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rge\PycharmProjects\mpldxf\mpldxf\dxf hatch pattern templating\"/>
    </mc:Choice>
  </mc:AlternateContent>
  <xr:revisionPtr revIDLastSave="0" documentId="13_ncr:1_{60090B9D-9814-476F-B603-CA47BD732FE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 iterate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8150" i="1" l="1"/>
  <c r="N8151" i="1"/>
  <c r="N8152" i="1"/>
  <c r="O8152" i="1" s="1"/>
  <c r="N8153" i="1"/>
  <c r="P8153" i="1" s="1"/>
  <c r="N8154" i="1"/>
  <c r="N8155" i="1"/>
  <c r="P8155" i="1" s="1"/>
  <c r="N8156" i="1"/>
  <c r="N8157" i="1"/>
  <c r="P8157" i="1" s="1"/>
  <c r="N8158" i="1"/>
  <c r="P8158" i="1" s="1"/>
  <c r="N8159" i="1"/>
  <c r="P8159" i="1" s="1"/>
  <c r="N8160" i="1"/>
  <c r="P8160" i="1" s="1"/>
  <c r="N8161" i="1"/>
  <c r="P8161" i="1" s="1"/>
  <c r="N8162" i="1"/>
  <c r="N8163" i="1"/>
  <c r="N8164" i="1"/>
  <c r="N8165" i="1"/>
  <c r="N8166" i="1"/>
  <c r="N8167" i="1"/>
  <c r="O8167" i="1" s="1"/>
  <c r="N8168" i="1"/>
  <c r="O8168" i="1" s="1"/>
  <c r="N8169" i="1"/>
  <c r="P8169" i="1" s="1"/>
  <c r="N8170" i="1"/>
  <c r="N8171" i="1"/>
  <c r="O8171" i="1" s="1"/>
  <c r="N8172" i="1"/>
  <c r="P8172" i="1" s="1"/>
  <c r="N8173" i="1"/>
  <c r="P8173" i="1" s="1"/>
  <c r="N8174" i="1"/>
  <c r="P8174" i="1" s="1"/>
  <c r="N8175" i="1"/>
  <c r="N8176" i="1"/>
  <c r="N8177" i="1"/>
  <c r="P8177" i="1" s="1"/>
  <c r="N8178" i="1"/>
  <c r="N8179" i="1"/>
  <c r="P8179" i="1" s="1"/>
  <c r="N8180" i="1"/>
  <c r="P8180" i="1" s="1"/>
  <c r="N8181" i="1"/>
  <c r="N8182" i="1"/>
  <c r="N8183" i="1"/>
  <c r="O8183" i="1" s="1"/>
  <c r="N8184" i="1"/>
  <c r="O8184" i="1" s="1"/>
  <c r="N8185" i="1"/>
  <c r="P8185" i="1" s="1"/>
  <c r="N8186" i="1"/>
  <c r="N8187" i="1"/>
  <c r="N8188" i="1"/>
  <c r="N8189" i="1"/>
  <c r="O8189" i="1" s="1"/>
  <c r="N8190" i="1"/>
  <c r="O8190" i="1" s="1"/>
  <c r="N8191" i="1"/>
  <c r="N8192" i="1"/>
  <c r="N8193" i="1"/>
  <c r="N8194" i="1"/>
  <c r="N8195" i="1"/>
  <c r="O8195" i="1" s="1"/>
  <c r="N8196" i="1"/>
  <c r="N8197" i="1"/>
  <c r="O8197" i="1" s="1"/>
  <c r="N8198" i="1"/>
  <c r="N8199" i="1"/>
  <c r="N8200" i="1"/>
  <c r="N8201" i="1"/>
  <c r="O8201" i="1" s="1"/>
  <c r="N8202" i="1"/>
  <c r="P8202" i="1" s="1"/>
  <c r="N8203" i="1"/>
  <c r="P8203" i="1" s="1"/>
  <c r="N8204" i="1"/>
  <c r="N8205" i="1"/>
  <c r="N8206" i="1"/>
  <c r="N8207" i="1"/>
  <c r="N8208" i="1"/>
  <c r="N8209" i="1"/>
  <c r="P8209" i="1" s="1"/>
  <c r="N8210" i="1"/>
  <c r="N8211" i="1"/>
  <c r="N8212" i="1"/>
  <c r="N8213" i="1"/>
  <c r="P8213" i="1" s="1"/>
  <c r="N8214" i="1"/>
  <c r="N8215" i="1"/>
  <c r="O8215" i="1" s="1"/>
  <c r="N8216" i="1"/>
  <c r="P8216" i="1" s="1"/>
  <c r="N8217" i="1"/>
  <c r="P8217" i="1" s="1"/>
  <c r="N8218" i="1"/>
  <c r="N8219" i="1"/>
  <c r="N8220" i="1"/>
  <c r="P8220" i="1" s="1"/>
  <c r="N8221" i="1"/>
  <c r="P8221" i="1" s="1"/>
  <c r="N8222" i="1"/>
  <c r="P8222" i="1" s="1"/>
  <c r="N8223" i="1"/>
  <c r="N8224" i="1"/>
  <c r="N8225" i="1"/>
  <c r="N8226" i="1"/>
  <c r="P8226" i="1" s="1"/>
  <c r="N8227" i="1"/>
  <c r="N8228" i="1"/>
  <c r="N8229" i="1"/>
  <c r="U8229" i="1" s="1"/>
  <c r="N8230" i="1"/>
  <c r="N8231" i="1"/>
  <c r="P8231" i="1" s="1"/>
  <c r="N8232" i="1"/>
  <c r="P8232" i="1" s="1"/>
  <c r="N8233" i="1"/>
  <c r="O8233" i="1" s="1"/>
  <c r="N8234" i="1"/>
  <c r="N8235" i="1"/>
  <c r="O8235" i="1" s="1"/>
  <c r="N8236" i="1"/>
  <c r="O8236" i="1" s="1"/>
  <c r="N8237" i="1"/>
  <c r="P8237" i="1" s="1"/>
  <c r="N8238" i="1"/>
  <c r="N8239" i="1"/>
  <c r="N8240" i="1"/>
  <c r="N8241" i="1"/>
  <c r="P8241" i="1" s="1"/>
  <c r="N8242" i="1"/>
  <c r="N8243" i="1"/>
  <c r="N8244" i="1"/>
  <c r="N8245" i="1"/>
  <c r="N8246" i="1"/>
  <c r="N8247" i="1"/>
  <c r="O8247" i="1" s="1"/>
  <c r="N8248" i="1"/>
  <c r="O8248" i="1" s="1"/>
  <c r="N8249" i="1"/>
  <c r="O8249" i="1" s="1"/>
  <c r="N8250" i="1"/>
  <c r="N8251" i="1"/>
  <c r="N8252" i="1"/>
  <c r="P8252" i="1" s="1"/>
  <c r="N8253" i="1"/>
  <c r="O8253" i="1" s="1"/>
  <c r="N8254" i="1"/>
  <c r="N8255" i="1"/>
  <c r="N8256" i="1"/>
  <c r="N8257" i="1"/>
  <c r="N8258" i="1"/>
  <c r="N8259" i="1"/>
  <c r="N8260" i="1"/>
  <c r="N8261" i="1"/>
  <c r="N8262" i="1"/>
  <c r="N8263" i="1"/>
  <c r="N8264" i="1"/>
  <c r="O8264" i="1" s="1"/>
  <c r="N8265" i="1"/>
  <c r="P8265" i="1" s="1"/>
  <c r="N8266" i="1"/>
  <c r="O8266" i="1" s="1"/>
  <c r="N8267" i="1"/>
  <c r="P8267" i="1" s="1"/>
  <c r="N8268" i="1"/>
  <c r="N8269" i="1"/>
  <c r="P8269" i="1" s="1"/>
  <c r="N8270" i="1"/>
  <c r="O8270" i="1" s="1"/>
  <c r="N8271" i="1"/>
  <c r="O8271" i="1" s="1"/>
  <c r="N8272" i="1"/>
  <c r="O8272" i="1" s="1"/>
  <c r="N8273" i="1"/>
  <c r="N8274" i="1"/>
  <c r="O8274" i="1" s="1"/>
  <c r="N8275" i="1"/>
  <c r="P8275" i="1" s="1"/>
  <c r="N8276" i="1"/>
  <c r="N8277" i="1"/>
  <c r="N8278" i="1"/>
  <c r="N8279" i="1"/>
  <c r="P8279" i="1" s="1"/>
  <c r="N8280" i="1"/>
  <c r="P8280" i="1" s="1"/>
  <c r="N8281" i="1"/>
  <c r="O8281" i="1" s="1"/>
  <c r="N8282" i="1"/>
  <c r="N8283" i="1"/>
  <c r="P8283" i="1" s="1"/>
  <c r="N8284" i="1"/>
  <c r="P8284" i="1" s="1"/>
  <c r="N8285" i="1"/>
  <c r="P8285" i="1" s="1"/>
  <c r="N8286" i="1"/>
  <c r="O8286" i="1" s="1"/>
  <c r="N8287" i="1"/>
  <c r="N8288" i="1"/>
  <c r="O8288" i="1" s="1"/>
  <c r="N8289" i="1"/>
  <c r="N8290" i="1"/>
  <c r="N8291" i="1"/>
  <c r="N8292" i="1"/>
  <c r="N8293" i="1"/>
  <c r="O8293" i="1" s="1"/>
  <c r="N8294" i="1"/>
  <c r="N8295" i="1"/>
  <c r="N8296" i="1"/>
  <c r="P8296" i="1" s="1"/>
  <c r="N8297" i="1"/>
  <c r="O8297" i="1" s="1"/>
  <c r="N8298" i="1"/>
  <c r="P8298" i="1" s="1"/>
  <c r="N8299" i="1"/>
  <c r="N8300" i="1"/>
  <c r="P8300" i="1" s="1"/>
  <c r="N8301" i="1"/>
  <c r="O8301" i="1" s="1"/>
  <c r="N8302" i="1"/>
  <c r="P8302" i="1" s="1"/>
  <c r="N8303" i="1"/>
  <c r="N8304" i="1"/>
  <c r="N8305" i="1"/>
  <c r="N8306" i="1"/>
  <c r="N8307" i="1"/>
  <c r="N8308" i="1"/>
  <c r="N8309" i="1"/>
  <c r="N8310" i="1"/>
  <c r="N8311" i="1"/>
  <c r="O8311" i="1" s="1"/>
  <c r="N8312" i="1"/>
  <c r="O8312" i="1" s="1"/>
  <c r="N8313" i="1"/>
  <c r="O8313" i="1" s="1"/>
  <c r="N8314" i="1"/>
  <c r="P8314" i="1" s="1"/>
  <c r="N8315" i="1"/>
  <c r="O8315" i="1" s="1"/>
  <c r="N8316" i="1"/>
  <c r="O8316" i="1" s="1"/>
  <c r="N8317" i="1"/>
  <c r="O8317" i="1" s="1"/>
  <c r="N8318" i="1"/>
  <c r="P8318" i="1" s="1"/>
  <c r="N8319" i="1"/>
  <c r="P8319" i="1" s="1"/>
  <c r="N8320" i="1"/>
  <c r="P8320" i="1" s="1"/>
  <c r="N8321" i="1"/>
  <c r="P8321" i="1" s="1"/>
  <c r="N8322" i="1"/>
  <c r="N8323" i="1"/>
  <c r="N8324" i="1"/>
  <c r="N8325" i="1"/>
  <c r="N8326" i="1"/>
  <c r="N8327" i="1"/>
  <c r="P8327" i="1" s="1"/>
  <c r="N8328" i="1"/>
  <c r="O8328" i="1" s="1"/>
  <c r="N8329" i="1"/>
  <c r="O8329" i="1" s="1"/>
  <c r="N8330" i="1"/>
  <c r="N8331" i="1"/>
  <c r="O8331" i="1" s="1"/>
  <c r="N8332" i="1"/>
  <c r="O8332" i="1" s="1"/>
  <c r="N8333" i="1"/>
  <c r="O8333" i="1" s="1"/>
  <c r="N8334" i="1"/>
  <c r="P8334" i="1" s="1"/>
  <c r="N8335" i="1"/>
  <c r="N8336" i="1"/>
  <c r="N8337" i="1"/>
  <c r="N8338" i="1"/>
  <c r="N8339" i="1"/>
  <c r="N8340" i="1"/>
  <c r="N8341" i="1"/>
  <c r="N8342" i="1"/>
  <c r="N8343" i="1"/>
  <c r="O8343" i="1" s="1"/>
  <c r="N8344" i="1"/>
  <c r="O8344" i="1" s="1"/>
  <c r="N8345" i="1"/>
  <c r="O8345" i="1" s="1"/>
  <c r="N8346" i="1"/>
  <c r="O8346" i="1" s="1"/>
  <c r="N8347" i="1"/>
  <c r="N8348" i="1"/>
  <c r="P8348" i="1" s="1"/>
  <c r="N8349" i="1"/>
  <c r="P8349" i="1" s="1"/>
  <c r="N8350" i="1"/>
  <c r="P8350" i="1" s="1"/>
  <c r="N8351" i="1"/>
  <c r="N8352" i="1"/>
  <c r="N8353" i="1"/>
  <c r="N8354" i="1"/>
  <c r="N8355" i="1"/>
  <c r="O8355" i="1" s="1"/>
  <c r="N8356" i="1"/>
  <c r="N8357" i="1"/>
  <c r="N8358" i="1"/>
  <c r="N8359" i="1"/>
  <c r="O8359" i="1" s="1"/>
  <c r="N8360" i="1"/>
  <c r="P8360" i="1" s="1"/>
  <c r="N8361" i="1"/>
  <c r="O8361" i="1" s="1"/>
  <c r="N8362" i="1"/>
  <c r="N8363" i="1"/>
  <c r="O8363" i="1" s="1"/>
  <c r="N8364" i="1"/>
  <c r="O8364" i="1" s="1"/>
  <c r="N8365" i="1"/>
  <c r="P8365" i="1" s="1"/>
  <c r="N8366" i="1"/>
  <c r="O8366" i="1" s="1"/>
  <c r="N8367" i="1"/>
  <c r="O8367" i="1" s="1"/>
  <c r="N8368" i="1"/>
  <c r="N8369" i="1"/>
  <c r="N8370" i="1"/>
  <c r="N8371" i="1"/>
  <c r="O8371" i="1" s="1"/>
  <c r="N8372" i="1"/>
  <c r="N8373" i="1"/>
  <c r="N8374" i="1"/>
  <c r="N8375" i="1"/>
  <c r="O8375" i="1" s="1"/>
  <c r="N8376" i="1"/>
  <c r="P8376" i="1" s="1"/>
  <c r="N8377" i="1"/>
  <c r="P8377" i="1" s="1"/>
  <c r="N8378" i="1"/>
  <c r="P8378" i="1" s="1"/>
  <c r="N8379" i="1"/>
  <c r="P8379" i="1" s="1"/>
  <c r="N8380" i="1"/>
  <c r="P8380" i="1" s="1"/>
  <c r="N8381" i="1"/>
  <c r="O8381" i="1" s="1"/>
  <c r="N8382" i="1"/>
  <c r="O8382" i="1" s="1"/>
  <c r="N8383" i="1"/>
  <c r="N8384" i="1"/>
  <c r="P8384" i="1" s="1"/>
  <c r="N8385" i="1"/>
  <c r="N8386" i="1"/>
  <c r="N8387" i="1"/>
  <c r="N8388" i="1"/>
  <c r="N8389" i="1"/>
  <c r="N8390" i="1"/>
  <c r="N8391" i="1"/>
  <c r="P8391" i="1" s="1"/>
  <c r="N8392" i="1"/>
  <c r="P8392" i="1" s="1"/>
  <c r="N8393" i="1"/>
  <c r="O8393" i="1" s="1"/>
  <c r="N8394" i="1"/>
  <c r="N8395" i="1"/>
  <c r="N8396" i="1"/>
  <c r="N8397" i="1"/>
  <c r="O8397" i="1" s="1"/>
  <c r="N8398" i="1"/>
  <c r="P8398" i="1" s="1"/>
  <c r="N8399" i="1"/>
  <c r="N8400" i="1"/>
  <c r="N8401" i="1"/>
  <c r="P8401" i="1" s="1"/>
  <c r="N8402" i="1"/>
  <c r="N8403" i="1"/>
  <c r="N8404" i="1"/>
  <c r="N8405" i="1"/>
  <c r="N8406" i="1"/>
  <c r="N8407" i="1"/>
  <c r="P8407" i="1" s="1"/>
  <c r="N8408" i="1"/>
  <c r="O8408" i="1" s="1"/>
  <c r="N8409" i="1"/>
  <c r="N8410" i="1"/>
  <c r="O8410" i="1" s="1"/>
  <c r="N8411" i="1"/>
  <c r="N8412" i="1"/>
  <c r="O8412" i="1" s="1"/>
  <c r="N8413" i="1"/>
  <c r="O8413" i="1" s="1"/>
  <c r="N8414" i="1"/>
  <c r="O8414" i="1" s="1"/>
  <c r="N8415" i="1"/>
  <c r="N8416" i="1"/>
  <c r="N8417" i="1"/>
  <c r="N8418" i="1"/>
  <c r="N8419" i="1"/>
  <c r="N8420" i="1"/>
  <c r="N8421" i="1"/>
  <c r="N8422" i="1"/>
  <c r="N8423" i="1"/>
  <c r="P8423" i="1" s="1"/>
  <c r="N8424" i="1"/>
  <c r="O8424" i="1" s="1"/>
  <c r="N8425" i="1"/>
  <c r="O8425" i="1" s="1"/>
  <c r="N8426" i="1"/>
  <c r="N8427" i="1"/>
  <c r="O8427" i="1" s="1"/>
  <c r="N8428" i="1"/>
  <c r="P8428" i="1" s="1"/>
  <c r="N8429" i="1"/>
  <c r="O8429" i="1" s="1"/>
  <c r="N8430" i="1"/>
  <c r="O8430" i="1" s="1"/>
  <c r="N8431" i="1"/>
  <c r="O8431" i="1" s="1"/>
  <c r="N8432" i="1"/>
  <c r="O8432" i="1" s="1"/>
  <c r="N8433" i="1"/>
  <c r="N8434" i="1"/>
  <c r="N8435" i="1"/>
  <c r="N8436" i="1"/>
  <c r="N8437" i="1"/>
  <c r="N8438" i="1"/>
  <c r="N8439" i="1"/>
  <c r="P8439" i="1" s="1"/>
  <c r="N8440" i="1"/>
  <c r="O8440" i="1" s="1"/>
  <c r="N8441" i="1"/>
  <c r="O8441" i="1" s="1"/>
  <c r="N8442" i="1"/>
  <c r="O8442" i="1" s="1"/>
  <c r="N8443" i="1"/>
  <c r="P8443" i="1" s="1"/>
  <c r="N8444" i="1"/>
  <c r="P8444" i="1" s="1"/>
  <c r="N8445" i="1"/>
  <c r="P8445" i="1" s="1"/>
  <c r="N8446" i="1"/>
  <c r="N8447" i="1"/>
  <c r="O8447" i="1" s="1"/>
  <c r="N8448" i="1"/>
  <c r="O8448" i="1" s="1"/>
  <c r="N8449" i="1"/>
  <c r="N8450" i="1"/>
  <c r="N8451" i="1"/>
  <c r="O8451" i="1" s="1"/>
  <c r="N8452" i="1"/>
  <c r="N8453" i="1"/>
  <c r="N8454" i="1"/>
  <c r="N8455" i="1"/>
  <c r="O8455" i="1" s="1"/>
  <c r="N8456" i="1"/>
  <c r="P8456" i="1" s="1"/>
  <c r="N8457" i="1"/>
  <c r="P8457" i="1" s="1"/>
  <c r="N8458" i="1"/>
  <c r="N8459" i="1"/>
  <c r="N8460" i="1"/>
  <c r="N8461" i="1"/>
  <c r="P8461" i="1" s="1"/>
  <c r="N8462" i="1"/>
  <c r="N8463" i="1"/>
  <c r="P8463" i="1" s="1"/>
  <c r="N8464" i="1"/>
  <c r="P8464" i="1" s="1"/>
  <c r="N8465" i="1"/>
  <c r="P8465" i="1" s="1"/>
  <c r="N8466" i="1"/>
  <c r="N8467" i="1"/>
  <c r="N8468" i="1"/>
  <c r="N8469" i="1"/>
  <c r="N8470" i="1"/>
  <c r="N8471" i="1"/>
  <c r="P8471" i="1" s="1"/>
  <c r="N8472" i="1"/>
  <c r="P8472" i="1" s="1"/>
  <c r="N8473" i="1"/>
  <c r="P8473" i="1" s="1"/>
  <c r="N8474" i="1"/>
  <c r="O8474" i="1" s="1"/>
  <c r="N8475" i="1"/>
  <c r="N8476" i="1"/>
  <c r="N8477" i="1"/>
  <c r="O8477" i="1" s="1"/>
  <c r="N8478" i="1"/>
  <c r="N8479" i="1"/>
  <c r="P8479" i="1" s="1"/>
  <c r="N8480" i="1"/>
  <c r="O8480" i="1" s="1"/>
  <c r="N8481" i="1"/>
  <c r="N8482" i="1"/>
  <c r="O8482" i="1" s="1"/>
  <c r="N8483" i="1"/>
  <c r="N8484" i="1"/>
  <c r="N8485" i="1"/>
  <c r="N8486" i="1"/>
  <c r="N8487" i="1"/>
  <c r="O8487" i="1" s="1"/>
  <c r="N8488" i="1"/>
  <c r="O8488" i="1" s="1"/>
  <c r="N8489" i="1"/>
  <c r="P8489" i="1" s="1"/>
  <c r="N8490" i="1"/>
  <c r="P8490" i="1" s="1"/>
  <c r="N8491" i="1"/>
  <c r="P8491" i="1" s="1"/>
  <c r="N8492" i="1"/>
  <c r="O8492" i="1" s="1"/>
  <c r="N8493" i="1"/>
  <c r="P8493" i="1" s="1"/>
  <c r="N8494" i="1"/>
  <c r="N8495" i="1"/>
  <c r="N8496" i="1"/>
  <c r="N8497" i="1"/>
  <c r="N8498" i="1"/>
  <c r="P8498" i="1" s="1"/>
  <c r="N8499" i="1"/>
  <c r="P8499" i="1" s="1"/>
  <c r="N8500" i="1"/>
  <c r="P8500" i="1" s="1"/>
  <c r="N8501" i="1"/>
  <c r="N8502" i="1"/>
  <c r="N8503" i="1"/>
  <c r="P8503" i="1" s="1"/>
  <c r="N8504" i="1"/>
  <c r="O8504" i="1" s="1"/>
  <c r="N8505" i="1"/>
  <c r="P8505" i="1" s="1"/>
  <c r="N8506" i="1"/>
  <c r="N8507" i="1"/>
  <c r="N8508" i="1"/>
  <c r="O8508" i="1" s="1"/>
  <c r="N8509" i="1"/>
  <c r="O8509" i="1" s="1"/>
  <c r="N8510" i="1"/>
  <c r="P8510" i="1" s="1"/>
  <c r="N8511" i="1"/>
  <c r="N8512" i="1"/>
  <c r="N8513" i="1"/>
  <c r="N8514" i="1"/>
  <c r="N8515" i="1"/>
  <c r="O8515" i="1" s="1"/>
  <c r="N8516" i="1"/>
  <c r="N8517" i="1"/>
  <c r="U8517" i="1" s="1"/>
  <c r="N8518" i="1"/>
  <c r="N8519" i="1"/>
  <c r="P8519" i="1" s="1"/>
  <c r="N8520" i="1"/>
  <c r="O8520" i="1" s="1"/>
  <c r="N8521" i="1"/>
  <c r="P8521" i="1" s="1"/>
  <c r="N8522" i="1"/>
  <c r="O8522" i="1" s="1"/>
  <c r="N8523" i="1"/>
  <c r="P8523" i="1" s="1"/>
  <c r="N8524" i="1"/>
  <c r="P8524" i="1" s="1"/>
  <c r="N8525" i="1"/>
  <c r="O8525" i="1" s="1"/>
  <c r="N8526" i="1"/>
  <c r="O8526" i="1" s="1"/>
  <c r="N8527" i="1"/>
  <c r="N8528" i="1"/>
  <c r="N8529" i="1"/>
  <c r="N8530" i="1"/>
  <c r="N8531" i="1"/>
  <c r="N8532" i="1"/>
  <c r="N8533" i="1"/>
  <c r="N8534" i="1"/>
  <c r="N8535" i="1"/>
  <c r="P8535" i="1" s="1"/>
  <c r="N8536" i="1"/>
  <c r="O8536" i="1" s="1"/>
  <c r="N8537" i="1"/>
  <c r="O8537" i="1" s="1"/>
  <c r="O8150" i="1"/>
  <c r="O8151" i="1"/>
  <c r="O8156" i="1"/>
  <c r="O8159" i="1"/>
  <c r="O8166" i="1"/>
  <c r="O8169" i="1"/>
  <c r="O8172" i="1"/>
  <c r="O8182" i="1"/>
  <c r="O8198" i="1"/>
  <c r="O8199" i="1"/>
  <c r="O8214" i="1"/>
  <c r="O8217" i="1"/>
  <c r="O8221" i="1"/>
  <c r="O8230" i="1"/>
  <c r="O8231" i="1"/>
  <c r="O8232" i="1"/>
  <c r="O8246" i="1"/>
  <c r="O8262" i="1"/>
  <c r="O8263" i="1"/>
  <c r="O8267" i="1"/>
  <c r="O8278" i="1"/>
  <c r="O8279" i="1"/>
  <c r="O8280" i="1"/>
  <c r="O8294" i="1"/>
  <c r="O8295" i="1"/>
  <c r="O8310" i="1"/>
  <c r="O8318" i="1"/>
  <c r="O8326" i="1"/>
  <c r="O8334" i="1"/>
  <c r="O8342" i="1"/>
  <c r="O8350" i="1"/>
  <c r="O8358" i="1"/>
  <c r="O8374" i="1"/>
  <c r="O8376" i="1"/>
  <c r="O8377" i="1"/>
  <c r="O8390" i="1"/>
  <c r="O8391" i="1"/>
  <c r="O8406" i="1"/>
  <c r="O8407" i="1"/>
  <c r="O8409" i="1"/>
  <c r="O8422" i="1"/>
  <c r="O8423" i="1"/>
  <c r="O8438" i="1"/>
  <c r="O8454" i="1"/>
  <c r="O8470" i="1"/>
  <c r="O8471" i="1"/>
  <c r="O8473" i="1"/>
  <c r="O8486" i="1"/>
  <c r="O8502" i="1"/>
  <c r="O8505" i="1"/>
  <c r="O8518" i="1"/>
  <c r="O8519" i="1"/>
  <c r="O8524" i="1"/>
  <c r="O8534" i="1"/>
  <c r="P8150" i="1"/>
  <c r="P8151" i="1"/>
  <c r="P8156" i="1"/>
  <c r="P8166" i="1"/>
  <c r="P8167" i="1"/>
  <c r="P8175" i="1"/>
  <c r="P8182" i="1"/>
  <c r="P8189" i="1"/>
  <c r="P8198" i="1"/>
  <c r="P8199" i="1"/>
  <c r="P8205" i="1"/>
  <c r="P8214" i="1"/>
  <c r="P8215" i="1"/>
  <c r="P8230" i="1"/>
  <c r="P8236" i="1"/>
  <c r="P8246" i="1"/>
  <c r="P8247" i="1"/>
  <c r="P8249" i="1"/>
  <c r="P8262" i="1"/>
  <c r="P8263" i="1"/>
  <c r="P8264" i="1"/>
  <c r="P8278" i="1"/>
  <c r="P8281" i="1"/>
  <c r="P8294" i="1"/>
  <c r="P8295" i="1"/>
  <c r="P8310" i="1"/>
  <c r="P8313" i="1"/>
  <c r="P8316" i="1"/>
  <c r="P8326" i="1"/>
  <c r="P8329" i="1"/>
  <c r="P8342" i="1"/>
  <c r="P8344" i="1"/>
  <c r="P8345" i="1"/>
  <c r="P8351" i="1"/>
  <c r="P8358" i="1"/>
  <c r="P8359" i="1"/>
  <c r="P8374" i="1"/>
  <c r="P8375" i="1"/>
  <c r="P8390" i="1"/>
  <c r="P8397" i="1"/>
  <c r="P8406" i="1"/>
  <c r="P8409" i="1"/>
  <c r="P8422" i="1"/>
  <c r="P8424" i="1"/>
  <c r="P8438" i="1"/>
  <c r="P8454" i="1"/>
  <c r="P8455" i="1"/>
  <c r="P8470" i="1"/>
  <c r="P8486" i="1"/>
  <c r="P8487" i="1"/>
  <c r="P8488" i="1"/>
  <c r="P8502" i="1"/>
  <c r="P8518" i="1"/>
  <c r="P8534" i="1"/>
  <c r="Q8150" i="1"/>
  <c r="R8150" i="1" s="1"/>
  <c r="Q8151" i="1"/>
  <c r="U8151" i="1" s="1"/>
  <c r="Q8152" i="1"/>
  <c r="R8152" i="1" s="1"/>
  <c r="Q8153" i="1"/>
  <c r="Q8154" i="1"/>
  <c r="T8154" i="1" s="1"/>
  <c r="Q8155" i="1"/>
  <c r="T8155" i="1" s="1"/>
  <c r="Q8156" i="1"/>
  <c r="Q8157" i="1"/>
  <c r="Q8158" i="1"/>
  <c r="Q8159" i="1"/>
  <c r="R8159" i="1" s="1"/>
  <c r="Q8160" i="1"/>
  <c r="R8160" i="1" s="1"/>
  <c r="Q8161" i="1"/>
  <c r="Q8162" i="1"/>
  <c r="Q8163" i="1"/>
  <c r="R8163" i="1" s="1"/>
  <c r="Q8164" i="1"/>
  <c r="R8164" i="1" s="1"/>
  <c r="Q8165" i="1"/>
  <c r="R8165" i="1" s="1"/>
  <c r="Q8166" i="1"/>
  <c r="T8166" i="1" s="1"/>
  <c r="Q8167" i="1"/>
  <c r="T8167" i="1" s="1"/>
  <c r="Q8168" i="1"/>
  <c r="T8168" i="1" s="1"/>
  <c r="Q8169" i="1"/>
  <c r="Q8170" i="1"/>
  <c r="T8170" i="1" s="1"/>
  <c r="Q8171" i="1"/>
  <c r="R8171" i="1" s="1"/>
  <c r="Q8172" i="1"/>
  <c r="R8172" i="1" s="1"/>
  <c r="Q8173" i="1"/>
  <c r="Q8174" i="1"/>
  <c r="Q8175" i="1"/>
  <c r="R8175" i="1" s="1"/>
  <c r="Q8176" i="1"/>
  <c r="T8176" i="1" s="1"/>
  <c r="Q8177" i="1"/>
  <c r="T8177" i="1" s="1"/>
  <c r="Q8178" i="1"/>
  <c r="T8178" i="1" s="1"/>
  <c r="Q8179" i="1"/>
  <c r="R8179" i="1" s="1"/>
  <c r="Q8180" i="1"/>
  <c r="T8180" i="1" s="1"/>
  <c r="Q8181" i="1"/>
  <c r="R8181" i="1" s="1"/>
  <c r="Q8182" i="1"/>
  <c r="R8182" i="1" s="1"/>
  <c r="Q8183" i="1"/>
  <c r="T8183" i="1" s="1"/>
  <c r="Q8184" i="1"/>
  <c r="Q8185" i="1"/>
  <c r="R8185" i="1" s="1"/>
  <c r="Q8186" i="1"/>
  <c r="T8186" i="1" s="1"/>
  <c r="Q8187" i="1"/>
  <c r="R8187" i="1" s="1"/>
  <c r="Q8188" i="1"/>
  <c r="Q8189" i="1"/>
  <c r="R8189" i="1" s="1"/>
  <c r="Q8190" i="1"/>
  <c r="Q8191" i="1"/>
  <c r="T8191" i="1" s="1"/>
  <c r="Q8192" i="1"/>
  <c r="R8192" i="1" s="1"/>
  <c r="Q8193" i="1"/>
  <c r="Q8194" i="1"/>
  <c r="R8194" i="1" s="1"/>
  <c r="Q8195" i="1"/>
  <c r="T8195" i="1" s="1"/>
  <c r="Q8196" i="1"/>
  <c r="Q8197" i="1"/>
  <c r="R8197" i="1" s="1"/>
  <c r="Q8198" i="1"/>
  <c r="T8198" i="1" s="1"/>
  <c r="Q8199" i="1"/>
  <c r="R8199" i="1" s="1"/>
  <c r="Q8200" i="1"/>
  <c r="Q8201" i="1"/>
  <c r="Q8202" i="1"/>
  <c r="R8202" i="1" s="1"/>
  <c r="Q8203" i="1"/>
  <c r="T8203" i="1" s="1"/>
  <c r="Q8204" i="1"/>
  <c r="Q8205" i="1"/>
  <c r="R8205" i="1" s="1"/>
  <c r="Q8206" i="1"/>
  <c r="Q8207" i="1"/>
  <c r="R8207" i="1" s="1"/>
  <c r="Q8208" i="1"/>
  <c r="R8208" i="1" s="1"/>
  <c r="Q8209" i="1"/>
  <c r="Q8210" i="1"/>
  <c r="T8210" i="1" s="1"/>
  <c r="Q8211" i="1"/>
  <c r="T8211" i="1" s="1"/>
  <c r="Q8212" i="1"/>
  <c r="R8212" i="1" s="1"/>
  <c r="Q8213" i="1"/>
  <c r="T8213" i="1" s="1"/>
  <c r="Q8214" i="1"/>
  <c r="T8214" i="1" s="1"/>
  <c r="Q8215" i="1"/>
  <c r="T8215" i="1" s="1"/>
  <c r="Q8216" i="1"/>
  <c r="Q8217" i="1"/>
  <c r="R8217" i="1" s="1"/>
  <c r="Q8218" i="1"/>
  <c r="R8218" i="1" s="1"/>
  <c r="Q8219" i="1"/>
  <c r="T8219" i="1" s="1"/>
  <c r="Q8220" i="1"/>
  <c r="Q8221" i="1"/>
  <c r="R8221" i="1" s="1"/>
  <c r="Q8222" i="1"/>
  <c r="R8222" i="1" s="1"/>
  <c r="Q8223" i="1"/>
  <c r="R8223" i="1" s="1"/>
  <c r="Q8224" i="1"/>
  <c r="Q8225" i="1"/>
  <c r="Q8226" i="1"/>
  <c r="R8226" i="1" s="1"/>
  <c r="Q8227" i="1"/>
  <c r="R8227" i="1" s="1"/>
  <c r="Q8228" i="1"/>
  <c r="R8228" i="1" s="1"/>
  <c r="Q8229" i="1"/>
  <c r="R8229" i="1" s="1"/>
  <c r="Q8230" i="1"/>
  <c r="T8230" i="1" s="1"/>
  <c r="Q8231" i="1"/>
  <c r="R8231" i="1" s="1"/>
  <c r="Q8232" i="1"/>
  <c r="Q8233" i="1"/>
  <c r="R8233" i="1" s="1"/>
  <c r="Q8234" i="1"/>
  <c r="Q8235" i="1"/>
  <c r="T8235" i="1" s="1"/>
  <c r="Q8236" i="1"/>
  <c r="Q8237" i="1"/>
  <c r="T8237" i="1" s="1"/>
  <c r="Q8238" i="1"/>
  <c r="Q8239" i="1"/>
  <c r="T8239" i="1" s="1"/>
  <c r="Q8240" i="1"/>
  <c r="R8240" i="1" s="1"/>
  <c r="Q8241" i="1"/>
  <c r="Q8242" i="1"/>
  <c r="T8242" i="1" s="1"/>
  <c r="Q8243" i="1"/>
  <c r="Q8244" i="1"/>
  <c r="T8244" i="1" s="1"/>
  <c r="Q8245" i="1"/>
  <c r="R8245" i="1" s="1"/>
  <c r="Q8246" i="1"/>
  <c r="T8246" i="1" s="1"/>
  <c r="Q8247" i="1"/>
  <c r="R8247" i="1" s="1"/>
  <c r="Q8248" i="1"/>
  <c r="Q8249" i="1"/>
  <c r="Q8250" i="1"/>
  <c r="R8250" i="1" s="1"/>
  <c r="Q8251" i="1"/>
  <c r="Q8252" i="1"/>
  <c r="Q8253" i="1"/>
  <c r="R8253" i="1" s="1"/>
  <c r="Q8254" i="1"/>
  <c r="R8254" i="1" s="1"/>
  <c r="Q8255" i="1"/>
  <c r="R8255" i="1" s="1"/>
  <c r="Q8256" i="1"/>
  <c r="R8256" i="1" s="1"/>
  <c r="Q8257" i="1"/>
  <c r="Q8258" i="1"/>
  <c r="R8258" i="1" s="1"/>
  <c r="Q8259" i="1"/>
  <c r="R8259" i="1" s="1"/>
  <c r="Q8260" i="1"/>
  <c r="T8260" i="1" s="1"/>
  <c r="Q8261" i="1"/>
  <c r="R8261" i="1" s="1"/>
  <c r="Q8262" i="1"/>
  <c r="T8262" i="1" s="1"/>
  <c r="Q8263" i="1"/>
  <c r="T8263" i="1" s="1"/>
  <c r="Q8264" i="1"/>
  <c r="Q8265" i="1"/>
  <c r="Q8266" i="1"/>
  <c r="R8266" i="1" s="1"/>
  <c r="Q8267" i="1"/>
  <c r="Q8268" i="1"/>
  <c r="Q8269" i="1"/>
  <c r="R8269" i="1" s="1"/>
  <c r="Q8270" i="1"/>
  <c r="Q8271" i="1"/>
  <c r="R8271" i="1" s="1"/>
  <c r="Q8272" i="1"/>
  <c r="R8272" i="1" s="1"/>
  <c r="Q8273" i="1"/>
  <c r="Q8274" i="1"/>
  <c r="R8274" i="1" s="1"/>
  <c r="Q8275" i="1"/>
  <c r="R8275" i="1" s="1"/>
  <c r="Q8276" i="1"/>
  <c r="R8276" i="1" s="1"/>
  <c r="Q8277" i="1"/>
  <c r="R8277" i="1" s="1"/>
  <c r="Q8278" i="1"/>
  <c r="R8278" i="1" s="1"/>
  <c r="Q8279" i="1"/>
  <c r="R8279" i="1" s="1"/>
  <c r="Q8280" i="1"/>
  <c r="R8280" i="1" s="1"/>
  <c r="Q8281" i="1"/>
  <c r="Q8282" i="1"/>
  <c r="T8282" i="1" s="1"/>
  <c r="Q8283" i="1"/>
  <c r="Q8284" i="1"/>
  <c r="Q8285" i="1"/>
  <c r="T8285" i="1" s="1"/>
  <c r="Q8286" i="1"/>
  <c r="Q8287" i="1"/>
  <c r="T8287" i="1" s="1"/>
  <c r="Q8288" i="1"/>
  <c r="Q8289" i="1"/>
  <c r="Q8290" i="1"/>
  <c r="R8290" i="1" s="1"/>
  <c r="Q8291" i="1"/>
  <c r="T8291" i="1" s="1"/>
  <c r="Q8292" i="1"/>
  <c r="R8292" i="1" s="1"/>
  <c r="Q8293" i="1"/>
  <c r="T8293" i="1" s="1"/>
  <c r="Q8294" i="1"/>
  <c r="R8294" i="1" s="1"/>
  <c r="Q8295" i="1"/>
  <c r="R8295" i="1" s="1"/>
  <c r="Q8296" i="1"/>
  <c r="R8296" i="1" s="1"/>
  <c r="Q8297" i="1"/>
  <c r="Q8298" i="1"/>
  <c r="R8298" i="1" s="1"/>
  <c r="Q8299" i="1"/>
  <c r="R8299" i="1" s="1"/>
  <c r="Q8300" i="1"/>
  <c r="Q8301" i="1"/>
  <c r="R8301" i="1" s="1"/>
  <c r="Q8302" i="1"/>
  <c r="Q8303" i="1"/>
  <c r="R8303" i="1" s="1"/>
  <c r="Q8304" i="1"/>
  <c r="R8304" i="1" s="1"/>
  <c r="Q8305" i="1"/>
  <c r="R8305" i="1" s="1"/>
  <c r="Q8306" i="1"/>
  <c r="T8306" i="1" s="1"/>
  <c r="Q8307" i="1"/>
  <c r="T8307" i="1" s="1"/>
  <c r="Q8308" i="1"/>
  <c r="R8308" i="1" s="1"/>
  <c r="Q8309" i="1"/>
  <c r="R8309" i="1" s="1"/>
  <c r="Q8310" i="1"/>
  <c r="Q8311" i="1"/>
  <c r="R8311" i="1" s="1"/>
  <c r="Q8312" i="1"/>
  <c r="Q8313" i="1"/>
  <c r="R8313" i="1" s="1"/>
  <c r="Q8314" i="1"/>
  <c r="R8314" i="1" s="1"/>
  <c r="Q8315" i="1"/>
  <c r="T8315" i="1" s="1"/>
  <c r="Q8316" i="1"/>
  <c r="Q8317" i="1"/>
  <c r="Q8318" i="1"/>
  <c r="Q8319" i="1"/>
  <c r="R8319" i="1" s="1"/>
  <c r="Q8320" i="1"/>
  <c r="T8320" i="1" s="1"/>
  <c r="Q8321" i="1"/>
  <c r="Q8322" i="1"/>
  <c r="T8322" i="1" s="1"/>
  <c r="Q8323" i="1"/>
  <c r="T8323" i="1" s="1"/>
  <c r="Q8324" i="1"/>
  <c r="T8324" i="1" s="1"/>
  <c r="Q8325" i="1"/>
  <c r="R8325" i="1" s="1"/>
  <c r="Q8326" i="1"/>
  <c r="Q8327" i="1"/>
  <c r="R8327" i="1" s="1"/>
  <c r="Q8328" i="1"/>
  <c r="Q8329" i="1"/>
  <c r="Q8330" i="1"/>
  <c r="R8330" i="1" s="1"/>
  <c r="Q8331" i="1"/>
  <c r="T8331" i="1" s="1"/>
  <c r="Q8332" i="1"/>
  <c r="Q8333" i="1"/>
  <c r="T8333" i="1" s="1"/>
  <c r="Q8334" i="1"/>
  <c r="T8334" i="1" s="1"/>
  <c r="Q8335" i="1"/>
  <c r="T8335" i="1" s="1"/>
  <c r="Q8336" i="1"/>
  <c r="Q8337" i="1"/>
  <c r="Q8338" i="1"/>
  <c r="T8338" i="1" s="1"/>
  <c r="Q8339" i="1"/>
  <c r="T8339" i="1" s="1"/>
  <c r="Q8340" i="1"/>
  <c r="T8340" i="1" s="1"/>
  <c r="Q8341" i="1"/>
  <c r="R8341" i="1" s="1"/>
  <c r="Q8342" i="1"/>
  <c r="Q8343" i="1"/>
  <c r="R8343" i="1" s="1"/>
  <c r="Q8344" i="1"/>
  <c r="Q8345" i="1"/>
  <c r="Q8346" i="1"/>
  <c r="T8346" i="1" s="1"/>
  <c r="Q8347" i="1"/>
  <c r="R8347" i="1" s="1"/>
  <c r="Q8348" i="1"/>
  <c r="Q8349" i="1"/>
  <c r="T8349" i="1" s="1"/>
  <c r="Q8350" i="1"/>
  <c r="Q8351" i="1"/>
  <c r="T8351" i="1" s="1"/>
  <c r="Q8352" i="1"/>
  <c r="R8352" i="1" s="1"/>
  <c r="Q8353" i="1"/>
  <c r="Q8354" i="1"/>
  <c r="R8354" i="1" s="1"/>
  <c r="Q8355" i="1"/>
  <c r="R8355" i="1" s="1"/>
  <c r="Q8356" i="1"/>
  <c r="R8356" i="1" s="1"/>
  <c r="Q8357" i="1"/>
  <c r="R8357" i="1" s="1"/>
  <c r="Q8358" i="1"/>
  <c r="Q8359" i="1"/>
  <c r="R8359" i="1" s="1"/>
  <c r="Q8360" i="1"/>
  <c r="Q8361" i="1"/>
  <c r="Q8362" i="1"/>
  <c r="Q8363" i="1"/>
  <c r="Q8364" i="1"/>
  <c r="Q8365" i="1"/>
  <c r="R8365" i="1" s="1"/>
  <c r="Q8366" i="1"/>
  <c r="T8366" i="1" s="1"/>
  <c r="Q8367" i="1"/>
  <c r="U8367" i="1" s="1"/>
  <c r="V8367" i="1" s="1"/>
  <c r="W8367" i="1" s="1"/>
  <c r="Q8368" i="1"/>
  <c r="T8368" i="1" s="1"/>
  <c r="Q8369" i="1"/>
  <c r="Q8370" i="1"/>
  <c r="R8370" i="1" s="1"/>
  <c r="Q8371" i="1"/>
  <c r="R8371" i="1" s="1"/>
  <c r="Q8372" i="1"/>
  <c r="R8372" i="1" s="1"/>
  <c r="Q8373" i="1"/>
  <c r="R8373" i="1" s="1"/>
  <c r="Q8374" i="1"/>
  <c r="Q8375" i="1"/>
  <c r="U8375" i="1" s="1"/>
  <c r="Q8376" i="1"/>
  <c r="Q8377" i="1"/>
  <c r="Q8378" i="1"/>
  <c r="T8378" i="1" s="1"/>
  <c r="Q8379" i="1"/>
  <c r="T8379" i="1" s="1"/>
  <c r="Q8380" i="1"/>
  <c r="Q8381" i="1"/>
  <c r="Q8382" i="1"/>
  <c r="R8382" i="1" s="1"/>
  <c r="Q8383" i="1"/>
  <c r="T8383" i="1" s="1"/>
  <c r="Q8384" i="1"/>
  <c r="R8384" i="1" s="1"/>
  <c r="Q8385" i="1"/>
  <c r="Q8386" i="1"/>
  <c r="T8386" i="1" s="1"/>
  <c r="Q8387" i="1"/>
  <c r="R8387" i="1" s="1"/>
  <c r="Q8388" i="1"/>
  <c r="R8388" i="1" s="1"/>
  <c r="Q8389" i="1"/>
  <c r="R8389" i="1" s="1"/>
  <c r="Q8390" i="1"/>
  <c r="U8390" i="1" s="1"/>
  <c r="V8390" i="1" s="1"/>
  <c r="W8390" i="1" s="1"/>
  <c r="Q8391" i="1"/>
  <c r="R8391" i="1" s="1"/>
  <c r="Q8392" i="1"/>
  <c r="Q8393" i="1"/>
  <c r="Q8394" i="1"/>
  <c r="R8394" i="1" s="1"/>
  <c r="Q8395" i="1"/>
  <c r="Q8396" i="1"/>
  <c r="Q8397" i="1"/>
  <c r="R8397" i="1" s="1"/>
  <c r="Q8398" i="1"/>
  <c r="Q8399" i="1"/>
  <c r="R8399" i="1" s="1"/>
  <c r="Q8400" i="1"/>
  <c r="R8400" i="1" s="1"/>
  <c r="Q8401" i="1"/>
  <c r="Q8402" i="1"/>
  <c r="R8402" i="1" s="1"/>
  <c r="Q8403" i="1"/>
  <c r="T8403" i="1" s="1"/>
  <c r="Q8404" i="1"/>
  <c r="R8404" i="1" s="1"/>
  <c r="Q8405" i="1"/>
  <c r="T8405" i="1" s="1"/>
  <c r="Q8406" i="1"/>
  <c r="U8406" i="1" s="1"/>
  <c r="Q8407" i="1"/>
  <c r="R8407" i="1" s="1"/>
  <c r="Q8408" i="1"/>
  <c r="Q8409" i="1"/>
  <c r="T8409" i="1" s="1"/>
  <c r="Q8410" i="1"/>
  <c r="T8410" i="1" s="1"/>
  <c r="Q8411" i="1"/>
  <c r="T8411" i="1" s="1"/>
  <c r="Q8412" i="1"/>
  <c r="Q8413" i="1"/>
  <c r="T8413" i="1" s="1"/>
  <c r="Q8414" i="1"/>
  <c r="T8414" i="1" s="1"/>
  <c r="Q8415" i="1"/>
  <c r="T8415" i="1" s="1"/>
  <c r="Q8416" i="1"/>
  <c r="Q8417" i="1"/>
  <c r="Q8418" i="1"/>
  <c r="T8418" i="1" s="1"/>
  <c r="Q8419" i="1"/>
  <c r="R8419" i="1" s="1"/>
  <c r="Q8420" i="1"/>
  <c r="T8420" i="1" s="1"/>
  <c r="Q8421" i="1"/>
  <c r="R8421" i="1" s="1"/>
  <c r="Q8422" i="1"/>
  <c r="U8422" i="1" s="1"/>
  <c r="Q8423" i="1"/>
  <c r="U8423" i="1" s="1"/>
  <c r="Q8424" i="1"/>
  <c r="Q8425" i="1"/>
  <c r="Q8426" i="1"/>
  <c r="R8426" i="1" s="1"/>
  <c r="Q8427" i="1"/>
  <c r="Q8428" i="1"/>
  <c r="Q8429" i="1"/>
  <c r="R8429" i="1" s="1"/>
  <c r="Q8430" i="1"/>
  <c r="T8430" i="1" s="1"/>
  <c r="Q8431" i="1"/>
  <c r="R8431" i="1" s="1"/>
  <c r="Q8432" i="1"/>
  <c r="R8432" i="1" s="1"/>
  <c r="Q8433" i="1"/>
  <c r="Q8434" i="1"/>
  <c r="Q8435" i="1"/>
  <c r="T8435" i="1" s="1"/>
  <c r="Q8436" i="1"/>
  <c r="T8436" i="1" s="1"/>
  <c r="Q8437" i="1"/>
  <c r="T8437" i="1" s="1"/>
  <c r="Q8438" i="1"/>
  <c r="Q8439" i="1"/>
  <c r="T8439" i="1" s="1"/>
  <c r="Q8440" i="1"/>
  <c r="T8440" i="1" s="1"/>
  <c r="Q8441" i="1"/>
  <c r="Q8442" i="1"/>
  <c r="T8442" i="1" s="1"/>
  <c r="Q8443" i="1"/>
  <c r="Q8444" i="1"/>
  <c r="Q8445" i="1"/>
  <c r="T8445" i="1" s="1"/>
  <c r="Q8446" i="1"/>
  <c r="Q8447" i="1"/>
  <c r="R8447" i="1" s="1"/>
  <c r="Q8448" i="1"/>
  <c r="T8448" i="1" s="1"/>
  <c r="Q8449" i="1"/>
  <c r="Q8450" i="1"/>
  <c r="R8450" i="1" s="1"/>
  <c r="Q8451" i="1"/>
  <c r="R8451" i="1" s="1"/>
  <c r="Q8452" i="1"/>
  <c r="R8452" i="1" s="1"/>
  <c r="Q8453" i="1"/>
  <c r="T8453" i="1" s="1"/>
  <c r="Q8454" i="1"/>
  <c r="Q8455" i="1"/>
  <c r="R8455" i="1" s="1"/>
  <c r="Q8456" i="1"/>
  <c r="Q8457" i="1"/>
  <c r="Q8458" i="1"/>
  <c r="Q8459" i="1"/>
  <c r="Q8460" i="1"/>
  <c r="Q8461" i="1"/>
  <c r="T8461" i="1" s="1"/>
  <c r="Q8462" i="1"/>
  <c r="R8462" i="1" s="1"/>
  <c r="Q8463" i="1"/>
  <c r="U8463" i="1" s="1"/>
  <c r="Q8464" i="1"/>
  <c r="T8464" i="1" s="1"/>
  <c r="Q8465" i="1"/>
  <c r="Q8466" i="1"/>
  <c r="T8466" i="1" s="1"/>
  <c r="Q8467" i="1"/>
  <c r="T8467" i="1" s="1"/>
  <c r="Q8468" i="1"/>
  <c r="R8468" i="1" s="1"/>
  <c r="Q8469" i="1"/>
  <c r="T8469" i="1" s="1"/>
  <c r="Q8470" i="1"/>
  <c r="R8470" i="1" s="1"/>
  <c r="Q8471" i="1"/>
  <c r="U8471" i="1" s="1"/>
  <c r="Q8472" i="1"/>
  <c r="Q8473" i="1"/>
  <c r="Q8474" i="1"/>
  <c r="T8474" i="1" s="1"/>
  <c r="Q8475" i="1"/>
  <c r="Q8476" i="1"/>
  <c r="Q8477" i="1"/>
  <c r="R8477" i="1" s="1"/>
  <c r="Q8478" i="1"/>
  <c r="Q8479" i="1"/>
  <c r="R8479" i="1" s="1"/>
  <c r="Q8480" i="1"/>
  <c r="Q8481" i="1"/>
  <c r="Q8482" i="1"/>
  <c r="R8482" i="1" s="1"/>
  <c r="Q8483" i="1"/>
  <c r="Q8484" i="1"/>
  <c r="T8484" i="1" s="1"/>
  <c r="Q8485" i="1"/>
  <c r="T8485" i="1" s="1"/>
  <c r="Q8486" i="1"/>
  <c r="T8486" i="1" s="1"/>
  <c r="Q8487" i="1"/>
  <c r="R8487" i="1" s="1"/>
  <c r="Q8488" i="1"/>
  <c r="Q8489" i="1"/>
  <c r="Q8490" i="1"/>
  <c r="Q8491" i="1"/>
  <c r="T8491" i="1" s="1"/>
  <c r="Q8492" i="1"/>
  <c r="R8492" i="1" s="1"/>
  <c r="Q8493" i="1"/>
  <c r="T8493" i="1" s="1"/>
  <c r="Q8494" i="1"/>
  <c r="T8494" i="1" s="1"/>
  <c r="Q8495" i="1"/>
  <c r="T8495" i="1" s="1"/>
  <c r="Q8496" i="1"/>
  <c r="Q8497" i="1"/>
  <c r="Q8498" i="1"/>
  <c r="R8498" i="1" s="1"/>
  <c r="Q8499" i="1"/>
  <c r="T8499" i="1" s="1"/>
  <c r="Q8500" i="1"/>
  <c r="T8500" i="1" s="1"/>
  <c r="Q8501" i="1"/>
  <c r="T8501" i="1" s="1"/>
  <c r="Q8502" i="1"/>
  <c r="Q8503" i="1"/>
  <c r="R8503" i="1" s="1"/>
  <c r="Q8504" i="1"/>
  <c r="Q8505" i="1"/>
  <c r="Q8506" i="1"/>
  <c r="T8506" i="1" s="1"/>
  <c r="Q8507" i="1"/>
  <c r="T8507" i="1" s="1"/>
  <c r="Q8508" i="1"/>
  <c r="Q8509" i="1"/>
  <c r="Q8510" i="1"/>
  <c r="R8510" i="1" s="1"/>
  <c r="Q8511" i="1"/>
  <c r="T8511" i="1" s="1"/>
  <c r="Q8512" i="1"/>
  <c r="T8512" i="1" s="1"/>
  <c r="Q8513" i="1"/>
  <c r="R8513" i="1" s="1"/>
  <c r="Q8514" i="1"/>
  <c r="T8514" i="1" s="1"/>
  <c r="Q8515" i="1"/>
  <c r="R8515" i="1" s="1"/>
  <c r="Q8516" i="1"/>
  <c r="T8516" i="1" s="1"/>
  <c r="Q8517" i="1"/>
  <c r="T8517" i="1" s="1"/>
  <c r="Q8518" i="1"/>
  <c r="U8518" i="1" s="1"/>
  <c r="Q8519" i="1"/>
  <c r="R8519" i="1" s="1"/>
  <c r="Q8520" i="1"/>
  <c r="Q8521" i="1"/>
  <c r="Q8522" i="1"/>
  <c r="R8522" i="1" s="1"/>
  <c r="Q8523" i="1"/>
  <c r="T8523" i="1" s="1"/>
  <c r="Q8524" i="1"/>
  <c r="Q8525" i="1"/>
  <c r="R8525" i="1" s="1"/>
  <c r="Q8526" i="1"/>
  <c r="Q8527" i="1"/>
  <c r="R8527" i="1" s="1"/>
  <c r="Q8528" i="1"/>
  <c r="T8528" i="1" s="1"/>
  <c r="Q8529" i="1"/>
  <c r="Q8530" i="1"/>
  <c r="Q8531" i="1"/>
  <c r="Q8532" i="1"/>
  <c r="R8532" i="1" s="1"/>
  <c r="Q8533" i="1"/>
  <c r="R8533" i="1" s="1"/>
  <c r="Q8534" i="1"/>
  <c r="Q8535" i="1"/>
  <c r="R8535" i="1" s="1"/>
  <c r="Q8536" i="1"/>
  <c r="Q8537" i="1"/>
  <c r="R8158" i="1"/>
  <c r="R8196" i="1"/>
  <c r="R8293" i="1"/>
  <c r="R8318" i="1"/>
  <c r="R8324" i="1"/>
  <c r="R8349" i="1"/>
  <c r="R8350" i="1"/>
  <c r="R8414" i="1"/>
  <c r="R8500" i="1"/>
  <c r="R8501" i="1"/>
  <c r="R8517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T8157" i="1"/>
  <c r="T8160" i="1"/>
  <c r="T8164" i="1"/>
  <c r="T8185" i="1"/>
  <c r="T8189" i="1"/>
  <c r="T8196" i="1"/>
  <c r="T8249" i="1"/>
  <c r="T8254" i="1"/>
  <c r="T8261" i="1"/>
  <c r="T8276" i="1"/>
  <c r="T8292" i="1"/>
  <c r="T8301" i="1"/>
  <c r="T8356" i="1"/>
  <c r="T8372" i="1"/>
  <c r="T8381" i="1"/>
  <c r="T8388" i="1"/>
  <c r="T8389" i="1"/>
  <c r="T8525" i="1"/>
  <c r="U8253" i="1"/>
  <c r="U8301" i="1"/>
  <c r="U8349" i="1"/>
  <c r="U8366" i="1"/>
  <c r="V8366" i="1" s="1"/>
  <c r="W8366" i="1" s="1"/>
  <c r="U8388" i="1"/>
  <c r="U8413" i="1"/>
  <c r="U8461" i="1"/>
  <c r="U8489" i="1"/>
  <c r="U8536" i="1"/>
  <c r="V8536" i="1" s="1"/>
  <c r="W8536" i="1" s="1"/>
  <c r="N7762" i="1"/>
  <c r="P7762" i="1" s="1"/>
  <c r="N7763" i="1"/>
  <c r="O7763" i="1" s="1"/>
  <c r="N7764" i="1"/>
  <c r="P7764" i="1" s="1"/>
  <c r="N7765" i="1"/>
  <c r="N7766" i="1"/>
  <c r="P7766" i="1" s="1"/>
  <c r="N7767" i="1"/>
  <c r="P7767" i="1" s="1"/>
  <c r="N7768" i="1"/>
  <c r="P7768" i="1" s="1"/>
  <c r="N7769" i="1"/>
  <c r="P7769" i="1" s="1"/>
  <c r="N7770" i="1"/>
  <c r="N7771" i="1"/>
  <c r="O7771" i="1" s="1"/>
  <c r="N7772" i="1"/>
  <c r="O7772" i="1" s="1"/>
  <c r="N7773" i="1"/>
  <c r="O7773" i="1" s="1"/>
  <c r="N7774" i="1"/>
  <c r="N7775" i="1"/>
  <c r="O7775" i="1" s="1"/>
  <c r="N7776" i="1"/>
  <c r="O7776" i="1" s="1"/>
  <c r="N7777" i="1"/>
  <c r="N7778" i="1"/>
  <c r="O7778" i="1" s="1"/>
  <c r="N7779" i="1"/>
  <c r="O7779" i="1" s="1"/>
  <c r="N7780" i="1"/>
  <c r="O7780" i="1" s="1"/>
  <c r="N7781" i="1"/>
  <c r="N7782" i="1"/>
  <c r="O7782" i="1" s="1"/>
  <c r="N7783" i="1"/>
  <c r="N7784" i="1"/>
  <c r="O7784" i="1" s="1"/>
  <c r="N7785" i="1"/>
  <c r="P7785" i="1" s="1"/>
  <c r="N7786" i="1"/>
  <c r="N7787" i="1"/>
  <c r="N7788" i="1"/>
  <c r="N7789" i="1"/>
  <c r="N7790" i="1"/>
  <c r="N7791" i="1"/>
  <c r="N7792" i="1"/>
  <c r="P7792" i="1" s="1"/>
  <c r="N7793" i="1"/>
  <c r="N7794" i="1"/>
  <c r="N7795" i="1"/>
  <c r="O7795" i="1" s="1"/>
  <c r="N7796" i="1"/>
  <c r="O7796" i="1" s="1"/>
  <c r="N7797" i="1"/>
  <c r="P7797" i="1" s="1"/>
  <c r="N7798" i="1"/>
  <c r="P7798" i="1" s="1"/>
  <c r="N7799" i="1"/>
  <c r="O7799" i="1" s="1"/>
  <c r="N7800" i="1"/>
  <c r="P7800" i="1" s="1"/>
  <c r="N7801" i="1"/>
  <c r="P7801" i="1" s="1"/>
  <c r="N7802" i="1"/>
  <c r="N7803" i="1"/>
  <c r="O7803" i="1" s="1"/>
  <c r="N7804" i="1"/>
  <c r="N7805" i="1"/>
  <c r="O7805" i="1" s="1"/>
  <c r="N7806" i="1"/>
  <c r="N7807" i="1"/>
  <c r="N7808" i="1"/>
  <c r="P7808" i="1" s="1"/>
  <c r="N7809" i="1"/>
  <c r="N7810" i="1"/>
  <c r="N7811" i="1"/>
  <c r="O7811" i="1" s="1"/>
  <c r="N7812" i="1"/>
  <c r="O7812" i="1" s="1"/>
  <c r="N7813" i="1"/>
  <c r="O7813" i="1" s="1"/>
  <c r="N7814" i="1"/>
  <c r="P7814" i="1" s="1"/>
  <c r="N7815" i="1"/>
  <c r="N7816" i="1"/>
  <c r="O7816" i="1" s="1"/>
  <c r="N7817" i="1"/>
  <c r="P7817" i="1" s="1"/>
  <c r="N7818" i="1"/>
  <c r="N7819" i="1"/>
  <c r="N7820" i="1"/>
  <c r="N7821" i="1"/>
  <c r="N7822" i="1"/>
  <c r="N7823" i="1"/>
  <c r="O7823" i="1" s="1"/>
  <c r="N7824" i="1"/>
  <c r="N7825" i="1"/>
  <c r="N7826" i="1"/>
  <c r="N7827" i="1"/>
  <c r="O7827" i="1" s="1"/>
  <c r="N7828" i="1"/>
  <c r="P7828" i="1" s="1"/>
  <c r="N7829" i="1"/>
  <c r="N7830" i="1"/>
  <c r="O7830" i="1" s="1"/>
  <c r="N7831" i="1"/>
  <c r="O7831" i="1" s="1"/>
  <c r="N7832" i="1"/>
  <c r="O7832" i="1" s="1"/>
  <c r="N7833" i="1"/>
  <c r="O7833" i="1" s="1"/>
  <c r="N7834" i="1"/>
  <c r="N7835" i="1"/>
  <c r="N7836" i="1"/>
  <c r="N7837" i="1"/>
  <c r="O7837" i="1" s="1"/>
  <c r="N7838" i="1"/>
  <c r="N7839" i="1"/>
  <c r="P7839" i="1" s="1"/>
  <c r="N7840" i="1"/>
  <c r="N7841" i="1"/>
  <c r="N7842" i="1"/>
  <c r="O7842" i="1" s="1"/>
  <c r="N7843" i="1"/>
  <c r="P7843" i="1" s="1"/>
  <c r="N7844" i="1"/>
  <c r="O7844" i="1" s="1"/>
  <c r="N7845" i="1"/>
  <c r="O7845" i="1" s="1"/>
  <c r="N7846" i="1"/>
  <c r="P7846" i="1" s="1"/>
  <c r="N7847" i="1"/>
  <c r="O7847" i="1" s="1"/>
  <c r="N7848" i="1"/>
  <c r="P7848" i="1" s="1"/>
  <c r="N7849" i="1"/>
  <c r="O7849" i="1" s="1"/>
  <c r="N7850" i="1"/>
  <c r="N7851" i="1"/>
  <c r="N7852" i="1"/>
  <c r="N7853" i="1"/>
  <c r="N7854" i="1"/>
  <c r="N7855" i="1"/>
  <c r="N7856" i="1"/>
  <c r="N7857" i="1"/>
  <c r="O7857" i="1" s="1"/>
  <c r="N7858" i="1"/>
  <c r="N7859" i="1"/>
  <c r="O7859" i="1" s="1"/>
  <c r="N7860" i="1"/>
  <c r="O7860" i="1" s="1"/>
  <c r="N7861" i="1"/>
  <c r="P7861" i="1" s="1"/>
  <c r="N7862" i="1"/>
  <c r="P7862" i="1" s="1"/>
  <c r="N7863" i="1"/>
  <c r="O7863" i="1" s="1"/>
  <c r="N7864" i="1"/>
  <c r="O7864" i="1" s="1"/>
  <c r="N7865" i="1"/>
  <c r="O7865" i="1" s="1"/>
  <c r="N7866" i="1"/>
  <c r="N7867" i="1"/>
  <c r="O7867" i="1" s="1"/>
  <c r="N7868" i="1"/>
  <c r="N7869" i="1"/>
  <c r="N7870" i="1"/>
  <c r="N7871" i="1"/>
  <c r="N7872" i="1"/>
  <c r="O7872" i="1" s="1"/>
  <c r="N7873" i="1"/>
  <c r="N7874" i="1"/>
  <c r="O7874" i="1" s="1"/>
  <c r="N7875" i="1"/>
  <c r="N7876" i="1"/>
  <c r="P7876" i="1" s="1"/>
  <c r="N7877" i="1"/>
  <c r="O7877" i="1" s="1"/>
  <c r="N7878" i="1"/>
  <c r="P7878" i="1" s="1"/>
  <c r="N7879" i="1"/>
  <c r="P7879" i="1" s="1"/>
  <c r="N7880" i="1"/>
  <c r="P7880" i="1" s="1"/>
  <c r="N7881" i="1"/>
  <c r="N7882" i="1"/>
  <c r="N7883" i="1"/>
  <c r="O7883" i="1" s="1"/>
  <c r="N7884" i="1"/>
  <c r="O7884" i="1" s="1"/>
  <c r="N7885" i="1"/>
  <c r="N7886" i="1"/>
  <c r="N7887" i="1"/>
  <c r="N7888" i="1"/>
  <c r="N7889" i="1"/>
  <c r="N7890" i="1"/>
  <c r="P7890" i="1" s="1"/>
  <c r="N7891" i="1"/>
  <c r="N7892" i="1"/>
  <c r="P7892" i="1" s="1"/>
  <c r="N7893" i="1"/>
  <c r="N7894" i="1"/>
  <c r="O7894" i="1" s="1"/>
  <c r="N7895" i="1"/>
  <c r="O7895" i="1" s="1"/>
  <c r="N7896" i="1"/>
  <c r="P7896" i="1" s="1"/>
  <c r="N7897" i="1"/>
  <c r="O7897" i="1" s="1"/>
  <c r="N7898" i="1"/>
  <c r="N7899" i="1"/>
  <c r="O7899" i="1" s="1"/>
  <c r="N7900" i="1"/>
  <c r="P7900" i="1" s="1"/>
  <c r="N7901" i="1"/>
  <c r="N7902" i="1"/>
  <c r="N7903" i="1"/>
  <c r="O7903" i="1" s="1"/>
  <c r="N7904" i="1"/>
  <c r="N7905" i="1"/>
  <c r="N7906" i="1"/>
  <c r="P7906" i="1" s="1"/>
  <c r="N7907" i="1"/>
  <c r="P7907" i="1" s="1"/>
  <c r="N7908" i="1"/>
  <c r="P7908" i="1" s="1"/>
  <c r="N7909" i="1"/>
  <c r="O7909" i="1" s="1"/>
  <c r="N7910" i="1"/>
  <c r="O7910" i="1" s="1"/>
  <c r="N7911" i="1"/>
  <c r="N7912" i="1"/>
  <c r="P7912" i="1" s="1"/>
  <c r="N7913" i="1"/>
  <c r="O7913" i="1" s="1"/>
  <c r="N7914" i="1"/>
  <c r="N7915" i="1"/>
  <c r="N7916" i="1"/>
  <c r="O7916" i="1" s="1"/>
  <c r="N7917" i="1"/>
  <c r="N7918" i="1"/>
  <c r="O7918" i="1" s="1"/>
  <c r="N7919" i="1"/>
  <c r="N7920" i="1"/>
  <c r="N7921" i="1"/>
  <c r="O7921" i="1" s="1"/>
  <c r="N7922" i="1"/>
  <c r="N7923" i="1"/>
  <c r="O7923" i="1" s="1"/>
  <c r="N7924" i="1"/>
  <c r="O7924" i="1" s="1"/>
  <c r="N7925" i="1"/>
  <c r="O7925" i="1" s="1"/>
  <c r="N7926" i="1"/>
  <c r="O7926" i="1" s="1"/>
  <c r="N7927" i="1"/>
  <c r="P7927" i="1" s="1"/>
  <c r="N7928" i="1"/>
  <c r="P7928" i="1" s="1"/>
  <c r="N7929" i="1"/>
  <c r="P7929" i="1" s="1"/>
  <c r="N7930" i="1"/>
  <c r="O7930" i="1" s="1"/>
  <c r="N7931" i="1"/>
  <c r="N7932" i="1"/>
  <c r="N7933" i="1"/>
  <c r="N7934" i="1"/>
  <c r="N7935" i="1"/>
  <c r="N7936" i="1"/>
  <c r="N7937" i="1"/>
  <c r="N7938" i="1"/>
  <c r="O7938" i="1" s="1"/>
  <c r="N7939" i="1"/>
  <c r="O7939" i="1" s="1"/>
  <c r="N7940" i="1"/>
  <c r="P7940" i="1" s="1"/>
  <c r="N7941" i="1"/>
  <c r="O7941" i="1" s="1"/>
  <c r="N7942" i="1"/>
  <c r="O7942" i="1" s="1"/>
  <c r="N7943" i="1"/>
  <c r="P7943" i="1" s="1"/>
  <c r="N7944" i="1"/>
  <c r="O7944" i="1" s="1"/>
  <c r="N7945" i="1"/>
  <c r="O7945" i="1" s="1"/>
  <c r="N7946" i="1"/>
  <c r="N7947" i="1"/>
  <c r="N7948" i="1"/>
  <c r="O7948" i="1" s="1"/>
  <c r="N7949" i="1"/>
  <c r="N7950" i="1"/>
  <c r="O7950" i="1" s="1"/>
  <c r="N7951" i="1"/>
  <c r="N7952" i="1"/>
  <c r="N7953" i="1"/>
  <c r="N7954" i="1"/>
  <c r="P7954" i="1" s="1"/>
  <c r="N7955" i="1"/>
  <c r="O7955" i="1" s="1"/>
  <c r="N7956" i="1"/>
  <c r="O7956" i="1" s="1"/>
  <c r="N7957" i="1"/>
  <c r="N7958" i="1"/>
  <c r="N7959" i="1"/>
  <c r="O7959" i="1" s="1"/>
  <c r="N7960" i="1"/>
  <c r="N7961" i="1"/>
  <c r="N7962" i="1"/>
  <c r="P7962" i="1" s="1"/>
  <c r="N7963" i="1"/>
  <c r="P7963" i="1" s="1"/>
  <c r="N7964" i="1"/>
  <c r="N7965" i="1"/>
  <c r="P7965" i="1" s="1"/>
  <c r="N7966" i="1"/>
  <c r="N7967" i="1"/>
  <c r="N7968" i="1"/>
  <c r="N7969" i="1"/>
  <c r="N7970" i="1"/>
  <c r="P7970" i="1" s="1"/>
  <c r="N7971" i="1"/>
  <c r="N7972" i="1"/>
  <c r="P7972" i="1" s="1"/>
  <c r="N7973" i="1"/>
  <c r="P7973" i="1" s="1"/>
  <c r="N7974" i="1"/>
  <c r="O7974" i="1" s="1"/>
  <c r="N7975" i="1"/>
  <c r="N7976" i="1"/>
  <c r="O7976" i="1" s="1"/>
  <c r="N7977" i="1"/>
  <c r="O7977" i="1" s="1"/>
  <c r="N7978" i="1"/>
  <c r="N7979" i="1"/>
  <c r="O7979" i="1" s="1"/>
  <c r="N7980" i="1"/>
  <c r="O7980" i="1" s="1"/>
  <c r="N7981" i="1"/>
  <c r="N7982" i="1"/>
  <c r="N7983" i="1"/>
  <c r="O7983" i="1" s="1"/>
  <c r="N7984" i="1"/>
  <c r="N7985" i="1"/>
  <c r="N7986" i="1"/>
  <c r="O7986" i="1" s="1"/>
  <c r="N7987" i="1"/>
  <c r="N7988" i="1"/>
  <c r="P7988" i="1" s="1"/>
  <c r="N7989" i="1"/>
  <c r="O7989" i="1" s="1"/>
  <c r="N7990" i="1"/>
  <c r="O7990" i="1" s="1"/>
  <c r="N7991" i="1"/>
  <c r="O7991" i="1" s="1"/>
  <c r="N7992" i="1"/>
  <c r="N7993" i="1"/>
  <c r="P7993" i="1" s="1"/>
  <c r="N7994" i="1"/>
  <c r="N7995" i="1"/>
  <c r="N7996" i="1"/>
  <c r="N7997" i="1"/>
  <c r="O7997" i="1" s="1"/>
  <c r="N7998" i="1"/>
  <c r="N7999" i="1"/>
  <c r="P7999" i="1" s="1"/>
  <c r="N8000" i="1"/>
  <c r="N8001" i="1"/>
  <c r="N8002" i="1"/>
  <c r="N8003" i="1"/>
  <c r="O8003" i="1" s="1"/>
  <c r="N8004" i="1"/>
  <c r="O8004" i="1" s="1"/>
  <c r="N8005" i="1"/>
  <c r="P8005" i="1" s="1"/>
  <c r="N8006" i="1"/>
  <c r="P8006" i="1" s="1"/>
  <c r="N8007" i="1"/>
  <c r="O8007" i="1" s="1"/>
  <c r="N8008" i="1"/>
  <c r="P8008" i="1" s="1"/>
  <c r="N8009" i="1"/>
  <c r="P8009" i="1" s="1"/>
  <c r="N8010" i="1"/>
  <c r="N8011" i="1"/>
  <c r="N8012" i="1"/>
  <c r="N8013" i="1"/>
  <c r="N8014" i="1"/>
  <c r="N8015" i="1"/>
  <c r="N8016" i="1"/>
  <c r="N8017" i="1"/>
  <c r="N8018" i="1"/>
  <c r="O8018" i="1" s="1"/>
  <c r="N8019" i="1"/>
  <c r="O8019" i="1" s="1"/>
  <c r="N8020" i="1"/>
  <c r="P8020" i="1" s="1"/>
  <c r="N8021" i="1"/>
  <c r="O8021" i="1" s="1"/>
  <c r="N8022" i="1"/>
  <c r="O8022" i="1" s="1"/>
  <c r="N8023" i="1"/>
  <c r="O8023" i="1" s="1"/>
  <c r="N8024" i="1"/>
  <c r="O8024" i="1" s="1"/>
  <c r="N8025" i="1"/>
  <c r="N8026" i="1"/>
  <c r="N8027" i="1"/>
  <c r="O8027" i="1" s="1"/>
  <c r="N8028" i="1"/>
  <c r="P8028" i="1" s="1"/>
  <c r="N8029" i="1"/>
  <c r="O8029" i="1" s="1"/>
  <c r="N8030" i="1"/>
  <c r="N8031" i="1"/>
  <c r="N8032" i="1"/>
  <c r="N8033" i="1"/>
  <c r="O8033" i="1" s="1"/>
  <c r="N8034" i="1"/>
  <c r="P8034" i="1" s="1"/>
  <c r="N8035" i="1"/>
  <c r="N8036" i="1"/>
  <c r="P8036" i="1" s="1"/>
  <c r="N8037" i="1"/>
  <c r="P8037" i="1" s="1"/>
  <c r="N8038" i="1"/>
  <c r="P8038" i="1" s="1"/>
  <c r="N8039" i="1"/>
  <c r="P8039" i="1" s="1"/>
  <c r="N8040" i="1"/>
  <c r="P8040" i="1" s="1"/>
  <c r="N8041" i="1"/>
  <c r="P8041" i="1" s="1"/>
  <c r="N8042" i="1"/>
  <c r="N8043" i="1"/>
  <c r="N8044" i="1"/>
  <c r="N8045" i="1"/>
  <c r="N8046" i="1"/>
  <c r="N8047" i="1"/>
  <c r="N8048" i="1"/>
  <c r="N8049" i="1"/>
  <c r="P8049" i="1" s="1"/>
  <c r="N8050" i="1"/>
  <c r="O8050" i="1" s="1"/>
  <c r="N8051" i="1"/>
  <c r="P8051" i="1" s="1"/>
  <c r="N8052" i="1"/>
  <c r="O8052" i="1" s="1"/>
  <c r="N8053" i="1"/>
  <c r="P8053" i="1" s="1"/>
  <c r="N8054" i="1"/>
  <c r="O8054" i="1" s="1"/>
  <c r="N8055" i="1"/>
  <c r="P8055" i="1" s="1"/>
  <c r="N8056" i="1"/>
  <c r="N8057" i="1"/>
  <c r="P8057" i="1" s="1"/>
  <c r="N8058" i="1"/>
  <c r="N8059" i="1"/>
  <c r="N8060" i="1"/>
  <c r="P8060" i="1" s="1"/>
  <c r="N8061" i="1"/>
  <c r="P8061" i="1" s="1"/>
  <c r="N8062" i="1"/>
  <c r="O8062" i="1" s="1"/>
  <c r="N8063" i="1"/>
  <c r="N8064" i="1"/>
  <c r="O8064" i="1" s="1"/>
  <c r="N8065" i="1"/>
  <c r="N8066" i="1"/>
  <c r="P8066" i="1" s="1"/>
  <c r="N8067" i="1"/>
  <c r="N8068" i="1"/>
  <c r="O8068" i="1" s="1"/>
  <c r="N8069" i="1"/>
  <c r="O8069" i="1" s="1"/>
  <c r="N8070" i="1"/>
  <c r="O8070" i="1" s="1"/>
  <c r="N8071" i="1"/>
  <c r="N8072" i="1"/>
  <c r="P8072" i="1" s="1"/>
  <c r="N8073" i="1"/>
  <c r="N8074" i="1"/>
  <c r="N8075" i="1"/>
  <c r="N8076" i="1"/>
  <c r="N8077" i="1"/>
  <c r="N8078" i="1"/>
  <c r="N8079" i="1"/>
  <c r="N8080" i="1"/>
  <c r="O8080" i="1" s="1"/>
  <c r="N8081" i="1"/>
  <c r="N8082" i="1"/>
  <c r="N8083" i="1"/>
  <c r="P8083" i="1" s="1"/>
  <c r="N8084" i="1"/>
  <c r="P8084" i="1" s="1"/>
  <c r="N8085" i="1"/>
  <c r="N8086" i="1"/>
  <c r="O8086" i="1" s="1"/>
  <c r="N8087" i="1"/>
  <c r="P8087" i="1" s="1"/>
  <c r="N8088" i="1"/>
  <c r="O8088" i="1" s="1"/>
  <c r="N8089" i="1"/>
  <c r="P8089" i="1" s="1"/>
  <c r="N8090" i="1"/>
  <c r="O8090" i="1" s="1"/>
  <c r="N8091" i="1"/>
  <c r="P8091" i="1" s="1"/>
  <c r="N8092" i="1"/>
  <c r="N8093" i="1"/>
  <c r="N8094" i="1"/>
  <c r="N8095" i="1"/>
  <c r="N8096" i="1"/>
  <c r="N8097" i="1"/>
  <c r="N8098" i="1"/>
  <c r="O8098" i="1" s="1"/>
  <c r="N8099" i="1"/>
  <c r="O8099" i="1" s="1"/>
  <c r="N8100" i="1"/>
  <c r="O8100" i="1" s="1"/>
  <c r="N8101" i="1"/>
  <c r="O8101" i="1" s="1"/>
  <c r="N8102" i="1"/>
  <c r="N8103" i="1"/>
  <c r="O8103" i="1" s="1"/>
  <c r="N8104" i="1"/>
  <c r="O8104" i="1" s="1"/>
  <c r="N8105" i="1"/>
  <c r="O8105" i="1" s="1"/>
  <c r="N8106" i="1"/>
  <c r="N8107" i="1"/>
  <c r="N8108" i="1"/>
  <c r="N8109" i="1"/>
  <c r="N8110" i="1"/>
  <c r="N8111" i="1"/>
  <c r="N8112" i="1"/>
  <c r="N8113" i="1"/>
  <c r="P8113" i="1" s="1"/>
  <c r="N8114" i="1"/>
  <c r="P8114" i="1" s="1"/>
  <c r="N8115" i="1"/>
  <c r="O8115" i="1" s="1"/>
  <c r="N8116" i="1"/>
  <c r="O8116" i="1" s="1"/>
  <c r="N8117" i="1"/>
  <c r="O8117" i="1" s="1"/>
  <c r="N8118" i="1"/>
  <c r="N8119" i="1"/>
  <c r="N8120" i="1"/>
  <c r="N8121" i="1"/>
  <c r="N8122" i="1"/>
  <c r="N8123" i="1"/>
  <c r="P8123" i="1" s="1"/>
  <c r="N8124" i="1"/>
  <c r="N8125" i="1"/>
  <c r="P8125" i="1" s="1"/>
  <c r="N8126" i="1"/>
  <c r="N8127" i="1"/>
  <c r="N8128" i="1"/>
  <c r="O8128" i="1" s="1"/>
  <c r="N8129" i="1"/>
  <c r="N8130" i="1"/>
  <c r="P8130" i="1" s="1"/>
  <c r="N8131" i="1"/>
  <c r="P8131" i="1" s="1"/>
  <c r="N8132" i="1"/>
  <c r="O8132" i="1" s="1"/>
  <c r="N8133" i="1"/>
  <c r="O8133" i="1" s="1"/>
  <c r="N8134" i="1"/>
  <c r="N8135" i="1"/>
  <c r="O8135" i="1" s="1"/>
  <c r="N8136" i="1"/>
  <c r="O8136" i="1" s="1"/>
  <c r="N8137" i="1"/>
  <c r="O8137" i="1" s="1"/>
  <c r="N8138" i="1"/>
  <c r="N8139" i="1"/>
  <c r="O8139" i="1" s="1"/>
  <c r="N8140" i="1"/>
  <c r="N8141" i="1"/>
  <c r="N8142" i="1"/>
  <c r="N8143" i="1"/>
  <c r="O8143" i="1" s="1"/>
  <c r="N8144" i="1"/>
  <c r="N8145" i="1"/>
  <c r="P8145" i="1" s="1"/>
  <c r="N8146" i="1"/>
  <c r="N8147" i="1"/>
  <c r="P8147" i="1" s="1"/>
  <c r="N8148" i="1"/>
  <c r="O8148" i="1" s="1"/>
  <c r="N8149" i="1"/>
  <c r="O7762" i="1"/>
  <c r="O7764" i="1"/>
  <c r="O7768" i="1"/>
  <c r="O7770" i="1"/>
  <c r="O7875" i="1"/>
  <c r="O7890" i="1"/>
  <c r="O7908" i="1"/>
  <c r="O8006" i="1"/>
  <c r="O8020" i="1"/>
  <c r="O8083" i="1"/>
  <c r="P7763" i="1"/>
  <c r="P7772" i="1"/>
  <c r="P7796" i="1"/>
  <c r="P7799" i="1"/>
  <c r="P7805" i="1"/>
  <c r="P7842" i="1"/>
  <c r="P7874" i="1"/>
  <c r="P7875" i="1"/>
  <c r="P7938" i="1"/>
  <c r="P7941" i="1"/>
  <c r="P7974" i="1"/>
  <c r="P7986" i="1"/>
  <c r="P8098" i="1"/>
  <c r="Q7762" i="1"/>
  <c r="Q7763" i="1"/>
  <c r="R7763" i="1" s="1"/>
  <c r="Q7764" i="1"/>
  <c r="T7764" i="1" s="1"/>
  <c r="Q7765" i="1"/>
  <c r="T7765" i="1" s="1"/>
  <c r="Q7766" i="1"/>
  <c r="R7766" i="1" s="1"/>
  <c r="Q7767" i="1"/>
  <c r="Q7768" i="1"/>
  <c r="Q7769" i="1"/>
  <c r="T7769" i="1" s="1"/>
  <c r="Q7770" i="1"/>
  <c r="T7770" i="1" s="1"/>
  <c r="Q7771" i="1"/>
  <c r="Q7772" i="1"/>
  <c r="Q7773" i="1"/>
  <c r="T7773" i="1" s="1"/>
  <c r="Q7774" i="1"/>
  <c r="T7774" i="1" s="1"/>
  <c r="Q7775" i="1"/>
  <c r="Q7776" i="1"/>
  <c r="U7776" i="1" s="1"/>
  <c r="V7776" i="1" s="1"/>
  <c r="W7776" i="1" s="1"/>
  <c r="Q7777" i="1"/>
  <c r="R7777" i="1" s="1"/>
  <c r="Q7778" i="1"/>
  <c r="U7778" i="1" s="1"/>
  <c r="Q7779" i="1"/>
  <c r="T7779" i="1" s="1"/>
  <c r="Q7780" i="1"/>
  <c r="Q7781" i="1"/>
  <c r="U7781" i="1" s="1"/>
  <c r="Q7782" i="1"/>
  <c r="Q7783" i="1"/>
  <c r="Q7784" i="1"/>
  <c r="Q7785" i="1"/>
  <c r="R7785" i="1" s="1"/>
  <c r="Q7786" i="1"/>
  <c r="Q7787" i="1"/>
  <c r="Q7788" i="1"/>
  <c r="T7788" i="1" s="1"/>
  <c r="Q7789" i="1"/>
  <c r="T7789" i="1" s="1"/>
  <c r="Q7790" i="1"/>
  <c r="R7790" i="1" s="1"/>
  <c r="Q7791" i="1"/>
  <c r="R7791" i="1" s="1"/>
  <c r="Q7792" i="1"/>
  <c r="Q7793" i="1"/>
  <c r="Q7794" i="1"/>
  <c r="Q7795" i="1"/>
  <c r="T7795" i="1" s="1"/>
  <c r="Q7796" i="1"/>
  <c r="R7796" i="1" s="1"/>
  <c r="Q7797" i="1"/>
  <c r="R7797" i="1" s="1"/>
  <c r="Q7798" i="1"/>
  <c r="Q7799" i="1"/>
  <c r="R7799" i="1" s="1"/>
  <c r="Q7800" i="1"/>
  <c r="Q7801" i="1"/>
  <c r="Q7802" i="1"/>
  <c r="T7802" i="1" s="1"/>
  <c r="Q7803" i="1"/>
  <c r="T7803" i="1" s="1"/>
  <c r="Q7804" i="1"/>
  <c r="Q7805" i="1"/>
  <c r="Q7806" i="1"/>
  <c r="Q7807" i="1"/>
  <c r="U7807" i="1" s="1"/>
  <c r="Q7808" i="1"/>
  <c r="Q7809" i="1"/>
  <c r="T7809" i="1" s="1"/>
  <c r="Q7810" i="1"/>
  <c r="T7810" i="1" s="1"/>
  <c r="Q7811" i="1"/>
  <c r="T7811" i="1" s="1"/>
  <c r="Q7812" i="1"/>
  <c r="Q7813" i="1"/>
  <c r="Q7814" i="1"/>
  <c r="R7814" i="1" s="1"/>
  <c r="Q7815" i="1"/>
  <c r="T7815" i="1" s="1"/>
  <c r="Q7816" i="1"/>
  <c r="T7816" i="1" s="1"/>
  <c r="Q7817" i="1"/>
  <c r="Q7818" i="1"/>
  <c r="T7818" i="1" s="1"/>
  <c r="Q7819" i="1"/>
  <c r="R7819" i="1" s="1"/>
  <c r="Q7820" i="1"/>
  <c r="T7820" i="1" s="1"/>
  <c r="Q7821" i="1"/>
  <c r="T7821" i="1" s="1"/>
  <c r="Q7822" i="1"/>
  <c r="T7822" i="1" s="1"/>
  <c r="Q7823" i="1"/>
  <c r="T7823" i="1" s="1"/>
  <c r="Q7824" i="1"/>
  <c r="Q7825" i="1"/>
  <c r="T7825" i="1" s="1"/>
  <c r="Q7826" i="1"/>
  <c r="T7826" i="1" s="1"/>
  <c r="Q7827" i="1"/>
  <c r="R7827" i="1" s="1"/>
  <c r="Q7828" i="1"/>
  <c r="Q7829" i="1"/>
  <c r="R7829" i="1" s="1"/>
  <c r="Q7830" i="1"/>
  <c r="R7830" i="1" s="1"/>
  <c r="Q7831" i="1"/>
  <c r="Q7832" i="1"/>
  <c r="Q7833" i="1"/>
  <c r="Q7834" i="1"/>
  <c r="T7834" i="1" s="1"/>
  <c r="Q7835" i="1"/>
  <c r="Q7836" i="1"/>
  <c r="Q7837" i="1"/>
  <c r="T7837" i="1" s="1"/>
  <c r="Q7838" i="1"/>
  <c r="R7838" i="1" s="1"/>
  <c r="Q7839" i="1"/>
  <c r="Q7840" i="1"/>
  <c r="T7840" i="1" s="1"/>
  <c r="Q7841" i="1"/>
  <c r="T7841" i="1" s="1"/>
  <c r="Q7842" i="1"/>
  <c r="T7842" i="1" s="1"/>
  <c r="Q7843" i="1"/>
  <c r="R7843" i="1" s="1"/>
  <c r="Q7844" i="1"/>
  <c r="T7844" i="1" s="1"/>
  <c r="Q7845" i="1"/>
  <c r="R7845" i="1" s="1"/>
  <c r="Q7846" i="1"/>
  <c r="R7846" i="1" s="1"/>
  <c r="Q7847" i="1"/>
  <c r="Q7848" i="1"/>
  <c r="Q7849" i="1"/>
  <c r="T7849" i="1" s="1"/>
  <c r="Q7850" i="1"/>
  <c r="T7850" i="1" s="1"/>
  <c r="Q7851" i="1"/>
  <c r="Q7852" i="1"/>
  <c r="Q7853" i="1"/>
  <c r="T7853" i="1" s="1"/>
  <c r="Q7854" i="1"/>
  <c r="T7854" i="1" s="1"/>
  <c r="Q7855" i="1"/>
  <c r="T7855" i="1" s="1"/>
  <c r="Q7856" i="1"/>
  <c r="Q7857" i="1"/>
  <c r="T7857" i="1" s="1"/>
  <c r="Q7858" i="1"/>
  <c r="Q7859" i="1"/>
  <c r="R7859" i="1" s="1"/>
  <c r="Q7860" i="1"/>
  <c r="R7860" i="1" s="1"/>
  <c r="Q7861" i="1"/>
  <c r="Q7862" i="1"/>
  <c r="T7862" i="1" s="1"/>
  <c r="Q7863" i="1"/>
  <c r="Q7864" i="1"/>
  <c r="T7864" i="1" s="1"/>
  <c r="Q7865" i="1"/>
  <c r="T7865" i="1" s="1"/>
  <c r="Q7866" i="1"/>
  <c r="R7866" i="1" s="1"/>
  <c r="Q7867" i="1"/>
  <c r="Q7868" i="1"/>
  <c r="R7868" i="1" s="1"/>
  <c r="Q7869" i="1"/>
  <c r="R7869" i="1" s="1"/>
  <c r="Q7870" i="1"/>
  <c r="Q7871" i="1"/>
  <c r="R7871" i="1" s="1"/>
  <c r="Q7872" i="1"/>
  <c r="R7872" i="1" s="1"/>
  <c r="Q7873" i="1"/>
  <c r="T7873" i="1" s="1"/>
  <c r="Q7874" i="1"/>
  <c r="T7874" i="1" s="1"/>
  <c r="Q7875" i="1"/>
  <c r="R7875" i="1" s="1"/>
  <c r="Q7876" i="1"/>
  <c r="R7876" i="1" s="1"/>
  <c r="Q7877" i="1"/>
  <c r="R7877" i="1" s="1"/>
  <c r="Q7878" i="1"/>
  <c r="T7878" i="1" s="1"/>
  <c r="Q7879" i="1"/>
  <c r="T7879" i="1" s="1"/>
  <c r="Q7880" i="1"/>
  <c r="Q7881" i="1"/>
  <c r="Q7882" i="1"/>
  <c r="Q7883" i="1"/>
  <c r="Q7884" i="1"/>
  <c r="T7884" i="1" s="1"/>
  <c r="Q7885" i="1"/>
  <c r="R7885" i="1" s="1"/>
  <c r="Q7886" i="1"/>
  <c r="R7886" i="1" s="1"/>
  <c r="Q7887" i="1"/>
  <c r="T7887" i="1" s="1"/>
  <c r="Q7888" i="1"/>
  <c r="Q7889" i="1"/>
  <c r="Q7890" i="1"/>
  <c r="Q7891" i="1"/>
  <c r="T7891" i="1" s="1"/>
  <c r="Q7892" i="1"/>
  <c r="T7892" i="1" s="1"/>
  <c r="Q7893" i="1"/>
  <c r="T7893" i="1" s="1"/>
  <c r="Q7894" i="1"/>
  <c r="T7894" i="1" s="1"/>
  <c r="Q7895" i="1"/>
  <c r="T7895" i="1" s="1"/>
  <c r="Q7896" i="1"/>
  <c r="Q7897" i="1"/>
  <c r="Q7898" i="1"/>
  <c r="T7898" i="1" s="1"/>
  <c r="Q7899" i="1"/>
  <c r="Q7900" i="1"/>
  <c r="Q7901" i="1"/>
  <c r="T7901" i="1" s="1"/>
  <c r="Q7902" i="1"/>
  <c r="Q7903" i="1"/>
  <c r="R7903" i="1" s="1"/>
  <c r="Q7904" i="1"/>
  <c r="Q7905" i="1"/>
  <c r="R7905" i="1" s="1"/>
  <c r="Q7906" i="1"/>
  <c r="Q7907" i="1"/>
  <c r="T7907" i="1" s="1"/>
  <c r="Q7908" i="1"/>
  <c r="R7908" i="1" s="1"/>
  <c r="Q7909" i="1"/>
  <c r="T7909" i="1" s="1"/>
  <c r="Q7910" i="1"/>
  <c r="R7910" i="1" s="1"/>
  <c r="Q7911" i="1"/>
  <c r="R7911" i="1" s="1"/>
  <c r="Q7912" i="1"/>
  <c r="Q7913" i="1"/>
  <c r="T7913" i="1" s="1"/>
  <c r="Q7914" i="1"/>
  <c r="T7914" i="1" s="1"/>
  <c r="Q7915" i="1"/>
  <c r="R7915" i="1" s="1"/>
  <c r="Q7916" i="1"/>
  <c r="R7916" i="1" s="1"/>
  <c r="Q7917" i="1"/>
  <c r="T7917" i="1" s="1"/>
  <c r="Q7918" i="1"/>
  <c r="T7918" i="1" s="1"/>
  <c r="Q7919" i="1"/>
  <c r="R7919" i="1" s="1"/>
  <c r="Q7920" i="1"/>
  <c r="Q7921" i="1"/>
  <c r="T7921" i="1" s="1"/>
  <c r="Q7922" i="1"/>
  <c r="Q7923" i="1"/>
  <c r="R7923" i="1" s="1"/>
  <c r="Q7924" i="1"/>
  <c r="R7924" i="1" s="1"/>
  <c r="Q7925" i="1"/>
  <c r="U7925" i="1" s="1"/>
  <c r="V7925" i="1" s="1"/>
  <c r="W7925" i="1" s="1"/>
  <c r="Q7926" i="1"/>
  <c r="Q7927" i="1"/>
  <c r="Q7928" i="1"/>
  <c r="Q7929" i="1"/>
  <c r="R7929" i="1" s="1"/>
  <c r="Q7930" i="1"/>
  <c r="Q7931" i="1"/>
  <c r="R7931" i="1" s="1"/>
  <c r="Q7932" i="1"/>
  <c r="Q7933" i="1"/>
  <c r="Q7934" i="1"/>
  <c r="Q7935" i="1"/>
  <c r="Q7936" i="1"/>
  <c r="Q7937" i="1"/>
  <c r="R7937" i="1" s="1"/>
  <c r="Q7938" i="1"/>
  <c r="Q7939" i="1"/>
  <c r="Q7940" i="1"/>
  <c r="Q7941" i="1"/>
  <c r="T7941" i="1" s="1"/>
  <c r="Q7942" i="1"/>
  <c r="R7942" i="1" s="1"/>
  <c r="Q7943" i="1"/>
  <c r="R7943" i="1" s="1"/>
  <c r="Q7944" i="1"/>
  <c r="T7944" i="1" s="1"/>
  <c r="Q7945" i="1"/>
  <c r="U7945" i="1" s="1"/>
  <c r="V7945" i="1" s="1"/>
  <c r="W7945" i="1" s="1"/>
  <c r="Q7946" i="1"/>
  <c r="T7946" i="1" s="1"/>
  <c r="Q7947" i="1"/>
  <c r="T7947" i="1" s="1"/>
  <c r="Q7948" i="1"/>
  <c r="R7948" i="1" s="1"/>
  <c r="Q7949" i="1"/>
  <c r="T7949" i="1" s="1"/>
  <c r="Q7950" i="1"/>
  <c r="T7950" i="1" s="1"/>
  <c r="Q7951" i="1"/>
  <c r="R7951" i="1" s="1"/>
  <c r="Q7952" i="1"/>
  <c r="Q7953" i="1"/>
  <c r="R7953" i="1" s="1"/>
  <c r="Q7954" i="1"/>
  <c r="T7954" i="1" s="1"/>
  <c r="Q7955" i="1"/>
  <c r="Q7956" i="1"/>
  <c r="Q7957" i="1"/>
  <c r="R7957" i="1" s="1"/>
  <c r="Q7958" i="1"/>
  <c r="T7958" i="1" s="1"/>
  <c r="Q7959" i="1"/>
  <c r="Q7960" i="1"/>
  <c r="Q7961" i="1"/>
  <c r="Q7962" i="1"/>
  <c r="T7962" i="1" s="1"/>
  <c r="Q7963" i="1"/>
  <c r="T7963" i="1" s="1"/>
  <c r="Q7964" i="1"/>
  <c r="Q7965" i="1"/>
  <c r="R7965" i="1" s="1"/>
  <c r="Q7966" i="1"/>
  <c r="Q7967" i="1"/>
  <c r="T7967" i="1" s="1"/>
  <c r="Q7968" i="1"/>
  <c r="Q7969" i="1"/>
  <c r="R7969" i="1" s="1"/>
  <c r="Q7970" i="1"/>
  <c r="T7970" i="1" s="1"/>
  <c r="Q7971" i="1"/>
  <c r="T7971" i="1" s="1"/>
  <c r="Q7972" i="1"/>
  <c r="T7972" i="1" s="1"/>
  <c r="Q7973" i="1"/>
  <c r="T7973" i="1" s="1"/>
  <c r="Q7974" i="1"/>
  <c r="T7974" i="1" s="1"/>
  <c r="Q7975" i="1"/>
  <c r="Q7976" i="1"/>
  <c r="T7976" i="1" s="1"/>
  <c r="Q7977" i="1"/>
  <c r="Q7978" i="1"/>
  <c r="Q7979" i="1"/>
  <c r="Q7980" i="1"/>
  <c r="R7980" i="1" s="1"/>
  <c r="Q7981" i="1"/>
  <c r="T7981" i="1" s="1"/>
  <c r="Q7982" i="1"/>
  <c r="R7982" i="1" s="1"/>
  <c r="Q7983" i="1"/>
  <c r="T7983" i="1" s="1"/>
  <c r="Q7984" i="1"/>
  <c r="Q7985" i="1"/>
  <c r="R7985" i="1" s="1"/>
  <c r="Q7986" i="1"/>
  <c r="T7986" i="1" s="1"/>
  <c r="Q7987" i="1"/>
  <c r="R7987" i="1" s="1"/>
  <c r="Q7988" i="1"/>
  <c r="T7988" i="1" s="1"/>
  <c r="Q7989" i="1"/>
  <c r="R7989" i="1" s="1"/>
  <c r="Q7990" i="1"/>
  <c r="T7990" i="1" s="1"/>
  <c r="Q7991" i="1"/>
  <c r="Q7992" i="1"/>
  <c r="Q7993" i="1"/>
  <c r="R7993" i="1" s="1"/>
  <c r="Q7994" i="1"/>
  <c r="T7994" i="1" s="1"/>
  <c r="Q7995" i="1"/>
  <c r="R7995" i="1" s="1"/>
  <c r="Q7996" i="1"/>
  <c r="Q7997" i="1"/>
  <c r="R7997" i="1" s="1"/>
  <c r="Q7998" i="1"/>
  <c r="T7998" i="1" s="1"/>
  <c r="Q7999" i="1"/>
  <c r="R7999" i="1" s="1"/>
  <c r="Q8000" i="1"/>
  <c r="Q8001" i="1"/>
  <c r="R8001" i="1" s="1"/>
  <c r="Q8002" i="1"/>
  <c r="T8002" i="1" s="1"/>
  <c r="Q8003" i="1"/>
  <c r="U8003" i="1" s="1"/>
  <c r="V8003" i="1" s="1"/>
  <c r="W8003" i="1" s="1"/>
  <c r="Q8004" i="1"/>
  <c r="R8004" i="1" s="1"/>
  <c r="Q8005" i="1"/>
  <c r="Q8006" i="1"/>
  <c r="R8006" i="1" s="1"/>
  <c r="Q8007" i="1"/>
  <c r="Q8008" i="1"/>
  <c r="Q8009" i="1"/>
  <c r="R8009" i="1" s="1"/>
  <c r="Q8010" i="1"/>
  <c r="R8010" i="1" s="1"/>
  <c r="Q8011" i="1"/>
  <c r="Q8012" i="1"/>
  <c r="Q8013" i="1"/>
  <c r="T8013" i="1" s="1"/>
  <c r="Q8014" i="1"/>
  <c r="R8014" i="1" s="1"/>
  <c r="Q8015" i="1"/>
  <c r="R8015" i="1" s="1"/>
  <c r="Q8016" i="1"/>
  <c r="Q8017" i="1"/>
  <c r="R8017" i="1" s="1"/>
  <c r="Q8018" i="1"/>
  <c r="Q8019" i="1"/>
  <c r="U8019" i="1" s="1"/>
  <c r="Q8020" i="1"/>
  <c r="R8020" i="1" s="1"/>
  <c r="Q8021" i="1"/>
  <c r="U8021" i="1" s="1"/>
  <c r="Q8022" i="1"/>
  <c r="Q8023" i="1"/>
  <c r="Q8024" i="1"/>
  <c r="Q8025" i="1"/>
  <c r="R8025" i="1" s="1"/>
  <c r="Q8026" i="1"/>
  <c r="R8026" i="1" s="1"/>
  <c r="Q8027" i="1"/>
  <c r="R8027" i="1" s="1"/>
  <c r="Q8028" i="1"/>
  <c r="Q8029" i="1"/>
  <c r="R8029" i="1" s="1"/>
  <c r="Q8030" i="1"/>
  <c r="R8030" i="1" s="1"/>
  <c r="Q8031" i="1"/>
  <c r="T8031" i="1" s="1"/>
  <c r="Q8032" i="1"/>
  <c r="Q8033" i="1"/>
  <c r="R8033" i="1" s="1"/>
  <c r="Q8034" i="1"/>
  <c r="T8034" i="1" s="1"/>
  <c r="Q8035" i="1"/>
  <c r="Q8036" i="1"/>
  <c r="Q8037" i="1"/>
  <c r="Q8038" i="1"/>
  <c r="R8038" i="1" s="1"/>
  <c r="Q8039" i="1"/>
  <c r="R8039" i="1" s="1"/>
  <c r="Q8040" i="1"/>
  <c r="Q8041" i="1"/>
  <c r="R8041" i="1" s="1"/>
  <c r="Q8042" i="1"/>
  <c r="T8042" i="1" s="1"/>
  <c r="Q8043" i="1"/>
  <c r="Q8044" i="1"/>
  <c r="R8044" i="1" s="1"/>
  <c r="Q8045" i="1"/>
  <c r="Q8046" i="1"/>
  <c r="R8046" i="1" s="1"/>
  <c r="Q8047" i="1"/>
  <c r="T8047" i="1" s="1"/>
  <c r="Q8048" i="1"/>
  <c r="Q8049" i="1"/>
  <c r="R8049" i="1" s="1"/>
  <c r="Q8050" i="1"/>
  <c r="T8050" i="1" s="1"/>
  <c r="Q8051" i="1"/>
  <c r="R8051" i="1" s="1"/>
  <c r="Q8052" i="1"/>
  <c r="Q8053" i="1"/>
  <c r="T8053" i="1" s="1"/>
  <c r="Q8054" i="1"/>
  <c r="Q8055" i="1"/>
  <c r="Q8056" i="1"/>
  <c r="Q8057" i="1"/>
  <c r="Q8058" i="1"/>
  <c r="Q8059" i="1"/>
  <c r="T8059" i="1" s="1"/>
  <c r="Q8060" i="1"/>
  <c r="Q8061" i="1"/>
  <c r="T8061" i="1" s="1"/>
  <c r="Q8062" i="1"/>
  <c r="Q8063" i="1"/>
  <c r="Q8064" i="1"/>
  <c r="Q8065" i="1"/>
  <c r="R8065" i="1" s="1"/>
  <c r="Q8066" i="1"/>
  <c r="T8066" i="1" s="1"/>
  <c r="Q8067" i="1"/>
  <c r="T8067" i="1" s="1"/>
  <c r="Q8068" i="1"/>
  <c r="T8068" i="1" s="1"/>
  <c r="Q8069" i="1"/>
  <c r="R8069" i="1" s="1"/>
  <c r="Q8070" i="1"/>
  <c r="R8070" i="1" s="1"/>
  <c r="Q8071" i="1"/>
  <c r="T8071" i="1" s="1"/>
  <c r="Q8072" i="1"/>
  <c r="Q8073" i="1"/>
  <c r="R8073" i="1" s="1"/>
  <c r="Q8074" i="1"/>
  <c r="Q8075" i="1"/>
  <c r="R8075" i="1" s="1"/>
  <c r="Q8076" i="1"/>
  <c r="R8076" i="1" s="1"/>
  <c r="Q8077" i="1"/>
  <c r="R8077" i="1" s="1"/>
  <c r="Q8078" i="1"/>
  <c r="Q8079" i="1"/>
  <c r="R8079" i="1" s="1"/>
  <c r="Q8080" i="1"/>
  <c r="Q8081" i="1"/>
  <c r="R8081" i="1" s="1"/>
  <c r="Q8082" i="1"/>
  <c r="T8082" i="1" s="1"/>
  <c r="Q8083" i="1"/>
  <c r="Q8084" i="1"/>
  <c r="T8084" i="1" s="1"/>
  <c r="Q8085" i="1"/>
  <c r="R8085" i="1" s="1"/>
  <c r="Q8086" i="1"/>
  <c r="T8086" i="1" s="1"/>
  <c r="Q8087" i="1"/>
  <c r="T8087" i="1" s="1"/>
  <c r="Q8088" i="1"/>
  <c r="T8088" i="1" s="1"/>
  <c r="Q8089" i="1"/>
  <c r="R8089" i="1" s="1"/>
  <c r="Q8090" i="1"/>
  <c r="R8090" i="1" s="1"/>
  <c r="Q8091" i="1"/>
  <c r="R8091" i="1" s="1"/>
  <c r="Q8092" i="1"/>
  <c r="Q8093" i="1"/>
  <c r="T8093" i="1" s="1"/>
  <c r="Q8094" i="1"/>
  <c r="Q8095" i="1"/>
  <c r="Q8096" i="1"/>
  <c r="Q8097" i="1"/>
  <c r="R8097" i="1" s="1"/>
  <c r="Q8098" i="1"/>
  <c r="Q8099" i="1"/>
  <c r="T8099" i="1" s="1"/>
  <c r="Q8100" i="1"/>
  <c r="T8100" i="1" s="1"/>
  <c r="Q8101" i="1"/>
  <c r="Q8102" i="1"/>
  <c r="Q8103" i="1"/>
  <c r="Q8104" i="1"/>
  <c r="R8104" i="1" s="1"/>
  <c r="Q8105" i="1"/>
  <c r="T8105" i="1" s="1"/>
  <c r="Q8106" i="1"/>
  <c r="R8106" i="1" s="1"/>
  <c r="Q8107" i="1"/>
  <c r="R8107" i="1" s="1"/>
  <c r="Q8108" i="1"/>
  <c r="Q8109" i="1"/>
  <c r="R8109" i="1" s="1"/>
  <c r="Q8110" i="1"/>
  <c r="R8110" i="1" s="1"/>
  <c r="Q8111" i="1"/>
  <c r="T8111" i="1" s="1"/>
  <c r="Q8112" i="1"/>
  <c r="R8112" i="1" s="1"/>
  <c r="Q8113" i="1"/>
  <c r="R8113" i="1" s="1"/>
  <c r="Q8114" i="1"/>
  <c r="Q8115" i="1"/>
  <c r="Q8116" i="1"/>
  <c r="Q8117" i="1"/>
  <c r="T8117" i="1" s="1"/>
  <c r="Q8118" i="1"/>
  <c r="R8118" i="1" s="1"/>
  <c r="Q8119" i="1"/>
  <c r="R8119" i="1" s="1"/>
  <c r="Q8120" i="1"/>
  <c r="R8120" i="1" s="1"/>
  <c r="Q8121" i="1"/>
  <c r="R8121" i="1" s="1"/>
  <c r="Q8122" i="1"/>
  <c r="Q8123" i="1"/>
  <c r="U8123" i="1" s="1"/>
  <c r="Q8124" i="1"/>
  <c r="T8124" i="1" s="1"/>
  <c r="Q8125" i="1"/>
  <c r="R8125" i="1" s="1"/>
  <c r="Q8126" i="1"/>
  <c r="Q8127" i="1"/>
  <c r="T8127" i="1" s="1"/>
  <c r="Q8128" i="1"/>
  <c r="Q8129" i="1"/>
  <c r="T8129" i="1" s="1"/>
  <c r="Q8130" i="1"/>
  <c r="Q8131" i="1"/>
  <c r="Q8132" i="1"/>
  <c r="Q8133" i="1"/>
  <c r="T8133" i="1" s="1"/>
  <c r="Q8134" i="1"/>
  <c r="Q8135" i="1"/>
  <c r="Q8136" i="1"/>
  <c r="Q8137" i="1"/>
  <c r="Q8138" i="1"/>
  <c r="Q8139" i="1"/>
  <c r="T8139" i="1" s="1"/>
  <c r="Q8140" i="1"/>
  <c r="Q8141" i="1"/>
  <c r="R8141" i="1" s="1"/>
  <c r="Q8142" i="1"/>
  <c r="R8142" i="1" s="1"/>
  <c r="Q8143" i="1"/>
  <c r="R8143" i="1" s="1"/>
  <c r="Q8144" i="1"/>
  <c r="Q8145" i="1"/>
  <c r="T8145" i="1" s="1"/>
  <c r="Q8146" i="1"/>
  <c r="T8146" i="1" s="1"/>
  <c r="Q8147" i="1"/>
  <c r="U8147" i="1" s="1"/>
  <c r="Q8148" i="1"/>
  <c r="R8148" i="1" s="1"/>
  <c r="Q8149" i="1"/>
  <c r="T8149" i="1" s="1"/>
  <c r="R7855" i="1"/>
  <c r="R7887" i="1"/>
  <c r="R7889" i="1"/>
  <c r="R7921" i="1"/>
  <c r="R7947" i="1"/>
  <c r="R8063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T7777" i="1"/>
  <c r="T7791" i="1"/>
  <c r="T7871" i="1"/>
  <c r="T7889" i="1"/>
  <c r="T7927" i="1"/>
  <c r="T7999" i="1"/>
  <c r="T8097" i="1"/>
  <c r="U7894" i="1"/>
  <c r="V7894" i="1" s="1"/>
  <c r="W7894" i="1" s="1"/>
  <c r="N7374" i="1"/>
  <c r="P7374" i="1" s="1"/>
  <c r="N7375" i="1"/>
  <c r="P7375" i="1" s="1"/>
  <c r="N7376" i="1"/>
  <c r="P7376" i="1" s="1"/>
  <c r="N7377" i="1"/>
  <c r="O7377" i="1" s="1"/>
  <c r="N7378" i="1"/>
  <c r="P7378" i="1" s="1"/>
  <c r="N7379" i="1"/>
  <c r="N7380" i="1"/>
  <c r="N7381" i="1"/>
  <c r="O7381" i="1" s="1"/>
  <c r="N7382" i="1"/>
  <c r="P7382" i="1" s="1"/>
  <c r="N7383" i="1"/>
  <c r="N7384" i="1"/>
  <c r="P7384" i="1" s="1"/>
  <c r="N7385" i="1"/>
  <c r="P7385" i="1" s="1"/>
  <c r="N7386" i="1"/>
  <c r="N7387" i="1"/>
  <c r="N7388" i="1"/>
  <c r="P7388" i="1" s="1"/>
  <c r="N7389" i="1"/>
  <c r="N7390" i="1"/>
  <c r="P7390" i="1" s="1"/>
  <c r="N7391" i="1"/>
  <c r="P7391" i="1" s="1"/>
  <c r="N7392" i="1"/>
  <c r="O7392" i="1" s="1"/>
  <c r="N7393" i="1"/>
  <c r="P7393" i="1" s="1"/>
  <c r="N7394" i="1"/>
  <c r="O7394" i="1" s="1"/>
  <c r="N7395" i="1"/>
  <c r="O7395" i="1" s="1"/>
  <c r="N7396" i="1"/>
  <c r="N7397" i="1"/>
  <c r="N7398" i="1"/>
  <c r="P7398" i="1" s="1"/>
  <c r="N7399" i="1"/>
  <c r="P7399" i="1" s="1"/>
  <c r="N7400" i="1"/>
  <c r="N7401" i="1"/>
  <c r="P7401" i="1" s="1"/>
  <c r="N7402" i="1"/>
  <c r="N7403" i="1"/>
  <c r="P7403" i="1" s="1"/>
  <c r="N7404" i="1"/>
  <c r="N7405" i="1"/>
  <c r="N7406" i="1"/>
  <c r="O7406" i="1" s="1"/>
  <c r="N7407" i="1"/>
  <c r="O7407" i="1" s="1"/>
  <c r="N7408" i="1"/>
  <c r="P7408" i="1" s="1"/>
  <c r="N7409" i="1"/>
  <c r="N7410" i="1"/>
  <c r="P7410" i="1" s="1"/>
  <c r="N7411" i="1"/>
  <c r="O7411" i="1" s="1"/>
  <c r="N7412" i="1"/>
  <c r="N7413" i="1"/>
  <c r="N7414" i="1"/>
  <c r="N7415" i="1"/>
  <c r="N7416" i="1"/>
  <c r="P7416" i="1" s="1"/>
  <c r="N7417" i="1"/>
  <c r="O7417" i="1" s="1"/>
  <c r="N7418" i="1"/>
  <c r="N7419" i="1"/>
  <c r="O7419" i="1" s="1"/>
  <c r="N7420" i="1"/>
  <c r="N7421" i="1"/>
  <c r="N7422" i="1"/>
  <c r="P7422" i="1" s="1"/>
  <c r="N7423" i="1"/>
  <c r="N7424" i="1"/>
  <c r="P7424" i="1" s="1"/>
  <c r="N7425" i="1"/>
  <c r="P7425" i="1" s="1"/>
  <c r="N7426" i="1"/>
  <c r="O7426" i="1" s="1"/>
  <c r="N7427" i="1"/>
  <c r="N7428" i="1"/>
  <c r="P7428" i="1" s="1"/>
  <c r="N7429" i="1"/>
  <c r="N7430" i="1"/>
  <c r="N7431" i="1"/>
  <c r="N7432" i="1"/>
  <c r="N7433" i="1"/>
  <c r="N7434" i="1"/>
  <c r="N7435" i="1"/>
  <c r="P7435" i="1" s="1"/>
  <c r="N7436" i="1"/>
  <c r="N7437" i="1"/>
  <c r="O7437" i="1" s="1"/>
  <c r="N7438" i="1"/>
  <c r="P7438" i="1" s="1"/>
  <c r="N7439" i="1"/>
  <c r="N7440" i="1"/>
  <c r="P7440" i="1" s="1"/>
  <c r="N7441" i="1"/>
  <c r="N7442" i="1"/>
  <c r="O7442" i="1" s="1"/>
  <c r="N7443" i="1"/>
  <c r="P7443" i="1" s="1"/>
  <c r="N7444" i="1"/>
  <c r="N7445" i="1"/>
  <c r="N7446" i="1"/>
  <c r="P7446" i="1" s="1"/>
  <c r="N7447" i="1"/>
  <c r="O7447" i="1" s="1"/>
  <c r="N7448" i="1"/>
  <c r="N7449" i="1"/>
  <c r="N7450" i="1"/>
  <c r="N7451" i="1"/>
  <c r="O7451" i="1" s="1"/>
  <c r="N7452" i="1"/>
  <c r="N7453" i="1"/>
  <c r="N7454" i="1"/>
  <c r="O7454" i="1" s="1"/>
  <c r="N7455" i="1"/>
  <c r="N7456" i="1"/>
  <c r="O7456" i="1" s="1"/>
  <c r="N7457" i="1"/>
  <c r="O7457" i="1" s="1"/>
  <c r="N7458" i="1"/>
  <c r="P7458" i="1" s="1"/>
  <c r="N7459" i="1"/>
  <c r="P7459" i="1" s="1"/>
  <c r="N7460" i="1"/>
  <c r="N7461" i="1"/>
  <c r="N7462" i="1"/>
  <c r="N7463" i="1"/>
  <c r="N7464" i="1"/>
  <c r="O7464" i="1" s="1"/>
  <c r="N7465" i="1"/>
  <c r="O7465" i="1" s="1"/>
  <c r="N7466" i="1"/>
  <c r="N7467" i="1"/>
  <c r="O7467" i="1" s="1"/>
  <c r="N7468" i="1"/>
  <c r="N7469" i="1"/>
  <c r="N7470" i="1"/>
  <c r="P7470" i="1" s="1"/>
  <c r="N7471" i="1"/>
  <c r="N7472" i="1"/>
  <c r="O7472" i="1" s="1"/>
  <c r="N7473" i="1"/>
  <c r="P7473" i="1" s="1"/>
  <c r="N7474" i="1"/>
  <c r="O7474" i="1" s="1"/>
  <c r="N7475" i="1"/>
  <c r="N7476" i="1"/>
  <c r="N7477" i="1"/>
  <c r="N7478" i="1"/>
  <c r="P7478" i="1" s="1"/>
  <c r="N7479" i="1"/>
  <c r="P7479" i="1" s="1"/>
  <c r="N7480" i="1"/>
  <c r="O7480" i="1" s="1"/>
  <c r="N7481" i="1"/>
  <c r="P7481" i="1" s="1"/>
  <c r="N7482" i="1"/>
  <c r="N7483" i="1"/>
  <c r="P7483" i="1" s="1"/>
  <c r="N7484" i="1"/>
  <c r="N7485" i="1"/>
  <c r="N7486" i="1"/>
  <c r="O7486" i="1" s="1"/>
  <c r="N7487" i="1"/>
  <c r="O7487" i="1" s="1"/>
  <c r="N7488" i="1"/>
  <c r="O7488" i="1" s="1"/>
  <c r="N7489" i="1"/>
  <c r="O7489" i="1" s="1"/>
  <c r="N7490" i="1"/>
  <c r="O7490" i="1" s="1"/>
  <c r="N7491" i="1"/>
  <c r="O7491" i="1" s="1"/>
  <c r="N7492" i="1"/>
  <c r="N7493" i="1"/>
  <c r="N7494" i="1"/>
  <c r="N7495" i="1"/>
  <c r="P7495" i="1" s="1"/>
  <c r="N7496" i="1"/>
  <c r="P7496" i="1" s="1"/>
  <c r="N7497" i="1"/>
  <c r="P7497" i="1" s="1"/>
  <c r="N7498" i="1"/>
  <c r="N7499" i="1"/>
  <c r="P7499" i="1" s="1"/>
  <c r="N7500" i="1"/>
  <c r="N7501" i="1"/>
  <c r="N7502" i="1"/>
  <c r="N7503" i="1"/>
  <c r="N7504" i="1"/>
  <c r="P7504" i="1" s="1"/>
  <c r="N7505" i="1"/>
  <c r="O7505" i="1" s="1"/>
  <c r="N7506" i="1"/>
  <c r="P7506" i="1" s="1"/>
  <c r="N7507" i="1"/>
  <c r="P7507" i="1" s="1"/>
  <c r="N7508" i="1"/>
  <c r="N7509" i="1"/>
  <c r="O7509" i="1" s="1"/>
  <c r="N7510" i="1"/>
  <c r="P7510" i="1" s="1"/>
  <c r="N7511" i="1"/>
  <c r="P7511" i="1" s="1"/>
  <c r="N7512" i="1"/>
  <c r="N7513" i="1"/>
  <c r="N7514" i="1"/>
  <c r="N7515" i="1"/>
  <c r="N7516" i="1"/>
  <c r="N7517" i="1"/>
  <c r="N7518" i="1"/>
  <c r="O7518" i="1" s="1"/>
  <c r="N7519" i="1"/>
  <c r="N7520" i="1"/>
  <c r="P7520" i="1" s="1"/>
  <c r="N7521" i="1"/>
  <c r="O7521" i="1" s="1"/>
  <c r="N7522" i="1"/>
  <c r="O7522" i="1" s="1"/>
  <c r="N7523" i="1"/>
  <c r="N7524" i="1"/>
  <c r="N7525" i="1"/>
  <c r="N7526" i="1"/>
  <c r="N7527" i="1"/>
  <c r="O7527" i="1" s="1"/>
  <c r="N7528" i="1"/>
  <c r="P7528" i="1" s="1"/>
  <c r="N7529" i="1"/>
  <c r="O7529" i="1" s="1"/>
  <c r="N7530" i="1"/>
  <c r="N7531" i="1"/>
  <c r="O7531" i="1" s="1"/>
  <c r="N7532" i="1"/>
  <c r="N7533" i="1"/>
  <c r="N7534" i="1"/>
  <c r="N7535" i="1"/>
  <c r="N7536" i="1"/>
  <c r="P7536" i="1" s="1"/>
  <c r="N7537" i="1"/>
  <c r="O7537" i="1" s="1"/>
  <c r="N7538" i="1"/>
  <c r="N7539" i="1"/>
  <c r="O7539" i="1" s="1"/>
  <c r="N7540" i="1"/>
  <c r="N7541" i="1"/>
  <c r="N7542" i="1"/>
  <c r="N7543" i="1"/>
  <c r="N7544" i="1"/>
  <c r="P7544" i="1" s="1"/>
  <c r="N7545" i="1"/>
  <c r="N7546" i="1"/>
  <c r="N7547" i="1"/>
  <c r="P7547" i="1" s="1"/>
  <c r="N7548" i="1"/>
  <c r="N7549" i="1"/>
  <c r="N7550" i="1"/>
  <c r="P7550" i="1" s="1"/>
  <c r="N7551" i="1"/>
  <c r="N7552" i="1"/>
  <c r="P7552" i="1" s="1"/>
  <c r="N7553" i="1"/>
  <c r="O7553" i="1" s="1"/>
  <c r="N7554" i="1"/>
  <c r="O7554" i="1" s="1"/>
  <c r="N7555" i="1"/>
  <c r="O7555" i="1" s="1"/>
  <c r="N7556" i="1"/>
  <c r="N7557" i="1"/>
  <c r="N7558" i="1"/>
  <c r="N7559" i="1"/>
  <c r="N7560" i="1"/>
  <c r="O7560" i="1" s="1"/>
  <c r="N7561" i="1"/>
  <c r="P7561" i="1" s="1"/>
  <c r="N7562" i="1"/>
  <c r="N7563" i="1"/>
  <c r="O7563" i="1" s="1"/>
  <c r="N7564" i="1"/>
  <c r="N7565" i="1"/>
  <c r="N7566" i="1"/>
  <c r="O7566" i="1" s="1"/>
  <c r="N7567" i="1"/>
  <c r="N7568" i="1"/>
  <c r="P7568" i="1" s="1"/>
  <c r="N7569" i="1"/>
  <c r="O7569" i="1" s="1"/>
  <c r="N7570" i="1"/>
  <c r="O7570" i="1" s="1"/>
  <c r="N7571" i="1"/>
  <c r="N7572" i="1"/>
  <c r="P7572" i="1" s="1"/>
  <c r="N7573" i="1"/>
  <c r="N7574" i="1"/>
  <c r="N7575" i="1"/>
  <c r="O7575" i="1" s="1"/>
  <c r="N7576" i="1"/>
  <c r="N7577" i="1"/>
  <c r="O7577" i="1" s="1"/>
  <c r="N7578" i="1"/>
  <c r="P7578" i="1" s="1"/>
  <c r="N7579" i="1"/>
  <c r="N7580" i="1"/>
  <c r="O7580" i="1" s="1"/>
  <c r="N7581" i="1"/>
  <c r="N7582" i="1"/>
  <c r="N7583" i="1"/>
  <c r="P7583" i="1" s="1"/>
  <c r="N7584" i="1"/>
  <c r="O7584" i="1" s="1"/>
  <c r="N7585" i="1"/>
  <c r="O7585" i="1" s="1"/>
  <c r="N7586" i="1"/>
  <c r="O7586" i="1" s="1"/>
  <c r="N7587" i="1"/>
  <c r="O7587" i="1" s="1"/>
  <c r="N7588" i="1"/>
  <c r="N7589" i="1"/>
  <c r="N7590" i="1"/>
  <c r="P7590" i="1" s="1"/>
  <c r="N7591" i="1"/>
  <c r="O7591" i="1" s="1"/>
  <c r="N7592" i="1"/>
  <c r="P7592" i="1" s="1"/>
  <c r="N7593" i="1"/>
  <c r="N7594" i="1"/>
  <c r="N7595" i="1"/>
  <c r="P7595" i="1" s="1"/>
  <c r="N7596" i="1"/>
  <c r="N7597" i="1"/>
  <c r="N7598" i="1"/>
  <c r="O7598" i="1" s="1"/>
  <c r="N7599" i="1"/>
  <c r="O7599" i="1" s="1"/>
  <c r="N7600" i="1"/>
  <c r="O7600" i="1" s="1"/>
  <c r="N7601" i="1"/>
  <c r="P7601" i="1" s="1"/>
  <c r="N7602" i="1"/>
  <c r="N7603" i="1"/>
  <c r="N7604" i="1"/>
  <c r="N7605" i="1"/>
  <c r="O7605" i="1" s="1"/>
  <c r="N7606" i="1"/>
  <c r="N7607" i="1"/>
  <c r="O7607" i="1" s="1"/>
  <c r="N7608" i="1"/>
  <c r="O7608" i="1" s="1"/>
  <c r="N7609" i="1"/>
  <c r="N7610" i="1"/>
  <c r="N7611" i="1"/>
  <c r="O7611" i="1" s="1"/>
  <c r="N7612" i="1"/>
  <c r="N7613" i="1"/>
  <c r="P7613" i="1" s="1"/>
  <c r="N7614" i="1"/>
  <c r="P7614" i="1" s="1"/>
  <c r="N7615" i="1"/>
  <c r="P7615" i="1" s="1"/>
  <c r="N7616" i="1"/>
  <c r="P7616" i="1" s="1"/>
  <c r="N7617" i="1"/>
  <c r="O7617" i="1" s="1"/>
  <c r="N7618" i="1"/>
  <c r="P7618" i="1" s="1"/>
  <c r="N7619" i="1"/>
  <c r="N7620" i="1"/>
  <c r="O7620" i="1" s="1"/>
  <c r="N7621" i="1"/>
  <c r="P7621" i="1" s="1"/>
  <c r="N7622" i="1"/>
  <c r="N7623" i="1"/>
  <c r="O7623" i="1" s="1"/>
  <c r="N7624" i="1"/>
  <c r="N7625" i="1"/>
  <c r="O7625" i="1" s="1"/>
  <c r="N7626" i="1"/>
  <c r="N7627" i="1"/>
  <c r="P7627" i="1" s="1"/>
  <c r="N7628" i="1"/>
  <c r="N7629" i="1"/>
  <c r="N7630" i="1"/>
  <c r="O7630" i="1" s="1"/>
  <c r="N7631" i="1"/>
  <c r="N7632" i="1"/>
  <c r="P7632" i="1" s="1"/>
  <c r="N7633" i="1"/>
  <c r="O7633" i="1" s="1"/>
  <c r="N7634" i="1"/>
  <c r="P7634" i="1" s="1"/>
  <c r="N7635" i="1"/>
  <c r="P7635" i="1" s="1"/>
  <c r="N7636" i="1"/>
  <c r="P7636" i="1" s="1"/>
  <c r="N7637" i="1"/>
  <c r="P7637" i="1" s="1"/>
  <c r="N7638" i="1"/>
  <c r="N7639" i="1"/>
  <c r="O7639" i="1" s="1"/>
  <c r="N7640" i="1"/>
  <c r="N7641" i="1"/>
  <c r="O7641" i="1" s="1"/>
  <c r="N7642" i="1"/>
  <c r="N7643" i="1"/>
  <c r="N7644" i="1"/>
  <c r="N7645" i="1"/>
  <c r="N7646" i="1"/>
  <c r="P7646" i="1" s="1"/>
  <c r="N7647" i="1"/>
  <c r="N7648" i="1"/>
  <c r="P7648" i="1" s="1"/>
  <c r="N7649" i="1"/>
  <c r="P7649" i="1" s="1"/>
  <c r="N7650" i="1"/>
  <c r="O7650" i="1" s="1"/>
  <c r="N7651" i="1"/>
  <c r="N7652" i="1"/>
  <c r="N7653" i="1"/>
  <c r="N7654" i="1"/>
  <c r="P7654" i="1" s="1"/>
  <c r="N7655" i="1"/>
  <c r="N7656" i="1"/>
  <c r="O7656" i="1" s="1"/>
  <c r="N7657" i="1"/>
  <c r="P7657" i="1" s="1"/>
  <c r="N7658" i="1"/>
  <c r="N7659" i="1"/>
  <c r="P7659" i="1" s="1"/>
  <c r="N7660" i="1"/>
  <c r="N7661" i="1"/>
  <c r="N7662" i="1"/>
  <c r="O7662" i="1" s="1"/>
  <c r="N7663" i="1"/>
  <c r="O7663" i="1" s="1"/>
  <c r="N7664" i="1"/>
  <c r="P7664" i="1" s="1"/>
  <c r="N7665" i="1"/>
  <c r="P7665" i="1" s="1"/>
  <c r="N7666" i="1"/>
  <c r="O7666" i="1" s="1"/>
  <c r="N7667" i="1"/>
  <c r="P7667" i="1" s="1"/>
  <c r="N7668" i="1"/>
  <c r="O7668" i="1" s="1"/>
  <c r="N7669" i="1"/>
  <c r="P7669" i="1" s="1"/>
  <c r="N7670" i="1"/>
  <c r="N7671" i="1"/>
  <c r="P7671" i="1" s="1"/>
  <c r="N7672" i="1"/>
  <c r="O7672" i="1" s="1"/>
  <c r="N7673" i="1"/>
  <c r="N7674" i="1"/>
  <c r="N7675" i="1"/>
  <c r="N7676" i="1"/>
  <c r="N7677" i="1"/>
  <c r="N7678" i="1"/>
  <c r="P7678" i="1" s="1"/>
  <c r="N7679" i="1"/>
  <c r="N7680" i="1"/>
  <c r="P7680" i="1" s="1"/>
  <c r="N7681" i="1"/>
  <c r="N7682" i="1"/>
  <c r="O7682" i="1" s="1"/>
  <c r="N7683" i="1"/>
  <c r="N7684" i="1"/>
  <c r="N7685" i="1"/>
  <c r="O7685" i="1" s="1"/>
  <c r="N7686" i="1"/>
  <c r="N7687" i="1"/>
  <c r="O7687" i="1" s="1"/>
  <c r="N7688" i="1"/>
  <c r="P7688" i="1" s="1"/>
  <c r="N7689" i="1"/>
  <c r="N7690" i="1"/>
  <c r="N7691" i="1"/>
  <c r="N7692" i="1"/>
  <c r="N7693" i="1"/>
  <c r="N7694" i="1"/>
  <c r="P7694" i="1" s="1"/>
  <c r="N7695" i="1"/>
  <c r="N7696" i="1"/>
  <c r="P7696" i="1" s="1"/>
  <c r="N7697" i="1"/>
  <c r="N7698" i="1"/>
  <c r="P7698" i="1" s="1"/>
  <c r="N7699" i="1"/>
  <c r="O7699" i="1" s="1"/>
  <c r="N7700" i="1"/>
  <c r="P7700" i="1" s="1"/>
  <c r="N7701" i="1"/>
  <c r="N7702" i="1"/>
  <c r="N7703" i="1"/>
  <c r="P7703" i="1" s="1"/>
  <c r="N7704" i="1"/>
  <c r="O7704" i="1" s="1"/>
  <c r="N7705" i="1"/>
  <c r="P7705" i="1" s="1"/>
  <c r="N7706" i="1"/>
  <c r="N7707" i="1"/>
  <c r="N7708" i="1"/>
  <c r="N7709" i="1"/>
  <c r="N7710" i="1"/>
  <c r="P7710" i="1" s="1"/>
  <c r="N7711" i="1"/>
  <c r="N7712" i="1"/>
  <c r="P7712" i="1" s="1"/>
  <c r="N7713" i="1"/>
  <c r="O7713" i="1" s="1"/>
  <c r="N7714" i="1"/>
  <c r="N7715" i="1"/>
  <c r="N7716" i="1"/>
  <c r="N7717" i="1"/>
  <c r="P7717" i="1" s="1"/>
  <c r="N7718" i="1"/>
  <c r="N7719" i="1"/>
  <c r="N7720" i="1"/>
  <c r="N7721" i="1"/>
  <c r="N7722" i="1"/>
  <c r="N7723" i="1"/>
  <c r="N7724" i="1"/>
  <c r="N7725" i="1"/>
  <c r="N7726" i="1"/>
  <c r="P7726" i="1" s="1"/>
  <c r="N7727" i="1"/>
  <c r="P7727" i="1" s="1"/>
  <c r="N7728" i="1"/>
  <c r="O7728" i="1" s="1"/>
  <c r="N7729" i="1"/>
  <c r="P7729" i="1" s="1"/>
  <c r="N7730" i="1"/>
  <c r="O7730" i="1" s="1"/>
  <c r="N7731" i="1"/>
  <c r="P7731" i="1" s="1"/>
  <c r="N7732" i="1"/>
  <c r="N7733" i="1"/>
  <c r="P7733" i="1" s="1"/>
  <c r="N7734" i="1"/>
  <c r="N7735" i="1"/>
  <c r="P7735" i="1" s="1"/>
  <c r="N7736" i="1"/>
  <c r="O7736" i="1" s="1"/>
  <c r="N7737" i="1"/>
  <c r="O7737" i="1" s="1"/>
  <c r="N7738" i="1"/>
  <c r="N7739" i="1"/>
  <c r="O7739" i="1" s="1"/>
  <c r="N7740" i="1"/>
  <c r="N7741" i="1"/>
  <c r="N7742" i="1"/>
  <c r="P7742" i="1" s="1"/>
  <c r="N7743" i="1"/>
  <c r="O7743" i="1" s="1"/>
  <c r="N7744" i="1"/>
  <c r="P7744" i="1" s="1"/>
  <c r="N7745" i="1"/>
  <c r="O7745" i="1" s="1"/>
  <c r="N7746" i="1"/>
  <c r="N7747" i="1"/>
  <c r="N7748" i="1"/>
  <c r="N7749" i="1"/>
  <c r="P7749" i="1" s="1"/>
  <c r="N7750" i="1"/>
  <c r="N7751" i="1"/>
  <c r="P7751" i="1" s="1"/>
  <c r="N7752" i="1"/>
  <c r="N7753" i="1"/>
  <c r="P7753" i="1" s="1"/>
  <c r="N7754" i="1"/>
  <c r="N7755" i="1"/>
  <c r="P7755" i="1" s="1"/>
  <c r="N7756" i="1"/>
  <c r="O7756" i="1" s="1"/>
  <c r="N7757" i="1"/>
  <c r="N7758" i="1"/>
  <c r="O7758" i="1" s="1"/>
  <c r="N7759" i="1"/>
  <c r="N7760" i="1"/>
  <c r="P7760" i="1" s="1"/>
  <c r="N7761" i="1"/>
  <c r="O7761" i="1" s="1"/>
  <c r="O7393" i="1"/>
  <c r="O7409" i="1"/>
  <c r="O7425" i="1"/>
  <c r="O7441" i="1"/>
  <c r="O7443" i="1"/>
  <c r="O7568" i="1"/>
  <c r="O7601" i="1"/>
  <c r="O7665" i="1"/>
  <c r="O7667" i="1"/>
  <c r="O7696" i="1"/>
  <c r="O7697" i="1"/>
  <c r="O7729" i="1"/>
  <c r="P7395" i="1"/>
  <c r="P7409" i="1"/>
  <c r="P7441" i="1"/>
  <c r="P7442" i="1"/>
  <c r="P7465" i="1"/>
  <c r="P7569" i="1"/>
  <c r="P7617" i="1"/>
  <c r="P7641" i="1"/>
  <c r="P7697" i="1"/>
  <c r="Q7374" i="1"/>
  <c r="T7374" i="1" s="1"/>
  <c r="Q7375" i="1"/>
  <c r="R7375" i="1" s="1"/>
  <c r="Q7376" i="1"/>
  <c r="Q7377" i="1"/>
  <c r="U7377" i="1" s="1"/>
  <c r="V7377" i="1" s="1"/>
  <c r="W7377" i="1" s="1"/>
  <c r="Q7378" i="1"/>
  <c r="T7378" i="1" s="1"/>
  <c r="Q7379" i="1"/>
  <c r="Q7380" i="1"/>
  <c r="T7380" i="1" s="1"/>
  <c r="Q7381" i="1"/>
  <c r="T7381" i="1" s="1"/>
  <c r="Q7382" i="1"/>
  <c r="Q7383" i="1"/>
  <c r="Q7384" i="1"/>
  <c r="Q7385" i="1"/>
  <c r="Q7386" i="1"/>
  <c r="T7386" i="1" s="1"/>
  <c r="Q7387" i="1"/>
  <c r="T7387" i="1" s="1"/>
  <c r="Q7388" i="1"/>
  <c r="Q7389" i="1"/>
  <c r="T7389" i="1" s="1"/>
  <c r="Q7390" i="1"/>
  <c r="R7390" i="1" s="1"/>
  <c r="Q7391" i="1"/>
  <c r="R7391" i="1" s="1"/>
  <c r="Q7392" i="1"/>
  <c r="Q7393" i="1"/>
  <c r="U7393" i="1" s="1"/>
  <c r="Q7394" i="1"/>
  <c r="R7394" i="1" s="1"/>
  <c r="Q7395" i="1"/>
  <c r="R7395" i="1" s="1"/>
  <c r="Q7396" i="1"/>
  <c r="T7396" i="1" s="1"/>
  <c r="Q7397" i="1"/>
  <c r="Q7398" i="1"/>
  <c r="Q7399" i="1"/>
  <c r="Q7400" i="1"/>
  <c r="T7400" i="1" s="1"/>
  <c r="Q7401" i="1"/>
  <c r="Q7402" i="1"/>
  <c r="T7402" i="1" s="1"/>
  <c r="Q7403" i="1"/>
  <c r="Q7404" i="1"/>
  <c r="T7404" i="1" s="1"/>
  <c r="Q7405" i="1"/>
  <c r="Q7406" i="1"/>
  <c r="U7406" i="1" s="1"/>
  <c r="Q7407" i="1"/>
  <c r="Q7408" i="1"/>
  <c r="R7408" i="1" s="1"/>
  <c r="Q7409" i="1"/>
  <c r="Q7410" i="1"/>
  <c r="T7410" i="1" s="1"/>
  <c r="Q7411" i="1"/>
  <c r="Q7412" i="1"/>
  <c r="T7412" i="1" s="1"/>
  <c r="Q7413" i="1"/>
  <c r="T7413" i="1" s="1"/>
  <c r="Q7414" i="1"/>
  <c r="Q7415" i="1"/>
  <c r="Q7416" i="1"/>
  <c r="Q7417" i="1"/>
  <c r="Q7418" i="1"/>
  <c r="T7418" i="1" s="1"/>
  <c r="Q7419" i="1"/>
  <c r="R7419" i="1" s="1"/>
  <c r="Q7420" i="1"/>
  <c r="Q7421" i="1"/>
  <c r="T7421" i="1" s="1"/>
  <c r="Q7422" i="1"/>
  <c r="T7422" i="1" s="1"/>
  <c r="Q7423" i="1"/>
  <c r="T7423" i="1" s="1"/>
  <c r="Q7424" i="1"/>
  <c r="R7424" i="1" s="1"/>
  <c r="Q7425" i="1"/>
  <c r="U7425" i="1" s="1"/>
  <c r="Q7426" i="1"/>
  <c r="R7426" i="1" s="1"/>
  <c r="Q7427" i="1"/>
  <c r="R7427" i="1" s="1"/>
  <c r="Q7428" i="1"/>
  <c r="R7428" i="1" s="1"/>
  <c r="Q7429" i="1"/>
  <c r="R7429" i="1" s="1"/>
  <c r="Q7430" i="1"/>
  <c r="Q7431" i="1"/>
  <c r="Q7432" i="1"/>
  <c r="R7432" i="1" s="1"/>
  <c r="Q7433" i="1"/>
  <c r="Q7434" i="1"/>
  <c r="Q7435" i="1"/>
  <c r="R7435" i="1" s="1"/>
  <c r="Q7436" i="1"/>
  <c r="Q7437" i="1"/>
  <c r="T7437" i="1" s="1"/>
  <c r="Q7438" i="1"/>
  <c r="Q7439" i="1"/>
  <c r="R7439" i="1" s="1"/>
  <c r="Q7440" i="1"/>
  <c r="Q7441" i="1"/>
  <c r="R7441" i="1" s="1"/>
  <c r="Q7442" i="1"/>
  <c r="T7442" i="1" s="1"/>
  <c r="Q7443" i="1"/>
  <c r="Q7444" i="1"/>
  <c r="R7444" i="1" s="1"/>
  <c r="Q7445" i="1"/>
  <c r="Q7446" i="1"/>
  <c r="Q7447" i="1"/>
  <c r="Q7448" i="1"/>
  <c r="Q7449" i="1"/>
  <c r="Q7450" i="1"/>
  <c r="T7450" i="1" s="1"/>
  <c r="Q7451" i="1"/>
  <c r="R7451" i="1" s="1"/>
  <c r="Q7452" i="1"/>
  <c r="T7452" i="1" s="1"/>
  <c r="Q7453" i="1"/>
  <c r="Q7454" i="1"/>
  <c r="T7454" i="1" s="1"/>
  <c r="Q7455" i="1"/>
  <c r="R7455" i="1" s="1"/>
  <c r="Q7456" i="1"/>
  <c r="Q7457" i="1"/>
  <c r="Q7458" i="1"/>
  <c r="T7458" i="1" s="1"/>
  <c r="Q7459" i="1"/>
  <c r="R7459" i="1" s="1"/>
  <c r="Q7460" i="1"/>
  <c r="R7460" i="1" s="1"/>
  <c r="Q7461" i="1"/>
  <c r="R7461" i="1" s="1"/>
  <c r="Q7462" i="1"/>
  <c r="Q7463" i="1"/>
  <c r="Q7464" i="1"/>
  <c r="R7464" i="1" s="1"/>
  <c r="Q7465" i="1"/>
  <c r="Q7466" i="1"/>
  <c r="R7466" i="1" s="1"/>
  <c r="Q7467" i="1"/>
  <c r="Q7468" i="1"/>
  <c r="R7468" i="1" s="1"/>
  <c r="Q7469" i="1"/>
  <c r="R7469" i="1" s="1"/>
  <c r="Q7470" i="1"/>
  <c r="Q7471" i="1"/>
  <c r="R7471" i="1" s="1"/>
  <c r="Q7472" i="1"/>
  <c r="Q7473" i="1"/>
  <c r="Q7474" i="1"/>
  <c r="T7474" i="1" s="1"/>
  <c r="Q7475" i="1"/>
  <c r="Q7476" i="1"/>
  <c r="R7476" i="1" s="1"/>
  <c r="Q7477" i="1"/>
  <c r="Q7478" i="1"/>
  <c r="Q7479" i="1"/>
  <c r="Q7480" i="1"/>
  <c r="Q7481" i="1"/>
  <c r="Q7482" i="1"/>
  <c r="Q7483" i="1"/>
  <c r="R7483" i="1" s="1"/>
  <c r="Q7484" i="1"/>
  <c r="T7484" i="1" s="1"/>
  <c r="Q7485" i="1"/>
  <c r="R7485" i="1" s="1"/>
  <c r="Q7486" i="1"/>
  <c r="Q7487" i="1"/>
  <c r="T7487" i="1" s="1"/>
  <c r="Q7488" i="1"/>
  <c r="R7488" i="1" s="1"/>
  <c r="Q7489" i="1"/>
  <c r="Q7490" i="1"/>
  <c r="R7490" i="1" s="1"/>
  <c r="Q7491" i="1"/>
  <c r="Q7492" i="1"/>
  <c r="R7492" i="1" s="1"/>
  <c r="Q7493" i="1"/>
  <c r="R7493" i="1" s="1"/>
  <c r="Q7494" i="1"/>
  <c r="Q7495" i="1"/>
  <c r="Q7496" i="1"/>
  <c r="Q7497" i="1"/>
  <c r="Q7498" i="1"/>
  <c r="R7498" i="1" s="1"/>
  <c r="Q7499" i="1"/>
  <c r="R7499" i="1" s="1"/>
  <c r="Q7500" i="1"/>
  <c r="R7500" i="1" s="1"/>
  <c r="Q7501" i="1"/>
  <c r="Q7502" i="1"/>
  <c r="R7502" i="1" s="1"/>
  <c r="Q7503" i="1"/>
  <c r="R7503" i="1" s="1"/>
  <c r="Q7504" i="1"/>
  <c r="T7504" i="1" s="1"/>
  <c r="Q7505" i="1"/>
  <c r="T7505" i="1" s="1"/>
  <c r="Q7506" i="1"/>
  <c r="R7506" i="1" s="1"/>
  <c r="Q7507" i="1"/>
  <c r="Q7508" i="1"/>
  <c r="R7508" i="1" s="1"/>
  <c r="Q7509" i="1"/>
  <c r="Q7510" i="1"/>
  <c r="Q7511" i="1"/>
  <c r="Q7512" i="1"/>
  <c r="Q7513" i="1"/>
  <c r="Q7514" i="1"/>
  <c r="T7514" i="1" s="1"/>
  <c r="Q7515" i="1"/>
  <c r="R7515" i="1" s="1"/>
  <c r="Q7516" i="1"/>
  <c r="Q7517" i="1"/>
  <c r="R7517" i="1" s="1"/>
  <c r="Q7518" i="1"/>
  <c r="Q7519" i="1"/>
  <c r="R7519" i="1" s="1"/>
  <c r="Q7520" i="1"/>
  <c r="R7520" i="1" s="1"/>
  <c r="Q7521" i="1"/>
  <c r="R7521" i="1" s="1"/>
  <c r="Q7522" i="1"/>
  <c r="Q7523" i="1"/>
  <c r="Q7524" i="1"/>
  <c r="T7524" i="1" s="1"/>
  <c r="Q7525" i="1"/>
  <c r="Q7526" i="1"/>
  <c r="Q7527" i="1"/>
  <c r="Q7528" i="1"/>
  <c r="Q7529" i="1"/>
  <c r="Q7530" i="1"/>
  <c r="R7530" i="1" s="1"/>
  <c r="Q7531" i="1"/>
  <c r="T7531" i="1" s="1"/>
  <c r="Q7532" i="1"/>
  <c r="R7532" i="1" s="1"/>
  <c r="Q7533" i="1"/>
  <c r="Q7534" i="1"/>
  <c r="R7534" i="1" s="1"/>
  <c r="Q7535" i="1"/>
  <c r="T7535" i="1" s="1"/>
  <c r="Q7536" i="1"/>
  <c r="Q7537" i="1"/>
  <c r="R7537" i="1" s="1"/>
  <c r="Q7538" i="1"/>
  <c r="R7538" i="1" s="1"/>
  <c r="Q7539" i="1"/>
  <c r="T7539" i="1" s="1"/>
  <c r="Q7540" i="1"/>
  <c r="Q7541" i="1"/>
  <c r="T7541" i="1" s="1"/>
  <c r="Q7542" i="1"/>
  <c r="Q7543" i="1"/>
  <c r="Q7544" i="1"/>
  <c r="R7544" i="1" s="1"/>
  <c r="Q7545" i="1"/>
  <c r="Q7546" i="1"/>
  <c r="R7546" i="1" s="1"/>
  <c r="Q7547" i="1"/>
  <c r="R7547" i="1" s="1"/>
  <c r="Q7548" i="1"/>
  <c r="Q7549" i="1"/>
  <c r="Q7550" i="1"/>
  <c r="Q7551" i="1"/>
  <c r="R7551" i="1" s="1"/>
  <c r="Q7552" i="1"/>
  <c r="T7552" i="1" s="1"/>
  <c r="Q7553" i="1"/>
  <c r="T7553" i="1" s="1"/>
  <c r="Q7554" i="1"/>
  <c r="T7554" i="1" s="1"/>
  <c r="Q7555" i="1"/>
  <c r="R7555" i="1" s="1"/>
  <c r="Q7556" i="1"/>
  <c r="R7556" i="1" s="1"/>
  <c r="Q7557" i="1"/>
  <c r="R7557" i="1" s="1"/>
  <c r="Q7558" i="1"/>
  <c r="Q7559" i="1"/>
  <c r="Q7560" i="1"/>
  <c r="Q7561" i="1"/>
  <c r="Q7562" i="1"/>
  <c r="Q7563" i="1"/>
  <c r="Q7564" i="1"/>
  <c r="T7564" i="1" s="1"/>
  <c r="Q7565" i="1"/>
  <c r="T7565" i="1" s="1"/>
  <c r="Q7566" i="1"/>
  <c r="R7566" i="1" s="1"/>
  <c r="Q7567" i="1"/>
  <c r="R7567" i="1" s="1"/>
  <c r="Q7568" i="1"/>
  <c r="Q7569" i="1"/>
  <c r="Q7570" i="1"/>
  <c r="T7570" i="1" s="1"/>
  <c r="Q7571" i="1"/>
  <c r="T7571" i="1" s="1"/>
  <c r="Q7572" i="1"/>
  <c r="R7572" i="1" s="1"/>
  <c r="Q7573" i="1"/>
  <c r="R7573" i="1" s="1"/>
  <c r="Q7574" i="1"/>
  <c r="Q7575" i="1"/>
  <c r="Q7576" i="1"/>
  <c r="Q7577" i="1"/>
  <c r="R7577" i="1" s="1"/>
  <c r="Q7578" i="1"/>
  <c r="R7578" i="1" s="1"/>
  <c r="Q7579" i="1"/>
  <c r="Q7580" i="1"/>
  <c r="R7580" i="1" s="1"/>
  <c r="Q7581" i="1"/>
  <c r="T7581" i="1" s="1"/>
  <c r="Q7582" i="1"/>
  <c r="T7582" i="1" s="1"/>
  <c r="Q7583" i="1"/>
  <c r="Q7584" i="1"/>
  <c r="T7584" i="1" s="1"/>
  <c r="Q7585" i="1"/>
  <c r="Q7586" i="1"/>
  <c r="T7586" i="1" s="1"/>
  <c r="Q7587" i="1"/>
  <c r="T7587" i="1" s="1"/>
  <c r="Q7588" i="1"/>
  <c r="R7588" i="1" s="1"/>
  <c r="Q7589" i="1"/>
  <c r="T7589" i="1" s="1"/>
  <c r="Q7590" i="1"/>
  <c r="Q7591" i="1"/>
  <c r="Q7592" i="1"/>
  <c r="Q7593" i="1"/>
  <c r="Q7594" i="1"/>
  <c r="T7594" i="1" s="1"/>
  <c r="Q7595" i="1"/>
  <c r="Q7596" i="1"/>
  <c r="R7596" i="1" s="1"/>
  <c r="Q7597" i="1"/>
  <c r="T7597" i="1" s="1"/>
  <c r="Q7598" i="1"/>
  <c r="R7598" i="1" s="1"/>
  <c r="Q7599" i="1"/>
  <c r="Q7600" i="1"/>
  <c r="T7600" i="1" s="1"/>
  <c r="Q7601" i="1"/>
  <c r="U7601" i="1" s="1"/>
  <c r="Q7602" i="1"/>
  <c r="Q7603" i="1"/>
  <c r="T7603" i="1" s="1"/>
  <c r="Q7604" i="1"/>
  <c r="T7604" i="1" s="1"/>
  <c r="Q7605" i="1"/>
  <c r="T7605" i="1" s="1"/>
  <c r="Q7606" i="1"/>
  <c r="Q7607" i="1"/>
  <c r="Q7608" i="1"/>
  <c r="R7608" i="1" s="1"/>
  <c r="Q7609" i="1"/>
  <c r="Q7610" i="1"/>
  <c r="R7610" i="1" s="1"/>
  <c r="Q7611" i="1"/>
  <c r="Q7612" i="1"/>
  <c r="R7612" i="1" s="1"/>
  <c r="Q7613" i="1"/>
  <c r="Q7614" i="1"/>
  <c r="R7614" i="1" s="1"/>
  <c r="Q7615" i="1"/>
  <c r="R7615" i="1" s="1"/>
  <c r="Q7616" i="1"/>
  <c r="R7616" i="1" s="1"/>
  <c r="Q7617" i="1"/>
  <c r="T7617" i="1" s="1"/>
  <c r="Q7618" i="1"/>
  <c r="R7618" i="1" s="1"/>
  <c r="Q7619" i="1"/>
  <c r="T7619" i="1" s="1"/>
  <c r="Q7620" i="1"/>
  <c r="R7620" i="1" s="1"/>
  <c r="Q7621" i="1"/>
  <c r="T7621" i="1" s="1"/>
  <c r="Q7622" i="1"/>
  <c r="Q7623" i="1"/>
  <c r="Q7624" i="1"/>
  <c r="Q7625" i="1"/>
  <c r="Q7626" i="1"/>
  <c r="Q7627" i="1"/>
  <c r="Q7628" i="1"/>
  <c r="R7628" i="1" s="1"/>
  <c r="Q7629" i="1"/>
  <c r="Q7630" i="1"/>
  <c r="R7630" i="1" s="1"/>
  <c r="Q7631" i="1"/>
  <c r="R7631" i="1" s="1"/>
  <c r="Q7632" i="1"/>
  <c r="T7632" i="1" s="1"/>
  <c r="Q7633" i="1"/>
  <c r="T7633" i="1" s="1"/>
  <c r="Q7634" i="1"/>
  <c r="T7634" i="1" s="1"/>
  <c r="Q7635" i="1"/>
  <c r="T7635" i="1" s="1"/>
  <c r="Q7636" i="1"/>
  <c r="Q7637" i="1"/>
  <c r="T7637" i="1" s="1"/>
  <c r="Q7638" i="1"/>
  <c r="Q7639" i="1"/>
  <c r="Q7640" i="1"/>
  <c r="Q7641" i="1"/>
  <c r="Q7642" i="1"/>
  <c r="R7642" i="1" s="1"/>
  <c r="Q7643" i="1"/>
  <c r="Q7644" i="1"/>
  <c r="Q7645" i="1"/>
  <c r="Q7646" i="1"/>
  <c r="Q7647" i="1"/>
  <c r="R7647" i="1" s="1"/>
  <c r="Q7648" i="1"/>
  <c r="Q7649" i="1"/>
  <c r="T7649" i="1" s="1"/>
  <c r="Q7650" i="1"/>
  <c r="T7650" i="1" s="1"/>
  <c r="Q7651" i="1"/>
  <c r="Q7652" i="1"/>
  <c r="T7652" i="1" s="1"/>
  <c r="Q7653" i="1"/>
  <c r="R7653" i="1" s="1"/>
  <c r="Q7654" i="1"/>
  <c r="Q7655" i="1"/>
  <c r="Q7656" i="1"/>
  <c r="R7656" i="1" s="1"/>
  <c r="Q7657" i="1"/>
  <c r="R7657" i="1" s="1"/>
  <c r="Q7658" i="1"/>
  <c r="R7658" i="1" s="1"/>
  <c r="Q7659" i="1"/>
  <c r="T7659" i="1" s="1"/>
  <c r="Q7660" i="1"/>
  <c r="T7660" i="1" s="1"/>
  <c r="Q7661" i="1"/>
  <c r="T7661" i="1" s="1"/>
  <c r="Q7662" i="1"/>
  <c r="Q7663" i="1"/>
  <c r="T7663" i="1" s="1"/>
  <c r="Q7664" i="1"/>
  <c r="Q7665" i="1"/>
  <c r="U7665" i="1" s="1"/>
  <c r="Q7666" i="1"/>
  <c r="Q7667" i="1"/>
  <c r="R7667" i="1" s="1"/>
  <c r="Q7668" i="1"/>
  <c r="T7668" i="1" s="1"/>
  <c r="Q7669" i="1"/>
  <c r="T7669" i="1" s="1"/>
  <c r="Q7670" i="1"/>
  <c r="Q7671" i="1"/>
  <c r="Q7672" i="1"/>
  <c r="Q7673" i="1"/>
  <c r="Q7674" i="1"/>
  <c r="R7674" i="1" s="1"/>
  <c r="Q7675" i="1"/>
  <c r="T7675" i="1" s="1"/>
  <c r="Q7676" i="1"/>
  <c r="T7676" i="1" s="1"/>
  <c r="Q7677" i="1"/>
  <c r="R7677" i="1" s="1"/>
  <c r="Q7678" i="1"/>
  <c r="Q7679" i="1"/>
  <c r="R7679" i="1" s="1"/>
  <c r="Q7680" i="1"/>
  <c r="T7680" i="1" s="1"/>
  <c r="Q7681" i="1"/>
  <c r="T7681" i="1" s="1"/>
  <c r="Q7682" i="1"/>
  <c r="Q7683" i="1"/>
  <c r="R7683" i="1" s="1"/>
  <c r="Q7684" i="1"/>
  <c r="R7684" i="1" s="1"/>
  <c r="Q7685" i="1"/>
  <c r="R7685" i="1" s="1"/>
  <c r="Q7686" i="1"/>
  <c r="Q7687" i="1"/>
  <c r="Q7688" i="1"/>
  <c r="Q7689" i="1"/>
  <c r="R7689" i="1" s="1"/>
  <c r="Q7690" i="1"/>
  <c r="Q7691" i="1"/>
  <c r="R7691" i="1" s="1"/>
  <c r="Q7692" i="1"/>
  <c r="T7692" i="1" s="1"/>
  <c r="Q7693" i="1"/>
  <c r="Q7694" i="1"/>
  <c r="R7694" i="1" s="1"/>
  <c r="Q7695" i="1"/>
  <c r="R7695" i="1" s="1"/>
  <c r="Q7696" i="1"/>
  <c r="Q7697" i="1"/>
  <c r="R7697" i="1" s="1"/>
  <c r="Q7698" i="1"/>
  <c r="T7698" i="1" s="1"/>
  <c r="Q7699" i="1"/>
  <c r="Q7700" i="1"/>
  <c r="R7700" i="1" s="1"/>
  <c r="Q7701" i="1"/>
  <c r="R7701" i="1" s="1"/>
  <c r="Q7702" i="1"/>
  <c r="Q7703" i="1"/>
  <c r="Q7704" i="1"/>
  <c r="Q7705" i="1"/>
  <c r="Q7706" i="1"/>
  <c r="Q7707" i="1"/>
  <c r="T7707" i="1" s="1"/>
  <c r="Q7708" i="1"/>
  <c r="T7708" i="1" s="1"/>
  <c r="Q7709" i="1"/>
  <c r="T7709" i="1" s="1"/>
  <c r="Q7710" i="1"/>
  <c r="Q7711" i="1"/>
  <c r="R7711" i="1" s="1"/>
  <c r="Q7712" i="1"/>
  <c r="Q7713" i="1"/>
  <c r="Q7714" i="1"/>
  <c r="R7714" i="1" s="1"/>
  <c r="Q7715" i="1"/>
  <c r="Q7716" i="1"/>
  <c r="R7716" i="1" s="1"/>
  <c r="Q7717" i="1"/>
  <c r="R7717" i="1" s="1"/>
  <c r="Q7718" i="1"/>
  <c r="Q7719" i="1"/>
  <c r="Q7720" i="1"/>
  <c r="Q7721" i="1"/>
  <c r="Q7722" i="1"/>
  <c r="R7722" i="1" s="1"/>
  <c r="Q7723" i="1"/>
  <c r="Q7724" i="1"/>
  <c r="R7724" i="1" s="1"/>
  <c r="Q7725" i="1"/>
  <c r="T7725" i="1" s="1"/>
  <c r="Q7726" i="1"/>
  <c r="R7726" i="1" s="1"/>
  <c r="Q7727" i="1"/>
  <c r="Q7728" i="1"/>
  <c r="T7728" i="1" s="1"/>
  <c r="Q7729" i="1"/>
  <c r="T7729" i="1" s="1"/>
  <c r="Q7730" i="1"/>
  <c r="Q7731" i="1"/>
  <c r="Q7732" i="1"/>
  <c r="Q7733" i="1"/>
  <c r="R7733" i="1" s="1"/>
  <c r="Q7734" i="1"/>
  <c r="Q7735" i="1"/>
  <c r="Q7736" i="1"/>
  <c r="Q7737" i="1"/>
  <c r="T7737" i="1" s="1"/>
  <c r="Q7738" i="1"/>
  <c r="T7738" i="1" s="1"/>
  <c r="Q7739" i="1"/>
  <c r="Q7740" i="1"/>
  <c r="R7740" i="1" s="1"/>
  <c r="Q7741" i="1"/>
  <c r="T7741" i="1" s="1"/>
  <c r="Q7742" i="1"/>
  <c r="Q7743" i="1"/>
  <c r="R7743" i="1" s="1"/>
  <c r="Q7744" i="1"/>
  <c r="R7744" i="1" s="1"/>
  <c r="Q7745" i="1"/>
  <c r="Q7746" i="1"/>
  <c r="R7746" i="1" s="1"/>
  <c r="Q7747" i="1"/>
  <c r="R7747" i="1" s="1"/>
  <c r="Q7748" i="1"/>
  <c r="R7748" i="1" s="1"/>
  <c r="Q7749" i="1"/>
  <c r="Q7750" i="1"/>
  <c r="Q7751" i="1"/>
  <c r="Q7752" i="1"/>
  <c r="Q7753" i="1"/>
  <c r="Q7754" i="1"/>
  <c r="T7754" i="1" s="1"/>
  <c r="Q7755" i="1"/>
  <c r="Q7756" i="1"/>
  <c r="R7756" i="1" s="1"/>
  <c r="Q7757" i="1"/>
  <c r="Q7758" i="1"/>
  <c r="T7758" i="1" s="1"/>
  <c r="Q7759" i="1"/>
  <c r="R7759" i="1" s="1"/>
  <c r="Q7760" i="1"/>
  <c r="T7760" i="1" s="1"/>
  <c r="Q7761" i="1"/>
  <c r="T7761" i="1" s="1"/>
  <c r="R7378" i="1"/>
  <c r="R7379" i="1"/>
  <c r="R7380" i="1"/>
  <c r="R7381" i="1"/>
  <c r="R7382" i="1"/>
  <c r="R7383" i="1"/>
  <c r="R7384" i="1"/>
  <c r="R7385" i="1"/>
  <c r="R7386" i="1"/>
  <c r="R7387" i="1"/>
  <c r="R7404" i="1"/>
  <c r="R7692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T7403" i="1"/>
  <c r="T7444" i="1"/>
  <c r="N6986" i="1"/>
  <c r="N6987" i="1"/>
  <c r="N6988" i="1"/>
  <c r="O6988" i="1" s="1"/>
  <c r="N6989" i="1"/>
  <c r="P6989" i="1" s="1"/>
  <c r="N6990" i="1"/>
  <c r="P6990" i="1" s="1"/>
  <c r="N6991" i="1"/>
  <c r="O6991" i="1" s="1"/>
  <c r="N6992" i="1"/>
  <c r="P6992" i="1" s="1"/>
  <c r="N6993" i="1"/>
  <c r="N6994" i="1"/>
  <c r="P6994" i="1" s="1"/>
  <c r="N6995" i="1"/>
  <c r="N6996" i="1"/>
  <c r="P6996" i="1" s="1"/>
  <c r="N6997" i="1"/>
  <c r="O6997" i="1" s="1"/>
  <c r="N6998" i="1"/>
  <c r="N6999" i="1"/>
  <c r="N7000" i="1"/>
  <c r="N7001" i="1"/>
  <c r="N7002" i="1"/>
  <c r="O7002" i="1" s="1"/>
  <c r="N7003" i="1"/>
  <c r="P7003" i="1" s="1"/>
  <c r="N7004" i="1"/>
  <c r="O7004" i="1" s="1"/>
  <c r="N7005" i="1"/>
  <c r="P7005" i="1" s="1"/>
  <c r="N7006" i="1"/>
  <c r="O7006" i="1" s="1"/>
  <c r="N7007" i="1"/>
  <c r="N7008" i="1"/>
  <c r="O7008" i="1" s="1"/>
  <c r="N7009" i="1"/>
  <c r="N7010" i="1"/>
  <c r="P7010" i="1" s="1"/>
  <c r="N7011" i="1"/>
  <c r="N7012" i="1"/>
  <c r="P7012" i="1" s="1"/>
  <c r="N7013" i="1"/>
  <c r="N7014" i="1"/>
  <c r="N7015" i="1"/>
  <c r="N7016" i="1"/>
  <c r="N7017" i="1"/>
  <c r="N7018" i="1"/>
  <c r="N7019" i="1"/>
  <c r="N7020" i="1"/>
  <c r="N7021" i="1"/>
  <c r="P7021" i="1" s="1"/>
  <c r="N7022" i="1"/>
  <c r="O7022" i="1" s="1"/>
  <c r="N7023" i="1"/>
  <c r="O7023" i="1" s="1"/>
  <c r="N7024" i="1"/>
  <c r="N7025" i="1"/>
  <c r="N7026" i="1"/>
  <c r="N7027" i="1"/>
  <c r="N7028" i="1"/>
  <c r="N7029" i="1"/>
  <c r="N7030" i="1"/>
  <c r="N7031" i="1"/>
  <c r="P7031" i="1" s="1"/>
  <c r="N7032" i="1"/>
  <c r="N7033" i="1"/>
  <c r="N7034" i="1"/>
  <c r="P7034" i="1" s="1"/>
  <c r="N7035" i="1"/>
  <c r="O7035" i="1" s="1"/>
  <c r="N7036" i="1"/>
  <c r="P7036" i="1" s="1"/>
  <c r="N7037" i="1"/>
  <c r="O7037" i="1" s="1"/>
  <c r="N7038" i="1"/>
  <c r="O7038" i="1" s="1"/>
  <c r="N7039" i="1"/>
  <c r="O7039" i="1" s="1"/>
  <c r="N7040" i="1"/>
  <c r="P7040" i="1" s="1"/>
  <c r="N7041" i="1"/>
  <c r="O7041" i="1" s="1"/>
  <c r="N7042" i="1"/>
  <c r="N7043" i="1"/>
  <c r="N7044" i="1"/>
  <c r="N7045" i="1"/>
  <c r="N7046" i="1"/>
  <c r="N7047" i="1"/>
  <c r="N7048" i="1"/>
  <c r="N7049" i="1"/>
  <c r="N7050" i="1"/>
  <c r="O7050" i="1" s="1"/>
  <c r="N7051" i="1"/>
  <c r="O7051" i="1" s="1"/>
  <c r="N7052" i="1"/>
  <c r="O7052" i="1" s="1"/>
  <c r="N7053" i="1"/>
  <c r="N7054" i="1"/>
  <c r="N7055" i="1"/>
  <c r="O7055" i="1" s="1"/>
  <c r="N7056" i="1"/>
  <c r="P7056" i="1" s="1"/>
  <c r="N7057" i="1"/>
  <c r="P7057" i="1" s="1"/>
  <c r="N7058" i="1"/>
  <c r="N7059" i="1"/>
  <c r="N7060" i="1"/>
  <c r="N7061" i="1"/>
  <c r="N7062" i="1"/>
  <c r="N7063" i="1"/>
  <c r="P7063" i="1" s="1"/>
  <c r="N7064" i="1"/>
  <c r="N7065" i="1"/>
  <c r="N7066" i="1"/>
  <c r="N7067" i="1"/>
  <c r="O7067" i="1" s="1"/>
  <c r="N7068" i="1"/>
  <c r="P7068" i="1" s="1"/>
  <c r="N7069" i="1"/>
  <c r="P7069" i="1" s="1"/>
  <c r="N7070" i="1"/>
  <c r="O7070" i="1" s="1"/>
  <c r="N7071" i="1"/>
  <c r="P7071" i="1" s="1"/>
  <c r="N7072" i="1"/>
  <c r="N7073" i="1"/>
  <c r="N7074" i="1"/>
  <c r="N7075" i="1"/>
  <c r="N7076" i="1"/>
  <c r="N7077" i="1"/>
  <c r="N7078" i="1"/>
  <c r="N7079" i="1"/>
  <c r="N7080" i="1"/>
  <c r="N7081" i="1"/>
  <c r="N7082" i="1"/>
  <c r="O7082" i="1" s="1"/>
  <c r="N7083" i="1"/>
  <c r="N7084" i="1"/>
  <c r="O7084" i="1" s="1"/>
  <c r="N7085" i="1"/>
  <c r="O7085" i="1" s="1"/>
  <c r="N7086" i="1"/>
  <c r="O7086" i="1" s="1"/>
  <c r="N7087" i="1"/>
  <c r="P7087" i="1" s="1"/>
  <c r="N7088" i="1"/>
  <c r="O7088" i="1" s="1"/>
  <c r="N7089" i="1"/>
  <c r="N7090" i="1"/>
  <c r="N7091" i="1"/>
  <c r="N7092" i="1"/>
  <c r="N7093" i="1"/>
  <c r="N7094" i="1"/>
  <c r="N7095" i="1"/>
  <c r="N7096" i="1"/>
  <c r="N7097" i="1"/>
  <c r="N7098" i="1"/>
  <c r="O7098" i="1" s="1"/>
  <c r="N7099" i="1"/>
  <c r="O7099" i="1" s="1"/>
  <c r="N7100" i="1"/>
  <c r="O7100" i="1" s="1"/>
  <c r="N7101" i="1"/>
  <c r="O7101" i="1" s="1"/>
  <c r="N7102" i="1"/>
  <c r="P7102" i="1" s="1"/>
  <c r="N7103" i="1"/>
  <c r="N7104" i="1"/>
  <c r="O7104" i="1" s="1"/>
  <c r="N7105" i="1"/>
  <c r="N7106" i="1"/>
  <c r="N7107" i="1"/>
  <c r="N7108" i="1"/>
  <c r="N7109" i="1"/>
  <c r="N7110" i="1"/>
  <c r="N7111" i="1"/>
  <c r="O7111" i="1" s="1"/>
  <c r="N7112" i="1"/>
  <c r="N7113" i="1"/>
  <c r="N7114" i="1"/>
  <c r="O7114" i="1" s="1"/>
  <c r="N7115" i="1"/>
  <c r="N7116" i="1"/>
  <c r="P7116" i="1" s="1"/>
  <c r="N7117" i="1"/>
  <c r="O7117" i="1" s="1"/>
  <c r="N7118" i="1"/>
  <c r="O7118" i="1" s="1"/>
  <c r="N7119" i="1"/>
  <c r="O7119" i="1" s="1"/>
  <c r="N7120" i="1"/>
  <c r="N7121" i="1"/>
  <c r="N7122" i="1"/>
  <c r="N7123" i="1"/>
  <c r="N7124" i="1"/>
  <c r="P7124" i="1" s="1"/>
  <c r="N7125" i="1"/>
  <c r="N7126" i="1"/>
  <c r="N7127" i="1"/>
  <c r="N7128" i="1"/>
  <c r="N7129" i="1"/>
  <c r="N7130" i="1"/>
  <c r="P7130" i="1" s="1"/>
  <c r="N7131" i="1"/>
  <c r="N7132" i="1"/>
  <c r="P7132" i="1" s="1"/>
  <c r="N7133" i="1"/>
  <c r="O7133" i="1" s="1"/>
  <c r="N7134" i="1"/>
  <c r="O7134" i="1" s="1"/>
  <c r="N7135" i="1"/>
  <c r="N7136" i="1"/>
  <c r="O7136" i="1" s="1"/>
  <c r="N7137" i="1"/>
  <c r="O7137" i="1" s="1"/>
  <c r="N7138" i="1"/>
  <c r="O7138" i="1" s="1"/>
  <c r="N7139" i="1"/>
  <c r="N7140" i="1"/>
  <c r="P7140" i="1" s="1"/>
  <c r="N7141" i="1"/>
  <c r="N7142" i="1"/>
  <c r="N7143" i="1"/>
  <c r="P7143" i="1" s="1"/>
  <c r="N7144" i="1"/>
  <c r="N7145" i="1"/>
  <c r="N7146" i="1"/>
  <c r="O7146" i="1" s="1"/>
  <c r="N7147" i="1"/>
  <c r="N7148" i="1"/>
  <c r="O7148" i="1" s="1"/>
  <c r="N7149" i="1"/>
  <c r="O7149" i="1" s="1"/>
  <c r="N7150" i="1"/>
  <c r="N7151" i="1"/>
  <c r="O7151" i="1" s="1"/>
  <c r="N7152" i="1"/>
  <c r="P7152" i="1" s="1"/>
  <c r="N7153" i="1"/>
  <c r="N7154" i="1"/>
  <c r="N7155" i="1"/>
  <c r="N7156" i="1"/>
  <c r="N7157" i="1"/>
  <c r="N7158" i="1"/>
  <c r="N7159" i="1"/>
  <c r="N7160" i="1"/>
  <c r="N7161" i="1"/>
  <c r="N7162" i="1"/>
  <c r="N7163" i="1"/>
  <c r="O7163" i="1" s="1"/>
  <c r="N7164" i="1"/>
  <c r="O7164" i="1" s="1"/>
  <c r="N7165" i="1"/>
  <c r="O7165" i="1" s="1"/>
  <c r="N7166" i="1"/>
  <c r="P7166" i="1" s="1"/>
  <c r="N7167" i="1"/>
  <c r="O7167" i="1" s="1"/>
  <c r="N7168" i="1"/>
  <c r="P7168" i="1" s="1"/>
  <c r="N7169" i="1"/>
  <c r="P7169" i="1" s="1"/>
  <c r="N7170" i="1"/>
  <c r="N7171" i="1"/>
  <c r="N7172" i="1"/>
  <c r="N7173" i="1"/>
  <c r="O7173" i="1" s="1"/>
  <c r="N7174" i="1"/>
  <c r="N7175" i="1"/>
  <c r="N7176" i="1"/>
  <c r="N7177" i="1"/>
  <c r="N7178" i="1"/>
  <c r="P7178" i="1" s="1"/>
  <c r="N7179" i="1"/>
  <c r="P7179" i="1" s="1"/>
  <c r="N7180" i="1"/>
  <c r="O7180" i="1" s="1"/>
  <c r="N7181" i="1"/>
  <c r="P7181" i="1" s="1"/>
  <c r="N7182" i="1"/>
  <c r="P7182" i="1" s="1"/>
  <c r="N7183" i="1"/>
  <c r="O7183" i="1" s="1"/>
  <c r="N7184" i="1"/>
  <c r="P7184" i="1" s="1"/>
  <c r="N7185" i="1"/>
  <c r="O7185" i="1" s="1"/>
  <c r="N7186" i="1"/>
  <c r="N7187" i="1"/>
  <c r="O7187" i="1" s="1"/>
  <c r="N7188" i="1"/>
  <c r="P7188" i="1" s="1"/>
  <c r="N7189" i="1"/>
  <c r="N7190" i="1"/>
  <c r="N7191" i="1"/>
  <c r="N7192" i="1"/>
  <c r="N7193" i="1"/>
  <c r="N7194" i="1"/>
  <c r="P7194" i="1" s="1"/>
  <c r="N7195" i="1"/>
  <c r="O7195" i="1" s="1"/>
  <c r="N7196" i="1"/>
  <c r="P7196" i="1" s="1"/>
  <c r="N7197" i="1"/>
  <c r="N7198" i="1"/>
  <c r="O7198" i="1" s="1"/>
  <c r="N7199" i="1"/>
  <c r="O7199" i="1" s="1"/>
  <c r="N7200" i="1"/>
  <c r="N7201" i="1"/>
  <c r="N7202" i="1"/>
  <c r="N7203" i="1"/>
  <c r="N7204" i="1"/>
  <c r="N7205" i="1"/>
  <c r="N7206" i="1"/>
  <c r="N7207" i="1"/>
  <c r="N7208" i="1"/>
  <c r="N7209" i="1"/>
  <c r="N7210" i="1"/>
  <c r="O7210" i="1" s="1"/>
  <c r="N7211" i="1"/>
  <c r="N7212" i="1"/>
  <c r="P7212" i="1" s="1"/>
  <c r="N7213" i="1"/>
  <c r="O7213" i="1" s="1"/>
  <c r="N7214" i="1"/>
  <c r="O7214" i="1" s="1"/>
  <c r="N7215" i="1"/>
  <c r="P7215" i="1" s="1"/>
  <c r="N7216" i="1"/>
  <c r="O7216" i="1" s="1"/>
  <c r="N7217" i="1"/>
  <c r="N7218" i="1"/>
  <c r="N7219" i="1"/>
  <c r="N7220" i="1"/>
  <c r="N7221" i="1"/>
  <c r="P7221" i="1" s="1"/>
  <c r="N7222" i="1"/>
  <c r="N7223" i="1"/>
  <c r="O7223" i="1" s="1"/>
  <c r="N7224" i="1"/>
  <c r="N7225" i="1"/>
  <c r="P7225" i="1" s="1"/>
  <c r="N7226" i="1"/>
  <c r="N7227" i="1"/>
  <c r="N7228" i="1"/>
  <c r="N7229" i="1"/>
  <c r="P7229" i="1" s="1"/>
  <c r="N7230" i="1"/>
  <c r="O7230" i="1" s="1"/>
  <c r="N7231" i="1"/>
  <c r="O7231" i="1" s="1"/>
  <c r="N7232" i="1"/>
  <c r="O7232" i="1" s="1"/>
  <c r="N7233" i="1"/>
  <c r="N7234" i="1"/>
  <c r="N7235" i="1"/>
  <c r="N7236" i="1"/>
  <c r="N7237" i="1"/>
  <c r="N7238" i="1"/>
  <c r="N7239" i="1"/>
  <c r="O7239" i="1" s="1"/>
  <c r="N7240" i="1"/>
  <c r="N7241" i="1"/>
  <c r="N7242" i="1"/>
  <c r="P7242" i="1" s="1"/>
  <c r="N7243" i="1"/>
  <c r="O7243" i="1" s="1"/>
  <c r="N7244" i="1"/>
  <c r="P7244" i="1" s="1"/>
  <c r="N7245" i="1"/>
  <c r="P7245" i="1" s="1"/>
  <c r="N7246" i="1"/>
  <c r="P7246" i="1" s="1"/>
  <c r="N7247" i="1"/>
  <c r="P7247" i="1" s="1"/>
  <c r="N7248" i="1"/>
  <c r="O7248" i="1" s="1"/>
  <c r="N7249" i="1"/>
  <c r="P7249" i="1" s="1"/>
  <c r="N7250" i="1"/>
  <c r="O7250" i="1" s="1"/>
  <c r="N7251" i="1"/>
  <c r="N7252" i="1"/>
  <c r="N7253" i="1"/>
  <c r="N7254" i="1"/>
  <c r="N7255" i="1"/>
  <c r="O7255" i="1" s="1"/>
  <c r="N7256" i="1"/>
  <c r="N7257" i="1"/>
  <c r="N7258" i="1"/>
  <c r="N7259" i="1"/>
  <c r="P7259" i="1" s="1"/>
  <c r="N7260" i="1"/>
  <c r="O7260" i="1" s="1"/>
  <c r="N7261" i="1"/>
  <c r="O7261" i="1" s="1"/>
  <c r="N7262" i="1"/>
  <c r="O7262" i="1" s="1"/>
  <c r="N7263" i="1"/>
  <c r="P7263" i="1" s="1"/>
  <c r="N7264" i="1"/>
  <c r="P7264" i="1" s="1"/>
  <c r="N7265" i="1"/>
  <c r="P7265" i="1" s="1"/>
  <c r="N7266" i="1"/>
  <c r="N7267" i="1"/>
  <c r="N7268" i="1"/>
  <c r="P7268" i="1" s="1"/>
  <c r="N7269" i="1"/>
  <c r="N7270" i="1"/>
  <c r="N7271" i="1"/>
  <c r="N7272" i="1"/>
  <c r="N7273" i="1"/>
  <c r="N7274" i="1"/>
  <c r="O7274" i="1" s="1"/>
  <c r="N7275" i="1"/>
  <c r="O7275" i="1" s="1"/>
  <c r="N7276" i="1"/>
  <c r="N7277" i="1"/>
  <c r="O7277" i="1" s="1"/>
  <c r="N7278" i="1"/>
  <c r="P7278" i="1" s="1"/>
  <c r="N7279" i="1"/>
  <c r="P7279" i="1" s="1"/>
  <c r="N7280" i="1"/>
  <c r="P7280" i="1" s="1"/>
  <c r="N7281" i="1"/>
  <c r="N7282" i="1"/>
  <c r="N7283" i="1"/>
  <c r="N7284" i="1"/>
  <c r="N7285" i="1"/>
  <c r="N7286" i="1"/>
  <c r="N7287" i="1"/>
  <c r="O7287" i="1" s="1"/>
  <c r="N7288" i="1"/>
  <c r="N7289" i="1"/>
  <c r="N7290" i="1"/>
  <c r="P7290" i="1" s="1"/>
  <c r="N7291" i="1"/>
  <c r="N7292" i="1"/>
  <c r="N7293" i="1"/>
  <c r="O7293" i="1" s="1"/>
  <c r="N7294" i="1"/>
  <c r="P7294" i="1" s="1"/>
  <c r="N7295" i="1"/>
  <c r="N7296" i="1"/>
  <c r="P7296" i="1" s="1"/>
  <c r="N7297" i="1"/>
  <c r="O7297" i="1" s="1"/>
  <c r="N7298" i="1"/>
  <c r="N7299" i="1"/>
  <c r="N7300" i="1"/>
  <c r="N7301" i="1"/>
  <c r="P7301" i="1" s="1"/>
  <c r="N7302" i="1"/>
  <c r="N7303" i="1"/>
  <c r="N7304" i="1"/>
  <c r="N7305" i="1"/>
  <c r="N7306" i="1"/>
  <c r="O7306" i="1" s="1"/>
  <c r="N7307" i="1"/>
  <c r="N7308" i="1"/>
  <c r="O7308" i="1" s="1"/>
  <c r="N7309" i="1"/>
  <c r="P7309" i="1" s="1"/>
  <c r="N7310" i="1"/>
  <c r="O7310" i="1" s="1"/>
  <c r="N7311" i="1"/>
  <c r="O7311" i="1" s="1"/>
  <c r="N7312" i="1"/>
  <c r="N7313" i="1"/>
  <c r="O7313" i="1" s="1"/>
  <c r="N7314" i="1"/>
  <c r="N7315" i="1"/>
  <c r="N7316" i="1"/>
  <c r="N7317" i="1"/>
  <c r="N7318" i="1"/>
  <c r="N7319" i="1"/>
  <c r="O7319" i="1" s="1"/>
  <c r="N7320" i="1"/>
  <c r="N7321" i="1"/>
  <c r="O7321" i="1" s="1"/>
  <c r="N7322" i="1"/>
  <c r="O7322" i="1" s="1"/>
  <c r="N7323" i="1"/>
  <c r="O7323" i="1" s="1"/>
  <c r="N7324" i="1"/>
  <c r="O7324" i="1" s="1"/>
  <c r="N7325" i="1"/>
  <c r="N7326" i="1"/>
  <c r="O7326" i="1" s="1"/>
  <c r="N7327" i="1"/>
  <c r="O7327" i="1" s="1"/>
  <c r="N7328" i="1"/>
  <c r="N7329" i="1"/>
  <c r="N7330" i="1"/>
  <c r="N7331" i="1"/>
  <c r="N7332" i="1"/>
  <c r="N7333" i="1"/>
  <c r="N7334" i="1"/>
  <c r="N7335" i="1"/>
  <c r="N7336" i="1"/>
  <c r="N7337" i="1"/>
  <c r="N7338" i="1"/>
  <c r="P7338" i="1" s="1"/>
  <c r="N7339" i="1"/>
  <c r="N7340" i="1"/>
  <c r="P7340" i="1" s="1"/>
  <c r="N7341" i="1"/>
  <c r="P7341" i="1" s="1"/>
  <c r="N7342" i="1"/>
  <c r="P7342" i="1" s="1"/>
  <c r="N7343" i="1"/>
  <c r="P7343" i="1" s="1"/>
  <c r="N7344" i="1"/>
  <c r="O7344" i="1" s="1"/>
  <c r="N7345" i="1"/>
  <c r="O7345" i="1" s="1"/>
  <c r="N7346" i="1"/>
  <c r="N7347" i="1"/>
  <c r="N7348" i="1"/>
  <c r="N7349" i="1"/>
  <c r="N7350" i="1"/>
  <c r="N7351" i="1"/>
  <c r="N7352" i="1"/>
  <c r="N7353" i="1"/>
  <c r="N7354" i="1"/>
  <c r="N7355" i="1"/>
  <c r="N7356" i="1"/>
  <c r="O7356" i="1" s="1"/>
  <c r="N7357" i="1"/>
  <c r="O7357" i="1" s="1"/>
  <c r="N7358" i="1"/>
  <c r="O7358" i="1" s="1"/>
  <c r="N7359" i="1"/>
  <c r="O7359" i="1" s="1"/>
  <c r="N7360" i="1"/>
  <c r="O7360" i="1" s="1"/>
  <c r="N7361" i="1"/>
  <c r="N7362" i="1"/>
  <c r="N7363" i="1"/>
  <c r="N7364" i="1"/>
  <c r="N7365" i="1"/>
  <c r="N7366" i="1"/>
  <c r="N7367" i="1"/>
  <c r="O7367" i="1" s="1"/>
  <c r="N7368" i="1"/>
  <c r="N7369" i="1"/>
  <c r="N7370" i="1"/>
  <c r="N7371" i="1"/>
  <c r="O7371" i="1" s="1"/>
  <c r="N7372" i="1"/>
  <c r="O7372" i="1" s="1"/>
  <c r="N7373" i="1"/>
  <c r="P7373" i="1" s="1"/>
  <c r="O6989" i="1"/>
  <c r="Q6986" i="1"/>
  <c r="R6986" i="1" s="1"/>
  <c r="Q6987" i="1"/>
  <c r="Q6988" i="1"/>
  <c r="R6988" i="1" s="1"/>
  <c r="Q6989" i="1"/>
  <c r="Q6990" i="1"/>
  <c r="T6990" i="1" s="1"/>
  <c r="Q6991" i="1"/>
  <c r="Q6992" i="1"/>
  <c r="T6992" i="1" s="1"/>
  <c r="Q6993" i="1"/>
  <c r="T6993" i="1" s="1"/>
  <c r="Q6994" i="1"/>
  <c r="T6994" i="1" s="1"/>
  <c r="Q6995" i="1"/>
  <c r="Q6996" i="1"/>
  <c r="Q6997" i="1"/>
  <c r="T6997" i="1" s="1"/>
  <c r="Q6998" i="1"/>
  <c r="T6998" i="1" s="1"/>
  <c r="Q6999" i="1"/>
  <c r="Q7000" i="1"/>
  <c r="T7000" i="1" s="1"/>
  <c r="Q7001" i="1"/>
  <c r="T7001" i="1" s="1"/>
  <c r="Q7002" i="1"/>
  <c r="R7002" i="1" s="1"/>
  <c r="Q7003" i="1"/>
  <c r="Q7004" i="1"/>
  <c r="Q7005" i="1"/>
  <c r="Q7006" i="1"/>
  <c r="T7006" i="1" s="1"/>
  <c r="Q7007" i="1"/>
  <c r="Q7008" i="1"/>
  <c r="T7008" i="1" s="1"/>
  <c r="Q7009" i="1"/>
  <c r="Q7010" i="1"/>
  <c r="Q7011" i="1"/>
  <c r="Q7012" i="1"/>
  <c r="Q7013" i="1"/>
  <c r="R7013" i="1" s="1"/>
  <c r="Q7014" i="1"/>
  <c r="Q7015" i="1"/>
  <c r="U7015" i="1" s="1"/>
  <c r="Q7016" i="1"/>
  <c r="R7016" i="1" s="1"/>
  <c r="Q7017" i="1"/>
  <c r="Q7018" i="1"/>
  <c r="T7018" i="1" s="1"/>
  <c r="Q7019" i="1"/>
  <c r="Q7020" i="1"/>
  <c r="T7020" i="1" s="1"/>
  <c r="Q7021" i="1"/>
  <c r="Q7022" i="1"/>
  <c r="R7022" i="1" s="1"/>
  <c r="Q7023" i="1"/>
  <c r="T7023" i="1" s="1"/>
  <c r="Q7024" i="1"/>
  <c r="R7024" i="1" s="1"/>
  <c r="Q7025" i="1"/>
  <c r="T7025" i="1" s="1"/>
  <c r="Q7026" i="1"/>
  <c r="T7026" i="1" s="1"/>
  <c r="Q7027" i="1"/>
  <c r="R7027" i="1" s="1"/>
  <c r="Q7028" i="1"/>
  <c r="Q7029" i="1"/>
  <c r="T7029" i="1" s="1"/>
  <c r="Q7030" i="1"/>
  <c r="Q7031" i="1"/>
  <c r="Q7032" i="1"/>
  <c r="T7032" i="1" s="1"/>
  <c r="Q7033" i="1"/>
  <c r="Q7034" i="1"/>
  <c r="Q7035" i="1"/>
  <c r="Q7036" i="1"/>
  <c r="Q7037" i="1"/>
  <c r="Q7038" i="1"/>
  <c r="R7038" i="1" s="1"/>
  <c r="Q7039" i="1"/>
  <c r="R7039" i="1" s="1"/>
  <c r="Q7040" i="1"/>
  <c r="Q7041" i="1"/>
  <c r="R7041" i="1" s="1"/>
  <c r="Q7042" i="1"/>
  <c r="Q7043" i="1"/>
  <c r="Q7044" i="1"/>
  <c r="Q7045" i="1"/>
  <c r="T7045" i="1" s="1"/>
  <c r="Q7046" i="1"/>
  <c r="Q7047" i="1"/>
  <c r="Q7048" i="1"/>
  <c r="Q7049" i="1"/>
  <c r="T7049" i="1" s="1"/>
  <c r="Q7050" i="1"/>
  <c r="R7050" i="1" s="1"/>
  <c r="Q7051" i="1"/>
  <c r="Q7052" i="1"/>
  <c r="Q7053" i="1"/>
  <c r="T7053" i="1" s="1"/>
  <c r="Q7054" i="1"/>
  <c r="Q7055" i="1"/>
  <c r="R7055" i="1" s="1"/>
  <c r="Q7056" i="1"/>
  <c r="R7056" i="1" s="1"/>
  <c r="Q7057" i="1"/>
  <c r="T7057" i="1" s="1"/>
  <c r="Q7058" i="1"/>
  <c r="R7058" i="1" s="1"/>
  <c r="Q7059" i="1"/>
  <c r="R7059" i="1" s="1"/>
  <c r="Q7060" i="1"/>
  <c r="Q7061" i="1"/>
  <c r="T7061" i="1" s="1"/>
  <c r="Q7062" i="1"/>
  <c r="T7062" i="1" s="1"/>
  <c r="Q7063" i="1"/>
  <c r="T7063" i="1" s="1"/>
  <c r="Q7064" i="1"/>
  <c r="T7064" i="1" s="1"/>
  <c r="Q7065" i="1"/>
  <c r="R7065" i="1" s="1"/>
  <c r="Q7066" i="1"/>
  <c r="Q7067" i="1"/>
  <c r="Q7068" i="1"/>
  <c r="Q7069" i="1"/>
  <c r="Q7070" i="1"/>
  <c r="Q7071" i="1"/>
  <c r="T7071" i="1" s="1"/>
  <c r="Q7072" i="1"/>
  <c r="R7072" i="1" s="1"/>
  <c r="Q7073" i="1"/>
  <c r="Q7074" i="1"/>
  <c r="T7074" i="1" s="1"/>
  <c r="Q7075" i="1"/>
  <c r="Q7076" i="1"/>
  <c r="T7076" i="1" s="1"/>
  <c r="Q7077" i="1"/>
  <c r="T7077" i="1" s="1"/>
  <c r="Q7078" i="1"/>
  <c r="Q7079" i="1"/>
  <c r="U7079" i="1" s="1"/>
  <c r="Q7080" i="1"/>
  <c r="Q7081" i="1"/>
  <c r="T7081" i="1" s="1"/>
  <c r="Q7082" i="1"/>
  <c r="Q7083" i="1"/>
  <c r="Q7084" i="1"/>
  <c r="R7084" i="1" s="1"/>
  <c r="Q7085" i="1"/>
  <c r="Q7086" i="1"/>
  <c r="T7086" i="1" s="1"/>
  <c r="Q7087" i="1"/>
  <c r="R7087" i="1" s="1"/>
  <c r="Q7088" i="1"/>
  <c r="R7088" i="1" s="1"/>
  <c r="Q7089" i="1"/>
  <c r="T7089" i="1" s="1"/>
  <c r="Q7090" i="1"/>
  <c r="R7090" i="1" s="1"/>
  <c r="Q7091" i="1"/>
  <c r="T7091" i="1" s="1"/>
  <c r="Q7092" i="1"/>
  <c r="Q7093" i="1"/>
  <c r="Q7094" i="1"/>
  <c r="T7094" i="1" s="1"/>
  <c r="Q7095" i="1"/>
  <c r="T7095" i="1" s="1"/>
  <c r="Q7096" i="1"/>
  <c r="Q7097" i="1"/>
  <c r="Q7098" i="1"/>
  <c r="Q7099" i="1"/>
  <c r="Q7100" i="1"/>
  <c r="Q7101" i="1"/>
  <c r="Q7102" i="1"/>
  <c r="R7102" i="1" s="1"/>
  <c r="Q7103" i="1"/>
  <c r="T7103" i="1" s="1"/>
  <c r="Q7104" i="1"/>
  <c r="R7104" i="1" s="1"/>
  <c r="Q7105" i="1"/>
  <c r="R7105" i="1" s="1"/>
  <c r="Q7106" i="1"/>
  <c r="R7106" i="1" s="1"/>
  <c r="Q7107" i="1"/>
  <c r="Q7108" i="1"/>
  <c r="Q7109" i="1"/>
  <c r="T7109" i="1" s="1"/>
  <c r="Q7110" i="1"/>
  <c r="T7110" i="1" s="1"/>
  <c r="Q7111" i="1"/>
  <c r="R7111" i="1" s="1"/>
  <c r="Q7112" i="1"/>
  <c r="R7112" i="1" s="1"/>
  <c r="Q7113" i="1"/>
  <c r="T7113" i="1" s="1"/>
  <c r="Q7114" i="1"/>
  <c r="R7114" i="1" s="1"/>
  <c r="Q7115" i="1"/>
  <c r="Q7116" i="1"/>
  <c r="R7116" i="1" s="1"/>
  <c r="Q7117" i="1"/>
  <c r="Q7118" i="1"/>
  <c r="Q7119" i="1"/>
  <c r="T7119" i="1" s="1"/>
  <c r="Q7120" i="1"/>
  <c r="R7120" i="1" s="1"/>
  <c r="Q7121" i="1"/>
  <c r="T7121" i="1" s="1"/>
  <c r="Q7122" i="1"/>
  <c r="T7122" i="1" s="1"/>
  <c r="Q7123" i="1"/>
  <c r="Q7124" i="1"/>
  <c r="Q7125" i="1"/>
  <c r="Q7126" i="1"/>
  <c r="Q7127" i="1"/>
  <c r="T7127" i="1" s="1"/>
  <c r="Q7128" i="1"/>
  <c r="R7128" i="1" s="1"/>
  <c r="Q7129" i="1"/>
  <c r="R7129" i="1" s="1"/>
  <c r="Q7130" i="1"/>
  <c r="Q7131" i="1"/>
  <c r="Q7132" i="1"/>
  <c r="R7132" i="1" s="1"/>
  <c r="Q7133" i="1"/>
  <c r="Q7134" i="1"/>
  <c r="R7134" i="1" s="1"/>
  <c r="Q7135" i="1"/>
  <c r="T7135" i="1" s="1"/>
  <c r="Q7136" i="1"/>
  <c r="R7136" i="1" s="1"/>
  <c r="Q7137" i="1"/>
  <c r="Q7138" i="1"/>
  <c r="T7138" i="1" s="1"/>
  <c r="Q7139" i="1"/>
  <c r="R7139" i="1" s="1"/>
  <c r="Q7140" i="1"/>
  <c r="R7140" i="1" s="1"/>
  <c r="Q7141" i="1"/>
  <c r="R7141" i="1" s="1"/>
  <c r="Q7142" i="1"/>
  <c r="R7142" i="1" s="1"/>
  <c r="Q7143" i="1"/>
  <c r="R7143" i="1" s="1"/>
  <c r="Q7144" i="1"/>
  <c r="T7144" i="1" s="1"/>
  <c r="Q7145" i="1"/>
  <c r="Q7146" i="1"/>
  <c r="R7146" i="1" s="1"/>
  <c r="Q7147" i="1"/>
  <c r="Q7148" i="1"/>
  <c r="Q7149" i="1"/>
  <c r="Q7150" i="1"/>
  <c r="R7150" i="1" s="1"/>
  <c r="Q7151" i="1"/>
  <c r="Q7152" i="1"/>
  <c r="T7152" i="1" s="1"/>
  <c r="Q7153" i="1"/>
  <c r="Q7154" i="1"/>
  <c r="T7154" i="1" s="1"/>
  <c r="Q7155" i="1"/>
  <c r="Q7156" i="1"/>
  <c r="Q7157" i="1"/>
  <c r="Q7158" i="1"/>
  <c r="R7158" i="1" s="1"/>
  <c r="Q7159" i="1"/>
  <c r="T7159" i="1" s="1"/>
  <c r="Q7160" i="1"/>
  <c r="T7160" i="1" s="1"/>
  <c r="Q7161" i="1"/>
  <c r="T7161" i="1" s="1"/>
  <c r="Q7162" i="1"/>
  <c r="Q7163" i="1"/>
  <c r="R7163" i="1" s="1"/>
  <c r="Q7164" i="1"/>
  <c r="Q7165" i="1"/>
  <c r="Q7166" i="1"/>
  <c r="Q7167" i="1"/>
  <c r="R7167" i="1" s="1"/>
  <c r="Q7168" i="1"/>
  <c r="R7168" i="1" s="1"/>
  <c r="Q7169" i="1"/>
  <c r="R7169" i="1" s="1"/>
  <c r="Q7170" i="1"/>
  <c r="R7170" i="1" s="1"/>
  <c r="Q7171" i="1"/>
  <c r="Q7172" i="1"/>
  <c r="Q7173" i="1"/>
  <c r="Q7174" i="1"/>
  <c r="R7174" i="1" s="1"/>
  <c r="Q7175" i="1"/>
  <c r="T7175" i="1" s="1"/>
  <c r="Q7176" i="1"/>
  <c r="Q7177" i="1"/>
  <c r="Q7178" i="1"/>
  <c r="Q7179" i="1"/>
  <c r="Q7180" i="1"/>
  <c r="Q7181" i="1"/>
  <c r="R7181" i="1" s="1"/>
  <c r="Q7182" i="1"/>
  <c r="Q7183" i="1"/>
  <c r="Q7184" i="1"/>
  <c r="T7184" i="1" s="1"/>
  <c r="Q7185" i="1"/>
  <c r="R7185" i="1" s="1"/>
  <c r="Q7186" i="1"/>
  <c r="T7186" i="1" s="1"/>
  <c r="Q7187" i="1"/>
  <c r="R7187" i="1" s="1"/>
  <c r="Q7188" i="1"/>
  <c r="Q7189" i="1"/>
  <c r="R7189" i="1" s="1"/>
  <c r="Q7190" i="1"/>
  <c r="Q7191" i="1"/>
  <c r="T7191" i="1" s="1"/>
  <c r="Q7192" i="1"/>
  <c r="Q7193" i="1"/>
  <c r="R7193" i="1" s="1"/>
  <c r="Q7194" i="1"/>
  <c r="T7194" i="1" s="1"/>
  <c r="Q7195" i="1"/>
  <c r="Q7196" i="1"/>
  <c r="R7196" i="1" s="1"/>
  <c r="Q7197" i="1"/>
  <c r="T7197" i="1" s="1"/>
  <c r="Q7198" i="1"/>
  <c r="R7198" i="1" s="1"/>
  <c r="Q7199" i="1"/>
  <c r="T7199" i="1" s="1"/>
  <c r="Q7200" i="1"/>
  <c r="T7200" i="1" s="1"/>
  <c r="Q7201" i="1"/>
  <c r="Q7202" i="1"/>
  <c r="R7202" i="1" s="1"/>
  <c r="Q7203" i="1"/>
  <c r="R7203" i="1" s="1"/>
  <c r="Q7204" i="1"/>
  <c r="R7204" i="1" s="1"/>
  <c r="Q7205" i="1"/>
  <c r="R7205" i="1" s="1"/>
  <c r="Q7206" i="1"/>
  <c r="Q7207" i="1"/>
  <c r="Q7208" i="1"/>
  <c r="Q7209" i="1"/>
  <c r="Q7210" i="1"/>
  <c r="Q7211" i="1"/>
  <c r="Q7212" i="1"/>
  <c r="R7212" i="1" s="1"/>
  <c r="Q7213" i="1"/>
  <c r="Q7214" i="1"/>
  <c r="T7214" i="1" s="1"/>
  <c r="Q7215" i="1"/>
  <c r="R7215" i="1" s="1"/>
  <c r="Q7216" i="1"/>
  <c r="R7216" i="1" s="1"/>
  <c r="Q7217" i="1"/>
  <c r="Q7218" i="1"/>
  <c r="Q7219" i="1"/>
  <c r="Q7220" i="1"/>
  <c r="Q7221" i="1"/>
  <c r="Q7222" i="1"/>
  <c r="Q7223" i="1"/>
  <c r="T7223" i="1" s="1"/>
  <c r="Q7224" i="1"/>
  <c r="Q7225" i="1"/>
  <c r="T7225" i="1" s="1"/>
  <c r="Q7226" i="1"/>
  <c r="Q7227" i="1"/>
  <c r="Q7228" i="1"/>
  <c r="Q7229" i="1"/>
  <c r="Q7230" i="1"/>
  <c r="Q7231" i="1"/>
  <c r="R7231" i="1" s="1"/>
  <c r="Q7232" i="1"/>
  <c r="Q7233" i="1"/>
  <c r="T7233" i="1" s="1"/>
  <c r="Q7234" i="1"/>
  <c r="T7234" i="1" s="1"/>
  <c r="Q7235" i="1"/>
  <c r="Q7236" i="1"/>
  <c r="Q7237" i="1"/>
  <c r="R7237" i="1" s="1"/>
  <c r="Q7238" i="1"/>
  <c r="Q7239" i="1"/>
  <c r="Q7240" i="1"/>
  <c r="R7240" i="1" s="1"/>
  <c r="Q7241" i="1"/>
  <c r="T7241" i="1" s="1"/>
  <c r="Q7242" i="1"/>
  <c r="R7242" i="1" s="1"/>
  <c r="Q7243" i="1"/>
  <c r="Q7244" i="1"/>
  <c r="Q7245" i="1"/>
  <c r="Q7246" i="1"/>
  <c r="T7246" i="1" s="1"/>
  <c r="Q7247" i="1"/>
  <c r="T7247" i="1" s="1"/>
  <c r="Q7248" i="1"/>
  <c r="R7248" i="1" s="1"/>
  <c r="Q7249" i="1"/>
  <c r="Q7250" i="1"/>
  <c r="T7250" i="1" s="1"/>
  <c r="Q7251" i="1"/>
  <c r="Q7252" i="1"/>
  <c r="Q7253" i="1"/>
  <c r="R7253" i="1" s="1"/>
  <c r="Q7254" i="1"/>
  <c r="R7254" i="1" s="1"/>
  <c r="Q7255" i="1"/>
  <c r="Q7256" i="1"/>
  <c r="Q7257" i="1"/>
  <c r="T7257" i="1" s="1"/>
  <c r="Q7258" i="1"/>
  <c r="R7258" i="1" s="1"/>
  <c r="Q7259" i="1"/>
  <c r="Q7260" i="1"/>
  <c r="R7260" i="1" s="1"/>
  <c r="Q7261" i="1"/>
  <c r="R7261" i="1" s="1"/>
  <c r="Q7262" i="1"/>
  <c r="R7262" i="1" s="1"/>
  <c r="Q7263" i="1"/>
  <c r="Q7264" i="1"/>
  <c r="Q7265" i="1"/>
  <c r="T7265" i="1" s="1"/>
  <c r="Q7266" i="1"/>
  <c r="R7266" i="1" s="1"/>
  <c r="Q7267" i="1"/>
  <c r="Q7268" i="1"/>
  <c r="Q7269" i="1"/>
  <c r="Q7270" i="1"/>
  <c r="T7270" i="1" s="1"/>
  <c r="Q7271" i="1"/>
  <c r="T7271" i="1" s="1"/>
  <c r="Q7272" i="1"/>
  <c r="R7272" i="1" s="1"/>
  <c r="Q7273" i="1"/>
  <c r="R7273" i="1" s="1"/>
  <c r="Q7274" i="1"/>
  <c r="Q7275" i="1"/>
  <c r="Q7276" i="1"/>
  <c r="Q7277" i="1"/>
  <c r="T7277" i="1" s="1"/>
  <c r="Q7278" i="1"/>
  <c r="R7278" i="1" s="1"/>
  <c r="Q7279" i="1"/>
  <c r="R7279" i="1" s="1"/>
  <c r="Q7280" i="1"/>
  <c r="Q7281" i="1"/>
  <c r="Q7282" i="1"/>
  <c r="R7282" i="1" s="1"/>
  <c r="Q7283" i="1"/>
  <c r="R7283" i="1" s="1"/>
  <c r="Q7284" i="1"/>
  <c r="R7284" i="1" s="1"/>
  <c r="Q7285" i="1"/>
  <c r="Q7286" i="1"/>
  <c r="R7286" i="1" s="1"/>
  <c r="Q7287" i="1"/>
  <c r="Q7288" i="1"/>
  <c r="T7288" i="1" s="1"/>
  <c r="Q7289" i="1"/>
  <c r="R7289" i="1" s="1"/>
  <c r="Q7290" i="1"/>
  <c r="R7290" i="1" s="1"/>
  <c r="Q7291" i="1"/>
  <c r="Q7292" i="1"/>
  <c r="R7292" i="1" s="1"/>
  <c r="Q7293" i="1"/>
  <c r="Q7294" i="1"/>
  <c r="R7294" i="1" s="1"/>
  <c r="Q7295" i="1"/>
  <c r="R7295" i="1" s="1"/>
  <c r="Q7296" i="1"/>
  <c r="T7296" i="1" s="1"/>
  <c r="Q7297" i="1"/>
  <c r="Q7298" i="1"/>
  <c r="R7298" i="1" s="1"/>
  <c r="Q7299" i="1"/>
  <c r="Q7300" i="1"/>
  <c r="Q7301" i="1"/>
  <c r="T7301" i="1" s="1"/>
  <c r="Q7302" i="1"/>
  <c r="T7302" i="1" s="1"/>
  <c r="Q7303" i="1"/>
  <c r="T7303" i="1" s="1"/>
  <c r="Q7304" i="1"/>
  <c r="Q7305" i="1"/>
  <c r="T7305" i="1" s="1"/>
  <c r="Q7306" i="1"/>
  <c r="Q7307" i="1"/>
  <c r="T7307" i="1" s="1"/>
  <c r="Q7308" i="1"/>
  <c r="Q7309" i="1"/>
  <c r="R7309" i="1" s="1"/>
  <c r="Q7310" i="1"/>
  <c r="Q7311" i="1"/>
  <c r="T7311" i="1" s="1"/>
  <c r="Q7312" i="1"/>
  <c r="T7312" i="1" s="1"/>
  <c r="Q7313" i="1"/>
  <c r="R7313" i="1" s="1"/>
  <c r="Q7314" i="1"/>
  <c r="T7314" i="1" s="1"/>
  <c r="Q7315" i="1"/>
  <c r="Q7316" i="1"/>
  <c r="Q7317" i="1"/>
  <c r="R7317" i="1" s="1"/>
  <c r="Q7318" i="1"/>
  <c r="Q7319" i="1"/>
  <c r="Q7320" i="1"/>
  <c r="R7320" i="1" s="1"/>
  <c r="Q7321" i="1"/>
  <c r="R7321" i="1" s="1"/>
  <c r="Q7322" i="1"/>
  <c r="R7322" i="1" s="1"/>
  <c r="Q7323" i="1"/>
  <c r="Q7324" i="1"/>
  <c r="Q7325" i="1"/>
  <c r="Q7326" i="1"/>
  <c r="Q7327" i="1"/>
  <c r="Q7328" i="1"/>
  <c r="R7328" i="1" s="1"/>
  <c r="Q7329" i="1"/>
  <c r="Q7330" i="1"/>
  <c r="Q7331" i="1"/>
  <c r="Q7332" i="1"/>
  <c r="Q7333" i="1"/>
  <c r="Q7334" i="1"/>
  <c r="R7334" i="1" s="1"/>
  <c r="Q7335" i="1"/>
  <c r="Q7336" i="1"/>
  <c r="Q7337" i="1"/>
  <c r="Q7338" i="1"/>
  <c r="T7338" i="1" s="1"/>
  <c r="Q7339" i="1"/>
  <c r="Q7340" i="1"/>
  <c r="Q7341" i="1"/>
  <c r="Q7342" i="1"/>
  <c r="Q7343" i="1"/>
  <c r="T7343" i="1" s="1"/>
  <c r="Q7344" i="1"/>
  <c r="Q7345" i="1"/>
  <c r="R7345" i="1" s="1"/>
  <c r="Q7346" i="1"/>
  <c r="R7346" i="1" s="1"/>
  <c r="Q7347" i="1"/>
  <c r="T7347" i="1" s="1"/>
  <c r="Q7348" i="1"/>
  <c r="R7348" i="1" s="1"/>
  <c r="Q7349" i="1"/>
  <c r="R7349" i="1" s="1"/>
  <c r="Q7350" i="1"/>
  <c r="T7350" i="1" s="1"/>
  <c r="Q7351" i="1"/>
  <c r="Q7352" i="1"/>
  <c r="Q7353" i="1"/>
  <c r="Q7354" i="1"/>
  <c r="R7354" i="1" s="1"/>
  <c r="Q7355" i="1"/>
  <c r="Q7356" i="1"/>
  <c r="R7356" i="1" s="1"/>
  <c r="Q7357" i="1"/>
  <c r="Q7358" i="1"/>
  <c r="T7358" i="1" s="1"/>
  <c r="Q7359" i="1"/>
  <c r="Q7360" i="1"/>
  <c r="Q7361" i="1"/>
  <c r="T7361" i="1" s="1"/>
  <c r="Q7362" i="1"/>
  <c r="T7362" i="1" s="1"/>
  <c r="Q7363" i="1"/>
  <c r="T7363" i="1" s="1"/>
  <c r="Q7364" i="1"/>
  <c r="Q7365" i="1"/>
  <c r="Q7366" i="1"/>
  <c r="T7366" i="1" s="1"/>
  <c r="Q7367" i="1"/>
  <c r="Q7368" i="1"/>
  <c r="Q7369" i="1"/>
  <c r="R7369" i="1" s="1"/>
  <c r="Q7370" i="1"/>
  <c r="Q7371" i="1"/>
  <c r="T7371" i="1" s="1"/>
  <c r="Q7372" i="1"/>
  <c r="R7372" i="1" s="1"/>
  <c r="Q7373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T7134" i="1"/>
  <c r="T7166" i="1"/>
  <c r="N6598" i="1"/>
  <c r="O6598" i="1" s="1"/>
  <c r="N6599" i="1"/>
  <c r="N6600" i="1"/>
  <c r="P6600" i="1" s="1"/>
  <c r="N6601" i="1"/>
  <c r="N6602" i="1"/>
  <c r="P6602" i="1" s="1"/>
  <c r="N6603" i="1"/>
  <c r="P6603" i="1" s="1"/>
  <c r="N6604" i="1"/>
  <c r="P6604" i="1" s="1"/>
  <c r="N6605" i="1"/>
  <c r="P6605" i="1" s="1"/>
  <c r="N6606" i="1"/>
  <c r="P6606" i="1" s="1"/>
  <c r="N6607" i="1"/>
  <c r="P6607" i="1" s="1"/>
  <c r="N6608" i="1"/>
  <c r="N6609" i="1"/>
  <c r="N6610" i="1"/>
  <c r="N6611" i="1"/>
  <c r="N6612" i="1"/>
  <c r="N6613" i="1"/>
  <c r="N6614" i="1"/>
  <c r="O6614" i="1" s="1"/>
  <c r="N6615" i="1"/>
  <c r="O6615" i="1" s="1"/>
  <c r="N6616" i="1"/>
  <c r="N6617" i="1"/>
  <c r="O6617" i="1" s="1"/>
  <c r="N6618" i="1"/>
  <c r="P6618" i="1" s="1"/>
  <c r="N6619" i="1"/>
  <c r="N6620" i="1"/>
  <c r="N6621" i="1"/>
  <c r="O6621" i="1" s="1"/>
  <c r="N6622" i="1"/>
  <c r="N6623" i="1"/>
  <c r="N6624" i="1"/>
  <c r="O6624" i="1" s="1"/>
  <c r="N6625" i="1"/>
  <c r="N6626" i="1"/>
  <c r="N6627" i="1"/>
  <c r="O6627" i="1" s="1"/>
  <c r="N6628" i="1"/>
  <c r="P6628" i="1" s="1"/>
  <c r="N6629" i="1"/>
  <c r="N6630" i="1"/>
  <c r="O6630" i="1" s="1"/>
  <c r="N6631" i="1"/>
  <c r="O6631" i="1" s="1"/>
  <c r="N6632" i="1"/>
  <c r="O6632" i="1" s="1"/>
  <c r="N6633" i="1"/>
  <c r="P6633" i="1" s="1"/>
  <c r="N6634" i="1"/>
  <c r="N6635" i="1"/>
  <c r="N6636" i="1"/>
  <c r="O6636" i="1" s="1"/>
  <c r="N6637" i="1"/>
  <c r="N6638" i="1"/>
  <c r="O6638" i="1" s="1"/>
  <c r="N6639" i="1"/>
  <c r="N6640" i="1"/>
  <c r="N6641" i="1"/>
  <c r="N6642" i="1"/>
  <c r="N6643" i="1"/>
  <c r="O6643" i="1" s="1"/>
  <c r="N6644" i="1"/>
  <c r="N6645" i="1"/>
  <c r="O6645" i="1" s="1"/>
  <c r="N6646" i="1"/>
  <c r="O6646" i="1" s="1"/>
  <c r="N6647" i="1"/>
  <c r="O6647" i="1" s="1"/>
  <c r="N6648" i="1"/>
  <c r="P6648" i="1" s="1"/>
  <c r="N6649" i="1"/>
  <c r="O6649" i="1" s="1"/>
  <c r="N6650" i="1"/>
  <c r="N6651" i="1"/>
  <c r="P6651" i="1" s="1"/>
  <c r="N6652" i="1"/>
  <c r="N6653" i="1"/>
  <c r="O6653" i="1" s="1"/>
  <c r="N6654" i="1"/>
  <c r="N6655" i="1"/>
  <c r="N6656" i="1"/>
  <c r="N6657" i="1"/>
  <c r="N6658" i="1"/>
  <c r="N6659" i="1"/>
  <c r="N6660" i="1"/>
  <c r="P6660" i="1" s="1"/>
  <c r="N6661" i="1"/>
  <c r="N6662" i="1"/>
  <c r="N6663" i="1"/>
  <c r="P6663" i="1" s="1"/>
  <c r="N6664" i="1"/>
  <c r="P6664" i="1" s="1"/>
  <c r="N6665" i="1"/>
  <c r="N6666" i="1"/>
  <c r="P6666" i="1" s="1"/>
  <c r="N6667" i="1"/>
  <c r="N6668" i="1"/>
  <c r="N6669" i="1"/>
  <c r="N6670" i="1"/>
  <c r="N6671" i="1"/>
  <c r="N6672" i="1"/>
  <c r="N6673" i="1"/>
  <c r="N6674" i="1"/>
  <c r="N6675" i="1"/>
  <c r="N6676" i="1"/>
  <c r="P6676" i="1" s="1"/>
  <c r="N6677" i="1"/>
  <c r="N6678" i="1"/>
  <c r="N6679" i="1"/>
  <c r="O6679" i="1" s="1"/>
  <c r="N6680" i="1"/>
  <c r="N6681" i="1"/>
  <c r="N6682" i="1"/>
  <c r="P6682" i="1" s="1"/>
  <c r="N6683" i="1"/>
  <c r="N6684" i="1"/>
  <c r="N6685" i="1"/>
  <c r="P6685" i="1" s="1"/>
  <c r="N6686" i="1"/>
  <c r="N6687" i="1"/>
  <c r="N6688" i="1"/>
  <c r="N6689" i="1"/>
  <c r="N6690" i="1"/>
  <c r="N6691" i="1"/>
  <c r="O6691" i="1" s="1"/>
  <c r="N6692" i="1"/>
  <c r="O6692" i="1" s="1"/>
  <c r="N6693" i="1"/>
  <c r="N6694" i="1"/>
  <c r="N6695" i="1"/>
  <c r="O6695" i="1" s="1"/>
  <c r="N6696" i="1"/>
  <c r="O6696" i="1" s="1"/>
  <c r="N6697" i="1"/>
  <c r="O6697" i="1" s="1"/>
  <c r="N6698" i="1"/>
  <c r="P6698" i="1" s="1"/>
  <c r="N6699" i="1"/>
  <c r="N6700" i="1"/>
  <c r="N6701" i="1"/>
  <c r="O6701" i="1" s="1"/>
  <c r="N6702" i="1"/>
  <c r="N6703" i="1"/>
  <c r="N6704" i="1"/>
  <c r="O6704" i="1" s="1"/>
  <c r="N6705" i="1"/>
  <c r="N6706" i="1"/>
  <c r="N6707" i="1"/>
  <c r="O6707" i="1" s="1"/>
  <c r="N6708" i="1"/>
  <c r="N6709" i="1"/>
  <c r="N6710" i="1"/>
  <c r="O6710" i="1" s="1"/>
  <c r="N6711" i="1"/>
  <c r="N6712" i="1"/>
  <c r="O6712" i="1" s="1"/>
  <c r="N6713" i="1"/>
  <c r="N6714" i="1"/>
  <c r="N6715" i="1"/>
  <c r="N6716" i="1"/>
  <c r="N6717" i="1"/>
  <c r="N6718" i="1"/>
  <c r="P6718" i="1" s="1"/>
  <c r="N6719" i="1"/>
  <c r="N6720" i="1"/>
  <c r="N6721" i="1"/>
  <c r="N6722" i="1"/>
  <c r="N6723" i="1"/>
  <c r="N6724" i="1"/>
  <c r="O6724" i="1" s="1"/>
  <c r="N6725" i="1"/>
  <c r="N6726" i="1"/>
  <c r="O6726" i="1" s="1"/>
  <c r="N6727" i="1"/>
  <c r="N6728" i="1"/>
  <c r="N6729" i="1"/>
  <c r="N6730" i="1"/>
  <c r="O6730" i="1" s="1"/>
  <c r="N6731" i="1"/>
  <c r="N6732" i="1"/>
  <c r="N6733" i="1"/>
  <c r="N6734" i="1"/>
  <c r="N6735" i="1"/>
  <c r="N6736" i="1"/>
  <c r="N6737" i="1"/>
  <c r="N6738" i="1"/>
  <c r="N6739" i="1"/>
  <c r="N6740" i="1"/>
  <c r="P6740" i="1" s="1"/>
  <c r="N6741" i="1"/>
  <c r="N6742" i="1"/>
  <c r="O6742" i="1" s="1"/>
  <c r="N6743" i="1"/>
  <c r="O6743" i="1" s="1"/>
  <c r="N6744" i="1"/>
  <c r="P6744" i="1" s="1"/>
  <c r="N6745" i="1"/>
  <c r="P6745" i="1" s="1"/>
  <c r="N6746" i="1"/>
  <c r="P6746" i="1" s="1"/>
  <c r="N6747" i="1"/>
  <c r="O6747" i="1" s="1"/>
  <c r="N6748" i="1"/>
  <c r="O6748" i="1" s="1"/>
  <c r="N6749" i="1"/>
  <c r="P6749" i="1" s="1"/>
  <c r="N6750" i="1"/>
  <c r="N6751" i="1"/>
  <c r="N6752" i="1"/>
  <c r="N6753" i="1"/>
  <c r="N6754" i="1"/>
  <c r="N6755" i="1"/>
  <c r="N6756" i="1"/>
  <c r="P6756" i="1" s="1"/>
  <c r="N6757" i="1"/>
  <c r="N6758" i="1"/>
  <c r="O6758" i="1" s="1"/>
  <c r="N6759" i="1"/>
  <c r="P6759" i="1" s="1"/>
  <c r="N6760" i="1"/>
  <c r="P6760" i="1" s="1"/>
  <c r="N6761" i="1"/>
  <c r="O6761" i="1" s="1"/>
  <c r="N6762" i="1"/>
  <c r="O6762" i="1" s="1"/>
  <c r="N6763" i="1"/>
  <c r="N6764" i="1"/>
  <c r="N6765" i="1"/>
  <c r="O6765" i="1" s="1"/>
  <c r="N6766" i="1"/>
  <c r="N6767" i="1"/>
  <c r="N6768" i="1"/>
  <c r="N6769" i="1"/>
  <c r="N6770" i="1"/>
  <c r="N6771" i="1"/>
  <c r="N6772" i="1"/>
  <c r="N6773" i="1"/>
  <c r="N6774" i="1"/>
  <c r="N6775" i="1"/>
  <c r="N6776" i="1"/>
  <c r="O6776" i="1" s="1"/>
  <c r="N6777" i="1"/>
  <c r="O6777" i="1" s="1"/>
  <c r="N6778" i="1"/>
  <c r="N6779" i="1"/>
  <c r="N6780" i="1"/>
  <c r="N6781" i="1"/>
  <c r="P6781" i="1" s="1"/>
  <c r="N6782" i="1"/>
  <c r="N6783" i="1"/>
  <c r="N6784" i="1"/>
  <c r="N6785" i="1"/>
  <c r="N6786" i="1"/>
  <c r="N6787" i="1"/>
  <c r="O6787" i="1" s="1"/>
  <c r="N6788" i="1"/>
  <c r="N6789" i="1"/>
  <c r="N6790" i="1"/>
  <c r="O6790" i="1" s="1"/>
  <c r="N6791" i="1"/>
  <c r="O6791" i="1" s="1"/>
  <c r="N6792" i="1"/>
  <c r="P6792" i="1" s="1"/>
  <c r="N6793" i="1"/>
  <c r="O6793" i="1" s="1"/>
  <c r="N6794" i="1"/>
  <c r="N6795" i="1"/>
  <c r="P6795" i="1" s="1"/>
  <c r="N6796" i="1"/>
  <c r="N6797" i="1"/>
  <c r="O6797" i="1" s="1"/>
  <c r="N6798" i="1"/>
  <c r="O6798" i="1" s="1"/>
  <c r="N6799" i="1"/>
  <c r="N6800" i="1"/>
  <c r="N6801" i="1"/>
  <c r="N6802" i="1"/>
  <c r="N6803" i="1"/>
  <c r="N6804" i="1"/>
  <c r="O6804" i="1" s="1"/>
  <c r="N6805" i="1"/>
  <c r="N6806" i="1"/>
  <c r="O6806" i="1" s="1"/>
  <c r="N6807" i="1"/>
  <c r="P6807" i="1" s="1"/>
  <c r="N6808" i="1"/>
  <c r="P6808" i="1" s="1"/>
  <c r="N6809" i="1"/>
  <c r="N6810" i="1"/>
  <c r="P6810" i="1" s="1"/>
  <c r="N6811" i="1"/>
  <c r="P6811" i="1" s="1"/>
  <c r="N6812" i="1"/>
  <c r="N6813" i="1"/>
  <c r="O6813" i="1" s="1"/>
  <c r="N6814" i="1"/>
  <c r="N6815" i="1"/>
  <c r="N6816" i="1"/>
  <c r="N6817" i="1"/>
  <c r="N6818" i="1"/>
  <c r="N6819" i="1"/>
  <c r="N6820" i="1"/>
  <c r="P6820" i="1" s="1"/>
  <c r="N6821" i="1"/>
  <c r="N6822" i="1"/>
  <c r="N6823" i="1"/>
  <c r="P6823" i="1" s="1"/>
  <c r="N6824" i="1"/>
  <c r="N6825" i="1"/>
  <c r="O6825" i="1" s="1"/>
  <c r="N6826" i="1"/>
  <c r="O6826" i="1" s="1"/>
  <c r="N6827" i="1"/>
  <c r="O6827" i="1" s="1"/>
  <c r="N6828" i="1"/>
  <c r="N6829" i="1"/>
  <c r="O6829" i="1" s="1"/>
  <c r="N6830" i="1"/>
  <c r="N6831" i="1"/>
  <c r="N6832" i="1"/>
  <c r="N6833" i="1"/>
  <c r="N6834" i="1"/>
  <c r="N6835" i="1"/>
  <c r="N6836" i="1"/>
  <c r="P6836" i="1" s="1"/>
  <c r="N6837" i="1"/>
  <c r="N6838" i="1"/>
  <c r="O6838" i="1" s="1"/>
  <c r="N6839" i="1"/>
  <c r="O6839" i="1" s="1"/>
  <c r="N6840" i="1"/>
  <c r="O6840" i="1" s="1"/>
  <c r="N6841" i="1"/>
  <c r="N6842" i="1"/>
  <c r="O6842" i="1" s="1"/>
  <c r="N6843" i="1"/>
  <c r="N6844" i="1"/>
  <c r="P6844" i="1" s="1"/>
  <c r="N6845" i="1"/>
  <c r="N6846" i="1"/>
  <c r="P6846" i="1" s="1"/>
  <c r="N6847" i="1"/>
  <c r="N6848" i="1"/>
  <c r="N6849" i="1"/>
  <c r="N6850" i="1"/>
  <c r="N6851" i="1"/>
  <c r="P6851" i="1" s="1"/>
  <c r="N6852" i="1"/>
  <c r="O6852" i="1" s="1"/>
  <c r="N6853" i="1"/>
  <c r="N6854" i="1"/>
  <c r="O6854" i="1" s="1"/>
  <c r="N6855" i="1"/>
  <c r="O6855" i="1" s="1"/>
  <c r="N6856" i="1"/>
  <c r="O6856" i="1" s="1"/>
  <c r="N6857" i="1"/>
  <c r="O6857" i="1" s="1"/>
  <c r="N6858" i="1"/>
  <c r="P6858" i="1" s="1"/>
  <c r="N6859" i="1"/>
  <c r="O6859" i="1" s="1"/>
  <c r="N6860" i="1"/>
  <c r="N6861" i="1"/>
  <c r="O6861" i="1" s="1"/>
  <c r="N6862" i="1"/>
  <c r="O6862" i="1" s="1"/>
  <c r="N6863" i="1"/>
  <c r="N6864" i="1"/>
  <c r="N6865" i="1"/>
  <c r="P6865" i="1" s="1"/>
  <c r="N6866" i="1"/>
  <c r="N6867" i="1"/>
  <c r="O6867" i="1" s="1"/>
  <c r="N6868" i="1"/>
  <c r="O6868" i="1" s="1"/>
  <c r="N6869" i="1"/>
  <c r="O6869" i="1" s="1"/>
  <c r="N6870" i="1"/>
  <c r="O6870" i="1" s="1"/>
  <c r="N6871" i="1"/>
  <c r="P6871" i="1" s="1"/>
  <c r="N6872" i="1"/>
  <c r="N6873" i="1"/>
  <c r="N6874" i="1"/>
  <c r="O6874" i="1" s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O6887" i="1" s="1"/>
  <c r="N6888" i="1"/>
  <c r="N6889" i="1"/>
  <c r="O6889" i="1" s="1"/>
  <c r="N6890" i="1"/>
  <c r="O6890" i="1" s="1"/>
  <c r="N6891" i="1"/>
  <c r="O6891" i="1" s="1"/>
  <c r="N6892" i="1"/>
  <c r="P6892" i="1" s="1"/>
  <c r="N6893" i="1"/>
  <c r="N6894" i="1"/>
  <c r="O6894" i="1" s="1"/>
  <c r="N6895" i="1"/>
  <c r="N6896" i="1"/>
  <c r="O6896" i="1" s="1"/>
  <c r="N6897" i="1"/>
  <c r="O6897" i="1" s="1"/>
  <c r="N6898" i="1"/>
  <c r="N6899" i="1"/>
  <c r="N6900" i="1"/>
  <c r="P6900" i="1" s="1"/>
  <c r="N6901" i="1"/>
  <c r="N6902" i="1"/>
  <c r="O6902" i="1" s="1"/>
  <c r="N6903" i="1"/>
  <c r="O6903" i="1" s="1"/>
  <c r="N6904" i="1"/>
  <c r="P6904" i="1" s="1"/>
  <c r="N6905" i="1"/>
  <c r="P6905" i="1" s="1"/>
  <c r="N6906" i="1"/>
  <c r="O6906" i="1" s="1"/>
  <c r="N6907" i="1"/>
  <c r="N6908" i="1"/>
  <c r="N6909" i="1"/>
  <c r="N6910" i="1"/>
  <c r="N6911" i="1"/>
  <c r="N6912" i="1"/>
  <c r="N6913" i="1"/>
  <c r="N6914" i="1"/>
  <c r="N6915" i="1"/>
  <c r="O6915" i="1" s="1"/>
  <c r="N6916" i="1"/>
  <c r="O6916" i="1" s="1"/>
  <c r="N6917" i="1"/>
  <c r="N6918" i="1"/>
  <c r="N6919" i="1"/>
  <c r="P6919" i="1" s="1"/>
  <c r="N6920" i="1"/>
  <c r="O6920" i="1" s="1"/>
  <c r="N6921" i="1"/>
  <c r="P6921" i="1" s="1"/>
  <c r="N6922" i="1"/>
  <c r="O6922" i="1" s="1"/>
  <c r="N6923" i="1"/>
  <c r="N6924" i="1"/>
  <c r="N6925" i="1"/>
  <c r="P6925" i="1" s="1"/>
  <c r="N6926" i="1"/>
  <c r="O6926" i="1" s="1"/>
  <c r="N6927" i="1"/>
  <c r="P6927" i="1" s="1"/>
  <c r="N6928" i="1"/>
  <c r="N6929" i="1"/>
  <c r="N6930" i="1"/>
  <c r="N6931" i="1"/>
  <c r="O6931" i="1" s="1"/>
  <c r="N6932" i="1"/>
  <c r="P6932" i="1" s="1"/>
  <c r="N6933" i="1"/>
  <c r="O6933" i="1" s="1"/>
  <c r="N6934" i="1"/>
  <c r="N6935" i="1"/>
  <c r="P6935" i="1" s="1"/>
  <c r="N6936" i="1"/>
  <c r="O6936" i="1" s="1"/>
  <c r="N6937" i="1"/>
  <c r="O6937" i="1" s="1"/>
  <c r="N6938" i="1"/>
  <c r="P6938" i="1" s="1"/>
  <c r="N6939" i="1"/>
  <c r="N6940" i="1"/>
  <c r="N6941" i="1"/>
  <c r="N6942" i="1"/>
  <c r="O6942" i="1" s="1"/>
  <c r="N6943" i="1"/>
  <c r="N6944" i="1"/>
  <c r="N6945" i="1"/>
  <c r="N6946" i="1"/>
  <c r="N6947" i="1"/>
  <c r="O6947" i="1" s="1"/>
  <c r="N6948" i="1"/>
  <c r="P6948" i="1" s="1"/>
  <c r="N6949" i="1"/>
  <c r="N6950" i="1"/>
  <c r="O6950" i="1" s="1"/>
  <c r="N6951" i="1"/>
  <c r="O6951" i="1" s="1"/>
  <c r="N6952" i="1"/>
  <c r="O6952" i="1" s="1"/>
  <c r="N6953" i="1"/>
  <c r="P6953" i="1" s="1"/>
  <c r="N6954" i="1"/>
  <c r="N6955" i="1"/>
  <c r="O6955" i="1" s="1"/>
  <c r="N6956" i="1"/>
  <c r="N6957" i="1"/>
  <c r="N6958" i="1"/>
  <c r="N6959" i="1"/>
  <c r="N6960" i="1"/>
  <c r="N6961" i="1"/>
  <c r="N6962" i="1"/>
  <c r="N6963" i="1"/>
  <c r="N6964" i="1"/>
  <c r="O6964" i="1" s="1"/>
  <c r="N6965" i="1"/>
  <c r="N6966" i="1"/>
  <c r="N6967" i="1"/>
  <c r="P6967" i="1" s="1"/>
  <c r="N6968" i="1"/>
  <c r="O6968" i="1" s="1"/>
  <c r="N6969" i="1"/>
  <c r="N6970" i="1"/>
  <c r="N6971" i="1"/>
  <c r="P6971" i="1" s="1"/>
  <c r="N6972" i="1"/>
  <c r="N6973" i="1"/>
  <c r="P6973" i="1" s="1"/>
  <c r="N6974" i="1"/>
  <c r="N6975" i="1"/>
  <c r="N6976" i="1"/>
  <c r="O6976" i="1" s="1"/>
  <c r="N6977" i="1"/>
  <c r="N6978" i="1"/>
  <c r="N6979" i="1"/>
  <c r="O6979" i="1" s="1"/>
  <c r="N6980" i="1"/>
  <c r="N6981" i="1"/>
  <c r="N6982" i="1"/>
  <c r="N6983" i="1"/>
  <c r="N6984" i="1"/>
  <c r="O6984" i="1" s="1"/>
  <c r="N6985" i="1"/>
  <c r="O6985" i="1" s="1"/>
  <c r="O6602" i="1"/>
  <c r="O6603" i="1"/>
  <c r="O6604" i="1"/>
  <c r="O6605" i="1"/>
  <c r="O6606" i="1"/>
  <c r="O6607" i="1"/>
  <c r="Q6598" i="1"/>
  <c r="R6598" i="1" s="1"/>
  <c r="Q6599" i="1"/>
  <c r="Q6600" i="1"/>
  <c r="Q6601" i="1"/>
  <c r="T6601" i="1" s="1"/>
  <c r="Q6602" i="1"/>
  <c r="T6602" i="1" s="1"/>
  <c r="Q6603" i="1"/>
  <c r="Q6604" i="1"/>
  <c r="T6604" i="1" s="1"/>
  <c r="Q6605" i="1"/>
  <c r="T6605" i="1" s="1"/>
  <c r="Q6606" i="1"/>
  <c r="Q6607" i="1"/>
  <c r="R6607" i="1" s="1"/>
  <c r="Q6608" i="1"/>
  <c r="Q6609" i="1"/>
  <c r="Q6610" i="1"/>
  <c r="T6610" i="1" s="1"/>
  <c r="Q6611" i="1"/>
  <c r="R6611" i="1" s="1"/>
  <c r="Q6612" i="1"/>
  <c r="T6612" i="1" s="1"/>
  <c r="Q6613" i="1"/>
  <c r="T6613" i="1" s="1"/>
  <c r="Q6614" i="1"/>
  <c r="Q6615" i="1"/>
  <c r="Q6616" i="1"/>
  <c r="R6616" i="1" s="1"/>
  <c r="Q6617" i="1"/>
  <c r="T6617" i="1" s="1"/>
  <c r="Q6618" i="1"/>
  <c r="Q6619" i="1"/>
  <c r="R6619" i="1" s="1"/>
  <c r="Q6620" i="1"/>
  <c r="T6620" i="1" s="1"/>
  <c r="Q6621" i="1"/>
  <c r="R6621" i="1" s="1"/>
  <c r="Q6622" i="1"/>
  <c r="T6622" i="1" s="1"/>
  <c r="Q6623" i="1"/>
  <c r="R6623" i="1" s="1"/>
  <c r="Q6624" i="1"/>
  <c r="R6624" i="1" s="1"/>
  <c r="Q6625" i="1"/>
  <c r="R6625" i="1" s="1"/>
  <c r="Q6626" i="1"/>
  <c r="R6626" i="1" s="1"/>
  <c r="Q6627" i="1"/>
  <c r="Q6628" i="1"/>
  <c r="R6628" i="1" s="1"/>
  <c r="Q6629" i="1"/>
  <c r="Q6630" i="1"/>
  <c r="Q6631" i="1"/>
  <c r="Q6632" i="1"/>
  <c r="Q6633" i="1"/>
  <c r="Q6634" i="1"/>
  <c r="R6634" i="1" s="1"/>
  <c r="Q6635" i="1"/>
  <c r="R6635" i="1" s="1"/>
  <c r="Q6636" i="1"/>
  <c r="R6636" i="1" s="1"/>
  <c r="Q6637" i="1"/>
  <c r="T6637" i="1" s="1"/>
  <c r="Q6638" i="1"/>
  <c r="Q6639" i="1"/>
  <c r="Q6640" i="1"/>
  <c r="T6640" i="1" s="1"/>
  <c r="Q6641" i="1"/>
  <c r="Q6642" i="1"/>
  <c r="T6642" i="1" s="1"/>
  <c r="Q6643" i="1"/>
  <c r="T6643" i="1" s="1"/>
  <c r="Q6644" i="1"/>
  <c r="Q6645" i="1"/>
  <c r="Q6646" i="1"/>
  <c r="Q6647" i="1"/>
  <c r="Q6648" i="1"/>
  <c r="Q6649" i="1"/>
  <c r="Q6650" i="1"/>
  <c r="Q6651" i="1"/>
  <c r="Q6652" i="1"/>
  <c r="T6652" i="1" s="1"/>
  <c r="Q6653" i="1"/>
  <c r="R6653" i="1" s="1"/>
  <c r="Q6654" i="1"/>
  <c r="R6654" i="1" s="1"/>
  <c r="Q6655" i="1"/>
  <c r="R6655" i="1" s="1"/>
  <c r="Q6656" i="1"/>
  <c r="Q6657" i="1"/>
  <c r="Q6658" i="1"/>
  <c r="R6658" i="1" s="1"/>
  <c r="Q6659" i="1"/>
  <c r="Q6660" i="1"/>
  <c r="R6660" i="1" s="1"/>
  <c r="Q6661" i="1"/>
  <c r="Q6662" i="1"/>
  <c r="Q6663" i="1"/>
  <c r="Q6664" i="1"/>
  <c r="R6664" i="1" s="1"/>
  <c r="Q6665" i="1"/>
  <c r="Q6666" i="1"/>
  <c r="R6666" i="1" s="1"/>
  <c r="Q6667" i="1"/>
  <c r="T6667" i="1" s="1"/>
  <c r="Q6668" i="1"/>
  <c r="T6668" i="1" s="1"/>
  <c r="Q6669" i="1"/>
  <c r="T6669" i="1" s="1"/>
  <c r="Q6670" i="1"/>
  <c r="T6670" i="1" s="1"/>
  <c r="Q6671" i="1"/>
  <c r="R6671" i="1" s="1"/>
  <c r="Q6672" i="1"/>
  <c r="R6672" i="1" s="1"/>
  <c r="Q6673" i="1"/>
  <c r="R6673" i="1" s="1"/>
  <c r="Q6674" i="1"/>
  <c r="R6674" i="1" s="1"/>
  <c r="Q6675" i="1"/>
  <c r="Q6676" i="1"/>
  <c r="T6676" i="1" s="1"/>
  <c r="Q6677" i="1"/>
  <c r="T6677" i="1" s="1"/>
  <c r="Q6678" i="1"/>
  <c r="Q6679" i="1"/>
  <c r="T6679" i="1" s="1"/>
  <c r="Q6680" i="1"/>
  <c r="Q6681" i="1"/>
  <c r="Q6682" i="1"/>
  <c r="R6682" i="1" s="1"/>
  <c r="Q6683" i="1"/>
  <c r="R6683" i="1" s="1"/>
  <c r="Q6684" i="1"/>
  <c r="T6684" i="1" s="1"/>
  <c r="Q6685" i="1"/>
  <c r="T6685" i="1" s="1"/>
  <c r="Q6686" i="1"/>
  <c r="Q6687" i="1"/>
  <c r="R6687" i="1" s="1"/>
  <c r="Q6688" i="1"/>
  <c r="Q6689" i="1"/>
  <c r="R6689" i="1" s="1"/>
  <c r="Q6690" i="1"/>
  <c r="Q6691" i="1"/>
  <c r="Q6692" i="1"/>
  <c r="Q6693" i="1"/>
  <c r="Q6694" i="1"/>
  <c r="Q6695" i="1"/>
  <c r="T6695" i="1" s="1"/>
  <c r="Q6696" i="1"/>
  <c r="Q6697" i="1"/>
  <c r="Q6698" i="1"/>
  <c r="R6698" i="1" s="1"/>
  <c r="Q6699" i="1"/>
  <c r="R6699" i="1" s="1"/>
  <c r="Q6700" i="1"/>
  <c r="Q6701" i="1"/>
  <c r="Q6702" i="1"/>
  <c r="R6702" i="1" s="1"/>
  <c r="Q6703" i="1"/>
  <c r="R6703" i="1" s="1"/>
  <c r="Q6704" i="1"/>
  <c r="Q6705" i="1"/>
  <c r="Q6706" i="1"/>
  <c r="R6706" i="1" s="1"/>
  <c r="Q6707" i="1"/>
  <c r="T6707" i="1" s="1"/>
  <c r="Q6708" i="1"/>
  <c r="T6708" i="1" s="1"/>
  <c r="Q6709" i="1"/>
  <c r="T6709" i="1" s="1"/>
  <c r="Q6710" i="1"/>
  <c r="R6710" i="1" s="1"/>
  <c r="Q6711" i="1"/>
  <c r="R6711" i="1" s="1"/>
  <c r="Q6712" i="1"/>
  <c r="R6712" i="1" s="1"/>
  <c r="Q6713" i="1"/>
  <c r="T6713" i="1" s="1"/>
  <c r="Q6714" i="1"/>
  <c r="R6714" i="1" s="1"/>
  <c r="Q6715" i="1"/>
  <c r="R6715" i="1" s="1"/>
  <c r="Q6716" i="1"/>
  <c r="R6716" i="1" s="1"/>
  <c r="Q6717" i="1"/>
  <c r="T6717" i="1" s="1"/>
  <c r="Q6718" i="1"/>
  <c r="Q6719" i="1"/>
  <c r="R6719" i="1" s="1"/>
  <c r="Q6720" i="1"/>
  <c r="Q6721" i="1"/>
  <c r="Q6722" i="1"/>
  <c r="Q6723" i="1"/>
  <c r="T6723" i="1" s="1"/>
  <c r="Q6724" i="1"/>
  <c r="Q6725" i="1"/>
  <c r="T6725" i="1" s="1"/>
  <c r="Q6726" i="1"/>
  <c r="Q6727" i="1"/>
  <c r="T6727" i="1" s="1"/>
  <c r="Q6728" i="1"/>
  <c r="R6728" i="1" s="1"/>
  <c r="Q6729" i="1"/>
  <c r="R6729" i="1" s="1"/>
  <c r="Q6730" i="1"/>
  <c r="T6730" i="1" s="1"/>
  <c r="Q6731" i="1"/>
  <c r="R6731" i="1" s="1"/>
  <c r="Q6732" i="1"/>
  <c r="Q6733" i="1"/>
  <c r="R6733" i="1" s="1"/>
  <c r="Q6734" i="1"/>
  <c r="Q6735" i="1"/>
  <c r="R6735" i="1" s="1"/>
  <c r="Q6736" i="1"/>
  <c r="R6736" i="1" s="1"/>
  <c r="Q6737" i="1"/>
  <c r="Q6738" i="1"/>
  <c r="R6738" i="1" s="1"/>
  <c r="Q6739" i="1"/>
  <c r="T6739" i="1" s="1"/>
  <c r="Q6740" i="1"/>
  <c r="Q6741" i="1"/>
  <c r="T6741" i="1" s="1"/>
  <c r="Q6742" i="1"/>
  <c r="R6742" i="1" s="1"/>
  <c r="Q6743" i="1"/>
  <c r="Q6744" i="1"/>
  <c r="Q6745" i="1"/>
  <c r="Q6746" i="1"/>
  <c r="R6746" i="1" s="1"/>
  <c r="Q6747" i="1"/>
  <c r="R6747" i="1" s="1"/>
  <c r="Q6748" i="1"/>
  <c r="Q6749" i="1"/>
  <c r="T6749" i="1" s="1"/>
  <c r="Q6750" i="1"/>
  <c r="R6750" i="1" s="1"/>
  <c r="Q6751" i="1"/>
  <c r="R6751" i="1" s="1"/>
  <c r="Q6752" i="1"/>
  <c r="R6752" i="1" s="1"/>
  <c r="Q6753" i="1"/>
  <c r="Q6754" i="1"/>
  <c r="R6754" i="1" s="1"/>
  <c r="Q6755" i="1"/>
  <c r="Q6756" i="1"/>
  <c r="R6756" i="1" s="1"/>
  <c r="Q6757" i="1"/>
  <c r="Q6758" i="1"/>
  <c r="R6758" i="1" s="1"/>
  <c r="Q6759" i="1"/>
  <c r="Q6760" i="1"/>
  <c r="T6760" i="1" s="1"/>
  <c r="Q6761" i="1"/>
  <c r="Q6762" i="1"/>
  <c r="R6762" i="1" s="1"/>
  <c r="Q6763" i="1"/>
  <c r="R6763" i="1" s="1"/>
  <c r="Q6764" i="1"/>
  <c r="R6764" i="1" s="1"/>
  <c r="Q6765" i="1"/>
  <c r="R6765" i="1" s="1"/>
  <c r="Q6766" i="1"/>
  <c r="T6766" i="1" s="1"/>
  <c r="Q6767" i="1"/>
  <c r="R6767" i="1" s="1"/>
  <c r="Q6768" i="1"/>
  <c r="T6768" i="1" s="1"/>
  <c r="Q6769" i="1"/>
  <c r="T6769" i="1" s="1"/>
  <c r="Q6770" i="1"/>
  <c r="T6770" i="1" s="1"/>
  <c r="Q6771" i="1"/>
  <c r="Q6772" i="1"/>
  <c r="Q6773" i="1"/>
  <c r="T6773" i="1" s="1"/>
  <c r="Q6774" i="1"/>
  <c r="Q6775" i="1"/>
  <c r="Q6776" i="1"/>
  <c r="Q6777" i="1"/>
  <c r="R6777" i="1" s="1"/>
  <c r="Q6778" i="1"/>
  <c r="R6778" i="1" s="1"/>
  <c r="Q6779" i="1"/>
  <c r="R6779" i="1" s="1"/>
  <c r="Q6780" i="1"/>
  <c r="R6780" i="1" s="1"/>
  <c r="Q6781" i="1"/>
  <c r="Q6782" i="1"/>
  <c r="T6782" i="1" s="1"/>
  <c r="Q6783" i="1"/>
  <c r="Q6784" i="1"/>
  <c r="Q6785" i="1"/>
  <c r="R6785" i="1" s="1"/>
  <c r="Q6786" i="1"/>
  <c r="Q6787" i="1"/>
  <c r="R6787" i="1" s="1"/>
  <c r="Q6788" i="1"/>
  <c r="Q6789" i="1"/>
  <c r="T6789" i="1" s="1"/>
  <c r="Q6790" i="1"/>
  <c r="Q6791" i="1"/>
  <c r="Q6792" i="1"/>
  <c r="T6792" i="1" s="1"/>
  <c r="Q6793" i="1"/>
  <c r="R6793" i="1" s="1"/>
  <c r="Q6794" i="1"/>
  <c r="R6794" i="1" s="1"/>
  <c r="Q6795" i="1"/>
  <c r="Q6796" i="1"/>
  <c r="T6796" i="1" s="1"/>
  <c r="Q6797" i="1"/>
  <c r="Q6798" i="1"/>
  <c r="Q6799" i="1"/>
  <c r="Q6800" i="1"/>
  <c r="T6800" i="1" s="1"/>
  <c r="Q6801" i="1"/>
  <c r="Q6802" i="1"/>
  <c r="T6802" i="1" s="1"/>
  <c r="Q6803" i="1"/>
  <c r="Q6804" i="1"/>
  <c r="T6804" i="1" s="1"/>
  <c r="Q6805" i="1"/>
  <c r="Q6806" i="1"/>
  <c r="Q6807" i="1"/>
  <c r="T6807" i="1" s="1"/>
  <c r="Q6808" i="1"/>
  <c r="T6808" i="1" s="1"/>
  <c r="Q6809" i="1"/>
  <c r="T6809" i="1" s="1"/>
  <c r="Q6810" i="1"/>
  <c r="Q6811" i="1"/>
  <c r="R6811" i="1" s="1"/>
  <c r="Q6812" i="1"/>
  <c r="T6812" i="1" s="1"/>
  <c r="Q6813" i="1"/>
  <c r="R6813" i="1" s="1"/>
  <c r="Q6814" i="1"/>
  <c r="R6814" i="1" s="1"/>
  <c r="Q6815" i="1"/>
  <c r="T6815" i="1" s="1"/>
  <c r="Q6816" i="1"/>
  <c r="R6816" i="1" s="1"/>
  <c r="Q6817" i="1"/>
  <c r="Q6818" i="1"/>
  <c r="R6818" i="1" s="1"/>
  <c r="Q6819" i="1"/>
  <c r="R6819" i="1" s="1"/>
  <c r="Q6820" i="1"/>
  <c r="Q6821" i="1"/>
  <c r="Q6822" i="1"/>
  <c r="Q6823" i="1"/>
  <c r="Q6824" i="1"/>
  <c r="Q6825" i="1"/>
  <c r="R6825" i="1" s="1"/>
  <c r="Q6826" i="1"/>
  <c r="T6826" i="1" s="1"/>
  <c r="Q6827" i="1"/>
  <c r="Q6828" i="1"/>
  <c r="T6828" i="1" s="1"/>
  <c r="Q6829" i="1"/>
  <c r="Q6830" i="1"/>
  <c r="Q6831" i="1"/>
  <c r="Q6832" i="1"/>
  <c r="T6832" i="1" s="1"/>
  <c r="Q6833" i="1"/>
  <c r="T6833" i="1" s="1"/>
  <c r="Q6834" i="1"/>
  <c r="T6834" i="1" s="1"/>
  <c r="Q6835" i="1"/>
  <c r="T6835" i="1" s="1"/>
  <c r="Q6836" i="1"/>
  <c r="T6836" i="1" s="1"/>
  <c r="Q6837" i="1"/>
  <c r="R6837" i="1" s="1"/>
  <c r="Q6838" i="1"/>
  <c r="Q6839" i="1"/>
  <c r="Q6840" i="1"/>
  <c r="Q6841" i="1"/>
  <c r="Q6842" i="1"/>
  <c r="R6842" i="1" s="1"/>
  <c r="Q6843" i="1"/>
  <c r="R6843" i="1" s="1"/>
  <c r="Q6844" i="1"/>
  <c r="R6844" i="1" s="1"/>
  <c r="Q6845" i="1"/>
  <c r="Q6846" i="1"/>
  <c r="T6846" i="1" s="1"/>
  <c r="Q6847" i="1"/>
  <c r="Q6848" i="1"/>
  <c r="R6848" i="1" s="1"/>
  <c r="Q6849" i="1"/>
  <c r="T6849" i="1" s="1"/>
  <c r="Q6850" i="1"/>
  <c r="Q6851" i="1"/>
  <c r="Q6852" i="1"/>
  <c r="R6852" i="1" s="1"/>
  <c r="Q6853" i="1"/>
  <c r="Q6854" i="1"/>
  <c r="T6854" i="1" s="1"/>
  <c r="Q6855" i="1"/>
  <c r="Q6856" i="1"/>
  <c r="Q6857" i="1"/>
  <c r="R6857" i="1" s="1"/>
  <c r="Q6858" i="1"/>
  <c r="T6858" i="1" s="1"/>
  <c r="Q6859" i="1"/>
  <c r="T6859" i="1" s="1"/>
  <c r="Q6860" i="1"/>
  <c r="T6860" i="1" s="1"/>
  <c r="Q6861" i="1"/>
  <c r="Q6862" i="1"/>
  <c r="R6862" i="1" s="1"/>
  <c r="Q6863" i="1"/>
  <c r="R6863" i="1" s="1"/>
  <c r="Q6864" i="1"/>
  <c r="Q6865" i="1"/>
  <c r="R6865" i="1" s="1"/>
  <c r="Q6866" i="1"/>
  <c r="R6866" i="1" s="1"/>
  <c r="Q6867" i="1"/>
  <c r="Q6868" i="1"/>
  <c r="T6868" i="1" s="1"/>
  <c r="Q6869" i="1"/>
  <c r="R6869" i="1" s="1"/>
  <c r="Q6870" i="1"/>
  <c r="T6870" i="1" s="1"/>
  <c r="Q6871" i="1"/>
  <c r="Q6872" i="1"/>
  <c r="Q6873" i="1"/>
  <c r="T6873" i="1" s="1"/>
  <c r="Q6874" i="1"/>
  <c r="R6874" i="1" s="1"/>
  <c r="Q6875" i="1"/>
  <c r="Q6876" i="1"/>
  <c r="R6876" i="1" s="1"/>
  <c r="Q6877" i="1"/>
  <c r="Q6878" i="1"/>
  <c r="R6878" i="1" s="1"/>
  <c r="Q6879" i="1"/>
  <c r="Q6880" i="1"/>
  <c r="T6880" i="1" s="1"/>
  <c r="Q6881" i="1"/>
  <c r="T6881" i="1" s="1"/>
  <c r="Q6882" i="1"/>
  <c r="T6882" i="1" s="1"/>
  <c r="Q6883" i="1"/>
  <c r="Q6884" i="1"/>
  <c r="R6884" i="1" s="1"/>
  <c r="Q6885" i="1"/>
  <c r="Q6886" i="1"/>
  <c r="Q6887" i="1"/>
  <c r="Q6888" i="1"/>
  <c r="Q6889" i="1"/>
  <c r="Q6890" i="1"/>
  <c r="Q6891" i="1"/>
  <c r="Q6892" i="1"/>
  <c r="R6892" i="1" s="1"/>
  <c r="Q6893" i="1"/>
  <c r="R6893" i="1" s="1"/>
  <c r="Q6894" i="1"/>
  <c r="R6894" i="1" s="1"/>
  <c r="Q6895" i="1"/>
  <c r="T6895" i="1" s="1"/>
  <c r="Q6896" i="1"/>
  <c r="R6896" i="1" s="1"/>
  <c r="Q6897" i="1"/>
  <c r="R6897" i="1" s="1"/>
  <c r="Q6898" i="1"/>
  <c r="R6898" i="1" s="1"/>
  <c r="Q6899" i="1"/>
  <c r="Q6900" i="1"/>
  <c r="T6900" i="1" s="1"/>
  <c r="Q6901" i="1"/>
  <c r="R6901" i="1" s="1"/>
  <c r="Q6902" i="1"/>
  <c r="R6902" i="1" s="1"/>
  <c r="Q6903" i="1"/>
  <c r="Q6904" i="1"/>
  <c r="R6904" i="1" s="1"/>
  <c r="Q6905" i="1"/>
  <c r="T6905" i="1" s="1"/>
  <c r="Q6906" i="1"/>
  <c r="R6906" i="1" s="1"/>
  <c r="Q6907" i="1"/>
  <c r="R6907" i="1" s="1"/>
  <c r="Q6908" i="1"/>
  <c r="Q6909" i="1"/>
  <c r="Q6910" i="1"/>
  <c r="T6910" i="1" s="1"/>
  <c r="Q6911" i="1"/>
  <c r="Q6912" i="1"/>
  <c r="T6912" i="1" s="1"/>
  <c r="Q6913" i="1"/>
  <c r="T6913" i="1" s="1"/>
  <c r="Q6914" i="1"/>
  <c r="Q6915" i="1"/>
  <c r="Q6916" i="1"/>
  <c r="Q6917" i="1"/>
  <c r="R6917" i="1" s="1"/>
  <c r="Q6918" i="1"/>
  <c r="Q6919" i="1"/>
  <c r="T6919" i="1" s="1"/>
  <c r="Q6920" i="1"/>
  <c r="R6920" i="1" s="1"/>
  <c r="Q6921" i="1"/>
  <c r="Q6922" i="1"/>
  <c r="Q6923" i="1"/>
  <c r="R6923" i="1" s="1"/>
  <c r="Q6924" i="1"/>
  <c r="T6924" i="1" s="1"/>
  <c r="Q6925" i="1"/>
  <c r="Q6926" i="1"/>
  <c r="R6926" i="1" s="1"/>
  <c r="Q6927" i="1"/>
  <c r="Q6928" i="1"/>
  <c r="R6928" i="1" s="1"/>
  <c r="Q6929" i="1"/>
  <c r="R6929" i="1" s="1"/>
  <c r="Q6930" i="1"/>
  <c r="Q6931" i="1"/>
  <c r="Q6932" i="1"/>
  <c r="T6932" i="1" s="1"/>
  <c r="Q6933" i="1"/>
  <c r="R6933" i="1" s="1"/>
  <c r="Q6934" i="1"/>
  <c r="Q6935" i="1"/>
  <c r="Q6936" i="1"/>
  <c r="R6936" i="1" s="1"/>
  <c r="Q6937" i="1"/>
  <c r="Q6938" i="1"/>
  <c r="Q6939" i="1"/>
  <c r="T6939" i="1" s="1"/>
  <c r="Q6940" i="1"/>
  <c r="Q6941" i="1"/>
  <c r="Q6942" i="1"/>
  <c r="T6942" i="1" s="1"/>
  <c r="Q6943" i="1"/>
  <c r="Q6944" i="1"/>
  <c r="R6944" i="1" s="1"/>
  <c r="Q6945" i="1"/>
  <c r="T6945" i="1" s="1"/>
  <c r="Q6946" i="1"/>
  <c r="Q6947" i="1"/>
  <c r="Q6948" i="1"/>
  <c r="Q6949" i="1"/>
  <c r="R6949" i="1" s="1"/>
  <c r="Q6950" i="1"/>
  <c r="Q6951" i="1"/>
  <c r="R6951" i="1" s="1"/>
  <c r="Q6952" i="1"/>
  <c r="Q6953" i="1"/>
  <c r="R6953" i="1" s="1"/>
  <c r="Q6954" i="1"/>
  <c r="R6954" i="1" s="1"/>
  <c r="Q6955" i="1"/>
  <c r="R6955" i="1" s="1"/>
  <c r="Q6956" i="1"/>
  <c r="Q6957" i="1"/>
  <c r="R6957" i="1" s="1"/>
  <c r="Q6958" i="1"/>
  <c r="Q6959" i="1"/>
  <c r="Q6960" i="1"/>
  <c r="T6960" i="1" s="1"/>
  <c r="Q6961" i="1"/>
  <c r="T6961" i="1" s="1"/>
  <c r="Q6962" i="1"/>
  <c r="R6962" i="1" s="1"/>
  <c r="Q6963" i="1"/>
  <c r="Q6964" i="1"/>
  <c r="Q6965" i="1"/>
  <c r="Q6966" i="1"/>
  <c r="Q6967" i="1"/>
  <c r="Q6968" i="1"/>
  <c r="Q6969" i="1"/>
  <c r="Q6970" i="1"/>
  <c r="Q6971" i="1"/>
  <c r="Q6972" i="1"/>
  <c r="R6972" i="1" s="1"/>
  <c r="Q6973" i="1"/>
  <c r="T6973" i="1" s="1"/>
  <c r="Q6974" i="1"/>
  <c r="R6974" i="1" s="1"/>
  <c r="Q6975" i="1"/>
  <c r="Q6976" i="1"/>
  <c r="Q6977" i="1"/>
  <c r="R6977" i="1" s="1"/>
  <c r="Q6978" i="1"/>
  <c r="R6978" i="1" s="1"/>
  <c r="Q6979" i="1"/>
  <c r="Q6980" i="1"/>
  <c r="R6980" i="1" s="1"/>
  <c r="Q6981" i="1"/>
  <c r="R6981" i="1" s="1"/>
  <c r="Q6982" i="1"/>
  <c r="T6982" i="1" s="1"/>
  <c r="Q6983" i="1"/>
  <c r="Q6984" i="1"/>
  <c r="R6984" i="1" s="1"/>
  <c r="Q6985" i="1"/>
  <c r="T6985" i="1" s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N6210" i="1"/>
  <c r="P6210" i="1" s="1"/>
  <c r="N6211" i="1"/>
  <c r="O6211" i="1" s="1"/>
  <c r="N6212" i="1"/>
  <c r="P6212" i="1" s="1"/>
  <c r="N6213" i="1"/>
  <c r="P6213" i="1" s="1"/>
  <c r="N6214" i="1"/>
  <c r="O6214" i="1" s="1"/>
  <c r="N6215" i="1"/>
  <c r="N6216" i="1"/>
  <c r="N6217" i="1"/>
  <c r="P6217" i="1" s="1"/>
  <c r="N6218" i="1"/>
  <c r="N6219" i="1"/>
  <c r="P6219" i="1" s="1"/>
  <c r="N6220" i="1"/>
  <c r="P6220" i="1" s="1"/>
  <c r="N6221" i="1"/>
  <c r="P6221" i="1" s="1"/>
  <c r="N6222" i="1"/>
  <c r="N6223" i="1"/>
  <c r="N6224" i="1"/>
  <c r="N6225" i="1"/>
  <c r="N6226" i="1"/>
  <c r="O6226" i="1" s="1"/>
  <c r="N6227" i="1"/>
  <c r="P6227" i="1" s="1"/>
  <c r="N6228" i="1"/>
  <c r="O6228" i="1" s="1"/>
  <c r="N6229" i="1"/>
  <c r="O6229" i="1" s="1"/>
  <c r="N6230" i="1"/>
  <c r="P6230" i="1" s="1"/>
  <c r="N6231" i="1"/>
  <c r="N6232" i="1"/>
  <c r="P6232" i="1" s="1"/>
  <c r="N6233" i="1"/>
  <c r="N6234" i="1"/>
  <c r="O6234" i="1" s="1"/>
  <c r="N6235" i="1"/>
  <c r="N6236" i="1"/>
  <c r="O6236" i="1" s="1"/>
  <c r="N6237" i="1"/>
  <c r="O6237" i="1" s="1"/>
  <c r="N6238" i="1"/>
  <c r="N6239" i="1"/>
  <c r="N6240" i="1"/>
  <c r="N6241" i="1"/>
  <c r="P6241" i="1" s="1"/>
  <c r="N6242" i="1"/>
  <c r="P6242" i="1" s="1"/>
  <c r="N6243" i="1"/>
  <c r="O6243" i="1" s="1"/>
  <c r="N6244" i="1"/>
  <c r="N6245" i="1"/>
  <c r="O6245" i="1" s="1"/>
  <c r="N6246" i="1"/>
  <c r="O6246" i="1" s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O6258" i="1" s="1"/>
  <c r="N6259" i="1"/>
  <c r="P6259" i="1" s="1"/>
  <c r="N6260" i="1"/>
  <c r="P6260" i="1" s="1"/>
  <c r="N6261" i="1"/>
  <c r="N6262" i="1"/>
  <c r="N6263" i="1"/>
  <c r="N6264" i="1"/>
  <c r="N6265" i="1"/>
  <c r="N6266" i="1"/>
  <c r="N6267" i="1"/>
  <c r="O6267" i="1" s="1"/>
  <c r="N6268" i="1"/>
  <c r="N6269" i="1"/>
  <c r="N6270" i="1"/>
  <c r="N6271" i="1"/>
  <c r="N6272" i="1"/>
  <c r="N6273" i="1"/>
  <c r="N6274" i="1"/>
  <c r="P6274" i="1" s="1"/>
  <c r="N6275" i="1"/>
  <c r="P6275" i="1" s="1"/>
  <c r="N6276" i="1"/>
  <c r="O6276" i="1" s="1"/>
  <c r="N6277" i="1"/>
  <c r="O6277" i="1" s="1"/>
  <c r="N6278" i="1"/>
  <c r="N6279" i="1"/>
  <c r="O6279" i="1" s="1"/>
  <c r="N6280" i="1"/>
  <c r="N6281" i="1"/>
  <c r="N6282" i="1"/>
  <c r="N6283" i="1"/>
  <c r="N6284" i="1"/>
  <c r="O6284" i="1" s="1"/>
  <c r="N6285" i="1"/>
  <c r="N6286" i="1"/>
  <c r="N6287" i="1"/>
  <c r="O6287" i="1" s="1"/>
  <c r="N6288" i="1"/>
  <c r="N6289" i="1"/>
  <c r="O6289" i="1" s="1"/>
  <c r="N6290" i="1"/>
  <c r="P6290" i="1" s="1"/>
  <c r="N6291" i="1"/>
  <c r="N6292" i="1"/>
  <c r="N6293" i="1"/>
  <c r="N6294" i="1"/>
  <c r="N6295" i="1"/>
  <c r="N6296" i="1"/>
  <c r="O6296" i="1" s="1"/>
  <c r="N6297" i="1"/>
  <c r="N6298" i="1"/>
  <c r="N6299" i="1"/>
  <c r="N6300" i="1"/>
  <c r="N6301" i="1"/>
  <c r="N6302" i="1"/>
  <c r="N6303" i="1"/>
  <c r="P6303" i="1" s="1"/>
  <c r="N6304" i="1"/>
  <c r="N6305" i="1"/>
  <c r="N6306" i="1"/>
  <c r="P6306" i="1" s="1"/>
  <c r="N6307" i="1"/>
  <c r="O6307" i="1" s="1"/>
  <c r="N6308" i="1"/>
  <c r="P6308" i="1" s="1"/>
  <c r="N6309" i="1"/>
  <c r="O6309" i="1" s="1"/>
  <c r="N6310" i="1"/>
  <c r="P6310" i="1" s="1"/>
  <c r="N6311" i="1"/>
  <c r="N6312" i="1"/>
  <c r="N6313" i="1"/>
  <c r="O6313" i="1" s="1"/>
  <c r="N6314" i="1"/>
  <c r="N6315" i="1"/>
  <c r="P6315" i="1" s="1"/>
  <c r="N6316" i="1"/>
  <c r="N6317" i="1"/>
  <c r="O6317" i="1" s="1"/>
  <c r="N6318" i="1"/>
  <c r="N6319" i="1"/>
  <c r="N6320" i="1"/>
  <c r="N6321" i="1"/>
  <c r="P6321" i="1" s="1"/>
  <c r="N6322" i="1"/>
  <c r="O6322" i="1" s="1"/>
  <c r="N6323" i="1"/>
  <c r="P6323" i="1" s="1"/>
  <c r="N6324" i="1"/>
  <c r="P6324" i="1" s="1"/>
  <c r="N6325" i="1"/>
  <c r="N6326" i="1"/>
  <c r="N6327" i="1"/>
  <c r="N6328" i="1"/>
  <c r="N6329" i="1"/>
  <c r="N6330" i="1"/>
  <c r="N6331" i="1"/>
  <c r="N6332" i="1"/>
  <c r="N6333" i="1"/>
  <c r="N6334" i="1"/>
  <c r="N6335" i="1"/>
  <c r="O6335" i="1" s="1"/>
  <c r="N6336" i="1"/>
  <c r="N6337" i="1"/>
  <c r="N6338" i="1"/>
  <c r="P6338" i="1" s="1"/>
  <c r="N6339" i="1"/>
  <c r="P6339" i="1" s="1"/>
  <c r="N6340" i="1"/>
  <c r="N6341" i="1"/>
  <c r="N6342" i="1"/>
  <c r="P6342" i="1" s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O6354" i="1" s="1"/>
  <c r="N6355" i="1"/>
  <c r="O6355" i="1" s="1"/>
  <c r="N6356" i="1"/>
  <c r="P6356" i="1" s="1"/>
  <c r="N6357" i="1"/>
  <c r="N6358" i="1"/>
  <c r="P6358" i="1" s="1"/>
  <c r="N6359" i="1"/>
  <c r="N6360" i="1"/>
  <c r="N6361" i="1"/>
  <c r="P6361" i="1" s="1"/>
  <c r="N6362" i="1"/>
  <c r="N6363" i="1"/>
  <c r="N6364" i="1"/>
  <c r="N6365" i="1"/>
  <c r="N6366" i="1"/>
  <c r="N6367" i="1"/>
  <c r="N6368" i="1"/>
  <c r="N6369" i="1"/>
  <c r="N6370" i="1"/>
  <c r="P6370" i="1" s="1"/>
  <c r="N6371" i="1"/>
  <c r="P6371" i="1" s="1"/>
  <c r="N6372" i="1"/>
  <c r="P6372" i="1" s="1"/>
  <c r="N6373" i="1"/>
  <c r="N6374" i="1"/>
  <c r="P6374" i="1" s="1"/>
  <c r="N6375" i="1"/>
  <c r="O6375" i="1" s="1"/>
  <c r="N6376" i="1"/>
  <c r="N6377" i="1"/>
  <c r="P6377" i="1" s="1"/>
  <c r="N6378" i="1"/>
  <c r="N6379" i="1"/>
  <c r="N6380" i="1"/>
  <c r="P6380" i="1" s="1"/>
  <c r="N6381" i="1"/>
  <c r="N6382" i="1"/>
  <c r="N6383" i="1"/>
  <c r="N6384" i="1"/>
  <c r="N6385" i="1"/>
  <c r="P6385" i="1" s="1"/>
  <c r="N6386" i="1"/>
  <c r="P6386" i="1" s="1"/>
  <c r="N6387" i="1"/>
  <c r="P6387" i="1" s="1"/>
  <c r="N6388" i="1"/>
  <c r="N6389" i="1"/>
  <c r="N6390" i="1"/>
  <c r="O6390" i="1" s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O6402" i="1" s="1"/>
  <c r="N6403" i="1"/>
  <c r="P6403" i="1" s="1"/>
  <c r="N6404" i="1"/>
  <c r="P6404" i="1" s="1"/>
  <c r="N6405" i="1"/>
  <c r="P6405" i="1" s="1"/>
  <c r="N6406" i="1"/>
  <c r="O6406" i="1" s="1"/>
  <c r="N6407" i="1"/>
  <c r="N6408" i="1"/>
  <c r="N6409" i="1"/>
  <c r="O6409" i="1" s="1"/>
  <c r="N6410" i="1"/>
  <c r="O6410" i="1" s="1"/>
  <c r="N6411" i="1"/>
  <c r="N6412" i="1"/>
  <c r="N6413" i="1"/>
  <c r="N6414" i="1"/>
  <c r="N6415" i="1"/>
  <c r="N6416" i="1"/>
  <c r="N6417" i="1"/>
  <c r="O6417" i="1" s="1"/>
  <c r="N6418" i="1"/>
  <c r="P6418" i="1" s="1"/>
  <c r="N6419" i="1"/>
  <c r="O6419" i="1" s="1"/>
  <c r="N6420" i="1"/>
  <c r="O6420" i="1" s="1"/>
  <c r="N6421" i="1"/>
  <c r="N6422" i="1"/>
  <c r="P6422" i="1" s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O6434" i="1" s="1"/>
  <c r="N6435" i="1"/>
  <c r="O6435" i="1" s="1"/>
  <c r="N6436" i="1"/>
  <c r="P6436" i="1" s="1"/>
  <c r="N6437" i="1"/>
  <c r="N6438" i="1"/>
  <c r="P6438" i="1" s="1"/>
  <c r="N6439" i="1"/>
  <c r="N6440" i="1"/>
  <c r="O6440" i="1" s="1"/>
  <c r="N6441" i="1"/>
  <c r="O6441" i="1" s="1"/>
  <c r="N6442" i="1"/>
  <c r="N6443" i="1"/>
  <c r="P6443" i="1" s="1"/>
  <c r="N6444" i="1"/>
  <c r="N6445" i="1"/>
  <c r="N6446" i="1"/>
  <c r="N6447" i="1"/>
  <c r="P6447" i="1" s="1"/>
  <c r="N6448" i="1"/>
  <c r="N6449" i="1"/>
  <c r="P6449" i="1" s="1"/>
  <c r="N6450" i="1"/>
  <c r="O6450" i="1" s="1"/>
  <c r="N6451" i="1"/>
  <c r="O6451" i="1" s="1"/>
  <c r="N6452" i="1"/>
  <c r="N6453" i="1"/>
  <c r="P6453" i="1" s="1"/>
  <c r="N6454" i="1"/>
  <c r="P6454" i="1" s="1"/>
  <c r="N6455" i="1"/>
  <c r="N6456" i="1"/>
  <c r="N6457" i="1"/>
  <c r="N6458" i="1"/>
  <c r="N6459" i="1"/>
  <c r="N6460" i="1"/>
  <c r="N6461" i="1"/>
  <c r="O6461" i="1" s="1"/>
  <c r="N6462" i="1"/>
  <c r="N6463" i="1"/>
  <c r="N6464" i="1"/>
  <c r="N6465" i="1"/>
  <c r="N6466" i="1"/>
  <c r="O6466" i="1" s="1"/>
  <c r="N6467" i="1"/>
  <c r="O6467" i="1" s="1"/>
  <c r="N6468" i="1"/>
  <c r="N6469" i="1"/>
  <c r="P6469" i="1" s="1"/>
  <c r="N6470" i="1"/>
  <c r="P6470" i="1" s="1"/>
  <c r="N6471" i="1"/>
  <c r="N6472" i="1"/>
  <c r="P6472" i="1" s="1"/>
  <c r="N6473" i="1"/>
  <c r="P6473" i="1" s="1"/>
  <c r="N6474" i="1"/>
  <c r="N6475" i="1"/>
  <c r="N6476" i="1"/>
  <c r="N6477" i="1"/>
  <c r="N6478" i="1"/>
  <c r="N6479" i="1"/>
  <c r="O6479" i="1" s="1"/>
  <c r="N6480" i="1"/>
  <c r="N6481" i="1"/>
  <c r="N6482" i="1"/>
  <c r="P6482" i="1" s="1"/>
  <c r="N6483" i="1"/>
  <c r="P6483" i="1" s="1"/>
  <c r="N6484" i="1"/>
  <c r="N6485" i="1"/>
  <c r="O6485" i="1" s="1"/>
  <c r="N6486" i="1"/>
  <c r="N6487" i="1"/>
  <c r="N6488" i="1"/>
  <c r="N6489" i="1"/>
  <c r="P6489" i="1" s="1"/>
  <c r="N6490" i="1"/>
  <c r="O6490" i="1" s="1"/>
  <c r="N6491" i="1"/>
  <c r="P6491" i="1" s="1"/>
  <c r="N6492" i="1"/>
  <c r="N6493" i="1"/>
  <c r="P6493" i="1" s="1"/>
  <c r="N6494" i="1"/>
  <c r="N6495" i="1"/>
  <c r="N6496" i="1"/>
  <c r="N6497" i="1"/>
  <c r="N6498" i="1"/>
  <c r="P6498" i="1" s="1"/>
  <c r="N6499" i="1"/>
  <c r="P6499" i="1" s="1"/>
  <c r="N6500" i="1"/>
  <c r="O6500" i="1" s="1"/>
  <c r="N6501" i="1"/>
  <c r="N6502" i="1"/>
  <c r="O6502" i="1" s="1"/>
  <c r="N6503" i="1"/>
  <c r="N6504" i="1"/>
  <c r="N6505" i="1"/>
  <c r="P6505" i="1" s="1"/>
  <c r="N6506" i="1"/>
  <c r="N6507" i="1"/>
  <c r="N6508" i="1"/>
  <c r="N6509" i="1"/>
  <c r="N6510" i="1"/>
  <c r="N6511" i="1"/>
  <c r="N6512" i="1"/>
  <c r="N6513" i="1"/>
  <c r="N6514" i="1"/>
  <c r="O6514" i="1" s="1"/>
  <c r="N6515" i="1"/>
  <c r="P6515" i="1" s="1"/>
  <c r="N6516" i="1"/>
  <c r="N6517" i="1"/>
  <c r="N6518" i="1"/>
  <c r="O6518" i="1" s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P6530" i="1" s="1"/>
  <c r="N6531" i="1"/>
  <c r="O6531" i="1" s="1"/>
  <c r="N6532" i="1"/>
  <c r="O6532" i="1" s="1"/>
  <c r="N6533" i="1"/>
  <c r="O6533" i="1" s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O6546" i="1" s="1"/>
  <c r="N6547" i="1"/>
  <c r="O6547" i="1" s="1"/>
  <c r="N6548" i="1"/>
  <c r="P6548" i="1" s="1"/>
  <c r="N6549" i="1"/>
  <c r="O6549" i="1" s="1"/>
  <c r="N6550" i="1"/>
  <c r="O6550" i="1" s="1"/>
  <c r="N6551" i="1"/>
  <c r="O6551" i="1" s="1"/>
  <c r="N6552" i="1"/>
  <c r="N6553" i="1"/>
  <c r="N6554" i="1"/>
  <c r="N6555" i="1"/>
  <c r="N6556" i="1"/>
  <c r="N6557" i="1"/>
  <c r="N6558" i="1"/>
  <c r="N6559" i="1"/>
  <c r="O6559" i="1" s="1"/>
  <c r="N6560" i="1"/>
  <c r="N6561" i="1"/>
  <c r="N6562" i="1"/>
  <c r="P6562" i="1" s="1"/>
  <c r="N6563" i="1"/>
  <c r="O6563" i="1" s="1"/>
  <c r="N6564" i="1"/>
  <c r="P6564" i="1" s="1"/>
  <c r="N6565" i="1"/>
  <c r="O6565" i="1" s="1"/>
  <c r="N6566" i="1"/>
  <c r="O6566" i="1" s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P6578" i="1" s="1"/>
  <c r="N6579" i="1"/>
  <c r="P6579" i="1" s="1"/>
  <c r="N6580" i="1"/>
  <c r="O6580" i="1" s="1"/>
  <c r="N6581" i="1"/>
  <c r="N6582" i="1"/>
  <c r="N6583" i="1"/>
  <c r="P6583" i="1" s="1"/>
  <c r="N6584" i="1"/>
  <c r="O6584" i="1" s="1"/>
  <c r="N6585" i="1"/>
  <c r="O6585" i="1" s="1"/>
  <c r="N6586" i="1"/>
  <c r="N6587" i="1"/>
  <c r="N6588" i="1"/>
  <c r="P6588" i="1" s="1"/>
  <c r="N6589" i="1"/>
  <c r="N6590" i="1"/>
  <c r="N6591" i="1"/>
  <c r="N6592" i="1"/>
  <c r="N6593" i="1"/>
  <c r="N6594" i="1"/>
  <c r="P6594" i="1" s="1"/>
  <c r="N6595" i="1"/>
  <c r="P6595" i="1" s="1"/>
  <c r="N6596" i="1"/>
  <c r="O6596" i="1" s="1"/>
  <c r="N6597" i="1"/>
  <c r="P6597" i="1" s="1"/>
  <c r="Q6210" i="1"/>
  <c r="Q6211" i="1"/>
  <c r="R6211" i="1" s="1"/>
  <c r="Q6212" i="1"/>
  <c r="Q6213" i="1"/>
  <c r="Q6214" i="1"/>
  <c r="Q6215" i="1"/>
  <c r="Q6216" i="1"/>
  <c r="Q6217" i="1"/>
  <c r="Q6218" i="1"/>
  <c r="Q6219" i="1"/>
  <c r="Q6220" i="1"/>
  <c r="T6220" i="1" s="1"/>
  <c r="Q6221" i="1"/>
  <c r="T6221" i="1" s="1"/>
  <c r="Q6222" i="1"/>
  <c r="T6222" i="1" s="1"/>
  <c r="Q6223" i="1"/>
  <c r="T6223" i="1" s="1"/>
  <c r="Q6224" i="1"/>
  <c r="T6224" i="1" s="1"/>
  <c r="Q6225" i="1"/>
  <c r="T6225" i="1" s="1"/>
  <c r="Q6226" i="1"/>
  <c r="R6226" i="1" s="1"/>
  <c r="Q6227" i="1"/>
  <c r="R6227" i="1" s="1"/>
  <c r="Q6228" i="1"/>
  <c r="T6228" i="1" s="1"/>
  <c r="Q6229" i="1"/>
  <c r="Q6230" i="1"/>
  <c r="T6230" i="1" s="1"/>
  <c r="Q6231" i="1"/>
  <c r="Q6232" i="1"/>
  <c r="Q6233" i="1"/>
  <c r="Q6234" i="1"/>
  <c r="Q6235" i="1"/>
  <c r="Q6236" i="1"/>
  <c r="R6236" i="1" s="1"/>
  <c r="Q6237" i="1"/>
  <c r="Q6238" i="1"/>
  <c r="R6238" i="1" s="1"/>
  <c r="Q6239" i="1"/>
  <c r="T6239" i="1" s="1"/>
  <c r="Q6240" i="1"/>
  <c r="Q6241" i="1"/>
  <c r="Q6242" i="1"/>
  <c r="Q6243" i="1"/>
  <c r="T6243" i="1" s="1"/>
  <c r="Q6244" i="1"/>
  <c r="R6244" i="1" s="1"/>
  <c r="Q6245" i="1"/>
  <c r="Q6246" i="1"/>
  <c r="T6246" i="1" s="1"/>
  <c r="Q6247" i="1"/>
  <c r="Q6248" i="1"/>
  <c r="Q6249" i="1"/>
  <c r="Q6250" i="1"/>
  <c r="Q6251" i="1"/>
  <c r="T6251" i="1" s="1"/>
  <c r="Q6252" i="1"/>
  <c r="Q6253" i="1"/>
  <c r="Q6254" i="1"/>
  <c r="R6254" i="1" s="1"/>
  <c r="Q6255" i="1"/>
  <c r="T6255" i="1" s="1"/>
  <c r="Q6256" i="1"/>
  <c r="T6256" i="1" s="1"/>
  <c r="Q6257" i="1"/>
  <c r="Q6258" i="1"/>
  <c r="T6258" i="1" s="1"/>
  <c r="Q6259" i="1"/>
  <c r="T6259" i="1" s="1"/>
  <c r="Q6260" i="1"/>
  <c r="R6260" i="1" s="1"/>
  <c r="Q6261" i="1"/>
  <c r="Q6262" i="1"/>
  <c r="R6262" i="1" s="1"/>
  <c r="Q6263" i="1"/>
  <c r="Q6264" i="1"/>
  <c r="T6264" i="1" s="1"/>
  <c r="Q6265" i="1"/>
  <c r="T6265" i="1" s="1"/>
  <c r="Q6266" i="1"/>
  <c r="Q6267" i="1"/>
  <c r="Q6268" i="1"/>
  <c r="Q6269" i="1"/>
  <c r="Q6270" i="1"/>
  <c r="Q6271" i="1"/>
  <c r="R6271" i="1" s="1"/>
  <c r="Q6272" i="1"/>
  <c r="R6272" i="1" s="1"/>
  <c r="Q6273" i="1"/>
  <c r="T6273" i="1" s="1"/>
  <c r="Q6274" i="1"/>
  <c r="Q6275" i="1"/>
  <c r="R6275" i="1" s="1"/>
  <c r="Q6276" i="1"/>
  <c r="T6276" i="1" s="1"/>
  <c r="Q6277" i="1"/>
  <c r="Q6278" i="1"/>
  <c r="Q6279" i="1"/>
  <c r="Q6280" i="1"/>
  <c r="Q6281" i="1"/>
  <c r="Q6282" i="1"/>
  <c r="Q6283" i="1"/>
  <c r="R6283" i="1" s="1"/>
  <c r="Q6284" i="1"/>
  <c r="T6284" i="1" s="1"/>
  <c r="Q6285" i="1"/>
  <c r="Q6286" i="1"/>
  <c r="T6286" i="1" s="1"/>
  <c r="Q6287" i="1"/>
  <c r="R6287" i="1" s="1"/>
  <c r="Q6288" i="1"/>
  <c r="T6288" i="1" s="1"/>
  <c r="Q6289" i="1"/>
  <c r="T6289" i="1" s="1"/>
  <c r="Q6290" i="1"/>
  <c r="Q6291" i="1"/>
  <c r="R6291" i="1" s="1"/>
  <c r="Q6292" i="1"/>
  <c r="Q6293" i="1"/>
  <c r="R6293" i="1" s="1"/>
  <c r="Q6294" i="1"/>
  <c r="R6294" i="1" s="1"/>
  <c r="Q6295" i="1"/>
  <c r="Q6296" i="1"/>
  <c r="R6296" i="1" s="1"/>
  <c r="Q6297" i="1"/>
  <c r="T6297" i="1" s="1"/>
  <c r="Q6298" i="1"/>
  <c r="T6298" i="1" s="1"/>
  <c r="Q6299" i="1"/>
  <c r="T6299" i="1" s="1"/>
  <c r="Q6300" i="1"/>
  <c r="Q6301" i="1"/>
  <c r="Q6302" i="1"/>
  <c r="Q6303" i="1"/>
  <c r="R6303" i="1" s="1"/>
  <c r="Q6304" i="1"/>
  <c r="Q6305" i="1"/>
  <c r="T6305" i="1" s="1"/>
  <c r="Q6306" i="1"/>
  <c r="Q6307" i="1"/>
  <c r="R6307" i="1" s="1"/>
  <c r="Q6308" i="1"/>
  <c r="Q6309" i="1"/>
  <c r="Q6310" i="1"/>
  <c r="T6310" i="1" s="1"/>
  <c r="Q6311" i="1"/>
  <c r="Q6312" i="1"/>
  <c r="Q6313" i="1"/>
  <c r="T6313" i="1" s="1"/>
  <c r="Q6314" i="1"/>
  <c r="T6314" i="1" s="1"/>
  <c r="Q6315" i="1"/>
  <c r="T6315" i="1" s="1"/>
  <c r="Q6316" i="1"/>
  <c r="R6316" i="1" s="1"/>
  <c r="Q6317" i="1"/>
  <c r="T6317" i="1" s="1"/>
  <c r="Q6318" i="1"/>
  <c r="Q6319" i="1"/>
  <c r="Q6320" i="1"/>
  <c r="T6320" i="1" s="1"/>
  <c r="Q6321" i="1"/>
  <c r="R6321" i="1" s="1"/>
  <c r="Q6322" i="1"/>
  <c r="Q6323" i="1"/>
  <c r="R6323" i="1" s="1"/>
  <c r="Q6324" i="1"/>
  <c r="Q6325" i="1"/>
  <c r="R6325" i="1" s="1"/>
  <c r="Q6326" i="1"/>
  <c r="Q6327" i="1"/>
  <c r="Q6328" i="1"/>
  <c r="R6328" i="1" s="1"/>
  <c r="Q6329" i="1"/>
  <c r="R6329" i="1" s="1"/>
  <c r="Q6330" i="1"/>
  <c r="T6330" i="1" s="1"/>
  <c r="Q6331" i="1"/>
  <c r="Q6332" i="1"/>
  <c r="T6332" i="1" s="1"/>
  <c r="Q6333" i="1"/>
  <c r="Q6334" i="1"/>
  <c r="Q6335" i="1"/>
  <c r="Q6336" i="1"/>
  <c r="Q6337" i="1"/>
  <c r="R6337" i="1" s="1"/>
  <c r="Q6338" i="1"/>
  <c r="Q6339" i="1"/>
  <c r="R6339" i="1" s="1"/>
  <c r="Q6340" i="1"/>
  <c r="Q6341" i="1"/>
  <c r="R6341" i="1" s="1"/>
  <c r="Q6342" i="1"/>
  <c r="Q6343" i="1"/>
  <c r="Q6344" i="1"/>
  <c r="Q6345" i="1"/>
  <c r="Q6346" i="1"/>
  <c r="T6346" i="1" s="1"/>
  <c r="Q6347" i="1"/>
  <c r="Q6348" i="1"/>
  <c r="T6348" i="1" s="1"/>
  <c r="Q6349" i="1"/>
  <c r="T6349" i="1" s="1"/>
  <c r="Q6350" i="1"/>
  <c r="Q6351" i="1"/>
  <c r="T6351" i="1" s="1"/>
  <c r="Q6352" i="1"/>
  <c r="Q6353" i="1"/>
  <c r="Q6354" i="1"/>
  <c r="Q6355" i="1"/>
  <c r="T6355" i="1" s="1"/>
  <c r="Q6356" i="1"/>
  <c r="T6356" i="1" s="1"/>
  <c r="Q6357" i="1"/>
  <c r="T6357" i="1" s="1"/>
  <c r="Q6358" i="1"/>
  <c r="R6358" i="1" s="1"/>
  <c r="Q6359" i="1"/>
  <c r="R6359" i="1" s="1"/>
  <c r="Q6360" i="1"/>
  <c r="Q6361" i="1"/>
  <c r="Q6362" i="1"/>
  <c r="Q6363" i="1"/>
  <c r="Q6364" i="1"/>
  <c r="Q6365" i="1"/>
  <c r="Q6366" i="1"/>
  <c r="T6366" i="1" s="1"/>
  <c r="Q6367" i="1"/>
  <c r="R6367" i="1" s="1"/>
  <c r="Q6368" i="1"/>
  <c r="R6368" i="1" s="1"/>
  <c r="Q6369" i="1"/>
  <c r="Q6370" i="1"/>
  <c r="Q6371" i="1"/>
  <c r="Q6372" i="1"/>
  <c r="Q6373" i="1"/>
  <c r="R6373" i="1" s="1"/>
  <c r="Q6374" i="1"/>
  <c r="T6374" i="1" s="1"/>
  <c r="Q6375" i="1"/>
  <c r="Q6376" i="1"/>
  <c r="T6376" i="1" s="1"/>
  <c r="Q6377" i="1"/>
  <c r="R6377" i="1" s="1"/>
  <c r="Q6378" i="1"/>
  <c r="T6378" i="1" s="1"/>
  <c r="Q6379" i="1"/>
  <c r="T6379" i="1" s="1"/>
  <c r="Q6380" i="1"/>
  <c r="T6380" i="1" s="1"/>
  <c r="Q6381" i="1"/>
  <c r="Q6382" i="1"/>
  <c r="Q6383" i="1"/>
  <c r="T6383" i="1" s="1"/>
  <c r="Q6384" i="1"/>
  <c r="R6384" i="1" s="1"/>
  <c r="Q6385" i="1"/>
  <c r="T6385" i="1" s="1"/>
  <c r="Q6386" i="1"/>
  <c r="Q6387" i="1"/>
  <c r="Q6388" i="1"/>
  <c r="Q6389" i="1"/>
  <c r="T6389" i="1" s="1"/>
  <c r="Q6390" i="1"/>
  <c r="Q6391" i="1"/>
  <c r="Q6392" i="1"/>
  <c r="R6392" i="1" s="1"/>
  <c r="Q6393" i="1"/>
  <c r="Q6394" i="1"/>
  <c r="Q6395" i="1"/>
  <c r="Q6396" i="1"/>
  <c r="Q6397" i="1"/>
  <c r="Q6398" i="1"/>
  <c r="Q6399" i="1"/>
  <c r="R6399" i="1" s="1"/>
  <c r="Q6400" i="1"/>
  <c r="Q6401" i="1"/>
  <c r="Q6402" i="1"/>
  <c r="Q6403" i="1"/>
  <c r="Q6404" i="1"/>
  <c r="Q6405" i="1"/>
  <c r="Q6406" i="1"/>
  <c r="Q6407" i="1"/>
  <c r="Q6408" i="1"/>
  <c r="Q6409" i="1"/>
  <c r="R6409" i="1" s="1"/>
  <c r="Q6410" i="1"/>
  <c r="R6410" i="1" s="1"/>
  <c r="Q6411" i="1"/>
  <c r="Q6412" i="1"/>
  <c r="T6412" i="1" s="1"/>
  <c r="Q6413" i="1"/>
  <c r="Q6414" i="1"/>
  <c r="R6414" i="1" s="1"/>
  <c r="Q6415" i="1"/>
  <c r="R6415" i="1" s="1"/>
  <c r="Q6416" i="1"/>
  <c r="T6416" i="1" s="1"/>
  <c r="Q6417" i="1"/>
  <c r="Q6418" i="1"/>
  <c r="Q6419" i="1"/>
  <c r="T6419" i="1" s="1"/>
  <c r="Q6420" i="1"/>
  <c r="Q6421" i="1"/>
  <c r="Q6422" i="1"/>
  <c r="Q6423" i="1"/>
  <c r="Q6424" i="1"/>
  <c r="Q6425" i="1"/>
  <c r="Q6426" i="1"/>
  <c r="R6426" i="1" s="1"/>
  <c r="Q6427" i="1"/>
  <c r="Q6428" i="1"/>
  <c r="R6428" i="1" s="1"/>
  <c r="Q6429" i="1"/>
  <c r="Q6430" i="1"/>
  <c r="R6430" i="1" s="1"/>
  <c r="Q6431" i="1"/>
  <c r="R6431" i="1" s="1"/>
  <c r="Q6432" i="1"/>
  <c r="R6432" i="1" s="1"/>
  <c r="Q6433" i="1"/>
  <c r="T6433" i="1" s="1"/>
  <c r="Q6434" i="1"/>
  <c r="Q6435" i="1"/>
  <c r="T6435" i="1" s="1"/>
  <c r="Q6436" i="1"/>
  <c r="Q6437" i="1"/>
  <c r="Q6438" i="1"/>
  <c r="T6438" i="1" s="1"/>
  <c r="Q6439" i="1"/>
  <c r="Q6440" i="1"/>
  <c r="T6440" i="1" s="1"/>
  <c r="Q6441" i="1"/>
  <c r="T6441" i="1" s="1"/>
  <c r="Q6442" i="1"/>
  <c r="Q6443" i="1"/>
  <c r="Q6444" i="1"/>
  <c r="R6444" i="1" s="1"/>
  <c r="Q6445" i="1"/>
  <c r="Q6446" i="1"/>
  <c r="Q6447" i="1"/>
  <c r="Q6448" i="1"/>
  <c r="T6448" i="1" s="1"/>
  <c r="Q6449" i="1"/>
  <c r="Q6450" i="1"/>
  <c r="Q6451" i="1"/>
  <c r="R6451" i="1" s="1"/>
  <c r="Q6452" i="1"/>
  <c r="Q6453" i="1"/>
  <c r="T6453" i="1" s="1"/>
  <c r="Q6454" i="1"/>
  <c r="Q6455" i="1"/>
  <c r="Q6456" i="1"/>
  <c r="Q6457" i="1"/>
  <c r="R6457" i="1" s="1"/>
  <c r="Q6458" i="1"/>
  <c r="R6458" i="1" s="1"/>
  <c r="Q6459" i="1"/>
  <c r="T6459" i="1" s="1"/>
  <c r="Q6460" i="1"/>
  <c r="R6460" i="1" s="1"/>
  <c r="Q6461" i="1"/>
  <c r="T6461" i="1" s="1"/>
  <c r="Q6462" i="1"/>
  <c r="R6462" i="1" s="1"/>
  <c r="Q6463" i="1"/>
  <c r="T6463" i="1" s="1"/>
  <c r="Q6464" i="1"/>
  <c r="R6464" i="1" s="1"/>
  <c r="Q6465" i="1"/>
  <c r="Q6466" i="1"/>
  <c r="Q6467" i="1"/>
  <c r="R6467" i="1" s="1"/>
  <c r="Q6468" i="1"/>
  <c r="Q6469" i="1"/>
  <c r="R6469" i="1" s="1"/>
  <c r="Q6470" i="1"/>
  <c r="R6470" i="1" s="1"/>
  <c r="Q6471" i="1"/>
  <c r="Q6472" i="1"/>
  <c r="T6472" i="1" s="1"/>
  <c r="Q6473" i="1"/>
  <c r="T6473" i="1" s="1"/>
  <c r="Q6474" i="1"/>
  <c r="Q6475" i="1"/>
  <c r="Q6476" i="1"/>
  <c r="T6476" i="1" s="1"/>
  <c r="Q6477" i="1"/>
  <c r="Q6478" i="1"/>
  <c r="Q6479" i="1"/>
  <c r="T6479" i="1" s="1"/>
  <c r="Q6480" i="1"/>
  <c r="T6480" i="1" s="1"/>
  <c r="Q6481" i="1"/>
  <c r="Q6482" i="1"/>
  <c r="Q6483" i="1"/>
  <c r="Q6484" i="1"/>
  <c r="Q6485" i="1"/>
  <c r="Q6486" i="1"/>
  <c r="T6486" i="1" s="1"/>
  <c r="Q6487" i="1"/>
  <c r="Q6488" i="1"/>
  <c r="Q6489" i="1"/>
  <c r="Q6490" i="1"/>
  <c r="R6490" i="1" s="1"/>
  <c r="Q6491" i="1"/>
  <c r="Q6492" i="1"/>
  <c r="R6492" i="1" s="1"/>
  <c r="Q6493" i="1"/>
  <c r="Q6494" i="1"/>
  <c r="T6494" i="1" s="1"/>
  <c r="Q6495" i="1"/>
  <c r="T6495" i="1" s="1"/>
  <c r="Q6496" i="1"/>
  <c r="R6496" i="1" s="1"/>
  <c r="Q6497" i="1"/>
  <c r="Q6498" i="1"/>
  <c r="R6498" i="1" s="1"/>
  <c r="Q6499" i="1"/>
  <c r="Q6500" i="1"/>
  <c r="R6500" i="1" s="1"/>
  <c r="Q6501" i="1"/>
  <c r="Q6502" i="1"/>
  <c r="Q6503" i="1"/>
  <c r="Q6504" i="1"/>
  <c r="T6504" i="1" s="1"/>
  <c r="Q6505" i="1"/>
  <c r="Q6506" i="1"/>
  <c r="T6506" i="1" s="1"/>
  <c r="Q6507" i="1"/>
  <c r="R6507" i="1" s="1"/>
  <c r="Q6508" i="1"/>
  <c r="R6508" i="1" s="1"/>
  <c r="Q6509" i="1"/>
  <c r="Q6510" i="1"/>
  <c r="R6510" i="1" s="1"/>
  <c r="Q6511" i="1"/>
  <c r="R6511" i="1" s="1"/>
  <c r="Q6512" i="1"/>
  <c r="Q6513" i="1"/>
  <c r="T6513" i="1" s="1"/>
  <c r="Q6514" i="1"/>
  <c r="Q6515" i="1"/>
  <c r="Q6516" i="1"/>
  <c r="Q6517" i="1"/>
  <c r="R6517" i="1" s="1"/>
  <c r="Q6518" i="1"/>
  <c r="Q6519" i="1"/>
  <c r="Q6520" i="1"/>
  <c r="T6520" i="1" s="1"/>
  <c r="Q6521" i="1"/>
  <c r="R6521" i="1" s="1"/>
  <c r="Q6522" i="1"/>
  <c r="R6522" i="1" s="1"/>
  <c r="Q6523" i="1"/>
  <c r="Q6524" i="1"/>
  <c r="R6524" i="1" s="1"/>
  <c r="Q6525" i="1"/>
  <c r="Q6526" i="1"/>
  <c r="R6526" i="1" s="1"/>
  <c r="Q6527" i="1"/>
  <c r="R6527" i="1" s="1"/>
  <c r="Q6528" i="1"/>
  <c r="R6528" i="1" s="1"/>
  <c r="Q6529" i="1"/>
  <c r="T6529" i="1" s="1"/>
  <c r="Q6530" i="1"/>
  <c r="Q6531" i="1"/>
  <c r="Q6532" i="1"/>
  <c r="Q6533" i="1"/>
  <c r="Q6534" i="1"/>
  <c r="T6534" i="1" s="1"/>
  <c r="Q6535" i="1"/>
  <c r="T6535" i="1" s="1"/>
  <c r="Q6536" i="1"/>
  <c r="R6536" i="1" s="1"/>
  <c r="Q6537" i="1"/>
  <c r="T6537" i="1" s="1"/>
  <c r="Q6538" i="1"/>
  <c r="T6538" i="1" s="1"/>
  <c r="Q6539" i="1"/>
  <c r="R6539" i="1" s="1"/>
  <c r="Q6540" i="1"/>
  <c r="Q6541" i="1"/>
  <c r="Q6542" i="1"/>
  <c r="R6542" i="1" s="1"/>
  <c r="Q6543" i="1"/>
  <c r="R6543" i="1" s="1"/>
  <c r="Q6544" i="1"/>
  <c r="R6544" i="1" s="1"/>
  <c r="Q6545" i="1"/>
  <c r="T6545" i="1" s="1"/>
  <c r="Q6546" i="1"/>
  <c r="Q6547" i="1"/>
  <c r="Q6548" i="1"/>
  <c r="Q6549" i="1"/>
  <c r="Q6550" i="1"/>
  <c r="R6550" i="1" s="1"/>
  <c r="Q6551" i="1"/>
  <c r="R6551" i="1" s="1"/>
  <c r="Q6552" i="1"/>
  <c r="R6552" i="1" s="1"/>
  <c r="Q6553" i="1"/>
  <c r="R6553" i="1" s="1"/>
  <c r="Q6554" i="1"/>
  <c r="R6554" i="1" s="1"/>
  <c r="Q6555" i="1"/>
  <c r="Q6556" i="1"/>
  <c r="R6556" i="1" s="1"/>
  <c r="Q6557" i="1"/>
  <c r="Q6558" i="1"/>
  <c r="Q6559" i="1"/>
  <c r="T6559" i="1" s="1"/>
  <c r="Q6560" i="1"/>
  <c r="R6560" i="1" s="1"/>
  <c r="Q6561" i="1"/>
  <c r="R6561" i="1" s="1"/>
  <c r="Q6562" i="1"/>
  <c r="Q6563" i="1"/>
  <c r="T6563" i="1" s="1"/>
  <c r="Q6564" i="1"/>
  <c r="Q6565" i="1"/>
  <c r="R6565" i="1" s="1"/>
  <c r="Q6566" i="1"/>
  <c r="T6566" i="1" s="1"/>
  <c r="Q6567" i="1"/>
  <c r="T6567" i="1" s="1"/>
  <c r="Q6568" i="1"/>
  <c r="T6568" i="1" s="1"/>
  <c r="Q6569" i="1"/>
  <c r="T6569" i="1" s="1"/>
  <c r="Q6570" i="1"/>
  <c r="R6570" i="1" s="1"/>
  <c r="Q6571" i="1"/>
  <c r="T6571" i="1" s="1"/>
  <c r="Q6572" i="1"/>
  <c r="R6572" i="1" s="1"/>
  <c r="Q6573" i="1"/>
  <c r="Q6574" i="1"/>
  <c r="Q6575" i="1"/>
  <c r="T6575" i="1" s="1"/>
  <c r="Q6576" i="1"/>
  <c r="R6576" i="1" s="1"/>
  <c r="Q6577" i="1"/>
  <c r="Q6578" i="1"/>
  <c r="Q6579" i="1"/>
  <c r="Q6580" i="1"/>
  <c r="Q6581" i="1"/>
  <c r="T6581" i="1" s="1"/>
  <c r="Q6582" i="1"/>
  <c r="Q6583" i="1"/>
  <c r="Q6584" i="1"/>
  <c r="Q6585" i="1"/>
  <c r="Q6586" i="1"/>
  <c r="T6586" i="1" s="1"/>
  <c r="Q6587" i="1"/>
  <c r="T6587" i="1" s="1"/>
  <c r="Q6588" i="1"/>
  <c r="R6588" i="1" s="1"/>
  <c r="Q6589" i="1"/>
  <c r="Q6590" i="1"/>
  <c r="T6590" i="1" s="1"/>
  <c r="Q6591" i="1"/>
  <c r="Q6592" i="1"/>
  <c r="R6592" i="1" s="1"/>
  <c r="Q6593" i="1"/>
  <c r="R6593" i="1" s="1"/>
  <c r="Q6594" i="1"/>
  <c r="Q6595" i="1"/>
  <c r="R6595" i="1" s="1"/>
  <c r="Q6596" i="1"/>
  <c r="Q6597" i="1"/>
  <c r="R6534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N5822" i="1"/>
  <c r="N5823" i="1"/>
  <c r="N5824" i="1"/>
  <c r="O5824" i="1" s="1"/>
  <c r="N5825" i="1"/>
  <c r="P5825" i="1" s="1"/>
  <c r="N5826" i="1"/>
  <c r="P5826" i="1" s="1"/>
  <c r="N5827" i="1"/>
  <c r="P5827" i="1" s="1"/>
  <c r="N5828" i="1"/>
  <c r="O5828" i="1" s="1"/>
  <c r="N5829" i="1"/>
  <c r="O5829" i="1" s="1"/>
  <c r="N5830" i="1"/>
  <c r="O5830" i="1" s="1"/>
  <c r="N5831" i="1"/>
  <c r="O5831" i="1" s="1"/>
  <c r="N5832" i="1"/>
  <c r="P5832" i="1" s="1"/>
  <c r="N5833" i="1"/>
  <c r="P5833" i="1" s="1"/>
  <c r="N5834" i="1"/>
  <c r="N5835" i="1"/>
  <c r="N5836" i="1"/>
  <c r="N5837" i="1"/>
  <c r="N5838" i="1"/>
  <c r="N5839" i="1"/>
  <c r="P5839" i="1" s="1"/>
  <c r="N5840" i="1"/>
  <c r="N5841" i="1"/>
  <c r="N5842" i="1"/>
  <c r="P5842" i="1" s="1"/>
  <c r="N5843" i="1"/>
  <c r="P5843" i="1" s="1"/>
  <c r="N5844" i="1"/>
  <c r="N5845" i="1"/>
  <c r="O5845" i="1" s="1"/>
  <c r="N5846" i="1"/>
  <c r="N5847" i="1"/>
  <c r="N5848" i="1"/>
  <c r="P5848" i="1" s="1"/>
  <c r="N5849" i="1"/>
  <c r="P5849" i="1" s="1"/>
  <c r="N5850" i="1"/>
  <c r="P5850" i="1" s="1"/>
  <c r="N5851" i="1"/>
  <c r="N5852" i="1"/>
  <c r="N5853" i="1"/>
  <c r="N5854" i="1"/>
  <c r="P5854" i="1" s="1"/>
  <c r="N5855" i="1"/>
  <c r="P5855" i="1" s="1"/>
  <c r="N5856" i="1"/>
  <c r="O5856" i="1" s="1"/>
  <c r="N5857" i="1"/>
  <c r="N5858" i="1"/>
  <c r="P5858" i="1" s="1"/>
  <c r="N5859" i="1"/>
  <c r="P5859" i="1" s="1"/>
  <c r="N5860" i="1"/>
  <c r="P5860" i="1" s="1"/>
  <c r="N5861" i="1"/>
  <c r="P5861" i="1" s="1"/>
  <c r="N5862" i="1"/>
  <c r="N5863" i="1"/>
  <c r="N5864" i="1"/>
  <c r="N5865" i="1"/>
  <c r="N5866" i="1"/>
  <c r="N5867" i="1"/>
  <c r="N5868" i="1"/>
  <c r="N5869" i="1"/>
  <c r="N5870" i="1"/>
  <c r="O5870" i="1" s="1"/>
  <c r="N5871" i="1"/>
  <c r="O5871" i="1" s="1"/>
  <c r="N5872" i="1"/>
  <c r="O5872" i="1" s="1"/>
  <c r="N5873" i="1"/>
  <c r="N5874" i="1"/>
  <c r="N5875" i="1"/>
  <c r="P5875" i="1" s="1"/>
  <c r="N5876" i="1"/>
  <c r="O5876" i="1" s="1"/>
  <c r="N5877" i="1"/>
  <c r="O5877" i="1" s="1"/>
  <c r="N5878" i="1"/>
  <c r="P5878" i="1" s="1"/>
  <c r="N5879" i="1"/>
  <c r="P5879" i="1" s="1"/>
  <c r="N5880" i="1"/>
  <c r="N5881" i="1"/>
  <c r="N5882" i="1"/>
  <c r="N5883" i="1"/>
  <c r="O5883" i="1" s="1"/>
  <c r="N5884" i="1"/>
  <c r="N5885" i="1"/>
  <c r="N5886" i="1"/>
  <c r="N5887" i="1"/>
  <c r="N5888" i="1"/>
  <c r="N5889" i="1"/>
  <c r="O5889" i="1" s="1"/>
  <c r="N5890" i="1"/>
  <c r="N5891" i="1"/>
  <c r="N5892" i="1"/>
  <c r="N5893" i="1"/>
  <c r="P5893" i="1" s="1"/>
  <c r="N5894" i="1"/>
  <c r="O5894" i="1" s="1"/>
  <c r="N5895" i="1"/>
  <c r="P5895" i="1" s="1"/>
  <c r="N5896" i="1"/>
  <c r="N5897" i="1"/>
  <c r="N5898" i="1"/>
  <c r="N5899" i="1"/>
  <c r="P5899" i="1" s="1"/>
  <c r="N5900" i="1"/>
  <c r="N5901" i="1"/>
  <c r="N5902" i="1"/>
  <c r="N5903" i="1"/>
  <c r="N5904" i="1"/>
  <c r="P5904" i="1" s="1"/>
  <c r="N5905" i="1"/>
  <c r="P5905" i="1" s="1"/>
  <c r="N5906" i="1"/>
  <c r="O5906" i="1" s="1"/>
  <c r="N5907" i="1"/>
  <c r="P5907" i="1" s="1"/>
  <c r="N5908" i="1"/>
  <c r="P5908" i="1" s="1"/>
  <c r="N5909" i="1"/>
  <c r="P5909" i="1" s="1"/>
  <c r="N5910" i="1"/>
  <c r="P5910" i="1" s="1"/>
  <c r="N5911" i="1"/>
  <c r="N5912" i="1"/>
  <c r="N5913" i="1"/>
  <c r="N5914" i="1"/>
  <c r="N5915" i="1"/>
  <c r="N5916" i="1"/>
  <c r="N5917" i="1"/>
  <c r="N5918" i="1"/>
  <c r="P5918" i="1" s="1"/>
  <c r="N5919" i="1"/>
  <c r="N5920" i="1"/>
  <c r="P5920" i="1" s="1"/>
  <c r="N5921" i="1"/>
  <c r="O5921" i="1" s="1"/>
  <c r="N5922" i="1"/>
  <c r="O5922" i="1" s="1"/>
  <c r="N5923" i="1"/>
  <c r="O5923" i="1" s="1"/>
  <c r="N5924" i="1"/>
  <c r="O5924" i="1" s="1"/>
  <c r="N5925" i="1"/>
  <c r="P5925" i="1" s="1"/>
  <c r="N5926" i="1"/>
  <c r="N5927" i="1"/>
  <c r="N5928" i="1"/>
  <c r="N5929" i="1"/>
  <c r="N5930" i="1"/>
  <c r="N5931" i="1"/>
  <c r="N5932" i="1"/>
  <c r="N5933" i="1"/>
  <c r="N5934" i="1"/>
  <c r="N5935" i="1"/>
  <c r="P5935" i="1" s="1"/>
  <c r="N5936" i="1"/>
  <c r="P5936" i="1" s="1"/>
  <c r="N5937" i="1"/>
  <c r="O5937" i="1" s="1"/>
  <c r="N5938" i="1"/>
  <c r="O5938" i="1" s="1"/>
  <c r="N5939" i="1"/>
  <c r="O5939" i="1" s="1"/>
  <c r="N5940" i="1"/>
  <c r="O5940" i="1" s="1"/>
  <c r="N5941" i="1"/>
  <c r="N5942" i="1"/>
  <c r="N5943" i="1"/>
  <c r="N5944" i="1"/>
  <c r="N5945" i="1"/>
  <c r="N5946" i="1"/>
  <c r="N5947" i="1"/>
  <c r="N5948" i="1"/>
  <c r="N5949" i="1"/>
  <c r="N5950" i="1"/>
  <c r="N5951" i="1"/>
  <c r="P5951" i="1" s="1"/>
  <c r="N5952" i="1"/>
  <c r="P5952" i="1" s="1"/>
  <c r="N5953" i="1"/>
  <c r="O5953" i="1" s="1"/>
  <c r="N5954" i="1"/>
  <c r="O5954" i="1" s="1"/>
  <c r="N5955" i="1"/>
  <c r="N5956" i="1"/>
  <c r="P5956" i="1" s="1"/>
  <c r="N5957" i="1"/>
  <c r="O5957" i="1" s="1"/>
  <c r="N5958" i="1"/>
  <c r="N5959" i="1"/>
  <c r="O5959" i="1" s="1"/>
  <c r="N5960" i="1"/>
  <c r="N5961" i="1"/>
  <c r="N5962" i="1"/>
  <c r="N5963" i="1"/>
  <c r="N5964" i="1"/>
  <c r="N5965" i="1"/>
  <c r="N5966" i="1"/>
  <c r="O5966" i="1" s="1"/>
  <c r="N5967" i="1"/>
  <c r="N5968" i="1"/>
  <c r="P5968" i="1" s="1"/>
  <c r="N5969" i="1"/>
  <c r="O5969" i="1" s="1"/>
  <c r="N5970" i="1"/>
  <c r="N5971" i="1"/>
  <c r="N5972" i="1"/>
  <c r="O5972" i="1" s="1"/>
  <c r="N5973" i="1"/>
  <c r="O5973" i="1" s="1"/>
  <c r="N5974" i="1"/>
  <c r="N5975" i="1"/>
  <c r="N5976" i="1"/>
  <c r="N5977" i="1"/>
  <c r="N5978" i="1"/>
  <c r="N5979" i="1"/>
  <c r="N5980" i="1"/>
  <c r="N5981" i="1"/>
  <c r="N5982" i="1"/>
  <c r="N5983" i="1"/>
  <c r="P5983" i="1" s="1"/>
  <c r="N5984" i="1"/>
  <c r="P5984" i="1" s="1"/>
  <c r="N5985" i="1"/>
  <c r="P5985" i="1" s="1"/>
  <c r="N5986" i="1"/>
  <c r="P5986" i="1" s="1"/>
  <c r="N5987" i="1"/>
  <c r="O5987" i="1" s="1"/>
  <c r="N5988" i="1"/>
  <c r="O5988" i="1" s="1"/>
  <c r="N5989" i="1"/>
  <c r="P5989" i="1" s="1"/>
  <c r="N5990" i="1"/>
  <c r="O5990" i="1" s="1"/>
  <c r="N5991" i="1"/>
  <c r="P5991" i="1" s="1"/>
  <c r="N5992" i="1"/>
  <c r="N5993" i="1"/>
  <c r="N5994" i="1"/>
  <c r="N5995" i="1"/>
  <c r="N5996" i="1"/>
  <c r="N5997" i="1"/>
  <c r="N5998" i="1"/>
  <c r="O5998" i="1" s="1"/>
  <c r="N5999" i="1"/>
  <c r="N6000" i="1"/>
  <c r="O6000" i="1" s="1"/>
  <c r="N6001" i="1"/>
  <c r="P6001" i="1" s="1"/>
  <c r="N6002" i="1"/>
  <c r="O6002" i="1" s="1"/>
  <c r="N6003" i="1"/>
  <c r="P6003" i="1" s="1"/>
  <c r="N6004" i="1"/>
  <c r="N6005" i="1"/>
  <c r="O6005" i="1" s="1"/>
  <c r="N6006" i="1"/>
  <c r="N6007" i="1"/>
  <c r="N6008" i="1"/>
  <c r="N6009" i="1"/>
  <c r="N6010" i="1"/>
  <c r="N6011" i="1"/>
  <c r="O6011" i="1" s="1"/>
  <c r="N6012" i="1"/>
  <c r="N6013" i="1"/>
  <c r="N6014" i="1"/>
  <c r="O6014" i="1" s="1"/>
  <c r="N6015" i="1"/>
  <c r="O6015" i="1" s="1"/>
  <c r="N6016" i="1"/>
  <c r="N6017" i="1"/>
  <c r="N6018" i="1"/>
  <c r="N6019" i="1"/>
  <c r="O6019" i="1" s="1"/>
  <c r="N6020" i="1"/>
  <c r="O6020" i="1" s="1"/>
  <c r="N6021" i="1"/>
  <c r="P6021" i="1" s="1"/>
  <c r="N6022" i="1"/>
  <c r="O6022" i="1" s="1"/>
  <c r="N6023" i="1"/>
  <c r="N6024" i="1"/>
  <c r="N6025" i="1"/>
  <c r="N6026" i="1"/>
  <c r="N6027" i="1"/>
  <c r="N6028" i="1"/>
  <c r="N6029" i="1"/>
  <c r="N6030" i="1"/>
  <c r="O6030" i="1" s="1"/>
  <c r="N6031" i="1"/>
  <c r="N6032" i="1"/>
  <c r="O6032" i="1" s="1"/>
  <c r="N6033" i="1"/>
  <c r="O6033" i="1" s="1"/>
  <c r="N6034" i="1"/>
  <c r="N6035" i="1"/>
  <c r="N6036" i="1"/>
  <c r="P6036" i="1" s="1"/>
  <c r="N6037" i="1"/>
  <c r="P6037" i="1" s="1"/>
  <c r="N6038" i="1"/>
  <c r="P6038" i="1" s="1"/>
  <c r="N6039" i="1"/>
  <c r="O6039" i="1" s="1"/>
  <c r="N6040" i="1"/>
  <c r="N6041" i="1"/>
  <c r="N6042" i="1"/>
  <c r="O6042" i="1" s="1"/>
  <c r="N6043" i="1"/>
  <c r="N6044" i="1"/>
  <c r="N6045" i="1"/>
  <c r="N6046" i="1"/>
  <c r="P6046" i="1" s="1"/>
  <c r="N6047" i="1"/>
  <c r="N6048" i="1"/>
  <c r="O6048" i="1" s="1"/>
  <c r="N6049" i="1"/>
  <c r="O6049" i="1" s="1"/>
  <c r="N6050" i="1"/>
  <c r="P6050" i="1" s="1"/>
  <c r="N6051" i="1"/>
  <c r="O6051" i="1" s="1"/>
  <c r="N6052" i="1"/>
  <c r="O6052" i="1" s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O6064" i="1" s="1"/>
  <c r="N6065" i="1"/>
  <c r="N6066" i="1"/>
  <c r="P6066" i="1" s="1"/>
  <c r="N6067" i="1"/>
  <c r="O6067" i="1" s="1"/>
  <c r="N6068" i="1"/>
  <c r="P6068" i="1" s="1"/>
  <c r="N6069" i="1"/>
  <c r="P6069" i="1" s="1"/>
  <c r="N6070" i="1"/>
  <c r="P6070" i="1" s="1"/>
  <c r="N6071" i="1"/>
  <c r="O6071" i="1" s="1"/>
  <c r="N6072" i="1"/>
  <c r="N6073" i="1"/>
  <c r="N6074" i="1"/>
  <c r="N6075" i="1"/>
  <c r="N6076" i="1"/>
  <c r="N6077" i="1"/>
  <c r="N6078" i="1"/>
  <c r="O6078" i="1" s="1"/>
  <c r="N6079" i="1"/>
  <c r="N6080" i="1"/>
  <c r="N6081" i="1"/>
  <c r="P6081" i="1" s="1"/>
  <c r="N6082" i="1"/>
  <c r="N6083" i="1"/>
  <c r="O6083" i="1" s="1"/>
  <c r="N6084" i="1"/>
  <c r="N6085" i="1"/>
  <c r="N6086" i="1"/>
  <c r="O6086" i="1" s="1"/>
  <c r="N6087" i="1"/>
  <c r="N6088" i="1"/>
  <c r="N6089" i="1"/>
  <c r="N6090" i="1"/>
  <c r="N6091" i="1"/>
  <c r="N6092" i="1"/>
  <c r="N6093" i="1"/>
  <c r="N6094" i="1"/>
  <c r="O6094" i="1" s="1"/>
  <c r="N6095" i="1"/>
  <c r="P6095" i="1" s="1"/>
  <c r="N6096" i="1"/>
  <c r="N6097" i="1"/>
  <c r="P6097" i="1" s="1"/>
  <c r="N6098" i="1"/>
  <c r="P6098" i="1" s="1"/>
  <c r="N6099" i="1"/>
  <c r="O6099" i="1" s="1"/>
  <c r="N6100" i="1"/>
  <c r="O6100" i="1" s="1"/>
  <c r="N6101" i="1"/>
  <c r="N6102" i="1"/>
  <c r="N6103" i="1"/>
  <c r="N6104" i="1"/>
  <c r="N6105" i="1"/>
  <c r="N6106" i="1"/>
  <c r="N6107" i="1"/>
  <c r="O6107" i="1" s="1"/>
  <c r="N6108" i="1"/>
  <c r="N6109" i="1"/>
  <c r="N6110" i="1"/>
  <c r="N6111" i="1"/>
  <c r="N6112" i="1"/>
  <c r="P6112" i="1" s="1"/>
  <c r="N6113" i="1"/>
  <c r="P6113" i="1" s="1"/>
  <c r="N6114" i="1"/>
  <c r="P6114" i="1" s="1"/>
  <c r="N6115" i="1"/>
  <c r="P6115" i="1" s="1"/>
  <c r="N6116" i="1"/>
  <c r="O6116" i="1" s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P6128" i="1" s="1"/>
  <c r="N6129" i="1"/>
  <c r="P6129" i="1" s="1"/>
  <c r="N6130" i="1"/>
  <c r="O6130" i="1" s="1"/>
  <c r="N6131" i="1"/>
  <c r="P6131" i="1" s="1"/>
  <c r="N6132" i="1"/>
  <c r="P6132" i="1" s="1"/>
  <c r="N6133" i="1"/>
  <c r="O6133" i="1" s="1"/>
  <c r="N6134" i="1"/>
  <c r="N6135" i="1"/>
  <c r="N6136" i="1"/>
  <c r="N6137" i="1"/>
  <c r="N6138" i="1"/>
  <c r="N6139" i="1"/>
  <c r="N6140" i="1"/>
  <c r="N6141" i="1"/>
  <c r="N6142" i="1"/>
  <c r="N6143" i="1"/>
  <c r="O6143" i="1" s="1"/>
  <c r="N6144" i="1"/>
  <c r="O6144" i="1" s="1"/>
  <c r="N6145" i="1"/>
  <c r="N6146" i="1"/>
  <c r="P6146" i="1" s="1"/>
  <c r="N6147" i="1"/>
  <c r="O6147" i="1" s="1"/>
  <c r="N6148" i="1"/>
  <c r="P6148" i="1" s="1"/>
  <c r="N6149" i="1"/>
  <c r="N6150" i="1"/>
  <c r="P6150" i="1" s="1"/>
  <c r="N6151" i="1"/>
  <c r="N6152" i="1"/>
  <c r="P6152" i="1" s="1"/>
  <c r="N6153" i="1"/>
  <c r="N6154" i="1"/>
  <c r="N6155" i="1"/>
  <c r="N6156" i="1"/>
  <c r="N6157" i="1"/>
  <c r="N6158" i="1"/>
  <c r="P6158" i="1" s="1"/>
  <c r="N6159" i="1"/>
  <c r="N6160" i="1"/>
  <c r="P6160" i="1" s="1"/>
  <c r="N6161" i="1"/>
  <c r="O6161" i="1" s="1"/>
  <c r="N6162" i="1"/>
  <c r="O6162" i="1" s="1"/>
  <c r="N6163" i="1"/>
  <c r="N6164" i="1"/>
  <c r="O6164" i="1" s="1"/>
  <c r="N6165" i="1"/>
  <c r="P6165" i="1" s="1"/>
  <c r="N6166" i="1"/>
  <c r="N6167" i="1"/>
  <c r="N6168" i="1"/>
  <c r="N6169" i="1"/>
  <c r="N6170" i="1"/>
  <c r="N6171" i="1"/>
  <c r="P6171" i="1" s="1"/>
  <c r="N6172" i="1"/>
  <c r="N6173" i="1"/>
  <c r="N6174" i="1"/>
  <c r="N6175" i="1"/>
  <c r="O6175" i="1" s="1"/>
  <c r="N6176" i="1"/>
  <c r="O6176" i="1" s="1"/>
  <c r="N6177" i="1"/>
  <c r="N6178" i="1"/>
  <c r="O6178" i="1" s="1"/>
  <c r="N6179" i="1"/>
  <c r="N6180" i="1"/>
  <c r="P6180" i="1" s="1"/>
  <c r="N6181" i="1"/>
  <c r="O6181" i="1" s="1"/>
  <c r="N6182" i="1"/>
  <c r="N6183" i="1"/>
  <c r="N6184" i="1"/>
  <c r="N6185" i="1"/>
  <c r="N6186" i="1"/>
  <c r="N6187" i="1"/>
  <c r="O6187" i="1" s="1"/>
  <c r="N6188" i="1"/>
  <c r="N6189" i="1"/>
  <c r="N6190" i="1"/>
  <c r="O6190" i="1" s="1"/>
  <c r="N6191" i="1"/>
  <c r="P6191" i="1" s="1"/>
  <c r="N6192" i="1"/>
  <c r="O6192" i="1" s="1"/>
  <c r="N6193" i="1"/>
  <c r="P6193" i="1" s="1"/>
  <c r="N6194" i="1"/>
  <c r="O6194" i="1" s="1"/>
  <c r="N6195" i="1"/>
  <c r="O6195" i="1" s="1"/>
  <c r="N6196" i="1"/>
  <c r="P6196" i="1" s="1"/>
  <c r="N6197" i="1"/>
  <c r="P6197" i="1" s="1"/>
  <c r="N6198" i="1"/>
  <c r="P6198" i="1" s="1"/>
  <c r="N6199" i="1"/>
  <c r="N6200" i="1"/>
  <c r="N6201" i="1"/>
  <c r="N6202" i="1"/>
  <c r="N6203" i="1"/>
  <c r="N6204" i="1"/>
  <c r="N6205" i="1"/>
  <c r="N6206" i="1"/>
  <c r="N6207" i="1"/>
  <c r="N6208" i="1"/>
  <c r="P6208" i="1" s="1"/>
  <c r="N6209" i="1"/>
  <c r="O6209" i="1" s="1"/>
  <c r="O5826" i="1"/>
  <c r="O5827" i="1"/>
  <c r="O5859" i="1"/>
  <c r="P5954" i="1"/>
  <c r="Q5822" i="1"/>
  <c r="Q5823" i="1"/>
  <c r="R5823" i="1" s="1"/>
  <c r="Q5824" i="1"/>
  <c r="Q5825" i="1"/>
  <c r="Q5826" i="1"/>
  <c r="T5826" i="1" s="1"/>
  <c r="Q5827" i="1"/>
  <c r="Q5828" i="1"/>
  <c r="R5828" i="1" s="1"/>
  <c r="Q5829" i="1"/>
  <c r="T5829" i="1" s="1"/>
  <c r="Q5830" i="1"/>
  <c r="Q5831" i="1"/>
  <c r="Q5832" i="1"/>
  <c r="R5832" i="1" s="1"/>
  <c r="Q5833" i="1"/>
  <c r="R5833" i="1" s="1"/>
  <c r="Q5834" i="1"/>
  <c r="T5834" i="1" s="1"/>
  <c r="Q5835" i="1"/>
  <c r="R5835" i="1" s="1"/>
  <c r="Q5836" i="1"/>
  <c r="R5836" i="1" s="1"/>
  <c r="Q5837" i="1"/>
  <c r="T5837" i="1" s="1"/>
  <c r="Q5838" i="1"/>
  <c r="Q5839" i="1"/>
  <c r="R5839" i="1" s="1"/>
  <c r="Q5840" i="1"/>
  <c r="T5840" i="1" s="1"/>
  <c r="Q5841" i="1"/>
  <c r="R5841" i="1" s="1"/>
  <c r="Q5842" i="1"/>
  <c r="R5842" i="1" s="1"/>
  <c r="Q5843" i="1"/>
  <c r="Q5844" i="1"/>
  <c r="Q5845" i="1"/>
  <c r="T5845" i="1" s="1"/>
  <c r="Q5846" i="1"/>
  <c r="Q5847" i="1"/>
  <c r="T5847" i="1" s="1"/>
  <c r="Q5848" i="1"/>
  <c r="Q5849" i="1"/>
  <c r="T5849" i="1" s="1"/>
  <c r="Q5850" i="1"/>
  <c r="Q5851" i="1"/>
  <c r="Q5852" i="1"/>
  <c r="Q5853" i="1"/>
  <c r="T5853" i="1" s="1"/>
  <c r="Q5854" i="1"/>
  <c r="Q5855" i="1"/>
  <c r="R5855" i="1" s="1"/>
  <c r="Q5856" i="1"/>
  <c r="T5856" i="1" s="1"/>
  <c r="Q5857" i="1"/>
  <c r="T5857" i="1" s="1"/>
  <c r="Q5858" i="1"/>
  <c r="R5858" i="1" s="1"/>
  <c r="Q5859" i="1"/>
  <c r="Q5860" i="1"/>
  <c r="T5860" i="1" s="1"/>
  <c r="Q5861" i="1"/>
  <c r="T5861" i="1" s="1"/>
  <c r="Q5862" i="1"/>
  <c r="Q5863" i="1"/>
  <c r="Q5864" i="1"/>
  <c r="R5864" i="1" s="1"/>
  <c r="Q5865" i="1"/>
  <c r="R5865" i="1" s="1"/>
  <c r="Q5866" i="1"/>
  <c r="T5866" i="1" s="1"/>
  <c r="Q5867" i="1"/>
  <c r="Q5868" i="1"/>
  <c r="Q5869" i="1"/>
  <c r="Q5870" i="1"/>
  <c r="Q5871" i="1"/>
  <c r="R5871" i="1" s="1"/>
  <c r="Q5872" i="1"/>
  <c r="Q5873" i="1"/>
  <c r="Q5874" i="1"/>
  <c r="Q5875" i="1"/>
  <c r="Q5876" i="1"/>
  <c r="Q5877" i="1"/>
  <c r="Q5878" i="1"/>
  <c r="Q5879" i="1"/>
  <c r="Q5880" i="1"/>
  <c r="Q5881" i="1"/>
  <c r="R5881" i="1" s="1"/>
  <c r="Q5882" i="1"/>
  <c r="T5882" i="1" s="1"/>
  <c r="Q5883" i="1"/>
  <c r="Q5884" i="1"/>
  <c r="Q5885" i="1"/>
  <c r="R5885" i="1" s="1"/>
  <c r="Q5886" i="1"/>
  <c r="Q5887" i="1"/>
  <c r="T5887" i="1" s="1"/>
  <c r="Q5888" i="1"/>
  <c r="R5888" i="1" s="1"/>
  <c r="Q5889" i="1"/>
  <c r="Q5890" i="1"/>
  <c r="Q5891" i="1"/>
  <c r="T5891" i="1" s="1"/>
  <c r="Q5892" i="1"/>
  <c r="Q5893" i="1"/>
  <c r="Q5894" i="1"/>
  <c r="Q5895" i="1"/>
  <c r="Q5896" i="1"/>
  <c r="Q5897" i="1"/>
  <c r="T5897" i="1" s="1"/>
  <c r="Q5898" i="1"/>
  <c r="Q5899" i="1"/>
  <c r="T5899" i="1" s="1"/>
  <c r="Q5900" i="1"/>
  <c r="T5900" i="1" s="1"/>
  <c r="Q5901" i="1"/>
  <c r="Q5902" i="1"/>
  <c r="Q5903" i="1"/>
  <c r="R5903" i="1" s="1"/>
  <c r="Q5904" i="1"/>
  <c r="Q5905" i="1"/>
  <c r="Q5906" i="1"/>
  <c r="Q5907" i="1"/>
  <c r="T5907" i="1" s="1"/>
  <c r="Q5908" i="1"/>
  <c r="Q5909" i="1"/>
  <c r="R5909" i="1" s="1"/>
  <c r="Q5910" i="1"/>
  <c r="Q5911" i="1"/>
  <c r="Q5912" i="1"/>
  <c r="Q5913" i="1"/>
  <c r="R5913" i="1" s="1"/>
  <c r="Q5914" i="1"/>
  <c r="T5914" i="1" s="1"/>
  <c r="Q5915" i="1"/>
  <c r="Q5916" i="1"/>
  <c r="T5916" i="1" s="1"/>
  <c r="Q5917" i="1"/>
  <c r="Q5918" i="1"/>
  <c r="Q5919" i="1"/>
  <c r="R5919" i="1" s="1"/>
  <c r="Q5920" i="1"/>
  <c r="T5920" i="1" s="1"/>
  <c r="Q5921" i="1"/>
  <c r="Q5922" i="1"/>
  <c r="T5922" i="1" s="1"/>
  <c r="Q5923" i="1"/>
  <c r="Q5924" i="1"/>
  <c r="R5924" i="1" s="1"/>
  <c r="Q5925" i="1"/>
  <c r="Q5926" i="1"/>
  <c r="T5926" i="1" s="1"/>
  <c r="Q5927" i="1"/>
  <c r="Q5928" i="1"/>
  <c r="Q5929" i="1"/>
  <c r="R5929" i="1" s="1"/>
  <c r="Q5930" i="1"/>
  <c r="T5930" i="1" s="1"/>
  <c r="Q5931" i="1"/>
  <c r="Q5932" i="1"/>
  <c r="R5932" i="1" s="1"/>
  <c r="Q5933" i="1"/>
  <c r="R5933" i="1" s="1"/>
  <c r="Q5934" i="1"/>
  <c r="Q5935" i="1"/>
  <c r="R5935" i="1" s="1"/>
  <c r="Q5936" i="1"/>
  <c r="Q5937" i="1"/>
  <c r="T5937" i="1" s="1"/>
  <c r="Q5938" i="1"/>
  <c r="T5938" i="1" s="1"/>
  <c r="Q5939" i="1"/>
  <c r="R5939" i="1" s="1"/>
  <c r="Q5940" i="1"/>
  <c r="Q5941" i="1"/>
  <c r="R5941" i="1" s="1"/>
  <c r="Q5942" i="1"/>
  <c r="Q5943" i="1"/>
  <c r="R5943" i="1" s="1"/>
  <c r="Q5944" i="1"/>
  <c r="Q5945" i="1"/>
  <c r="Q5946" i="1"/>
  <c r="Q5947" i="1"/>
  <c r="Q5948" i="1"/>
  <c r="T5948" i="1" s="1"/>
  <c r="Q5949" i="1"/>
  <c r="T5949" i="1" s="1"/>
  <c r="Q5950" i="1"/>
  <c r="Q5951" i="1"/>
  <c r="R5951" i="1" s="1"/>
  <c r="Q5952" i="1"/>
  <c r="T5952" i="1" s="1"/>
  <c r="Q5953" i="1"/>
  <c r="T5953" i="1" s="1"/>
  <c r="Q5954" i="1"/>
  <c r="Q5955" i="1"/>
  <c r="Q5956" i="1"/>
  <c r="Q5957" i="1"/>
  <c r="T5957" i="1" s="1"/>
  <c r="Q5958" i="1"/>
  <c r="R5958" i="1" s="1"/>
  <c r="Q5959" i="1"/>
  <c r="Q5960" i="1"/>
  <c r="Q5961" i="1"/>
  <c r="Q5962" i="1"/>
  <c r="Q5963" i="1"/>
  <c r="Q5964" i="1"/>
  <c r="Q5965" i="1"/>
  <c r="T5965" i="1" s="1"/>
  <c r="Q5966" i="1"/>
  <c r="Q5967" i="1"/>
  <c r="R5967" i="1" s="1"/>
  <c r="Q5968" i="1"/>
  <c r="Q5969" i="1"/>
  <c r="R5969" i="1" s="1"/>
  <c r="Q5970" i="1"/>
  <c r="T5970" i="1" s="1"/>
  <c r="Q5971" i="1"/>
  <c r="Q5972" i="1"/>
  <c r="Q5973" i="1"/>
  <c r="Q5974" i="1"/>
  <c r="Q5975" i="1"/>
  <c r="R5975" i="1" s="1"/>
  <c r="Q5976" i="1"/>
  <c r="Q5977" i="1"/>
  <c r="T5977" i="1" s="1"/>
  <c r="Q5978" i="1"/>
  <c r="T5978" i="1" s="1"/>
  <c r="Q5979" i="1"/>
  <c r="Q5980" i="1"/>
  <c r="Q5981" i="1"/>
  <c r="Q5982" i="1"/>
  <c r="Q5983" i="1"/>
  <c r="T5983" i="1" s="1"/>
  <c r="Q5984" i="1"/>
  <c r="T5984" i="1" s="1"/>
  <c r="Q5985" i="1"/>
  <c r="Q5986" i="1"/>
  <c r="R5986" i="1" s="1"/>
  <c r="Q5987" i="1"/>
  <c r="R5987" i="1" s="1"/>
  <c r="Q5988" i="1"/>
  <c r="Q5989" i="1"/>
  <c r="Q5990" i="1"/>
  <c r="Q5991" i="1"/>
  <c r="T5991" i="1" s="1"/>
  <c r="Q5992" i="1"/>
  <c r="R5992" i="1" s="1"/>
  <c r="Q5993" i="1"/>
  <c r="Q5994" i="1"/>
  <c r="R5994" i="1" s="1"/>
  <c r="Q5995" i="1"/>
  <c r="Q5996" i="1"/>
  <c r="Q5997" i="1"/>
  <c r="T5997" i="1" s="1"/>
  <c r="Q5998" i="1"/>
  <c r="Q5999" i="1"/>
  <c r="T5999" i="1" s="1"/>
  <c r="Q6000" i="1"/>
  <c r="T6000" i="1" s="1"/>
  <c r="Q6001" i="1"/>
  <c r="R6001" i="1" s="1"/>
  <c r="Q6002" i="1"/>
  <c r="R6002" i="1" s="1"/>
  <c r="Q6003" i="1"/>
  <c r="T6003" i="1" s="1"/>
  <c r="Q6004" i="1"/>
  <c r="T6004" i="1" s="1"/>
  <c r="Q6005" i="1"/>
  <c r="Q6006" i="1"/>
  <c r="Q6007" i="1"/>
  <c r="T6007" i="1" s="1"/>
  <c r="Q6008" i="1"/>
  <c r="Q6009" i="1"/>
  <c r="Q6010" i="1"/>
  <c r="T6010" i="1" s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T6025" i="1" s="1"/>
  <c r="Q6026" i="1"/>
  <c r="T6026" i="1" s="1"/>
  <c r="Q6027" i="1"/>
  <c r="Q6028" i="1"/>
  <c r="R6028" i="1" s="1"/>
  <c r="Q6029" i="1"/>
  <c r="Q6030" i="1"/>
  <c r="Q6031" i="1"/>
  <c r="R6031" i="1" s="1"/>
  <c r="Q6032" i="1"/>
  <c r="R6032" i="1" s="1"/>
  <c r="Q6033" i="1"/>
  <c r="R6033" i="1" s="1"/>
  <c r="Q6034" i="1"/>
  <c r="Q6035" i="1"/>
  <c r="R6035" i="1" s="1"/>
  <c r="Q6036" i="1"/>
  <c r="Q6037" i="1"/>
  <c r="Q6038" i="1"/>
  <c r="Q6039" i="1"/>
  <c r="Q6040" i="1"/>
  <c r="Q6041" i="1"/>
  <c r="Q6042" i="1"/>
  <c r="T6042" i="1" s="1"/>
  <c r="Q6043" i="1"/>
  <c r="Q6044" i="1"/>
  <c r="Q6045" i="1"/>
  <c r="R6045" i="1" s="1"/>
  <c r="Q6046" i="1"/>
  <c r="Q6047" i="1"/>
  <c r="R6047" i="1" s="1"/>
  <c r="Q6048" i="1"/>
  <c r="Q6049" i="1"/>
  <c r="R6049" i="1" s="1"/>
  <c r="Q6050" i="1"/>
  <c r="Q6051" i="1"/>
  <c r="Q6052" i="1"/>
  <c r="R6052" i="1" s="1"/>
  <c r="Q6053" i="1"/>
  <c r="T6053" i="1" s="1"/>
  <c r="Q6054" i="1"/>
  <c r="Q6055" i="1"/>
  <c r="R6055" i="1" s="1"/>
  <c r="Q6056" i="1"/>
  <c r="R6056" i="1" s="1"/>
  <c r="Q6057" i="1"/>
  <c r="R6057" i="1" s="1"/>
  <c r="Q6058" i="1"/>
  <c r="Q6059" i="1"/>
  <c r="Q6060" i="1"/>
  <c r="Q6061" i="1"/>
  <c r="Q6062" i="1"/>
  <c r="Q6063" i="1"/>
  <c r="Q6064" i="1"/>
  <c r="T6064" i="1" s="1"/>
  <c r="Q6065" i="1"/>
  <c r="T6065" i="1" s="1"/>
  <c r="Q6066" i="1"/>
  <c r="Q6067" i="1"/>
  <c r="Q6068" i="1"/>
  <c r="Q6069" i="1"/>
  <c r="R6069" i="1" s="1"/>
  <c r="Q6070" i="1"/>
  <c r="Q6071" i="1"/>
  <c r="T6071" i="1" s="1"/>
  <c r="Q6072" i="1"/>
  <c r="Q6073" i="1"/>
  <c r="T6073" i="1" s="1"/>
  <c r="Q6074" i="1"/>
  <c r="T6074" i="1" s="1"/>
  <c r="Q6075" i="1"/>
  <c r="Q6076" i="1"/>
  <c r="T6076" i="1" s="1"/>
  <c r="Q6077" i="1"/>
  <c r="Q6078" i="1"/>
  <c r="Q6079" i="1"/>
  <c r="T6079" i="1" s="1"/>
  <c r="Q6080" i="1"/>
  <c r="Q6081" i="1"/>
  <c r="Q6082" i="1"/>
  <c r="R6082" i="1" s="1"/>
  <c r="Q6083" i="1"/>
  <c r="Q6084" i="1"/>
  <c r="R6084" i="1" s="1"/>
  <c r="Q6085" i="1"/>
  <c r="R6085" i="1" s="1"/>
  <c r="Q6086" i="1"/>
  <c r="Q6087" i="1"/>
  <c r="Q6088" i="1"/>
  <c r="T6088" i="1" s="1"/>
  <c r="Q6089" i="1"/>
  <c r="T6089" i="1" s="1"/>
  <c r="Q6090" i="1"/>
  <c r="T6090" i="1" s="1"/>
  <c r="Q6091" i="1"/>
  <c r="Q6092" i="1"/>
  <c r="R6092" i="1" s="1"/>
  <c r="Q6093" i="1"/>
  <c r="Q6094" i="1"/>
  <c r="Q6095" i="1"/>
  <c r="R6095" i="1" s="1"/>
  <c r="Q6096" i="1"/>
  <c r="T6096" i="1" s="1"/>
  <c r="Q6097" i="1"/>
  <c r="Q6098" i="1"/>
  <c r="Q6099" i="1"/>
  <c r="Q6100" i="1"/>
  <c r="T6100" i="1" s="1"/>
  <c r="Q6101" i="1"/>
  <c r="Q6102" i="1"/>
  <c r="Q6103" i="1"/>
  <c r="T6103" i="1" s="1"/>
  <c r="Q6104" i="1"/>
  <c r="T6104" i="1" s="1"/>
  <c r="Q6105" i="1"/>
  <c r="R6105" i="1" s="1"/>
  <c r="Q6106" i="1"/>
  <c r="R6106" i="1" s="1"/>
  <c r="Q6107" i="1"/>
  <c r="Q6108" i="1"/>
  <c r="T6108" i="1" s="1"/>
  <c r="Q6109" i="1"/>
  <c r="Q6110" i="1"/>
  <c r="Q6111" i="1"/>
  <c r="R6111" i="1" s="1"/>
  <c r="Q6112" i="1"/>
  <c r="Q6113" i="1"/>
  <c r="R6113" i="1" s="1"/>
  <c r="Q6114" i="1"/>
  <c r="R6114" i="1" s="1"/>
  <c r="Q6115" i="1"/>
  <c r="T6115" i="1" s="1"/>
  <c r="Q6116" i="1"/>
  <c r="Q6117" i="1"/>
  <c r="T6117" i="1" s="1"/>
  <c r="Q6118" i="1"/>
  <c r="R6118" i="1" s="1"/>
  <c r="Q6119" i="1"/>
  <c r="R6119" i="1" s="1"/>
  <c r="Q6120" i="1"/>
  <c r="Q6121" i="1"/>
  <c r="Q6122" i="1"/>
  <c r="Q6123" i="1"/>
  <c r="Q6124" i="1"/>
  <c r="R6124" i="1" s="1"/>
  <c r="Q6125" i="1"/>
  <c r="Q6126" i="1"/>
  <c r="Q6127" i="1"/>
  <c r="T6127" i="1" s="1"/>
  <c r="Q6128" i="1"/>
  <c r="Q6129" i="1"/>
  <c r="R6129" i="1" s="1"/>
  <c r="Q6130" i="1"/>
  <c r="T6130" i="1" s="1"/>
  <c r="Q6131" i="1"/>
  <c r="R6131" i="1" s="1"/>
  <c r="Q6132" i="1"/>
  <c r="T6132" i="1" s="1"/>
  <c r="Q6133" i="1"/>
  <c r="T6133" i="1" s="1"/>
  <c r="Q6134" i="1"/>
  <c r="T6134" i="1" s="1"/>
  <c r="Q6135" i="1"/>
  <c r="Q6136" i="1"/>
  <c r="Q6137" i="1"/>
  <c r="T6137" i="1" s="1"/>
  <c r="Q6138" i="1"/>
  <c r="Q6139" i="1"/>
  <c r="Q6140" i="1"/>
  <c r="Q6141" i="1"/>
  <c r="Q6142" i="1"/>
  <c r="Q6143" i="1"/>
  <c r="T6143" i="1" s="1"/>
  <c r="Q6144" i="1"/>
  <c r="Q6145" i="1"/>
  <c r="Q6146" i="1"/>
  <c r="R6146" i="1" s="1"/>
  <c r="Q6147" i="1"/>
  <c r="Q6148" i="1"/>
  <c r="Q6149" i="1"/>
  <c r="Q6150" i="1"/>
  <c r="Q6151" i="1"/>
  <c r="Q6152" i="1"/>
  <c r="Q6153" i="1"/>
  <c r="R6153" i="1" s="1"/>
  <c r="Q6154" i="1"/>
  <c r="T6154" i="1" s="1"/>
  <c r="Q6155" i="1"/>
  <c r="T6155" i="1" s="1"/>
  <c r="Q6156" i="1"/>
  <c r="R6156" i="1" s="1"/>
  <c r="Q6157" i="1"/>
  <c r="Q6158" i="1"/>
  <c r="Q6159" i="1"/>
  <c r="Q6160" i="1"/>
  <c r="T6160" i="1" s="1"/>
  <c r="Q6161" i="1"/>
  <c r="T6161" i="1" s="1"/>
  <c r="Q6162" i="1"/>
  <c r="T6162" i="1" s="1"/>
  <c r="Q6163" i="1"/>
  <c r="R6163" i="1" s="1"/>
  <c r="Q6164" i="1"/>
  <c r="Q6165" i="1"/>
  <c r="T6165" i="1" s="1"/>
  <c r="Q6166" i="1"/>
  <c r="Q6167" i="1"/>
  <c r="T6167" i="1" s="1"/>
  <c r="Q6168" i="1"/>
  <c r="Q6169" i="1"/>
  <c r="Q6170" i="1"/>
  <c r="R6170" i="1" s="1"/>
  <c r="Q6171" i="1"/>
  <c r="Q6172" i="1"/>
  <c r="R6172" i="1" s="1"/>
  <c r="Q6173" i="1"/>
  <c r="Q6174" i="1"/>
  <c r="Q6175" i="1"/>
  <c r="T6175" i="1" s="1"/>
  <c r="Q6176" i="1"/>
  <c r="Q6177" i="1"/>
  <c r="Q6178" i="1"/>
  <c r="Q6179" i="1"/>
  <c r="T6179" i="1" s="1"/>
  <c r="Q6180" i="1"/>
  <c r="Q6181" i="1"/>
  <c r="T6181" i="1" s="1"/>
  <c r="Q6182" i="1"/>
  <c r="T6182" i="1" s="1"/>
  <c r="Q6183" i="1"/>
  <c r="Q6184" i="1"/>
  <c r="T6184" i="1" s="1"/>
  <c r="Q6185" i="1"/>
  <c r="Q6186" i="1"/>
  <c r="Q6187" i="1"/>
  <c r="T6187" i="1" s="1"/>
  <c r="Q6188" i="1"/>
  <c r="T6188" i="1" s="1"/>
  <c r="Q6189" i="1"/>
  <c r="Q6190" i="1"/>
  <c r="Q6191" i="1"/>
  <c r="T6191" i="1" s="1"/>
  <c r="Q6192" i="1"/>
  <c r="Q6193" i="1"/>
  <c r="R6193" i="1" s="1"/>
  <c r="Q6194" i="1"/>
  <c r="R6194" i="1" s="1"/>
  <c r="Q6195" i="1"/>
  <c r="Q6196" i="1"/>
  <c r="R6196" i="1" s="1"/>
  <c r="Q6197" i="1"/>
  <c r="Q6198" i="1"/>
  <c r="T6198" i="1" s="1"/>
  <c r="Q6199" i="1"/>
  <c r="T6199" i="1" s="1"/>
  <c r="Q6200" i="1"/>
  <c r="T6200" i="1" s="1"/>
  <c r="Q6201" i="1"/>
  <c r="Q6202" i="1"/>
  <c r="Q6203" i="1"/>
  <c r="Q6204" i="1"/>
  <c r="Q6205" i="1"/>
  <c r="Q6206" i="1"/>
  <c r="Q6207" i="1"/>
  <c r="T6207" i="1" s="1"/>
  <c r="Q6208" i="1"/>
  <c r="Q6209" i="1"/>
  <c r="R6209" i="1" s="1"/>
  <c r="R5826" i="1"/>
  <c r="R5954" i="1"/>
  <c r="R6130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N5434" i="1"/>
  <c r="P5434" i="1" s="1"/>
  <c r="N5435" i="1"/>
  <c r="P5435" i="1" s="1"/>
  <c r="N5436" i="1"/>
  <c r="P5436" i="1" s="1"/>
  <c r="N5437" i="1"/>
  <c r="P5437" i="1" s="1"/>
  <c r="N5438" i="1"/>
  <c r="P5438" i="1" s="1"/>
  <c r="N5439" i="1"/>
  <c r="N5440" i="1"/>
  <c r="P5440" i="1" s="1"/>
  <c r="N5441" i="1"/>
  <c r="N5442" i="1"/>
  <c r="N5443" i="1"/>
  <c r="N5444" i="1"/>
  <c r="P5444" i="1" s="1"/>
  <c r="N5445" i="1"/>
  <c r="O5445" i="1" s="1"/>
  <c r="N5446" i="1"/>
  <c r="N5447" i="1"/>
  <c r="O5447" i="1" s="1"/>
  <c r="N5448" i="1"/>
  <c r="N5449" i="1"/>
  <c r="N5450" i="1"/>
  <c r="O5450" i="1" s="1"/>
  <c r="N5451" i="1"/>
  <c r="O5451" i="1" s="1"/>
  <c r="N5452" i="1"/>
  <c r="O5452" i="1" s="1"/>
  <c r="N5453" i="1"/>
  <c r="N5454" i="1"/>
  <c r="O5454" i="1" s="1"/>
  <c r="N5455" i="1"/>
  <c r="N5456" i="1"/>
  <c r="O5456" i="1" s="1"/>
  <c r="N5457" i="1"/>
  <c r="P5457" i="1" s="1"/>
  <c r="N5458" i="1"/>
  <c r="N5459" i="1"/>
  <c r="N5460" i="1"/>
  <c r="P5460" i="1" s="1"/>
  <c r="N5461" i="1"/>
  <c r="N5462" i="1"/>
  <c r="N5463" i="1"/>
  <c r="N5464" i="1"/>
  <c r="P5464" i="1" s="1"/>
  <c r="N5465" i="1"/>
  <c r="N5466" i="1"/>
  <c r="P5466" i="1" s="1"/>
  <c r="N5467" i="1"/>
  <c r="O5467" i="1" s="1"/>
  <c r="N5468" i="1"/>
  <c r="O5468" i="1" s="1"/>
  <c r="N5469" i="1"/>
  <c r="O5469" i="1" s="1"/>
  <c r="N5470" i="1"/>
  <c r="N5471" i="1"/>
  <c r="N5472" i="1"/>
  <c r="O5472" i="1" s="1"/>
  <c r="N5473" i="1"/>
  <c r="N5474" i="1"/>
  <c r="N5475" i="1"/>
  <c r="N5476" i="1"/>
  <c r="N5477" i="1"/>
  <c r="N5478" i="1"/>
  <c r="O5478" i="1" s="1"/>
  <c r="N5479" i="1"/>
  <c r="N5480" i="1"/>
  <c r="N5481" i="1"/>
  <c r="N5482" i="1"/>
  <c r="P5482" i="1" s="1"/>
  <c r="N5483" i="1"/>
  <c r="N5484" i="1"/>
  <c r="N5485" i="1"/>
  <c r="N5486" i="1"/>
  <c r="O5486" i="1" s="1"/>
  <c r="N5487" i="1"/>
  <c r="N5488" i="1"/>
  <c r="O5488" i="1" s="1"/>
  <c r="N5489" i="1"/>
  <c r="O5489" i="1" s="1"/>
  <c r="N5490" i="1"/>
  <c r="P5490" i="1" s="1"/>
  <c r="N5491" i="1"/>
  <c r="N5492" i="1"/>
  <c r="P5492" i="1" s="1"/>
  <c r="N5493" i="1"/>
  <c r="N5494" i="1"/>
  <c r="N5495" i="1"/>
  <c r="N5496" i="1"/>
  <c r="N5497" i="1"/>
  <c r="N5498" i="1"/>
  <c r="P5498" i="1" s="1"/>
  <c r="N5499" i="1"/>
  <c r="N5500" i="1"/>
  <c r="N5501" i="1"/>
  <c r="O5501" i="1" s="1"/>
  <c r="N5502" i="1"/>
  <c r="N5503" i="1"/>
  <c r="N5504" i="1"/>
  <c r="N5505" i="1"/>
  <c r="O5505" i="1" s="1"/>
  <c r="N5506" i="1"/>
  <c r="N5507" i="1"/>
  <c r="N5508" i="1"/>
  <c r="P5508" i="1" s="1"/>
  <c r="N5509" i="1"/>
  <c r="N5510" i="1"/>
  <c r="N5511" i="1"/>
  <c r="N5512" i="1"/>
  <c r="P5512" i="1" s="1"/>
  <c r="N5513" i="1"/>
  <c r="N5514" i="1"/>
  <c r="N5515" i="1"/>
  <c r="P5515" i="1" s="1"/>
  <c r="N5516" i="1"/>
  <c r="P5516" i="1" s="1"/>
  <c r="N5517" i="1"/>
  <c r="P5517" i="1" s="1"/>
  <c r="N5518" i="1"/>
  <c r="N5519" i="1"/>
  <c r="N5520" i="1"/>
  <c r="O5520" i="1" s="1"/>
  <c r="N5521" i="1"/>
  <c r="N5522" i="1"/>
  <c r="N5523" i="1"/>
  <c r="N5524" i="1"/>
  <c r="N5525" i="1"/>
  <c r="N5526" i="1"/>
  <c r="N5527" i="1"/>
  <c r="O5527" i="1" s="1"/>
  <c r="N5528" i="1"/>
  <c r="N5529" i="1"/>
  <c r="N5530" i="1"/>
  <c r="P5530" i="1" s="1"/>
  <c r="N5531" i="1"/>
  <c r="O5531" i="1" s="1"/>
  <c r="N5532" i="1"/>
  <c r="P5532" i="1" s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P5547" i="1" s="1"/>
  <c r="N5548" i="1"/>
  <c r="O5548" i="1" s="1"/>
  <c r="N5549" i="1"/>
  <c r="N5550" i="1"/>
  <c r="N5551" i="1"/>
  <c r="N5552" i="1"/>
  <c r="N5553" i="1"/>
  <c r="N5554" i="1"/>
  <c r="N5555" i="1"/>
  <c r="N5556" i="1"/>
  <c r="N5557" i="1"/>
  <c r="N5558" i="1"/>
  <c r="O5558" i="1" s="1"/>
  <c r="N5559" i="1"/>
  <c r="O5559" i="1" s="1"/>
  <c r="N5560" i="1"/>
  <c r="N5561" i="1"/>
  <c r="P5561" i="1" s="1"/>
  <c r="N5562" i="1"/>
  <c r="P5562" i="1" s="1"/>
  <c r="N5563" i="1"/>
  <c r="N5564" i="1"/>
  <c r="N5565" i="1"/>
  <c r="P5565" i="1" s="1"/>
  <c r="N5566" i="1"/>
  <c r="N5567" i="1"/>
  <c r="N5568" i="1"/>
  <c r="P5568" i="1" s="1"/>
  <c r="N5569" i="1"/>
  <c r="N5570" i="1"/>
  <c r="N5571" i="1"/>
  <c r="N5572" i="1"/>
  <c r="N5573" i="1"/>
  <c r="N5574" i="1"/>
  <c r="N5575" i="1"/>
  <c r="N5576" i="1"/>
  <c r="N5577" i="1"/>
  <c r="N5578" i="1"/>
  <c r="P5578" i="1" s="1"/>
  <c r="N5579" i="1"/>
  <c r="P5579" i="1" s="1"/>
  <c r="N5580" i="1"/>
  <c r="N5581" i="1"/>
  <c r="O5581" i="1" s="1"/>
  <c r="N5582" i="1"/>
  <c r="N5583" i="1"/>
  <c r="P5583" i="1" s="1"/>
  <c r="N5584" i="1"/>
  <c r="N5585" i="1"/>
  <c r="N5586" i="1"/>
  <c r="N5587" i="1"/>
  <c r="N5588" i="1"/>
  <c r="N5589" i="1"/>
  <c r="N5590" i="1"/>
  <c r="N5591" i="1"/>
  <c r="N5592" i="1"/>
  <c r="N5593" i="1"/>
  <c r="N5594" i="1"/>
  <c r="P5594" i="1" s="1"/>
  <c r="N5595" i="1"/>
  <c r="N5596" i="1"/>
  <c r="O5596" i="1" s="1"/>
  <c r="N5597" i="1"/>
  <c r="O5597" i="1" s="1"/>
  <c r="N5598" i="1"/>
  <c r="N5599" i="1"/>
  <c r="N5600" i="1"/>
  <c r="P5600" i="1" s="1"/>
  <c r="N5601" i="1"/>
  <c r="P5601" i="1" s="1"/>
  <c r="N5602" i="1"/>
  <c r="N5603" i="1"/>
  <c r="N5604" i="1"/>
  <c r="N5605" i="1"/>
  <c r="N5606" i="1"/>
  <c r="N5607" i="1"/>
  <c r="O5607" i="1" s="1"/>
  <c r="N5608" i="1"/>
  <c r="P5608" i="1" s="1"/>
  <c r="N5609" i="1"/>
  <c r="N5610" i="1"/>
  <c r="P5610" i="1" s="1"/>
  <c r="N5611" i="1"/>
  <c r="P5611" i="1" s="1"/>
  <c r="N5612" i="1"/>
  <c r="N5613" i="1"/>
  <c r="O5613" i="1" s="1"/>
  <c r="N5614" i="1"/>
  <c r="N5615" i="1"/>
  <c r="N5616" i="1"/>
  <c r="P5616" i="1" s="1"/>
  <c r="N5617" i="1"/>
  <c r="N5618" i="1"/>
  <c r="P5618" i="1" s="1"/>
  <c r="N5619" i="1"/>
  <c r="N5620" i="1"/>
  <c r="N5621" i="1"/>
  <c r="N5622" i="1"/>
  <c r="N5623" i="1"/>
  <c r="N5624" i="1"/>
  <c r="N5625" i="1"/>
  <c r="N5626" i="1"/>
  <c r="N5627" i="1"/>
  <c r="O5627" i="1" s="1"/>
  <c r="N5628" i="1"/>
  <c r="N5629" i="1"/>
  <c r="P5629" i="1" s="1"/>
  <c r="N5630" i="1"/>
  <c r="N5631" i="1"/>
  <c r="N5632" i="1"/>
  <c r="N5633" i="1"/>
  <c r="N5634" i="1"/>
  <c r="N5635" i="1"/>
  <c r="N5636" i="1"/>
  <c r="N5637" i="1"/>
  <c r="N5638" i="1"/>
  <c r="O5638" i="1" s="1"/>
  <c r="N5639" i="1"/>
  <c r="N5640" i="1"/>
  <c r="N5641" i="1"/>
  <c r="P5641" i="1" s="1"/>
  <c r="N5642" i="1"/>
  <c r="P5642" i="1" s="1"/>
  <c r="N5643" i="1"/>
  <c r="P5643" i="1" s="1"/>
  <c r="N5644" i="1"/>
  <c r="O5644" i="1" s="1"/>
  <c r="N5645" i="1"/>
  <c r="N5646" i="1"/>
  <c r="P5646" i="1" s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P5658" i="1" s="1"/>
  <c r="N5659" i="1"/>
  <c r="N5660" i="1"/>
  <c r="O5660" i="1" s="1"/>
  <c r="N5661" i="1"/>
  <c r="N5662" i="1"/>
  <c r="P5662" i="1" s="1"/>
  <c r="N5663" i="1"/>
  <c r="N5664" i="1"/>
  <c r="P5664" i="1" s="1"/>
  <c r="N5665" i="1"/>
  <c r="N5666" i="1"/>
  <c r="N5667" i="1"/>
  <c r="N5668" i="1"/>
  <c r="N5669" i="1"/>
  <c r="N5670" i="1"/>
  <c r="N5671" i="1"/>
  <c r="N5672" i="1"/>
  <c r="N5673" i="1"/>
  <c r="N5674" i="1"/>
  <c r="P5674" i="1" s="1"/>
  <c r="N5675" i="1"/>
  <c r="N5676" i="1"/>
  <c r="O5676" i="1" s="1"/>
  <c r="N5677" i="1"/>
  <c r="O5677" i="1" s="1"/>
  <c r="N5678" i="1"/>
  <c r="O5678" i="1" s="1"/>
  <c r="N5679" i="1"/>
  <c r="P5679" i="1" s="1"/>
  <c r="N5680" i="1"/>
  <c r="P5680" i="1" s="1"/>
  <c r="N5681" i="1"/>
  <c r="N5682" i="1"/>
  <c r="N5683" i="1"/>
  <c r="N5684" i="1"/>
  <c r="N5685" i="1"/>
  <c r="N5686" i="1"/>
  <c r="N5687" i="1"/>
  <c r="N5688" i="1"/>
  <c r="N5689" i="1"/>
  <c r="N5690" i="1"/>
  <c r="O5690" i="1" s="1"/>
  <c r="N5691" i="1"/>
  <c r="N5692" i="1"/>
  <c r="P5692" i="1" s="1"/>
  <c r="N5693" i="1"/>
  <c r="N5694" i="1"/>
  <c r="N5695" i="1"/>
  <c r="N5696" i="1"/>
  <c r="P5696" i="1" s="1"/>
  <c r="N5697" i="1"/>
  <c r="O5697" i="1" s="1"/>
  <c r="N5698" i="1"/>
  <c r="N5699" i="1"/>
  <c r="N5700" i="1"/>
  <c r="N5701" i="1"/>
  <c r="N5702" i="1"/>
  <c r="N5703" i="1"/>
  <c r="O5703" i="1" s="1"/>
  <c r="N5704" i="1"/>
  <c r="N5705" i="1"/>
  <c r="N5706" i="1"/>
  <c r="N5707" i="1"/>
  <c r="P5707" i="1" s="1"/>
  <c r="N5708" i="1"/>
  <c r="P5708" i="1" s="1"/>
  <c r="N5709" i="1"/>
  <c r="P5709" i="1" s="1"/>
  <c r="N5710" i="1"/>
  <c r="N5711" i="1"/>
  <c r="O5711" i="1" s="1"/>
  <c r="N5712" i="1"/>
  <c r="P5712" i="1" s="1"/>
  <c r="N5713" i="1"/>
  <c r="N5714" i="1"/>
  <c r="N5715" i="1"/>
  <c r="O5715" i="1" s="1"/>
  <c r="N5716" i="1"/>
  <c r="N5717" i="1"/>
  <c r="N5718" i="1"/>
  <c r="N5719" i="1"/>
  <c r="N5720" i="1"/>
  <c r="N5721" i="1"/>
  <c r="N5722" i="1"/>
  <c r="N5723" i="1"/>
  <c r="O5723" i="1" s="1"/>
  <c r="N5724" i="1"/>
  <c r="N5725" i="1"/>
  <c r="N5726" i="1"/>
  <c r="O5726" i="1" s="1"/>
  <c r="N5727" i="1"/>
  <c r="P5727" i="1" s="1"/>
  <c r="N5728" i="1"/>
  <c r="O5728" i="1" s="1"/>
  <c r="N5729" i="1"/>
  <c r="O5729" i="1" s="1"/>
  <c r="N5730" i="1"/>
  <c r="N5731" i="1"/>
  <c r="N5732" i="1"/>
  <c r="N5733" i="1"/>
  <c r="N5734" i="1"/>
  <c r="N5735" i="1"/>
  <c r="N5736" i="1"/>
  <c r="N5737" i="1"/>
  <c r="N5738" i="1"/>
  <c r="O5738" i="1" s="1"/>
  <c r="N5739" i="1"/>
  <c r="O5739" i="1" s="1"/>
  <c r="N5740" i="1"/>
  <c r="O5740" i="1" s="1"/>
  <c r="N5741" i="1"/>
  <c r="O5741" i="1" s="1"/>
  <c r="N5742" i="1"/>
  <c r="O5742" i="1" s="1"/>
  <c r="N5743" i="1"/>
  <c r="O5743" i="1" s="1"/>
  <c r="N5744" i="1"/>
  <c r="P5744" i="1" s="1"/>
  <c r="N5745" i="1"/>
  <c r="N5746" i="1"/>
  <c r="N5747" i="1"/>
  <c r="P5747" i="1" s="1"/>
  <c r="N5748" i="1"/>
  <c r="N5749" i="1"/>
  <c r="N5750" i="1"/>
  <c r="O5750" i="1" s="1"/>
  <c r="N5751" i="1"/>
  <c r="N5752" i="1"/>
  <c r="N5753" i="1"/>
  <c r="P5753" i="1" s="1"/>
  <c r="N5754" i="1"/>
  <c r="P5754" i="1" s="1"/>
  <c r="N5755" i="1"/>
  <c r="N5756" i="1"/>
  <c r="P5756" i="1" s="1"/>
  <c r="N5757" i="1"/>
  <c r="O5757" i="1" s="1"/>
  <c r="N5758" i="1"/>
  <c r="N5759" i="1"/>
  <c r="P5759" i="1" s="1"/>
  <c r="N5760" i="1"/>
  <c r="O5760" i="1" s="1"/>
  <c r="N5761" i="1"/>
  <c r="N5762" i="1"/>
  <c r="N5763" i="1"/>
  <c r="N5764" i="1"/>
  <c r="N5765" i="1"/>
  <c r="N5766" i="1"/>
  <c r="N5767" i="1"/>
  <c r="N5768" i="1"/>
  <c r="N5769" i="1"/>
  <c r="N5770" i="1"/>
  <c r="P5770" i="1" s="1"/>
  <c r="N5771" i="1"/>
  <c r="N5772" i="1"/>
  <c r="N5773" i="1"/>
  <c r="N5774" i="1"/>
  <c r="P5774" i="1" s="1"/>
  <c r="N5775" i="1"/>
  <c r="O5775" i="1" s="1"/>
  <c r="N5776" i="1"/>
  <c r="O5776" i="1" s="1"/>
  <c r="N5777" i="1"/>
  <c r="N5778" i="1"/>
  <c r="N5779" i="1"/>
  <c r="N5780" i="1"/>
  <c r="N5781" i="1"/>
  <c r="O5781" i="1" s="1"/>
  <c r="N5782" i="1"/>
  <c r="N5783" i="1"/>
  <c r="O5783" i="1" s="1"/>
  <c r="N5784" i="1"/>
  <c r="N5785" i="1"/>
  <c r="O5785" i="1" s="1"/>
  <c r="N5786" i="1"/>
  <c r="N5787" i="1"/>
  <c r="N5788" i="1"/>
  <c r="P5788" i="1" s="1"/>
  <c r="N5789" i="1"/>
  <c r="N5790" i="1"/>
  <c r="P5790" i="1" s="1"/>
  <c r="N5791" i="1"/>
  <c r="N5792" i="1"/>
  <c r="P5792" i="1" s="1"/>
  <c r="N5793" i="1"/>
  <c r="P5793" i="1" s="1"/>
  <c r="N5794" i="1"/>
  <c r="N5795" i="1"/>
  <c r="N5796" i="1"/>
  <c r="N5797" i="1"/>
  <c r="P5797" i="1" s="1"/>
  <c r="N5798" i="1"/>
  <c r="N5799" i="1"/>
  <c r="N5800" i="1"/>
  <c r="N5801" i="1"/>
  <c r="N5802" i="1"/>
  <c r="N5803" i="1"/>
  <c r="O5803" i="1" s="1"/>
  <c r="N5804" i="1"/>
  <c r="P5804" i="1" s="1"/>
  <c r="N5805" i="1"/>
  <c r="N5806" i="1"/>
  <c r="P5806" i="1" s="1"/>
  <c r="N5807" i="1"/>
  <c r="P5807" i="1" s="1"/>
  <c r="N5808" i="1"/>
  <c r="P5808" i="1" s="1"/>
  <c r="N5809" i="1"/>
  <c r="N5810" i="1"/>
  <c r="N5811" i="1"/>
  <c r="N5812" i="1"/>
  <c r="N5813" i="1"/>
  <c r="N5814" i="1"/>
  <c r="N5815" i="1"/>
  <c r="N5816" i="1"/>
  <c r="N5817" i="1"/>
  <c r="N5818" i="1"/>
  <c r="O5818" i="1" s="1"/>
  <c r="N5819" i="1"/>
  <c r="O5819" i="1" s="1"/>
  <c r="N5820" i="1"/>
  <c r="O5820" i="1" s="1"/>
  <c r="N5821" i="1"/>
  <c r="Q5434" i="1"/>
  <c r="Q5435" i="1"/>
  <c r="Q5436" i="1"/>
  <c r="T5436" i="1" s="1"/>
  <c r="Q5437" i="1"/>
  <c r="Q5438" i="1"/>
  <c r="T5438" i="1" s="1"/>
  <c r="Q5439" i="1"/>
  <c r="Q5440" i="1"/>
  <c r="Q5441" i="1"/>
  <c r="Q5442" i="1"/>
  <c r="Q5443" i="1"/>
  <c r="T5443" i="1" s="1"/>
  <c r="Q5444" i="1"/>
  <c r="R5444" i="1" s="1"/>
  <c r="Q5445" i="1"/>
  <c r="T5445" i="1" s="1"/>
  <c r="Q5446" i="1"/>
  <c r="R5446" i="1" s="1"/>
  <c r="Q5447" i="1"/>
  <c r="R5447" i="1" s="1"/>
  <c r="Q5448" i="1"/>
  <c r="T5448" i="1" s="1"/>
  <c r="Q5449" i="1"/>
  <c r="T5449" i="1" s="1"/>
  <c r="Q5450" i="1"/>
  <c r="Q5451" i="1"/>
  <c r="T5451" i="1" s="1"/>
  <c r="Q5452" i="1"/>
  <c r="Q5453" i="1"/>
  <c r="T5453" i="1" s="1"/>
  <c r="Q5454" i="1"/>
  <c r="Q5455" i="1"/>
  <c r="Q5456" i="1"/>
  <c r="Q5457" i="1"/>
  <c r="R5457" i="1" s="1"/>
  <c r="Q5458" i="1"/>
  <c r="Q5459" i="1"/>
  <c r="T5459" i="1" s="1"/>
  <c r="Q5460" i="1"/>
  <c r="Q5461" i="1"/>
  <c r="R5461" i="1" s="1"/>
  <c r="Q5462" i="1"/>
  <c r="Q5463" i="1"/>
  <c r="Q5464" i="1"/>
  <c r="R5464" i="1" s="1"/>
  <c r="Q5465" i="1"/>
  <c r="R5465" i="1" s="1"/>
  <c r="Q5466" i="1"/>
  <c r="R5466" i="1" s="1"/>
  <c r="Q5467" i="1"/>
  <c r="T5467" i="1" s="1"/>
  <c r="Q5468" i="1"/>
  <c r="R5468" i="1" s="1"/>
  <c r="Q5469" i="1"/>
  <c r="R5469" i="1" s="1"/>
  <c r="Q5470" i="1"/>
  <c r="Q5471" i="1"/>
  <c r="T5471" i="1" s="1"/>
  <c r="Q5472" i="1"/>
  <c r="T5472" i="1" s="1"/>
  <c r="Q5473" i="1"/>
  <c r="Q5474" i="1"/>
  <c r="Q5475" i="1"/>
  <c r="T5475" i="1" s="1"/>
  <c r="Q5476" i="1"/>
  <c r="Q5477" i="1"/>
  <c r="Q5478" i="1"/>
  <c r="Q5479" i="1"/>
  <c r="Q5480" i="1"/>
  <c r="R5480" i="1" s="1"/>
  <c r="Q5481" i="1"/>
  <c r="Q5482" i="1"/>
  <c r="Q5483" i="1"/>
  <c r="Q5484" i="1"/>
  <c r="Q5485" i="1"/>
  <c r="Q5486" i="1"/>
  <c r="R5486" i="1" s="1"/>
  <c r="Q5487" i="1"/>
  <c r="R5487" i="1" s="1"/>
  <c r="Q5488" i="1"/>
  <c r="R5488" i="1" s="1"/>
  <c r="Q5489" i="1"/>
  <c r="Q5490" i="1"/>
  <c r="Q5491" i="1"/>
  <c r="R5491" i="1" s="1"/>
  <c r="Q5492" i="1"/>
  <c r="Q5493" i="1"/>
  <c r="T5493" i="1" s="1"/>
  <c r="Q5494" i="1"/>
  <c r="R5494" i="1" s="1"/>
  <c r="Q5495" i="1"/>
  <c r="R5495" i="1" s="1"/>
  <c r="Q5496" i="1"/>
  <c r="Q5497" i="1"/>
  <c r="T5497" i="1" s="1"/>
  <c r="Q5498" i="1"/>
  <c r="T5498" i="1" s="1"/>
  <c r="Q5499" i="1"/>
  <c r="Q5500" i="1"/>
  <c r="R5500" i="1" s="1"/>
  <c r="Q5501" i="1"/>
  <c r="Q5502" i="1"/>
  <c r="T5502" i="1" s="1"/>
  <c r="Q5503" i="1"/>
  <c r="R5503" i="1" s="1"/>
  <c r="Q5504" i="1"/>
  <c r="Q5505" i="1"/>
  <c r="Q5506" i="1"/>
  <c r="Q5507" i="1"/>
  <c r="T5507" i="1" s="1"/>
  <c r="Q5508" i="1"/>
  <c r="Q5509" i="1"/>
  <c r="R5509" i="1" s="1"/>
  <c r="Q5510" i="1"/>
  <c r="T5510" i="1" s="1"/>
  <c r="Q5511" i="1"/>
  <c r="Q5512" i="1"/>
  <c r="R5512" i="1" s="1"/>
  <c r="Q5513" i="1"/>
  <c r="R5513" i="1" s="1"/>
  <c r="Q5514" i="1"/>
  <c r="T5514" i="1" s="1"/>
  <c r="Q5515" i="1"/>
  <c r="T5515" i="1" s="1"/>
  <c r="Q5516" i="1"/>
  <c r="R5516" i="1" s="1"/>
  <c r="Q5517" i="1"/>
  <c r="T5517" i="1" s="1"/>
  <c r="Q5518" i="1"/>
  <c r="Q5519" i="1"/>
  <c r="R5519" i="1" s="1"/>
  <c r="Q5520" i="1"/>
  <c r="Q5521" i="1"/>
  <c r="T5521" i="1" s="1"/>
  <c r="Q5522" i="1"/>
  <c r="Q5523" i="1"/>
  <c r="Q5524" i="1"/>
  <c r="Q5525" i="1"/>
  <c r="Q5526" i="1"/>
  <c r="Q5527" i="1"/>
  <c r="Q5528" i="1"/>
  <c r="Q5529" i="1"/>
  <c r="R5529" i="1" s="1"/>
  <c r="Q5530" i="1"/>
  <c r="Q5531" i="1"/>
  <c r="T5531" i="1" s="1"/>
  <c r="Q5532" i="1"/>
  <c r="R5532" i="1" s="1"/>
  <c r="Q5533" i="1"/>
  <c r="Q5534" i="1"/>
  <c r="Q5535" i="1"/>
  <c r="T5535" i="1" s="1"/>
  <c r="Q5536" i="1"/>
  <c r="T5536" i="1" s="1"/>
  <c r="Q5537" i="1"/>
  <c r="Q5538" i="1"/>
  <c r="Q5539" i="1"/>
  <c r="T5539" i="1" s="1"/>
  <c r="Q5540" i="1"/>
  <c r="Q5541" i="1"/>
  <c r="T5541" i="1" s="1"/>
  <c r="Q5542" i="1"/>
  <c r="Q5543" i="1"/>
  <c r="T5543" i="1" s="1"/>
  <c r="Q5544" i="1"/>
  <c r="R5544" i="1" s="1"/>
  <c r="Q5545" i="1"/>
  <c r="T5545" i="1" s="1"/>
  <c r="Q5546" i="1"/>
  <c r="Q5547" i="1"/>
  <c r="R5547" i="1" s="1"/>
  <c r="Q5548" i="1"/>
  <c r="T5548" i="1" s="1"/>
  <c r="Q5549" i="1"/>
  <c r="T5549" i="1" s="1"/>
  <c r="Q5550" i="1"/>
  <c r="T5550" i="1" s="1"/>
  <c r="Q5551" i="1"/>
  <c r="R5551" i="1" s="1"/>
  <c r="Q5552" i="1"/>
  <c r="R5552" i="1" s="1"/>
  <c r="Q5553" i="1"/>
  <c r="Q5554" i="1"/>
  <c r="R5554" i="1" s="1"/>
  <c r="Q5555" i="1"/>
  <c r="R5555" i="1" s="1"/>
  <c r="Q5556" i="1"/>
  <c r="Q5557" i="1"/>
  <c r="Q5558" i="1"/>
  <c r="Q5559" i="1"/>
  <c r="Q5560" i="1"/>
  <c r="Q5561" i="1"/>
  <c r="Q5562" i="1"/>
  <c r="T5562" i="1" s="1"/>
  <c r="Q5563" i="1"/>
  <c r="Q5564" i="1"/>
  <c r="T5564" i="1" s="1"/>
  <c r="Q5565" i="1"/>
  <c r="Q5566" i="1"/>
  <c r="T5566" i="1" s="1"/>
  <c r="Q5567" i="1"/>
  <c r="T5567" i="1" s="1"/>
  <c r="Q5568" i="1"/>
  <c r="Q5569" i="1"/>
  <c r="T5569" i="1" s="1"/>
  <c r="Q5570" i="1"/>
  <c r="Q5571" i="1"/>
  <c r="T5571" i="1" s="1"/>
  <c r="Q5572" i="1"/>
  <c r="Q5573" i="1"/>
  <c r="Q5574" i="1"/>
  <c r="T5574" i="1" s="1"/>
  <c r="Q5575" i="1"/>
  <c r="Q5576" i="1"/>
  <c r="Q5577" i="1"/>
  <c r="Q5578" i="1"/>
  <c r="Q5579" i="1"/>
  <c r="R5579" i="1" s="1"/>
  <c r="Q5580" i="1"/>
  <c r="R5580" i="1" s="1"/>
  <c r="Q5581" i="1"/>
  <c r="Q5582" i="1"/>
  <c r="T5582" i="1" s="1"/>
  <c r="Q5583" i="1"/>
  <c r="T5583" i="1" s="1"/>
  <c r="Q5584" i="1"/>
  <c r="R5584" i="1" s="1"/>
  <c r="Q5585" i="1"/>
  <c r="Q5586" i="1"/>
  <c r="Q5587" i="1"/>
  <c r="T5587" i="1" s="1"/>
  <c r="Q5588" i="1"/>
  <c r="Q5589" i="1"/>
  <c r="Q5590" i="1"/>
  <c r="T5590" i="1" s="1"/>
  <c r="Q5591" i="1"/>
  <c r="Q5592" i="1"/>
  <c r="Q5593" i="1"/>
  <c r="Q5594" i="1"/>
  <c r="Q5595" i="1"/>
  <c r="Q5596" i="1"/>
  <c r="Q5597" i="1"/>
  <c r="T5597" i="1" s="1"/>
  <c r="Q5598" i="1"/>
  <c r="R5598" i="1" s="1"/>
  <c r="Q5599" i="1"/>
  <c r="T5599" i="1" s="1"/>
  <c r="Q5600" i="1"/>
  <c r="T5600" i="1" s="1"/>
  <c r="Q5601" i="1"/>
  <c r="T5601" i="1" s="1"/>
  <c r="Q5602" i="1"/>
  <c r="Q5603" i="1"/>
  <c r="Q5604" i="1"/>
  <c r="Q5605" i="1"/>
  <c r="Q5606" i="1"/>
  <c r="Q5607" i="1"/>
  <c r="Q5608" i="1"/>
  <c r="T5608" i="1" s="1"/>
  <c r="Q5609" i="1"/>
  <c r="Q5610" i="1"/>
  <c r="Q5611" i="1"/>
  <c r="Q5612" i="1"/>
  <c r="T5612" i="1" s="1"/>
  <c r="Q5613" i="1"/>
  <c r="Q5614" i="1"/>
  <c r="T5614" i="1" s="1"/>
  <c r="Q5615" i="1"/>
  <c r="R5615" i="1" s="1"/>
  <c r="Q5616" i="1"/>
  <c r="Q5617" i="1"/>
  <c r="R5617" i="1" s="1"/>
  <c r="Q5618" i="1"/>
  <c r="Q5619" i="1"/>
  <c r="R5619" i="1" s="1"/>
  <c r="Q5620" i="1"/>
  <c r="R5620" i="1" s="1"/>
  <c r="Q5621" i="1"/>
  <c r="Q5622" i="1"/>
  <c r="T5622" i="1" s="1"/>
  <c r="Q5623" i="1"/>
  <c r="T5623" i="1" s="1"/>
  <c r="Q5624" i="1"/>
  <c r="T5624" i="1" s="1"/>
  <c r="Q5625" i="1"/>
  <c r="T5625" i="1" s="1"/>
  <c r="Q5626" i="1"/>
  <c r="Q5627" i="1"/>
  <c r="Q5628" i="1"/>
  <c r="Q5629" i="1"/>
  <c r="Q5630" i="1"/>
  <c r="R5630" i="1" s="1"/>
  <c r="Q5631" i="1"/>
  <c r="R5631" i="1" s="1"/>
  <c r="Q5632" i="1"/>
  <c r="R5632" i="1" s="1"/>
  <c r="Q5633" i="1"/>
  <c r="R5633" i="1" s="1"/>
  <c r="Q5634" i="1"/>
  <c r="Q5635" i="1"/>
  <c r="R5635" i="1" s="1"/>
  <c r="Q5636" i="1"/>
  <c r="Q5637" i="1"/>
  <c r="Q5638" i="1"/>
  <c r="Q5639" i="1"/>
  <c r="T5639" i="1" s="1"/>
  <c r="Q5640" i="1"/>
  <c r="R5640" i="1" s="1"/>
  <c r="Q5641" i="1"/>
  <c r="T5641" i="1" s="1"/>
  <c r="Q5642" i="1"/>
  <c r="Q5643" i="1"/>
  <c r="R5643" i="1" s="1"/>
  <c r="Q5644" i="1"/>
  <c r="Q5645" i="1"/>
  <c r="Q5646" i="1"/>
  <c r="R5646" i="1" s="1"/>
  <c r="Q5647" i="1"/>
  <c r="R5647" i="1" s="1"/>
  <c r="Q5648" i="1"/>
  <c r="Q5649" i="1"/>
  <c r="Q5650" i="1"/>
  <c r="Q5651" i="1"/>
  <c r="T5651" i="1" s="1"/>
  <c r="Q5652" i="1"/>
  <c r="T5652" i="1" s="1"/>
  <c r="Q5653" i="1"/>
  <c r="T5653" i="1" s="1"/>
  <c r="Q5654" i="1"/>
  <c r="Q5655" i="1"/>
  <c r="Q5656" i="1"/>
  <c r="Q5657" i="1"/>
  <c r="R5657" i="1" s="1"/>
  <c r="Q5658" i="1"/>
  <c r="R5658" i="1" s="1"/>
  <c r="Q5659" i="1"/>
  <c r="Q5660" i="1"/>
  <c r="T5660" i="1" s="1"/>
  <c r="Q5661" i="1"/>
  <c r="T5661" i="1" s="1"/>
  <c r="Q5662" i="1"/>
  <c r="T5662" i="1" s="1"/>
  <c r="Q5663" i="1"/>
  <c r="R5663" i="1" s="1"/>
  <c r="Q5664" i="1"/>
  <c r="R5664" i="1" s="1"/>
  <c r="Q5665" i="1"/>
  <c r="Q5666" i="1"/>
  <c r="Q5667" i="1"/>
  <c r="R5667" i="1" s="1"/>
  <c r="Q5668" i="1"/>
  <c r="Q5669" i="1"/>
  <c r="Q5670" i="1"/>
  <c r="Q5671" i="1"/>
  <c r="Q5672" i="1"/>
  <c r="R5672" i="1" s="1"/>
  <c r="Q5673" i="1"/>
  <c r="Q5674" i="1"/>
  <c r="R5674" i="1" s="1"/>
  <c r="Q5675" i="1"/>
  <c r="Q5676" i="1"/>
  <c r="Q5677" i="1"/>
  <c r="T5677" i="1" s="1"/>
  <c r="Q5678" i="1"/>
  <c r="Q5679" i="1"/>
  <c r="T5679" i="1" s="1"/>
  <c r="Q5680" i="1"/>
  <c r="R5680" i="1" s="1"/>
  <c r="Q5681" i="1"/>
  <c r="R5681" i="1" s="1"/>
  <c r="Q5682" i="1"/>
  <c r="Q5683" i="1"/>
  <c r="R5683" i="1" s="1"/>
  <c r="Q5684" i="1"/>
  <c r="T5684" i="1" s="1"/>
  <c r="Q5685" i="1"/>
  <c r="Q5686" i="1"/>
  <c r="Q5687" i="1"/>
  <c r="T5687" i="1" s="1"/>
  <c r="Q5688" i="1"/>
  <c r="Q5689" i="1"/>
  <c r="Q5690" i="1"/>
  <c r="Q5691" i="1"/>
  <c r="T5691" i="1" s="1"/>
  <c r="Q5692" i="1"/>
  <c r="Q5693" i="1"/>
  <c r="Q5694" i="1"/>
  <c r="Q5695" i="1"/>
  <c r="R5695" i="1" s="1"/>
  <c r="Q5696" i="1"/>
  <c r="Q5697" i="1"/>
  <c r="Q5698" i="1"/>
  <c r="Q5699" i="1"/>
  <c r="R5699" i="1" s="1"/>
  <c r="Q5700" i="1"/>
  <c r="T5700" i="1" s="1"/>
  <c r="Q5701" i="1"/>
  <c r="R5701" i="1" s="1"/>
  <c r="Q5702" i="1"/>
  <c r="R5702" i="1" s="1"/>
  <c r="Q5703" i="1"/>
  <c r="T5703" i="1" s="1"/>
  <c r="Q5704" i="1"/>
  <c r="T5704" i="1" s="1"/>
  <c r="Q5705" i="1"/>
  <c r="Q5706" i="1"/>
  <c r="Q5707" i="1"/>
  <c r="R5707" i="1" s="1"/>
  <c r="Q5708" i="1"/>
  <c r="R5708" i="1" s="1"/>
  <c r="Q5709" i="1"/>
  <c r="Q5710" i="1"/>
  <c r="Q5711" i="1"/>
  <c r="T5711" i="1" s="1"/>
  <c r="Q5712" i="1"/>
  <c r="Q5713" i="1"/>
  <c r="Q5714" i="1"/>
  <c r="Q5715" i="1"/>
  <c r="Q5716" i="1"/>
  <c r="Q5717" i="1"/>
  <c r="Q5718" i="1"/>
  <c r="Q5719" i="1"/>
  <c r="Q5720" i="1"/>
  <c r="R5720" i="1" s="1"/>
  <c r="Q5721" i="1"/>
  <c r="R5721" i="1" s="1"/>
  <c r="Q5722" i="1"/>
  <c r="T5722" i="1" s="1"/>
  <c r="Q5723" i="1"/>
  <c r="T5723" i="1" s="1"/>
  <c r="Q5724" i="1"/>
  <c r="Q5725" i="1"/>
  <c r="Q5726" i="1"/>
  <c r="T5726" i="1" s="1"/>
  <c r="Q5727" i="1"/>
  <c r="Q5728" i="1"/>
  <c r="Q5729" i="1"/>
  <c r="Q5730" i="1"/>
  <c r="Q5731" i="1"/>
  <c r="T5731" i="1" s="1"/>
  <c r="Q5732" i="1"/>
  <c r="T5732" i="1" s="1"/>
  <c r="Q5733" i="1"/>
  <c r="Q5734" i="1"/>
  <c r="Q5735" i="1"/>
  <c r="Q5736" i="1"/>
  <c r="R5736" i="1" s="1"/>
  <c r="Q5737" i="1"/>
  <c r="Q5738" i="1"/>
  <c r="Q5739" i="1"/>
  <c r="Q5740" i="1"/>
  <c r="R5740" i="1" s="1"/>
  <c r="Q5741" i="1"/>
  <c r="Q5742" i="1"/>
  <c r="Q5743" i="1"/>
  <c r="R5743" i="1" s="1"/>
  <c r="Q5744" i="1"/>
  <c r="Q5745" i="1"/>
  <c r="Q5746" i="1"/>
  <c r="Q5747" i="1"/>
  <c r="R5747" i="1" s="1"/>
  <c r="Q5748" i="1"/>
  <c r="Q5749" i="1"/>
  <c r="R5749" i="1" s="1"/>
  <c r="Q5750" i="1"/>
  <c r="Q5751" i="1"/>
  <c r="Q5752" i="1"/>
  <c r="Q5753" i="1"/>
  <c r="Q5754" i="1"/>
  <c r="Q5755" i="1"/>
  <c r="Q5756" i="1"/>
  <c r="Q5757" i="1"/>
  <c r="Q5758" i="1"/>
  <c r="Q5759" i="1"/>
  <c r="T5759" i="1" s="1"/>
  <c r="Q5760" i="1"/>
  <c r="T5760" i="1" s="1"/>
  <c r="Q5761" i="1"/>
  <c r="Q5762" i="1"/>
  <c r="R5762" i="1" s="1"/>
  <c r="Q5763" i="1"/>
  <c r="Q5764" i="1"/>
  <c r="Q5765" i="1"/>
  <c r="R5765" i="1" s="1"/>
  <c r="Q5766" i="1"/>
  <c r="Q5767" i="1"/>
  <c r="R5767" i="1" s="1"/>
  <c r="Q5768" i="1"/>
  <c r="R5768" i="1" s="1"/>
  <c r="Q5769" i="1"/>
  <c r="Q5770" i="1"/>
  <c r="R5770" i="1" s="1"/>
  <c r="Q5771" i="1"/>
  <c r="Q5772" i="1"/>
  <c r="Q5773" i="1"/>
  <c r="Q5774" i="1"/>
  <c r="T5774" i="1" s="1"/>
  <c r="Q5775" i="1"/>
  <c r="T5775" i="1" s="1"/>
  <c r="Q5776" i="1"/>
  <c r="T5776" i="1" s="1"/>
  <c r="Q5777" i="1"/>
  <c r="Q5778" i="1"/>
  <c r="R5778" i="1" s="1"/>
  <c r="Q5779" i="1"/>
  <c r="R5779" i="1" s="1"/>
  <c r="Q5780" i="1"/>
  <c r="T5780" i="1" s="1"/>
  <c r="Q5781" i="1"/>
  <c r="Q5782" i="1"/>
  <c r="T5782" i="1" s="1"/>
  <c r="Q5783" i="1"/>
  <c r="Q5784" i="1"/>
  <c r="Q5785" i="1"/>
  <c r="R5785" i="1" s="1"/>
  <c r="Q5786" i="1"/>
  <c r="R5786" i="1" s="1"/>
  <c r="Q5787" i="1"/>
  <c r="R5787" i="1" s="1"/>
  <c r="Q5788" i="1"/>
  <c r="T5788" i="1" s="1"/>
  <c r="Q5789" i="1"/>
  <c r="Q5790" i="1"/>
  <c r="R5790" i="1" s="1"/>
  <c r="Q5791" i="1"/>
  <c r="R5791" i="1" s="1"/>
  <c r="Q5792" i="1"/>
  <c r="Q5793" i="1"/>
  <c r="Q5794" i="1"/>
  <c r="Q5795" i="1"/>
  <c r="T5795" i="1" s="1"/>
  <c r="Q5796" i="1"/>
  <c r="Q5797" i="1"/>
  <c r="R5797" i="1" s="1"/>
  <c r="Q5798" i="1"/>
  <c r="Q5799" i="1"/>
  <c r="Q5800" i="1"/>
  <c r="Q5801" i="1"/>
  <c r="Q5802" i="1"/>
  <c r="Q5803" i="1"/>
  <c r="Q5804" i="1"/>
  <c r="Q5805" i="1"/>
  <c r="Q5806" i="1"/>
  <c r="Q5807" i="1"/>
  <c r="T5807" i="1" s="1"/>
  <c r="Q5808" i="1"/>
  <c r="Q5809" i="1"/>
  <c r="R5809" i="1" s="1"/>
  <c r="Q5810" i="1"/>
  <c r="Q5811" i="1"/>
  <c r="R5811" i="1" s="1"/>
  <c r="Q5812" i="1"/>
  <c r="Q5813" i="1"/>
  <c r="T5813" i="1" s="1"/>
  <c r="Q5814" i="1"/>
  <c r="T5814" i="1" s="1"/>
  <c r="Q5815" i="1"/>
  <c r="Q5816" i="1"/>
  <c r="Q5817" i="1"/>
  <c r="Q5818" i="1"/>
  <c r="Q5819" i="1"/>
  <c r="Q5820" i="1"/>
  <c r="Q5821" i="1"/>
  <c r="T5821" i="1" s="1"/>
  <c r="R5438" i="1"/>
  <c r="R5439" i="1"/>
  <c r="R5440" i="1"/>
  <c r="R5441" i="1"/>
  <c r="R5442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N5046" i="1"/>
  <c r="P5046" i="1" s="1"/>
  <c r="N5047" i="1"/>
  <c r="N5048" i="1"/>
  <c r="N5049" i="1"/>
  <c r="N5050" i="1"/>
  <c r="O5050" i="1" s="1"/>
  <c r="N5051" i="1"/>
  <c r="P5051" i="1" s="1"/>
  <c r="N5052" i="1"/>
  <c r="P5052" i="1" s="1"/>
  <c r="N5053" i="1"/>
  <c r="O5053" i="1" s="1"/>
  <c r="N5054" i="1"/>
  <c r="P5054" i="1" s="1"/>
  <c r="N5055" i="1"/>
  <c r="P5055" i="1" s="1"/>
  <c r="N5056" i="1"/>
  <c r="P5056" i="1" s="1"/>
  <c r="N5057" i="1"/>
  <c r="P5057" i="1" s="1"/>
  <c r="N5058" i="1"/>
  <c r="N5059" i="1"/>
  <c r="N5060" i="1"/>
  <c r="N5061" i="1"/>
  <c r="N5062" i="1"/>
  <c r="P5062" i="1" s="1"/>
  <c r="N5063" i="1"/>
  <c r="O5063" i="1" s="1"/>
  <c r="N5064" i="1"/>
  <c r="P5064" i="1" s="1"/>
  <c r="N5065" i="1"/>
  <c r="O5065" i="1" s="1"/>
  <c r="N5066" i="1"/>
  <c r="O5066" i="1" s="1"/>
  <c r="N5067" i="1"/>
  <c r="O5067" i="1" s="1"/>
  <c r="N5068" i="1"/>
  <c r="P5068" i="1" s="1"/>
  <c r="N5069" i="1"/>
  <c r="N5070" i="1"/>
  <c r="P5070" i="1" s="1"/>
  <c r="N5071" i="1"/>
  <c r="P5071" i="1" s="1"/>
  <c r="N5072" i="1"/>
  <c r="N5073" i="1"/>
  <c r="N5074" i="1"/>
  <c r="N5075" i="1"/>
  <c r="N5076" i="1"/>
  <c r="N5077" i="1"/>
  <c r="P5077" i="1" s="1"/>
  <c r="N5078" i="1"/>
  <c r="N5079" i="1"/>
  <c r="O5079" i="1" s="1"/>
  <c r="N5080" i="1"/>
  <c r="O5080" i="1" s="1"/>
  <c r="N5081" i="1"/>
  <c r="O5081" i="1" s="1"/>
  <c r="N5082" i="1"/>
  <c r="O5082" i="1" s="1"/>
  <c r="N5083" i="1"/>
  <c r="N5084" i="1"/>
  <c r="P5084" i="1" s="1"/>
  <c r="N5085" i="1"/>
  <c r="P5085" i="1" s="1"/>
  <c r="N5086" i="1"/>
  <c r="P5086" i="1" s="1"/>
  <c r="N5087" i="1"/>
  <c r="N5088" i="1"/>
  <c r="N5089" i="1"/>
  <c r="P5089" i="1" s="1"/>
  <c r="N5090" i="1"/>
  <c r="N5091" i="1"/>
  <c r="N5092" i="1"/>
  <c r="N5093" i="1"/>
  <c r="N5094" i="1"/>
  <c r="P5094" i="1" s="1"/>
  <c r="N5095" i="1"/>
  <c r="N5096" i="1"/>
  <c r="P5096" i="1" s="1"/>
  <c r="N5097" i="1"/>
  <c r="N5098" i="1"/>
  <c r="P5098" i="1" s="1"/>
  <c r="N5099" i="1"/>
  <c r="N5100" i="1"/>
  <c r="P5100" i="1" s="1"/>
  <c r="N5101" i="1"/>
  <c r="O5101" i="1" s="1"/>
  <c r="N5102" i="1"/>
  <c r="N5103" i="1"/>
  <c r="N5104" i="1"/>
  <c r="N5105" i="1"/>
  <c r="N5106" i="1"/>
  <c r="N5107" i="1"/>
  <c r="N5108" i="1"/>
  <c r="O5108" i="1" s="1"/>
  <c r="N5109" i="1"/>
  <c r="N5110" i="1"/>
  <c r="N5111" i="1"/>
  <c r="N5112" i="1"/>
  <c r="N5113" i="1"/>
  <c r="O5113" i="1" s="1"/>
  <c r="N5114" i="1"/>
  <c r="N5115" i="1"/>
  <c r="N5116" i="1"/>
  <c r="P5116" i="1" s="1"/>
  <c r="N5117" i="1"/>
  <c r="N5118" i="1"/>
  <c r="P5118" i="1" s="1"/>
  <c r="N5119" i="1"/>
  <c r="P5119" i="1" s="1"/>
  <c r="N5120" i="1"/>
  <c r="N5121" i="1"/>
  <c r="N5122" i="1"/>
  <c r="O5122" i="1" s="1"/>
  <c r="N5123" i="1"/>
  <c r="N5124" i="1"/>
  <c r="N5125" i="1"/>
  <c r="N5126" i="1"/>
  <c r="N5127" i="1"/>
  <c r="O5127" i="1" s="1"/>
  <c r="N5128" i="1"/>
  <c r="P5128" i="1" s="1"/>
  <c r="N5129" i="1"/>
  <c r="P5129" i="1" s="1"/>
  <c r="N5130" i="1"/>
  <c r="O5130" i="1" s="1"/>
  <c r="N5131" i="1"/>
  <c r="P5131" i="1" s="1"/>
  <c r="N5132" i="1"/>
  <c r="O5132" i="1" s="1"/>
  <c r="N5133" i="1"/>
  <c r="N5134" i="1"/>
  <c r="P5134" i="1" s="1"/>
  <c r="N5135" i="1"/>
  <c r="N5136" i="1"/>
  <c r="P5136" i="1" s="1"/>
  <c r="N5137" i="1"/>
  <c r="N5138" i="1"/>
  <c r="N5139" i="1"/>
  <c r="N5140" i="1"/>
  <c r="N5141" i="1"/>
  <c r="N5142" i="1"/>
  <c r="P5142" i="1" s="1"/>
  <c r="N5143" i="1"/>
  <c r="O5143" i="1" s="1"/>
  <c r="N5144" i="1"/>
  <c r="O5144" i="1" s="1"/>
  <c r="N5145" i="1"/>
  <c r="O5145" i="1" s="1"/>
  <c r="N5146" i="1"/>
  <c r="O5146" i="1" s="1"/>
  <c r="N5147" i="1"/>
  <c r="N5148" i="1"/>
  <c r="P5148" i="1" s="1"/>
  <c r="N5149" i="1"/>
  <c r="N5150" i="1"/>
  <c r="N5151" i="1"/>
  <c r="O5151" i="1" s="1"/>
  <c r="N5152" i="1"/>
  <c r="N5153" i="1"/>
  <c r="N5154" i="1"/>
  <c r="N5155" i="1"/>
  <c r="N5156" i="1"/>
  <c r="N5157" i="1"/>
  <c r="O5157" i="1" s="1"/>
  <c r="N5158" i="1"/>
  <c r="P5158" i="1" s="1"/>
  <c r="N5159" i="1"/>
  <c r="P5159" i="1" s="1"/>
  <c r="N5160" i="1"/>
  <c r="N5161" i="1"/>
  <c r="O5161" i="1" s="1"/>
  <c r="N5162" i="1"/>
  <c r="O5162" i="1" s="1"/>
  <c r="N5163" i="1"/>
  <c r="N5164" i="1"/>
  <c r="N5165" i="1"/>
  <c r="N5166" i="1"/>
  <c r="P5166" i="1" s="1"/>
  <c r="N5167" i="1"/>
  <c r="O5167" i="1" s="1"/>
  <c r="N5168" i="1"/>
  <c r="N5169" i="1"/>
  <c r="O5169" i="1" s="1"/>
  <c r="N5170" i="1"/>
  <c r="O5170" i="1" s="1"/>
  <c r="N5171" i="1"/>
  <c r="O5171" i="1" s="1"/>
  <c r="N5172" i="1"/>
  <c r="O5172" i="1" s="1"/>
  <c r="N5173" i="1"/>
  <c r="N5174" i="1"/>
  <c r="P5174" i="1" s="1"/>
  <c r="N5175" i="1"/>
  <c r="N5176" i="1"/>
  <c r="P5176" i="1" s="1"/>
  <c r="N5177" i="1"/>
  <c r="N5178" i="1"/>
  <c r="N5179" i="1"/>
  <c r="N5180" i="1"/>
  <c r="P5180" i="1" s="1"/>
  <c r="N5181" i="1"/>
  <c r="N5182" i="1"/>
  <c r="P5182" i="1" s="1"/>
  <c r="N5183" i="1"/>
  <c r="P5183" i="1" s="1"/>
  <c r="N5184" i="1"/>
  <c r="P5184" i="1" s="1"/>
  <c r="N5185" i="1"/>
  <c r="N5186" i="1"/>
  <c r="N5187" i="1"/>
  <c r="N5188" i="1"/>
  <c r="N5189" i="1"/>
  <c r="N5190" i="1"/>
  <c r="N5191" i="1"/>
  <c r="N5192" i="1"/>
  <c r="O5192" i="1" s="1"/>
  <c r="N5193" i="1"/>
  <c r="O5193" i="1" s="1"/>
  <c r="N5194" i="1"/>
  <c r="N5195" i="1"/>
  <c r="N5196" i="1"/>
  <c r="P5196" i="1" s="1"/>
  <c r="N5197" i="1"/>
  <c r="N5198" i="1"/>
  <c r="N5199" i="1"/>
  <c r="N5200" i="1"/>
  <c r="N5201" i="1"/>
  <c r="N5202" i="1"/>
  <c r="N5203" i="1"/>
  <c r="N5204" i="1"/>
  <c r="N5205" i="1"/>
  <c r="N5206" i="1"/>
  <c r="N5207" i="1"/>
  <c r="O5207" i="1" s="1"/>
  <c r="N5208" i="1"/>
  <c r="O5208" i="1" s="1"/>
  <c r="N5209" i="1"/>
  <c r="P5209" i="1" s="1"/>
  <c r="N5210" i="1"/>
  <c r="O5210" i="1" s="1"/>
  <c r="N5211" i="1"/>
  <c r="P5211" i="1" s="1"/>
  <c r="N5212" i="1"/>
  <c r="O5212" i="1" s="1"/>
  <c r="N5213" i="1"/>
  <c r="N5214" i="1"/>
  <c r="N5215" i="1"/>
  <c r="N5216" i="1"/>
  <c r="N5217" i="1"/>
  <c r="N5218" i="1"/>
  <c r="N5219" i="1"/>
  <c r="N5220" i="1"/>
  <c r="N5221" i="1"/>
  <c r="N5222" i="1"/>
  <c r="N5223" i="1"/>
  <c r="O5223" i="1" s="1"/>
  <c r="N5224" i="1"/>
  <c r="P5224" i="1" s="1"/>
  <c r="N5225" i="1"/>
  <c r="O5225" i="1" s="1"/>
  <c r="N5226" i="1"/>
  <c r="P5226" i="1" s="1"/>
  <c r="N5227" i="1"/>
  <c r="O5227" i="1" s="1"/>
  <c r="N5228" i="1"/>
  <c r="P5228" i="1" s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P5244" i="1" s="1"/>
  <c r="N5245" i="1"/>
  <c r="N5246" i="1"/>
  <c r="P5246" i="1" s="1"/>
  <c r="N5247" i="1"/>
  <c r="P5247" i="1" s="1"/>
  <c r="N5248" i="1"/>
  <c r="N5249" i="1"/>
  <c r="N5250" i="1"/>
  <c r="O5250" i="1" s="1"/>
  <c r="N5251" i="1"/>
  <c r="N5252" i="1"/>
  <c r="N5253" i="1"/>
  <c r="N5254" i="1"/>
  <c r="P5254" i="1" s="1"/>
  <c r="N5255" i="1"/>
  <c r="O5255" i="1" s="1"/>
  <c r="N5256" i="1"/>
  <c r="O5256" i="1" s="1"/>
  <c r="N5257" i="1"/>
  <c r="O5257" i="1" s="1"/>
  <c r="N5258" i="1"/>
  <c r="O5258" i="1" s="1"/>
  <c r="N5259" i="1"/>
  <c r="O5259" i="1" s="1"/>
  <c r="N5260" i="1"/>
  <c r="O5260" i="1" s="1"/>
  <c r="N5261" i="1"/>
  <c r="N5262" i="1"/>
  <c r="N5263" i="1"/>
  <c r="N5264" i="1"/>
  <c r="P5264" i="1" s="1"/>
  <c r="N5265" i="1"/>
  <c r="O5265" i="1" s="1"/>
  <c r="N5266" i="1"/>
  <c r="N5267" i="1"/>
  <c r="O5267" i="1" s="1"/>
  <c r="N5268" i="1"/>
  <c r="O5268" i="1" s="1"/>
  <c r="N5269" i="1"/>
  <c r="N5270" i="1"/>
  <c r="N5271" i="1"/>
  <c r="O5271" i="1" s="1"/>
  <c r="N5272" i="1"/>
  <c r="O5272" i="1" s="1"/>
  <c r="N5273" i="1"/>
  <c r="O5273" i="1" s="1"/>
  <c r="N5274" i="1"/>
  <c r="N5275" i="1"/>
  <c r="N5276" i="1"/>
  <c r="O5276" i="1" s="1"/>
  <c r="N5277" i="1"/>
  <c r="N5278" i="1"/>
  <c r="N5279" i="1"/>
  <c r="O5279" i="1" s="1"/>
  <c r="N5280" i="1"/>
  <c r="N5281" i="1"/>
  <c r="N5282" i="1"/>
  <c r="N5283" i="1"/>
  <c r="O5283" i="1" s="1"/>
  <c r="N5284" i="1"/>
  <c r="N5285" i="1"/>
  <c r="N5286" i="1"/>
  <c r="N5287" i="1"/>
  <c r="N5288" i="1"/>
  <c r="P5288" i="1" s="1"/>
  <c r="N5289" i="1"/>
  <c r="P5289" i="1" s="1"/>
  <c r="N5290" i="1"/>
  <c r="N5291" i="1"/>
  <c r="N5292" i="1"/>
  <c r="P5292" i="1" s="1"/>
  <c r="N5293" i="1"/>
  <c r="O5293" i="1" s="1"/>
  <c r="N5294" i="1"/>
  <c r="N5295" i="1"/>
  <c r="N5296" i="1"/>
  <c r="N5297" i="1"/>
  <c r="N5298" i="1"/>
  <c r="N5299" i="1"/>
  <c r="P5299" i="1" s="1"/>
  <c r="N5300" i="1"/>
  <c r="N5301" i="1"/>
  <c r="N5302" i="1"/>
  <c r="P5302" i="1" s="1"/>
  <c r="N5303" i="1"/>
  <c r="N5304" i="1"/>
  <c r="N5305" i="1"/>
  <c r="P5305" i="1" s="1"/>
  <c r="N5306" i="1"/>
  <c r="P5306" i="1" s="1"/>
  <c r="N5307" i="1"/>
  <c r="O5307" i="1" s="1"/>
  <c r="N5308" i="1"/>
  <c r="O5308" i="1" s="1"/>
  <c r="N5309" i="1"/>
  <c r="O5309" i="1" s="1"/>
  <c r="N5310" i="1"/>
  <c r="N5311" i="1"/>
  <c r="P5311" i="1" s="1"/>
  <c r="N5312" i="1"/>
  <c r="N5313" i="1"/>
  <c r="N5314" i="1"/>
  <c r="N5315" i="1"/>
  <c r="O5315" i="1" s="1"/>
  <c r="N5316" i="1"/>
  <c r="N5317" i="1"/>
  <c r="N5318" i="1"/>
  <c r="N5319" i="1"/>
  <c r="O5319" i="1" s="1"/>
  <c r="N5320" i="1"/>
  <c r="P5320" i="1" s="1"/>
  <c r="N5321" i="1"/>
  <c r="O5321" i="1" s="1"/>
  <c r="N5322" i="1"/>
  <c r="O5322" i="1" s="1"/>
  <c r="N5323" i="1"/>
  <c r="O5323" i="1" s="1"/>
  <c r="N5324" i="1"/>
  <c r="P5324" i="1" s="1"/>
  <c r="N5325" i="1"/>
  <c r="N5326" i="1"/>
  <c r="P5326" i="1" s="1"/>
  <c r="N5327" i="1"/>
  <c r="N5328" i="1"/>
  <c r="N5329" i="1"/>
  <c r="P5329" i="1" s="1"/>
  <c r="N5330" i="1"/>
  <c r="N5331" i="1"/>
  <c r="P5331" i="1" s="1"/>
  <c r="N5332" i="1"/>
  <c r="O5332" i="1" s="1"/>
  <c r="N5333" i="1"/>
  <c r="N5334" i="1"/>
  <c r="O5334" i="1" s="1"/>
  <c r="N5335" i="1"/>
  <c r="O5335" i="1" s="1"/>
  <c r="N5336" i="1"/>
  <c r="P5336" i="1" s="1"/>
  <c r="N5337" i="1"/>
  <c r="P5337" i="1" s="1"/>
  <c r="N5338" i="1"/>
  <c r="O5338" i="1" s="1"/>
  <c r="N5339" i="1"/>
  <c r="N5340" i="1"/>
  <c r="O5340" i="1" s="1"/>
  <c r="N5341" i="1"/>
  <c r="P5341" i="1" s="1"/>
  <c r="N5342" i="1"/>
  <c r="N5343" i="1"/>
  <c r="P5343" i="1" s="1"/>
  <c r="N5344" i="1"/>
  <c r="N5345" i="1"/>
  <c r="N5346" i="1"/>
  <c r="N5347" i="1"/>
  <c r="N5348" i="1"/>
  <c r="N5349" i="1"/>
  <c r="N5350" i="1"/>
  <c r="N5351" i="1"/>
  <c r="O5351" i="1" s="1"/>
  <c r="N5352" i="1"/>
  <c r="O5352" i="1" s="1"/>
  <c r="N5353" i="1"/>
  <c r="N5354" i="1"/>
  <c r="O5354" i="1" s="1"/>
  <c r="N5355" i="1"/>
  <c r="P5355" i="1" s="1"/>
  <c r="N5356" i="1"/>
  <c r="P5356" i="1" s="1"/>
  <c r="N5357" i="1"/>
  <c r="N5358" i="1"/>
  <c r="N5359" i="1"/>
  <c r="N5360" i="1"/>
  <c r="N5361" i="1"/>
  <c r="N5362" i="1"/>
  <c r="N5363" i="1"/>
  <c r="N5364" i="1"/>
  <c r="O5364" i="1" s="1"/>
  <c r="N5365" i="1"/>
  <c r="N5366" i="1"/>
  <c r="O5366" i="1" s="1"/>
  <c r="N5367" i="1"/>
  <c r="N5368" i="1"/>
  <c r="N5369" i="1"/>
  <c r="P5369" i="1" s="1"/>
  <c r="N5370" i="1"/>
  <c r="O5370" i="1" s="1"/>
  <c r="N5371" i="1"/>
  <c r="N5372" i="1"/>
  <c r="P5372" i="1" s="1"/>
  <c r="N5373" i="1"/>
  <c r="P5373" i="1" s="1"/>
  <c r="N5374" i="1"/>
  <c r="P5374" i="1" s="1"/>
  <c r="N5375" i="1"/>
  <c r="N5376" i="1"/>
  <c r="P5376" i="1" s="1"/>
  <c r="N5377" i="1"/>
  <c r="P5377" i="1" s="1"/>
  <c r="N5378" i="1"/>
  <c r="N5379" i="1"/>
  <c r="N5380" i="1"/>
  <c r="N5381" i="1"/>
  <c r="N5382" i="1"/>
  <c r="P5382" i="1" s="1"/>
  <c r="N5383" i="1"/>
  <c r="P5383" i="1" s="1"/>
  <c r="N5384" i="1"/>
  <c r="P5384" i="1" s="1"/>
  <c r="N5385" i="1"/>
  <c r="N5386" i="1"/>
  <c r="O5386" i="1" s="1"/>
  <c r="N5387" i="1"/>
  <c r="O5387" i="1" s="1"/>
  <c r="N5388" i="1"/>
  <c r="O5388" i="1" s="1"/>
  <c r="N5389" i="1"/>
  <c r="N5390" i="1"/>
  <c r="P5390" i="1" s="1"/>
  <c r="N5391" i="1"/>
  <c r="N5392" i="1"/>
  <c r="P5392" i="1" s="1"/>
  <c r="N5393" i="1"/>
  <c r="O5393" i="1" s="1"/>
  <c r="N5394" i="1"/>
  <c r="N5395" i="1"/>
  <c r="N5396" i="1"/>
  <c r="O5396" i="1" s="1"/>
  <c r="N5397" i="1"/>
  <c r="N5398" i="1"/>
  <c r="O5398" i="1" s="1"/>
  <c r="N5399" i="1"/>
  <c r="O5399" i="1" s="1"/>
  <c r="N5400" i="1"/>
  <c r="O5400" i="1" s="1"/>
  <c r="N5401" i="1"/>
  <c r="O5401" i="1" s="1"/>
  <c r="N5402" i="1"/>
  <c r="N5403" i="1"/>
  <c r="N5404" i="1"/>
  <c r="P5404" i="1" s="1"/>
  <c r="N5405" i="1"/>
  <c r="O5405" i="1" s="1"/>
  <c r="N5406" i="1"/>
  <c r="N5407" i="1"/>
  <c r="O5407" i="1" s="1"/>
  <c r="N5408" i="1"/>
  <c r="P5408" i="1" s="1"/>
  <c r="N5409" i="1"/>
  <c r="N5410" i="1"/>
  <c r="O5410" i="1" s="1"/>
  <c r="N5411" i="1"/>
  <c r="O5411" i="1" s="1"/>
  <c r="N5412" i="1"/>
  <c r="O5412" i="1" s="1"/>
  <c r="N5413" i="1"/>
  <c r="N5414" i="1"/>
  <c r="N5415" i="1"/>
  <c r="P5415" i="1" s="1"/>
  <c r="N5416" i="1"/>
  <c r="P5416" i="1" s="1"/>
  <c r="N5417" i="1"/>
  <c r="P5417" i="1" s="1"/>
  <c r="N5418" i="1"/>
  <c r="N5419" i="1"/>
  <c r="O5419" i="1" s="1"/>
  <c r="N5420" i="1"/>
  <c r="P5420" i="1" s="1"/>
  <c r="N5421" i="1"/>
  <c r="N5422" i="1"/>
  <c r="N5423" i="1"/>
  <c r="N5424" i="1"/>
  <c r="N5425" i="1"/>
  <c r="N5426" i="1"/>
  <c r="O5426" i="1" s="1"/>
  <c r="N5427" i="1"/>
  <c r="P5427" i="1" s="1"/>
  <c r="N5428" i="1"/>
  <c r="N5429" i="1"/>
  <c r="N5430" i="1"/>
  <c r="P5430" i="1" s="1"/>
  <c r="N5431" i="1"/>
  <c r="P5431" i="1" s="1"/>
  <c r="N5432" i="1"/>
  <c r="N5433" i="1"/>
  <c r="O5433" i="1" s="1"/>
  <c r="P5065" i="1"/>
  <c r="P5067" i="1"/>
  <c r="Q5046" i="1"/>
  <c r="R5046" i="1" s="1"/>
  <c r="Q5047" i="1"/>
  <c r="Q5048" i="1"/>
  <c r="Q5049" i="1"/>
  <c r="Q5050" i="1"/>
  <c r="T5050" i="1" s="1"/>
  <c r="Q5051" i="1"/>
  <c r="R5051" i="1" s="1"/>
  <c r="Q5052" i="1"/>
  <c r="Q5053" i="1"/>
  <c r="Q5054" i="1"/>
  <c r="R5054" i="1" s="1"/>
  <c r="Q5055" i="1"/>
  <c r="R5055" i="1" s="1"/>
  <c r="Q5056" i="1"/>
  <c r="R5056" i="1" s="1"/>
  <c r="Q5057" i="1"/>
  <c r="T5057" i="1" s="1"/>
  <c r="Q5058" i="1"/>
  <c r="R5058" i="1" s="1"/>
  <c r="Q5059" i="1"/>
  <c r="Q5060" i="1"/>
  <c r="R5060" i="1" s="1"/>
  <c r="Q5061" i="1"/>
  <c r="R5061" i="1" s="1"/>
  <c r="Q5062" i="1"/>
  <c r="Q5063" i="1"/>
  <c r="Q5064" i="1"/>
  <c r="Q5065" i="1"/>
  <c r="Q5066" i="1"/>
  <c r="Q5067" i="1"/>
  <c r="Q5068" i="1"/>
  <c r="R5068" i="1" s="1"/>
  <c r="Q5069" i="1"/>
  <c r="Q5070" i="1"/>
  <c r="Q5071" i="1"/>
  <c r="R5071" i="1" s="1"/>
  <c r="Q5072" i="1"/>
  <c r="Q5073" i="1"/>
  <c r="R5073" i="1" s="1"/>
  <c r="Q5074" i="1"/>
  <c r="Q5075" i="1"/>
  <c r="T5075" i="1" s="1"/>
  <c r="Q5076" i="1"/>
  <c r="T5076" i="1" s="1"/>
  <c r="Q5077" i="1"/>
  <c r="R5077" i="1" s="1"/>
  <c r="Q5078" i="1"/>
  <c r="Q5079" i="1"/>
  <c r="Q5080" i="1"/>
  <c r="Q5081" i="1"/>
  <c r="Q5082" i="1"/>
  <c r="Q5083" i="1"/>
  <c r="T5083" i="1" s="1"/>
  <c r="Q5084" i="1"/>
  <c r="Q5085" i="1"/>
  <c r="Q5086" i="1"/>
  <c r="R5086" i="1" s="1"/>
  <c r="Q5087" i="1"/>
  <c r="R5087" i="1" s="1"/>
  <c r="Q5088" i="1"/>
  <c r="R5088" i="1" s="1"/>
  <c r="Q5089" i="1"/>
  <c r="Q5090" i="1"/>
  <c r="T5090" i="1" s="1"/>
  <c r="Q5091" i="1"/>
  <c r="Q5092" i="1"/>
  <c r="R5092" i="1" s="1"/>
  <c r="Q5093" i="1"/>
  <c r="Q5094" i="1"/>
  <c r="R5094" i="1" s="1"/>
  <c r="Q5095" i="1"/>
  <c r="R5095" i="1" s="1"/>
  <c r="Q5096" i="1"/>
  <c r="R5096" i="1" s="1"/>
  <c r="Q5097" i="1"/>
  <c r="Q5098" i="1"/>
  <c r="R5098" i="1" s="1"/>
  <c r="Q5099" i="1"/>
  <c r="T5099" i="1" s="1"/>
  <c r="Q5100" i="1"/>
  <c r="R5100" i="1" s="1"/>
  <c r="Q5101" i="1"/>
  <c r="R5101" i="1" s="1"/>
  <c r="Q5102" i="1"/>
  <c r="Q5103" i="1"/>
  <c r="Q5104" i="1"/>
  <c r="T5104" i="1" s="1"/>
  <c r="Q5105" i="1"/>
  <c r="T5105" i="1" s="1"/>
  <c r="Q5106" i="1"/>
  <c r="T5106" i="1" s="1"/>
  <c r="Q5107" i="1"/>
  <c r="R5107" i="1" s="1"/>
  <c r="Q5108" i="1"/>
  <c r="R5108" i="1" s="1"/>
  <c r="Q5109" i="1"/>
  <c r="Q5110" i="1"/>
  <c r="Q5111" i="1"/>
  <c r="T5111" i="1" s="1"/>
  <c r="Q5112" i="1"/>
  <c r="R5112" i="1" s="1"/>
  <c r="Q5113" i="1"/>
  <c r="T5113" i="1" s="1"/>
  <c r="Q5114" i="1"/>
  <c r="Q5115" i="1"/>
  <c r="T5115" i="1" s="1"/>
  <c r="Q5116" i="1"/>
  <c r="Q5117" i="1"/>
  <c r="R5117" i="1" s="1"/>
  <c r="Q5118" i="1"/>
  <c r="Q5119" i="1"/>
  <c r="T5119" i="1" s="1"/>
  <c r="Q5120" i="1"/>
  <c r="T5120" i="1" s="1"/>
  <c r="Q5121" i="1"/>
  <c r="Q5122" i="1"/>
  <c r="R5122" i="1" s="1"/>
  <c r="Q5123" i="1"/>
  <c r="T5123" i="1" s="1"/>
  <c r="Q5124" i="1"/>
  <c r="Q5125" i="1"/>
  <c r="Q5126" i="1"/>
  <c r="R5126" i="1" s="1"/>
  <c r="Q5127" i="1"/>
  <c r="Q5128" i="1"/>
  <c r="Q5129" i="1"/>
  <c r="Q5130" i="1"/>
  <c r="T5130" i="1" s="1"/>
  <c r="Q5131" i="1"/>
  <c r="Q5132" i="1"/>
  <c r="Q5133" i="1"/>
  <c r="Q5134" i="1"/>
  <c r="Q5135" i="1"/>
  <c r="Q5136" i="1"/>
  <c r="T5136" i="1" s="1"/>
  <c r="Q5137" i="1"/>
  <c r="R5137" i="1" s="1"/>
  <c r="Q5138" i="1"/>
  <c r="Q5139" i="1"/>
  <c r="Q5140" i="1"/>
  <c r="R5140" i="1" s="1"/>
  <c r="Q5141" i="1"/>
  <c r="Q5142" i="1"/>
  <c r="Q5143" i="1"/>
  <c r="T5143" i="1" s="1"/>
  <c r="Q5144" i="1"/>
  <c r="Q5145" i="1"/>
  <c r="Q5146" i="1"/>
  <c r="Q5147" i="1"/>
  <c r="Q5148" i="1"/>
  <c r="T5148" i="1" s="1"/>
  <c r="Q5149" i="1"/>
  <c r="Q5150" i="1"/>
  <c r="Q5151" i="1"/>
  <c r="Q5152" i="1"/>
  <c r="T5152" i="1" s="1"/>
  <c r="Q5153" i="1"/>
  <c r="Q5154" i="1"/>
  <c r="T5154" i="1" s="1"/>
  <c r="Q5155" i="1"/>
  <c r="T5155" i="1" s="1"/>
  <c r="Q5156" i="1"/>
  <c r="Q5157" i="1"/>
  <c r="T5157" i="1" s="1"/>
  <c r="Q5158" i="1"/>
  <c r="Q5159" i="1"/>
  <c r="Q5160" i="1"/>
  <c r="Q5161" i="1"/>
  <c r="R5161" i="1" s="1"/>
  <c r="Q5162" i="1"/>
  <c r="Q5163" i="1"/>
  <c r="T5163" i="1" s="1"/>
  <c r="Q5164" i="1"/>
  <c r="Q5165" i="1"/>
  <c r="R5165" i="1" s="1"/>
  <c r="Q5166" i="1"/>
  <c r="Q5167" i="1"/>
  <c r="Q5168" i="1"/>
  <c r="R5168" i="1" s="1"/>
  <c r="Q5169" i="1"/>
  <c r="Q5170" i="1"/>
  <c r="R5170" i="1" s="1"/>
  <c r="Q5171" i="1"/>
  <c r="Q5172" i="1"/>
  <c r="R5172" i="1" s="1"/>
  <c r="Q5173" i="1"/>
  <c r="Q5174" i="1"/>
  <c r="T5174" i="1" s="1"/>
  <c r="Q5175" i="1"/>
  <c r="Q5176" i="1"/>
  <c r="Q5177" i="1"/>
  <c r="R5177" i="1" s="1"/>
  <c r="Q5178" i="1"/>
  <c r="Q5179" i="1"/>
  <c r="Q5180" i="1"/>
  <c r="T5180" i="1" s="1"/>
  <c r="Q5181" i="1"/>
  <c r="Q5182" i="1"/>
  <c r="Q5183" i="1"/>
  <c r="Q5184" i="1"/>
  <c r="Q5185" i="1"/>
  <c r="T5185" i="1" s="1"/>
  <c r="Q5186" i="1"/>
  <c r="R5186" i="1" s="1"/>
  <c r="Q5187" i="1"/>
  <c r="Q5188" i="1"/>
  <c r="R5188" i="1" s="1"/>
  <c r="Q5189" i="1"/>
  <c r="R5189" i="1" s="1"/>
  <c r="Q5190" i="1"/>
  <c r="Q5191" i="1"/>
  <c r="Q5192" i="1"/>
  <c r="Q5193" i="1"/>
  <c r="Q5194" i="1"/>
  <c r="Q5195" i="1"/>
  <c r="T5195" i="1" s="1"/>
  <c r="Q5196" i="1"/>
  <c r="T5196" i="1" s="1"/>
  <c r="Q5197" i="1"/>
  <c r="T5197" i="1" s="1"/>
  <c r="Q5198" i="1"/>
  <c r="Q5199" i="1"/>
  <c r="T5199" i="1" s="1"/>
  <c r="Q5200" i="1"/>
  <c r="T5200" i="1" s="1"/>
  <c r="Q5201" i="1"/>
  <c r="Q5202" i="1"/>
  <c r="Q5203" i="1"/>
  <c r="R5203" i="1" s="1"/>
  <c r="Q5204" i="1"/>
  <c r="R5204" i="1" s="1"/>
  <c r="Q5205" i="1"/>
  <c r="R5205" i="1" s="1"/>
  <c r="Q5206" i="1"/>
  <c r="T5206" i="1" s="1"/>
  <c r="Q5207" i="1"/>
  <c r="Q5208" i="1"/>
  <c r="T5208" i="1" s="1"/>
  <c r="Q5209" i="1"/>
  <c r="Q5210" i="1"/>
  <c r="Q5211" i="1"/>
  <c r="Q5212" i="1"/>
  <c r="Q5213" i="1"/>
  <c r="R5213" i="1" s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R5225" i="1" s="1"/>
  <c r="Q5226" i="1"/>
  <c r="Q5227" i="1"/>
  <c r="Q5228" i="1"/>
  <c r="R5228" i="1" s="1"/>
  <c r="Q5229" i="1"/>
  <c r="R5229" i="1" s="1"/>
  <c r="Q5230" i="1"/>
  <c r="R5230" i="1" s="1"/>
  <c r="Q5231" i="1"/>
  <c r="R5231" i="1" s="1"/>
  <c r="Q5232" i="1"/>
  <c r="T5232" i="1" s="1"/>
  <c r="Q5233" i="1"/>
  <c r="Q5234" i="1"/>
  <c r="R5234" i="1" s="1"/>
  <c r="Q5235" i="1"/>
  <c r="Q5236" i="1"/>
  <c r="T5236" i="1" s="1"/>
  <c r="Q5237" i="1"/>
  <c r="Q5238" i="1"/>
  <c r="T5238" i="1" s="1"/>
  <c r="Q5239" i="1"/>
  <c r="T5239" i="1" s="1"/>
  <c r="Q5240" i="1"/>
  <c r="Q5241" i="1"/>
  <c r="T5241" i="1" s="1"/>
  <c r="Q5242" i="1"/>
  <c r="R5242" i="1" s="1"/>
  <c r="Q5243" i="1"/>
  <c r="Q5244" i="1"/>
  <c r="Q5245" i="1"/>
  <c r="R5245" i="1" s="1"/>
  <c r="Q5246" i="1"/>
  <c r="R5246" i="1" s="1"/>
  <c r="Q5247" i="1"/>
  <c r="Q5248" i="1"/>
  <c r="Q5249" i="1"/>
  <c r="T5249" i="1" s="1"/>
  <c r="Q5250" i="1"/>
  <c r="T5250" i="1" s="1"/>
  <c r="Q5251" i="1"/>
  <c r="Q5252" i="1"/>
  <c r="Q5253" i="1"/>
  <c r="T5253" i="1" s="1"/>
  <c r="Q5254" i="1"/>
  <c r="Q5255" i="1"/>
  <c r="R5255" i="1" s="1"/>
  <c r="Q5256" i="1"/>
  <c r="T5256" i="1" s="1"/>
  <c r="Q5257" i="1"/>
  <c r="R5257" i="1" s="1"/>
  <c r="Q5258" i="1"/>
  <c r="R5258" i="1" s="1"/>
  <c r="Q5259" i="1"/>
  <c r="T5259" i="1" s="1"/>
  <c r="Q5260" i="1"/>
  <c r="Q5261" i="1"/>
  <c r="Q5262" i="1"/>
  <c r="Q5263" i="1"/>
  <c r="R5263" i="1" s="1"/>
  <c r="Q5264" i="1"/>
  <c r="Q5265" i="1"/>
  <c r="Q5266" i="1"/>
  <c r="Q5267" i="1"/>
  <c r="R5267" i="1" s="1"/>
  <c r="Q5268" i="1"/>
  <c r="Q5269" i="1"/>
  <c r="T5269" i="1" s="1"/>
  <c r="Q5270" i="1"/>
  <c r="Q5271" i="1"/>
  <c r="Q5272" i="1"/>
  <c r="T5272" i="1" s="1"/>
  <c r="Q5273" i="1"/>
  <c r="R5273" i="1" s="1"/>
  <c r="Q5274" i="1"/>
  <c r="Q5275" i="1"/>
  <c r="R5275" i="1" s="1"/>
  <c r="Q5276" i="1"/>
  <c r="T5276" i="1" s="1"/>
  <c r="Q5277" i="1"/>
  <c r="T5277" i="1" s="1"/>
  <c r="Q5278" i="1"/>
  <c r="T5278" i="1" s="1"/>
  <c r="Q5279" i="1"/>
  <c r="Q5280" i="1"/>
  <c r="Q5281" i="1"/>
  <c r="Q5282" i="1"/>
  <c r="R5282" i="1" s="1"/>
  <c r="Q5283" i="1"/>
  <c r="Q5284" i="1"/>
  <c r="Q5285" i="1"/>
  <c r="Q5286" i="1"/>
  <c r="Q5287" i="1"/>
  <c r="T5287" i="1" s="1"/>
  <c r="Q5288" i="1"/>
  <c r="Q5289" i="1"/>
  <c r="R5289" i="1" s="1"/>
  <c r="Q5290" i="1"/>
  <c r="T5290" i="1" s="1"/>
  <c r="Q5291" i="1"/>
  <c r="T5291" i="1" s="1"/>
  <c r="Q5292" i="1"/>
  <c r="R5292" i="1" s="1"/>
  <c r="Q5293" i="1"/>
  <c r="R5293" i="1" s="1"/>
  <c r="Q5294" i="1"/>
  <c r="Q5295" i="1"/>
  <c r="Q5296" i="1"/>
  <c r="T5296" i="1" s="1"/>
  <c r="Q5297" i="1"/>
  <c r="Q5298" i="1"/>
  <c r="T5298" i="1" s="1"/>
  <c r="Q5299" i="1"/>
  <c r="T5299" i="1" s="1"/>
  <c r="Q5300" i="1"/>
  <c r="Q5301" i="1"/>
  <c r="R5301" i="1" s="1"/>
  <c r="Q5302" i="1"/>
  <c r="Q5303" i="1"/>
  <c r="Q5304" i="1"/>
  <c r="Q5305" i="1"/>
  <c r="Q5306" i="1"/>
  <c r="Q5307" i="1"/>
  <c r="Q5308" i="1"/>
  <c r="R5308" i="1" s="1"/>
  <c r="Q5309" i="1"/>
  <c r="T5309" i="1" s="1"/>
  <c r="Q5310" i="1"/>
  <c r="Q5311" i="1"/>
  <c r="T5311" i="1" s="1"/>
  <c r="Q5312" i="1"/>
  <c r="R5312" i="1" s="1"/>
  <c r="Q5313" i="1"/>
  <c r="Q5314" i="1"/>
  <c r="Q5315" i="1"/>
  <c r="Q5316" i="1"/>
  <c r="Q5317" i="1"/>
  <c r="T5317" i="1" s="1"/>
  <c r="Q5318" i="1"/>
  <c r="R5318" i="1" s="1"/>
  <c r="Q5319" i="1"/>
  <c r="Q5320" i="1"/>
  <c r="R5320" i="1" s="1"/>
  <c r="Q5321" i="1"/>
  <c r="T5321" i="1" s="1"/>
  <c r="Q5322" i="1"/>
  <c r="Q5323" i="1"/>
  <c r="T5323" i="1" s="1"/>
  <c r="Q5324" i="1"/>
  <c r="Q5325" i="1"/>
  <c r="R5325" i="1" s="1"/>
  <c r="Q5326" i="1"/>
  <c r="Q5327" i="1"/>
  <c r="T5327" i="1" s="1"/>
  <c r="Q5328" i="1"/>
  <c r="T5328" i="1" s="1"/>
  <c r="Q5329" i="1"/>
  <c r="Q5330" i="1"/>
  <c r="Q5331" i="1"/>
  <c r="Q5332" i="1"/>
  <c r="Q5333" i="1"/>
  <c r="Q5334" i="1"/>
  <c r="R5334" i="1" s="1"/>
  <c r="Q5335" i="1"/>
  <c r="Q5336" i="1"/>
  <c r="T5336" i="1" s="1"/>
  <c r="Q5337" i="1"/>
  <c r="Q5338" i="1"/>
  <c r="T5338" i="1" s="1"/>
  <c r="Q5339" i="1"/>
  <c r="T5339" i="1" s="1"/>
  <c r="Q5340" i="1"/>
  <c r="Q5341" i="1"/>
  <c r="R5341" i="1" s="1"/>
  <c r="Q5342" i="1"/>
  <c r="R5342" i="1" s="1"/>
  <c r="Q5343" i="1"/>
  <c r="R5343" i="1" s="1"/>
  <c r="Q5344" i="1"/>
  <c r="T5344" i="1" s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T5356" i="1" s="1"/>
  <c r="Q5357" i="1"/>
  <c r="Q5358" i="1"/>
  <c r="R5358" i="1" s="1"/>
  <c r="Q5359" i="1"/>
  <c r="Q5360" i="1"/>
  <c r="Q5361" i="1"/>
  <c r="Q5362" i="1"/>
  <c r="Q5363" i="1"/>
  <c r="Q5364" i="1"/>
  <c r="R5364" i="1" s="1"/>
  <c r="Q5365" i="1"/>
  <c r="T5365" i="1" s="1"/>
  <c r="Q5366" i="1"/>
  <c r="Q5367" i="1"/>
  <c r="R5367" i="1" s="1"/>
  <c r="Q5368" i="1"/>
  <c r="R5368" i="1" s="1"/>
  <c r="Q5369" i="1"/>
  <c r="Q5370" i="1"/>
  <c r="Q5371" i="1"/>
  <c r="R5371" i="1" s="1"/>
  <c r="Q5372" i="1"/>
  <c r="Q5373" i="1"/>
  <c r="R5373" i="1" s="1"/>
  <c r="Q5374" i="1"/>
  <c r="R5374" i="1" s="1"/>
  <c r="Q5375" i="1"/>
  <c r="T5375" i="1" s="1"/>
  <c r="Q5376" i="1"/>
  <c r="Q5377" i="1"/>
  <c r="Q5378" i="1"/>
  <c r="Q5379" i="1"/>
  <c r="Q5380" i="1"/>
  <c r="Q5381" i="1"/>
  <c r="T5381" i="1" s="1"/>
  <c r="Q5382" i="1"/>
  <c r="T5382" i="1" s="1"/>
  <c r="Q5383" i="1"/>
  <c r="Q5384" i="1"/>
  <c r="T5384" i="1" s="1"/>
  <c r="Q5385" i="1"/>
  <c r="Q5386" i="1"/>
  <c r="T5386" i="1" s="1"/>
  <c r="Q5387" i="1"/>
  <c r="Q5388" i="1"/>
  <c r="Q5389" i="1"/>
  <c r="R5389" i="1" s="1"/>
  <c r="Q5390" i="1"/>
  <c r="T5390" i="1" s="1"/>
  <c r="Q5391" i="1"/>
  <c r="T5391" i="1" s="1"/>
  <c r="Q5392" i="1"/>
  <c r="R5392" i="1" s="1"/>
  <c r="Q5393" i="1"/>
  <c r="Q5394" i="1"/>
  <c r="Q5395" i="1"/>
  <c r="R5395" i="1" s="1"/>
  <c r="Q5396" i="1"/>
  <c r="Q5397" i="1"/>
  <c r="R5397" i="1" s="1"/>
  <c r="Q5398" i="1"/>
  <c r="R5398" i="1" s="1"/>
  <c r="Q5399" i="1"/>
  <c r="R5399" i="1" s="1"/>
  <c r="Q5400" i="1"/>
  <c r="R5400" i="1" s="1"/>
  <c r="Q5401" i="1"/>
  <c r="R5401" i="1" s="1"/>
  <c r="Q5402" i="1"/>
  <c r="R5402" i="1" s="1"/>
  <c r="Q5403" i="1"/>
  <c r="R5403" i="1" s="1"/>
  <c r="Q5404" i="1"/>
  <c r="T5404" i="1" s="1"/>
  <c r="Q5405" i="1"/>
  <c r="Q5406" i="1"/>
  <c r="Q5407" i="1"/>
  <c r="R5407" i="1" s="1"/>
  <c r="Q5408" i="1"/>
  <c r="Q5409" i="1"/>
  <c r="Q5410" i="1"/>
  <c r="Q5411" i="1"/>
  <c r="Q5412" i="1"/>
  <c r="Q5413" i="1"/>
  <c r="Q5414" i="1"/>
  <c r="T5414" i="1" s="1"/>
  <c r="Q5415" i="1"/>
  <c r="Q5416" i="1"/>
  <c r="T5416" i="1" s="1"/>
  <c r="Q5417" i="1"/>
  <c r="R5417" i="1" s="1"/>
  <c r="Q5418" i="1"/>
  <c r="T5418" i="1" s="1"/>
  <c r="Q5419" i="1"/>
  <c r="Q5420" i="1"/>
  <c r="Q5421" i="1"/>
  <c r="T5421" i="1" s="1"/>
  <c r="Q5422" i="1"/>
  <c r="T5422" i="1" s="1"/>
  <c r="Q5423" i="1"/>
  <c r="Q5424" i="1"/>
  <c r="Q5425" i="1"/>
  <c r="Q5426" i="1"/>
  <c r="Q5427" i="1"/>
  <c r="Q5428" i="1"/>
  <c r="T5428" i="1" s="1"/>
  <c r="Q5429" i="1"/>
  <c r="R5429" i="1" s="1"/>
  <c r="Q5430" i="1"/>
  <c r="Q5431" i="1"/>
  <c r="Q5432" i="1"/>
  <c r="T5432" i="1" s="1"/>
  <c r="Q5433" i="1"/>
  <c r="T5433" i="1" s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N4658" i="1"/>
  <c r="N4659" i="1"/>
  <c r="O4659" i="1" s="1"/>
  <c r="N4660" i="1"/>
  <c r="O4660" i="1" s="1"/>
  <c r="N4661" i="1"/>
  <c r="N4662" i="1"/>
  <c r="O4662" i="1" s="1"/>
  <c r="N4663" i="1"/>
  <c r="O4663" i="1" s="1"/>
  <c r="N4664" i="1"/>
  <c r="P4664" i="1" s="1"/>
  <c r="N4665" i="1"/>
  <c r="P4665" i="1" s="1"/>
  <c r="N4666" i="1"/>
  <c r="P4666" i="1" s="1"/>
  <c r="N4667" i="1"/>
  <c r="P4667" i="1" s="1"/>
  <c r="N4668" i="1"/>
  <c r="P4668" i="1" s="1"/>
  <c r="N4669" i="1"/>
  <c r="P4669" i="1" s="1"/>
  <c r="N4670" i="1"/>
  <c r="N4671" i="1"/>
  <c r="N4672" i="1"/>
  <c r="N4673" i="1"/>
  <c r="N4674" i="1"/>
  <c r="P4674" i="1" s="1"/>
  <c r="N4675" i="1"/>
  <c r="O4675" i="1" s="1"/>
  <c r="N4676" i="1"/>
  <c r="N4677" i="1"/>
  <c r="N4678" i="1"/>
  <c r="O4678" i="1" s="1"/>
  <c r="N4679" i="1"/>
  <c r="O4679" i="1" s="1"/>
  <c r="N4680" i="1"/>
  <c r="O4680" i="1" s="1"/>
  <c r="N4681" i="1"/>
  <c r="O4681" i="1" s="1"/>
  <c r="N4682" i="1"/>
  <c r="N4683" i="1"/>
  <c r="P4683" i="1" s="1"/>
  <c r="N4684" i="1"/>
  <c r="N4685" i="1"/>
  <c r="P4685" i="1" s="1"/>
  <c r="N4686" i="1"/>
  <c r="N4687" i="1"/>
  <c r="N4688" i="1"/>
  <c r="N4689" i="1"/>
  <c r="O4689" i="1" s="1"/>
  <c r="N4690" i="1"/>
  <c r="P4690" i="1" s="1"/>
  <c r="N4691" i="1"/>
  <c r="P4691" i="1" s="1"/>
  <c r="N4692" i="1"/>
  <c r="P4692" i="1" s="1"/>
  <c r="N4693" i="1"/>
  <c r="O4693" i="1" s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O4706" i="1" s="1"/>
  <c r="N4707" i="1"/>
  <c r="O4707" i="1" s="1"/>
  <c r="N4708" i="1"/>
  <c r="P4708" i="1" s="1"/>
  <c r="N4709" i="1"/>
  <c r="O4709" i="1" s="1"/>
  <c r="N4710" i="1"/>
  <c r="O4710" i="1" s="1"/>
  <c r="N4711" i="1"/>
  <c r="P4711" i="1" s="1"/>
  <c r="N4712" i="1"/>
  <c r="O4712" i="1" s="1"/>
  <c r="N4713" i="1"/>
  <c r="O4713" i="1" s="1"/>
  <c r="N4714" i="1"/>
  <c r="N4715" i="1"/>
  <c r="N4716" i="1"/>
  <c r="N4717" i="1"/>
  <c r="N4718" i="1"/>
  <c r="O4718" i="1" s="1"/>
  <c r="N4719" i="1"/>
  <c r="N4720" i="1"/>
  <c r="N4721" i="1"/>
  <c r="O4721" i="1" s="1"/>
  <c r="N4722" i="1"/>
  <c r="P4722" i="1" s="1"/>
  <c r="N4723" i="1"/>
  <c r="O4723" i="1" s="1"/>
  <c r="N4724" i="1"/>
  <c r="O4724" i="1" s="1"/>
  <c r="N4725" i="1"/>
  <c r="P4725" i="1" s="1"/>
  <c r="N4726" i="1"/>
  <c r="O4726" i="1" s="1"/>
  <c r="N4727" i="1"/>
  <c r="N4728" i="1"/>
  <c r="N4729" i="1"/>
  <c r="N4730" i="1"/>
  <c r="N4731" i="1"/>
  <c r="N4732" i="1"/>
  <c r="N4733" i="1"/>
  <c r="P4733" i="1" s="1"/>
  <c r="N4734" i="1"/>
  <c r="N4735" i="1"/>
  <c r="N4736" i="1"/>
  <c r="N4737" i="1"/>
  <c r="N4738" i="1"/>
  <c r="P4738" i="1" s="1"/>
  <c r="N4739" i="1"/>
  <c r="P4739" i="1" s="1"/>
  <c r="N4740" i="1"/>
  <c r="N4741" i="1"/>
  <c r="P4741" i="1" s="1"/>
  <c r="N4742" i="1"/>
  <c r="P4742" i="1" s="1"/>
  <c r="N4743" i="1"/>
  <c r="N4744" i="1"/>
  <c r="O4744" i="1" s="1"/>
  <c r="N4745" i="1"/>
  <c r="O4745" i="1" s="1"/>
  <c r="N4746" i="1"/>
  <c r="N4747" i="1"/>
  <c r="N4748" i="1"/>
  <c r="N4749" i="1"/>
  <c r="N4750" i="1"/>
  <c r="N4751" i="1"/>
  <c r="N4752" i="1"/>
  <c r="N4753" i="1"/>
  <c r="N4754" i="1"/>
  <c r="O4754" i="1" s="1"/>
  <c r="N4755" i="1"/>
  <c r="N4756" i="1"/>
  <c r="O4756" i="1" s="1"/>
  <c r="N4757" i="1"/>
  <c r="N4758" i="1"/>
  <c r="O4758" i="1" s="1"/>
  <c r="N4759" i="1"/>
  <c r="N4760" i="1"/>
  <c r="N4761" i="1"/>
  <c r="N4762" i="1"/>
  <c r="P4762" i="1" s="1"/>
  <c r="N4763" i="1"/>
  <c r="N4764" i="1"/>
  <c r="N4765" i="1"/>
  <c r="N4766" i="1"/>
  <c r="O4766" i="1" s="1"/>
  <c r="N4767" i="1"/>
  <c r="N4768" i="1"/>
  <c r="O4768" i="1" s="1"/>
  <c r="N4769" i="1"/>
  <c r="O4769" i="1" s="1"/>
  <c r="N4770" i="1"/>
  <c r="P4770" i="1" s="1"/>
  <c r="N4771" i="1"/>
  <c r="O4771" i="1" s="1"/>
  <c r="N4772" i="1"/>
  <c r="N4773" i="1"/>
  <c r="P4773" i="1" s="1"/>
  <c r="N4774" i="1"/>
  <c r="N4775" i="1"/>
  <c r="P4775" i="1" s="1"/>
  <c r="N4776" i="1"/>
  <c r="N4777" i="1"/>
  <c r="N4778" i="1"/>
  <c r="N4779" i="1"/>
  <c r="N4780" i="1"/>
  <c r="N4781" i="1"/>
  <c r="N4782" i="1"/>
  <c r="O4782" i="1" s="1"/>
  <c r="N4783" i="1"/>
  <c r="P4783" i="1" s="1"/>
  <c r="N4784" i="1"/>
  <c r="O4784" i="1" s="1"/>
  <c r="N4785" i="1"/>
  <c r="O4785" i="1" s="1"/>
  <c r="N4786" i="1"/>
  <c r="O4786" i="1" s="1"/>
  <c r="N4787" i="1"/>
  <c r="N4788" i="1"/>
  <c r="P4788" i="1" s="1"/>
  <c r="N4789" i="1"/>
  <c r="P4789" i="1" s="1"/>
  <c r="N4790" i="1"/>
  <c r="N4791" i="1"/>
  <c r="N4792" i="1"/>
  <c r="N4793" i="1"/>
  <c r="O4793" i="1" s="1"/>
  <c r="N4794" i="1"/>
  <c r="N4795" i="1"/>
  <c r="P4795" i="1" s="1"/>
  <c r="N4796" i="1"/>
  <c r="N4797" i="1"/>
  <c r="P4797" i="1" s="1"/>
  <c r="N4798" i="1"/>
  <c r="N4799" i="1"/>
  <c r="N4800" i="1"/>
  <c r="N4801" i="1"/>
  <c r="N4802" i="1"/>
  <c r="O4802" i="1" s="1"/>
  <c r="N4803" i="1"/>
  <c r="P4803" i="1" s="1"/>
  <c r="N4804" i="1"/>
  <c r="O4804" i="1" s="1"/>
  <c r="N4805" i="1"/>
  <c r="O4805" i="1" s="1"/>
  <c r="N4806" i="1"/>
  <c r="P4806" i="1" s="1"/>
  <c r="N4807" i="1"/>
  <c r="P4807" i="1" s="1"/>
  <c r="N4808" i="1"/>
  <c r="P4808" i="1" s="1"/>
  <c r="N4809" i="1"/>
  <c r="N4810" i="1"/>
  <c r="N4811" i="1"/>
  <c r="N4812" i="1"/>
  <c r="P4812" i="1" s="1"/>
  <c r="N4813" i="1"/>
  <c r="P4813" i="1" s="1"/>
  <c r="N4814" i="1"/>
  <c r="N4815" i="1"/>
  <c r="N4816" i="1"/>
  <c r="N4817" i="1"/>
  <c r="N4818" i="1"/>
  <c r="P4818" i="1" s="1"/>
  <c r="N4819" i="1"/>
  <c r="P4819" i="1" s="1"/>
  <c r="N4820" i="1"/>
  <c r="P4820" i="1" s="1"/>
  <c r="N4821" i="1"/>
  <c r="P4821" i="1" s="1"/>
  <c r="N4822" i="1"/>
  <c r="N4823" i="1"/>
  <c r="O4823" i="1" s="1"/>
  <c r="N4824" i="1"/>
  <c r="N4825" i="1"/>
  <c r="N4826" i="1"/>
  <c r="N4827" i="1"/>
  <c r="N4828" i="1"/>
  <c r="N4829" i="1"/>
  <c r="N4830" i="1"/>
  <c r="O4830" i="1" s="1"/>
  <c r="N4831" i="1"/>
  <c r="O4831" i="1" s="1"/>
  <c r="N4832" i="1"/>
  <c r="N4833" i="1"/>
  <c r="N4834" i="1"/>
  <c r="P4834" i="1" s="1"/>
  <c r="N4835" i="1"/>
  <c r="P4835" i="1" s="1"/>
  <c r="N4836" i="1"/>
  <c r="P4836" i="1" s="1"/>
  <c r="N4837" i="1"/>
  <c r="N4838" i="1"/>
  <c r="P4838" i="1" s="1"/>
  <c r="N4839" i="1"/>
  <c r="O4839" i="1" s="1"/>
  <c r="N4840" i="1"/>
  <c r="O4840" i="1" s="1"/>
  <c r="N4841" i="1"/>
  <c r="O4841" i="1" s="1"/>
  <c r="N4842" i="1"/>
  <c r="N4843" i="1"/>
  <c r="N4844" i="1"/>
  <c r="N4845" i="1"/>
  <c r="N4846" i="1"/>
  <c r="N4847" i="1"/>
  <c r="N4848" i="1"/>
  <c r="N4849" i="1"/>
  <c r="N4850" i="1"/>
  <c r="P4850" i="1" s="1"/>
  <c r="N4851" i="1"/>
  <c r="O4851" i="1" s="1"/>
  <c r="N4852" i="1"/>
  <c r="P4852" i="1" s="1"/>
  <c r="N4853" i="1"/>
  <c r="O4853" i="1" s="1"/>
  <c r="N4854" i="1"/>
  <c r="O4854" i="1" s="1"/>
  <c r="N4855" i="1"/>
  <c r="N4856" i="1"/>
  <c r="P4856" i="1" s="1"/>
  <c r="N4857" i="1"/>
  <c r="P4857" i="1" s="1"/>
  <c r="N4858" i="1"/>
  <c r="N4859" i="1"/>
  <c r="N4860" i="1"/>
  <c r="N4861" i="1"/>
  <c r="P4861" i="1" s="1"/>
  <c r="N4862" i="1"/>
  <c r="N4863" i="1"/>
  <c r="N4864" i="1"/>
  <c r="N4865" i="1"/>
  <c r="N4866" i="1"/>
  <c r="O4866" i="1" s="1"/>
  <c r="N4867" i="1"/>
  <c r="O4867" i="1" s="1"/>
  <c r="N4868" i="1"/>
  <c r="O4868" i="1" s="1"/>
  <c r="N4869" i="1"/>
  <c r="P4869" i="1" s="1"/>
  <c r="N4870" i="1"/>
  <c r="P4870" i="1" s="1"/>
  <c r="N4871" i="1"/>
  <c r="O4871" i="1" s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O4883" i="1" s="1"/>
  <c r="N4884" i="1"/>
  <c r="P4884" i="1" s="1"/>
  <c r="N4885" i="1"/>
  <c r="O4885" i="1" s="1"/>
  <c r="N4886" i="1"/>
  <c r="P4886" i="1" s="1"/>
  <c r="N4887" i="1"/>
  <c r="N4888" i="1"/>
  <c r="P4888" i="1" s="1"/>
  <c r="N4889" i="1"/>
  <c r="P4889" i="1" s="1"/>
  <c r="N4890" i="1"/>
  <c r="N4891" i="1"/>
  <c r="P4891" i="1" s="1"/>
  <c r="N4892" i="1"/>
  <c r="N4893" i="1"/>
  <c r="P4893" i="1" s="1"/>
  <c r="N4894" i="1"/>
  <c r="P4894" i="1" s="1"/>
  <c r="N4895" i="1"/>
  <c r="P4895" i="1" s="1"/>
  <c r="N4896" i="1"/>
  <c r="N4897" i="1"/>
  <c r="O4897" i="1" s="1"/>
  <c r="N4898" i="1"/>
  <c r="O4898" i="1" s="1"/>
  <c r="N4899" i="1"/>
  <c r="N4900" i="1"/>
  <c r="P4900" i="1" s="1"/>
  <c r="N4901" i="1"/>
  <c r="O4901" i="1" s="1"/>
  <c r="N4902" i="1"/>
  <c r="N4903" i="1"/>
  <c r="P4903" i="1" s="1"/>
  <c r="N4904" i="1"/>
  <c r="N4905" i="1"/>
  <c r="N4906" i="1"/>
  <c r="N4907" i="1"/>
  <c r="N4908" i="1"/>
  <c r="N4909" i="1"/>
  <c r="N4910" i="1"/>
  <c r="O4910" i="1" s="1"/>
  <c r="N4911" i="1"/>
  <c r="O4911" i="1" s="1"/>
  <c r="N4912" i="1"/>
  <c r="O4912" i="1" s="1"/>
  <c r="N4913" i="1"/>
  <c r="O4913" i="1" s="1"/>
  <c r="N4914" i="1"/>
  <c r="O4914" i="1" s="1"/>
  <c r="N4915" i="1"/>
  <c r="O4915" i="1" s="1"/>
  <c r="N4916" i="1"/>
  <c r="O4916" i="1" s="1"/>
  <c r="N4917" i="1"/>
  <c r="N4918" i="1"/>
  <c r="O4918" i="1" s="1"/>
  <c r="N4919" i="1"/>
  <c r="P4919" i="1" s="1"/>
  <c r="N4920" i="1"/>
  <c r="P4920" i="1" s="1"/>
  <c r="N4921" i="1"/>
  <c r="O4921" i="1" s="1"/>
  <c r="N4922" i="1"/>
  <c r="P4922" i="1" s="1"/>
  <c r="N4923" i="1"/>
  <c r="P4923" i="1" s="1"/>
  <c r="N4924" i="1"/>
  <c r="P4924" i="1" s="1"/>
  <c r="N4925" i="1"/>
  <c r="P4925" i="1" s="1"/>
  <c r="N4926" i="1"/>
  <c r="N4927" i="1"/>
  <c r="N4928" i="1"/>
  <c r="N4929" i="1"/>
  <c r="N4930" i="1"/>
  <c r="O4930" i="1" s="1"/>
  <c r="N4931" i="1"/>
  <c r="O4931" i="1" s="1"/>
  <c r="N4932" i="1"/>
  <c r="P4932" i="1" s="1"/>
  <c r="N4933" i="1"/>
  <c r="P4933" i="1" s="1"/>
  <c r="N4934" i="1"/>
  <c r="O4934" i="1" s="1"/>
  <c r="N4935" i="1"/>
  <c r="O4935" i="1" s="1"/>
  <c r="N4936" i="1"/>
  <c r="P4936" i="1" s="1"/>
  <c r="N4937" i="1"/>
  <c r="P4937" i="1" s="1"/>
  <c r="N4938" i="1"/>
  <c r="P4938" i="1" s="1"/>
  <c r="N4939" i="1"/>
  <c r="N4940" i="1"/>
  <c r="N4941" i="1"/>
  <c r="P4941" i="1" s="1"/>
  <c r="N4942" i="1"/>
  <c r="N4943" i="1"/>
  <c r="O4943" i="1" s="1"/>
  <c r="N4944" i="1"/>
  <c r="N4945" i="1"/>
  <c r="O4945" i="1" s="1"/>
  <c r="N4946" i="1"/>
  <c r="P4946" i="1" s="1"/>
  <c r="N4947" i="1"/>
  <c r="N4948" i="1"/>
  <c r="O4948" i="1" s="1"/>
  <c r="N4949" i="1"/>
  <c r="O4949" i="1" s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P4962" i="1" s="1"/>
  <c r="N4963" i="1"/>
  <c r="P4963" i="1" s="1"/>
  <c r="N4964" i="1"/>
  <c r="P4964" i="1" s="1"/>
  <c r="N4965" i="1"/>
  <c r="N4966" i="1"/>
  <c r="O4966" i="1" s="1"/>
  <c r="N4967" i="1"/>
  <c r="N4968" i="1"/>
  <c r="N4969" i="1"/>
  <c r="O4969" i="1" s="1"/>
  <c r="N4970" i="1"/>
  <c r="N4971" i="1"/>
  <c r="N4972" i="1"/>
  <c r="N4973" i="1"/>
  <c r="N4974" i="1"/>
  <c r="O4974" i="1" s="1"/>
  <c r="N4975" i="1"/>
  <c r="O4975" i="1" s="1"/>
  <c r="N4976" i="1"/>
  <c r="N4977" i="1"/>
  <c r="N4978" i="1"/>
  <c r="P4978" i="1" s="1"/>
  <c r="N4979" i="1"/>
  <c r="O4979" i="1" s="1"/>
  <c r="N4980" i="1"/>
  <c r="P4980" i="1" s="1"/>
  <c r="N4981" i="1"/>
  <c r="N4982" i="1"/>
  <c r="O4982" i="1" s="1"/>
  <c r="N4983" i="1"/>
  <c r="N4984" i="1"/>
  <c r="N4985" i="1"/>
  <c r="N4986" i="1"/>
  <c r="P4986" i="1" s="1"/>
  <c r="N4987" i="1"/>
  <c r="N4988" i="1"/>
  <c r="P4988" i="1" s="1"/>
  <c r="N4989" i="1"/>
  <c r="P4989" i="1" s="1"/>
  <c r="N4990" i="1"/>
  <c r="N4991" i="1"/>
  <c r="N4992" i="1"/>
  <c r="N4993" i="1"/>
  <c r="N4994" i="1"/>
  <c r="O4994" i="1" s="1"/>
  <c r="N4995" i="1"/>
  <c r="O4995" i="1" s="1"/>
  <c r="N4996" i="1"/>
  <c r="O4996" i="1" s="1"/>
  <c r="N4997" i="1"/>
  <c r="P4997" i="1" s="1"/>
  <c r="N4998" i="1"/>
  <c r="P4998" i="1" s="1"/>
  <c r="N4999" i="1"/>
  <c r="P4999" i="1" s="1"/>
  <c r="N5000" i="1"/>
  <c r="N5001" i="1"/>
  <c r="P5001" i="1" s="1"/>
  <c r="N5002" i="1"/>
  <c r="N5003" i="1"/>
  <c r="N5004" i="1"/>
  <c r="N5005" i="1"/>
  <c r="N5006" i="1"/>
  <c r="N5007" i="1"/>
  <c r="N5008" i="1"/>
  <c r="N5009" i="1"/>
  <c r="N5010" i="1"/>
  <c r="O5010" i="1" s="1"/>
  <c r="N5011" i="1"/>
  <c r="O5011" i="1" s="1"/>
  <c r="N5012" i="1"/>
  <c r="P5012" i="1" s="1"/>
  <c r="N5013" i="1"/>
  <c r="N5014" i="1"/>
  <c r="O5014" i="1" s="1"/>
  <c r="N5015" i="1"/>
  <c r="P5015" i="1" s="1"/>
  <c r="N5016" i="1"/>
  <c r="N5017" i="1"/>
  <c r="N5018" i="1"/>
  <c r="P5018" i="1" s="1"/>
  <c r="N5019" i="1"/>
  <c r="P5019" i="1" s="1"/>
  <c r="N5020" i="1"/>
  <c r="N5021" i="1"/>
  <c r="P5021" i="1" s="1"/>
  <c r="N5022" i="1"/>
  <c r="O5022" i="1" s="1"/>
  <c r="N5023" i="1"/>
  <c r="O5023" i="1" s="1"/>
  <c r="N5024" i="1"/>
  <c r="N5025" i="1"/>
  <c r="O5025" i="1" s="1"/>
  <c r="N5026" i="1"/>
  <c r="N5027" i="1"/>
  <c r="P5027" i="1" s="1"/>
  <c r="N5028" i="1"/>
  <c r="P5028" i="1" s="1"/>
  <c r="N5029" i="1"/>
  <c r="P5029" i="1" s="1"/>
  <c r="N5030" i="1"/>
  <c r="N5031" i="1"/>
  <c r="P5031" i="1" s="1"/>
  <c r="N5032" i="1"/>
  <c r="N5033" i="1"/>
  <c r="N5034" i="1"/>
  <c r="N5035" i="1"/>
  <c r="N5036" i="1"/>
  <c r="N5037" i="1"/>
  <c r="N5038" i="1"/>
  <c r="O5038" i="1" s="1"/>
  <c r="N5039" i="1"/>
  <c r="O5039" i="1" s="1"/>
  <c r="N5040" i="1"/>
  <c r="O5040" i="1" s="1"/>
  <c r="N5041" i="1"/>
  <c r="O5041" i="1" s="1"/>
  <c r="N5042" i="1"/>
  <c r="P5042" i="1" s="1"/>
  <c r="N5043" i="1"/>
  <c r="N5044" i="1"/>
  <c r="N5045" i="1"/>
  <c r="P5045" i="1" s="1"/>
  <c r="Q4658" i="1"/>
  <c r="Q4659" i="1"/>
  <c r="Q4660" i="1"/>
  <c r="Q4661" i="1"/>
  <c r="Q4662" i="1"/>
  <c r="T4662" i="1" s="1"/>
  <c r="Q4663" i="1"/>
  <c r="Q4664" i="1"/>
  <c r="T4664" i="1" s="1"/>
  <c r="Q4665" i="1"/>
  <c r="T4665" i="1" s="1"/>
  <c r="Q4666" i="1"/>
  <c r="T4666" i="1" s="1"/>
  <c r="Q4667" i="1"/>
  <c r="R4667" i="1" s="1"/>
  <c r="Q4668" i="1"/>
  <c r="R4668" i="1" s="1"/>
  <c r="Q4669" i="1"/>
  <c r="R4669" i="1" s="1"/>
  <c r="Q4670" i="1"/>
  <c r="T4670" i="1" s="1"/>
  <c r="Q4671" i="1"/>
  <c r="T4671" i="1" s="1"/>
  <c r="Q4672" i="1"/>
  <c r="T4672" i="1" s="1"/>
  <c r="Q4673" i="1"/>
  <c r="T4673" i="1" s="1"/>
  <c r="Q4674" i="1"/>
  <c r="Q4675" i="1"/>
  <c r="Q4676" i="1"/>
  <c r="Q4677" i="1"/>
  <c r="R4677" i="1" s="1"/>
  <c r="Q4678" i="1"/>
  <c r="Q4679" i="1"/>
  <c r="T4679" i="1" s="1"/>
  <c r="Q4680" i="1"/>
  <c r="Q4681" i="1"/>
  <c r="R4681" i="1" s="1"/>
  <c r="Q4682" i="1"/>
  <c r="Q4683" i="1"/>
  <c r="Q4684" i="1"/>
  <c r="Q4685" i="1"/>
  <c r="Q4686" i="1"/>
  <c r="R4686" i="1" s="1"/>
  <c r="Q4687" i="1"/>
  <c r="R4687" i="1" s="1"/>
  <c r="Q4688" i="1"/>
  <c r="R4688" i="1" s="1"/>
  <c r="Q4689" i="1"/>
  <c r="T4689" i="1" s="1"/>
  <c r="Q4690" i="1"/>
  <c r="T4690" i="1" s="1"/>
  <c r="Q4691" i="1"/>
  <c r="T4691" i="1" s="1"/>
  <c r="Q4692" i="1"/>
  <c r="T4692" i="1" s="1"/>
  <c r="Q4693" i="1"/>
  <c r="Q4694" i="1"/>
  <c r="Q4695" i="1"/>
  <c r="T4695" i="1" s="1"/>
  <c r="Q4696" i="1"/>
  <c r="Q4697" i="1"/>
  <c r="R4697" i="1" s="1"/>
  <c r="Q4698" i="1"/>
  <c r="R4698" i="1" s="1"/>
  <c r="Q4699" i="1"/>
  <c r="R4699" i="1" s="1"/>
  <c r="Q4700" i="1"/>
  <c r="R4700" i="1" s="1"/>
  <c r="Q4701" i="1"/>
  <c r="Q4702" i="1"/>
  <c r="Q4703" i="1"/>
  <c r="Q4704" i="1"/>
  <c r="Q4705" i="1"/>
  <c r="T4705" i="1" s="1"/>
  <c r="Q4706" i="1"/>
  <c r="Q4707" i="1"/>
  <c r="Q4708" i="1"/>
  <c r="Q4709" i="1"/>
  <c r="Q4710" i="1"/>
  <c r="R4710" i="1" s="1"/>
  <c r="Q4711" i="1"/>
  <c r="T4711" i="1" s="1"/>
  <c r="Q4712" i="1"/>
  <c r="T4712" i="1" s="1"/>
  <c r="Q4713" i="1"/>
  <c r="Q4714" i="1"/>
  <c r="Q4715" i="1"/>
  <c r="Q4716" i="1"/>
  <c r="R4716" i="1" s="1"/>
  <c r="Q4717" i="1"/>
  <c r="Q4718" i="1"/>
  <c r="Q4719" i="1"/>
  <c r="R4719" i="1" s="1"/>
  <c r="Q4720" i="1"/>
  <c r="Q4721" i="1"/>
  <c r="Q4722" i="1"/>
  <c r="Q4723" i="1"/>
  <c r="T4723" i="1" s="1"/>
  <c r="Q4724" i="1"/>
  <c r="Q4725" i="1"/>
  <c r="R4725" i="1" s="1"/>
  <c r="Q4726" i="1"/>
  <c r="T4726" i="1" s="1"/>
  <c r="Q4727" i="1"/>
  <c r="T4727" i="1" s="1"/>
  <c r="Q4728" i="1"/>
  <c r="T4728" i="1" s="1"/>
  <c r="Q4729" i="1"/>
  <c r="T4729" i="1" s="1"/>
  <c r="Q4730" i="1"/>
  <c r="R4730" i="1" s="1"/>
  <c r="Q4731" i="1"/>
  <c r="R4731" i="1" s="1"/>
  <c r="Q4732" i="1"/>
  <c r="Q4733" i="1"/>
  <c r="Q4734" i="1"/>
  <c r="Q4735" i="1"/>
  <c r="R4735" i="1" s="1"/>
  <c r="Q4736" i="1"/>
  <c r="Q4737" i="1"/>
  <c r="Q4738" i="1"/>
  <c r="Q4739" i="1"/>
  <c r="Q4740" i="1"/>
  <c r="Q4741" i="1"/>
  <c r="Q4742" i="1"/>
  <c r="T4742" i="1" s="1"/>
  <c r="Q4743" i="1"/>
  <c r="R4743" i="1" s="1"/>
  <c r="Q4744" i="1"/>
  <c r="R4744" i="1" s="1"/>
  <c r="Q4745" i="1"/>
  <c r="R4745" i="1" s="1"/>
  <c r="Q4746" i="1"/>
  <c r="R4746" i="1" s="1"/>
  <c r="Q4747" i="1"/>
  <c r="R4747" i="1" s="1"/>
  <c r="Q4748" i="1"/>
  <c r="R4748" i="1" s="1"/>
  <c r="Q4749" i="1"/>
  <c r="T4749" i="1" s="1"/>
  <c r="Q4750" i="1"/>
  <c r="R4750" i="1" s="1"/>
  <c r="Q4751" i="1"/>
  <c r="Q4752" i="1"/>
  <c r="Q4753" i="1"/>
  <c r="Q4754" i="1"/>
  <c r="Q4755" i="1"/>
  <c r="Q4756" i="1"/>
  <c r="R4756" i="1" s="1"/>
  <c r="Q4757" i="1"/>
  <c r="Q4758" i="1"/>
  <c r="Q4759" i="1"/>
  <c r="T4759" i="1" s="1"/>
  <c r="Q4760" i="1"/>
  <c r="R4760" i="1" s="1"/>
  <c r="Q4761" i="1"/>
  <c r="Q4762" i="1"/>
  <c r="Q4763" i="1"/>
  <c r="Q4764" i="1"/>
  <c r="Q4765" i="1"/>
  <c r="Q4766" i="1"/>
  <c r="T4766" i="1" s="1"/>
  <c r="Q4767" i="1"/>
  <c r="R4767" i="1" s="1"/>
  <c r="Q4768" i="1"/>
  <c r="R4768" i="1" s="1"/>
  <c r="Q4769" i="1"/>
  <c r="T4769" i="1" s="1"/>
  <c r="Q4770" i="1"/>
  <c r="Q4771" i="1"/>
  <c r="Q4772" i="1"/>
  <c r="R4772" i="1" s="1"/>
  <c r="Q4773" i="1"/>
  <c r="Q4774" i="1"/>
  <c r="Q4775" i="1"/>
  <c r="T4775" i="1" s="1"/>
  <c r="Q4776" i="1"/>
  <c r="R4776" i="1" s="1"/>
  <c r="Q4777" i="1"/>
  <c r="R4777" i="1" s="1"/>
  <c r="Q4778" i="1"/>
  <c r="Q4779" i="1"/>
  <c r="Q4780" i="1"/>
  <c r="T4780" i="1" s="1"/>
  <c r="Q4781" i="1"/>
  <c r="R4781" i="1" s="1"/>
  <c r="Q4782" i="1"/>
  <c r="Q4783" i="1"/>
  <c r="Q4784" i="1"/>
  <c r="Q4785" i="1"/>
  <c r="R4785" i="1" s="1"/>
  <c r="Q4786" i="1"/>
  <c r="Q4787" i="1"/>
  <c r="Q4788" i="1"/>
  <c r="R4788" i="1" s="1"/>
  <c r="Q4789" i="1"/>
  <c r="R4789" i="1" s="1"/>
  <c r="Q4790" i="1"/>
  <c r="T4790" i="1" s="1"/>
  <c r="Q4791" i="1"/>
  <c r="Q4792" i="1"/>
  <c r="T4792" i="1" s="1"/>
  <c r="Q4793" i="1"/>
  <c r="Q4794" i="1"/>
  <c r="Q4795" i="1"/>
  <c r="Q4796" i="1"/>
  <c r="Q4797" i="1"/>
  <c r="R4797" i="1" s="1"/>
  <c r="Q4798" i="1"/>
  <c r="Q4799" i="1"/>
  <c r="R4799" i="1" s="1"/>
  <c r="Q4800" i="1"/>
  <c r="Q4801" i="1"/>
  <c r="Q4802" i="1"/>
  <c r="Q4803" i="1"/>
  <c r="R4803" i="1" s="1"/>
  <c r="Q4804" i="1"/>
  <c r="R4804" i="1" s="1"/>
  <c r="Q4805" i="1"/>
  <c r="Q4806" i="1"/>
  <c r="T4806" i="1" s="1"/>
  <c r="Q4807" i="1"/>
  <c r="T4807" i="1" s="1"/>
  <c r="Q4808" i="1"/>
  <c r="T4808" i="1" s="1"/>
  <c r="Q4809" i="1"/>
  <c r="T4809" i="1" s="1"/>
  <c r="Q4810" i="1"/>
  <c r="R4810" i="1" s="1"/>
  <c r="Q4811" i="1"/>
  <c r="R4811" i="1" s="1"/>
  <c r="Q4812" i="1"/>
  <c r="Q4813" i="1"/>
  <c r="T4813" i="1" s="1"/>
  <c r="Q4814" i="1"/>
  <c r="T4814" i="1" s="1"/>
  <c r="Q4815" i="1"/>
  <c r="T4815" i="1" s="1"/>
  <c r="Q4816" i="1"/>
  <c r="Q4817" i="1"/>
  <c r="R4817" i="1" s="1"/>
  <c r="Q4818" i="1"/>
  <c r="T4818" i="1" s="1"/>
  <c r="Q4819" i="1"/>
  <c r="Q4820" i="1"/>
  <c r="Q4821" i="1"/>
  <c r="Q4822" i="1"/>
  <c r="R4822" i="1" s="1"/>
  <c r="Q4823" i="1"/>
  <c r="T4823" i="1" s="1"/>
  <c r="Q4824" i="1"/>
  <c r="T4824" i="1" s="1"/>
  <c r="Q4825" i="1"/>
  <c r="R4825" i="1" s="1"/>
  <c r="Q4826" i="1"/>
  <c r="T4826" i="1" s="1"/>
  <c r="Q4827" i="1"/>
  <c r="R4827" i="1" s="1"/>
  <c r="Q4828" i="1"/>
  <c r="Q4829" i="1"/>
  <c r="Q4830" i="1"/>
  <c r="Q4831" i="1"/>
  <c r="R4831" i="1" s="1"/>
  <c r="Q4832" i="1"/>
  <c r="T4832" i="1" s="1"/>
  <c r="Q4833" i="1"/>
  <c r="R4833" i="1" s="1"/>
  <c r="Q4834" i="1"/>
  <c r="Q4835" i="1"/>
  <c r="Q4836" i="1"/>
  <c r="Q4837" i="1"/>
  <c r="R4837" i="1" s="1"/>
  <c r="Q4838" i="1"/>
  <c r="Q4839" i="1"/>
  <c r="R4839" i="1" s="1"/>
  <c r="Q4840" i="1"/>
  <c r="T4840" i="1" s="1"/>
  <c r="Q4841" i="1"/>
  <c r="T4841" i="1" s="1"/>
  <c r="Q4842" i="1"/>
  <c r="R4842" i="1" s="1"/>
  <c r="Q4843" i="1"/>
  <c r="Q4844" i="1"/>
  <c r="Q4845" i="1"/>
  <c r="Q4846" i="1"/>
  <c r="Q4847" i="1"/>
  <c r="R4847" i="1" s="1"/>
  <c r="Q4848" i="1"/>
  <c r="T4848" i="1" s="1"/>
  <c r="Q4849" i="1"/>
  <c r="T4849" i="1" s="1"/>
  <c r="Q4850" i="1"/>
  <c r="R4850" i="1" s="1"/>
  <c r="Q4851" i="1"/>
  <c r="Q4852" i="1"/>
  <c r="T4852" i="1" s="1"/>
  <c r="Q4853" i="1"/>
  <c r="Q4854" i="1"/>
  <c r="T4854" i="1" s="1"/>
  <c r="Q4855" i="1"/>
  <c r="T4855" i="1" s="1"/>
  <c r="Q4856" i="1"/>
  <c r="T4856" i="1" s="1"/>
  <c r="Q4857" i="1"/>
  <c r="Q4858" i="1"/>
  <c r="Q4859" i="1"/>
  <c r="R4859" i="1" s="1"/>
  <c r="Q4860" i="1"/>
  <c r="Q4861" i="1"/>
  <c r="Q4862" i="1"/>
  <c r="T4862" i="1" s="1"/>
  <c r="Q4863" i="1"/>
  <c r="Q4864" i="1"/>
  <c r="T4864" i="1" s="1"/>
  <c r="Q4865" i="1"/>
  <c r="T4865" i="1" s="1"/>
  <c r="Q4866" i="1"/>
  <c r="T4866" i="1" s="1"/>
  <c r="Q4867" i="1"/>
  <c r="T4867" i="1" s="1"/>
  <c r="Q4868" i="1"/>
  <c r="T4868" i="1" s="1"/>
  <c r="Q4869" i="1"/>
  <c r="Q4870" i="1"/>
  <c r="R4870" i="1" s="1"/>
  <c r="Q4871" i="1"/>
  <c r="R4871" i="1" s="1"/>
  <c r="Q4872" i="1"/>
  <c r="Q4873" i="1"/>
  <c r="R4873" i="1" s="1"/>
  <c r="Q4874" i="1"/>
  <c r="Q4875" i="1"/>
  <c r="Q4876" i="1"/>
  <c r="R4876" i="1" s="1"/>
  <c r="Q4877" i="1"/>
  <c r="T4877" i="1" s="1"/>
  <c r="Q4878" i="1"/>
  <c r="Q4879" i="1"/>
  <c r="T4879" i="1" s="1"/>
  <c r="Q4880" i="1"/>
  <c r="R4880" i="1" s="1"/>
  <c r="Q4881" i="1"/>
  <c r="T4881" i="1" s="1"/>
  <c r="Q4882" i="1"/>
  <c r="Q4883" i="1"/>
  <c r="Q4884" i="1"/>
  <c r="Q4885" i="1"/>
  <c r="Q4886" i="1"/>
  <c r="R4886" i="1" s="1"/>
  <c r="Q4887" i="1"/>
  <c r="R4887" i="1" s="1"/>
  <c r="Q4888" i="1"/>
  <c r="Q4889" i="1"/>
  <c r="Q4890" i="1"/>
  <c r="R4890" i="1" s="1"/>
  <c r="Q4891" i="1"/>
  <c r="Q4892" i="1"/>
  <c r="Q4893" i="1"/>
  <c r="Q4894" i="1"/>
  <c r="R4894" i="1" s="1"/>
  <c r="Q4895" i="1"/>
  <c r="Q4896" i="1"/>
  <c r="R4896" i="1" s="1"/>
  <c r="Q4897" i="1"/>
  <c r="R4897" i="1" s="1"/>
  <c r="Q4898" i="1"/>
  <c r="R4898" i="1" s="1"/>
  <c r="Q4899" i="1"/>
  <c r="R4899" i="1" s="1"/>
  <c r="Q4900" i="1"/>
  <c r="Q4901" i="1"/>
  <c r="Q4902" i="1"/>
  <c r="R4902" i="1" s="1"/>
  <c r="Q4903" i="1"/>
  <c r="R4903" i="1" s="1"/>
  <c r="Q4904" i="1"/>
  <c r="R4904" i="1" s="1"/>
  <c r="Q4905" i="1"/>
  <c r="R4905" i="1" s="1"/>
  <c r="Q4906" i="1"/>
  <c r="R4906" i="1" s="1"/>
  <c r="Q4907" i="1"/>
  <c r="Q4908" i="1"/>
  <c r="Q4909" i="1"/>
  <c r="Q4910" i="1"/>
  <c r="R4910" i="1" s="1"/>
  <c r="Q4911" i="1"/>
  <c r="Q4912" i="1"/>
  <c r="Q4913" i="1"/>
  <c r="T4913" i="1" s="1"/>
  <c r="Q4914" i="1"/>
  <c r="Q4915" i="1"/>
  <c r="Q4916" i="1"/>
  <c r="T4916" i="1" s="1"/>
  <c r="Q4917" i="1"/>
  <c r="Q4918" i="1"/>
  <c r="R4918" i="1" s="1"/>
  <c r="Q4919" i="1"/>
  <c r="T4919" i="1" s="1"/>
  <c r="Q4920" i="1"/>
  <c r="Q4921" i="1"/>
  <c r="R4921" i="1" s="1"/>
  <c r="Q4922" i="1"/>
  <c r="Q4923" i="1"/>
  <c r="Q4924" i="1"/>
  <c r="Q4925" i="1"/>
  <c r="Q4926" i="1"/>
  <c r="T4926" i="1" s="1"/>
  <c r="Q4927" i="1"/>
  <c r="Q4928" i="1"/>
  <c r="T4928" i="1" s="1"/>
  <c r="Q4929" i="1"/>
  <c r="R4929" i="1" s="1"/>
  <c r="Q4930" i="1"/>
  <c r="T4930" i="1" s="1"/>
  <c r="Q4931" i="1"/>
  <c r="R4931" i="1" s="1"/>
  <c r="Q4932" i="1"/>
  <c r="R4932" i="1" s="1"/>
  <c r="Q4933" i="1"/>
  <c r="T4933" i="1" s="1"/>
  <c r="Q4934" i="1"/>
  <c r="R4934" i="1" s="1"/>
  <c r="Q4935" i="1"/>
  <c r="T4935" i="1" s="1"/>
  <c r="Q4936" i="1"/>
  <c r="T4936" i="1" s="1"/>
  <c r="Q4937" i="1"/>
  <c r="Q4938" i="1"/>
  <c r="Q4939" i="1"/>
  <c r="Q4940" i="1"/>
  <c r="Q4941" i="1"/>
  <c r="Q4942" i="1"/>
  <c r="T4942" i="1" s="1"/>
  <c r="Q4943" i="1"/>
  <c r="T4943" i="1" s="1"/>
  <c r="Q4944" i="1"/>
  <c r="R4944" i="1" s="1"/>
  <c r="Q4945" i="1"/>
  <c r="T4945" i="1" s="1"/>
  <c r="Q4946" i="1"/>
  <c r="Q4947" i="1"/>
  <c r="Q4948" i="1"/>
  <c r="Q4949" i="1"/>
  <c r="Q4950" i="1"/>
  <c r="R4950" i="1" s="1"/>
  <c r="Q4951" i="1"/>
  <c r="T4951" i="1" s="1"/>
  <c r="Q4952" i="1"/>
  <c r="T4952" i="1" s="1"/>
  <c r="Q4953" i="1"/>
  <c r="R4953" i="1" s="1"/>
  <c r="Q4954" i="1"/>
  <c r="T4954" i="1" s="1"/>
  <c r="Q4955" i="1"/>
  <c r="T4955" i="1" s="1"/>
  <c r="Q4956" i="1"/>
  <c r="Q4957" i="1"/>
  <c r="Q4958" i="1"/>
  <c r="R4958" i="1" s="1"/>
  <c r="Q4959" i="1"/>
  <c r="T4959" i="1" s="1"/>
  <c r="Q4960" i="1"/>
  <c r="Q4961" i="1"/>
  <c r="Q4962" i="1"/>
  <c r="Q4963" i="1"/>
  <c r="Q4964" i="1"/>
  <c r="T4964" i="1" s="1"/>
  <c r="Q4965" i="1"/>
  <c r="Q4966" i="1"/>
  <c r="T4966" i="1" s="1"/>
  <c r="Q4967" i="1"/>
  <c r="T4967" i="1" s="1"/>
  <c r="Q4968" i="1"/>
  <c r="R4968" i="1" s="1"/>
  <c r="Q4969" i="1"/>
  <c r="R4969" i="1" s="1"/>
  <c r="Q4970" i="1"/>
  <c r="Q4971" i="1"/>
  <c r="R4971" i="1" s="1"/>
  <c r="Q4972" i="1"/>
  <c r="Q4973" i="1"/>
  <c r="Q4974" i="1"/>
  <c r="Q4975" i="1"/>
  <c r="T4975" i="1" s="1"/>
  <c r="Q4976" i="1"/>
  <c r="Q4977" i="1"/>
  <c r="Q4978" i="1"/>
  <c r="R4978" i="1" s="1"/>
  <c r="Q4979" i="1"/>
  <c r="Q4980" i="1"/>
  <c r="Q4981" i="1"/>
  <c r="Q4982" i="1"/>
  <c r="T4982" i="1" s="1"/>
  <c r="Q4983" i="1"/>
  <c r="R4983" i="1" s="1"/>
  <c r="Q4984" i="1"/>
  <c r="T4984" i="1" s="1"/>
  <c r="Q4985" i="1"/>
  <c r="R4985" i="1" s="1"/>
  <c r="Q4986" i="1"/>
  <c r="R4986" i="1" s="1"/>
  <c r="Q4987" i="1"/>
  <c r="Q4988" i="1"/>
  <c r="Q4989" i="1"/>
  <c r="R4989" i="1" s="1"/>
  <c r="Q4990" i="1"/>
  <c r="T4990" i="1" s="1"/>
  <c r="Q4991" i="1"/>
  <c r="Q4992" i="1"/>
  <c r="Q4993" i="1"/>
  <c r="Q4994" i="1"/>
  <c r="Q4995" i="1"/>
  <c r="Q4996" i="1"/>
  <c r="Q4997" i="1"/>
  <c r="R4997" i="1" s="1"/>
  <c r="Q4998" i="1"/>
  <c r="R4998" i="1" s="1"/>
  <c r="Q4999" i="1"/>
  <c r="Q5000" i="1"/>
  <c r="R5000" i="1" s="1"/>
  <c r="Q5001" i="1"/>
  <c r="T5001" i="1" s="1"/>
  <c r="Q5002" i="1"/>
  <c r="T5002" i="1" s="1"/>
  <c r="Q5003" i="1"/>
  <c r="Q5004" i="1"/>
  <c r="Q5005" i="1"/>
  <c r="Q5006" i="1"/>
  <c r="T5006" i="1" s="1"/>
  <c r="Q5007" i="1"/>
  <c r="Q5008" i="1"/>
  <c r="R5008" i="1" s="1"/>
  <c r="Q5009" i="1"/>
  <c r="R5009" i="1" s="1"/>
  <c r="Q5010" i="1"/>
  <c r="T5010" i="1" s="1"/>
  <c r="Q5011" i="1"/>
  <c r="T5011" i="1" s="1"/>
  <c r="Q5012" i="1"/>
  <c r="Q5013" i="1"/>
  <c r="T5013" i="1" s="1"/>
  <c r="Q5014" i="1"/>
  <c r="T5014" i="1" s="1"/>
  <c r="Q5015" i="1"/>
  <c r="R5015" i="1" s="1"/>
  <c r="Q5016" i="1"/>
  <c r="T5016" i="1" s="1"/>
  <c r="Q5017" i="1"/>
  <c r="R5017" i="1" s="1"/>
  <c r="Q5018" i="1"/>
  <c r="Q5019" i="1"/>
  <c r="Q5020" i="1"/>
  <c r="Q5021" i="1"/>
  <c r="Q5022" i="1"/>
  <c r="R5022" i="1" s="1"/>
  <c r="Q5023" i="1"/>
  <c r="R5023" i="1" s="1"/>
  <c r="Q5024" i="1"/>
  <c r="R5024" i="1" s="1"/>
  <c r="Q5025" i="1"/>
  <c r="Q5026" i="1"/>
  <c r="Q5027" i="1"/>
  <c r="Q5028" i="1"/>
  <c r="Q5029" i="1"/>
  <c r="R5029" i="1" s="1"/>
  <c r="Q5030" i="1"/>
  <c r="R5030" i="1" s="1"/>
  <c r="Q5031" i="1"/>
  <c r="T5031" i="1" s="1"/>
  <c r="Q5032" i="1"/>
  <c r="T5032" i="1" s="1"/>
  <c r="Q5033" i="1"/>
  <c r="T5033" i="1" s="1"/>
  <c r="Q5034" i="1"/>
  <c r="R5034" i="1" s="1"/>
  <c r="Q5035" i="1"/>
  <c r="R5035" i="1" s="1"/>
  <c r="Q5036" i="1"/>
  <c r="Q5037" i="1"/>
  <c r="Q5038" i="1"/>
  <c r="T5038" i="1" s="1"/>
  <c r="Q5039" i="1"/>
  <c r="Q5040" i="1"/>
  <c r="R5040" i="1" s="1"/>
  <c r="Q5041" i="1"/>
  <c r="R5041" i="1" s="1"/>
  <c r="Q5042" i="1"/>
  <c r="Q5043" i="1"/>
  <c r="Q5044" i="1"/>
  <c r="Q5045" i="1"/>
  <c r="R4662" i="1"/>
  <c r="R4663" i="1"/>
  <c r="R4664" i="1"/>
  <c r="R4665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N4270" i="1"/>
  <c r="N4271" i="1"/>
  <c r="O4271" i="1" s="1"/>
  <c r="N4272" i="1"/>
  <c r="O4272" i="1" s="1"/>
  <c r="N4273" i="1"/>
  <c r="O4273" i="1" s="1"/>
  <c r="N4274" i="1"/>
  <c r="P4274" i="1" s="1"/>
  <c r="N4275" i="1"/>
  <c r="P4275" i="1" s="1"/>
  <c r="N4276" i="1"/>
  <c r="P4276" i="1" s="1"/>
  <c r="N4277" i="1"/>
  <c r="P4277" i="1" s="1"/>
  <c r="N4278" i="1"/>
  <c r="P4278" i="1" s="1"/>
  <c r="N4279" i="1"/>
  <c r="P4279" i="1" s="1"/>
  <c r="N4280" i="1"/>
  <c r="P4280" i="1" s="1"/>
  <c r="N4281" i="1"/>
  <c r="O4281" i="1" s="1"/>
  <c r="N4282" i="1"/>
  <c r="N4283" i="1"/>
  <c r="N4284" i="1"/>
  <c r="N4285" i="1"/>
  <c r="N4286" i="1"/>
  <c r="N4287" i="1"/>
  <c r="N4288" i="1"/>
  <c r="N4289" i="1"/>
  <c r="N4290" i="1"/>
  <c r="O4290" i="1" s="1"/>
  <c r="N4291" i="1"/>
  <c r="O4291" i="1" s="1"/>
  <c r="N4292" i="1"/>
  <c r="O4292" i="1" s="1"/>
  <c r="N4293" i="1"/>
  <c r="O4293" i="1" s="1"/>
  <c r="N4294" i="1"/>
  <c r="O4294" i="1" s="1"/>
  <c r="N4295" i="1"/>
  <c r="P4295" i="1" s="1"/>
  <c r="N4296" i="1"/>
  <c r="P4296" i="1" s="1"/>
  <c r="N4297" i="1"/>
  <c r="O4297" i="1" s="1"/>
  <c r="N4298" i="1"/>
  <c r="O4298" i="1" s="1"/>
  <c r="N4299" i="1"/>
  <c r="N4300" i="1"/>
  <c r="O4300" i="1" s="1"/>
  <c r="N4301" i="1"/>
  <c r="O4301" i="1" s="1"/>
  <c r="N4302" i="1"/>
  <c r="N4303" i="1"/>
  <c r="O4303" i="1" s="1"/>
  <c r="N4304" i="1"/>
  <c r="P4304" i="1" s="1"/>
  <c r="N4305" i="1"/>
  <c r="O4305" i="1" s="1"/>
  <c r="N4306" i="1"/>
  <c r="N4307" i="1"/>
  <c r="N4308" i="1"/>
  <c r="O4308" i="1" s="1"/>
  <c r="N4309" i="1"/>
  <c r="N4310" i="1"/>
  <c r="O4310" i="1" s="1"/>
  <c r="N4311" i="1"/>
  <c r="P4311" i="1" s="1"/>
  <c r="N4312" i="1"/>
  <c r="N4313" i="1"/>
  <c r="P4313" i="1" s="1"/>
  <c r="N4314" i="1"/>
  <c r="N4315" i="1"/>
  <c r="O4315" i="1" s="1"/>
  <c r="N4316" i="1"/>
  <c r="P4316" i="1" s="1"/>
  <c r="N4317" i="1"/>
  <c r="N4318" i="1"/>
  <c r="O4318" i="1" s="1"/>
  <c r="N4319" i="1"/>
  <c r="O4319" i="1" s="1"/>
  <c r="N4320" i="1"/>
  <c r="O4320" i="1" s="1"/>
  <c r="N4321" i="1"/>
  <c r="O4321" i="1" s="1"/>
  <c r="N4322" i="1"/>
  <c r="N4323" i="1"/>
  <c r="N4324" i="1"/>
  <c r="N4325" i="1"/>
  <c r="N4326" i="1"/>
  <c r="N4327" i="1"/>
  <c r="N4328" i="1"/>
  <c r="N4329" i="1"/>
  <c r="N4330" i="1"/>
  <c r="N4331" i="1"/>
  <c r="O4331" i="1" s="1"/>
  <c r="N4332" i="1"/>
  <c r="P4332" i="1" s="1"/>
  <c r="N4333" i="1"/>
  <c r="O4333" i="1" s="1"/>
  <c r="N4334" i="1"/>
  <c r="N4335" i="1"/>
  <c r="O4335" i="1" s="1"/>
  <c r="N4336" i="1"/>
  <c r="O4336" i="1" s="1"/>
  <c r="N4337" i="1"/>
  <c r="P4337" i="1" s="1"/>
  <c r="N4338" i="1"/>
  <c r="N4339" i="1"/>
  <c r="O4339" i="1" s="1"/>
  <c r="N4340" i="1"/>
  <c r="O4340" i="1" s="1"/>
  <c r="N4341" i="1"/>
  <c r="P4341" i="1" s="1"/>
  <c r="N4342" i="1"/>
  <c r="N4343" i="1"/>
  <c r="P4343" i="1" s="1"/>
  <c r="N4344" i="1"/>
  <c r="O4344" i="1" s="1"/>
  <c r="N4345" i="1"/>
  <c r="P4345" i="1" s="1"/>
  <c r="N4346" i="1"/>
  <c r="N4347" i="1"/>
  <c r="O4347" i="1" s="1"/>
  <c r="N4348" i="1"/>
  <c r="N4349" i="1"/>
  <c r="N4350" i="1"/>
  <c r="N4351" i="1"/>
  <c r="P4351" i="1" s="1"/>
  <c r="N4352" i="1"/>
  <c r="P4352" i="1" s="1"/>
  <c r="N4353" i="1"/>
  <c r="O4353" i="1" s="1"/>
  <c r="N4354" i="1"/>
  <c r="N4355" i="1"/>
  <c r="P4355" i="1" s="1"/>
  <c r="N4356" i="1"/>
  <c r="N4357" i="1"/>
  <c r="O4357" i="1" s="1"/>
  <c r="N4358" i="1"/>
  <c r="O4358" i="1" s="1"/>
  <c r="N4359" i="1"/>
  <c r="N4360" i="1"/>
  <c r="O4360" i="1" s="1"/>
  <c r="N4361" i="1"/>
  <c r="P4361" i="1" s="1"/>
  <c r="N4362" i="1"/>
  <c r="P4362" i="1" s="1"/>
  <c r="N4363" i="1"/>
  <c r="N4364" i="1"/>
  <c r="N4365" i="1"/>
  <c r="O4365" i="1" s="1"/>
  <c r="N4366" i="1"/>
  <c r="N4367" i="1"/>
  <c r="O4367" i="1" s="1"/>
  <c r="N4368" i="1"/>
  <c r="O4368" i="1" s="1"/>
  <c r="N4369" i="1"/>
  <c r="O4369" i="1" s="1"/>
  <c r="N4370" i="1"/>
  <c r="P4370" i="1" s="1"/>
  <c r="N4371" i="1"/>
  <c r="P4371" i="1" s="1"/>
  <c r="N4372" i="1"/>
  <c r="N4373" i="1"/>
  <c r="N4374" i="1"/>
  <c r="N4375" i="1"/>
  <c r="N4376" i="1"/>
  <c r="N4377" i="1"/>
  <c r="P4377" i="1" s="1"/>
  <c r="N4378" i="1"/>
  <c r="O4378" i="1" s="1"/>
  <c r="N4379" i="1"/>
  <c r="O4379" i="1" s="1"/>
  <c r="N4380" i="1"/>
  <c r="O4380" i="1" s="1"/>
  <c r="N4381" i="1"/>
  <c r="O4381" i="1" s="1"/>
  <c r="N4382" i="1"/>
  <c r="N4383" i="1"/>
  <c r="P4383" i="1" s="1"/>
  <c r="N4384" i="1"/>
  <c r="P4384" i="1" s="1"/>
  <c r="N4385" i="1"/>
  <c r="N4386" i="1"/>
  <c r="P4386" i="1" s="1"/>
  <c r="N4387" i="1"/>
  <c r="N4388" i="1"/>
  <c r="P4388" i="1" s="1"/>
  <c r="N4389" i="1"/>
  <c r="P4389" i="1" s="1"/>
  <c r="N4390" i="1"/>
  <c r="O4390" i="1" s="1"/>
  <c r="N4391" i="1"/>
  <c r="N4392" i="1"/>
  <c r="O4392" i="1" s="1"/>
  <c r="N4393" i="1"/>
  <c r="N4394" i="1"/>
  <c r="N4395" i="1"/>
  <c r="N4396" i="1"/>
  <c r="N4397" i="1"/>
  <c r="N4398" i="1"/>
  <c r="N4399" i="1"/>
  <c r="N4400" i="1"/>
  <c r="O4400" i="1" s="1"/>
  <c r="N4401" i="1"/>
  <c r="P4401" i="1" s="1"/>
  <c r="N4402" i="1"/>
  <c r="O4402" i="1" s="1"/>
  <c r="N4403" i="1"/>
  <c r="O4403" i="1" s="1"/>
  <c r="N4404" i="1"/>
  <c r="N4405" i="1"/>
  <c r="N4406" i="1"/>
  <c r="N4407" i="1"/>
  <c r="N4408" i="1"/>
  <c r="P4408" i="1" s="1"/>
  <c r="N4409" i="1"/>
  <c r="P4409" i="1" s="1"/>
  <c r="N4410" i="1"/>
  <c r="O4410" i="1" s="1"/>
  <c r="N4411" i="1"/>
  <c r="N4412" i="1"/>
  <c r="N4413" i="1"/>
  <c r="O4413" i="1" s="1"/>
  <c r="N4414" i="1"/>
  <c r="N4415" i="1"/>
  <c r="O4415" i="1" s="1"/>
  <c r="N4416" i="1"/>
  <c r="O4416" i="1" s="1"/>
  <c r="N4417" i="1"/>
  <c r="O4417" i="1" s="1"/>
  <c r="N4418" i="1"/>
  <c r="O4418" i="1" s="1"/>
  <c r="N4419" i="1"/>
  <c r="O4419" i="1" s="1"/>
  <c r="N4420" i="1"/>
  <c r="N4421" i="1"/>
  <c r="P4421" i="1" s="1"/>
  <c r="N4422" i="1"/>
  <c r="P4422" i="1" s="1"/>
  <c r="N4423" i="1"/>
  <c r="P4423" i="1" s="1"/>
  <c r="N4424" i="1"/>
  <c r="P4424" i="1" s="1"/>
  <c r="N4425" i="1"/>
  <c r="N4426" i="1"/>
  <c r="N4427" i="1"/>
  <c r="N4428" i="1"/>
  <c r="O4428" i="1" s="1"/>
  <c r="N4429" i="1"/>
  <c r="N4430" i="1"/>
  <c r="N4431" i="1"/>
  <c r="O4431" i="1" s="1"/>
  <c r="N4432" i="1"/>
  <c r="P4432" i="1" s="1"/>
  <c r="N4433" i="1"/>
  <c r="P4433" i="1" s="1"/>
  <c r="N4434" i="1"/>
  <c r="P4434" i="1" s="1"/>
  <c r="N4435" i="1"/>
  <c r="N4436" i="1"/>
  <c r="O4436" i="1" s="1"/>
  <c r="N4437" i="1"/>
  <c r="P4437" i="1" s="1"/>
  <c r="N4438" i="1"/>
  <c r="P4438" i="1" s="1"/>
  <c r="N4439" i="1"/>
  <c r="N4440" i="1"/>
  <c r="O4440" i="1" s="1"/>
  <c r="N4441" i="1"/>
  <c r="P4441" i="1" s="1"/>
  <c r="N4442" i="1"/>
  <c r="P4442" i="1" s="1"/>
  <c r="N4443" i="1"/>
  <c r="N4444" i="1"/>
  <c r="P4444" i="1" s="1"/>
  <c r="N4445" i="1"/>
  <c r="N4446" i="1"/>
  <c r="N4447" i="1"/>
  <c r="P4447" i="1" s="1"/>
  <c r="N4448" i="1"/>
  <c r="O4448" i="1" s="1"/>
  <c r="N4449" i="1"/>
  <c r="O4449" i="1" s="1"/>
  <c r="N4450" i="1"/>
  <c r="P4450" i="1" s="1"/>
  <c r="N4451" i="1"/>
  <c r="O4451" i="1" s="1"/>
  <c r="N4452" i="1"/>
  <c r="N4453" i="1"/>
  <c r="O4453" i="1" s="1"/>
  <c r="N4454" i="1"/>
  <c r="O4454" i="1" s="1"/>
  <c r="N4455" i="1"/>
  <c r="N4456" i="1"/>
  <c r="N4457" i="1"/>
  <c r="P4457" i="1" s="1"/>
  <c r="N4458" i="1"/>
  <c r="P4458" i="1" s="1"/>
  <c r="N4459" i="1"/>
  <c r="O4459" i="1" s="1"/>
  <c r="N4460" i="1"/>
  <c r="P4460" i="1" s="1"/>
  <c r="N4461" i="1"/>
  <c r="O4461" i="1" s="1"/>
  <c r="N4462" i="1"/>
  <c r="O4462" i="1" s="1"/>
  <c r="N4463" i="1"/>
  <c r="O4463" i="1" s="1"/>
  <c r="N4464" i="1"/>
  <c r="P4464" i="1" s="1"/>
  <c r="N4465" i="1"/>
  <c r="P4465" i="1" s="1"/>
  <c r="N4466" i="1"/>
  <c r="O4466" i="1" s="1"/>
  <c r="N4467" i="1"/>
  <c r="N4468" i="1"/>
  <c r="P4468" i="1" s="1"/>
  <c r="N4469" i="1"/>
  <c r="O4469" i="1" s="1"/>
  <c r="N4470" i="1"/>
  <c r="N4471" i="1"/>
  <c r="P4471" i="1" s="1"/>
  <c r="N4472" i="1"/>
  <c r="N4473" i="1"/>
  <c r="N4474" i="1"/>
  <c r="N4475" i="1"/>
  <c r="O4475" i="1" s="1"/>
  <c r="N4476" i="1"/>
  <c r="O4476" i="1" s="1"/>
  <c r="N4477" i="1"/>
  <c r="O4477" i="1" s="1"/>
  <c r="N4478" i="1"/>
  <c r="N4479" i="1"/>
  <c r="P4479" i="1" s="1"/>
  <c r="N4480" i="1"/>
  <c r="N4481" i="1"/>
  <c r="P4481" i="1" s="1"/>
  <c r="N4482" i="1"/>
  <c r="P4482" i="1" s="1"/>
  <c r="N4483" i="1"/>
  <c r="N4484" i="1"/>
  <c r="N4485" i="1"/>
  <c r="O4485" i="1" s="1"/>
  <c r="N4486" i="1"/>
  <c r="P4486" i="1" s="1"/>
  <c r="N4487" i="1"/>
  <c r="P4487" i="1" s="1"/>
  <c r="N4488" i="1"/>
  <c r="N4489" i="1"/>
  <c r="N4490" i="1"/>
  <c r="O4490" i="1" s="1"/>
  <c r="N4491" i="1"/>
  <c r="N4492" i="1"/>
  <c r="O4492" i="1" s="1"/>
  <c r="N4493" i="1"/>
  <c r="N4494" i="1"/>
  <c r="N4495" i="1"/>
  <c r="P4495" i="1" s="1"/>
  <c r="N4496" i="1"/>
  <c r="P4496" i="1" s="1"/>
  <c r="N4497" i="1"/>
  <c r="P4497" i="1" s="1"/>
  <c r="N4498" i="1"/>
  <c r="N4499" i="1"/>
  <c r="N4500" i="1"/>
  <c r="O4500" i="1" s="1"/>
  <c r="N4501" i="1"/>
  <c r="O4501" i="1" s="1"/>
  <c r="N4502" i="1"/>
  <c r="N4503" i="1"/>
  <c r="N4504" i="1"/>
  <c r="O4504" i="1" s="1"/>
  <c r="N4505" i="1"/>
  <c r="P4505" i="1" s="1"/>
  <c r="N4506" i="1"/>
  <c r="O4506" i="1" s="1"/>
  <c r="N4507" i="1"/>
  <c r="O4507" i="1" s="1"/>
  <c r="N4508" i="1"/>
  <c r="P4508" i="1" s="1"/>
  <c r="N4509" i="1"/>
  <c r="N4510" i="1"/>
  <c r="P4510" i="1" s="1"/>
  <c r="N4511" i="1"/>
  <c r="N4512" i="1"/>
  <c r="O4512" i="1" s="1"/>
  <c r="N4513" i="1"/>
  <c r="O4513" i="1" s="1"/>
  <c r="N4514" i="1"/>
  <c r="O4514" i="1" s="1"/>
  <c r="N4515" i="1"/>
  <c r="O4515" i="1" s="1"/>
  <c r="N4516" i="1"/>
  <c r="P4516" i="1" s="1"/>
  <c r="N4517" i="1"/>
  <c r="P4517" i="1" s="1"/>
  <c r="N4518" i="1"/>
  <c r="O4518" i="1" s="1"/>
  <c r="N4519" i="1"/>
  <c r="N4520" i="1"/>
  <c r="O4520" i="1" s="1"/>
  <c r="N4521" i="1"/>
  <c r="N4522" i="1"/>
  <c r="P4522" i="1" s="1"/>
  <c r="N4523" i="1"/>
  <c r="O4523" i="1" s="1"/>
  <c r="N4524" i="1"/>
  <c r="O4524" i="1" s="1"/>
  <c r="N4525" i="1"/>
  <c r="O4525" i="1" s="1"/>
  <c r="N4526" i="1"/>
  <c r="N4527" i="1"/>
  <c r="O4527" i="1" s="1"/>
  <c r="N4528" i="1"/>
  <c r="O4528" i="1" s="1"/>
  <c r="N4529" i="1"/>
  <c r="P4529" i="1" s="1"/>
  <c r="N4530" i="1"/>
  <c r="P4530" i="1" s="1"/>
  <c r="N4531" i="1"/>
  <c r="N4532" i="1"/>
  <c r="O4532" i="1" s="1"/>
  <c r="N4533" i="1"/>
  <c r="P4533" i="1" s="1"/>
  <c r="N4534" i="1"/>
  <c r="P4534" i="1" s="1"/>
  <c r="N4535" i="1"/>
  <c r="N4536" i="1"/>
  <c r="P4536" i="1" s="1"/>
  <c r="N4537" i="1"/>
  <c r="P4537" i="1" s="1"/>
  <c r="N4538" i="1"/>
  <c r="O4538" i="1" s="1"/>
  <c r="N4539" i="1"/>
  <c r="N4540" i="1"/>
  <c r="N4541" i="1"/>
  <c r="N4542" i="1"/>
  <c r="P4542" i="1" s="1"/>
  <c r="N4543" i="1"/>
  <c r="O4543" i="1" s="1"/>
  <c r="N4544" i="1"/>
  <c r="N4545" i="1"/>
  <c r="P4545" i="1" s="1"/>
  <c r="N4546" i="1"/>
  <c r="P4546" i="1" s="1"/>
  <c r="N4547" i="1"/>
  <c r="P4547" i="1" s="1"/>
  <c r="N4548" i="1"/>
  <c r="O4548" i="1" s="1"/>
  <c r="N4549" i="1"/>
  <c r="O4549" i="1" s="1"/>
  <c r="N4550" i="1"/>
  <c r="O4550" i="1" s="1"/>
  <c r="N4551" i="1"/>
  <c r="P4551" i="1" s="1"/>
  <c r="N4552" i="1"/>
  <c r="P4552" i="1" s="1"/>
  <c r="N4553" i="1"/>
  <c r="N4554" i="1"/>
  <c r="P4554" i="1" s="1"/>
  <c r="N4555" i="1"/>
  <c r="N4556" i="1"/>
  <c r="P4556" i="1" s="1"/>
  <c r="N4557" i="1"/>
  <c r="O4557" i="1" s="1"/>
  <c r="N4558" i="1"/>
  <c r="O4558" i="1" s="1"/>
  <c r="N4559" i="1"/>
  <c r="P4559" i="1" s="1"/>
  <c r="N4560" i="1"/>
  <c r="P4560" i="1" s="1"/>
  <c r="N4561" i="1"/>
  <c r="P4561" i="1" s="1"/>
  <c r="N4562" i="1"/>
  <c r="O4562" i="1" s="1"/>
  <c r="N4563" i="1"/>
  <c r="O4563" i="1" s="1"/>
  <c r="N4564" i="1"/>
  <c r="N4565" i="1"/>
  <c r="P4565" i="1" s="1"/>
  <c r="N4566" i="1"/>
  <c r="O4566" i="1" s="1"/>
  <c r="N4567" i="1"/>
  <c r="N4568" i="1"/>
  <c r="O4568" i="1" s="1"/>
  <c r="N4569" i="1"/>
  <c r="N4570" i="1"/>
  <c r="N4571" i="1"/>
  <c r="O4571" i="1" s="1"/>
  <c r="N4572" i="1"/>
  <c r="P4572" i="1" s="1"/>
  <c r="N4573" i="1"/>
  <c r="N4574" i="1"/>
  <c r="N4575" i="1"/>
  <c r="P4575" i="1" s="1"/>
  <c r="N4576" i="1"/>
  <c r="O4576" i="1" s="1"/>
  <c r="N4577" i="1"/>
  <c r="O4577" i="1" s="1"/>
  <c r="N4578" i="1"/>
  <c r="P4578" i="1" s="1"/>
  <c r="N4579" i="1"/>
  <c r="P4579" i="1" s="1"/>
  <c r="N4580" i="1"/>
  <c r="O4580" i="1" s="1"/>
  <c r="N4581" i="1"/>
  <c r="O4581" i="1" s="1"/>
  <c r="N4582" i="1"/>
  <c r="N4583" i="1"/>
  <c r="P4583" i="1" s="1"/>
  <c r="N4584" i="1"/>
  <c r="N4585" i="1"/>
  <c r="P4585" i="1" s="1"/>
  <c r="N4586" i="1"/>
  <c r="P4586" i="1" s="1"/>
  <c r="N4587" i="1"/>
  <c r="N4588" i="1"/>
  <c r="P4588" i="1" s="1"/>
  <c r="N4589" i="1"/>
  <c r="O4589" i="1" s="1"/>
  <c r="N4590" i="1"/>
  <c r="P4590" i="1" s="1"/>
  <c r="N4591" i="1"/>
  <c r="O4591" i="1" s="1"/>
  <c r="N4592" i="1"/>
  <c r="O4592" i="1" s="1"/>
  <c r="N4593" i="1"/>
  <c r="P4593" i="1" s="1"/>
  <c r="N4594" i="1"/>
  <c r="N4595" i="1"/>
  <c r="P4595" i="1" s="1"/>
  <c r="N4596" i="1"/>
  <c r="N4597" i="1"/>
  <c r="O4597" i="1" s="1"/>
  <c r="N4598" i="1"/>
  <c r="O4598" i="1" s="1"/>
  <c r="N4599" i="1"/>
  <c r="P4599" i="1" s="1"/>
  <c r="N4600" i="1"/>
  <c r="P4600" i="1" s="1"/>
  <c r="N4601" i="1"/>
  <c r="O4601" i="1" s="1"/>
  <c r="N4602" i="1"/>
  <c r="P4602" i="1" s="1"/>
  <c r="N4603" i="1"/>
  <c r="N4604" i="1"/>
  <c r="N4605" i="1"/>
  <c r="N4606" i="1"/>
  <c r="N4607" i="1"/>
  <c r="P4607" i="1" s="1"/>
  <c r="N4608" i="1"/>
  <c r="P4608" i="1" s="1"/>
  <c r="N4609" i="1"/>
  <c r="P4609" i="1" s="1"/>
  <c r="N4610" i="1"/>
  <c r="O4610" i="1" s="1"/>
  <c r="N4611" i="1"/>
  <c r="N4612" i="1"/>
  <c r="N4613" i="1"/>
  <c r="N4614" i="1"/>
  <c r="O4614" i="1" s="1"/>
  <c r="N4615" i="1"/>
  <c r="P4615" i="1" s="1"/>
  <c r="N4616" i="1"/>
  <c r="N4617" i="1"/>
  <c r="N4618" i="1"/>
  <c r="N4619" i="1"/>
  <c r="P4619" i="1" s="1"/>
  <c r="N4620" i="1"/>
  <c r="P4620" i="1" s="1"/>
  <c r="N4621" i="1"/>
  <c r="O4621" i="1" s="1"/>
  <c r="N4622" i="1"/>
  <c r="N4623" i="1"/>
  <c r="N4624" i="1"/>
  <c r="P4624" i="1" s="1"/>
  <c r="N4625" i="1"/>
  <c r="O4625" i="1" s="1"/>
  <c r="N4626" i="1"/>
  <c r="O4626" i="1" s="1"/>
  <c r="N4627" i="1"/>
  <c r="O4627" i="1" s="1"/>
  <c r="N4628" i="1"/>
  <c r="N4629" i="1"/>
  <c r="P4629" i="1" s="1"/>
  <c r="N4630" i="1"/>
  <c r="O4630" i="1" s="1"/>
  <c r="N4631" i="1"/>
  <c r="N4632" i="1"/>
  <c r="N4633" i="1"/>
  <c r="P4633" i="1" s="1"/>
  <c r="N4634" i="1"/>
  <c r="N4635" i="1"/>
  <c r="O4635" i="1" s="1"/>
  <c r="N4636" i="1"/>
  <c r="N4637" i="1"/>
  <c r="O4637" i="1" s="1"/>
  <c r="N4638" i="1"/>
  <c r="P4638" i="1" s="1"/>
  <c r="N4639" i="1"/>
  <c r="P4639" i="1" s="1"/>
  <c r="N4640" i="1"/>
  <c r="P4640" i="1" s="1"/>
  <c r="N4641" i="1"/>
  <c r="P4641" i="1" s="1"/>
  <c r="N4642" i="1"/>
  <c r="P4642" i="1" s="1"/>
  <c r="N4643" i="1"/>
  <c r="P4643" i="1" s="1"/>
  <c r="N4644" i="1"/>
  <c r="N4645" i="1"/>
  <c r="P4645" i="1" s="1"/>
  <c r="N4646" i="1"/>
  <c r="O4646" i="1" s="1"/>
  <c r="N4647" i="1"/>
  <c r="N4648" i="1"/>
  <c r="O4648" i="1" s="1"/>
  <c r="N4649" i="1"/>
  <c r="N4650" i="1"/>
  <c r="O4650" i="1" s="1"/>
  <c r="N4651" i="1"/>
  <c r="N4652" i="1"/>
  <c r="N4653" i="1"/>
  <c r="N4654" i="1"/>
  <c r="O4654" i="1" s="1"/>
  <c r="N4655" i="1"/>
  <c r="O4655" i="1" s="1"/>
  <c r="N4656" i="1"/>
  <c r="P4656" i="1" s="1"/>
  <c r="N4657" i="1"/>
  <c r="P4657" i="1" s="1"/>
  <c r="O4274" i="1"/>
  <c r="Q4270" i="1"/>
  <c r="T4270" i="1" s="1"/>
  <c r="Q4271" i="1"/>
  <c r="Q4272" i="1"/>
  <c r="R4272" i="1" s="1"/>
  <c r="Q4273" i="1"/>
  <c r="R4273" i="1" s="1"/>
  <c r="Q4274" i="1"/>
  <c r="Q4275" i="1"/>
  <c r="Q4276" i="1"/>
  <c r="Q4277" i="1"/>
  <c r="T4277" i="1" s="1"/>
  <c r="Q4278" i="1"/>
  <c r="Q4279" i="1"/>
  <c r="Q4280" i="1"/>
  <c r="T4280" i="1" s="1"/>
  <c r="Q4281" i="1"/>
  <c r="Q4282" i="1"/>
  <c r="R4282" i="1" s="1"/>
  <c r="Q4283" i="1"/>
  <c r="R4283" i="1" s="1"/>
  <c r="Q4284" i="1"/>
  <c r="T4284" i="1" s="1"/>
  <c r="Q4285" i="1"/>
  <c r="Q4286" i="1"/>
  <c r="T4286" i="1" s="1"/>
  <c r="Q4287" i="1"/>
  <c r="R4287" i="1" s="1"/>
  <c r="Q4288" i="1"/>
  <c r="Q4289" i="1"/>
  <c r="Q4290" i="1"/>
  <c r="T4290" i="1" s="1"/>
  <c r="Q4291" i="1"/>
  <c r="R4291" i="1" s="1"/>
  <c r="Q4292" i="1"/>
  <c r="R4292" i="1" s="1"/>
  <c r="Q4293" i="1"/>
  <c r="T4293" i="1" s="1"/>
  <c r="Q4294" i="1"/>
  <c r="R4294" i="1" s="1"/>
  <c r="Q4295" i="1"/>
  <c r="Q4296" i="1"/>
  <c r="R4296" i="1" s="1"/>
  <c r="Q4297" i="1"/>
  <c r="Q4298" i="1"/>
  <c r="Q4299" i="1"/>
  <c r="R4299" i="1" s="1"/>
  <c r="Q4300" i="1"/>
  <c r="R4300" i="1" s="1"/>
  <c r="Q4301" i="1"/>
  <c r="Q4302" i="1"/>
  <c r="T4302" i="1" s="1"/>
  <c r="Q4303" i="1"/>
  <c r="Q4304" i="1"/>
  <c r="T4304" i="1" s="1"/>
  <c r="Q4305" i="1"/>
  <c r="Q4306" i="1"/>
  <c r="R4306" i="1" s="1"/>
  <c r="Q4307" i="1"/>
  <c r="Q4308" i="1"/>
  <c r="R4308" i="1" s="1"/>
  <c r="Q4309" i="1"/>
  <c r="T4309" i="1" s="1"/>
  <c r="Q4310" i="1"/>
  <c r="R4310" i="1" s="1"/>
  <c r="Q4311" i="1"/>
  <c r="R4311" i="1" s="1"/>
  <c r="Q4312" i="1"/>
  <c r="R4312" i="1" s="1"/>
  <c r="Q4313" i="1"/>
  <c r="Q4314" i="1"/>
  <c r="Q4315" i="1"/>
  <c r="T4315" i="1" s="1"/>
  <c r="Q4316" i="1"/>
  <c r="R4316" i="1" s="1"/>
  <c r="Q4317" i="1"/>
  <c r="T4317" i="1" s="1"/>
  <c r="Q4318" i="1"/>
  <c r="R4318" i="1" s="1"/>
  <c r="Q4319" i="1"/>
  <c r="Q4320" i="1"/>
  <c r="Q4321" i="1"/>
  <c r="Q4322" i="1"/>
  <c r="T4322" i="1" s="1"/>
  <c r="Q4323" i="1"/>
  <c r="Q4324" i="1"/>
  <c r="T4324" i="1" s="1"/>
  <c r="Q4325" i="1"/>
  <c r="R4325" i="1" s="1"/>
  <c r="Q4326" i="1"/>
  <c r="T4326" i="1" s="1"/>
  <c r="Q4327" i="1"/>
  <c r="R4327" i="1" s="1"/>
  <c r="Q4328" i="1"/>
  <c r="R4328" i="1" s="1"/>
  <c r="Q4329" i="1"/>
  <c r="T4329" i="1" s="1"/>
  <c r="Q4330" i="1"/>
  <c r="Q4331" i="1"/>
  <c r="Q4332" i="1"/>
  <c r="Q4333" i="1"/>
  <c r="T4333" i="1" s="1"/>
  <c r="Q4334" i="1"/>
  <c r="Q4335" i="1"/>
  <c r="Q4336" i="1"/>
  <c r="Q4337" i="1"/>
  <c r="T4337" i="1" s="1"/>
  <c r="Q4338" i="1"/>
  <c r="T4338" i="1" s="1"/>
  <c r="Q4339" i="1"/>
  <c r="T4339" i="1" s="1"/>
  <c r="Q4340" i="1"/>
  <c r="Q4341" i="1"/>
  <c r="R4341" i="1" s="1"/>
  <c r="Q4342" i="1"/>
  <c r="Q4343" i="1"/>
  <c r="Q4344" i="1"/>
  <c r="R4344" i="1" s="1"/>
  <c r="Q4345" i="1"/>
  <c r="Q4346" i="1"/>
  <c r="Q4347" i="1"/>
  <c r="T4347" i="1" s="1"/>
  <c r="Q4348" i="1"/>
  <c r="R4348" i="1" s="1"/>
  <c r="Q4349" i="1"/>
  <c r="Q4350" i="1"/>
  <c r="Q4351" i="1"/>
  <c r="Q4352" i="1"/>
  <c r="Q4353" i="1"/>
  <c r="Q4354" i="1"/>
  <c r="T4354" i="1" s="1"/>
  <c r="Q4355" i="1"/>
  <c r="R4355" i="1" s="1"/>
  <c r="Q4356" i="1"/>
  <c r="Q4357" i="1"/>
  <c r="T4357" i="1" s="1"/>
  <c r="Q4358" i="1"/>
  <c r="T4358" i="1" s="1"/>
  <c r="Q4359" i="1"/>
  <c r="R4359" i="1" s="1"/>
  <c r="Q4360" i="1"/>
  <c r="T4360" i="1" s="1"/>
  <c r="Q4361" i="1"/>
  <c r="Q4362" i="1"/>
  <c r="Q4363" i="1"/>
  <c r="R4363" i="1" s="1"/>
  <c r="Q4364" i="1"/>
  <c r="T4364" i="1" s="1"/>
  <c r="Q4365" i="1"/>
  <c r="T4365" i="1" s="1"/>
  <c r="Q4366" i="1"/>
  <c r="Q4367" i="1"/>
  <c r="R4367" i="1" s="1"/>
  <c r="Q4368" i="1"/>
  <c r="Q4369" i="1"/>
  <c r="R4369" i="1" s="1"/>
  <c r="Q4370" i="1"/>
  <c r="Q4371" i="1"/>
  <c r="Q4372" i="1"/>
  <c r="R4372" i="1" s="1"/>
  <c r="Q4373" i="1"/>
  <c r="Q4374" i="1"/>
  <c r="Q4375" i="1"/>
  <c r="R4375" i="1" s="1"/>
  <c r="Q4376" i="1"/>
  <c r="T4376" i="1" s="1"/>
  <c r="Q4377" i="1"/>
  <c r="R4377" i="1" s="1"/>
  <c r="Q4378" i="1"/>
  <c r="R4378" i="1" s="1"/>
  <c r="Q4379" i="1"/>
  <c r="Q4380" i="1"/>
  <c r="T4380" i="1" s="1"/>
  <c r="Q4381" i="1"/>
  <c r="Q4382" i="1"/>
  <c r="Q4383" i="1"/>
  <c r="Q4384" i="1"/>
  <c r="Q4385" i="1"/>
  <c r="T4385" i="1" s="1"/>
  <c r="Q4386" i="1"/>
  <c r="T4386" i="1" s="1"/>
  <c r="Q4387" i="1"/>
  <c r="R4387" i="1" s="1"/>
  <c r="Q4388" i="1"/>
  <c r="R4388" i="1" s="1"/>
  <c r="Q4389" i="1"/>
  <c r="Q4390" i="1"/>
  <c r="Q4391" i="1"/>
  <c r="Q4392" i="1"/>
  <c r="T4392" i="1" s="1"/>
  <c r="Q4393" i="1"/>
  <c r="Q4394" i="1"/>
  <c r="T4394" i="1" s="1"/>
  <c r="Q4395" i="1"/>
  <c r="R4395" i="1" s="1"/>
  <c r="Q4396" i="1"/>
  <c r="T4396" i="1" s="1"/>
  <c r="Q4397" i="1"/>
  <c r="T4397" i="1" s="1"/>
  <c r="Q4398" i="1"/>
  <c r="T4398" i="1" s="1"/>
  <c r="Q4399" i="1"/>
  <c r="Q4400" i="1"/>
  <c r="Q4401" i="1"/>
  <c r="Q4402" i="1"/>
  <c r="R4402" i="1" s="1"/>
  <c r="Q4403" i="1"/>
  <c r="Q4404" i="1"/>
  <c r="Q4405" i="1"/>
  <c r="R4405" i="1" s="1"/>
  <c r="Q4406" i="1"/>
  <c r="R4406" i="1" s="1"/>
  <c r="Q4407" i="1"/>
  <c r="Q4408" i="1"/>
  <c r="Q4409" i="1"/>
  <c r="Q4410" i="1"/>
  <c r="Q4411" i="1"/>
  <c r="R4411" i="1" s="1"/>
  <c r="Q4412" i="1"/>
  <c r="T4412" i="1" s="1"/>
  <c r="Q4413" i="1"/>
  <c r="T4413" i="1" s="1"/>
  <c r="Q4414" i="1"/>
  <c r="T4414" i="1" s="1"/>
  <c r="Q4415" i="1"/>
  <c r="T4415" i="1" s="1"/>
  <c r="Q4416" i="1"/>
  <c r="Q4417" i="1"/>
  <c r="Q4418" i="1"/>
  <c r="Q4419" i="1"/>
  <c r="T4419" i="1" s="1"/>
  <c r="Q4420" i="1"/>
  <c r="T4420" i="1" s="1"/>
  <c r="Q4421" i="1"/>
  <c r="T4421" i="1" s="1"/>
  <c r="Q4422" i="1"/>
  <c r="Q4423" i="1"/>
  <c r="Q4424" i="1"/>
  <c r="R4424" i="1" s="1"/>
  <c r="Q4425" i="1"/>
  <c r="Q4426" i="1"/>
  <c r="Q4427" i="1"/>
  <c r="T4427" i="1" s="1"/>
  <c r="Q4428" i="1"/>
  <c r="Q4429" i="1"/>
  <c r="T4429" i="1" s="1"/>
  <c r="Q4430" i="1"/>
  <c r="T4430" i="1" s="1"/>
  <c r="Q4431" i="1"/>
  <c r="R4431" i="1" s="1"/>
  <c r="Q4432" i="1"/>
  <c r="Q4433" i="1"/>
  <c r="Q4434" i="1"/>
  <c r="T4434" i="1" s="1"/>
  <c r="Q4435" i="1"/>
  <c r="T4435" i="1" s="1"/>
  <c r="Q4436" i="1"/>
  <c r="T4436" i="1" s="1"/>
  <c r="Q4437" i="1"/>
  <c r="T4437" i="1" s="1"/>
  <c r="Q4438" i="1"/>
  <c r="R4438" i="1" s="1"/>
  <c r="Q4439" i="1"/>
  <c r="Q4440" i="1"/>
  <c r="R4440" i="1" s="1"/>
  <c r="Q4441" i="1"/>
  <c r="Q4442" i="1"/>
  <c r="T4442" i="1" s="1"/>
  <c r="Q4443" i="1"/>
  <c r="R4443" i="1" s="1"/>
  <c r="Q4444" i="1"/>
  <c r="R4444" i="1" s="1"/>
  <c r="Q4445" i="1"/>
  <c r="Q4446" i="1"/>
  <c r="Q4447" i="1"/>
  <c r="R4447" i="1" s="1"/>
  <c r="Q4448" i="1"/>
  <c r="Q4449" i="1"/>
  <c r="T4449" i="1" s="1"/>
  <c r="Q4450" i="1"/>
  <c r="T4450" i="1" s="1"/>
  <c r="Q4451" i="1"/>
  <c r="R4451" i="1" s="1"/>
  <c r="Q4452" i="1"/>
  <c r="T4452" i="1" s="1"/>
  <c r="Q4453" i="1"/>
  <c r="R4453" i="1" s="1"/>
  <c r="Q4454" i="1"/>
  <c r="T4454" i="1" s="1"/>
  <c r="Q4455" i="1"/>
  <c r="R4455" i="1" s="1"/>
  <c r="Q4456" i="1"/>
  <c r="Q4457" i="1"/>
  <c r="R4457" i="1" s="1"/>
  <c r="Q4458" i="1"/>
  <c r="Q4459" i="1"/>
  <c r="Q4460" i="1"/>
  <c r="R4460" i="1" s="1"/>
  <c r="Q4461" i="1"/>
  <c r="R4461" i="1" s="1"/>
  <c r="Q4462" i="1"/>
  <c r="Q4463" i="1"/>
  <c r="Q4464" i="1"/>
  <c r="T4464" i="1" s="1"/>
  <c r="Q4465" i="1"/>
  <c r="T4465" i="1" s="1"/>
  <c r="Q4466" i="1"/>
  <c r="T4466" i="1" s="1"/>
  <c r="Q4467" i="1"/>
  <c r="T4467" i="1" s="1"/>
  <c r="Q4468" i="1"/>
  <c r="R4468" i="1" s="1"/>
  <c r="Q4469" i="1"/>
  <c r="Q4470" i="1"/>
  <c r="T4470" i="1" s="1"/>
  <c r="Q4471" i="1"/>
  <c r="Q4472" i="1"/>
  <c r="T4472" i="1" s="1"/>
  <c r="Q4473" i="1"/>
  <c r="Q4474" i="1"/>
  <c r="Q4475" i="1"/>
  <c r="Q4476" i="1"/>
  <c r="T4476" i="1" s="1"/>
  <c r="Q4477" i="1"/>
  <c r="R4477" i="1" s="1"/>
  <c r="Q4478" i="1"/>
  <c r="R4478" i="1" s="1"/>
  <c r="Q4479" i="1"/>
  <c r="R4479" i="1" s="1"/>
  <c r="Q4480" i="1"/>
  <c r="T4480" i="1" s="1"/>
  <c r="Q4481" i="1"/>
  <c r="Q4482" i="1"/>
  <c r="Q4483" i="1"/>
  <c r="R4483" i="1" s="1"/>
  <c r="Q4484" i="1"/>
  <c r="T4484" i="1" s="1"/>
  <c r="Q4485" i="1"/>
  <c r="Q4486" i="1"/>
  <c r="T4486" i="1" s="1"/>
  <c r="Q4487" i="1"/>
  <c r="Q4488" i="1"/>
  <c r="R4488" i="1" s="1"/>
  <c r="Q4489" i="1"/>
  <c r="Q4490" i="1"/>
  <c r="Q4491" i="1"/>
  <c r="T4491" i="1" s="1"/>
  <c r="Q4492" i="1"/>
  <c r="R4492" i="1" s="1"/>
  <c r="Q4493" i="1"/>
  <c r="Q4494" i="1"/>
  <c r="Q4495" i="1"/>
  <c r="R4495" i="1" s="1"/>
  <c r="Q4496" i="1"/>
  <c r="R4496" i="1" s="1"/>
  <c r="Q4497" i="1"/>
  <c r="Q4498" i="1"/>
  <c r="Q4499" i="1"/>
  <c r="T4499" i="1" s="1"/>
  <c r="Q4500" i="1"/>
  <c r="T4500" i="1" s="1"/>
  <c r="Q4501" i="1"/>
  <c r="R4501" i="1" s="1"/>
  <c r="Q4502" i="1"/>
  <c r="T4502" i="1" s="1"/>
  <c r="Q4503" i="1"/>
  <c r="T4503" i="1" s="1"/>
  <c r="Q4504" i="1"/>
  <c r="R4504" i="1" s="1"/>
  <c r="Q4505" i="1"/>
  <c r="Q4506" i="1"/>
  <c r="R4506" i="1" s="1"/>
  <c r="Q4507" i="1"/>
  <c r="T4507" i="1" s="1"/>
  <c r="Q4508" i="1"/>
  <c r="T4508" i="1" s="1"/>
  <c r="Q4509" i="1"/>
  <c r="T4509" i="1" s="1"/>
  <c r="Q4510" i="1"/>
  <c r="Q4511" i="1"/>
  <c r="R4511" i="1" s="1"/>
  <c r="Q4512" i="1"/>
  <c r="R4512" i="1" s="1"/>
  <c r="Q4513" i="1"/>
  <c r="T4513" i="1" s="1"/>
  <c r="Q4514" i="1"/>
  <c r="Q4515" i="1"/>
  <c r="T4515" i="1" s="1"/>
  <c r="Q4516" i="1"/>
  <c r="T4516" i="1" s="1"/>
  <c r="Q4517" i="1"/>
  <c r="Q4518" i="1"/>
  <c r="R4518" i="1" s="1"/>
  <c r="Q4519" i="1"/>
  <c r="Q4520" i="1"/>
  <c r="R4520" i="1" s="1"/>
  <c r="Q4521" i="1"/>
  <c r="Q4522" i="1"/>
  <c r="Q4523" i="1"/>
  <c r="T4523" i="1" s="1"/>
  <c r="Q4524" i="1"/>
  <c r="Q4525" i="1"/>
  <c r="R4525" i="1" s="1"/>
  <c r="Q4526" i="1"/>
  <c r="T4526" i="1" s="1"/>
  <c r="Q4527" i="1"/>
  <c r="T4527" i="1" s="1"/>
  <c r="Q4528" i="1"/>
  <c r="Q4529" i="1"/>
  <c r="R4529" i="1" s="1"/>
  <c r="Q4530" i="1"/>
  <c r="R4530" i="1" s="1"/>
  <c r="Q4531" i="1"/>
  <c r="T4531" i="1" s="1"/>
  <c r="Q4532" i="1"/>
  <c r="Q4533" i="1"/>
  <c r="T4533" i="1" s="1"/>
  <c r="Q4534" i="1"/>
  <c r="T4534" i="1" s="1"/>
  <c r="Q4535" i="1"/>
  <c r="R4535" i="1" s="1"/>
  <c r="Q4536" i="1"/>
  <c r="T4536" i="1" s="1"/>
  <c r="Q4537" i="1"/>
  <c r="T4537" i="1" s="1"/>
  <c r="Q4538" i="1"/>
  <c r="Q4539" i="1"/>
  <c r="T4539" i="1" s="1"/>
  <c r="Q4540" i="1"/>
  <c r="T4540" i="1" s="1"/>
  <c r="Q4541" i="1"/>
  <c r="T4541" i="1" s="1"/>
  <c r="Q4542" i="1"/>
  <c r="Q4543" i="1"/>
  <c r="Q4544" i="1"/>
  <c r="Q4545" i="1"/>
  <c r="Q4546" i="1"/>
  <c r="Q4547" i="1"/>
  <c r="R4547" i="1" s="1"/>
  <c r="Q4548" i="1"/>
  <c r="T4548" i="1" s="1"/>
  <c r="Q4549" i="1"/>
  <c r="Q4550" i="1"/>
  <c r="R4550" i="1" s="1"/>
  <c r="Q4551" i="1"/>
  <c r="Q4552" i="1"/>
  <c r="R4552" i="1" s="1"/>
  <c r="Q4553" i="1"/>
  <c r="R4553" i="1" s="1"/>
  <c r="Q4554" i="1"/>
  <c r="Q4555" i="1"/>
  <c r="T4555" i="1" s="1"/>
  <c r="Q4556" i="1"/>
  <c r="R4556" i="1" s="1"/>
  <c r="Q4557" i="1"/>
  <c r="R4557" i="1" s="1"/>
  <c r="Q4558" i="1"/>
  <c r="Q4559" i="1"/>
  <c r="R4559" i="1" s="1"/>
  <c r="Q4560" i="1"/>
  <c r="T4560" i="1" s="1"/>
  <c r="Q4561" i="1"/>
  <c r="Q4562" i="1"/>
  <c r="Q4563" i="1"/>
  <c r="Q4564" i="1"/>
  <c r="T4564" i="1" s="1"/>
  <c r="Q4565" i="1"/>
  <c r="R4565" i="1" s="1"/>
  <c r="Q4566" i="1"/>
  <c r="R4566" i="1" s="1"/>
  <c r="Q4567" i="1"/>
  <c r="Q4568" i="1"/>
  <c r="Q4569" i="1"/>
  <c r="Q4570" i="1"/>
  <c r="Q4571" i="1"/>
  <c r="Q4572" i="1"/>
  <c r="Q4573" i="1"/>
  <c r="R4573" i="1" s="1"/>
  <c r="Q4574" i="1"/>
  <c r="R4574" i="1" s="1"/>
  <c r="Q4575" i="1"/>
  <c r="R4575" i="1" s="1"/>
  <c r="Q4576" i="1"/>
  <c r="T4576" i="1" s="1"/>
  <c r="Q4577" i="1"/>
  <c r="Q4578" i="1"/>
  <c r="Q4579" i="1"/>
  <c r="T4579" i="1" s="1"/>
  <c r="Q4580" i="1"/>
  <c r="Q4581" i="1"/>
  <c r="Q4582" i="1"/>
  <c r="Q4583" i="1"/>
  <c r="Q4584" i="1"/>
  <c r="T4584" i="1" s="1"/>
  <c r="Q4585" i="1"/>
  <c r="Q4586" i="1"/>
  <c r="T4586" i="1" s="1"/>
  <c r="Q4587" i="1"/>
  <c r="T4587" i="1" s="1"/>
  <c r="Q4588" i="1"/>
  <c r="R4588" i="1" s="1"/>
  <c r="Q4589" i="1"/>
  <c r="R4589" i="1" s="1"/>
  <c r="Q4590" i="1"/>
  <c r="Q4591" i="1"/>
  <c r="R4591" i="1" s="1"/>
  <c r="Q4592" i="1"/>
  <c r="R4592" i="1" s="1"/>
  <c r="Q4593" i="1"/>
  <c r="T4593" i="1" s="1"/>
  <c r="Q4594" i="1"/>
  <c r="Q4595" i="1"/>
  <c r="T4595" i="1" s="1"/>
  <c r="Q4596" i="1"/>
  <c r="Q4597" i="1"/>
  <c r="R4597" i="1" s="1"/>
  <c r="Q4598" i="1"/>
  <c r="T4598" i="1" s="1"/>
  <c r="Q4599" i="1"/>
  <c r="Q4600" i="1"/>
  <c r="T4600" i="1" s="1"/>
  <c r="Q4601" i="1"/>
  <c r="Q4602" i="1"/>
  <c r="Q4603" i="1"/>
  <c r="Q4604" i="1"/>
  <c r="T4604" i="1" s="1"/>
  <c r="Q4605" i="1"/>
  <c r="Q4606" i="1"/>
  <c r="T4606" i="1" s="1"/>
  <c r="Q4607" i="1"/>
  <c r="R4607" i="1" s="1"/>
  <c r="Q4608" i="1"/>
  <c r="R4608" i="1" s="1"/>
  <c r="Q4609" i="1"/>
  <c r="R4609" i="1" s="1"/>
  <c r="Q4610" i="1"/>
  <c r="R4610" i="1" s="1"/>
  <c r="Q4611" i="1"/>
  <c r="R4611" i="1" s="1"/>
  <c r="Q4612" i="1"/>
  <c r="R4612" i="1" s="1"/>
  <c r="Q4613" i="1"/>
  <c r="R4613" i="1" s="1"/>
  <c r="Q4614" i="1"/>
  <c r="T4614" i="1" s="1"/>
  <c r="Q4615" i="1"/>
  <c r="Q4616" i="1"/>
  <c r="T4616" i="1" s="1"/>
  <c r="Q4617" i="1"/>
  <c r="Q4618" i="1"/>
  <c r="Q4619" i="1"/>
  <c r="T4619" i="1" s="1"/>
  <c r="Q4620" i="1"/>
  <c r="R4620" i="1" s="1"/>
  <c r="Q4621" i="1"/>
  <c r="Q4622" i="1"/>
  <c r="T4622" i="1" s="1"/>
  <c r="Q4623" i="1"/>
  <c r="Q4624" i="1"/>
  <c r="R4624" i="1" s="1"/>
  <c r="Q4625" i="1"/>
  <c r="Q4626" i="1"/>
  <c r="Q4627" i="1"/>
  <c r="T4627" i="1" s="1"/>
  <c r="Q4628" i="1"/>
  <c r="Q4629" i="1"/>
  <c r="T4629" i="1" s="1"/>
  <c r="Q4630" i="1"/>
  <c r="R4630" i="1" s="1"/>
  <c r="Q4631" i="1"/>
  <c r="Q4632" i="1"/>
  <c r="T4632" i="1" s="1"/>
  <c r="Q4633" i="1"/>
  <c r="Q4634" i="1"/>
  <c r="Q4635" i="1"/>
  <c r="T4635" i="1" s="1"/>
  <c r="Q4636" i="1"/>
  <c r="R4636" i="1" s="1"/>
  <c r="Q4637" i="1"/>
  <c r="R4637" i="1" s="1"/>
  <c r="Q4638" i="1"/>
  <c r="Q4639" i="1"/>
  <c r="Q4640" i="1"/>
  <c r="Q4641" i="1"/>
  <c r="Q4642" i="1"/>
  <c r="T4642" i="1" s="1"/>
  <c r="Q4643" i="1"/>
  <c r="R4643" i="1" s="1"/>
  <c r="Q4644" i="1"/>
  <c r="T4644" i="1" s="1"/>
  <c r="Q4645" i="1"/>
  <c r="R4645" i="1" s="1"/>
  <c r="Q4646" i="1"/>
  <c r="R4646" i="1" s="1"/>
  <c r="Q4647" i="1"/>
  <c r="Q4648" i="1"/>
  <c r="Q4649" i="1"/>
  <c r="Q4650" i="1"/>
  <c r="R4650" i="1" s="1"/>
  <c r="Q4651" i="1"/>
  <c r="T4651" i="1" s="1"/>
  <c r="Q4652" i="1"/>
  <c r="T4652" i="1" s="1"/>
  <c r="Q4653" i="1"/>
  <c r="Q4654" i="1"/>
  <c r="Q4655" i="1"/>
  <c r="Q4656" i="1"/>
  <c r="Q4657" i="1"/>
  <c r="R4274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N2" i="1"/>
  <c r="N3" i="1"/>
  <c r="N4" i="1"/>
  <c r="N5" i="1"/>
  <c r="N6" i="1"/>
  <c r="O6" i="1" s="1"/>
  <c r="N7" i="1"/>
  <c r="O7" i="1" s="1"/>
  <c r="N8" i="1"/>
  <c r="P8" i="1" s="1"/>
  <c r="N9" i="1"/>
  <c r="O9" i="1" s="1"/>
  <c r="N10" i="1"/>
  <c r="N11" i="1"/>
  <c r="N12" i="1"/>
  <c r="N13" i="1"/>
  <c r="N14" i="1"/>
  <c r="N15" i="1"/>
  <c r="O15" i="1" s="1"/>
  <c r="N16" i="1"/>
  <c r="N17" i="1"/>
  <c r="N18" i="1"/>
  <c r="N19" i="1"/>
  <c r="N20" i="1"/>
  <c r="N21" i="1"/>
  <c r="N22" i="1"/>
  <c r="P22" i="1" s="1"/>
  <c r="N23" i="1"/>
  <c r="O23" i="1" s="1"/>
  <c r="N24" i="1"/>
  <c r="O24" i="1" s="1"/>
  <c r="N25" i="1"/>
  <c r="O25" i="1" s="1"/>
  <c r="N26" i="1"/>
  <c r="N27" i="1"/>
  <c r="N28" i="1"/>
  <c r="N29" i="1"/>
  <c r="N30" i="1"/>
  <c r="N31" i="1"/>
  <c r="O31" i="1" s="1"/>
  <c r="N32" i="1"/>
  <c r="O32" i="1" s="1"/>
  <c r="N33" i="1"/>
  <c r="N34" i="1"/>
  <c r="N35" i="1"/>
  <c r="N36" i="1"/>
  <c r="N37" i="1"/>
  <c r="N38" i="1"/>
  <c r="O38" i="1" s="1"/>
  <c r="N39" i="1"/>
  <c r="P39" i="1" s="1"/>
  <c r="N40" i="1"/>
  <c r="P40" i="1" s="1"/>
  <c r="N41" i="1"/>
  <c r="N42" i="1"/>
  <c r="N43" i="1"/>
  <c r="N44" i="1"/>
  <c r="N45" i="1"/>
  <c r="N46" i="1"/>
  <c r="N47" i="1"/>
  <c r="O47" i="1" s="1"/>
  <c r="N48" i="1"/>
  <c r="N49" i="1"/>
  <c r="N50" i="1"/>
  <c r="N51" i="1"/>
  <c r="N52" i="1"/>
  <c r="N53" i="1"/>
  <c r="N54" i="1"/>
  <c r="P54" i="1" s="1"/>
  <c r="N55" i="1"/>
  <c r="P55" i="1" s="1"/>
  <c r="N56" i="1"/>
  <c r="O56" i="1" s="1"/>
  <c r="N57" i="1"/>
  <c r="P57" i="1" s="1"/>
  <c r="N58" i="1"/>
  <c r="N59" i="1"/>
  <c r="N60" i="1"/>
  <c r="N61" i="1"/>
  <c r="N62" i="1"/>
  <c r="N63" i="1"/>
  <c r="O63" i="1" s="1"/>
  <c r="N64" i="1"/>
  <c r="N65" i="1"/>
  <c r="N66" i="1"/>
  <c r="N67" i="1"/>
  <c r="N68" i="1"/>
  <c r="N69" i="1"/>
  <c r="N70" i="1"/>
  <c r="P70" i="1" s="1"/>
  <c r="N71" i="1"/>
  <c r="O71" i="1" s="1"/>
  <c r="N72" i="1"/>
  <c r="P72" i="1" s="1"/>
  <c r="N73" i="1"/>
  <c r="N74" i="1"/>
  <c r="N75" i="1"/>
  <c r="N76" i="1"/>
  <c r="N77" i="1"/>
  <c r="O77" i="1" s="1"/>
  <c r="N78" i="1"/>
  <c r="N79" i="1"/>
  <c r="O79" i="1" s="1"/>
  <c r="N80" i="1"/>
  <c r="N81" i="1"/>
  <c r="N82" i="1"/>
  <c r="N83" i="1"/>
  <c r="N84" i="1"/>
  <c r="N85" i="1"/>
  <c r="N86" i="1"/>
  <c r="O86" i="1" s="1"/>
  <c r="N87" i="1"/>
  <c r="P87" i="1" s="1"/>
  <c r="N88" i="1"/>
  <c r="P88" i="1" s="1"/>
  <c r="N89" i="1"/>
  <c r="N90" i="1"/>
  <c r="N91" i="1"/>
  <c r="N92" i="1"/>
  <c r="P92" i="1" s="1"/>
  <c r="N93" i="1"/>
  <c r="N94" i="1"/>
  <c r="N95" i="1"/>
  <c r="O95" i="1" s="1"/>
  <c r="N96" i="1"/>
  <c r="N97" i="1"/>
  <c r="N98" i="1"/>
  <c r="N99" i="1"/>
  <c r="N100" i="1"/>
  <c r="N101" i="1"/>
  <c r="N102" i="1"/>
  <c r="P102" i="1" s="1"/>
  <c r="N103" i="1"/>
  <c r="N104" i="1"/>
  <c r="P104" i="1" s="1"/>
  <c r="N105" i="1"/>
  <c r="O105" i="1" s="1"/>
  <c r="N106" i="1"/>
  <c r="N107" i="1"/>
  <c r="N108" i="1"/>
  <c r="O108" i="1" s="1"/>
  <c r="N109" i="1"/>
  <c r="O109" i="1" s="1"/>
  <c r="N110" i="1"/>
  <c r="N111" i="1"/>
  <c r="O111" i="1" s="1"/>
  <c r="N112" i="1"/>
  <c r="N113" i="1"/>
  <c r="N114" i="1"/>
  <c r="N115" i="1"/>
  <c r="N116" i="1"/>
  <c r="N117" i="1"/>
  <c r="N118" i="1"/>
  <c r="O118" i="1" s="1"/>
  <c r="N119" i="1"/>
  <c r="P119" i="1" s="1"/>
  <c r="N120" i="1"/>
  <c r="O120" i="1" s="1"/>
  <c r="N121" i="1"/>
  <c r="P121" i="1" s="1"/>
  <c r="N122" i="1"/>
  <c r="N123" i="1"/>
  <c r="N124" i="1"/>
  <c r="P124" i="1" s="1"/>
  <c r="N125" i="1"/>
  <c r="N126" i="1"/>
  <c r="N127" i="1"/>
  <c r="O127" i="1" s="1"/>
  <c r="N128" i="1"/>
  <c r="N129" i="1"/>
  <c r="N130" i="1"/>
  <c r="N131" i="1"/>
  <c r="O131" i="1" s="1"/>
  <c r="N132" i="1"/>
  <c r="O132" i="1" s="1"/>
  <c r="N133" i="1"/>
  <c r="N134" i="1"/>
  <c r="P134" i="1" s="1"/>
  <c r="N135" i="1"/>
  <c r="O135" i="1" s="1"/>
  <c r="N136" i="1"/>
  <c r="O136" i="1" s="1"/>
  <c r="N137" i="1"/>
  <c r="N138" i="1"/>
  <c r="N139" i="1"/>
  <c r="N140" i="1"/>
  <c r="N141" i="1"/>
  <c r="P141" i="1" s="1"/>
  <c r="N142" i="1"/>
  <c r="N143" i="1"/>
  <c r="O143" i="1" s="1"/>
  <c r="N144" i="1"/>
  <c r="N145" i="1"/>
  <c r="N146" i="1"/>
  <c r="N147" i="1"/>
  <c r="N148" i="1"/>
  <c r="N149" i="1"/>
  <c r="N150" i="1"/>
  <c r="O150" i="1" s="1"/>
  <c r="N151" i="1"/>
  <c r="P151" i="1" s="1"/>
  <c r="N152" i="1"/>
  <c r="P152" i="1" s="1"/>
  <c r="N153" i="1"/>
  <c r="P153" i="1" s="1"/>
  <c r="N154" i="1"/>
  <c r="N155" i="1"/>
  <c r="N156" i="1"/>
  <c r="P156" i="1" s="1"/>
  <c r="N157" i="1"/>
  <c r="N158" i="1"/>
  <c r="N159" i="1"/>
  <c r="O159" i="1" s="1"/>
  <c r="N160" i="1"/>
  <c r="N161" i="1"/>
  <c r="N162" i="1"/>
  <c r="N163" i="1"/>
  <c r="N164" i="1"/>
  <c r="N165" i="1"/>
  <c r="N166" i="1"/>
  <c r="O166" i="1" s="1"/>
  <c r="N167" i="1"/>
  <c r="P167" i="1" s="1"/>
  <c r="N168" i="1"/>
  <c r="O168" i="1" s="1"/>
  <c r="N169" i="1"/>
  <c r="N170" i="1"/>
  <c r="N171" i="1"/>
  <c r="N172" i="1"/>
  <c r="N173" i="1"/>
  <c r="N174" i="1"/>
  <c r="N175" i="1"/>
  <c r="O175" i="1" s="1"/>
  <c r="N176" i="1"/>
  <c r="N177" i="1"/>
  <c r="N178" i="1"/>
  <c r="N179" i="1"/>
  <c r="O179" i="1" s="1"/>
  <c r="N180" i="1"/>
  <c r="N181" i="1"/>
  <c r="N182" i="1"/>
  <c r="O182" i="1" s="1"/>
  <c r="N183" i="1"/>
  <c r="O183" i="1" s="1"/>
  <c r="N184" i="1"/>
  <c r="P184" i="1" s="1"/>
  <c r="N185" i="1"/>
  <c r="P185" i="1" s="1"/>
  <c r="N186" i="1"/>
  <c r="N187" i="1"/>
  <c r="N188" i="1"/>
  <c r="N189" i="1"/>
  <c r="O189" i="1" s="1"/>
  <c r="N190" i="1"/>
  <c r="N191" i="1"/>
  <c r="O191" i="1" s="1"/>
  <c r="N192" i="1"/>
  <c r="N193" i="1"/>
  <c r="N194" i="1"/>
  <c r="N195" i="1"/>
  <c r="N196" i="1"/>
  <c r="N197" i="1"/>
  <c r="N198" i="1"/>
  <c r="P198" i="1" s="1"/>
  <c r="N199" i="1"/>
  <c r="N200" i="1"/>
  <c r="P200" i="1" s="1"/>
  <c r="N201" i="1"/>
  <c r="P201" i="1" s="1"/>
  <c r="N202" i="1"/>
  <c r="N203" i="1"/>
  <c r="N204" i="1"/>
  <c r="N205" i="1"/>
  <c r="N206" i="1"/>
  <c r="N207" i="1"/>
  <c r="O207" i="1" s="1"/>
  <c r="N208" i="1"/>
  <c r="N209" i="1"/>
  <c r="N210" i="1"/>
  <c r="N211" i="1"/>
  <c r="N212" i="1"/>
  <c r="N213" i="1"/>
  <c r="N214" i="1"/>
  <c r="O214" i="1" s="1"/>
  <c r="N215" i="1"/>
  <c r="P215" i="1" s="1"/>
  <c r="N216" i="1"/>
  <c r="O216" i="1" s="1"/>
  <c r="N217" i="1"/>
  <c r="N218" i="1"/>
  <c r="N219" i="1"/>
  <c r="N220" i="1"/>
  <c r="N221" i="1"/>
  <c r="N222" i="1"/>
  <c r="N223" i="1"/>
  <c r="O223" i="1" s="1"/>
  <c r="N224" i="1"/>
  <c r="N225" i="1"/>
  <c r="N226" i="1"/>
  <c r="N227" i="1"/>
  <c r="N228" i="1"/>
  <c r="N229" i="1"/>
  <c r="N230" i="1"/>
  <c r="P230" i="1" s="1"/>
  <c r="N231" i="1"/>
  <c r="O231" i="1" s="1"/>
  <c r="N232" i="1"/>
  <c r="O232" i="1" s="1"/>
  <c r="N233" i="1"/>
  <c r="P233" i="1" s="1"/>
  <c r="N234" i="1"/>
  <c r="N235" i="1"/>
  <c r="N236" i="1"/>
  <c r="N237" i="1"/>
  <c r="N238" i="1"/>
  <c r="N239" i="1"/>
  <c r="O239" i="1" s="1"/>
  <c r="N240" i="1"/>
  <c r="N241" i="1"/>
  <c r="N242" i="1"/>
  <c r="N243" i="1"/>
  <c r="N244" i="1"/>
  <c r="P244" i="1" s="1"/>
  <c r="N245" i="1"/>
  <c r="N246" i="1"/>
  <c r="O246" i="1" s="1"/>
  <c r="N247" i="1"/>
  <c r="P247" i="1" s="1"/>
  <c r="N248" i="1"/>
  <c r="O248" i="1" s="1"/>
  <c r="N249" i="1"/>
  <c r="N250" i="1"/>
  <c r="N251" i="1"/>
  <c r="O251" i="1" s="1"/>
  <c r="N252" i="1"/>
  <c r="N253" i="1"/>
  <c r="N254" i="1"/>
  <c r="N255" i="1"/>
  <c r="O255" i="1" s="1"/>
  <c r="N256" i="1"/>
  <c r="N257" i="1"/>
  <c r="N258" i="1"/>
  <c r="N259" i="1"/>
  <c r="N260" i="1"/>
  <c r="N261" i="1"/>
  <c r="N262" i="1"/>
  <c r="P262" i="1" s="1"/>
  <c r="N263" i="1"/>
  <c r="O263" i="1" s="1"/>
  <c r="N264" i="1"/>
  <c r="O264" i="1" s="1"/>
  <c r="N265" i="1"/>
  <c r="N266" i="1"/>
  <c r="N267" i="1"/>
  <c r="N268" i="1"/>
  <c r="N269" i="1"/>
  <c r="O269" i="1" s="1"/>
  <c r="N270" i="1"/>
  <c r="N271" i="1"/>
  <c r="O271" i="1" s="1"/>
  <c r="N272" i="1"/>
  <c r="N273" i="1"/>
  <c r="O273" i="1" s="1"/>
  <c r="N274" i="1"/>
  <c r="N275" i="1"/>
  <c r="N276" i="1"/>
  <c r="N277" i="1"/>
  <c r="N278" i="1"/>
  <c r="O278" i="1" s="1"/>
  <c r="N279" i="1"/>
  <c r="N280" i="1"/>
  <c r="O280" i="1" s="1"/>
  <c r="N281" i="1"/>
  <c r="P281" i="1" s="1"/>
  <c r="N282" i="1"/>
  <c r="N283" i="1"/>
  <c r="N284" i="1"/>
  <c r="N285" i="1"/>
  <c r="N286" i="1"/>
  <c r="N287" i="1"/>
  <c r="O287" i="1" s="1"/>
  <c r="N288" i="1"/>
  <c r="N289" i="1"/>
  <c r="N290" i="1"/>
  <c r="N291" i="1"/>
  <c r="N292" i="1"/>
  <c r="N293" i="1"/>
  <c r="N294" i="1"/>
  <c r="O294" i="1" s="1"/>
  <c r="N295" i="1"/>
  <c r="P295" i="1" s="1"/>
  <c r="N296" i="1"/>
  <c r="O296" i="1" s="1"/>
  <c r="N297" i="1"/>
  <c r="N298" i="1"/>
  <c r="N299" i="1"/>
  <c r="O299" i="1" s="1"/>
  <c r="N300" i="1"/>
  <c r="N301" i="1"/>
  <c r="N302" i="1"/>
  <c r="N303" i="1"/>
  <c r="O303" i="1" s="1"/>
  <c r="N304" i="1"/>
  <c r="N305" i="1"/>
  <c r="N306" i="1"/>
  <c r="N307" i="1"/>
  <c r="N308" i="1"/>
  <c r="N309" i="1"/>
  <c r="N310" i="1"/>
  <c r="P310" i="1" s="1"/>
  <c r="N311" i="1"/>
  <c r="O311" i="1" s="1"/>
  <c r="N312" i="1"/>
  <c r="P312" i="1" s="1"/>
  <c r="N313" i="1"/>
  <c r="N314" i="1"/>
  <c r="N315" i="1"/>
  <c r="N316" i="1"/>
  <c r="N317" i="1"/>
  <c r="N318" i="1"/>
  <c r="N319" i="1"/>
  <c r="O319" i="1" s="1"/>
  <c r="N320" i="1"/>
  <c r="N321" i="1"/>
  <c r="N322" i="1"/>
  <c r="N323" i="1"/>
  <c r="N324" i="1"/>
  <c r="N325" i="1"/>
  <c r="N326" i="1"/>
  <c r="P326" i="1" s="1"/>
  <c r="N327" i="1"/>
  <c r="P327" i="1" s="1"/>
  <c r="N328" i="1"/>
  <c r="O328" i="1" s="1"/>
  <c r="N329" i="1"/>
  <c r="N330" i="1"/>
  <c r="N331" i="1"/>
  <c r="N332" i="1"/>
  <c r="N333" i="1"/>
  <c r="N334" i="1"/>
  <c r="N335" i="1"/>
  <c r="N336" i="1"/>
  <c r="O336" i="1" s="1"/>
  <c r="N337" i="1"/>
  <c r="N338" i="1"/>
  <c r="N339" i="1"/>
  <c r="N340" i="1"/>
  <c r="N341" i="1"/>
  <c r="N342" i="1"/>
  <c r="P342" i="1" s="1"/>
  <c r="N343" i="1"/>
  <c r="O343" i="1" s="1"/>
  <c r="N344" i="1"/>
  <c r="O344" i="1" s="1"/>
  <c r="N345" i="1"/>
  <c r="N346" i="1"/>
  <c r="N347" i="1"/>
  <c r="O347" i="1" s="1"/>
  <c r="N348" i="1"/>
  <c r="P348" i="1" s="1"/>
  <c r="N349" i="1"/>
  <c r="O349" i="1" s="1"/>
  <c r="N350" i="1"/>
  <c r="N351" i="1"/>
  <c r="O351" i="1" s="1"/>
  <c r="N352" i="1"/>
  <c r="N353" i="1"/>
  <c r="N354" i="1"/>
  <c r="N355" i="1"/>
  <c r="N356" i="1"/>
  <c r="N357" i="1"/>
  <c r="N358" i="1"/>
  <c r="O358" i="1" s="1"/>
  <c r="N359" i="1"/>
  <c r="O359" i="1" s="1"/>
  <c r="N360" i="1"/>
  <c r="O360" i="1" s="1"/>
  <c r="N361" i="1"/>
  <c r="P361" i="1" s="1"/>
  <c r="N362" i="1"/>
  <c r="N363" i="1"/>
  <c r="N364" i="1"/>
  <c r="N365" i="1"/>
  <c r="N366" i="1"/>
  <c r="N367" i="1"/>
  <c r="O367" i="1" s="1"/>
  <c r="N368" i="1"/>
  <c r="N369" i="1"/>
  <c r="N370" i="1"/>
  <c r="N371" i="1"/>
  <c r="N372" i="1"/>
  <c r="N373" i="1"/>
  <c r="N374" i="1"/>
  <c r="O374" i="1" s="1"/>
  <c r="N375" i="1"/>
  <c r="O375" i="1" s="1"/>
  <c r="N376" i="1"/>
  <c r="O376" i="1" s="1"/>
  <c r="N377" i="1"/>
  <c r="O377" i="1" s="1"/>
  <c r="N378" i="1"/>
  <c r="N379" i="1"/>
  <c r="O379" i="1" s="1"/>
  <c r="N380" i="1"/>
  <c r="P380" i="1" s="1"/>
  <c r="N381" i="1"/>
  <c r="N382" i="1"/>
  <c r="N383" i="1"/>
  <c r="O383" i="1" s="1"/>
  <c r="N384" i="1"/>
  <c r="P384" i="1" s="1"/>
  <c r="N385" i="1"/>
  <c r="N386" i="1"/>
  <c r="N387" i="1"/>
  <c r="N388" i="1"/>
  <c r="N389" i="1"/>
  <c r="N390" i="1"/>
  <c r="N391" i="1"/>
  <c r="N392" i="1"/>
  <c r="N393" i="1"/>
  <c r="N394" i="1"/>
  <c r="O394" i="1" s="1"/>
  <c r="N395" i="1"/>
  <c r="N396" i="1"/>
  <c r="O396" i="1" s="1"/>
  <c r="N397" i="1"/>
  <c r="N398" i="1"/>
  <c r="N399" i="1"/>
  <c r="N400" i="1"/>
  <c r="N401" i="1"/>
  <c r="N402" i="1"/>
  <c r="N403" i="1"/>
  <c r="O403" i="1" s="1"/>
  <c r="N404" i="1"/>
  <c r="N405" i="1"/>
  <c r="O405" i="1" s="1"/>
  <c r="N406" i="1"/>
  <c r="P406" i="1" s="1"/>
  <c r="N407" i="1"/>
  <c r="N408" i="1"/>
  <c r="N409" i="1"/>
  <c r="N410" i="1"/>
  <c r="N411" i="1"/>
  <c r="N412" i="1"/>
  <c r="O412" i="1" s="1"/>
  <c r="N413" i="1"/>
  <c r="N414" i="1"/>
  <c r="N415" i="1"/>
  <c r="N416" i="1"/>
  <c r="P416" i="1" s="1"/>
  <c r="N417" i="1"/>
  <c r="N418" i="1"/>
  <c r="N419" i="1"/>
  <c r="O419" i="1" s="1"/>
  <c r="N420" i="1"/>
  <c r="N421" i="1"/>
  <c r="O421" i="1" s="1"/>
  <c r="N422" i="1"/>
  <c r="N423" i="1"/>
  <c r="N424" i="1"/>
  <c r="O424" i="1" s="1"/>
  <c r="N425" i="1"/>
  <c r="P425" i="1" s="1"/>
  <c r="N426" i="1"/>
  <c r="O426" i="1" s="1"/>
  <c r="N427" i="1"/>
  <c r="N428" i="1"/>
  <c r="O428" i="1" s="1"/>
  <c r="N429" i="1"/>
  <c r="N430" i="1"/>
  <c r="N431" i="1"/>
  <c r="N432" i="1"/>
  <c r="N433" i="1"/>
  <c r="N434" i="1"/>
  <c r="N435" i="1"/>
  <c r="O435" i="1" s="1"/>
  <c r="N436" i="1"/>
  <c r="P436" i="1" s="1"/>
  <c r="N437" i="1"/>
  <c r="O437" i="1" s="1"/>
  <c r="N438" i="1"/>
  <c r="O438" i="1" s="1"/>
  <c r="N439" i="1"/>
  <c r="N440" i="1"/>
  <c r="N441" i="1"/>
  <c r="N442" i="1"/>
  <c r="N443" i="1"/>
  <c r="N444" i="1"/>
  <c r="O444" i="1" s="1"/>
  <c r="N445" i="1"/>
  <c r="N446" i="1"/>
  <c r="N447" i="1"/>
  <c r="N448" i="1"/>
  <c r="N449" i="1"/>
  <c r="N450" i="1"/>
  <c r="N451" i="1"/>
  <c r="P451" i="1" s="1"/>
  <c r="N452" i="1"/>
  <c r="P452" i="1" s="1"/>
  <c r="N453" i="1"/>
  <c r="O453" i="1" s="1"/>
  <c r="N454" i="1"/>
  <c r="O454" i="1" s="1"/>
  <c r="N455" i="1"/>
  <c r="N456" i="1"/>
  <c r="N457" i="1"/>
  <c r="N458" i="1"/>
  <c r="N459" i="1"/>
  <c r="N460" i="1"/>
  <c r="P460" i="1" s="1"/>
  <c r="N461" i="1"/>
  <c r="N462" i="1"/>
  <c r="N463" i="1"/>
  <c r="N464" i="1"/>
  <c r="N465" i="1"/>
  <c r="N466" i="1"/>
  <c r="N467" i="1"/>
  <c r="P467" i="1" s="1"/>
  <c r="N468" i="1"/>
  <c r="O468" i="1" s="1"/>
  <c r="N469" i="1"/>
  <c r="P469" i="1" s="1"/>
  <c r="N470" i="1"/>
  <c r="N471" i="1"/>
  <c r="N472" i="1"/>
  <c r="N473" i="1"/>
  <c r="P473" i="1" s="1"/>
  <c r="N474" i="1"/>
  <c r="O474" i="1" s="1"/>
  <c r="N475" i="1"/>
  <c r="N476" i="1"/>
  <c r="O476" i="1" s="1"/>
  <c r="N477" i="1"/>
  <c r="N478" i="1"/>
  <c r="N479" i="1"/>
  <c r="N480" i="1"/>
  <c r="N481" i="1"/>
  <c r="N482" i="1"/>
  <c r="N483" i="1"/>
  <c r="O483" i="1" s="1"/>
  <c r="N484" i="1"/>
  <c r="O484" i="1" s="1"/>
  <c r="N485" i="1"/>
  <c r="O485" i="1" s="1"/>
  <c r="N486" i="1"/>
  <c r="P486" i="1" s="1"/>
  <c r="N487" i="1"/>
  <c r="N488" i="1"/>
  <c r="N489" i="1"/>
  <c r="N490" i="1"/>
  <c r="N491" i="1"/>
  <c r="N492" i="1"/>
  <c r="P492" i="1" s="1"/>
  <c r="N493" i="1"/>
  <c r="N494" i="1"/>
  <c r="N495" i="1"/>
  <c r="N496" i="1"/>
  <c r="N497" i="1"/>
  <c r="N498" i="1"/>
  <c r="N499" i="1"/>
  <c r="P499" i="1" s="1"/>
  <c r="N500" i="1"/>
  <c r="O500" i="1" s="1"/>
  <c r="N501" i="1"/>
  <c r="O501" i="1" s="1"/>
  <c r="N502" i="1"/>
  <c r="O502" i="1" s="1"/>
  <c r="N503" i="1"/>
  <c r="N504" i="1"/>
  <c r="O504" i="1" s="1"/>
  <c r="N505" i="1"/>
  <c r="P505" i="1" s="1"/>
  <c r="N506" i="1"/>
  <c r="N507" i="1"/>
  <c r="N508" i="1"/>
  <c r="O508" i="1" s="1"/>
  <c r="N509" i="1"/>
  <c r="O509" i="1" s="1"/>
  <c r="N510" i="1"/>
  <c r="N511" i="1"/>
  <c r="N512" i="1"/>
  <c r="N513" i="1"/>
  <c r="N514" i="1"/>
  <c r="N515" i="1"/>
  <c r="O515" i="1" s="1"/>
  <c r="N516" i="1"/>
  <c r="O516" i="1" s="1"/>
  <c r="N517" i="1"/>
  <c r="P517" i="1" s="1"/>
  <c r="N518" i="1"/>
  <c r="N519" i="1"/>
  <c r="N520" i="1"/>
  <c r="N521" i="1"/>
  <c r="N522" i="1"/>
  <c r="N523" i="1"/>
  <c r="N524" i="1"/>
  <c r="O524" i="1" s="1"/>
  <c r="N525" i="1"/>
  <c r="N526" i="1"/>
  <c r="N527" i="1"/>
  <c r="O527" i="1" s="1"/>
  <c r="N528" i="1"/>
  <c r="N529" i="1"/>
  <c r="N530" i="1"/>
  <c r="N531" i="1"/>
  <c r="O531" i="1" s="1"/>
  <c r="N532" i="1"/>
  <c r="O532" i="1" s="1"/>
  <c r="N533" i="1"/>
  <c r="O533" i="1" s="1"/>
  <c r="N534" i="1"/>
  <c r="P534" i="1" s="1"/>
  <c r="N535" i="1"/>
  <c r="N536" i="1"/>
  <c r="N537" i="1"/>
  <c r="N538" i="1"/>
  <c r="N539" i="1"/>
  <c r="N540" i="1"/>
  <c r="P540" i="1" s="1"/>
  <c r="N541" i="1"/>
  <c r="N542" i="1"/>
  <c r="N543" i="1"/>
  <c r="N544" i="1"/>
  <c r="P544" i="1" s="1"/>
  <c r="N545" i="1"/>
  <c r="N546" i="1"/>
  <c r="N547" i="1"/>
  <c r="O547" i="1" s="1"/>
  <c r="N548" i="1"/>
  <c r="P548" i="1" s="1"/>
  <c r="N549" i="1"/>
  <c r="O549" i="1" s="1"/>
  <c r="N550" i="1"/>
  <c r="O550" i="1" s="1"/>
  <c r="N551" i="1"/>
  <c r="N552" i="1"/>
  <c r="P552" i="1" s="1"/>
  <c r="N553" i="1"/>
  <c r="P553" i="1" s="1"/>
  <c r="N554" i="1"/>
  <c r="O554" i="1" s="1"/>
  <c r="N555" i="1"/>
  <c r="N556" i="1"/>
  <c r="P556" i="1" s="1"/>
  <c r="N557" i="1"/>
  <c r="N558" i="1"/>
  <c r="N559" i="1"/>
  <c r="N560" i="1"/>
  <c r="N561" i="1"/>
  <c r="N562" i="1"/>
  <c r="N563" i="1"/>
  <c r="O563" i="1" s="1"/>
  <c r="N564" i="1"/>
  <c r="O564" i="1" s="1"/>
  <c r="N565" i="1"/>
  <c r="P565" i="1" s="1"/>
  <c r="N566" i="1"/>
  <c r="P566" i="1" s="1"/>
  <c r="N567" i="1"/>
  <c r="N568" i="1"/>
  <c r="N569" i="1"/>
  <c r="N570" i="1"/>
  <c r="N571" i="1"/>
  <c r="N572" i="1"/>
  <c r="O572" i="1" s="1"/>
  <c r="N573" i="1"/>
  <c r="O573" i="1" s="1"/>
  <c r="N574" i="1"/>
  <c r="P574" i="1" s="1"/>
  <c r="N575" i="1"/>
  <c r="N576" i="1"/>
  <c r="N577" i="1"/>
  <c r="N578" i="1"/>
  <c r="N579" i="1"/>
  <c r="O579" i="1" s="1"/>
  <c r="N580" i="1"/>
  <c r="P580" i="1" s="1"/>
  <c r="N581" i="1"/>
  <c r="O581" i="1" s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P595" i="1" s="1"/>
  <c r="N596" i="1"/>
  <c r="O596" i="1" s="1"/>
  <c r="N597" i="1"/>
  <c r="P597" i="1" s="1"/>
  <c r="N598" i="1"/>
  <c r="N599" i="1"/>
  <c r="N600" i="1"/>
  <c r="O600" i="1" s="1"/>
  <c r="N601" i="1"/>
  <c r="N602" i="1"/>
  <c r="N603" i="1"/>
  <c r="O603" i="1" s="1"/>
  <c r="N604" i="1"/>
  <c r="O604" i="1" s="1"/>
  <c r="N605" i="1"/>
  <c r="N606" i="1"/>
  <c r="N607" i="1"/>
  <c r="N608" i="1"/>
  <c r="N609" i="1"/>
  <c r="N610" i="1"/>
  <c r="N611" i="1"/>
  <c r="O611" i="1" s="1"/>
  <c r="N612" i="1"/>
  <c r="O612" i="1" s="1"/>
  <c r="N613" i="1"/>
  <c r="O613" i="1" s="1"/>
  <c r="N614" i="1"/>
  <c r="P614" i="1" s="1"/>
  <c r="N615" i="1"/>
  <c r="N616" i="1"/>
  <c r="N617" i="1"/>
  <c r="N618" i="1"/>
  <c r="N619" i="1"/>
  <c r="N620" i="1"/>
  <c r="O620" i="1" s="1"/>
  <c r="N621" i="1"/>
  <c r="N622" i="1"/>
  <c r="N623" i="1"/>
  <c r="N624" i="1"/>
  <c r="N625" i="1"/>
  <c r="N626" i="1"/>
  <c r="N627" i="1"/>
  <c r="O627" i="1" s="1"/>
  <c r="N628" i="1"/>
  <c r="O628" i="1" s="1"/>
  <c r="N629" i="1"/>
  <c r="O629" i="1" s="1"/>
  <c r="N630" i="1"/>
  <c r="P630" i="1" s="1"/>
  <c r="N631" i="1"/>
  <c r="N632" i="1"/>
  <c r="O632" i="1" s="1"/>
  <c r="N633" i="1"/>
  <c r="P633" i="1" s="1"/>
  <c r="N634" i="1"/>
  <c r="N635" i="1"/>
  <c r="N636" i="1"/>
  <c r="O636" i="1" s="1"/>
  <c r="N637" i="1"/>
  <c r="O637" i="1" s="1"/>
  <c r="N638" i="1"/>
  <c r="N639" i="1"/>
  <c r="N640" i="1"/>
  <c r="N641" i="1"/>
  <c r="N642" i="1"/>
  <c r="N643" i="1"/>
  <c r="O643" i="1" s="1"/>
  <c r="N644" i="1"/>
  <c r="P644" i="1" s="1"/>
  <c r="N645" i="1"/>
  <c r="P645" i="1" s="1"/>
  <c r="N646" i="1"/>
  <c r="N647" i="1"/>
  <c r="N648" i="1"/>
  <c r="N649" i="1"/>
  <c r="N650" i="1"/>
  <c r="O650" i="1" s="1"/>
  <c r="N651" i="1"/>
  <c r="N652" i="1"/>
  <c r="O652" i="1" s="1"/>
  <c r="N653" i="1"/>
  <c r="N654" i="1"/>
  <c r="N655" i="1"/>
  <c r="N656" i="1"/>
  <c r="N657" i="1"/>
  <c r="N658" i="1"/>
  <c r="N659" i="1"/>
  <c r="O659" i="1" s="1"/>
  <c r="N660" i="1"/>
  <c r="P660" i="1" s="1"/>
  <c r="N661" i="1"/>
  <c r="O661" i="1" s="1"/>
  <c r="N662" i="1"/>
  <c r="P662" i="1" s="1"/>
  <c r="N663" i="1"/>
  <c r="N664" i="1"/>
  <c r="N665" i="1"/>
  <c r="N666" i="1"/>
  <c r="N667" i="1"/>
  <c r="N668" i="1"/>
  <c r="O668" i="1" s="1"/>
  <c r="N669" i="1"/>
  <c r="P669" i="1" s="1"/>
  <c r="N670" i="1"/>
  <c r="N671" i="1"/>
  <c r="N672" i="1"/>
  <c r="N673" i="1"/>
  <c r="N674" i="1"/>
  <c r="N675" i="1"/>
  <c r="P675" i="1" s="1"/>
  <c r="N676" i="1"/>
  <c r="P676" i="1" s="1"/>
  <c r="N677" i="1"/>
  <c r="O677" i="1" s="1"/>
  <c r="N678" i="1"/>
  <c r="N679" i="1"/>
  <c r="N680" i="1"/>
  <c r="O680" i="1" s="1"/>
  <c r="N681" i="1"/>
  <c r="N682" i="1"/>
  <c r="N683" i="1"/>
  <c r="N684" i="1"/>
  <c r="O684" i="1" s="1"/>
  <c r="N685" i="1"/>
  <c r="P685" i="1" s="1"/>
  <c r="N686" i="1"/>
  <c r="N687" i="1"/>
  <c r="N688" i="1"/>
  <c r="N689" i="1"/>
  <c r="N690" i="1"/>
  <c r="N691" i="1"/>
  <c r="O691" i="1" s="1"/>
  <c r="N692" i="1"/>
  <c r="O692" i="1" s="1"/>
  <c r="N693" i="1"/>
  <c r="O693" i="1" s="1"/>
  <c r="N694" i="1"/>
  <c r="N695" i="1"/>
  <c r="N696" i="1"/>
  <c r="N697" i="1"/>
  <c r="P697" i="1" s="1"/>
  <c r="N698" i="1"/>
  <c r="N699" i="1"/>
  <c r="N700" i="1"/>
  <c r="O700" i="1" s="1"/>
  <c r="N701" i="1"/>
  <c r="N702" i="1"/>
  <c r="N703" i="1"/>
  <c r="N704" i="1"/>
  <c r="N705" i="1"/>
  <c r="N706" i="1"/>
  <c r="N707" i="1"/>
  <c r="P707" i="1" s="1"/>
  <c r="N708" i="1"/>
  <c r="O708" i="1" s="1"/>
  <c r="N709" i="1"/>
  <c r="P709" i="1" s="1"/>
  <c r="N710" i="1"/>
  <c r="N711" i="1"/>
  <c r="N712" i="1"/>
  <c r="N713" i="1"/>
  <c r="N714" i="1"/>
  <c r="N715" i="1"/>
  <c r="N716" i="1"/>
  <c r="O716" i="1" s="1"/>
  <c r="N717" i="1"/>
  <c r="N718" i="1"/>
  <c r="N719" i="1"/>
  <c r="N720" i="1"/>
  <c r="N721" i="1"/>
  <c r="N722" i="1"/>
  <c r="N723" i="1"/>
  <c r="O723" i="1" s="1"/>
  <c r="N724" i="1"/>
  <c r="P724" i="1" s="1"/>
  <c r="N725" i="1"/>
  <c r="P725" i="1" s="1"/>
  <c r="N726" i="1"/>
  <c r="P726" i="1" s="1"/>
  <c r="N727" i="1"/>
  <c r="N728" i="1"/>
  <c r="O728" i="1" s="1"/>
  <c r="N729" i="1"/>
  <c r="P729" i="1" s="1"/>
  <c r="N730" i="1"/>
  <c r="O730" i="1" s="1"/>
  <c r="N731" i="1"/>
  <c r="N732" i="1"/>
  <c r="O732" i="1" s="1"/>
  <c r="N733" i="1"/>
  <c r="N734" i="1"/>
  <c r="N735" i="1"/>
  <c r="N736" i="1"/>
  <c r="N737" i="1"/>
  <c r="N738" i="1"/>
  <c r="N739" i="1"/>
  <c r="O739" i="1" s="1"/>
  <c r="N740" i="1"/>
  <c r="P740" i="1" s="1"/>
  <c r="N741" i="1"/>
  <c r="P741" i="1" s="1"/>
  <c r="N742" i="1"/>
  <c r="P742" i="1" s="1"/>
  <c r="N743" i="1"/>
  <c r="N744" i="1"/>
  <c r="N745" i="1"/>
  <c r="P745" i="1" s="1"/>
  <c r="N746" i="1"/>
  <c r="O746" i="1" s="1"/>
  <c r="N747" i="1"/>
  <c r="N748" i="1"/>
  <c r="P748" i="1" s="1"/>
  <c r="N749" i="1"/>
  <c r="P749" i="1" s="1"/>
  <c r="N750" i="1"/>
  <c r="N751" i="1"/>
  <c r="N752" i="1"/>
  <c r="N753" i="1"/>
  <c r="N754" i="1"/>
  <c r="N755" i="1"/>
  <c r="O755" i="1" s="1"/>
  <c r="N756" i="1"/>
  <c r="O756" i="1" s="1"/>
  <c r="N757" i="1"/>
  <c r="O757" i="1" s="1"/>
  <c r="N758" i="1"/>
  <c r="N759" i="1"/>
  <c r="N760" i="1"/>
  <c r="O760" i="1" s="1"/>
  <c r="N761" i="1"/>
  <c r="P761" i="1" s="1"/>
  <c r="N762" i="1"/>
  <c r="N763" i="1"/>
  <c r="N764" i="1"/>
  <c r="O764" i="1" s="1"/>
  <c r="N765" i="1"/>
  <c r="N766" i="1"/>
  <c r="N767" i="1"/>
  <c r="N768" i="1"/>
  <c r="N769" i="1"/>
  <c r="N770" i="1"/>
  <c r="N771" i="1"/>
  <c r="P771" i="1" s="1"/>
  <c r="N772" i="1"/>
  <c r="P772" i="1" s="1"/>
  <c r="N773" i="1"/>
  <c r="O773" i="1" s="1"/>
  <c r="N774" i="1"/>
  <c r="N775" i="1"/>
  <c r="N776" i="1"/>
  <c r="N777" i="1"/>
  <c r="N778" i="1"/>
  <c r="N779" i="1"/>
  <c r="N780" i="1"/>
  <c r="N781" i="1"/>
  <c r="N782" i="1"/>
  <c r="N783" i="1"/>
  <c r="N784" i="1"/>
  <c r="O784" i="1" s="1"/>
  <c r="N785" i="1"/>
  <c r="O785" i="1" s="1"/>
  <c r="N786" i="1"/>
  <c r="O786" i="1" s="1"/>
  <c r="N787" i="1"/>
  <c r="P787" i="1" s="1"/>
  <c r="N788" i="1"/>
  <c r="N789" i="1"/>
  <c r="N790" i="1"/>
  <c r="N791" i="1"/>
  <c r="O791" i="1" s="1"/>
  <c r="N792" i="1"/>
  <c r="N793" i="1"/>
  <c r="O793" i="1" s="1"/>
  <c r="N794" i="1"/>
  <c r="N795" i="1"/>
  <c r="N796" i="1"/>
  <c r="N797" i="1"/>
  <c r="N798" i="1"/>
  <c r="N799" i="1"/>
  <c r="N800" i="1"/>
  <c r="P800" i="1" s="1"/>
  <c r="N801" i="1"/>
  <c r="P801" i="1" s="1"/>
  <c r="N802" i="1"/>
  <c r="P802" i="1" s="1"/>
  <c r="N803" i="1"/>
  <c r="N804" i="1"/>
  <c r="N805" i="1"/>
  <c r="O805" i="1" s="1"/>
  <c r="N806" i="1"/>
  <c r="P806" i="1" s="1"/>
  <c r="N807" i="1"/>
  <c r="O807" i="1" s="1"/>
  <c r="N808" i="1"/>
  <c r="N809" i="1"/>
  <c r="O809" i="1" s="1"/>
  <c r="N810" i="1"/>
  <c r="N811" i="1"/>
  <c r="N812" i="1"/>
  <c r="N813" i="1"/>
  <c r="N814" i="1"/>
  <c r="N815" i="1"/>
  <c r="N816" i="1"/>
  <c r="O816" i="1" s="1"/>
  <c r="N817" i="1"/>
  <c r="O817" i="1" s="1"/>
  <c r="N818" i="1"/>
  <c r="O818" i="1" s="1"/>
  <c r="N819" i="1"/>
  <c r="N820" i="1"/>
  <c r="N821" i="1"/>
  <c r="N822" i="1"/>
  <c r="N823" i="1"/>
  <c r="P823" i="1" s="1"/>
  <c r="N824" i="1"/>
  <c r="N825" i="1"/>
  <c r="P825" i="1" s="1"/>
  <c r="N826" i="1"/>
  <c r="N827" i="1"/>
  <c r="N828" i="1"/>
  <c r="N829" i="1"/>
  <c r="O829" i="1" s="1"/>
  <c r="N830" i="1"/>
  <c r="N831" i="1"/>
  <c r="N832" i="1"/>
  <c r="O832" i="1" s="1"/>
  <c r="N833" i="1"/>
  <c r="O833" i="1" s="1"/>
  <c r="N834" i="1"/>
  <c r="O834" i="1" s="1"/>
  <c r="N835" i="1"/>
  <c r="N836" i="1"/>
  <c r="N837" i="1"/>
  <c r="N838" i="1"/>
  <c r="N839" i="1"/>
  <c r="N840" i="1"/>
  <c r="N841" i="1"/>
  <c r="O841" i="1" s="1"/>
  <c r="N842" i="1"/>
  <c r="N843" i="1"/>
  <c r="N844" i="1"/>
  <c r="N845" i="1"/>
  <c r="N846" i="1"/>
  <c r="N847" i="1"/>
  <c r="N848" i="1"/>
  <c r="P848" i="1" s="1"/>
  <c r="N849" i="1"/>
  <c r="P849" i="1" s="1"/>
  <c r="N850" i="1"/>
  <c r="O850" i="1" s="1"/>
  <c r="N851" i="1"/>
  <c r="N852" i="1"/>
  <c r="N853" i="1"/>
  <c r="P853" i="1" s="1"/>
  <c r="N854" i="1"/>
  <c r="P854" i="1" s="1"/>
  <c r="N855" i="1"/>
  <c r="N856" i="1"/>
  <c r="N857" i="1"/>
  <c r="O857" i="1" s="1"/>
  <c r="N858" i="1"/>
  <c r="P858" i="1" s="1"/>
  <c r="N859" i="1"/>
  <c r="N860" i="1"/>
  <c r="N861" i="1"/>
  <c r="N862" i="1"/>
  <c r="N863" i="1"/>
  <c r="N864" i="1"/>
  <c r="P864" i="1" s="1"/>
  <c r="N865" i="1"/>
  <c r="P865" i="1" s="1"/>
  <c r="N866" i="1"/>
  <c r="P866" i="1" s="1"/>
  <c r="N867" i="1"/>
  <c r="P867" i="1" s="1"/>
  <c r="N868" i="1"/>
  <c r="N869" i="1"/>
  <c r="N870" i="1"/>
  <c r="P870" i="1" s="1"/>
  <c r="N871" i="1"/>
  <c r="O871" i="1" s="1"/>
  <c r="N872" i="1"/>
  <c r="N873" i="1"/>
  <c r="O873" i="1" s="1"/>
  <c r="N874" i="1"/>
  <c r="P874" i="1" s="1"/>
  <c r="N875" i="1"/>
  <c r="N876" i="1"/>
  <c r="N877" i="1"/>
  <c r="N878" i="1"/>
  <c r="N879" i="1"/>
  <c r="N880" i="1"/>
  <c r="O880" i="1" s="1"/>
  <c r="N881" i="1"/>
  <c r="O881" i="1" s="1"/>
  <c r="N882" i="1"/>
  <c r="O882" i="1" s="1"/>
  <c r="N883" i="1"/>
  <c r="P883" i="1" s="1"/>
  <c r="N884" i="1"/>
  <c r="O884" i="1" s="1"/>
  <c r="N885" i="1"/>
  <c r="N886" i="1"/>
  <c r="N887" i="1"/>
  <c r="N888" i="1"/>
  <c r="N889" i="1"/>
  <c r="O889" i="1" s="1"/>
  <c r="N890" i="1"/>
  <c r="N891" i="1"/>
  <c r="O891" i="1" s="1"/>
  <c r="N892" i="1"/>
  <c r="N893" i="1"/>
  <c r="N894" i="1"/>
  <c r="N895" i="1"/>
  <c r="N896" i="1"/>
  <c r="P896" i="1" s="1"/>
  <c r="N897" i="1"/>
  <c r="P897" i="1" s="1"/>
  <c r="N898" i="1"/>
  <c r="P898" i="1" s="1"/>
  <c r="N899" i="1"/>
  <c r="P899" i="1" s="1"/>
  <c r="N900" i="1"/>
  <c r="N901" i="1"/>
  <c r="O901" i="1" s="1"/>
  <c r="N902" i="1"/>
  <c r="P902" i="1" s="1"/>
  <c r="N903" i="1"/>
  <c r="O903" i="1" s="1"/>
  <c r="N904" i="1"/>
  <c r="N905" i="1"/>
  <c r="N906" i="1"/>
  <c r="N907" i="1"/>
  <c r="N908" i="1"/>
  <c r="N909" i="1"/>
  <c r="N910" i="1"/>
  <c r="N911" i="1"/>
  <c r="N912" i="1"/>
  <c r="P912" i="1" s="1"/>
  <c r="N913" i="1"/>
  <c r="O913" i="1" s="1"/>
  <c r="N914" i="1"/>
  <c r="O914" i="1" s="1"/>
  <c r="N915" i="1"/>
  <c r="N916" i="1"/>
  <c r="N917" i="1"/>
  <c r="O917" i="1" s="1"/>
  <c r="N918" i="1"/>
  <c r="N919" i="1"/>
  <c r="O919" i="1" s="1"/>
  <c r="N920" i="1"/>
  <c r="N921" i="1"/>
  <c r="P921" i="1" s="1"/>
  <c r="N922" i="1"/>
  <c r="N923" i="1"/>
  <c r="N924" i="1"/>
  <c r="N925" i="1"/>
  <c r="N926" i="1"/>
  <c r="N927" i="1"/>
  <c r="N928" i="1"/>
  <c r="O928" i="1" s="1"/>
  <c r="N929" i="1"/>
  <c r="P929" i="1" s="1"/>
  <c r="N930" i="1"/>
  <c r="O930" i="1" s="1"/>
  <c r="N931" i="1"/>
  <c r="P931" i="1" s="1"/>
  <c r="N932" i="1"/>
  <c r="N933" i="1"/>
  <c r="N934" i="1"/>
  <c r="P934" i="1" s="1"/>
  <c r="N935" i="1"/>
  <c r="O935" i="1" s="1"/>
  <c r="N936" i="1"/>
  <c r="N937" i="1"/>
  <c r="O937" i="1" s="1"/>
  <c r="N938" i="1"/>
  <c r="O938" i="1" s="1"/>
  <c r="N939" i="1"/>
  <c r="N940" i="1"/>
  <c r="N941" i="1"/>
  <c r="N942" i="1"/>
  <c r="N943" i="1"/>
  <c r="N944" i="1"/>
  <c r="P944" i="1" s="1"/>
  <c r="N945" i="1"/>
  <c r="P945" i="1" s="1"/>
  <c r="N946" i="1"/>
  <c r="O946" i="1" s="1"/>
  <c r="N947" i="1"/>
  <c r="P947" i="1" s="1"/>
  <c r="N948" i="1"/>
  <c r="N949" i="1"/>
  <c r="P949" i="1" s="1"/>
  <c r="N950" i="1"/>
  <c r="N951" i="1"/>
  <c r="N952" i="1"/>
  <c r="N953" i="1"/>
  <c r="N954" i="1"/>
  <c r="N955" i="1"/>
  <c r="P955" i="1" s="1"/>
  <c r="N956" i="1"/>
  <c r="N957" i="1"/>
  <c r="O957" i="1" s="1"/>
  <c r="N958" i="1"/>
  <c r="N959" i="1"/>
  <c r="N960" i="1"/>
  <c r="O960" i="1" s="1"/>
  <c r="N961" i="1"/>
  <c r="P961" i="1" s="1"/>
  <c r="N962" i="1"/>
  <c r="O962" i="1" s="1"/>
  <c r="N963" i="1"/>
  <c r="P963" i="1" s="1"/>
  <c r="N964" i="1"/>
  <c r="O964" i="1" s="1"/>
  <c r="N965" i="1"/>
  <c r="P965" i="1" s="1"/>
  <c r="N966" i="1"/>
  <c r="P966" i="1" s="1"/>
  <c r="N967" i="1"/>
  <c r="N968" i="1"/>
  <c r="N969" i="1"/>
  <c r="O969" i="1" s="1"/>
  <c r="N970" i="1"/>
  <c r="N971" i="1"/>
  <c r="N972" i="1"/>
  <c r="N973" i="1"/>
  <c r="N974" i="1"/>
  <c r="N975" i="1"/>
  <c r="N976" i="1"/>
  <c r="O976" i="1" s="1"/>
  <c r="N977" i="1"/>
  <c r="O977" i="1" s="1"/>
  <c r="N978" i="1"/>
  <c r="O978" i="1" s="1"/>
  <c r="N979" i="1"/>
  <c r="N980" i="1"/>
  <c r="N981" i="1"/>
  <c r="O981" i="1" s="1"/>
  <c r="N982" i="1"/>
  <c r="N983" i="1"/>
  <c r="O983" i="1" s="1"/>
  <c r="N984" i="1"/>
  <c r="N985" i="1"/>
  <c r="O985" i="1" s="1"/>
  <c r="N986" i="1"/>
  <c r="O986" i="1" s="1"/>
  <c r="N987" i="1"/>
  <c r="N988" i="1"/>
  <c r="N989" i="1"/>
  <c r="N990" i="1"/>
  <c r="N991" i="1"/>
  <c r="N992" i="1"/>
  <c r="P992" i="1" s="1"/>
  <c r="N993" i="1"/>
  <c r="O993" i="1" s="1"/>
  <c r="N994" i="1"/>
  <c r="O994" i="1" s="1"/>
  <c r="N995" i="1"/>
  <c r="P995" i="1" s="1"/>
  <c r="N996" i="1"/>
  <c r="N997" i="1"/>
  <c r="N998" i="1"/>
  <c r="P998" i="1" s="1"/>
  <c r="N999" i="1"/>
  <c r="N1000" i="1"/>
  <c r="N1001" i="1"/>
  <c r="O1001" i="1" s="1"/>
  <c r="N1002" i="1"/>
  <c r="P1002" i="1" s="1"/>
  <c r="N1003" i="1"/>
  <c r="N1004" i="1"/>
  <c r="N1005" i="1"/>
  <c r="N1006" i="1"/>
  <c r="N1007" i="1"/>
  <c r="N1008" i="1"/>
  <c r="P1008" i="1" s="1"/>
  <c r="N1009" i="1"/>
  <c r="P1009" i="1" s="1"/>
  <c r="N1010" i="1"/>
  <c r="O1010" i="1" s="1"/>
  <c r="N1011" i="1"/>
  <c r="N1012" i="1"/>
  <c r="N1013" i="1"/>
  <c r="P1013" i="1" s="1"/>
  <c r="N1014" i="1"/>
  <c r="N1015" i="1"/>
  <c r="N1016" i="1"/>
  <c r="N1017" i="1"/>
  <c r="O1017" i="1" s="1"/>
  <c r="N1018" i="1"/>
  <c r="O1018" i="1" s="1"/>
  <c r="N1019" i="1"/>
  <c r="N1020" i="1"/>
  <c r="N1021" i="1"/>
  <c r="N1022" i="1"/>
  <c r="N1023" i="1"/>
  <c r="N1024" i="1"/>
  <c r="O1024" i="1" s="1"/>
  <c r="N1025" i="1"/>
  <c r="P1025" i="1" s="1"/>
  <c r="N1026" i="1"/>
  <c r="O1026" i="1" s="1"/>
  <c r="N1027" i="1"/>
  <c r="N1028" i="1"/>
  <c r="P1028" i="1" s="1"/>
  <c r="N1029" i="1"/>
  <c r="P1029" i="1" s="1"/>
  <c r="N1030" i="1"/>
  <c r="P1030" i="1" s="1"/>
  <c r="N1031" i="1"/>
  <c r="N1032" i="1"/>
  <c r="N1033" i="1"/>
  <c r="O1033" i="1" s="1"/>
  <c r="N1034" i="1"/>
  <c r="N1035" i="1"/>
  <c r="N1036" i="1"/>
  <c r="N1037" i="1"/>
  <c r="N1038" i="1"/>
  <c r="N1039" i="1"/>
  <c r="N1040" i="1"/>
  <c r="O1040" i="1" s="1"/>
  <c r="N1041" i="1"/>
  <c r="O1041" i="1" s="1"/>
  <c r="N1042" i="1"/>
  <c r="O1042" i="1" s="1"/>
  <c r="N1043" i="1"/>
  <c r="N1044" i="1"/>
  <c r="N1045" i="1"/>
  <c r="O1045" i="1" s="1"/>
  <c r="N1046" i="1"/>
  <c r="N1047" i="1"/>
  <c r="O1047" i="1" s="1"/>
  <c r="N1048" i="1"/>
  <c r="N1049" i="1"/>
  <c r="O1049" i="1" s="1"/>
  <c r="N1050" i="1"/>
  <c r="N1051" i="1"/>
  <c r="N1052" i="1"/>
  <c r="N1053" i="1"/>
  <c r="N1054" i="1"/>
  <c r="N1055" i="1"/>
  <c r="N1056" i="1"/>
  <c r="O1056" i="1" s="1"/>
  <c r="N1057" i="1"/>
  <c r="O1057" i="1" s="1"/>
  <c r="N1058" i="1"/>
  <c r="O1058" i="1" s="1"/>
  <c r="N1059" i="1"/>
  <c r="P1059" i="1" s="1"/>
  <c r="N1060" i="1"/>
  <c r="N1061" i="1"/>
  <c r="N1062" i="1"/>
  <c r="N1063" i="1"/>
  <c r="N1064" i="1"/>
  <c r="N1065" i="1"/>
  <c r="O1065" i="1" s="1"/>
  <c r="N1066" i="1"/>
  <c r="N1067" i="1"/>
  <c r="N1068" i="1"/>
  <c r="P1068" i="1" s="1"/>
  <c r="N1069" i="1"/>
  <c r="N1070" i="1"/>
  <c r="N1071" i="1"/>
  <c r="O1071" i="1" s="1"/>
  <c r="N1072" i="1"/>
  <c r="O1072" i="1" s="1"/>
  <c r="N1073" i="1"/>
  <c r="O1073" i="1" s="1"/>
  <c r="N1074" i="1"/>
  <c r="P1074" i="1" s="1"/>
  <c r="N1075" i="1"/>
  <c r="N1076" i="1"/>
  <c r="N1077" i="1"/>
  <c r="P1077" i="1" s="1"/>
  <c r="N1078" i="1"/>
  <c r="N1079" i="1"/>
  <c r="N1080" i="1"/>
  <c r="N1081" i="1"/>
  <c r="O1081" i="1" s="1"/>
  <c r="N1082" i="1"/>
  <c r="O1082" i="1" s="1"/>
  <c r="N1083" i="1"/>
  <c r="N1084" i="1"/>
  <c r="N1085" i="1"/>
  <c r="N1086" i="1"/>
  <c r="N1087" i="1"/>
  <c r="N1088" i="1"/>
  <c r="O1088" i="1" s="1"/>
  <c r="N1089" i="1"/>
  <c r="O1089" i="1" s="1"/>
  <c r="N1090" i="1"/>
  <c r="P1090" i="1" s="1"/>
  <c r="N1091" i="1"/>
  <c r="P1091" i="1" s="1"/>
  <c r="N1092" i="1"/>
  <c r="P1092" i="1" s="1"/>
  <c r="N1093" i="1"/>
  <c r="N1094" i="1"/>
  <c r="P1094" i="1" s="1"/>
  <c r="N1095" i="1"/>
  <c r="O1095" i="1" s="1"/>
  <c r="N1096" i="1"/>
  <c r="N1097" i="1"/>
  <c r="N1098" i="1"/>
  <c r="N1099" i="1"/>
  <c r="N1100" i="1"/>
  <c r="N1101" i="1"/>
  <c r="N1102" i="1"/>
  <c r="N1103" i="1"/>
  <c r="N1104" i="1"/>
  <c r="P1104" i="1" s="1"/>
  <c r="N1105" i="1"/>
  <c r="O1105" i="1" s="1"/>
  <c r="N1106" i="1"/>
  <c r="O1106" i="1" s="1"/>
  <c r="N1107" i="1"/>
  <c r="P1107" i="1" s="1"/>
  <c r="N1108" i="1"/>
  <c r="N1109" i="1"/>
  <c r="P1109" i="1" s="1"/>
  <c r="N1110" i="1"/>
  <c r="N1111" i="1"/>
  <c r="N1112" i="1"/>
  <c r="N1113" i="1"/>
  <c r="O1113" i="1" s="1"/>
  <c r="N1114" i="1"/>
  <c r="N1115" i="1"/>
  <c r="N1116" i="1"/>
  <c r="N1117" i="1"/>
  <c r="N1118" i="1"/>
  <c r="N1119" i="1"/>
  <c r="N1120" i="1"/>
  <c r="O1120" i="1" s="1"/>
  <c r="N1121" i="1"/>
  <c r="O1121" i="1" s="1"/>
  <c r="N1122" i="1"/>
  <c r="O1122" i="1" s="1"/>
  <c r="N1123" i="1"/>
  <c r="P1123" i="1" s="1"/>
  <c r="N1124" i="1"/>
  <c r="N1125" i="1"/>
  <c r="N1126" i="1"/>
  <c r="P1126" i="1" s="1"/>
  <c r="N1127" i="1"/>
  <c r="O1127" i="1" s="1"/>
  <c r="N1128" i="1"/>
  <c r="N1129" i="1"/>
  <c r="O1129" i="1" s="1"/>
  <c r="N1130" i="1"/>
  <c r="N1131" i="1"/>
  <c r="N1132" i="1"/>
  <c r="N1133" i="1"/>
  <c r="N1134" i="1"/>
  <c r="N1135" i="1"/>
  <c r="N1136" i="1"/>
  <c r="O1136" i="1" s="1"/>
  <c r="N1137" i="1"/>
  <c r="P1137" i="1" s="1"/>
  <c r="N1138" i="1"/>
  <c r="O1138" i="1" s="1"/>
  <c r="N1139" i="1"/>
  <c r="P1139" i="1" s="1"/>
  <c r="N1140" i="1"/>
  <c r="N1141" i="1"/>
  <c r="P1141" i="1" s="1"/>
  <c r="N1142" i="1"/>
  <c r="N1143" i="1"/>
  <c r="N1144" i="1"/>
  <c r="N1145" i="1"/>
  <c r="O1145" i="1" s="1"/>
  <c r="N1146" i="1"/>
  <c r="N1147" i="1"/>
  <c r="N1148" i="1"/>
  <c r="N1149" i="1"/>
  <c r="N1150" i="1"/>
  <c r="N1151" i="1"/>
  <c r="N1152" i="1"/>
  <c r="P1152" i="1" s="1"/>
  <c r="N1153" i="1"/>
  <c r="O1153" i="1" s="1"/>
  <c r="N1154" i="1"/>
  <c r="P1154" i="1" s="1"/>
  <c r="N1155" i="1"/>
  <c r="N1156" i="1"/>
  <c r="N1157" i="1"/>
  <c r="O1157" i="1" s="1"/>
  <c r="N1158" i="1"/>
  <c r="P1158" i="1" s="1"/>
  <c r="N1159" i="1"/>
  <c r="O1159" i="1" s="1"/>
  <c r="N1160" i="1"/>
  <c r="N1161" i="1"/>
  <c r="O1161" i="1" s="1"/>
  <c r="N1162" i="1"/>
  <c r="N1163" i="1"/>
  <c r="N1164" i="1"/>
  <c r="N1165" i="1"/>
  <c r="N1166" i="1"/>
  <c r="O1166" i="1" s="1"/>
  <c r="N1167" i="1"/>
  <c r="O1167" i="1" s="1"/>
  <c r="N1168" i="1"/>
  <c r="O1168" i="1" s="1"/>
  <c r="N1169" i="1"/>
  <c r="N1170" i="1"/>
  <c r="P1170" i="1" s="1"/>
  <c r="N1171" i="1"/>
  <c r="N1172" i="1"/>
  <c r="N1173" i="1"/>
  <c r="N1174" i="1"/>
  <c r="O1174" i="1" s="1"/>
  <c r="N1175" i="1"/>
  <c r="O1175" i="1" s="1"/>
  <c r="N1176" i="1"/>
  <c r="P1176" i="1" s="1"/>
  <c r="N1177" i="1"/>
  <c r="N1178" i="1"/>
  <c r="N1179" i="1"/>
  <c r="N1180" i="1"/>
  <c r="N1181" i="1"/>
  <c r="O1181" i="1" s="1"/>
  <c r="N1182" i="1"/>
  <c r="P1182" i="1" s="1"/>
  <c r="N1183" i="1"/>
  <c r="O1183" i="1" s="1"/>
  <c r="N1184" i="1"/>
  <c r="P1184" i="1" s="1"/>
  <c r="N1185" i="1"/>
  <c r="N1186" i="1"/>
  <c r="O1186" i="1" s="1"/>
  <c r="N1187" i="1"/>
  <c r="P1187" i="1" s="1"/>
  <c r="N1188" i="1"/>
  <c r="O1188" i="1" s="1"/>
  <c r="N1189" i="1"/>
  <c r="N1190" i="1"/>
  <c r="O1190" i="1" s="1"/>
  <c r="N1191" i="1"/>
  <c r="N1192" i="1"/>
  <c r="O1192" i="1" s="1"/>
  <c r="N1193" i="1"/>
  <c r="N1194" i="1"/>
  <c r="N1195" i="1"/>
  <c r="N1196" i="1"/>
  <c r="N1197" i="1"/>
  <c r="O1197" i="1" s="1"/>
  <c r="N1198" i="1"/>
  <c r="N1199" i="1"/>
  <c r="P1199" i="1" s="1"/>
  <c r="N1200" i="1"/>
  <c r="P1200" i="1" s="1"/>
  <c r="N1201" i="1"/>
  <c r="P1201" i="1" s="1"/>
  <c r="N1202" i="1"/>
  <c r="P1202" i="1" s="1"/>
  <c r="N1203" i="1"/>
  <c r="N1204" i="1"/>
  <c r="N1205" i="1"/>
  <c r="N1206" i="1"/>
  <c r="N1207" i="1"/>
  <c r="O1207" i="1" s="1"/>
  <c r="N1208" i="1"/>
  <c r="N1209" i="1"/>
  <c r="N1210" i="1"/>
  <c r="O1210" i="1" s="1"/>
  <c r="N1211" i="1"/>
  <c r="N1212" i="1"/>
  <c r="N1213" i="1"/>
  <c r="P1213" i="1" s="1"/>
  <c r="N1214" i="1"/>
  <c r="N1215" i="1"/>
  <c r="O1215" i="1" s="1"/>
  <c r="N1216" i="1"/>
  <c r="P1216" i="1" s="1"/>
  <c r="N1217" i="1"/>
  <c r="P1217" i="1" s="1"/>
  <c r="N1218" i="1"/>
  <c r="O1218" i="1" s="1"/>
  <c r="N1219" i="1"/>
  <c r="P1219" i="1" s="1"/>
  <c r="N1220" i="1"/>
  <c r="N1221" i="1"/>
  <c r="N1222" i="1"/>
  <c r="O1222" i="1" s="1"/>
  <c r="N1223" i="1"/>
  <c r="N1224" i="1"/>
  <c r="N1225" i="1"/>
  <c r="N1226" i="1"/>
  <c r="N1227" i="1"/>
  <c r="N1228" i="1"/>
  <c r="N1229" i="1"/>
  <c r="O1229" i="1" s="1"/>
  <c r="N1230" i="1"/>
  <c r="O1230" i="1" s="1"/>
  <c r="N1231" i="1"/>
  <c r="O1231" i="1" s="1"/>
  <c r="N1232" i="1"/>
  <c r="P1232" i="1" s="1"/>
  <c r="N1233" i="1"/>
  <c r="O1233" i="1" s="1"/>
  <c r="N1234" i="1"/>
  <c r="O1234" i="1" s="1"/>
  <c r="N1235" i="1"/>
  <c r="P1235" i="1" s="1"/>
  <c r="N1236" i="1"/>
  <c r="N1237" i="1"/>
  <c r="N1238" i="1"/>
  <c r="N1239" i="1"/>
  <c r="N1240" i="1"/>
  <c r="P1240" i="1" s="1"/>
  <c r="N1241" i="1"/>
  <c r="N1242" i="1"/>
  <c r="N1243" i="1"/>
  <c r="N1244" i="1"/>
  <c r="N1245" i="1"/>
  <c r="O1245" i="1" s="1"/>
  <c r="N1246" i="1"/>
  <c r="O1246" i="1" s="1"/>
  <c r="N1247" i="1"/>
  <c r="O1247" i="1" s="1"/>
  <c r="N1248" i="1"/>
  <c r="N1249" i="1"/>
  <c r="N1250" i="1"/>
  <c r="P1250" i="1" s="1"/>
  <c r="N1251" i="1"/>
  <c r="N1252" i="1"/>
  <c r="N1253" i="1"/>
  <c r="N1254" i="1"/>
  <c r="O1254" i="1" s="1"/>
  <c r="N1255" i="1"/>
  <c r="O1255" i="1" s="1"/>
  <c r="N1256" i="1"/>
  <c r="N1257" i="1"/>
  <c r="N1258" i="1"/>
  <c r="N1259" i="1"/>
  <c r="N1260" i="1"/>
  <c r="N1261" i="1"/>
  <c r="O1261" i="1" s="1"/>
  <c r="N1262" i="1"/>
  <c r="O1262" i="1" s="1"/>
  <c r="N1263" i="1"/>
  <c r="O1263" i="1" s="1"/>
  <c r="N1264" i="1"/>
  <c r="N1265" i="1"/>
  <c r="N1266" i="1"/>
  <c r="N1267" i="1"/>
  <c r="P1267" i="1" s="1"/>
  <c r="N1268" i="1"/>
  <c r="P1268" i="1" s="1"/>
  <c r="N1269" i="1"/>
  <c r="N1270" i="1"/>
  <c r="O1270" i="1" s="1"/>
  <c r="N1271" i="1"/>
  <c r="O1271" i="1" s="1"/>
  <c r="N1272" i="1"/>
  <c r="N1273" i="1"/>
  <c r="N1274" i="1"/>
  <c r="N1275" i="1"/>
  <c r="N1276" i="1"/>
  <c r="N1277" i="1"/>
  <c r="O1277" i="1" s="1"/>
  <c r="N1278" i="1"/>
  <c r="N1279" i="1"/>
  <c r="P1279" i="1" s="1"/>
  <c r="N1280" i="1"/>
  <c r="N1281" i="1"/>
  <c r="N1282" i="1"/>
  <c r="N1283" i="1"/>
  <c r="N1284" i="1"/>
  <c r="O1284" i="1" s="1"/>
  <c r="N1285" i="1"/>
  <c r="N1286" i="1"/>
  <c r="O1286" i="1" s="1"/>
  <c r="N1287" i="1"/>
  <c r="N1288" i="1"/>
  <c r="N1289" i="1"/>
  <c r="N1290" i="1"/>
  <c r="P1290" i="1" s="1"/>
  <c r="N1291" i="1"/>
  <c r="P1291" i="1" s="1"/>
  <c r="N1292" i="1"/>
  <c r="N1293" i="1"/>
  <c r="P1293" i="1" s="1"/>
  <c r="N1294" i="1"/>
  <c r="P1294" i="1" s="1"/>
  <c r="N1295" i="1"/>
  <c r="P1295" i="1" s="1"/>
  <c r="N1296" i="1"/>
  <c r="P1296" i="1" s="1"/>
  <c r="N1297" i="1"/>
  <c r="P1297" i="1" s="1"/>
  <c r="N1298" i="1"/>
  <c r="N1299" i="1"/>
  <c r="N1300" i="1"/>
  <c r="N1301" i="1"/>
  <c r="N1302" i="1"/>
  <c r="O1302" i="1" s="1"/>
  <c r="N1303" i="1"/>
  <c r="N1304" i="1"/>
  <c r="O1304" i="1" s="1"/>
  <c r="N1305" i="1"/>
  <c r="P1305" i="1" s="1"/>
  <c r="N1306" i="1"/>
  <c r="N1307" i="1"/>
  <c r="N1308" i="1"/>
  <c r="N1309" i="1"/>
  <c r="O1309" i="1" s="1"/>
  <c r="N1310" i="1"/>
  <c r="N1311" i="1"/>
  <c r="O1311" i="1" s="1"/>
  <c r="N1312" i="1"/>
  <c r="N1313" i="1"/>
  <c r="P1313" i="1" s="1"/>
  <c r="N1314" i="1"/>
  <c r="O1314" i="1" s="1"/>
  <c r="N1315" i="1"/>
  <c r="P1315" i="1" s="1"/>
  <c r="N1316" i="1"/>
  <c r="N1317" i="1"/>
  <c r="N1318" i="1"/>
  <c r="O1318" i="1" s="1"/>
  <c r="N1319" i="1"/>
  <c r="N1320" i="1"/>
  <c r="N1321" i="1"/>
  <c r="N1322" i="1"/>
  <c r="N1323" i="1"/>
  <c r="P1323" i="1" s="1"/>
  <c r="N1324" i="1"/>
  <c r="N1325" i="1"/>
  <c r="O1325" i="1" s="1"/>
  <c r="N1326" i="1"/>
  <c r="N1327" i="1"/>
  <c r="P1327" i="1" s="1"/>
  <c r="N1328" i="1"/>
  <c r="N1329" i="1"/>
  <c r="P1329" i="1" s="1"/>
  <c r="N1330" i="1"/>
  <c r="O1330" i="1" s="1"/>
  <c r="N1331" i="1"/>
  <c r="P1331" i="1" s="1"/>
  <c r="N1332" i="1"/>
  <c r="N1333" i="1"/>
  <c r="N1334" i="1"/>
  <c r="O1334" i="1" s="1"/>
  <c r="N1335" i="1"/>
  <c r="O1335" i="1" s="1"/>
  <c r="N1336" i="1"/>
  <c r="O1336" i="1" s="1"/>
  <c r="N1337" i="1"/>
  <c r="N1338" i="1"/>
  <c r="N1339" i="1"/>
  <c r="N1340" i="1"/>
  <c r="O1340" i="1" s="1"/>
  <c r="N1341" i="1"/>
  <c r="P1341" i="1" s="1"/>
  <c r="N1342" i="1"/>
  <c r="N1343" i="1"/>
  <c r="O1343" i="1" s="1"/>
  <c r="N1344" i="1"/>
  <c r="N1345" i="1"/>
  <c r="N1346" i="1"/>
  <c r="O1346" i="1" s="1"/>
  <c r="N1347" i="1"/>
  <c r="P1347" i="1" s="1"/>
  <c r="N1348" i="1"/>
  <c r="O1348" i="1" s="1"/>
  <c r="N1349" i="1"/>
  <c r="N1350" i="1"/>
  <c r="O1350" i="1" s="1"/>
  <c r="N1351" i="1"/>
  <c r="N1352" i="1"/>
  <c r="N1353" i="1"/>
  <c r="N1354" i="1"/>
  <c r="N1355" i="1"/>
  <c r="N1356" i="1"/>
  <c r="N1357" i="1"/>
  <c r="O1357" i="1" s="1"/>
  <c r="N1358" i="1"/>
  <c r="N1359" i="1"/>
  <c r="P1359" i="1" s="1"/>
  <c r="N1360" i="1"/>
  <c r="O1360" i="1" s="1"/>
  <c r="N1361" i="1"/>
  <c r="P1361" i="1" s="1"/>
  <c r="N1362" i="1"/>
  <c r="O1362" i="1" s="1"/>
  <c r="N1363" i="1"/>
  <c r="O1363" i="1" s="1"/>
  <c r="N1364" i="1"/>
  <c r="P1364" i="1" s="1"/>
  <c r="N1365" i="1"/>
  <c r="N1366" i="1"/>
  <c r="O1366" i="1" s="1"/>
  <c r="N1367" i="1"/>
  <c r="N1368" i="1"/>
  <c r="O1368" i="1" s="1"/>
  <c r="N1369" i="1"/>
  <c r="N1370" i="1"/>
  <c r="N1371" i="1"/>
  <c r="N1372" i="1"/>
  <c r="N1373" i="1"/>
  <c r="O1373" i="1" s="1"/>
  <c r="N1374" i="1"/>
  <c r="N1375" i="1"/>
  <c r="O1375" i="1" s="1"/>
  <c r="N1376" i="1"/>
  <c r="O1376" i="1" s="1"/>
  <c r="N1377" i="1"/>
  <c r="O1377" i="1" s="1"/>
  <c r="N1378" i="1"/>
  <c r="P1378" i="1" s="1"/>
  <c r="N1379" i="1"/>
  <c r="O1379" i="1" s="1"/>
  <c r="N1380" i="1"/>
  <c r="P1380" i="1" s="1"/>
  <c r="N1381" i="1"/>
  <c r="N1382" i="1"/>
  <c r="O1382" i="1" s="1"/>
  <c r="N1383" i="1"/>
  <c r="N1384" i="1"/>
  <c r="N1385" i="1"/>
  <c r="N1386" i="1"/>
  <c r="N1387" i="1"/>
  <c r="N1388" i="1"/>
  <c r="N1389" i="1"/>
  <c r="P1389" i="1" s="1"/>
  <c r="N1390" i="1"/>
  <c r="N1391" i="1"/>
  <c r="O1391" i="1" s="1"/>
  <c r="N1392" i="1"/>
  <c r="N1393" i="1"/>
  <c r="P1393" i="1" s="1"/>
  <c r="N1394" i="1"/>
  <c r="O1394" i="1" s="1"/>
  <c r="N1395" i="1"/>
  <c r="O1395" i="1" s="1"/>
  <c r="N1396" i="1"/>
  <c r="N1397" i="1"/>
  <c r="N1398" i="1"/>
  <c r="O1398" i="1" s="1"/>
  <c r="N1399" i="1"/>
  <c r="P1399" i="1" s="1"/>
  <c r="N1400" i="1"/>
  <c r="N1401" i="1"/>
  <c r="N1402" i="1"/>
  <c r="N1403" i="1"/>
  <c r="N1404" i="1"/>
  <c r="N1405" i="1"/>
  <c r="O1405" i="1" s="1"/>
  <c r="N1406" i="1"/>
  <c r="O1406" i="1" s="1"/>
  <c r="N1407" i="1"/>
  <c r="O1407" i="1" s="1"/>
  <c r="N1408" i="1"/>
  <c r="N1409" i="1"/>
  <c r="N1410" i="1"/>
  <c r="O1410" i="1" s="1"/>
  <c r="N1411" i="1"/>
  <c r="O1411" i="1" s="1"/>
  <c r="N1412" i="1"/>
  <c r="N1413" i="1"/>
  <c r="N1414" i="1"/>
  <c r="O1414" i="1" s="1"/>
  <c r="N1415" i="1"/>
  <c r="P1415" i="1" s="1"/>
  <c r="N1416" i="1"/>
  <c r="O1416" i="1" s="1"/>
  <c r="N1417" i="1"/>
  <c r="N1418" i="1"/>
  <c r="N1419" i="1"/>
  <c r="N1420" i="1"/>
  <c r="N1421" i="1"/>
  <c r="O1421" i="1" s="1"/>
  <c r="N1422" i="1"/>
  <c r="O1422" i="1" s="1"/>
  <c r="N1423" i="1"/>
  <c r="P1423" i="1" s="1"/>
  <c r="N1424" i="1"/>
  <c r="N1425" i="1"/>
  <c r="N1426" i="1"/>
  <c r="P1426" i="1" s="1"/>
  <c r="N1427" i="1"/>
  <c r="O1427" i="1" s="1"/>
  <c r="N1428" i="1"/>
  <c r="O1428" i="1" s="1"/>
  <c r="N1429" i="1"/>
  <c r="N1430" i="1"/>
  <c r="O1430" i="1" s="1"/>
  <c r="N1431" i="1"/>
  <c r="N1432" i="1"/>
  <c r="N1433" i="1"/>
  <c r="N1434" i="1"/>
  <c r="N1435" i="1"/>
  <c r="N1436" i="1"/>
  <c r="O1436" i="1" s="1"/>
  <c r="N1437" i="1"/>
  <c r="O1437" i="1" s="1"/>
  <c r="N1438" i="1"/>
  <c r="P1438" i="1" s="1"/>
  <c r="N1439" i="1"/>
  <c r="O1439" i="1" s="1"/>
  <c r="N1440" i="1"/>
  <c r="N1441" i="1"/>
  <c r="N1442" i="1"/>
  <c r="N1443" i="1"/>
  <c r="N1444" i="1"/>
  <c r="O1444" i="1" s="1"/>
  <c r="N1445" i="1"/>
  <c r="N1446" i="1"/>
  <c r="O1446" i="1" s="1"/>
  <c r="N1447" i="1"/>
  <c r="N1448" i="1"/>
  <c r="N1449" i="1"/>
  <c r="N1450" i="1"/>
  <c r="N1451" i="1"/>
  <c r="N1452" i="1"/>
  <c r="N1453" i="1"/>
  <c r="O1453" i="1" s="1"/>
  <c r="N1454" i="1"/>
  <c r="N1455" i="1"/>
  <c r="P1455" i="1" s="1"/>
  <c r="N1456" i="1"/>
  <c r="O1456" i="1" s="1"/>
  <c r="N1457" i="1"/>
  <c r="O1457" i="1" s="1"/>
  <c r="N1458" i="1"/>
  <c r="O1458" i="1" s="1"/>
  <c r="N1459" i="1"/>
  <c r="N1460" i="1"/>
  <c r="N1461" i="1"/>
  <c r="N1462" i="1"/>
  <c r="O1462" i="1" s="1"/>
  <c r="N1463" i="1"/>
  <c r="N1464" i="1"/>
  <c r="N1465" i="1"/>
  <c r="N1466" i="1"/>
  <c r="N1467" i="1"/>
  <c r="N1468" i="1"/>
  <c r="N1469" i="1"/>
  <c r="O1469" i="1" s="1"/>
  <c r="N1470" i="1"/>
  <c r="O1470" i="1" s="1"/>
  <c r="N1471" i="1"/>
  <c r="P1471" i="1" s="1"/>
  <c r="N1472" i="1"/>
  <c r="N1473" i="1"/>
  <c r="P1473" i="1" s="1"/>
  <c r="N1474" i="1"/>
  <c r="O1474" i="1" s="1"/>
  <c r="N1475" i="1"/>
  <c r="N1476" i="1"/>
  <c r="N1477" i="1"/>
  <c r="N1478" i="1"/>
  <c r="O1478" i="1" s="1"/>
  <c r="N1479" i="1"/>
  <c r="O1479" i="1" s="1"/>
  <c r="N1480" i="1"/>
  <c r="N1481" i="1"/>
  <c r="N1482" i="1"/>
  <c r="N1483" i="1"/>
  <c r="N1484" i="1"/>
  <c r="N1485" i="1"/>
  <c r="O1485" i="1" s="1"/>
  <c r="N1486" i="1"/>
  <c r="O1486" i="1" s="1"/>
  <c r="N1487" i="1"/>
  <c r="P1487" i="1" s="1"/>
  <c r="N1488" i="1"/>
  <c r="P1488" i="1" s="1"/>
  <c r="N1489" i="1"/>
  <c r="N1490" i="1"/>
  <c r="N1491" i="1"/>
  <c r="O1491" i="1" s="1"/>
  <c r="N1492" i="1"/>
  <c r="N1493" i="1"/>
  <c r="N1494" i="1"/>
  <c r="N1495" i="1"/>
  <c r="P1495" i="1" s="1"/>
  <c r="N1496" i="1"/>
  <c r="N1497" i="1"/>
  <c r="N1498" i="1"/>
  <c r="P1498" i="1" s="1"/>
  <c r="N1499" i="1"/>
  <c r="N1500" i="1"/>
  <c r="N1501" i="1"/>
  <c r="O1501" i="1" s="1"/>
  <c r="N1502" i="1"/>
  <c r="O1502" i="1" s="1"/>
  <c r="N1503" i="1"/>
  <c r="O1503" i="1" s="1"/>
  <c r="N1504" i="1"/>
  <c r="O1504" i="1" s="1"/>
  <c r="N1505" i="1"/>
  <c r="O1505" i="1" s="1"/>
  <c r="N1506" i="1"/>
  <c r="P1506" i="1" s="1"/>
  <c r="N1507" i="1"/>
  <c r="O1507" i="1" s="1"/>
  <c r="N1508" i="1"/>
  <c r="N1509" i="1"/>
  <c r="N1510" i="1"/>
  <c r="O1510" i="1" s="1"/>
  <c r="N1511" i="1"/>
  <c r="N1512" i="1"/>
  <c r="N1513" i="1"/>
  <c r="N1514" i="1"/>
  <c r="N1515" i="1"/>
  <c r="N1516" i="1"/>
  <c r="N1517" i="1"/>
  <c r="O1517" i="1" s="1"/>
  <c r="N1518" i="1"/>
  <c r="N1519" i="1"/>
  <c r="P1519" i="1" s="1"/>
  <c r="N1520" i="1"/>
  <c r="N1521" i="1"/>
  <c r="P1521" i="1" s="1"/>
  <c r="N1522" i="1"/>
  <c r="O1522" i="1" s="1"/>
  <c r="N1523" i="1"/>
  <c r="O1523" i="1" s="1"/>
  <c r="N1524" i="1"/>
  <c r="N1525" i="1"/>
  <c r="N1526" i="1"/>
  <c r="O1526" i="1" s="1"/>
  <c r="N1527" i="1"/>
  <c r="N1528" i="1"/>
  <c r="N1529" i="1"/>
  <c r="N1530" i="1"/>
  <c r="N1531" i="1"/>
  <c r="N1532" i="1"/>
  <c r="N1533" i="1"/>
  <c r="P1533" i="1" s="1"/>
  <c r="N1534" i="1"/>
  <c r="N1535" i="1"/>
  <c r="O1535" i="1" s="1"/>
  <c r="N1536" i="1"/>
  <c r="O1536" i="1" s="1"/>
  <c r="N1537" i="1"/>
  <c r="N1538" i="1"/>
  <c r="N1539" i="1"/>
  <c r="O1539" i="1" s="1"/>
  <c r="N1540" i="1"/>
  <c r="N1541" i="1"/>
  <c r="N1542" i="1"/>
  <c r="O1542" i="1" s="1"/>
  <c r="N1543" i="1"/>
  <c r="P1543" i="1" s="1"/>
  <c r="N1544" i="1"/>
  <c r="N1545" i="1"/>
  <c r="N1546" i="1"/>
  <c r="N1547" i="1"/>
  <c r="N1548" i="1"/>
  <c r="N1549" i="1"/>
  <c r="O1549" i="1" s="1"/>
  <c r="N1550" i="1"/>
  <c r="O1550" i="1" s="1"/>
  <c r="N1551" i="1"/>
  <c r="O1551" i="1" s="1"/>
  <c r="N1552" i="1"/>
  <c r="N1553" i="1"/>
  <c r="N1554" i="1"/>
  <c r="N1555" i="1"/>
  <c r="O1555" i="1" s="1"/>
  <c r="N1556" i="1"/>
  <c r="P1556" i="1" s="1"/>
  <c r="N1557" i="1"/>
  <c r="N1558" i="1"/>
  <c r="N1559" i="1"/>
  <c r="N1560" i="1"/>
  <c r="N1561" i="1"/>
  <c r="N1562" i="1"/>
  <c r="O1562" i="1" s="1"/>
  <c r="N1563" i="1"/>
  <c r="P1563" i="1" s="1"/>
  <c r="N1564" i="1"/>
  <c r="P1564" i="1" s="1"/>
  <c r="N1565" i="1"/>
  <c r="O1565" i="1" s="1"/>
  <c r="N1566" i="1"/>
  <c r="P1566" i="1" s="1"/>
  <c r="N1567" i="1"/>
  <c r="O1567" i="1" s="1"/>
  <c r="N1568" i="1"/>
  <c r="N1569" i="1"/>
  <c r="O1569" i="1" s="1"/>
  <c r="N1570" i="1"/>
  <c r="N1571" i="1"/>
  <c r="O1571" i="1" s="1"/>
  <c r="N1572" i="1"/>
  <c r="N1573" i="1"/>
  <c r="P1573" i="1" s="1"/>
  <c r="N1574" i="1"/>
  <c r="N1575" i="1"/>
  <c r="N1576" i="1"/>
  <c r="N1577" i="1"/>
  <c r="N1578" i="1"/>
  <c r="P1578" i="1" s="1"/>
  <c r="N1579" i="1"/>
  <c r="O1579" i="1" s="1"/>
  <c r="N1580" i="1"/>
  <c r="O1580" i="1" s="1"/>
  <c r="N1581" i="1"/>
  <c r="P1581" i="1" s="1"/>
  <c r="N1582" i="1"/>
  <c r="N1583" i="1"/>
  <c r="O1583" i="1" s="1"/>
  <c r="N1584" i="1"/>
  <c r="N1585" i="1"/>
  <c r="O1585" i="1" s="1"/>
  <c r="N1586" i="1"/>
  <c r="N1587" i="1"/>
  <c r="P1587" i="1" s="1"/>
  <c r="N1588" i="1"/>
  <c r="N1589" i="1"/>
  <c r="N1590" i="1"/>
  <c r="N1591" i="1"/>
  <c r="N1592" i="1"/>
  <c r="N1593" i="1"/>
  <c r="N1594" i="1"/>
  <c r="O1594" i="1" s="1"/>
  <c r="N1595" i="1"/>
  <c r="P1595" i="1" s="1"/>
  <c r="N1596" i="1"/>
  <c r="O1596" i="1" s="1"/>
  <c r="N1597" i="1"/>
  <c r="N1598" i="1"/>
  <c r="N1599" i="1"/>
  <c r="P1599" i="1" s="1"/>
  <c r="N1600" i="1"/>
  <c r="N1601" i="1"/>
  <c r="O1601" i="1" s="1"/>
  <c r="N1602" i="1"/>
  <c r="N1603" i="1"/>
  <c r="O1603" i="1" s="1"/>
  <c r="N1604" i="1"/>
  <c r="N1605" i="1"/>
  <c r="N1606" i="1"/>
  <c r="N1607" i="1"/>
  <c r="N1608" i="1"/>
  <c r="N1609" i="1"/>
  <c r="N1610" i="1"/>
  <c r="O1610" i="1" s="1"/>
  <c r="N1611" i="1"/>
  <c r="O1611" i="1" s="1"/>
  <c r="N1612" i="1"/>
  <c r="P1612" i="1" s="1"/>
  <c r="N1613" i="1"/>
  <c r="O1613" i="1" s="1"/>
  <c r="N1614" i="1"/>
  <c r="N1615" i="1"/>
  <c r="O1615" i="1" s="1"/>
  <c r="N1616" i="1"/>
  <c r="O1616" i="1" s="1"/>
  <c r="N1617" i="1"/>
  <c r="N1618" i="1"/>
  <c r="N1619" i="1"/>
  <c r="O1619" i="1" s="1"/>
  <c r="N1620" i="1"/>
  <c r="N1621" i="1"/>
  <c r="P1621" i="1" s="1"/>
  <c r="N1622" i="1"/>
  <c r="N1623" i="1"/>
  <c r="N1624" i="1"/>
  <c r="N1625" i="1"/>
  <c r="N1626" i="1"/>
  <c r="O1626" i="1" s="1"/>
  <c r="N1627" i="1"/>
  <c r="P1627" i="1" s="1"/>
  <c r="N1628" i="1"/>
  <c r="O1628" i="1" s="1"/>
  <c r="N1629" i="1"/>
  <c r="O1629" i="1" s="1"/>
  <c r="N1630" i="1"/>
  <c r="O1630" i="1" s="1"/>
  <c r="N1631" i="1"/>
  <c r="O1631" i="1" s="1"/>
  <c r="N1632" i="1"/>
  <c r="O1632" i="1" s="1"/>
  <c r="N1633" i="1"/>
  <c r="N1634" i="1"/>
  <c r="N1635" i="1"/>
  <c r="O1635" i="1" s="1"/>
  <c r="N1636" i="1"/>
  <c r="N1637" i="1"/>
  <c r="O1637" i="1" s="1"/>
  <c r="N1638" i="1"/>
  <c r="N1639" i="1"/>
  <c r="N1640" i="1"/>
  <c r="N1641" i="1"/>
  <c r="N1642" i="1"/>
  <c r="O1642" i="1" s="1"/>
  <c r="N1643" i="1"/>
  <c r="P1643" i="1" s="1"/>
  <c r="N1644" i="1"/>
  <c r="O1644" i="1" s="1"/>
  <c r="N1645" i="1"/>
  <c r="N1646" i="1"/>
  <c r="N1647" i="1"/>
  <c r="O1647" i="1" s="1"/>
  <c r="N1648" i="1"/>
  <c r="N1649" i="1"/>
  <c r="N1650" i="1"/>
  <c r="N1651" i="1"/>
  <c r="O1651" i="1" s="1"/>
  <c r="N1652" i="1"/>
  <c r="N1653" i="1"/>
  <c r="N1654" i="1"/>
  <c r="N1655" i="1"/>
  <c r="N1656" i="1"/>
  <c r="P1656" i="1" s="1"/>
  <c r="N1657" i="1"/>
  <c r="N1658" i="1"/>
  <c r="O1658" i="1" s="1"/>
  <c r="N1659" i="1"/>
  <c r="P1659" i="1" s="1"/>
  <c r="N1660" i="1"/>
  <c r="P1660" i="1" s="1"/>
  <c r="N1661" i="1"/>
  <c r="O1661" i="1" s="1"/>
  <c r="N1662" i="1"/>
  <c r="P1662" i="1" s="1"/>
  <c r="N1663" i="1"/>
  <c r="O1663" i="1" s="1"/>
  <c r="N1664" i="1"/>
  <c r="O1664" i="1" s="1"/>
  <c r="N1665" i="1"/>
  <c r="O1665" i="1" s="1"/>
  <c r="N1666" i="1"/>
  <c r="N1667" i="1"/>
  <c r="O1667" i="1" s="1"/>
  <c r="N1668" i="1"/>
  <c r="P1668" i="1" s="1"/>
  <c r="N1669" i="1"/>
  <c r="N1670" i="1"/>
  <c r="N1671" i="1"/>
  <c r="N1672" i="1"/>
  <c r="N1673" i="1"/>
  <c r="N1674" i="1"/>
  <c r="P1674" i="1" s="1"/>
  <c r="N1675" i="1"/>
  <c r="O1675" i="1" s="1"/>
  <c r="N1676" i="1"/>
  <c r="P1676" i="1" s="1"/>
  <c r="N1677" i="1"/>
  <c r="O1677" i="1" s="1"/>
  <c r="N1678" i="1"/>
  <c r="P1678" i="1" s="1"/>
  <c r="N1679" i="1"/>
  <c r="O1679" i="1" s="1"/>
  <c r="N1680" i="1"/>
  <c r="O1680" i="1" s="1"/>
  <c r="N1681" i="1"/>
  <c r="O1681" i="1" s="1"/>
  <c r="N1682" i="1"/>
  <c r="N1683" i="1"/>
  <c r="O1683" i="1" s="1"/>
  <c r="N1684" i="1"/>
  <c r="N1685" i="1"/>
  <c r="N1686" i="1"/>
  <c r="N1687" i="1"/>
  <c r="N1688" i="1"/>
  <c r="N1689" i="1"/>
  <c r="N1690" i="1"/>
  <c r="O1690" i="1" s="1"/>
  <c r="N1691" i="1"/>
  <c r="O1691" i="1" s="1"/>
  <c r="N1692" i="1"/>
  <c r="O1692" i="1" s="1"/>
  <c r="N1693" i="1"/>
  <c r="O1693" i="1" s="1"/>
  <c r="N1694" i="1"/>
  <c r="P1694" i="1" s="1"/>
  <c r="N1695" i="1"/>
  <c r="O1695" i="1" s="1"/>
  <c r="N1696" i="1"/>
  <c r="O1696" i="1" s="1"/>
  <c r="N1697" i="1"/>
  <c r="O1697" i="1" s="1"/>
  <c r="N1698" i="1"/>
  <c r="N1699" i="1"/>
  <c r="O1699" i="1" s="1"/>
  <c r="N1700" i="1"/>
  <c r="P1700" i="1" s="1"/>
  <c r="N1701" i="1"/>
  <c r="N1702" i="1"/>
  <c r="N1703" i="1"/>
  <c r="N1704" i="1"/>
  <c r="N1705" i="1"/>
  <c r="N1706" i="1"/>
  <c r="O1706" i="1" s="1"/>
  <c r="N1707" i="1"/>
  <c r="P1707" i="1" s="1"/>
  <c r="N1708" i="1"/>
  <c r="P1708" i="1" s="1"/>
  <c r="N1709" i="1"/>
  <c r="N1710" i="1"/>
  <c r="N1711" i="1"/>
  <c r="P1711" i="1" s="1"/>
  <c r="N1712" i="1"/>
  <c r="N1713" i="1"/>
  <c r="N1714" i="1"/>
  <c r="N1715" i="1"/>
  <c r="O1715" i="1" s="1"/>
  <c r="N1716" i="1"/>
  <c r="N1717" i="1"/>
  <c r="N1718" i="1"/>
  <c r="N1719" i="1"/>
  <c r="P1719" i="1" s="1"/>
  <c r="N1720" i="1"/>
  <c r="N1721" i="1"/>
  <c r="N1722" i="1"/>
  <c r="O1722" i="1" s="1"/>
  <c r="N1723" i="1"/>
  <c r="O1723" i="1" s="1"/>
  <c r="N1724" i="1"/>
  <c r="O1724" i="1" s="1"/>
  <c r="N1725" i="1"/>
  <c r="N1726" i="1"/>
  <c r="N1727" i="1"/>
  <c r="N1728" i="1"/>
  <c r="N1729" i="1"/>
  <c r="N1730" i="1"/>
  <c r="N1731" i="1"/>
  <c r="O1731" i="1" s="1"/>
  <c r="N1732" i="1"/>
  <c r="O1732" i="1" s="1"/>
  <c r="N1733" i="1"/>
  <c r="N1734" i="1"/>
  <c r="N1735" i="1"/>
  <c r="N1736" i="1"/>
  <c r="N1737" i="1"/>
  <c r="N1738" i="1"/>
  <c r="P1738" i="1" s="1"/>
  <c r="N1739" i="1"/>
  <c r="P1739" i="1" s="1"/>
  <c r="N1740" i="1"/>
  <c r="O1740" i="1" s="1"/>
  <c r="N1741" i="1"/>
  <c r="N1742" i="1"/>
  <c r="N1743" i="1"/>
  <c r="O1743" i="1" s="1"/>
  <c r="N1744" i="1"/>
  <c r="N1745" i="1"/>
  <c r="N1746" i="1"/>
  <c r="N1747" i="1"/>
  <c r="P1747" i="1" s="1"/>
  <c r="N1748" i="1"/>
  <c r="N1749" i="1"/>
  <c r="N1750" i="1"/>
  <c r="N1751" i="1"/>
  <c r="N1752" i="1"/>
  <c r="N1753" i="1"/>
  <c r="N1754" i="1"/>
  <c r="O1754" i="1" s="1"/>
  <c r="N1755" i="1"/>
  <c r="N1756" i="1"/>
  <c r="P1756" i="1" s="1"/>
  <c r="N1757" i="1"/>
  <c r="N1758" i="1"/>
  <c r="N1759" i="1"/>
  <c r="O1759" i="1" s="1"/>
  <c r="N1760" i="1"/>
  <c r="N1761" i="1"/>
  <c r="N1762" i="1"/>
  <c r="N1763" i="1"/>
  <c r="O1763" i="1" s="1"/>
  <c r="N1764" i="1"/>
  <c r="N1765" i="1"/>
  <c r="N1766" i="1"/>
  <c r="N1767" i="1"/>
  <c r="N1768" i="1"/>
  <c r="N1769" i="1"/>
  <c r="N1770" i="1"/>
  <c r="O1770" i="1" s="1"/>
  <c r="N1771" i="1"/>
  <c r="P1771" i="1" s="1"/>
  <c r="N1772" i="1"/>
  <c r="O1772" i="1" s="1"/>
  <c r="N1773" i="1"/>
  <c r="N1774" i="1"/>
  <c r="P1774" i="1" s="1"/>
  <c r="N1775" i="1"/>
  <c r="P1775" i="1" s="1"/>
  <c r="N1776" i="1"/>
  <c r="N1777" i="1"/>
  <c r="N1778" i="1"/>
  <c r="N1779" i="1"/>
  <c r="O1779" i="1" s="1"/>
  <c r="N1780" i="1"/>
  <c r="N1781" i="1"/>
  <c r="N1782" i="1"/>
  <c r="N1783" i="1"/>
  <c r="N1784" i="1"/>
  <c r="N1785" i="1"/>
  <c r="N1786" i="1"/>
  <c r="O1786" i="1" s="1"/>
  <c r="N1787" i="1"/>
  <c r="O1787" i="1" s="1"/>
  <c r="N1788" i="1"/>
  <c r="O1788" i="1" s="1"/>
  <c r="N1789" i="1"/>
  <c r="O1789" i="1" s="1"/>
  <c r="N1790" i="1"/>
  <c r="N1791" i="1"/>
  <c r="P1791" i="1" s="1"/>
  <c r="N1792" i="1"/>
  <c r="O1792" i="1" s="1"/>
  <c r="N1793" i="1"/>
  <c r="N1794" i="1"/>
  <c r="N1795" i="1"/>
  <c r="P1795" i="1" s="1"/>
  <c r="N1796" i="1"/>
  <c r="N1797" i="1"/>
  <c r="O1797" i="1" s="1"/>
  <c r="N1798" i="1"/>
  <c r="N1799" i="1"/>
  <c r="N1800" i="1"/>
  <c r="N1801" i="1"/>
  <c r="N1802" i="1"/>
  <c r="O1802" i="1" s="1"/>
  <c r="N1803" i="1"/>
  <c r="O1803" i="1" s="1"/>
  <c r="N1804" i="1"/>
  <c r="O1804" i="1" s="1"/>
  <c r="N1805" i="1"/>
  <c r="N1806" i="1"/>
  <c r="N1807" i="1"/>
  <c r="O1807" i="1" s="1"/>
  <c r="N1808" i="1"/>
  <c r="O1808" i="1" s="1"/>
  <c r="N1809" i="1"/>
  <c r="O1809" i="1" s="1"/>
  <c r="N1810" i="1"/>
  <c r="N1811" i="1"/>
  <c r="N1812" i="1"/>
  <c r="N1813" i="1"/>
  <c r="N1814" i="1"/>
  <c r="N1815" i="1"/>
  <c r="O1815" i="1" s="1"/>
  <c r="N1816" i="1"/>
  <c r="N1817" i="1"/>
  <c r="N1818" i="1"/>
  <c r="P1818" i="1" s="1"/>
  <c r="N1819" i="1"/>
  <c r="N1820" i="1"/>
  <c r="O1820" i="1" s="1"/>
  <c r="N1821" i="1"/>
  <c r="N1822" i="1"/>
  <c r="O1822" i="1" s="1"/>
  <c r="N1823" i="1"/>
  <c r="O1823" i="1" s="1"/>
  <c r="N1824" i="1"/>
  <c r="P1824" i="1" s="1"/>
  <c r="N1825" i="1"/>
  <c r="O1825" i="1" s="1"/>
  <c r="N1826" i="1"/>
  <c r="N1827" i="1"/>
  <c r="O1827" i="1" s="1"/>
  <c r="N1828" i="1"/>
  <c r="N1829" i="1"/>
  <c r="N1830" i="1"/>
  <c r="N1831" i="1"/>
  <c r="N1832" i="1"/>
  <c r="N1833" i="1"/>
  <c r="P1833" i="1" s="1"/>
  <c r="N1834" i="1"/>
  <c r="O1834" i="1" s="1"/>
  <c r="N1835" i="1"/>
  <c r="P1835" i="1" s="1"/>
  <c r="N1836" i="1"/>
  <c r="O1836" i="1" s="1"/>
  <c r="N1837" i="1"/>
  <c r="N1838" i="1"/>
  <c r="N1839" i="1"/>
  <c r="O1839" i="1" s="1"/>
  <c r="N1840" i="1"/>
  <c r="N1841" i="1"/>
  <c r="O1841" i="1" s="1"/>
  <c r="N1842" i="1"/>
  <c r="N1843" i="1"/>
  <c r="O1843" i="1" s="1"/>
  <c r="N1844" i="1"/>
  <c r="P1844" i="1" s="1"/>
  <c r="N1845" i="1"/>
  <c r="O1845" i="1" s="1"/>
  <c r="N1846" i="1"/>
  <c r="O1846" i="1" s="1"/>
  <c r="N1847" i="1"/>
  <c r="N1848" i="1"/>
  <c r="N1849" i="1"/>
  <c r="N1850" i="1"/>
  <c r="P1850" i="1" s="1"/>
  <c r="N1851" i="1"/>
  <c r="N1852" i="1"/>
  <c r="O1852" i="1" s="1"/>
  <c r="N1853" i="1"/>
  <c r="O1853" i="1" s="1"/>
  <c r="N1854" i="1"/>
  <c r="N1855" i="1"/>
  <c r="P1855" i="1" s="1"/>
  <c r="N1856" i="1"/>
  <c r="N1857" i="1"/>
  <c r="N1858" i="1"/>
  <c r="N1859" i="1"/>
  <c r="O1859" i="1" s="1"/>
  <c r="N1860" i="1"/>
  <c r="N1861" i="1"/>
  <c r="N1862" i="1"/>
  <c r="N1863" i="1"/>
  <c r="N1864" i="1"/>
  <c r="N1865" i="1"/>
  <c r="N1866" i="1"/>
  <c r="O1866" i="1" s="1"/>
  <c r="N1867" i="1"/>
  <c r="P1867" i="1" s="1"/>
  <c r="N1868" i="1"/>
  <c r="O1868" i="1" s="1"/>
  <c r="N1869" i="1"/>
  <c r="N1870" i="1"/>
  <c r="O1870" i="1" s="1"/>
  <c r="N1871" i="1"/>
  <c r="N1872" i="1"/>
  <c r="N1873" i="1"/>
  <c r="N1874" i="1"/>
  <c r="N1875" i="1"/>
  <c r="O1875" i="1" s="1"/>
  <c r="N1876" i="1"/>
  <c r="N1877" i="1"/>
  <c r="O1877" i="1" s="1"/>
  <c r="N1878" i="1"/>
  <c r="N1879" i="1"/>
  <c r="N1880" i="1"/>
  <c r="N1881" i="1"/>
  <c r="N1882" i="1"/>
  <c r="O1882" i="1" s="1"/>
  <c r="N1883" i="1"/>
  <c r="O1883" i="1" s="1"/>
  <c r="N1884" i="1"/>
  <c r="O1884" i="1" s="1"/>
  <c r="N1885" i="1"/>
  <c r="N1886" i="1"/>
  <c r="O1886" i="1" s="1"/>
  <c r="N1887" i="1"/>
  <c r="O1887" i="1" s="1"/>
  <c r="N1888" i="1"/>
  <c r="N1889" i="1"/>
  <c r="N1890" i="1"/>
  <c r="N1891" i="1"/>
  <c r="O1891" i="1" s="1"/>
  <c r="N1892" i="1"/>
  <c r="N1893" i="1"/>
  <c r="N1894" i="1"/>
  <c r="N1895" i="1"/>
  <c r="N1896" i="1"/>
  <c r="N1897" i="1"/>
  <c r="N1898" i="1"/>
  <c r="O1898" i="1" s="1"/>
  <c r="N1899" i="1"/>
  <c r="P1899" i="1" s="1"/>
  <c r="N1900" i="1"/>
  <c r="P1900" i="1" s="1"/>
  <c r="N1901" i="1"/>
  <c r="N1902" i="1"/>
  <c r="O1902" i="1" s="1"/>
  <c r="N1903" i="1"/>
  <c r="P1903" i="1" s="1"/>
  <c r="N1904" i="1"/>
  <c r="N1905" i="1"/>
  <c r="N1906" i="1"/>
  <c r="N1907" i="1"/>
  <c r="O1907" i="1" s="1"/>
  <c r="N1908" i="1"/>
  <c r="P1908" i="1" s="1"/>
  <c r="N1909" i="1"/>
  <c r="N1910" i="1"/>
  <c r="N1911" i="1"/>
  <c r="N1912" i="1"/>
  <c r="N1913" i="1"/>
  <c r="N1914" i="1"/>
  <c r="O1914" i="1" s="1"/>
  <c r="N1915" i="1"/>
  <c r="N1916" i="1"/>
  <c r="O1916" i="1" s="1"/>
  <c r="N1917" i="1"/>
  <c r="O1917" i="1" s="1"/>
  <c r="N1918" i="1"/>
  <c r="N1919" i="1"/>
  <c r="O1919" i="1" s="1"/>
  <c r="N1920" i="1"/>
  <c r="O1920" i="1" s="1"/>
  <c r="N1921" i="1"/>
  <c r="N1922" i="1"/>
  <c r="N1923" i="1"/>
  <c r="O1923" i="1" s="1"/>
  <c r="N1924" i="1"/>
  <c r="N1925" i="1"/>
  <c r="N1926" i="1"/>
  <c r="N1927" i="1"/>
  <c r="N1928" i="1"/>
  <c r="N1929" i="1"/>
  <c r="N1930" i="1"/>
  <c r="O1930" i="1" s="1"/>
  <c r="N1931" i="1"/>
  <c r="O1931" i="1" s="1"/>
  <c r="N1932" i="1"/>
  <c r="O1932" i="1" s="1"/>
  <c r="N1933" i="1"/>
  <c r="P1933" i="1" s="1"/>
  <c r="N1934" i="1"/>
  <c r="N1935" i="1"/>
  <c r="O1935" i="1" s="1"/>
  <c r="N1936" i="1"/>
  <c r="O1936" i="1" s="1"/>
  <c r="N1937" i="1"/>
  <c r="O1937" i="1" s="1"/>
  <c r="N1938" i="1"/>
  <c r="N1939" i="1"/>
  <c r="O1939" i="1" s="1"/>
  <c r="N1940" i="1"/>
  <c r="N1941" i="1"/>
  <c r="N1942" i="1"/>
  <c r="N1943" i="1"/>
  <c r="O1943" i="1" s="1"/>
  <c r="N1944" i="1"/>
  <c r="N1945" i="1"/>
  <c r="O1945" i="1" s="1"/>
  <c r="N1946" i="1"/>
  <c r="N1947" i="1"/>
  <c r="O1947" i="1" s="1"/>
  <c r="N1948" i="1"/>
  <c r="P1948" i="1" s="1"/>
  <c r="N1949" i="1"/>
  <c r="P1949" i="1" s="1"/>
  <c r="N1950" i="1"/>
  <c r="O1950" i="1" s="1"/>
  <c r="N1951" i="1"/>
  <c r="N1952" i="1"/>
  <c r="O1952" i="1" s="1"/>
  <c r="N1953" i="1"/>
  <c r="O1953" i="1" s="1"/>
  <c r="N1954" i="1"/>
  <c r="N1955" i="1"/>
  <c r="N1956" i="1"/>
  <c r="N1957" i="1"/>
  <c r="N1958" i="1"/>
  <c r="N1959" i="1"/>
  <c r="O1959" i="1" s="1"/>
  <c r="N1960" i="1"/>
  <c r="O1960" i="1" s="1"/>
  <c r="N1961" i="1"/>
  <c r="P1961" i="1" s="1"/>
  <c r="N1962" i="1"/>
  <c r="P1962" i="1" s="1"/>
  <c r="N1963" i="1"/>
  <c r="N1964" i="1"/>
  <c r="P1964" i="1" s="1"/>
  <c r="N1965" i="1"/>
  <c r="N1966" i="1"/>
  <c r="O1966" i="1" s="1"/>
  <c r="N1967" i="1"/>
  <c r="N1968" i="1"/>
  <c r="O1968" i="1" s="1"/>
  <c r="N1969" i="1"/>
  <c r="O1969" i="1" s="1"/>
  <c r="N1970" i="1"/>
  <c r="N1971" i="1"/>
  <c r="N1972" i="1"/>
  <c r="N1973" i="1"/>
  <c r="N1974" i="1"/>
  <c r="N1975" i="1"/>
  <c r="O1975" i="1" s="1"/>
  <c r="N1976" i="1"/>
  <c r="P1976" i="1" s="1"/>
  <c r="N1977" i="1"/>
  <c r="P1977" i="1" s="1"/>
  <c r="N1978" i="1"/>
  <c r="P1978" i="1" s="1"/>
  <c r="N1979" i="1"/>
  <c r="O1979" i="1" s="1"/>
  <c r="N1980" i="1"/>
  <c r="O1980" i="1" s="1"/>
  <c r="N1981" i="1"/>
  <c r="N1982" i="1"/>
  <c r="N1983" i="1"/>
  <c r="N1984" i="1"/>
  <c r="P1984" i="1" s="1"/>
  <c r="N1985" i="1"/>
  <c r="N1986" i="1"/>
  <c r="N1987" i="1"/>
  <c r="N1988" i="1"/>
  <c r="O1988" i="1" s="1"/>
  <c r="N1989" i="1"/>
  <c r="P1989" i="1" s="1"/>
  <c r="N1990" i="1"/>
  <c r="N1991" i="1"/>
  <c r="O1991" i="1" s="1"/>
  <c r="N1992" i="1"/>
  <c r="P1992" i="1" s="1"/>
  <c r="N1993" i="1"/>
  <c r="O1993" i="1" s="1"/>
  <c r="N1994" i="1"/>
  <c r="N1995" i="1"/>
  <c r="O1995" i="1" s="1"/>
  <c r="N1996" i="1"/>
  <c r="P1996" i="1" s="1"/>
  <c r="N1997" i="1"/>
  <c r="O1997" i="1" s="1"/>
  <c r="N1998" i="1"/>
  <c r="N1999" i="1"/>
  <c r="N2000" i="1"/>
  <c r="O2000" i="1" s="1"/>
  <c r="N2001" i="1"/>
  <c r="O2001" i="1" s="1"/>
  <c r="N2002" i="1"/>
  <c r="N2003" i="1"/>
  <c r="P2003" i="1" s="1"/>
  <c r="N2004" i="1"/>
  <c r="N2005" i="1"/>
  <c r="N2006" i="1"/>
  <c r="N2007" i="1"/>
  <c r="P2007" i="1" s="1"/>
  <c r="N2008" i="1"/>
  <c r="O2008" i="1" s="1"/>
  <c r="N2009" i="1"/>
  <c r="P2009" i="1" s="1"/>
  <c r="N2010" i="1"/>
  <c r="N2011" i="1"/>
  <c r="P2011" i="1" s="1"/>
  <c r="N2012" i="1"/>
  <c r="N2013" i="1"/>
  <c r="N2014" i="1"/>
  <c r="N2015" i="1"/>
  <c r="O2015" i="1" s="1"/>
  <c r="N2016" i="1"/>
  <c r="O2016" i="1" s="1"/>
  <c r="N2017" i="1"/>
  <c r="N2018" i="1"/>
  <c r="O2018" i="1" s="1"/>
  <c r="N2019" i="1"/>
  <c r="P2019" i="1" s="1"/>
  <c r="N2020" i="1"/>
  <c r="N2021" i="1"/>
  <c r="N2022" i="1"/>
  <c r="N2023" i="1"/>
  <c r="O2023" i="1" s="1"/>
  <c r="N2024" i="1"/>
  <c r="O2024" i="1" s="1"/>
  <c r="N2025" i="1"/>
  <c r="O2025" i="1" s="1"/>
  <c r="N2026" i="1"/>
  <c r="P2026" i="1" s="1"/>
  <c r="N2027" i="1"/>
  <c r="O2027" i="1" s="1"/>
  <c r="N2028" i="1"/>
  <c r="N2029" i="1"/>
  <c r="N2030" i="1"/>
  <c r="O2030" i="1" s="1"/>
  <c r="N2031" i="1"/>
  <c r="N2032" i="1"/>
  <c r="N2033" i="1"/>
  <c r="N2034" i="1"/>
  <c r="N2035" i="1"/>
  <c r="N2036" i="1"/>
  <c r="O2036" i="1" s="1"/>
  <c r="N2037" i="1"/>
  <c r="N2038" i="1"/>
  <c r="N2039" i="1"/>
  <c r="P2039" i="1" s="1"/>
  <c r="N2040" i="1"/>
  <c r="P2040" i="1" s="1"/>
  <c r="N2041" i="1"/>
  <c r="O2041" i="1" s="1"/>
  <c r="N2042" i="1"/>
  <c r="O2042" i="1" s="1"/>
  <c r="N2043" i="1"/>
  <c r="P2043" i="1" s="1"/>
  <c r="N2044" i="1"/>
  <c r="O2044" i="1" s="1"/>
  <c r="N2045" i="1"/>
  <c r="N2046" i="1"/>
  <c r="N2047" i="1"/>
  <c r="N2048" i="1"/>
  <c r="O2048" i="1" s="1"/>
  <c r="N2049" i="1"/>
  <c r="N2050" i="1"/>
  <c r="N2051" i="1"/>
  <c r="P2051" i="1" s="1"/>
  <c r="N2052" i="1"/>
  <c r="N2053" i="1"/>
  <c r="N2054" i="1"/>
  <c r="N2055" i="1"/>
  <c r="P2055" i="1" s="1"/>
  <c r="N2056" i="1"/>
  <c r="O2056" i="1" s="1"/>
  <c r="N2057" i="1"/>
  <c r="O2057" i="1" s="1"/>
  <c r="N2058" i="1"/>
  <c r="N2059" i="1"/>
  <c r="O2059" i="1" s="1"/>
  <c r="N2060" i="1"/>
  <c r="O2060" i="1" s="1"/>
  <c r="N2061" i="1"/>
  <c r="N2062" i="1"/>
  <c r="O2062" i="1" s="1"/>
  <c r="N2063" i="1"/>
  <c r="N2064" i="1"/>
  <c r="O2064" i="1" s="1"/>
  <c r="N2065" i="1"/>
  <c r="N2066" i="1"/>
  <c r="N2067" i="1"/>
  <c r="N2068" i="1"/>
  <c r="O2068" i="1" s="1"/>
  <c r="N2069" i="1"/>
  <c r="O2069" i="1" s="1"/>
  <c r="N2070" i="1"/>
  <c r="N2071" i="1"/>
  <c r="P2071" i="1" s="1"/>
  <c r="N2072" i="1"/>
  <c r="O2072" i="1" s="1"/>
  <c r="N2073" i="1"/>
  <c r="P2073" i="1" s="1"/>
  <c r="N2074" i="1"/>
  <c r="N2075" i="1"/>
  <c r="N2076" i="1"/>
  <c r="P2076" i="1" s="1"/>
  <c r="N2077" i="1"/>
  <c r="N2078" i="1"/>
  <c r="N2079" i="1"/>
  <c r="N2080" i="1"/>
  <c r="O2080" i="1" s="1"/>
  <c r="N2081" i="1"/>
  <c r="O2081" i="1" s="1"/>
  <c r="N2082" i="1"/>
  <c r="N2083" i="1"/>
  <c r="O2083" i="1" s="1"/>
  <c r="N2084" i="1"/>
  <c r="P2084" i="1" s="1"/>
  <c r="N2085" i="1"/>
  <c r="N2086" i="1"/>
  <c r="N2087" i="1"/>
  <c r="P2087" i="1" s="1"/>
  <c r="N2088" i="1"/>
  <c r="O2088" i="1" s="1"/>
  <c r="N2089" i="1"/>
  <c r="O2089" i="1" s="1"/>
  <c r="N2090" i="1"/>
  <c r="P2090" i="1" s="1"/>
  <c r="N2091" i="1"/>
  <c r="N2092" i="1"/>
  <c r="N2093" i="1"/>
  <c r="N2094" i="1"/>
  <c r="N2095" i="1"/>
  <c r="N2096" i="1"/>
  <c r="O2096" i="1" s="1"/>
  <c r="N2097" i="1"/>
  <c r="N2098" i="1"/>
  <c r="O2098" i="1" s="1"/>
  <c r="N2099" i="1"/>
  <c r="N2100" i="1"/>
  <c r="N2101" i="1"/>
  <c r="P2101" i="1" s="1"/>
  <c r="N2102" i="1"/>
  <c r="N2103" i="1"/>
  <c r="O2103" i="1" s="1"/>
  <c r="N2104" i="1"/>
  <c r="P2104" i="1" s="1"/>
  <c r="N2105" i="1"/>
  <c r="O2105" i="1" s="1"/>
  <c r="N2106" i="1"/>
  <c r="O2106" i="1" s="1"/>
  <c r="N2107" i="1"/>
  <c r="O2107" i="1" s="1"/>
  <c r="N2108" i="1"/>
  <c r="N2109" i="1"/>
  <c r="N2110" i="1"/>
  <c r="N2111" i="1"/>
  <c r="N2112" i="1"/>
  <c r="N2113" i="1"/>
  <c r="N2114" i="1"/>
  <c r="N2115" i="1"/>
  <c r="N2116" i="1"/>
  <c r="P2116" i="1" s="1"/>
  <c r="N2117" i="1"/>
  <c r="O2117" i="1" s="1"/>
  <c r="N2118" i="1"/>
  <c r="N2119" i="1"/>
  <c r="P2119" i="1" s="1"/>
  <c r="N2120" i="1"/>
  <c r="O2120" i="1" s="1"/>
  <c r="N2121" i="1"/>
  <c r="O2121" i="1" s="1"/>
  <c r="N2122" i="1"/>
  <c r="O2122" i="1" s="1"/>
  <c r="N2123" i="1"/>
  <c r="N2124" i="1"/>
  <c r="P2124" i="1" s="1"/>
  <c r="N2125" i="1"/>
  <c r="N2126" i="1"/>
  <c r="P2126" i="1" s="1"/>
  <c r="N2127" i="1"/>
  <c r="N2128" i="1"/>
  <c r="O2128" i="1" s="1"/>
  <c r="N2129" i="1"/>
  <c r="P2129" i="1" s="1"/>
  <c r="N2130" i="1"/>
  <c r="P2130" i="1" s="1"/>
  <c r="N2131" i="1"/>
  <c r="N2132" i="1"/>
  <c r="N2133" i="1"/>
  <c r="N2134" i="1"/>
  <c r="N2135" i="1"/>
  <c r="P2135" i="1" s="1"/>
  <c r="N2136" i="1"/>
  <c r="O2136" i="1" s="1"/>
  <c r="N2137" i="1"/>
  <c r="P2137" i="1" s="1"/>
  <c r="N2138" i="1"/>
  <c r="N2139" i="1"/>
  <c r="O2139" i="1" s="1"/>
  <c r="N2140" i="1"/>
  <c r="O2140" i="1" s="1"/>
  <c r="N2141" i="1"/>
  <c r="O2141" i="1" s="1"/>
  <c r="N2142" i="1"/>
  <c r="O2142" i="1" s="1"/>
  <c r="N2143" i="1"/>
  <c r="N2144" i="1"/>
  <c r="O2144" i="1" s="1"/>
  <c r="N2145" i="1"/>
  <c r="N2146" i="1"/>
  <c r="O2146" i="1" s="1"/>
  <c r="N2147" i="1"/>
  <c r="N2148" i="1"/>
  <c r="N2149" i="1"/>
  <c r="N2150" i="1"/>
  <c r="N2151" i="1"/>
  <c r="O2151" i="1" s="1"/>
  <c r="N2152" i="1"/>
  <c r="P2152" i="1" s="1"/>
  <c r="N2153" i="1"/>
  <c r="O2153" i="1" s="1"/>
  <c r="N2154" i="1"/>
  <c r="O2154" i="1" s="1"/>
  <c r="N2155" i="1"/>
  <c r="P2155" i="1" s="1"/>
  <c r="N2156" i="1"/>
  <c r="O2156" i="1" s="1"/>
  <c r="N2157" i="1"/>
  <c r="O2157" i="1" s="1"/>
  <c r="N2158" i="1"/>
  <c r="N2159" i="1"/>
  <c r="N2160" i="1"/>
  <c r="O2160" i="1" s="1"/>
  <c r="N2161" i="1"/>
  <c r="P2161" i="1" s="1"/>
  <c r="N2162" i="1"/>
  <c r="N2163" i="1"/>
  <c r="N2164" i="1"/>
  <c r="N2165" i="1"/>
  <c r="N2166" i="1"/>
  <c r="N2167" i="1"/>
  <c r="P2167" i="1" s="1"/>
  <c r="N2168" i="1"/>
  <c r="O2168" i="1" s="1"/>
  <c r="N2169" i="1"/>
  <c r="P2169" i="1" s="1"/>
  <c r="N2170" i="1"/>
  <c r="N2171" i="1"/>
  <c r="N2172" i="1"/>
  <c r="P2172" i="1" s="1"/>
  <c r="N2173" i="1"/>
  <c r="O2173" i="1" s="1"/>
  <c r="N2174" i="1"/>
  <c r="N2175" i="1"/>
  <c r="N2176" i="1"/>
  <c r="O2176" i="1" s="1"/>
  <c r="N2177" i="1"/>
  <c r="N2178" i="1"/>
  <c r="N2179" i="1"/>
  <c r="N2180" i="1"/>
  <c r="N2181" i="1"/>
  <c r="N2182" i="1"/>
  <c r="N2183" i="1"/>
  <c r="O2183" i="1" s="1"/>
  <c r="N2184" i="1"/>
  <c r="N2185" i="1"/>
  <c r="P2185" i="1" s="1"/>
  <c r="N2186" i="1"/>
  <c r="O2186" i="1" s="1"/>
  <c r="N2187" i="1"/>
  <c r="O2187" i="1" s="1"/>
  <c r="N2188" i="1"/>
  <c r="O2188" i="1" s="1"/>
  <c r="N2189" i="1"/>
  <c r="O2189" i="1" s="1"/>
  <c r="N2190" i="1"/>
  <c r="N2191" i="1"/>
  <c r="N2192" i="1"/>
  <c r="O2192" i="1" s="1"/>
  <c r="N2193" i="1"/>
  <c r="N2194" i="1"/>
  <c r="N2195" i="1"/>
  <c r="N2196" i="1"/>
  <c r="N2197" i="1"/>
  <c r="N2198" i="1"/>
  <c r="N2199" i="1"/>
  <c r="O2199" i="1" s="1"/>
  <c r="N2200" i="1"/>
  <c r="O2200" i="1" s="1"/>
  <c r="N2201" i="1"/>
  <c r="O2201" i="1" s="1"/>
  <c r="N2202" i="1"/>
  <c r="N2203" i="1"/>
  <c r="O2203" i="1" s="1"/>
  <c r="N2204" i="1"/>
  <c r="O2204" i="1" s="1"/>
  <c r="N2205" i="1"/>
  <c r="O2205" i="1" s="1"/>
  <c r="N2206" i="1"/>
  <c r="N2207" i="1"/>
  <c r="N2208" i="1"/>
  <c r="O2208" i="1" s="1"/>
  <c r="N2209" i="1"/>
  <c r="O2209" i="1" s="1"/>
  <c r="N2210" i="1"/>
  <c r="N2211" i="1"/>
  <c r="N2212" i="1"/>
  <c r="N2213" i="1"/>
  <c r="N2214" i="1"/>
  <c r="N2215" i="1"/>
  <c r="O2215" i="1" s="1"/>
  <c r="N2216" i="1"/>
  <c r="N2217" i="1"/>
  <c r="O2217" i="1" s="1"/>
  <c r="N2218" i="1"/>
  <c r="N2219" i="1"/>
  <c r="N2220" i="1"/>
  <c r="O2220" i="1" s="1"/>
  <c r="N2221" i="1"/>
  <c r="O2221" i="1" s="1"/>
  <c r="N2222" i="1"/>
  <c r="N2223" i="1"/>
  <c r="N2224" i="1"/>
  <c r="O2224" i="1" s="1"/>
  <c r="N2225" i="1"/>
  <c r="O2225" i="1" s="1"/>
  <c r="N2226" i="1"/>
  <c r="N2227" i="1"/>
  <c r="N2228" i="1"/>
  <c r="N2229" i="1"/>
  <c r="N2230" i="1"/>
  <c r="N2231" i="1"/>
  <c r="O2231" i="1" s="1"/>
  <c r="N2232" i="1"/>
  <c r="O2232" i="1" s="1"/>
  <c r="N2233" i="1"/>
  <c r="P2233" i="1" s="1"/>
  <c r="N2234" i="1"/>
  <c r="N2235" i="1"/>
  <c r="O2235" i="1" s="1"/>
  <c r="N2236" i="1"/>
  <c r="P2236" i="1" s="1"/>
  <c r="N2237" i="1"/>
  <c r="P2237" i="1" s="1"/>
  <c r="N2238" i="1"/>
  <c r="N2239" i="1"/>
  <c r="N2240" i="1"/>
  <c r="O2240" i="1" s="1"/>
  <c r="N2241" i="1"/>
  <c r="N2242" i="1"/>
  <c r="N2243" i="1"/>
  <c r="N2244" i="1"/>
  <c r="N2245" i="1"/>
  <c r="N2246" i="1"/>
  <c r="N2247" i="1"/>
  <c r="P2247" i="1" s="1"/>
  <c r="N2248" i="1"/>
  <c r="P2248" i="1" s="1"/>
  <c r="N2249" i="1"/>
  <c r="O2249" i="1" s="1"/>
  <c r="N2250" i="1"/>
  <c r="N2251" i="1"/>
  <c r="N2252" i="1"/>
  <c r="O2252" i="1" s="1"/>
  <c r="N2253" i="1"/>
  <c r="P2253" i="1" s="1"/>
  <c r="N2254" i="1"/>
  <c r="P2254" i="1" s="1"/>
  <c r="N2255" i="1"/>
  <c r="N2256" i="1"/>
  <c r="N2257" i="1"/>
  <c r="O2257" i="1" s="1"/>
  <c r="N2258" i="1"/>
  <c r="N2259" i="1"/>
  <c r="N2260" i="1"/>
  <c r="N2261" i="1"/>
  <c r="N2262" i="1"/>
  <c r="N2263" i="1"/>
  <c r="P2263" i="1" s="1"/>
  <c r="N2264" i="1"/>
  <c r="O2264" i="1" s="1"/>
  <c r="N2265" i="1"/>
  <c r="P2265" i="1" s="1"/>
  <c r="N2266" i="1"/>
  <c r="O2266" i="1" s="1"/>
  <c r="N2267" i="1"/>
  <c r="O2267" i="1" s="1"/>
  <c r="N2268" i="1"/>
  <c r="O2268" i="1" s="1"/>
  <c r="N2269" i="1"/>
  <c r="N2270" i="1"/>
  <c r="N2271" i="1"/>
  <c r="N2272" i="1"/>
  <c r="O2272" i="1" s="1"/>
  <c r="N2273" i="1"/>
  <c r="P2273" i="1" s="1"/>
  <c r="N2274" i="1"/>
  <c r="N2275" i="1"/>
  <c r="N2276" i="1"/>
  <c r="N2277" i="1"/>
  <c r="N2278" i="1"/>
  <c r="N2279" i="1"/>
  <c r="P2279" i="1" s="1"/>
  <c r="N2280" i="1"/>
  <c r="P2280" i="1" s="1"/>
  <c r="N2281" i="1"/>
  <c r="O2281" i="1" s="1"/>
  <c r="N2282" i="1"/>
  <c r="N2283" i="1"/>
  <c r="P2283" i="1" s="1"/>
  <c r="N2284" i="1"/>
  <c r="P2284" i="1" s="1"/>
  <c r="N2285" i="1"/>
  <c r="N2286" i="1"/>
  <c r="N2287" i="1"/>
  <c r="N2288" i="1"/>
  <c r="O2288" i="1" s="1"/>
  <c r="N2289" i="1"/>
  <c r="N2290" i="1"/>
  <c r="N2291" i="1"/>
  <c r="N2292" i="1"/>
  <c r="N2293" i="1"/>
  <c r="N2294" i="1"/>
  <c r="O2294" i="1" s="1"/>
  <c r="N2295" i="1"/>
  <c r="P2295" i="1" s="1"/>
  <c r="N2296" i="1"/>
  <c r="O2296" i="1" s="1"/>
  <c r="N2297" i="1"/>
  <c r="O2297" i="1" s="1"/>
  <c r="N2298" i="1"/>
  <c r="O2298" i="1" s="1"/>
  <c r="N2299" i="1"/>
  <c r="O2299" i="1" s="1"/>
  <c r="N2300" i="1"/>
  <c r="O2300" i="1" s="1"/>
  <c r="N2301" i="1"/>
  <c r="P2301" i="1" s="1"/>
  <c r="N2302" i="1"/>
  <c r="N2303" i="1"/>
  <c r="N2304" i="1"/>
  <c r="P2304" i="1" s="1"/>
  <c r="N2305" i="1"/>
  <c r="O2305" i="1" s="1"/>
  <c r="N2306" i="1"/>
  <c r="P2306" i="1" s="1"/>
  <c r="N2307" i="1"/>
  <c r="N2308" i="1"/>
  <c r="N2309" i="1"/>
  <c r="P2309" i="1" s="1"/>
  <c r="N2310" i="1"/>
  <c r="P2310" i="1" s="1"/>
  <c r="N2311" i="1"/>
  <c r="O2311" i="1" s="1"/>
  <c r="N2312" i="1"/>
  <c r="N2313" i="1"/>
  <c r="P2313" i="1" s="1"/>
  <c r="N2314" i="1"/>
  <c r="O2314" i="1" s="1"/>
  <c r="N2315" i="1"/>
  <c r="O2315" i="1" s="1"/>
  <c r="N2316" i="1"/>
  <c r="O2316" i="1" s="1"/>
  <c r="N2317" i="1"/>
  <c r="P2317" i="1" s="1"/>
  <c r="N2318" i="1"/>
  <c r="O2318" i="1" s="1"/>
  <c r="N2319" i="1"/>
  <c r="N2320" i="1"/>
  <c r="O2320" i="1" s="1"/>
  <c r="N2321" i="1"/>
  <c r="P2321" i="1" s="1"/>
  <c r="N2322" i="1"/>
  <c r="N2323" i="1"/>
  <c r="P2323" i="1" s="1"/>
  <c r="N2324" i="1"/>
  <c r="N2325" i="1"/>
  <c r="N2326" i="1"/>
  <c r="N2327" i="1"/>
  <c r="P2327" i="1" s="1"/>
  <c r="N2328" i="1"/>
  <c r="O2328" i="1" s="1"/>
  <c r="N2329" i="1"/>
  <c r="O2329" i="1" s="1"/>
  <c r="N2330" i="1"/>
  <c r="N2331" i="1"/>
  <c r="O2331" i="1" s="1"/>
  <c r="N2332" i="1"/>
  <c r="N2333" i="1"/>
  <c r="P2333" i="1" s="1"/>
  <c r="N2334" i="1"/>
  <c r="N2335" i="1"/>
  <c r="P2335" i="1" s="1"/>
  <c r="N2336" i="1"/>
  <c r="N2337" i="1"/>
  <c r="N2338" i="1"/>
  <c r="N2339" i="1"/>
  <c r="N2340" i="1"/>
  <c r="P2340" i="1" s="1"/>
  <c r="N2341" i="1"/>
  <c r="O2341" i="1" s="1"/>
  <c r="N2342" i="1"/>
  <c r="O2342" i="1" s="1"/>
  <c r="N2343" i="1"/>
  <c r="O2343" i="1" s="1"/>
  <c r="N2344" i="1"/>
  <c r="O2344" i="1" s="1"/>
  <c r="N2345" i="1"/>
  <c r="O2345" i="1" s="1"/>
  <c r="N2346" i="1"/>
  <c r="N2347" i="1"/>
  <c r="N2348" i="1"/>
  <c r="N2349" i="1"/>
  <c r="O2349" i="1" s="1"/>
  <c r="N2350" i="1"/>
  <c r="N2351" i="1"/>
  <c r="N2352" i="1"/>
  <c r="N2353" i="1"/>
  <c r="P2353" i="1" s="1"/>
  <c r="N2354" i="1"/>
  <c r="N2355" i="1"/>
  <c r="O2355" i="1" s="1"/>
  <c r="N2356" i="1"/>
  <c r="O2356" i="1" s="1"/>
  <c r="N2357" i="1"/>
  <c r="O2357" i="1" s="1"/>
  <c r="N2358" i="1"/>
  <c r="P2358" i="1" s="1"/>
  <c r="N2359" i="1"/>
  <c r="N2360" i="1"/>
  <c r="N2361" i="1"/>
  <c r="O2361" i="1" s="1"/>
  <c r="N2362" i="1"/>
  <c r="N2363" i="1"/>
  <c r="N2364" i="1"/>
  <c r="N2365" i="1"/>
  <c r="O2365" i="1" s="1"/>
  <c r="N2366" i="1"/>
  <c r="N2367" i="1"/>
  <c r="N2368" i="1"/>
  <c r="N2369" i="1"/>
  <c r="N2370" i="1"/>
  <c r="N2371" i="1"/>
  <c r="N2372" i="1"/>
  <c r="P2372" i="1" s="1"/>
  <c r="N2373" i="1"/>
  <c r="P2373" i="1" s="1"/>
  <c r="N2374" i="1"/>
  <c r="P2374" i="1" s="1"/>
  <c r="N2375" i="1"/>
  <c r="N2376" i="1"/>
  <c r="P2376" i="1" s="1"/>
  <c r="N2377" i="1"/>
  <c r="O2377" i="1" s="1"/>
  <c r="N2378" i="1"/>
  <c r="N2379" i="1"/>
  <c r="N2380" i="1"/>
  <c r="N2381" i="1"/>
  <c r="O2381" i="1" s="1"/>
  <c r="N2382" i="1"/>
  <c r="P2382" i="1" s="1"/>
  <c r="N2383" i="1"/>
  <c r="N2384" i="1"/>
  <c r="N2385" i="1"/>
  <c r="N2386" i="1"/>
  <c r="N2387" i="1"/>
  <c r="N2388" i="1"/>
  <c r="O2388" i="1" s="1"/>
  <c r="N2389" i="1"/>
  <c r="O2389" i="1" s="1"/>
  <c r="N2390" i="1"/>
  <c r="P2390" i="1" s="1"/>
  <c r="N2391" i="1"/>
  <c r="N2392" i="1"/>
  <c r="N2393" i="1"/>
  <c r="P2393" i="1" s="1"/>
  <c r="N2394" i="1"/>
  <c r="P2394" i="1" s="1"/>
  <c r="N2395" i="1"/>
  <c r="P2395" i="1" s="1"/>
  <c r="N2396" i="1"/>
  <c r="N2397" i="1"/>
  <c r="O2397" i="1" s="1"/>
  <c r="N2398" i="1"/>
  <c r="O2398" i="1" s="1"/>
  <c r="N2399" i="1"/>
  <c r="P2399" i="1" s="1"/>
  <c r="N2400" i="1"/>
  <c r="N2401" i="1"/>
  <c r="P2401" i="1" s="1"/>
  <c r="N2402" i="1"/>
  <c r="P2402" i="1" s="1"/>
  <c r="N2403" i="1"/>
  <c r="N2404" i="1"/>
  <c r="O2404" i="1" s="1"/>
  <c r="N2405" i="1"/>
  <c r="N2406" i="1"/>
  <c r="P2406" i="1" s="1"/>
  <c r="N2407" i="1"/>
  <c r="P2407" i="1" s="1"/>
  <c r="N2408" i="1"/>
  <c r="O2408" i="1" s="1"/>
  <c r="N2409" i="1"/>
  <c r="P2409" i="1" s="1"/>
  <c r="N2410" i="1"/>
  <c r="N2411" i="1"/>
  <c r="O2411" i="1" s="1"/>
  <c r="N2412" i="1"/>
  <c r="N2413" i="1"/>
  <c r="O2413" i="1" s="1"/>
  <c r="N2414" i="1"/>
  <c r="N2415" i="1"/>
  <c r="O2415" i="1" s="1"/>
  <c r="N2416" i="1"/>
  <c r="N2417" i="1"/>
  <c r="P2417" i="1" s="1"/>
  <c r="N2418" i="1"/>
  <c r="N2419" i="1"/>
  <c r="N2420" i="1"/>
  <c r="O2420" i="1" s="1"/>
  <c r="N2421" i="1"/>
  <c r="P2421" i="1" s="1"/>
  <c r="N2422" i="1"/>
  <c r="O2422" i="1" s="1"/>
  <c r="N2423" i="1"/>
  <c r="N2424" i="1"/>
  <c r="O2424" i="1" s="1"/>
  <c r="N2425" i="1"/>
  <c r="O2425" i="1" s="1"/>
  <c r="N2426" i="1"/>
  <c r="N2427" i="1"/>
  <c r="N2428" i="1"/>
  <c r="N2429" i="1"/>
  <c r="O2429" i="1" s="1"/>
  <c r="N2430" i="1"/>
  <c r="P2430" i="1" s="1"/>
  <c r="N2431" i="1"/>
  <c r="N2432" i="1"/>
  <c r="N2433" i="1"/>
  <c r="O2433" i="1" s="1"/>
  <c r="N2434" i="1"/>
  <c r="P2434" i="1" s="1"/>
  <c r="N2435" i="1"/>
  <c r="N2436" i="1"/>
  <c r="O2436" i="1" s="1"/>
  <c r="N2437" i="1"/>
  <c r="O2437" i="1" s="1"/>
  <c r="N2438" i="1"/>
  <c r="O2438" i="1" s="1"/>
  <c r="N2439" i="1"/>
  <c r="O2439" i="1" s="1"/>
  <c r="N2440" i="1"/>
  <c r="N2441" i="1"/>
  <c r="O2441" i="1" s="1"/>
  <c r="N2442" i="1"/>
  <c r="P2442" i="1" s="1"/>
  <c r="N2443" i="1"/>
  <c r="N2444" i="1"/>
  <c r="N2445" i="1"/>
  <c r="O2445" i="1" s="1"/>
  <c r="N2446" i="1"/>
  <c r="O2446" i="1" s="1"/>
  <c r="N2447" i="1"/>
  <c r="N2448" i="1"/>
  <c r="N2449" i="1"/>
  <c r="N2450" i="1"/>
  <c r="N2451" i="1"/>
  <c r="N2452" i="1"/>
  <c r="O2452" i="1" s="1"/>
  <c r="N2453" i="1"/>
  <c r="O2453" i="1" s="1"/>
  <c r="N2454" i="1"/>
  <c r="O2454" i="1" s="1"/>
  <c r="N2455" i="1"/>
  <c r="N2456" i="1"/>
  <c r="O2456" i="1" s="1"/>
  <c r="N2457" i="1"/>
  <c r="P2457" i="1" s="1"/>
  <c r="N2458" i="1"/>
  <c r="P2458" i="1" s="1"/>
  <c r="N2459" i="1"/>
  <c r="N2460" i="1"/>
  <c r="N2461" i="1"/>
  <c r="O2461" i="1" s="1"/>
  <c r="N2462" i="1"/>
  <c r="N2463" i="1"/>
  <c r="N2464" i="1"/>
  <c r="N2465" i="1"/>
  <c r="P2465" i="1" s="1"/>
  <c r="N2466" i="1"/>
  <c r="N2467" i="1"/>
  <c r="N2468" i="1"/>
  <c r="O2468" i="1" s="1"/>
  <c r="N2469" i="1"/>
  <c r="O2469" i="1" s="1"/>
  <c r="N2470" i="1"/>
  <c r="P2470" i="1" s="1"/>
  <c r="N2471" i="1"/>
  <c r="O2471" i="1" s="1"/>
  <c r="N2472" i="1"/>
  <c r="P2472" i="1" s="1"/>
  <c r="N2473" i="1"/>
  <c r="O2473" i="1" s="1"/>
  <c r="N2474" i="1"/>
  <c r="N2475" i="1"/>
  <c r="N2476" i="1"/>
  <c r="N2477" i="1"/>
  <c r="P2477" i="1" s="1"/>
  <c r="N2478" i="1"/>
  <c r="N2479" i="1"/>
  <c r="N2480" i="1"/>
  <c r="N2481" i="1"/>
  <c r="N2482" i="1"/>
  <c r="O2482" i="1" s="1"/>
  <c r="N2483" i="1"/>
  <c r="N2484" i="1"/>
  <c r="P2484" i="1" s="1"/>
  <c r="N2485" i="1"/>
  <c r="N2486" i="1"/>
  <c r="O2486" i="1" s="1"/>
  <c r="N2487" i="1"/>
  <c r="O2487" i="1" s="1"/>
  <c r="N2488" i="1"/>
  <c r="P2488" i="1" s="1"/>
  <c r="N2489" i="1"/>
  <c r="O2489" i="1" s="1"/>
  <c r="N2490" i="1"/>
  <c r="O2490" i="1" s="1"/>
  <c r="N2491" i="1"/>
  <c r="N2492" i="1"/>
  <c r="N2493" i="1"/>
  <c r="O2493" i="1" s="1"/>
  <c r="N2494" i="1"/>
  <c r="O2494" i="1" s="1"/>
  <c r="N2495" i="1"/>
  <c r="O2495" i="1" s="1"/>
  <c r="N2496" i="1"/>
  <c r="N2497" i="1"/>
  <c r="N2498" i="1"/>
  <c r="O2498" i="1" s="1"/>
  <c r="N2499" i="1"/>
  <c r="N2500" i="1"/>
  <c r="O2500" i="1" s="1"/>
  <c r="N2501" i="1"/>
  <c r="P2501" i="1" s="1"/>
  <c r="N2502" i="1"/>
  <c r="O2502" i="1" s="1"/>
  <c r="N2503" i="1"/>
  <c r="O2503" i="1" s="1"/>
  <c r="N2504" i="1"/>
  <c r="P2504" i="1" s="1"/>
  <c r="N2505" i="1"/>
  <c r="O2505" i="1" s="1"/>
  <c r="N2506" i="1"/>
  <c r="N2507" i="1"/>
  <c r="O2507" i="1" s="1"/>
  <c r="N2508" i="1"/>
  <c r="N2509" i="1"/>
  <c r="O2509" i="1" s="1"/>
  <c r="N2510" i="1"/>
  <c r="O2510" i="1" s="1"/>
  <c r="N2511" i="1"/>
  <c r="P2511" i="1" s="1"/>
  <c r="N2512" i="1"/>
  <c r="N2513" i="1"/>
  <c r="N2514" i="1"/>
  <c r="N2515" i="1"/>
  <c r="N2516" i="1"/>
  <c r="O2516" i="1" s="1"/>
  <c r="N2517" i="1"/>
  <c r="O2517" i="1" s="1"/>
  <c r="N2518" i="1"/>
  <c r="O2518" i="1" s="1"/>
  <c r="N2519" i="1"/>
  <c r="P2519" i="1" s="1"/>
  <c r="N2520" i="1"/>
  <c r="O2520" i="1" s="1"/>
  <c r="N2521" i="1"/>
  <c r="O2521" i="1" s="1"/>
  <c r="N2522" i="1"/>
  <c r="P2522" i="1" s="1"/>
  <c r="N2523" i="1"/>
  <c r="N2524" i="1"/>
  <c r="N2525" i="1"/>
  <c r="N2526" i="1"/>
  <c r="N2527" i="1"/>
  <c r="O2527" i="1" s="1"/>
  <c r="N2528" i="1"/>
  <c r="N2529" i="1"/>
  <c r="N2530" i="1"/>
  <c r="N2531" i="1"/>
  <c r="N2532" i="1"/>
  <c r="P2532" i="1" s="1"/>
  <c r="N2533" i="1"/>
  <c r="P2533" i="1" s="1"/>
  <c r="N2534" i="1"/>
  <c r="O2534" i="1" s="1"/>
  <c r="N2535" i="1"/>
  <c r="N2536" i="1"/>
  <c r="N2537" i="1"/>
  <c r="O2537" i="1" s="1"/>
  <c r="N2538" i="1"/>
  <c r="O2538" i="1" s="1"/>
  <c r="N2539" i="1"/>
  <c r="N2540" i="1"/>
  <c r="N2541" i="1"/>
  <c r="O2541" i="1" s="1"/>
  <c r="N2542" i="1"/>
  <c r="O2542" i="1" s="1"/>
  <c r="N2543" i="1"/>
  <c r="N2544" i="1"/>
  <c r="O2544" i="1" s="1"/>
  <c r="N2545" i="1"/>
  <c r="N2546" i="1"/>
  <c r="O2546" i="1" s="1"/>
  <c r="N2547" i="1"/>
  <c r="N2548" i="1"/>
  <c r="O2548" i="1" s="1"/>
  <c r="N2549" i="1"/>
  <c r="O2549" i="1" s="1"/>
  <c r="N2550" i="1"/>
  <c r="O2550" i="1" s="1"/>
  <c r="N2551" i="1"/>
  <c r="P2551" i="1" s="1"/>
  <c r="N2552" i="1"/>
  <c r="N2553" i="1"/>
  <c r="N2554" i="1"/>
  <c r="N2555" i="1"/>
  <c r="N2556" i="1"/>
  <c r="N2557" i="1"/>
  <c r="O2557" i="1" s="1"/>
  <c r="N2558" i="1"/>
  <c r="N2559" i="1"/>
  <c r="N2560" i="1"/>
  <c r="O2560" i="1" s="1"/>
  <c r="N2561" i="1"/>
  <c r="P2561" i="1" s="1"/>
  <c r="N2562" i="1"/>
  <c r="N2563" i="1"/>
  <c r="N2564" i="1"/>
  <c r="P2564" i="1" s="1"/>
  <c r="N2565" i="1"/>
  <c r="P2565" i="1" s="1"/>
  <c r="N2566" i="1"/>
  <c r="O2566" i="1" s="1"/>
  <c r="N2567" i="1"/>
  <c r="P2567" i="1" s="1"/>
  <c r="N2568" i="1"/>
  <c r="P2568" i="1" s="1"/>
  <c r="N2569" i="1"/>
  <c r="O2569" i="1" s="1"/>
  <c r="N2570" i="1"/>
  <c r="P2570" i="1" s="1"/>
  <c r="N2571" i="1"/>
  <c r="N2572" i="1"/>
  <c r="N2573" i="1"/>
  <c r="O2573" i="1" s="1"/>
  <c r="N2574" i="1"/>
  <c r="N2575" i="1"/>
  <c r="N2576" i="1"/>
  <c r="N2577" i="1"/>
  <c r="N2578" i="1"/>
  <c r="N2579" i="1"/>
  <c r="N2580" i="1"/>
  <c r="P2580" i="1" s="1"/>
  <c r="N2581" i="1"/>
  <c r="P2581" i="1" s="1"/>
  <c r="N2582" i="1"/>
  <c r="O2582" i="1" s="1"/>
  <c r="N2583" i="1"/>
  <c r="N2584" i="1"/>
  <c r="N2585" i="1"/>
  <c r="O2585" i="1" s="1"/>
  <c r="N2586" i="1"/>
  <c r="O2586" i="1" s="1"/>
  <c r="N2587" i="1"/>
  <c r="P2587" i="1" s="1"/>
  <c r="N2588" i="1"/>
  <c r="N2589" i="1"/>
  <c r="O2589" i="1" s="1"/>
  <c r="N2590" i="1"/>
  <c r="P2590" i="1" s="1"/>
  <c r="N2591" i="1"/>
  <c r="O2591" i="1" s="1"/>
  <c r="N2592" i="1"/>
  <c r="N2593" i="1"/>
  <c r="N2594" i="1"/>
  <c r="N2595" i="1"/>
  <c r="N2596" i="1"/>
  <c r="P2596" i="1" s="1"/>
  <c r="N2597" i="1"/>
  <c r="O2597" i="1" s="1"/>
  <c r="N2598" i="1"/>
  <c r="P2598" i="1" s="1"/>
  <c r="N2599" i="1"/>
  <c r="O2599" i="1" s="1"/>
  <c r="N2600" i="1"/>
  <c r="P2600" i="1" s="1"/>
  <c r="N2601" i="1"/>
  <c r="P2601" i="1" s="1"/>
  <c r="N2602" i="1"/>
  <c r="O2602" i="1" s="1"/>
  <c r="N2603" i="1"/>
  <c r="N2604" i="1"/>
  <c r="N2605" i="1"/>
  <c r="P2605" i="1" s="1"/>
  <c r="N2606" i="1"/>
  <c r="N2607" i="1"/>
  <c r="N2608" i="1"/>
  <c r="N2609" i="1"/>
  <c r="N2610" i="1"/>
  <c r="N2611" i="1"/>
  <c r="N2612" i="1"/>
  <c r="O2612" i="1" s="1"/>
  <c r="N2613" i="1"/>
  <c r="P2613" i="1" s="1"/>
  <c r="N2614" i="1"/>
  <c r="O2614" i="1" s="1"/>
  <c r="N2615" i="1"/>
  <c r="N2616" i="1"/>
  <c r="N2617" i="1"/>
  <c r="O2617" i="1" s="1"/>
  <c r="N2618" i="1"/>
  <c r="P2618" i="1" s="1"/>
  <c r="N2619" i="1"/>
  <c r="N2620" i="1"/>
  <c r="N2621" i="1"/>
  <c r="O2621" i="1" s="1"/>
  <c r="N2622" i="1"/>
  <c r="N2623" i="1"/>
  <c r="N2624" i="1"/>
  <c r="N2625" i="1"/>
  <c r="N2626" i="1"/>
  <c r="N2627" i="1"/>
  <c r="N2628" i="1"/>
  <c r="O2628" i="1" s="1"/>
  <c r="N2629" i="1"/>
  <c r="O2629" i="1" s="1"/>
  <c r="N2630" i="1"/>
  <c r="O2630" i="1" s="1"/>
  <c r="N2631" i="1"/>
  <c r="N2632" i="1"/>
  <c r="O2632" i="1" s="1"/>
  <c r="N2633" i="1"/>
  <c r="N2634" i="1"/>
  <c r="N2635" i="1"/>
  <c r="N2636" i="1"/>
  <c r="N2637" i="1"/>
  <c r="O2637" i="1" s="1"/>
  <c r="N2638" i="1"/>
  <c r="N2639" i="1"/>
  <c r="N2640" i="1"/>
  <c r="N2641" i="1"/>
  <c r="N2642" i="1"/>
  <c r="N2643" i="1"/>
  <c r="N2644" i="1"/>
  <c r="O2644" i="1" s="1"/>
  <c r="N2645" i="1"/>
  <c r="P2645" i="1" s="1"/>
  <c r="N2646" i="1"/>
  <c r="P2646" i="1" s="1"/>
  <c r="N2647" i="1"/>
  <c r="N2648" i="1"/>
  <c r="N2649" i="1"/>
  <c r="O2649" i="1" s="1"/>
  <c r="N2650" i="1"/>
  <c r="N2651" i="1"/>
  <c r="N2652" i="1"/>
  <c r="N2653" i="1"/>
  <c r="P2653" i="1" s="1"/>
  <c r="N2654" i="1"/>
  <c r="P2654" i="1" s="1"/>
  <c r="N2655" i="1"/>
  <c r="N2656" i="1"/>
  <c r="N2657" i="1"/>
  <c r="N2658" i="1"/>
  <c r="N2659" i="1"/>
  <c r="N2660" i="1"/>
  <c r="P2660" i="1" s="1"/>
  <c r="N2661" i="1"/>
  <c r="P2661" i="1" s="1"/>
  <c r="N2662" i="1"/>
  <c r="O2662" i="1" s="1"/>
  <c r="N2663" i="1"/>
  <c r="O2663" i="1" s="1"/>
  <c r="N2664" i="1"/>
  <c r="P2664" i="1" s="1"/>
  <c r="N2665" i="1"/>
  <c r="P2665" i="1" s="1"/>
  <c r="N2666" i="1"/>
  <c r="N2667" i="1"/>
  <c r="N2668" i="1"/>
  <c r="N2669" i="1"/>
  <c r="O2669" i="1" s="1"/>
  <c r="N2670" i="1"/>
  <c r="O2670" i="1" s="1"/>
  <c r="N2671" i="1"/>
  <c r="O2671" i="1" s="1"/>
  <c r="N2672" i="1"/>
  <c r="N2673" i="1"/>
  <c r="N2674" i="1"/>
  <c r="N2675" i="1"/>
  <c r="N2676" i="1"/>
  <c r="O2676" i="1" s="1"/>
  <c r="N2677" i="1"/>
  <c r="N2678" i="1"/>
  <c r="O2678" i="1" s="1"/>
  <c r="N2679" i="1"/>
  <c r="O2679" i="1" s="1"/>
  <c r="N2680" i="1"/>
  <c r="O2680" i="1" s="1"/>
  <c r="N2681" i="1"/>
  <c r="P2681" i="1" s="1"/>
  <c r="N2682" i="1"/>
  <c r="N2683" i="1"/>
  <c r="N2684" i="1"/>
  <c r="N2685" i="1"/>
  <c r="O2685" i="1" s="1"/>
  <c r="N2686" i="1"/>
  <c r="P2686" i="1" s="1"/>
  <c r="N2687" i="1"/>
  <c r="N2688" i="1"/>
  <c r="N2689" i="1"/>
  <c r="N2690" i="1"/>
  <c r="N2691" i="1"/>
  <c r="N2692" i="1"/>
  <c r="O2692" i="1" s="1"/>
  <c r="N2693" i="1"/>
  <c r="O2693" i="1" s="1"/>
  <c r="N2694" i="1"/>
  <c r="P2694" i="1" s="1"/>
  <c r="N2695" i="1"/>
  <c r="N2696" i="1"/>
  <c r="P2696" i="1" s="1"/>
  <c r="N2697" i="1"/>
  <c r="N2698" i="1"/>
  <c r="O2698" i="1" s="1"/>
  <c r="N2699" i="1"/>
  <c r="N2700" i="1"/>
  <c r="N2701" i="1"/>
  <c r="O2701" i="1" s="1"/>
  <c r="N2702" i="1"/>
  <c r="N2703" i="1"/>
  <c r="N2704" i="1"/>
  <c r="N2705" i="1"/>
  <c r="P2705" i="1" s="1"/>
  <c r="N2706" i="1"/>
  <c r="N2707" i="1"/>
  <c r="N2708" i="1"/>
  <c r="P2708" i="1" s="1"/>
  <c r="N2709" i="1"/>
  <c r="N2710" i="1"/>
  <c r="P2710" i="1" s="1"/>
  <c r="N2711" i="1"/>
  <c r="O2711" i="1" s="1"/>
  <c r="N2712" i="1"/>
  <c r="P2712" i="1" s="1"/>
  <c r="N2713" i="1"/>
  <c r="O2713" i="1" s="1"/>
  <c r="N2714" i="1"/>
  <c r="N2715" i="1"/>
  <c r="N2716" i="1"/>
  <c r="N2717" i="1"/>
  <c r="O2717" i="1" s="1"/>
  <c r="N2718" i="1"/>
  <c r="N2719" i="1"/>
  <c r="N2720" i="1"/>
  <c r="N2721" i="1"/>
  <c r="O2721" i="1" s="1"/>
  <c r="N2722" i="1"/>
  <c r="O2722" i="1" s="1"/>
  <c r="N2723" i="1"/>
  <c r="O2723" i="1" s="1"/>
  <c r="N2724" i="1"/>
  <c r="O2724" i="1" s="1"/>
  <c r="N2725" i="1"/>
  <c r="P2725" i="1" s="1"/>
  <c r="N2726" i="1"/>
  <c r="O2726" i="1" s="1"/>
  <c r="N2727" i="1"/>
  <c r="P2727" i="1" s="1"/>
  <c r="N2728" i="1"/>
  <c r="N2729" i="1"/>
  <c r="N2730" i="1"/>
  <c r="O2730" i="1" s="1"/>
  <c r="N2731" i="1"/>
  <c r="N2732" i="1"/>
  <c r="N2733" i="1"/>
  <c r="N2734" i="1"/>
  <c r="O2734" i="1" s="1"/>
  <c r="N2735" i="1"/>
  <c r="N2736" i="1"/>
  <c r="N2737" i="1"/>
  <c r="O2737" i="1" s="1"/>
  <c r="N2738" i="1"/>
  <c r="O2738" i="1" s="1"/>
  <c r="N2739" i="1"/>
  <c r="P2739" i="1" s="1"/>
  <c r="N2740" i="1"/>
  <c r="O2740" i="1" s="1"/>
  <c r="N2741" i="1"/>
  <c r="P2741" i="1" s="1"/>
  <c r="N2742" i="1"/>
  <c r="P2742" i="1" s="1"/>
  <c r="N2743" i="1"/>
  <c r="N2744" i="1"/>
  <c r="N2745" i="1"/>
  <c r="N2746" i="1"/>
  <c r="O2746" i="1" s="1"/>
  <c r="N2747" i="1"/>
  <c r="P2747" i="1" s="1"/>
  <c r="N2748" i="1"/>
  <c r="N2749" i="1"/>
  <c r="N2750" i="1"/>
  <c r="N2751" i="1"/>
  <c r="P2751" i="1" s="1"/>
  <c r="N2752" i="1"/>
  <c r="N2753" i="1"/>
  <c r="O2753" i="1" s="1"/>
  <c r="N2754" i="1"/>
  <c r="P2754" i="1" s="1"/>
  <c r="N2755" i="1"/>
  <c r="P2755" i="1" s="1"/>
  <c r="N2756" i="1"/>
  <c r="P2756" i="1" s="1"/>
  <c r="N2757" i="1"/>
  <c r="N2758" i="1"/>
  <c r="P2758" i="1" s="1"/>
  <c r="N2759" i="1"/>
  <c r="O2759" i="1" s="1"/>
  <c r="N2760" i="1"/>
  <c r="O2760" i="1" s="1"/>
  <c r="N2761" i="1"/>
  <c r="N2762" i="1"/>
  <c r="O2762" i="1" s="1"/>
  <c r="N2763" i="1"/>
  <c r="N2764" i="1"/>
  <c r="N2765" i="1"/>
  <c r="N2766" i="1"/>
  <c r="P2766" i="1" s="1"/>
  <c r="N2767" i="1"/>
  <c r="N2768" i="1"/>
  <c r="P2768" i="1" s="1"/>
  <c r="N2769" i="1"/>
  <c r="O2769" i="1" s="1"/>
  <c r="N2770" i="1"/>
  <c r="O2770" i="1" s="1"/>
  <c r="N2771" i="1"/>
  <c r="O2771" i="1" s="1"/>
  <c r="N2772" i="1"/>
  <c r="N2773" i="1"/>
  <c r="P2773" i="1" s="1"/>
  <c r="N2774" i="1"/>
  <c r="N2775" i="1"/>
  <c r="N2776" i="1"/>
  <c r="O2776" i="1" s="1"/>
  <c r="N2777" i="1"/>
  <c r="N2778" i="1"/>
  <c r="P2778" i="1" s="1"/>
  <c r="N2779" i="1"/>
  <c r="N2780" i="1"/>
  <c r="P2780" i="1" s="1"/>
  <c r="N2781" i="1"/>
  <c r="N2782" i="1"/>
  <c r="N2783" i="1"/>
  <c r="N2784" i="1"/>
  <c r="N2785" i="1"/>
  <c r="O2785" i="1" s="1"/>
  <c r="N2786" i="1"/>
  <c r="N2787" i="1"/>
  <c r="O2787" i="1" s="1"/>
  <c r="N2788" i="1"/>
  <c r="O2788" i="1" s="1"/>
  <c r="N2789" i="1"/>
  <c r="N2790" i="1"/>
  <c r="N2791" i="1"/>
  <c r="O2791" i="1" s="1"/>
  <c r="N2792" i="1"/>
  <c r="N2793" i="1"/>
  <c r="N2794" i="1"/>
  <c r="P2794" i="1" s="1"/>
  <c r="N2795" i="1"/>
  <c r="N2796" i="1"/>
  <c r="N2797" i="1"/>
  <c r="N2798" i="1"/>
  <c r="O2798" i="1" s="1"/>
  <c r="N2799" i="1"/>
  <c r="N2800" i="1"/>
  <c r="N2801" i="1"/>
  <c r="P2801" i="1" s="1"/>
  <c r="N2802" i="1"/>
  <c r="O2802" i="1" s="1"/>
  <c r="N2803" i="1"/>
  <c r="P2803" i="1" s="1"/>
  <c r="N2804" i="1"/>
  <c r="P2804" i="1" s="1"/>
  <c r="N2805" i="1"/>
  <c r="O2805" i="1" s="1"/>
  <c r="N2806" i="1"/>
  <c r="O2806" i="1" s="1"/>
  <c r="N2807" i="1"/>
  <c r="P2807" i="1" s="1"/>
  <c r="N2808" i="1"/>
  <c r="P2808" i="1" s="1"/>
  <c r="N2809" i="1"/>
  <c r="N2810" i="1"/>
  <c r="O2810" i="1" s="1"/>
  <c r="N2811" i="1"/>
  <c r="N2812" i="1"/>
  <c r="N2813" i="1"/>
  <c r="N2814" i="1"/>
  <c r="N2815" i="1"/>
  <c r="N2816" i="1"/>
  <c r="O2816" i="1" s="1"/>
  <c r="N2817" i="1"/>
  <c r="O2817" i="1" s="1"/>
  <c r="N2818" i="1"/>
  <c r="N2819" i="1"/>
  <c r="P2819" i="1" s="1"/>
  <c r="N2820" i="1"/>
  <c r="P2820" i="1" s="1"/>
  <c r="N2821" i="1"/>
  <c r="P2821" i="1" s="1"/>
  <c r="N2822" i="1"/>
  <c r="P2822" i="1" s="1"/>
  <c r="N2823" i="1"/>
  <c r="N2824" i="1"/>
  <c r="O2824" i="1" s="1"/>
  <c r="N2825" i="1"/>
  <c r="N2826" i="1"/>
  <c r="O2826" i="1" s="1"/>
  <c r="N2827" i="1"/>
  <c r="P2827" i="1" s="1"/>
  <c r="N2828" i="1"/>
  <c r="N2829" i="1"/>
  <c r="N2830" i="1"/>
  <c r="O2830" i="1" s="1"/>
  <c r="N2831" i="1"/>
  <c r="P2831" i="1" s="1"/>
  <c r="N2832" i="1"/>
  <c r="N2833" i="1"/>
  <c r="O2833" i="1" s="1"/>
  <c r="N2834" i="1"/>
  <c r="P2834" i="1" s="1"/>
  <c r="N2835" i="1"/>
  <c r="O2835" i="1" s="1"/>
  <c r="N2836" i="1"/>
  <c r="O2836" i="1" s="1"/>
  <c r="N2837" i="1"/>
  <c r="O2837" i="1" s="1"/>
  <c r="N2838" i="1"/>
  <c r="O2838" i="1" s="1"/>
  <c r="N2839" i="1"/>
  <c r="P2839" i="1" s="1"/>
  <c r="N2840" i="1"/>
  <c r="N2841" i="1"/>
  <c r="N2842" i="1"/>
  <c r="O2842" i="1" s="1"/>
  <c r="N2843" i="1"/>
  <c r="P2843" i="1" s="1"/>
  <c r="N2844" i="1"/>
  <c r="O2844" i="1" s="1"/>
  <c r="N2845" i="1"/>
  <c r="P2845" i="1" s="1"/>
  <c r="N2846" i="1"/>
  <c r="P2846" i="1" s="1"/>
  <c r="N2847" i="1"/>
  <c r="N2848" i="1"/>
  <c r="N2849" i="1"/>
  <c r="P2849" i="1" s="1"/>
  <c r="N2850" i="1"/>
  <c r="O2850" i="1" s="1"/>
  <c r="N2851" i="1"/>
  <c r="P2851" i="1" s="1"/>
  <c r="N2852" i="1"/>
  <c r="P2852" i="1" s="1"/>
  <c r="N2853" i="1"/>
  <c r="P2853" i="1" s="1"/>
  <c r="N2854" i="1"/>
  <c r="O2854" i="1" s="1"/>
  <c r="N2855" i="1"/>
  <c r="P2855" i="1" s="1"/>
  <c r="N2856" i="1"/>
  <c r="O2856" i="1" s="1"/>
  <c r="N2857" i="1"/>
  <c r="N2858" i="1"/>
  <c r="P2858" i="1" s="1"/>
  <c r="N2859" i="1"/>
  <c r="P2859" i="1" s="1"/>
  <c r="N2860" i="1"/>
  <c r="N2861" i="1"/>
  <c r="N2862" i="1"/>
  <c r="N2863" i="1"/>
  <c r="N2864" i="1"/>
  <c r="N2865" i="1"/>
  <c r="P2865" i="1" s="1"/>
  <c r="N2866" i="1"/>
  <c r="N2867" i="1"/>
  <c r="O2867" i="1" s="1"/>
  <c r="N2868" i="1"/>
  <c r="O2868" i="1" s="1"/>
  <c r="N2869" i="1"/>
  <c r="P2869" i="1" s="1"/>
  <c r="N2870" i="1"/>
  <c r="O2870" i="1" s="1"/>
  <c r="N2871" i="1"/>
  <c r="P2871" i="1" s="1"/>
  <c r="N2872" i="1"/>
  <c r="N2873" i="1"/>
  <c r="N2874" i="1"/>
  <c r="O2874" i="1" s="1"/>
  <c r="N2875" i="1"/>
  <c r="N2876" i="1"/>
  <c r="P2876" i="1" s="1"/>
  <c r="N2877" i="1"/>
  <c r="N2878" i="1"/>
  <c r="N2879" i="1"/>
  <c r="N2880" i="1"/>
  <c r="N2881" i="1"/>
  <c r="P2881" i="1" s="1"/>
  <c r="N2882" i="1"/>
  <c r="P2882" i="1" s="1"/>
  <c r="N2883" i="1"/>
  <c r="P2883" i="1" s="1"/>
  <c r="N2884" i="1"/>
  <c r="N2885" i="1"/>
  <c r="N2886" i="1"/>
  <c r="O2886" i="1" s="1"/>
  <c r="N2887" i="1"/>
  <c r="P2887" i="1" s="1"/>
  <c r="N2888" i="1"/>
  <c r="N2889" i="1"/>
  <c r="N2890" i="1"/>
  <c r="O2890" i="1" s="1"/>
  <c r="N2891" i="1"/>
  <c r="P2891" i="1" s="1"/>
  <c r="N2892" i="1"/>
  <c r="N2893" i="1"/>
  <c r="N2894" i="1"/>
  <c r="N2895" i="1"/>
  <c r="N2896" i="1"/>
  <c r="N2897" i="1"/>
  <c r="O2897" i="1" s="1"/>
  <c r="N2898" i="1"/>
  <c r="N2899" i="1"/>
  <c r="P2899" i="1" s="1"/>
  <c r="N2900" i="1"/>
  <c r="P2900" i="1" s="1"/>
  <c r="N2901" i="1"/>
  <c r="O2901" i="1" s="1"/>
  <c r="N2902" i="1"/>
  <c r="N2903" i="1"/>
  <c r="N2904" i="1"/>
  <c r="N2905" i="1"/>
  <c r="N2906" i="1"/>
  <c r="N2907" i="1"/>
  <c r="N2908" i="1"/>
  <c r="N2909" i="1"/>
  <c r="N2910" i="1"/>
  <c r="P2910" i="1" s="1"/>
  <c r="N2911" i="1"/>
  <c r="N2912" i="1"/>
  <c r="N2913" i="1"/>
  <c r="O2913" i="1" s="1"/>
  <c r="N2914" i="1"/>
  <c r="P2914" i="1" s="1"/>
  <c r="N2915" i="1"/>
  <c r="O2915" i="1" s="1"/>
  <c r="N2916" i="1"/>
  <c r="N2917" i="1"/>
  <c r="O2917" i="1" s="1"/>
  <c r="N2918" i="1"/>
  <c r="O2918" i="1" s="1"/>
  <c r="N2919" i="1"/>
  <c r="N2920" i="1"/>
  <c r="N2921" i="1"/>
  <c r="N2922" i="1"/>
  <c r="O2922" i="1" s="1"/>
  <c r="N2923" i="1"/>
  <c r="P2923" i="1" s="1"/>
  <c r="N2924" i="1"/>
  <c r="O2924" i="1" s="1"/>
  <c r="N2925" i="1"/>
  <c r="N2926" i="1"/>
  <c r="N2927" i="1"/>
  <c r="N2928" i="1"/>
  <c r="N2929" i="1"/>
  <c r="O2929" i="1" s="1"/>
  <c r="N2930" i="1"/>
  <c r="N2931" i="1"/>
  <c r="O2931" i="1" s="1"/>
  <c r="N2932" i="1"/>
  <c r="O2932" i="1" s="1"/>
  <c r="N2933" i="1"/>
  <c r="O2933" i="1" s="1"/>
  <c r="N2934" i="1"/>
  <c r="O2934" i="1" s="1"/>
  <c r="N2935" i="1"/>
  <c r="N2936" i="1"/>
  <c r="N2937" i="1"/>
  <c r="N2938" i="1"/>
  <c r="O2938" i="1" s="1"/>
  <c r="N2939" i="1"/>
  <c r="P2939" i="1" s="1"/>
  <c r="N2940" i="1"/>
  <c r="O2940" i="1" s="1"/>
  <c r="N2941" i="1"/>
  <c r="N2942" i="1"/>
  <c r="P2942" i="1" s="1"/>
  <c r="N2943" i="1"/>
  <c r="N2944" i="1"/>
  <c r="N2945" i="1"/>
  <c r="O2945" i="1" s="1"/>
  <c r="N2946" i="1"/>
  <c r="O2946" i="1" s="1"/>
  <c r="N2947" i="1"/>
  <c r="O2947" i="1" s="1"/>
  <c r="N2948" i="1"/>
  <c r="N2949" i="1"/>
  <c r="O2949" i="1" s="1"/>
  <c r="N2950" i="1"/>
  <c r="O2950" i="1" s="1"/>
  <c r="N2951" i="1"/>
  <c r="P2951" i="1" s="1"/>
  <c r="N2952" i="1"/>
  <c r="N2953" i="1"/>
  <c r="N2954" i="1"/>
  <c r="O2954" i="1" s="1"/>
  <c r="N2955" i="1"/>
  <c r="N2956" i="1"/>
  <c r="N2957" i="1"/>
  <c r="N2958" i="1"/>
  <c r="P2958" i="1" s="1"/>
  <c r="N2959" i="1"/>
  <c r="N2960" i="1"/>
  <c r="N2961" i="1"/>
  <c r="O2961" i="1" s="1"/>
  <c r="N2962" i="1"/>
  <c r="P2962" i="1" s="1"/>
  <c r="N2963" i="1"/>
  <c r="O2963" i="1" s="1"/>
  <c r="N2964" i="1"/>
  <c r="N2965" i="1"/>
  <c r="N2966" i="1"/>
  <c r="O2966" i="1" s="1"/>
  <c r="N2967" i="1"/>
  <c r="P2967" i="1" s="1"/>
  <c r="N2968" i="1"/>
  <c r="O2968" i="1" s="1"/>
  <c r="N2969" i="1"/>
  <c r="N2970" i="1"/>
  <c r="O2970" i="1" s="1"/>
  <c r="N2971" i="1"/>
  <c r="N2972" i="1"/>
  <c r="N2973" i="1"/>
  <c r="N2974" i="1"/>
  <c r="N2975" i="1"/>
  <c r="N2976" i="1"/>
  <c r="O2976" i="1" s="1"/>
  <c r="N2977" i="1"/>
  <c r="O2977" i="1" s="1"/>
  <c r="N2978" i="1"/>
  <c r="O2978" i="1" s="1"/>
  <c r="N2979" i="1"/>
  <c r="O2979" i="1" s="1"/>
  <c r="N2980" i="1"/>
  <c r="O2980" i="1" s="1"/>
  <c r="N2981" i="1"/>
  <c r="N2982" i="1"/>
  <c r="N2983" i="1"/>
  <c r="N2984" i="1"/>
  <c r="N2985" i="1"/>
  <c r="N2986" i="1"/>
  <c r="P2986" i="1" s="1"/>
  <c r="N2987" i="1"/>
  <c r="N2988" i="1"/>
  <c r="O2988" i="1" s="1"/>
  <c r="N2989" i="1"/>
  <c r="P2989" i="1" s="1"/>
  <c r="N2990" i="1"/>
  <c r="N2991" i="1"/>
  <c r="N2992" i="1"/>
  <c r="P2992" i="1" s="1"/>
  <c r="N2993" i="1"/>
  <c r="P2993" i="1" s="1"/>
  <c r="N2994" i="1"/>
  <c r="P2994" i="1" s="1"/>
  <c r="N2995" i="1"/>
  <c r="O2995" i="1" s="1"/>
  <c r="N2996" i="1"/>
  <c r="O2996" i="1" s="1"/>
  <c r="N2997" i="1"/>
  <c r="N2998" i="1"/>
  <c r="P2998" i="1" s="1"/>
  <c r="N2999" i="1"/>
  <c r="N3000" i="1"/>
  <c r="N3001" i="1"/>
  <c r="N3002" i="1"/>
  <c r="O3002" i="1" s="1"/>
  <c r="N3003" i="1"/>
  <c r="N3004" i="1"/>
  <c r="N3005" i="1"/>
  <c r="O3005" i="1" s="1"/>
  <c r="N3006" i="1"/>
  <c r="P3006" i="1" s="1"/>
  <c r="N3007" i="1"/>
  <c r="N3008" i="1"/>
  <c r="O3008" i="1" s="1"/>
  <c r="N3009" i="1"/>
  <c r="P3009" i="1" s="1"/>
  <c r="N3010" i="1"/>
  <c r="N3011" i="1"/>
  <c r="O3011" i="1" s="1"/>
  <c r="N3012" i="1"/>
  <c r="N3013" i="1"/>
  <c r="P3013" i="1" s="1"/>
  <c r="N3014" i="1"/>
  <c r="O3014" i="1" s="1"/>
  <c r="N3015" i="1"/>
  <c r="O3015" i="1" s="1"/>
  <c r="N3016" i="1"/>
  <c r="N3017" i="1"/>
  <c r="N3018" i="1"/>
  <c r="O3018" i="1" s="1"/>
  <c r="N3019" i="1"/>
  <c r="N3020" i="1"/>
  <c r="N3021" i="1"/>
  <c r="P3021" i="1" s="1"/>
  <c r="N3022" i="1"/>
  <c r="N3023" i="1"/>
  <c r="N3024" i="1"/>
  <c r="N3025" i="1"/>
  <c r="P3025" i="1" s="1"/>
  <c r="N3026" i="1"/>
  <c r="O3026" i="1" s="1"/>
  <c r="N3027" i="1"/>
  <c r="P3027" i="1" s="1"/>
  <c r="N3028" i="1"/>
  <c r="O3028" i="1" s="1"/>
  <c r="N3029" i="1"/>
  <c r="P3029" i="1" s="1"/>
  <c r="N3030" i="1"/>
  <c r="O3030" i="1" s="1"/>
  <c r="N3031" i="1"/>
  <c r="N3032" i="1"/>
  <c r="P3032" i="1" s="1"/>
  <c r="N3033" i="1"/>
  <c r="N3034" i="1"/>
  <c r="N3035" i="1"/>
  <c r="N3036" i="1"/>
  <c r="N3037" i="1"/>
  <c r="N3038" i="1"/>
  <c r="N3039" i="1"/>
  <c r="N3040" i="1"/>
  <c r="N3041" i="1"/>
  <c r="O3041" i="1" s="1"/>
  <c r="N3042" i="1"/>
  <c r="O3042" i="1" s="1"/>
  <c r="N3043" i="1"/>
  <c r="O3043" i="1" s="1"/>
  <c r="N3044" i="1"/>
  <c r="N3045" i="1"/>
  <c r="O3045" i="1" s="1"/>
  <c r="N3046" i="1"/>
  <c r="O3046" i="1" s="1"/>
  <c r="N3047" i="1"/>
  <c r="P3047" i="1" s="1"/>
  <c r="N3048" i="1"/>
  <c r="N3049" i="1"/>
  <c r="N3050" i="1"/>
  <c r="P3050" i="1" s="1"/>
  <c r="N3051" i="1"/>
  <c r="O3051" i="1" s="1"/>
  <c r="N3052" i="1"/>
  <c r="N3053" i="1"/>
  <c r="N3054" i="1"/>
  <c r="O3054" i="1" s="1"/>
  <c r="N3055" i="1"/>
  <c r="N3056" i="1"/>
  <c r="N3057" i="1"/>
  <c r="O3057" i="1" s="1"/>
  <c r="N3058" i="1"/>
  <c r="O3058" i="1" s="1"/>
  <c r="N3059" i="1"/>
  <c r="O3059" i="1" s="1"/>
  <c r="N3060" i="1"/>
  <c r="P3060" i="1" s="1"/>
  <c r="N3061" i="1"/>
  <c r="N3062" i="1"/>
  <c r="P3062" i="1" s="1"/>
  <c r="N3063" i="1"/>
  <c r="N3064" i="1"/>
  <c r="P3064" i="1" s="1"/>
  <c r="N3065" i="1"/>
  <c r="N3066" i="1"/>
  <c r="O3066" i="1" s="1"/>
  <c r="N3067" i="1"/>
  <c r="N3068" i="1"/>
  <c r="N3069" i="1"/>
  <c r="N3070" i="1"/>
  <c r="P3070" i="1" s="1"/>
  <c r="N3071" i="1"/>
  <c r="N3072" i="1"/>
  <c r="N3073" i="1"/>
  <c r="O3073" i="1" s="1"/>
  <c r="N3074" i="1"/>
  <c r="P3074" i="1" s="1"/>
  <c r="N3075" i="1"/>
  <c r="O3075" i="1" s="1"/>
  <c r="N3076" i="1"/>
  <c r="N3077" i="1"/>
  <c r="N3078" i="1"/>
  <c r="N3079" i="1"/>
  <c r="O3079" i="1" s="1"/>
  <c r="N3080" i="1"/>
  <c r="P3080" i="1" s="1"/>
  <c r="N3081" i="1"/>
  <c r="N3082" i="1"/>
  <c r="O3082" i="1" s="1"/>
  <c r="N3083" i="1"/>
  <c r="P3083" i="1" s="1"/>
  <c r="N3084" i="1"/>
  <c r="N3085" i="1"/>
  <c r="N3086" i="1"/>
  <c r="N3087" i="1"/>
  <c r="N3088" i="1"/>
  <c r="N3089" i="1"/>
  <c r="P3089" i="1" s="1"/>
  <c r="N3090" i="1"/>
  <c r="O3090" i="1" s="1"/>
  <c r="N3091" i="1"/>
  <c r="O3091" i="1" s="1"/>
  <c r="N3092" i="1"/>
  <c r="O3092" i="1" s="1"/>
  <c r="N3093" i="1"/>
  <c r="N3094" i="1"/>
  <c r="N3095" i="1"/>
  <c r="O3095" i="1" s="1"/>
  <c r="N3096" i="1"/>
  <c r="N3097" i="1"/>
  <c r="N3098" i="1"/>
  <c r="O3098" i="1" s="1"/>
  <c r="N3099" i="1"/>
  <c r="O3099" i="1" s="1"/>
  <c r="N3100" i="1"/>
  <c r="N3101" i="1"/>
  <c r="N3102" i="1"/>
  <c r="N3103" i="1"/>
  <c r="N3104" i="1"/>
  <c r="N3105" i="1"/>
  <c r="O3105" i="1" s="1"/>
  <c r="N3106" i="1"/>
  <c r="O3106" i="1" s="1"/>
  <c r="N3107" i="1"/>
  <c r="P3107" i="1" s="1"/>
  <c r="N3108" i="1"/>
  <c r="N3109" i="1"/>
  <c r="N3110" i="1"/>
  <c r="N3111" i="1"/>
  <c r="O3111" i="1" s="1"/>
  <c r="N3112" i="1"/>
  <c r="N3113" i="1"/>
  <c r="N3114" i="1"/>
  <c r="N3115" i="1"/>
  <c r="O3115" i="1" s="1"/>
  <c r="N3116" i="1"/>
  <c r="N3117" i="1"/>
  <c r="N3118" i="1"/>
  <c r="P3118" i="1" s="1"/>
  <c r="N3119" i="1"/>
  <c r="N3120" i="1"/>
  <c r="O3120" i="1" s="1"/>
  <c r="N3121" i="1"/>
  <c r="P3121" i="1" s="1"/>
  <c r="N3122" i="1"/>
  <c r="N3123" i="1"/>
  <c r="O3123" i="1" s="1"/>
  <c r="N3124" i="1"/>
  <c r="P3124" i="1" s="1"/>
  <c r="N3125" i="1"/>
  <c r="O3125" i="1" s="1"/>
  <c r="N3126" i="1"/>
  <c r="N3127" i="1"/>
  <c r="O3127" i="1" s="1"/>
  <c r="N3128" i="1"/>
  <c r="P3128" i="1" s="1"/>
  <c r="N3129" i="1"/>
  <c r="N3130" i="1"/>
  <c r="N3131" i="1"/>
  <c r="N3132" i="1"/>
  <c r="N3133" i="1"/>
  <c r="N3134" i="1"/>
  <c r="O3134" i="1" s="1"/>
  <c r="N3135" i="1"/>
  <c r="P3135" i="1" s="1"/>
  <c r="N3136" i="1"/>
  <c r="P3136" i="1" s="1"/>
  <c r="N3137" i="1"/>
  <c r="N3138" i="1"/>
  <c r="O3138" i="1" s="1"/>
  <c r="N3139" i="1"/>
  <c r="P3139" i="1" s="1"/>
  <c r="N3140" i="1"/>
  <c r="N3141" i="1"/>
  <c r="O3141" i="1" s="1"/>
  <c r="N3142" i="1"/>
  <c r="N3143" i="1"/>
  <c r="O3143" i="1" s="1"/>
  <c r="N3144" i="1"/>
  <c r="N3145" i="1"/>
  <c r="O3145" i="1" s="1"/>
  <c r="N3146" i="1"/>
  <c r="N3147" i="1"/>
  <c r="N3148" i="1"/>
  <c r="N3149" i="1"/>
  <c r="N3150" i="1"/>
  <c r="O3150" i="1" s="1"/>
  <c r="N3151" i="1"/>
  <c r="O3151" i="1" s="1"/>
  <c r="N3152" i="1"/>
  <c r="O3152" i="1" s="1"/>
  <c r="N3153" i="1"/>
  <c r="O3153" i="1" s="1"/>
  <c r="N3154" i="1"/>
  <c r="N3155" i="1"/>
  <c r="O3155" i="1" s="1"/>
  <c r="N3156" i="1"/>
  <c r="O3156" i="1" s="1"/>
  <c r="N3157" i="1"/>
  <c r="N3158" i="1"/>
  <c r="N3159" i="1"/>
  <c r="N3160" i="1"/>
  <c r="O3160" i="1" s="1"/>
  <c r="N3161" i="1"/>
  <c r="N3162" i="1"/>
  <c r="N3163" i="1"/>
  <c r="N3164" i="1"/>
  <c r="N3165" i="1"/>
  <c r="N3166" i="1"/>
  <c r="P3166" i="1" s="1"/>
  <c r="N3167" i="1"/>
  <c r="O3167" i="1" s="1"/>
  <c r="N3168" i="1"/>
  <c r="P3168" i="1" s="1"/>
  <c r="N3169" i="1"/>
  <c r="O3169" i="1" s="1"/>
  <c r="N3170" i="1"/>
  <c r="O3170" i="1" s="1"/>
  <c r="N3171" i="1"/>
  <c r="O3171" i="1" s="1"/>
  <c r="N3172" i="1"/>
  <c r="N3173" i="1"/>
  <c r="N3174" i="1"/>
  <c r="N3175" i="1"/>
  <c r="O3175" i="1" s="1"/>
  <c r="N3176" i="1"/>
  <c r="N3177" i="1"/>
  <c r="N3178" i="1"/>
  <c r="N3179" i="1"/>
  <c r="O3179" i="1" s="1"/>
  <c r="N3180" i="1"/>
  <c r="N3181" i="1"/>
  <c r="N3182" i="1"/>
  <c r="O3182" i="1" s="1"/>
  <c r="N3183" i="1"/>
  <c r="O3183" i="1" s="1"/>
  <c r="N3184" i="1"/>
  <c r="P3184" i="1" s="1"/>
  <c r="N3185" i="1"/>
  <c r="N3186" i="1"/>
  <c r="N3187" i="1"/>
  <c r="P3187" i="1" s="1"/>
  <c r="N3188" i="1"/>
  <c r="P3188" i="1" s="1"/>
  <c r="N3189" i="1"/>
  <c r="O3189" i="1" s="1"/>
  <c r="N3190" i="1"/>
  <c r="N3191" i="1"/>
  <c r="O3191" i="1" s="1"/>
  <c r="N3192" i="1"/>
  <c r="N3193" i="1"/>
  <c r="N3194" i="1"/>
  <c r="N3195" i="1"/>
  <c r="N3196" i="1"/>
  <c r="N3197" i="1"/>
  <c r="N3198" i="1"/>
  <c r="P3198" i="1" s="1"/>
  <c r="N3199" i="1"/>
  <c r="O3199" i="1" s="1"/>
  <c r="N3200" i="1"/>
  <c r="O3200" i="1" s="1"/>
  <c r="N3201" i="1"/>
  <c r="N3202" i="1"/>
  <c r="O3202" i="1" s="1"/>
  <c r="N3203" i="1"/>
  <c r="O3203" i="1" s="1"/>
  <c r="N3204" i="1"/>
  <c r="P3204" i="1" s="1"/>
  <c r="N3205" i="1"/>
  <c r="P3205" i="1" s="1"/>
  <c r="N3206" i="1"/>
  <c r="N3207" i="1"/>
  <c r="O3207" i="1" s="1"/>
  <c r="N3208" i="1"/>
  <c r="N3209" i="1"/>
  <c r="N3210" i="1"/>
  <c r="N3211" i="1"/>
  <c r="N3212" i="1"/>
  <c r="N3213" i="1"/>
  <c r="N3214" i="1"/>
  <c r="P3214" i="1" s="1"/>
  <c r="N3215" i="1"/>
  <c r="O3215" i="1" s="1"/>
  <c r="N3216" i="1"/>
  <c r="O3216" i="1" s="1"/>
  <c r="N3217" i="1"/>
  <c r="P3217" i="1" s="1"/>
  <c r="N3218" i="1"/>
  <c r="N3219" i="1"/>
  <c r="O3219" i="1" s="1"/>
  <c r="N3220" i="1"/>
  <c r="O3220" i="1" s="1"/>
  <c r="N3221" i="1"/>
  <c r="N3222" i="1"/>
  <c r="N3223" i="1"/>
  <c r="O3223" i="1" s="1"/>
  <c r="N3224" i="1"/>
  <c r="P3224" i="1" s="1"/>
  <c r="N3225" i="1"/>
  <c r="N3226" i="1"/>
  <c r="N3227" i="1"/>
  <c r="N3228" i="1"/>
  <c r="N3229" i="1"/>
  <c r="N3230" i="1"/>
  <c r="P3230" i="1" s="1"/>
  <c r="N3231" i="1"/>
  <c r="O3231" i="1" s="1"/>
  <c r="N3232" i="1"/>
  <c r="O3232" i="1" s="1"/>
  <c r="N3233" i="1"/>
  <c r="O3233" i="1" s="1"/>
  <c r="N3234" i="1"/>
  <c r="N3235" i="1"/>
  <c r="O3235" i="1" s="1"/>
  <c r="N3236" i="1"/>
  <c r="P3236" i="1" s="1"/>
  <c r="N3237" i="1"/>
  <c r="N3238" i="1"/>
  <c r="N3239" i="1"/>
  <c r="O3239" i="1" s="1"/>
  <c r="N3240" i="1"/>
  <c r="O3240" i="1" s="1"/>
  <c r="N3241" i="1"/>
  <c r="N3242" i="1"/>
  <c r="N3243" i="1"/>
  <c r="N3244" i="1"/>
  <c r="N3245" i="1"/>
  <c r="P3245" i="1" s="1"/>
  <c r="N3246" i="1"/>
  <c r="P3246" i="1" s="1"/>
  <c r="N3247" i="1"/>
  <c r="P3247" i="1" s="1"/>
  <c r="N3248" i="1"/>
  <c r="P3248" i="1" s="1"/>
  <c r="N3249" i="1"/>
  <c r="O3249" i="1" s="1"/>
  <c r="N3250" i="1"/>
  <c r="O3250" i="1" s="1"/>
  <c r="N3251" i="1"/>
  <c r="P3251" i="1" s="1"/>
  <c r="N3252" i="1"/>
  <c r="O3252" i="1" s="1"/>
  <c r="N3253" i="1"/>
  <c r="O3253" i="1" s="1"/>
  <c r="N3254" i="1"/>
  <c r="N3255" i="1"/>
  <c r="O3255" i="1" s="1"/>
  <c r="N3256" i="1"/>
  <c r="P3256" i="1" s="1"/>
  <c r="N3257" i="1"/>
  <c r="N3258" i="1"/>
  <c r="N3259" i="1"/>
  <c r="N3260" i="1"/>
  <c r="N3261" i="1"/>
  <c r="O3261" i="1" s="1"/>
  <c r="N3262" i="1"/>
  <c r="O3262" i="1" s="1"/>
  <c r="N3263" i="1"/>
  <c r="N3264" i="1"/>
  <c r="O3264" i="1" s="1"/>
  <c r="N3265" i="1"/>
  <c r="N3266" i="1"/>
  <c r="P3266" i="1" s="1"/>
  <c r="N3267" i="1"/>
  <c r="P3267" i="1" s="1"/>
  <c r="N3268" i="1"/>
  <c r="P3268" i="1" s="1"/>
  <c r="N3269" i="1"/>
  <c r="N3270" i="1"/>
  <c r="N3271" i="1"/>
  <c r="O3271" i="1" s="1"/>
  <c r="N3272" i="1"/>
  <c r="O3272" i="1" s="1"/>
  <c r="N3273" i="1"/>
  <c r="N3274" i="1"/>
  <c r="N3275" i="1"/>
  <c r="N3276" i="1"/>
  <c r="N3277" i="1"/>
  <c r="N3278" i="1"/>
  <c r="O3278" i="1" s="1"/>
  <c r="N3279" i="1"/>
  <c r="O3279" i="1" s="1"/>
  <c r="N3280" i="1"/>
  <c r="O3280" i="1" s="1"/>
  <c r="N3281" i="1"/>
  <c r="P3281" i="1" s="1"/>
  <c r="N3282" i="1"/>
  <c r="P3282" i="1" s="1"/>
  <c r="N3283" i="1"/>
  <c r="O3283" i="1" s="1"/>
  <c r="N3284" i="1"/>
  <c r="O3284" i="1" s="1"/>
  <c r="N3285" i="1"/>
  <c r="N3286" i="1"/>
  <c r="O3286" i="1" s="1"/>
  <c r="N3287" i="1"/>
  <c r="N3288" i="1"/>
  <c r="N3289" i="1"/>
  <c r="N3290" i="1"/>
  <c r="N3291" i="1"/>
  <c r="N3292" i="1"/>
  <c r="N3293" i="1"/>
  <c r="N3294" i="1"/>
  <c r="O3294" i="1" s="1"/>
  <c r="N3295" i="1"/>
  <c r="N3296" i="1"/>
  <c r="O3296" i="1" s="1"/>
  <c r="N3297" i="1"/>
  <c r="O3297" i="1" s="1"/>
  <c r="N3298" i="1"/>
  <c r="N3299" i="1"/>
  <c r="P3299" i="1" s="1"/>
  <c r="N3300" i="1"/>
  <c r="N3301" i="1"/>
  <c r="N3302" i="1"/>
  <c r="O3302" i="1" s="1"/>
  <c r="N3303" i="1"/>
  <c r="P3303" i="1" s="1"/>
  <c r="N3304" i="1"/>
  <c r="N3305" i="1"/>
  <c r="N3306" i="1"/>
  <c r="N3307" i="1"/>
  <c r="N3308" i="1"/>
  <c r="N3309" i="1"/>
  <c r="N3310" i="1"/>
  <c r="O3310" i="1" s="1"/>
  <c r="N3311" i="1"/>
  <c r="N3312" i="1"/>
  <c r="O3312" i="1" s="1"/>
  <c r="N3313" i="1"/>
  <c r="O3313" i="1" s="1"/>
  <c r="N3314" i="1"/>
  <c r="P3314" i="1" s="1"/>
  <c r="N3315" i="1"/>
  <c r="O3315" i="1" s="1"/>
  <c r="N3316" i="1"/>
  <c r="O3316" i="1" s="1"/>
  <c r="N3317" i="1"/>
  <c r="N3318" i="1"/>
  <c r="O3318" i="1" s="1"/>
  <c r="N3319" i="1"/>
  <c r="O3319" i="1" s="1"/>
  <c r="N3320" i="1"/>
  <c r="N3321" i="1"/>
  <c r="N3322" i="1"/>
  <c r="N3323" i="1"/>
  <c r="O3323" i="1" s="1"/>
  <c r="N3324" i="1"/>
  <c r="N3325" i="1"/>
  <c r="O3325" i="1" s="1"/>
  <c r="N3326" i="1"/>
  <c r="O3326" i="1" s="1"/>
  <c r="N3327" i="1"/>
  <c r="O3327" i="1" s="1"/>
  <c r="N3328" i="1"/>
  <c r="O3328" i="1" s="1"/>
  <c r="N3329" i="1"/>
  <c r="O3329" i="1" s="1"/>
  <c r="N3330" i="1"/>
  <c r="P3330" i="1" s="1"/>
  <c r="N3331" i="1"/>
  <c r="O3331" i="1" s="1"/>
  <c r="N3332" i="1"/>
  <c r="N3333" i="1"/>
  <c r="N3334" i="1"/>
  <c r="O3334" i="1" s="1"/>
  <c r="N3335" i="1"/>
  <c r="O3335" i="1" s="1"/>
  <c r="N3336" i="1"/>
  <c r="O3336" i="1" s="1"/>
  <c r="N3337" i="1"/>
  <c r="N3338" i="1"/>
  <c r="N3339" i="1"/>
  <c r="N3340" i="1"/>
  <c r="N3341" i="1"/>
  <c r="O3341" i="1" s="1"/>
  <c r="N3342" i="1"/>
  <c r="O3342" i="1" s="1"/>
  <c r="N3343" i="1"/>
  <c r="O3343" i="1" s="1"/>
  <c r="N3344" i="1"/>
  <c r="P3344" i="1" s="1"/>
  <c r="N3345" i="1"/>
  <c r="P3345" i="1" s="1"/>
  <c r="N3346" i="1"/>
  <c r="P3346" i="1" s="1"/>
  <c r="N3347" i="1"/>
  <c r="O3347" i="1" s="1"/>
  <c r="N3348" i="1"/>
  <c r="N3349" i="1"/>
  <c r="N3350" i="1"/>
  <c r="O3350" i="1" s="1"/>
  <c r="N3351" i="1"/>
  <c r="O3351" i="1" s="1"/>
  <c r="N3352" i="1"/>
  <c r="O3352" i="1" s="1"/>
  <c r="N3353" i="1"/>
  <c r="O3353" i="1" s="1"/>
  <c r="N3354" i="1"/>
  <c r="N3355" i="1"/>
  <c r="N3356" i="1"/>
  <c r="N3357" i="1"/>
  <c r="N3358" i="1"/>
  <c r="O3358" i="1" s="1"/>
  <c r="N3359" i="1"/>
  <c r="O3359" i="1" s="1"/>
  <c r="N3360" i="1"/>
  <c r="O3360" i="1" s="1"/>
  <c r="N3361" i="1"/>
  <c r="P3361" i="1" s="1"/>
  <c r="N3362" i="1"/>
  <c r="O3362" i="1" s="1"/>
  <c r="N3363" i="1"/>
  <c r="P3363" i="1" s="1"/>
  <c r="N3364" i="1"/>
  <c r="N3365" i="1"/>
  <c r="O3365" i="1" s="1"/>
  <c r="N3366" i="1"/>
  <c r="O3366" i="1" s="1"/>
  <c r="N3367" i="1"/>
  <c r="P3367" i="1" s="1"/>
  <c r="N3368" i="1"/>
  <c r="P3368" i="1" s="1"/>
  <c r="N3369" i="1"/>
  <c r="N3370" i="1"/>
  <c r="N3371" i="1"/>
  <c r="N3372" i="1"/>
  <c r="N3373" i="1"/>
  <c r="N3374" i="1"/>
  <c r="O3374" i="1" s="1"/>
  <c r="N3375" i="1"/>
  <c r="P3375" i="1" s="1"/>
  <c r="N3376" i="1"/>
  <c r="O3376" i="1" s="1"/>
  <c r="N3377" i="1"/>
  <c r="O3377" i="1" s="1"/>
  <c r="N3378" i="1"/>
  <c r="N3379" i="1"/>
  <c r="O3379" i="1" s="1"/>
  <c r="N3380" i="1"/>
  <c r="O3380" i="1" s="1"/>
  <c r="N3381" i="1"/>
  <c r="N3382" i="1"/>
  <c r="O3382" i="1" s="1"/>
  <c r="N3383" i="1"/>
  <c r="O3383" i="1" s="1"/>
  <c r="N3384" i="1"/>
  <c r="N3385" i="1"/>
  <c r="N3386" i="1"/>
  <c r="N3387" i="1"/>
  <c r="N3388" i="1"/>
  <c r="N3389" i="1"/>
  <c r="N3390" i="1"/>
  <c r="O3390" i="1" s="1"/>
  <c r="N3391" i="1"/>
  <c r="O3391" i="1" s="1"/>
  <c r="N3392" i="1"/>
  <c r="O3392" i="1" s="1"/>
  <c r="N3393" i="1"/>
  <c r="O3393" i="1" s="1"/>
  <c r="N3394" i="1"/>
  <c r="O3394" i="1" s="1"/>
  <c r="N3395" i="1"/>
  <c r="N3396" i="1"/>
  <c r="O3396" i="1" s="1"/>
  <c r="N3397" i="1"/>
  <c r="N3398" i="1"/>
  <c r="O3398" i="1" s="1"/>
  <c r="N3399" i="1"/>
  <c r="O3399" i="1" s="1"/>
  <c r="N3400" i="1"/>
  <c r="O3400" i="1" s="1"/>
  <c r="N3401" i="1"/>
  <c r="N3402" i="1"/>
  <c r="N3403" i="1"/>
  <c r="O3403" i="1" s="1"/>
  <c r="N3404" i="1"/>
  <c r="N3405" i="1"/>
  <c r="N3406" i="1"/>
  <c r="P3406" i="1" s="1"/>
  <c r="N3407" i="1"/>
  <c r="O3407" i="1" s="1"/>
  <c r="N3408" i="1"/>
  <c r="P3408" i="1" s="1"/>
  <c r="N3409" i="1"/>
  <c r="O3409" i="1" s="1"/>
  <c r="N3410" i="1"/>
  <c r="P3410" i="1" s="1"/>
  <c r="N3411" i="1"/>
  <c r="O3411" i="1" s="1"/>
  <c r="N3412" i="1"/>
  <c r="P3412" i="1" s="1"/>
  <c r="N3413" i="1"/>
  <c r="O3413" i="1" s="1"/>
  <c r="N3414" i="1"/>
  <c r="O3414" i="1" s="1"/>
  <c r="N3415" i="1"/>
  <c r="N3416" i="1"/>
  <c r="N3417" i="1"/>
  <c r="N3418" i="1"/>
  <c r="N3419" i="1"/>
  <c r="N3420" i="1"/>
  <c r="N3421" i="1"/>
  <c r="N3422" i="1"/>
  <c r="O3422" i="1" s="1"/>
  <c r="N3423" i="1"/>
  <c r="O3423" i="1" s="1"/>
  <c r="N3424" i="1"/>
  <c r="O3424" i="1" s="1"/>
  <c r="N3425" i="1"/>
  <c r="P3425" i="1" s="1"/>
  <c r="N3426" i="1"/>
  <c r="O3426" i="1" s="1"/>
  <c r="N3427" i="1"/>
  <c r="O3427" i="1" s="1"/>
  <c r="N3428" i="1"/>
  <c r="N3429" i="1"/>
  <c r="P3429" i="1" s="1"/>
  <c r="N3430" i="1"/>
  <c r="O3430" i="1" s="1"/>
  <c r="N3431" i="1"/>
  <c r="O3431" i="1" s="1"/>
  <c r="N3432" i="1"/>
  <c r="N3433" i="1"/>
  <c r="N3434" i="1"/>
  <c r="N3435" i="1"/>
  <c r="N3436" i="1"/>
  <c r="N3437" i="1"/>
  <c r="N3438" i="1"/>
  <c r="P3438" i="1" s="1"/>
  <c r="N3439" i="1"/>
  <c r="P3439" i="1" s="1"/>
  <c r="N3440" i="1"/>
  <c r="P3440" i="1" s="1"/>
  <c r="N3441" i="1"/>
  <c r="O3441" i="1" s="1"/>
  <c r="N3442" i="1"/>
  <c r="O3442" i="1" s="1"/>
  <c r="N3443" i="1"/>
  <c r="O3443" i="1" s="1"/>
  <c r="N3444" i="1"/>
  <c r="O3444" i="1" s="1"/>
  <c r="N3445" i="1"/>
  <c r="N3446" i="1"/>
  <c r="O3446" i="1" s="1"/>
  <c r="N3447" i="1"/>
  <c r="O3447" i="1" s="1"/>
  <c r="N3448" i="1"/>
  <c r="N3449" i="1"/>
  <c r="O3449" i="1" s="1"/>
  <c r="N3450" i="1"/>
  <c r="N3451" i="1"/>
  <c r="N3452" i="1"/>
  <c r="N3453" i="1"/>
  <c r="N3454" i="1"/>
  <c r="O3454" i="1" s="1"/>
  <c r="N3455" i="1"/>
  <c r="O3455" i="1" s="1"/>
  <c r="N3456" i="1"/>
  <c r="O3456" i="1" s="1"/>
  <c r="N3457" i="1"/>
  <c r="O3457" i="1" s="1"/>
  <c r="N3458" i="1"/>
  <c r="O3458" i="1" s="1"/>
  <c r="N3459" i="1"/>
  <c r="O3459" i="1" s="1"/>
  <c r="N3460" i="1"/>
  <c r="N3461" i="1"/>
  <c r="P3461" i="1" s="1"/>
  <c r="N3462" i="1"/>
  <c r="O3462" i="1" s="1"/>
  <c r="N3463" i="1"/>
  <c r="O3463" i="1" s="1"/>
  <c r="N3464" i="1"/>
  <c r="N3465" i="1"/>
  <c r="P3465" i="1" s="1"/>
  <c r="N3466" i="1"/>
  <c r="N3467" i="1"/>
  <c r="N3468" i="1"/>
  <c r="N3469" i="1"/>
  <c r="O3469" i="1" s="1"/>
  <c r="N3470" i="1"/>
  <c r="O3470" i="1" s="1"/>
  <c r="N3471" i="1"/>
  <c r="P3471" i="1" s="1"/>
  <c r="N3472" i="1"/>
  <c r="O3472" i="1" s="1"/>
  <c r="N3473" i="1"/>
  <c r="P3473" i="1" s="1"/>
  <c r="N3474" i="1"/>
  <c r="O3474" i="1" s="1"/>
  <c r="N3475" i="1"/>
  <c r="O3475" i="1" s="1"/>
  <c r="N3476" i="1"/>
  <c r="O3476" i="1" s="1"/>
  <c r="N3477" i="1"/>
  <c r="N3478" i="1"/>
  <c r="O3478" i="1" s="1"/>
  <c r="N3479" i="1"/>
  <c r="O3479" i="1" s="1"/>
  <c r="N3480" i="1"/>
  <c r="O3480" i="1" s="1"/>
  <c r="N3481" i="1"/>
  <c r="N3482" i="1"/>
  <c r="N3483" i="1"/>
  <c r="N3484" i="1"/>
  <c r="N3485" i="1"/>
  <c r="N3486" i="1"/>
  <c r="P3486" i="1" s="1"/>
  <c r="N3487" i="1"/>
  <c r="P3487" i="1" s="1"/>
  <c r="N3488" i="1"/>
  <c r="O3488" i="1" s="1"/>
  <c r="N3489" i="1"/>
  <c r="O3489" i="1" s="1"/>
  <c r="N3490" i="1"/>
  <c r="P3490" i="1" s="1"/>
  <c r="N3491" i="1"/>
  <c r="P3491" i="1" s="1"/>
  <c r="N3492" i="1"/>
  <c r="N3493" i="1"/>
  <c r="P3493" i="1" s="1"/>
  <c r="N3494" i="1"/>
  <c r="N3495" i="1"/>
  <c r="N3496" i="1"/>
  <c r="N3497" i="1"/>
  <c r="N3498" i="1"/>
  <c r="N3499" i="1"/>
  <c r="P3499" i="1" s="1"/>
  <c r="N3500" i="1"/>
  <c r="O3500" i="1" s="1"/>
  <c r="N3501" i="1"/>
  <c r="P3501" i="1" s="1"/>
  <c r="N3502" i="1"/>
  <c r="O3502" i="1" s="1"/>
  <c r="N3503" i="1"/>
  <c r="N3504" i="1"/>
  <c r="O3504" i="1" s="1"/>
  <c r="N3505" i="1"/>
  <c r="O3505" i="1" s="1"/>
  <c r="N3506" i="1"/>
  <c r="N3507" i="1"/>
  <c r="O3507" i="1" s="1"/>
  <c r="N3508" i="1"/>
  <c r="O3508" i="1" s="1"/>
  <c r="N3509" i="1"/>
  <c r="N3510" i="1"/>
  <c r="N3511" i="1"/>
  <c r="N3512" i="1"/>
  <c r="O3512" i="1" s="1"/>
  <c r="N3513" i="1"/>
  <c r="N3514" i="1"/>
  <c r="N3515" i="1"/>
  <c r="O3515" i="1" s="1"/>
  <c r="N3516" i="1"/>
  <c r="N3517" i="1"/>
  <c r="P3517" i="1" s="1"/>
  <c r="N3518" i="1"/>
  <c r="O3518" i="1" s="1"/>
  <c r="N3519" i="1"/>
  <c r="O3519" i="1" s="1"/>
  <c r="N3520" i="1"/>
  <c r="P3520" i="1" s="1"/>
  <c r="N3521" i="1"/>
  <c r="P3521" i="1" s="1"/>
  <c r="N3522" i="1"/>
  <c r="N3523" i="1"/>
  <c r="O3523" i="1" s="1"/>
  <c r="N3524" i="1"/>
  <c r="O3524" i="1" s="1"/>
  <c r="N3525" i="1"/>
  <c r="N3526" i="1"/>
  <c r="N3527" i="1"/>
  <c r="N3528" i="1"/>
  <c r="N3529" i="1"/>
  <c r="N3530" i="1"/>
  <c r="N3531" i="1"/>
  <c r="P3531" i="1" s="1"/>
  <c r="N3532" i="1"/>
  <c r="P3532" i="1" s="1"/>
  <c r="N3533" i="1"/>
  <c r="P3533" i="1" s="1"/>
  <c r="N3534" i="1"/>
  <c r="P3534" i="1" s="1"/>
  <c r="N3535" i="1"/>
  <c r="P3535" i="1" s="1"/>
  <c r="N3536" i="1"/>
  <c r="P3536" i="1" s="1"/>
  <c r="N3537" i="1"/>
  <c r="O3537" i="1" s="1"/>
  <c r="N3538" i="1"/>
  <c r="P3538" i="1" s="1"/>
  <c r="N3539" i="1"/>
  <c r="O3539" i="1" s="1"/>
  <c r="N3540" i="1"/>
  <c r="P3540" i="1" s="1"/>
  <c r="N3541" i="1"/>
  <c r="N3542" i="1"/>
  <c r="N3543" i="1"/>
  <c r="N3544" i="1"/>
  <c r="N3545" i="1"/>
  <c r="N3546" i="1"/>
  <c r="N3547" i="1"/>
  <c r="P3547" i="1" s="1"/>
  <c r="N3548" i="1"/>
  <c r="O3548" i="1" s="1"/>
  <c r="N3549" i="1"/>
  <c r="O3549" i="1" s="1"/>
  <c r="N3550" i="1"/>
  <c r="O3550" i="1" s="1"/>
  <c r="N3551" i="1"/>
  <c r="O3551" i="1" s="1"/>
  <c r="N3552" i="1"/>
  <c r="P3552" i="1" s="1"/>
  <c r="N3553" i="1"/>
  <c r="N3554" i="1"/>
  <c r="N3555" i="1"/>
  <c r="O3555" i="1" s="1"/>
  <c r="N3556" i="1"/>
  <c r="P3556" i="1" s="1"/>
  <c r="N3557" i="1"/>
  <c r="P3557" i="1" s="1"/>
  <c r="N3558" i="1"/>
  <c r="N3559" i="1"/>
  <c r="N3560" i="1"/>
  <c r="N3561" i="1"/>
  <c r="N3562" i="1"/>
  <c r="N3563" i="1"/>
  <c r="O3563" i="1" s="1"/>
  <c r="N3564" i="1"/>
  <c r="O3564" i="1" s="1"/>
  <c r="N3565" i="1"/>
  <c r="O3565" i="1" s="1"/>
  <c r="N3566" i="1"/>
  <c r="P3566" i="1" s="1"/>
  <c r="N3567" i="1"/>
  <c r="P3567" i="1" s="1"/>
  <c r="N3568" i="1"/>
  <c r="O3568" i="1" s="1"/>
  <c r="N3569" i="1"/>
  <c r="P3569" i="1" s="1"/>
  <c r="N3570" i="1"/>
  <c r="N3571" i="1"/>
  <c r="O3571" i="1" s="1"/>
  <c r="N3572" i="1"/>
  <c r="O3572" i="1" s="1"/>
  <c r="N3573" i="1"/>
  <c r="O3573" i="1" s="1"/>
  <c r="N3574" i="1"/>
  <c r="N3575" i="1"/>
  <c r="N3576" i="1"/>
  <c r="P3576" i="1" s="1"/>
  <c r="N3577" i="1"/>
  <c r="N3578" i="1"/>
  <c r="N3579" i="1"/>
  <c r="P3579" i="1" s="1"/>
  <c r="N3580" i="1"/>
  <c r="O3580" i="1" s="1"/>
  <c r="N3581" i="1"/>
  <c r="P3581" i="1" s="1"/>
  <c r="N3582" i="1"/>
  <c r="O3582" i="1" s="1"/>
  <c r="N3583" i="1"/>
  <c r="P3583" i="1" s="1"/>
  <c r="N3584" i="1"/>
  <c r="O3584" i="1" s="1"/>
  <c r="N3585" i="1"/>
  <c r="N3586" i="1"/>
  <c r="N3587" i="1"/>
  <c r="O3587" i="1" s="1"/>
  <c r="N3588" i="1"/>
  <c r="O3588" i="1" s="1"/>
  <c r="N3589" i="1"/>
  <c r="N3590" i="1"/>
  <c r="N3591" i="1"/>
  <c r="N3592" i="1"/>
  <c r="P3592" i="1" s="1"/>
  <c r="N3593" i="1"/>
  <c r="N3594" i="1"/>
  <c r="N3595" i="1"/>
  <c r="O3595" i="1" s="1"/>
  <c r="N3596" i="1"/>
  <c r="O3596" i="1" s="1"/>
  <c r="N3597" i="1"/>
  <c r="O3597" i="1" s="1"/>
  <c r="N3598" i="1"/>
  <c r="N3599" i="1"/>
  <c r="N3600" i="1"/>
  <c r="O3600" i="1" s="1"/>
  <c r="N3601" i="1"/>
  <c r="O3601" i="1" s="1"/>
  <c r="N3602" i="1"/>
  <c r="N3603" i="1"/>
  <c r="O3603" i="1" s="1"/>
  <c r="N3604" i="1"/>
  <c r="O3604" i="1" s="1"/>
  <c r="N3605" i="1"/>
  <c r="P3605" i="1" s="1"/>
  <c r="N3606" i="1"/>
  <c r="O3606" i="1" s="1"/>
  <c r="N3607" i="1"/>
  <c r="N3608" i="1"/>
  <c r="N3609" i="1"/>
  <c r="N3610" i="1"/>
  <c r="N3611" i="1"/>
  <c r="O3611" i="1" s="1"/>
  <c r="N3612" i="1"/>
  <c r="N3613" i="1"/>
  <c r="P3613" i="1" s="1"/>
  <c r="N3614" i="1"/>
  <c r="P3614" i="1" s="1"/>
  <c r="N3615" i="1"/>
  <c r="O3615" i="1" s="1"/>
  <c r="N3616" i="1"/>
  <c r="O3616" i="1" s="1"/>
  <c r="N3617" i="1"/>
  <c r="O3617" i="1" s="1"/>
  <c r="N3618" i="1"/>
  <c r="P3618" i="1" s="1"/>
  <c r="N3619" i="1"/>
  <c r="O3619" i="1" s="1"/>
  <c r="N3620" i="1"/>
  <c r="P3620" i="1" s="1"/>
  <c r="N3621" i="1"/>
  <c r="O3621" i="1" s="1"/>
  <c r="N3622" i="1"/>
  <c r="N3623" i="1"/>
  <c r="N3624" i="1"/>
  <c r="N3625" i="1"/>
  <c r="N3626" i="1"/>
  <c r="N3627" i="1"/>
  <c r="P3627" i="1" s="1"/>
  <c r="N3628" i="1"/>
  <c r="P3628" i="1" s="1"/>
  <c r="N3629" i="1"/>
  <c r="O3629" i="1" s="1"/>
  <c r="N3630" i="1"/>
  <c r="O3630" i="1" s="1"/>
  <c r="N3631" i="1"/>
  <c r="P3631" i="1" s="1"/>
  <c r="N3632" i="1"/>
  <c r="N3633" i="1"/>
  <c r="P3633" i="1" s="1"/>
  <c r="N3634" i="1"/>
  <c r="N3635" i="1"/>
  <c r="O3635" i="1" s="1"/>
  <c r="N3636" i="1"/>
  <c r="O3636" i="1" s="1"/>
  <c r="N3637" i="1"/>
  <c r="O3637" i="1" s="1"/>
  <c r="N3638" i="1"/>
  <c r="N3639" i="1"/>
  <c r="N3640" i="1"/>
  <c r="N3641" i="1"/>
  <c r="N3642" i="1"/>
  <c r="N3643" i="1"/>
  <c r="O3643" i="1" s="1"/>
  <c r="N3644" i="1"/>
  <c r="N3645" i="1"/>
  <c r="O3645" i="1" s="1"/>
  <c r="N3646" i="1"/>
  <c r="O3646" i="1" s="1"/>
  <c r="N3647" i="1"/>
  <c r="N3648" i="1"/>
  <c r="P3648" i="1" s="1"/>
  <c r="N3649" i="1"/>
  <c r="P3649" i="1" s="1"/>
  <c r="N3650" i="1"/>
  <c r="O3650" i="1" s="1"/>
  <c r="N3651" i="1"/>
  <c r="O3651" i="1" s="1"/>
  <c r="N3652" i="1"/>
  <c r="O3652" i="1" s="1"/>
  <c r="N3653" i="1"/>
  <c r="N3654" i="1"/>
  <c r="N3655" i="1"/>
  <c r="N3656" i="1"/>
  <c r="N3657" i="1"/>
  <c r="N3658" i="1"/>
  <c r="P3658" i="1" s="1"/>
  <c r="N3659" i="1"/>
  <c r="P3659" i="1" s="1"/>
  <c r="N3660" i="1"/>
  <c r="P3660" i="1" s="1"/>
  <c r="N3661" i="1"/>
  <c r="P3661" i="1" s="1"/>
  <c r="N3662" i="1"/>
  <c r="N3663" i="1"/>
  <c r="O3663" i="1" s="1"/>
  <c r="N3664" i="1"/>
  <c r="O3664" i="1" s="1"/>
  <c r="N3665" i="1"/>
  <c r="O3665" i="1" s="1"/>
  <c r="N3666" i="1"/>
  <c r="O3666" i="1" s="1"/>
  <c r="N3667" i="1"/>
  <c r="O3667" i="1" s="1"/>
  <c r="N3668" i="1"/>
  <c r="P3668" i="1" s="1"/>
  <c r="N3669" i="1"/>
  <c r="P3669" i="1" s="1"/>
  <c r="N3670" i="1"/>
  <c r="N3671" i="1"/>
  <c r="N3672" i="1"/>
  <c r="N3673" i="1"/>
  <c r="N3674" i="1"/>
  <c r="N3675" i="1"/>
  <c r="O3675" i="1" s="1"/>
  <c r="N3676" i="1"/>
  <c r="O3676" i="1" s="1"/>
  <c r="N3677" i="1"/>
  <c r="O3677" i="1" s="1"/>
  <c r="N3678" i="1"/>
  <c r="P3678" i="1" s="1"/>
  <c r="N3679" i="1"/>
  <c r="P3679" i="1" s="1"/>
  <c r="N3680" i="1"/>
  <c r="O3680" i="1" s="1"/>
  <c r="N3681" i="1"/>
  <c r="O3681" i="1" s="1"/>
  <c r="N3682" i="1"/>
  <c r="N3683" i="1"/>
  <c r="O3683" i="1" s="1"/>
  <c r="N3684" i="1"/>
  <c r="P3684" i="1" s="1"/>
  <c r="N3685" i="1"/>
  <c r="P3685" i="1" s="1"/>
  <c r="N3686" i="1"/>
  <c r="N3687" i="1"/>
  <c r="N3688" i="1"/>
  <c r="P3688" i="1" s="1"/>
  <c r="N3689" i="1"/>
  <c r="N3690" i="1"/>
  <c r="O3690" i="1" s="1"/>
  <c r="N3691" i="1"/>
  <c r="O3691" i="1" s="1"/>
  <c r="N3692" i="1"/>
  <c r="N3693" i="1"/>
  <c r="P3693" i="1" s="1"/>
  <c r="N3694" i="1"/>
  <c r="P3694" i="1" s="1"/>
  <c r="N3695" i="1"/>
  <c r="N3696" i="1"/>
  <c r="P3696" i="1" s="1"/>
  <c r="N3697" i="1"/>
  <c r="N3698" i="1"/>
  <c r="N3699" i="1"/>
  <c r="O3699" i="1" s="1"/>
  <c r="N3700" i="1"/>
  <c r="O3700" i="1" s="1"/>
  <c r="N3701" i="1"/>
  <c r="P3701" i="1" s="1"/>
  <c r="N3702" i="1"/>
  <c r="N3703" i="1"/>
  <c r="N3704" i="1"/>
  <c r="N3705" i="1"/>
  <c r="N3706" i="1"/>
  <c r="N3707" i="1"/>
  <c r="O3707" i="1" s="1"/>
  <c r="N3708" i="1"/>
  <c r="O3708" i="1" s="1"/>
  <c r="N3709" i="1"/>
  <c r="O3709" i="1" s="1"/>
  <c r="N3710" i="1"/>
  <c r="P3710" i="1" s="1"/>
  <c r="N3711" i="1"/>
  <c r="N3712" i="1"/>
  <c r="P3712" i="1" s="1"/>
  <c r="N3713" i="1"/>
  <c r="N3714" i="1"/>
  <c r="P3714" i="1" s="1"/>
  <c r="N3715" i="1"/>
  <c r="O3715" i="1" s="1"/>
  <c r="N3716" i="1"/>
  <c r="O3716" i="1" s="1"/>
  <c r="N3717" i="1"/>
  <c r="N3718" i="1"/>
  <c r="N3719" i="1"/>
  <c r="N3720" i="1"/>
  <c r="N3721" i="1"/>
  <c r="N3722" i="1"/>
  <c r="P3722" i="1" s="1"/>
  <c r="N3723" i="1"/>
  <c r="P3723" i="1" s="1"/>
  <c r="N3724" i="1"/>
  <c r="O3724" i="1" s="1"/>
  <c r="N3725" i="1"/>
  <c r="P3725" i="1" s="1"/>
  <c r="N3726" i="1"/>
  <c r="O3726" i="1" s="1"/>
  <c r="N3727" i="1"/>
  <c r="P3727" i="1" s="1"/>
  <c r="N3728" i="1"/>
  <c r="P3728" i="1" s="1"/>
  <c r="N3729" i="1"/>
  <c r="O3729" i="1" s="1"/>
  <c r="N3730" i="1"/>
  <c r="O3730" i="1" s="1"/>
  <c r="N3731" i="1"/>
  <c r="O3731" i="1" s="1"/>
  <c r="N3732" i="1"/>
  <c r="O3732" i="1" s="1"/>
  <c r="N3733" i="1"/>
  <c r="P3733" i="1" s="1"/>
  <c r="N3734" i="1"/>
  <c r="N3735" i="1"/>
  <c r="N3736" i="1"/>
  <c r="O3736" i="1" s="1"/>
  <c r="N3737" i="1"/>
  <c r="N3738" i="1"/>
  <c r="P3738" i="1" s="1"/>
  <c r="N3739" i="1"/>
  <c r="P3739" i="1" s="1"/>
  <c r="N3740" i="1"/>
  <c r="N3741" i="1"/>
  <c r="O3741" i="1" s="1"/>
  <c r="N3742" i="1"/>
  <c r="O3742" i="1" s="1"/>
  <c r="N3743" i="1"/>
  <c r="P3743" i="1" s="1"/>
  <c r="N3744" i="1"/>
  <c r="P3744" i="1" s="1"/>
  <c r="N3745" i="1"/>
  <c r="O3745" i="1" s="1"/>
  <c r="N3746" i="1"/>
  <c r="P3746" i="1" s="1"/>
  <c r="N3747" i="1"/>
  <c r="O3747" i="1" s="1"/>
  <c r="N3748" i="1"/>
  <c r="P3748" i="1" s="1"/>
  <c r="N3749" i="1"/>
  <c r="O3749" i="1" s="1"/>
  <c r="N3750" i="1"/>
  <c r="N3751" i="1"/>
  <c r="N3752" i="1"/>
  <c r="N3753" i="1"/>
  <c r="N3754" i="1"/>
  <c r="N3755" i="1"/>
  <c r="O3755" i="1" s="1"/>
  <c r="N3756" i="1"/>
  <c r="O3756" i="1" s="1"/>
  <c r="N3757" i="1"/>
  <c r="O3757" i="1" s="1"/>
  <c r="N3758" i="1"/>
  <c r="O3758" i="1" s="1"/>
  <c r="N3759" i="1"/>
  <c r="N3760" i="1"/>
  <c r="P3760" i="1" s="1"/>
  <c r="N3761" i="1"/>
  <c r="N3762" i="1"/>
  <c r="N3763" i="1"/>
  <c r="O3763" i="1" s="1"/>
  <c r="N3764" i="1"/>
  <c r="O3764" i="1" s="1"/>
  <c r="N3765" i="1"/>
  <c r="P3765" i="1" s="1"/>
  <c r="N3766" i="1"/>
  <c r="O3766" i="1" s="1"/>
  <c r="N3767" i="1"/>
  <c r="N3768" i="1"/>
  <c r="N3769" i="1"/>
  <c r="N3770" i="1"/>
  <c r="N3771" i="1"/>
  <c r="P3771" i="1" s="1"/>
  <c r="N3772" i="1"/>
  <c r="N3773" i="1"/>
  <c r="P3773" i="1" s="1"/>
  <c r="N3774" i="1"/>
  <c r="O3774" i="1" s="1"/>
  <c r="N3775" i="1"/>
  <c r="P3775" i="1" s="1"/>
  <c r="N3776" i="1"/>
  <c r="O3776" i="1" s="1"/>
  <c r="N3777" i="1"/>
  <c r="O3777" i="1" s="1"/>
  <c r="N3778" i="1"/>
  <c r="P3778" i="1" s="1"/>
  <c r="N3779" i="1"/>
  <c r="O3779" i="1" s="1"/>
  <c r="N3780" i="1"/>
  <c r="O3780" i="1" s="1"/>
  <c r="N3781" i="1"/>
  <c r="N3782" i="1"/>
  <c r="N3783" i="1"/>
  <c r="N3784" i="1"/>
  <c r="N3785" i="1"/>
  <c r="N3786" i="1"/>
  <c r="O3786" i="1" s="1"/>
  <c r="N3787" i="1"/>
  <c r="O3787" i="1" s="1"/>
  <c r="N3788" i="1"/>
  <c r="N3789" i="1"/>
  <c r="O3789" i="1" s="1"/>
  <c r="N3790" i="1"/>
  <c r="O3790" i="1" s="1"/>
  <c r="N3791" i="1"/>
  <c r="P3791" i="1" s="1"/>
  <c r="N3792" i="1"/>
  <c r="O3792" i="1" s="1"/>
  <c r="N3793" i="1"/>
  <c r="O3793" i="1" s="1"/>
  <c r="N3794" i="1"/>
  <c r="N3795" i="1"/>
  <c r="O3795" i="1" s="1"/>
  <c r="N3796" i="1"/>
  <c r="N3797" i="1"/>
  <c r="O3797" i="1" s="1"/>
  <c r="N3798" i="1"/>
  <c r="O3798" i="1" s="1"/>
  <c r="N3799" i="1"/>
  <c r="N3800" i="1"/>
  <c r="N3801" i="1"/>
  <c r="N3802" i="1"/>
  <c r="N3803" i="1"/>
  <c r="O3803" i="1" s="1"/>
  <c r="N3804" i="1"/>
  <c r="N3805" i="1"/>
  <c r="P3805" i="1" s="1"/>
  <c r="N3806" i="1"/>
  <c r="O3806" i="1" s="1"/>
  <c r="N3807" i="1"/>
  <c r="N3808" i="1"/>
  <c r="O3808" i="1" s="1"/>
  <c r="N3809" i="1"/>
  <c r="N3810" i="1"/>
  <c r="P3810" i="1" s="1"/>
  <c r="N3811" i="1"/>
  <c r="O3811" i="1" s="1"/>
  <c r="N3812" i="1"/>
  <c r="P3812" i="1" s="1"/>
  <c r="N3813" i="1"/>
  <c r="P3813" i="1" s="1"/>
  <c r="N3814" i="1"/>
  <c r="P3814" i="1" s="1"/>
  <c r="N3815" i="1"/>
  <c r="N3816" i="1"/>
  <c r="N3817" i="1"/>
  <c r="N3818" i="1"/>
  <c r="N3819" i="1"/>
  <c r="P3819" i="1" s="1"/>
  <c r="N3820" i="1"/>
  <c r="P3820" i="1" s="1"/>
  <c r="N3821" i="1"/>
  <c r="P3821" i="1" s="1"/>
  <c r="N3822" i="1"/>
  <c r="P3822" i="1" s="1"/>
  <c r="N3823" i="1"/>
  <c r="N3824" i="1"/>
  <c r="O3824" i="1" s="1"/>
  <c r="N3825" i="1"/>
  <c r="O3825" i="1" s="1"/>
  <c r="N3826" i="1"/>
  <c r="N3827" i="1"/>
  <c r="O3827" i="1" s="1"/>
  <c r="N3828" i="1"/>
  <c r="O3828" i="1" s="1"/>
  <c r="N3829" i="1"/>
  <c r="P3829" i="1" s="1"/>
  <c r="N3830" i="1"/>
  <c r="N3831" i="1"/>
  <c r="N3832" i="1"/>
  <c r="N3833" i="1"/>
  <c r="N3834" i="1"/>
  <c r="P3834" i="1" s="1"/>
  <c r="N3835" i="1"/>
  <c r="P3835" i="1" s="1"/>
  <c r="N3836" i="1"/>
  <c r="N3837" i="1"/>
  <c r="O3837" i="1" s="1"/>
  <c r="N3838" i="1"/>
  <c r="P3838" i="1" s="1"/>
  <c r="N3839" i="1"/>
  <c r="N3840" i="1"/>
  <c r="O3840" i="1" s="1"/>
  <c r="N3841" i="1"/>
  <c r="O3841" i="1" s="1"/>
  <c r="N3842" i="1"/>
  <c r="O3842" i="1" s="1"/>
  <c r="N3843" i="1"/>
  <c r="O3843" i="1" s="1"/>
  <c r="N3844" i="1"/>
  <c r="O3844" i="1" s="1"/>
  <c r="N3845" i="1"/>
  <c r="P3845" i="1" s="1"/>
  <c r="N3846" i="1"/>
  <c r="N3847" i="1"/>
  <c r="N3848" i="1"/>
  <c r="N3849" i="1"/>
  <c r="N3850" i="1"/>
  <c r="N3851" i="1"/>
  <c r="O3851" i="1" s="1"/>
  <c r="N3852" i="1"/>
  <c r="N3853" i="1"/>
  <c r="O3853" i="1" s="1"/>
  <c r="N3854" i="1"/>
  <c r="O3854" i="1" s="1"/>
  <c r="N3855" i="1"/>
  <c r="N3856" i="1"/>
  <c r="O3856" i="1" s="1"/>
  <c r="N3857" i="1"/>
  <c r="N3858" i="1"/>
  <c r="N3859" i="1"/>
  <c r="O3859" i="1" s="1"/>
  <c r="N3860" i="1"/>
  <c r="O3860" i="1" s="1"/>
  <c r="N3861" i="1"/>
  <c r="O3861" i="1" s="1"/>
  <c r="N3862" i="1"/>
  <c r="N3863" i="1"/>
  <c r="P3863" i="1" s="1"/>
  <c r="N3864" i="1"/>
  <c r="N3865" i="1"/>
  <c r="N3866" i="1"/>
  <c r="N3867" i="1"/>
  <c r="P3867" i="1" s="1"/>
  <c r="N3868" i="1"/>
  <c r="O3868" i="1" s="1"/>
  <c r="N3869" i="1"/>
  <c r="O3869" i="1" s="1"/>
  <c r="N3870" i="1"/>
  <c r="O3870" i="1" s="1"/>
  <c r="N3871" i="1"/>
  <c r="N3872" i="1"/>
  <c r="N3873" i="1"/>
  <c r="O3873" i="1" s="1"/>
  <c r="N3874" i="1"/>
  <c r="N3875" i="1"/>
  <c r="O3875" i="1" s="1"/>
  <c r="N3876" i="1"/>
  <c r="P3876" i="1" s="1"/>
  <c r="N3877" i="1"/>
  <c r="P3877" i="1" s="1"/>
  <c r="N3878" i="1"/>
  <c r="N3879" i="1"/>
  <c r="N3880" i="1"/>
  <c r="N3881" i="1"/>
  <c r="N3882" i="1"/>
  <c r="O3882" i="1" s="1"/>
  <c r="N3883" i="1"/>
  <c r="P3883" i="1" s="1"/>
  <c r="N3884" i="1"/>
  <c r="O3884" i="1" s="1"/>
  <c r="N3885" i="1"/>
  <c r="O3885" i="1" s="1"/>
  <c r="N3886" i="1"/>
  <c r="O3886" i="1" s="1"/>
  <c r="N3887" i="1"/>
  <c r="N3888" i="1"/>
  <c r="O3888" i="1" s="1"/>
  <c r="N3889" i="1"/>
  <c r="O3889" i="1" s="1"/>
  <c r="N3890" i="1"/>
  <c r="P3890" i="1" s="1"/>
  <c r="N3891" i="1"/>
  <c r="P3891" i="1" s="1"/>
  <c r="N3892" i="1"/>
  <c r="N3893" i="1"/>
  <c r="N3894" i="1"/>
  <c r="N3895" i="1"/>
  <c r="N3896" i="1"/>
  <c r="P3896" i="1" s="1"/>
  <c r="N3897" i="1"/>
  <c r="N3898" i="1"/>
  <c r="P3898" i="1" s="1"/>
  <c r="N3899" i="1"/>
  <c r="P3899" i="1" s="1"/>
  <c r="N3900" i="1"/>
  <c r="P3900" i="1" s="1"/>
  <c r="N3901" i="1"/>
  <c r="N3902" i="1"/>
  <c r="N3903" i="1"/>
  <c r="N3904" i="1"/>
  <c r="O3904" i="1" s="1"/>
  <c r="N3905" i="1"/>
  <c r="O3905" i="1" s="1"/>
  <c r="N3906" i="1"/>
  <c r="O3906" i="1" s="1"/>
  <c r="N3907" i="1"/>
  <c r="O3907" i="1" s="1"/>
  <c r="N3908" i="1"/>
  <c r="N3909" i="1"/>
  <c r="N3910" i="1"/>
  <c r="N3911" i="1"/>
  <c r="N3912" i="1"/>
  <c r="O3912" i="1" s="1"/>
  <c r="N3913" i="1"/>
  <c r="O3913" i="1" s="1"/>
  <c r="N3914" i="1"/>
  <c r="O3914" i="1" s="1"/>
  <c r="N3915" i="1"/>
  <c r="O3915" i="1" s="1"/>
  <c r="N3916" i="1"/>
  <c r="N3917" i="1"/>
  <c r="P3917" i="1" s="1"/>
  <c r="N3918" i="1"/>
  <c r="O3918" i="1" s="1"/>
  <c r="N3919" i="1"/>
  <c r="N3920" i="1"/>
  <c r="O3920" i="1" s="1"/>
  <c r="N3921" i="1"/>
  <c r="N3922" i="1"/>
  <c r="N3923" i="1"/>
  <c r="O3923" i="1" s="1"/>
  <c r="N3924" i="1"/>
  <c r="N3925" i="1"/>
  <c r="O3925" i="1" s="1"/>
  <c r="N3926" i="1"/>
  <c r="N3927" i="1"/>
  <c r="O3927" i="1" s="1"/>
  <c r="N3928" i="1"/>
  <c r="O3928" i="1" s="1"/>
  <c r="N3929" i="1"/>
  <c r="N3930" i="1"/>
  <c r="O3930" i="1" s="1"/>
  <c r="N3931" i="1"/>
  <c r="P3931" i="1" s="1"/>
  <c r="N3932" i="1"/>
  <c r="N3933" i="1"/>
  <c r="P3933" i="1" s="1"/>
  <c r="N3934" i="1"/>
  <c r="O3934" i="1" s="1"/>
  <c r="N3935" i="1"/>
  <c r="N3936" i="1"/>
  <c r="O3936" i="1" s="1"/>
  <c r="N3937" i="1"/>
  <c r="P3937" i="1" s="1"/>
  <c r="N3938" i="1"/>
  <c r="O3938" i="1" s="1"/>
  <c r="N3939" i="1"/>
  <c r="N3940" i="1"/>
  <c r="N3941" i="1"/>
  <c r="N3942" i="1"/>
  <c r="N3943" i="1"/>
  <c r="N3944" i="1"/>
  <c r="P3944" i="1" s="1"/>
  <c r="N3945" i="1"/>
  <c r="N3946" i="1"/>
  <c r="O3946" i="1" s="1"/>
  <c r="N3947" i="1"/>
  <c r="O3947" i="1" s="1"/>
  <c r="N3948" i="1"/>
  <c r="O3948" i="1" s="1"/>
  <c r="N3949" i="1"/>
  <c r="O3949" i="1" s="1"/>
  <c r="N3950" i="1"/>
  <c r="O3950" i="1" s="1"/>
  <c r="N3951" i="1"/>
  <c r="O3951" i="1" s="1"/>
  <c r="N3952" i="1"/>
  <c r="O3952" i="1" s="1"/>
  <c r="N3953" i="1"/>
  <c r="O3953" i="1" s="1"/>
  <c r="N3954" i="1"/>
  <c r="N3955" i="1"/>
  <c r="N3956" i="1"/>
  <c r="N3957" i="1"/>
  <c r="P3957" i="1" s="1"/>
  <c r="N3958" i="1"/>
  <c r="P3958" i="1" s="1"/>
  <c r="N3959" i="1"/>
  <c r="N3960" i="1"/>
  <c r="O3960" i="1" s="1"/>
  <c r="N3961" i="1"/>
  <c r="O3961" i="1" s="1"/>
  <c r="N3962" i="1"/>
  <c r="O3962" i="1" s="1"/>
  <c r="N3963" i="1"/>
  <c r="O3963" i="1" s="1"/>
  <c r="N3964" i="1"/>
  <c r="O3964" i="1" s="1"/>
  <c r="N3965" i="1"/>
  <c r="P3965" i="1" s="1"/>
  <c r="N3966" i="1"/>
  <c r="O3966" i="1" s="1"/>
  <c r="N3967" i="1"/>
  <c r="O3967" i="1" s="1"/>
  <c r="N3968" i="1"/>
  <c r="O3968" i="1" s="1"/>
  <c r="N3969" i="1"/>
  <c r="O3969" i="1" s="1"/>
  <c r="N3970" i="1"/>
  <c r="O3970" i="1" s="1"/>
  <c r="N3971" i="1"/>
  <c r="N3972" i="1"/>
  <c r="N3973" i="1"/>
  <c r="N3974" i="1"/>
  <c r="N3975" i="1"/>
  <c r="O3975" i="1" s="1"/>
  <c r="N3976" i="1"/>
  <c r="O3976" i="1" s="1"/>
  <c r="N3977" i="1"/>
  <c r="N3978" i="1"/>
  <c r="P3978" i="1" s="1"/>
  <c r="N3979" i="1"/>
  <c r="O3979" i="1" s="1"/>
  <c r="N3980" i="1"/>
  <c r="O3980" i="1" s="1"/>
  <c r="N3981" i="1"/>
  <c r="P3981" i="1" s="1"/>
  <c r="N3982" i="1"/>
  <c r="O3982" i="1" s="1"/>
  <c r="N3983" i="1"/>
  <c r="P3983" i="1" s="1"/>
  <c r="N3984" i="1"/>
  <c r="O3984" i="1" s="1"/>
  <c r="N3985" i="1"/>
  <c r="O3985" i="1" s="1"/>
  <c r="N3986" i="1"/>
  <c r="P3986" i="1" s="1"/>
  <c r="N3987" i="1"/>
  <c r="N3988" i="1"/>
  <c r="N3989" i="1"/>
  <c r="O3989" i="1" s="1"/>
  <c r="N3990" i="1"/>
  <c r="N3991" i="1"/>
  <c r="N3992" i="1"/>
  <c r="O3992" i="1" s="1"/>
  <c r="N3993" i="1"/>
  <c r="O3993" i="1" s="1"/>
  <c r="N3994" i="1"/>
  <c r="P3994" i="1" s="1"/>
  <c r="N3995" i="1"/>
  <c r="O3995" i="1" s="1"/>
  <c r="N3996" i="1"/>
  <c r="P3996" i="1" s="1"/>
  <c r="N3997" i="1"/>
  <c r="P3997" i="1" s="1"/>
  <c r="N3998" i="1"/>
  <c r="O3998" i="1" s="1"/>
  <c r="N3999" i="1"/>
  <c r="O3999" i="1" s="1"/>
  <c r="N4000" i="1"/>
  <c r="O4000" i="1" s="1"/>
  <c r="N4001" i="1"/>
  <c r="O4001" i="1" s="1"/>
  <c r="N4002" i="1"/>
  <c r="P4002" i="1" s="1"/>
  <c r="N4003" i="1"/>
  <c r="N4004" i="1"/>
  <c r="N4005" i="1"/>
  <c r="O4005" i="1" s="1"/>
  <c r="N4006" i="1"/>
  <c r="N4007" i="1"/>
  <c r="P4007" i="1" s="1"/>
  <c r="N4008" i="1"/>
  <c r="O4008" i="1" s="1"/>
  <c r="N4009" i="1"/>
  <c r="O4009" i="1" s="1"/>
  <c r="N4010" i="1"/>
  <c r="P4010" i="1" s="1"/>
  <c r="N4011" i="1"/>
  <c r="O4011" i="1" s="1"/>
  <c r="N4012" i="1"/>
  <c r="O4012" i="1" s="1"/>
  <c r="N4013" i="1"/>
  <c r="N4014" i="1"/>
  <c r="P4014" i="1" s="1"/>
  <c r="N4015" i="1"/>
  <c r="P4015" i="1" s="1"/>
  <c r="N4016" i="1"/>
  <c r="O4016" i="1" s="1"/>
  <c r="N4017" i="1"/>
  <c r="O4017" i="1" s="1"/>
  <c r="N4018" i="1"/>
  <c r="P4018" i="1" s="1"/>
  <c r="N4019" i="1"/>
  <c r="N4020" i="1"/>
  <c r="O4020" i="1" s="1"/>
  <c r="N4021" i="1"/>
  <c r="O4021" i="1" s="1"/>
  <c r="N4022" i="1"/>
  <c r="O4022" i="1" s="1"/>
  <c r="N4023" i="1"/>
  <c r="N4024" i="1"/>
  <c r="P4024" i="1" s="1"/>
  <c r="N4025" i="1"/>
  <c r="O4025" i="1" s="1"/>
  <c r="N4026" i="1"/>
  <c r="O4026" i="1" s="1"/>
  <c r="N4027" i="1"/>
  <c r="O4027" i="1" s="1"/>
  <c r="N4028" i="1"/>
  <c r="N4029" i="1"/>
  <c r="O4029" i="1" s="1"/>
  <c r="N4030" i="1"/>
  <c r="O4030" i="1" s="1"/>
  <c r="N4031" i="1"/>
  <c r="P4031" i="1" s="1"/>
  <c r="N4032" i="1"/>
  <c r="O4032" i="1" s="1"/>
  <c r="N4033" i="1"/>
  <c r="O4033" i="1" s="1"/>
  <c r="N4034" i="1"/>
  <c r="N4035" i="1"/>
  <c r="N4036" i="1"/>
  <c r="N4037" i="1"/>
  <c r="N4038" i="1"/>
  <c r="O4038" i="1" s="1"/>
  <c r="N4039" i="1"/>
  <c r="P4039" i="1" s="1"/>
  <c r="N4040" i="1"/>
  <c r="P4040" i="1" s="1"/>
  <c r="N4041" i="1"/>
  <c r="N4042" i="1"/>
  <c r="O4042" i="1" s="1"/>
  <c r="N4043" i="1"/>
  <c r="P4043" i="1" s="1"/>
  <c r="N4044" i="1"/>
  <c r="O4044" i="1" s="1"/>
  <c r="N4045" i="1"/>
  <c r="O4045" i="1" s="1"/>
  <c r="N4046" i="1"/>
  <c r="P4046" i="1" s="1"/>
  <c r="N4047" i="1"/>
  <c r="P4047" i="1" s="1"/>
  <c r="N4048" i="1"/>
  <c r="O4048" i="1" s="1"/>
  <c r="N4049" i="1"/>
  <c r="P4049" i="1" s="1"/>
  <c r="N4050" i="1"/>
  <c r="P4050" i="1" s="1"/>
  <c r="N4051" i="1"/>
  <c r="O4051" i="1" s="1"/>
  <c r="N4052" i="1"/>
  <c r="N4053" i="1"/>
  <c r="N4054" i="1"/>
  <c r="N4055" i="1"/>
  <c r="N4056" i="1"/>
  <c r="P4056" i="1" s="1"/>
  <c r="N4057" i="1"/>
  <c r="N4058" i="1"/>
  <c r="O4058" i="1" s="1"/>
  <c r="N4059" i="1"/>
  <c r="O4059" i="1" s="1"/>
  <c r="N4060" i="1"/>
  <c r="P4060" i="1" s="1"/>
  <c r="N4061" i="1"/>
  <c r="O4061" i="1" s="1"/>
  <c r="N4062" i="1"/>
  <c r="P4062" i="1" s="1"/>
  <c r="N4063" i="1"/>
  <c r="N4064" i="1"/>
  <c r="O4064" i="1" s="1"/>
  <c r="N4065" i="1"/>
  <c r="O4065" i="1" s="1"/>
  <c r="N4066" i="1"/>
  <c r="P4066" i="1" s="1"/>
  <c r="N4067" i="1"/>
  <c r="N4068" i="1"/>
  <c r="N4069" i="1"/>
  <c r="P4069" i="1" s="1"/>
  <c r="N4070" i="1"/>
  <c r="N4071" i="1"/>
  <c r="O4071" i="1" s="1"/>
  <c r="N4072" i="1"/>
  <c r="O4072" i="1" s="1"/>
  <c r="N4073" i="1"/>
  <c r="P4073" i="1" s="1"/>
  <c r="N4074" i="1"/>
  <c r="O4074" i="1" s="1"/>
  <c r="N4075" i="1"/>
  <c r="P4075" i="1" s="1"/>
  <c r="N4076" i="1"/>
  <c r="O4076" i="1" s="1"/>
  <c r="N4077" i="1"/>
  <c r="P4077" i="1" s="1"/>
  <c r="N4078" i="1"/>
  <c r="O4078" i="1" s="1"/>
  <c r="N4079" i="1"/>
  <c r="O4079" i="1" s="1"/>
  <c r="N4080" i="1"/>
  <c r="O4080" i="1" s="1"/>
  <c r="N4081" i="1"/>
  <c r="O4081" i="1" s="1"/>
  <c r="N4082" i="1"/>
  <c r="P4082" i="1" s="1"/>
  <c r="N4083" i="1"/>
  <c r="P4083" i="1" s="1"/>
  <c r="N4084" i="1"/>
  <c r="N4085" i="1"/>
  <c r="N4086" i="1"/>
  <c r="N4087" i="1"/>
  <c r="N4088" i="1"/>
  <c r="O4088" i="1" s="1"/>
  <c r="N4089" i="1"/>
  <c r="N4090" i="1"/>
  <c r="P4090" i="1" s="1"/>
  <c r="N4091" i="1"/>
  <c r="O4091" i="1" s="1"/>
  <c r="N4092" i="1"/>
  <c r="N4093" i="1"/>
  <c r="O4093" i="1" s="1"/>
  <c r="N4094" i="1"/>
  <c r="O4094" i="1" s="1"/>
  <c r="N4095" i="1"/>
  <c r="O4095" i="1" s="1"/>
  <c r="N4096" i="1"/>
  <c r="O4096" i="1" s="1"/>
  <c r="N4097" i="1"/>
  <c r="O4097" i="1" s="1"/>
  <c r="N4098" i="1"/>
  <c r="O4098" i="1" s="1"/>
  <c r="N4099" i="1"/>
  <c r="N4100" i="1"/>
  <c r="N4101" i="1"/>
  <c r="O4101" i="1" s="1"/>
  <c r="N4102" i="1"/>
  <c r="N4103" i="1"/>
  <c r="O4103" i="1" s="1"/>
  <c r="N4104" i="1"/>
  <c r="O4104" i="1" s="1"/>
  <c r="N4105" i="1"/>
  <c r="N4106" i="1"/>
  <c r="O4106" i="1" s="1"/>
  <c r="N4107" i="1"/>
  <c r="O4107" i="1" s="1"/>
  <c r="N4108" i="1"/>
  <c r="O4108" i="1" s="1"/>
  <c r="N4109" i="1"/>
  <c r="O4109" i="1" s="1"/>
  <c r="N4110" i="1"/>
  <c r="P4110" i="1" s="1"/>
  <c r="N4111" i="1"/>
  <c r="O4111" i="1" s="1"/>
  <c r="N4112" i="1"/>
  <c r="O4112" i="1" s="1"/>
  <c r="N4113" i="1"/>
  <c r="O4113" i="1" s="1"/>
  <c r="N4114" i="1"/>
  <c r="P4114" i="1" s="1"/>
  <c r="N4115" i="1"/>
  <c r="N4116" i="1"/>
  <c r="N4117" i="1"/>
  <c r="N4118" i="1"/>
  <c r="P4118" i="1" s="1"/>
  <c r="N4119" i="1"/>
  <c r="N4120" i="1"/>
  <c r="O4120" i="1" s="1"/>
  <c r="N4121" i="1"/>
  <c r="O4121" i="1" s="1"/>
  <c r="N4122" i="1"/>
  <c r="O4122" i="1" s="1"/>
  <c r="N4123" i="1"/>
  <c r="P4123" i="1" s="1"/>
  <c r="N4124" i="1"/>
  <c r="O4124" i="1" s="1"/>
  <c r="N4125" i="1"/>
  <c r="P4125" i="1" s="1"/>
  <c r="N4126" i="1"/>
  <c r="P4126" i="1" s="1"/>
  <c r="N4127" i="1"/>
  <c r="O4127" i="1" s="1"/>
  <c r="N4128" i="1"/>
  <c r="O4128" i="1" s="1"/>
  <c r="N4129" i="1"/>
  <c r="O4129" i="1" s="1"/>
  <c r="N4130" i="1"/>
  <c r="P4130" i="1" s="1"/>
  <c r="N4131" i="1"/>
  <c r="N4132" i="1"/>
  <c r="N4133" i="1"/>
  <c r="O4133" i="1" s="1"/>
  <c r="N4134" i="1"/>
  <c r="N4135" i="1"/>
  <c r="N4136" i="1"/>
  <c r="P4136" i="1" s="1"/>
  <c r="N4137" i="1"/>
  <c r="O4137" i="1" s="1"/>
  <c r="N4138" i="1"/>
  <c r="O4138" i="1" s="1"/>
  <c r="N4139" i="1"/>
  <c r="O4139" i="1" s="1"/>
  <c r="N4140" i="1"/>
  <c r="P4140" i="1" s="1"/>
  <c r="N4141" i="1"/>
  <c r="P4141" i="1" s="1"/>
  <c r="N4142" i="1"/>
  <c r="O4142" i="1" s="1"/>
  <c r="N4143" i="1"/>
  <c r="N4144" i="1"/>
  <c r="O4144" i="1" s="1"/>
  <c r="N4145" i="1"/>
  <c r="O4145" i="1" s="1"/>
  <c r="N4146" i="1"/>
  <c r="N4147" i="1"/>
  <c r="N4148" i="1"/>
  <c r="N4149" i="1"/>
  <c r="P4149" i="1" s="1"/>
  <c r="N4150" i="1"/>
  <c r="N4151" i="1"/>
  <c r="N4152" i="1"/>
  <c r="P4152" i="1" s="1"/>
  <c r="N4153" i="1"/>
  <c r="P4153" i="1" s="1"/>
  <c r="N4154" i="1"/>
  <c r="O4154" i="1" s="1"/>
  <c r="N4155" i="1"/>
  <c r="O4155" i="1" s="1"/>
  <c r="N4156" i="1"/>
  <c r="P4156" i="1" s="1"/>
  <c r="N4157" i="1"/>
  <c r="P4157" i="1" s="1"/>
  <c r="N4158" i="1"/>
  <c r="O4158" i="1" s="1"/>
  <c r="N4159" i="1"/>
  <c r="N4160" i="1"/>
  <c r="O4160" i="1" s="1"/>
  <c r="N4161" i="1"/>
  <c r="O4161" i="1" s="1"/>
  <c r="N4162" i="1"/>
  <c r="N4163" i="1"/>
  <c r="O4163" i="1" s="1"/>
  <c r="N4164" i="1"/>
  <c r="N4165" i="1"/>
  <c r="N4166" i="1"/>
  <c r="N4167" i="1"/>
  <c r="N4168" i="1"/>
  <c r="O4168" i="1" s="1"/>
  <c r="N4169" i="1"/>
  <c r="O4169" i="1" s="1"/>
  <c r="N4170" i="1"/>
  <c r="O4170" i="1" s="1"/>
  <c r="N4171" i="1"/>
  <c r="P4171" i="1" s="1"/>
  <c r="N4172" i="1"/>
  <c r="O4172" i="1" s="1"/>
  <c r="N4173" i="1"/>
  <c r="O4173" i="1" s="1"/>
  <c r="N4174" i="1"/>
  <c r="O4174" i="1" s="1"/>
  <c r="N4175" i="1"/>
  <c r="N4176" i="1"/>
  <c r="O4176" i="1" s="1"/>
  <c r="N4177" i="1"/>
  <c r="P4177" i="1" s="1"/>
  <c r="N4178" i="1"/>
  <c r="O4178" i="1" s="1"/>
  <c r="N4179" i="1"/>
  <c r="P4179" i="1" s="1"/>
  <c r="N4180" i="1"/>
  <c r="N4181" i="1"/>
  <c r="O4181" i="1" s="1"/>
  <c r="N4182" i="1"/>
  <c r="O4182" i="1" s="1"/>
  <c r="N4183" i="1"/>
  <c r="P4183" i="1" s="1"/>
  <c r="N4184" i="1"/>
  <c r="O4184" i="1" s="1"/>
  <c r="N4185" i="1"/>
  <c r="O4185" i="1" s="1"/>
  <c r="N4186" i="1"/>
  <c r="O4186" i="1" s="1"/>
  <c r="N4187" i="1"/>
  <c r="O4187" i="1" s="1"/>
  <c r="N4188" i="1"/>
  <c r="O4188" i="1" s="1"/>
  <c r="N4189" i="1"/>
  <c r="O4189" i="1" s="1"/>
  <c r="N4190" i="1"/>
  <c r="O4190" i="1" s="1"/>
  <c r="N4191" i="1"/>
  <c r="O4191" i="1" s="1"/>
  <c r="N4192" i="1"/>
  <c r="O4192" i="1" s="1"/>
  <c r="N4193" i="1"/>
  <c r="O4193" i="1" s="1"/>
  <c r="N4194" i="1"/>
  <c r="P4194" i="1" s="1"/>
  <c r="N4195" i="1"/>
  <c r="N4196" i="1"/>
  <c r="N4197" i="1"/>
  <c r="O4197" i="1" s="1"/>
  <c r="N4198" i="1"/>
  <c r="N4199" i="1"/>
  <c r="N4200" i="1"/>
  <c r="O4200" i="1" s="1"/>
  <c r="N4201" i="1"/>
  <c r="P4201" i="1" s="1"/>
  <c r="N4202" i="1"/>
  <c r="O4202" i="1" s="1"/>
  <c r="N4203" i="1"/>
  <c r="O4203" i="1" s="1"/>
  <c r="N4204" i="1"/>
  <c r="O4204" i="1" s="1"/>
  <c r="N4205" i="1"/>
  <c r="O4205" i="1" s="1"/>
  <c r="N4206" i="1"/>
  <c r="P4206" i="1" s="1"/>
  <c r="N4207" i="1"/>
  <c r="N4208" i="1"/>
  <c r="P4208" i="1" s="1"/>
  <c r="N4209" i="1"/>
  <c r="O4209" i="1" s="1"/>
  <c r="N4210" i="1"/>
  <c r="O4210" i="1" s="1"/>
  <c r="N4211" i="1"/>
  <c r="O4211" i="1" s="1"/>
  <c r="N4212" i="1"/>
  <c r="N4213" i="1"/>
  <c r="N4214" i="1"/>
  <c r="N4215" i="1"/>
  <c r="N4216" i="1"/>
  <c r="O4216" i="1" s="1"/>
  <c r="N4217" i="1"/>
  <c r="N4218" i="1"/>
  <c r="O4218" i="1" s="1"/>
  <c r="N4219" i="1"/>
  <c r="P4219" i="1" s="1"/>
  <c r="N4220" i="1"/>
  <c r="P4220" i="1" s="1"/>
  <c r="N4221" i="1"/>
  <c r="O4221" i="1" s="1"/>
  <c r="N4222" i="1"/>
  <c r="O4222" i="1" s="1"/>
  <c r="N4223" i="1"/>
  <c r="N4224" i="1"/>
  <c r="P4224" i="1" s="1"/>
  <c r="N4225" i="1"/>
  <c r="O4225" i="1" s="1"/>
  <c r="N4226" i="1"/>
  <c r="P4226" i="1" s="1"/>
  <c r="N4227" i="1"/>
  <c r="O4227" i="1" s="1"/>
  <c r="N4228" i="1"/>
  <c r="N4229" i="1"/>
  <c r="N4230" i="1"/>
  <c r="P4230" i="1" s="1"/>
  <c r="N4231" i="1"/>
  <c r="N4232" i="1"/>
  <c r="O4232" i="1" s="1"/>
  <c r="N4233" i="1"/>
  <c r="N4234" i="1"/>
  <c r="O4234" i="1" s="1"/>
  <c r="N4235" i="1"/>
  <c r="O4235" i="1" s="1"/>
  <c r="N4236" i="1"/>
  <c r="O4236" i="1" s="1"/>
  <c r="N4237" i="1"/>
  <c r="O4237" i="1" s="1"/>
  <c r="N4238" i="1"/>
  <c r="O4238" i="1" s="1"/>
  <c r="N4239" i="1"/>
  <c r="O4239" i="1" s="1"/>
  <c r="N4240" i="1"/>
  <c r="O4240" i="1" s="1"/>
  <c r="N4241" i="1"/>
  <c r="O4241" i="1" s="1"/>
  <c r="N4242" i="1"/>
  <c r="P4242" i="1" s="1"/>
  <c r="N4243" i="1"/>
  <c r="N4244" i="1"/>
  <c r="N4245" i="1"/>
  <c r="N4246" i="1"/>
  <c r="O4246" i="1" s="1"/>
  <c r="N4247" i="1"/>
  <c r="P4247" i="1" s="1"/>
  <c r="N4248" i="1"/>
  <c r="O4248" i="1" s="1"/>
  <c r="N4249" i="1"/>
  <c r="N4250" i="1"/>
  <c r="O4250" i="1" s="1"/>
  <c r="N4251" i="1"/>
  <c r="O4251" i="1" s="1"/>
  <c r="N4252" i="1"/>
  <c r="N4253" i="1"/>
  <c r="O4253" i="1" s="1"/>
  <c r="N4254" i="1"/>
  <c r="O4254" i="1" s="1"/>
  <c r="N4255" i="1"/>
  <c r="O4255" i="1" s="1"/>
  <c r="N4256" i="1"/>
  <c r="O4256" i="1" s="1"/>
  <c r="N4257" i="1"/>
  <c r="P4257" i="1" s="1"/>
  <c r="N4258" i="1"/>
  <c r="O4258" i="1" s="1"/>
  <c r="N4259" i="1"/>
  <c r="O4259" i="1" s="1"/>
  <c r="N4260" i="1"/>
  <c r="N4261" i="1"/>
  <c r="O4261" i="1" s="1"/>
  <c r="N4262" i="1"/>
  <c r="N4263" i="1"/>
  <c r="N4264" i="1"/>
  <c r="O4264" i="1" s="1"/>
  <c r="N4265" i="1"/>
  <c r="P4265" i="1" s="1"/>
  <c r="N4266" i="1"/>
  <c r="O4266" i="1" s="1"/>
  <c r="N4267" i="1"/>
  <c r="P4267" i="1" s="1"/>
  <c r="N4268" i="1"/>
  <c r="P4268" i="1" s="1"/>
  <c r="N4269" i="1"/>
  <c r="O4269" i="1" s="1"/>
  <c r="P7406" i="1" l="1"/>
  <c r="O7422" i="1"/>
  <c r="P7784" i="1"/>
  <c r="T8373" i="1"/>
  <c r="T8231" i="1"/>
  <c r="R8495" i="1"/>
  <c r="P8525" i="1"/>
  <c r="P8413" i="1"/>
  <c r="O8269" i="1"/>
  <c r="P8103" i="1"/>
  <c r="U8262" i="1"/>
  <c r="T8229" i="1"/>
  <c r="R8493" i="1"/>
  <c r="R8262" i="1"/>
  <c r="P8520" i="1"/>
  <c r="P8412" i="1"/>
  <c r="P8332" i="1"/>
  <c r="O8173" i="1"/>
  <c r="R8485" i="1"/>
  <c r="P8152" i="1"/>
  <c r="P8050" i="1"/>
  <c r="U8246" i="1"/>
  <c r="V8246" i="1" s="1"/>
  <c r="W8246" i="1" s="1"/>
  <c r="T8341" i="1"/>
  <c r="R8469" i="1"/>
  <c r="R8215" i="1"/>
  <c r="P8515" i="1"/>
  <c r="P8408" i="1"/>
  <c r="O8349" i="1"/>
  <c r="O8036" i="1"/>
  <c r="U8214" i="1"/>
  <c r="V8214" i="1" s="1"/>
  <c r="W8214" i="1" s="1"/>
  <c r="T8330" i="1"/>
  <c r="R8453" i="1"/>
  <c r="R8214" i="1"/>
  <c r="P8504" i="1"/>
  <c r="P8317" i="1"/>
  <c r="O8348" i="1"/>
  <c r="P7976" i="1"/>
  <c r="T8325" i="1"/>
  <c r="T8181" i="1"/>
  <c r="R8437" i="1"/>
  <c r="R8198" i="1"/>
  <c r="U8535" i="1"/>
  <c r="T8519" i="1"/>
  <c r="T8309" i="1"/>
  <c r="P7587" i="1"/>
  <c r="O7646" i="1"/>
  <c r="O7940" i="1"/>
  <c r="T8303" i="1"/>
  <c r="R8405" i="1"/>
  <c r="R8191" i="1"/>
  <c r="P8381" i="1"/>
  <c r="O7635" i="1"/>
  <c r="O7927" i="1"/>
  <c r="U8503" i="1"/>
  <c r="R8351" i="1"/>
  <c r="T8471" i="1"/>
  <c r="O8392" i="1"/>
  <c r="T7455" i="1"/>
  <c r="P7457" i="1"/>
  <c r="T8279" i="1"/>
  <c r="R8151" i="1"/>
  <c r="P7454" i="1"/>
  <c r="U8043" i="1"/>
  <c r="O8489" i="1"/>
  <c r="O8216" i="1"/>
  <c r="T7427" i="1"/>
  <c r="U7732" i="1"/>
  <c r="U7636" i="1"/>
  <c r="O7459" i="1"/>
  <c r="T7915" i="1"/>
  <c r="R7823" i="1"/>
  <c r="P7812" i="1"/>
  <c r="O7800" i="1"/>
  <c r="U8407" i="1"/>
  <c r="V8407" i="1" s="1"/>
  <c r="W8407" i="1" s="1"/>
  <c r="T8421" i="1"/>
  <c r="U8488" i="1"/>
  <c r="U8456" i="1"/>
  <c r="U8376" i="1"/>
  <c r="V8376" i="1" s="1"/>
  <c r="W8376" i="1" s="1"/>
  <c r="U8248" i="1"/>
  <c r="V8248" i="1" s="1"/>
  <c r="W8248" i="1" s="1"/>
  <c r="U8232" i="1"/>
  <c r="V8232" i="1" s="1"/>
  <c r="W8232" i="1" s="1"/>
  <c r="U8184" i="1"/>
  <c r="P8447" i="1"/>
  <c r="P8355" i="1"/>
  <c r="P8184" i="1"/>
  <c r="O8380" i="1"/>
  <c r="O8284" i="1"/>
  <c r="U7923" i="1"/>
  <c r="V7923" i="1" s="1"/>
  <c r="W7923" i="1" s="1"/>
  <c r="T7923" i="1"/>
  <c r="U8468" i="1"/>
  <c r="U8452" i="1"/>
  <c r="U8324" i="1"/>
  <c r="U8292" i="1"/>
  <c r="U7686" i="1"/>
  <c r="P7639" i="1"/>
  <c r="O7671" i="1"/>
  <c r="U7827" i="1"/>
  <c r="V7827" i="1" s="1"/>
  <c r="W7827" i="1" s="1"/>
  <c r="T7905" i="1"/>
  <c r="R7893" i="1"/>
  <c r="P7942" i="1"/>
  <c r="O7963" i="1"/>
  <c r="O7766" i="1"/>
  <c r="U7811" i="1"/>
  <c r="V7811" i="1" s="1"/>
  <c r="W7811" i="1" s="1"/>
  <c r="P8105" i="1"/>
  <c r="U6757" i="1"/>
  <c r="O7005" i="1"/>
  <c r="U7731" i="1"/>
  <c r="U7715" i="1"/>
  <c r="U7699" i="1"/>
  <c r="V7699" i="1" s="1"/>
  <c r="W7699" i="1" s="1"/>
  <c r="U7523" i="1"/>
  <c r="U7507" i="1"/>
  <c r="U7491" i="1"/>
  <c r="V7491" i="1" s="1"/>
  <c r="W7491" i="1" s="1"/>
  <c r="U7443" i="1"/>
  <c r="U7411" i="1"/>
  <c r="U7379" i="1"/>
  <c r="P7585" i="1"/>
  <c r="P7411" i="1"/>
  <c r="O7401" i="1"/>
  <c r="T8081" i="1"/>
  <c r="R8133" i="1"/>
  <c r="R7857" i="1"/>
  <c r="P8099" i="1"/>
  <c r="P7924" i="1"/>
  <c r="U8365" i="1"/>
  <c r="T8468" i="1"/>
  <c r="T8159" i="1"/>
  <c r="R8445" i="1"/>
  <c r="P8333" i="1"/>
  <c r="P7577" i="1"/>
  <c r="O7399" i="1"/>
  <c r="T8065" i="1"/>
  <c r="R8129" i="1"/>
  <c r="P7910" i="1"/>
  <c r="T8255" i="1"/>
  <c r="R8442" i="1"/>
  <c r="U8494" i="1"/>
  <c r="T8049" i="1"/>
  <c r="T7843" i="1"/>
  <c r="R7841" i="1"/>
  <c r="P8068" i="1"/>
  <c r="P7894" i="1"/>
  <c r="O8091" i="1"/>
  <c r="T8452" i="1"/>
  <c r="R8287" i="1"/>
  <c r="U8397" i="1"/>
  <c r="V8397" i="1" s="1"/>
  <c r="W8397" i="1" s="1"/>
  <c r="V8253" i="1"/>
  <c r="W8253" i="1" s="1"/>
  <c r="U8205" i="1"/>
  <c r="R7652" i="1"/>
  <c r="P7553" i="1"/>
  <c r="O7390" i="1"/>
  <c r="T8017" i="1"/>
  <c r="R7825" i="1"/>
  <c r="P8054" i="1"/>
  <c r="P7883" i="1"/>
  <c r="O8087" i="1"/>
  <c r="O7876" i="1"/>
  <c r="T8327" i="1"/>
  <c r="T8253" i="1"/>
  <c r="R8436" i="1"/>
  <c r="R8154" i="1"/>
  <c r="P8328" i="1"/>
  <c r="P8248" i="1"/>
  <c r="O8472" i="1"/>
  <c r="O8296" i="1"/>
  <c r="O8222" i="1"/>
  <c r="O8155" i="1"/>
  <c r="P7539" i="1"/>
  <c r="T8001" i="1"/>
  <c r="R8420" i="1"/>
  <c r="R7541" i="1"/>
  <c r="P7527" i="1"/>
  <c r="P7377" i="1"/>
  <c r="U8074" i="1"/>
  <c r="U8058" i="1"/>
  <c r="U7978" i="1"/>
  <c r="O8072" i="1"/>
  <c r="O7862" i="1"/>
  <c r="T8429" i="1"/>
  <c r="T7743" i="1"/>
  <c r="R7487" i="1"/>
  <c r="P7761" i="1"/>
  <c r="P7521" i="1"/>
  <c r="O7550" i="1"/>
  <c r="T7985" i="1"/>
  <c r="R8047" i="1"/>
  <c r="R7809" i="1"/>
  <c r="U7897" i="1"/>
  <c r="U7817" i="1"/>
  <c r="P8022" i="1"/>
  <c r="P7860" i="1"/>
  <c r="O7861" i="1"/>
  <c r="U8111" i="1"/>
  <c r="U8047" i="1"/>
  <c r="V8518" i="1"/>
  <c r="W8518" i="1" s="1"/>
  <c r="U8233" i="1"/>
  <c r="T8314" i="1"/>
  <c r="R8413" i="1"/>
  <c r="R8260" i="1"/>
  <c r="O8461" i="1"/>
  <c r="T7732" i="1"/>
  <c r="P7745" i="1"/>
  <c r="P7505" i="1"/>
  <c r="O7753" i="1"/>
  <c r="O7547" i="1"/>
  <c r="R7779" i="1"/>
  <c r="P8004" i="1"/>
  <c r="P7847" i="1"/>
  <c r="O8051" i="1"/>
  <c r="O7828" i="1"/>
  <c r="T8313" i="1"/>
  <c r="T8212" i="1"/>
  <c r="R8244" i="1"/>
  <c r="V8471" i="1"/>
  <c r="W8471" i="1" s="1"/>
  <c r="V8151" i="1"/>
  <c r="W8151" i="1" s="1"/>
  <c r="U7137" i="1"/>
  <c r="V7137" i="1" s="1"/>
  <c r="W7137" i="1" s="1"/>
  <c r="T7694" i="1"/>
  <c r="P7728" i="1"/>
  <c r="P7488" i="1"/>
  <c r="O7751" i="1"/>
  <c r="O7507" i="1"/>
  <c r="T7953" i="1"/>
  <c r="R7764" i="1"/>
  <c r="U8055" i="1"/>
  <c r="U8023" i="1"/>
  <c r="V8023" i="1" s="1"/>
  <c r="W8023" i="1" s="1"/>
  <c r="U8007" i="1"/>
  <c r="V8007" i="1" s="1"/>
  <c r="W8007" i="1" s="1"/>
  <c r="U7991" i="1"/>
  <c r="V7991" i="1" s="1"/>
  <c r="W7991" i="1" s="1"/>
  <c r="U7959" i="1"/>
  <c r="V7959" i="1" s="1"/>
  <c r="W7959" i="1" s="1"/>
  <c r="U7927" i="1"/>
  <c r="U7847" i="1"/>
  <c r="V7847" i="1" s="1"/>
  <c r="W7847" i="1" s="1"/>
  <c r="U7831" i="1"/>
  <c r="V7831" i="1" s="1"/>
  <c r="W7831" i="1" s="1"/>
  <c r="U7783" i="1"/>
  <c r="P7991" i="1"/>
  <c r="U8495" i="1"/>
  <c r="T8532" i="1"/>
  <c r="T8394" i="1"/>
  <c r="T8207" i="1"/>
  <c r="R8516" i="1"/>
  <c r="R8383" i="1"/>
  <c r="R8239" i="1"/>
  <c r="V8406" i="1"/>
  <c r="W8406" i="1" s="1"/>
  <c r="P8441" i="1"/>
  <c r="P8364" i="1"/>
  <c r="O8360" i="1"/>
  <c r="U6135" i="1"/>
  <c r="U6087" i="1"/>
  <c r="U5927" i="1"/>
  <c r="U5911" i="1"/>
  <c r="U5895" i="1"/>
  <c r="U5831" i="1"/>
  <c r="V5831" i="1" s="1"/>
  <c r="W5831" i="1" s="1"/>
  <c r="P7713" i="1"/>
  <c r="P7486" i="1"/>
  <c r="O7735" i="1"/>
  <c r="T7937" i="1"/>
  <c r="U8102" i="1"/>
  <c r="U8054" i="1"/>
  <c r="V8054" i="1" s="1"/>
  <c r="W8054" i="1" s="1"/>
  <c r="U8022" i="1"/>
  <c r="V8022" i="1" s="1"/>
  <c r="W8022" i="1" s="1"/>
  <c r="U7926" i="1"/>
  <c r="P7990" i="1"/>
  <c r="P7832" i="1"/>
  <c r="O8038" i="1"/>
  <c r="O7808" i="1"/>
  <c r="U8493" i="1"/>
  <c r="T8527" i="1"/>
  <c r="T8391" i="1"/>
  <c r="T8308" i="1"/>
  <c r="T8205" i="1"/>
  <c r="R8237" i="1"/>
  <c r="P8440" i="1"/>
  <c r="O8203" i="1"/>
  <c r="O7680" i="1"/>
  <c r="O7552" i="1"/>
  <c r="R7770" i="1"/>
  <c r="R6199" i="1"/>
  <c r="T6624" i="1"/>
  <c r="T7716" i="1"/>
  <c r="T7428" i="1"/>
  <c r="R7636" i="1"/>
  <c r="P7584" i="1"/>
  <c r="P7480" i="1"/>
  <c r="O7440" i="1"/>
  <c r="U7907" i="1"/>
  <c r="T8069" i="1"/>
  <c r="R7769" i="1"/>
  <c r="U8136" i="1"/>
  <c r="U8056" i="1"/>
  <c r="U8040" i="1"/>
  <c r="U8024" i="1"/>
  <c r="V8024" i="1" s="1"/>
  <c r="W8024" i="1" s="1"/>
  <c r="U7928" i="1"/>
  <c r="U7912" i="1"/>
  <c r="U7896" i="1"/>
  <c r="U7880" i="1"/>
  <c r="U7848" i="1"/>
  <c r="U7784" i="1"/>
  <c r="V7784" i="1" s="1"/>
  <c r="W7784" i="1" s="1"/>
  <c r="P8100" i="1"/>
  <c r="P7803" i="1"/>
  <c r="O8084" i="1"/>
  <c r="U8519" i="1"/>
  <c r="V8519" i="1" s="1"/>
  <c r="W8519" i="1" s="1"/>
  <c r="U8391" i="1"/>
  <c r="U8247" i="1"/>
  <c r="T8278" i="1"/>
  <c r="T8228" i="1"/>
  <c r="R8263" i="1"/>
  <c r="P7472" i="1"/>
  <c r="P7392" i="1"/>
  <c r="T8522" i="1"/>
  <c r="T8218" i="1"/>
  <c r="R7604" i="1"/>
  <c r="O7536" i="1"/>
  <c r="O7424" i="1"/>
  <c r="U7839" i="1"/>
  <c r="R8346" i="1"/>
  <c r="T7667" i="1"/>
  <c r="T7395" i="1"/>
  <c r="P7672" i="1"/>
  <c r="P7464" i="1"/>
  <c r="O7664" i="1"/>
  <c r="O7520" i="1"/>
  <c r="U8119" i="1"/>
  <c r="T8038" i="1"/>
  <c r="R8055" i="1"/>
  <c r="P7867" i="1"/>
  <c r="U8231" i="1"/>
  <c r="V8231" i="1" s="1"/>
  <c r="W8231" i="1" s="1"/>
  <c r="R8248" i="1"/>
  <c r="O8161" i="1"/>
  <c r="T7198" i="1"/>
  <c r="T7647" i="1"/>
  <c r="R7524" i="1"/>
  <c r="O7760" i="1"/>
  <c r="O7648" i="1"/>
  <c r="U8118" i="1"/>
  <c r="U7823" i="1"/>
  <c r="V7823" i="1" s="1"/>
  <c r="W7823" i="1" s="1"/>
  <c r="U8052" i="1"/>
  <c r="V8052" i="1" s="1"/>
  <c r="W8052" i="1" s="1"/>
  <c r="U7956" i="1"/>
  <c r="V7956" i="1" s="1"/>
  <c r="W7956" i="1" s="1"/>
  <c r="U7892" i="1"/>
  <c r="U7828" i="1"/>
  <c r="U7780" i="1"/>
  <c r="V7780" i="1" s="1"/>
  <c r="W7780" i="1" s="1"/>
  <c r="P7956" i="1"/>
  <c r="P7863" i="1"/>
  <c r="P7780" i="1"/>
  <c r="O8055" i="1"/>
  <c r="O7892" i="1"/>
  <c r="O7767" i="1"/>
  <c r="U8359" i="1"/>
  <c r="V8359" i="1" s="1"/>
  <c r="W8359" i="1" s="1"/>
  <c r="U8230" i="1"/>
  <c r="V8230" i="1" s="1"/>
  <c r="W8230" i="1" s="1"/>
  <c r="T8431" i="1"/>
  <c r="T8311" i="1"/>
  <c r="T8151" i="1"/>
  <c r="R8491" i="1"/>
  <c r="R8340" i="1"/>
  <c r="R8246" i="1"/>
  <c r="P8537" i="1"/>
  <c r="P8201" i="1"/>
  <c r="O8401" i="1"/>
  <c r="T7636" i="1"/>
  <c r="T7379" i="1"/>
  <c r="R7523" i="1"/>
  <c r="U7696" i="1"/>
  <c r="V7696" i="1" s="1"/>
  <c r="W7696" i="1" s="1"/>
  <c r="U7664" i="1"/>
  <c r="U7536" i="1"/>
  <c r="U7392" i="1"/>
  <c r="V7392" i="1" s="1"/>
  <c r="W7392" i="1" s="1"/>
  <c r="P7456" i="1"/>
  <c r="O7755" i="1"/>
  <c r="T8026" i="1"/>
  <c r="P7775" i="1"/>
  <c r="U8215" i="1"/>
  <c r="V8215" i="1" s="1"/>
  <c r="W8215" i="1" s="1"/>
  <c r="T8503" i="1"/>
  <c r="T8376" i="1"/>
  <c r="T8150" i="1"/>
  <c r="R8488" i="1"/>
  <c r="O8465" i="1"/>
  <c r="U7684" i="1"/>
  <c r="T7588" i="1"/>
  <c r="U7583" i="1"/>
  <c r="O7504" i="1"/>
  <c r="U8343" i="1"/>
  <c r="V8343" i="1" s="1"/>
  <c r="W8343" i="1" s="1"/>
  <c r="T8423" i="1"/>
  <c r="T8375" i="1"/>
  <c r="R8183" i="1"/>
  <c r="U7595" i="1"/>
  <c r="T7583" i="1"/>
  <c r="O7632" i="1"/>
  <c r="T8006" i="1"/>
  <c r="R8031" i="1"/>
  <c r="P8148" i="1"/>
  <c r="P8052" i="1"/>
  <c r="P7844" i="1"/>
  <c r="U8487" i="1"/>
  <c r="U8311" i="1"/>
  <c r="V8311" i="1" s="1"/>
  <c r="W8311" i="1" s="1"/>
  <c r="U8199" i="1"/>
  <c r="V8199" i="1" s="1"/>
  <c r="W8199" i="1" s="1"/>
  <c r="R8484" i="1"/>
  <c r="U8162" i="1"/>
  <c r="P8253" i="1"/>
  <c r="P8190" i="1"/>
  <c r="O8521" i="1"/>
  <c r="O8457" i="1"/>
  <c r="O8265" i="1"/>
  <c r="O8205" i="1"/>
  <c r="V8205" i="1" s="1"/>
  <c r="W8205" i="1" s="1"/>
  <c r="O8153" i="1"/>
  <c r="U7571" i="1"/>
  <c r="T7572" i="1"/>
  <c r="P7529" i="1"/>
  <c r="O7744" i="1"/>
  <c r="O7616" i="1"/>
  <c r="O7483" i="1"/>
  <c r="P8139" i="1"/>
  <c r="U8183" i="1"/>
  <c r="V8183" i="1" s="1"/>
  <c r="W8183" i="1" s="1"/>
  <c r="T8487" i="1"/>
  <c r="R8235" i="1"/>
  <c r="R8180" i="1"/>
  <c r="U8481" i="1"/>
  <c r="U8385" i="1"/>
  <c r="O6112" i="1"/>
  <c r="P6825" i="1"/>
  <c r="T7567" i="1"/>
  <c r="O7481" i="1"/>
  <c r="U7766" i="1"/>
  <c r="U7919" i="1"/>
  <c r="P8135" i="1"/>
  <c r="U8295" i="1"/>
  <c r="V8295" i="1" s="1"/>
  <c r="W8295" i="1" s="1"/>
  <c r="U8182" i="1"/>
  <c r="V8182" i="1" s="1"/>
  <c r="W8182" i="1" s="1"/>
  <c r="T8299" i="1"/>
  <c r="T8248" i="1"/>
  <c r="T8182" i="1"/>
  <c r="R8232" i="1"/>
  <c r="R8167" i="1"/>
  <c r="U8458" i="1"/>
  <c r="T7523" i="1"/>
  <c r="O7592" i="1"/>
  <c r="O7479" i="1"/>
  <c r="O7385" i="1"/>
  <c r="U7764" i="1"/>
  <c r="P8132" i="1"/>
  <c r="P7831" i="1"/>
  <c r="U8455" i="1"/>
  <c r="V8455" i="1" s="1"/>
  <c r="W8455" i="1" s="1"/>
  <c r="U8294" i="1"/>
  <c r="V8294" i="1" s="1"/>
  <c r="W8294" i="1" s="1"/>
  <c r="U8167" i="1"/>
  <c r="V8167" i="1" s="1"/>
  <c r="W8167" i="1" s="1"/>
  <c r="T8296" i="1"/>
  <c r="R8376" i="1"/>
  <c r="P8509" i="1"/>
  <c r="O8443" i="1"/>
  <c r="P6279" i="1"/>
  <c r="U7395" i="1"/>
  <c r="V7395" i="1" s="1"/>
  <c r="W7395" i="1" s="1"/>
  <c r="T7502" i="1"/>
  <c r="R7732" i="1"/>
  <c r="P7607" i="1"/>
  <c r="O7726" i="1"/>
  <c r="O7376" i="1"/>
  <c r="U7983" i="1"/>
  <c r="T8121" i="1"/>
  <c r="T7978" i="1"/>
  <c r="P8117" i="1"/>
  <c r="P8021" i="1"/>
  <c r="P7830" i="1"/>
  <c r="O7848" i="1"/>
  <c r="U8445" i="1"/>
  <c r="U8279" i="1"/>
  <c r="V8279" i="1" s="1"/>
  <c r="W8279" i="1" s="1"/>
  <c r="U8166" i="1"/>
  <c r="V8166" i="1" s="1"/>
  <c r="W8166" i="1" s="1"/>
  <c r="T8404" i="1"/>
  <c r="T8295" i="1"/>
  <c r="T8245" i="1"/>
  <c r="R8456" i="1"/>
  <c r="R8285" i="1"/>
  <c r="R8230" i="1"/>
  <c r="U8350" i="1"/>
  <c r="P8508" i="1"/>
  <c r="P8425" i="1"/>
  <c r="P8361" i="1"/>
  <c r="P8311" i="1"/>
  <c r="O8503" i="1"/>
  <c r="V8503" i="1" s="1"/>
  <c r="W8503" i="1" s="1"/>
  <c r="P7261" i="1"/>
  <c r="U7375" i="1"/>
  <c r="T7488" i="1"/>
  <c r="R7728" i="1"/>
  <c r="U7609" i="1"/>
  <c r="U7433" i="1"/>
  <c r="U7401" i="1"/>
  <c r="V7401" i="1" s="1"/>
  <c r="W7401" i="1" s="1"/>
  <c r="P7605" i="1"/>
  <c r="O7712" i="1"/>
  <c r="O7374" i="1"/>
  <c r="U7971" i="1"/>
  <c r="T8118" i="1"/>
  <c r="T7846" i="1"/>
  <c r="R7927" i="1"/>
  <c r="U8012" i="1"/>
  <c r="P8116" i="1"/>
  <c r="P8019" i="1"/>
  <c r="P7897" i="1"/>
  <c r="O7973" i="1"/>
  <c r="O7846" i="1"/>
  <c r="U7969" i="1"/>
  <c r="U8440" i="1"/>
  <c r="U8278" i="1"/>
  <c r="V8278" i="1" s="1"/>
  <c r="W8278" i="1" s="1"/>
  <c r="U8150" i="1"/>
  <c r="T8479" i="1"/>
  <c r="T8399" i="1"/>
  <c r="T8294" i="1"/>
  <c r="U8157" i="1"/>
  <c r="O8185" i="1"/>
  <c r="P7213" i="1"/>
  <c r="T7759" i="1"/>
  <c r="U7688" i="1"/>
  <c r="U7560" i="1"/>
  <c r="V7560" i="1" s="1"/>
  <c r="W7560" i="1" s="1"/>
  <c r="P7737" i="1"/>
  <c r="P7600" i="1"/>
  <c r="U7946" i="1"/>
  <c r="T7969" i="1"/>
  <c r="R8145" i="1"/>
  <c r="R7926" i="1"/>
  <c r="U7979" i="1"/>
  <c r="V7979" i="1" s="1"/>
  <c r="W7979" i="1" s="1"/>
  <c r="U7883" i="1"/>
  <c r="V7883" i="1" s="1"/>
  <c r="W7883" i="1" s="1"/>
  <c r="U7835" i="1"/>
  <c r="U7771" i="1"/>
  <c r="P8115" i="1"/>
  <c r="P8007" i="1"/>
  <c r="P7895" i="1"/>
  <c r="P7813" i="1"/>
  <c r="O7972" i="1"/>
  <c r="O7843" i="1"/>
  <c r="U8439" i="1"/>
  <c r="U8263" i="1"/>
  <c r="V8263" i="1" s="1"/>
  <c r="W8263" i="1" s="1"/>
  <c r="T8533" i="1"/>
  <c r="T8477" i="1"/>
  <c r="T8397" i="1"/>
  <c r="T8232" i="1"/>
  <c r="R8157" i="1"/>
  <c r="U8236" i="1"/>
  <c r="V8236" i="1" s="1"/>
  <c r="W8236" i="1" s="1"/>
  <c r="P8297" i="1"/>
  <c r="P8235" i="1"/>
  <c r="O8499" i="1"/>
  <c r="O8439" i="1"/>
  <c r="O8300" i="1"/>
  <c r="U6488" i="1"/>
  <c r="U7552" i="1"/>
  <c r="O7669" i="1"/>
  <c r="P7691" i="1"/>
  <c r="O7691" i="1"/>
  <c r="T8052" i="1"/>
  <c r="P8056" i="1"/>
  <c r="O8056" i="1"/>
  <c r="V8440" i="1"/>
  <c r="W8440" i="1" s="1"/>
  <c r="R8537" i="1"/>
  <c r="U8537" i="1"/>
  <c r="V8537" i="1" s="1"/>
  <c r="W8537" i="1" s="1"/>
  <c r="T8537" i="1"/>
  <c r="R8521" i="1"/>
  <c r="T8521" i="1"/>
  <c r="U8521" i="1"/>
  <c r="R8505" i="1"/>
  <c r="U8505" i="1"/>
  <c r="V8505" i="1" s="1"/>
  <c r="W8505" i="1" s="1"/>
  <c r="T8505" i="1"/>
  <c r="R8489" i="1"/>
  <c r="T8489" i="1"/>
  <c r="R8473" i="1"/>
  <c r="U8473" i="1"/>
  <c r="V8473" i="1" s="1"/>
  <c r="W8473" i="1" s="1"/>
  <c r="T8473" i="1"/>
  <c r="R8457" i="1"/>
  <c r="U8457" i="1"/>
  <c r="V8457" i="1" s="1"/>
  <c r="W8457" i="1" s="1"/>
  <c r="R8441" i="1"/>
  <c r="T8441" i="1"/>
  <c r="U8441" i="1"/>
  <c r="V8441" i="1" s="1"/>
  <c r="W8441" i="1" s="1"/>
  <c r="R8425" i="1"/>
  <c r="T8425" i="1"/>
  <c r="R8409" i="1"/>
  <c r="U8409" i="1"/>
  <c r="V8409" i="1" s="1"/>
  <c r="W8409" i="1" s="1"/>
  <c r="R8393" i="1"/>
  <c r="U8393" i="1"/>
  <c r="V8393" i="1" s="1"/>
  <c r="W8393" i="1" s="1"/>
  <c r="R8377" i="1"/>
  <c r="T8377" i="1"/>
  <c r="R8361" i="1"/>
  <c r="T8361" i="1"/>
  <c r="R8345" i="1"/>
  <c r="T8345" i="1"/>
  <c r="R8329" i="1"/>
  <c r="U8329" i="1"/>
  <c r="V8329" i="1" s="1"/>
  <c r="W8329" i="1" s="1"/>
  <c r="R8297" i="1"/>
  <c r="T8297" i="1"/>
  <c r="U8297" i="1"/>
  <c r="R8281" i="1"/>
  <c r="U8281" i="1"/>
  <c r="V8281" i="1" s="1"/>
  <c r="W8281" i="1" s="1"/>
  <c r="R8265" i="1"/>
  <c r="T8265" i="1"/>
  <c r="R8249" i="1"/>
  <c r="U8249" i="1"/>
  <c r="V8249" i="1" s="1"/>
  <c r="W8249" i="1" s="1"/>
  <c r="R8201" i="1"/>
  <c r="T8201" i="1"/>
  <c r="U8201" i="1"/>
  <c r="V8201" i="1" s="1"/>
  <c r="W8201" i="1" s="1"/>
  <c r="R8169" i="1"/>
  <c r="T8169" i="1"/>
  <c r="R8153" i="1"/>
  <c r="T8153" i="1"/>
  <c r="R7708" i="1"/>
  <c r="P7598" i="1"/>
  <c r="P7518" i="1"/>
  <c r="R8122" i="1"/>
  <c r="T8122" i="1"/>
  <c r="T7882" i="1"/>
  <c r="R7882" i="1"/>
  <c r="O7970" i="1"/>
  <c r="R8536" i="1"/>
  <c r="T8536" i="1"/>
  <c r="U8520" i="1"/>
  <c r="V8520" i="1" s="1"/>
  <c r="W8520" i="1" s="1"/>
  <c r="T8520" i="1"/>
  <c r="R8520" i="1"/>
  <c r="R8504" i="1"/>
  <c r="T8504" i="1"/>
  <c r="R8472" i="1"/>
  <c r="T8472" i="1"/>
  <c r="U8424" i="1"/>
  <c r="V8424" i="1" s="1"/>
  <c r="W8424" i="1" s="1"/>
  <c r="T8424" i="1"/>
  <c r="T8408" i="1"/>
  <c r="R8408" i="1"/>
  <c r="R8392" i="1"/>
  <c r="U8392" i="1"/>
  <c r="V8392" i="1" s="1"/>
  <c r="W8392" i="1" s="1"/>
  <c r="T8392" i="1"/>
  <c r="R8360" i="1"/>
  <c r="T8360" i="1"/>
  <c r="U8360" i="1"/>
  <c r="V8360" i="1" s="1"/>
  <c r="W8360" i="1" s="1"/>
  <c r="R8344" i="1"/>
  <c r="T8344" i="1"/>
  <c r="U8344" i="1"/>
  <c r="R8328" i="1"/>
  <c r="U8328" i="1"/>
  <c r="V8328" i="1" s="1"/>
  <c r="W8328" i="1" s="1"/>
  <c r="U8312" i="1"/>
  <c r="V8312" i="1" s="1"/>
  <c r="W8312" i="1" s="1"/>
  <c r="T8312" i="1"/>
  <c r="T8280" i="1"/>
  <c r="U8280" i="1"/>
  <c r="V8280" i="1" s="1"/>
  <c r="W8280" i="1" s="1"/>
  <c r="R8264" i="1"/>
  <c r="T8264" i="1"/>
  <c r="U8264" i="1"/>
  <c r="V8264" i="1" s="1"/>
  <c r="W8264" i="1" s="1"/>
  <c r="R8216" i="1"/>
  <c r="U8216" i="1"/>
  <c r="V8216" i="1" s="1"/>
  <c r="W8216" i="1" s="1"/>
  <c r="T8216" i="1"/>
  <c r="T8200" i="1"/>
  <c r="R8200" i="1"/>
  <c r="U8200" i="1"/>
  <c r="R8168" i="1"/>
  <c r="U8168" i="1"/>
  <c r="V8168" i="1" s="1"/>
  <c r="W8168" i="1" s="1"/>
  <c r="T7618" i="1"/>
  <c r="R7410" i="1"/>
  <c r="T7845" i="1"/>
  <c r="P8134" i="1"/>
  <c r="O8134" i="1"/>
  <c r="O8118" i="1"/>
  <c r="P8118" i="1"/>
  <c r="O8102" i="1"/>
  <c r="V8102" i="1" s="1"/>
  <c r="W8102" i="1" s="1"/>
  <c r="P8102" i="1"/>
  <c r="P7958" i="1"/>
  <c r="O7958" i="1"/>
  <c r="U8425" i="1"/>
  <c r="V8425" i="1" s="1"/>
  <c r="W8425" i="1" s="1"/>
  <c r="U8296" i="1"/>
  <c r="V8296" i="1" s="1"/>
  <c r="W8296" i="1" s="1"/>
  <c r="T8456" i="1"/>
  <c r="T8393" i="1"/>
  <c r="T8184" i="1"/>
  <c r="P6002" i="1"/>
  <c r="T7616" i="1"/>
  <c r="T7420" i="1"/>
  <c r="R7420" i="1"/>
  <c r="O7742" i="1"/>
  <c r="O7448" i="1"/>
  <c r="P7448" i="1"/>
  <c r="R7765" i="1"/>
  <c r="O8066" i="1"/>
  <c r="O7954" i="1"/>
  <c r="O8085" i="1"/>
  <c r="P8085" i="1"/>
  <c r="O7893" i="1"/>
  <c r="P7893" i="1"/>
  <c r="P7765" i="1"/>
  <c r="O7765" i="1"/>
  <c r="T8329" i="1"/>
  <c r="R8242" i="1"/>
  <c r="P5990" i="1"/>
  <c r="P7758" i="1"/>
  <c r="P7662" i="1"/>
  <c r="P7489" i="1"/>
  <c r="P7417" i="1"/>
  <c r="O7473" i="1"/>
  <c r="U8122" i="1"/>
  <c r="U7957" i="1"/>
  <c r="V7764" i="1"/>
  <c r="W7764" i="1" s="1"/>
  <c r="T8033" i="1"/>
  <c r="R8149" i="1"/>
  <c r="R7873" i="1"/>
  <c r="P8024" i="1"/>
  <c r="P7955" i="1"/>
  <c r="P7827" i="1"/>
  <c r="U8504" i="1"/>
  <c r="V8504" i="1" s="1"/>
  <c r="W8504" i="1" s="1"/>
  <c r="U8408" i="1"/>
  <c r="V8408" i="1" s="1"/>
  <c r="W8408" i="1" s="1"/>
  <c r="U8197" i="1"/>
  <c r="V8197" i="1" s="1"/>
  <c r="W8197" i="1" s="1"/>
  <c r="T8328" i="1"/>
  <c r="R8312" i="1"/>
  <c r="R8184" i="1"/>
  <c r="R7632" i="1"/>
  <c r="O7470" i="1"/>
  <c r="U7798" i="1"/>
  <c r="R7798" i="1"/>
  <c r="O8145" i="1"/>
  <c r="O8067" i="1"/>
  <c r="P8067" i="1"/>
  <c r="O7987" i="1"/>
  <c r="P7987" i="1"/>
  <c r="P7971" i="1"/>
  <c r="O7971" i="1"/>
  <c r="P7891" i="1"/>
  <c r="O7891" i="1"/>
  <c r="U8185" i="1"/>
  <c r="T8233" i="1"/>
  <c r="R8037" i="1"/>
  <c r="T8037" i="1"/>
  <c r="V8021" i="1"/>
  <c r="W8021" i="1" s="1"/>
  <c r="R7861" i="1"/>
  <c r="T7861" i="1"/>
  <c r="P8146" i="1"/>
  <c r="O8146" i="1"/>
  <c r="O8082" i="1"/>
  <c r="P8082" i="1"/>
  <c r="O8002" i="1"/>
  <c r="P8002" i="1"/>
  <c r="O7922" i="1"/>
  <c r="P7922" i="1"/>
  <c r="O7858" i="1"/>
  <c r="P7858" i="1"/>
  <c r="O7826" i="1"/>
  <c r="P7826" i="1"/>
  <c r="O7810" i="1"/>
  <c r="P7810" i="1"/>
  <c r="O7794" i="1"/>
  <c r="P7794" i="1"/>
  <c r="T8531" i="1"/>
  <c r="R8531" i="1"/>
  <c r="R8483" i="1"/>
  <c r="T8483" i="1"/>
  <c r="T8243" i="1"/>
  <c r="R8243" i="1"/>
  <c r="P8462" i="1"/>
  <c r="O8462" i="1"/>
  <c r="O8446" i="1"/>
  <c r="P8446" i="1"/>
  <c r="T8530" i="1"/>
  <c r="R8530" i="1"/>
  <c r="R8434" i="1"/>
  <c r="T8434" i="1"/>
  <c r="V8461" i="1"/>
  <c r="W8461" i="1" s="1"/>
  <c r="P6450" i="1"/>
  <c r="P6790" i="1"/>
  <c r="T7056" i="1"/>
  <c r="U7728" i="1"/>
  <c r="V7728" i="1" s="1"/>
  <c r="W7728" i="1" s="1"/>
  <c r="T7551" i="1"/>
  <c r="R7583" i="1"/>
  <c r="P7739" i="1"/>
  <c r="P7633" i="1"/>
  <c r="P7566" i="1"/>
  <c r="O7710" i="1"/>
  <c r="O7544" i="1"/>
  <c r="O7523" i="1"/>
  <c r="V7523" i="1" s="1"/>
  <c r="W7523" i="1" s="1"/>
  <c r="P7523" i="1"/>
  <c r="P7379" i="1"/>
  <c r="O7379" i="1"/>
  <c r="V7379" i="1" s="1"/>
  <c r="W7379" i="1" s="1"/>
  <c r="U8099" i="1"/>
  <c r="V8099" i="1" s="1"/>
  <c r="W8099" i="1" s="1"/>
  <c r="T8113" i="1"/>
  <c r="R8111" i="1"/>
  <c r="T8131" i="1"/>
  <c r="R8131" i="1"/>
  <c r="T8115" i="1"/>
  <c r="U8115" i="1"/>
  <c r="V8115" i="1" s="1"/>
  <c r="W8115" i="1" s="1"/>
  <c r="U8083" i="1"/>
  <c r="V8083" i="1" s="1"/>
  <c r="W8083" i="1" s="1"/>
  <c r="U8035" i="1"/>
  <c r="U7955" i="1"/>
  <c r="V7955" i="1" s="1"/>
  <c r="W7955" i="1" s="1"/>
  <c r="U7939" i="1"/>
  <c r="V7939" i="1" s="1"/>
  <c r="W7939" i="1" s="1"/>
  <c r="U7891" i="1"/>
  <c r="R7891" i="1"/>
  <c r="U7779" i="1"/>
  <c r="V7779" i="1" s="1"/>
  <c r="W7779" i="1" s="1"/>
  <c r="U7763" i="1"/>
  <c r="V7763" i="1" s="1"/>
  <c r="W7763" i="1" s="1"/>
  <c r="P8086" i="1"/>
  <c r="P8018" i="1"/>
  <c r="P7939" i="1"/>
  <c r="O8131" i="1"/>
  <c r="O7814" i="1"/>
  <c r="U8377" i="1"/>
  <c r="V8377" i="1" s="1"/>
  <c r="W8377" i="1" s="1"/>
  <c r="T8488" i="1"/>
  <c r="U6867" i="1"/>
  <c r="V6867" i="1" s="1"/>
  <c r="W6867" i="1" s="1"/>
  <c r="U6675" i="1"/>
  <c r="O6836" i="1"/>
  <c r="U7538" i="1"/>
  <c r="U8053" i="1"/>
  <c r="R7946" i="1"/>
  <c r="O8130" i="1"/>
  <c r="O8034" i="1"/>
  <c r="U5974" i="1"/>
  <c r="U7695" i="1"/>
  <c r="T7695" i="1"/>
  <c r="T7520" i="1"/>
  <c r="R7535" i="1"/>
  <c r="U7749" i="1"/>
  <c r="U7525" i="1"/>
  <c r="P7736" i="1"/>
  <c r="P7630" i="1"/>
  <c r="U7893" i="1"/>
  <c r="V7893" i="1" s="1"/>
  <c r="W7893" i="1" s="1"/>
  <c r="T7993" i="1"/>
  <c r="R7941" i="1"/>
  <c r="R7793" i="1"/>
  <c r="T7793" i="1"/>
  <c r="P7926" i="1"/>
  <c r="P7859" i="1"/>
  <c r="O7906" i="1"/>
  <c r="U8153" i="1"/>
  <c r="V8153" i="1" s="1"/>
  <c r="W8153" i="1" s="1"/>
  <c r="T7503" i="1"/>
  <c r="P7623" i="1"/>
  <c r="O7694" i="1"/>
  <c r="U7859" i="1"/>
  <c r="T8079" i="1"/>
  <c r="T7798" i="1"/>
  <c r="R7818" i="1"/>
  <c r="P8070" i="1"/>
  <c r="P8003" i="1"/>
  <c r="P7795" i="1"/>
  <c r="O8114" i="1"/>
  <c r="O7896" i="1"/>
  <c r="V7896" i="1" s="1"/>
  <c r="W7896" i="1" s="1"/>
  <c r="U8472" i="1"/>
  <c r="V8472" i="1" s="1"/>
  <c r="W8472" i="1" s="1"/>
  <c r="U8361" i="1"/>
  <c r="V8361" i="1" s="1"/>
  <c r="W8361" i="1" s="1"/>
  <c r="V8247" i="1"/>
  <c r="W8247" i="1" s="1"/>
  <c r="U8152" i="1"/>
  <c r="V8152" i="1" s="1"/>
  <c r="W8152" i="1" s="1"/>
  <c r="T8259" i="1"/>
  <c r="R8440" i="1"/>
  <c r="V8350" i="1"/>
  <c r="W8350" i="1" s="1"/>
  <c r="U7634" i="1"/>
  <c r="O7688" i="1"/>
  <c r="O7614" i="1"/>
  <c r="O7438" i="1"/>
  <c r="U7647" i="1"/>
  <c r="U7471" i="1"/>
  <c r="U7455" i="1"/>
  <c r="U8042" i="1"/>
  <c r="T8070" i="1"/>
  <c r="T8063" i="1"/>
  <c r="U8063" i="1"/>
  <c r="R7807" i="1"/>
  <c r="T7807" i="1"/>
  <c r="T7775" i="1"/>
  <c r="R7775" i="1"/>
  <c r="P8069" i="1"/>
  <c r="P7923" i="1"/>
  <c r="P7845" i="1"/>
  <c r="O8113" i="1"/>
  <c r="O7798" i="1"/>
  <c r="P8092" i="1"/>
  <c r="O8092" i="1"/>
  <c r="P7964" i="1"/>
  <c r="O7964" i="1"/>
  <c r="O7836" i="1"/>
  <c r="P7836" i="1"/>
  <c r="T8258" i="1"/>
  <c r="V8488" i="1"/>
  <c r="W8488" i="1" s="1"/>
  <c r="P7534" i="1"/>
  <c r="O7534" i="1"/>
  <c r="T8482" i="1"/>
  <c r="P7277" i="1"/>
  <c r="T7679" i="1"/>
  <c r="R7504" i="1"/>
  <c r="V7665" i="1"/>
  <c r="W7665" i="1" s="1"/>
  <c r="O7678" i="1"/>
  <c r="U8006" i="1"/>
  <c r="V8006" i="1" s="1"/>
  <c r="W8006" i="1" s="1"/>
  <c r="T7868" i="1"/>
  <c r="R8053" i="1"/>
  <c r="P7989" i="1"/>
  <c r="P7778" i="1"/>
  <c r="O7878" i="1"/>
  <c r="U8345" i="1"/>
  <c r="V8345" i="1" s="1"/>
  <c r="W8345" i="1" s="1"/>
  <c r="T8152" i="1"/>
  <c r="R8443" i="1"/>
  <c r="T8443" i="1"/>
  <c r="R8395" i="1"/>
  <c r="T8395" i="1"/>
  <c r="T8283" i="1"/>
  <c r="R8283" i="1"/>
  <c r="U8155" i="1"/>
  <c r="V8155" i="1" s="1"/>
  <c r="W8155" i="1" s="1"/>
  <c r="R8155" i="1"/>
  <c r="R7956" i="1"/>
  <c r="V7771" i="1"/>
  <c r="W7771" i="1" s="1"/>
  <c r="O8039" i="1"/>
  <c r="U8462" i="1"/>
  <c r="T8350" i="1"/>
  <c r="T8277" i="1"/>
  <c r="T8247" i="1"/>
  <c r="T8165" i="1"/>
  <c r="R8439" i="1"/>
  <c r="R8213" i="1"/>
  <c r="P8393" i="1"/>
  <c r="P8233" i="1"/>
  <c r="O8456" i="1"/>
  <c r="V8456" i="1" s="1"/>
  <c r="W8456" i="1" s="1"/>
  <c r="O8160" i="1"/>
  <c r="P8477" i="1"/>
  <c r="P8315" i="1"/>
  <c r="O8493" i="1"/>
  <c r="O8285" i="1"/>
  <c r="P8474" i="1"/>
  <c r="P8430" i="1"/>
  <c r="P8270" i="1"/>
  <c r="P8183" i="1"/>
  <c r="O8535" i="1"/>
  <c r="V8535" i="1" s="1"/>
  <c r="W8535" i="1" s="1"/>
  <c r="O8491" i="1"/>
  <c r="O8327" i="1"/>
  <c r="O8237" i="1"/>
  <c r="O8158" i="1"/>
  <c r="U8478" i="1"/>
  <c r="U8446" i="1"/>
  <c r="V8446" i="1" s="1"/>
  <c r="W8446" i="1" s="1"/>
  <c r="P8429" i="1"/>
  <c r="V8489" i="1"/>
  <c r="W8489" i="1" s="1"/>
  <c r="O8445" i="1"/>
  <c r="O8365" i="1"/>
  <c r="V8365" i="1" s="1"/>
  <c r="W8365" i="1" s="1"/>
  <c r="O8283" i="1"/>
  <c r="O8157" i="1"/>
  <c r="V8055" i="1"/>
  <c r="W8055" i="1" s="1"/>
  <c r="U8198" i="1"/>
  <c r="V8198" i="1" s="1"/>
  <c r="W8198" i="1" s="1"/>
  <c r="T8535" i="1"/>
  <c r="T8343" i="1"/>
  <c r="T8197" i="1"/>
  <c r="R8471" i="1"/>
  <c r="R8415" i="1"/>
  <c r="U8525" i="1"/>
  <c r="V8525" i="1" s="1"/>
  <c r="W8525" i="1" s="1"/>
  <c r="U8509" i="1"/>
  <c r="V8509" i="1" s="1"/>
  <c r="W8509" i="1" s="1"/>
  <c r="U8381" i="1"/>
  <c r="V8381" i="1" s="1"/>
  <c r="W8381" i="1" s="1"/>
  <c r="U8317" i="1"/>
  <c r="V8317" i="1" s="1"/>
  <c r="W8317" i="1" s="1"/>
  <c r="U8189" i="1"/>
  <c r="V8189" i="1" s="1"/>
  <c r="W8189" i="1" s="1"/>
  <c r="U8173" i="1"/>
  <c r="V8173" i="1" s="1"/>
  <c r="W8173" i="1" s="1"/>
  <c r="P8427" i="1"/>
  <c r="P8382" i="1"/>
  <c r="P8346" i="1"/>
  <c r="P8312" i="1"/>
  <c r="O8444" i="1"/>
  <c r="O8324" i="1"/>
  <c r="V8324" i="1" s="1"/>
  <c r="W8324" i="1" s="1"/>
  <c r="O8523" i="1"/>
  <c r="V7828" i="1"/>
  <c r="W7828" i="1" s="1"/>
  <c r="T8455" i="1"/>
  <c r="P8343" i="1"/>
  <c r="P8301" i="1"/>
  <c r="P8168" i="1"/>
  <c r="V8423" i="1"/>
  <c r="W8423" i="1" s="1"/>
  <c r="V8375" i="1"/>
  <c r="W8375" i="1" s="1"/>
  <c r="P8366" i="1"/>
  <c r="P7864" i="1"/>
  <c r="U8414" i="1"/>
  <c r="V8414" i="1" s="1"/>
  <c r="W8414" i="1" s="1"/>
  <c r="R8494" i="1"/>
  <c r="R8446" i="1"/>
  <c r="V8422" i="1"/>
  <c r="W8422" i="1" s="1"/>
  <c r="V8487" i="1"/>
  <c r="W8487" i="1" s="1"/>
  <c r="V8413" i="1"/>
  <c r="W8413" i="1" s="1"/>
  <c r="O8298" i="1"/>
  <c r="U7678" i="1"/>
  <c r="U7646" i="1"/>
  <c r="V7646" i="1" s="1"/>
  <c r="W7646" i="1" s="1"/>
  <c r="U7518" i="1"/>
  <c r="V7518" i="1" s="1"/>
  <c r="W7518" i="1" s="1"/>
  <c r="U7486" i="1"/>
  <c r="V7486" i="1" s="1"/>
  <c r="W7486" i="1" s="1"/>
  <c r="U7470" i="1"/>
  <c r="U7438" i="1"/>
  <c r="P8023" i="1"/>
  <c r="P7983" i="1"/>
  <c r="P7771" i="1"/>
  <c r="T8250" i="1"/>
  <c r="R8381" i="1"/>
  <c r="R8317" i="1"/>
  <c r="P8363" i="1"/>
  <c r="O8379" i="1"/>
  <c r="U7614" i="1"/>
  <c r="R7822" i="1"/>
  <c r="R7774" i="1"/>
  <c r="T8402" i="1"/>
  <c r="T8354" i="1"/>
  <c r="R8418" i="1"/>
  <c r="R8386" i="1"/>
  <c r="R8323" i="1"/>
  <c r="R8291" i="1"/>
  <c r="U8243" i="1"/>
  <c r="U8211" i="1"/>
  <c r="R8499" i="1"/>
  <c r="R8322" i="1"/>
  <c r="T7677" i="1"/>
  <c r="T7580" i="1"/>
  <c r="T7468" i="1"/>
  <c r="R7676" i="1"/>
  <c r="T8029" i="1"/>
  <c r="T8451" i="1"/>
  <c r="R8211" i="1"/>
  <c r="U8163" i="1"/>
  <c r="R7675" i="1"/>
  <c r="U7803" i="1"/>
  <c r="V7803" i="1" s="1"/>
  <c r="W7803" i="1" s="1"/>
  <c r="T8109" i="1"/>
  <c r="R8061" i="1"/>
  <c r="U8121" i="1"/>
  <c r="U7961" i="1"/>
  <c r="T8450" i="1"/>
  <c r="T8275" i="1"/>
  <c r="R8467" i="1"/>
  <c r="R8210" i="1"/>
  <c r="U8368" i="1"/>
  <c r="U8336" i="1"/>
  <c r="U8192" i="1"/>
  <c r="U7566" i="1"/>
  <c r="V7566" i="1" s="1"/>
  <c r="W7566" i="1" s="1"/>
  <c r="T7756" i="1"/>
  <c r="R7660" i="1"/>
  <c r="T8107" i="1"/>
  <c r="T8025" i="1"/>
  <c r="R8058" i="1"/>
  <c r="R7998" i="1"/>
  <c r="R7803" i="1"/>
  <c r="T8498" i="1"/>
  <c r="T8447" i="1"/>
  <c r="T8274" i="1"/>
  <c r="T8227" i="1"/>
  <c r="R8466" i="1"/>
  <c r="T7390" i="1"/>
  <c r="T8077" i="1"/>
  <c r="U7390" i="1"/>
  <c r="V7390" i="1" s="1"/>
  <c r="W7390" i="1" s="1"/>
  <c r="R8013" i="1"/>
  <c r="R7773" i="1"/>
  <c r="U8418" i="1"/>
  <c r="T7747" i="1"/>
  <c r="U7995" i="1"/>
  <c r="T8106" i="1"/>
  <c r="T7790" i="1"/>
  <c r="R7994" i="1"/>
  <c r="R7802" i="1"/>
  <c r="T8446" i="1"/>
  <c r="T8317" i="1"/>
  <c r="T8272" i="1"/>
  <c r="T8226" i="1"/>
  <c r="T8202" i="1"/>
  <c r="T8179" i="1"/>
  <c r="R8463" i="1"/>
  <c r="R8375" i="1"/>
  <c r="R8282" i="1"/>
  <c r="T6673" i="1"/>
  <c r="U7726" i="1"/>
  <c r="U7534" i="1"/>
  <c r="T7451" i="1"/>
  <c r="R7484" i="1"/>
  <c r="T8010" i="1"/>
  <c r="U8285" i="1"/>
  <c r="U8237" i="1"/>
  <c r="T8419" i="1"/>
  <c r="T8371" i="1"/>
  <c r="T8271" i="1"/>
  <c r="T8223" i="1"/>
  <c r="T8175" i="1"/>
  <c r="R8514" i="1"/>
  <c r="R8461" i="1"/>
  <c r="R8435" i="1"/>
  <c r="R8403" i="1"/>
  <c r="R8178" i="1"/>
  <c r="V8184" i="1"/>
  <c r="W8184" i="1" s="1"/>
  <c r="T7547" i="1"/>
  <c r="U7675" i="1"/>
  <c r="U7579" i="1"/>
  <c r="U7515" i="1"/>
  <c r="U7467" i="1"/>
  <c r="V7467" i="1" s="1"/>
  <c r="W7467" i="1" s="1"/>
  <c r="U7387" i="1"/>
  <c r="U8091" i="1"/>
  <c r="V8091" i="1" s="1"/>
  <c r="W8091" i="1" s="1"/>
  <c r="T8058" i="1"/>
  <c r="T7785" i="1"/>
  <c r="R7978" i="1"/>
  <c r="R7918" i="1"/>
  <c r="T8370" i="1"/>
  <c r="T8269" i="1"/>
  <c r="T8222" i="1"/>
  <c r="T8173" i="1"/>
  <c r="R8512" i="1"/>
  <c r="R8339" i="1"/>
  <c r="R8307" i="1"/>
  <c r="R8177" i="1"/>
  <c r="U6222" i="1"/>
  <c r="R7135" i="1"/>
  <c r="T7731" i="1"/>
  <c r="T7538" i="1"/>
  <c r="T7435" i="1"/>
  <c r="R7452" i="1"/>
  <c r="U7765" i="1"/>
  <c r="T8091" i="1"/>
  <c r="T7957" i="1"/>
  <c r="T7886" i="1"/>
  <c r="T7781" i="1"/>
  <c r="R8115" i="1"/>
  <c r="R7971" i="1"/>
  <c r="R7917" i="1"/>
  <c r="R7850" i="1"/>
  <c r="V8019" i="1"/>
  <c r="W8019" i="1" s="1"/>
  <c r="U8477" i="1"/>
  <c r="V8477" i="1" s="1"/>
  <c r="W8477" i="1" s="1"/>
  <c r="U8431" i="1"/>
  <c r="V8431" i="1" s="1"/>
  <c r="W8431" i="1" s="1"/>
  <c r="U8333" i="1"/>
  <c r="V8333" i="1" s="1"/>
  <c r="W8333" i="1" s="1"/>
  <c r="T8515" i="1"/>
  <c r="T8367" i="1"/>
  <c r="T8290" i="1"/>
  <c r="T8221" i="1"/>
  <c r="T8199" i="1"/>
  <c r="R8511" i="1"/>
  <c r="R8367" i="1"/>
  <c r="R8338" i="1"/>
  <c r="R8306" i="1"/>
  <c r="R7062" i="1"/>
  <c r="U7499" i="1"/>
  <c r="T7726" i="1"/>
  <c r="T7628" i="1"/>
  <c r="R7609" i="1"/>
  <c r="U7882" i="1"/>
  <c r="T8090" i="1"/>
  <c r="T7885" i="1"/>
  <c r="T7838" i="1"/>
  <c r="R7962" i="1"/>
  <c r="R7914" i="1"/>
  <c r="U8430" i="1"/>
  <c r="V8430" i="1" s="1"/>
  <c r="W8430" i="1" s="1"/>
  <c r="T8365" i="1"/>
  <c r="R8430" i="1"/>
  <c r="R8366" i="1"/>
  <c r="R8335" i="1"/>
  <c r="R8173" i="1"/>
  <c r="V8391" i="1"/>
  <c r="W8391" i="1" s="1"/>
  <c r="V8349" i="1"/>
  <c r="W8349" i="1" s="1"/>
  <c r="V8150" i="1"/>
  <c r="W8150" i="1" s="1"/>
  <c r="U8522" i="1"/>
  <c r="V8522" i="1" s="1"/>
  <c r="W8522" i="1" s="1"/>
  <c r="U8250" i="1"/>
  <c r="U8154" i="1"/>
  <c r="T7724" i="1"/>
  <c r="U8070" i="1"/>
  <c r="V8070" i="1" s="1"/>
  <c r="W8070" i="1" s="1"/>
  <c r="T8089" i="1"/>
  <c r="R8042" i="1"/>
  <c r="R7907" i="1"/>
  <c r="R7837" i="1"/>
  <c r="U8429" i="1"/>
  <c r="V8429" i="1" s="1"/>
  <c r="W8429" i="1" s="1"/>
  <c r="T8463" i="1"/>
  <c r="T8387" i="1"/>
  <c r="R8509" i="1"/>
  <c r="R8333" i="1"/>
  <c r="V8301" i="1"/>
  <c r="W8301" i="1" s="1"/>
  <c r="T8355" i="1"/>
  <c r="T7483" i="1"/>
  <c r="U8466" i="1"/>
  <c r="U7683" i="1"/>
  <c r="T7515" i="1"/>
  <c r="R7731" i="1"/>
  <c r="U8069" i="1"/>
  <c r="V8069" i="1" s="1"/>
  <c r="W8069" i="1" s="1"/>
  <c r="U7845" i="1"/>
  <c r="V7845" i="1" s="1"/>
  <c r="W7845" i="1" s="1"/>
  <c r="T8085" i="1"/>
  <c r="T7943" i="1"/>
  <c r="T7877" i="1"/>
  <c r="R7834" i="1"/>
  <c r="U8327" i="1"/>
  <c r="U8271" i="1"/>
  <c r="V8271" i="1" s="1"/>
  <c r="W8271" i="1" s="1"/>
  <c r="T8509" i="1"/>
  <c r="T8462" i="1"/>
  <c r="T8194" i="1"/>
  <c r="R8506" i="1"/>
  <c r="R8424" i="1"/>
  <c r="R8195" i="1"/>
  <c r="U8014" i="1"/>
  <c r="T7286" i="1"/>
  <c r="U7598" i="1"/>
  <c r="V7598" i="1" s="1"/>
  <c r="W7598" i="1" s="1"/>
  <c r="T5087" i="1"/>
  <c r="U7426" i="1"/>
  <c r="V7426" i="1" s="1"/>
  <c r="W7426" i="1" s="1"/>
  <c r="T7700" i="1"/>
  <c r="T7614" i="1"/>
  <c r="T7508" i="1"/>
  <c r="R7597" i="1"/>
  <c r="U8067" i="1"/>
  <c r="V8067" i="1" s="1"/>
  <c r="W8067" i="1" s="1"/>
  <c r="U7843" i="1"/>
  <c r="V7843" i="1" s="1"/>
  <c r="W7843" i="1" s="1"/>
  <c r="T7995" i="1"/>
  <c r="T7942" i="1"/>
  <c r="T7763" i="1"/>
  <c r="R8093" i="1"/>
  <c r="R7950" i="1"/>
  <c r="R7901" i="1"/>
  <c r="R7789" i="1"/>
  <c r="U8515" i="1"/>
  <c r="V8515" i="1" s="1"/>
  <c r="W8515" i="1" s="1"/>
  <c r="U8269" i="1"/>
  <c r="V8269" i="1" s="1"/>
  <c r="W8269" i="1" s="1"/>
  <c r="U8221" i="1"/>
  <c r="V8221" i="1" s="1"/>
  <c r="W8221" i="1" s="1"/>
  <c r="T8384" i="1"/>
  <c r="T8359" i="1"/>
  <c r="T8192" i="1"/>
  <c r="R8448" i="1"/>
  <c r="R8423" i="1"/>
  <c r="R8170" i="1"/>
  <c r="V8344" i="1"/>
  <c r="W8344" i="1" s="1"/>
  <c r="T7612" i="1"/>
  <c r="T7419" i="1"/>
  <c r="U7958" i="1"/>
  <c r="T8041" i="1"/>
  <c r="R8022" i="1"/>
  <c r="R7898" i="1"/>
  <c r="R7828" i="1"/>
  <c r="U8313" i="1"/>
  <c r="V8313" i="1" s="1"/>
  <c r="W8313" i="1" s="1"/>
  <c r="U8265" i="1"/>
  <c r="U8217" i="1"/>
  <c r="V8217" i="1" s="1"/>
  <c r="W8217" i="1" s="1"/>
  <c r="U8169" i="1"/>
  <c r="V8169" i="1" s="1"/>
  <c r="W8169" i="1" s="1"/>
  <c r="T8457" i="1"/>
  <c r="T8357" i="1"/>
  <c r="T8281" i="1"/>
  <c r="T8163" i="1"/>
  <c r="R8474" i="1"/>
  <c r="R8422" i="1"/>
  <c r="V8262" i="1"/>
  <c r="W8262" i="1" s="1"/>
  <c r="T7706" i="1"/>
  <c r="R7706" i="1"/>
  <c r="T7626" i="1"/>
  <c r="R7626" i="1"/>
  <c r="R7482" i="1"/>
  <c r="T7482" i="1"/>
  <c r="V8136" i="1"/>
  <c r="W8136" i="1" s="1"/>
  <c r="T8072" i="1"/>
  <c r="R8072" i="1"/>
  <c r="R8008" i="1"/>
  <c r="U8008" i="1"/>
  <c r="U7800" i="1"/>
  <c r="V7800" i="1" s="1"/>
  <c r="W7800" i="1" s="1"/>
  <c r="T7800" i="1"/>
  <c r="U7768" i="1"/>
  <c r="T7768" i="1"/>
  <c r="P8073" i="1"/>
  <c r="O8073" i="1"/>
  <c r="P8025" i="1"/>
  <c r="O8025" i="1"/>
  <c r="O7881" i="1"/>
  <c r="P7881" i="1"/>
  <c r="U8432" i="1"/>
  <c r="V8432" i="1" s="1"/>
  <c r="W8432" i="1" s="1"/>
  <c r="V8297" i="1"/>
  <c r="W8297" i="1" s="1"/>
  <c r="R8524" i="1"/>
  <c r="U8524" i="1"/>
  <c r="V8524" i="1" s="1"/>
  <c r="W8524" i="1" s="1"/>
  <c r="U8508" i="1"/>
  <c r="V8508" i="1" s="1"/>
  <c r="W8508" i="1" s="1"/>
  <c r="R8508" i="1"/>
  <c r="T8492" i="1"/>
  <c r="U8492" i="1"/>
  <c r="V8492" i="1" s="1"/>
  <c r="W8492" i="1" s="1"/>
  <c r="T8476" i="1"/>
  <c r="U8476" i="1"/>
  <c r="R8476" i="1"/>
  <c r="U8460" i="1"/>
  <c r="R8460" i="1"/>
  <c r="T8460" i="1"/>
  <c r="R8444" i="1"/>
  <c r="U8444" i="1"/>
  <c r="T8444" i="1"/>
  <c r="U8428" i="1"/>
  <c r="T8428" i="1"/>
  <c r="U8412" i="1"/>
  <c r="V8412" i="1" s="1"/>
  <c r="W8412" i="1" s="1"/>
  <c r="R8412" i="1"/>
  <c r="T8412" i="1"/>
  <c r="U8396" i="1"/>
  <c r="R8396" i="1"/>
  <c r="T8396" i="1"/>
  <c r="U8380" i="1"/>
  <c r="V8380" i="1" s="1"/>
  <c r="W8380" i="1" s="1"/>
  <c r="T8380" i="1"/>
  <c r="U8364" i="1"/>
  <c r="V8364" i="1" s="1"/>
  <c r="W8364" i="1" s="1"/>
  <c r="T8364" i="1"/>
  <c r="R8364" i="1"/>
  <c r="U8348" i="1"/>
  <c r="V8348" i="1" s="1"/>
  <c r="W8348" i="1" s="1"/>
  <c r="T8348" i="1"/>
  <c r="R8348" i="1"/>
  <c r="U8332" i="1"/>
  <c r="V8332" i="1" s="1"/>
  <c r="W8332" i="1" s="1"/>
  <c r="R8332" i="1"/>
  <c r="U8316" i="1"/>
  <c r="V8316" i="1" s="1"/>
  <c r="W8316" i="1" s="1"/>
  <c r="R8316" i="1"/>
  <c r="U8300" i="1"/>
  <c r="V8300" i="1" s="1"/>
  <c r="W8300" i="1" s="1"/>
  <c r="T8300" i="1"/>
  <c r="R8300" i="1"/>
  <c r="T8284" i="1"/>
  <c r="U8284" i="1"/>
  <c r="V8284" i="1" s="1"/>
  <c r="W8284" i="1" s="1"/>
  <c r="R8284" i="1"/>
  <c r="R8268" i="1"/>
  <c r="T8268" i="1"/>
  <c r="U8268" i="1"/>
  <c r="U8252" i="1"/>
  <c r="T8252" i="1"/>
  <c r="U8220" i="1"/>
  <c r="R8220" i="1"/>
  <c r="T8220" i="1"/>
  <c r="U8204" i="1"/>
  <c r="R8204" i="1"/>
  <c r="T8204" i="1"/>
  <c r="U8188" i="1"/>
  <c r="T8188" i="1"/>
  <c r="U8172" i="1"/>
  <c r="V8172" i="1" s="1"/>
  <c r="W8172" i="1" s="1"/>
  <c r="T8172" i="1"/>
  <c r="R8156" i="1"/>
  <c r="U8156" i="1"/>
  <c r="V8156" i="1" s="1"/>
  <c r="W8156" i="1" s="1"/>
  <c r="T8156" i="1"/>
  <c r="P8482" i="1"/>
  <c r="P8448" i="1"/>
  <c r="P8288" i="1"/>
  <c r="O8533" i="1"/>
  <c r="P8533" i="1"/>
  <c r="O8517" i="1"/>
  <c r="V8517" i="1" s="1"/>
  <c r="W8517" i="1" s="1"/>
  <c r="P8517" i="1"/>
  <c r="O8501" i="1"/>
  <c r="P8501" i="1"/>
  <c r="O8485" i="1"/>
  <c r="P8485" i="1"/>
  <c r="U8485" i="1"/>
  <c r="O8469" i="1"/>
  <c r="U8469" i="1"/>
  <c r="P8469" i="1"/>
  <c r="O8453" i="1"/>
  <c r="U8453" i="1"/>
  <c r="O8437" i="1"/>
  <c r="U8437" i="1"/>
  <c r="P8437" i="1"/>
  <c r="O8421" i="1"/>
  <c r="P8421" i="1"/>
  <c r="U8421" i="1"/>
  <c r="O8405" i="1"/>
  <c r="P8405" i="1"/>
  <c r="O8389" i="1"/>
  <c r="P8389" i="1"/>
  <c r="O8373" i="1"/>
  <c r="P8373" i="1"/>
  <c r="U8373" i="1"/>
  <c r="O8357" i="1"/>
  <c r="P8357" i="1"/>
  <c r="U8357" i="1"/>
  <c r="O8341" i="1"/>
  <c r="P8341" i="1"/>
  <c r="O8325" i="1"/>
  <c r="P8325" i="1"/>
  <c r="U8325" i="1"/>
  <c r="O8309" i="1"/>
  <c r="P8309" i="1"/>
  <c r="U8309" i="1"/>
  <c r="O8277" i="1"/>
  <c r="P8277" i="1"/>
  <c r="U8277" i="1"/>
  <c r="O8261" i="1"/>
  <c r="P8261" i="1"/>
  <c r="O8245" i="1"/>
  <c r="U8245" i="1"/>
  <c r="O8229" i="1"/>
  <c r="V8229" i="1" s="1"/>
  <c r="W8229" i="1" s="1"/>
  <c r="P8229" i="1"/>
  <c r="O8213" i="1"/>
  <c r="U8213" i="1"/>
  <c r="O8181" i="1"/>
  <c r="P8181" i="1"/>
  <c r="O8165" i="1"/>
  <c r="P8165" i="1"/>
  <c r="U8165" i="1"/>
  <c r="P6804" i="1"/>
  <c r="U7627" i="1"/>
  <c r="T7658" i="1"/>
  <c r="P7675" i="1"/>
  <c r="P7631" i="1"/>
  <c r="U7631" i="1"/>
  <c r="O7551" i="1"/>
  <c r="P7551" i="1"/>
  <c r="T8008" i="1"/>
  <c r="R7976" i="1"/>
  <c r="U8135" i="1"/>
  <c r="V8135" i="1" s="1"/>
  <c r="W8135" i="1" s="1"/>
  <c r="R8135" i="1"/>
  <c r="R7991" i="1"/>
  <c r="T7991" i="1"/>
  <c r="V7927" i="1"/>
  <c r="W7927" i="1" s="1"/>
  <c r="R7863" i="1"/>
  <c r="T7863" i="1"/>
  <c r="O7992" i="1"/>
  <c r="P7992" i="1"/>
  <c r="O7960" i="1"/>
  <c r="P7960" i="1"/>
  <c r="P8480" i="1"/>
  <c r="O8532" i="1"/>
  <c r="U8532" i="1"/>
  <c r="P8516" i="1"/>
  <c r="O8516" i="1"/>
  <c r="O8484" i="1"/>
  <c r="P8484" i="1"/>
  <c r="U8484" i="1"/>
  <c r="V8484" i="1" s="1"/>
  <c r="W8484" i="1" s="1"/>
  <c r="O8468" i="1"/>
  <c r="V8468" i="1" s="1"/>
  <c r="W8468" i="1" s="1"/>
  <c r="P8468" i="1"/>
  <c r="O8436" i="1"/>
  <c r="U8436" i="1"/>
  <c r="P8436" i="1"/>
  <c r="P8420" i="1"/>
  <c r="U8420" i="1"/>
  <c r="P8404" i="1"/>
  <c r="O8404" i="1"/>
  <c r="U8404" i="1"/>
  <c r="P8388" i="1"/>
  <c r="O8388" i="1"/>
  <c r="V8388" i="1" s="1"/>
  <c r="W8388" i="1" s="1"/>
  <c r="O8372" i="1"/>
  <c r="P8372" i="1"/>
  <c r="U8372" i="1"/>
  <c r="O8356" i="1"/>
  <c r="P8356" i="1"/>
  <c r="U8356" i="1"/>
  <c r="P8340" i="1"/>
  <c r="O8340" i="1"/>
  <c r="U8308" i="1"/>
  <c r="O8308" i="1"/>
  <c r="O8292" i="1"/>
  <c r="V8292" i="1" s="1"/>
  <c r="W8292" i="1" s="1"/>
  <c r="P8292" i="1"/>
  <c r="O8276" i="1"/>
  <c r="P8276" i="1"/>
  <c r="P8260" i="1"/>
  <c r="U8260" i="1"/>
  <c r="O8260" i="1"/>
  <c r="O8244" i="1"/>
  <c r="U8244" i="1"/>
  <c r="O8228" i="1"/>
  <c r="P8228" i="1"/>
  <c r="U8228" i="1"/>
  <c r="O8212" i="1"/>
  <c r="U8212" i="1"/>
  <c r="P8196" i="1"/>
  <c r="O8196" i="1"/>
  <c r="U8196" i="1"/>
  <c r="O8164" i="1"/>
  <c r="P8164" i="1"/>
  <c r="U8164" i="1"/>
  <c r="T7321" i="1"/>
  <c r="T7653" i="1"/>
  <c r="R7450" i="1"/>
  <c r="P7467" i="1"/>
  <c r="P7419" i="1"/>
  <c r="U7769" i="1"/>
  <c r="T8007" i="1"/>
  <c r="R8134" i="1"/>
  <c r="U8134" i="1"/>
  <c r="T8134" i="1"/>
  <c r="R8102" i="1"/>
  <c r="T8102" i="1"/>
  <c r="R7974" i="1"/>
  <c r="U7974" i="1"/>
  <c r="V7974" i="1" s="1"/>
  <c r="W7974" i="1" s="1"/>
  <c r="V7926" i="1"/>
  <c r="W7926" i="1" s="1"/>
  <c r="U7878" i="1"/>
  <c r="R7878" i="1"/>
  <c r="T7830" i="1"/>
  <c r="U7830" i="1"/>
  <c r="V7830" i="1" s="1"/>
  <c r="W7830" i="1" s="1"/>
  <c r="U7782" i="1"/>
  <c r="V7782" i="1" s="1"/>
  <c r="W7782" i="1" s="1"/>
  <c r="R7782" i="1"/>
  <c r="P8531" i="1"/>
  <c r="O8531" i="1"/>
  <c r="U8531" i="1"/>
  <c r="O8483" i="1"/>
  <c r="U8483" i="1"/>
  <c r="O8467" i="1"/>
  <c r="U8467" i="1"/>
  <c r="P8467" i="1"/>
  <c r="O8435" i="1"/>
  <c r="U8435" i="1"/>
  <c r="P8435" i="1"/>
  <c r="P8419" i="1"/>
  <c r="U8419" i="1"/>
  <c r="O8403" i="1"/>
  <c r="U8403" i="1"/>
  <c r="P8387" i="1"/>
  <c r="O8387" i="1"/>
  <c r="P8371" i="1"/>
  <c r="U8371" i="1"/>
  <c r="V8371" i="1" s="1"/>
  <c r="W8371" i="1" s="1"/>
  <c r="P8339" i="1"/>
  <c r="O8339" i="1"/>
  <c r="U8339" i="1"/>
  <c r="P8323" i="1"/>
  <c r="U8323" i="1"/>
  <c r="U8307" i="1"/>
  <c r="P8307" i="1"/>
  <c r="O8291" i="1"/>
  <c r="U8291" i="1"/>
  <c r="P8259" i="1"/>
  <c r="U8259" i="1"/>
  <c r="O8259" i="1"/>
  <c r="O8227" i="1"/>
  <c r="U8227" i="1"/>
  <c r="P8227" i="1"/>
  <c r="P8195" i="1"/>
  <c r="U8195" i="1"/>
  <c r="V8195" i="1" s="1"/>
  <c r="W8195" i="1" s="1"/>
  <c r="O8163" i="1"/>
  <c r="P8163" i="1"/>
  <c r="O8530" i="1"/>
  <c r="U8530" i="1"/>
  <c r="P8514" i="1"/>
  <c r="O8514" i="1"/>
  <c r="U8514" i="1"/>
  <c r="O8450" i="1"/>
  <c r="U8450" i="1"/>
  <c r="O8434" i="1"/>
  <c r="U8434" i="1"/>
  <c r="P8402" i="1"/>
  <c r="O8402" i="1"/>
  <c r="U8402" i="1"/>
  <c r="O8386" i="1"/>
  <c r="P8386" i="1"/>
  <c r="O8370" i="1"/>
  <c r="P8370" i="1"/>
  <c r="U8370" i="1"/>
  <c r="O8354" i="1"/>
  <c r="P8354" i="1"/>
  <c r="U8354" i="1"/>
  <c r="O8338" i="1"/>
  <c r="U8338" i="1"/>
  <c r="P8338" i="1"/>
  <c r="O8322" i="1"/>
  <c r="P8322" i="1"/>
  <c r="O8306" i="1"/>
  <c r="U8306" i="1"/>
  <c r="P8306" i="1"/>
  <c r="O8290" i="1"/>
  <c r="U8290" i="1"/>
  <c r="O8258" i="1"/>
  <c r="P8258" i="1"/>
  <c r="U8258" i="1"/>
  <c r="O8242" i="1"/>
  <c r="P8242" i="1"/>
  <c r="U8242" i="1"/>
  <c r="O8226" i="1"/>
  <c r="U8226" i="1"/>
  <c r="O8210" i="1"/>
  <c r="U8210" i="1"/>
  <c r="O8194" i="1"/>
  <c r="P8194" i="1"/>
  <c r="U8194" i="1"/>
  <c r="O8178" i="1"/>
  <c r="P8178" i="1"/>
  <c r="O8162" i="1"/>
  <c r="V8162" i="1" s="1"/>
  <c r="W8162" i="1" s="1"/>
  <c r="P8162" i="1"/>
  <c r="O6756" i="1"/>
  <c r="T7273" i="1"/>
  <c r="O6987" i="1"/>
  <c r="P6987" i="1"/>
  <c r="P7531" i="1"/>
  <c r="O7675" i="1"/>
  <c r="O7627" i="1"/>
  <c r="O7403" i="1"/>
  <c r="U8104" i="1"/>
  <c r="V8104" i="1" s="1"/>
  <c r="W8104" i="1" s="1"/>
  <c r="U7993" i="1"/>
  <c r="T7928" i="1"/>
  <c r="R8054" i="1"/>
  <c r="R7958" i="1"/>
  <c r="U8036" i="1"/>
  <c r="V8036" i="1" s="1"/>
  <c r="W8036" i="1" s="1"/>
  <c r="R8036" i="1"/>
  <c r="U8020" i="1"/>
  <c r="V8020" i="1" s="1"/>
  <c r="W8020" i="1" s="1"/>
  <c r="T8020" i="1"/>
  <c r="U7844" i="1"/>
  <c r="V7844" i="1" s="1"/>
  <c r="W7844" i="1" s="1"/>
  <c r="R7844" i="1"/>
  <c r="O8057" i="1"/>
  <c r="P8149" i="1"/>
  <c r="O8149" i="1"/>
  <c r="P7957" i="1"/>
  <c r="O7957" i="1"/>
  <c r="O7829" i="1"/>
  <c r="P7829" i="1"/>
  <c r="O7781" i="1"/>
  <c r="V7781" i="1" s="1"/>
  <c r="W7781" i="1" s="1"/>
  <c r="P7781" i="1"/>
  <c r="U8516" i="1"/>
  <c r="U8389" i="1"/>
  <c r="U8293" i="1"/>
  <c r="V8293" i="1" s="1"/>
  <c r="W8293" i="1" s="1"/>
  <c r="T8508" i="1"/>
  <c r="T8316" i="1"/>
  <c r="P8418" i="1"/>
  <c r="O8500" i="1"/>
  <c r="O8466" i="1"/>
  <c r="V8466" i="1" s="1"/>
  <c r="W8466" i="1" s="1"/>
  <c r="P8529" i="1"/>
  <c r="O8529" i="1"/>
  <c r="P8513" i="1"/>
  <c r="O8513" i="1"/>
  <c r="P8497" i="1"/>
  <c r="O8497" i="1"/>
  <c r="P8481" i="1"/>
  <c r="O8481" i="1"/>
  <c r="V8481" i="1" s="1"/>
  <c r="W8481" i="1" s="1"/>
  <c r="P8449" i="1"/>
  <c r="O8449" i="1"/>
  <c r="P8433" i="1"/>
  <c r="O8433" i="1"/>
  <c r="P8417" i="1"/>
  <c r="O8417" i="1"/>
  <c r="P8385" i="1"/>
  <c r="O8385" i="1"/>
  <c r="V8385" i="1" s="1"/>
  <c r="W8385" i="1" s="1"/>
  <c r="P8369" i="1"/>
  <c r="O8369" i="1"/>
  <c r="P8353" i="1"/>
  <c r="O8353" i="1"/>
  <c r="P8337" i="1"/>
  <c r="O8337" i="1"/>
  <c r="P8305" i="1"/>
  <c r="O8305" i="1"/>
  <c r="P8289" i="1"/>
  <c r="O8289" i="1"/>
  <c r="P8273" i="1"/>
  <c r="O8273" i="1"/>
  <c r="P8257" i="1"/>
  <c r="O8257" i="1"/>
  <c r="P8225" i="1"/>
  <c r="O8225" i="1"/>
  <c r="P8193" i="1"/>
  <c r="O8193" i="1"/>
  <c r="T7578" i="1"/>
  <c r="R7514" i="1"/>
  <c r="O7643" i="1"/>
  <c r="P7643" i="1"/>
  <c r="U8322" i="1"/>
  <c r="O8528" i="1"/>
  <c r="P8528" i="1"/>
  <c r="O8512" i="1"/>
  <c r="P8512" i="1"/>
  <c r="P8496" i="1"/>
  <c r="O8496" i="1"/>
  <c r="O8416" i="1"/>
  <c r="P8416" i="1"/>
  <c r="O8400" i="1"/>
  <c r="P8400" i="1"/>
  <c r="P8368" i="1"/>
  <c r="O8368" i="1"/>
  <c r="V8368" i="1" s="1"/>
  <c r="W8368" i="1" s="1"/>
  <c r="P8352" i="1"/>
  <c r="O8352" i="1"/>
  <c r="P8336" i="1"/>
  <c r="O8336" i="1"/>
  <c r="P8304" i="1"/>
  <c r="O8304" i="1"/>
  <c r="O8256" i="1"/>
  <c r="P8256" i="1"/>
  <c r="P8240" i="1"/>
  <c r="O8240" i="1"/>
  <c r="P8224" i="1"/>
  <c r="O8224" i="1"/>
  <c r="O8208" i="1"/>
  <c r="P8208" i="1"/>
  <c r="P8192" i="1"/>
  <c r="O8192" i="1"/>
  <c r="P8176" i="1"/>
  <c r="U8176" i="1"/>
  <c r="P7117" i="1"/>
  <c r="U7483" i="1"/>
  <c r="T7498" i="1"/>
  <c r="R7540" i="1"/>
  <c r="T7540" i="1"/>
  <c r="P7407" i="1"/>
  <c r="U8101" i="1"/>
  <c r="V8101" i="1" s="1"/>
  <c r="W8101" i="1" s="1"/>
  <c r="U7990" i="1"/>
  <c r="V7990" i="1" s="1"/>
  <c r="W7990" i="1" s="1"/>
  <c r="U7944" i="1"/>
  <c r="V7944" i="1" s="1"/>
  <c r="W7944" i="1" s="1"/>
  <c r="U7881" i="1"/>
  <c r="U7816" i="1"/>
  <c r="V7816" i="1" s="1"/>
  <c r="W7816" i="1" s="1"/>
  <c r="T7926" i="1"/>
  <c r="R8052" i="1"/>
  <c r="P8104" i="1"/>
  <c r="P7925" i="1"/>
  <c r="P7877" i="1"/>
  <c r="O7961" i="1"/>
  <c r="V7961" i="1" s="1"/>
  <c r="W7961" i="1" s="1"/>
  <c r="O7797" i="1"/>
  <c r="U8482" i="1"/>
  <c r="V8482" i="1" s="1"/>
  <c r="W8482" i="1" s="1"/>
  <c r="U8387" i="1"/>
  <c r="U8321" i="1"/>
  <c r="U8261" i="1"/>
  <c r="V8261" i="1" s="1"/>
  <c r="W8261" i="1" s="1"/>
  <c r="U8224" i="1"/>
  <c r="U8161" i="1"/>
  <c r="V8161" i="1" s="1"/>
  <c r="W8161" i="1" s="1"/>
  <c r="R8534" i="1"/>
  <c r="T8534" i="1"/>
  <c r="U8534" i="1"/>
  <c r="V8534" i="1" s="1"/>
  <c r="W8534" i="1" s="1"/>
  <c r="R8518" i="1"/>
  <c r="T8518" i="1"/>
  <c r="U8502" i="1"/>
  <c r="V8502" i="1" s="1"/>
  <c r="W8502" i="1" s="1"/>
  <c r="R8502" i="1"/>
  <c r="U8486" i="1"/>
  <c r="V8486" i="1" s="1"/>
  <c r="W8486" i="1" s="1"/>
  <c r="R8486" i="1"/>
  <c r="U8470" i="1"/>
  <c r="V8470" i="1" s="1"/>
  <c r="W8470" i="1" s="1"/>
  <c r="T8470" i="1"/>
  <c r="U8454" i="1"/>
  <c r="V8454" i="1" s="1"/>
  <c r="W8454" i="1" s="1"/>
  <c r="R8454" i="1"/>
  <c r="T8454" i="1"/>
  <c r="R8438" i="1"/>
  <c r="T8438" i="1"/>
  <c r="T8390" i="1"/>
  <c r="R8390" i="1"/>
  <c r="T8374" i="1"/>
  <c r="R8374" i="1"/>
  <c r="R8358" i="1"/>
  <c r="U8358" i="1"/>
  <c r="V8358" i="1" s="1"/>
  <c r="W8358" i="1" s="1"/>
  <c r="T8342" i="1"/>
  <c r="U8342" i="1"/>
  <c r="V8342" i="1" s="1"/>
  <c r="W8342" i="1" s="1"/>
  <c r="R8326" i="1"/>
  <c r="T8326" i="1"/>
  <c r="U8326" i="1"/>
  <c r="V8326" i="1" s="1"/>
  <c r="W8326" i="1" s="1"/>
  <c r="R8310" i="1"/>
  <c r="T8310" i="1"/>
  <c r="P8245" i="1"/>
  <c r="P8212" i="1"/>
  <c r="O8498" i="1"/>
  <c r="O8464" i="1"/>
  <c r="O8323" i="1"/>
  <c r="O8180" i="1"/>
  <c r="O8527" i="1"/>
  <c r="U8527" i="1"/>
  <c r="P8527" i="1"/>
  <c r="O8511" i="1"/>
  <c r="P8511" i="1"/>
  <c r="U8511" i="1"/>
  <c r="O8495" i="1"/>
  <c r="V8495" i="1" s="1"/>
  <c r="W8495" i="1" s="1"/>
  <c r="P8495" i="1"/>
  <c r="O8415" i="1"/>
  <c r="U8415" i="1"/>
  <c r="P8415" i="1"/>
  <c r="O8399" i="1"/>
  <c r="P8399" i="1"/>
  <c r="U8399" i="1"/>
  <c r="O8383" i="1"/>
  <c r="U8383" i="1"/>
  <c r="P8383" i="1"/>
  <c r="O8351" i="1"/>
  <c r="U8351" i="1"/>
  <c r="P8335" i="1"/>
  <c r="O8335" i="1"/>
  <c r="U8335" i="1"/>
  <c r="P8303" i="1"/>
  <c r="O8303" i="1"/>
  <c r="U8303" i="1"/>
  <c r="O8287" i="1"/>
  <c r="U8287" i="1"/>
  <c r="P8287" i="1"/>
  <c r="O8255" i="1"/>
  <c r="P8255" i="1"/>
  <c r="P8239" i="1"/>
  <c r="O8239" i="1"/>
  <c r="U8239" i="1"/>
  <c r="P8223" i="1"/>
  <c r="O8223" i="1"/>
  <c r="O8207" i="1"/>
  <c r="U8207" i="1"/>
  <c r="P8207" i="1"/>
  <c r="O8191" i="1"/>
  <c r="U8191" i="1"/>
  <c r="U8175" i="1"/>
  <c r="O8175" i="1"/>
  <c r="P7101" i="1"/>
  <c r="T7493" i="1"/>
  <c r="R7715" i="1"/>
  <c r="T7715" i="1"/>
  <c r="R7651" i="1"/>
  <c r="T7651" i="1"/>
  <c r="O7733" i="1"/>
  <c r="O7721" i="1"/>
  <c r="P7721" i="1"/>
  <c r="U7989" i="1"/>
  <c r="V7989" i="1" s="1"/>
  <c r="W7989" i="1" s="1"/>
  <c r="U7943" i="1"/>
  <c r="U7864" i="1"/>
  <c r="V7864" i="1" s="1"/>
  <c r="W7864" i="1" s="1"/>
  <c r="U7814" i="1"/>
  <c r="V7814" i="1" s="1"/>
  <c r="W7814" i="1" s="1"/>
  <c r="T8104" i="1"/>
  <c r="T8036" i="1"/>
  <c r="T7965" i="1"/>
  <c r="T7828" i="1"/>
  <c r="R8088" i="1"/>
  <c r="R7864" i="1"/>
  <c r="O8009" i="1"/>
  <c r="U8386" i="1"/>
  <c r="U8355" i="1"/>
  <c r="V8355" i="1" s="1"/>
  <c r="W8355" i="1" s="1"/>
  <c r="U8320" i="1"/>
  <c r="U8256" i="1"/>
  <c r="U8223" i="1"/>
  <c r="V8223" i="1" s="1"/>
  <c r="W8223" i="1" s="1"/>
  <c r="U8160" i="1"/>
  <c r="P8466" i="1"/>
  <c r="P8410" i="1"/>
  <c r="P8308" i="1"/>
  <c r="P8274" i="1"/>
  <c r="P8244" i="1"/>
  <c r="P8211" i="1"/>
  <c r="O8463" i="1"/>
  <c r="V8463" i="1" s="1"/>
  <c r="W8463" i="1" s="1"/>
  <c r="O8321" i="1"/>
  <c r="O8179" i="1"/>
  <c r="R6812" i="1"/>
  <c r="P7055" i="1"/>
  <c r="T7620" i="1"/>
  <c r="T7492" i="1"/>
  <c r="R7594" i="1"/>
  <c r="R7418" i="1"/>
  <c r="P7451" i="1"/>
  <c r="U8041" i="1"/>
  <c r="U7942" i="1"/>
  <c r="V7942" i="1" s="1"/>
  <c r="W7942" i="1" s="1"/>
  <c r="U7863" i="1"/>
  <c r="V7863" i="1" s="1"/>
  <c r="W7863" i="1" s="1"/>
  <c r="T8143" i="1"/>
  <c r="T7997" i="1"/>
  <c r="T7919" i="1"/>
  <c r="R8087" i="1"/>
  <c r="R7949" i="1"/>
  <c r="R7912" i="1"/>
  <c r="R7862" i="1"/>
  <c r="R7821" i="1"/>
  <c r="O8053" i="1"/>
  <c r="O8008" i="1"/>
  <c r="O7785" i="1"/>
  <c r="U8480" i="1"/>
  <c r="V8480" i="1" s="1"/>
  <c r="W8480" i="1" s="1"/>
  <c r="U8451" i="1"/>
  <c r="V8451" i="1" s="1"/>
  <c r="W8451" i="1" s="1"/>
  <c r="U8319" i="1"/>
  <c r="U8255" i="1"/>
  <c r="U8159" i="1"/>
  <c r="V8159" i="1" s="1"/>
  <c r="W8159" i="1" s="1"/>
  <c r="T8524" i="1"/>
  <c r="T8406" i="1"/>
  <c r="R8406" i="1"/>
  <c r="P8367" i="1"/>
  <c r="P8272" i="1"/>
  <c r="P8243" i="1"/>
  <c r="P8210" i="1"/>
  <c r="O8320" i="1"/>
  <c r="O8211" i="1"/>
  <c r="O8177" i="1"/>
  <c r="R6769" i="1"/>
  <c r="O7341" i="1"/>
  <c r="U7667" i="1"/>
  <c r="V7667" i="1" s="1"/>
  <c r="W7667" i="1" s="1"/>
  <c r="U7459" i="1"/>
  <c r="V7459" i="1" s="1"/>
  <c r="W7459" i="1" s="1"/>
  <c r="T7684" i="1"/>
  <c r="T7556" i="1"/>
  <c r="R7412" i="1"/>
  <c r="O7655" i="1"/>
  <c r="P7655" i="1"/>
  <c r="O7431" i="1"/>
  <c r="P7431" i="1"/>
  <c r="O7383" i="1"/>
  <c r="P7383" i="1"/>
  <c r="U8149" i="1"/>
  <c r="V8149" i="1" s="1"/>
  <c r="W8149" i="1" s="1"/>
  <c r="U8089" i="1"/>
  <c r="U7941" i="1"/>
  <c r="V7941" i="1" s="1"/>
  <c r="W7941" i="1" s="1"/>
  <c r="U7862" i="1"/>
  <c r="V7862" i="1" s="1"/>
  <c r="W7862" i="1" s="1"/>
  <c r="T8141" i="1"/>
  <c r="T7956" i="1"/>
  <c r="R8086" i="1"/>
  <c r="R8095" i="1"/>
  <c r="T8095" i="1"/>
  <c r="U8095" i="1"/>
  <c r="T8015" i="1"/>
  <c r="U8015" i="1"/>
  <c r="U7967" i="1"/>
  <c r="R7967" i="1"/>
  <c r="R7935" i="1"/>
  <c r="T7935" i="1"/>
  <c r="U7935" i="1"/>
  <c r="R7839" i="1"/>
  <c r="T7839" i="1"/>
  <c r="P8137" i="1"/>
  <c r="P8101" i="1"/>
  <c r="P8144" i="1"/>
  <c r="O8144" i="1"/>
  <c r="P8112" i="1"/>
  <c r="O8112" i="1"/>
  <c r="O8048" i="1"/>
  <c r="P8048" i="1"/>
  <c r="U8479" i="1"/>
  <c r="U8447" i="1"/>
  <c r="V8447" i="1" s="1"/>
  <c r="W8447" i="1" s="1"/>
  <c r="U8410" i="1"/>
  <c r="V8410" i="1" s="1"/>
  <c r="W8410" i="1" s="1"/>
  <c r="U8384" i="1"/>
  <c r="T8358" i="1"/>
  <c r="R8380" i="1"/>
  <c r="P8434" i="1"/>
  <c r="P8271" i="1"/>
  <c r="O8490" i="1"/>
  <c r="O8319" i="1"/>
  <c r="O8243" i="1"/>
  <c r="V8243" i="1" s="1"/>
  <c r="W8243" i="1" s="1"/>
  <c r="O8209" i="1"/>
  <c r="O8176" i="1"/>
  <c r="U6478" i="1"/>
  <c r="O7242" i="1"/>
  <c r="U7555" i="1"/>
  <c r="V7555" i="1" s="1"/>
  <c r="W7555" i="1" s="1"/>
  <c r="T7748" i="1"/>
  <c r="T7683" i="1"/>
  <c r="T7555" i="1"/>
  <c r="R7712" i="1"/>
  <c r="T7712" i="1"/>
  <c r="R7648" i="1"/>
  <c r="T7648" i="1"/>
  <c r="T7456" i="1"/>
  <c r="U7456" i="1"/>
  <c r="P7704" i="1"/>
  <c r="P7575" i="1"/>
  <c r="P7447" i="1"/>
  <c r="O7595" i="1"/>
  <c r="V7595" i="1" s="1"/>
  <c r="W7595" i="1" s="1"/>
  <c r="O7388" i="1"/>
  <c r="P7462" i="1"/>
  <c r="O7462" i="1"/>
  <c r="U8088" i="1"/>
  <c r="V8088" i="1" s="1"/>
  <c r="W8088" i="1" s="1"/>
  <c r="U8039" i="1"/>
  <c r="U7861" i="1"/>
  <c r="V7861" i="1" s="1"/>
  <c r="W7861" i="1" s="1"/>
  <c r="T7869" i="1"/>
  <c r="R7990" i="1"/>
  <c r="U8094" i="1"/>
  <c r="R7934" i="1"/>
  <c r="T7934" i="1"/>
  <c r="R7806" i="1"/>
  <c r="T7806" i="1"/>
  <c r="P8136" i="1"/>
  <c r="P7961" i="1"/>
  <c r="P7913" i="1"/>
  <c r="P7872" i="1"/>
  <c r="P7833" i="1"/>
  <c r="O8089" i="1"/>
  <c r="O8005" i="1"/>
  <c r="P8063" i="1"/>
  <c r="O8063" i="1"/>
  <c r="V8063" i="1" s="1"/>
  <c r="W8063" i="1" s="1"/>
  <c r="O7919" i="1"/>
  <c r="V7919" i="1" s="1"/>
  <c r="W7919" i="1" s="1"/>
  <c r="P7919" i="1"/>
  <c r="P7791" i="1"/>
  <c r="O7791" i="1"/>
  <c r="U8501" i="1"/>
  <c r="U8346" i="1"/>
  <c r="V8346" i="1" s="1"/>
  <c r="W8346" i="1" s="1"/>
  <c r="U8181" i="1"/>
  <c r="T8502" i="1"/>
  <c r="T8332" i="1"/>
  <c r="R8236" i="1"/>
  <c r="R8188" i="1"/>
  <c r="P8532" i="1"/>
  <c r="P8432" i="1"/>
  <c r="O8384" i="1"/>
  <c r="O8241" i="1"/>
  <c r="O7181" i="1"/>
  <c r="U7659" i="1"/>
  <c r="U7435" i="1"/>
  <c r="R7754" i="1"/>
  <c r="U8133" i="1"/>
  <c r="V8133" i="1" s="1"/>
  <c r="W8133" i="1" s="1"/>
  <c r="U8086" i="1"/>
  <c r="V8086" i="1" s="1"/>
  <c r="W8086" i="1" s="1"/>
  <c r="U8038" i="1"/>
  <c r="V8038" i="1" s="1"/>
  <c r="W8038" i="1" s="1"/>
  <c r="U7977" i="1"/>
  <c r="V7977" i="1" s="1"/>
  <c r="W7977" i="1" s="1"/>
  <c r="V7859" i="1"/>
  <c r="W7859" i="1" s="1"/>
  <c r="U7801" i="1"/>
  <c r="T7782" i="1"/>
  <c r="R7816" i="1"/>
  <c r="T8045" i="1"/>
  <c r="R8045" i="1"/>
  <c r="T7933" i="1"/>
  <c r="R7933" i="1"/>
  <c r="R7805" i="1"/>
  <c r="T7805" i="1"/>
  <c r="O8041" i="1"/>
  <c r="O8110" i="1"/>
  <c r="P8110" i="1"/>
  <c r="U8500" i="1"/>
  <c r="U8276" i="1"/>
  <c r="U8180" i="1"/>
  <c r="R8342" i="1"/>
  <c r="T8529" i="1"/>
  <c r="U8529" i="1"/>
  <c r="V8529" i="1" s="1"/>
  <c r="W8529" i="1" s="1"/>
  <c r="R8529" i="1"/>
  <c r="T8513" i="1"/>
  <c r="U8513" i="1"/>
  <c r="V8513" i="1" s="1"/>
  <c r="W8513" i="1" s="1"/>
  <c r="T8497" i="1"/>
  <c r="R8497" i="1"/>
  <c r="T8481" i="1"/>
  <c r="R8481" i="1"/>
  <c r="T8465" i="1"/>
  <c r="R8465" i="1"/>
  <c r="U8465" i="1"/>
  <c r="V8465" i="1" s="1"/>
  <c r="W8465" i="1" s="1"/>
  <c r="T8449" i="1"/>
  <c r="U8449" i="1"/>
  <c r="T8433" i="1"/>
  <c r="R8433" i="1"/>
  <c r="T8417" i="1"/>
  <c r="R8417" i="1"/>
  <c r="U8417" i="1"/>
  <c r="T8401" i="1"/>
  <c r="U8401" i="1"/>
  <c r="V8401" i="1" s="1"/>
  <c r="W8401" i="1" s="1"/>
  <c r="T8385" i="1"/>
  <c r="R8385" i="1"/>
  <c r="T8369" i="1"/>
  <c r="R8369" i="1"/>
  <c r="R8353" i="1"/>
  <c r="T8353" i="1"/>
  <c r="U8353" i="1"/>
  <c r="V8353" i="1" s="1"/>
  <c r="W8353" i="1" s="1"/>
  <c r="T8337" i="1"/>
  <c r="R8337" i="1"/>
  <c r="U8337" i="1"/>
  <c r="T8321" i="1"/>
  <c r="R8321" i="1"/>
  <c r="T8305" i="1"/>
  <c r="U8305" i="1"/>
  <c r="V8305" i="1" s="1"/>
  <c r="W8305" i="1" s="1"/>
  <c r="T8289" i="1"/>
  <c r="R8289" i="1"/>
  <c r="U8289" i="1"/>
  <c r="T8273" i="1"/>
  <c r="R8273" i="1"/>
  <c r="T8257" i="1"/>
  <c r="R8257" i="1"/>
  <c r="U8257" i="1"/>
  <c r="T8241" i="1"/>
  <c r="R8241" i="1"/>
  <c r="U8241" i="1"/>
  <c r="T8225" i="1"/>
  <c r="U8225" i="1"/>
  <c r="R8225" i="1"/>
  <c r="T8209" i="1"/>
  <c r="U8209" i="1"/>
  <c r="T8193" i="1"/>
  <c r="R8193" i="1"/>
  <c r="U8193" i="1"/>
  <c r="T8161" i="1"/>
  <c r="R8161" i="1"/>
  <c r="P8530" i="1"/>
  <c r="P8431" i="1"/>
  <c r="P8506" i="1"/>
  <c r="O8506" i="1"/>
  <c r="O8458" i="1"/>
  <c r="V8458" i="1" s="1"/>
  <c r="W8458" i="1" s="1"/>
  <c r="P8458" i="1"/>
  <c r="P8442" i="1"/>
  <c r="U8442" i="1"/>
  <c r="V8442" i="1" s="1"/>
  <c r="W8442" i="1" s="1"/>
  <c r="O8426" i="1"/>
  <c r="U8426" i="1"/>
  <c r="P8394" i="1"/>
  <c r="O8394" i="1"/>
  <c r="U8394" i="1"/>
  <c r="P8362" i="1"/>
  <c r="O8362" i="1"/>
  <c r="O8330" i="1"/>
  <c r="U8330" i="1"/>
  <c r="P8330" i="1"/>
  <c r="O8314" i="1"/>
  <c r="U8314" i="1"/>
  <c r="P8282" i="1"/>
  <c r="O8282" i="1"/>
  <c r="P8250" i="1"/>
  <c r="O8250" i="1"/>
  <c r="V8250" i="1" s="1"/>
  <c r="W8250" i="1" s="1"/>
  <c r="P8234" i="1"/>
  <c r="U8234" i="1"/>
  <c r="O8218" i="1"/>
  <c r="P8218" i="1"/>
  <c r="U8218" i="1"/>
  <c r="O8186" i="1"/>
  <c r="P8186" i="1"/>
  <c r="P8170" i="1"/>
  <c r="U8170" i="1"/>
  <c r="P8154" i="1"/>
  <c r="O8154" i="1"/>
  <c r="U7651" i="1"/>
  <c r="V7651" i="1" s="1"/>
  <c r="W7651" i="1" s="1"/>
  <c r="U7547" i="1"/>
  <c r="V7547" i="1" s="1"/>
  <c r="W7547" i="1" s="1"/>
  <c r="U7427" i="1"/>
  <c r="T7476" i="1"/>
  <c r="R7402" i="1"/>
  <c r="O7703" i="1"/>
  <c r="O7657" i="1"/>
  <c r="O7496" i="1"/>
  <c r="U8125" i="1"/>
  <c r="U8085" i="1"/>
  <c r="V8085" i="1" s="1"/>
  <c r="W8085" i="1" s="1"/>
  <c r="U8037" i="1"/>
  <c r="U7976" i="1"/>
  <c r="V7976" i="1" s="1"/>
  <c r="W7976" i="1" s="1"/>
  <c r="U7855" i="1"/>
  <c r="T8125" i="1"/>
  <c r="T7951" i="1"/>
  <c r="T7912" i="1"/>
  <c r="R7983" i="1"/>
  <c r="R7944" i="1"/>
  <c r="R7854" i="1"/>
  <c r="R8092" i="1"/>
  <c r="U8092" i="1"/>
  <c r="V8092" i="1" s="1"/>
  <c r="W8092" i="1" s="1"/>
  <c r="R7804" i="1"/>
  <c r="T7804" i="1"/>
  <c r="P7909" i="1"/>
  <c r="P7865" i="1"/>
  <c r="O8040" i="1"/>
  <c r="V8040" i="1" s="1"/>
  <c r="W8040" i="1" s="1"/>
  <c r="O7839" i="1"/>
  <c r="V7839" i="1" s="1"/>
  <c r="W7839" i="1" s="1"/>
  <c r="O7769" i="1"/>
  <c r="U8013" i="1"/>
  <c r="U8533" i="1"/>
  <c r="U8499" i="1"/>
  <c r="V8499" i="1" s="1"/>
  <c r="W8499" i="1" s="1"/>
  <c r="U8474" i="1"/>
  <c r="V8474" i="1" s="1"/>
  <c r="W8474" i="1" s="1"/>
  <c r="U8275" i="1"/>
  <c r="U8179" i="1"/>
  <c r="R8401" i="1"/>
  <c r="U8464" i="1"/>
  <c r="P8453" i="1"/>
  <c r="P8403" i="1"/>
  <c r="P8266" i="1"/>
  <c r="O8420" i="1"/>
  <c r="O8202" i="1"/>
  <c r="O8170" i="1"/>
  <c r="U7359" i="1"/>
  <c r="V7359" i="1" s="1"/>
  <c r="W7359" i="1" s="1"/>
  <c r="P7298" i="1"/>
  <c r="O7298" i="1"/>
  <c r="U7747" i="1"/>
  <c r="U7648" i="1"/>
  <c r="V7648" i="1" s="1"/>
  <c r="W7648" i="1" s="1"/>
  <c r="V7534" i="1"/>
  <c r="W7534" i="1" s="1"/>
  <c r="T7740" i="1"/>
  <c r="R7668" i="1"/>
  <c r="R7571" i="1"/>
  <c r="R7396" i="1"/>
  <c r="R7757" i="1"/>
  <c r="T7757" i="1"/>
  <c r="R7533" i="1"/>
  <c r="T7533" i="1"/>
  <c r="O7495" i="1"/>
  <c r="P7715" i="1"/>
  <c r="O7715" i="1"/>
  <c r="V7715" i="1" s="1"/>
  <c r="W7715" i="1" s="1"/>
  <c r="O7651" i="1"/>
  <c r="P7651" i="1"/>
  <c r="O7603" i="1"/>
  <c r="P7603" i="1"/>
  <c r="O7475" i="1"/>
  <c r="P7475" i="1"/>
  <c r="U8025" i="1"/>
  <c r="V8025" i="1" s="1"/>
  <c r="W8025" i="1" s="1"/>
  <c r="U7785" i="1"/>
  <c r="V7785" i="1" s="1"/>
  <c r="W7785" i="1" s="1"/>
  <c r="T7910" i="1"/>
  <c r="R8127" i="1"/>
  <c r="R7894" i="1"/>
  <c r="R7853" i="1"/>
  <c r="R8139" i="1"/>
  <c r="U8139" i="1"/>
  <c r="V8139" i="1" s="1"/>
  <c r="W8139" i="1" s="1"/>
  <c r="U8075" i="1"/>
  <c r="T8075" i="1"/>
  <c r="R7771" i="1"/>
  <c r="T7771" i="1"/>
  <c r="P8133" i="1"/>
  <c r="P8088" i="1"/>
  <c r="O7993" i="1"/>
  <c r="V7768" i="1"/>
  <c r="W7768" i="1" s="1"/>
  <c r="U8498" i="1"/>
  <c r="U8310" i="1"/>
  <c r="V8310" i="1" s="1"/>
  <c r="W8310" i="1" s="1"/>
  <c r="U8274" i="1"/>
  <c r="V8274" i="1" s="1"/>
  <c r="W8274" i="1" s="1"/>
  <c r="U8178" i="1"/>
  <c r="T8236" i="1"/>
  <c r="R8449" i="1"/>
  <c r="R8428" i="1"/>
  <c r="R8209" i="1"/>
  <c r="P8522" i="1"/>
  <c r="P8452" i="1"/>
  <c r="P8293" i="1"/>
  <c r="O8419" i="1"/>
  <c r="O8234" i="1"/>
  <c r="T4453" i="1"/>
  <c r="P6194" i="1"/>
  <c r="T6944" i="1"/>
  <c r="P6964" i="1"/>
  <c r="R7054" i="1"/>
  <c r="T7054" i="1"/>
  <c r="O7069" i="1"/>
  <c r="U7424" i="1"/>
  <c r="T7610" i="1"/>
  <c r="T7530" i="1"/>
  <c r="T7466" i="1"/>
  <c r="R7456" i="1"/>
  <c r="T7548" i="1"/>
  <c r="R7548" i="1"/>
  <c r="T7532" i="1"/>
  <c r="U7532" i="1"/>
  <c r="P7563" i="1"/>
  <c r="O7435" i="1"/>
  <c r="P7602" i="1"/>
  <c r="O7602" i="1"/>
  <c r="U7910" i="1"/>
  <c r="V7910" i="1" s="1"/>
  <c r="W7910" i="1" s="1"/>
  <c r="T8054" i="1"/>
  <c r="T8022" i="1"/>
  <c r="R7981" i="1"/>
  <c r="R7768" i="1"/>
  <c r="R8138" i="1"/>
  <c r="T8138" i="1"/>
  <c r="T8074" i="1"/>
  <c r="R8074" i="1"/>
  <c r="T7930" i="1"/>
  <c r="R7930" i="1"/>
  <c r="T7866" i="1"/>
  <c r="U7866" i="1"/>
  <c r="T7786" i="1"/>
  <c r="R7786" i="1"/>
  <c r="P7945" i="1"/>
  <c r="O7929" i="1"/>
  <c r="O8107" i="1"/>
  <c r="P8107" i="1"/>
  <c r="U7915" i="1"/>
  <c r="P7787" i="1"/>
  <c r="O7787" i="1"/>
  <c r="U8497" i="1"/>
  <c r="U8438" i="1"/>
  <c r="V8438" i="1" s="1"/>
  <c r="W8438" i="1" s="1"/>
  <c r="U8405" i="1"/>
  <c r="U8374" i="1"/>
  <c r="V8374" i="1" s="1"/>
  <c r="W8374" i="1" s="1"/>
  <c r="U8341" i="1"/>
  <c r="U8273" i="1"/>
  <c r="V8273" i="1" s="1"/>
  <c r="W8273" i="1" s="1"/>
  <c r="U8202" i="1"/>
  <c r="U8177" i="1"/>
  <c r="T8422" i="1"/>
  <c r="P8451" i="1"/>
  <c r="P8324" i="1"/>
  <c r="P8291" i="1"/>
  <c r="P8197" i="1"/>
  <c r="O8479" i="1"/>
  <c r="O8452" i="1"/>
  <c r="V8452" i="1" s="1"/>
  <c r="W8452" i="1" s="1"/>
  <c r="O8418" i="1"/>
  <c r="V8418" i="1" s="1"/>
  <c r="W8418" i="1" s="1"/>
  <c r="O8378" i="1"/>
  <c r="O8275" i="1"/>
  <c r="O7723" i="1"/>
  <c r="P7723" i="1"/>
  <c r="U5036" i="1"/>
  <c r="U5020" i="1"/>
  <c r="U4972" i="1"/>
  <c r="U4956" i="1"/>
  <c r="U4860" i="1"/>
  <c r="U4764" i="1"/>
  <c r="U4684" i="1"/>
  <c r="P6099" i="1"/>
  <c r="T6894" i="1"/>
  <c r="P6915" i="1"/>
  <c r="U7006" i="1"/>
  <c r="V7006" i="1" s="1"/>
  <c r="W7006" i="1" s="1"/>
  <c r="R7257" i="1"/>
  <c r="O7021" i="1"/>
  <c r="U7520" i="1"/>
  <c r="V7520" i="1" s="1"/>
  <c r="W7520" i="1" s="1"/>
  <c r="U7419" i="1"/>
  <c r="V7419" i="1" s="1"/>
  <c r="W7419" i="1" s="1"/>
  <c r="T7733" i="1"/>
  <c r="T7609" i="1"/>
  <c r="T7459" i="1"/>
  <c r="R7741" i="1"/>
  <c r="T7691" i="1"/>
  <c r="U7691" i="1"/>
  <c r="T7643" i="1"/>
  <c r="U7643" i="1"/>
  <c r="T7467" i="1"/>
  <c r="R7467" i="1"/>
  <c r="U7451" i="1"/>
  <c r="V7451" i="1" s="1"/>
  <c r="W7451" i="1" s="1"/>
  <c r="U7403" i="1"/>
  <c r="V7403" i="1" s="1"/>
  <c r="W7403" i="1" s="1"/>
  <c r="R7403" i="1"/>
  <c r="P7687" i="1"/>
  <c r="P7611" i="1"/>
  <c r="P7555" i="1"/>
  <c r="O7637" i="1"/>
  <c r="U8072" i="1"/>
  <c r="V8072" i="1" s="1"/>
  <c r="W8072" i="1" s="1"/>
  <c r="U7846" i="1"/>
  <c r="V7778" i="1"/>
  <c r="W7778" i="1" s="1"/>
  <c r="T7814" i="1"/>
  <c r="T7766" i="1"/>
  <c r="R7928" i="1"/>
  <c r="R7892" i="1"/>
  <c r="R7800" i="1"/>
  <c r="T8137" i="1"/>
  <c r="R8137" i="1"/>
  <c r="U8137" i="1"/>
  <c r="V8137" i="1" s="1"/>
  <c r="W8137" i="1" s="1"/>
  <c r="U8073" i="1"/>
  <c r="V8073" i="1" s="1"/>
  <c r="W8073" i="1" s="1"/>
  <c r="R8057" i="1"/>
  <c r="U8057" i="1"/>
  <c r="V8057" i="1" s="1"/>
  <c r="W8057" i="1" s="1"/>
  <c r="T7977" i="1"/>
  <c r="R7977" i="1"/>
  <c r="R7961" i="1"/>
  <c r="T7961" i="1"/>
  <c r="T7929" i="1"/>
  <c r="U7929" i="1"/>
  <c r="U7913" i="1"/>
  <c r="V7913" i="1" s="1"/>
  <c r="W7913" i="1" s="1"/>
  <c r="R7913" i="1"/>
  <c r="R7897" i="1"/>
  <c r="T7897" i="1"/>
  <c r="U7849" i="1"/>
  <c r="V7849" i="1" s="1"/>
  <c r="W7849" i="1" s="1"/>
  <c r="R7849" i="1"/>
  <c r="R7833" i="1"/>
  <c r="T7833" i="1"/>
  <c r="U7833" i="1"/>
  <c r="V7833" i="1" s="1"/>
  <c r="W7833" i="1" s="1"/>
  <c r="T7817" i="1"/>
  <c r="R7817" i="1"/>
  <c r="P7944" i="1"/>
  <c r="P7899" i="1"/>
  <c r="P7776" i="1"/>
  <c r="O8037" i="1"/>
  <c r="O7928" i="1"/>
  <c r="V7928" i="1" s="1"/>
  <c r="W7928" i="1" s="1"/>
  <c r="O7817" i="1"/>
  <c r="V7817" i="1" s="1"/>
  <c r="W7817" i="1" s="1"/>
  <c r="V7766" i="1"/>
  <c r="W7766" i="1" s="1"/>
  <c r="U8496" i="1"/>
  <c r="U8433" i="1"/>
  <c r="V8433" i="1" s="1"/>
  <c r="W8433" i="1" s="1"/>
  <c r="U8369" i="1"/>
  <c r="V8369" i="1" s="1"/>
  <c r="W8369" i="1" s="1"/>
  <c r="U8340" i="1"/>
  <c r="U8298" i="1"/>
  <c r="V8298" i="1" s="1"/>
  <c r="W8298" i="1" s="1"/>
  <c r="U8272" i="1"/>
  <c r="V8272" i="1" s="1"/>
  <c r="W8272" i="1" s="1"/>
  <c r="U8240" i="1"/>
  <c r="R8252" i="1"/>
  <c r="P8483" i="1"/>
  <c r="P8450" i="1"/>
  <c r="P8426" i="1"/>
  <c r="P8290" i="1"/>
  <c r="P8191" i="1"/>
  <c r="O8307" i="1"/>
  <c r="U8528" i="1"/>
  <c r="R8496" i="1"/>
  <c r="T8496" i="1"/>
  <c r="R8480" i="1"/>
  <c r="T8480" i="1"/>
  <c r="R8416" i="1"/>
  <c r="U8416" i="1"/>
  <c r="T8400" i="1"/>
  <c r="U8400" i="1"/>
  <c r="R8336" i="1"/>
  <c r="T8336" i="1"/>
  <c r="U8304" i="1"/>
  <c r="T8304" i="1"/>
  <c r="R8288" i="1"/>
  <c r="T8288" i="1"/>
  <c r="U8288" i="1"/>
  <c r="V8288" i="1" s="1"/>
  <c r="W8288" i="1" s="1"/>
  <c r="R8224" i="1"/>
  <c r="T8224" i="1"/>
  <c r="T8208" i="1"/>
  <c r="U8208" i="1"/>
  <c r="O8494" i="1"/>
  <c r="V8494" i="1" s="1"/>
  <c r="W8494" i="1" s="1"/>
  <c r="P8494" i="1"/>
  <c r="O8478" i="1"/>
  <c r="V8478" i="1" s="1"/>
  <c r="W8478" i="1" s="1"/>
  <c r="P8478" i="1"/>
  <c r="O8254" i="1"/>
  <c r="P8254" i="1"/>
  <c r="P8238" i="1"/>
  <c r="O8238" i="1"/>
  <c r="P8206" i="1"/>
  <c r="O8206" i="1"/>
  <c r="T8416" i="1"/>
  <c r="R8464" i="1"/>
  <c r="P8286" i="1"/>
  <c r="O8174" i="1"/>
  <c r="O7880" i="1"/>
  <c r="V7880" i="1" s="1"/>
  <c r="W7880" i="1" s="1"/>
  <c r="T8352" i="1"/>
  <c r="R8368" i="1"/>
  <c r="T8526" i="1"/>
  <c r="U8526" i="1"/>
  <c r="V8526" i="1" s="1"/>
  <c r="W8526" i="1" s="1"/>
  <c r="T8510" i="1"/>
  <c r="U8510" i="1"/>
  <c r="T8478" i="1"/>
  <c r="R8478" i="1"/>
  <c r="T8398" i="1"/>
  <c r="U8398" i="1"/>
  <c r="R8398" i="1"/>
  <c r="T8382" i="1"/>
  <c r="U8382" i="1"/>
  <c r="V8382" i="1" s="1"/>
  <c r="W8382" i="1" s="1"/>
  <c r="R8334" i="1"/>
  <c r="U8334" i="1"/>
  <c r="V8334" i="1" s="1"/>
  <c r="W8334" i="1" s="1"/>
  <c r="U8318" i="1"/>
  <c r="V8318" i="1" s="1"/>
  <c r="W8318" i="1" s="1"/>
  <c r="R8302" i="1"/>
  <c r="T8302" i="1"/>
  <c r="U8302" i="1"/>
  <c r="U8286" i="1"/>
  <c r="V8286" i="1" s="1"/>
  <c r="W8286" i="1" s="1"/>
  <c r="R8286" i="1"/>
  <c r="T8286" i="1"/>
  <c r="T8270" i="1"/>
  <c r="U8270" i="1"/>
  <c r="V8270" i="1" s="1"/>
  <c r="W8270" i="1" s="1"/>
  <c r="R8270" i="1"/>
  <c r="U8254" i="1"/>
  <c r="R8238" i="1"/>
  <c r="U8238" i="1"/>
  <c r="U8222" i="1"/>
  <c r="V8222" i="1" s="1"/>
  <c r="W8222" i="1" s="1"/>
  <c r="U8206" i="1"/>
  <c r="T8206" i="1"/>
  <c r="R8206" i="1"/>
  <c r="R8190" i="1"/>
  <c r="U8190" i="1"/>
  <c r="V8190" i="1" s="1"/>
  <c r="W8190" i="1" s="1"/>
  <c r="T8190" i="1"/>
  <c r="U8174" i="1"/>
  <c r="T8158" i="1"/>
  <c r="U8158" i="1"/>
  <c r="V8158" i="1" s="1"/>
  <c r="W8158" i="1" s="1"/>
  <c r="P8526" i="1"/>
  <c r="O8476" i="1"/>
  <c r="P8476" i="1"/>
  <c r="P8460" i="1"/>
  <c r="O8460" i="1"/>
  <c r="O8396" i="1"/>
  <c r="P8396" i="1"/>
  <c r="P8268" i="1"/>
  <c r="O8268" i="1"/>
  <c r="O8204" i="1"/>
  <c r="P8204" i="1"/>
  <c r="O8188" i="1"/>
  <c r="P8188" i="1"/>
  <c r="U8117" i="1"/>
  <c r="V8117" i="1" s="1"/>
  <c r="W8117" i="1" s="1"/>
  <c r="U7909" i="1"/>
  <c r="V7909" i="1" s="1"/>
  <c r="W7909" i="1" s="1"/>
  <c r="O7879" i="1"/>
  <c r="U8512" i="1"/>
  <c r="V8512" i="1" s="1"/>
  <c r="W8512" i="1" s="1"/>
  <c r="U8448" i="1"/>
  <c r="V8448" i="1" s="1"/>
  <c r="W8448" i="1" s="1"/>
  <c r="T8432" i="1"/>
  <c r="R8528" i="1"/>
  <c r="R8320" i="1"/>
  <c r="P8492" i="1"/>
  <c r="O8510" i="1"/>
  <c r="O8428" i="1"/>
  <c r="P8507" i="1"/>
  <c r="O8507" i="1"/>
  <c r="O8475" i="1"/>
  <c r="P8475" i="1"/>
  <c r="P8459" i="1"/>
  <c r="O8459" i="1"/>
  <c r="P8411" i="1"/>
  <c r="O8411" i="1"/>
  <c r="O8395" i="1"/>
  <c r="P8395" i="1"/>
  <c r="O8347" i="1"/>
  <c r="P8347" i="1"/>
  <c r="O8299" i="1"/>
  <c r="P8299" i="1"/>
  <c r="P8251" i="1"/>
  <c r="O8251" i="1"/>
  <c r="O8219" i="1"/>
  <c r="P8219" i="1"/>
  <c r="O8187" i="1"/>
  <c r="P8187" i="1"/>
  <c r="U7682" i="1"/>
  <c r="V7682" i="1" s="1"/>
  <c r="W7682" i="1" s="1"/>
  <c r="U7666" i="1"/>
  <c r="V7666" i="1" s="1"/>
  <c r="W7666" i="1" s="1"/>
  <c r="U7650" i="1"/>
  <c r="V7650" i="1" s="1"/>
  <c r="W7650" i="1" s="1"/>
  <c r="U7602" i="1"/>
  <c r="V7602" i="1" s="1"/>
  <c r="W7602" i="1" s="1"/>
  <c r="U7458" i="1"/>
  <c r="U7378" i="1"/>
  <c r="P7782" i="1"/>
  <c r="O8147" i="1"/>
  <c r="V8147" i="1" s="1"/>
  <c r="W8147" i="1" s="1"/>
  <c r="T8240" i="1"/>
  <c r="T8174" i="1"/>
  <c r="R8526" i="1"/>
  <c r="R8176" i="1"/>
  <c r="U8523" i="1"/>
  <c r="V8523" i="1" s="1"/>
  <c r="W8523" i="1" s="1"/>
  <c r="R8507" i="1"/>
  <c r="U8507" i="1"/>
  <c r="U8491" i="1"/>
  <c r="V8491" i="1" s="1"/>
  <c r="W8491" i="1" s="1"/>
  <c r="T8475" i="1"/>
  <c r="U8475" i="1"/>
  <c r="U8459" i="1"/>
  <c r="T8459" i="1"/>
  <c r="R8459" i="1"/>
  <c r="U8443" i="1"/>
  <c r="U8427" i="1"/>
  <c r="V8427" i="1" s="1"/>
  <c r="W8427" i="1" s="1"/>
  <c r="R8427" i="1"/>
  <c r="T8427" i="1"/>
  <c r="U8411" i="1"/>
  <c r="R8411" i="1"/>
  <c r="U8395" i="1"/>
  <c r="U8379" i="1"/>
  <c r="V8379" i="1" s="1"/>
  <c r="W8379" i="1" s="1"/>
  <c r="R8379" i="1"/>
  <c r="U8363" i="1"/>
  <c r="V8363" i="1" s="1"/>
  <c r="W8363" i="1" s="1"/>
  <c r="T8363" i="1"/>
  <c r="U8347" i="1"/>
  <c r="T8347" i="1"/>
  <c r="U8331" i="1"/>
  <c r="V8331" i="1" s="1"/>
  <c r="W8331" i="1" s="1"/>
  <c r="R8331" i="1"/>
  <c r="U8315" i="1"/>
  <c r="V8315" i="1" s="1"/>
  <c r="W8315" i="1" s="1"/>
  <c r="R8315" i="1"/>
  <c r="U8299" i="1"/>
  <c r="V8299" i="1" s="1"/>
  <c r="W8299" i="1" s="1"/>
  <c r="U8283" i="1"/>
  <c r="V8283" i="1" s="1"/>
  <c r="W8283" i="1" s="1"/>
  <c r="U8267" i="1"/>
  <c r="V8267" i="1" s="1"/>
  <c r="W8267" i="1" s="1"/>
  <c r="T8267" i="1"/>
  <c r="R8267" i="1"/>
  <c r="R8251" i="1"/>
  <c r="T8251" i="1"/>
  <c r="U8251" i="1"/>
  <c r="U8235" i="1"/>
  <c r="V8235" i="1" s="1"/>
  <c r="W8235" i="1" s="1"/>
  <c r="U8219" i="1"/>
  <c r="R8219" i="1"/>
  <c r="U8203" i="1"/>
  <c r="V8203" i="1" s="1"/>
  <c r="W8203" i="1" s="1"/>
  <c r="R8203" i="1"/>
  <c r="U8187" i="1"/>
  <c r="T8187" i="1"/>
  <c r="U8171" i="1"/>
  <c r="V8171" i="1" s="1"/>
  <c r="W8171" i="1" s="1"/>
  <c r="P8331" i="1"/>
  <c r="O8398" i="1"/>
  <c r="O8252" i="1"/>
  <c r="U7218" i="1"/>
  <c r="V7601" i="1"/>
  <c r="W7601" i="1" s="1"/>
  <c r="V7425" i="1"/>
  <c r="W7425" i="1" s="1"/>
  <c r="V7393" i="1"/>
  <c r="W7393" i="1" s="1"/>
  <c r="V7971" i="1"/>
  <c r="W7971" i="1" s="1"/>
  <c r="R7781" i="1"/>
  <c r="P7959" i="1"/>
  <c r="U8506" i="1"/>
  <c r="R8490" i="1"/>
  <c r="U8490" i="1"/>
  <c r="T8458" i="1"/>
  <c r="R8458" i="1"/>
  <c r="U8378" i="1"/>
  <c r="R8378" i="1"/>
  <c r="T8362" i="1"/>
  <c r="U8362" i="1"/>
  <c r="V8362" i="1" s="1"/>
  <c r="W8362" i="1" s="1"/>
  <c r="U8282" i="1"/>
  <c r="T8266" i="1"/>
  <c r="U8266" i="1"/>
  <c r="V8266" i="1" s="1"/>
  <c r="W8266" i="1" s="1"/>
  <c r="R8234" i="1"/>
  <c r="T8234" i="1"/>
  <c r="U8186" i="1"/>
  <c r="R8186" i="1"/>
  <c r="O8220" i="1"/>
  <c r="U7877" i="1"/>
  <c r="V7877" i="1" s="1"/>
  <c r="W7877" i="1" s="1"/>
  <c r="T7989" i="1"/>
  <c r="R8099" i="1"/>
  <c r="R7909" i="1"/>
  <c r="P7816" i="1"/>
  <c r="O7988" i="1"/>
  <c r="O7943" i="1"/>
  <c r="U8352" i="1"/>
  <c r="T8238" i="1"/>
  <c r="R8523" i="1"/>
  <c r="R8410" i="1"/>
  <c r="R8363" i="1"/>
  <c r="R8174" i="1"/>
  <c r="P8414" i="1"/>
  <c r="P8171" i="1"/>
  <c r="U7743" i="1"/>
  <c r="V7743" i="1" s="1"/>
  <c r="W7743" i="1" s="1"/>
  <c r="U7711" i="1"/>
  <c r="U7615" i="1"/>
  <c r="U7599" i="1"/>
  <c r="V7599" i="1" s="1"/>
  <c r="W7599" i="1" s="1"/>
  <c r="U7487" i="1"/>
  <c r="V7487" i="1" s="1"/>
  <c r="W7487" i="1" s="1"/>
  <c r="P7537" i="1"/>
  <c r="O7408" i="1"/>
  <c r="U7829" i="1"/>
  <c r="V7829" i="1" s="1"/>
  <c r="W7829" i="1" s="1"/>
  <c r="T7829" i="1"/>
  <c r="U7952" i="1"/>
  <c r="P7779" i="1"/>
  <c r="O7907" i="1"/>
  <c r="V7907" i="1" s="1"/>
  <c r="W7907" i="1" s="1"/>
  <c r="V8233" i="1"/>
  <c r="W8233" i="1" s="1"/>
  <c r="T8490" i="1"/>
  <c r="T8426" i="1"/>
  <c r="T8318" i="1"/>
  <c r="T8298" i="1"/>
  <c r="T8256" i="1"/>
  <c r="T8171" i="1"/>
  <c r="R8475" i="1"/>
  <c r="R8362" i="1"/>
  <c r="O8302" i="1"/>
  <c r="R8162" i="1"/>
  <c r="T8162" i="1"/>
  <c r="R8166" i="1"/>
  <c r="O8200" i="1"/>
  <c r="V8200" i="1" s="1"/>
  <c r="W8200" i="1" s="1"/>
  <c r="P8200" i="1"/>
  <c r="T8407" i="1"/>
  <c r="P8536" i="1"/>
  <c r="T8319" i="1"/>
  <c r="T8217" i="1"/>
  <c r="P6144" i="1"/>
  <c r="O6160" i="1"/>
  <c r="R7505" i="1"/>
  <c r="R7509" i="1"/>
  <c r="T7509" i="1"/>
  <c r="T7397" i="1"/>
  <c r="R7397" i="1"/>
  <c r="O7698" i="1"/>
  <c r="O7410" i="1"/>
  <c r="O7378" i="1"/>
  <c r="V7378" i="1" s="1"/>
  <c r="W7378" i="1" s="1"/>
  <c r="U7918" i="1"/>
  <c r="V7918" i="1" s="1"/>
  <c r="W7918" i="1" s="1"/>
  <c r="P7997" i="1"/>
  <c r="P8129" i="1"/>
  <c r="O8129" i="1"/>
  <c r="U8129" i="1"/>
  <c r="O8097" i="1"/>
  <c r="U8097" i="1"/>
  <c r="P8097" i="1"/>
  <c r="P8081" i="1"/>
  <c r="O8081" i="1"/>
  <c r="O8065" i="1"/>
  <c r="U8065" i="1"/>
  <c r="P8065" i="1"/>
  <c r="O8049" i="1"/>
  <c r="U8049" i="1"/>
  <c r="P8017" i="1"/>
  <c r="O8017" i="1"/>
  <c r="O8001" i="1"/>
  <c r="U8001" i="1"/>
  <c r="U7985" i="1"/>
  <c r="P7985" i="1"/>
  <c r="O7985" i="1"/>
  <c r="O7969" i="1"/>
  <c r="P7969" i="1"/>
  <c r="P7953" i="1"/>
  <c r="O7953" i="1"/>
  <c r="P7937" i="1"/>
  <c r="O7937" i="1"/>
  <c r="U7937" i="1"/>
  <c r="O7905" i="1"/>
  <c r="P7905" i="1"/>
  <c r="P7889" i="1"/>
  <c r="O7889" i="1"/>
  <c r="U7889" i="1"/>
  <c r="P7873" i="1"/>
  <c r="U7873" i="1"/>
  <c r="O7873" i="1"/>
  <c r="O7841" i="1"/>
  <c r="U7841" i="1"/>
  <c r="O7825" i="1"/>
  <c r="U7825" i="1"/>
  <c r="V7825" i="1" s="1"/>
  <c r="W7825" i="1" s="1"/>
  <c r="U7809" i="1"/>
  <c r="P7809" i="1"/>
  <c r="O7809" i="1"/>
  <c r="O7793" i="1"/>
  <c r="P7793" i="1"/>
  <c r="O7777" i="1"/>
  <c r="U7777" i="1"/>
  <c r="O6148" i="1"/>
  <c r="O6685" i="1"/>
  <c r="P7018" i="1"/>
  <c r="O7018" i="1"/>
  <c r="U7746" i="1"/>
  <c r="V7688" i="1"/>
  <c r="W7688" i="1" s="1"/>
  <c r="U7589" i="1"/>
  <c r="U7490" i="1"/>
  <c r="V7490" i="1" s="1"/>
  <c r="W7490" i="1" s="1"/>
  <c r="U7429" i="1"/>
  <c r="T7461" i="1"/>
  <c r="R7698" i="1"/>
  <c r="R7650" i="1"/>
  <c r="R7602" i="1"/>
  <c r="R7554" i="1"/>
  <c r="R7458" i="1"/>
  <c r="R7413" i="1"/>
  <c r="P7682" i="1"/>
  <c r="P7586" i="1"/>
  <c r="O7458" i="1"/>
  <c r="P7732" i="1"/>
  <c r="O7732" i="1"/>
  <c r="U7604" i="1"/>
  <c r="P7604" i="1"/>
  <c r="U7396" i="1"/>
  <c r="P7396" i="1"/>
  <c r="U7916" i="1"/>
  <c r="V7916" i="1" s="1"/>
  <c r="W7916" i="1" s="1"/>
  <c r="P8096" i="1"/>
  <c r="O8096" i="1"/>
  <c r="O8032" i="1"/>
  <c r="P8032" i="1"/>
  <c r="O8016" i="1"/>
  <c r="P8016" i="1"/>
  <c r="P8000" i="1"/>
  <c r="O8000" i="1"/>
  <c r="O7984" i="1"/>
  <c r="P7984" i="1"/>
  <c r="P7968" i="1"/>
  <c r="O7968" i="1"/>
  <c r="P7952" i="1"/>
  <c r="O7952" i="1"/>
  <c r="O7936" i="1"/>
  <c r="P7936" i="1"/>
  <c r="P7920" i="1"/>
  <c r="O7920" i="1"/>
  <c r="O7904" i="1"/>
  <c r="P7904" i="1"/>
  <c r="O7888" i="1"/>
  <c r="P7888" i="1"/>
  <c r="P7856" i="1"/>
  <c r="O7856" i="1"/>
  <c r="P7840" i="1"/>
  <c r="O7840" i="1"/>
  <c r="P7824" i="1"/>
  <c r="O7824" i="1"/>
  <c r="P6100" i="1"/>
  <c r="R6259" i="1"/>
  <c r="T7313" i="1"/>
  <c r="T7041" i="1"/>
  <c r="P7322" i="1"/>
  <c r="U7685" i="1"/>
  <c r="V7685" i="1" s="1"/>
  <c r="W7685" i="1" s="1"/>
  <c r="U7637" i="1"/>
  <c r="U7586" i="1"/>
  <c r="U7535" i="1"/>
  <c r="T7685" i="1"/>
  <c r="T7615" i="1"/>
  <c r="T7499" i="1"/>
  <c r="R7738" i="1"/>
  <c r="R7599" i="1"/>
  <c r="U7635" i="1"/>
  <c r="R7635" i="1"/>
  <c r="R7619" i="1"/>
  <c r="U7619" i="1"/>
  <c r="U7587" i="1"/>
  <c r="V7587" i="1" s="1"/>
  <c r="W7587" i="1" s="1"/>
  <c r="R7587" i="1"/>
  <c r="R7539" i="1"/>
  <c r="U7539" i="1"/>
  <c r="V7539" i="1" s="1"/>
  <c r="W7539" i="1" s="1"/>
  <c r="R7507" i="1"/>
  <c r="T7507" i="1"/>
  <c r="U7475" i="1"/>
  <c r="R7475" i="1"/>
  <c r="T7475" i="1"/>
  <c r="P7730" i="1"/>
  <c r="P7487" i="1"/>
  <c r="O7659" i="1"/>
  <c r="O7499" i="1"/>
  <c r="O7375" i="1"/>
  <c r="V7375" i="1" s="1"/>
  <c r="W7375" i="1" s="1"/>
  <c r="P7683" i="1"/>
  <c r="O7683" i="1"/>
  <c r="P7619" i="1"/>
  <c r="O7619" i="1"/>
  <c r="O7571" i="1"/>
  <c r="V7571" i="1" s="1"/>
  <c r="W7571" i="1" s="1"/>
  <c r="P7571" i="1"/>
  <c r="P7427" i="1"/>
  <c r="O7427" i="1"/>
  <c r="V7427" i="1" s="1"/>
  <c r="W7427" i="1" s="1"/>
  <c r="T8135" i="1"/>
  <c r="T8055" i="1"/>
  <c r="P7841" i="1"/>
  <c r="P7777" i="1"/>
  <c r="O7962" i="1"/>
  <c r="U8143" i="1"/>
  <c r="V8143" i="1" s="1"/>
  <c r="W8143" i="1" s="1"/>
  <c r="P8143" i="1"/>
  <c r="P8127" i="1"/>
  <c r="U8127" i="1"/>
  <c r="P8111" i="1"/>
  <c r="O8111" i="1"/>
  <c r="V8111" i="1" s="1"/>
  <c r="W8111" i="1" s="1"/>
  <c r="P8095" i="1"/>
  <c r="O8095" i="1"/>
  <c r="P8079" i="1"/>
  <c r="O8079" i="1"/>
  <c r="U8079" i="1"/>
  <c r="O8047" i="1"/>
  <c r="V8047" i="1" s="1"/>
  <c r="W8047" i="1" s="1"/>
  <c r="P8047" i="1"/>
  <c r="O8031" i="1"/>
  <c r="P8031" i="1"/>
  <c r="U8031" i="1"/>
  <c r="O8015" i="1"/>
  <c r="P8015" i="1"/>
  <c r="O7999" i="1"/>
  <c r="U7999" i="1"/>
  <c r="O7967" i="1"/>
  <c r="P7967" i="1"/>
  <c r="P7951" i="1"/>
  <c r="O7951" i="1"/>
  <c r="U7951" i="1"/>
  <c r="O7935" i="1"/>
  <c r="P7935" i="1"/>
  <c r="P7903" i="1"/>
  <c r="U7903" i="1"/>
  <c r="V7903" i="1" s="1"/>
  <c r="W7903" i="1" s="1"/>
  <c r="O7887" i="1"/>
  <c r="P7887" i="1"/>
  <c r="U7887" i="1"/>
  <c r="P7871" i="1"/>
  <c r="O7871" i="1"/>
  <c r="U7871" i="1"/>
  <c r="V7871" i="1" s="1"/>
  <c r="W7871" i="1" s="1"/>
  <c r="O7855" i="1"/>
  <c r="P7855" i="1"/>
  <c r="P7807" i="1"/>
  <c r="O7807" i="1"/>
  <c r="V7807" i="1" s="1"/>
  <c r="W7807" i="1" s="1"/>
  <c r="O6128" i="1"/>
  <c r="U7733" i="1"/>
  <c r="R7637" i="1"/>
  <c r="T7730" i="1"/>
  <c r="R7730" i="1"/>
  <c r="U7522" i="1"/>
  <c r="V7522" i="1" s="1"/>
  <c r="W7522" i="1" s="1"/>
  <c r="T7522" i="1"/>
  <c r="O7746" i="1"/>
  <c r="P7746" i="1"/>
  <c r="O7714" i="1"/>
  <c r="P7714" i="1"/>
  <c r="O7538" i="1"/>
  <c r="V7538" i="1" s="1"/>
  <c r="W7538" i="1" s="1"/>
  <c r="P7538" i="1"/>
  <c r="R7952" i="1"/>
  <c r="P7837" i="1"/>
  <c r="O8142" i="1"/>
  <c r="P8142" i="1"/>
  <c r="O8126" i="1"/>
  <c r="P8126" i="1"/>
  <c r="O8094" i="1"/>
  <c r="P8094" i="1"/>
  <c r="O8078" i="1"/>
  <c r="P8078" i="1"/>
  <c r="O8046" i="1"/>
  <c r="P8046" i="1"/>
  <c r="O8030" i="1"/>
  <c r="P8030" i="1"/>
  <c r="O8014" i="1"/>
  <c r="V8014" i="1" s="1"/>
  <c r="W8014" i="1" s="1"/>
  <c r="P8014" i="1"/>
  <c r="O7998" i="1"/>
  <c r="P7998" i="1"/>
  <c r="O7982" i="1"/>
  <c r="P7982" i="1"/>
  <c r="O7966" i="1"/>
  <c r="P7966" i="1"/>
  <c r="O7934" i="1"/>
  <c r="P7934" i="1"/>
  <c r="O7902" i="1"/>
  <c r="P7902" i="1"/>
  <c r="O7886" i="1"/>
  <c r="P7886" i="1"/>
  <c r="O7870" i="1"/>
  <c r="P7870" i="1"/>
  <c r="O7854" i="1"/>
  <c r="P7854" i="1"/>
  <c r="O7838" i="1"/>
  <c r="P7838" i="1"/>
  <c r="O7822" i="1"/>
  <c r="P7822" i="1"/>
  <c r="U7822" i="1"/>
  <c r="O7806" i="1"/>
  <c r="P7806" i="1"/>
  <c r="O7790" i="1"/>
  <c r="U7790" i="1"/>
  <c r="P7790" i="1"/>
  <c r="O7774" i="1"/>
  <c r="P7774" i="1"/>
  <c r="V7732" i="1"/>
  <c r="W7732" i="1" s="1"/>
  <c r="R7473" i="1"/>
  <c r="U7473" i="1"/>
  <c r="U8144" i="1"/>
  <c r="R8144" i="1"/>
  <c r="T8128" i="1"/>
  <c r="U8128" i="1"/>
  <c r="V8128" i="1" s="1"/>
  <c r="W8128" i="1" s="1"/>
  <c r="U8112" i="1"/>
  <c r="T8112" i="1"/>
  <c r="U8096" i="1"/>
  <c r="T8096" i="1"/>
  <c r="R8096" i="1"/>
  <c r="U8080" i="1"/>
  <c r="V8080" i="1" s="1"/>
  <c r="W8080" i="1" s="1"/>
  <c r="R8080" i="1"/>
  <c r="T8080" i="1"/>
  <c r="U8064" i="1"/>
  <c r="V8064" i="1" s="1"/>
  <c r="W8064" i="1" s="1"/>
  <c r="R8064" i="1"/>
  <c r="T8064" i="1"/>
  <c r="U8048" i="1"/>
  <c r="T8048" i="1"/>
  <c r="R8048" i="1"/>
  <c r="U8032" i="1"/>
  <c r="T8032" i="1"/>
  <c r="U8016" i="1"/>
  <c r="R8016" i="1"/>
  <c r="U8000" i="1"/>
  <c r="R8000" i="1"/>
  <c r="T8000" i="1"/>
  <c r="U7984" i="1"/>
  <c r="T7984" i="1"/>
  <c r="R7984" i="1"/>
  <c r="U7968" i="1"/>
  <c r="R7968" i="1"/>
  <c r="U7936" i="1"/>
  <c r="R7936" i="1"/>
  <c r="T7936" i="1"/>
  <c r="R7920" i="1"/>
  <c r="U7920" i="1"/>
  <c r="T7920" i="1"/>
  <c r="T7904" i="1"/>
  <c r="U7904" i="1"/>
  <c r="R7904" i="1"/>
  <c r="U7888" i="1"/>
  <c r="V7888" i="1" s="1"/>
  <c r="W7888" i="1" s="1"/>
  <c r="T7888" i="1"/>
  <c r="R7888" i="1"/>
  <c r="U7872" i="1"/>
  <c r="V7872" i="1" s="1"/>
  <c r="W7872" i="1" s="1"/>
  <c r="T7872" i="1"/>
  <c r="U7856" i="1"/>
  <c r="T7856" i="1"/>
  <c r="U7840" i="1"/>
  <c r="R7840" i="1"/>
  <c r="R7824" i="1"/>
  <c r="U7824" i="1"/>
  <c r="U7808" i="1"/>
  <c r="V7808" i="1" s="1"/>
  <c r="W7808" i="1" s="1"/>
  <c r="T7808" i="1"/>
  <c r="R7808" i="1"/>
  <c r="U7792" i="1"/>
  <c r="R7792" i="1"/>
  <c r="T7776" i="1"/>
  <c r="R7776" i="1"/>
  <c r="P8141" i="1"/>
  <c r="U8141" i="1"/>
  <c r="O8141" i="1"/>
  <c r="P8109" i="1"/>
  <c r="O8109" i="1"/>
  <c r="U8109" i="1"/>
  <c r="P8093" i="1"/>
  <c r="O8093" i="1"/>
  <c r="U8093" i="1"/>
  <c r="P8077" i="1"/>
  <c r="U8077" i="1"/>
  <c r="O8045" i="1"/>
  <c r="U8045" i="1"/>
  <c r="O8013" i="1"/>
  <c r="V8013" i="1" s="1"/>
  <c r="W8013" i="1" s="1"/>
  <c r="P8013" i="1"/>
  <c r="U7981" i="1"/>
  <c r="O7981" i="1"/>
  <c r="O7949" i="1"/>
  <c r="P7949" i="1"/>
  <c r="U7949" i="1"/>
  <c r="P7933" i="1"/>
  <c r="O7933" i="1"/>
  <c r="U7933" i="1"/>
  <c r="U7917" i="1"/>
  <c r="P7917" i="1"/>
  <c r="O7917" i="1"/>
  <c r="O7901" i="1"/>
  <c r="P7901" i="1"/>
  <c r="O7885" i="1"/>
  <c r="P7885" i="1"/>
  <c r="P7869" i="1"/>
  <c r="O7869" i="1"/>
  <c r="U7869" i="1"/>
  <c r="U7853" i="1"/>
  <c r="O7853" i="1"/>
  <c r="P7853" i="1"/>
  <c r="O7821" i="1"/>
  <c r="P7821" i="1"/>
  <c r="P7789" i="1"/>
  <c r="U7789" i="1"/>
  <c r="U7773" i="1"/>
  <c r="V7773" i="1" s="1"/>
  <c r="W7773" i="1" s="1"/>
  <c r="P7773" i="1"/>
  <c r="P6051" i="1"/>
  <c r="T6778" i="1"/>
  <c r="T7272" i="1"/>
  <c r="O7179" i="1"/>
  <c r="U7474" i="1"/>
  <c r="V7474" i="1" s="1"/>
  <c r="W7474" i="1" s="1"/>
  <c r="T7717" i="1"/>
  <c r="T7682" i="1"/>
  <c r="T7537" i="1"/>
  <c r="R7682" i="1"/>
  <c r="R7634" i="1"/>
  <c r="R7589" i="1"/>
  <c r="P7394" i="1"/>
  <c r="U8062" i="1"/>
  <c r="V8062" i="1" s="1"/>
  <c r="W8062" i="1" s="1"/>
  <c r="V7969" i="1"/>
  <c r="W7969" i="1" s="1"/>
  <c r="U7838" i="1"/>
  <c r="U7806" i="1"/>
  <c r="T7952" i="1"/>
  <c r="O8140" i="1"/>
  <c r="P8140" i="1"/>
  <c r="P8124" i="1"/>
  <c r="O8124" i="1"/>
  <c r="P8108" i="1"/>
  <c r="O8108" i="1"/>
  <c r="P8076" i="1"/>
  <c r="O8076" i="1"/>
  <c r="O8044" i="1"/>
  <c r="P8044" i="1"/>
  <c r="O8012" i="1"/>
  <c r="P8012" i="1"/>
  <c r="O7996" i="1"/>
  <c r="P7996" i="1"/>
  <c r="O7932" i="1"/>
  <c r="P7932" i="1"/>
  <c r="O7868" i="1"/>
  <c r="P7868" i="1"/>
  <c r="P7852" i="1"/>
  <c r="O7852" i="1"/>
  <c r="P7820" i="1"/>
  <c r="O7820" i="1"/>
  <c r="P7804" i="1"/>
  <c r="O7804" i="1"/>
  <c r="P7788" i="1"/>
  <c r="O7788" i="1"/>
  <c r="P6064" i="1"/>
  <c r="U6148" i="1"/>
  <c r="U5892" i="1"/>
  <c r="O6097" i="1"/>
  <c r="P7210" i="1"/>
  <c r="O7132" i="1"/>
  <c r="U7730" i="1"/>
  <c r="V7730" i="1" s="1"/>
  <c r="W7730" i="1" s="1"/>
  <c r="U7630" i="1"/>
  <c r="V7630" i="1" s="1"/>
  <c r="W7630" i="1" s="1"/>
  <c r="U7570" i="1"/>
  <c r="V7570" i="1" s="1"/>
  <c r="W7570" i="1" s="1"/>
  <c r="T7573" i="1"/>
  <c r="T7534" i="1"/>
  <c r="T7490" i="1"/>
  <c r="R7725" i="1"/>
  <c r="R7681" i="1"/>
  <c r="U7727" i="1"/>
  <c r="T7727" i="1"/>
  <c r="R7727" i="1"/>
  <c r="R7423" i="1"/>
  <c r="U7423" i="1"/>
  <c r="R7407" i="1"/>
  <c r="U7407" i="1"/>
  <c r="V7407" i="1" s="1"/>
  <c r="W7407" i="1" s="1"/>
  <c r="T7407" i="1"/>
  <c r="P7666" i="1"/>
  <c r="U7679" i="1"/>
  <c r="U7663" i="1"/>
  <c r="V7663" i="1" s="1"/>
  <c r="W7663" i="1" s="1"/>
  <c r="U7567" i="1"/>
  <c r="P7567" i="1"/>
  <c r="O7567" i="1"/>
  <c r="O7503" i="1"/>
  <c r="P7503" i="1"/>
  <c r="O7455" i="1"/>
  <c r="V7455" i="1" s="1"/>
  <c r="W7455" i="1" s="1"/>
  <c r="P7455" i="1"/>
  <c r="U8061" i="1"/>
  <c r="U8033" i="1"/>
  <c r="V8033" i="1" s="1"/>
  <c r="W8033" i="1" s="1"/>
  <c r="U7997" i="1"/>
  <c r="V7997" i="1" s="1"/>
  <c r="W7997" i="1" s="1"/>
  <c r="U7905" i="1"/>
  <c r="U7837" i="1"/>
  <c r="V7837" i="1" s="1"/>
  <c r="W7837" i="1" s="1"/>
  <c r="U7805" i="1"/>
  <c r="V7805" i="1" s="1"/>
  <c r="W7805" i="1" s="1"/>
  <c r="R8126" i="1"/>
  <c r="U8126" i="1"/>
  <c r="T8126" i="1"/>
  <c r="U8110" i="1"/>
  <c r="T8094" i="1"/>
  <c r="R8094" i="1"/>
  <c r="T8078" i="1"/>
  <c r="R8078" i="1"/>
  <c r="U8078" i="1"/>
  <c r="V8078" i="1" s="1"/>
  <c r="W8078" i="1" s="1"/>
  <c r="R8062" i="1"/>
  <c r="T8062" i="1"/>
  <c r="T8030" i="1"/>
  <c r="U8030" i="1"/>
  <c r="U7998" i="1"/>
  <c r="T7982" i="1"/>
  <c r="U7982" i="1"/>
  <c r="V7982" i="1" s="1"/>
  <c r="W7982" i="1" s="1"/>
  <c r="U7966" i="1"/>
  <c r="R7966" i="1"/>
  <c r="U7950" i="1"/>
  <c r="V7950" i="1" s="1"/>
  <c r="W7950" i="1" s="1"/>
  <c r="R7902" i="1"/>
  <c r="T7902" i="1"/>
  <c r="U7902" i="1"/>
  <c r="V7902" i="1" s="1"/>
  <c r="W7902" i="1" s="1"/>
  <c r="T7870" i="1"/>
  <c r="U7870" i="1"/>
  <c r="R7870" i="1"/>
  <c r="P8080" i="1"/>
  <c r="P8045" i="1"/>
  <c r="P7921" i="1"/>
  <c r="P7884" i="1"/>
  <c r="O8061" i="1"/>
  <c r="O8028" i="1"/>
  <c r="O7792" i="1"/>
  <c r="P8075" i="1"/>
  <c r="O8075" i="1"/>
  <c r="P8059" i="1"/>
  <c r="O8059" i="1"/>
  <c r="O8043" i="1"/>
  <c r="P8043" i="1"/>
  <c r="P8011" i="1"/>
  <c r="O8011" i="1"/>
  <c r="O7995" i="1"/>
  <c r="V7995" i="1" s="1"/>
  <c r="W7995" i="1" s="1"/>
  <c r="P7995" i="1"/>
  <c r="P7947" i="1"/>
  <c r="O7947" i="1"/>
  <c r="P7931" i="1"/>
  <c r="O7931" i="1"/>
  <c r="O7915" i="1"/>
  <c r="V7915" i="1" s="1"/>
  <c r="W7915" i="1" s="1"/>
  <c r="P7915" i="1"/>
  <c r="O7851" i="1"/>
  <c r="P7851" i="1"/>
  <c r="P7835" i="1"/>
  <c r="O7835" i="1"/>
  <c r="V7835" i="1" s="1"/>
  <c r="W7835" i="1" s="1"/>
  <c r="O7819" i="1"/>
  <c r="P7819" i="1"/>
  <c r="P6000" i="1"/>
  <c r="O5985" i="1"/>
  <c r="U6568" i="1"/>
  <c r="P6894" i="1"/>
  <c r="U6634" i="1"/>
  <c r="P7163" i="1"/>
  <c r="U7410" i="1"/>
  <c r="V7410" i="1" s="1"/>
  <c r="W7410" i="1" s="1"/>
  <c r="T7749" i="1"/>
  <c r="R7586" i="1"/>
  <c r="R7710" i="1"/>
  <c r="U7710" i="1"/>
  <c r="V7710" i="1" s="1"/>
  <c r="W7710" i="1" s="1"/>
  <c r="R7662" i="1"/>
  <c r="U7662" i="1"/>
  <c r="V7662" i="1" s="1"/>
  <c r="W7662" i="1" s="1"/>
  <c r="R7550" i="1"/>
  <c r="T7550" i="1"/>
  <c r="R7438" i="1"/>
  <c r="T7438" i="1"/>
  <c r="R7422" i="1"/>
  <c r="U7422" i="1"/>
  <c r="V7422" i="1" s="1"/>
  <c r="W7422" i="1" s="1"/>
  <c r="P7570" i="1"/>
  <c r="P7474" i="1"/>
  <c r="O7398" i="1"/>
  <c r="U8029" i="1"/>
  <c r="V8029" i="1" s="1"/>
  <c r="W8029" i="1" s="1"/>
  <c r="U7996" i="1"/>
  <c r="U7965" i="1"/>
  <c r="U7901" i="1"/>
  <c r="U7836" i="1"/>
  <c r="U7804" i="1"/>
  <c r="O8060" i="1"/>
  <c r="P8138" i="1"/>
  <c r="O8138" i="1"/>
  <c r="U8138" i="1"/>
  <c r="P8122" i="1"/>
  <c r="O8122" i="1"/>
  <c r="V8122" i="1" s="1"/>
  <c r="W8122" i="1" s="1"/>
  <c r="P8106" i="1"/>
  <c r="O8106" i="1"/>
  <c r="P8090" i="1"/>
  <c r="U8090" i="1"/>
  <c r="V8090" i="1" s="1"/>
  <c r="W8090" i="1" s="1"/>
  <c r="P8074" i="1"/>
  <c r="O8074" i="1"/>
  <c r="V8074" i="1" s="1"/>
  <c r="W8074" i="1" s="1"/>
  <c r="P8058" i="1"/>
  <c r="O8058" i="1"/>
  <c r="V8058" i="1" s="1"/>
  <c r="W8058" i="1" s="1"/>
  <c r="P8042" i="1"/>
  <c r="O8042" i="1"/>
  <c r="V8042" i="1" s="1"/>
  <c r="W8042" i="1" s="1"/>
  <c r="P8026" i="1"/>
  <c r="U8026" i="1"/>
  <c r="O8026" i="1"/>
  <c r="P8010" i="1"/>
  <c r="O8010" i="1"/>
  <c r="U8010" i="1"/>
  <c r="P7994" i="1"/>
  <c r="O7994" i="1"/>
  <c r="P7978" i="1"/>
  <c r="O7978" i="1"/>
  <c r="V7978" i="1" s="1"/>
  <c r="W7978" i="1" s="1"/>
  <c r="P7946" i="1"/>
  <c r="O7946" i="1"/>
  <c r="V7946" i="1" s="1"/>
  <c r="W7946" i="1" s="1"/>
  <c r="P7930" i="1"/>
  <c r="U7930" i="1"/>
  <c r="V7930" i="1" s="1"/>
  <c r="W7930" i="1" s="1"/>
  <c r="P7914" i="1"/>
  <c r="O7914" i="1"/>
  <c r="U7914" i="1"/>
  <c r="P7898" i="1"/>
  <c r="O7898" i="1"/>
  <c r="U7898" i="1"/>
  <c r="P7882" i="1"/>
  <c r="O7882" i="1"/>
  <c r="V7882" i="1" s="1"/>
  <c r="W7882" i="1" s="1"/>
  <c r="P7866" i="1"/>
  <c r="O7866" i="1"/>
  <c r="P7850" i="1"/>
  <c r="O7850" i="1"/>
  <c r="U7850" i="1"/>
  <c r="P7834" i="1"/>
  <c r="U7834" i="1"/>
  <c r="O7834" i="1"/>
  <c r="P7818" i="1"/>
  <c r="U7818" i="1"/>
  <c r="O7818" i="1"/>
  <c r="P7802" i="1"/>
  <c r="O7802" i="1"/>
  <c r="P7786" i="1"/>
  <c r="O7786" i="1"/>
  <c r="U7786" i="1"/>
  <c r="T5468" i="1"/>
  <c r="O5984" i="1"/>
  <c r="R7307" i="1"/>
  <c r="U7620" i="1"/>
  <c r="V7620" i="1" s="1"/>
  <c r="W7620" i="1" s="1"/>
  <c r="V7406" i="1"/>
  <c r="W7406" i="1" s="1"/>
  <c r="T7714" i="1"/>
  <c r="T7441" i="1"/>
  <c r="R7621" i="1"/>
  <c r="R7442" i="1"/>
  <c r="R7693" i="1"/>
  <c r="T7693" i="1"/>
  <c r="R7629" i="1"/>
  <c r="T7629" i="1"/>
  <c r="R7501" i="1"/>
  <c r="T7501" i="1"/>
  <c r="P7426" i="1"/>
  <c r="O7634" i="1"/>
  <c r="V7634" i="1" s="1"/>
  <c r="W7634" i="1" s="1"/>
  <c r="U7964" i="1"/>
  <c r="V7964" i="1" s="1"/>
  <c r="W7964" i="1" s="1"/>
  <c r="U7934" i="1"/>
  <c r="V7934" i="1" s="1"/>
  <c r="W7934" i="1" s="1"/>
  <c r="U7900" i="1"/>
  <c r="T8140" i="1"/>
  <c r="R8140" i="1"/>
  <c r="U8124" i="1"/>
  <c r="R8124" i="1"/>
  <c r="R8108" i="1"/>
  <c r="T8108" i="1"/>
  <c r="U8108" i="1"/>
  <c r="T8076" i="1"/>
  <c r="U8076" i="1"/>
  <c r="R8060" i="1"/>
  <c r="T8060" i="1"/>
  <c r="U8060" i="1"/>
  <c r="T8028" i="1"/>
  <c r="R8028" i="1"/>
  <c r="U8028" i="1"/>
  <c r="R8012" i="1"/>
  <c r="T8012" i="1"/>
  <c r="T7996" i="1"/>
  <c r="R7996" i="1"/>
  <c r="T7980" i="1"/>
  <c r="U7980" i="1"/>
  <c r="V7980" i="1" s="1"/>
  <c r="W7980" i="1" s="1"/>
  <c r="T7964" i="1"/>
  <c r="R7964" i="1"/>
  <c r="U7948" i="1"/>
  <c r="V7948" i="1" s="1"/>
  <c r="W7948" i="1" s="1"/>
  <c r="U7932" i="1"/>
  <c r="T7932" i="1"/>
  <c r="R7900" i="1"/>
  <c r="T7900" i="1"/>
  <c r="U7868" i="1"/>
  <c r="R7852" i="1"/>
  <c r="U7852" i="1"/>
  <c r="T7836" i="1"/>
  <c r="R7836" i="1"/>
  <c r="R7820" i="1"/>
  <c r="U7820" i="1"/>
  <c r="U7788" i="1"/>
  <c r="R7788" i="1"/>
  <c r="R7772" i="1"/>
  <c r="T7772" i="1"/>
  <c r="U7772" i="1"/>
  <c r="V7772" i="1" s="1"/>
  <c r="W7772" i="1" s="1"/>
  <c r="P7981" i="1"/>
  <c r="P7950" i="1"/>
  <c r="P7918" i="1"/>
  <c r="O7789" i="1"/>
  <c r="R4975" i="1"/>
  <c r="P5987" i="1"/>
  <c r="O5952" i="1"/>
  <c r="P6313" i="1"/>
  <c r="T7196" i="1"/>
  <c r="U7618" i="1"/>
  <c r="U7557" i="1"/>
  <c r="T7602" i="1"/>
  <c r="T7566" i="1"/>
  <c r="T7439" i="1"/>
  <c r="R7669" i="1"/>
  <c r="R7531" i="1"/>
  <c r="R7437" i="1"/>
  <c r="P7522" i="1"/>
  <c r="O7727" i="1"/>
  <c r="U8087" i="1"/>
  <c r="V8087" i="1" s="1"/>
  <c r="W8087" i="1" s="1"/>
  <c r="U7994" i="1"/>
  <c r="V7994" i="1" s="1"/>
  <c r="W7994" i="1" s="1"/>
  <c r="U7962" i="1"/>
  <c r="U7802" i="1"/>
  <c r="T8092" i="1"/>
  <c r="T8046" i="1"/>
  <c r="T7968" i="1"/>
  <c r="T7948" i="1"/>
  <c r="T7916" i="1"/>
  <c r="T7852" i="1"/>
  <c r="R7856" i="1"/>
  <c r="R8123" i="1"/>
  <c r="T8123" i="1"/>
  <c r="U8059" i="1"/>
  <c r="T8043" i="1"/>
  <c r="R8043" i="1"/>
  <c r="U8027" i="1"/>
  <c r="V8027" i="1" s="1"/>
  <c r="W8027" i="1" s="1"/>
  <c r="T8027" i="1"/>
  <c r="T8011" i="1"/>
  <c r="U8011" i="1"/>
  <c r="R8011" i="1"/>
  <c r="T7979" i="1"/>
  <c r="R7979" i="1"/>
  <c r="R7963" i="1"/>
  <c r="U7963" i="1"/>
  <c r="V7963" i="1" s="1"/>
  <c r="W7963" i="1" s="1"/>
  <c r="U7947" i="1"/>
  <c r="T7931" i="1"/>
  <c r="U7931" i="1"/>
  <c r="R7899" i="1"/>
  <c r="T7899" i="1"/>
  <c r="U7899" i="1"/>
  <c r="V7899" i="1" s="1"/>
  <c r="W7899" i="1" s="1"/>
  <c r="R7883" i="1"/>
  <c r="T7883" i="1"/>
  <c r="T7867" i="1"/>
  <c r="U7867" i="1"/>
  <c r="V7867" i="1" s="1"/>
  <c r="W7867" i="1" s="1"/>
  <c r="R7867" i="1"/>
  <c r="T7851" i="1"/>
  <c r="U7851" i="1"/>
  <c r="R7851" i="1"/>
  <c r="R7835" i="1"/>
  <c r="T7835" i="1"/>
  <c r="T7819" i="1"/>
  <c r="U7819" i="1"/>
  <c r="T7787" i="1"/>
  <c r="U7787" i="1"/>
  <c r="V7787" i="1" s="1"/>
  <c r="W7787" i="1" s="1"/>
  <c r="P7980" i="1"/>
  <c r="P7948" i="1"/>
  <c r="P7916" i="1"/>
  <c r="O8127" i="1"/>
  <c r="U6113" i="1"/>
  <c r="U6208" i="1"/>
  <c r="U6144" i="1"/>
  <c r="U6128" i="1"/>
  <c r="U6112" i="1"/>
  <c r="U6016" i="1"/>
  <c r="U5936" i="1"/>
  <c r="U5904" i="1"/>
  <c r="U5872" i="1"/>
  <c r="P5969" i="1"/>
  <c r="O5936" i="1"/>
  <c r="P6797" i="1"/>
  <c r="R7184" i="1"/>
  <c r="P7067" i="1"/>
  <c r="U7153" i="1"/>
  <c r="U7714" i="1"/>
  <c r="T7746" i="1"/>
  <c r="T7711" i="1"/>
  <c r="T7674" i="1"/>
  <c r="T7631" i="1"/>
  <c r="T7599" i="1"/>
  <c r="T7611" i="1"/>
  <c r="R7611" i="1"/>
  <c r="T7595" i="1"/>
  <c r="R7595" i="1"/>
  <c r="T7563" i="1"/>
  <c r="U7563" i="1"/>
  <c r="V7563" i="1" s="1"/>
  <c r="W7563" i="1" s="1"/>
  <c r="R7563" i="1"/>
  <c r="P7650" i="1"/>
  <c r="O7478" i="1"/>
  <c r="O7391" i="1"/>
  <c r="O7707" i="1"/>
  <c r="P7707" i="1"/>
  <c r="P7579" i="1"/>
  <c r="O7579" i="1"/>
  <c r="V7579" i="1" s="1"/>
  <c r="W7579" i="1" s="1"/>
  <c r="O7515" i="1"/>
  <c r="V7515" i="1" s="1"/>
  <c r="W7515" i="1" s="1"/>
  <c r="P7515" i="1"/>
  <c r="O7387" i="1"/>
  <c r="V7387" i="1" s="1"/>
  <c r="W7387" i="1" s="1"/>
  <c r="P7387" i="1"/>
  <c r="T8119" i="1"/>
  <c r="R8007" i="1"/>
  <c r="P7979" i="1"/>
  <c r="P7857" i="1"/>
  <c r="O8125" i="1"/>
  <c r="O5920" i="1"/>
  <c r="R7159" i="1"/>
  <c r="U7700" i="1"/>
  <c r="U7554" i="1"/>
  <c r="V7554" i="1" s="1"/>
  <c r="W7554" i="1" s="1"/>
  <c r="U7506" i="1"/>
  <c r="U7394" i="1"/>
  <c r="V7394" i="1" s="1"/>
  <c r="W7394" i="1" s="1"/>
  <c r="T7710" i="1"/>
  <c r="T7630" i="1"/>
  <c r="T7598" i="1"/>
  <c r="T7557" i="1"/>
  <c r="T7429" i="1"/>
  <c r="R7666" i="1"/>
  <c r="T7690" i="1"/>
  <c r="R7690" i="1"/>
  <c r="R7434" i="1"/>
  <c r="T7434" i="1"/>
  <c r="O7631" i="1"/>
  <c r="V7631" i="1" s="1"/>
  <c r="W7631" i="1" s="1"/>
  <c r="U8113" i="1"/>
  <c r="V8113" i="1" s="1"/>
  <c r="W8113" i="1" s="1"/>
  <c r="T8044" i="1"/>
  <c r="T8016" i="1"/>
  <c r="T7966" i="1"/>
  <c r="T7824" i="1"/>
  <c r="P8033" i="1"/>
  <c r="O8123" i="1"/>
  <c r="V8123" i="1" s="1"/>
  <c r="W8123" i="1" s="1"/>
  <c r="T6033" i="1"/>
  <c r="P5872" i="1"/>
  <c r="O5907" i="1"/>
  <c r="R6945" i="1"/>
  <c r="P6647" i="1"/>
  <c r="T7143" i="1"/>
  <c r="R7152" i="1"/>
  <c r="P7052" i="1"/>
  <c r="O6992" i="1"/>
  <c r="U7611" i="1"/>
  <c r="V7611" i="1" s="1"/>
  <c r="W7611" i="1" s="1"/>
  <c r="U7505" i="1"/>
  <c r="V7505" i="1" s="1"/>
  <c r="W7505" i="1" s="1"/>
  <c r="T7701" i="1"/>
  <c r="T7519" i="1"/>
  <c r="R7749" i="1"/>
  <c r="R7709" i="1"/>
  <c r="R7663" i="1"/>
  <c r="R7570" i="1"/>
  <c r="R7522" i="1"/>
  <c r="R7474" i="1"/>
  <c r="P7560" i="1"/>
  <c r="O7583" i="1"/>
  <c r="U8145" i="1"/>
  <c r="V8145" i="1" s="1"/>
  <c r="W8145" i="1" s="1"/>
  <c r="U7857" i="1"/>
  <c r="V7857" i="1" s="1"/>
  <c r="W7857" i="1" s="1"/>
  <c r="U7793" i="1"/>
  <c r="T8144" i="1"/>
  <c r="T7792" i="1"/>
  <c r="R7884" i="1"/>
  <c r="P8029" i="1"/>
  <c r="T6001" i="1"/>
  <c r="P5856" i="1"/>
  <c r="O5904" i="1"/>
  <c r="P6646" i="1"/>
  <c r="P7035" i="1"/>
  <c r="U7698" i="1"/>
  <c r="U7649" i="1"/>
  <c r="U7551" i="1"/>
  <c r="U7503" i="1"/>
  <c r="T7666" i="1"/>
  <c r="T7473" i="1"/>
  <c r="T7394" i="1"/>
  <c r="O7510" i="1"/>
  <c r="P7752" i="1"/>
  <c r="O7752" i="1"/>
  <c r="O7624" i="1"/>
  <c r="P7624" i="1"/>
  <c r="U8142" i="1"/>
  <c r="U8107" i="1"/>
  <c r="V8107" i="1" s="1"/>
  <c r="W8107" i="1" s="1"/>
  <c r="U8081" i="1"/>
  <c r="U8046" i="1"/>
  <c r="U7886" i="1"/>
  <c r="T8014" i="1"/>
  <c r="R8128" i="1"/>
  <c r="R8032" i="1"/>
  <c r="R8103" i="1"/>
  <c r="U8103" i="1"/>
  <c r="V8103" i="1" s="1"/>
  <c r="W8103" i="1" s="1"/>
  <c r="T8103" i="1"/>
  <c r="U8071" i="1"/>
  <c r="R8071" i="1"/>
  <c r="R8023" i="1"/>
  <c r="T8023" i="1"/>
  <c r="T7975" i="1"/>
  <c r="R7975" i="1"/>
  <c r="U7975" i="1"/>
  <c r="T7959" i="1"/>
  <c r="R7959" i="1"/>
  <c r="U7911" i="1"/>
  <c r="T7911" i="1"/>
  <c r="R7895" i="1"/>
  <c r="U7895" i="1"/>
  <c r="V7895" i="1" s="1"/>
  <c r="W7895" i="1" s="1"/>
  <c r="R7879" i="1"/>
  <c r="U7879" i="1"/>
  <c r="R7847" i="1"/>
  <c r="T7847" i="1"/>
  <c r="R7831" i="1"/>
  <c r="T7831" i="1"/>
  <c r="R7815" i="1"/>
  <c r="U7815" i="1"/>
  <c r="T7799" i="1"/>
  <c r="U7799" i="1"/>
  <c r="V7799" i="1" s="1"/>
  <c r="W7799" i="1" s="1"/>
  <c r="R7783" i="1"/>
  <c r="T7783" i="1"/>
  <c r="R7767" i="1"/>
  <c r="T7767" i="1"/>
  <c r="U7767" i="1"/>
  <c r="V7767" i="1" s="1"/>
  <c r="W7767" i="1" s="1"/>
  <c r="P8128" i="1"/>
  <c r="P8064" i="1"/>
  <c r="P7825" i="1"/>
  <c r="O7900" i="1"/>
  <c r="P6192" i="1"/>
  <c r="P5828" i="1"/>
  <c r="O5893" i="1"/>
  <c r="R6880" i="1"/>
  <c r="P6614" i="1"/>
  <c r="T7084" i="1"/>
  <c r="O7053" i="1"/>
  <c r="P7053" i="1"/>
  <c r="U7550" i="1"/>
  <c r="V7550" i="1" s="1"/>
  <c r="W7550" i="1" s="1"/>
  <c r="U7502" i="1"/>
  <c r="U7442" i="1"/>
  <c r="V7442" i="1" s="1"/>
  <c r="W7442" i="1" s="1"/>
  <c r="U7391" i="1"/>
  <c r="T7662" i="1"/>
  <c r="T7471" i="1"/>
  <c r="T7426" i="1"/>
  <c r="T7391" i="1"/>
  <c r="R7707" i="1"/>
  <c r="R7565" i="1"/>
  <c r="P7743" i="1"/>
  <c r="P7599" i="1"/>
  <c r="P7554" i="1"/>
  <c r="O7416" i="1"/>
  <c r="O7384" i="1"/>
  <c r="O7719" i="1"/>
  <c r="P7719" i="1"/>
  <c r="O7543" i="1"/>
  <c r="P7543" i="1"/>
  <c r="O7463" i="1"/>
  <c r="P7463" i="1"/>
  <c r="O7415" i="1"/>
  <c r="P7415" i="1"/>
  <c r="U8140" i="1"/>
  <c r="U8106" i="1"/>
  <c r="V8106" i="1" s="1"/>
  <c r="W8106" i="1" s="1"/>
  <c r="U8044" i="1"/>
  <c r="U8017" i="1"/>
  <c r="V8017" i="1" s="1"/>
  <c r="W8017" i="1" s="1"/>
  <c r="V7983" i="1"/>
  <c r="W7983" i="1" s="1"/>
  <c r="U7921" i="1"/>
  <c r="V7921" i="1" s="1"/>
  <c r="W7921" i="1" s="1"/>
  <c r="U7885" i="1"/>
  <c r="U7854" i="1"/>
  <c r="T8142" i="1"/>
  <c r="T8110" i="1"/>
  <c r="T8039" i="1"/>
  <c r="R8059" i="1"/>
  <c r="R7932" i="1"/>
  <c r="R7787" i="1"/>
  <c r="P8062" i="1"/>
  <c r="P8027" i="1"/>
  <c r="P8001" i="1"/>
  <c r="P7823" i="1"/>
  <c r="P6164" i="1"/>
  <c r="P5824" i="1"/>
  <c r="O5860" i="1"/>
  <c r="R7094" i="1"/>
  <c r="P7002" i="1"/>
  <c r="T7506" i="1"/>
  <c r="R7605" i="1"/>
  <c r="U7734" i="1"/>
  <c r="T7734" i="1"/>
  <c r="P7490" i="1"/>
  <c r="O7700" i="1"/>
  <c r="O7618" i="1"/>
  <c r="O7506" i="1"/>
  <c r="P7638" i="1"/>
  <c r="O7638" i="1"/>
  <c r="V8043" i="1"/>
  <c r="W8043" i="1" s="1"/>
  <c r="U7953" i="1"/>
  <c r="U7884" i="1"/>
  <c r="V7884" i="1" s="1"/>
  <c r="W7884" i="1" s="1"/>
  <c r="U7821" i="1"/>
  <c r="V7821" i="1" s="1"/>
  <c r="W7821" i="1" s="1"/>
  <c r="O8077" i="1"/>
  <c r="O7965" i="1"/>
  <c r="T7859" i="1"/>
  <c r="U8105" i="1"/>
  <c r="V8105" i="1" s="1"/>
  <c r="W8105" i="1" s="1"/>
  <c r="R8105" i="1"/>
  <c r="T8009" i="1"/>
  <c r="U8009" i="1"/>
  <c r="V8009" i="1" s="1"/>
  <c r="W8009" i="1" s="1"/>
  <c r="T7945" i="1"/>
  <c r="R7945" i="1"/>
  <c r="R7881" i="1"/>
  <c r="T7881" i="1"/>
  <c r="R7865" i="1"/>
  <c r="U7865" i="1"/>
  <c r="V7865" i="1" s="1"/>
  <c r="W7865" i="1" s="1"/>
  <c r="R7801" i="1"/>
  <c r="T7801" i="1"/>
  <c r="P7681" i="1"/>
  <c r="O7681" i="1"/>
  <c r="T8057" i="1"/>
  <c r="R7811" i="1"/>
  <c r="R8136" i="1"/>
  <c r="T8136" i="1"/>
  <c r="T8120" i="1"/>
  <c r="U8120" i="1"/>
  <c r="T8056" i="1"/>
  <c r="R8056" i="1"/>
  <c r="R8040" i="1"/>
  <c r="T8040" i="1"/>
  <c r="R8024" i="1"/>
  <c r="T8024" i="1"/>
  <c r="T7992" i="1"/>
  <c r="U7992" i="1"/>
  <c r="V7992" i="1" s="1"/>
  <c r="W7992" i="1" s="1"/>
  <c r="R7992" i="1"/>
  <c r="T7960" i="1"/>
  <c r="R7960" i="1"/>
  <c r="U7960" i="1"/>
  <c r="V7960" i="1" s="1"/>
  <c r="W7960" i="1" s="1"/>
  <c r="R7896" i="1"/>
  <c r="T7896" i="1"/>
  <c r="R7880" i="1"/>
  <c r="T7880" i="1"/>
  <c r="T7848" i="1"/>
  <c r="R7848" i="1"/>
  <c r="T7832" i="1"/>
  <c r="U7832" i="1"/>
  <c r="V7832" i="1" s="1"/>
  <c r="W7832" i="1" s="1"/>
  <c r="R7784" i="1"/>
  <c r="T7784" i="1"/>
  <c r="O8119" i="1"/>
  <c r="V8119" i="1" s="1"/>
  <c r="W8119" i="1" s="1"/>
  <c r="P8119" i="1"/>
  <c r="P8071" i="1"/>
  <c r="O8071" i="1"/>
  <c r="P7975" i="1"/>
  <c r="O7975" i="1"/>
  <c r="O7911" i="1"/>
  <c r="P7911" i="1"/>
  <c r="O7815" i="1"/>
  <c r="P7815" i="1"/>
  <c r="P7783" i="1"/>
  <c r="O7783" i="1"/>
  <c r="V7783" i="1" s="1"/>
  <c r="W7783" i="1" s="1"/>
  <c r="V7614" i="1"/>
  <c r="W7614" i="1" s="1"/>
  <c r="O7582" i="1"/>
  <c r="P7582" i="1"/>
  <c r="O7502" i="1"/>
  <c r="P7502" i="1"/>
  <c r="U8131" i="1"/>
  <c r="V8131" i="1" s="1"/>
  <c r="W8131" i="1" s="1"/>
  <c r="U7875" i="1"/>
  <c r="V7875" i="1" s="1"/>
  <c r="W7875" i="1" s="1"/>
  <c r="T7827" i="1"/>
  <c r="R8067" i="1"/>
  <c r="R8101" i="1"/>
  <c r="T8101" i="1"/>
  <c r="R8021" i="1"/>
  <c r="T8021" i="1"/>
  <c r="R8005" i="1"/>
  <c r="U8005" i="1"/>
  <c r="T8005" i="1"/>
  <c r="R7973" i="1"/>
  <c r="U7973" i="1"/>
  <c r="V7973" i="1" s="1"/>
  <c r="W7973" i="1" s="1"/>
  <c r="T7925" i="1"/>
  <c r="R7925" i="1"/>
  <c r="R7813" i="1"/>
  <c r="U7813" i="1"/>
  <c r="V7813" i="1" s="1"/>
  <c r="W7813" i="1" s="1"/>
  <c r="T7813" i="1"/>
  <c r="T7797" i="1"/>
  <c r="U7797" i="1"/>
  <c r="V7797" i="1" s="1"/>
  <c r="W7797" i="1" s="1"/>
  <c r="U7640" i="1"/>
  <c r="U7512" i="1"/>
  <c r="O7649" i="1"/>
  <c r="T8073" i="1"/>
  <c r="T7875" i="1"/>
  <c r="R8117" i="1"/>
  <c r="R7832" i="1"/>
  <c r="T8148" i="1"/>
  <c r="U8148" i="1"/>
  <c r="V8148" i="1" s="1"/>
  <c r="W8148" i="1" s="1"/>
  <c r="R8132" i="1"/>
  <c r="U8132" i="1"/>
  <c r="V8132" i="1" s="1"/>
  <c r="W8132" i="1" s="1"/>
  <c r="T8132" i="1"/>
  <c r="R8116" i="1"/>
  <c r="T8116" i="1"/>
  <c r="U8116" i="1"/>
  <c r="V8116" i="1" s="1"/>
  <c r="W8116" i="1" s="1"/>
  <c r="R8100" i="1"/>
  <c r="U8100" i="1"/>
  <c r="V8100" i="1" s="1"/>
  <c r="W8100" i="1" s="1"/>
  <c r="U8084" i="1"/>
  <c r="V8084" i="1" s="1"/>
  <c r="W8084" i="1" s="1"/>
  <c r="R8084" i="1"/>
  <c r="U8068" i="1"/>
  <c r="V8068" i="1" s="1"/>
  <c r="W8068" i="1" s="1"/>
  <c r="R8068" i="1"/>
  <c r="U8004" i="1"/>
  <c r="V8004" i="1" s="1"/>
  <c r="W8004" i="1" s="1"/>
  <c r="T8004" i="1"/>
  <c r="R7988" i="1"/>
  <c r="U7988" i="1"/>
  <c r="V7988" i="1" s="1"/>
  <c r="W7988" i="1" s="1"/>
  <c r="R7972" i="1"/>
  <c r="U7972" i="1"/>
  <c r="V7972" i="1" s="1"/>
  <c r="W7972" i="1" s="1"/>
  <c r="T7940" i="1"/>
  <c r="U7940" i="1"/>
  <c r="V7940" i="1" s="1"/>
  <c r="W7940" i="1" s="1"/>
  <c r="R7940" i="1"/>
  <c r="T7924" i="1"/>
  <c r="U7924" i="1"/>
  <c r="V7924" i="1" s="1"/>
  <c r="W7924" i="1" s="1"/>
  <c r="T7908" i="1"/>
  <c r="U7908" i="1"/>
  <c r="V7908" i="1" s="1"/>
  <c r="W7908" i="1" s="1"/>
  <c r="U7876" i="1"/>
  <c r="V7876" i="1" s="1"/>
  <c r="W7876" i="1" s="1"/>
  <c r="T7876" i="1"/>
  <c r="U7860" i="1"/>
  <c r="V7860" i="1" s="1"/>
  <c r="W7860" i="1" s="1"/>
  <c r="T7860" i="1"/>
  <c r="T7812" i="1"/>
  <c r="R7812" i="1"/>
  <c r="U7812" i="1"/>
  <c r="V7812" i="1" s="1"/>
  <c r="W7812" i="1" s="1"/>
  <c r="T7796" i="1"/>
  <c r="U7796" i="1"/>
  <c r="V7796" i="1" s="1"/>
  <c r="W7796" i="1" s="1"/>
  <c r="T7780" i="1"/>
  <c r="R7780" i="1"/>
  <c r="V7897" i="1"/>
  <c r="W7897" i="1" s="1"/>
  <c r="T8147" i="1"/>
  <c r="R8147" i="1"/>
  <c r="T8083" i="1"/>
  <c r="R8083" i="1"/>
  <c r="T8051" i="1"/>
  <c r="U8051" i="1"/>
  <c r="V8051" i="1" s="1"/>
  <c r="W8051" i="1" s="1"/>
  <c r="T8035" i="1"/>
  <c r="R8035" i="1"/>
  <c r="T8019" i="1"/>
  <c r="R8019" i="1"/>
  <c r="T8003" i="1"/>
  <c r="R8003" i="1"/>
  <c r="T7987" i="1"/>
  <c r="U7987" i="1"/>
  <c r="V7987" i="1" s="1"/>
  <c r="W7987" i="1" s="1"/>
  <c r="R7955" i="1"/>
  <c r="T7955" i="1"/>
  <c r="R7939" i="1"/>
  <c r="T7939" i="1"/>
  <c r="R7795" i="1"/>
  <c r="U7795" i="1"/>
  <c r="V7795" i="1" s="1"/>
  <c r="W7795" i="1" s="1"/>
  <c r="P7770" i="1"/>
  <c r="U7770" i="1"/>
  <c r="V7770" i="1" s="1"/>
  <c r="W7770" i="1" s="1"/>
  <c r="O8121" i="1"/>
  <c r="V8121" i="1" s="1"/>
  <c r="W8121" i="1" s="1"/>
  <c r="P8121" i="1"/>
  <c r="O8120" i="1"/>
  <c r="P8120" i="1"/>
  <c r="R8146" i="1"/>
  <c r="U8146" i="1"/>
  <c r="V8146" i="1" s="1"/>
  <c r="W8146" i="1" s="1"/>
  <c r="R8130" i="1"/>
  <c r="T8130" i="1"/>
  <c r="U8130" i="1"/>
  <c r="V8130" i="1" s="1"/>
  <c r="W8130" i="1" s="1"/>
  <c r="R8114" i="1"/>
  <c r="U8114" i="1"/>
  <c r="V8114" i="1" s="1"/>
  <c r="W8114" i="1" s="1"/>
  <c r="T8114" i="1"/>
  <c r="R8098" i="1"/>
  <c r="U8098" i="1"/>
  <c r="V8098" i="1" s="1"/>
  <c r="W8098" i="1" s="1"/>
  <c r="T8098" i="1"/>
  <c r="R8082" i="1"/>
  <c r="U8082" i="1"/>
  <c r="V8082" i="1" s="1"/>
  <c r="W8082" i="1" s="1"/>
  <c r="R8066" i="1"/>
  <c r="U8066" i="1"/>
  <c r="V8066" i="1" s="1"/>
  <c r="W8066" i="1" s="1"/>
  <c r="R8050" i="1"/>
  <c r="U8050" i="1"/>
  <c r="V8050" i="1" s="1"/>
  <c r="W8050" i="1" s="1"/>
  <c r="R8034" i="1"/>
  <c r="U8034" i="1"/>
  <c r="R8018" i="1"/>
  <c r="U8018" i="1"/>
  <c r="V8018" i="1" s="1"/>
  <c r="W8018" i="1" s="1"/>
  <c r="T8018" i="1"/>
  <c r="R8002" i="1"/>
  <c r="U8002" i="1"/>
  <c r="V8002" i="1" s="1"/>
  <c r="W8002" i="1" s="1"/>
  <c r="R7986" i="1"/>
  <c r="U7986" i="1"/>
  <c r="V7986" i="1" s="1"/>
  <c r="W7986" i="1" s="1"/>
  <c r="R7970" i="1"/>
  <c r="U7970" i="1"/>
  <c r="V7970" i="1" s="1"/>
  <c r="W7970" i="1" s="1"/>
  <c r="R7954" i="1"/>
  <c r="U7954" i="1"/>
  <c r="V7954" i="1" s="1"/>
  <c r="W7954" i="1" s="1"/>
  <c r="R7938" i="1"/>
  <c r="T7938" i="1"/>
  <c r="U7938" i="1"/>
  <c r="V7938" i="1" s="1"/>
  <c r="W7938" i="1" s="1"/>
  <c r="R7922" i="1"/>
  <c r="T7922" i="1"/>
  <c r="U7922" i="1"/>
  <c r="V7922" i="1" s="1"/>
  <c r="W7922" i="1" s="1"/>
  <c r="R7906" i="1"/>
  <c r="T7906" i="1"/>
  <c r="U7906" i="1"/>
  <c r="V7906" i="1" s="1"/>
  <c r="W7906" i="1" s="1"/>
  <c r="R7890" i="1"/>
  <c r="U7890" i="1"/>
  <c r="V7890" i="1" s="1"/>
  <c r="W7890" i="1" s="1"/>
  <c r="T7890" i="1"/>
  <c r="R7874" i="1"/>
  <c r="U7874" i="1"/>
  <c r="V7874" i="1" s="1"/>
  <c r="W7874" i="1" s="1"/>
  <c r="R7858" i="1"/>
  <c r="U7858" i="1"/>
  <c r="V7858" i="1" s="1"/>
  <c r="W7858" i="1" s="1"/>
  <c r="T7858" i="1"/>
  <c r="R7842" i="1"/>
  <c r="U7842" i="1"/>
  <c r="V7842" i="1" s="1"/>
  <c r="W7842" i="1" s="1"/>
  <c r="R7826" i="1"/>
  <c r="U7826" i="1"/>
  <c r="V7826" i="1" s="1"/>
  <c r="W7826" i="1" s="1"/>
  <c r="R7810" i="1"/>
  <c r="U7810" i="1"/>
  <c r="V7810" i="1" s="1"/>
  <c r="W7810" i="1" s="1"/>
  <c r="R7794" i="1"/>
  <c r="T7794" i="1"/>
  <c r="U7794" i="1"/>
  <c r="R7778" i="1"/>
  <c r="T7778" i="1"/>
  <c r="R7762" i="1"/>
  <c r="T7762" i="1"/>
  <c r="U7762" i="1"/>
  <c r="V7762" i="1" s="1"/>
  <c r="W7762" i="1" s="1"/>
  <c r="P7977" i="1"/>
  <c r="P7811" i="1"/>
  <c r="O7801" i="1"/>
  <c r="U7774" i="1"/>
  <c r="P7849" i="1"/>
  <c r="O7912" i="1"/>
  <c r="V7912" i="1" s="1"/>
  <c r="W7912" i="1" s="1"/>
  <c r="O8035" i="1"/>
  <c r="V8035" i="1" s="1"/>
  <c r="W8035" i="1" s="1"/>
  <c r="P8035" i="1"/>
  <c r="U7632" i="1"/>
  <c r="V7632" i="1" s="1"/>
  <c r="W7632" i="1" s="1"/>
  <c r="U7504" i="1"/>
  <c r="V7504" i="1" s="1"/>
  <c r="W7504" i="1" s="1"/>
  <c r="V7456" i="1"/>
  <c r="W7456" i="1" s="1"/>
  <c r="U7653" i="1"/>
  <c r="U7791" i="1"/>
  <c r="U7775" i="1"/>
  <c r="V7775" i="1" s="1"/>
  <c r="W7775" i="1" s="1"/>
  <c r="T7903" i="1"/>
  <c r="U7751" i="1"/>
  <c r="V7751" i="1" s="1"/>
  <c r="W7751" i="1" s="1"/>
  <c r="T7751" i="1"/>
  <c r="R7751" i="1"/>
  <c r="U7735" i="1"/>
  <c r="V7735" i="1" s="1"/>
  <c r="W7735" i="1" s="1"/>
  <c r="R7735" i="1"/>
  <c r="T7735" i="1"/>
  <c r="U7719" i="1"/>
  <c r="V7719" i="1" s="1"/>
  <c r="W7719" i="1" s="1"/>
  <c r="R7719" i="1"/>
  <c r="T7719" i="1"/>
  <c r="U7703" i="1"/>
  <c r="R7703" i="1"/>
  <c r="T7703" i="1"/>
  <c r="U7687" i="1"/>
  <c r="V7687" i="1" s="1"/>
  <c r="W7687" i="1" s="1"/>
  <c r="R7687" i="1"/>
  <c r="U7671" i="1"/>
  <c r="V7671" i="1" s="1"/>
  <c r="W7671" i="1" s="1"/>
  <c r="T7671" i="1"/>
  <c r="R7671" i="1"/>
  <c r="U7655" i="1"/>
  <c r="T7655" i="1"/>
  <c r="U7639" i="1"/>
  <c r="V7639" i="1" s="1"/>
  <c r="W7639" i="1" s="1"/>
  <c r="T7639" i="1"/>
  <c r="R7639" i="1"/>
  <c r="U7623" i="1"/>
  <c r="V7623" i="1" s="1"/>
  <c r="W7623" i="1" s="1"/>
  <c r="R7623" i="1"/>
  <c r="T7623" i="1"/>
  <c r="U7607" i="1"/>
  <c r="V7607" i="1" s="1"/>
  <c r="W7607" i="1" s="1"/>
  <c r="T7607" i="1"/>
  <c r="U7591" i="1"/>
  <c r="V7591" i="1" s="1"/>
  <c r="W7591" i="1" s="1"/>
  <c r="T7591" i="1"/>
  <c r="R7591" i="1"/>
  <c r="U7575" i="1"/>
  <c r="V7575" i="1" s="1"/>
  <c r="W7575" i="1" s="1"/>
  <c r="T7575" i="1"/>
  <c r="U7559" i="1"/>
  <c r="R7559" i="1"/>
  <c r="T7559" i="1"/>
  <c r="U7543" i="1"/>
  <c r="T7543" i="1"/>
  <c r="R7543" i="1"/>
  <c r="U7527" i="1"/>
  <c r="V7527" i="1" s="1"/>
  <c r="W7527" i="1" s="1"/>
  <c r="T7527" i="1"/>
  <c r="R7527" i="1"/>
  <c r="R7511" i="1"/>
  <c r="U7511" i="1"/>
  <c r="T7511" i="1"/>
  <c r="T7495" i="1"/>
  <c r="U7495" i="1"/>
  <c r="R7495" i="1"/>
  <c r="U7479" i="1"/>
  <c r="V7479" i="1" s="1"/>
  <c r="W7479" i="1" s="1"/>
  <c r="R7479" i="1"/>
  <c r="U7463" i="1"/>
  <c r="V7463" i="1" s="1"/>
  <c r="W7463" i="1" s="1"/>
  <c r="T7463" i="1"/>
  <c r="U7447" i="1"/>
  <c r="V7447" i="1" s="1"/>
  <c r="W7447" i="1" s="1"/>
  <c r="T7447" i="1"/>
  <c r="R7447" i="1"/>
  <c r="U7431" i="1"/>
  <c r="V7431" i="1" s="1"/>
  <c r="W7431" i="1" s="1"/>
  <c r="T7431" i="1"/>
  <c r="R7431" i="1"/>
  <c r="U7415" i="1"/>
  <c r="T7415" i="1"/>
  <c r="R7415" i="1"/>
  <c r="U7399" i="1"/>
  <c r="V7399" i="1" s="1"/>
  <c r="W7399" i="1" s="1"/>
  <c r="R7399" i="1"/>
  <c r="U7383" i="1"/>
  <c r="V7383" i="1" s="1"/>
  <c r="W7383" i="1" s="1"/>
  <c r="T7383" i="1"/>
  <c r="P7757" i="1"/>
  <c r="O7757" i="1"/>
  <c r="O7741" i="1"/>
  <c r="P7741" i="1"/>
  <c r="O7725" i="1"/>
  <c r="U7725" i="1"/>
  <c r="P7709" i="1"/>
  <c r="O7709" i="1"/>
  <c r="O7693" i="1"/>
  <c r="U7693" i="1"/>
  <c r="O7677" i="1"/>
  <c r="P7677" i="1"/>
  <c r="U7677" i="1"/>
  <c r="P7661" i="1"/>
  <c r="O7661" i="1"/>
  <c r="O7645" i="1"/>
  <c r="U7645" i="1"/>
  <c r="P7645" i="1"/>
  <c r="O7629" i="1"/>
  <c r="P7629" i="1"/>
  <c r="O7597" i="1"/>
  <c r="P7597" i="1"/>
  <c r="U7597" i="1"/>
  <c r="P7581" i="1"/>
  <c r="O7581" i="1"/>
  <c r="P7565" i="1"/>
  <c r="O7565" i="1"/>
  <c r="O7549" i="1"/>
  <c r="P7549" i="1"/>
  <c r="P7533" i="1"/>
  <c r="O7533" i="1"/>
  <c r="O7517" i="1"/>
  <c r="U7517" i="1"/>
  <c r="P7517" i="1"/>
  <c r="O7501" i="1"/>
  <c r="P7501" i="1"/>
  <c r="O7485" i="1"/>
  <c r="P7485" i="1"/>
  <c r="O7469" i="1"/>
  <c r="P7469" i="1"/>
  <c r="O7453" i="1"/>
  <c r="P7453" i="1"/>
  <c r="O7421" i="1"/>
  <c r="P7421" i="1"/>
  <c r="P7405" i="1"/>
  <c r="O7405" i="1"/>
  <c r="O7389" i="1"/>
  <c r="P7389" i="1"/>
  <c r="U7389" i="1"/>
  <c r="T6948" i="1"/>
  <c r="R6948" i="1"/>
  <c r="R6916" i="1"/>
  <c r="U6916" i="1"/>
  <c r="V6916" i="1" s="1"/>
  <c r="W6916" i="1" s="1"/>
  <c r="T6740" i="1"/>
  <c r="R6740" i="1"/>
  <c r="R7750" i="1"/>
  <c r="T7750" i="1"/>
  <c r="U7750" i="1"/>
  <c r="R7718" i="1"/>
  <c r="U7718" i="1"/>
  <c r="T7718" i="1"/>
  <c r="R7702" i="1"/>
  <c r="T7702" i="1"/>
  <c r="U7702" i="1"/>
  <c r="T7670" i="1"/>
  <c r="U7670" i="1"/>
  <c r="R7670" i="1"/>
  <c r="T7654" i="1"/>
  <c r="R7654" i="1"/>
  <c r="U7654" i="1"/>
  <c r="U7638" i="1"/>
  <c r="V7638" i="1" s="1"/>
  <c r="W7638" i="1" s="1"/>
  <c r="T7638" i="1"/>
  <c r="R7638" i="1"/>
  <c r="T7622" i="1"/>
  <c r="U7622" i="1"/>
  <c r="R7622" i="1"/>
  <c r="R7606" i="1"/>
  <c r="U7606" i="1"/>
  <c r="T7590" i="1"/>
  <c r="U7590" i="1"/>
  <c r="R7590" i="1"/>
  <c r="T7574" i="1"/>
  <c r="U7574" i="1"/>
  <c r="T7558" i="1"/>
  <c r="R7558" i="1"/>
  <c r="T7542" i="1"/>
  <c r="R7542" i="1"/>
  <c r="U7542" i="1"/>
  <c r="T7526" i="1"/>
  <c r="R7526" i="1"/>
  <c r="U7526" i="1"/>
  <c r="T7510" i="1"/>
  <c r="R7510" i="1"/>
  <c r="T7494" i="1"/>
  <c r="R7494" i="1"/>
  <c r="U7494" i="1"/>
  <c r="T7478" i="1"/>
  <c r="R7478" i="1"/>
  <c r="U7478" i="1"/>
  <c r="T7462" i="1"/>
  <c r="R7462" i="1"/>
  <c r="T7446" i="1"/>
  <c r="R7446" i="1"/>
  <c r="U7446" i="1"/>
  <c r="T7430" i="1"/>
  <c r="U7430" i="1"/>
  <c r="R7430" i="1"/>
  <c r="T7414" i="1"/>
  <c r="U7414" i="1"/>
  <c r="T7398" i="1"/>
  <c r="R7398" i="1"/>
  <c r="T7382" i="1"/>
  <c r="U7382" i="1"/>
  <c r="P7740" i="1"/>
  <c r="O7740" i="1"/>
  <c r="U7740" i="1"/>
  <c r="O7724" i="1"/>
  <c r="P7724" i="1"/>
  <c r="O7708" i="1"/>
  <c r="P7708" i="1"/>
  <c r="P7692" i="1"/>
  <c r="O7692" i="1"/>
  <c r="U7692" i="1"/>
  <c r="P7676" i="1"/>
  <c r="O7676" i="1"/>
  <c r="U7676" i="1"/>
  <c r="O7660" i="1"/>
  <c r="P7660" i="1"/>
  <c r="P7644" i="1"/>
  <c r="O7644" i="1"/>
  <c r="O7628" i="1"/>
  <c r="U7628" i="1"/>
  <c r="O7612" i="1"/>
  <c r="P7612" i="1"/>
  <c r="P7596" i="1"/>
  <c r="O7596" i="1"/>
  <c r="P7564" i="1"/>
  <c r="O7564" i="1"/>
  <c r="O7548" i="1"/>
  <c r="U7548" i="1"/>
  <c r="P7548" i="1"/>
  <c r="O7532" i="1"/>
  <c r="V7532" i="1" s="1"/>
  <c r="W7532" i="1" s="1"/>
  <c r="P7532" i="1"/>
  <c r="O7516" i="1"/>
  <c r="P7516" i="1"/>
  <c r="P7500" i="1"/>
  <c r="O7500" i="1"/>
  <c r="O7484" i="1"/>
  <c r="P7484" i="1"/>
  <c r="O7468" i="1"/>
  <c r="P7468" i="1"/>
  <c r="U7468" i="1"/>
  <c r="O7452" i="1"/>
  <c r="P7452" i="1"/>
  <c r="U7452" i="1"/>
  <c r="P7436" i="1"/>
  <c r="O7436" i="1"/>
  <c r="P7420" i="1"/>
  <c r="O7420" i="1"/>
  <c r="U7420" i="1"/>
  <c r="O7404" i="1"/>
  <c r="P7404" i="1"/>
  <c r="R6627" i="1"/>
  <c r="U6627" i="1"/>
  <c r="V6627" i="1" s="1"/>
  <c r="W6627" i="1" s="1"/>
  <c r="T7344" i="1"/>
  <c r="R7344" i="1"/>
  <c r="T7264" i="1"/>
  <c r="R7264" i="1"/>
  <c r="R7232" i="1"/>
  <c r="T7232" i="1"/>
  <c r="T7040" i="1"/>
  <c r="R7040" i="1"/>
  <c r="U7612" i="1"/>
  <c r="U7533" i="1"/>
  <c r="P7580" i="1"/>
  <c r="T6946" i="1"/>
  <c r="R6946" i="1"/>
  <c r="T6914" i="1"/>
  <c r="R6914" i="1"/>
  <c r="U7327" i="1"/>
  <c r="T7327" i="1"/>
  <c r="R7327" i="1"/>
  <c r="T7263" i="1"/>
  <c r="R7263" i="1"/>
  <c r="U7151" i="1"/>
  <c r="V7151" i="1" s="1"/>
  <c r="W7151" i="1" s="1"/>
  <c r="R7151" i="1"/>
  <c r="R7007" i="1"/>
  <c r="T7007" i="1"/>
  <c r="T6991" i="1"/>
  <c r="U6991" i="1"/>
  <c r="R7575" i="1"/>
  <c r="O7754" i="1"/>
  <c r="U7754" i="1"/>
  <c r="O7738" i="1"/>
  <c r="P7738" i="1"/>
  <c r="O7722" i="1"/>
  <c r="P7722" i="1"/>
  <c r="O7706" i="1"/>
  <c r="P7706" i="1"/>
  <c r="O7690" i="1"/>
  <c r="P7690" i="1"/>
  <c r="O7674" i="1"/>
  <c r="P7674" i="1"/>
  <c r="U7674" i="1"/>
  <c r="O7658" i="1"/>
  <c r="U7658" i="1"/>
  <c r="O7642" i="1"/>
  <c r="P7642" i="1"/>
  <c r="O7626" i="1"/>
  <c r="U7626" i="1"/>
  <c r="P7626" i="1"/>
  <c r="O7610" i="1"/>
  <c r="P7610" i="1"/>
  <c r="O7594" i="1"/>
  <c r="U7594" i="1"/>
  <c r="P7594" i="1"/>
  <c r="O7578" i="1"/>
  <c r="U7578" i="1"/>
  <c r="O7562" i="1"/>
  <c r="P7562" i="1"/>
  <c r="U7562" i="1"/>
  <c r="O7546" i="1"/>
  <c r="P7546" i="1"/>
  <c r="O7530" i="1"/>
  <c r="P7530" i="1"/>
  <c r="U7530" i="1"/>
  <c r="O7514" i="1"/>
  <c r="P7514" i="1"/>
  <c r="U7514" i="1"/>
  <c r="O7498" i="1"/>
  <c r="P7498" i="1"/>
  <c r="U7498" i="1"/>
  <c r="O7482" i="1"/>
  <c r="P7482" i="1"/>
  <c r="O7466" i="1"/>
  <c r="U7466" i="1"/>
  <c r="O7450" i="1"/>
  <c r="P7450" i="1"/>
  <c r="U7450" i="1"/>
  <c r="O7434" i="1"/>
  <c r="P7434" i="1"/>
  <c r="O7418" i="1"/>
  <c r="P7418" i="1"/>
  <c r="O7402" i="1"/>
  <c r="P7402" i="1"/>
  <c r="O7386" i="1"/>
  <c r="P7386" i="1"/>
  <c r="U7386" i="1"/>
  <c r="T6818" i="1"/>
  <c r="P6778" i="1"/>
  <c r="O6778" i="1"/>
  <c r="O6650" i="1"/>
  <c r="P6650" i="1"/>
  <c r="T7231" i="1"/>
  <c r="U7757" i="1"/>
  <c r="U7610" i="1"/>
  <c r="R7574" i="1"/>
  <c r="R5421" i="1"/>
  <c r="P5072" i="1"/>
  <c r="O5072" i="1"/>
  <c r="P6809" i="1"/>
  <c r="O6809" i="1"/>
  <c r="U7756" i="1"/>
  <c r="V7756" i="1" s="1"/>
  <c r="W7756" i="1" s="1"/>
  <c r="U7558" i="1"/>
  <c r="R7607" i="1"/>
  <c r="T6226" i="1"/>
  <c r="O6824" i="1"/>
  <c r="P6824" i="1"/>
  <c r="R7071" i="1"/>
  <c r="U7709" i="1"/>
  <c r="V7637" i="1"/>
  <c r="W7637" i="1" s="1"/>
  <c r="U7405" i="1"/>
  <c r="V7405" i="1" s="1"/>
  <c r="W7405" i="1" s="1"/>
  <c r="T7606" i="1"/>
  <c r="R5448" i="1"/>
  <c r="T6194" i="1"/>
  <c r="U6350" i="1"/>
  <c r="T6350" i="1"/>
  <c r="R6789" i="1"/>
  <c r="T6958" i="1"/>
  <c r="R6958" i="1"/>
  <c r="R6782" i="1"/>
  <c r="U6782" i="1"/>
  <c r="T6686" i="1"/>
  <c r="R6686" i="1"/>
  <c r="T6638" i="1"/>
  <c r="R6638" i="1"/>
  <c r="U7708" i="1"/>
  <c r="U7485" i="1"/>
  <c r="U7402" i="1"/>
  <c r="T7479" i="1"/>
  <c r="R7463" i="1"/>
  <c r="P7466" i="1"/>
  <c r="O6489" i="1"/>
  <c r="T6893" i="1"/>
  <c r="U6893" i="1"/>
  <c r="T6701" i="1"/>
  <c r="R6701" i="1"/>
  <c r="O6822" i="1"/>
  <c r="P6822" i="1"/>
  <c r="O6774" i="1"/>
  <c r="P6774" i="1"/>
  <c r="O6694" i="1"/>
  <c r="P6694" i="1"/>
  <c r="O6678" i="1"/>
  <c r="P6678" i="1"/>
  <c r="O6662" i="1"/>
  <c r="P6662" i="1"/>
  <c r="P7025" i="1"/>
  <c r="O7025" i="1"/>
  <c r="P6993" i="1"/>
  <c r="O6993" i="1"/>
  <c r="U7706" i="1"/>
  <c r="U7484" i="1"/>
  <c r="R7734" i="1"/>
  <c r="P7628" i="1"/>
  <c r="P7437" i="1"/>
  <c r="T6660" i="1"/>
  <c r="R6739" i="1"/>
  <c r="P7120" i="1"/>
  <c r="O7120" i="1"/>
  <c r="P7024" i="1"/>
  <c r="O7024" i="1"/>
  <c r="U7434" i="1"/>
  <c r="U7398" i="1"/>
  <c r="P6195" i="1"/>
  <c r="O5843" i="1"/>
  <c r="P6004" i="1"/>
  <c r="O6004" i="1"/>
  <c r="O5892" i="1"/>
  <c r="V5892" i="1" s="1"/>
  <c r="W5892" i="1" s="1"/>
  <c r="P5892" i="1"/>
  <c r="O5844" i="1"/>
  <c r="P5844" i="1"/>
  <c r="O6484" i="1"/>
  <c r="P6484" i="1"/>
  <c r="T6658" i="1"/>
  <c r="R6717" i="1"/>
  <c r="P6598" i="1"/>
  <c r="R7366" i="1"/>
  <c r="T7689" i="1"/>
  <c r="P7658" i="1"/>
  <c r="O6038" i="1"/>
  <c r="P6035" i="1"/>
  <c r="O6035" i="1"/>
  <c r="U6474" i="1"/>
  <c r="U6442" i="1"/>
  <c r="T6653" i="1"/>
  <c r="R6707" i="1"/>
  <c r="O6771" i="1"/>
  <c r="P6771" i="1"/>
  <c r="U7007" i="1"/>
  <c r="R7311" i="1"/>
  <c r="R7351" i="1"/>
  <c r="T7351" i="1"/>
  <c r="T7255" i="1"/>
  <c r="R7255" i="1"/>
  <c r="R7239" i="1"/>
  <c r="T7239" i="1"/>
  <c r="R7047" i="1"/>
  <c r="T7047" i="1"/>
  <c r="R7031" i="1"/>
  <c r="T7031" i="1"/>
  <c r="U7510" i="1"/>
  <c r="T7687" i="1"/>
  <c r="P7693" i="1"/>
  <c r="U5315" i="1"/>
  <c r="V5315" i="1" s="1"/>
  <c r="W5315" i="1" s="1"/>
  <c r="O6003" i="1"/>
  <c r="P6034" i="1"/>
  <c r="O6034" i="1"/>
  <c r="P5874" i="1"/>
  <c r="O5874" i="1"/>
  <c r="U6425" i="1"/>
  <c r="U6217" i="1"/>
  <c r="U6482" i="1"/>
  <c r="T6628" i="1"/>
  <c r="O6760" i="1"/>
  <c r="T7136" i="1"/>
  <c r="T7318" i="1"/>
  <c r="R7318" i="1"/>
  <c r="R7238" i="1"/>
  <c r="T7238" i="1"/>
  <c r="R7206" i="1"/>
  <c r="T7206" i="1"/>
  <c r="T7126" i="1"/>
  <c r="R7126" i="1"/>
  <c r="R7078" i="1"/>
  <c r="T7078" i="1"/>
  <c r="T7030" i="1"/>
  <c r="R7030" i="1"/>
  <c r="T7014" i="1"/>
  <c r="R7014" i="1"/>
  <c r="U7660" i="1"/>
  <c r="V7507" i="1"/>
  <c r="W7507" i="1" s="1"/>
  <c r="T7686" i="1"/>
  <c r="P7725" i="1"/>
  <c r="U5437" i="1"/>
  <c r="P6178" i="1"/>
  <c r="O6065" i="1"/>
  <c r="P6065" i="1"/>
  <c r="O6017" i="1"/>
  <c r="P6017" i="1"/>
  <c r="O5873" i="1"/>
  <c r="P5873" i="1"/>
  <c r="P5857" i="1"/>
  <c r="O5857" i="1"/>
  <c r="R6366" i="1"/>
  <c r="U6948" i="1"/>
  <c r="R7271" i="1"/>
  <c r="P7248" i="1"/>
  <c r="P7292" i="1"/>
  <c r="O7292" i="1"/>
  <c r="O7276" i="1"/>
  <c r="P7276" i="1"/>
  <c r="O7228" i="1"/>
  <c r="P7228" i="1"/>
  <c r="O7020" i="1"/>
  <c r="P7020" i="1"/>
  <c r="T7399" i="1"/>
  <c r="P7756" i="1"/>
  <c r="P5938" i="1"/>
  <c r="O6096" i="1"/>
  <c r="P6096" i="1"/>
  <c r="O5888" i="1"/>
  <c r="P5888" i="1"/>
  <c r="R6350" i="1"/>
  <c r="T6980" i="1"/>
  <c r="P7339" i="1"/>
  <c r="O7339" i="1"/>
  <c r="P7291" i="1"/>
  <c r="O7291" i="1"/>
  <c r="O7211" i="1"/>
  <c r="P7211" i="1"/>
  <c r="P7147" i="1"/>
  <c r="O7147" i="1"/>
  <c r="P7131" i="1"/>
  <c r="O7131" i="1"/>
  <c r="O7083" i="1"/>
  <c r="P7083" i="1"/>
  <c r="P7019" i="1"/>
  <c r="O7019" i="1"/>
  <c r="U7580" i="1"/>
  <c r="V7580" i="1" s="1"/>
  <c r="W7580" i="1" s="1"/>
  <c r="R7414" i="1"/>
  <c r="T7753" i="1"/>
  <c r="R7753" i="1"/>
  <c r="U7753" i="1"/>
  <c r="V7753" i="1" s="1"/>
  <c r="W7753" i="1" s="1"/>
  <c r="R7737" i="1"/>
  <c r="U7737" i="1"/>
  <c r="V7737" i="1" s="1"/>
  <c r="W7737" i="1" s="1"/>
  <c r="U7721" i="1"/>
  <c r="V7721" i="1" s="1"/>
  <c r="W7721" i="1" s="1"/>
  <c r="T7721" i="1"/>
  <c r="R7721" i="1"/>
  <c r="R7705" i="1"/>
  <c r="T7705" i="1"/>
  <c r="U7705" i="1"/>
  <c r="U7673" i="1"/>
  <c r="T7673" i="1"/>
  <c r="R7673" i="1"/>
  <c r="T7657" i="1"/>
  <c r="U7657" i="1"/>
  <c r="V7657" i="1" s="1"/>
  <c r="W7657" i="1" s="1"/>
  <c r="T7641" i="1"/>
  <c r="U7641" i="1"/>
  <c r="V7641" i="1" s="1"/>
  <c r="W7641" i="1" s="1"/>
  <c r="R7641" i="1"/>
  <c r="R7625" i="1"/>
  <c r="U7625" i="1"/>
  <c r="V7625" i="1" s="1"/>
  <c r="W7625" i="1" s="1"/>
  <c r="T7625" i="1"/>
  <c r="R7593" i="1"/>
  <c r="U7593" i="1"/>
  <c r="T7593" i="1"/>
  <c r="T7577" i="1"/>
  <c r="U7577" i="1"/>
  <c r="V7577" i="1" s="1"/>
  <c r="W7577" i="1" s="1"/>
  <c r="R7561" i="1"/>
  <c r="U7561" i="1"/>
  <c r="R7545" i="1"/>
  <c r="T7545" i="1"/>
  <c r="U7545" i="1"/>
  <c r="T7529" i="1"/>
  <c r="R7529" i="1"/>
  <c r="U7529" i="1"/>
  <c r="V7529" i="1" s="1"/>
  <c r="W7529" i="1" s="1"/>
  <c r="R7513" i="1"/>
  <c r="U7513" i="1"/>
  <c r="T7513" i="1"/>
  <c r="T7497" i="1"/>
  <c r="R7497" i="1"/>
  <c r="U7497" i="1"/>
  <c r="T7481" i="1"/>
  <c r="R7481" i="1"/>
  <c r="U7481" i="1"/>
  <c r="V7481" i="1" s="1"/>
  <c r="W7481" i="1" s="1"/>
  <c r="R7465" i="1"/>
  <c r="U7465" i="1"/>
  <c r="V7465" i="1" s="1"/>
  <c r="W7465" i="1" s="1"/>
  <c r="T7465" i="1"/>
  <c r="T7449" i="1"/>
  <c r="U7449" i="1"/>
  <c r="R7449" i="1"/>
  <c r="R7433" i="1"/>
  <c r="T7433" i="1"/>
  <c r="R7417" i="1"/>
  <c r="U7417" i="1"/>
  <c r="V7417" i="1" s="1"/>
  <c r="W7417" i="1" s="1"/>
  <c r="T7417" i="1"/>
  <c r="R7401" i="1"/>
  <c r="T7401" i="1"/>
  <c r="U7385" i="1"/>
  <c r="V7385" i="1" s="1"/>
  <c r="W7385" i="1" s="1"/>
  <c r="T7385" i="1"/>
  <c r="P5937" i="1"/>
  <c r="O5986" i="1"/>
  <c r="T6962" i="1"/>
  <c r="U6694" i="1"/>
  <c r="U6678" i="1"/>
  <c r="U6646" i="1"/>
  <c r="V6646" i="1" s="1"/>
  <c r="W6646" i="1" s="1"/>
  <c r="T7120" i="1"/>
  <c r="R7191" i="1"/>
  <c r="U7011" i="1"/>
  <c r="U6995" i="1"/>
  <c r="O7196" i="1"/>
  <c r="O7370" i="1"/>
  <c r="P7370" i="1"/>
  <c r="P7354" i="1"/>
  <c r="O7354" i="1"/>
  <c r="O7258" i="1"/>
  <c r="U7258" i="1"/>
  <c r="V7258" i="1" s="1"/>
  <c r="W7258" i="1" s="1"/>
  <c r="O7226" i="1"/>
  <c r="P7226" i="1"/>
  <c r="O7162" i="1"/>
  <c r="P7162" i="1"/>
  <c r="P7066" i="1"/>
  <c r="O7066" i="1"/>
  <c r="P6986" i="1"/>
  <c r="O6986" i="1"/>
  <c r="U7689" i="1"/>
  <c r="U7462" i="1"/>
  <c r="T7561" i="1"/>
  <c r="R7686" i="1"/>
  <c r="R7655" i="1"/>
  <c r="R7752" i="1"/>
  <c r="T7752" i="1"/>
  <c r="U7752" i="1"/>
  <c r="T7736" i="1"/>
  <c r="U7736" i="1"/>
  <c r="V7736" i="1" s="1"/>
  <c r="W7736" i="1" s="1"/>
  <c r="R7736" i="1"/>
  <c r="T7720" i="1"/>
  <c r="R7720" i="1"/>
  <c r="U7720" i="1"/>
  <c r="T7704" i="1"/>
  <c r="U7704" i="1"/>
  <c r="V7704" i="1" s="1"/>
  <c r="W7704" i="1" s="1"/>
  <c r="R7704" i="1"/>
  <c r="T7688" i="1"/>
  <c r="R7688" i="1"/>
  <c r="T7672" i="1"/>
  <c r="R7672" i="1"/>
  <c r="U7672" i="1"/>
  <c r="V7672" i="1" s="1"/>
  <c r="W7672" i="1" s="1"/>
  <c r="T7656" i="1"/>
  <c r="U7656" i="1"/>
  <c r="V7656" i="1" s="1"/>
  <c r="W7656" i="1" s="1"/>
  <c r="T7640" i="1"/>
  <c r="R7640" i="1"/>
  <c r="T7624" i="1"/>
  <c r="R7624" i="1"/>
  <c r="U7624" i="1"/>
  <c r="T7608" i="1"/>
  <c r="U7608" i="1"/>
  <c r="V7608" i="1" s="1"/>
  <c r="W7608" i="1" s="1"/>
  <c r="T7592" i="1"/>
  <c r="R7592" i="1"/>
  <c r="U7592" i="1"/>
  <c r="V7592" i="1" s="1"/>
  <c r="W7592" i="1" s="1"/>
  <c r="R7576" i="1"/>
  <c r="T7576" i="1"/>
  <c r="U7576" i="1"/>
  <c r="T7560" i="1"/>
  <c r="R7560" i="1"/>
  <c r="T7544" i="1"/>
  <c r="U7544" i="1"/>
  <c r="V7544" i="1" s="1"/>
  <c r="W7544" i="1" s="1"/>
  <c r="R7528" i="1"/>
  <c r="U7528" i="1"/>
  <c r="T7528" i="1"/>
  <c r="T7512" i="1"/>
  <c r="R7512" i="1"/>
  <c r="R7496" i="1"/>
  <c r="T7496" i="1"/>
  <c r="U7496" i="1"/>
  <c r="T7480" i="1"/>
  <c r="U7480" i="1"/>
  <c r="V7480" i="1" s="1"/>
  <c r="W7480" i="1" s="1"/>
  <c r="R7480" i="1"/>
  <c r="T7464" i="1"/>
  <c r="U7464" i="1"/>
  <c r="V7464" i="1" s="1"/>
  <c r="W7464" i="1" s="1"/>
  <c r="T7448" i="1"/>
  <c r="R7448" i="1"/>
  <c r="U7448" i="1"/>
  <c r="V7448" i="1" s="1"/>
  <c r="W7448" i="1" s="1"/>
  <c r="T7432" i="1"/>
  <c r="U7432" i="1"/>
  <c r="R7416" i="1"/>
  <c r="U7416" i="1"/>
  <c r="T7416" i="1"/>
  <c r="U7400" i="1"/>
  <c r="R7400" i="1"/>
  <c r="T7384" i="1"/>
  <c r="U7384" i="1"/>
  <c r="P7754" i="1"/>
  <c r="O7613" i="1"/>
  <c r="R6768" i="1"/>
  <c r="O7054" i="1"/>
  <c r="P7054" i="1"/>
  <c r="U7729" i="1"/>
  <c r="V7729" i="1" s="1"/>
  <c r="W7729" i="1" s="1"/>
  <c r="U7553" i="1"/>
  <c r="V7553" i="1" s="1"/>
  <c r="W7553" i="1" s="1"/>
  <c r="P7685" i="1"/>
  <c r="O7636" i="1"/>
  <c r="V7636" i="1" s="1"/>
  <c r="W7636" i="1" s="1"/>
  <c r="O7382" i="1"/>
  <c r="U7249" i="1"/>
  <c r="U7217" i="1"/>
  <c r="U7201" i="1"/>
  <c r="U7009" i="1"/>
  <c r="P7197" i="1"/>
  <c r="O7197" i="1"/>
  <c r="U7681" i="1"/>
  <c r="V7681" i="1" s="1"/>
  <c r="W7681" i="1" s="1"/>
  <c r="U7605" i="1"/>
  <c r="V7605" i="1" s="1"/>
  <c r="W7605" i="1" s="1"/>
  <c r="T7469" i="1"/>
  <c r="R7729" i="1"/>
  <c r="O7604" i="1"/>
  <c r="V7604" i="1" s="1"/>
  <c r="W7604" i="1" s="1"/>
  <c r="P7750" i="1"/>
  <c r="O7750" i="1"/>
  <c r="P7734" i="1"/>
  <c r="O7734" i="1"/>
  <c r="P7718" i="1"/>
  <c r="O7718" i="1"/>
  <c r="P7702" i="1"/>
  <c r="O7702" i="1"/>
  <c r="P7686" i="1"/>
  <c r="O7686" i="1"/>
  <c r="V7686" i="1" s="1"/>
  <c r="W7686" i="1" s="1"/>
  <c r="P7670" i="1"/>
  <c r="O7670" i="1"/>
  <c r="P7622" i="1"/>
  <c r="O7622" i="1"/>
  <c r="P7606" i="1"/>
  <c r="O7606" i="1"/>
  <c r="P7574" i="1"/>
  <c r="O7574" i="1"/>
  <c r="P7558" i="1"/>
  <c r="O7558" i="1"/>
  <c r="P7542" i="1"/>
  <c r="O7542" i="1"/>
  <c r="P7526" i="1"/>
  <c r="O7526" i="1"/>
  <c r="P7494" i="1"/>
  <c r="O7494" i="1"/>
  <c r="P7430" i="1"/>
  <c r="O7430" i="1"/>
  <c r="P7414" i="1"/>
  <c r="O7414" i="1"/>
  <c r="O7701" i="1"/>
  <c r="P7701" i="1"/>
  <c r="U7701" i="1"/>
  <c r="P7653" i="1"/>
  <c r="O7653" i="1"/>
  <c r="V7653" i="1" s="1"/>
  <c r="W7653" i="1" s="1"/>
  <c r="O7621" i="1"/>
  <c r="U7621" i="1"/>
  <c r="O7589" i="1"/>
  <c r="V7589" i="1" s="1"/>
  <c r="W7589" i="1" s="1"/>
  <c r="P7589" i="1"/>
  <c r="P7573" i="1"/>
  <c r="O7573" i="1"/>
  <c r="O7557" i="1"/>
  <c r="V7557" i="1" s="1"/>
  <c r="W7557" i="1" s="1"/>
  <c r="P7557" i="1"/>
  <c r="P7541" i="1"/>
  <c r="O7541" i="1"/>
  <c r="O7525" i="1"/>
  <c r="V7525" i="1" s="1"/>
  <c r="W7525" i="1" s="1"/>
  <c r="P7525" i="1"/>
  <c r="P7493" i="1"/>
  <c r="O7493" i="1"/>
  <c r="U7493" i="1"/>
  <c r="P7477" i="1"/>
  <c r="U7477" i="1"/>
  <c r="O7477" i="1"/>
  <c r="P7461" i="1"/>
  <c r="O7461" i="1"/>
  <c r="U7461" i="1"/>
  <c r="P7445" i="1"/>
  <c r="O7445" i="1"/>
  <c r="P7429" i="1"/>
  <c r="O7429" i="1"/>
  <c r="V7429" i="1" s="1"/>
  <c r="W7429" i="1" s="1"/>
  <c r="O7413" i="1"/>
  <c r="P7413" i="1"/>
  <c r="P7397" i="1"/>
  <c r="U7397" i="1"/>
  <c r="U7761" i="1"/>
  <c r="V7761" i="1" s="1"/>
  <c r="W7761" i="1" s="1"/>
  <c r="R7761" i="1"/>
  <c r="T7745" i="1"/>
  <c r="U7745" i="1"/>
  <c r="V7745" i="1" s="1"/>
  <c r="W7745" i="1" s="1"/>
  <c r="R7745" i="1"/>
  <c r="R7713" i="1"/>
  <c r="T7713" i="1"/>
  <c r="R7665" i="1"/>
  <c r="T7665" i="1"/>
  <c r="R7633" i="1"/>
  <c r="U7633" i="1"/>
  <c r="V7633" i="1" s="1"/>
  <c r="W7633" i="1" s="1"/>
  <c r="T7601" i="1"/>
  <c r="R7601" i="1"/>
  <c r="U7585" i="1"/>
  <c r="V7585" i="1" s="1"/>
  <c r="W7585" i="1" s="1"/>
  <c r="R7585" i="1"/>
  <c r="T7585" i="1"/>
  <c r="R7569" i="1"/>
  <c r="U7569" i="1"/>
  <c r="V7569" i="1" s="1"/>
  <c r="W7569" i="1" s="1"/>
  <c r="U7521" i="1"/>
  <c r="V7521" i="1" s="1"/>
  <c r="W7521" i="1" s="1"/>
  <c r="T7521" i="1"/>
  <c r="T7489" i="1"/>
  <c r="R7489" i="1"/>
  <c r="R7457" i="1"/>
  <c r="T7457" i="1"/>
  <c r="U7457" i="1"/>
  <c r="V7457" i="1" s="1"/>
  <c r="W7457" i="1" s="1"/>
  <c r="R7409" i="1"/>
  <c r="T7409" i="1"/>
  <c r="U7409" i="1"/>
  <c r="V7409" i="1" s="1"/>
  <c r="W7409" i="1" s="1"/>
  <c r="R7393" i="1"/>
  <c r="T7393" i="1"/>
  <c r="R7377" i="1"/>
  <c r="T7377" i="1"/>
  <c r="P7748" i="1"/>
  <c r="O7748" i="1"/>
  <c r="O7716" i="1"/>
  <c r="P7716" i="1"/>
  <c r="O7684" i="1"/>
  <c r="V7684" i="1" s="1"/>
  <c r="W7684" i="1" s="1"/>
  <c r="P7684" i="1"/>
  <c r="U7652" i="1"/>
  <c r="O7652" i="1"/>
  <c r="P7652" i="1"/>
  <c r="O7588" i="1"/>
  <c r="U7588" i="1"/>
  <c r="P7588" i="1"/>
  <c r="U7572" i="1"/>
  <c r="O7572" i="1"/>
  <c r="U7556" i="1"/>
  <c r="V7556" i="1" s="1"/>
  <c r="W7556" i="1" s="1"/>
  <c r="O7556" i="1"/>
  <c r="P7556" i="1"/>
  <c r="O7540" i="1"/>
  <c r="U7540" i="1"/>
  <c r="P7540" i="1"/>
  <c r="P7524" i="1"/>
  <c r="U7524" i="1"/>
  <c r="O7508" i="1"/>
  <c r="U7508" i="1"/>
  <c r="P7508" i="1"/>
  <c r="O7492" i="1"/>
  <c r="U7492" i="1"/>
  <c r="P7492" i="1"/>
  <c r="P7476" i="1"/>
  <c r="U7476" i="1"/>
  <c r="O7476" i="1"/>
  <c r="U7460" i="1"/>
  <c r="O7460" i="1"/>
  <c r="P7460" i="1"/>
  <c r="P7444" i="1"/>
  <c r="U7444" i="1"/>
  <c r="O7444" i="1"/>
  <c r="U7428" i="1"/>
  <c r="O7428" i="1"/>
  <c r="U7412" i="1"/>
  <c r="O7412" i="1"/>
  <c r="P7412" i="1"/>
  <c r="U7380" i="1"/>
  <c r="P7380" i="1"/>
  <c r="O7380" i="1"/>
  <c r="U6195" i="1"/>
  <c r="V6195" i="1" s="1"/>
  <c r="W6195" i="1" s="1"/>
  <c r="U6099" i="1"/>
  <c r="V6099" i="1" s="1"/>
  <c r="W6099" i="1" s="1"/>
  <c r="U6067" i="1"/>
  <c r="U5859" i="1"/>
  <c r="U5827" i="1"/>
  <c r="V5827" i="1" s="1"/>
  <c r="W5827" i="1" s="1"/>
  <c r="R6243" i="1"/>
  <c r="O6676" i="1"/>
  <c r="T7217" i="1"/>
  <c r="R7265" i="1"/>
  <c r="U7357" i="1"/>
  <c r="V7357" i="1" s="1"/>
  <c r="W7357" i="1" s="1"/>
  <c r="U7748" i="1"/>
  <c r="U7717" i="1"/>
  <c r="U7697" i="1"/>
  <c r="V7697" i="1" s="1"/>
  <c r="W7697" i="1" s="1"/>
  <c r="U7573" i="1"/>
  <c r="U7469" i="1"/>
  <c r="U7445" i="1"/>
  <c r="T7697" i="1"/>
  <c r="T7517" i="1"/>
  <c r="R7649" i="1"/>
  <c r="R7760" i="1"/>
  <c r="U7760" i="1"/>
  <c r="V7760" i="1" s="1"/>
  <c r="W7760" i="1" s="1"/>
  <c r="T7744" i="1"/>
  <c r="U7744" i="1"/>
  <c r="V7744" i="1" s="1"/>
  <c r="W7744" i="1" s="1"/>
  <c r="R7696" i="1"/>
  <c r="T7696" i="1"/>
  <c r="R7680" i="1"/>
  <c r="U7680" i="1"/>
  <c r="V7680" i="1" s="1"/>
  <c r="W7680" i="1" s="1"/>
  <c r="R7664" i="1"/>
  <c r="T7664" i="1"/>
  <c r="R7600" i="1"/>
  <c r="U7600" i="1"/>
  <c r="V7600" i="1" s="1"/>
  <c r="W7600" i="1" s="1"/>
  <c r="R7584" i="1"/>
  <c r="U7584" i="1"/>
  <c r="V7584" i="1" s="1"/>
  <c r="W7584" i="1" s="1"/>
  <c r="T7568" i="1"/>
  <c r="R7568" i="1"/>
  <c r="U7568" i="1"/>
  <c r="V7568" i="1" s="1"/>
  <c r="W7568" i="1" s="1"/>
  <c r="R7536" i="1"/>
  <c r="T7536" i="1"/>
  <c r="U7472" i="1"/>
  <c r="V7472" i="1" s="1"/>
  <c r="W7472" i="1" s="1"/>
  <c r="T7472" i="1"/>
  <c r="R7472" i="1"/>
  <c r="R7440" i="1"/>
  <c r="T7440" i="1"/>
  <c r="U7440" i="1"/>
  <c r="V7440" i="1" s="1"/>
  <c r="W7440" i="1" s="1"/>
  <c r="T7408" i="1"/>
  <c r="U7408" i="1"/>
  <c r="V7408" i="1" s="1"/>
  <c r="W7408" i="1" s="1"/>
  <c r="R7392" i="1"/>
  <c r="T7392" i="1"/>
  <c r="R7376" i="1"/>
  <c r="U7376" i="1"/>
  <c r="V7376" i="1" s="1"/>
  <c r="W7376" i="1" s="1"/>
  <c r="P7620" i="1"/>
  <c r="P7509" i="1"/>
  <c r="O7717" i="1"/>
  <c r="O7397" i="1"/>
  <c r="T6283" i="1"/>
  <c r="U7068" i="1"/>
  <c r="U7052" i="1"/>
  <c r="V7052" i="1" s="1"/>
  <c r="W7052" i="1" s="1"/>
  <c r="U7716" i="1"/>
  <c r="V7443" i="1"/>
  <c r="W7443" i="1" s="1"/>
  <c r="R7425" i="1"/>
  <c r="O7396" i="1"/>
  <c r="V7396" i="1" s="1"/>
  <c r="W7396" i="1" s="1"/>
  <c r="U7275" i="1"/>
  <c r="V7275" i="1" s="1"/>
  <c r="W7275" i="1" s="1"/>
  <c r="U7195" i="1"/>
  <c r="V7195" i="1" s="1"/>
  <c r="W7195" i="1" s="1"/>
  <c r="U7131" i="1"/>
  <c r="U7099" i="1"/>
  <c r="V7099" i="1" s="1"/>
  <c r="W7099" i="1" s="1"/>
  <c r="U7035" i="1"/>
  <c r="V7035" i="1" s="1"/>
  <c r="W7035" i="1" s="1"/>
  <c r="P7118" i="1"/>
  <c r="U7351" i="1"/>
  <c r="U7159" i="1"/>
  <c r="U7596" i="1"/>
  <c r="U7541" i="1"/>
  <c r="U7413" i="1"/>
  <c r="T7596" i="1"/>
  <c r="T7485" i="1"/>
  <c r="R7617" i="1"/>
  <c r="P7381" i="1"/>
  <c r="O7749" i="1"/>
  <c r="V7749" i="1" s="1"/>
  <c r="W7749" i="1" s="1"/>
  <c r="O7524" i="1"/>
  <c r="U6921" i="1"/>
  <c r="U6665" i="1"/>
  <c r="U6649" i="1"/>
  <c r="V6649" i="1" s="1"/>
  <c r="W6649" i="1" s="1"/>
  <c r="U7210" i="1"/>
  <c r="V7210" i="1" s="1"/>
  <c r="W7210" i="1" s="1"/>
  <c r="R7082" i="1"/>
  <c r="T7082" i="1"/>
  <c r="U7034" i="1"/>
  <c r="U7668" i="1"/>
  <c r="V7668" i="1" s="1"/>
  <c r="W7668" i="1" s="1"/>
  <c r="U7441" i="1"/>
  <c r="V7441" i="1" s="1"/>
  <c r="W7441" i="1" s="1"/>
  <c r="V7411" i="1"/>
  <c r="W7411" i="1" s="1"/>
  <c r="U7741" i="1"/>
  <c r="R7661" i="1"/>
  <c r="U7661" i="1"/>
  <c r="T7645" i="1"/>
  <c r="R7645" i="1"/>
  <c r="U7629" i="1"/>
  <c r="V7629" i="1" s="1"/>
  <c r="W7629" i="1" s="1"/>
  <c r="R7613" i="1"/>
  <c r="T7613" i="1"/>
  <c r="U7613" i="1"/>
  <c r="R7581" i="1"/>
  <c r="U7581" i="1"/>
  <c r="T7549" i="1"/>
  <c r="U7549" i="1"/>
  <c r="V7549" i="1" s="1"/>
  <c r="W7549" i="1" s="1"/>
  <c r="R7549" i="1"/>
  <c r="U7501" i="1"/>
  <c r="R7453" i="1"/>
  <c r="U7453" i="1"/>
  <c r="U7437" i="1"/>
  <c r="V7437" i="1" s="1"/>
  <c r="W7437" i="1" s="1"/>
  <c r="U7421" i="1"/>
  <c r="R7421" i="1"/>
  <c r="R7405" i="1"/>
  <c r="T7405" i="1"/>
  <c r="P7668" i="1"/>
  <c r="O7654" i="1"/>
  <c r="U6888" i="1"/>
  <c r="U6872" i="1"/>
  <c r="U6856" i="1"/>
  <c r="V6856" i="1" s="1"/>
  <c r="W6856" i="1" s="1"/>
  <c r="U6840" i="1"/>
  <c r="V6840" i="1" s="1"/>
  <c r="W6840" i="1" s="1"/>
  <c r="U6776" i="1"/>
  <c r="V6776" i="1" s="1"/>
  <c r="W6776" i="1" s="1"/>
  <c r="U6600" i="1"/>
  <c r="U7713" i="1"/>
  <c r="V7713" i="1" s="1"/>
  <c r="W7713" i="1" s="1"/>
  <c r="U7617" i="1"/>
  <c r="V7617" i="1" s="1"/>
  <c r="W7617" i="1" s="1"/>
  <c r="U7565" i="1"/>
  <c r="U7489" i="1"/>
  <c r="V7489" i="1" s="1"/>
  <c r="W7489" i="1" s="1"/>
  <c r="T7425" i="1"/>
  <c r="R7553" i="1"/>
  <c r="R7389" i="1"/>
  <c r="U7724" i="1"/>
  <c r="V7724" i="1" s="1"/>
  <c r="W7724" i="1" s="1"/>
  <c r="R7644" i="1"/>
  <c r="U7644" i="1"/>
  <c r="R7564" i="1"/>
  <c r="U7564" i="1"/>
  <c r="R7516" i="1"/>
  <c r="T7516" i="1"/>
  <c r="U7516" i="1"/>
  <c r="T7500" i="1"/>
  <c r="U7500" i="1"/>
  <c r="U7436" i="1"/>
  <c r="V7436" i="1" s="1"/>
  <c r="W7436" i="1" s="1"/>
  <c r="R7436" i="1"/>
  <c r="T7436" i="1"/>
  <c r="U7404" i="1"/>
  <c r="R7388" i="1"/>
  <c r="T7388" i="1"/>
  <c r="U7388" i="1"/>
  <c r="V7388" i="1" s="1"/>
  <c r="W7388" i="1" s="1"/>
  <c r="O7590" i="1"/>
  <c r="O7759" i="1"/>
  <c r="P7759" i="1"/>
  <c r="U7759" i="1"/>
  <c r="T6672" i="1"/>
  <c r="U6967" i="1"/>
  <c r="U6903" i="1"/>
  <c r="V6903" i="1" s="1"/>
  <c r="W6903" i="1" s="1"/>
  <c r="U6871" i="1"/>
  <c r="U6759" i="1"/>
  <c r="U6663" i="1"/>
  <c r="U6631" i="1"/>
  <c r="V6631" i="1" s="1"/>
  <c r="W6631" i="1" s="1"/>
  <c r="U6615" i="1"/>
  <c r="V6615" i="1" s="1"/>
  <c r="W6615" i="1" s="1"/>
  <c r="U6599" i="1"/>
  <c r="P7326" i="1"/>
  <c r="U7712" i="1"/>
  <c r="V7712" i="1" s="1"/>
  <c r="W7712" i="1" s="1"/>
  <c r="U7616" i="1"/>
  <c r="V7616" i="1" s="1"/>
  <c r="W7616" i="1" s="1"/>
  <c r="U7537" i="1"/>
  <c r="V7537" i="1" s="1"/>
  <c r="W7537" i="1" s="1"/>
  <c r="U7488" i="1"/>
  <c r="V7488" i="1" s="1"/>
  <c r="W7488" i="1" s="1"/>
  <c r="T7644" i="1"/>
  <c r="T7569" i="1"/>
  <c r="T7453" i="1"/>
  <c r="T7424" i="1"/>
  <c r="T7376" i="1"/>
  <c r="R7552" i="1"/>
  <c r="T7755" i="1"/>
  <c r="U7755" i="1"/>
  <c r="V7755" i="1" s="1"/>
  <c r="W7755" i="1" s="1"/>
  <c r="R7755" i="1"/>
  <c r="T7739" i="1"/>
  <c r="R7739" i="1"/>
  <c r="U7739" i="1"/>
  <c r="V7739" i="1" s="1"/>
  <c r="W7739" i="1" s="1"/>
  <c r="T7723" i="1"/>
  <c r="R7723" i="1"/>
  <c r="U7723" i="1"/>
  <c r="V7723" i="1" s="1"/>
  <c r="W7723" i="1" s="1"/>
  <c r="O7446" i="1"/>
  <c r="P7689" i="1"/>
  <c r="O7689" i="1"/>
  <c r="O7673" i="1"/>
  <c r="P7673" i="1"/>
  <c r="O7609" i="1"/>
  <c r="V7609" i="1" s="1"/>
  <c r="W7609" i="1" s="1"/>
  <c r="P7609" i="1"/>
  <c r="O7593" i="1"/>
  <c r="P7593" i="1"/>
  <c r="P7545" i="1"/>
  <c r="O7545" i="1"/>
  <c r="P7513" i="1"/>
  <c r="O7513" i="1"/>
  <c r="P7449" i="1"/>
  <c r="O7449" i="1"/>
  <c r="O7433" i="1"/>
  <c r="V7433" i="1" s="1"/>
  <c r="W7433" i="1" s="1"/>
  <c r="P7433" i="1"/>
  <c r="P7720" i="1"/>
  <c r="O7720" i="1"/>
  <c r="O7640" i="1"/>
  <c r="P7640" i="1"/>
  <c r="O7576" i="1"/>
  <c r="P7576" i="1"/>
  <c r="P7512" i="1"/>
  <c r="O7512" i="1"/>
  <c r="O7432" i="1"/>
  <c r="P7432" i="1"/>
  <c r="O7400" i="1"/>
  <c r="P7400" i="1"/>
  <c r="P7663" i="1"/>
  <c r="P7656" i="1"/>
  <c r="P7608" i="1"/>
  <c r="O7705" i="1"/>
  <c r="V7678" i="1"/>
  <c r="W7678" i="1" s="1"/>
  <c r="R7758" i="1"/>
  <c r="U7758" i="1"/>
  <c r="V7758" i="1" s="1"/>
  <c r="W7758" i="1" s="1"/>
  <c r="R7742" i="1"/>
  <c r="T7742" i="1"/>
  <c r="U7742" i="1"/>
  <c r="R7678" i="1"/>
  <c r="T7678" i="1"/>
  <c r="R7646" i="1"/>
  <c r="T7646" i="1"/>
  <c r="R7582" i="1"/>
  <c r="U7582" i="1"/>
  <c r="R7518" i="1"/>
  <c r="T7518" i="1"/>
  <c r="R7486" i="1"/>
  <c r="T7486" i="1"/>
  <c r="R7470" i="1"/>
  <c r="T7470" i="1"/>
  <c r="R7454" i="1"/>
  <c r="U7454" i="1"/>
  <c r="V7454" i="1" s="1"/>
  <c r="W7454" i="1" s="1"/>
  <c r="R7406" i="1"/>
  <c r="T7406" i="1"/>
  <c r="R7374" i="1"/>
  <c r="U7374" i="1"/>
  <c r="V7374" i="1" s="1"/>
  <c r="W7374" i="1" s="1"/>
  <c r="O7711" i="1"/>
  <c r="P7711" i="1"/>
  <c r="P7695" i="1"/>
  <c r="O7695" i="1"/>
  <c r="O7679" i="1"/>
  <c r="V7679" i="1" s="1"/>
  <c r="W7679" i="1" s="1"/>
  <c r="P7679" i="1"/>
  <c r="P7647" i="1"/>
  <c r="O7647" i="1"/>
  <c r="V7647" i="1" s="1"/>
  <c r="W7647" i="1" s="1"/>
  <c r="V7567" i="1"/>
  <c r="W7567" i="1" s="1"/>
  <c r="O7535" i="1"/>
  <c r="P7535" i="1"/>
  <c r="P7519" i="1"/>
  <c r="U7519" i="1"/>
  <c r="O7519" i="1"/>
  <c r="O7471" i="1"/>
  <c r="V7471" i="1" s="1"/>
  <c r="W7471" i="1" s="1"/>
  <c r="P7471" i="1"/>
  <c r="P7439" i="1"/>
  <c r="U7439" i="1"/>
  <c r="O7439" i="1"/>
  <c r="O7423" i="1"/>
  <c r="V7423" i="1" s="1"/>
  <c r="W7423" i="1" s="1"/>
  <c r="P7423" i="1"/>
  <c r="U7694" i="1"/>
  <c r="V7694" i="1" s="1"/>
  <c r="W7694" i="1" s="1"/>
  <c r="V7586" i="1"/>
  <c r="W7586" i="1" s="1"/>
  <c r="V7470" i="1"/>
  <c r="W7470" i="1" s="1"/>
  <c r="U7738" i="1"/>
  <c r="T7722" i="1"/>
  <c r="U7722" i="1"/>
  <c r="V7722" i="1" s="1"/>
  <c r="W7722" i="1" s="1"/>
  <c r="U7690" i="1"/>
  <c r="T7642" i="1"/>
  <c r="U7642" i="1"/>
  <c r="R7562" i="1"/>
  <c r="T7562" i="1"/>
  <c r="T7546" i="1"/>
  <c r="U7546" i="1"/>
  <c r="U7482" i="1"/>
  <c r="U7418" i="1"/>
  <c r="P7625" i="1"/>
  <c r="O7615" i="1"/>
  <c r="O7561" i="1"/>
  <c r="O7528" i="1"/>
  <c r="O7497" i="1"/>
  <c r="O7747" i="1"/>
  <c r="V7747" i="1" s="1"/>
  <c r="W7747" i="1" s="1"/>
  <c r="P7747" i="1"/>
  <c r="U7669" i="1"/>
  <c r="V7669" i="1" s="1"/>
  <c r="W7669" i="1" s="1"/>
  <c r="U7509" i="1"/>
  <c r="V7509" i="1" s="1"/>
  <c r="W7509" i="1" s="1"/>
  <c r="U7381" i="1"/>
  <c r="V7381" i="1" s="1"/>
  <c r="W7381" i="1" s="1"/>
  <c r="R7699" i="1"/>
  <c r="T7699" i="1"/>
  <c r="V7635" i="1"/>
  <c r="W7635" i="1" s="1"/>
  <c r="R7603" i="1"/>
  <c r="U7603" i="1"/>
  <c r="V7603" i="1" s="1"/>
  <c r="W7603" i="1" s="1"/>
  <c r="R7491" i="1"/>
  <c r="T7491" i="1"/>
  <c r="R7443" i="1"/>
  <c r="T7443" i="1"/>
  <c r="R7411" i="1"/>
  <c r="T7411" i="1"/>
  <c r="T7627" i="1"/>
  <c r="R7627" i="1"/>
  <c r="R7579" i="1"/>
  <c r="T7579" i="1"/>
  <c r="P7699" i="1"/>
  <c r="O7731" i="1"/>
  <c r="V7731" i="1" s="1"/>
  <c r="W7731" i="1" s="1"/>
  <c r="O7559" i="1"/>
  <c r="P7559" i="1"/>
  <c r="U7707" i="1"/>
  <c r="U7531" i="1"/>
  <c r="V7531" i="1" s="1"/>
  <c r="W7531" i="1" s="1"/>
  <c r="R7643" i="1"/>
  <c r="R7525" i="1"/>
  <c r="T7525" i="1"/>
  <c r="R7477" i="1"/>
  <c r="T7477" i="1"/>
  <c r="R7445" i="1"/>
  <c r="T7445" i="1"/>
  <c r="P7491" i="1"/>
  <c r="R7659" i="1"/>
  <c r="P7591" i="1"/>
  <c r="O7511" i="1"/>
  <c r="T7460" i="1"/>
  <c r="T7375" i="1"/>
  <c r="O5085" i="1"/>
  <c r="T6272" i="1"/>
  <c r="P6466" i="1"/>
  <c r="O6808" i="1"/>
  <c r="T7317" i="1"/>
  <c r="R7361" i="1"/>
  <c r="U5655" i="1"/>
  <c r="T6526" i="1"/>
  <c r="R6288" i="1"/>
  <c r="R7138" i="1"/>
  <c r="U7332" i="1"/>
  <c r="U7108" i="1"/>
  <c r="R4324" i="1"/>
  <c r="U5990" i="1"/>
  <c r="V5990" i="1" s="1"/>
  <c r="W5990" i="1" s="1"/>
  <c r="T6510" i="1"/>
  <c r="P6277" i="1"/>
  <c r="T6756" i="1"/>
  <c r="T6626" i="1"/>
  <c r="R6913" i="1"/>
  <c r="R6709" i="1"/>
  <c r="U6915" i="1"/>
  <c r="V6915" i="1" s="1"/>
  <c r="W6915" i="1" s="1"/>
  <c r="P6906" i="1"/>
  <c r="P6787" i="1"/>
  <c r="P6645" i="1"/>
  <c r="O6740" i="1"/>
  <c r="T7278" i="1"/>
  <c r="T7202" i="1"/>
  <c r="R7234" i="1"/>
  <c r="R7029" i="1"/>
  <c r="U5975" i="1"/>
  <c r="T6507" i="1"/>
  <c r="R6256" i="1"/>
  <c r="P6276" i="1"/>
  <c r="U6874" i="1"/>
  <c r="V6874" i="1" s="1"/>
  <c r="W6874" i="1" s="1"/>
  <c r="T6928" i="1"/>
  <c r="T6752" i="1"/>
  <c r="T6625" i="1"/>
  <c r="R6708" i="1"/>
  <c r="P6903" i="1"/>
  <c r="T7201" i="1"/>
  <c r="T7104" i="1"/>
  <c r="T7024" i="1"/>
  <c r="R7314" i="1"/>
  <c r="R7026" i="1"/>
  <c r="O5849" i="1"/>
  <c r="T6496" i="1"/>
  <c r="P6226" i="1"/>
  <c r="U6873" i="1"/>
  <c r="T6916" i="1"/>
  <c r="O6682" i="1"/>
  <c r="U7356" i="1"/>
  <c r="V7356" i="1" s="1"/>
  <c r="W7356" i="1" s="1"/>
  <c r="T7088" i="1"/>
  <c r="T7013" i="1"/>
  <c r="R7312" i="1"/>
  <c r="R7217" i="1"/>
  <c r="T5615" i="1"/>
  <c r="P6890" i="1"/>
  <c r="P6743" i="1"/>
  <c r="O6967" i="1"/>
  <c r="T7266" i="1"/>
  <c r="R6448" i="1"/>
  <c r="T4986" i="1"/>
  <c r="T7298" i="1"/>
  <c r="U5890" i="1"/>
  <c r="U5826" i="1"/>
  <c r="P5922" i="1"/>
  <c r="O5842" i="1"/>
  <c r="T6432" i="1"/>
  <c r="O6405" i="1"/>
  <c r="U6852" i="1"/>
  <c r="V6852" i="1" s="1"/>
  <c r="W6852" i="1" s="1"/>
  <c r="T6897" i="1"/>
  <c r="T6621" i="1"/>
  <c r="R6835" i="1"/>
  <c r="P6887" i="1"/>
  <c r="P6742" i="1"/>
  <c r="O6953" i="1"/>
  <c r="O6666" i="1"/>
  <c r="U7345" i="1"/>
  <c r="V7345" i="1" s="1"/>
  <c r="W7345" i="1" s="1"/>
  <c r="T7349" i="1"/>
  <c r="R7008" i="1"/>
  <c r="P7165" i="1"/>
  <c r="U7295" i="1"/>
  <c r="U7135" i="1"/>
  <c r="U7103" i="1"/>
  <c r="R5031" i="1"/>
  <c r="R5163" i="1"/>
  <c r="R6251" i="1"/>
  <c r="R4967" i="1"/>
  <c r="P4745" i="1"/>
  <c r="P6086" i="1"/>
  <c r="P5894" i="1"/>
  <c r="T6430" i="1"/>
  <c r="O6404" i="1"/>
  <c r="U6835" i="1"/>
  <c r="T6896" i="1"/>
  <c r="R6832" i="1"/>
  <c r="R6643" i="1"/>
  <c r="P6870" i="1"/>
  <c r="O6919" i="1"/>
  <c r="O6664" i="1"/>
  <c r="U7287" i="1"/>
  <c r="V7287" i="1" s="1"/>
  <c r="W7287" i="1" s="1"/>
  <c r="T7346" i="1"/>
  <c r="T7248" i="1"/>
  <c r="T7193" i="1"/>
  <c r="R7302" i="1"/>
  <c r="R7201" i="1"/>
  <c r="P7164" i="1"/>
  <c r="P7041" i="1"/>
  <c r="O7290" i="1"/>
  <c r="O7068" i="1"/>
  <c r="U7150" i="1"/>
  <c r="T6576" i="1"/>
  <c r="R6320" i="1"/>
  <c r="R4935" i="1"/>
  <c r="O4722" i="1"/>
  <c r="T6035" i="1"/>
  <c r="T6414" i="1"/>
  <c r="O6372" i="1"/>
  <c r="T6706" i="1"/>
  <c r="P6868" i="1"/>
  <c r="P6730" i="1"/>
  <c r="O6904" i="1"/>
  <c r="O6628" i="1"/>
  <c r="T7345" i="1"/>
  <c r="T7189" i="1"/>
  <c r="R7200" i="1"/>
  <c r="R7077" i="1"/>
  <c r="R5445" i="1"/>
  <c r="O4311" i="1"/>
  <c r="O4690" i="1"/>
  <c r="U5078" i="1"/>
  <c r="T6384" i="1"/>
  <c r="O6361" i="1"/>
  <c r="U6749" i="1"/>
  <c r="R6802" i="1"/>
  <c r="P6852" i="1"/>
  <c r="P6726" i="1"/>
  <c r="R7199" i="1"/>
  <c r="R7076" i="1"/>
  <c r="P7327" i="1"/>
  <c r="O4599" i="1"/>
  <c r="R4807" i="1"/>
  <c r="P5081" i="1"/>
  <c r="T5461" i="1"/>
  <c r="P5876" i="1"/>
  <c r="O6066" i="1"/>
  <c r="O5908" i="1"/>
  <c r="R6504" i="1"/>
  <c r="O6217" i="1"/>
  <c r="V6217" i="1" s="1"/>
  <c r="W6217" i="1" s="1"/>
  <c r="R6800" i="1"/>
  <c r="U6971" i="1"/>
  <c r="U6651" i="1"/>
  <c r="U6603" i="1"/>
  <c r="V6603" i="1" s="1"/>
  <c r="W6603" i="1" s="1"/>
  <c r="P6724" i="1"/>
  <c r="O6900" i="1"/>
  <c r="T7237" i="1"/>
  <c r="T7174" i="1"/>
  <c r="T7072" i="1"/>
  <c r="R7270" i="1"/>
  <c r="R7074" i="1"/>
  <c r="O7245" i="1"/>
  <c r="R4666" i="1"/>
  <c r="R4727" i="1"/>
  <c r="P5080" i="1"/>
  <c r="T5890" i="1"/>
  <c r="O6050" i="1"/>
  <c r="R6478" i="1"/>
  <c r="P6532" i="1"/>
  <c r="O6212" i="1"/>
  <c r="U6643" i="1"/>
  <c r="V6643" i="1" s="1"/>
  <c r="W6643" i="1" s="1"/>
  <c r="T6674" i="1"/>
  <c r="R6605" i="1"/>
  <c r="U6970" i="1"/>
  <c r="U6922" i="1"/>
  <c r="U6890" i="1"/>
  <c r="V6890" i="1" s="1"/>
  <c r="W6890" i="1" s="1"/>
  <c r="U6650" i="1"/>
  <c r="V6650" i="1" s="1"/>
  <c r="W6650" i="1" s="1"/>
  <c r="U6618" i="1"/>
  <c r="P6838" i="1"/>
  <c r="P6710" i="1"/>
  <c r="T7328" i="1"/>
  <c r="T7169" i="1"/>
  <c r="R7186" i="1"/>
  <c r="P7133" i="1"/>
  <c r="O7031" i="1"/>
  <c r="V7327" i="1"/>
  <c r="W7327" i="1" s="1"/>
  <c r="U6700" i="1"/>
  <c r="R6207" i="1"/>
  <c r="P6518" i="1"/>
  <c r="O7343" i="1"/>
  <c r="O7295" i="1"/>
  <c r="O7247" i="1"/>
  <c r="P5053" i="1"/>
  <c r="O6113" i="1"/>
  <c r="U6569" i="1"/>
  <c r="T6470" i="1"/>
  <c r="P6229" i="1"/>
  <c r="O6374" i="1"/>
  <c r="P6649" i="1"/>
  <c r="O6935" i="1"/>
  <c r="O6807" i="1"/>
  <c r="U7354" i="1"/>
  <c r="U7247" i="1"/>
  <c r="U7132" i="1"/>
  <c r="U7002" i="1"/>
  <c r="V7002" i="1" s="1"/>
  <c r="W7002" i="1" s="1"/>
  <c r="P7324" i="1"/>
  <c r="P7274" i="1"/>
  <c r="P7214" i="1"/>
  <c r="P7114" i="1"/>
  <c r="P7006" i="1"/>
  <c r="O7342" i="1"/>
  <c r="O7294" i="1"/>
  <c r="O7246" i="1"/>
  <c r="O7194" i="1"/>
  <c r="O7130" i="1"/>
  <c r="R6175" i="1"/>
  <c r="R6924" i="1"/>
  <c r="P6891" i="1"/>
  <c r="O6795" i="1"/>
  <c r="U7119" i="1"/>
  <c r="V7119" i="1" s="1"/>
  <c r="W7119" i="1" s="1"/>
  <c r="T7132" i="1"/>
  <c r="P7262" i="1"/>
  <c r="P7103" i="1"/>
  <c r="O7182" i="1"/>
  <c r="V6128" i="1"/>
  <c r="W6128" i="1" s="1"/>
  <c r="R6474" i="1"/>
  <c r="P6214" i="1"/>
  <c r="T6972" i="1"/>
  <c r="T6892" i="1"/>
  <c r="T6780" i="1"/>
  <c r="O6663" i="1"/>
  <c r="U7215" i="1"/>
  <c r="U7087" i="1"/>
  <c r="U6986" i="1"/>
  <c r="T7320" i="1"/>
  <c r="P7372" i="1"/>
  <c r="P7311" i="1"/>
  <c r="P7050" i="1"/>
  <c r="P7004" i="1"/>
  <c r="O7340" i="1"/>
  <c r="O7244" i="1"/>
  <c r="T5967" i="1"/>
  <c r="U6307" i="1"/>
  <c r="U6405" i="1"/>
  <c r="U6261" i="1"/>
  <c r="U6245" i="1"/>
  <c r="V6245" i="1" s="1"/>
  <c r="W6245" i="1" s="1"/>
  <c r="O6597" i="1"/>
  <c r="O6358" i="1"/>
  <c r="R6684" i="1"/>
  <c r="V6967" i="1"/>
  <c r="W6967" i="1" s="1"/>
  <c r="P6793" i="1"/>
  <c r="U7343" i="1"/>
  <c r="U7214" i="1"/>
  <c r="V7214" i="1" s="1"/>
  <c r="W7214" i="1" s="1"/>
  <c r="U7084" i="1"/>
  <c r="V7084" i="1" s="1"/>
  <c r="W7084" i="1" s="1"/>
  <c r="T7116" i="1"/>
  <c r="P7310" i="1"/>
  <c r="P7260" i="1"/>
  <c r="P7151" i="1"/>
  <c r="P7100" i="1"/>
  <c r="U5031" i="1"/>
  <c r="R4705" i="1"/>
  <c r="R5999" i="1"/>
  <c r="P6176" i="1"/>
  <c r="P6052" i="1"/>
  <c r="O6081" i="1"/>
  <c r="O5956" i="1"/>
  <c r="U6294" i="1"/>
  <c r="T6410" i="1"/>
  <c r="R6453" i="1"/>
  <c r="U6564" i="1"/>
  <c r="P6434" i="1"/>
  <c r="O6564" i="1"/>
  <c r="O6356" i="1"/>
  <c r="U6778" i="1"/>
  <c r="T6878" i="1"/>
  <c r="R6912" i="1"/>
  <c r="R6670" i="1"/>
  <c r="P6791" i="1"/>
  <c r="P6712" i="1"/>
  <c r="P6632" i="1"/>
  <c r="O6759" i="1"/>
  <c r="O6648" i="1"/>
  <c r="U7212" i="1"/>
  <c r="U7082" i="1"/>
  <c r="V7082" i="1" s="1"/>
  <c r="W7082" i="1" s="1"/>
  <c r="T7359" i="1"/>
  <c r="T7170" i="1"/>
  <c r="T7114" i="1"/>
  <c r="R7362" i="1"/>
  <c r="R7305" i="1"/>
  <c r="R7247" i="1"/>
  <c r="R7057" i="1"/>
  <c r="P7359" i="1"/>
  <c r="P7308" i="1"/>
  <c r="P7258" i="1"/>
  <c r="P7199" i="1"/>
  <c r="P7150" i="1"/>
  <c r="P7099" i="1"/>
  <c r="P7039" i="1"/>
  <c r="O7338" i="1"/>
  <c r="O7279" i="1"/>
  <c r="O7229" i="1"/>
  <c r="O7178" i="1"/>
  <c r="O7116" i="1"/>
  <c r="O7003" i="1"/>
  <c r="U7017" i="1"/>
  <c r="R4309" i="1"/>
  <c r="U4679" i="1"/>
  <c r="V4679" i="1" s="1"/>
  <c r="W4679" i="1" s="1"/>
  <c r="U5387" i="1"/>
  <c r="U5243" i="1"/>
  <c r="U5211" i="1"/>
  <c r="U5179" i="1"/>
  <c r="U5147" i="1"/>
  <c r="U6033" i="1"/>
  <c r="V6033" i="1" s="1"/>
  <c r="W6033" i="1" s="1"/>
  <c r="T5933" i="1"/>
  <c r="P6420" i="1"/>
  <c r="O6548" i="1"/>
  <c r="O6324" i="1"/>
  <c r="U6762" i="1"/>
  <c r="V6762" i="1" s="1"/>
  <c r="W6762" i="1" s="1"/>
  <c r="T6954" i="1"/>
  <c r="T6876" i="1"/>
  <c r="T6764" i="1"/>
  <c r="R6668" i="1"/>
  <c r="P6985" i="1"/>
  <c r="P6631" i="1"/>
  <c r="U7322" i="1"/>
  <c r="V7322" i="1" s="1"/>
  <c r="W7322" i="1" s="1"/>
  <c r="T7258" i="1"/>
  <c r="T7065" i="1"/>
  <c r="R7241" i="1"/>
  <c r="P7358" i="1"/>
  <c r="P7306" i="1"/>
  <c r="P7198" i="1"/>
  <c r="P7149" i="1"/>
  <c r="P7098" i="1"/>
  <c r="P7038" i="1"/>
  <c r="P6991" i="1"/>
  <c r="O7278" i="1"/>
  <c r="O7166" i="1"/>
  <c r="U4626" i="1"/>
  <c r="V4626" i="1" s="1"/>
  <c r="W4626" i="1" s="1"/>
  <c r="U4594" i="1"/>
  <c r="U4578" i="1"/>
  <c r="U4562" i="1"/>
  <c r="V4562" i="1" s="1"/>
  <c r="W4562" i="1" s="1"/>
  <c r="U4546" i="1"/>
  <c r="U4514" i="1"/>
  <c r="U4498" i="1"/>
  <c r="U4482" i="1"/>
  <c r="U4418" i="1"/>
  <c r="U4370" i="1"/>
  <c r="U4274" i="1"/>
  <c r="R5152" i="1"/>
  <c r="P5607" i="1"/>
  <c r="U6002" i="1"/>
  <c r="V6002" i="1" s="1"/>
  <c r="W6002" i="1" s="1"/>
  <c r="P6162" i="1"/>
  <c r="O6208" i="1"/>
  <c r="V6208" i="1" s="1"/>
  <c r="W6208" i="1" s="1"/>
  <c r="O5848" i="1"/>
  <c r="T6368" i="1"/>
  <c r="R6383" i="1"/>
  <c r="P6406" i="1"/>
  <c r="O6308" i="1"/>
  <c r="U6542" i="1"/>
  <c r="U6960" i="1"/>
  <c r="U6760" i="1"/>
  <c r="V6760" i="1" s="1"/>
  <c r="W6760" i="1" s="1"/>
  <c r="T6953" i="1"/>
  <c r="R6766" i="1"/>
  <c r="P6968" i="1"/>
  <c r="P6856" i="1"/>
  <c r="P6697" i="1"/>
  <c r="P6617" i="1"/>
  <c r="O6871" i="1"/>
  <c r="O6745" i="1"/>
  <c r="O6633" i="1"/>
  <c r="U7311" i="1"/>
  <c r="V7311" i="1" s="1"/>
  <c r="W7311" i="1" s="1"/>
  <c r="T7356" i="1"/>
  <c r="T7215" i="1"/>
  <c r="T7168" i="1"/>
  <c r="T7112" i="1"/>
  <c r="R7359" i="1"/>
  <c r="R7296" i="1"/>
  <c r="R7049" i="1"/>
  <c r="P7357" i="1"/>
  <c r="P7297" i="1"/>
  <c r="P7148" i="1"/>
  <c r="P7086" i="1"/>
  <c r="P7037" i="1"/>
  <c r="O7103" i="1"/>
  <c r="O7036" i="1"/>
  <c r="R6620" i="1"/>
  <c r="U5707" i="1"/>
  <c r="R5814" i="1"/>
  <c r="P5488" i="1"/>
  <c r="U6001" i="1"/>
  <c r="T5919" i="1"/>
  <c r="P6032" i="1"/>
  <c r="P5924" i="1"/>
  <c r="O6196" i="1"/>
  <c r="T6358" i="1"/>
  <c r="R6376" i="1"/>
  <c r="P6596" i="1"/>
  <c r="O6530" i="1"/>
  <c r="O6306" i="1"/>
  <c r="U6958" i="1"/>
  <c r="T6754" i="1"/>
  <c r="R6652" i="1"/>
  <c r="P6855" i="1"/>
  <c r="P6696" i="1"/>
  <c r="P6615" i="1"/>
  <c r="O6744" i="1"/>
  <c r="U6899" i="1"/>
  <c r="U6803" i="1"/>
  <c r="U7294" i="1"/>
  <c r="U7199" i="1"/>
  <c r="U7057" i="1"/>
  <c r="T7354" i="1"/>
  <c r="T7212" i="1"/>
  <c r="T7167" i="1"/>
  <c r="T7111" i="1"/>
  <c r="R7350" i="1"/>
  <c r="R7119" i="1"/>
  <c r="P7356" i="1"/>
  <c r="P7295" i="1"/>
  <c r="P7195" i="1"/>
  <c r="P7085" i="1"/>
  <c r="P6988" i="1"/>
  <c r="O7215" i="1"/>
  <c r="O7102" i="1"/>
  <c r="O6994" i="1"/>
  <c r="U7334" i="1"/>
  <c r="U5999" i="1"/>
  <c r="U5392" i="1"/>
  <c r="U5658" i="1"/>
  <c r="R5775" i="1"/>
  <c r="U5815" i="1"/>
  <c r="U5735" i="1"/>
  <c r="U5559" i="1"/>
  <c r="V5559" i="1" s="1"/>
  <c r="W5559" i="1" s="1"/>
  <c r="P5469" i="1"/>
  <c r="R5965" i="1"/>
  <c r="P6580" i="1"/>
  <c r="P6354" i="1"/>
  <c r="O6498" i="1"/>
  <c r="O6290" i="1"/>
  <c r="U6954" i="1"/>
  <c r="T6666" i="1"/>
  <c r="R6649" i="1"/>
  <c r="P6952" i="1"/>
  <c r="P6777" i="1"/>
  <c r="P6695" i="1"/>
  <c r="U7292" i="1"/>
  <c r="U7055" i="1"/>
  <c r="V7055" i="1" s="1"/>
  <c r="W7055" i="1" s="1"/>
  <c r="P7146" i="1"/>
  <c r="O7150" i="1"/>
  <c r="O7034" i="1"/>
  <c r="T5374" i="1"/>
  <c r="U5079" i="1"/>
  <c r="R5759" i="1"/>
  <c r="T5841" i="1"/>
  <c r="P6014" i="1"/>
  <c r="P5921" i="1"/>
  <c r="O6193" i="1"/>
  <c r="T6528" i="1"/>
  <c r="P6563" i="1"/>
  <c r="P6322" i="1"/>
  <c r="U6953" i="1"/>
  <c r="T6848" i="1"/>
  <c r="R6973" i="1"/>
  <c r="P6951" i="1"/>
  <c r="P6776" i="1"/>
  <c r="O6858" i="1"/>
  <c r="U6801" i="1"/>
  <c r="U7290" i="1"/>
  <c r="U7050" i="1"/>
  <c r="V7050" i="1" s="1"/>
  <c r="W7050" i="1" s="1"/>
  <c r="T7158" i="1"/>
  <c r="T7105" i="1"/>
  <c r="T7055" i="1"/>
  <c r="T7002" i="1"/>
  <c r="R7233" i="1"/>
  <c r="U7266" i="1"/>
  <c r="P7183" i="1"/>
  <c r="P7134" i="1"/>
  <c r="P7082" i="1"/>
  <c r="T5373" i="1"/>
  <c r="O5565" i="1"/>
  <c r="R6587" i="1"/>
  <c r="P6551" i="1"/>
  <c r="O6274" i="1"/>
  <c r="U6666" i="1"/>
  <c r="T6844" i="1"/>
  <c r="T6731" i="1"/>
  <c r="R6873" i="1"/>
  <c r="R6642" i="1"/>
  <c r="P6842" i="1"/>
  <c r="P6679" i="1"/>
  <c r="O6698" i="1"/>
  <c r="O6618" i="1"/>
  <c r="U7039" i="1"/>
  <c r="V7039" i="1" s="1"/>
  <c r="W7039" i="1" s="1"/>
  <c r="T7295" i="1"/>
  <c r="T7242" i="1"/>
  <c r="T7151" i="1"/>
  <c r="R7161" i="1"/>
  <c r="R7103" i="1"/>
  <c r="R7032" i="1"/>
  <c r="P7243" i="1"/>
  <c r="P7070" i="1"/>
  <c r="O7373" i="1"/>
  <c r="O7309" i="1"/>
  <c r="O7259" i="1"/>
  <c r="O7212" i="1"/>
  <c r="O7087" i="1"/>
  <c r="P4514" i="1"/>
  <c r="U4758" i="1"/>
  <c r="V4758" i="1" s="1"/>
  <c r="W4758" i="1" s="1"/>
  <c r="P5208" i="1"/>
  <c r="O5547" i="1"/>
  <c r="O6180" i="1"/>
  <c r="R6586" i="1"/>
  <c r="P6549" i="1"/>
  <c r="P6309" i="1"/>
  <c r="O6469" i="1"/>
  <c r="O6260" i="1"/>
  <c r="T6926" i="1"/>
  <c r="T6842" i="1"/>
  <c r="T6654" i="1"/>
  <c r="R6960" i="1"/>
  <c r="R6846" i="1"/>
  <c r="R6725" i="1"/>
  <c r="R6640" i="1"/>
  <c r="P6922" i="1"/>
  <c r="P6840" i="1"/>
  <c r="U7023" i="1"/>
  <c r="V7023" i="1" s="1"/>
  <c r="W7023" i="1" s="1"/>
  <c r="T7289" i="1"/>
  <c r="T7146" i="1"/>
  <c r="R7343" i="1"/>
  <c r="R7160" i="1"/>
  <c r="P7180" i="1"/>
  <c r="P7023" i="1"/>
  <c r="O6990" i="1"/>
  <c r="T4501" i="1"/>
  <c r="O5435" i="1"/>
  <c r="R6566" i="1"/>
  <c r="O6436" i="1"/>
  <c r="O6230" i="1"/>
  <c r="T6840" i="1"/>
  <c r="P6920" i="1"/>
  <c r="P6839" i="1"/>
  <c r="P6761" i="1"/>
  <c r="O6971" i="1"/>
  <c r="U6702" i="1"/>
  <c r="U7263" i="1"/>
  <c r="T7240" i="1"/>
  <c r="T7050" i="1"/>
  <c r="U7279" i="1"/>
  <c r="U7167" i="1"/>
  <c r="V7167" i="1" s="1"/>
  <c r="W7167" i="1" s="1"/>
  <c r="U7071" i="1"/>
  <c r="P7231" i="1"/>
  <c r="P7022" i="1"/>
  <c r="U7281" i="1"/>
  <c r="U7073" i="1"/>
  <c r="U6063" i="1"/>
  <c r="U5903" i="1"/>
  <c r="T4460" i="1"/>
  <c r="O4578" i="1"/>
  <c r="P5998" i="1"/>
  <c r="P6546" i="1"/>
  <c r="O6418" i="1"/>
  <c r="T6906" i="1"/>
  <c r="T6714" i="1"/>
  <c r="O6823" i="1"/>
  <c r="U6941" i="1"/>
  <c r="U6717" i="1"/>
  <c r="U7260" i="1"/>
  <c r="V7260" i="1" s="1"/>
  <c r="W7260" i="1" s="1"/>
  <c r="U7146" i="1"/>
  <c r="V7146" i="1" s="1"/>
  <c r="W7146" i="1" s="1"/>
  <c r="T7279" i="1"/>
  <c r="T7087" i="1"/>
  <c r="U7358" i="1"/>
  <c r="V7358" i="1" s="1"/>
  <c r="W7358" i="1" s="1"/>
  <c r="U7278" i="1"/>
  <c r="U7166" i="1"/>
  <c r="U7134" i="1"/>
  <c r="V7134" i="1" s="1"/>
  <c r="W7134" i="1" s="1"/>
  <c r="U7038" i="1"/>
  <c r="V7038" i="1" s="1"/>
  <c r="W7038" i="1" s="1"/>
  <c r="P7230" i="1"/>
  <c r="O7301" i="1"/>
  <c r="O7249" i="1"/>
  <c r="O7071" i="1"/>
  <c r="U7248" i="1"/>
  <c r="V7248" i="1" s="1"/>
  <c r="W7248" i="1" s="1"/>
  <c r="U7120" i="1"/>
  <c r="U7024" i="1"/>
  <c r="U6992" i="1"/>
  <c r="P6291" i="1"/>
  <c r="O6291" i="1"/>
  <c r="T6891" i="1"/>
  <c r="R6891" i="1"/>
  <c r="R6875" i="1"/>
  <c r="T6875" i="1"/>
  <c r="R6827" i="1"/>
  <c r="T6827" i="1"/>
  <c r="U6827" i="1"/>
  <c r="V6827" i="1" s="1"/>
  <c r="W6827" i="1" s="1"/>
  <c r="T6795" i="1"/>
  <c r="R6795" i="1"/>
  <c r="T7331" i="1"/>
  <c r="R7331" i="1"/>
  <c r="T7219" i="1"/>
  <c r="U7219" i="1"/>
  <c r="T5228" i="1"/>
  <c r="P5192" i="1"/>
  <c r="U6298" i="1"/>
  <c r="T6522" i="1"/>
  <c r="T6426" i="1"/>
  <c r="R6379" i="1"/>
  <c r="R6558" i="1"/>
  <c r="T6558" i="1"/>
  <c r="R6398" i="1"/>
  <c r="T6398" i="1"/>
  <c r="P6467" i="1"/>
  <c r="O6515" i="1"/>
  <c r="U6973" i="1"/>
  <c r="U6891" i="1"/>
  <c r="V6891" i="1" s="1"/>
  <c r="W6891" i="1" s="1"/>
  <c r="T6971" i="1"/>
  <c r="T6907" i="1"/>
  <c r="R6603" i="1"/>
  <c r="R6970" i="1"/>
  <c r="T6970" i="1"/>
  <c r="R6938" i="1"/>
  <c r="U6938" i="1"/>
  <c r="R6810" i="1"/>
  <c r="T6810" i="1"/>
  <c r="R6730" i="1"/>
  <c r="U6730" i="1"/>
  <c r="V6730" i="1" s="1"/>
  <c r="W6730" i="1" s="1"/>
  <c r="T7330" i="1"/>
  <c r="U7330" i="1"/>
  <c r="R7218" i="1"/>
  <c r="T7218" i="1"/>
  <c r="R7042" i="1"/>
  <c r="T7042" i="1"/>
  <c r="T7010" i="1"/>
  <c r="U7010" i="1"/>
  <c r="R7010" i="1"/>
  <c r="R5115" i="1"/>
  <c r="P5145" i="1"/>
  <c r="O5064" i="1"/>
  <c r="T5619" i="1"/>
  <c r="P5456" i="1"/>
  <c r="R5983" i="1"/>
  <c r="T6415" i="1"/>
  <c r="R6378" i="1"/>
  <c r="R6255" i="1"/>
  <c r="O6499" i="1"/>
  <c r="T6779" i="1"/>
  <c r="T6761" i="1"/>
  <c r="U6761" i="1"/>
  <c r="V6761" i="1" s="1"/>
  <c r="W6761" i="1" s="1"/>
  <c r="O7351" i="1"/>
  <c r="P7351" i="1"/>
  <c r="O7303" i="1"/>
  <c r="P7303" i="1"/>
  <c r="P7271" i="1"/>
  <c r="O7271" i="1"/>
  <c r="P7191" i="1"/>
  <c r="O7191" i="1"/>
  <c r="O7175" i="1"/>
  <c r="P7175" i="1"/>
  <c r="O7095" i="1"/>
  <c r="P7095" i="1"/>
  <c r="O7047" i="1"/>
  <c r="P7047" i="1"/>
  <c r="P7015" i="1"/>
  <c r="O7015" i="1"/>
  <c r="V7015" i="1" s="1"/>
  <c r="W7015" i="1" s="1"/>
  <c r="T5147" i="1"/>
  <c r="R5807" i="1"/>
  <c r="U5617" i="1"/>
  <c r="T6111" i="1"/>
  <c r="U6156" i="1"/>
  <c r="U6579" i="1"/>
  <c r="U6291" i="1"/>
  <c r="R6479" i="1"/>
  <c r="P6451" i="1"/>
  <c r="P6211" i="1"/>
  <c r="O6403" i="1"/>
  <c r="O6275" i="1"/>
  <c r="T6843" i="1"/>
  <c r="T6715" i="1"/>
  <c r="R6651" i="1"/>
  <c r="T6680" i="1"/>
  <c r="R6680" i="1"/>
  <c r="P6734" i="1"/>
  <c r="O6734" i="1"/>
  <c r="U6032" i="1"/>
  <c r="V6032" i="1" s="1"/>
  <c r="W6032" i="1" s="1"/>
  <c r="T6287" i="1"/>
  <c r="R6411" i="1"/>
  <c r="T6411" i="1"/>
  <c r="P6547" i="1"/>
  <c r="P6307" i="1"/>
  <c r="O6387" i="1"/>
  <c r="O6527" i="1"/>
  <c r="P6527" i="1"/>
  <c r="T6955" i="1"/>
  <c r="O6909" i="1"/>
  <c r="P6909" i="1"/>
  <c r="O6893" i="1"/>
  <c r="V6893" i="1" s="1"/>
  <c r="W6893" i="1" s="1"/>
  <c r="P6893" i="1"/>
  <c r="P6877" i="1"/>
  <c r="O6877" i="1"/>
  <c r="O6845" i="1"/>
  <c r="P6845" i="1"/>
  <c r="P6733" i="1"/>
  <c r="O6733" i="1"/>
  <c r="O6637" i="1"/>
  <c r="P6637" i="1"/>
  <c r="R7363" i="1"/>
  <c r="T5051" i="1"/>
  <c r="T6399" i="1"/>
  <c r="T6218" i="1"/>
  <c r="R6218" i="1"/>
  <c r="P6435" i="1"/>
  <c r="O6595" i="1"/>
  <c r="T6619" i="1"/>
  <c r="T7342" i="1"/>
  <c r="R7342" i="1"/>
  <c r="R7326" i="1"/>
  <c r="U7326" i="1"/>
  <c r="V7326" i="1" s="1"/>
  <c r="W7326" i="1" s="1"/>
  <c r="U7310" i="1"/>
  <c r="V7310" i="1" s="1"/>
  <c r="W7310" i="1" s="1"/>
  <c r="T7310" i="1"/>
  <c r="U7230" i="1"/>
  <c r="V7230" i="1" s="1"/>
  <c r="W7230" i="1" s="1"/>
  <c r="R7230" i="1"/>
  <c r="R7182" i="1"/>
  <c r="U7182" i="1"/>
  <c r="R7118" i="1"/>
  <c r="T7118" i="1"/>
  <c r="U7118" i="1"/>
  <c r="V7118" i="1" s="1"/>
  <c r="W7118" i="1" s="1"/>
  <c r="U7086" i="1"/>
  <c r="V7086" i="1" s="1"/>
  <c r="W7086" i="1" s="1"/>
  <c r="R7086" i="1"/>
  <c r="U7070" i="1"/>
  <c r="V7070" i="1" s="1"/>
  <c r="W7070" i="1" s="1"/>
  <c r="T7070" i="1"/>
  <c r="R5684" i="1"/>
  <c r="P6190" i="1"/>
  <c r="U6531" i="1"/>
  <c r="R6571" i="1"/>
  <c r="R6239" i="1"/>
  <c r="P6287" i="1"/>
  <c r="O6579" i="1"/>
  <c r="O6483" i="1"/>
  <c r="O6259" i="1"/>
  <c r="U6859" i="1"/>
  <c r="V6859" i="1" s="1"/>
  <c r="W6859" i="1" s="1"/>
  <c r="T6763" i="1"/>
  <c r="T6711" i="1"/>
  <c r="R6859" i="1"/>
  <c r="T6805" i="1"/>
  <c r="R6805" i="1"/>
  <c r="R6645" i="1"/>
  <c r="T6645" i="1"/>
  <c r="U6907" i="1"/>
  <c r="U6779" i="1"/>
  <c r="U7262" i="1"/>
  <c r="V7262" i="1" s="1"/>
  <c r="W7262" i="1" s="1"/>
  <c r="R7310" i="1"/>
  <c r="O7059" i="1"/>
  <c r="P7059" i="1"/>
  <c r="R4711" i="1"/>
  <c r="P5433" i="1"/>
  <c r="T5487" i="1"/>
  <c r="R5652" i="1"/>
  <c r="T6047" i="1"/>
  <c r="T5888" i="1"/>
  <c r="R5948" i="1"/>
  <c r="O6191" i="1"/>
  <c r="T6490" i="1"/>
  <c r="R6569" i="1"/>
  <c r="R6459" i="1"/>
  <c r="R6346" i="1"/>
  <c r="R6223" i="1"/>
  <c r="P6531" i="1"/>
  <c r="O6578" i="1"/>
  <c r="O6482" i="1"/>
  <c r="V6482" i="1" s="1"/>
  <c r="W6482" i="1" s="1"/>
  <c r="O6371" i="1"/>
  <c r="O6242" i="1"/>
  <c r="U6746" i="1"/>
  <c r="T6949" i="1"/>
  <c r="T6762" i="1"/>
  <c r="T6603" i="1"/>
  <c r="P6701" i="1"/>
  <c r="O6749" i="1"/>
  <c r="O6970" i="1"/>
  <c r="P6970" i="1"/>
  <c r="O6954" i="1"/>
  <c r="P6954" i="1"/>
  <c r="O6794" i="1"/>
  <c r="P6794" i="1"/>
  <c r="P6714" i="1"/>
  <c r="O6714" i="1"/>
  <c r="O6634" i="1"/>
  <c r="V6634" i="1" s="1"/>
  <c r="W6634" i="1" s="1"/>
  <c r="P6634" i="1"/>
  <c r="U7342" i="1"/>
  <c r="U7198" i="1"/>
  <c r="V7198" i="1" s="1"/>
  <c r="W7198" i="1" s="1"/>
  <c r="U7054" i="1"/>
  <c r="U6990" i="1"/>
  <c r="T7262" i="1"/>
  <c r="R7214" i="1"/>
  <c r="R7166" i="1"/>
  <c r="R7122" i="1"/>
  <c r="R7070" i="1"/>
  <c r="R7340" i="1"/>
  <c r="T7340" i="1"/>
  <c r="U7340" i="1"/>
  <c r="R7324" i="1"/>
  <c r="U7324" i="1"/>
  <c r="V7324" i="1" s="1"/>
  <c r="W7324" i="1" s="1"/>
  <c r="R7308" i="1"/>
  <c r="T7308" i="1"/>
  <c r="R7276" i="1"/>
  <c r="T7276" i="1"/>
  <c r="U7276" i="1"/>
  <c r="V7276" i="1" s="1"/>
  <c r="W7276" i="1" s="1"/>
  <c r="R7244" i="1"/>
  <c r="T7244" i="1"/>
  <c r="R7228" i="1"/>
  <c r="T7228" i="1"/>
  <c r="U7228" i="1"/>
  <c r="V7228" i="1" s="1"/>
  <c r="W7228" i="1" s="1"/>
  <c r="R7180" i="1"/>
  <c r="U7180" i="1"/>
  <c r="V7180" i="1" s="1"/>
  <c r="W7180" i="1" s="1"/>
  <c r="R7164" i="1"/>
  <c r="T7164" i="1"/>
  <c r="R7148" i="1"/>
  <c r="T7148" i="1"/>
  <c r="U7148" i="1"/>
  <c r="V7148" i="1" s="1"/>
  <c r="W7148" i="1" s="1"/>
  <c r="R7100" i="1"/>
  <c r="T7100" i="1"/>
  <c r="U7100" i="1"/>
  <c r="V7100" i="1" s="1"/>
  <c r="W7100" i="1" s="1"/>
  <c r="R7036" i="1"/>
  <c r="U7036" i="1"/>
  <c r="R7020" i="1"/>
  <c r="U7020" i="1"/>
  <c r="R7004" i="1"/>
  <c r="U7004" i="1"/>
  <c r="V7004" i="1" s="1"/>
  <c r="W7004" i="1" s="1"/>
  <c r="T7004" i="1"/>
  <c r="P7187" i="1"/>
  <c r="T4451" i="1"/>
  <c r="T4887" i="1"/>
  <c r="P4802" i="1"/>
  <c r="P5419" i="1"/>
  <c r="O5355" i="1"/>
  <c r="U6152" i="1"/>
  <c r="U6072" i="1"/>
  <c r="U6040" i="1"/>
  <c r="U6024" i="1"/>
  <c r="U5976" i="1"/>
  <c r="U5960" i="1"/>
  <c r="U5912" i="1"/>
  <c r="U5848" i="1"/>
  <c r="P6078" i="1"/>
  <c r="T6570" i="1"/>
  <c r="T6478" i="1"/>
  <c r="T6377" i="1"/>
  <c r="R6222" i="1"/>
  <c r="T6407" i="1"/>
  <c r="R6407" i="1"/>
  <c r="P6419" i="1"/>
  <c r="O6370" i="1"/>
  <c r="U6842" i="1"/>
  <c r="V6842" i="1" s="1"/>
  <c r="W6842" i="1" s="1"/>
  <c r="U6718" i="1"/>
  <c r="R6921" i="1"/>
  <c r="P6827" i="1"/>
  <c r="O6969" i="1"/>
  <c r="P6969" i="1"/>
  <c r="P6873" i="1"/>
  <c r="O6873" i="1"/>
  <c r="U7196" i="1"/>
  <c r="U6988" i="1"/>
  <c r="V6988" i="1" s="1"/>
  <c r="W6988" i="1" s="1"/>
  <c r="T7260" i="1"/>
  <c r="T7150" i="1"/>
  <c r="R7358" i="1"/>
  <c r="T7179" i="1"/>
  <c r="R7179" i="1"/>
  <c r="U7179" i="1"/>
  <c r="V7179" i="1" s="1"/>
  <c r="W7179" i="1" s="1"/>
  <c r="O7217" i="1"/>
  <c r="V7217" i="1" s="1"/>
  <c r="W7217" i="1" s="1"/>
  <c r="P7217" i="1"/>
  <c r="O7121" i="1"/>
  <c r="U7121" i="1"/>
  <c r="P7009" i="1"/>
  <c r="O7009" i="1"/>
  <c r="O5306" i="1"/>
  <c r="U5563" i="1"/>
  <c r="T5855" i="1"/>
  <c r="R6127" i="1"/>
  <c r="R5882" i="1"/>
  <c r="T6474" i="1"/>
  <c r="R6221" i="1"/>
  <c r="O6227" i="1"/>
  <c r="U6939" i="1"/>
  <c r="U6606" i="1"/>
  <c r="V6606" i="1" s="1"/>
  <c r="W6606" i="1" s="1"/>
  <c r="R6930" i="1"/>
  <c r="T6930" i="1"/>
  <c r="R6786" i="1"/>
  <c r="T6786" i="1"/>
  <c r="R6690" i="1"/>
  <c r="T6690" i="1"/>
  <c r="P6874" i="1"/>
  <c r="P6826" i="1"/>
  <c r="O6938" i="1"/>
  <c r="O6746" i="1"/>
  <c r="U7116" i="1"/>
  <c r="T7294" i="1"/>
  <c r="T7230" i="1"/>
  <c r="T7106" i="1"/>
  <c r="T7038" i="1"/>
  <c r="T6995" i="1"/>
  <c r="R7006" i="1"/>
  <c r="R7370" i="1"/>
  <c r="T7370" i="1"/>
  <c r="R7338" i="1"/>
  <c r="U7338" i="1"/>
  <c r="R7306" i="1"/>
  <c r="T7306" i="1"/>
  <c r="R7274" i="1"/>
  <c r="U7274" i="1"/>
  <c r="V7274" i="1" s="1"/>
  <c r="W7274" i="1" s="1"/>
  <c r="T7274" i="1"/>
  <c r="R7226" i="1"/>
  <c r="U7226" i="1"/>
  <c r="R7210" i="1"/>
  <c r="T7210" i="1"/>
  <c r="R7194" i="1"/>
  <c r="U7194" i="1"/>
  <c r="R7178" i="1"/>
  <c r="U7178" i="1"/>
  <c r="R7162" i="1"/>
  <c r="T7162" i="1"/>
  <c r="R7130" i="1"/>
  <c r="U7130" i="1"/>
  <c r="T7130" i="1"/>
  <c r="R7098" i="1"/>
  <c r="T7098" i="1"/>
  <c r="R7066" i="1"/>
  <c r="T7066" i="1"/>
  <c r="U7066" i="1"/>
  <c r="V7066" i="1" s="1"/>
  <c r="W7066" i="1" s="1"/>
  <c r="R7018" i="1"/>
  <c r="U7018" i="1"/>
  <c r="P7239" i="1"/>
  <c r="U4603" i="1"/>
  <c r="O4516" i="1"/>
  <c r="R4672" i="1"/>
  <c r="P4707" i="1"/>
  <c r="P5400" i="1"/>
  <c r="O5211" i="1"/>
  <c r="U5471" i="1"/>
  <c r="R5536" i="1"/>
  <c r="U5786" i="1"/>
  <c r="T6032" i="1"/>
  <c r="U6070" i="1"/>
  <c r="U5910" i="1"/>
  <c r="U5894" i="1"/>
  <c r="V5894" i="1" s="1"/>
  <c r="W5894" i="1" s="1"/>
  <c r="O5832" i="1"/>
  <c r="T6554" i="1"/>
  <c r="R6315" i="1"/>
  <c r="U6597" i="1"/>
  <c r="U6501" i="1"/>
  <c r="P6514" i="1"/>
  <c r="P6402" i="1"/>
  <c r="O6562" i="1"/>
  <c r="U6825" i="1"/>
  <c r="U6605" i="1"/>
  <c r="V6605" i="1" s="1"/>
  <c r="W6605" i="1" s="1"/>
  <c r="T6938" i="1"/>
  <c r="T6699" i="1"/>
  <c r="T6651" i="1"/>
  <c r="R6760" i="1"/>
  <c r="R6705" i="1"/>
  <c r="T6705" i="1"/>
  <c r="R6657" i="1"/>
  <c r="T6657" i="1"/>
  <c r="P6765" i="1"/>
  <c r="U7191" i="1"/>
  <c r="U7114" i="1"/>
  <c r="V7114" i="1" s="1"/>
  <c r="W7114" i="1" s="1"/>
  <c r="T7372" i="1"/>
  <c r="T7292" i="1"/>
  <c r="T7226" i="1"/>
  <c r="T7036" i="1"/>
  <c r="O7135" i="1"/>
  <c r="P7135" i="1"/>
  <c r="O7007" i="1"/>
  <c r="V7007" i="1" s="1"/>
  <c r="W7007" i="1" s="1"/>
  <c r="P7007" i="1"/>
  <c r="T4316" i="1"/>
  <c r="T4839" i="1"/>
  <c r="R4673" i="1"/>
  <c r="U5195" i="1"/>
  <c r="P5401" i="1"/>
  <c r="O4343" i="1"/>
  <c r="R4671" i="1"/>
  <c r="P4706" i="1"/>
  <c r="R5339" i="1"/>
  <c r="P5319" i="1"/>
  <c r="T5790" i="1"/>
  <c r="R5521" i="1"/>
  <c r="P5741" i="1"/>
  <c r="U6182" i="1"/>
  <c r="U5888" i="1"/>
  <c r="T6031" i="1"/>
  <c r="T5842" i="1"/>
  <c r="R5837" i="1"/>
  <c r="U5989" i="1"/>
  <c r="P6161" i="1"/>
  <c r="O6146" i="1"/>
  <c r="O5905" i="1"/>
  <c r="U6435" i="1"/>
  <c r="V6435" i="1" s="1"/>
  <c r="W6435" i="1" s="1"/>
  <c r="T6542" i="1"/>
  <c r="T6367" i="1"/>
  <c r="T6238" i="1"/>
  <c r="R6314" i="1"/>
  <c r="O6213" i="1"/>
  <c r="U6536" i="1"/>
  <c r="U6504" i="1"/>
  <c r="U6344" i="1"/>
  <c r="U6813" i="1"/>
  <c r="V6813" i="1" s="1"/>
  <c r="W6813" i="1" s="1"/>
  <c r="U6701" i="1"/>
  <c r="V6701" i="1" s="1"/>
  <c r="W6701" i="1" s="1"/>
  <c r="T6872" i="1"/>
  <c r="T6814" i="1"/>
  <c r="T6750" i="1"/>
  <c r="T6698" i="1"/>
  <c r="T6649" i="1"/>
  <c r="R6834" i="1"/>
  <c r="R6749" i="1"/>
  <c r="P6947" i="1"/>
  <c r="P6762" i="1"/>
  <c r="P6627" i="1"/>
  <c r="U7308" i="1"/>
  <c r="V7308" i="1" s="1"/>
  <c r="W7308" i="1" s="1"/>
  <c r="U7246" i="1"/>
  <c r="U7183" i="1"/>
  <c r="V7183" i="1" s="1"/>
  <c r="W7183" i="1" s="1"/>
  <c r="U7111" i="1"/>
  <c r="V7111" i="1" s="1"/>
  <c r="W7111" i="1" s="1"/>
  <c r="T7290" i="1"/>
  <c r="R7250" i="1"/>
  <c r="R7110" i="1"/>
  <c r="R7368" i="1"/>
  <c r="T7368" i="1"/>
  <c r="R7304" i="1"/>
  <c r="T7304" i="1"/>
  <c r="R7256" i="1"/>
  <c r="T7256" i="1"/>
  <c r="R7176" i="1"/>
  <c r="T7176" i="1"/>
  <c r="T7048" i="1"/>
  <c r="R7048" i="1"/>
  <c r="P7371" i="1"/>
  <c r="P7323" i="1"/>
  <c r="O4337" i="1"/>
  <c r="R4670" i="1"/>
  <c r="O5042" i="1"/>
  <c r="R5291" i="1"/>
  <c r="P5307" i="1"/>
  <c r="U5296" i="1"/>
  <c r="T5770" i="1"/>
  <c r="T5444" i="1"/>
  <c r="R5507" i="1"/>
  <c r="P5627" i="1"/>
  <c r="U6155" i="1"/>
  <c r="U6180" i="1"/>
  <c r="U6036" i="1"/>
  <c r="U5940" i="1"/>
  <c r="V5940" i="1" s="1"/>
  <c r="W5940" i="1" s="1"/>
  <c r="P5940" i="1"/>
  <c r="U6377" i="1"/>
  <c r="T6539" i="1"/>
  <c r="R6416" i="1"/>
  <c r="O6438" i="1"/>
  <c r="O6342" i="1"/>
  <c r="U6910" i="1"/>
  <c r="U6810" i="1"/>
  <c r="T6984" i="1"/>
  <c r="T6869" i="1"/>
  <c r="T6813" i="1"/>
  <c r="T6747" i="1"/>
  <c r="T6689" i="1"/>
  <c r="R6910" i="1"/>
  <c r="R6833" i="1"/>
  <c r="P6867" i="1"/>
  <c r="P6624" i="1"/>
  <c r="U7307" i="1"/>
  <c r="U7244" i="1"/>
  <c r="V7244" i="1" s="1"/>
  <c r="W7244" i="1" s="1"/>
  <c r="U7169" i="1"/>
  <c r="T7326" i="1"/>
  <c r="T7254" i="1"/>
  <c r="T7182" i="1"/>
  <c r="T7142" i="1"/>
  <c r="T7027" i="1"/>
  <c r="T6988" i="1"/>
  <c r="R7288" i="1"/>
  <c r="R7367" i="1"/>
  <c r="T7367" i="1"/>
  <c r="R7223" i="1"/>
  <c r="U7223" i="1"/>
  <c r="V7223" i="1" s="1"/>
  <c r="W7223" i="1" s="1"/>
  <c r="P7275" i="1"/>
  <c r="P7167" i="1"/>
  <c r="O7063" i="1"/>
  <c r="O5131" i="1"/>
  <c r="U5215" i="1"/>
  <c r="U6150" i="1"/>
  <c r="R6087" i="1"/>
  <c r="V5859" i="1"/>
  <c r="W5859" i="1" s="1"/>
  <c r="U6594" i="1"/>
  <c r="U6578" i="1"/>
  <c r="U6546" i="1"/>
  <c r="V6546" i="1" s="1"/>
  <c r="W6546" i="1" s="1"/>
  <c r="U6530" i="1"/>
  <c r="U6418" i="1"/>
  <c r="U6386" i="1"/>
  <c r="U6370" i="1"/>
  <c r="U6354" i="1"/>
  <c r="V6354" i="1" s="1"/>
  <c r="W6354" i="1" s="1"/>
  <c r="U6338" i="1"/>
  <c r="U6322" i="1"/>
  <c r="V6322" i="1" s="1"/>
  <c r="W6322" i="1" s="1"/>
  <c r="U6242" i="1"/>
  <c r="P6258" i="1"/>
  <c r="O6338" i="1"/>
  <c r="O6210" i="1"/>
  <c r="P6582" i="1"/>
  <c r="O6582" i="1"/>
  <c r="O6278" i="1"/>
  <c r="P6278" i="1"/>
  <c r="U6906" i="1"/>
  <c r="V6906" i="1" s="1"/>
  <c r="W6906" i="1" s="1"/>
  <c r="U6698" i="1"/>
  <c r="T6981" i="1"/>
  <c r="T6811" i="1"/>
  <c r="T6746" i="1"/>
  <c r="T6635" i="1"/>
  <c r="R6613" i="1"/>
  <c r="U6878" i="1"/>
  <c r="T6798" i="1"/>
  <c r="R6798" i="1"/>
  <c r="U6734" i="1"/>
  <c r="V6734" i="1" s="1"/>
  <c r="W6734" i="1" s="1"/>
  <c r="R6734" i="1"/>
  <c r="U6622" i="1"/>
  <c r="P6937" i="1"/>
  <c r="P6861" i="1"/>
  <c r="P6813" i="1"/>
  <c r="P6691" i="1"/>
  <c r="O6905" i="1"/>
  <c r="U7306" i="1"/>
  <c r="U7242" i="1"/>
  <c r="V7242" i="1" s="1"/>
  <c r="W7242" i="1" s="1"/>
  <c r="U7102" i="1"/>
  <c r="U7031" i="1"/>
  <c r="T7324" i="1"/>
  <c r="T7253" i="1"/>
  <c r="T7180" i="1"/>
  <c r="T7102" i="1"/>
  <c r="T7059" i="1"/>
  <c r="T6986" i="1"/>
  <c r="R7246" i="1"/>
  <c r="R7154" i="1"/>
  <c r="R7045" i="1"/>
  <c r="R7222" i="1"/>
  <c r="T7222" i="1"/>
  <c r="R7190" i="1"/>
  <c r="T7190" i="1"/>
  <c r="R7046" i="1"/>
  <c r="T7046" i="1"/>
  <c r="P7367" i="1"/>
  <c r="P7319" i="1"/>
  <c r="P7121" i="1"/>
  <c r="O7263" i="1"/>
  <c r="O7057" i="1"/>
  <c r="V7057" i="1" s="1"/>
  <c r="W7057" i="1" s="1"/>
  <c r="O4295" i="1"/>
  <c r="P5272" i="1"/>
  <c r="O5129" i="1"/>
  <c r="P5597" i="1"/>
  <c r="P5831" i="1"/>
  <c r="U6339" i="1"/>
  <c r="T6462" i="1"/>
  <c r="R6538" i="1"/>
  <c r="P6243" i="1"/>
  <c r="O6501" i="1"/>
  <c r="P6501" i="1"/>
  <c r="P6421" i="1"/>
  <c r="O6421" i="1"/>
  <c r="U6905" i="1"/>
  <c r="U6685" i="1"/>
  <c r="T6923" i="1"/>
  <c r="T6683" i="1"/>
  <c r="T6634" i="1"/>
  <c r="U6781" i="1"/>
  <c r="U6733" i="1"/>
  <c r="U6669" i="1"/>
  <c r="U6637" i="1"/>
  <c r="R6637" i="1"/>
  <c r="P6859" i="1"/>
  <c r="O6810" i="1"/>
  <c r="O6718" i="1"/>
  <c r="O6851" i="1"/>
  <c r="U6851" i="1"/>
  <c r="O6755" i="1"/>
  <c r="P6755" i="1"/>
  <c r="U6755" i="1"/>
  <c r="U7372" i="1"/>
  <c r="V7372" i="1" s="1"/>
  <c r="W7372" i="1" s="1"/>
  <c r="U7298" i="1"/>
  <c r="V7298" i="1" s="1"/>
  <c r="W7298" i="1" s="1"/>
  <c r="U7239" i="1"/>
  <c r="V7239" i="1" s="1"/>
  <c r="W7239" i="1" s="1"/>
  <c r="U7164" i="1"/>
  <c r="V7164" i="1" s="1"/>
  <c r="W7164" i="1" s="1"/>
  <c r="T7322" i="1"/>
  <c r="T7282" i="1"/>
  <c r="T7178" i="1"/>
  <c r="T7090" i="1"/>
  <c r="T7058" i="1"/>
  <c r="T7365" i="1"/>
  <c r="R7365" i="1"/>
  <c r="T7333" i="1"/>
  <c r="R7333" i="1"/>
  <c r="T7285" i="1"/>
  <c r="R7285" i="1"/>
  <c r="R7221" i="1"/>
  <c r="T7221" i="1"/>
  <c r="R7157" i="1"/>
  <c r="T7157" i="1"/>
  <c r="R7125" i="1"/>
  <c r="T7125" i="1"/>
  <c r="O7355" i="1"/>
  <c r="P7355" i="1"/>
  <c r="O7307" i="1"/>
  <c r="P7307" i="1"/>
  <c r="O7227" i="1"/>
  <c r="P7227" i="1"/>
  <c r="O4834" i="1"/>
  <c r="T5289" i="1"/>
  <c r="P5210" i="1"/>
  <c r="O5128" i="1"/>
  <c r="T5823" i="1"/>
  <c r="R6026" i="1"/>
  <c r="U5985" i="1"/>
  <c r="U5953" i="1"/>
  <c r="U5889" i="1"/>
  <c r="V5889" i="1" s="1"/>
  <c r="W5889" i="1" s="1"/>
  <c r="U5825" i="1"/>
  <c r="P6130" i="1"/>
  <c r="P6022" i="1"/>
  <c r="P5830" i="1"/>
  <c r="O5878" i="1"/>
  <c r="U6330" i="1"/>
  <c r="T6304" i="1"/>
  <c r="R6304" i="1"/>
  <c r="P6355" i="1"/>
  <c r="U6794" i="1"/>
  <c r="U6682" i="1"/>
  <c r="T6978" i="1"/>
  <c r="T6917" i="1"/>
  <c r="T6738" i="1"/>
  <c r="R6971" i="1"/>
  <c r="R6669" i="1"/>
  <c r="R6610" i="1"/>
  <c r="R6748" i="1"/>
  <c r="T6748" i="1"/>
  <c r="P6931" i="1"/>
  <c r="P6857" i="1"/>
  <c r="U7370" i="1"/>
  <c r="U7231" i="1"/>
  <c r="V7231" i="1" s="1"/>
  <c r="W7231" i="1" s="1"/>
  <c r="U7162" i="1"/>
  <c r="V7162" i="1" s="1"/>
  <c r="W7162" i="1" s="1"/>
  <c r="U7098" i="1"/>
  <c r="V7098" i="1" s="1"/>
  <c r="W7098" i="1" s="1"/>
  <c r="U7022" i="1"/>
  <c r="V7022" i="1" s="1"/>
  <c r="W7022" i="1" s="1"/>
  <c r="T7022" i="1"/>
  <c r="R7330" i="1"/>
  <c r="T7220" i="1"/>
  <c r="R7220" i="1"/>
  <c r="T7108" i="1"/>
  <c r="R7108" i="1"/>
  <c r="U7012" i="1"/>
  <c r="P7119" i="1"/>
  <c r="O6616" i="1"/>
  <c r="P6616" i="1"/>
  <c r="R7023" i="1"/>
  <c r="R7329" i="1"/>
  <c r="T7329" i="1"/>
  <c r="U7185" i="1"/>
  <c r="V7185" i="1" s="1"/>
  <c r="W7185" i="1" s="1"/>
  <c r="R7073" i="1"/>
  <c r="T7073" i="1"/>
  <c r="U7041" i="1"/>
  <c r="V7041" i="1" s="1"/>
  <c r="W7041" i="1" s="1"/>
  <c r="T7009" i="1"/>
  <c r="R7009" i="1"/>
  <c r="P7051" i="1"/>
  <c r="U6407" i="1"/>
  <c r="U6739" i="1"/>
  <c r="U6707" i="1"/>
  <c r="V6707" i="1" s="1"/>
  <c r="W6707" i="1" s="1"/>
  <c r="T6675" i="1"/>
  <c r="R6675" i="1"/>
  <c r="P6854" i="1"/>
  <c r="P6806" i="1"/>
  <c r="P6758" i="1"/>
  <c r="O6983" i="1"/>
  <c r="P6983" i="1"/>
  <c r="O6775" i="1"/>
  <c r="P6775" i="1"/>
  <c r="P6711" i="1"/>
  <c r="O6711" i="1"/>
  <c r="T7360" i="1"/>
  <c r="R7360" i="1"/>
  <c r="R7280" i="1"/>
  <c r="T7280" i="1"/>
  <c r="R7183" i="1"/>
  <c r="T7183" i="1"/>
  <c r="O7115" i="1"/>
  <c r="P7115" i="1"/>
  <c r="U6483" i="1"/>
  <c r="U6387" i="1"/>
  <c r="U6371" i="1"/>
  <c r="U6355" i="1"/>
  <c r="V6355" i="1" s="1"/>
  <c r="W6355" i="1" s="1"/>
  <c r="U6259" i="1"/>
  <c r="P6630" i="1"/>
  <c r="T7216" i="1"/>
  <c r="T7039" i="1"/>
  <c r="P7084" i="1"/>
  <c r="U7373" i="1"/>
  <c r="U6788" i="1"/>
  <c r="U6692" i="1"/>
  <c r="V6692" i="1" s="1"/>
  <c r="W6692" i="1" s="1"/>
  <c r="P5245" i="1"/>
  <c r="O5245" i="1"/>
  <c r="O5213" i="1"/>
  <c r="P5213" i="1"/>
  <c r="R5520" i="1"/>
  <c r="T5520" i="1"/>
  <c r="R6289" i="1"/>
  <c r="O7369" i="1"/>
  <c r="P7369" i="1"/>
  <c r="O7353" i="1"/>
  <c r="U7353" i="1"/>
  <c r="O7337" i="1"/>
  <c r="P7337" i="1"/>
  <c r="P7305" i="1"/>
  <c r="O7305" i="1"/>
  <c r="P7289" i="1"/>
  <c r="O7289" i="1"/>
  <c r="U7289" i="1"/>
  <c r="P7273" i="1"/>
  <c r="U7273" i="1"/>
  <c r="O7257" i="1"/>
  <c r="P7257" i="1"/>
  <c r="U7257" i="1"/>
  <c r="O7241" i="1"/>
  <c r="P7241" i="1"/>
  <c r="O7209" i="1"/>
  <c r="P7209" i="1"/>
  <c r="O7193" i="1"/>
  <c r="P7193" i="1"/>
  <c r="O7177" i="1"/>
  <c r="P7177" i="1"/>
  <c r="P7161" i="1"/>
  <c r="O7161" i="1"/>
  <c r="O7145" i="1"/>
  <c r="P7145" i="1"/>
  <c r="U7145" i="1"/>
  <c r="O7129" i="1"/>
  <c r="P7129" i="1"/>
  <c r="O7113" i="1"/>
  <c r="P7113" i="1"/>
  <c r="O7097" i="1"/>
  <c r="P7097" i="1"/>
  <c r="U7097" i="1"/>
  <c r="O7081" i="1"/>
  <c r="P7081" i="1"/>
  <c r="O7065" i="1"/>
  <c r="P7065" i="1"/>
  <c r="P7049" i="1"/>
  <c r="O7049" i="1"/>
  <c r="U7049" i="1"/>
  <c r="P7033" i="1"/>
  <c r="O7033" i="1"/>
  <c r="O7017" i="1"/>
  <c r="V7017" i="1" s="1"/>
  <c r="W7017" i="1" s="1"/>
  <c r="P7017" i="1"/>
  <c r="P5441" i="1"/>
  <c r="O5441" i="1"/>
  <c r="P6101" i="1"/>
  <c r="O6101" i="1"/>
  <c r="P5941" i="1"/>
  <c r="O5941" i="1"/>
  <c r="T6561" i="1"/>
  <c r="R6277" i="1"/>
  <c r="T6277" i="1"/>
  <c r="R6229" i="1"/>
  <c r="T6229" i="1"/>
  <c r="U6229" i="1"/>
  <c r="V6229" i="1" s="1"/>
  <c r="W6229" i="1" s="1"/>
  <c r="O6408" i="1"/>
  <c r="P6408" i="1"/>
  <c r="O6360" i="1"/>
  <c r="P6360" i="1"/>
  <c r="P6216" i="1"/>
  <c r="O6216" i="1"/>
  <c r="T6951" i="1"/>
  <c r="U7065" i="1"/>
  <c r="O7368" i="1"/>
  <c r="U7368" i="1"/>
  <c r="P7368" i="1"/>
  <c r="O7352" i="1"/>
  <c r="P7352" i="1"/>
  <c r="O7336" i="1"/>
  <c r="P7336" i="1"/>
  <c r="O7320" i="1"/>
  <c r="P7320" i="1"/>
  <c r="U7320" i="1"/>
  <c r="O7304" i="1"/>
  <c r="P7304" i="1"/>
  <c r="O7288" i="1"/>
  <c r="P7288" i="1"/>
  <c r="U7288" i="1"/>
  <c r="O7272" i="1"/>
  <c r="P7272" i="1"/>
  <c r="U7272" i="1"/>
  <c r="O7256" i="1"/>
  <c r="P7256" i="1"/>
  <c r="U7256" i="1"/>
  <c r="O7240" i="1"/>
  <c r="P7240" i="1"/>
  <c r="O7224" i="1"/>
  <c r="P7224" i="1"/>
  <c r="O7208" i="1"/>
  <c r="U7208" i="1"/>
  <c r="P7208" i="1"/>
  <c r="O7192" i="1"/>
  <c r="P7192" i="1"/>
  <c r="O7176" i="1"/>
  <c r="P7176" i="1"/>
  <c r="U7176" i="1"/>
  <c r="O7160" i="1"/>
  <c r="P7160" i="1"/>
  <c r="O7144" i="1"/>
  <c r="P7144" i="1"/>
  <c r="O7128" i="1"/>
  <c r="P7128" i="1"/>
  <c r="O7112" i="1"/>
  <c r="P7112" i="1"/>
  <c r="U7112" i="1"/>
  <c r="O7096" i="1"/>
  <c r="U7096" i="1"/>
  <c r="P7096" i="1"/>
  <c r="O7080" i="1"/>
  <c r="P7080" i="1"/>
  <c r="U7080" i="1"/>
  <c r="O7064" i="1"/>
  <c r="P7064" i="1"/>
  <c r="O7048" i="1"/>
  <c r="U7048" i="1"/>
  <c r="P7048" i="1"/>
  <c r="O7032" i="1"/>
  <c r="P7032" i="1"/>
  <c r="O7016" i="1"/>
  <c r="P7016" i="1"/>
  <c r="T4355" i="1"/>
  <c r="P4292" i="1"/>
  <c r="U4666" i="1"/>
  <c r="P4679" i="1"/>
  <c r="O5071" i="1"/>
  <c r="R5710" i="1"/>
  <c r="T5710" i="1"/>
  <c r="U5470" i="1"/>
  <c r="O5562" i="1"/>
  <c r="V5872" i="1"/>
  <c r="W5872" i="1" s="1"/>
  <c r="T6321" i="1"/>
  <c r="R6545" i="1"/>
  <c r="R6228" i="1"/>
  <c r="U6228" i="1"/>
  <c r="V6228" i="1" s="1"/>
  <c r="W6228" i="1" s="1"/>
  <c r="P6471" i="1"/>
  <c r="O6471" i="1"/>
  <c r="O6359" i="1"/>
  <c r="P6359" i="1"/>
  <c r="P6295" i="1"/>
  <c r="O6295" i="1"/>
  <c r="P6231" i="1"/>
  <c r="O6231" i="1"/>
  <c r="P6215" i="1"/>
  <c r="O6215" i="1"/>
  <c r="U6598" i="1"/>
  <c r="V6598" i="1" s="1"/>
  <c r="W6598" i="1" s="1"/>
  <c r="R6985" i="1"/>
  <c r="U6985" i="1"/>
  <c r="V6985" i="1" s="1"/>
  <c r="W6985" i="1" s="1"/>
  <c r="R6969" i="1"/>
  <c r="U6969" i="1"/>
  <c r="T6969" i="1"/>
  <c r="R6937" i="1"/>
  <c r="T6937" i="1"/>
  <c r="R6889" i="1"/>
  <c r="T6889" i="1"/>
  <c r="U6889" i="1"/>
  <c r="V6889" i="1" s="1"/>
  <c r="W6889" i="1" s="1"/>
  <c r="T6857" i="1"/>
  <c r="U6857" i="1"/>
  <c r="V6857" i="1" s="1"/>
  <c r="W6857" i="1" s="1"/>
  <c r="R6841" i="1"/>
  <c r="U6841" i="1"/>
  <c r="T6841" i="1"/>
  <c r="R6809" i="1"/>
  <c r="U6809" i="1"/>
  <c r="U6793" i="1"/>
  <c r="V6793" i="1" s="1"/>
  <c r="W6793" i="1" s="1"/>
  <c r="T6793" i="1"/>
  <c r="R6745" i="1"/>
  <c r="T6745" i="1"/>
  <c r="U6745" i="1"/>
  <c r="V6745" i="1" s="1"/>
  <c r="W6745" i="1" s="1"/>
  <c r="T6729" i="1"/>
  <c r="U6729" i="1"/>
  <c r="R6713" i="1"/>
  <c r="U6713" i="1"/>
  <c r="R6697" i="1"/>
  <c r="T6697" i="1"/>
  <c r="R6681" i="1"/>
  <c r="U6681" i="1"/>
  <c r="T6665" i="1"/>
  <c r="R6665" i="1"/>
  <c r="T6633" i="1"/>
  <c r="R6633" i="1"/>
  <c r="R6601" i="1"/>
  <c r="U6601" i="1"/>
  <c r="O7273" i="1"/>
  <c r="U6498" i="1"/>
  <c r="O7366" i="1"/>
  <c r="P7366" i="1"/>
  <c r="U7366" i="1"/>
  <c r="O7350" i="1"/>
  <c r="U7350" i="1"/>
  <c r="O7334" i="1"/>
  <c r="V7334" i="1" s="1"/>
  <c r="W7334" i="1" s="1"/>
  <c r="P7334" i="1"/>
  <c r="O7318" i="1"/>
  <c r="U7318" i="1"/>
  <c r="O7302" i="1"/>
  <c r="U7302" i="1"/>
  <c r="P7302" i="1"/>
  <c r="O7286" i="1"/>
  <c r="P7286" i="1"/>
  <c r="U7286" i="1"/>
  <c r="O7270" i="1"/>
  <c r="P7270" i="1"/>
  <c r="U7270" i="1"/>
  <c r="O7254" i="1"/>
  <c r="P7254" i="1"/>
  <c r="U7254" i="1"/>
  <c r="O7238" i="1"/>
  <c r="P7238" i="1"/>
  <c r="O7222" i="1"/>
  <c r="P7222" i="1"/>
  <c r="U7222" i="1"/>
  <c r="O7206" i="1"/>
  <c r="P7206" i="1"/>
  <c r="U7206" i="1"/>
  <c r="O7190" i="1"/>
  <c r="P7190" i="1"/>
  <c r="O7174" i="1"/>
  <c r="P7174" i="1"/>
  <c r="U7174" i="1"/>
  <c r="O7158" i="1"/>
  <c r="P7158" i="1"/>
  <c r="O7142" i="1"/>
  <c r="P7142" i="1"/>
  <c r="U7142" i="1"/>
  <c r="O7126" i="1"/>
  <c r="P7126" i="1"/>
  <c r="O7110" i="1"/>
  <c r="P7110" i="1"/>
  <c r="O7094" i="1"/>
  <c r="P7094" i="1"/>
  <c r="U7094" i="1"/>
  <c r="O7078" i="1"/>
  <c r="U7078" i="1"/>
  <c r="P7078" i="1"/>
  <c r="O7062" i="1"/>
  <c r="P7062" i="1"/>
  <c r="U7062" i="1"/>
  <c r="O7046" i="1"/>
  <c r="U7046" i="1"/>
  <c r="P7046" i="1"/>
  <c r="O7030" i="1"/>
  <c r="P7030" i="1"/>
  <c r="U7030" i="1"/>
  <c r="O7014" i="1"/>
  <c r="P7014" i="1"/>
  <c r="U7014" i="1"/>
  <c r="T5187" i="1"/>
  <c r="R5187" i="1"/>
  <c r="O5758" i="1"/>
  <c r="P5758" i="1"/>
  <c r="P5614" i="1"/>
  <c r="O5614" i="1"/>
  <c r="R6530" i="1"/>
  <c r="T6530" i="1"/>
  <c r="R6514" i="1"/>
  <c r="U6514" i="1"/>
  <c r="R6482" i="1"/>
  <c r="T6482" i="1"/>
  <c r="R6466" i="1"/>
  <c r="U6466" i="1"/>
  <c r="V6466" i="1" s="1"/>
  <c r="W6466" i="1" s="1"/>
  <c r="R6434" i="1"/>
  <c r="T6434" i="1"/>
  <c r="U6434" i="1"/>
  <c r="V6434" i="1" s="1"/>
  <c r="W6434" i="1" s="1"/>
  <c r="R6402" i="1"/>
  <c r="T6402" i="1"/>
  <c r="R6322" i="1"/>
  <c r="T6322" i="1"/>
  <c r="R6290" i="1"/>
  <c r="U6290" i="1"/>
  <c r="R6210" i="1"/>
  <c r="T6210" i="1"/>
  <c r="R6967" i="1"/>
  <c r="T6967" i="1"/>
  <c r="R6935" i="1"/>
  <c r="T6935" i="1"/>
  <c r="R6903" i="1"/>
  <c r="T6903" i="1"/>
  <c r="R6855" i="1"/>
  <c r="T6855" i="1"/>
  <c r="R6823" i="1"/>
  <c r="U6823" i="1"/>
  <c r="T6823" i="1"/>
  <c r="R6791" i="1"/>
  <c r="U6791" i="1"/>
  <c r="V6791" i="1" s="1"/>
  <c r="W6791" i="1" s="1"/>
  <c r="T6791" i="1"/>
  <c r="R6743" i="1"/>
  <c r="T6743" i="1"/>
  <c r="U6743" i="1"/>
  <c r="V6743" i="1" s="1"/>
  <c r="W6743" i="1" s="1"/>
  <c r="R6679" i="1"/>
  <c r="U6679" i="1"/>
  <c r="V6679" i="1" s="1"/>
  <c r="W6679" i="1" s="1"/>
  <c r="R6647" i="1"/>
  <c r="U6647" i="1"/>
  <c r="V6647" i="1" s="1"/>
  <c r="W6647" i="1" s="1"/>
  <c r="O7268" i="1"/>
  <c r="O7365" i="1"/>
  <c r="P7365" i="1"/>
  <c r="O7349" i="1"/>
  <c r="P7349" i="1"/>
  <c r="U7349" i="1"/>
  <c r="P7333" i="1"/>
  <c r="O7333" i="1"/>
  <c r="U7333" i="1"/>
  <c r="O7317" i="1"/>
  <c r="U7317" i="1"/>
  <c r="P7285" i="1"/>
  <c r="O7285" i="1"/>
  <c r="U7285" i="1"/>
  <c r="U7269" i="1"/>
  <c r="P7269" i="1"/>
  <c r="O7269" i="1"/>
  <c r="P7253" i="1"/>
  <c r="U7253" i="1"/>
  <c r="O7237" i="1"/>
  <c r="P7237" i="1"/>
  <c r="U7237" i="1"/>
  <c r="P7205" i="1"/>
  <c r="O7205" i="1"/>
  <c r="O7189" i="1"/>
  <c r="U7189" i="1"/>
  <c r="P7189" i="1"/>
  <c r="P7173" i="1"/>
  <c r="U7173" i="1"/>
  <c r="V7173" i="1" s="1"/>
  <c r="W7173" i="1" s="1"/>
  <c r="P7157" i="1"/>
  <c r="O7157" i="1"/>
  <c r="O7141" i="1"/>
  <c r="P7141" i="1"/>
  <c r="P7125" i="1"/>
  <c r="O7125" i="1"/>
  <c r="U7125" i="1"/>
  <c r="O7109" i="1"/>
  <c r="P7109" i="1"/>
  <c r="O7093" i="1"/>
  <c r="U7093" i="1"/>
  <c r="P7077" i="1"/>
  <c r="O7077" i="1"/>
  <c r="U7077" i="1"/>
  <c r="O7061" i="1"/>
  <c r="P7061" i="1"/>
  <c r="O7045" i="1"/>
  <c r="P7045" i="1"/>
  <c r="P7029" i="1"/>
  <c r="O7029" i="1"/>
  <c r="P7013" i="1"/>
  <c r="U7013" i="1"/>
  <c r="R6934" i="1"/>
  <c r="U6934" i="1"/>
  <c r="R6918" i="1"/>
  <c r="U6918" i="1"/>
  <c r="U6886" i="1"/>
  <c r="R6886" i="1"/>
  <c r="R6838" i="1"/>
  <c r="U6838" i="1"/>
  <c r="V6838" i="1" s="1"/>
  <c r="W6838" i="1" s="1"/>
  <c r="R6806" i="1"/>
  <c r="U6806" i="1"/>
  <c r="V6806" i="1" s="1"/>
  <c r="W6806" i="1" s="1"/>
  <c r="T6806" i="1"/>
  <c r="T6630" i="1"/>
  <c r="U6630" i="1"/>
  <c r="V6630" i="1" s="1"/>
  <c r="W6630" i="1" s="1"/>
  <c r="P7364" i="1"/>
  <c r="O7364" i="1"/>
  <c r="P7348" i="1"/>
  <c r="O7348" i="1"/>
  <c r="P7332" i="1"/>
  <c r="O7332" i="1"/>
  <c r="P7316" i="1"/>
  <c r="O7316" i="1"/>
  <c r="P7300" i="1"/>
  <c r="O7300" i="1"/>
  <c r="P7284" i="1"/>
  <c r="O7284" i="1"/>
  <c r="P7252" i="1"/>
  <c r="O7252" i="1"/>
  <c r="P7236" i="1"/>
  <c r="O7236" i="1"/>
  <c r="P7220" i="1"/>
  <c r="O7220" i="1"/>
  <c r="U7220" i="1"/>
  <c r="P7204" i="1"/>
  <c r="O7204" i="1"/>
  <c r="P7172" i="1"/>
  <c r="O7172" i="1"/>
  <c r="U7172" i="1"/>
  <c r="P7156" i="1"/>
  <c r="O7156" i="1"/>
  <c r="P7108" i="1"/>
  <c r="O7108" i="1"/>
  <c r="V7108" i="1" s="1"/>
  <c r="W7108" i="1" s="1"/>
  <c r="P7092" i="1"/>
  <c r="O7092" i="1"/>
  <c r="P7076" i="1"/>
  <c r="O7076" i="1"/>
  <c r="P7060" i="1"/>
  <c r="O7060" i="1"/>
  <c r="P7044" i="1"/>
  <c r="O7044" i="1"/>
  <c r="P7028" i="1"/>
  <c r="O7028" i="1"/>
  <c r="U7028" i="1"/>
  <c r="T4899" i="1"/>
  <c r="U4871" i="1"/>
  <c r="V4871" i="1" s="1"/>
  <c r="W4871" i="1" s="1"/>
  <c r="U4663" i="1"/>
  <c r="V4663" i="1" s="1"/>
  <c r="W4663" i="1" s="1"/>
  <c r="P5396" i="1"/>
  <c r="T6135" i="1"/>
  <c r="R6135" i="1"/>
  <c r="U6119" i="1"/>
  <c r="T6119" i="1"/>
  <c r="R5879" i="1"/>
  <c r="T5879" i="1"/>
  <c r="U5847" i="1"/>
  <c r="R5847" i="1"/>
  <c r="U6244" i="1"/>
  <c r="T6290" i="1"/>
  <c r="P6375" i="1"/>
  <c r="T6710" i="1"/>
  <c r="U7241" i="1"/>
  <c r="P7321" i="1"/>
  <c r="P7363" i="1"/>
  <c r="O7363" i="1"/>
  <c r="O7347" i="1"/>
  <c r="P7347" i="1"/>
  <c r="U7347" i="1"/>
  <c r="P7331" i="1"/>
  <c r="O7331" i="1"/>
  <c r="P7315" i="1"/>
  <c r="O7315" i="1"/>
  <c r="O7299" i="1"/>
  <c r="P7299" i="1"/>
  <c r="O7283" i="1"/>
  <c r="P7283" i="1"/>
  <c r="P7267" i="1"/>
  <c r="O7267" i="1"/>
  <c r="P7251" i="1"/>
  <c r="O7251" i="1"/>
  <c r="P7235" i="1"/>
  <c r="O7235" i="1"/>
  <c r="U7235" i="1"/>
  <c r="O7219" i="1"/>
  <c r="P7219" i="1"/>
  <c r="P7203" i="1"/>
  <c r="O7203" i="1"/>
  <c r="P7171" i="1"/>
  <c r="U7171" i="1"/>
  <c r="O7171" i="1"/>
  <c r="P7155" i="1"/>
  <c r="O7155" i="1"/>
  <c r="P7139" i="1"/>
  <c r="O7139" i="1"/>
  <c r="P7123" i="1"/>
  <c r="O7123" i="1"/>
  <c r="P7107" i="1"/>
  <c r="O7107" i="1"/>
  <c r="O7091" i="1"/>
  <c r="P7091" i="1"/>
  <c r="O7075" i="1"/>
  <c r="P7075" i="1"/>
  <c r="O7043" i="1"/>
  <c r="P7043" i="1"/>
  <c r="P7027" i="1"/>
  <c r="O7027" i="1"/>
  <c r="P7011" i="1"/>
  <c r="O7011" i="1"/>
  <c r="U4682" i="1"/>
  <c r="T5325" i="1"/>
  <c r="O5324" i="1"/>
  <c r="O5755" i="1"/>
  <c r="P5755" i="1"/>
  <c r="P5691" i="1"/>
  <c r="O5691" i="1"/>
  <c r="P5675" i="1"/>
  <c r="O5675" i="1"/>
  <c r="O5595" i="1"/>
  <c r="P5595" i="1"/>
  <c r="U5483" i="1"/>
  <c r="P5483" i="1"/>
  <c r="T5987" i="1"/>
  <c r="P5877" i="1"/>
  <c r="O6159" i="1"/>
  <c r="P6159" i="1"/>
  <c r="P6047" i="1"/>
  <c r="O6047" i="1"/>
  <c r="U6226" i="1"/>
  <c r="V6226" i="1" s="1"/>
  <c r="W6226" i="1" s="1"/>
  <c r="R6433" i="1"/>
  <c r="U6951" i="1"/>
  <c r="V6951" i="1" s="1"/>
  <c r="W6951" i="1" s="1"/>
  <c r="U6711" i="1"/>
  <c r="O7124" i="1"/>
  <c r="U4405" i="1"/>
  <c r="U4325" i="1"/>
  <c r="R4728" i="1"/>
  <c r="O4691" i="1"/>
  <c r="P4809" i="1"/>
  <c r="O4809" i="1"/>
  <c r="P5309" i="1"/>
  <c r="P5706" i="1"/>
  <c r="O5706" i="1"/>
  <c r="P5546" i="1"/>
  <c r="O5546" i="1"/>
  <c r="O6126" i="1"/>
  <c r="P6126" i="1"/>
  <c r="P5950" i="1"/>
  <c r="O5950" i="1"/>
  <c r="P5886" i="1"/>
  <c r="O5886" i="1"/>
  <c r="O5838" i="1"/>
  <c r="P5838" i="1"/>
  <c r="U6710" i="1"/>
  <c r="V6710" i="1" s="1"/>
  <c r="W6710" i="1" s="1"/>
  <c r="T6838" i="1"/>
  <c r="R6854" i="1"/>
  <c r="U7238" i="1"/>
  <c r="U7129" i="1"/>
  <c r="P7318" i="1"/>
  <c r="O7013" i="1"/>
  <c r="U4324" i="1"/>
  <c r="P5308" i="1"/>
  <c r="R6068" i="1"/>
  <c r="U6068" i="1"/>
  <c r="R5908" i="1"/>
  <c r="T5908" i="1"/>
  <c r="R6529" i="1"/>
  <c r="T6742" i="1"/>
  <c r="O6927" i="1"/>
  <c r="O6982" i="1"/>
  <c r="P6982" i="1"/>
  <c r="O6966" i="1"/>
  <c r="P6966" i="1"/>
  <c r="O6934" i="1"/>
  <c r="P6934" i="1"/>
  <c r="O6918" i="1"/>
  <c r="P6918" i="1"/>
  <c r="O6886" i="1"/>
  <c r="P6886" i="1"/>
  <c r="U7236" i="1"/>
  <c r="P7353" i="1"/>
  <c r="P7317" i="1"/>
  <c r="P7093" i="1"/>
  <c r="O7012" i="1"/>
  <c r="R4371" i="1"/>
  <c r="T4371" i="1"/>
  <c r="P4791" i="1"/>
  <c r="O4791" i="1"/>
  <c r="P4743" i="1"/>
  <c r="O4743" i="1"/>
  <c r="U5069" i="1"/>
  <c r="U5053" i="1"/>
  <c r="V5053" i="1" s="1"/>
  <c r="W5053" i="1" s="1"/>
  <c r="T5798" i="1"/>
  <c r="R5798" i="1"/>
  <c r="R5718" i="1"/>
  <c r="T5718" i="1"/>
  <c r="U6210" i="1"/>
  <c r="T6466" i="1"/>
  <c r="O6463" i="1"/>
  <c r="P6463" i="1"/>
  <c r="P6383" i="1"/>
  <c r="O6383" i="1"/>
  <c r="U6633" i="1"/>
  <c r="R6905" i="1"/>
  <c r="R7373" i="1"/>
  <c r="T7373" i="1"/>
  <c r="T7357" i="1"/>
  <c r="R7357" i="1"/>
  <c r="R7341" i="1"/>
  <c r="T7341" i="1"/>
  <c r="U7341" i="1"/>
  <c r="V7341" i="1" s="1"/>
  <c r="W7341" i="1" s="1"/>
  <c r="R7325" i="1"/>
  <c r="T7325" i="1"/>
  <c r="U7325" i="1"/>
  <c r="T7309" i="1"/>
  <c r="U7309" i="1"/>
  <c r="R7293" i="1"/>
  <c r="U7293" i="1"/>
  <c r="V7293" i="1" s="1"/>
  <c r="W7293" i="1" s="1"/>
  <c r="T7293" i="1"/>
  <c r="U7277" i="1"/>
  <c r="V7277" i="1" s="1"/>
  <c r="W7277" i="1" s="1"/>
  <c r="R7277" i="1"/>
  <c r="T7261" i="1"/>
  <c r="U7261" i="1"/>
  <c r="V7261" i="1" s="1"/>
  <c r="W7261" i="1" s="1"/>
  <c r="R7245" i="1"/>
  <c r="U7245" i="1"/>
  <c r="V7245" i="1" s="1"/>
  <c r="W7245" i="1" s="1"/>
  <c r="T7245" i="1"/>
  <c r="R7229" i="1"/>
  <c r="T7229" i="1"/>
  <c r="U7229" i="1"/>
  <c r="T7213" i="1"/>
  <c r="R7213" i="1"/>
  <c r="U7213" i="1"/>
  <c r="V7213" i="1" s="1"/>
  <c r="W7213" i="1" s="1"/>
  <c r="R7197" i="1"/>
  <c r="U7197" i="1"/>
  <c r="V7197" i="1" s="1"/>
  <c r="W7197" i="1" s="1"/>
  <c r="U7181" i="1"/>
  <c r="V7181" i="1" s="1"/>
  <c r="W7181" i="1" s="1"/>
  <c r="T7181" i="1"/>
  <c r="T7165" i="1"/>
  <c r="U7165" i="1"/>
  <c r="V7165" i="1" s="1"/>
  <c r="W7165" i="1" s="1"/>
  <c r="R7165" i="1"/>
  <c r="R7149" i="1"/>
  <c r="U7149" i="1"/>
  <c r="V7149" i="1" s="1"/>
  <c r="W7149" i="1" s="1"/>
  <c r="R7133" i="1"/>
  <c r="T7133" i="1"/>
  <c r="U7133" i="1"/>
  <c r="V7133" i="1" s="1"/>
  <c r="W7133" i="1" s="1"/>
  <c r="R7117" i="1"/>
  <c r="U7117" i="1"/>
  <c r="V7117" i="1" s="1"/>
  <c r="W7117" i="1" s="1"/>
  <c r="U7101" i="1"/>
  <c r="V7101" i="1" s="1"/>
  <c r="W7101" i="1" s="1"/>
  <c r="R7101" i="1"/>
  <c r="T7101" i="1"/>
  <c r="T7085" i="1"/>
  <c r="R7085" i="1"/>
  <c r="U7085" i="1"/>
  <c r="V7085" i="1" s="1"/>
  <c r="W7085" i="1" s="1"/>
  <c r="T7069" i="1"/>
  <c r="R7069" i="1"/>
  <c r="U7069" i="1"/>
  <c r="U7053" i="1"/>
  <c r="R7053" i="1"/>
  <c r="R7037" i="1"/>
  <c r="T7037" i="1"/>
  <c r="U7037" i="1"/>
  <c r="V7037" i="1" s="1"/>
  <c r="W7037" i="1" s="1"/>
  <c r="U7021" i="1"/>
  <c r="V7021" i="1" s="1"/>
  <c r="W7021" i="1" s="1"/>
  <c r="R7021" i="1"/>
  <c r="U7005" i="1"/>
  <c r="V7005" i="1" s="1"/>
  <c r="W7005" i="1" s="1"/>
  <c r="T7005" i="1"/>
  <c r="R7005" i="1"/>
  <c r="R6989" i="1"/>
  <c r="T6989" i="1"/>
  <c r="U6989" i="1"/>
  <c r="V6989" i="1" s="1"/>
  <c r="W6989" i="1" s="1"/>
  <c r="T4758" i="1"/>
  <c r="R5420" i="1"/>
  <c r="T5420" i="1"/>
  <c r="R5212" i="1"/>
  <c r="T5212" i="1"/>
  <c r="O5148" i="1"/>
  <c r="O5623" i="1"/>
  <c r="P5623" i="1"/>
  <c r="U6178" i="1"/>
  <c r="V6178" i="1" s="1"/>
  <c r="W6178" i="1" s="1"/>
  <c r="R6178" i="1"/>
  <c r="R6066" i="1"/>
  <c r="U6066" i="1"/>
  <c r="V6066" i="1" s="1"/>
  <c r="W6066" i="1" s="1"/>
  <c r="T6050" i="1"/>
  <c r="U6050" i="1"/>
  <c r="V6050" i="1" s="1"/>
  <c r="W6050" i="1" s="1"/>
  <c r="R6050" i="1"/>
  <c r="U6034" i="1"/>
  <c r="R6034" i="1"/>
  <c r="T6034" i="1"/>
  <c r="U6018" i="1"/>
  <c r="T6018" i="1"/>
  <c r="U5986" i="1"/>
  <c r="V5986" i="1" s="1"/>
  <c r="W5986" i="1" s="1"/>
  <c r="T5986" i="1"/>
  <c r="U5954" i="1"/>
  <c r="V5954" i="1" s="1"/>
  <c r="W5954" i="1" s="1"/>
  <c r="T5954" i="1"/>
  <c r="U5922" i="1"/>
  <c r="V5922" i="1" s="1"/>
  <c r="W5922" i="1" s="1"/>
  <c r="R5922" i="1"/>
  <c r="T5906" i="1"/>
  <c r="U5906" i="1"/>
  <c r="V5906" i="1" s="1"/>
  <c r="W5906" i="1" s="1"/>
  <c r="R5906" i="1"/>
  <c r="U5858" i="1"/>
  <c r="T5858" i="1"/>
  <c r="O6155" i="1"/>
  <c r="P6155" i="1"/>
  <c r="O6043" i="1"/>
  <c r="P6043" i="1"/>
  <c r="P5947" i="1"/>
  <c r="O5947" i="1"/>
  <c r="O5835" i="1"/>
  <c r="P5835" i="1"/>
  <c r="R6555" i="1"/>
  <c r="T6555" i="1"/>
  <c r="T6523" i="1"/>
  <c r="R6523" i="1"/>
  <c r="R6491" i="1"/>
  <c r="T6491" i="1"/>
  <c r="T6475" i="1"/>
  <c r="R6475" i="1"/>
  <c r="R6443" i="1"/>
  <c r="T6443" i="1"/>
  <c r="R6427" i="1"/>
  <c r="T6427" i="1"/>
  <c r="T6395" i="1"/>
  <c r="R6395" i="1"/>
  <c r="R6363" i="1"/>
  <c r="T6363" i="1"/>
  <c r="R6347" i="1"/>
  <c r="T6347" i="1"/>
  <c r="R6331" i="1"/>
  <c r="T6331" i="1"/>
  <c r="T6267" i="1"/>
  <c r="R6267" i="1"/>
  <c r="R6235" i="1"/>
  <c r="T6235" i="1"/>
  <c r="T6219" i="1"/>
  <c r="R6219" i="1"/>
  <c r="U6777" i="1"/>
  <c r="V6777" i="1" s="1"/>
  <c r="W6777" i="1" s="1"/>
  <c r="T6921" i="1"/>
  <c r="R6617" i="1"/>
  <c r="R6976" i="1"/>
  <c r="T6976" i="1"/>
  <c r="R6864" i="1"/>
  <c r="T6864" i="1"/>
  <c r="R6784" i="1"/>
  <c r="T6784" i="1"/>
  <c r="T6720" i="1"/>
  <c r="R6720" i="1"/>
  <c r="R6704" i="1"/>
  <c r="T6704" i="1"/>
  <c r="R6688" i="1"/>
  <c r="T6688" i="1"/>
  <c r="R6656" i="1"/>
  <c r="T6656" i="1"/>
  <c r="R6608" i="1"/>
  <c r="T6608" i="1"/>
  <c r="U7268" i="1"/>
  <c r="U7157" i="1"/>
  <c r="U7075" i="1"/>
  <c r="T7149" i="1"/>
  <c r="T7021" i="1"/>
  <c r="P7350" i="1"/>
  <c r="O7253" i="1"/>
  <c r="T4906" i="1"/>
  <c r="P4871" i="1"/>
  <c r="U5185" i="1"/>
  <c r="U5137" i="1"/>
  <c r="T5572" i="1"/>
  <c r="R5572" i="1"/>
  <c r="R5540" i="1"/>
  <c r="T5540" i="1"/>
  <c r="U6196" i="1"/>
  <c r="U5987" i="1"/>
  <c r="V5987" i="1" s="1"/>
  <c r="W5987" i="1" s="1"/>
  <c r="R6018" i="1"/>
  <c r="U6129" i="1"/>
  <c r="T6129" i="1"/>
  <c r="T6097" i="1"/>
  <c r="U6097" i="1"/>
  <c r="V6097" i="1" s="1"/>
  <c r="W6097" i="1" s="1"/>
  <c r="R6065" i="1"/>
  <c r="U6065" i="1"/>
  <c r="V6065" i="1" s="1"/>
  <c r="W6065" i="1" s="1"/>
  <c r="U6017" i="1"/>
  <c r="T6017" i="1"/>
  <c r="U5969" i="1"/>
  <c r="V5969" i="1" s="1"/>
  <c r="W5969" i="1" s="1"/>
  <c r="T5969" i="1"/>
  <c r="U5921" i="1"/>
  <c r="V5921" i="1" s="1"/>
  <c r="W5921" i="1" s="1"/>
  <c r="R5921" i="1"/>
  <c r="T5905" i="1"/>
  <c r="U5905" i="1"/>
  <c r="R5873" i="1"/>
  <c r="U5873" i="1"/>
  <c r="P6030" i="1"/>
  <c r="P5870" i="1"/>
  <c r="T6514" i="1"/>
  <c r="R6305" i="1"/>
  <c r="R6225" i="1"/>
  <c r="O6232" i="1"/>
  <c r="U6937" i="1"/>
  <c r="V6937" i="1" s="1"/>
  <c r="W6937" i="1" s="1"/>
  <c r="T6777" i="1"/>
  <c r="R6943" i="1"/>
  <c r="T6943" i="1"/>
  <c r="U7305" i="1"/>
  <c r="U7155" i="1"/>
  <c r="U7032" i="1"/>
  <c r="R7371" i="1"/>
  <c r="U7371" i="1"/>
  <c r="V7371" i="1" s="1"/>
  <c r="W7371" i="1" s="1"/>
  <c r="T7355" i="1"/>
  <c r="R7355" i="1"/>
  <c r="U7355" i="1"/>
  <c r="U7339" i="1"/>
  <c r="V7339" i="1" s="1"/>
  <c r="W7339" i="1" s="1"/>
  <c r="T7339" i="1"/>
  <c r="R7339" i="1"/>
  <c r="T7323" i="1"/>
  <c r="R7323" i="1"/>
  <c r="U7323" i="1"/>
  <c r="V7323" i="1" s="1"/>
  <c r="W7323" i="1" s="1"/>
  <c r="T7291" i="1"/>
  <c r="U7291" i="1"/>
  <c r="R7291" i="1"/>
  <c r="R7275" i="1"/>
  <c r="T7275" i="1"/>
  <c r="R7259" i="1"/>
  <c r="T7259" i="1"/>
  <c r="U7259" i="1"/>
  <c r="R7243" i="1"/>
  <c r="U7243" i="1"/>
  <c r="V7243" i="1" s="1"/>
  <c r="W7243" i="1" s="1"/>
  <c r="T7243" i="1"/>
  <c r="T7227" i="1"/>
  <c r="R7227" i="1"/>
  <c r="U7227" i="1"/>
  <c r="R7211" i="1"/>
  <c r="U7211" i="1"/>
  <c r="V7211" i="1" s="1"/>
  <c r="W7211" i="1" s="1"/>
  <c r="T7211" i="1"/>
  <c r="T7195" i="1"/>
  <c r="R7195" i="1"/>
  <c r="T7163" i="1"/>
  <c r="U7163" i="1"/>
  <c r="V7163" i="1" s="1"/>
  <c r="W7163" i="1" s="1"/>
  <c r="T7147" i="1"/>
  <c r="U7147" i="1"/>
  <c r="V7147" i="1" s="1"/>
  <c r="W7147" i="1" s="1"/>
  <c r="R7147" i="1"/>
  <c r="R7131" i="1"/>
  <c r="T7131" i="1"/>
  <c r="R7115" i="1"/>
  <c r="U7115" i="1"/>
  <c r="T7115" i="1"/>
  <c r="T7099" i="1"/>
  <c r="R7099" i="1"/>
  <c r="R7083" i="1"/>
  <c r="U7083" i="1"/>
  <c r="V7083" i="1" s="1"/>
  <c r="W7083" i="1" s="1"/>
  <c r="T7083" i="1"/>
  <c r="R7067" i="1"/>
  <c r="T7067" i="1"/>
  <c r="U7067" i="1"/>
  <c r="V7067" i="1" s="1"/>
  <c r="W7067" i="1" s="1"/>
  <c r="T7051" i="1"/>
  <c r="R7051" i="1"/>
  <c r="U7051" i="1"/>
  <c r="V7051" i="1" s="1"/>
  <c r="W7051" i="1" s="1"/>
  <c r="T7035" i="1"/>
  <c r="R7035" i="1"/>
  <c r="U7019" i="1"/>
  <c r="V7019" i="1" s="1"/>
  <c r="W7019" i="1" s="1"/>
  <c r="T7019" i="1"/>
  <c r="R7019" i="1"/>
  <c r="R7003" i="1"/>
  <c r="U7003" i="1"/>
  <c r="V7003" i="1" s="1"/>
  <c r="W7003" i="1" s="1"/>
  <c r="T7003" i="1"/>
  <c r="R6987" i="1"/>
  <c r="T6987" i="1"/>
  <c r="U6987" i="1"/>
  <c r="O7225" i="1"/>
  <c r="O7188" i="1"/>
  <c r="R6577" i="1"/>
  <c r="T6577" i="1"/>
  <c r="R6497" i="1"/>
  <c r="T6497" i="1"/>
  <c r="R6465" i="1"/>
  <c r="T6465" i="1"/>
  <c r="T6417" i="1"/>
  <c r="R6417" i="1"/>
  <c r="T6257" i="1"/>
  <c r="R6257" i="1"/>
  <c r="P4740" i="1"/>
  <c r="O4740" i="1"/>
  <c r="P5312" i="1"/>
  <c r="U5312" i="1"/>
  <c r="T5552" i="1"/>
  <c r="R5700" i="1"/>
  <c r="T5763" i="1"/>
  <c r="R5763" i="1"/>
  <c r="R5715" i="1"/>
  <c r="T5715" i="1"/>
  <c r="U5983" i="1"/>
  <c r="T6066" i="1"/>
  <c r="R6192" i="1"/>
  <c r="U6192" i="1"/>
  <c r="O5925" i="1"/>
  <c r="U6581" i="1"/>
  <c r="T6261" i="1"/>
  <c r="R6581" i="1"/>
  <c r="U6855" i="1"/>
  <c r="V6855" i="1" s="1"/>
  <c r="W6855" i="1" s="1"/>
  <c r="U6697" i="1"/>
  <c r="V6697" i="1" s="1"/>
  <c r="W6697" i="1" s="1"/>
  <c r="U6617" i="1"/>
  <c r="V6617" i="1" s="1"/>
  <c r="W6617" i="1" s="1"/>
  <c r="T6918" i="1"/>
  <c r="T6825" i="1"/>
  <c r="T6736" i="1"/>
  <c r="P6902" i="1"/>
  <c r="U7304" i="1"/>
  <c r="U7193" i="1"/>
  <c r="T7117" i="1"/>
  <c r="O7221" i="1"/>
  <c r="O4511" i="1"/>
  <c r="P4511" i="1"/>
  <c r="O4947" i="1"/>
  <c r="P4947" i="1"/>
  <c r="O5087" i="1"/>
  <c r="P5087" i="1"/>
  <c r="U7300" i="1"/>
  <c r="U7029" i="1"/>
  <c r="O7140" i="1"/>
  <c r="R6449" i="1"/>
  <c r="T6449" i="1"/>
  <c r="P4723" i="1"/>
  <c r="O5026" i="1"/>
  <c r="P5026" i="1"/>
  <c r="P5454" i="1"/>
  <c r="T5921" i="1"/>
  <c r="P6015" i="1"/>
  <c r="P5845" i="1"/>
  <c r="O5918" i="1"/>
  <c r="T6498" i="1"/>
  <c r="R6299" i="1"/>
  <c r="T6816" i="1"/>
  <c r="R6761" i="1"/>
  <c r="P6950" i="1"/>
  <c r="U6720" i="1"/>
  <c r="U7336" i="1"/>
  <c r="U7221" i="1"/>
  <c r="U7190" i="1"/>
  <c r="U7110" i="1"/>
  <c r="O7001" i="1"/>
  <c r="P7001" i="1"/>
  <c r="T6515" i="1"/>
  <c r="U6515" i="1"/>
  <c r="V6515" i="1" s="1"/>
  <c r="W6515" i="1" s="1"/>
  <c r="P6486" i="1"/>
  <c r="O6486" i="1"/>
  <c r="O6326" i="1"/>
  <c r="P6326" i="1"/>
  <c r="O6262" i="1"/>
  <c r="P6262" i="1"/>
  <c r="R6830" i="1"/>
  <c r="T6830" i="1"/>
  <c r="R6718" i="1"/>
  <c r="T6718" i="1"/>
  <c r="R6606" i="1"/>
  <c r="T6606" i="1"/>
  <c r="V7306" i="1"/>
  <c r="W7306" i="1" s="1"/>
  <c r="O6996" i="1"/>
  <c r="O6998" i="1"/>
  <c r="P6998" i="1"/>
  <c r="U6998" i="1"/>
  <c r="P6997" i="1"/>
  <c r="U6997" i="1"/>
  <c r="V6997" i="1" s="1"/>
  <c r="W6997" i="1" s="1"/>
  <c r="P6995" i="1"/>
  <c r="O6995" i="1"/>
  <c r="P7362" i="1"/>
  <c r="O7362" i="1"/>
  <c r="U7362" i="1"/>
  <c r="P7346" i="1"/>
  <c r="O7346" i="1"/>
  <c r="U7346" i="1"/>
  <c r="P7330" i="1"/>
  <c r="O7330" i="1"/>
  <c r="P7314" i="1"/>
  <c r="O7314" i="1"/>
  <c r="U7314" i="1"/>
  <c r="P7282" i="1"/>
  <c r="O7282" i="1"/>
  <c r="U7282" i="1"/>
  <c r="P7266" i="1"/>
  <c r="O7266" i="1"/>
  <c r="V7266" i="1" s="1"/>
  <c r="W7266" i="1" s="1"/>
  <c r="P7250" i="1"/>
  <c r="U7250" i="1"/>
  <c r="V7250" i="1" s="1"/>
  <c r="W7250" i="1" s="1"/>
  <c r="P7234" i="1"/>
  <c r="O7234" i="1"/>
  <c r="U7234" i="1"/>
  <c r="P7218" i="1"/>
  <c r="O7218" i="1"/>
  <c r="V7218" i="1" s="1"/>
  <c r="W7218" i="1" s="1"/>
  <c r="P7202" i="1"/>
  <c r="O7202" i="1"/>
  <c r="P7186" i="1"/>
  <c r="O7186" i="1"/>
  <c r="U7186" i="1"/>
  <c r="P7170" i="1"/>
  <c r="O7170" i="1"/>
  <c r="P7154" i="1"/>
  <c r="O7154" i="1"/>
  <c r="P7138" i="1"/>
  <c r="U7138" i="1"/>
  <c r="V7138" i="1" s="1"/>
  <c r="W7138" i="1" s="1"/>
  <c r="P7122" i="1"/>
  <c r="O7122" i="1"/>
  <c r="P7106" i="1"/>
  <c r="O7106" i="1"/>
  <c r="U7106" i="1"/>
  <c r="P7090" i="1"/>
  <c r="O7090" i="1"/>
  <c r="U7090" i="1"/>
  <c r="P7074" i="1"/>
  <c r="O7074" i="1"/>
  <c r="U7074" i="1"/>
  <c r="P7058" i="1"/>
  <c r="O7058" i="1"/>
  <c r="P7042" i="1"/>
  <c r="O7042" i="1"/>
  <c r="U7042" i="1"/>
  <c r="P7026" i="1"/>
  <c r="O7026" i="1"/>
  <c r="U7026" i="1"/>
  <c r="R5952" i="1"/>
  <c r="U5952" i="1"/>
  <c r="V5952" i="1" s="1"/>
  <c r="W5952" i="1" s="1"/>
  <c r="P6550" i="1"/>
  <c r="O6422" i="1"/>
  <c r="R6968" i="1"/>
  <c r="U6968" i="1"/>
  <c r="V6968" i="1" s="1"/>
  <c r="W6968" i="1" s="1"/>
  <c r="T6968" i="1"/>
  <c r="U6744" i="1"/>
  <c r="T6744" i="1"/>
  <c r="T6696" i="1"/>
  <c r="U6696" i="1"/>
  <c r="V6696" i="1" s="1"/>
  <c r="W6696" i="1" s="1"/>
  <c r="U6632" i="1"/>
  <c r="V6632" i="1" s="1"/>
  <c r="W6632" i="1" s="1"/>
  <c r="R6632" i="1"/>
  <c r="U7154" i="1"/>
  <c r="U7122" i="1"/>
  <c r="U7058" i="1"/>
  <c r="U7001" i="1"/>
  <c r="O7010" i="1"/>
  <c r="P5179" i="1"/>
  <c r="O5179" i="1"/>
  <c r="T5721" i="1"/>
  <c r="P6209" i="1"/>
  <c r="P6049" i="1"/>
  <c r="P6084" i="1"/>
  <c r="O6084" i="1"/>
  <c r="U6243" i="1"/>
  <c r="V6243" i="1" s="1"/>
  <c r="W6243" i="1" s="1"/>
  <c r="R6442" i="1"/>
  <c r="T6442" i="1"/>
  <c r="T6394" i="1"/>
  <c r="R6394" i="1"/>
  <c r="T6282" i="1"/>
  <c r="R6282" i="1"/>
  <c r="U6282" i="1"/>
  <c r="T6266" i="1"/>
  <c r="U6266" i="1"/>
  <c r="T6234" i="1"/>
  <c r="R6234" i="1"/>
  <c r="O6310" i="1"/>
  <c r="U6936" i="1"/>
  <c r="V6936" i="1" s="1"/>
  <c r="W6936" i="1" s="1"/>
  <c r="T6734" i="1"/>
  <c r="R6840" i="1"/>
  <c r="R6744" i="1"/>
  <c r="R6965" i="1"/>
  <c r="T6965" i="1"/>
  <c r="T6821" i="1"/>
  <c r="R6821" i="1"/>
  <c r="T6693" i="1"/>
  <c r="R6693" i="1"/>
  <c r="T6661" i="1"/>
  <c r="R6661" i="1"/>
  <c r="P6936" i="1"/>
  <c r="U7202" i="1"/>
  <c r="U7027" i="1"/>
  <c r="U5115" i="1"/>
  <c r="R5083" i="1"/>
  <c r="P5259" i="1"/>
  <c r="O5305" i="1"/>
  <c r="O5051" i="1"/>
  <c r="P5178" i="1"/>
  <c r="O5178" i="1"/>
  <c r="R5497" i="1"/>
  <c r="R5755" i="1"/>
  <c r="U5755" i="1"/>
  <c r="R5675" i="1"/>
  <c r="T5675" i="1"/>
  <c r="U5675" i="1"/>
  <c r="V5675" i="1" s="1"/>
  <c r="W5675" i="1" s="1"/>
  <c r="R5930" i="1"/>
  <c r="P6048" i="1"/>
  <c r="P5906" i="1"/>
  <c r="O5968" i="1"/>
  <c r="O5825" i="1"/>
  <c r="O5971" i="1"/>
  <c r="P5971" i="1"/>
  <c r="O5891" i="1"/>
  <c r="P5891" i="1"/>
  <c r="U6563" i="1"/>
  <c r="V6563" i="1" s="1"/>
  <c r="W6563" i="1" s="1"/>
  <c r="U6426" i="1"/>
  <c r="T6458" i="1"/>
  <c r="R6568" i="1"/>
  <c r="R6506" i="1"/>
  <c r="R6419" i="1"/>
  <c r="R6393" i="1"/>
  <c r="T6393" i="1"/>
  <c r="R6345" i="1"/>
  <c r="T6345" i="1"/>
  <c r="U6869" i="1"/>
  <c r="V6869" i="1" s="1"/>
  <c r="W6869" i="1" s="1"/>
  <c r="U6808" i="1"/>
  <c r="V6808" i="1" s="1"/>
  <c r="W6808" i="1" s="1"/>
  <c r="T6974" i="1"/>
  <c r="T6866" i="1"/>
  <c r="T6702" i="1"/>
  <c r="T6632" i="1"/>
  <c r="R6942" i="1"/>
  <c r="R6622" i="1"/>
  <c r="R6932" i="1"/>
  <c r="U6932" i="1"/>
  <c r="T6884" i="1"/>
  <c r="U6884" i="1"/>
  <c r="R6836" i="1"/>
  <c r="U6836" i="1"/>
  <c r="V6836" i="1" s="1"/>
  <c r="W6836" i="1" s="1"/>
  <c r="P6984" i="1"/>
  <c r="P6889" i="1"/>
  <c r="O6921" i="1"/>
  <c r="O6600" i="1"/>
  <c r="V6600" i="1" s="1"/>
  <c r="W6600" i="1" s="1"/>
  <c r="U6994" i="1"/>
  <c r="T7283" i="1"/>
  <c r="R7347" i="1"/>
  <c r="R7219" i="1"/>
  <c r="U4816" i="1"/>
  <c r="U4704" i="1"/>
  <c r="P5227" i="1"/>
  <c r="O5385" i="1"/>
  <c r="P5385" i="1"/>
  <c r="T5529" i="1"/>
  <c r="U5578" i="1"/>
  <c r="U5588" i="1"/>
  <c r="P6116" i="1"/>
  <c r="O6129" i="1"/>
  <c r="O6082" i="1"/>
  <c r="P6082" i="1"/>
  <c r="O6018" i="1"/>
  <c r="P6018" i="1"/>
  <c r="O5970" i="1"/>
  <c r="P5970" i="1"/>
  <c r="P5890" i="1"/>
  <c r="O5890" i="1"/>
  <c r="V5890" i="1" s="1"/>
  <c r="W5890" i="1" s="1"/>
  <c r="T6307" i="1"/>
  <c r="R6355" i="1"/>
  <c r="R6520" i="1"/>
  <c r="U6520" i="1"/>
  <c r="U6424" i="1"/>
  <c r="U6280" i="1"/>
  <c r="U6587" i="1"/>
  <c r="U6539" i="1"/>
  <c r="U6427" i="1"/>
  <c r="U6363" i="1"/>
  <c r="U6299" i="1"/>
  <c r="U6920" i="1"/>
  <c r="V6920" i="1" s="1"/>
  <c r="W6920" i="1" s="1"/>
  <c r="U6680" i="1"/>
  <c r="T6936" i="1"/>
  <c r="T6901" i="1"/>
  <c r="T6899" i="1"/>
  <c r="R6899" i="1"/>
  <c r="T6787" i="1"/>
  <c r="U6787" i="1"/>
  <c r="V6787" i="1" s="1"/>
  <c r="W6787" i="1" s="1"/>
  <c r="R6771" i="1"/>
  <c r="T6771" i="1"/>
  <c r="R6691" i="1"/>
  <c r="U6691" i="1"/>
  <c r="V6691" i="1" s="1"/>
  <c r="W6691" i="1" s="1"/>
  <c r="O6792" i="1"/>
  <c r="P6841" i="1"/>
  <c r="O6841" i="1"/>
  <c r="V6825" i="1"/>
  <c r="W6825" i="1" s="1"/>
  <c r="O6729" i="1"/>
  <c r="P6729" i="1"/>
  <c r="O6713" i="1"/>
  <c r="P6713" i="1"/>
  <c r="O6681" i="1"/>
  <c r="P6681" i="1"/>
  <c r="P6665" i="1"/>
  <c r="O6665" i="1"/>
  <c r="V6665" i="1" s="1"/>
  <c r="W6665" i="1" s="1"/>
  <c r="O6601" i="1"/>
  <c r="P6601" i="1"/>
  <c r="V6991" i="1"/>
  <c r="W6991" i="1" s="1"/>
  <c r="T7364" i="1"/>
  <c r="R7364" i="1"/>
  <c r="U7364" i="1"/>
  <c r="T7348" i="1"/>
  <c r="U7348" i="1"/>
  <c r="T7332" i="1"/>
  <c r="R7332" i="1"/>
  <c r="R7316" i="1"/>
  <c r="T7316" i="1"/>
  <c r="U7316" i="1"/>
  <c r="T7300" i="1"/>
  <c r="R7300" i="1"/>
  <c r="T7284" i="1"/>
  <c r="U7284" i="1"/>
  <c r="T7268" i="1"/>
  <c r="R7268" i="1"/>
  <c r="T7252" i="1"/>
  <c r="R7252" i="1"/>
  <c r="U7252" i="1"/>
  <c r="T7236" i="1"/>
  <c r="R7236" i="1"/>
  <c r="T7204" i="1"/>
  <c r="U7204" i="1"/>
  <c r="V7204" i="1" s="1"/>
  <c r="W7204" i="1" s="1"/>
  <c r="R7188" i="1"/>
  <c r="T7188" i="1"/>
  <c r="U7188" i="1"/>
  <c r="T7172" i="1"/>
  <c r="R7172" i="1"/>
  <c r="T7156" i="1"/>
  <c r="R7156" i="1"/>
  <c r="U7156" i="1"/>
  <c r="T7140" i="1"/>
  <c r="U7140" i="1"/>
  <c r="T7124" i="1"/>
  <c r="U7124" i="1"/>
  <c r="R7124" i="1"/>
  <c r="T7092" i="1"/>
  <c r="R7092" i="1"/>
  <c r="U7092" i="1"/>
  <c r="T7060" i="1"/>
  <c r="R7060" i="1"/>
  <c r="U7060" i="1"/>
  <c r="T7044" i="1"/>
  <c r="R7044" i="1"/>
  <c r="U7044" i="1"/>
  <c r="T7028" i="1"/>
  <c r="R7028" i="1"/>
  <c r="T7012" i="1"/>
  <c r="R7012" i="1"/>
  <c r="T6996" i="1"/>
  <c r="U6996" i="1"/>
  <c r="R5705" i="1"/>
  <c r="T5705" i="1"/>
  <c r="T6202" i="1"/>
  <c r="R6202" i="1"/>
  <c r="R6138" i="1"/>
  <c r="T6138" i="1"/>
  <c r="R6058" i="1"/>
  <c r="T6058" i="1"/>
  <c r="P6039" i="1"/>
  <c r="P6177" i="1"/>
  <c r="O6177" i="1"/>
  <c r="O6145" i="1"/>
  <c r="P6145" i="1"/>
  <c r="O5841" i="1"/>
  <c r="P5841" i="1"/>
  <c r="R6519" i="1"/>
  <c r="U6519" i="1"/>
  <c r="R6327" i="1"/>
  <c r="T6327" i="1"/>
  <c r="T6862" i="1"/>
  <c r="T6664" i="1"/>
  <c r="R6850" i="1"/>
  <c r="T6850" i="1"/>
  <c r="R6722" i="1"/>
  <c r="T6722" i="1"/>
  <c r="P6888" i="1"/>
  <c r="O6888" i="1"/>
  <c r="P6872" i="1"/>
  <c r="O6872" i="1"/>
  <c r="O6728" i="1"/>
  <c r="P6728" i="1"/>
  <c r="P6680" i="1"/>
  <c r="O6680" i="1"/>
  <c r="U7363" i="1"/>
  <c r="U7331" i="1"/>
  <c r="R7315" i="1"/>
  <c r="T7315" i="1"/>
  <c r="U7315" i="1"/>
  <c r="R7299" i="1"/>
  <c r="T7299" i="1"/>
  <c r="U7299" i="1"/>
  <c r="U7283" i="1"/>
  <c r="T7267" i="1"/>
  <c r="R7267" i="1"/>
  <c r="U7267" i="1"/>
  <c r="T7251" i="1"/>
  <c r="R7251" i="1"/>
  <c r="U7251" i="1"/>
  <c r="T7235" i="1"/>
  <c r="R7235" i="1"/>
  <c r="T7203" i="1"/>
  <c r="U7203" i="1"/>
  <c r="T7187" i="1"/>
  <c r="U7187" i="1"/>
  <c r="V7187" i="1" s="1"/>
  <c r="W7187" i="1" s="1"/>
  <c r="R7171" i="1"/>
  <c r="T7171" i="1"/>
  <c r="T7155" i="1"/>
  <c r="R7155" i="1"/>
  <c r="T7139" i="1"/>
  <c r="U7139" i="1"/>
  <c r="U7123" i="1"/>
  <c r="R7123" i="1"/>
  <c r="T7123" i="1"/>
  <c r="T7107" i="1"/>
  <c r="U7107" i="1"/>
  <c r="R7107" i="1"/>
  <c r="R7091" i="1"/>
  <c r="U7091" i="1"/>
  <c r="T7075" i="1"/>
  <c r="R7075" i="1"/>
  <c r="U7059" i="1"/>
  <c r="R7043" i="1"/>
  <c r="U7043" i="1"/>
  <c r="T7043" i="1"/>
  <c r="R7011" i="1"/>
  <c r="T7011" i="1"/>
  <c r="O4733" i="1"/>
  <c r="T5417" i="1"/>
  <c r="R5449" i="1"/>
  <c r="U5800" i="1"/>
  <c r="P5442" i="1"/>
  <c r="O5442" i="1"/>
  <c r="P5972" i="1"/>
  <c r="P5889" i="1"/>
  <c r="O6036" i="1"/>
  <c r="O6080" i="1"/>
  <c r="P6080" i="1"/>
  <c r="O6016" i="1"/>
  <c r="P6016" i="1"/>
  <c r="O5840" i="1"/>
  <c r="P5840" i="1"/>
  <c r="U6538" i="1"/>
  <c r="U6227" i="1"/>
  <c r="R6266" i="1"/>
  <c r="R6582" i="1"/>
  <c r="T6582" i="1"/>
  <c r="R6518" i="1"/>
  <c r="U6518" i="1"/>
  <c r="V6518" i="1" s="1"/>
  <c r="W6518" i="1" s="1"/>
  <c r="U6502" i="1"/>
  <c r="V6502" i="1" s="1"/>
  <c r="W6502" i="1" s="1"/>
  <c r="U6454" i="1"/>
  <c r="U6406" i="1"/>
  <c r="V6406" i="1" s="1"/>
  <c r="W6406" i="1" s="1"/>
  <c r="U6390" i="1"/>
  <c r="V6390" i="1" s="1"/>
  <c r="W6390" i="1" s="1"/>
  <c r="T6342" i="1"/>
  <c r="R6342" i="1"/>
  <c r="U6230" i="1"/>
  <c r="P6246" i="1"/>
  <c r="O6470" i="1"/>
  <c r="U6393" i="1"/>
  <c r="U6265" i="1"/>
  <c r="U6728" i="1"/>
  <c r="V6728" i="1" s="1"/>
  <c r="W6728" i="1" s="1"/>
  <c r="T6898" i="1"/>
  <c r="T6691" i="1"/>
  <c r="R6882" i="1"/>
  <c r="R6770" i="1"/>
  <c r="R6721" i="1"/>
  <c r="T6721" i="1"/>
  <c r="R6609" i="1"/>
  <c r="T6609" i="1"/>
  <c r="P6747" i="1"/>
  <c r="O6727" i="1"/>
  <c r="P6727" i="1"/>
  <c r="O6599" i="1"/>
  <c r="P6599" i="1"/>
  <c r="U7170" i="1"/>
  <c r="U7076" i="1"/>
  <c r="O7000" i="1"/>
  <c r="P7000" i="1"/>
  <c r="U6894" i="1"/>
  <c r="V6894" i="1" s="1"/>
  <c r="W6894" i="1" s="1"/>
  <c r="U7265" i="1"/>
  <c r="V7199" i="1"/>
  <c r="W7199" i="1" s="1"/>
  <c r="U6993" i="1"/>
  <c r="V6993" i="1" s="1"/>
  <c r="W6993" i="1" s="1"/>
  <c r="P7185" i="1"/>
  <c r="O7169" i="1"/>
  <c r="O7335" i="1"/>
  <c r="P7335" i="1"/>
  <c r="O7207" i="1"/>
  <c r="P7207" i="1"/>
  <c r="P7159" i="1"/>
  <c r="O7159" i="1"/>
  <c r="O7127" i="1"/>
  <c r="P7127" i="1"/>
  <c r="P7079" i="1"/>
  <c r="O7079" i="1"/>
  <c r="V7079" i="1" s="1"/>
  <c r="W7079" i="1" s="1"/>
  <c r="O6999" i="1"/>
  <c r="P6999" i="1"/>
  <c r="P7361" i="1"/>
  <c r="O7361" i="1"/>
  <c r="O7329" i="1"/>
  <c r="P7329" i="1"/>
  <c r="P7281" i="1"/>
  <c r="O7281" i="1"/>
  <c r="P7233" i="1"/>
  <c r="O7233" i="1"/>
  <c r="O7201" i="1"/>
  <c r="V7201" i="1" s="1"/>
  <c r="W7201" i="1" s="1"/>
  <c r="P7201" i="1"/>
  <c r="P7153" i="1"/>
  <c r="O7153" i="1"/>
  <c r="V7153" i="1" s="1"/>
  <c r="W7153" i="1" s="1"/>
  <c r="P7105" i="1"/>
  <c r="O7105" i="1"/>
  <c r="U7105" i="1"/>
  <c r="P7089" i="1"/>
  <c r="O7089" i="1"/>
  <c r="O7073" i="1"/>
  <c r="V7073" i="1" s="1"/>
  <c r="W7073" i="1" s="1"/>
  <c r="P7073" i="1"/>
  <c r="U7255" i="1"/>
  <c r="V7255" i="1" s="1"/>
  <c r="W7255" i="1" s="1"/>
  <c r="U7369" i="1"/>
  <c r="R7353" i="1"/>
  <c r="T7353" i="1"/>
  <c r="R7337" i="1"/>
  <c r="T7337" i="1"/>
  <c r="U7321" i="1"/>
  <c r="V7321" i="1" s="1"/>
  <c r="W7321" i="1" s="1"/>
  <c r="R7225" i="1"/>
  <c r="U7225" i="1"/>
  <c r="U7209" i="1"/>
  <c r="T7209" i="1"/>
  <c r="T7177" i="1"/>
  <c r="R7177" i="1"/>
  <c r="U7177" i="1"/>
  <c r="T7145" i="1"/>
  <c r="R7145" i="1"/>
  <c r="R7113" i="1"/>
  <c r="U7113" i="1"/>
  <c r="R7097" i="1"/>
  <c r="T7097" i="1"/>
  <c r="U7081" i="1"/>
  <c r="U7033" i="1"/>
  <c r="R7033" i="1"/>
  <c r="T7033" i="1"/>
  <c r="T7017" i="1"/>
  <c r="R7017" i="1"/>
  <c r="P7313" i="1"/>
  <c r="T5551" i="1"/>
  <c r="U5794" i="1"/>
  <c r="U5730" i="1"/>
  <c r="U5458" i="1"/>
  <c r="U6191" i="1"/>
  <c r="U6175" i="1"/>
  <c r="R6286" i="1"/>
  <c r="U6544" i="1"/>
  <c r="U6352" i="1"/>
  <c r="O6339" i="1"/>
  <c r="R6939" i="1"/>
  <c r="R6667" i="1"/>
  <c r="P6643" i="1"/>
  <c r="U7367" i="1"/>
  <c r="V7367" i="1" s="1"/>
  <c r="W7367" i="1" s="1"/>
  <c r="U7047" i="1"/>
  <c r="V7047" i="1" s="1"/>
  <c r="W7047" i="1" s="1"/>
  <c r="T7369" i="1"/>
  <c r="R7352" i="1"/>
  <c r="T7352" i="1"/>
  <c r="U7352" i="1"/>
  <c r="T7336" i="1"/>
  <c r="R7336" i="1"/>
  <c r="U7240" i="1"/>
  <c r="R7224" i="1"/>
  <c r="T7224" i="1"/>
  <c r="U7224" i="1"/>
  <c r="R7208" i="1"/>
  <c r="T7208" i="1"/>
  <c r="R7192" i="1"/>
  <c r="U7192" i="1"/>
  <c r="T7192" i="1"/>
  <c r="U7160" i="1"/>
  <c r="R7144" i="1"/>
  <c r="U7144" i="1"/>
  <c r="T7128" i="1"/>
  <c r="U7128" i="1"/>
  <c r="R7096" i="1"/>
  <c r="T7096" i="1"/>
  <c r="R7080" i="1"/>
  <c r="T7080" i="1"/>
  <c r="R7064" i="1"/>
  <c r="U7064" i="1"/>
  <c r="T7016" i="1"/>
  <c r="U7016" i="1"/>
  <c r="U7000" i="1"/>
  <c r="P7345" i="1"/>
  <c r="P7287" i="1"/>
  <c r="P7255" i="1"/>
  <c r="O7265" i="1"/>
  <c r="U5503" i="1"/>
  <c r="O6819" i="1"/>
  <c r="P6819" i="1"/>
  <c r="U7271" i="1"/>
  <c r="V7271" i="1" s="1"/>
  <c r="W7271" i="1" s="1"/>
  <c r="R7335" i="1"/>
  <c r="U7335" i="1"/>
  <c r="T7335" i="1"/>
  <c r="T7319" i="1"/>
  <c r="R7319" i="1"/>
  <c r="U7319" i="1"/>
  <c r="V7319" i="1" s="1"/>
  <c r="W7319" i="1" s="1"/>
  <c r="R7303" i="1"/>
  <c r="U7303" i="1"/>
  <c r="R7287" i="1"/>
  <c r="T7287" i="1"/>
  <c r="R7207" i="1"/>
  <c r="T7207" i="1"/>
  <c r="R7175" i="1"/>
  <c r="U7175" i="1"/>
  <c r="V7175" i="1" s="1"/>
  <c r="W7175" i="1" s="1"/>
  <c r="U7143" i="1"/>
  <c r="R7127" i="1"/>
  <c r="U7127" i="1"/>
  <c r="U7095" i="1"/>
  <c r="R7095" i="1"/>
  <c r="R7079" i="1"/>
  <c r="T7079" i="1"/>
  <c r="R7063" i="1"/>
  <c r="U7063" i="1"/>
  <c r="T7015" i="1"/>
  <c r="R7015" i="1"/>
  <c r="T6999" i="1"/>
  <c r="U6999" i="1"/>
  <c r="V6922" i="1"/>
  <c r="W6922" i="1" s="1"/>
  <c r="U7361" i="1"/>
  <c r="U7207" i="1"/>
  <c r="R7209" i="1"/>
  <c r="U7158" i="1"/>
  <c r="P7137" i="1"/>
  <c r="P7111" i="1"/>
  <c r="O7143" i="1"/>
  <c r="O6152" i="1"/>
  <c r="P6500" i="1"/>
  <c r="O6323" i="1"/>
  <c r="U7337" i="1"/>
  <c r="U7313" i="1"/>
  <c r="V7313" i="1" s="1"/>
  <c r="W7313" i="1" s="1"/>
  <c r="U7161" i="1"/>
  <c r="T7129" i="1"/>
  <c r="R7081" i="1"/>
  <c r="U7365" i="1"/>
  <c r="U7301" i="1"/>
  <c r="R7301" i="1"/>
  <c r="R7269" i="1"/>
  <c r="T7269" i="1"/>
  <c r="T7205" i="1"/>
  <c r="U7205" i="1"/>
  <c r="R7173" i="1"/>
  <c r="T7173" i="1"/>
  <c r="U7141" i="1"/>
  <c r="T7141" i="1"/>
  <c r="R7109" i="1"/>
  <c r="U7109" i="1"/>
  <c r="V7109" i="1" s="1"/>
  <c r="W7109" i="1" s="1"/>
  <c r="T7093" i="1"/>
  <c r="R7093" i="1"/>
  <c r="R7061" i="1"/>
  <c r="U7061" i="1"/>
  <c r="V7061" i="1" s="1"/>
  <c r="W7061" i="1" s="1"/>
  <c r="U7045" i="1"/>
  <c r="P7223" i="1"/>
  <c r="T7185" i="1"/>
  <c r="P7325" i="1"/>
  <c r="O7325" i="1"/>
  <c r="U7329" i="1"/>
  <c r="R7297" i="1"/>
  <c r="T7297" i="1"/>
  <c r="U7297" i="1"/>
  <c r="V7297" i="1" s="1"/>
  <c r="W7297" i="1" s="1"/>
  <c r="R7281" i="1"/>
  <c r="T7281" i="1"/>
  <c r="T7249" i="1"/>
  <c r="R7249" i="1"/>
  <c r="U7233" i="1"/>
  <c r="T7153" i="1"/>
  <c r="R7153" i="1"/>
  <c r="T7137" i="1"/>
  <c r="R7137" i="1"/>
  <c r="R7089" i="1"/>
  <c r="U7089" i="1"/>
  <c r="R7025" i="1"/>
  <c r="U7025" i="1"/>
  <c r="O6973" i="1"/>
  <c r="R7121" i="1"/>
  <c r="P7360" i="1"/>
  <c r="U7360" i="1"/>
  <c r="V7360" i="1" s="1"/>
  <c r="W7360" i="1" s="1"/>
  <c r="P7344" i="1"/>
  <c r="U7344" i="1"/>
  <c r="V7344" i="1" s="1"/>
  <c r="W7344" i="1" s="1"/>
  <c r="O7328" i="1"/>
  <c r="P7328" i="1"/>
  <c r="U7328" i="1"/>
  <c r="O7312" i="1"/>
  <c r="U7312" i="1"/>
  <c r="O7296" i="1"/>
  <c r="U7296" i="1"/>
  <c r="O7280" i="1"/>
  <c r="U7280" i="1"/>
  <c r="U7264" i="1"/>
  <c r="O7264" i="1"/>
  <c r="P7232" i="1"/>
  <c r="U7232" i="1"/>
  <c r="V7232" i="1" s="1"/>
  <c r="W7232" i="1" s="1"/>
  <c r="P7216" i="1"/>
  <c r="U7216" i="1"/>
  <c r="V7216" i="1" s="1"/>
  <c r="W7216" i="1" s="1"/>
  <c r="O7200" i="1"/>
  <c r="P7200" i="1"/>
  <c r="U7200" i="1"/>
  <c r="O7184" i="1"/>
  <c r="U7184" i="1"/>
  <c r="O7168" i="1"/>
  <c r="U7168" i="1"/>
  <c r="U7152" i="1"/>
  <c r="O7152" i="1"/>
  <c r="U7136" i="1"/>
  <c r="V7136" i="1" s="1"/>
  <c r="W7136" i="1" s="1"/>
  <c r="P7136" i="1"/>
  <c r="P7104" i="1"/>
  <c r="U7104" i="1"/>
  <c r="V7104" i="1" s="1"/>
  <c r="W7104" i="1" s="1"/>
  <c r="U7088" i="1"/>
  <c r="V7088" i="1" s="1"/>
  <c r="W7088" i="1" s="1"/>
  <c r="P7088" i="1"/>
  <c r="O7072" i="1"/>
  <c r="U7072" i="1"/>
  <c r="P7072" i="1"/>
  <c r="U7056" i="1"/>
  <c r="O7056" i="1"/>
  <c r="U7040" i="1"/>
  <c r="O7040" i="1"/>
  <c r="U7008" i="1"/>
  <c r="V7008" i="1" s="1"/>
  <c r="W7008" i="1" s="1"/>
  <c r="P7008" i="1"/>
  <c r="U7126" i="1"/>
  <c r="U6740" i="1"/>
  <c r="V6740" i="1" s="1"/>
  <c r="W6740" i="1" s="1"/>
  <c r="U6612" i="1"/>
  <c r="T7334" i="1"/>
  <c r="P7312" i="1"/>
  <c r="R7068" i="1"/>
  <c r="T7068" i="1"/>
  <c r="R7052" i="1"/>
  <c r="T7052" i="1"/>
  <c r="P7293" i="1"/>
  <c r="R7034" i="1"/>
  <c r="T7034" i="1"/>
  <c r="P5340" i="1"/>
  <c r="R5539" i="1"/>
  <c r="P5818" i="1"/>
  <c r="O5578" i="1"/>
  <c r="R6177" i="1"/>
  <c r="T6177" i="1"/>
  <c r="U6534" i="1"/>
  <c r="U6325" i="1"/>
  <c r="U6246" i="1"/>
  <c r="V6246" i="1" s="1"/>
  <c r="W6246" i="1" s="1"/>
  <c r="T6588" i="1"/>
  <c r="T6550" i="1"/>
  <c r="T6444" i="1"/>
  <c r="T6325" i="1"/>
  <c r="R6390" i="1"/>
  <c r="R6348" i="1"/>
  <c r="R6261" i="1"/>
  <c r="O6981" i="1"/>
  <c r="P6981" i="1"/>
  <c r="U6981" i="1"/>
  <c r="O6965" i="1"/>
  <c r="P6965" i="1"/>
  <c r="U6965" i="1"/>
  <c r="O6949" i="1"/>
  <c r="P6949" i="1"/>
  <c r="O6917" i="1"/>
  <c r="P6917" i="1"/>
  <c r="U6917" i="1"/>
  <c r="O6901" i="1"/>
  <c r="P6901" i="1"/>
  <c r="U6901" i="1"/>
  <c r="O6885" i="1"/>
  <c r="P6885" i="1"/>
  <c r="O6853" i="1"/>
  <c r="P6853" i="1"/>
  <c r="U6853" i="1"/>
  <c r="O6837" i="1"/>
  <c r="P6837" i="1"/>
  <c r="O6821" i="1"/>
  <c r="P6821" i="1"/>
  <c r="U6821" i="1"/>
  <c r="O6805" i="1"/>
  <c r="P6805" i="1"/>
  <c r="O6789" i="1"/>
  <c r="P6789" i="1"/>
  <c r="O6773" i="1"/>
  <c r="P6773" i="1"/>
  <c r="O6757" i="1"/>
  <c r="V6757" i="1" s="1"/>
  <c r="W6757" i="1" s="1"/>
  <c r="P6757" i="1"/>
  <c r="O6741" i="1"/>
  <c r="P6741" i="1"/>
  <c r="O6725" i="1"/>
  <c r="P6725" i="1"/>
  <c r="U6725" i="1"/>
  <c r="O6709" i="1"/>
  <c r="P6709" i="1"/>
  <c r="U6709" i="1"/>
  <c r="O6693" i="1"/>
  <c r="P6693" i="1"/>
  <c r="O6677" i="1"/>
  <c r="P6677" i="1"/>
  <c r="O6661" i="1"/>
  <c r="P6661" i="1"/>
  <c r="U6661" i="1"/>
  <c r="O6629" i="1"/>
  <c r="P6629" i="1"/>
  <c r="O6613" i="1"/>
  <c r="P6613" i="1"/>
  <c r="U6613" i="1"/>
  <c r="U4657" i="1"/>
  <c r="U4625" i="1"/>
  <c r="U4577" i="1"/>
  <c r="V4577" i="1" s="1"/>
  <c r="W4577" i="1" s="1"/>
  <c r="U4545" i="1"/>
  <c r="U4497" i="1"/>
  <c r="U4481" i="1"/>
  <c r="U4433" i="1"/>
  <c r="U4417" i="1"/>
  <c r="V4417" i="1" s="1"/>
  <c r="W4417" i="1" s="1"/>
  <c r="U4401" i="1"/>
  <c r="U4321" i="1"/>
  <c r="V4321" i="1" s="1"/>
  <c r="W4321" i="1" s="1"/>
  <c r="U4305" i="1"/>
  <c r="U4289" i="1"/>
  <c r="U4980" i="1"/>
  <c r="U4740" i="1"/>
  <c r="P5082" i="1"/>
  <c r="O5196" i="1"/>
  <c r="U5739" i="1"/>
  <c r="V5739" i="1" s="1"/>
  <c r="W5739" i="1" s="1"/>
  <c r="T5635" i="1"/>
  <c r="T5555" i="1"/>
  <c r="R5651" i="1"/>
  <c r="P5803" i="1"/>
  <c r="O5708" i="1"/>
  <c r="O5434" i="1"/>
  <c r="U5710" i="1"/>
  <c r="U5598" i="1"/>
  <c r="T5871" i="1"/>
  <c r="R6042" i="1"/>
  <c r="O5951" i="1"/>
  <c r="T6236" i="1"/>
  <c r="R6513" i="1"/>
  <c r="R6389" i="1"/>
  <c r="U6805" i="1"/>
  <c r="O4642" i="1"/>
  <c r="R5038" i="1"/>
  <c r="U4979" i="1"/>
  <c r="V4979" i="1" s="1"/>
  <c r="W4979" i="1" s="1"/>
  <c r="U4835" i="1"/>
  <c r="U4739" i="1"/>
  <c r="P4782" i="1"/>
  <c r="P5322" i="1"/>
  <c r="P5212" i="1"/>
  <c r="O5336" i="1"/>
  <c r="O5180" i="1"/>
  <c r="O5068" i="1"/>
  <c r="U5708" i="1"/>
  <c r="U5468" i="1"/>
  <c r="V5468" i="1" s="1"/>
  <c r="W5468" i="1" s="1"/>
  <c r="R5795" i="1"/>
  <c r="R5535" i="1"/>
  <c r="P5786" i="1"/>
  <c r="P5467" i="1"/>
  <c r="O5707" i="1"/>
  <c r="O5563" i="1"/>
  <c r="U6161" i="1"/>
  <c r="V6161" i="1" s="1"/>
  <c r="W6161" i="1" s="1"/>
  <c r="V5904" i="1"/>
  <c r="W5904" i="1" s="1"/>
  <c r="U6159" i="1"/>
  <c r="R6063" i="1"/>
  <c r="T6063" i="1"/>
  <c r="U6031" i="1"/>
  <c r="T6015" i="1"/>
  <c r="R6015" i="1"/>
  <c r="U5935" i="1"/>
  <c r="T5935" i="1"/>
  <c r="P6107" i="1"/>
  <c r="P6005" i="1"/>
  <c r="O6179" i="1"/>
  <c r="P6179" i="1"/>
  <c r="P6163" i="1"/>
  <c r="O6163" i="1"/>
  <c r="O5955" i="1"/>
  <c r="P5955" i="1"/>
  <c r="U6582" i="1"/>
  <c r="U6453" i="1"/>
  <c r="U6380" i="1"/>
  <c r="U6310" i="1"/>
  <c r="T6544" i="1"/>
  <c r="T6508" i="1"/>
  <c r="T6406" i="1"/>
  <c r="R6224" i="1"/>
  <c r="P6409" i="1"/>
  <c r="O6221" i="1"/>
  <c r="U6645" i="1"/>
  <c r="V6645" i="1" s="1"/>
  <c r="W6645" i="1" s="1"/>
  <c r="O6892" i="1"/>
  <c r="P5612" i="1"/>
  <c r="O5612" i="1"/>
  <c r="R6540" i="1"/>
  <c r="T6540" i="1"/>
  <c r="R6396" i="1"/>
  <c r="T6396" i="1"/>
  <c r="R6364" i="1"/>
  <c r="T6364" i="1"/>
  <c r="R6300" i="1"/>
  <c r="T6300" i="1"/>
  <c r="U6300" i="1"/>
  <c r="T6268" i="1"/>
  <c r="R6268" i="1"/>
  <c r="R6252" i="1"/>
  <c r="T6252" i="1"/>
  <c r="P6381" i="1"/>
  <c r="O6381" i="1"/>
  <c r="P6269" i="1"/>
  <c r="O6269" i="1"/>
  <c r="O6253" i="1"/>
  <c r="P6253" i="1"/>
  <c r="O6978" i="1"/>
  <c r="P6978" i="1"/>
  <c r="U6978" i="1"/>
  <c r="O6962" i="1"/>
  <c r="P6962" i="1"/>
  <c r="U6962" i="1"/>
  <c r="O6946" i="1"/>
  <c r="P6946" i="1"/>
  <c r="U6946" i="1"/>
  <c r="O6930" i="1"/>
  <c r="P6930" i="1"/>
  <c r="U6930" i="1"/>
  <c r="O6914" i="1"/>
  <c r="P6914" i="1"/>
  <c r="O6898" i="1"/>
  <c r="P6898" i="1"/>
  <c r="U6898" i="1"/>
  <c r="O6882" i="1"/>
  <c r="P6882" i="1"/>
  <c r="U6882" i="1"/>
  <c r="O6866" i="1"/>
  <c r="P6866" i="1"/>
  <c r="U6866" i="1"/>
  <c r="O6850" i="1"/>
  <c r="P6850" i="1"/>
  <c r="U6850" i="1"/>
  <c r="O6834" i="1"/>
  <c r="P6834" i="1"/>
  <c r="O6818" i="1"/>
  <c r="P6818" i="1"/>
  <c r="U6818" i="1"/>
  <c r="O6802" i="1"/>
  <c r="P6802" i="1"/>
  <c r="U6802" i="1"/>
  <c r="O6786" i="1"/>
  <c r="P6786" i="1"/>
  <c r="U6786" i="1"/>
  <c r="O6770" i="1"/>
  <c r="P6770" i="1"/>
  <c r="U6770" i="1"/>
  <c r="O6754" i="1"/>
  <c r="P6754" i="1"/>
  <c r="O6738" i="1"/>
  <c r="P6738" i="1"/>
  <c r="U6738" i="1"/>
  <c r="O6722" i="1"/>
  <c r="P6722" i="1"/>
  <c r="U6722" i="1"/>
  <c r="O6706" i="1"/>
  <c r="P6706" i="1"/>
  <c r="U6706" i="1"/>
  <c r="O6690" i="1"/>
  <c r="P6690" i="1"/>
  <c r="U6690" i="1"/>
  <c r="O6674" i="1"/>
  <c r="P6674" i="1"/>
  <c r="U6674" i="1"/>
  <c r="O6658" i="1"/>
  <c r="P6658" i="1"/>
  <c r="O6642" i="1"/>
  <c r="P6642" i="1"/>
  <c r="O6626" i="1"/>
  <c r="P6626" i="1"/>
  <c r="O6610" i="1"/>
  <c r="P6610" i="1"/>
  <c r="U6610" i="1"/>
  <c r="U5420" i="1"/>
  <c r="O5054" i="1"/>
  <c r="T5811" i="1"/>
  <c r="P5787" i="1"/>
  <c r="O5787" i="1"/>
  <c r="O5771" i="1"/>
  <c r="P5771" i="1"/>
  <c r="P5499" i="1"/>
  <c r="O5499" i="1"/>
  <c r="T6193" i="1"/>
  <c r="U6374" i="1"/>
  <c r="T6502" i="1"/>
  <c r="T6316" i="1"/>
  <c r="R6380" i="1"/>
  <c r="R6332" i="1"/>
  <c r="U6642" i="1"/>
  <c r="P6977" i="1"/>
  <c r="O6977" i="1"/>
  <c r="P6961" i="1"/>
  <c r="O6961" i="1"/>
  <c r="P6945" i="1"/>
  <c r="O6945" i="1"/>
  <c r="U6945" i="1"/>
  <c r="P6929" i="1"/>
  <c r="O6929" i="1"/>
  <c r="P6913" i="1"/>
  <c r="O6913" i="1"/>
  <c r="P6897" i="1"/>
  <c r="U6897" i="1"/>
  <c r="V6897" i="1" s="1"/>
  <c r="W6897" i="1" s="1"/>
  <c r="P6881" i="1"/>
  <c r="O6881" i="1"/>
  <c r="P6849" i="1"/>
  <c r="O6849" i="1"/>
  <c r="P6833" i="1"/>
  <c r="O6833" i="1"/>
  <c r="P6817" i="1"/>
  <c r="O6817" i="1"/>
  <c r="P6801" i="1"/>
  <c r="O6801" i="1"/>
  <c r="P6785" i="1"/>
  <c r="O6785" i="1"/>
  <c r="P6769" i="1"/>
  <c r="O6769" i="1"/>
  <c r="P6753" i="1"/>
  <c r="O6753" i="1"/>
  <c r="P6737" i="1"/>
  <c r="O6737" i="1"/>
  <c r="P6721" i="1"/>
  <c r="O6721" i="1"/>
  <c r="U6721" i="1"/>
  <c r="P6705" i="1"/>
  <c r="O6705" i="1"/>
  <c r="P6689" i="1"/>
  <c r="O6689" i="1"/>
  <c r="U6689" i="1"/>
  <c r="P6673" i="1"/>
  <c r="O6673" i="1"/>
  <c r="P6657" i="1"/>
  <c r="O6657" i="1"/>
  <c r="P6641" i="1"/>
  <c r="O6641" i="1"/>
  <c r="U6641" i="1"/>
  <c r="P6625" i="1"/>
  <c r="O6625" i="1"/>
  <c r="P6609" i="1"/>
  <c r="O6609" i="1"/>
  <c r="U6609" i="1"/>
  <c r="T5797" i="1"/>
  <c r="R5443" i="1"/>
  <c r="T5603" i="1"/>
  <c r="R5603" i="1"/>
  <c r="R5523" i="1"/>
  <c r="T5523" i="1"/>
  <c r="O5626" i="1"/>
  <c r="P5626" i="1"/>
  <c r="O5514" i="1"/>
  <c r="P5514" i="1"/>
  <c r="P6317" i="1"/>
  <c r="O6491" i="1"/>
  <c r="U6491" i="1"/>
  <c r="O6251" i="1"/>
  <c r="U6251" i="1"/>
  <c r="P6251" i="1"/>
  <c r="P6976" i="1"/>
  <c r="U6976" i="1"/>
  <c r="V6976" i="1" s="1"/>
  <c r="W6976" i="1" s="1"/>
  <c r="O6960" i="1"/>
  <c r="P6960" i="1"/>
  <c r="P6944" i="1"/>
  <c r="U6944" i="1"/>
  <c r="P6928" i="1"/>
  <c r="O6928" i="1"/>
  <c r="U6928" i="1"/>
  <c r="O6912" i="1"/>
  <c r="U6912" i="1"/>
  <c r="P6912" i="1"/>
  <c r="P6880" i="1"/>
  <c r="O6880" i="1"/>
  <c r="U6880" i="1"/>
  <c r="P6864" i="1"/>
  <c r="U6864" i="1"/>
  <c r="O6848" i="1"/>
  <c r="P6848" i="1"/>
  <c r="U6848" i="1"/>
  <c r="O6832" i="1"/>
  <c r="P6832" i="1"/>
  <c r="U6832" i="1"/>
  <c r="U6816" i="1"/>
  <c r="P6816" i="1"/>
  <c r="O6800" i="1"/>
  <c r="P6800" i="1"/>
  <c r="U6800" i="1"/>
  <c r="P6784" i="1"/>
  <c r="O6784" i="1"/>
  <c r="P6768" i="1"/>
  <c r="O6768" i="1"/>
  <c r="U6768" i="1"/>
  <c r="O6752" i="1"/>
  <c r="U6752" i="1"/>
  <c r="P6752" i="1"/>
  <c r="P6736" i="1"/>
  <c r="O6736" i="1"/>
  <c r="U6736" i="1"/>
  <c r="P6720" i="1"/>
  <c r="O6720" i="1"/>
  <c r="P6704" i="1"/>
  <c r="U6704" i="1"/>
  <c r="V6704" i="1" s="1"/>
  <c r="W6704" i="1" s="1"/>
  <c r="O6688" i="1"/>
  <c r="U6688" i="1"/>
  <c r="O6672" i="1"/>
  <c r="P6672" i="1"/>
  <c r="U6656" i="1"/>
  <c r="P6656" i="1"/>
  <c r="O6656" i="1"/>
  <c r="O6640" i="1"/>
  <c r="U6640" i="1"/>
  <c r="P6640" i="1"/>
  <c r="O6608" i="1"/>
  <c r="P6608" i="1"/>
  <c r="U6608" i="1"/>
  <c r="O5802" i="1"/>
  <c r="P5802" i="1"/>
  <c r="P4948" i="1"/>
  <c r="O5052" i="1"/>
  <c r="T5699" i="1"/>
  <c r="R5587" i="1"/>
  <c r="P5739" i="1"/>
  <c r="P5563" i="1"/>
  <c r="P5451" i="1"/>
  <c r="O5674" i="1"/>
  <c r="O5530" i="1"/>
  <c r="O6127" i="1"/>
  <c r="P6127" i="1"/>
  <c r="U6079" i="1"/>
  <c r="P6079" i="1"/>
  <c r="O5999" i="1"/>
  <c r="V5999" i="1" s="1"/>
  <c r="W5999" i="1" s="1"/>
  <c r="P5999" i="1"/>
  <c r="U5967" i="1"/>
  <c r="O5967" i="1"/>
  <c r="P5967" i="1"/>
  <c r="P5919" i="1"/>
  <c r="O5919" i="1"/>
  <c r="O5903" i="1"/>
  <c r="P5903" i="1"/>
  <c r="P5887" i="1"/>
  <c r="O5887" i="1"/>
  <c r="U6428" i="1"/>
  <c r="T6572" i="1"/>
  <c r="R6412" i="1"/>
  <c r="R6220" i="1"/>
  <c r="U6754" i="1"/>
  <c r="P6975" i="1"/>
  <c r="O6975" i="1"/>
  <c r="P6959" i="1"/>
  <c r="O6959" i="1"/>
  <c r="P6943" i="1"/>
  <c r="O6943" i="1"/>
  <c r="P6911" i="1"/>
  <c r="O6911" i="1"/>
  <c r="P6895" i="1"/>
  <c r="O6895" i="1"/>
  <c r="P6879" i="1"/>
  <c r="O6879" i="1"/>
  <c r="P6863" i="1"/>
  <c r="O6863" i="1"/>
  <c r="P6847" i="1"/>
  <c r="O6847" i="1"/>
  <c r="P6831" i="1"/>
  <c r="O6831" i="1"/>
  <c r="P6815" i="1"/>
  <c r="O6815" i="1"/>
  <c r="P6799" i="1"/>
  <c r="O6799" i="1"/>
  <c r="P6783" i="1"/>
  <c r="O6783" i="1"/>
  <c r="P6767" i="1"/>
  <c r="O6767" i="1"/>
  <c r="P6751" i="1"/>
  <c r="O6751" i="1"/>
  <c r="P6735" i="1"/>
  <c r="O6735" i="1"/>
  <c r="P6719" i="1"/>
  <c r="O6719" i="1"/>
  <c r="P6703" i="1"/>
  <c r="O6703" i="1"/>
  <c r="P6687" i="1"/>
  <c r="O6687" i="1"/>
  <c r="P6671" i="1"/>
  <c r="O6671" i="1"/>
  <c r="P6655" i="1"/>
  <c r="O6655" i="1"/>
  <c r="P6639" i="1"/>
  <c r="O6639" i="1"/>
  <c r="P6623" i="1"/>
  <c r="O6623" i="1"/>
  <c r="O4482" i="1"/>
  <c r="P5388" i="1"/>
  <c r="O5292" i="1"/>
  <c r="R5731" i="1"/>
  <c r="R5583" i="1"/>
  <c r="P5738" i="1"/>
  <c r="P5450" i="1"/>
  <c r="O5658" i="1"/>
  <c r="V5658" i="1" s="1"/>
  <c r="W5658" i="1" s="1"/>
  <c r="O5515" i="1"/>
  <c r="O5640" i="1"/>
  <c r="P5640" i="1"/>
  <c r="V6148" i="1"/>
  <c r="W6148" i="1" s="1"/>
  <c r="R6186" i="1"/>
  <c r="T6186" i="1"/>
  <c r="O5989" i="1"/>
  <c r="U6358" i="1"/>
  <c r="T6390" i="1"/>
  <c r="R6284" i="1"/>
  <c r="P6537" i="1"/>
  <c r="O6537" i="1"/>
  <c r="O6345" i="1"/>
  <c r="P6345" i="1"/>
  <c r="O6281" i="1"/>
  <c r="P6281" i="1"/>
  <c r="O6249" i="1"/>
  <c r="P6249" i="1"/>
  <c r="P6233" i="1"/>
  <c r="O6233" i="1"/>
  <c r="U6834" i="1"/>
  <c r="U6672" i="1"/>
  <c r="P4466" i="1"/>
  <c r="O4479" i="1"/>
  <c r="R4881" i="1"/>
  <c r="P4930" i="1"/>
  <c r="P4659" i="1"/>
  <c r="O4708" i="1"/>
  <c r="U5308" i="1"/>
  <c r="V5308" i="1" s="1"/>
  <c r="W5308" i="1" s="1"/>
  <c r="P5387" i="1"/>
  <c r="P5276" i="1"/>
  <c r="P5162" i="1"/>
  <c r="P5050" i="1"/>
  <c r="U5611" i="1"/>
  <c r="T5779" i="1"/>
  <c r="T5683" i="1"/>
  <c r="R5493" i="1"/>
  <c r="P5558" i="1"/>
  <c r="O5643" i="1"/>
  <c r="O5512" i="1"/>
  <c r="U6209" i="1"/>
  <c r="V6209" i="1" s="1"/>
  <c r="W6209" i="1" s="1"/>
  <c r="U6146" i="1"/>
  <c r="V6146" i="1" s="1"/>
  <c r="W6146" i="1" s="1"/>
  <c r="U6055" i="1"/>
  <c r="T6178" i="1"/>
  <c r="T6106" i="1"/>
  <c r="T5903" i="1"/>
  <c r="R6191" i="1"/>
  <c r="R6007" i="1"/>
  <c r="R5834" i="1"/>
  <c r="P6147" i="1"/>
  <c r="P5988" i="1"/>
  <c r="P5829" i="1"/>
  <c r="O6037" i="1"/>
  <c r="U6566" i="1"/>
  <c r="V6566" i="1" s="1"/>
  <c r="W6566" i="1" s="1"/>
  <c r="U6357" i="1"/>
  <c r="T6464" i="1"/>
  <c r="T6262" i="1"/>
  <c r="R6502" i="1"/>
  <c r="R6374" i="1"/>
  <c r="R6246" i="1"/>
  <c r="O6280" i="1"/>
  <c r="P6280" i="1"/>
  <c r="U6949" i="1"/>
  <c r="U6914" i="1"/>
  <c r="U6833" i="1"/>
  <c r="P6869" i="1"/>
  <c r="P6688" i="1"/>
  <c r="R4879" i="1"/>
  <c r="R5106" i="1"/>
  <c r="O5420" i="1"/>
  <c r="O5244" i="1"/>
  <c r="U5595" i="1"/>
  <c r="R5475" i="1"/>
  <c r="R5727" i="1"/>
  <c r="T5727" i="1"/>
  <c r="T5439" i="1"/>
  <c r="U5439" i="1"/>
  <c r="P5723" i="1"/>
  <c r="P5548" i="1"/>
  <c r="O5642" i="1"/>
  <c r="O5498" i="1"/>
  <c r="U5871" i="1"/>
  <c r="V5871" i="1" s="1"/>
  <c r="W5871" i="1" s="1"/>
  <c r="O5935" i="1"/>
  <c r="U6220" i="1"/>
  <c r="T6428" i="1"/>
  <c r="R6454" i="1"/>
  <c r="T6454" i="1"/>
  <c r="U6438" i="1"/>
  <c r="V6438" i="1" s="1"/>
  <c r="W6438" i="1" s="1"/>
  <c r="R6438" i="1"/>
  <c r="R6422" i="1"/>
  <c r="T6422" i="1"/>
  <c r="U6422" i="1"/>
  <c r="T6326" i="1"/>
  <c r="R6326" i="1"/>
  <c r="T6278" i="1"/>
  <c r="R6278" i="1"/>
  <c r="R6214" i="1"/>
  <c r="T6214" i="1"/>
  <c r="U6784" i="1"/>
  <c r="P6896" i="1"/>
  <c r="P6972" i="1"/>
  <c r="O6972" i="1"/>
  <c r="P6956" i="1"/>
  <c r="O6956" i="1"/>
  <c r="P6940" i="1"/>
  <c r="O6940" i="1"/>
  <c r="P6924" i="1"/>
  <c r="U6924" i="1"/>
  <c r="O6924" i="1"/>
  <c r="O6908" i="1"/>
  <c r="P6908" i="1"/>
  <c r="U6908" i="1"/>
  <c r="P6876" i="1"/>
  <c r="O6876" i="1"/>
  <c r="U6876" i="1"/>
  <c r="P6860" i="1"/>
  <c r="O6860" i="1"/>
  <c r="O6844" i="1"/>
  <c r="U6844" i="1"/>
  <c r="O6828" i="1"/>
  <c r="P6828" i="1"/>
  <c r="O6812" i="1"/>
  <c r="P6812" i="1"/>
  <c r="U6812" i="1"/>
  <c r="U6796" i="1"/>
  <c r="P6796" i="1"/>
  <c r="O6796" i="1"/>
  <c r="P6780" i="1"/>
  <c r="O6780" i="1"/>
  <c r="P6764" i="1"/>
  <c r="O6764" i="1"/>
  <c r="U6764" i="1"/>
  <c r="U6748" i="1"/>
  <c r="V6748" i="1" s="1"/>
  <c r="W6748" i="1" s="1"/>
  <c r="P6748" i="1"/>
  <c r="P6732" i="1"/>
  <c r="O6732" i="1"/>
  <c r="O6716" i="1"/>
  <c r="U6716" i="1"/>
  <c r="P6716" i="1"/>
  <c r="O6700" i="1"/>
  <c r="P6700" i="1"/>
  <c r="U6684" i="1"/>
  <c r="P6684" i="1"/>
  <c r="O6684" i="1"/>
  <c r="P6668" i="1"/>
  <c r="O6668" i="1"/>
  <c r="U6668" i="1"/>
  <c r="P6652" i="1"/>
  <c r="O6652" i="1"/>
  <c r="O6620" i="1"/>
  <c r="U6620" i="1"/>
  <c r="P6620" i="1"/>
  <c r="O4486" i="1"/>
  <c r="P4436" i="1"/>
  <c r="O4434" i="1"/>
  <c r="P4916" i="1"/>
  <c r="O5027" i="1"/>
  <c r="U5228" i="1"/>
  <c r="R5090" i="1"/>
  <c r="P5260" i="1"/>
  <c r="O5416" i="1"/>
  <c r="O5228" i="1"/>
  <c r="O5116" i="1"/>
  <c r="U5594" i="1"/>
  <c r="T5667" i="1"/>
  <c r="R5571" i="1"/>
  <c r="R5471" i="1"/>
  <c r="O5483" i="1"/>
  <c r="U5951" i="1"/>
  <c r="T6170" i="1"/>
  <c r="U6023" i="1"/>
  <c r="R6023" i="1"/>
  <c r="T5863" i="1"/>
  <c r="R5863" i="1"/>
  <c r="O5839" i="1"/>
  <c r="U5915" i="1"/>
  <c r="U6486" i="1"/>
  <c r="U6278" i="1"/>
  <c r="T6492" i="1"/>
  <c r="T6565" i="1"/>
  <c r="U6565" i="1"/>
  <c r="V6565" i="1" s="1"/>
  <c r="W6565" i="1" s="1"/>
  <c r="T6549" i="1"/>
  <c r="R6549" i="1"/>
  <c r="U6549" i="1"/>
  <c r="V6549" i="1" s="1"/>
  <c r="W6549" i="1" s="1"/>
  <c r="T6533" i="1"/>
  <c r="R6533" i="1"/>
  <c r="T6517" i="1"/>
  <c r="U6517" i="1"/>
  <c r="T6485" i="1"/>
  <c r="R6485" i="1"/>
  <c r="T6469" i="1"/>
  <c r="U6469" i="1"/>
  <c r="V6469" i="1" s="1"/>
  <c r="W6469" i="1" s="1"/>
  <c r="U6373" i="1"/>
  <c r="T6373" i="1"/>
  <c r="T6309" i="1"/>
  <c r="R6309" i="1"/>
  <c r="R6213" i="1"/>
  <c r="T6213" i="1"/>
  <c r="U6213" i="1"/>
  <c r="O4450" i="1"/>
  <c r="R4515" i="1"/>
  <c r="U4551" i="1"/>
  <c r="U4519" i="1"/>
  <c r="U4471" i="1"/>
  <c r="P4418" i="1"/>
  <c r="U4855" i="1"/>
  <c r="T4743" i="1"/>
  <c r="R4855" i="1"/>
  <c r="U4874" i="1"/>
  <c r="P4911" i="1"/>
  <c r="O4978" i="1"/>
  <c r="O4683" i="1"/>
  <c r="U5212" i="1"/>
  <c r="V5212" i="1" s="1"/>
  <c r="W5212" i="1" s="1"/>
  <c r="U5388" i="1"/>
  <c r="V5388" i="1" s="1"/>
  <c r="W5388" i="1" s="1"/>
  <c r="U5372" i="1"/>
  <c r="U5356" i="1"/>
  <c r="U5260" i="1"/>
  <c r="V5260" i="1" s="1"/>
  <c r="W5260" i="1" s="1"/>
  <c r="U5164" i="1"/>
  <c r="U5132" i="1"/>
  <c r="V5132" i="1" s="1"/>
  <c r="W5132" i="1" s="1"/>
  <c r="U5052" i="1"/>
  <c r="P5370" i="1"/>
  <c r="P5132" i="1"/>
  <c r="O5404" i="1"/>
  <c r="O5100" i="1"/>
  <c r="U5579" i="1"/>
  <c r="T5663" i="1"/>
  <c r="T5584" i="1"/>
  <c r="T5513" i="1"/>
  <c r="R5567" i="1"/>
  <c r="T5469" i="1"/>
  <c r="U5469" i="1"/>
  <c r="V5469" i="1" s="1"/>
  <c r="W5469" i="1" s="1"/>
  <c r="P5690" i="1"/>
  <c r="O5792" i="1"/>
  <c r="O5611" i="1"/>
  <c r="O5482" i="1"/>
  <c r="U6194" i="1"/>
  <c r="V6194" i="1" s="1"/>
  <c r="W6194" i="1" s="1"/>
  <c r="U6127" i="1"/>
  <c r="U5844" i="1"/>
  <c r="V5844" i="1" s="1"/>
  <c r="W5844" i="1" s="1"/>
  <c r="T6095" i="1"/>
  <c r="T6028" i="1"/>
  <c r="T5895" i="1"/>
  <c r="R6079" i="1"/>
  <c r="R5997" i="1"/>
  <c r="R5831" i="1"/>
  <c r="U6134" i="1"/>
  <c r="T6022" i="1"/>
  <c r="U6022" i="1"/>
  <c r="V6022" i="1" s="1"/>
  <c r="W6022" i="1" s="1"/>
  <c r="U5862" i="1"/>
  <c r="U5846" i="1"/>
  <c r="U5830" i="1"/>
  <c r="V5830" i="1" s="1"/>
  <c r="W5830" i="1" s="1"/>
  <c r="P6133" i="1"/>
  <c r="P6020" i="1"/>
  <c r="P5923" i="1"/>
  <c r="P5871" i="1"/>
  <c r="O5875" i="1"/>
  <c r="O5833" i="1"/>
  <c r="P5882" i="1"/>
  <c r="O5882" i="1"/>
  <c r="U6550" i="1"/>
  <c r="V6550" i="1" s="1"/>
  <c r="W6550" i="1" s="1"/>
  <c r="U6419" i="1"/>
  <c r="V6419" i="1" s="1"/>
  <c r="W6419" i="1" s="1"/>
  <c r="U6342" i="1"/>
  <c r="U6277" i="1"/>
  <c r="V6277" i="1" s="1"/>
  <c r="W6277" i="1" s="1"/>
  <c r="U6214" i="1"/>
  <c r="V6214" i="1" s="1"/>
  <c r="W6214" i="1" s="1"/>
  <c r="T6560" i="1"/>
  <c r="T6524" i="1"/>
  <c r="T6294" i="1"/>
  <c r="R6563" i="1"/>
  <c r="R6486" i="1"/>
  <c r="R6406" i="1"/>
  <c r="R6273" i="1"/>
  <c r="T6596" i="1"/>
  <c r="U6596" i="1"/>
  <c r="V6596" i="1" s="1"/>
  <c r="W6596" i="1" s="1"/>
  <c r="T6548" i="1"/>
  <c r="R6548" i="1"/>
  <c r="U6548" i="1"/>
  <c r="T6452" i="1"/>
  <c r="U6452" i="1"/>
  <c r="U6324" i="1"/>
  <c r="V6324" i="1" s="1"/>
  <c r="W6324" i="1" s="1"/>
  <c r="U6276" i="1"/>
  <c r="V6276" i="1" s="1"/>
  <c r="W6276" i="1" s="1"/>
  <c r="R6212" i="1"/>
  <c r="T6212" i="1"/>
  <c r="U6212" i="1"/>
  <c r="V6212" i="1" s="1"/>
  <c r="W6212" i="1" s="1"/>
  <c r="P6296" i="1"/>
  <c r="P6228" i="1"/>
  <c r="O6581" i="1"/>
  <c r="P6581" i="1"/>
  <c r="O6517" i="1"/>
  <c r="P6517" i="1"/>
  <c r="O6389" i="1"/>
  <c r="P6389" i="1"/>
  <c r="O6357" i="1"/>
  <c r="P6357" i="1"/>
  <c r="U6341" i="1"/>
  <c r="P6341" i="1"/>
  <c r="O6341" i="1"/>
  <c r="P6293" i="1"/>
  <c r="O6293" i="1"/>
  <c r="O6261" i="1"/>
  <c r="P6261" i="1"/>
  <c r="U6940" i="1"/>
  <c r="U6737" i="1"/>
  <c r="U6626" i="1"/>
  <c r="P6933" i="1"/>
  <c r="U4536" i="1"/>
  <c r="R4452" i="1"/>
  <c r="P4402" i="1"/>
  <c r="P5258" i="1"/>
  <c r="O5392" i="1"/>
  <c r="O5226" i="1"/>
  <c r="O5098" i="1"/>
  <c r="T5724" i="1"/>
  <c r="R5724" i="1"/>
  <c r="U5676" i="1"/>
  <c r="V5676" i="1" s="1"/>
  <c r="W5676" i="1" s="1"/>
  <c r="P5531" i="1"/>
  <c r="O5786" i="1"/>
  <c r="O5610" i="1"/>
  <c r="O5466" i="1"/>
  <c r="U5795" i="1"/>
  <c r="U5683" i="1"/>
  <c r="U5651" i="1"/>
  <c r="U5619" i="1"/>
  <c r="U6193" i="1"/>
  <c r="U5839" i="1"/>
  <c r="R6161" i="1"/>
  <c r="U6165" i="1"/>
  <c r="U6133" i="1"/>
  <c r="V6133" i="1" s="1"/>
  <c r="W6133" i="1" s="1"/>
  <c r="U5925" i="1"/>
  <c r="U5893" i="1"/>
  <c r="V5893" i="1" s="1"/>
  <c r="W5893" i="1" s="1"/>
  <c r="P6067" i="1"/>
  <c r="P6019" i="1"/>
  <c r="O6079" i="1"/>
  <c r="T6460" i="1"/>
  <c r="T6341" i="1"/>
  <c r="T6293" i="1"/>
  <c r="R6480" i="1"/>
  <c r="T6595" i="1"/>
  <c r="U6595" i="1"/>
  <c r="T6547" i="1"/>
  <c r="R6547" i="1"/>
  <c r="U6547" i="1"/>
  <c r="V6547" i="1" s="1"/>
  <c r="W6547" i="1" s="1"/>
  <c r="T6531" i="1"/>
  <c r="R6531" i="1"/>
  <c r="T6499" i="1"/>
  <c r="U6499" i="1"/>
  <c r="V6499" i="1" s="1"/>
  <c r="W6499" i="1" s="1"/>
  <c r="R6499" i="1"/>
  <c r="T6467" i="1"/>
  <c r="U6467" i="1"/>
  <c r="V6467" i="1" s="1"/>
  <c r="W6467" i="1" s="1"/>
  <c r="T6451" i="1"/>
  <c r="U6451" i="1"/>
  <c r="V6451" i="1" s="1"/>
  <c r="W6451" i="1" s="1"/>
  <c r="T6323" i="1"/>
  <c r="U6323" i="1"/>
  <c r="U6275" i="1"/>
  <c r="T6275" i="1"/>
  <c r="T6211" i="1"/>
  <c r="U6211" i="1"/>
  <c r="V6211" i="1" s="1"/>
  <c r="W6211" i="1" s="1"/>
  <c r="O6516" i="1"/>
  <c r="P6516" i="1"/>
  <c r="O6468" i="1"/>
  <c r="P6468" i="1"/>
  <c r="O6452" i="1"/>
  <c r="P6452" i="1"/>
  <c r="O6388" i="1"/>
  <c r="P6388" i="1"/>
  <c r="P6340" i="1"/>
  <c r="O6340" i="1"/>
  <c r="O6292" i="1"/>
  <c r="P6292" i="1"/>
  <c r="O6244" i="1"/>
  <c r="P6244" i="1"/>
  <c r="U6780" i="1"/>
  <c r="U6658" i="1"/>
  <c r="U6625" i="1"/>
  <c r="P6636" i="1"/>
  <c r="R4412" i="1"/>
  <c r="P4357" i="1"/>
  <c r="O4386" i="1"/>
  <c r="R4814" i="1"/>
  <c r="P4868" i="1"/>
  <c r="U5162" i="1"/>
  <c r="R5375" i="1"/>
  <c r="P5354" i="1"/>
  <c r="P5256" i="1"/>
  <c r="P5130" i="1"/>
  <c r="O5384" i="1"/>
  <c r="O5224" i="1"/>
  <c r="U5787" i="1"/>
  <c r="T5503" i="1"/>
  <c r="R5813" i="1"/>
  <c r="R5459" i="1"/>
  <c r="U5819" i="1"/>
  <c r="V5819" i="1" s="1"/>
  <c r="W5819" i="1" s="1"/>
  <c r="U5803" i="1"/>
  <c r="V5803" i="1" s="1"/>
  <c r="W5803" i="1" s="1"/>
  <c r="U5659" i="1"/>
  <c r="O5770" i="1"/>
  <c r="O5601" i="1"/>
  <c r="O5464" i="1"/>
  <c r="U6116" i="1"/>
  <c r="V6116" i="1" s="1"/>
  <c r="W6116" i="1" s="1"/>
  <c r="T6023" i="1"/>
  <c r="T5951" i="1"/>
  <c r="T5839" i="1"/>
  <c r="R6159" i="1"/>
  <c r="R5827" i="1"/>
  <c r="U6052" i="1"/>
  <c r="V6052" i="1" s="1"/>
  <c r="W6052" i="1" s="1"/>
  <c r="U6020" i="1"/>
  <c r="V6020" i="1" s="1"/>
  <c r="W6020" i="1" s="1"/>
  <c r="U5956" i="1"/>
  <c r="V5956" i="1" s="1"/>
  <c r="W5956" i="1" s="1"/>
  <c r="U5860" i="1"/>
  <c r="V5860" i="1" s="1"/>
  <c r="W5860" i="1" s="1"/>
  <c r="P6187" i="1"/>
  <c r="P5973" i="1"/>
  <c r="O6198" i="1"/>
  <c r="O6132" i="1"/>
  <c r="U6408" i="1"/>
  <c r="T6593" i="1"/>
  <c r="T6556" i="1"/>
  <c r="T6339" i="1"/>
  <c r="T6291" i="1"/>
  <c r="R6435" i="1"/>
  <c r="R6357" i="1"/>
  <c r="R6594" i="1"/>
  <c r="T6594" i="1"/>
  <c r="R6578" i="1"/>
  <c r="T6578" i="1"/>
  <c r="R6562" i="1"/>
  <c r="U6562" i="1"/>
  <c r="V6562" i="1" s="1"/>
  <c r="W6562" i="1" s="1"/>
  <c r="R6546" i="1"/>
  <c r="T6546" i="1"/>
  <c r="R6450" i="1"/>
  <c r="T6450" i="1"/>
  <c r="U6450" i="1"/>
  <c r="V6450" i="1" s="1"/>
  <c r="W6450" i="1" s="1"/>
  <c r="R6418" i="1"/>
  <c r="T6418" i="1"/>
  <c r="R6338" i="1"/>
  <c r="T6338" i="1"/>
  <c r="R6306" i="1"/>
  <c r="T6306" i="1"/>
  <c r="U6306" i="1"/>
  <c r="R6274" i="1"/>
  <c r="T6274" i="1"/>
  <c r="R6258" i="1"/>
  <c r="U6258" i="1"/>
  <c r="V6258" i="1" s="1"/>
  <c r="W6258" i="1" s="1"/>
  <c r="R6242" i="1"/>
  <c r="T6242" i="1"/>
  <c r="U6972" i="1"/>
  <c r="U6732" i="1"/>
  <c r="U6624" i="1"/>
  <c r="V6624" i="1" s="1"/>
  <c r="W6624" i="1" s="1"/>
  <c r="U6957" i="1"/>
  <c r="T6957" i="1"/>
  <c r="T6941" i="1"/>
  <c r="R6941" i="1"/>
  <c r="U6925" i="1"/>
  <c r="R6925" i="1"/>
  <c r="T6925" i="1"/>
  <c r="U6909" i="1"/>
  <c r="V6909" i="1" s="1"/>
  <c r="W6909" i="1" s="1"/>
  <c r="T6909" i="1"/>
  <c r="R6909" i="1"/>
  <c r="U6877" i="1"/>
  <c r="V6877" i="1" s="1"/>
  <c r="W6877" i="1" s="1"/>
  <c r="R6877" i="1"/>
  <c r="T6877" i="1"/>
  <c r="U6861" i="1"/>
  <c r="V6861" i="1" s="1"/>
  <c r="W6861" i="1" s="1"/>
  <c r="T6861" i="1"/>
  <c r="R6861" i="1"/>
  <c r="R6845" i="1"/>
  <c r="T6845" i="1"/>
  <c r="U6845" i="1"/>
  <c r="V6845" i="1" s="1"/>
  <c r="W6845" i="1" s="1"/>
  <c r="R6829" i="1"/>
  <c r="T6829" i="1"/>
  <c r="U6829" i="1"/>
  <c r="V6829" i="1" s="1"/>
  <c r="W6829" i="1" s="1"/>
  <c r="T6797" i="1"/>
  <c r="U6797" i="1"/>
  <c r="V6797" i="1" s="1"/>
  <c r="W6797" i="1" s="1"/>
  <c r="R6797" i="1"/>
  <c r="R6781" i="1"/>
  <c r="T6781" i="1"/>
  <c r="U6765" i="1"/>
  <c r="V6765" i="1" s="1"/>
  <c r="W6765" i="1" s="1"/>
  <c r="T6765" i="1"/>
  <c r="O6865" i="1"/>
  <c r="O6816" i="1"/>
  <c r="P5452" i="1"/>
  <c r="T4504" i="1"/>
  <c r="P4321" i="1"/>
  <c r="O4370" i="1"/>
  <c r="V4370" i="1" s="1"/>
  <c r="W4370" i="1" s="1"/>
  <c r="U4762" i="1"/>
  <c r="P4866" i="1"/>
  <c r="O4900" i="1"/>
  <c r="O4666" i="1"/>
  <c r="U5116" i="1"/>
  <c r="P5352" i="1"/>
  <c r="O5372" i="1"/>
  <c r="O5084" i="1"/>
  <c r="U5487" i="1"/>
  <c r="T5747" i="1"/>
  <c r="T5657" i="1"/>
  <c r="U5818" i="1"/>
  <c r="V5818" i="1" s="1"/>
  <c r="W5818" i="1" s="1"/>
  <c r="U5802" i="1"/>
  <c r="U5610" i="1"/>
  <c r="P5660" i="1"/>
  <c r="O5754" i="1"/>
  <c r="O5594" i="1"/>
  <c r="U5777" i="1"/>
  <c r="U5665" i="1"/>
  <c r="T6209" i="1"/>
  <c r="T6087" i="1"/>
  <c r="R6155" i="1"/>
  <c r="R5991" i="1"/>
  <c r="R5895" i="1"/>
  <c r="U6083" i="1"/>
  <c r="V6083" i="1" s="1"/>
  <c r="W6083" i="1" s="1"/>
  <c r="R6083" i="1"/>
  <c r="U6051" i="1"/>
  <c r="V6051" i="1" s="1"/>
  <c r="W6051" i="1" s="1"/>
  <c r="U6035" i="1"/>
  <c r="O6197" i="1"/>
  <c r="O6131" i="1"/>
  <c r="O6068" i="1"/>
  <c r="O5910" i="1"/>
  <c r="O6167" i="1"/>
  <c r="P6167" i="1"/>
  <c r="P5911" i="1"/>
  <c r="O5911" i="1"/>
  <c r="V5911" i="1" s="1"/>
  <c r="W5911" i="1" s="1"/>
  <c r="U6262" i="1"/>
  <c r="T6592" i="1"/>
  <c r="R6310" i="1"/>
  <c r="R6230" i="1"/>
  <c r="R6481" i="1"/>
  <c r="T6481" i="1"/>
  <c r="R6401" i="1"/>
  <c r="T6401" i="1"/>
  <c r="T6241" i="1"/>
  <c r="R6241" i="1"/>
  <c r="O6380" i="1"/>
  <c r="U6896" i="1"/>
  <c r="V6896" i="1" s="1"/>
  <c r="W6896" i="1" s="1"/>
  <c r="U6956" i="1"/>
  <c r="O6864" i="1"/>
  <c r="U4403" i="1"/>
  <c r="V4403" i="1" s="1"/>
  <c r="W4403" i="1" s="1"/>
  <c r="U4307" i="1"/>
  <c r="P4303" i="1"/>
  <c r="P4851" i="1"/>
  <c r="R5296" i="1"/>
  <c r="O5356" i="1"/>
  <c r="U5770" i="1"/>
  <c r="T5647" i="1"/>
  <c r="T5491" i="1"/>
  <c r="R5541" i="1"/>
  <c r="P5819" i="1"/>
  <c r="P5644" i="1"/>
  <c r="O5579" i="1"/>
  <c r="U5909" i="1"/>
  <c r="T6159" i="1"/>
  <c r="T5943" i="1"/>
  <c r="R6143" i="1"/>
  <c r="R5887" i="1"/>
  <c r="R6162" i="1"/>
  <c r="U6162" i="1"/>
  <c r="V6162" i="1" s="1"/>
  <c r="W6162" i="1" s="1"/>
  <c r="U6114" i="1"/>
  <c r="T6114" i="1"/>
  <c r="T6098" i="1"/>
  <c r="U6098" i="1"/>
  <c r="T6082" i="1"/>
  <c r="U6082" i="1"/>
  <c r="O5909" i="1"/>
  <c r="O5861" i="1"/>
  <c r="P6006" i="1"/>
  <c r="O6006" i="1"/>
  <c r="P5846" i="1"/>
  <c r="O5846" i="1"/>
  <c r="U6470" i="1"/>
  <c r="U6326" i="1"/>
  <c r="T6518" i="1"/>
  <c r="R6476" i="1"/>
  <c r="R6512" i="1"/>
  <c r="T6512" i="1"/>
  <c r="R6400" i="1"/>
  <c r="T6400" i="1"/>
  <c r="T6240" i="1"/>
  <c r="R6240" i="1"/>
  <c r="O6377" i="1"/>
  <c r="V6377" i="1" s="1"/>
  <c r="W6377" i="1" s="1"/>
  <c r="O6944" i="1"/>
  <c r="U6975" i="1"/>
  <c r="T6975" i="1"/>
  <c r="U6959" i="1"/>
  <c r="R6959" i="1"/>
  <c r="T6959" i="1"/>
  <c r="U6943" i="1"/>
  <c r="U6927" i="1"/>
  <c r="V6927" i="1" s="1"/>
  <c r="W6927" i="1" s="1"/>
  <c r="T6927" i="1"/>
  <c r="U6911" i="1"/>
  <c r="R6911" i="1"/>
  <c r="T6911" i="1"/>
  <c r="U6895" i="1"/>
  <c r="R6895" i="1"/>
  <c r="U6879" i="1"/>
  <c r="R6879" i="1"/>
  <c r="U6863" i="1"/>
  <c r="T6863" i="1"/>
  <c r="U6847" i="1"/>
  <c r="R6847" i="1"/>
  <c r="U6831" i="1"/>
  <c r="T6831" i="1"/>
  <c r="R6831" i="1"/>
  <c r="U6815" i="1"/>
  <c r="U6799" i="1"/>
  <c r="R6799" i="1"/>
  <c r="T6799" i="1"/>
  <c r="P6980" i="1"/>
  <c r="O6980" i="1"/>
  <c r="P6884" i="1"/>
  <c r="O6884" i="1"/>
  <c r="P6788" i="1"/>
  <c r="O6788" i="1"/>
  <c r="P6772" i="1"/>
  <c r="O6772" i="1"/>
  <c r="P6708" i="1"/>
  <c r="O6708" i="1"/>
  <c r="P6644" i="1"/>
  <c r="O6644" i="1"/>
  <c r="R6630" i="1"/>
  <c r="O6612" i="1"/>
  <c r="O6535" i="1"/>
  <c r="P6535" i="1"/>
  <c r="U6854" i="1"/>
  <c r="V6854" i="1" s="1"/>
  <c r="W6854" i="1" s="1"/>
  <c r="U6644" i="1"/>
  <c r="T6934" i="1"/>
  <c r="T6886" i="1"/>
  <c r="R6975" i="1"/>
  <c r="P6612" i="1"/>
  <c r="O6932" i="1"/>
  <c r="P6974" i="1"/>
  <c r="U6974" i="1"/>
  <c r="O6974" i="1"/>
  <c r="P6958" i="1"/>
  <c r="O6958" i="1"/>
  <c r="V6958" i="1" s="1"/>
  <c r="W6958" i="1" s="1"/>
  <c r="U6942" i="1"/>
  <c r="V6942" i="1" s="1"/>
  <c r="W6942" i="1" s="1"/>
  <c r="P6942" i="1"/>
  <c r="U6926" i="1"/>
  <c r="V6926" i="1" s="1"/>
  <c r="W6926" i="1" s="1"/>
  <c r="P6926" i="1"/>
  <c r="O6910" i="1"/>
  <c r="P6910" i="1"/>
  <c r="P6878" i="1"/>
  <c r="O6878" i="1"/>
  <c r="P6862" i="1"/>
  <c r="U6862" i="1"/>
  <c r="V6862" i="1" s="1"/>
  <c r="W6862" i="1" s="1"/>
  <c r="U6846" i="1"/>
  <c r="O6846" i="1"/>
  <c r="O6830" i="1"/>
  <c r="P6830" i="1"/>
  <c r="U6830" i="1"/>
  <c r="O6814" i="1"/>
  <c r="P6814" i="1"/>
  <c r="U6814" i="1"/>
  <c r="P6798" i="1"/>
  <c r="U6798" i="1"/>
  <c r="V6798" i="1" s="1"/>
  <c r="W6798" i="1" s="1"/>
  <c r="P6782" i="1"/>
  <c r="O6782" i="1"/>
  <c r="V6782" i="1" s="1"/>
  <c r="W6782" i="1" s="1"/>
  <c r="P6766" i="1"/>
  <c r="O6766" i="1"/>
  <c r="P6750" i="1"/>
  <c r="O6750" i="1"/>
  <c r="U6750" i="1"/>
  <c r="P6702" i="1"/>
  <c r="O6702" i="1"/>
  <c r="P6686" i="1"/>
  <c r="U6686" i="1"/>
  <c r="P6670" i="1"/>
  <c r="U6670" i="1"/>
  <c r="O6670" i="1"/>
  <c r="P6654" i="1"/>
  <c r="U6654" i="1"/>
  <c r="P6638" i="1"/>
  <c r="U6638" i="1"/>
  <c r="V6638" i="1" s="1"/>
  <c r="W6638" i="1" s="1"/>
  <c r="P6622" i="1"/>
  <c r="O6622" i="1"/>
  <c r="O6534" i="1"/>
  <c r="P6534" i="1"/>
  <c r="P6294" i="1"/>
  <c r="O6294" i="1"/>
  <c r="V6294" i="1" s="1"/>
  <c r="W6294" i="1" s="1"/>
  <c r="U6747" i="1"/>
  <c r="V6747" i="1" s="1"/>
  <c r="W6747" i="1" s="1"/>
  <c r="R6815" i="1"/>
  <c r="U6952" i="1"/>
  <c r="V6952" i="1" s="1"/>
  <c r="W6952" i="1" s="1"/>
  <c r="T6952" i="1"/>
  <c r="R6952" i="1"/>
  <c r="U6904" i="1"/>
  <c r="T6904" i="1"/>
  <c r="T6888" i="1"/>
  <c r="R6888" i="1"/>
  <c r="T6856" i="1"/>
  <c r="R6856" i="1"/>
  <c r="R6824" i="1"/>
  <c r="U6824" i="1"/>
  <c r="V6824" i="1" s="1"/>
  <c r="W6824" i="1" s="1"/>
  <c r="T6824" i="1"/>
  <c r="U6792" i="1"/>
  <c r="R6792" i="1"/>
  <c r="R6776" i="1"/>
  <c r="T6776" i="1"/>
  <c r="U6712" i="1"/>
  <c r="V6712" i="1" s="1"/>
  <c r="W6712" i="1" s="1"/>
  <c r="T6712" i="1"/>
  <c r="T6648" i="1"/>
  <c r="R6648" i="1"/>
  <c r="U6648" i="1"/>
  <c r="V6648" i="1" s="1"/>
  <c r="W6648" i="1" s="1"/>
  <c r="T6616" i="1"/>
  <c r="U6616" i="1"/>
  <c r="R6600" i="1"/>
  <c r="T6600" i="1"/>
  <c r="P6955" i="1"/>
  <c r="O6820" i="1"/>
  <c r="O6957" i="1"/>
  <c r="P6957" i="1"/>
  <c r="P6941" i="1"/>
  <c r="O6941" i="1"/>
  <c r="R6982" i="1"/>
  <c r="U6982" i="1"/>
  <c r="T6966" i="1"/>
  <c r="U6966" i="1"/>
  <c r="V6966" i="1" s="1"/>
  <c r="W6966" i="1" s="1"/>
  <c r="R6950" i="1"/>
  <c r="T6950" i="1"/>
  <c r="R6822" i="1"/>
  <c r="T6822" i="1"/>
  <c r="U6822" i="1"/>
  <c r="V6822" i="1" s="1"/>
  <c r="W6822" i="1" s="1"/>
  <c r="R6790" i="1"/>
  <c r="U6790" i="1"/>
  <c r="V6790" i="1" s="1"/>
  <c r="W6790" i="1" s="1"/>
  <c r="T6790" i="1"/>
  <c r="T6774" i="1"/>
  <c r="U6774" i="1"/>
  <c r="V6774" i="1" s="1"/>
  <c r="W6774" i="1" s="1"/>
  <c r="U6758" i="1"/>
  <c r="V6758" i="1" s="1"/>
  <c r="W6758" i="1" s="1"/>
  <c r="T6758" i="1"/>
  <c r="U6726" i="1"/>
  <c r="V6726" i="1" s="1"/>
  <c r="W6726" i="1" s="1"/>
  <c r="R6726" i="1"/>
  <c r="R6694" i="1"/>
  <c r="T6694" i="1"/>
  <c r="R6678" i="1"/>
  <c r="T6678" i="1"/>
  <c r="R6662" i="1"/>
  <c r="T6662" i="1"/>
  <c r="T6646" i="1"/>
  <c r="R6646" i="1"/>
  <c r="T6614" i="1"/>
  <c r="U6614" i="1"/>
  <c r="V6614" i="1" s="1"/>
  <c r="W6614" i="1" s="1"/>
  <c r="P6939" i="1"/>
  <c r="O6939" i="1"/>
  <c r="V6939" i="1" s="1"/>
  <c r="W6939" i="1" s="1"/>
  <c r="P6923" i="1"/>
  <c r="U6923" i="1"/>
  <c r="O6923" i="1"/>
  <c r="O6907" i="1"/>
  <c r="P6907" i="1"/>
  <c r="O6875" i="1"/>
  <c r="U6875" i="1"/>
  <c r="P6875" i="1"/>
  <c r="P6843" i="1"/>
  <c r="U6843" i="1"/>
  <c r="O6811" i="1"/>
  <c r="U6811" i="1"/>
  <c r="P6779" i="1"/>
  <c r="O6779" i="1"/>
  <c r="V6779" i="1" s="1"/>
  <c r="W6779" i="1" s="1"/>
  <c r="O6763" i="1"/>
  <c r="P6763" i="1"/>
  <c r="P6731" i="1"/>
  <c r="U6731" i="1"/>
  <c r="O6731" i="1"/>
  <c r="P6715" i="1"/>
  <c r="O6715" i="1"/>
  <c r="O6699" i="1"/>
  <c r="P6699" i="1"/>
  <c r="U6699" i="1"/>
  <c r="O6683" i="1"/>
  <c r="P6683" i="1"/>
  <c r="O6667" i="1"/>
  <c r="P6667" i="1"/>
  <c r="U6667" i="1"/>
  <c r="O6635" i="1"/>
  <c r="P6635" i="1"/>
  <c r="U6635" i="1"/>
  <c r="R6330" i="1"/>
  <c r="P6390" i="1"/>
  <c r="V6307" i="1"/>
  <c r="W6307" i="1" s="1"/>
  <c r="U6955" i="1"/>
  <c r="V6955" i="1" s="1"/>
  <c r="W6955" i="1" s="1"/>
  <c r="U6902" i="1"/>
  <c r="V6902" i="1" s="1"/>
  <c r="W6902" i="1" s="1"/>
  <c r="U6771" i="1"/>
  <c r="V6771" i="1" s="1"/>
  <c r="W6771" i="1" s="1"/>
  <c r="U6664" i="1"/>
  <c r="V6664" i="1" s="1"/>
  <c r="W6664" i="1" s="1"/>
  <c r="T6879" i="1"/>
  <c r="T6852" i="1"/>
  <c r="T6728" i="1"/>
  <c r="T6627" i="1"/>
  <c r="R6696" i="1"/>
  <c r="U6933" i="1"/>
  <c r="V6933" i="1" s="1"/>
  <c r="W6933" i="1" s="1"/>
  <c r="T6933" i="1"/>
  <c r="R6885" i="1"/>
  <c r="U6885" i="1"/>
  <c r="T6885" i="1"/>
  <c r="R6853" i="1"/>
  <c r="T6853" i="1"/>
  <c r="T6837" i="1"/>
  <c r="U6837" i="1"/>
  <c r="U6789" i="1"/>
  <c r="U6773" i="1"/>
  <c r="R6773" i="1"/>
  <c r="T6757" i="1"/>
  <c r="R6757" i="1"/>
  <c r="U6741" i="1"/>
  <c r="R6741" i="1"/>
  <c r="U6693" i="1"/>
  <c r="R6677" i="1"/>
  <c r="U6677" i="1"/>
  <c r="T6629" i="1"/>
  <c r="U6629" i="1"/>
  <c r="R6629" i="1"/>
  <c r="O6925" i="1"/>
  <c r="O6660" i="1"/>
  <c r="V5953" i="1"/>
  <c r="W5953" i="1" s="1"/>
  <c r="T6362" i="1"/>
  <c r="R6362" i="1"/>
  <c r="T6250" i="1"/>
  <c r="R6250" i="1"/>
  <c r="P6566" i="1"/>
  <c r="U6795" i="1"/>
  <c r="V6795" i="1" s="1"/>
  <c r="W6795" i="1" s="1"/>
  <c r="T6902" i="1"/>
  <c r="T6598" i="1"/>
  <c r="R6966" i="1"/>
  <c r="R6872" i="1"/>
  <c r="U6980" i="1"/>
  <c r="T6964" i="1"/>
  <c r="U6964" i="1"/>
  <c r="V6964" i="1" s="1"/>
  <c r="W6964" i="1" s="1"/>
  <c r="R6964" i="1"/>
  <c r="R6900" i="1"/>
  <c r="U6900" i="1"/>
  <c r="U6868" i="1"/>
  <c r="V6868" i="1" s="1"/>
  <c r="W6868" i="1" s="1"/>
  <c r="R6868" i="1"/>
  <c r="T6820" i="1"/>
  <c r="R6820" i="1"/>
  <c r="R6804" i="1"/>
  <c r="U6804" i="1"/>
  <c r="V6804" i="1" s="1"/>
  <c r="W6804" i="1" s="1"/>
  <c r="R6788" i="1"/>
  <c r="T6788" i="1"/>
  <c r="R6772" i="1"/>
  <c r="U6772" i="1"/>
  <c r="V6772" i="1" s="1"/>
  <c r="W6772" i="1" s="1"/>
  <c r="T6772" i="1"/>
  <c r="U6756" i="1"/>
  <c r="V6756" i="1" s="1"/>
  <c r="W6756" i="1" s="1"/>
  <c r="R6724" i="1"/>
  <c r="U6724" i="1"/>
  <c r="V6724" i="1" s="1"/>
  <c r="W6724" i="1" s="1"/>
  <c r="U6708" i="1"/>
  <c r="T6692" i="1"/>
  <c r="R6692" i="1"/>
  <c r="R6676" i="1"/>
  <c r="U6676" i="1"/>
  <c r="V6676" i="1" s="1"/>
  <c r="W6676" i="1" s="1"/>
  <c r="R6644" i="1"/>
  <c r="T6644" i="1"/>
  <c r="U6628" i="1"/>
  <c r="U5542" i="1"/>
  <c r="U5938" i="1"/>
  <c r="V5938" i="1" s="1"/>
  <c r="W5938" i="1" s="1"/>
  <c r="T6002" i="1"/>
  <c r="T5889" i="1"/>
  <c r="R6097" i="1"/>
  <c r="P6033" i="1"/>
  <c r="T6392" i="1"/>
  <c r="T6328" i="1"/>
  <c r="R6298" i="1"/>
  <c r="U6281" i="1"/>
  <c r="O6594" i="1"/>
  <c r="O6454" i="1"/>
  <c r="O6386" i="1"/>
  <c r="U6984" i="1"/>
  <c r="V6984" i="1" s="1"/>
  <c r="W6984" i="1" s="1"/>
  <c r="U6820" i="1"/>
  <c r="U6766" i="1"/>
  <c r="U6742" i="1"/>
  <c r="V6742" i="1" s="1"/>
  <c r="W6742" i="1" s="1"/>
  <c r="U6715" i="1"/>
  <c r="U6662" i="1"/>
  <c r="V6662" i="1" s="1"/>
  <c r="W6662" i="1" s="1"/>
  <c r="T6726" i="1"/>
  <c r="R6870" i="1"/>
  <c r="R6808" i="1"/>
  <c r="R6614" i="1"/>
  <c r="T6979" i="1"/>
  <c r="R6979" i="1"/>
  <c r="U6979" i="1"/>
  <c r="V6979" i="1" s="1"/>
  <c r="W6979" i="1" s="1"/>
  <c r="T6963" i="1"/>
  <c r="U6963" i="1"/>
  <c r="R6963" i="1"/>
  <c r="T6947" i="1"/>
  <c r="R6947" i="1"/>
  <c r="U6947" i="1"/>
  <c r="V6947" i="1" s="1"/>
  <c r="W6947" i="1" s="1"/>
  <c r="T6931" i="1"/>
  <c r="R6931" i="1"/>
  <c r="U6931" i="1"/>
  <c r="V6931" i="1" s="1"/>
  <c r="W6931" i="1" s="1"/>
  <c r="T6915" i="1"/>
  <c r="R6915" i="1"/>
  <c r="T6883" i="1"/>
  <c r="U6883" i="1"/>
  <c r="R6883" i="1"/>
  <c r="T6867" i="1"/>
  <c r="R6867" i="1"/>
  <c r="T6851" i="1"/>
  <c r="R6851" i="1"/>
  <c r="T6819" i="1"/>
  <c r="U6819" i="1"/>
  <c r="T6803" i="1"/>
  <c r="R6803" i="1"/>
  <c r="R6755" i="1"/>
  <c r="T6755" i="1"/>
  <c r="U6723" i="1"/>
  <c r="R6723" i="1"/>
  <c r="T6659" i="1"/>
  <c r="R6659" i="1"/>
  <c r="U6659" i="1"/>
  <c r="T6611" i="1"/>
  <c r="U6611" i="1"/>
  <c r="P6916" i="1"/>
  <c r="O6654" i="1"/>
  <c r="V6514" i="1"/>
  <c r="W6514" i="1" s="1"/>
  <c r="R6927" i="1"/>
  <c r="R6774" i="1"/>
  <c r="P6692" i="1"/>
  <c r="O6843" i="1"/>
  <c r="P5953" i="1"/>
  <c r="U6392" i="1"/>
  <c r="U6345" i="1"/>
  <c r="U6296" i="1"/>
  <c r="V6296" i="1" s="1"/>
  <c r="W6296" i="1" s="1"/>
  <c r="T6536" i="1"/>
  <c r="T6296" i="1"/>
  <c r="R6265" i="1"/>
  <c r="U6567" i="1"/>
  <c r="U6423" i="1"/>
  <c r="U6327" i="1"/>
  <c r="U6279" i="1"/>
  <c r="V6279" i="1" s="1"/>
  <c r="W6279" i="1" s="1"/>
  <c r="P6502" i="1"/>
  <c r="O6449" i="1"/>
  <c r="O6495" i="1"/>
  <c r="P6495" i="1"/>
  <c r="O6255" i="1"/>
  <c r="P6255" i="1"/>
  <c r="P6239" i="1"/>
  <c r="O6239" i="1"/>
  <c r="U6950" i="1"/>
  <c r="V6950" i="1" s="1"/>
  <c r="W6950" i="1" s="1"/>
  <c r="U6870" i="1"/>
  <c r="V6870" i="1" s="1"/>
  <c r="W6870" i="1" s="1"/>
  <c r="U6763" i="1"/>
  <c r="U6683" i="1"/>
  <c r="U6660" i="1"/>
  <c r="T6920" i="1"/>
  <c r="T6847" i="1"/>
  <c r="T6724" i="1"/>
  <c r="R6612" i="1"/>
  <c r="U6977" i="1"/>
  <c r="T6977" i="1"/>
  <c r="U6961" i="1"/>
  <c r="R6961" i="1"/>
  <c r="U6929" i="1"/>
  <c r="T6929" i="1"/>
  <c r="U6913" i="1"/>
  <c r="U6881" i="1"/>
  <c r="R6881" i="1"/>
  <c r="T6865" i="1"/>
  <c r="U6865" i="1"/>
  <c r="R6849" i="1"/>
  <c r="U6849" i="1"/>
  <c r="T6817" i="1"/>
  <c r="U6817" i="1"/>
  <c r="R6817" i="1"/>
  <c r="R6801" i="1"/>
  <c r="T6801" i="1"/>
  <c r="T6785" i="1"/>
  <c r="U6785" i="1"/>
  <c r="U6769" i="1"/>
  <c r="T6753" i="1"/>
  <c r="U6753" i="1"/>
  <c r="R6753" i="1"/>
  <c r="R6737" i="1"/>
  <c r="T6737" i="1"/>
  <c r="U6705" i="1"/>
  <c r="U6673" i="1"/>
  <c r="U6657" i="1"/>
  <c r="T6641" i="1"/>
  <c r="R6641" i="1"/>
  <c r="O6948" i="1"/>
  <c r="O6686" i="1"/>
  <c r="O6651" i="1"/>
  <c r="V6651" i="1" s="1"/>
  <c r="W6651" i="1" s="1"/>
  <c r="R6983" i="1"/>
  <c r="T6983" i="1"/>
  <c r="U6983" i="1"/>
  <c r="R6919" i="1"/>
  <c r="U6919" i="1"/>
  <c r="V6919" i="1" s="1"/>
  <c r="W6919" i="1" s="1"/>
  <c r="R6887" i="1"/>
  <c r="U6887" i="1"/>
  <c r="V6887" i="1" s="1"/>
  <c r="W6887" i="1" s="1"/>
  <c r="R6871" i="1"/>
  <c r="T6871" i="1"/>
  <c r="R6839" i="1"/>
  <c r="T6839" i="1"/>
  <c r="R6807" i="1"/>
  <c r="U6807" i="1"/>
  <c r="R6775" i="1"/>
  <c r="U6775" i="1"/>
  <c r="R6759" i="1"/>
  <c r="T6759" i="1"/>
  <c r="R6727" i="1"/>
  <c r="U6727" i="1"/>
  <c r="R6695" i="1"/>
  <c r="U6695" i="1"/>
  <c r="V6695" i="1" s="1"/>
  <c r="W6695" i="1" s="1"/>
  <c r="R6663" i="1"/>
  <c r="T6663" i="1"/>
  <c r="R6631" i="1"/>
  <c r="T6631" i="1"/>
  <c r="R6615" i="1"/>
  <c r="T6615" i="1"/>
  <c r="R6599" i="1"/>
  <c r="T6599" i="1"/>
  <c r="O6220" i="1"/>
  <c r="U6935" i="1"/>
  <c r="V6935" i="1" s="1"/>
  <c r="W6935" i="1" s="1"/>
  <c r="T6716" i="1"/>
  <c r="T6647" i="1"/>
  <c r="U6839" i="1"/>
  <c r="V6839" i="1" s="1"/>
  <c r="W6839" i="1" s="1"/>
  <c r="T6887" i="1"/>
  <c r="T6775" i="1"/>
  <c r="R6956" i="1"/>
  <c r="T6956" i="1"/>
  <c r="R6940" i="1"/>
  <c r="T6940" i="1"/>
  <c r="R6908" i="1"/>
  <c r="T6908" i="1"/>
  <c r="U6892" i="1"/>
  <c r="R6860" i="1"/>
  <c r="U6860" i="1"/>
  <c r="R6828" i="1"/>
  <c r="U6828" i="1"/>
  <c r="R6732" i="1"/>
  <c r="T6732" i="1"/>
  <c r="R6700" i="1"/>
  <c r="T6700" i="1"/>
  <c r="U6652" i="1"/>
  <c r="U6636" i="1"/>
  <c r="V6636" i="1" s="1"/>
  <c r="W6636" i="1" s="1"/>
  <c r="T6636" i="1"/>
  <c r="R6604" i="1"/>
  <c r="U6604" i="1"/>
  <c r="V6604" i="1" s="1"/>
  <c r="W6604" i="1" s="1"/>
  <c r="P6218" i="1"/>
  <c r="O6218" i="1"/>
  <c r="R6796" i="1"/>
  <c r="T6733" i="1"/>
  <c r="R6685" i="1"/>
  <c r="R6922" i="1"/>
  <c r="T6922" i="1"/>
  <c r="R6890" i="1"/>
  <c r="T6890" i="1"/>
  <c r="R6858" i="1"/>
  <c r="U6858" i="1"/>
  <c r="R6826" i="1"/>
  <c r="U6826" i="1"/>
  <c r="V6826" i="1" s="1"/>
  <c r="W6826" i="1" s="1"/>
  <c r="R6650" i="1"/>
  <c r="T6650" i="1"/>
  <c r="R6618" i="1"/>
  <c r="T6618" i="1"/>
  <c r="R6602" i="1"/>
  <c r="U6602" i="1"/>
  <c r="V6602" i="1" s="1"/>
  <c r="W6602" i="1" s="1"/>
  <c r="O6963" i="1"/>
  <c r="P6963" i="1"/>
  <c r="O6899" i="1"/>
  <c r="P6899" i="1"/>
  <c r="O6883" i="1"/>
  <c r="P6883" i="1"/>
  <c r="O6835" i="1"/>
  <c r="V6835" i="1" s="1"/>
  <c r="W6835" i="1" s="1"/>
  <c r="P6835" i="1"/>
  <c r="O6803" i="1"/>
  <c r="V6803" i="1" s="1"/>
  <c r="W6803" i="1" s="1"/>
  <c r="P6803" i="1"/>
  <c r="O6739" i="1"/>
  <c r="P6739" i="1"/>
  <c r="O6723" i="1"/>
  <c r="P6723" i="1"/>
  <c r="O6675" i="1"/>
  <c r="V6675" i="1" s="1"/>
  <c r="W6675" i="1" s="1"/>
  <c r="P6675" i="1"/>
  <c r="O6659" i="1"/>
  <c r="P6659" i="1"/>
  <c r="O6611" i="1"/>
  <c r="P6611" i="1"/>
  <c r="P6717" i="1"/>
  <c r="O6717" i="1"/>
  <c r="V6717" i="1" s="1"/>
  <c r="W6717" i="1" s="1"/>
  <c r="O6669" i="1"/>
  <c r="P6669" i="1"/>
  <c r="P6653" i="1"/>
  <c r="U6653" i="1"/>
  <c r="V6653" i="1" s="1"/>
  <c r="W6653" i="1" s="1"/>
  <c r="P6621" i="1"/>
  <c r="U6621" i="1"/>
  <c r="V6621" i="1" s="1"/>
  <c r="W6621" i="1" s="1"/>
  <c r="O6619" i="1"/>
  <c r="P6619" i="1"/>
  <c r="U6619" i="1"/>
  <c r="U6714" i="1"/>
  <c r="T6874" i="1"/>
  <c r="P6979" i="1"/>
  <c r="O6781" i="1"/>
  <c r="T6783" i="1"/>
  <c r="U6783" i="1"/>
  <c r="R6783" i="1"/>
  <c r="T6767" i="1"/>
  <c r="U6767" i="1"/>
  <c r="T6751" i="1"/>
  <c r="U6751" i="1"/>
  <c r="T6735" i="1"/>
  <c r="U6735" i="1"/>
  <c r="T6719" i="1"/>
  <c r="U6719" i="1"/>
  <c r="T6703" i="1"/>
  <c r="U6703" i="1"/>
  <c r="T6687" i="1"/>
  <c r="U6687" i="1"/>
  <c r="T6671" i="1"/>
  <c r="U6671" i="1"/>
  <c r="T6655" i="1"/>
  <c r="U6655" i="1"/>
  <c r="T6639" i="1"/>
  <c r="U6639" i="1"/>
  <c r="R6639" i="1"/>
  <c r="T6623" i="1"/>
  <c r="U6623" i="1"/>
  <c r="T6607" i="1"/>
  <c r="U6607" i="1"/>
  <c r="V6607" i="1" s="1"/>
  <c r="W6607" i="1" s="1"/>
  <c r="T6794" i="1"/>
  <c r="T6682" i="1"/>
  <c r="P6707" i="1"/>
  <c r="P6829" i="1"/>
  <c r="T6681" i="1"/>
  <c r="V5079" i="1"/>
  <c r="W5079" i="1" s="1"/>
  <c r="R4920" i="1"/>
  <c r="T4920" i="1"/>
  <c r="T4888" i="1"/>
  <c r="R4888" i="1"/>
  <c r="T4872" i="1"/>
  <c r="R4872" i="1"/>
  <c r="R4696" i="1"/>
  <c r="T4696" i="1"/>
  <c r="R4680" i="1"/>
  <c r="T4680" i="1"/>
  <c r="R5430" i="1"/>
  <c r="T5430" i="1"/>
  <c r="R5366" i="1"/>
  <c r="T5366" i="1"/>
  <c r="R5350" i="1"/>
  <c r="T5350" i="1"/>
  <c r="R5286" i="1"/>
  <c r="T5286" i="1"/>
  <c r="R5254" i="1"/>
  <c r="T5254" i="1"/>
  <c r="R5158" i="1"/>
  <c r="T5158" i="1"/>
  <c r="R5062" i="1"/>
  <c r="T5062" i="1"/>
  <c r="P6593" i="1"/>
  <c r="O6593" i="1"/>
  <c r="U6593" i="1"/>
  <c r="P6577" i="1"/>
  <c r="O6577" i="1"/>
  <c r="U6561" i="1"/>
  <c r="P6561" i="1"/>
  <c r="O6545" i="1"/>
  <c r="P6545" i="1"/>
  <c r="U6529" i="1"/>
  <c r="O6529" i="1"/>
  <c r="P6513" i="1"/>
  <c r="O6513" i="1"/>
  <c r="O6497" i="1"/>
  <c r="U6497" i="1"/>
  <c r="O6481" i="1"/>
  <c r="P6481" i="1"/>
  <c r="O6465" i="1"/>
  <c r="U6465" i="1"/>
  <c r="P6433" i="1"/>
  <c r="O6433" i="1"/>
  <c r="P6401" i="1"/>
  <c r="O6401" i="1"/>
  <c r="P6369" i="1"/>
  <c r="O6369" i="1"/>
  <c r="O6353" i="1"/>
  <c r="P6353" i="1"/>
  <c r="P6337" i="1"/>
  <c r="O6337" i="1"/>
  <c r="P6305" i="1"/>
  <c r="O6305" i="1"/>
  <c r="O6273" i="1"/>
  <c r="P6273" i="1"/>
  <c r="P6257" i="1"/>
  <c r="O6257" i="1"/>
  <c r="T4904" i="1"/>
  <c r="R5016" i="1"/>
  <c r="R4999" i="1"/>
  <c r="U4999" i="1"/>
  <c r="T4791" i="1"/>
  <c r="R4791" i="1"/>
  <c r="U5213" i="1"/>
  <c r="T5213" i="1"/>
  <c r="T5069" i="1"/>
  <c r="P5351" i="1"/>
  <c r="P5271" i="1"/>
  <c r="P5207" i="1"/>
  <c r="O5415" i="1"/>
  <c r="O5353" i="1"/>
  <c r="P5353" i="1"/>
  <c r="O5241" i="1"/>
  <c r="P5241" i="1"/>
  <c r="O5177" i="1"/>
  <c r="P5177" i="1"/>
  <c r="O5049" i="1"/>
  <c r="P5049" i="1"/>
  <c r="R5754" i="1"/>
  <c r="T5754" i="1"/>
  <c r="R5738" i="1"/>
  <c r="T5738" i="1"/>
  <c r="U5738" i="1"/>
  <c r="V5738" i="1" s="1"/>
  <c r="W5738" i="1" s="1"/>
  <c r="R5722" i="1"/>
  <c r="U5722" i="1"/>
  <c r="R5706" i="1"/>
  <c r="U5706" i="1"/>
  <c r="V5706" i="1" s="1"/>
  <c r="W5706" i="1" s="1"/>
  <c r="R5690" i="1"/>
  <c r="T5690" i="1"/>
  <c r="R5642" i="1"/>
  <c r="T5642" i="1"/>
  <c r="U5642" i="1"/>
  <c r="R5626" i="1"/>
  <c r="U5626" i="1"/>
  <c r="T5626" i="1"/>
  <c r="R5578" i="1"/>
  <c r="T5578" i="1"/>
  <c r="R5562" i="1"/>
  <c r="U5562" i="1"/>
  <c r="V5562" i="1" s="1"/>
  <c r="W5562" i="1" s="1"/>
  <c r="R5546" i="1"/>
  <c r="U5546" i="1"/>
  <c r="R5530" i="1"/>
  <c r="T5530" i="1"/>
  <c r="U5530" i="1"/>
  <c r="R5450" i="1"/>
  <c r="U5450" i="1"/>
  <c r="V5450" i="1" s="1"/>
  <c r="W5450" i="1" s="1"/>
  <c r="R5434" i="1"/>
  <c r="U5434" i="1"/>
  <c r="P5726" i="1"/>
  <c r="O5790" i="1"/>
  <c r="U6577" i="1"/>
  <c r="U6589" i="1"/>
  <c r="R6589" i="1"/>
  <c r="R6573" i="1"/>
  <c r="T6573" i="1"/>
  <c r="R6557" i="1"/>
  <c r="U6557" i="1"/>
  <c r="T6557" i="1"/>
  <c r="R6541" i="1"/>
  <c r="U6541" i="1"/>
  <c r="T6525" i="1"/>
  <c r="U6525" i="1"/>
  <c r="T6509" i="1"/>
  <c r="U6509" i="1"/>
  <c r="R6509" i="1"/>
  <c r="R6493" i="1"/>
  <c r="U6493" i="1"/>
  <c r="U6477" i="1"/>
  <c r="T6477" i="1"/>
  <c r="R6461" i="1"/>
  <c r="U6461" i="1"/>
  <c r="V6461" i="1" s="1"/>
  <c r="W6461" i="1" s="1"/>
  <c r="T6445" i="1"/>
  <c r="R6445" i="1"/>
  <c r="U6445" i="1"/>
  <c r="U6429" i="1"/>
  <c r="R6429" i="1"/>
  <c r="T6429" i="1"/>
  <c r="R6413" i="1"/>
  <c r="T6413" i="1"/>
  <c r="U6413" i="1"/>
  <c r="U6397" i="1"/>
  <c r="T6397" i="1"/>
  <c r="R6381" i="1"/>
  <c r="T6381" i="1"/>
  <c r="U6381" i="1"/>
  <c r="T6365" i="1"/>
  <c r="U6365" i="1"/>
  <c r="R6365" i="1"/>
  <c r="R6349" i="1"/>
  <c r="U6349" i="1"/>
  <c r="T6333" i="1"/>
  <c r="U6333" i="1"/>
  <c r="R6317" i="1"/>
  <c r="U6317" i="1"/>
  <c r="V6317" i="1" s="1"/>
  <c r="W6317" i="1" s="1"/>
  <c r="T6301" i="1"/>
  <c r="R6301" i="1"/>
  <c r="U6301" i="1"/>
  <c r="T6285" i="1"/>
  <c r="R6285" i="1"/>
  <c r="U6285" i="1"/>
  <c r="T6269" i="1"/>
  <c r="U6269" i="1"/>
  <c r="R6269" i="1"/>
  <c r="U6253" i="1"/>
  <c r="R6253" i="1"/>
  <c r="T6237" i="1"/>
  <c r="R6237" i="1"/>
  <c r="U6237" i="1"/>
  <c r="V6237" i="1" s="1"/>
  <c r="W6237" i="1" s="1"/>
  <c r="P6497" i="1"/>
  <c r="O6592" i="1"/>
  <c r="P6592" i="1"/>
  <c r="U6592" i="1"/>
  <c r="O6576" i="1"/>
  <c r="P6576" i="1"/>
  <c r="U6576" i="1"/>
  <c r="O6560" i="1"/>
  <c r="P6560" i="1"/>
  <c r="U6560" i="1"/>
  <c r="O6544" i="1"/>
  <c r="P6544" i="1"/>
  <c r="O6528" i="1"/>
  <c r="P6528" i="1"/>
  <c r="U6528" i="1"/>
  <c r="O6512" i="1"/>
  <c r="P6512" i="1"/>
  <c r="U6512" i="1"/>
  <c r="O6496" i="1"/>
  <c r="P6496" i="1"/>
  <c r="U6496" i="1"/>
  <c r="O6480" i="1"/>
  <c r="U6480" i="1"/>
  <c r="P6480" i="1"/>
  <c r="O6464" i="1"/>
  <c r="U6464" i="1"/>
  <c r="P6464" i="1"/>
  <c r="O6448" i="1"/>
  <c r="P6448" i="1"/>
  <c r="O6432" i="1"/>
  <c r="U6432" i="1"/>
  <c r="O6416" i="1"/>
  <c r="U6416" i="1"/>
  <c r="P6416" i="1"/>
  <c r="O6400" i="1"/>
  <c r="P6400" i="1"/>
  <c r="U6400" i="1"/>
  <c r="O6384" i="1"/>
  <c r="P6384" i="1"/>
  <c r="U6384" i="1"/>
  <c r="T4903" i="1"/>
  <c r="R4984" i="1"/>
  <c r="R4840" i="1"/>
  <c r="R4712" i="1"/>
  <c r="R4838" i="1"/>
  <c r="T4838" i="1"/>
  <c r="T4774" i="1"/>
  <c r="R4774" i="1"/>
  <c r="T4678" i="1"/>
  <c r="R4678" i="1"/>
  <c r="U5403" i="1"/>
  <c r="T5053" i="1"/>
  <c r="R5309" i="1"/>
  <c r="R5147" i="1"/>
  <c r="P5193" i="1"/>
  <c r="O5432" i="1"/>
  <c r="P5432" i="1"/>
  <c r="O5368" i="1"/>
  <c r="P5368" i="1"/>
  <c r="O5304" i="1"/>
  <c r="P5304" i="1"/>
  <c r="O5240" i="1"/>
  <c r="P5240" i="1"/>
  <c r="P5160" i="1"/>
  <c r="O5160" i="1"/>
  <c r="O5112" i="1"/>
  <c r="P5112" i="1"/>
  <c r="O5048" i="1"/>
  <c r="P5048" i="1"/>
  <c r="T5434" i="1"/>
  <c r="T5817" i="1"/>
  <c r="R5817" i="1"/>
  <c r="R5753" i="1"/>
  <c r="T5753" i="1"/>
  <c r="T5737" i="1"/>
  <c r="R5737" i="1"/>
  <c r="T5609" i="1"/>
  <c r="R5609" i="1"/>
  <c r="T5577" i="1"/>
  <c r="R5577" i="1"/>
  <c r="R5561" i="1"/>
  <c r="T5561" i="1"/>
  <c r="P5596" i="1"/>
  <c r="P5486" i="1"/>
  <c r="O5788" i="1"/>
  <c r="O5662" i="1"/>
  <c r="U6069" i="1"/>
  <c r="U5941" i="1"/>
  <c r="V5941" i="1" s="1"/>
  <c r="W5941" i="1" s="1"/>
  <c r="R6022" i="1"/>
  <c r="O6158" i="1"/>
  <c r="U6573" i="1"/>
  <c r="P6237" i="1"/>
  <c r="O6583" i="1"/>
  <c r="O6385" i="1"/>
  <c r="O5367" i="1"/>
  <c r="P5367" i="1"/>
  <c r="O5303" i="1"/>
  <c r="P5303" i="1"/>
  <c r="P5287" i="1"/>
  <c r="O5287" i="1"/>
  <c r="O5239" i="1"/>
  <c r="P5239" i="1"/>
  <c r="O5191" i="1"/>
  <c r="P5191" i="1"/>
  <c r="O5175" i="1"/>
  <c r="P5175" i="1"/>
  <c r="O5111" i="1"/>
  <c r="P5111" i="1"/>
  <c r="O5095" i="1"/>
  <c r="P5095" i="1"/>
  <c r="O5047" i="1"/>
  <c r="P5047" i="1"/>
  <c r="R5957" i="1"/>
  <c r="R5893" i="1"/>
  <c r="U6449" i="1"/>
  <c r="T6589" i="1"/>
  <c r="O6590" i="1"/>
  <c r="P6590" i="1"/>
  <c r="O6574" i="1"/>
  <c r="P6574" i="1"/>
  <c r="O6558" i="1"/>
  <c r="P6558" i="1"/>
  <c r="U6558" i="1"/>
  <c r="O6542" i="1"/>
  <c r="P6542" i="1"/>
  <c r="O6526" i="1"/>
  <c r="P6526" i="1"/>
  <c r="U6526" i="1"/>
  <c r="O6510" i="1"/>
  <c r="P6510" i="1"/>
  <c r="U6510" i="1"/>
  <c r="O6494" i="1"/>
  <c r="P6494" i="1"/>
  <c r="O6478" i="1"/>
  <c r="V6478" i="1" s="1"/>
  <c r="W6478" i="1" s="1"/>
  <c r="P6478" i="1"/>
  <c r="O6462" i="1"/>
  <c r="U6462" i="1"/>
  <c r="O6446" i="1"/>
  <c r="P6446" i="1"/>
  <c r="O6430" i="1"/>
  <c r="P6430" i="1"/>
  <c r="U6430" i="1"/>
  <c r="O6414" i="1"/>
  <c r="P6414" i="1"/>
  <c r="O6398" i="1"/>
  <c r="P6398" i="1"/>
  <c r="O6382" i="1"/>
  <c r="P6382" i="1"/>
  <c r="O6366" i="1"/>
  <c r="P6366" i="1"/>
  <c r="U6366" i="1"/>
  <c r="O6350" i="1"/>
  <c r="V6350" i="1" s="1"/>
  <c r="W6350" i="1" s="1"/>
  <c r="P6350" i="1"/>
  <c r="O6334" i="1"/>
  <c r="P6334" i="1"/>
  <c r="O6318" i="1"/>
  <c r="P6318" i="1"/>
  <c r="U6318" i="1"/>
  <c r="O6302" i="1"/>
  <c r="P6302" i="1"/>
  <c r="U6302" i="1"/>
  <c r="O6286" i="1"/>
  <c r="P6286" i="1"/>
  <c r="U6286" i="1"/>
  <c r="O6270" i="1"/>
  <c r="P6270" i="1"/>
  <c r="O6254" i="1"/>
  <c r="P6254" i="1"/>
  <c r="T5024" i="1"/>
  <c r="R4832" i="1"/>
  <c r="P4765" i="1"/>
  <c r="O4765" i="1"/>
  <c r="T5293" i="1"/>
  <c r="T5046" i="1"/>
  <c r="P5335" i="1"/>
  <c r="O5289" i="1"/>
  <c r="U5286" i="1"/>
  <c r="U5190" i="1"/>
  <c r="U5612" i="1"/>
  <c r="U5466" i="1"/>
  <c r="T5674" i="1"/>
  <c r="O5646" i="1"/>
  <c r="V6192" i="1"/>
  <c r="W6192" i="1" s="1"/>
  <c r="V6067" i="1"/>
  <c r="W6067" i="1" s="1"/>
  <c r="T6196" i="1"/>
  <c r="T6052" i="1"/>
  <c r="R5956" i="1"/>
  <c r="U6448" i="1"/>
  <c r="R6525" i="1"/>
  <c r="O6589" i="1"/>
  <c r="P6589" i="1"/>
  <c r="P6573" i="1"/>
  <c r="O6573" i="1"/>
  <c r="P6557" i="1"/>
  <c r="O6557" i="1"/>
  <c r="P6541" i="1"/>
  <c r="O6541" i="1"/>
  <c r="P6525" i="1"/>
  <c r="O6525" i="1"/>
  <c r="P6509" i="1"/>
  <c r="O6509" i="1"/>
  <c r="O6477" i="1"/>
  <c r="P6477" i="1"/>
  <c r="P6445" i="1"/>
  <c r="O6445" i="1"/>
  <c r="P6429" i="1"/>
  <c r="O6429" i="1"/>
  <c r="O6413" i="1"/>
  <c r="P6413" i="1"/>
  <c r="O6397" i="1"/>
  <c r="P6397" i="1"/>
  <c r="O6365" i="1"/>
  <c r="P6365" i="1"/>
  <c r="P6349" i="1"/>
  <c r="O6349" i="1"/>
  <c r="O6333" i="1"/>
  <c r="P6333" i="1"/>
  <c r="O6301" i="1"/>
  <c r="P6301" i="1"/>
  <c r="O6285" i="1"/>
  <c r="P6285" i="1"/>
  <c r="U4341" i="1"/>
  <c r="P4655" i="1"/>
  <c r="T5015" i="1"/>
  <c r="T4880" i="1"/>
  <c r="R4966" i="1"/>
  <c r="R4824" i="1"/>
  <c r="R4695" i="1"/>
  <c r="P4786" i="1"/>
  <c r="O4946" i="1"/>
  <c r="T5403" i="1"/>
  <c r="T5292" i="1"/>
  <c r="T5164" i="1"/>
  <c r="R5277" i="1"/>
  <c r="P5399" i="1"/>
  <c r="P5257" i="1"/>
  <c r="P5079" i="1"/>
  <c r="O5383" i="1"/>
  <c r="O5288" i="1"/>
  <c r="O5176" i="1"/>
  <c r="U5754" i="1"/>
  <c r="T5740" i="1"/>
  <c r="P5678" i="1"/>
  <c r="P5468" i="1"/>
  <c r="O5440" i="1"/>
  <c r="P5458" i="1"/>
  <c r="O5458" i="1"/>
  <c r="T5941" i="1"/>
  <c r="T6152" i="1"/>
  <c r="R6152" i="1"/>
  <c r="R6088" i="1"/>
  <c r="U6088" i="1"/>
  <c r="T6072" i="1"/>
  <c r="R6072" i="1"/>
  <c r="R6024" i="1"/>
  <c r="T6024" i="1"/>
  <c r="O6150" i="1"/>
  <c r="V6150" i="1" s="1"/>
  <c r="W6150" i="1" s="1"/>
  <c r="U6446" i="1"/>
  <c r="P6529" i="1"/>
  <c r="O6588" i="1"/>
  <c r="U6588" i="1"/>
  <c r="O6572" i="1"/>
  <c r="P6572" i="1"/>
  <c r="U6572" i="1"/>
  <c r="P6556" i="1"/>
  <c r="U6556" i="1"/>
  <c r="O6556" i="1"/>
  <c r="P6540" i="1"/>
  <c r="U6540" i="1"/>
  <c r="O6540" i="1"/>
  <c r="P6524" i="1"/>
  <c r="U6524" i="1"/>
  <c r="O6524" i="1"/>
  <c r="U6508" i="1"/>
  <c r="O6508" i="1"/>
  <c r="P6508" i="1"/>
  <c r="P6492" i="1"/>
  <c r="U6492" i="1"/>
  <c r="P6476" i="1"/>
  <c r="U6476" i="1"/>
  <c r="O6476" i="1"/>
  <c r="O6460" i="1"/>
  <c r="U6460" i="1"/>
  <c r="P6460" i="1"/>
  <c r="O6444" i="1"/>
  <c r="P6444" i="1"/>
  <c r="U6444" i="1"/>
  <c r="O6428" i="1"/>
  <c r="P6428" i="1"/>
  <c r="P6412" i="1"/>
  <c r="U6412" i="1"/>
  <c r="O6412" i="1"/>
  <c r="P6396" i="1"/>
  <c r="O6396" i="1"/>
  <c r="U6396" i="1"/>
  <c r="P6364" i="1"/>
  <c r="U6364" i="1"/>
  <c r="O6364" i="1"/>
  <c r="P6348" i="1"/>
  <c r="O6348" i="1"/>
  <c r="U6348" i="1"/>
  <c r="P6332" i="1"/>
  <c r="O6332" i="1"/>
  <c r="U6332" i="1"/>
  <c r="P6316" i="1"/>
  <c r="O6316" i="1"/>
  <c r="U6316" i="1"/>
  <c r="P6300" i="1"/>
  <c r="O6300" i="1"/>
  <c r="P6284" i="1"/>
  <c r="U6284" i="1"/>
  <c r="V6284" i="1" s="1"/>
  <c r="W6284" i="1" s="1"/>
  <c r="P6268" i="1"/>
  <c r="O6268" i="1"/>
  <c r="U6268" i="1"/>
  <c r="P6252" i="1"/>
  <c r="U6252" i="1"/>
  <c r="O6252" i="1"/>
  <c r="P6236" i="1"/>
  <c r="U6236" i="1"/>
  <c r="V6236" i="1" s="1"/>
  <c r="W6236" i="1" s="1"/>
  <c r="P4591" i="1"/>
  <c r="P4273" i="1"/>
  <c r="U4967" i="1"/>
  <c r="T5000" i="1"/>
  <c r="T4871" i="1"/>
  <c r="R4952" i="1"/>
  <c r="R4823" i="1"/>
  <c r="R4679" i="1"/>
  <c r="P4784" i="1"/>
  <c r="U5371" i="1"/>
  <c r="T5398" i="1"/>
  <c r="P5161" i="1"/>
  <c r="U5438" i="1"/>
  <c r="T5546" i="1"/>
  <c r="P5676" i="1"/>
  <c r="O5532" i="1"/>
  <c r="O5438" i="1"/>
  <c r="O5777" i="1"/>
  <c r="P5777" i="1"/>
  <c r="O5617" i="1"/>
  <c r="V5617" i="1" s="1"/>
  <c r="W5617" i="1" s="1"/>
  <c r="P5617" i="1"/>
  <c r="P5585" i="1"/>
  <c r="O5585" i="1"/>
  <c r="U5861" i="1"/>
  <c r="T5893" i="1"/>
  <c r="R6133" i="1"/>
  <c r="R6567" i="1"/>
  <c r="P6432" i="1"/>
  <c r="O6587" i="1"/>
  <c r="P6587" i="1"/>
  <c r="O6571" i="1"/>
  <c r="P6571" i="1"/>
  <c r="U6571" i="1"/>
  <c r="P6555" i="1"/>
  <c r="O6555" i="1"/>
  <c r="U6555" i="1"/>
  <c r="P6539" i="1"/>
  <c r="O6539" i="1"/>
  <c r="P6523" i="1"/>
  <c r="U6523" i="1"/>
  <c r="O6523" i="1"/>
  <c r="P6507" i="1"/>
  <c r="U6507" i="1"/>
  <c r="O6507" i="1"/>
  <c r="U6475" i="1"/>
  <c r="O6475" i="1"/>
  <c r="P6475" i="1"/>
  <c r="O6459" i="1"/>
  <c r="U6459" i="1"/>
  <c r="P6459" i="1"/>
  <c r="O6443" i="1"/>
  <c r="U6443" i="1"/>
  <c r="O6427" i="1"/>
  <c r="P6427" i="1"/>
  <c r="P6411" i="1"/>
  <c r="U6411" i="1"/>
  <c r="O6411" i="1"/>
  <c r="P6395" i="1"/>
  <c r="O6395" i="1"/>
  <c r="U6395" i="1"/>
  <c r="P6379" i="1"/>
  <c r="O6379" i="1"/>
  <c r="U6379" i="1"/>
  <c r="P6363" i="1"/>
  <c r="O6363" i="1"/>
  <c r="P6347" i="1"/>
  <c r="U6347" i="1"/>
  <c r="O6347" i="1"/>
  <c r="P6331" i="1"/>
  <c r="O6331" i="1"/>
  <c r="U6331" i="1"/>
  <c r="O6315" i="1"/>
  <c r="U6315" i="1"/>
  <c r="O6299" i="1"/>
  <c r="P6299" i="1"/>
  <c r="P6283" i="1"/>
  <c r="U6283" i="1"/>
  <c r="O6283" i="1"/>
  <c r="P6267" i="1"/>
  <c r="U6267" i="1"/>
  <c r="V6267" i="1" s="1"/>
  <c r="W6267" i="1" s="1"/>
  <c r="U6235" i="1"/>
  <c r="P6235" i="1"/>
  <c r="P4271" i="1"/>
  <c r="O4351" i="1"/>
  <c r="T4999" i="1"/>
  <c r="T4663" i="1"/>
  <c r="R4951" i="1"/>
  <c r="U5342" i="1"/>
  <c r="U5117" i="1"/>
  <c r="T5389" i="1"/>
  <c r="P5321" i="1"/>
  <c r="P5255" i="1"/>
  <c r="O5369" i="1"/>
  <c r="O5159" i="1"/>
  <c r="O5756" i="1"/>
  <c r="O5436" i="1"/>
  <c r="O5632" i="1"/>
  <c r="P5632" i="1"/>
  <c r="O5584" i="1"/>
  <c r="P5584" i="1"/>
  <c r="U6181" i="1"/>
  <c r="V6181" i="1" s="1"/>
  <c r="W6181" i="1" s="1"/>
  <c r="U6117" i="1"/>
  <c r="R5829" i="1"/>
  <c r="R6150" i="1"/>
  <c r="T6150" i="1"/>
  <c r="U6102" i="1"/>
  <c r="R6102" i="1"/>
  <c r="T6102" i="1"/>
  <c r="T6086" i="1"/>
  <c r="U6086" i="1"/>
  <c r="V6086" i="1" s="1"/>
  <c r="W6086" i="1" s="1"/>
  <c r="T6070" i="1"/>
  <c r="R6070" i="1"/>
  <c r="T6054" i="1"/>
  <c r="R6054" i="1"/>
  <c r="R6038" i="1"/>
  <c r="U6038" i="1"/>
  <c r="V6038" i="1" s="1"/>
  <c r="W6038" i="1" s="1"/>
  <c r="T6038" i="1"/>
  <c r="R6006" i="1"/>
  <c r="T6006" i="1"/>
  <c r="U6006" i="1"/>
  <c r="T5990" i="1"/>
  <c r="R5990" i="1"/>
  <c r="T5974" i="1"/>
  <c r="R5974" i="1"/>
  <c r="R5926" i="1"/>
  <c r="U5926" i="1"/>
  <c r="R5878" i="1"/>
  <c r="T5878" i="1"/>
  <c r="U5878" i="1"/>
  <c r="R5846" i="1"/>
  <c r="T5846" i="1"/>
  <c r="O6206" i="1"/>
  <c r="P6206" i="1"/>
  <c r="O6174" i="1"/>
  <c r="P6174" i="1"/>
  <c r="P6142" i="1"/>
  <c r="O6142" i="1"/>
  <c r="P6110" i="1"/>
  <c r="O6110" i="1"/>
  <c r="O6062" i="1"/>
  <c r="P6062" i="1"/>
  <c r="P5982" i="1"/>
  <c r="O5982" i="1"/>
  <c r="O5934" i="1"/>
  <c r="P5934" i="1"/>
  <c r="O5902" i="1"/>
  <c r="P5902" i="1"/>
  <c r="U6481" i="1"/>
  <c r="U6221" i="1"/>
  <c r="R6596" i="1"/>
  <c r="R6583" i="1"/>
  <c r="U6583" i="1"/>
  <c r="T6583" i="1"/>
  <c r="T6551" i="1"/>
  <c r="U6551" i="1"/>
  <c r="V6551" i="1" s="1"/>
  <c r="W6551" i="1" s="1"/>
  <c r="R6535" i="1"/>
  <c r="U6535" i="1"/>
  <c r="R6503" i="1"/>
  <c r="T6503" i="1"/>
  <c r="U6503" i="1"/>
  <c r="T6487" i="1"/>
  <c r="U6487" i="1"/>
  <c r="R6487" i="1"/>
  <c r="R6471" i="1"/>
  <c r="T6471" i="1"/>
  <c r="U6471" i="1"/>
  <c r="R6455" i="1"/>
  <c r="U6455" i="1"/>
  <c r="T6455" i="1"/>
  <c r="R6439" i="1"/>
  <c r="U6439" i="1"/>
  <c r="R6423" i="1"/>
  <c r="T6423" i="1"/>
  <c r="R6391" i="1"/>
  <c r="T6391" i="1"/>
  <c r="U6391" i="1"/>
  <c r="U6375" i="1"/>
  <c r="V6375" i="1" s="1"/>
  <c r="W6375" i="1" s="1"/>
  <c r="R6375" i="1"/>
  <c r="T6375" i="1"/>
  <c r="T6359" i="1"/>
  <c r="U6359" i="1"/>
  <c r="T6343" i="1"/>
  <c r="R6343" i="1"/>
  <c r="U6343" i="1"/>
  <c r="U6311" i="1"/>
  <c r="R6311" i="1"/>
  <c r="T6311" i="1"/>
  <c r="U6295" i="1"/>
  <c r="V6295" i="1" s="1"/>
  <c r="W6295" i="1" s="1"/>
  <c r="R6295" i="1"/>
  <c r="T6295" i="1"/>
  <c r="R6279" i="1"/>
  <c r="T6279" i="1"/>
  <c r="R6263" i="1"/>
  <c r="T6263" i="1"/>
  <c r="U6263" i="1"/>
  <c r="R6247" i="1"/>
  <c r="T6247" i="1"/>
  <c r="U6247" i="1"/>
  <c r="R6231" i="1"/>
  <c r="T6231" i="1"/>
  <c r="U6231" i="1"/>
  <c r="R6215" i="1"/>
  <c r="T6215" i="1"/>
  <c r="U6215" i="1"/>
  <c r="O6235" i="1"/>
  <c r="T4594" i="1"/>
  <c r="R4578" i="1"/>
  <c r="R4936" i="1"/>
  <c r="R4808" i="1"/>
  <c r="T4976" i="1"/>
  <c r="R4976" i="1"/>
  <c r="U6197" i="1"/>
  <c r="R6197" i="1"/>
  <c r="T6197" i="1"/>
  <c r="R6149" i="1"/>
  <c r="T6149" i="1"/>
  <c r="U6149" i="1"/>
  <c r="T6101" i="1"/>
  <c r="R6101" i="1"/>
  <c r="R6053" i="1"/>
  <c r="U6053" i="1"/>
  <c r="R6037" i="1"/>
  <c r="T6037" i="1"/>
  <c r="T6021" i="1"/>
  <c r="U6021" i="1"/>
  <c r="R6021" i="1"/>
  <c r="R6005" i="1"/>
  <c r="T6005" i="1"/>
  <c r="U6005" i="1"/>
  <c r="V6005" i="1" s="1"/>
  <c r="W6005" i="1" s="1"/>
  <c r="T5989" i="1"/>
  <c r="R5989" i="1"/>
  <c r="R5973" i="1"/>
  <c r="T5973" i="1"/>
  <c r="R5877" i="1"/>
  <c r="U5877" i="1"/>
  <c r="V5877" i="1" s="1"/>
  <c r="W5877" i="1" s="1"/>
  <c r="T6253" i="1"/>
  <c r="T4562" i="1"/>
  <c r="T5126" i="1"/>
  <c r="R5357" i="1"/>
  <c r="T5357" i="1"/>
  <c r="U5357" i="1"/>
  <c r="T5261" i="1"/>
  <c r="R5261" i="1"/>
  <c r="T5181" i="1"/>
  <c r="U5181" i="1"/>
  <c r="R5085" i="1"/>
  <c r="T5085" i="1"/>
  <c r="T5538" i="1"/>
  <c r="U5538" i="1"/>
  <c r="O5710" i="1"/>
  <c r="P5710" i="1"/>
  <c r="O5694" i="1"/>
  <c r="P5694" i="1"/>
  <c r="O5630" i="1"/>
  <c r="P5630" i="1"/>
  <c r="O5598" i="1"/>
  <c r="P5598" i="1"/>
  <c r="O5566" i="1"/>
  <c r="P5566" i="1"/>
  <c r="O5550" i="1"/>
  <c r="P5550" i="1"/>
  <c r="O5534" i="1"/>
  <c r="P5534" i="1"/>
  <c r="P5518" i="1"/>
  <c r="O5518" i="1"/>
  <c r="O5502" i="1"/>
  <c r="P5502" i="1"/>
  <c r="P5470" i="1"/>
  <c r="O5470" i="1"/>
  <c r="T6085" i="1"/>
  <c r="T5925" i="1"/>
  <c r="R6181" i="1"/>
  <c r="R6180" i="1"/>
  <c r="T6180" i="1"/>
  <c r="U6164" i="1"/>
  <c r="V6164" i="1" s="1"/>
  <c r="W6164" i="1" s="1"/>
  <c r="T6164" i="1"/>
  <c r="R6148" i="1"/>
  <c r="T6148" i="1"/>
  <c r="U6132" i="1"/>
  <c r="R6132" i="1"/>
  <c r="R6116" i="1"/>
  <c r="T6116" i="1"/>
  <c r="R6100" i="1"/>
  <c r="U6100" i="1"/>
  <c r="V6100" i="1" s="1"/>
  <c r="W6100" i="1" s="1"/>
  <c r="U6084" i="1"/>
  <c r="V6084" i="1" s="1"/>
  <c r="W6084" i="1" s="1"/>
  <c r="T6084" i="1"/>
  <c r="R6036" i="1"/>
  <c r="T6036" i="1"/>
  <c r="T6020" i="1"/>
  <c r="R6020" i="1"/>
  <c r="R6004" i="1"/>
  <c r="U6004" i="1"/>
  <c r="V6004" i="1" s="1"/>
  <c r="W6004" i="1" s="1"/>
  <c r="T5988" i="1"/>
  <c r="U5988" i="1"/>
  <c r="V5988" i="1" s="1"/>
  <c r="W5988" i="1" s="1"/>
  <c r="R5972" i="1"/>
  <c r="T5972" i="1"/>
  <c r="U5972" i="1"/>
  <c r="V5972" i="1" s="1"/>
  <c r="W5972" i="1" s="1"/>
  <c r="R5940" i="1"/>
  <c r="T5940" i="1"/>
  <c r="U5924" i="1"/>
  <c r="V5924" i="1" s="1"/>
  <c r="W5924" i="1" s="1"/>
  <c r="T5924" i="1"/>
  <c r="R5892" i="1"/>
  <c r="T5892" i="1"/>
  <c r="T5876" i="1"/>
  <c r="R5876" i="1"/>
  <c r="U5876" i="1"/>
  <c r="V5876" i="1" s="1"/>
  <c r="W5876" i="1" s="1"/>
  <c r="T5844" i="1"/>
  <c r="R5844" i="1"/>
  <c r="U5828" i="1"/>
  <c r="V5828" i="1" s="1"/>
  <c r="W5828" i="1" s="1"/>
  <c r="T5828" i="1"/>
  <c r="T4547" i="1"/>
  <c r="R4499" i="1"/>
  <c r="R4648" i="1"/>
  <c r="T4648" i="1"/>
  <c r="U4775" i="1"/>
  <c r="T4983" i="1"/>
  <c r="R4792" i="1"/>
  <c r="O4669" i="1"/>
  <c r="U5101" i="1"/>
  <c r="V5101" i="1" s="1"/>
  <c r="W5101" i="1" s="1"/>
  <c r="T5371" i="1"/>
  <c r="T5245" i="1"/>
  <c r="R5195" i="1"/>
  <c r="R5069" i="1"/>
  <c r="R5340" i="1"/>
  <c r="U5340" i="1"/>
  <c r="V5340" i="1" s="1"/>
  <c r="W5340" i="1" s="1"/>
  <c r="R5084" i="1"/>
  <c r="T5084" i="1"/>
  <c r="P5063" i="1"/>
  <c r="U5692" i="1"/>
  <c r="T5658" i="1"/>
  <c r="T5466" i="1"/>
  <c r="P5742" i="1"/>
  <c r="P5645" i="1"/>
  <c r="O5645" i="1"/>
  <c r="P5533" i="1"/>
  <c r="O5533" i="1"/>
  <c r="U6101" i="1"/>
  <c r="V6101" i="1" s="1"/>
  <c r="W6101" i="1" s="1"/>
  <c r="U6037" i="1"/>
  <c r="U5908" i="1"/>
  <c r="V5908" i="1" s="1"/>
  <c r="W5908" i="1" s="1"/>
  <c r="U5845" i="1"/>
  <c r="V5845" i="1" s="1"/>
  <c r="W5845" i="1" s="1"/>
  <c r="R5861" i="1"/>
  <c r="T6163" i="1"/>
  <c r="U6163" i="1"/>
  <c r="R6147" i="1"/>
  <c r="U6147" i="1"/>
  <c r="V6147" i="1" s="1"/>
  <c r="W6147" i="1" s="1"/>
  <c r="T6147" i="1"/>
  <c r="T6131" i="1"/>
  <c r="U6131" i="1"/>
  <c r="R6099" i="1"/>
  <c r="T6099" i="1"/>
  <c r="T6067" i="1"/>
  <c r="R6067" i="1"/>
  <c r="R6019" i="1"/>
  <c r="T6019" i="1"/>
  <c r="U6019" i="1"/>
  <c r="V6019" i="1" s="1"/>
  <c r="W6019" i="1" s="1"/>
  <c r="R6003" i="1"/>
  <c r="U6003" i="1"/>
  <c r="U5971" i="1"/>
  <c r="T5971" i="1"/>
  <c r="R5971" i="1"/>
  <c r="U5939" i="1"/>
  <c r="V5939" i="1" s="1"/>
  <c r="W5939" i="1" s="1"/>
  <c r="T5939" i="1"/>
  <c r="T5923" i="1"/>
  <c r="U5923" i="1"/>
  <c r="V5923" i="1" s="1"/>
  <c r="W5923" i="1" s="1"/>
  <c r="R5923" i="1"/>
  <c r="U5907" i="1"/>
  <c r="V5907" i="1" s="1"/>
  <c r="W5907" i="1" s="1"/>
  <c r="R5907" i="1"/>
  <c r="R5891" i="1"/>
  <c r="U5891" i="1"/>
  <c r="U5875" i="1"/>
  <c r="T5875" i="1"/>
  <c r="R5875" i="1"/>
  <c r="P6094" i="1"/>
  <c r="O6046" i="1"/>
  <c r="R6333" i="1"/>
  <c r="T6580" i="1"/>
  <c r="R6580" i="1"/>
  <c r="U6580" i="1"/>
  <c r="V6580" i="1" s="1"/>
  <c r="W6580" i="1" s="1"/>
  <c r="T6564" i="1"/>
  <c r="R6564" i="1"/>
  <c r="T6532" i="1"/>
  <c r="U6532" i="1"/>
  <c r="V6532" i="1" s="1"/>
  <c r="W6532" i="1" s="1"/>
  <c r="R6532" i="1"/>
  <c r="T6516" i="1"/>
  <c r="R6516" i="1"/>
  <c r="U6516" i="1"/>
  <c r="T6500" i="1"/>
  <c r="U6500" i="1"/>
  <c r="V6500" i="1" s="1"/>
  <c r="W6500" i="1" s="1"/>
  <c r="T6484" i="1"/>
  <c r="R6484" i="1"/>
  <c r="U6484" i="1"/>
  <c r="V6484" i="1" s="1"/>
  <c r="W6484" i="1" s="1"/>
  <c r="T6468" i="1"/>
  <c r="R6468" i="1"/>
  <c r="U6468" i="1"/>
  <c r="T6436" i="1"/>
  <c r="U6436" i="1"/>
  <c r="V6436" i="1" s="1"/>
  <c r="W6436" i="1" s="1"/>
  <c r="R6436" i="1"/>
  <c r="R6420" i="1"/>
  <c r="T6420" i="1"/>
  <c r="U6420" i="1"/>
  <c r="V6420" i="1" s="1"/>
  <c r="W6420" i="1" s="1"/>
  <c r="R6404" i="1"/>
  <c r="T6404" i="1"/>
  <c r="U6404" i="1"/>
  <c r="R6388" i="1"/>
  <c r="T6388" i="1"/>
  <c r="U6388" i="1"/>
  <c r="R6372" i="1"/>
  <c r="T6372" i="1"/>
  <c r="U6372" i="1"/>
  <c r="V6372" i="1" s="1"/>
  <c r="W6372" i="1" s="1"/>
  <c r="R6356" i="1"/>
  <c r="U6356" i="1"/>
  <c r="V6356" i="1" s="1"/>
  <c r="W6356" i="1" s="1"/>
  <c r="R6340" i="1"/>
  <c r="T6340" i="1"/>
  <c r="U6340" i="1"/>
  <c r="T6324" i="1"/>
  <c r="R6324" i="1"/>
  <c r="U6308" i="1"/>
  <c r="T6308" i="1"/>
  <c r="R6308" i="1"/>
  <c r="U6292" i="1"/>
  <c r="R6292" i="1"/>
  <c r="T6292" i="1"/>
  <c r="U6260" i="1"/>
  <c r="T6260" i="1"/>
  <c r="O6567" i="1"/>
  <c r="P6567" i="1"/>
  <c r="O6519" i="1"/>
  <c r="P6519" i="1"/>
  <c r="O6503" i="1"/>
  <c r="P6503" i="1"/>
  <c r="P6487" i="1"/>
  <c r="O6487" i="1"/>
  <c r="P6455" i="1"/>
  <c r="O6455" i="1"/>
  <c r="O6439" i="1"/>
  <c r="P6439" i="1"/>
  <c r="O6423" i="1"/>
  <c r="P6423" i="1"/>
  <c r="O6407" i="1"/>
  <c r="P6407" i="1"/>
  <c r="P6391" i="1"/>
  <c r="O6391" i="1"/>
  <c r="P6343" i="1"/>
  <c r="O6343" i="1"/>
  <c r="P6327" i="1"/>
  <c r="O6327" i="1"/>
  <c r="P6311" i="1"/>
  <c r="O6311" i="1"/>
  <c r="P6263" i="1"/>
  <c r="O6263" i="1"/>
  <c r="O6247" i="1"/>
  <c r="P6247" i="1"/>
  <c r="O4559" i="1"/>
  <c r="T4968" i="1"/>
  <c r="R4919" i="1"/>
  <c r="R4775" i="1"/>
  <c r="U4973" i="1"/>
  <c r="U4685" i="1"/>
  <c r="T4669" i="1"/>
  <c r="U4669" i="1"/>
  <c r="U5277" i="1"/>
  <c r="U5085" i="1"/>
  <c r="V5085" i="1" s="1"/>
  <c r="W5085" i="1" s="1"/>
  <c r="T5117" i="1"/>
  <c r="T5355" i="1"/>
  <c r="R5355" i="1"/>
  <c r="U5355" i="1"/>
  <c r="P5223" i="1"/>
  <c r="O5337" i="1"/>
  <c r="O5103" i="1"/>
  <c r="P5103" i="1"/>
  <c r="O5772" i="1"/>
  <c r="P5772" i="1"/>
  <c r="P5724" i="1"/>
  <c r="O5724" i="1"/>
  <c r="O5628" i="1"/>
  <c r="P5628" i="1"/>
  <c r="P5580" i="1"/>
  <c r="O5580" i="1"/>
  <c r="P5564" i="1"/>
  <c r="O5564" i="1"/>
  <c r="P5500" i="1"/>
  <c r="O5500" i="1"/>
  <c r="P5484" i="1"/>
  <c r="O5484" i="1"/>
  <c r="R5925" i="1"/>
  <c r="R5860" i="1"/>
  <c r="P6465" i="1"/>
  <c r="P6417" i="1"/>
  <c r="P6289" i="1"/>
  <c r="O6321" i="1"/>
  <c r="T4776" i="1"/>
  <c r="R4759" i="1"/>
  <c r="T4668" i="1"/>
  <c r="U4668" i="1"/>
  <c r="O4661" i="1"/>
  <c r="P4661" i="1"/>
  <c r="U5257" i="1"/>
  <c r="V5257" i="1" s="1"/>
  <c r="W5257" i="1" s="1"/>
  <c r="U5083" i="1"/>
  <c r="R5181" i="1"/>
  <c r="R5053" i="1"/>
  <c r="T5210" i="1"/>
  <c r="U5210" i="1"/>
  <c r="V5210" i="1" s="1"/>
  <c r="W5210" i="1" s="1"/>
  <c r="O5055" i="1"/>
  <c r="T5786" i="1"/>
  <c r="P5740" i="1"/>
  <c r="T6069" i="1"/>
  <c r="R5988" i="1"/>
  <c r="T6493" i="1"/>
  <c r="O6561" i="1"/>
  <c r="U4277" i="1"/>
  <c r="O4495" i="1"/>
  <c r="P4307" i="1"/>
  <c r="O4307" i="1"/>
  <c r="U4759" i="1"/>
  <c r="O4770" i="1"/>
  <c r="P5044" i="1"/>
  <c r="O5044" i="1"/>
  <c r="P4772" i="1"/>
  <c r="O4772" i="1"/>
  <c r="U5246" i="1"/>
  <c r="T5341" i="1"/>
  <c r="T5101" i="1"/>
  <c r="R5180" i="1"/>
  <c r="U5417" i="1"/>
  <c r="U5369" i="1"/>
  <c r="V5369" i="1" s="1"/>
  <c r="W5369" i="1" s="1"/>
  <c r="U5209" i="1"/>
  <c r="U5129" i="1"/>
  <c r="V5129" i="1" s="1"/>
  <c r="W5129" i="1" s="1"/>
  <c r="U5081" i="1"/>
  <c r="V5081" i="1" s="1"/>
  <c r="W5081" i="1" s="1"/>
  <c r="U5065" i="1"/>
  <c r="V5065" i="1" s="1"/>
  <c r="W5065" i="1" s="1"/>
  <c r="U5049" i="1"/>
  <c r="P5127" i="1"/>
  <c r="O5431" i="1"/>
  <c r="U5674" i="1"/>
  <c r="T5450" i="1"/>
  <c r="U5806" i="1"/>
  <c r="U5774" i="1"/>
  <c r="R5758" i="1"/>
  <c r="U5758" i="1"/>
  <c r="V5758" i="1" s="1"/>
  <c r="W5758" i="1" s="1"/>
  <c r="T5758" i="1"/>
  <c r="R5742" i="1"/>
  <c r="T5742" i="1"/>
  <c r="R5726" i="1"/>
  <c r="U5726" i="1"/>
  <c r="V5726" i="1" s="1"/>
  <c r="W5726" i="1" s="1"/>
  <c r="U5694" i="1"/>
  <c r="T5678" i="1"/>
  <c r="U5678" i="1"/>
  <c r="V5678" i="1" s="1"/>
  <c r="W5678" i="1" s="1"/>
  <c r="U5662" i="1"/>
  <c r="R5662" i="1"/>
  <c r="U5630" i="1"/>
  <c r="T5630" i="1"/>
  <c r="U5614" i="1"/>
  <c r="U5566" i="1"/>
  <c r="R5566" i="1"/>
  <c r="T5534" i="1"/>
  <c r="U5534" i="1"/>
  <c r="R5534" i="1"/>
  <c r="U5518" i="1"/>
  <c r="T5518" i="1"/>
  <c r="R5518" i="1"/>
  <c r="R5502" i="1"/>
  <c r="U5502" i="1"/>
  <c r="R5470" i="1"/>
  <c r="T5470" i="1"/>
  <c r="T5454" i="1"/>
  <c r="U5454" i="1"/>
  <c r="V5454" i="1" s="1"/>
  <c r="W5454" i="1" s="1"/>
  <c r="O5490" i="1"/>
  <c r="U5973" i="1"/>
  <c r="V5973" i="1" s="1"/>
  <c r="W5973" i="1" s="1"/>
  <c r="U5829" i="1"/>
  <c r="V5829" i="1" s="1"/>
  <c r="W5829" i="1" s="1"/>
  <c r="T6118" i="1"/>
  <c r="T6068" i="1"/>
  <c r="R6165" i="1"/>
  <c r="R6117" i="1"/>
  <c r="R6176" i="1"/>
  <c r="U6176" i="1"/>
  <c r="V6176" i="1" s="1"/>
  <c r="W6176" i="1" s="1"/>
  <c r="T6176" i="1"/>
  <c r="V6144" i="1"/>
  <c r="W6144" i="1" s="1"/>
  <c r="R6128" i="1"/>
  <c r="T6128" i="1"/>
  <c r="V6112" i="1"/>
  <c r="W6112" i="1" s="1"/>
  <c r="R6096" i="1"/>
  <c r="U6096" i="1"/>
  <c r="V6096" i="1" s="1"/>
  <c r="W6096" i="1" s="1"/>
  <c r="R6080" i="1"/>
  <c r="U6080" i="1"/>
  <c r="V6080" i="1" s="1"/>
  <c r="W6080" i="1" s="1"/>
  <c r="R6048" i="1"/>
  <c r="U6048" i="1"/>
  <c r="V6048" i="1" s="1"/>
  <c r="W6048" i="1" s="1"/>
  <c r="T6048" i="1"/>
  <c r="R6016" i="1"/>
  <c r="T6016" i="1"/>
  <c r="R5984" i="1"/>
  <c r="U5984" i="1"/>
  <c r="V5984" i="1" s="1"/>
  <c r="W5984" i="1" s="1"/>
  <c r="R5968" i="1"/>
  <c r="T5968" i="1"/>
  <c r="U5968" i="1"/>
  <c r="R5824" i="1"/>
  <c r="U5824" i="1"/>
  <c r="V5824" i="1" s="1"/>
  <c r="W5824" i="1" s="1"/>
  <c r="T5824" i="1"/>
  <c r="U6513" i="1"/>
  <c r="T6541" i="1"/>
  <c r="T6519" i="1"/>
  <c r="R6397" i="1"/>
  <c r="R6276" i="1"/>
  <c r="P6462" i="1"/>
  <c r="O6493" i="1"/>
  <c r="P4431" i="1"/>
  <c r="O4594" i="1"/>
  <c r="P4594" i="1"/>
  <c r="P4498" i="1"/>
  <c r="O4498" i="1"/>
  <c r="O4354" i="1"/>
  <c r="P4354" i="1"/>
  <c r="P4322" i="1"/>
  <c r="O4322" i="1"/>
  <c r="P4306" i="1"/>
  <c r="O4306" i="1"/>
  <c r="T4944" i="1"/>
  <c r="T4760" i="1"/>
  <c r="R4742" i="1"/>
  <c r="P4680" i="1"/>
  <c r="P5043" i="1"/>
  <c r="O5043" i="1"/>
  <c r="U4899" i="1"/>
  <c r="O4787" i="1"/>
  <c r="P4787" i="1"/>
  <c r="P4755" i="1"/>
  <c r="O4755" i="1"/>
  <c r="U5245" i="1"/>
  <c r="V5245" i="1" s="1"/>
  <c r="W5245" i="1" s="1"/>
  <c r="T5231" i="1"/>
  <c r="U5304" i="1"/>
  <c r="U5224" i="1"/>
  <c r="U5192" i="1"/>
  <c r="V5192" i="1" s="1"/>
  <c r="W5192" i="1" s="1"/>
  <c r="U5128" i="1"/>
  <c r="V5128" i="1" s="1"/>
  <c r="W5128" i="1" s="1"/>
  <c r="U5048" i="1"/>
  <c r="O5119" i="1"/>
  <c r="U5790" i="1"/>
  <c r="U5486" i="1"/>
  <c r="V5486" i="1" s="1"/>
  <c r="W5486" i="1" s="1"/>
  <c r="T5778" i="1"/>
  <c r="T5706" i="1"/>
  <c r="R5788" i="1"/>
  <c r="U5725" i="1"/>
  <c r="R5645" i="1"/>
  <c r="U5645" i="1"/>
  <c r="T5645" i="1"/>
  <c r="O5804" i="1"/>
  <c r="O5692" i="1"/>
  <c r="U6085" i="1"/>
  <c r="V5826" i="1"/>
  <c r="W5826" i="1" s="1"/>
  <c r="T5956" i="1"/>
  <c r="T5877" i="1"/>
  <c r="T5827" i="1"/>
  <c r="R6164" i="1"/>
  <c r="P5966" i="1"/>
  <c r="O6070" i="1"/>
  <c r="O6135" i="1"/>
  <c r="V6135" i="1" s="1"/>
  <c r="W6135" i="1" s="1"/>
  <c r="P6135" i="1"/>
  <c r="O6119" i="1"/>
  <c r="V6119" i="1" s="1"/>
  <c r="W6119" i="1" s="1"/>
  <c r="P6119" i="1"/>
  <c r="P6087" i="1"/>
  <c r="O6087" i="1"/>
  <c r="V6087" i="1" s="1"/>
  <c r="W6087" i="1" s="1"/>
  <c r="U6071" i="1"/>
  <c r="V6071" i="1" s="1"/>
  <c r="W6071" i="1" s="1"/>
  <c r="P6071" i="1"/>
  <c r="O6055" i="1"/>
  <c r="P6055" i="1"/>
  <c r="O6023" i="1"/>
  <c r="P6023" i="1"/>
  <c r="P5927" i="1"/>
  <c r="O5927" i="1"/>
  <c r="V5927" i="1" s="1"/>
  <c r="W5927" i="1" s="1"/>
  <c r="U5863" i="1"/>
  <c r="P5863" i="1"/>
  <c r="P5847" i="1"/>
  <c r="O5847" i="1"/>
  <c r="T6439" i="1"/>
  <c r="R6452" i="1"/>
  <c r="P6461" i="1"/>
  <c r="O6492" i="1"/>
  <c r="R4563" i="1"/>
  <c r="T4563" i="1"/>
  <c r="R4323" i="1"/>
  <c r="U4323" i="1"/>
  <c r="R4275" i="1"/>
  <c r="T4275" i="1"/>
  <c r="U4711" i="1"/>
  <c r="R5032" i="1"/>
  <c r="O4882" i="1"/>
  <c r="U4882" i="1"/>
  <c r="P4658" i="1"/>
  <c r="O4658" i="1"/>
  <c r="U5051" i="1"/>
  <c r="T5229" i="1"/>
  <c r="T5094" i="1"/>
  <c r="U5415" i="1"/>
  <c r="U5303" i="1"/>
  <c r="U5239" i="1"/>
  <c r="U5223" i="1"/>
  <c r="V5223" i="1" s="1"/>
  <c r="W5223" i="1" s="1"/>
  <c r="U5207" i="1"/>
  <c r="V5207" i="1" s="1"/>
  <c r="W5207" i="1" s="1"/>
  <c r="R5207" i="1"/>
  <c r="U5191" i="1"/>
  <c r="U5127" i="1"/>
  <c r="V5127" i="1" s="1"/>
  <c r="W5127" i="1" s="1"/>
  <c r="U5063" i="1"/>
  <c r="V5063" i="1" s="1"/>
  <c r="W5063" i="1" s="1"/>
  <c r="U5047" i="1"/>
  <c r="P5273" i="1"/>
  <c r="P5113" i="1"/>
  <c r="O5417" i="1"/>
  <c r="O5320" i="1"/>
  <c r="O5209" i="1"/>
  <c r="U5788" i="1"/>
  <c r="R5820" i="1"/>
  <c r="T5820" i="1"/>
  <c r="U5820" i="1"/>
  <c r="V5820" i="1" s="1"/>
  <c r="W5820" i="1" s="1"/>
  <c r="T5804" i="1"/>
  <c r="U5804" i="1"/>
  <c r="R5772" i="1"/>
  <c r="U5772" i="1"/>
  <c r="U5756" i="1"/>
  <c r="R5756" i="1"/>
  <c r="R5692" i="1"/>
  <c r="T5692" i="1"/>
  <c r="R5676" i="1"/>
  <c r="T5676" i="1"/>
  <c r="U5660" i="1"/>
  <c r="V5660" i="1" s="1"/>
  <c r="W5660" i="1" s="1"/>
  <c r="R5660" i="1"/>
  <c r="R5644" i="1"/>
  <c r="T5644" i="1"/>
  <c r="U5644" i="1"/>
  <c r="V5644" i="1" s="1"/>
  <c r="W5644" i="1" s="1"/>
  <c r="R5628" i="1"/>
  <c r="U5628" i="1"/>
  <c r="U5596" i="1"/>
  <c r="V5596" i="1" s="1"/>
  <c r="W5596" i="1" s="1"/>
  <c r="R5596" i="1"/>
  <c r="T5596" i="1"/>
  <c r="U5580" i="1"/>
  <c r="T5580" i="1"/>
  <c r="U5532" i="1"/>
  <c r="T5532" i="1"/>
  <c r="U5484" i="1"/>
  <c r="U5452" i="1"/>
  <c r="V5452" i="1" s="1"/>
  <c r="W5452" i="1" s="1"/>
  <c r="R5436" i="1"/>
  <c r="U5436" i="1"/>
  <c r="P5728" i="1"/>
  <c r="P5505" i="1"/>
  <c r="U5957" i="1"/>
  <c r="V5957" i="1" s="1"/>
  <c r="W5957" i="1" s="1"/>
  <c r="T5909" i="1"/>
  <c r="R5845" i="1"/>
  <c r="P6182" i="1"/>
  <c r="O6182" i="1"/>
  <c r="V6182" i="1" s="1"/>
  <c r="W6182" i="1" s="1"/>
  <c r="P6166" i="1"/>
  <c r="O6166" i="1"/>
  <c r="P6134" i="1"/>
  <c r="O6134" i="1"/>
  <c r="O6118" i="1"/>
  <c r="P6118" i="1"/>
  <c r="P6102" i="1"/>
  <c r="O6102" i="1"/>
  <c r="O6054" i="1"/>
  <c r="P6054" i="1"/>
  <c r="O5974" i="1"/>
  <c r="V5974" i="1" s="1"/>
  <c r="W5974" i="1" s="1"/>
  <c r="P5974" i="1"/>
  <c r="P5958" i="1"/>
  <c r="O5958" i="1"/>
  <c r="P5942" i="1"/>
  <c r="O5942" i="1"/>
  <c r="P5926" i="1"/>
  <c r="O5926" i="1"/>
  <c r="O5862" i="1"/>
  <c r="P5862" i="1"/>
  <c r="U6545" i="1"/>
  <c r="R6477" i="1"/>
  <c r="O6225" i="1"/>
  <c r="P6225" i="1"/>
  <c r="O6368" i="1"/>
  <c r="P6368" i="1"/>
  <c r="O6352" i="1"/>
  <c r="P6352" i="1"/>
  <c r="O6336" i="1"/>
  <c r="P6336" i="1"/>
  <c r="U6336" i="1"/>
  <c r="O6320" i="1"/>
  <c r="P6320" i="1"/>
  <c r="O6304" i="1"/>
  <c r="P6304" i="1"/>
  <c r="O6288" i="1"/>
  <c r="P6288" i="1"/>
  <c r="U6288" i="1"/>
  <c r="O6272" i="1"/>
  <c r="U6272" i="1"/>
  <c r="O6256" i="1"/>
  <c r="P6256" i="1"/>
  <c r="O6240" i="1"/>
  <c r="P6240" i="1"/>
  <c r="O6224" i="1"/>
  <c r="P6224" i="1"/>
  <c r="R6183" i="1"/>
  <c r="T6183" i="1"/>
  <c r="R6167" i="1"/>
  <c r="U6167" i="1"/>
  <c r="T6151" i="1"/>
  <c r="R6151" i="1"/>
  <c r="R6103" i="1"/>
  <c r="U6103" i="1"/>
  <c r="T6039" i="1"/>
  <c r="R6039" i="1"/>
  <c r="R5959" i="1"/>
  <c r="T5959" i="1"/>
  <c r="U5959" i="1"/>
  <c r="V5959" i="1" s="1"/>
  <c r="W5959" i="1" s="1"/>
  <c r="P6149" i="1"/>
  <c r="O6149" i="1"/>
  <c r="O6117" i="1"/>
  <c r="P6117" i="1"/>
  <c r="O6085" i="1"/>
  <c r="P6085" i="1"/>
  <c r="O6053" i="1"/>
  <c r="P6053" i="1"/>
  <c r="O6241" i="1"/>
  <c r="O6219" i="1"/>
  <c r="P6591" i="1"/>
  <c r="O6591" i="1"/>
  <c r="P6575" i="1"/>
  <c r="O6575" i="1"/>
  <c r="O6543" i="1"/>
  <c r="P6543" i="1"/>
  <c r="P6511" i="1"/>
  <c r="O6511" i="1"/>
  <c r="P6431" i="1"/>
  <c r="O6431" i="1"/>
  <c r="O6415" i="1"/>
  <c r="P6415" i="1"/>
  <c r="P6399" i="1"/>
  <c r="O6399" i="1"/>
  <c r="P6367" i="1"/>
  <c r="O6367" i="1"/>
  <c r="O6351" i="1"/>
  <c r="P6351" i="1"/>
  <c r="P6319" i="1"/>
  <c r="O6319" i="1"/>
  <c r="O6271" i="1"/>
  <c r="P6271" i="1"/>
  <c r="O6223" i="1"/>
  <c r="P6223" i="1"/>
  <c r="O6238" i="1"/>
  <c r="P6238" i="1"/>
  <c r="O6222" i="1"/>
  <c r="V6222" i="1" s="1"/>
  <c r="W6222" i="1" s="1"/>
  <c r="P6222" i="1"/>
  <c r="R5691" i="1"/>
  <c r="U5691" i="1"/>
  <c r="R5627" i="1"/>
  <c r="U5627" i="1"/>
  <c r="V5627" i="1" s="1"/>
  <c r="W5627" i="1" s="1"/>
  <c r="R5563" i="1"/>
  <c r="T5563" i="1"/>
  <c r="R5467" i="1"/>
  <c r="U5467" i="1"/>
  <c r="V5467" i="1" s="1"/>
  <c r="W5467" i="1" s="1"/>
  <c r="R5451" i="1"/>
  <c r="U5451" i="1"/>
  <c r="V5451" i="1" s="1"/>
  <c r="W5451" i="1" s="1"/>
  <c r="R5435" i="1"/>
  <c r="T5435" i="1"/>
  <c r="U5937" i="1"/>
  <c r="V5937" i="1" s="1"/>
  <c r="W5937" i="1" s="1"/>
  <c r="T6055" i="1"/>
  <c r="T5985" i="1"/>
  <c r="R6071" i="1"/>
  <c r="R5953" i="1"/>
  <c r="R5905" i="1"/>
  <c r="T5874" i="1"/>
  <c r="R5874" i="1"/>
  <c r="O6069" i="1"/>
  <c r="U6320" i="1"/>
  <c r="U6219" i="1"/>
  <c r="P6586" i="1"/>
  <c r="O6586" i="1"/>
  <c r="P6570" i="1"/>
  <c r="O6570" i="1"/>
  <c r="U6570" i="1"/>
  <c r="P6554" i="1"/>
  <c r="O6554" i="1"/>
  <c r="U6554" i="1"/>
  <c r="P6538" i="1"/>
  <c r="O6538" i="1"/>
  <c r="P6522" i="1"/>
  <c r="O6522" i="1"/>
  <c r="P6506" i="1"/>
  <c r="U6506" i="1"/>
  <c r="O6506" i="1"/>
  <c r="P6490" i="1"/>
  <c r="U6490" i="1"/>
  <c r="V6490" i="1" s="1"/>
  <c r="W6490" i="1" s="1"/>
  <c r="P6474" i="1"/>
  <c r="O6474" i="1"/>
  <c r="V6474" i="1" s="1"/>
  <c r="W6474" i="1" s="1"/>
  <c r="P6458" i="1"/>
  <c r="O6458" i="1"/>
  <c r="U6458" i="1"/>
  <c r="P6442" i="1"/>
  <c r="O6442" i="1"/>
  <c r="V6442" i="1" s="1"/>
  <c r="W6442" i="1" s="1"/>
  <c r="P6426" i="1"/>
  <c r="O6426" i="1"/>
  <c r="P6410" i="1"/>
  <c r="U6410" i="1"/>
  <c r="V6410" i="1" s="1"/>
  <c r="W6410" i="1" s="1"/>
  <c r="P6394" i="1"/>
  <c r="O6394" i="1"/>
  <c r="U6394" i="1"/>
  <c r="P6378" i="1"/>
  <c r="U6378" i="1"/>
  <c r="P6362" i="1"/>
  <c r="U6362" i="1"/>
  <c r="P6346" i="1"/>
  <c r="U6346" i="1"/>
  <c r="O6346" i="1"/>
  <c r="P6330" i="1"/>
  <c r="O6330" i="1"/>
  <c r="V6330" i="1" s="1"/>
  <c r="W6330" i="1" s="1"/>
  <c r="P6314" i="1"/>
  <c r="O6314" i="1"/>
  <c r="U6314" i="1"/>
  <c r="P6298" i="1"/>
  <c r="O6298" i="1"/>
  <c r="V6298" i="1" s="1"/>
  <c r="W6298" i="1" s="1"/>
  <c r="P6282" i="1"/>
  <c r="O6282" i="1"/>
  <c r="V6282" i="1" s="1"/>
  <c r="W6282" i="1" s="1"/>
  <c r="P6266" i="1"/>
  <c r="O6266" i="1"/>
  <c r="P6250" i="1"/>
  <c r="U6250" i="1"/>
  <c r="O6250" i="1"/>
  <c r="P6234" i="1"/>
  <c r="U6234" i="1"/>
  <c r="V6234" i="1" s="1"/>
  <c r="W6234" i="1" s="1"/>
  <c r="R6145" i="1"/>
  <c r="U6145" i="1"/>
  <c r="R6081" i="1"/>
  <c r="U6081" i="1"/>
  <c r="V6081" i="1" s="1"/>
  <c r="W6081" i="1" s="1"/>
  <c r="U6049" i="1"/>
  <c r="V6049" i="1" s="1"/>
  <c r="W6049" i="1" s="1"/>
  <c r="T6049" i="1"/>
  <c r="R5857" i="1"/>
  <c r="U5857" i="1"/>
  <c r="V5857" i="1" s="1"/>
  <c r="W5857" i="1" s="1"/>
  <c r="P6181" i="1"/>
  <c r="P6207" i="1"/>
  <c r="U6207" i="1"/>
  <c r="V6175" i="1"/>
  <c r="W6175" i="1" s="1"/>
  <c r="P6143" i="1"/>
  <c r="U6143" i="1"/>
  <c r="V6143" i="1" s="1"/>
  <c r="W6143" i="1" s="1"/>
  <c r="O6111" i="1"/>
  <c r="U6111" i="1"/>
  <c r="O6063" i="1"/>
  <c r="V6063" i="1" s="1"/>
  <c r="W6063" i="1" s="1"/>
  <c r="P6063" i="1"/>
  <c r="P6031" i="1"/>
  <c r="O6031" i="1"/>
  <c r="O5855" i="1"/>
  <c r="U5855" i="1"/>
  <c r="U5823" i="1"/>
  <c r="O5823" i="1"/>
  <c r="P5823" i="1"/>
  <c r="U6218" i="1"/>
  <c r="O6378" i="1"/>
  <c r="O6569" i="1"/>
  <c r="V6569" i="1" s="1"/>
  <c r="W6569" i="1" s="1"/>
  <c r="P6569" i="1"/>
  <c r="O6553" i="1"/>
  <c r="P6553" i="1"/>
  <c r="P6521" i="1"/>
  <c r="O6521" i="1"/>
  <c r="O6457" i="1"/>
  <c r="P6457" i="1"/>
  <c r="O6425" i="1"/>
  <c r="P6425" i="1"/>
  <c r="O6393" i="1"/>
  <c r="P6393" i="1"/>
  <c r="P6329" i="1"/>
  <c r="O6329" i="1"/>
  <c r="O6297" i="1"/>
  <c r="P6297" i="1"/>
  <c r="O6265" i="1"/>
  <c r="P6265" i="1"/>
  <c r="O5822" i="1"/>
  <c r="P5822" i="1"/>
  <c r="P6559" i="1"/>
  <c r="O6303" i="1"/>
  <c r="O6568" i="1"/>
  <c r="V6568" i="1" s="1"/>
  <c r="W6568" i="1" s="1"/>
  <c r="P6568" i="1"/>
  <c r="O6552" i="1"/>
  <c r="P6552" i="1"/>
  <c r="O6536" i="1"/>
  <c r="V6536" i="1" s="1"/>
  <c r="W6536" i="1" s="1"/>
  <c r="P6536" i="1"/>
  <c r="O6520" i="1"/>
  <c r="P6520" i="1"/>
  <c r="P6504" i="1"/>
  <c r="O6504" i="1"/>
  <c r="V6504" i="1" s="1"/>
  <c r="W6504" i="1" s="1"/>
  <c r="P6488" i="1"/>
  <c r="O6488" i="1"/>
  <c r="V6488" i="1" s="1"/>
  <c r="W6488" i="1" s="1"/>
  <c r="P6456" i="1"/>
  <c r="O6456" i="1"/>
  <c r="O6424" i="1"/>
  <c r="P6424" i="1"/>
  <c r="O6392" i="1"/>
  <c r="P6392" i="1"/>
  <c r="O6376" i="1"/>
  <c r="P6376" i="1"/>
  <c r="P6344" i="1"/>
  <c r="O6344" i="1"/>
  <c r="P6328" i="1"/>
  <c r="O6328" i="1"/>
  <c r="P6312" i="1"/>
  <c r="O6312" i="1"/>
  <c r="O6264" i="1"/>
  <c r="P6264" i="1"/>
  <c r="O6248" i="1"/>
  <c r="P6248" i="1"/>
  <c r="U5042" i="1"/>
  <c r="U4802" i="1"/>
  <c r="V4802" i="1" s="1"/>
  <c r="W4802" i="1" s="1"/>
  <c r="U4754" i="1"/>
  <c r="V4754" i="1" s="1"/>
  <c r="W4754" i="1" s="1"/>
  <c r="U4738" i="1"/>
  <c r="U4706" i="1"/>
  <c r="V4706" i="1" s="1"/>
  <c r="W4706" i="1" s="1"/>
  <c r="U5316" i="1"/>
  <c r="U5252" i="1"/>
  <c r="U5653" i="1"/>
  <c r="U5547" i="1"/>
  <c r="V5547" i="1" s="1"/>
  <c r="W5547" i="1" s="1"/>
  <c r="T5701" i="1"/>
  <c r="T5494" i="1"/>
  <c r="P5659" i="1"/>
  <c r="O5659" i="1"/>
  <c r="U6015" i="1"/>
  <c r="V6015" i="1" s="1"/>
  <c r="W6015" i="1" s="1"/>
  <c r="U5887" i="1"/>
  <c r="U5842" i="1"/>
  <c r="V5842" i="1" s="1"/>
  <c r="W5842" i="1" s="1"/>
  <c r="T5873" i="1"/>
  <c r="R6154" i="1"/>
  <c r="R5985" i="1"/>
  <c r="R5938" i="1"/>
  <c r="U6174" i="1"/>
  <c r="P6111" i="1"/>
  <c r="U6586" i="1"/>
  <c r="P6441" i="1"/>
  <c r="P6272" i="1"/>
  <c r="O6447" i="1"/>
  <c r="U5389" i="1"/>
  <c r="U5133" i="1"/>
  <c r="U5435" i="1"/>
  <c r="V5435" i="1" s="1"/>
  <c r="W5435" i="1" s="1"/>
  <c r="T5579" i="1"/>
  <c r="T5766" i="1"/>
  <c r="U5766" i="1"/>
  <c r="R5478" i="1"/>
  <c r="T5478" i="1"/>
  <c r="U6177" i="1"/>
  <c r="U6095" i="1"/>
  <c r="U5970" i="1"/>
  <c r="U5841" i="1"/>
  <c r="V5841" i="1" s="1"/>
  <c r="W5841" i="1" s="1"/>
  <c r="T5975" i="1"/>
  <c r="R5937" i="1"/>
  <c r="R5890" i="1"/>
  <c r="O5983" i="1"/>
  <c r="V5983" i="1" s="1"/>
  <c r="W5983" i="1" s="1"/>
  <c r="P5931" i="1"/>
  <c r="O5931" i="1"/>
  <c r="P5867" i="1"/>
  <c r="O5867" i="1"/>
  <c r="U6585" i="1"/>
  <c r="V6585" i="1" s="1"/>
  <c r="W6585" i="1" s="1"/>
  <c r="V6306" i="1"/>
  <c r="W6306" i="1" s="1"/>
  <c r="P6585" i="1"/>
  <c r="P6479" i="1"/>
  <c r="P6440" i="1"/>
  <c r="R5781" i="1"/>
  <c r="T5781" i="1"/>
  <c r="T5685" i="1"/>
  <c r="R5685" i="1"/>
  <c r="R5589" i="1"/>
  <c r="T5589" i="1"/>
  <c r="T5477" i="1"/>
  <c r="R5477" i="1"/>
  <c r="P5769" i="1"/>
  <c r="O5769" i="1"/>
  <c r="T6081" i="1"/>
  <c r="T5831" i="1"/>
  <c r="R5889" i="1"/>
  <c r="U6584" i="1"/>
  <c r="V6584" i="1" s="1"/>
  <c r="W6584" i="1" s="1"/>
  <c r="U6304" i="1"/>
  <c r="U6238" i="1"/>
  <c r="P6584" i="1"/>
  <c r="P6335" i="1"/>
  <c r="T4591" i="1"/>
  <c r="U4572" i="1"/>
  <c r="U4524" i="1"/>
  <c r="V4524" i="1" s="1"/>
  <c r="W4524" i="1" s="1"/>
  <c r="U4428" i="1"/>
  <c r="V4428" i="1" s="1"/>
  <c r="W4428" i="1" s="1"/>
  <c r="U4863" i="1"/>
  <c r="P4793" i="1"/>
  <c r="U4983" i="1"/>
  <c r="T5749" i="1"/>
  <c r="U5764" i="1"/>
  <c r="R5588" i="1"/>
  <c r="T5588" i="1"/>
  <c r="R5556" i="1"/>
  <c r="T5556" i="1"/>
  <c r="R5476" i="1"/>
  <c r="T5476" i="1"/>
  <c r="O5561" i="1"/>
  <c r="U6130" i="1"/>
  <c r="V6130" i="1" s="1"/>
  <c r="W6130" i="1" s="1"/>
  <c r="U6039" i="1"/>
  <c r="V6039" i="1" s="1"/>
  <c r="W6039" i="1" s="1"/>
  <c r="T6146" i="1"/>
  <c r="T6113" i="1"/>
  <c r="R6017" i="1"/>
  <c r="P6175" i="1"/>
  <c r="O6207" i="1"/>
  <c r="O6165" i="1"/>
  <c r="O6095" i="1"/>
  <c r="O5854" i="1"/>
  <c r="U6522" i="1"/>
  <c r="U6368" i="1"/>
  <c r="T6585" i="1"/>
  <c r="R6585" i="1"/>
  <c r="U6553" i="1"/>
  <c r="T6553" i="1"/>
  <c r="R6537" i="1"/>
  <c r="U6537" i="1"/>
  <c r="V6537" i="1" s="1"/>
  <c r="W6537" i="1" s="1"/>
  <c r="R6505" i="1"/>
  <c r="T6505" i="1"/>
  <c r="U6505" i="1"/>
  <c r="R6489" i="1"/>
  <c r="U6489" i="1"/>
  <c r="T6489" i="1"/>
  <c r="R6473" i="1"/>
  <c r="U6473" i="1"/>
  <c r="U6457" i="1"/>
  <c r="T6457" i="1"/>
  <c r="U6441" i="1"/>
  <c r="V6441" i="1" s="1"/>
  <c r="W6441" i="1" s="1"/>
  <c r="R6441" i="1"/>
  <c r="R6425" i="1"/>
  <c r="T6425" i="1"/>
  <c r="T6409" i="1"/>
  <c r="U6409" i="1"/>
  <c r="V6409" i="1" s="1"/>
  <c r="W6409" i="1" s="1"/>
  <c r="R6361" i="1"/>
  <c r="T6361" i="1"/>
  <c r="U6361" i="1"/>
  <c r="U6329" i="1"/>
  <c r="T6329" i="1"/>
  <c r="U6313" i="1"/>
  <c r="V6313" i="1" s="1"/>
  <c r="W6313" i="1" s="1"/>
  <c r="R6297" i="1"/>
  <c r="U6297" i="1"/>
  <c r="T6281" i="1"/>
  <c r="R6281" i="1"/>
  <c r="R6249" i="1"/>
  <c r="T6249" i="1"/>
  <c r="U6249" i="1"/>
  <c r="R6233" i="1"/>
  <c r="T6233" i="1"/>
  <c r="U6233" i="1"/>
  <c r="R6217" i="1"/>
  <c r="T6217" i="1"/>
  <c r="O6505" i="1"/>
  <c r="O6473" i="1"/>
  <c r="U4782" i="1"/>
  <c r="V4782" i="1" s="1"/>
  <c r="W4782" i="1" s="1"/>
  <c r="T5058" i="1"/>
  <c r="U5424" i="1"/>
  <c r="U5408" i="1"/>
  <c r="U5360" i="1"/>
  <c r="U5344" i="1"/>
  <c r="U5280" i="1"/>
  <c r="U5264" i="1"/>
  <c r="U5248" i="1"/>
  <c r="R5735" i="1"/>
  <c r="R5653" i="1"/>
  <c r="U5874" i="1"/>
  <c r="V5874" i="1" s="1"/>
  <c r="W5874" i="1" s="1"/>
  <c r="T6145" i="1"/>
  <c r="R6098" i="1"/>
  <c r="R5970" i="1"/>
  <c r="R6122" i="1"/>
  <c r="T6122" i="1"/>
  <c r="O5850" i="1"/>
  <c r="U6521" i="1"/>
  <c r="T6521" i="1"/>
  <c r="R6313" i="1"/>
  <c r="T6584" i="1"/>
  <c r="R6584" i="1"/>
  <c r="U6552" i="1"/>
  <c r="T6552" i="1"/>
  <c r="R6488" i="1"/>
  <c r="T6488" i="1"/>
  <c r="R6472" i="1"/>
  <c r="U6472" i="1"/>
  <c r="R6456" i="1"/>
  <c r="U6456" i="1"/>
  <c r="T6456" i="1"/>
  <c r="R6440" i="1"/>
  <c r="U6440" i="1"/>
  <c r="V6440" i="1" s="1"/>
  <c r="W6440" i="1" s="1"/>
  <c r="R6424" i="1"/>
  <c r="T6424" i="1"/>
  <c r="T6408" i="1"/>
  <c r="R6408" i="1"/>
  <c r="U6376" i="1"/>
  <c r="R6360" i="1"/>
  <c r="T6360" i="1"/>
  <c r="U6360" i="1"/>
  <c r="T6344" i="1"/>
  <c r="R6344" i="1"/>
  <c r="U6328" i="1"/>
  <c r="U6312" i="1"/>
  <c r="R6312" i="1"/>
  <c r="T6312" i="1"/>
  <c r="T6280" i="1"/>
  <c r="R6280" i="1"/>
  <c r="R6264" i="1"/>
  <c r="U6264" i="1"/>
  <c r="R6248" i="1"/>
  <c r="T6248" i="1"/>
  <c r="U6248" i="1"/>
  <c r="R6232" i="1"/>
  <c r="T6232" i="1"/>
  <c r="U6232" i="1"/>
  <c r="V6232" i="1" s="1"/>
  <c r="W6232" i="1" s="1"/>
  <c r="R6216" i="1"/>
  <c r="T6216" i="1"/>
  <c r="U6216" i="1"/>
  <c r="O6472" i="1"/>
  <c r="O6362" i="1"/>
  <c r="T5488" i="1"/>
  <c r="R5949" i="1"/>
  <c r="U5919" i="1"/>
  <c r="O6001" i="1"/>
  <c r="V6001" i="1" s="1"/>
  <c r="W6001" i="1" s="1"/>
  <c r="U6389" i="1"/>
  <c r="P6485" i="1"/>
  <c r="V6531" i="1"/>
  <c r="W6531" i="1" s="1"/>
  <c r="P6533" i="1"/>
  <c r="U6533" i="1"/>
  <c r="V6533" i="1" s="1"/>
  <c r="W6533" i="1" s="1"/>
  <c r="P6437" i="1"/>
  <c r="O6437" i="1"/>
  <c r="U6437" i="1"/>
  <c r="O6373" i="1"/>
  <c r="P6373" i="1"/>
  <c r="P6325" i="1"/>
  <c r="O6325" i="1"/>
  <c r="P5783" i="1"/>
  <c r="P6083" i="1"/>
  <c r="U6485" i="1"/>
  <c r="V6485" i="1" s="1"/>
  <c r="W6485" i="1" s="1"/>
  <c r="U6309" i="1"/>
  <c r="V6309" i="1" s="1"/>
  <c r="W6309" i="1" s="1"/>
  <c r="O6115" i="1"/>
  <c r="U6591" i="1"/>
  <c r="R6591" i="1"/>
  <c r="T6591" i="1"/>
  <c r="U6575" i="1"/>
  <c r="R6575" i="1"/>
  <c r="U6559" i="1"/>
  <c r="V6559" i="1" s="1"/>
  <c r="W6559" i="1" s="1"/>
  <c r="U6543" i="1"/>
  <c r="T6543" i="1"/>
  <c r="U6527" i="1"/>
  <c r="T6527" i="1"/>
  <c r="U6511" i="1"/>
  <c r="T6511" i="1"/>
  <c r="U6495" i="1"/>
  <c r="R6495" i="1"/>
  <c r="U6479" i="1"/>
  <c r="V6479" i="1" s="1"/>
  <c r="W6479" i="1" s="1"/>
  <c r="U6463" i="1"/>
  <c r="V6463" i="1" s="1"/>
  <c r="W6463" i="1" s="1"/>
  <c r="R6463" i="1"/>
  <c r="U6447" i="1"/>
  <c r="R6447" i="1"/>
  <c r="T6447" i="1"/>
  <c r="U6431" i="1"/>
  <c r="U6415" i="1"/>
  <c r="U6399" i="1"/>
  <c r="U6383" i="1"/>
  <c r="U6367" i="1"/>
  <c r="R6351" i="1"/>
  <c r="U6351" i="1"/>
  <c r="T6335" i="1"/>
  <c r="U6335" i="1"/>
  <c r="V6335" i="1" s="1"/>
  <c r="W6335" i="1" s="1"/>
  <c r="R6335" i="1"/>
  <c r="U6319" i="1"/>
  <c r="T6319" i="1"/>
  <c r="R6319" i="1"/>
  <c r="U6303" i="1"/>
  <c r="T6303" i="1"/>
  <c r="U6287" i="1"/>
  <c r="V6287" i="1" s="1"/>
  <c r="W6287" i="1" s="1"/>
  <c r="U6271" i="1"/>
  <c r="T6271" i="1"/>
  <c r="U6255" i="1"/>
  <c r="U6239" i="1"/>
  <c r="U6223" i="1"/>
  <c r="U5455" i="1"/>
  <c r="P5939" i="1"/>
  <c r="O6114" i="1"/>
  <c r="T6431" i="1"/>
  <c r="R6559" i="1"/>
  <c r="R6590" i="1"/>
  <c r="U6590" i="1"/>
  <c r="R6574" i="1"/>
  <c r="U6574" i="1"/>
  <c r="T6574" i="1"/>
  <c r="U6494" i="1"/>
  <c r="R6494" i="1"/>
  <c r="T6446" i="1"/>
  <c r="R6446" i="1"/>
  <c r="U6414" i="1"/>
  <c r="U6398" i="1"/>
  <c r="U6382" i="1"/>
  <c r="R6382" i="1"/>
  <c r="T6382" i="1"/>
  <c r="R6334" i="1"/>
  <c r="T6334" i="1"/>
  <c r="U6334" i="1"/>
  <c r="V6334" i="1" s="1"/>
  <c r="W6334" i="1" s="1"/>
  <c r="T6318" i="1"/>
  <c r="R6318" i="1"/>
  <c r="T6302" i="1"/>
  <c r="R6302" i="1"/>
  <c r="T6270" i="1"/>
  <c r="U6270" i="1"/>
  <c r="R6270" i="1"/>
  <c r="U6254" i="1"/>
  <c r="T6254" i="1"/>
  <c r="P6565" i="1"/>
  <c r="O6453" i="1"/>
  <c r="V6453" i="1" s="1"/>
  <c r="W6453" i="1" s="1"/>
  <c r="T6597" i="1"/>
  <c r="R6597" i="1"/>
  <c r="T6501" i="1"/>
  <c r="R6501" i="1"/>
  <c r="R6437" i="1"/>
  <c r="T6437" i="1"/>
  <c r="R6421" i="1"/>
  <c r="T6421" i="1"/>
  <c r="U6421" i="1"/>
  <c r="R6405" i="1"/>
  <c r="T6405" i="1"/>
  <c r="U6293" i="1"/>
  <c r="R6245" i="1"/>
  <c r="T6245" i="1"/>
  <c r="T6579" i="1"/>
  <c r="R6579" i="1"/>
  <c r="T6483" i="1"/>
  <c r="R6483" i="1"/>
  <c r="R6403" i="1"/>
  <c r="T6403" i="1"/>
  <c r="U6403" i="1"/>
  <c r="R6387" i="1"/>
  <c r="T6387" i="1"/>
  <c r="R6371" i="1"/>
  <c r="T6371" i="1"/>
  <c r="R6515" i="1"/>
  <c r="T6227" i="1"/>
  <c r="R6386" i="1"/>
  <c r="T6386" i="1"/>
  <c r="R6370" i="1"/>
  <c r="T6370" i="1"/>
  <c r="R6354" i="1"/>
  <c r="T6354" i="1"/>
  <c r="U6433" i="1"/>
  <c r="U6417" i="1"/>
  <c r="V6417" i="1" s="1"/>
  <c r="W6417" i="1" s="1"/>
  <c r="U6401" i="1"/>
  <c r="R6385" i="1"/>
  <c r="U6385" i="1"/>
  <c r="T6369" i="1"/>
  <c r="R6369" i="1"/>
  <c r="U6369" i="1"/>
  <c r="T6353" i="1"/>
  <c r="R6353" i="1"/>
  <c r="U6353" i="1"/>
  <c r="T6337" i="1"/>
  <c r="U6337" i="1"/>
  <c r="U6321" i="1"/>
  <c r="U6305" i="1"/>
  <c r="V6305" i="1" s="1"/>
  <c r="W6305" i="1" s="1"/>
  <c r="U6289" i="1"/>
  <c r="V6289" i="1" s="1"/>
  <c r="W6289" i="1" s="1"/>
  <c r="U6273" i="1"/>
  <c r="U6257" i="1"/>
  <c r="U6241" i="1"/>
  <c r="U6225" i="1"/>
  <c r="P6245" i="1"/>
  <c r="U6402" i="1"/>
  <c r="V6402" i="1" s="1"/>
  <c r="W6402" i="1" s="1"/>
  <c r="U6274" i="1"/>
  <c r="V6274" i="1" s="1"/>
  <c r="W6274" i="1" s="1"/>
  <c r="T6562" i="1"/>
  <c r="T6244" i="1"/>
  <c r="T6352" i="1"/>
  <c r="R6352" i="1"/>
  <c r="T6336" i="1"/>
  <c r="R6336" i="1"/>
  <c r="U6256" i="1"/>
  <c r="U6240" i="1"/>
  <c r="U6224" i="1"/>
  <c r="O5869" i="1"/>
  <c r="U5869" i="1"/>
  <c r="P5869" i="1"/>
  <c r="O5853" i="1"/>
  <c r="P5853" i="1"/>
  <c r="O5837" i="1"/>
  <c r="P5837" i="1"/>
  <c r="T5160" i="1"/>
  <c r="U5160" i="1"/>
  <c r="P5222" i="1"/>
  <c r="O5222" i="1"/>
  <c r="O5206" i="1"/>
  <c r="P5206" i="1"/>
  <c r="O6205" i="1"/>
  <c r="P6205" i="1"/>
  <c r="P6189" i="1"/>
  <c r="O6189" i="1"/>
  <c r="O6173" i="1"/>
  <c r="P6173" i="1"/>
  <c r="O6157" i="1"/>
  <c r="P6157" i="1"/>
  <c r="O6141" i="1"/>
  <c r="P6141" i="1"/>
  <c r="O6125" i="1"/>
  <c r="P6125" i="1"/>
  <c r="P6109" i="1"/>
  <c r="O6109" i="1"/>
  <c r="O6093" i="1"/>
  <c r="P6093" i="1"/>
  <c r="O6077" i="1"/>
  <c r="P6077" i="1"/>
  <c r="P6061" i="1"/>
  <c r="O6061" i="1"/>
  <c r="O6045" i="1"/>
  <c r="P6045" i="1"/>
  <c r="P6029" i="1"/>
  <c r="O6029" i="1"/>
  <c r="P6013" i="1"/>
  <c r="O6013" i="1"/>
  <c r="O5997" i="1"/>
  <c r="U5997" i="1"/>
  <c r="P5981" i="1"/>
  <c r="O5981" i="1"/>
  <c r="P5965" i="1"/>
  <c r="O5965" i="1"/>
  <c r="P5949" i="1"/>
  <c r="O5949" i="1"/>
  <c r="O5933" i="1"/>
  <c r="P5933" i="1"/>
  <c r="O5917" i="1"/>
  <c r="P5917" i="1"/>
  <c r="O5885" i="1"/>
  <c r="P5885" i="1"/>
  <c r="U4879" i="1"/>
  <c r="U4774" i="1"/>
  <c r="T4918" i="1"/>
  <c r="T4850" i="1"/>
  <c r="R4758" i="1"/>
  <c r="O4963" i="1"/>
  <c r="U5334" i="1"/>
  <c r="V5334" i="1" s="1"/>
  <c r="W5334" i="1" s="1"/>
  <c r="T5369" i="1"/>
  <c r="T5308" i="1"/>
  <c r="R5196" i="1"/>
  <c r="O5376" i="1"/>
  <c r="O5070" i="1"/>
  <c r="T5720" i="1"/>
  <c r="T5672" i="1"/>
  <c r="R5704" i="1"/>
  <c r="O6204" i="1"/>
  <c r="P6204" i="1"/>
  <c r="O6188" i="1"/>
  <c r="P6188" i="1"/>
  <c r="O6172" i="1"/>
  <c r="P6172" i="1"/>
  <c r="O6156" i="1"/>
  <c r="V6156" i="1" s="1"/>
  <c r="W6156" i="1" s="1"/>
  <c r="P6156" i="1"/>
  <c r="O6140" i="1"/>
  <c r="P6140" i="1"/>
  <c r="O6124" i="1"/>
  <c r="P6124" i="1"/>
  <c r="O6108" i="1"/>
  <c r="P6108" i="1"/>
  <c r="O6092" i="1"/>
  <c r="U6092" i="1"/>
  <c r="P6092" i="1"/>
  <c r="O6076" i="1"/>
  <c r="P6076" i="1"/>
  <c r="O6060" i="1"/>
  <c r="P6060" i="1"/>
  <c r="O6044" i="1"/>
  <c r="P6044" i="1"/>
  <c r="O6028" i="1"/>
  <c r="P6028" i="1"/>
  <c r="O6012" i="1"/>
  <c r="P6012" i="1"/>
  <c r="O5996" i="1"/>
  <c r="P5996" i="1"/>
  <c r="O5980" i="1"/>
  <c r="P5980" i="1"/>
  <c r="O5964" i="1"/>
  <c r="P5964" i="1"/>
  <c r="U5964" i="1"/>
  <c r="O5948" i="1"/>
  <c r="P5948" i="1"/>
  <c r="O5932" i="1"/>
  <c r="P5932" i="1"/>
  <c r="U5932" i="1"/>
  <c r="O5916" i="1"/>
  <c r="P5916" i="1"/>
  <c r="O5900" i="1"/>
  <c r="P5900" i="1"/>
  <c r="O5884" i="1"/>
  <c r="P5884" i="1"/>
  <c r="O5868" i="1"/>
  <c r="P5868" i="1"/>
  <c r="O5852" i="1"/>
  <c r="P5852" i="1"/>
  <c r="O5836" i="1"/>
  <c r="P5836" i="1"/>
  <c r="P4790" i="1"/>
  <c r="O4790" i="1"/>
  <c r="P5414" i="1"/>
  <c r="O5414" i="1"/>
  <c r="P5126" i="1"/>
  <c r="O5126" i="1"/>
  <c r="O5901" i="1"/>
  <c r="P5901" i="1"/>
  <c r="U4440" i="1"/>
  <c r="V4440" i="1" s="1"/>
  <c r="W4440" i="1" s="1"/>
  <c r="T4514" i="1"/>
  <c r="P4305" i="1"/>
  <c r="U4766" i="1"/>
  <c r="V4766" i="1" s="1"/>
  <c r="W4766" i="1" s="1"/>
  <c r="U4678" i="1"/>
  <c r="V4678" i="1" s="1"/>
  <c r="W4678" i="1" s="1"/>
  <c r="T4998" i="1"/>
  <c r="T4910" i="1"/>
  <c r="T4710" i="1"/>
  <c r="R4815" i="1"/>
  <c r="P4867" i="1"/>
  <c r="P4709" i="1"/>
  <c r="O4962" i="1"/>
  <c r="O4850" i="1"/>
  <c r="O4762" i="1"/>
  <c r="P4676" i="1"/>
  <c r="O4676" i="1"/>
  <c r="U5328" i="1"/>
  <c r="U5126" i="1"/>
  <c r="T5234" i="1"/>
  <c r="R5299" i="1"/>
  <c r="R5142" i="1"/>
  <c r="T5142" i="1"/>
  <c r="P5386" i="1"/>
  <c r="P5338" i="1"/>
  <c r="O5374" i="1"/>
  <c r="O5118" i="1"/>
  <c r="R5703" i="1"/>
  <c r="P6042" i="1"/>
  <c r="T4300" i="1"/>
  <c r="O4496" i="1"/>
  <c r="P4934" i="1"/>
  <c r="U5400" i="1"/>
  <c r="V5400" i="1" s="1"/>
  <c r="W5400" i="1" s="1"/>
  <c r="T5141" i="1"/>
  <c r="R5141" i="1"/>
  <c r="O6202" i="1"/>
  <c r="P6202" i="1"/>
  <c r="U6202" i="1"/>
  <c r="U6186" i="1"/>
  <c r="O6186" i="1"/>
  <c r="O6170" i="1"/>
  <c r="P6170" i="1"/>
  <c r="U6170" i="1"/>
  <c r="P6154" i="1"/>
  <c r="O6154" i="1"/>
  <c r="U6154" i="1"/>
  <c r="O6138" i="1"/>
  <c r="U6138" i="1"/>
  <c r="P6138" i="1"/>
  <c r="P6122" i="1"/>
  <c r="O6122" i="1"/>
  <c r="U6106" i="1"/>
  <c r="O6106" i="1"/>
  <c r="P6106" i="1"/>
  <c r="O6090" i="1"/>
  <c r="P6090" i="1"/>
  <c r="O6074" i="1"/>
  <c r="P6074" i="1"/>
  <c r="O6058" i="1"/>
  <c r="P6058" i="1"/>
  <c r="P6026" i="1"/>
  <c r="O6026" i="1"/>
  <c r="P6010" i="1"/>
  <c r="O6010" i="1"/>
  <c r="O5994" i="1"/>
  <c r="P5994" i="1"/>
  <c r="P5978" i="1"/>
  <c r="O5978" i="1"/>
  <c r="P5962" i="1"/>
  <c r="O5962" i="1"/>
  <c r="O5946" i="1"/>
  <c r="P5946" i="1"/>
  <c r="P5930" i="1"/>
  <c r="O5930" i="1"/>
  <c r="O5914" i="1"/>
  <c r="P5914" i="1"/>
  <c r="P5898" i="1"/>
  <c r="O5898" i="1"/>
  <c r="O5866" i="1"/>
  <c r="P5866" i="1"/>
  <c r="O5834" i="1"/>
  <c r="P5834" i="1"/>
  <c r="R4428" i="1"/>
  <c r="T4831" i="1"/>
  <c r="R4813" i="1"/>
  <c r="P4931" i="1"/>
  <c r="P4854" i="1"/>
  <c r="O4835" i="1"/>
  <c r="P5334" i="1"/>
  <c r="U5186" i="1"/>
  <c r="P6186" i="1"/>
  <c r="P6201" i="1"/>
  <c r="O6201" i="1"/>
  <c r="O6185" i="1"/>
  <c r="P6185" i="1"/>
  <c r="P6169" i="1"/>
  <c r="O6169" i="1"/>
  <c r="O6153" i="1"/>
  <c r="P6153" i="1"/>
  <c r="O6137" i="1"/>
  <c r="P6137" i="1"/>
  <c r="O6121" i="1"/>
  <c r="P6121" i="1"/>
  <c r="P6105" i="1"/>
  <c r="O6105" i="1"/>
  <c r="O6089" i="1"/>
  <c r="P6089" i="1"/>
  <c r="O6073" i="1"/>
  <c r="P6073" i="1"/>
  <c r="O6057" i="1"/>
  <c r="P6057" i="1"/>
  <c r="O6041" i="1"/>
  <c r="P6041" i="1"/>
  <c r="O6025" i="1"/>
  <c r="P6025" i="1"/>
  <c r="P6009" i="1"/>
  <c r="O6009" i="1"/>
  <c r="P5993" i="1"/>
  <c r="O5993" i="1"/>
  <c r="P5977" i="1"/>
  <c r="O5977" i="1"/>
  <c r="P5961" i="1"/>
  <c r="O5961" i="1"/>
  <c r="P5945" i="1"/>
  <c r="O5945" i="1"/>
  <c r="P5929" i="1"/>
  <c r="O5929" i="1"/>
  <c r="O5913" i="1"/>
  <c r="P5913" i="1"/>
  <c r="O5897" i="1"/>
  <c r="P5897" i="1"/>
  <c r="O5881" i="1"/>
  <c r="P5881" i="1"/>
  <c r="O5865" i="1"/>
  <c r="P5865" i="1"/>
  <c r="V5387" i="1"/>
  <c r="W5387" i="1" s="1"/>
  <c r="O5174" i="1"/>
  <c r="T5512" i="1"/>
  <c r="R5624" i="1"/>
  <c r="R4396" i="1"/>
  <c r="U4475" i="1"/>
  <c r="V4475" i="1" s="1"/>
  <c r="W4475" i="1" s="1"/>
  <c r="U4459" i="1"/>
  <c r="V4459" i="1" s="1"/>
  <c r="W4459" i="1" s="1"/>
  <c r="T4750" i="1"/>
  <c r="T4687" i="1"/>
  <c r="R4959" i="1"/>
  <c r="R4877" i="1"/>
  <c r="P5011" i="1"/>
  <c r="O4819" i="1"/>
  <c r="O4742" i="1"/>
  <c r="R5266" i="1"/>
  <c r="T5266" i="1"/>
  <c r="R5138" i="1"/>
  <c r="T5138" i="1"/>
  <c r="P5328" i="1"/>
  <c r="O5328" i="1"/>
  <c r="R5816" i="1"/>
  <c r="T5816" i="1"/>
  <c r="T5752" i="1"/>
  <c r="R5752" i="1"/>
  <c r="R5688" i="1"/>
  <c r="T5688" i="1"/>
  <c r="T5656" i="1"/>
  <c r="R5656" i="1"/>
  <c r="T5576" i="1"/>
  <c r="R5576" i="1"/>
  <c r="R5560" i="1"/>
  <c r="T5560" i="1"/>
  <c r="R5496" i="1"/>
  <c r="T5496" i="1"/>
  <c r="U5496" i="1"/>
  <c r="T6206" i="1"/>
  <c r="R6206" i="1"/>
  <c r="U6206" i="1"/>
  <c r="T6190" i="1"/>
  <c r="R6190" i="1"/>
  <c r="U6190" i="1"/>
  <c r="V6190" i="1" s="1"/>
  <c r="W6190" i="1" s="1"/>
  <c r="T6174" i="1"/>
  <c r="R6174" i="1"/>
  <c r="T6158" i="1"/>
  <c r="R6158" i="1"/>
  <c r="U6158" i="1"/>
  <c r="T6142" i="1"/>
  <c r="U6142" i="1"/>
  <c r="R6142" i="1"/>
  <c r="T6126" i="1"/>
  <c r="R6126" i="1"/>
  <c r="T6110" i="1"/>
  <c r="R6110" i="1"/>
  <c r="U6110" i="1"/>
  <c r="T6094" i="1"/>
  <c r="R6094" i="1"/>
  <c r="U6094" i="1"/>
  <c r="V6094" i="1" s="1"/>
  <c r="W6094" i="1" s="1"/>
  <c r="R6078" i="1"/>
  <c r="T6078" i="1"/>
  <c r="U6078" i="1"/>
  <c r="V6078" i="1" s="1"/>
  <c r="W6078" i="1" s="1"/>
  <c r="T6062" i="1"/>
  <c r="R6062" i="1"/>
  <c r="U6062" i="1"/>
  <c r="R6046" i="1"/>
  <c r="T6046" i="1"/>
  <c r="U6046" i="1"/>
  <c r="R6030" i="1"/>
  <c r="T6030" i="1"/>
  <c r="U6030" i="1"/>
  <c r="V6030" i="1" s="1"/>
  <c r="W6030" i="1" s="1"/>
  <c r="T6014" i="1"/>
  <c r="U6014" i="1"/>
  <c r="V6014" i="1" s="1"/>
  <c r="W6014" i="1" s="1"/>
  <c r="R6014" i="1"/>
  <c r="R5998" i="1"/>
  <c r="T5998" i="1"/>
  <c r="T5982" i="1"/>
  <c r="U5982" i="1"/>
  <c r="R5982" i="1"/>
  <c r="R5966" i="1"/>
  <c r="U5966" i="1"/>
  <c r="V5966" i="1" s="1"/>
  <c r="W5966" i="1" s="1"/>
  <c r="T5966" i="1"/>
  <c r="R5950" i="1"/>
  <c r="U5950" i="1"/>
  <c r="T5950" i="1"/>
  <c r="R5934" i="1"/>
  <c r="T5934" i="1"/>
  <c r="T5918" i="1"/>
  <c r="R5918" i="1"/>
  <c r="U5918" i="1"/>
  <c r="U5902" i="1"/>
  <c r="R5902" i="1"/>
  <c r="T5902" i="1"/>
  <c r="T5886" i="1"/>
  <c r="R5886" i="1"/>
  <c r="T5870" i="1"/>
  <c r="U5870" i="1"/>
  <c r="V5870" i="1" s="1"/>
  <c r="W5870" i="1" s="1"/>
  <c r="U5854" i="1"/>
  <c r="R5854" i="1"/>
  <c r="T5854" i="1"/>
  <c r="R5838" i="1"/>
  <c r="U5838" i="1"/>
  <c r="V5838" i="1" s="1"/>
  <c r="W5838" i="1" s="1"/>
  <c r="T5838" i="1"/>
  <c r="R5822" i="1"/>
  <c r="T5822" i="1"/>
  <c r="U5822" i="1"/>
  <c r="R4386" i="1"/>
  <c r="P4592" i="1"/>
  <c r="P4272" i="1"/>
  <c r="U4850" i="1"/>
  <c r="U4742" i="1"/>
  <c r="U4662" i="1"/>
  <c r="V4662" i="1" s="1"/>
  <c r="W4662" i="1" s="1"/>
  <c r="T4890" i="1"/>
  <c r="T4822" i="1"/>
  <c r="T4686" i="1"/>
  <c r="R4806" i="1"/>
  <c r="R4726" i="1"/>
  <c r="P5010" i="1"/>
  <c r="P4918" i="1"/>
  <c r="O4818" i="1"/>
  <c r="U5302" i="1"/>
  <c r="U5100" i="1"/>
  <c r="V5100" i="1" s="1"/>
  <c r="W5100" i="1" s="1"/>
  <c r="T5282" i="1"/>
  <c r="T5544" i="1"/>
  <c r="R5655" i="1"/>
  <c r="T5655" i="1"/>
  <c r="R5591" i="1"/>
  <c r="T5591" i="1"/>
  <c r="T6205" i="1"/>
  <c r="U6205" i="1"/>
  <c r="R6205" i="1"/>
  <c r="T6189" i="1"/>
  <c r="R6189" i="1"/>
  <c r="U6189" i="1"/>
  <c r="T6173" i="1"/>
  <c r="R6173" i="1"/>
  <c r="U6173" i="1"/>
  <c r="T6157" i="1"/>
  <c r="U6157" i="1"/>
  <c r="T6141" i="1"/>
  <c r="U6141" i="1"/>
  <c r="R6141" i="1"/>
  <c r="T6125" i="1"/>
  <c r="U6125" i="1"/>
  <c r="R6125" i="1"/>
  <c r="T6109" i="1"/>
  <c r="R6109" i="1"/>
  <c r="U6109" i="1"/>
  <c r="T6093" i="1"/>
  <c r="R6093" i="1"/>
  <c r="U6093" i="1"/>
  <c r="T6077" i="1"/>
  <c r="R6077" i="1"/>
  <c r="U6077" i="1"/>
  <c r="R6061" i="1"/>
  <c r="T6061" i="1"/>
  <c r="U6061" i="1"/>
  <c r="U4316" i="1"/>
  <c r="R4380" i="1"/>
  <c r="U4838" i="1"/>
  <c r="T4748" i="1"/>
  <c r="P4995" i="1"/>
  <c r="P4771" i="1"/>
  <c r="O4739" i="1"/>
  <c r="U5366" i="1"/>
  <c r="V5366" i="1" s="1"/>
  <c r="W5366" i="1" s="1"/>
  <c r="T5340" i="1"/>
  <c r="T5122" i="1"/>
  <c r="R5356" i="1"/>
  <c r="R5164" i="1"/>
  <c r="R5075" i="1"/>
  <c r="R5376" i="1"/>
  <c r="T5376" i="1"/>
  <c r="U5886" i="1"/>
  <c r="V5886" i="1" s="1"/>
  <c r="W5886" i="1" s="1"/>
  <c r="U4299" i="1"/>
  <c r="T4444" i="1"/>
  <c r="P4571" i="1"/>
  <c r="P4380" i="1"/>
  <c r="T4886" i="1"/>
  <c r="T4817" i="1"/>
  <c r="T4744" i="1"/>
  <c r="R4856" i="1"/>
  <c r="P4994" i="1"/>
  <c r="P4915" i="1"/>
  <c r="P4678" i="1"/>
  <c r="O4999" i="1"/>
  <c r="O4924" i="1"/>
  <c r="O4806" i="1"/>
  <c r="O4738" i="1"/>
  <c r="O4674" i="1"/>
  <c r="U4957" i="1"/>
  <c r="U5084" i="1"/>
  <c r="T5264" i="1"/>
  <c r="T5049" i="1"/>
  <c r="R5264" i="1"/>
  <c r="U5119" i="1"/>
  <c r="U5087" i="1"/>
  <c r="O5408" i="1"/>
  <c r="R5608" i="1"/>
  <c r="T5733" i="1"/>
  <c r="R5733" i="1"/>
  <c r="T5717" i="1"/>
  <c r="R5717" i="1"/>
  <c r="R5669" i="1"/>
  <c r="T5669" i="1"/>
  <c r="R5637" i="1"/>
  <c r="T5637" i="1"/>
  <c r="T5621" i="1"/>
  <c r="R5621" i="1"/>
  <c r="R5605" i="1"/>
  <c r="T5605" i="1"/>
  <c r="T5573" i="1"/>
  <c r="R5573" i="1"/>
  <c r="T5557" i="1"/>
  <c r="R5557" i="1"/>
  <c r="T5525" i="1"/>
  <c r="R5525" i="1"/>
  <c r="T6203" i="1"/>
  <c r="R6203" i="1"/>
  <c r="U6203" i="1"/>
  <c r="R6187" i="1"/>
  <c r="U6187" i="1"/>
  <c r="V6187" i="1" s="1"/>
  <c r="W6187" i="1" s="1"/>
  <c r="R6171" i="1"/>
  <c r="T6171" i="1"/>
  <c r="U6171" i="1"/>
  <c r="T6139" i="1"/>
  <c r="R6139" i="1"/>
  <c r="U6139" i="1"/>
  <c r="T6123" i="1"/>
  <c r="R6123" i="1"/>
  <c r="U6123" i="1"/>
  <c r="U6107" i="1"/>
  <c r="V6107" i="1" s="1"/>
  <c r="W6107" i="1" s="1"/>
  <c r="T6107" i="1"/>
  <c r="R6107" i="1"/>
  <c r="T6091" i="1"/>
  <c r="R6091" i="1"/>
  <c r="U6091" i="1"/>
  <c r="T6075" i="1"/>
  <c r="R6075" i="1"/>
  <c r="U6075" i="1"/>
  <c r="R6059" i="1"/>
  <c r="U6059" i="1"/>
  <c r="T6059" i="1"/>
  <c r="U6043" i="1"/>
  <c r="R6043" i="1"/>
  <c r="T6043" i="1"/>
  <c r="R6027" i="1"/>
  <c r="U6027" i="1"/>
  <c r="T6027" i="1"/>
  <c r="T6011" i="1"/>
  <c r="U6011" i="1"/>
  <c r="V6011" i="1" s="1"/>
  <c r="W6011" i="1" s="1"/>
  <c r="R6011" i="1"/>
  <c r="R5995" i="1"/>
  <c r="U5995" i="1"/>
  <c r="T5995" i="1"/>
  <c r="T5979" i="1"/>
  <c r="R5979" i="1"/>
  <c r="U5979" i="1"/>
  <c r="T5963" i="1"/>
  <c r="U5963" i="1"/>
  <c r="U5947" i="1"/>
  <c r="R5947" i="1"/>
  <c r="T5947" i="1"/>
  <c r="R5931" i="1"/>
  <c r="T5931" i="1"/>
  <c r="U5931" i="1"/>
  <c r="R5915" i="1"/>
  <c r="T5915" i="1"/>
  <c r="U5899" i="1"/>
  <c r="R5899" i="1"/>
  <c r="U5883" i="1"/>
  <c r="V5883" i="1" s="1"/>
  <c r="W5883" i="1" s="1"/>
  <c r="R5883" i="1"/>
  <c r="T5883" i="1"/>
  <c r="R5867" i="1"/>
  <c r="T5867" i="1"/>
  <c r="U5867" i="1"/>
  <c r="T5851" i="1"/>
  <c r="R5851" i="1"/>
  <c r="U5851" i="1"/>
  <c r="U5835" i="1"/>
  <c r="T5835" i="1"/>
  <c r="T4428" i="1"/>
  <c r="R4364" i="1"/>
  <c r="P4527" i="1"/>
  <c r="O4633" i="1"/>
  <c r="U4975" i="1"/>
  <c r="V4975" i="1" s="1"/>
  <c r="W4975" i="1" s="1"/>
  <c r="U4823" i="1"/>
  <c r="V4823" i="1" s="1"/>
  <c r="W4823" i="1" s="1"/>
  <c r="R5006" i="1"/>
  <c r="P4983" i="1"/>
  <c r="P4914" i="1"/>
  <c r="P4675" i="1"/>
  <c r="O4998" i="1"/>
  <c r="O4803" i="1"/>
  <c r="U5196" i="1"/>
  <c r="R5344" i="1"/>
  <c r="P5366" i="1"/>
  <c r="T5736" i="1"/>
  <c r="T5812" i="1"/>
  <c r="R5812" i="1"/>
  <c r="T5796" i="1"/>
  <c r="U5796" i="1"/>
  <c r="R5796" i="1"/>
  <c r="T5748" i="1"/>
  <c r="R5748" i="1"/>
  <c r="T5716" i="1"/>
  <c r="R5716" i="1"/>
  <c r="T5668" i="1"/>
  <c r="R5668" i="1"/>
  <c r="T5620" i="1"/>
  <c r="U5620" i="1"/>
  <c r="T5604" i="1"/>
  <c r="R5604" i="1"/>
  <c r="T5524" i="1"/>
  <c r="R5524" i="1"/>
  <c r="R5508" i="1"/>
  <c r="T5508" i="1"/>
  <c r="T5492" i="1"/>
  <c r="R5492" i="1"/>
  <c r="U5460" i="1"/>
  <c r="T5460" i="1"/>
  <c r="R5460" i="1"/>
  <c r="R5870" i="1"/>
  <c r="T4613" i="1"/>
  <c r="R4642" i="1"/>
  <c r="P4524" i="1"/>
  <c r="U4822" i="1"/>
  <c r="U4726" i="1"/>
  <c r="V4726" i="1" s="1"/>
  <c r="W4726" i="1" s="1"/>
  <c r="P4979" i="1"/>
  <c r="P4754" i="1"/>
  <c r="O4725" i="1"/>
  <c r="O4668" i="1"/>
  <c r="P4731" i="1"/>
  <c r="O4731" i="1"/>
  <c r="T5392" i="1"/>
  <c r="R5154" i="1"/>
  <c r="P5066" i="1"/>
  <c r="O5371" i="1"/>
  <c r="P5371" i="1"/>
  <c r="O5291" i="1"/>
  <c r="P5291" i="1"/>
  <c r="O5243" i="1"/>
  <c r="P5243" i="1"/>
  <c r="P5147" i="1"/>
  <c r="O5147" i="1"/>
  <c r="T5735" i="1"/>
  <c r="R5732" i="1"/>
  <c r="U6126" i="1"/>
  <c r="V6126" i="1" s="1"/>
  <c r="W6126" i="1" s="1"/>
  <c r="P4523" i="1"/>
  <c r="P4899" i="1"/>
  <c r="P4730" i="1"/>
  <c r="O4730" i="1"/>
  <c r="T5324" i="1"/>
  <c r="U5324" i="1"/>
  <c r="V5324" i="1" s="1"/>
  <c r="W5324" i="1" s="1"/>
  <c r="T5244" i="1"/>
  <c r="U5244" i="1"/>
  <c r="T5068" i="1"/>
  <c r="U5068" i="1"/>
  <c r="V5068" i="1" s="1"/>
  <c r="W5068" i="1" s="1"/>
  <c r="O5418" i="1"/>
  <c r="P5418" i="1"/>
  <c r="O5290" i="1"/>
  <c r="P5290" i="1"/>
  <c r="O5242" i="1"/>
  <c r="P5242" i="1"/>
  <c r="U4648" i="1"/>
  <c r="V4648" i="1" s="1"/>
  <c r="W4648" i="1" s="1"/>
  <c r="R4284" i="1"/>
  <c r="U4628" i="1"/>
  <c r="U4596" i="1"/>
  <c r="P4520" i="1"/>
  <c r="P4353" i="1"/>
  <c r="O4575" i="1"/>
  <c r="U4918" i="1"/>
  <c r="V4918" i="1" s="1"/>
  <c r="W4918" i="1" s="1"/>
  <c r="U4803" i="1"/>
  <c r="T4797" i="1"/>
  <c r="U4981" i="1"/>
  <c r="U4949" i="1"/>
  <c r="V4949" i="1" s="1"/>
  <c r="W4949" i="1" s="1"/>
  <c r="U4885" i="1"/>
  <c r="V4885" i="1" s="1"/>
  <c r="W4885" i="1" s="1"/>
  <c r="U4853" i="1"/>
  <c r="V4853" i="1" s="1"/>
  <c r="W4853" i="1" s="1"/>
  <c r="U4821" i="1"/>
  <c r="U4805" i="1"/>
  <c r="V4805" i="1" s="1"/>
  <c r="W4805" i="1" s="1"/>
  <c r="P4898" i="1"/>
  <c r="P4663" i="1"/>
  <c r="O4899" i="1"/>
  <c r="U5350" i="1"/>
  <c r="U5254" i="1"/>
  <c r="T5186" i="1"/>
  <c r="U5339" i="1"/>
  <c r="U5291" i="1"/>
  <c r="U5227" i="1"/>
  <c r="V5227" i="1" s="1"/>
  <c r="W5227" i="1" s="1"/>
  <c r="R5227" i="1"/>
  <c r="T5227" i="1"/>
  <c r="P5398" i="1"/>
  <c r="O5097" i="1"/>
  <c r="P5097" i="1"/>
  <c r="T5765" i="1"/>
  <c r="U5998" i="1"/>
  <c r="V5998" i="1" s="1"/>
  <c r="W5998" i="1" s="1"/>
  <c r="U5934" i="1"/>
  <c r="R5963" i="1"/>
  <c r="U4610" i="1"/>
  <c r="V4610" i="1" s="1"/>
  <c r="W4610" i="1" s="1"/>
  <c r="T4348" i="1"/>
  <c r="R4546" i="1"/>
  <c r="R4277" i="1"/>
  <c r="P4335" i="1"/>
  <c r="O4572" i="1"/>
  <c r="U4903" i="1"/>
  <c r="T5008" i="1"/>
  <c r="R4769" i="1"/>
  <c r="P4883" i="1"/>
  <c r="P4662" i="1"/>
  <c r="O4988" i="1"/>
  <c r="O4711" i="1"/>
  <c r="U5432" i="1"/>
  <c r="T5312" i="1"/>
  <c r="T5100" i="1"/>
  <c r="R5049" i="1"/>
  <c r="U5418" i="1"/>
  <c r="U5402" i="1"/>
  <c r="U5338" i="1"/>
  <c r="V5338" i="1" s="1"/>
  <c r="W5338" i="1" s="1"/>
  <c r="U5322" i="1"/>
  <c r="V5322" i="1" s="1"/>
  <c r="W5322" i="1" s="1"/>
  <c r="U5194" i="1"/>
  <c r="U5098" i="1"/>
  <c r="O5326" i="1"/>
  <c r="R6157" i="1"/>
  <c r="U4609" i="1"/>
  <c r="T4318" i="1"/>
  <c r="R4545" i="1"/>
  <c r="P4331" i="1"/>
  <c r="U4781" i="1"/>
  <c r="R4766" i="1"/>
  <c r="U4883" i="1"/>
  <c r="V4883" i="1" s="1"/>
  <c r="W4883" i="1" s="1"/>
  <c r="U4707" i="1"/>
  <c r="V4707" i="1" s="1"/>
  <c r="W4707" i="1" s="1"/>
  <c r="U4659" i="1"/>
  <c r="V4659" i="1" s="1"/>
  <c r="W4659" i="1" s="1"/>
  <c r="P4882" i="1"/>
  <c r="R5328" i="1"/>
  <c r="R5337" i="1"/>
  <c r="T5337" i="1"/>
  <c r="U5273" i="1"/>
  <c r="V5273" i="1" s="1"/>
  <c r="W5273" i="1" s="1"/>
  <c r="T5273" i="1"/>
  <c r="T5161" i="1"/>
  <c r="U5161" i="1"/>
  <c r="V5161" i="1" s="1"/>
  <c r="W5161" i="1" s="1"/>
  <c r="P5393" i="1"/>
  <c r="T5640" i="1"/>
  <c r="R5780" i="1"/>
  <c r="P5997" i="1"/>
  <c r="T5791" i="1"/>
  <c r="T5646" i="1"/>
  <c r="T5486" i="1"/>
  <c r="R5774" i="1"/>
  <c r="R5582" i="1"/>
  <c r="R5550" i="1"/>
  <c r="R5686" i="1"/>
  <c r="T5686" i="1"/>
  <c r="R5638" i="1"/>
  <c r="T5638" i="1"/>
  <c r="P5581" i="1"/>
  <c r="O5664" i="1"/>
  <c r="U5605" i="1"/>
  <c r="R6204" i="1"/>
  <c r="U6204" i="1"/>
  <c r="T6204" i="1"/>
  <c r="R6188" i="1"/>
  <c r="U6188" i="1"/>
  <c r="T6172" i="1"/>
  <c r="U6172" i="1"/>
  <c r="U6140" i="1"/>
  <c r="R6140" i="1"/>
  <c r="U6124" i="1"/>
  <c r="T6124" i="1"/>
  <c r="U6076" i="1"/>
  <c r="T6060" i="1"/>
  <c r="R6060" i="1"/>
  <c r="U6060" i="1"/>
  <c r="R6044" i="1"/>
  <c r="U6044" i="1"/>
  <c r="T6044" i="1"/>
  <c r="R6012" i="1"/>
  <c r="T6012" i="1"/>
  <c r="U6012" i="1"/>
  <c r="T5996" i="1"/>
  <c r="R5996" i="1"/>
  <c r="U5996" i="1"/>
  <c r="T5980" i="1"/>
  <c r="R5980" i="1"/>
  <c r="U5980" i="1"/>
  <c r="T5964" i="1"/>
  <c r="R5964" i="1"/>
  <c r="U5948" i="1"/>
  <c r="R5900" i="1"/>
  <c r="U5900" i="1"/>
  <c r="U5884" i="1"/>
  <c r="R5868" i="1"/>
  <c r="T5868" i="1"/>
  <c r="T5852" i="1"/>
  <c r="R5852" i="1"/>
  <c r="U5852" i="1"/>
  <c r="U5836" i="1"/>
  <c r="T5836" i="1"/>
  <c r="U5724" i="1"/>
  <c r="T5787" i="1"/>
  <c r="T5756" i="1"/>
  <c r="T5695" i="1"/>
  <c r="T5643" i="1"/>
  <c r="R5806" i="1"/>
  <c r="R5766" i="1"/>
  <c r="R5614" i="1"/>
  <c r="P5501" i="1"/>
  <c r="O5774" i="1"/>
  <c r="O5600" i="1"/>
  <c r="P5730" i="1"/>
  <c r="O5730" i="1"/>
  <c r="P5586" i="1"/>
  <c r="O5586" i="1"/>
  <c r="T6156" i="1"/>
  <c r="P6200" i="1"/>
  <c r="O6200" i="1"/>
  <c r="P6184" i="1"/>
  <c r="O6184" i="1"/>
  <c r="P6168" i="1"/>
  <c r="O6168" i="1"/>
  <c r="P6136" i="1"/>
  <c r="O6136" i="1"/>
  <c r="P6120" i="1"/>
  <c r="O6120" i="1"/>
  <c r="P6104" i="1"/>
  <c r="O6104" i="1"/>
  <c r="P6088" i="1"/>
  <c r="O6088" i="1"/>
  <c r="P6072" i="1"/>
  <c r="O6072" i="1"/>
  <c r="P6056" i="1"/>
  <c r="O6056" i="1"/>
  <c r="P6040" i="1"/>
  <c r="O6040" i="1"/>
  <c r="V6040" i="1" s="1"/>
  <c r="W6040" i="1" s="1"/>
  <c r="P6024" i="1"/>
  <c r="O6024" i="1"/>
  <c r="V6024" i="1" s="1"/>
  <c r="W6024" i="1" s="1"/>
  <c r="P6008" i="1"/>
  <c r="O6008" i="1"/>
  <c r="P5992" i="1"/>
  <c r="O5992" i="1"/>
  <c r="P5976" i="1"/>
  <c r="O5976" i="1"/>
  <c r="P5960" i="1"/>
  <c r="O5960" i="1"/>
  <c r="P5944" i="1"/>
  <c r="O5944" i="1"/>
  <c r="P5928" i="1"/>
  <c r="O5928" i="1"/>
  <c r="P5912" i="1"/>
  <c r="O5912" i="1"/>
  <c r="V5912" i="1" s="1"/>
  <c r="W5912" i="1" s="1"/>
  <c r="P5896" i="1"/>
  <c r="O5896" i="1"/>
  <c r="P5880" i="1"/>
  <c r="O5880" i="1"/>
  <c r="P5864" i="1"/>
  <c r="O5864" i="1"/>
  <c r="U5550" i="1"/>
  <c r="T5755" i="1"/>
  <c r="T5694" i="1"/>
  <c r="R5804" i="1"/>
  <c r="R5694" i="1"/>
  <c r="R5612" i="1"/>
  <c r="P5677" i="1"/>
  <c r="O5709" i="1"/>
  <c r="O5437" i="1"/>
  <c r="V5437" i="1" s="1"/>
  <c r="W5437" i="1" s="1"/>
  <c r="P5681" i="1"/>
  <c r="O5681" i="1"/>
  <c r="R6200" i="1"/>
  <c r="U6200" i="1"/>
  <c r="R6184" i="1"/>
  <c r="U6184" i="1"/>
  <c r="U6168" i="1"/>
  <c r="T6168" i="1"/>
  <c r="R6168" i="1"/>
  <c r="R6136" i="1"/>
  <c r="U6136" i="1"/>
  <c r="T6136" i="1"/>
  <c r="R6120" i="1"/>
  <c r="U6120" i="1"/>
  <c r="T6120" i="1"/>
  <c r="T6056" i="1"/>
  <c r="U6056" i="1"/>
  <c r="T6040" i="1"/>
  <c r="R6040" i="1"/>
  <c r="T6008" i="1"/>
  <c r="U6008" i="1"/>
  <c r="R6008" i="1"/>
  <c r="T5992" i="1"/>
  <c r="U5992" i="1"/>
  <c r="T5976" i="1"/>
  <c r="R5976" i="1"/>
  <c r="T5960" i="1"/>
  <c r="R5960" i="1"/>
  <c r="T5944" i="1"/>
  <c r="R5944" i="1"/>
  <c r="U5944" i="1"/>
  <c r="T5928" i="1"/>
  <c r="R5928" i="1"/>
  <c r="U5928" i="1"/>
  <c r="T5912" i="1"/>
  <c r="R5912" i="1"/>
  <c r="T5896" i="1"/>
  <c r="R5896" i="1"/>
  <c r="U5896" i="1"/>
  <c r="T5880" i="1"/>
  <c r="U5880" i="1"/>
  <c r="R5880" i="1"/>
  <c r="T5864" i="1"/>
  <c r="U5864" i="1"/>
  <c r="T5848" i="1"/>
  <c r="R5848" i="1"/>
  <c r="T5832" i="1"/>
  <c r="U5832" i="1"/>
  <c r="P5536" i="1"/>
  <c r="O5536" i="1"/>
  <c r="O5487" i="1"/>
  <c r="P5487" i="1"/>
  <c r="P5455" i="1"/>
  <c r="O5455" i="1"/>
  <c r="P5439" i="1"/>
  <c r="O5439" i="1"/>
  <c r="O5582" i="1"/>
  <c r="P5582" i="1"/>
  <c r="R6108" i="1"/>
  <c r="R6076" i="1"/>
  <c r="O5696" i="1"/>
  <c r="P5821" i="1"/>
  <c r="O5821" i="1"/>
  <c r="O5789" i="1"/>
  <c r="P5789" i="1"/>
  <c r="P5453" i="1"/>
  <c r="O5453" i="1"/>
  <c r="U5646" i="1"/>
  <c r="U5535" i="1"/>
  <c r="T5743" i="1"/>
  <c r="R5599" i="1"/>
  <c r="U5661" i="1"/>
  <c r="U5613" i="1"/>
  <c r="V5613" i="1" s="1"/>
  <c r="W5613" i="1" s="1"/>
  <c r="O5806" i="1"/>
  <c r="T5884" i="1"/>
  <c r="R5884" i="1"/>
  <c r="T5631" i="1"/>
  <c r="R5679" i="1"/>
  <c r="R5455" i="1"/>
  <c r="R5564" i="1"/>
  <c r="U5564" i="1"/>
  <c r="T5500" i="1"/>
  <c r="U5500" i="1"/>
  <c r="O5744" i="1"/>
  <c r="O5629" i="1"/>
  <c r="T5455" i="1"/>
  <c r="R5711" i="1"/>
  <c r="R5678" i="1"/>
  <c r="R5454" i="1"/>
  <c r="R5803" i="1"/>
  <c r="T5803" i="1"/>
  <c r="R5771" i="1"/>
  <c r="T5771" i="1"/>
  <c r="U5771" i="1"/>
  <c r="R5739" i="1"/>
  <c r="T5739" i="1"/>
  <c r="R5723" i="1"/>
  <c r="U5723" i="1"/>
  <c r="V5723" i="1" s="1"/>
  <c r="W5723" i="1" s="1"/>
  <c r="R5659" i="1"/>
  <c r="T5659" i="1"/>
  <c r="O5517" i="1"/>
  <c r="O5722" i="1"/>
  <c r="P5722" i="1"/>
  <c r="U5868" i="1"/>
  <c r="T6092" i="1"/>
  <c r="R6104" i="1"/>
  <c r="R5916" i="1"/>
  <c r="U5007" i="1"/>
  <c r="R5057" i="1"/>
  <c r="P5144" i="1"/>
  <c r="O5096" i="1"/>
  <c r="U5742" i="1"/>
  <c r="V5742" i="1" s="1"/>
  <c r="W5742" i="1" s="1"/>
  <c r="U5690" i="1"/>
  <c r="V5690" i="1" s="1"/>
  <c r="W5690" i="1" s="1"/>
  <c r="U5643" i="1"/>
  <c r="U5582" i="1"/>
  <c r="U5519" i="1"/>
  <c r="T5806" i="1"/>
  <c r="T5772" i="1"/>
  <c r="T5708" i="1"/>
  <c r="T5628" i="1"/>
  <c r="T5547" i="1"/>
  <c r="R5452" i="1"/>
  <c r="R5610" i="1"/>
  <c r="T5610" i="1"/>
  <c r="P5697" i="1"/>
  <c r="O5568" i="1"/>
  <c r="O5516" i="1"/>
  <c r="O5457" i="1"/>
  <c r="U6108" i="1"/>
  <c r="T5932" i="1"/>
  <c r="P5143" i="1"/>
  <c r="O5056" i="1"/>
  <c r="U5059" i="1"/>
  <c r="U5793" i="1"/>
  <c r="U5740" i="1"/>
  <c r="V5740" i="1" s="1"/>
  <c r="W5740" i="1" s="1"/>
  <c r="T5707" i="1"/>
  <c r="T5627" i="1"/>
  <c r="T5598" i="1"/>
  <c r="T5519" i="1"/>
  <c r="T5452" i="1"/>
  <c r="P5820" i="1"/>
  <c r="P5760" i="1"/>
  <c r="P5520" i="1"/>
  <c r="O5793" i="1"/>
  <c r="O5680" i="1"/>
  <c r="O5616" i="1"/>
  <c r="U5512" i="1"/>
  <c r="U6104" i="1"/>
  <c r="U6028" i="1"/>
  <c r="U5916" i="1"/>
  <c r="T6140" i="1"/>
  <c r="T6045" i="1"/>
  <c r="U6045" i="1"/>
  <c r="R6029" i="1"/>
  <c r="T6029" i="1"/>
  <c r="U6029" i="1"/>
  <c r="T6013" i="1"/>
  <c r="R6013" i="1"/>
  <c r="U5981" i="1"/>
  <c r="T5981" i="1"/>
  <c r="R5981" i="1"/>
  <c r="U5917" i="1"/>
  <c r="R5917" i="1"/>
  <c r="T5917" i="1"/>
  <c r="U5901" i="1"/>
  <c r="T5901" i="1"/>
  <c r="T5869" i="1"/>
  <c r="R5869" i="1"/>
  <c r="U5853" i="1"/>
  <c r="U5837" i="1"/>
  <c r="P6203" i="1"/>
  <c r="O6203" i="1"/>
  <c r="O6139" i="1"/>
  <c r="P6139" i="1"/>
  <c r="O6123" i="1"/>
  <c r="P6123" i="1"/>
  <c r="O6091" i="1"/>
  <c r="P6091" i="1"/>
  <c r="O6075" i="1"/>
  <c r="P6075" i="1"/>
  <c r="O6059" i="1"/>
  <c r="P6059" i="1"/>
  <c r="P6027" i="1"/>
  <c r="O6027" i="1"/>
  <c r="P5995" i="1"/>
  <c r="O5995" i="1"/>
  <c r="P5979" i="1"/>
  <c r="O5979" i="1"/>
  <c r="P5963" i="1"/>
  <c r="O5963" i="1"/>
  <c r="O5915" i="1"/>
  <c r="P5915" i="1"/>
  <c r="O5851" i="1"/>
  <c r="P5851" i="1"/>
  <c r="U5933" i="1"/>
  <c r="R6201" i="1"/>
  <c r="U6201" i="1"/>
  <c r="T6201" i="1"/>
  <c r="U6185" i="1"/>
  <c r="T6185" i="1"/>
  <c r="R6185" i="1"/>
  <c r="U6169" i="1"/>
  <c r="U6153" i="1"/>
  <c r="U6137" i="1"/>
  <c r="R6137" i="1"/>
  <c r="U6121" i="1"/>
  <c r="T6121" i="1"/>
  <c r="U6105" i="1"/>
  <c r="T6105" i="1"/>
  <c r="U6089" i="1"/>
  <c r="U6073" i="1"/>
  <c r="V6073" i="1" s="1"/>
  <c r="W6073" i="1" s="1"/>
  <c r="R6073" i="1"/>
  <c r="U6057" i="1"/>
  <c r="T6057" i="1"/>
  <c r="U6041" i="1"/>
  <c r="R6041" i="1"/>
  <c r="T6041" i="1"/>
  <c r="U6025" i="1"/>
  <c r="R6025" i="1"/>
  <c r="U6009" i="1"/>
  <c r="R6009" i="1"/>
  <c r="R5993" i="1"/>
  <c r="U5993" i="1"/>
  <c r="U5977" i="1"/>
  <c r="R5977" i="1"/>
  <c r="R5961" i="1"/>
  <c r="U5961" i="1"/>
  <c r="T5945" i="1"/>
  <c r="U5945" i="1"/>
  <c r="R5945" i="1"/>
  <c r="U5929" i="1"/>
  <c r="T5929" i="1"/>
  <c r="U5913" i="1"/>
  <c r="T5913" i="1"/>
  <c r="U5897" i="1"/>
  <c r="U5881" i="1"/>
  <c r="T5881" i="1"/>
  <c r="U5865" i="1"/>
  <c r="U5849" i="1"/>
  <c r="R5849" i="1"/>
  <c r="U5833" i="1"/>
  <c r="T5833" i="1"/>
  <c r="U5885" i="1"/>
  <c r="R6169" i="1"/>
  <c r="R6121" i="1"/>
  <c r="R6198" i="1"/>
  <c r="U6198" i="1"/>
  <c r="R6166" i="1"/>
  <c r="U6166" i="1"/>
  <c r="T6166" i="1"/>
  <c r="U5958" i="1"/>
  <c r="T5958" i="1"/>
  <c r="R5942" i="1"/>
  <c r="T5942" i="1"/>
  <c r="R5910" i="1"/>
  <c r="T5910" i="1"/>
  <c r="R5894" i="1"/>
  <c r="T5894" i="1"/>
  <c r="R5862" i="1"/>
  <c r="T5862" i="1"/>
  <c r="R5830" i="1"/>
  <c r="T5830" i="1"/>
  <c r="P6011" i="1"/>
  <c r="O6171" i="1"/>
  <c r="U5949" i="1"/>
  <c r="T6153" i="1"/>
  <c r="T5993" i="1"/>
  <c r="R5853" i="1"/>
  <c r="P5883" i="1"/>
  <c r="O5899" i="1"/>
  <c r="U6118" i="1"/>
  <c r="R6089" i="1"/>
  <c r="R5901" i="1"/>
  <c r="U6013" i="1"/>
  <c r="T5509" i="1"/>
  <c r="U5942" i="1"/>
  <c r="T6192" i="1"/>
  <c r="T6169" i="1"/>
  <c r="T6080" i="1"/>
  <c r="T6009" i="1"/>
  <c r="T5961" i="1"/>
  <c r="R5897" i="1"/>
  <c r="U5760" i="1"/>
  <c r="V5760" i="1" s="1"/>
  <c r="W5760" i="1" s="1"/>
  <c r="U5632" i="1"/>
  <c r="U5616" i="1"/>
  <c r="U5584" i="1"/>
  <c r="U5552" i="1"/>
  <c r="U5536" i="1"/>
  <c r="U5520" i="1"/>
  <c r="V5520" i="1" s="1"/>
  <c r="W5520" i="1" s="1"/>
  <c r="U5488" i="1"/>
  <c r="V5488" i="1" s="1"/>
  <c r="W5488" i="1" s="1"/>
  <c r="U5456" i="1"/>
  <c r="V5456" i="1" s="1"/>
  <c r="W5456" i="1" s="1"/>
  <c r="U5798" i="1"/>
  <c r="U5734" i="1"/>
  <c r="U5718" i="1"/>
  <c r="U5590" i="1"/>
  <c r="U5494" i="1"/>
  <c r="U6054" i="1"/>
  <c r="U5965" i="1"/>
  <c r="T5885" i="1"/>
  <c r="T5865" i="1"/>
  <c r="R6182" i="1"/>
  <c r="R6134" i="1"/>
  <c r="R6086" i="1"/>
  <c r="R6208" i="1"/>
  <c r="T6208" i="1"/>
  <c r="R6160" i="1"/>
  <c r="U6160" i="1"/>
  <c r="V6160" i="1" s="1"/>
  <c r="W6160" i="1" s="1"/>
  <c r="R6144" i="1"/>
  <c r="T6144" i="1"/>
  <c r="R6112" i="1"/>
  <c r="T6112" i="1"/>
  <c r="R6064" i="1"/>
  <c r="U6064" i="1"/>
  <c r="V6064" i="1" s="1"/>
  <c r="W6064" i="1" s="1"/>
  <c r="R6000" i="1"/>
  <c r="U6000" i="1"/>
  <c r="V6000" i="1" s="1"/>
  <c r="W6000" i="1" s="1"/>
  <c r="R5936" i="1"/>
  <c r="T5936" i="1"/>
  <c r="R5920" i="1"/>
  <c r="U5920" i="1"/>
  <c r="V5920" i="1" s="1"/>
  <c r="W5920" i="1" s="1"/>
  <c r="R5904" i="1"/>
  <c r="T5904" i="1"/>
  <c r="R5872" i="1"/>
  <c r="T5872" i="1"/>
  <c r="R5856" i="1"/>
  <c r="U5856" i="1"/>
  <c r="V5856" i="1" s="1"/>
  <c r="W5856" i="1" s="1"/>
  <c r="R5840" i="1"/>
  <c r="U5840" i="1"/>
  <c r="R6090" i="1"/>
  <c r="U6090" i="1"/>
  <c r="U6074" i="1"/>
  <c r="U6058" i="1"/>
  <c r="U6042" i="1"/>
  <c r="V6042" i="1" s="1"/>
  <c r="W6042" i="1" s="1"/>
  <c r="U6026" i="1"/>
  <c r="R6010" i="1"/>
  <c r="U6010" i="1"/>
  <c r="U5994" i="1"/>
  <c r="T5994" i="1"/>
  <c r="R5978" i="1"/>
  <c r="U5978" i="1"/>
  <c r="T5962" i="1"/>
  <c r="R5962" i="1"/>
  <c r="U5962" i="1"/>
  <c r="T5946" i="1"/>
  <c r="U5946" i="1"/>
  <c r="R5946" i="1"/>
  <c r="U5930" i="1"/>
  <c r="U5914" i="1"/>
  <c r="U5898" i="1"/>
  <c r="R5898" i="1"/>
  <c r="T5898" i="1"/>
  <c r="U5882" i="1"/>
  <c r="U5866" i="1"/>
  <c r="U5850" i="1"/>
  <c r="U5834" i="1"/>
  <c r="P6199" i="1"/>
  <c r="U6199" i="1"/>
  <c r="O6199" i="1"/>
  <c r="P6183" i="1"/>
  <c r="U6183" i="1"/>
  <c r="O6151" i="1"/>
  <c r="P6151" i="1"/>
  <c r="U6151" i="1"/>
  <c r="O6103" i="1"/>
  <c r="P6103" i="1"/>
  <c r="O6007" i="1"/>
  <c r="U6007" i="1"/>
  <c r="P6007" i="1"/>
  <c r="O5991" i="1"/>
  <c r="U5991" i="1"/>
  <c r="P5975" i="1"/>
  <c r="O5975" i="1"/>
  <c r="P5943" i="1"/>
  <c r="U5943" i="1"/>
  <c r="U5879" i="1"/>
  <c r="O5879" i="1"/>
  <c r="O5943" i="1"/>
  <c r="O5895" i="1"/>
  <c r="V5895" i="1" s="1"/>
  <c r="W5895" i="1" s="1"/>
  <c r="R5914" i="1"/>
  <c r="R5850" i="1"/>
  <c r="O5863" i="1"/>
  <c r="R6195" i="1"/>
  <c r="T6195" i="1"/>
  <c r="R6115" i="1"/>
  <c r="U6115" i="1"/>
  <c r="T6051" i="1"/>
  <c r="R6051" i="1"/>
  <c r="R5955" i="1"/>
  <c r="T5955" i="1"/>
  <c r="U5955" i="1"/>
  <c r="R5859" i="1"/>
  <c r="T5859" i="1"/>
  <c r="R5843" i="1"/>
  <c r="T5843" i="1"/>
  <c r="U5843" i="1"/>
  <c r="V5843" i="1" s="1"/>
  <c r="W5843" i="1" s="1"/>
  <c r="O6183" i="1"/>
  <c r="U6122" i="1"/>
  <c r="T6083" i="1"/>
  <c r="R6074" i="1"/>
  <c r="P5959" i="1"/>
  <c r="U6179" i="1"/>
  <c r="T5850" i="1"/>
  <c r="R6179" i="1"/>
  <c r="R5866" i="1"/>
  <c r="R5927" i="1"/>
  <c r="T5927" i="1"/>
  <c r="R5911" i="1"/>
  <c r="T5911" i="1"/>
  <c r="O6021" i="1"/>
  <c r="U6047" i="1"/>
  <c r="V6047" i="1" s="1"/>
  <c r="W6047" i="1" s="1"/>
  <c r="R5825" i="1"/>
  <c r="T5825" i="1"/>
  <c r="P5957" i="1"/>
  <c r="O6098" i="1"/>
  <c r="O5858" i="1"/>
  <c r="P4528" i="1"/>
  <c r="P4369" i="1"/>
  <c r="T4937" i="1"/>
  <c r="R4937" i="1"/>
  <c r="R4889" i="1"/>
  <c r="T4889" i="1"/>
  <c r="R4857" i="1"/>
  <c r="T4857" i="1"/>
  <c r="R4713" i="1"/>
  <c r="T4713" i="1"/>
  <c r="P5013" i="1"/>
  <c r="O5013" i="1"/>
  <c r="O4981" i="1"/>
  <c r="P4981" i="1"/>
  <c r="P4965" i="1"/>
  <c r="O4965" i="1"/>
  <c r="O4917" i="1"/>
  <c r="P4917" i="1"/>
  <c r="O4837" i="1"/>
  <c r="P4837" i="1"/>
  <c r="O4757" i="1"/>
  <c r="P4757" i="1"/>
  <c r="O4677" i="1"/>
  <c r="P4677" i="1"/>
  <c r="U5367" i="1"/>
  <c r="T5207" i="1"/>
  <c r="R5370" i="1"/>
  <c r="U5370" i="1"/>
  <c r="V5370" i="1" s="1"/>
  <c r="W5370" i="1" s="1"/>
  <c r="U5354" i="1"/>
  <c r="V5354" i="1" s="1"/>
  <c r="W5354" i="1" s="1"/>
  <c r="T5354" i="1"/>
  <c r="R5306" i="1"/>
  <c r="U5306" i="1"/>
  <c r="V5306" i="1" s="1"/>
  <c r="W5306" i="1" s="1"/>
  <c r="T5306" i="1"/>
  <c r="U5274" i="1"/>
  <c r="T5274" i="1"/>
  <c r="U5226" i="1"/>
  <c r="R5226" i="1"/>
  <c r="R5178" i="1"/>
  <c r="T5178" i="1"/>
  <c r="T5162" i="1"/>
  <c r="R5162" i="1"/>
  <c r="R5146" i="1"/>
  <c r="T5146" i="1"/>
  <c r="T5114" i="1"/>
  <c r="R5114" i="1"/>
  <c r="R5082" i="1"/>
  <c r="T5082" i="1"/>
  <c r="U5082" i="1"/>
  <c r="V5082" i="1" s="1"/>
  <c r="W5082" i="1" s="1"/>
  <c r="U5066" i="1"/>
  <c r="V5066" i="1" s="1"/>
  <c r="W5066" i="1" s="1"/>
  <c r="T5066" i="1"/>
  <c r="R5066" i="1"/>
  <c r="O5363" i="1"/>
  <c r="U5363" i="1"/>
  <c r="P5817" i="1"/>
  <c r="O5817" i="1"/>
  <c r="P5801" i="1"/>
  <c r="O5801" i="1"/>
  <c r="P5737" i="1"/>
  <c r="U5737" i="1"/>
  <c r="O5737" i="1"/>
  <c r="O5721" i="1"/>
  <c r="P5721" i="1"/>
  <c r="U5721" i="1"/>
  <c r="O5705" i="1"/>
  <c r="P5705" i="1"/>
  <c r="O5689" i="1"/>
  <c r="P5689" i="1"/>
  <c r="U5689" i="1"/>
  <c r="U5673" i="1"/>
  <c r="O5673" i="1"/>
  <c r="P5673" i="1"/>
  <c r="O5657" i="1"/>
  <c r="P5657" i="1"/>
  <c r="P5625" i="1"/>
  <c r="O5625" i="1"/>
  <c r="P5609" i="1"/>
  <c r="U5609" i="1"/>
  <c r="O5609" i="1"/>
  <c r="O5593" i="1"/>
  <c r="P5593" i="1"/>
  <c r="O5577" i="1"/>
  <c r="U5577" i="1"/>
  <c r="P5545" i="1"/>
  <c r="O5545" i="1"/>
  <c r="O5529" i="1"/>
  <c r="P5529" i="1"/>
  <c r="O5513" i="1"/>
  <c r="P5513" i="1"/>
  <c r="O5497" i="1"/>
  <c r="P5497" i="1"/>
  <c r="P5481" i="1"/>
  <c r="O5481" i="1"/>
  <c r="P5465" i="1"/>
  <c r="O5465" i="1"/>
  <c r="O5449" i="1"/>
  <c r="P5449" i="1"/>
  <c r="U5449" i="1"/>
  <c r="O5686" i="1"/>
  <c r="P5686" i="1"/>
  <c r="U4338" i="1"/>
  <c r="T4370" i="1"/>
  <c r="P4610" i="1"/>
  <c r="P4449" i="1"/>
  <c r="P4368" i="1"/>
  <c r="O4593" i="1"/>
  <c r="O4433" i="1"/>
  <c r="U5255" i="1"/>
  <c r="V5255" i="1" s="1"/>
  <c r="W5255" i="1" s="1"/>
  <c r="T5063" i="1"/>
  <c r="R5415" i="1"/>
  <c r="U5401" i="1"/>
  <c r="V5401" i="1" s="1"/>
  <c r="W5401" i="1" s="1"/>
  <c r="T5401" i="1"/>
  <c r="R5385" i="1"/>
  <c r="U5385" i="1"/>
  <c r="T5385" i="1"/>
  <c r="U5353" i="1"/>
  <c r="T5353" i="1"/>
  <c r="R5353" i="1"/>
  <c r="R5321" i="1"/>
  <c r="U5321" i="1"/>
  <c r="V5321" i="1" s="1"/>
  <c r="W5321" i="1" s="1"/>
  <c r="T5305" i="1"/>
  <c r="R5305" i="1"/>
  <c r="U5305" i="1"/>
  <c r="V5305" i="1" s="1"/>
  <c r="W5305" i="1" s="1"/>
  <c r="R5209" i="1"/>
  <c r="T5209" i="1"/>
  <c r="T5193" i="1"/>
  <c r="U5193" i="1"/>
  <c r="V5193" i="1" s="1"/>
  <c r="W5193" i="1" s="1"/>
  <c r="R5145" i="1"/>
  <c r="T5145" i="1"/>
  <c r="U5145" i="1"/>
  <c r="V5145" i="1" s="1"/>
  <c r="W5145" i="1" s="1"/>
  <c r="U5097" i="1"/>
  <c r="R5097" i="1"/>
  <c r="P5151" i="1"/>
  <c r="T5810" i="1"/>
  <c r="R5810" i="1"/>
  <c r="U5810" i="1"/>
  <c r="R5794" i="1"/>
  <c r="T5794" i="1"/>
  <c r="T5762" i="1"/>
  <c r="U5762" i="1"/>
  <c r="R5746" i="1"/>
  <c r="T5746" i="1"/>
  <c r="R5730" i="1"/>
  <c r="T5730" i="1"/>
  <c r="T5714" i="1"/>
  <c r="U5714" i="1"/>
  <c r="R5714" i="1"/>
  <c r="T5698" i="1"/>
  <c r="R5698" i="1"/>
  <c r="U5698" i="1"/>
  <c r="T5682" i="1"/>
  <c r="R5682" i="1"/>
  <c r="R5666" i="1"/>
  <c r="U5666" i="1"/>
  <c r="T5666" i="1"/>
  <c r="T5650" i="1"/>
  <c r="U5650" i="1"/>
  <c r="T5634" i="1"/>
  <c r="U5634" i="1"/>
  <c r="R5634" i="1"/>
  <c r="T5618" i="1"/>
  <c r="R5618" i="1"/>
  <c r="T5602" i="1"/>
  <c r="U5602" i="1"/>
  <c r="T5586" i="1"/>
  <c r="R5586" i="1"/>
  <c r="U5586" i="1"/>
  <c r="T5570" i="1"/>
  <c r="U5570" i="1"/>
  <c r="T5554" i="1"/>
  <c r="U5554" i="1"/>
  <c r="T5522" i="1"/>
  <c r="R5522" i="1"/>
  <c r="T5506" i="1"/>
  <c r="U5506" i="1"/>
  <c r="R5506" i="1"/>
  <c r="T5490" i="1"/>
  <c r="R5490" i="1"/>
  <c r="T5474" i="1"/>
  <c r="R5474" i="1"/>
  <c r="T5458" i="1"/>
  <c r="R5458" i="1"/>
  <c r="T5442" i="1"/>
  <c r="U5442" i="1"/>
  <c r="V5442" i="1" s="1"/>
  <c r="W5442" i="1" s="1"/>
  <c r="P5638" i="1"/>
  <c r="O5641" i="1"/>
  <c r="O5816" i="1"/>
  <c r="P5816" i="1"/>
  <c r="P5800" i="1"/>
  <c r="O5800" i="1"/>
  <c r="O5784" i="1"/>
  <c r="U5784" i="1"/>
  <c r="O5768" i="1"/>
  <c r="P5768" i="1"/>
  <c r="O5752" i="1"/>
  <c r="U5752" i="1"/>
  <c r="P5736" i="1"/>
  <c r="O5736" i="1"/>
  <c r="P5720" i="1"/>
  <c r="O5720" i="1"/>
  <c r="U5720" i="1"/>
  <c r="O5704" i="1"/>
  <c r="P5704" i="1"/>
  <c r="O5688" i="1"/>
  <c r="P5688" i="1"/>
  <c r="U5688" i="1"/>
  <c r="O5672" i="1"/>
  <c r="U5672" i="1"/>
  <c r="P5672" i="1"/>
  <c r="O5656" i="1"/>
  <c r="P5656" i="1"/>
  <c r="U5656" i="1"/>
  <c r="P5624" i="1"/>
  <c r="U5624" i="1"/>
  <c r="O5624" i="1"/>
  <c r="P5592" i="1"/>
  <c r="O5592" i="1"/>
  <c r="O5576" i="1"/>
  <c r="P5576" i="1"/>
  <c r="U5576" i="1"/>
  <c r="O5560" i="1"/>
  <c r="U5560" i="1"/>
  <c r="P5560" i="1"/>
  <c r="P5544" i="1"/>
  <c r="O5544" i="1"/>
  <c r="O5528" i="1"/>
  <c r="U5528" i="1"/>
  <c r="P5528" i="1"/>
  <c r="O5496" i="1"/>
  <c r="P5496" i="1"/>
  <c r="P5480" i="1"/>
  <c r="O5480" i="1"/>
  <c r="O5448" i="1"/>
  <c r="P5448" i="1"/>
  <c r="O4385" i="1"/>
  <c r="P4385" i="1"/>
  <c r="U5383" i="1"/>
  <c r="T5383" i="1"/>
  <c r="R5383" i="1"/>
  <c r="R5287" i="1"/>
  <c r="U5287" i="1"/>
  <c r="R5079" i="1"/>
  <c r="T5079" i="1"/>
  <c r="O5590" i="1"/>
  <c r="P5590" i="1"/>
  <c r="T4273" i="1"/>
  <c r="P4448" i="1"/>
  <c r="O4432" i="1"/>
  <c r="T5009" i="1"/>
  <c r="P4853" i="1"/>
  <c r="O4997" i="1"/>
  <c r="O4933" i="1"/>
  <c r="O4773" i="1"/>
  <c r="U5411" i="1"/>
  <c r="V5411" i="1" s="1"/>
  <c r="W5411" i="1" s="1"/>
  <c r="T5242" i="1"/>
  <c r="T5205" i="1"/>
  <c r="R5274" i="1"/>
  <c r="R5210" i="1"/>
  <c r="R5224" i="1"/>
  <c r="T5224" i="1"/>
  <c r="R5176" i="1"/>
  <c r="U5176" i="1"/>
  <c r="T5144" i="1"/>
  <c r="R5144" i="1"/>
  <c r="U5080" i="1"/>
  <c r="V5080" i="1" s="1"/>
  <c r="W5080" i="1" s="1"/>
  <c r="R5080" i="1"/>
  <c r="P5279" i="1"/>
  <c r="O5249" i="1"/>
  <c r="P5249" i="1"/>
  <c r="O5201" i="1"/>
  <c r="P5201" i="1"/>
  <c r="O5073" i="1"/>
  <c r="P5073" i="1"/>
  <c r="U5797" i="1"/>
  <c r="U5618" i="1"/>
  <c r="U5544" i="1"/>
  <c r="T5809" i="1"/>
  <c r="U5809" i="1"/>
  <c r="R5793" i="1"/>
  <c r="T5793" i="1"/>
  <c r="R5777" i="1"/>
  <c r="T5777" i="1"/>
  <c r="R5761" i="1"/>
  <c r="U5761" i="1"/>
  <c r="T5745" i="1"/>
  <c r="R5745" i="1"/>
  <c r="U5745" i="1"/>
  <c r="R5729" i="1"/>
  <c r="T5729" i="1"/>
  <c r="U5729" i="1"/>
  <c r="V5729" i="1" s="1"/>
  <c r="W5729" i="1" s="1"/>
  <c r="U5713" i="1"/>
  <c r="R5713" i="1"/>
  <c r="T5697" i="1"/>
  <c r="U5697" i="1"/>
  <c r="V5697" i="1" s="1"/>
  <c r="W5697" i="1" s="1"/>
  <c r="R5697" i="1"/>
  <c r="T5681" i="1"/>
  <c r="U5681" i="1"/>
  <c r="T5665" i="1"/>
  <c r="R5665" i="1"/>
  <c r="R5649" i="1"/>
  <c r="T5649" i="1"/>
  <c r="U5649" i="1"/>
  <c r="T5633" i="1"/>
  <c r="U5633" i="1"/>
  <c r="R5601" i="1"/>
  <c r="U5601" i="1"/>
  <c r="T5585" i="1"/>
  <c r="R5585" i="1"/>
  <c r="U5585" i="1"/>
  <c r="R5569" i="1"/>
  <c r="U5569" i="1"/>
  <c r="R5553" i="1"/>
  <c r="T5553" i="1"/>
  <c r="T5537" i="1"/>
  <c r="U5537" i="1"/>
  <c r="R5537" i="1"/>
  <c r="R5505" i="1"/>
  <c r="T5505" i="1"/>
  <c r="U5505" i="1"/>
  <c r="V5505" i="1" s="1"/>
  <c r="W5505" i="1" s="1"/>
  <c r="T5489" i="1"/>
  <c r="U5489" i="1"/>
  <c r="V5489" i="1" s="1"/>
  <c r="W5489" i="1" s="1"/>
  <c r="R5489" i="1"/>
  <c r="R5473" i="1"/>
  <c r="T5473" i="1"/>
  <c r="U5473" i="1"/>
  <c r="T5457" i="1"/>
  <c r="U5457" i="1"/>
  <c r="T5441" i="1"/>
  <c r="U5441" i="1"/>
  <c r="O5444" i="1"/>
  <c r="O5462" i="1"/>
  <c r="P5462" i="1"/>
  <c r="O5446" i="1"/>
  <c r="P5446" i="1"/>
  <c r="U5143" i="1"/>
  <c r="V5143" i="1" s="1"/>
  <c r="W5143" i="1" s="1"/>
  <c r="R5143" i="1"/>
  <c r="O5423" i="1"/>
  <c r="P5423" i="1"/>
  <c r="O5391" i="1"/>
  <c r="P5391" i="1"/>
  <c r="P5375" i="1"/>
  <c r="O5375" i="1"/>
  <c r="O5359" i="1"/>
  <c r="P5359" i="1"/>
  <c r="P5327" i="1"/>
  <c r="O5327" i="1"/>
  <c r="P5295" i="1"/>
  <c r="O5295" i="1"/>
  <c r="O5263" i="1"/>
  <c r="P5263" i="1"/>
  <c r="P5231" i="1"/>
  <c r="O5231" i="1"/>
  <c r="P5199" i="1"/>
  <c r="O5199" i="1"/>
  <c r="U5686" i="1"/>
  <c r="O5813" i="1"/>
  <c r="U5813" i="1"/>
  <c r="P5765" i="1"/>
  <c r="U5765" i="1"/>
  <c r="O5765" i="1"/>
  <c r="U5749" i="1"/>
  <c r="P5749" i="1"/>
  <c r="O5733" i="1"/>
  <c r="P5733" i="1"/>
  <c r="U5733" i="1"/>
  <c r="U5717" i="1"/>
  <c r="P5717" i="1"/>
  <c r="O5717" i="1"/>
  <c r="P5701" i="1"/>
  <c r="O5701" i="1"/>
  <c r="U5701" i="1"/>
  <c r="O5685" i="1"/>
  <c r="P5685" i="1"/>
  <c r="P5669" i="1"/>
  <c r="U5669" i="1"/>
  <c r="O5669" i="1"/>
  <c r="O5653" i="1"/>
  <c r="P5653" i="1"/>
  <c r="O5637" i="1"/>
  <c r="P5637" i="1"/>
  <c r="U5637" i="1"/>
  <c r="U5621" i="1"/>
  <c r="O5621" i="1"/>
  <c r="P5621" i="1"/>
  <c r="P5589" i="1"/>
  <c r="U5589" i="1"/>
  <c r="P5573" i="1"/>
  <c r="O5573" i="1"/>
  <c r="O5557" i="1"/>
  <c r="P5557" i="1"/>
  <c r="P5541" i="1"/>
  <c r="U5541" i="1"/>
  <c r="P5525" i="1"/>
  <c r="U5525" i="1"/>
  <c r="O5525" i="1"/>
  <c r="O5509" i="1"/>
  <c r="U5509" i="1"/>
  <c r="P5509" i="1"/>
  <c r="O5493" i="1"/>
  <c r="P5493" i="1"/>
  <c r="P5477" i="1"/>
  <c r="U5477" i="1"/>
  <c r="O5477" i="1"/>
  <c r="P5461" i="1"/>
  <c r="U5461" i="1"/>
  <c r="P5445" i="1"/>
  <c r="U5445" i="1"/>
  <c r="V5445" i="1" s="1"/>
  <c r="W5445" i="1" s="1"/>
  <c r="O5670" i="1"/>
  <c r="P5670" i="1"/>
  <c r="U4555" i="1"/>
  <c r="T4545" i="1"/>
  <c r="T4443" i="1"/>
  <c r="P4336" i="1"/>
  <c r="O4657" i="1"/>
  <c r="V4657" i="1" s="1"/>
  <c r="W4657" i="1" s="1"/>
  <c r="O4304" i="1"/>
  <c r="T4921" i="1"/>
  <c r="T4681" i="1"/>
  <c r="T5415" i="1"/>
  <c r="T5370" i="1"/>
  <c r="T5322" i="1"/>
  <c r="R5386" i="1"/>
  <c r="R5338" i="1"/>
  <c r="R5093" i="1"/>
  <c r="T5093" i="1"/>
  <c r="U5685" i="1"/>
  <c r="U5493" i="1"/>
  <c r="O5589" i="1"/>
  <c r="O5461" i="1"/>
  <c r="O5812" i="1"/>
  <c r="U5812" i="1"/>
  <c r="O5796" i="1"/>
  <c r="P5796" i="1"/>
  <c r="P5780" i="1"/>
  <c r="U5780" i="1"/>
  <c r="O5780" i="1"/>
  <c r="O5764" i="1"/>
  <c r="P5764" i="1"/>
  <c r="O5748" i="1"/>
  <c r="U5748" i="1"/>
  <c r="O5732" i="1"/>
  <c r="P5732" i="1"/>
  <c r="U5732" i="1"/>
  <c r="O5716" i="1"/>
  <c r="P5716" i="1"/>
  <c r="U5716" i="1"/>
  <c r="P5700" i="1"/>
  <c r="O5700" i="1"/>
  <c r="U5700" i="1"/>
  <c r="O5684" i="1"/>
  <c r="P5684" i="1"/>
  <c r="U5684" i="1"/>
  <c r="O5668" i="1"/>
  <c r="U5668" i="1"/>
  <c r="P5668" i="1"/>
  <c r="O5652" i="1"/>
  <c r="U5652" i="1"/>
  <c r="P5652" i="1"/>
  <c r="O5636" i="1"/>
  <c r="P5636" i="1"/>
  <c r="P5620" i="1"/>
  <c r="O5620" i="1"/>
  <c r="U5604" i="1"/>
  <c r="P5604" i="1"/>
  <c r="O5604" i="1"/>
  <c r="P5588" i="1"/>
  <c r="O5588" i="1"/>
  <c r="V5588" i="1" s="1"/>
  <c r="W5588" i="1" s="1"/>
  <c r="P5572" i="1"/>
  <c r="O5572" i="1"/>
  <c r="U5572" i="1"/>
  <c r="O5556" i="1"/>
  <c r="P5556" i="1"/>
  <c r="U5556" i="1"/>
  <c r="O5540" i="1"/>
  <c r="P5540" i="1"/>
  <c r="U5540" i="1"/>
  <c r="P5524" i="1"/>
  <c r="O5524" i="1"/>
  <c r="O5508" i="1"/>
  <c r="U5508" i="1"/>
  <c r="O5476" i="1"/>
  <c r="U5476" i="1"/>
  <c r="P5476" i="1"/>
  <c r="T5271" i="1"/>
  <c r="U5271" i="1"/>
  <c r="V5271" i="1" s="1"/>
  <c r="W5271" i="1" s="1"/>
  <c r="R5271" i="1"/>
  <c r="R5111" i="1"/>
  <c r="U5111" i="1"/>
  <c r="O5606" i="1"/>
  <c r="P5606" i="1"/>
  <c r="T4530" i="1"/>
  <c r="T4433" i="1"/>
  <c r="T4323" i="1"/>
  <c r="R4500" i="1"/>
  <c r="R4370" i="1"/>
  <c r="P4513" i="1"/>
  <c r="O4656" i="1"/>
  <c r="O4401" i="1"/>
  <c r="O5045" i="1"/>
  <c r="O4821" i="1"/>
  <c r="U5399" i="1"/>
  <c r="V5399" i="1" s="1"/>
  <c r="W5399" i="1" s="1"/>
  <c r="T5194" i="1"/>
  <c r="R5194" i="1"/>
  <c r="R5130" i="1"/>
  <c r="T5380" i="1"/>
  <c r="R5380" i="1"/>
  <c r="T5316" i="1"/>
  <c r="R5316" i="1"/>
  <c r="T5284" i="1"/>
  <c r="R5284" i="1"/>
  <c r="T5220" i="1"/>
  <c r="R5220" i="1"/>
  <c r="R5156" i="1"/>
  <c r="T5156" i="1"/>
  <c r="P5315" i="1"/>
  <c r="U5573" i="1"/>
  <c r="U5492" i="1"/>
  <c r="R5821" i="1"/>
  <c r="U5821" i="1"/>
  <c r="U5805" i="1"/>
  <c r="R5805" i="1"/>
  <c r="T5789" i="1"/>
  <c r="U5789" i="1"/>
  <c r="R5789" i="1"/>
  <c r="R5773" i="1"/>
  <c r="T5773" i="1"/>
  <c r="R5757" i="1"/>
  <c r="U5757" i="1"/>
  <c r="V5757" i="1" s="1"/>
  <c r="W5757" i="1" s="1"/>
  <c r="T5757" i="1"/>
  <c r="T5741" i="1"/>
  <c r="U5741" i="1"/>
  <c r="V5741" i="1" s="1"/>
  <c r="W5741" i="1" s="1"/>
  <c r="R5741" i="1"/>
  <c r="R5725" i="1"/>
  <c r="T5725" i="1"/>
  <c r="R5709" i="1"/>
  <c r="T5709" i="1"/>
  <c r="U5709" i="1"/>
  <c r="R5693" i="1"/>
  <c r="U5693" i="1"/>
  <c r="T5693" i="1"/>
  <c r="O5460" i="1"/>
  <c r="P5811" i="1"/>
  <c r="O5811" i="1"/>
  <c r="P5795" i="1"/>
  <c r="O5795" i="1"/>
  <c r="P5779" i="1"/>
  <c r="O5779" i="1"/>
  <c r="U5779" i="1"/>
  <c r="P5763" i="1"/>
  <c r="O5763" i="1"/>
  <c r="U5763" i="1"/>
  <c r="P5731" i="1"/>
  <c r="U5731" i="1"/>
  <c r="O5731" i="1"/>
  <c r="P5715" i="1"/>
  <c r="U5715" i="1"/>
  <c r="V5715" i="1" s="1"/>
  <c r="W5715" i="1" s="1"/>
  <c r="P5699" i="1"/>
  <c r="O5699" i="1"/>
  <c r="U5699" i="1"/>
  <c r="P5683" i="1"/>
  <c r="O5683" i="1"/>
  <c r="P5667" i="1"/>
  <c r="O5667" i="1"/>
  <c r="P5651" i="1"/>
  <c r="O5651" i="1"/>
  <c r="V5651" i="1" s="1"/>
  <c r="W5651" i="1" s="1"/>
  <c r="P5635" i="1"/>
  <c r="O5635" i="1"/>
  <c r="U5635" i="1"/>
  <c r="P5619" i="1"/>
  <c r="O5619" i="1"/>
  <c r="P5603" i="1"/>
  <c r="U5603" i="1"/>
  <c r="P5587" i="1"/>
  <c r="U5587" i="1"/>
  <c r="O5587" i="1"/>
  <c r="P5571" i="1"/>
  <c r="O5571" i="1"/>
  <c r="U5571" i="1"/>
  <c r="P5555" i="1"/>
  <c r="U5555" i="1"/>
  <c r="O5555" i="1"/>
  <c r="P5539" i="1"/>
  <c r="O5539" i="1"/>
  <c r="U5539" i="1"/>
  <c r="P5523" i="1"/>
  <c r="O5523" i="1"/>
  <c r="P5507" i="1"/>
  <c r="O5507" i="1"/>
  <c r="U5507" i="1"/>
  <c r="P5491" i="1"/>
  <c r="O5491" i="1"/>
  <c r="P5475" i="1"/>
  <c r="U5475" i="1"/>
  <c r="P5459" i="1"/>
  <c r="U5459" i="1"/>
  <c r="P5443" i="1"/>
  <c r="U5443" i="1"/>
  <c r="O5443" i="1"/>
  <c r="U4513" i="1"/>
  <c r="V4513" i="1" s="1"/>
  <c r="W4513" i="1" s="1"/>
  <c r="T4529" i="1"/>
  <c r="P4577" i="1"/>
  <c r="P4512" i="1"/>
  <c r="O4561" i="1"/>
  <c r="R5026" i="1"/>
  <c r="T5026" i="1"/>
  <c r="P4901" i="1"/>
  <c r="P4693" i="1"/>
  <c r="U5398" i="1"/>
  <c r="V5398" i="1" s="1"/>
  <c r="W5398" i="1" s="1"/>
  <c r="U5061" i="1"/>
  <c r="T5367" i="1"/>
  <c r="T5189" i="1"/>
  <c r="T5098" i="1"/>
  <c r="R5193" i="1"/>
  <c r="R5129" i="1"/>
  <c r="O5254" i="1"/>
  <c r="U5817" i="1"/>
  <c r="U5682" i="1"/>
  <c r="U5491" i="1"/>
  <c r="O5797" i="1"/>
  <c r="O5753" i="1"/>
  <c r="O5459" i="1"/>
  <c r="O5654" i="1"/>
  <c r="P5654" i="1"/>
  <c r="U4512" i="1"/>
  <c r="V4512" i="1" s="1"/>
  <c r="W4512" i="1" s="1"/>
  <c r="U4273" i="1"/>
  <c r="V4273" i="1" s="1"/>
  <c r="W4273" i="1" s="1"/>
  <c r="T4418" i="1"/>
  <c r="R4644" i="1"/>
  <c r="R4498" i="1"/>
  <c r="R4338" i="1"/>
  <c r="P4576" i="1"/>
  <c r="O4641" i="1"/>
  <c r="O4560" i="1"/>
  <c r="O4481" i="1"/>
  <c r="V4481" i="1" s="1"/>
  <c r="W4481" i="1" s="1"/>
  <c r="O4384" i="1"/>
  <c r="R5025" i="1"/>
  <c r="T5025" i="1"/>
  <c r="R4993" i="1"/>
  <c r="T4993" i="1"/>
  <c r="R4977" i="1"/>
  <c r="T4977" i="1"/>
  <c r="R4753" i="1"/>
  <c r="T4753" i="1"/>
  <c r="P4949" i="1"/>
  <c r="U5290" i="1"/>
  <c r="T5188" i="1"/>
  <c r="T5140" i="1"/>
  <c r="T5097" i="1"/>
  <c r="R5322" i="1"/>
  <c r="R5128" i="1"/>
  <c r="O5247" i="1"/>
  <c r="O5158" i="1"/>
  <c r="U5816" i="1"/>
  <c r="U5608" i="1"/>
  <c r="U5524" i="1"/>
  <c r="U5490" i="1"/>
  <c r="P5752" i="1"/>
  <c r="O5749" i="1"/>
  <c r="O5541" i="1"/>
  <c r="O5622" i="1"/>
  <c r="P5622" i="1"/>
  <c r="U4465" i="1"/>
  <c r="T4417" i="1"/>
  <c r="R4484" i="1"/>
  <c r="R4337" i="1"/>
  <c r="P4417" i="1"/>
  <c r="O4640" i="1"/>
  <c r="T4677" i="1"/>
  <c r="R4992" i="1"/>
  <c r="T4992" i="1"/>
  <c r="R4912" i="1"/>
  <c r="T4912" i="1"/>
  <c r="R4816" i="1"/>
  <c r="T4816" i="1"/>
  <c r="U4784" i="1"/>
  <c r="V4784" i="1" s="1"/>
  <c r="W4784" i="1" s="1"/>
  <c r="T4752" i="1"/>
  <c r="R4752" i="1"/>
  <c r="R4704" i="1"/>
  <c r="T4704" i="1"/>
  <c r="O4667" i="1"/>
  <c r="P5020" i="1"/>
  <c r="O5020" i="1"/>
  <c r="V5020" i="1" s="1"/>
  <c r="W5020" i="1" s="1"/>
  <c r="P4892" i="1"/>
  <c r="O4892" i="1"/>
  <c r="P4860" i="1"/>
  <c r="O4860" i="1"/>
  <c r="V4860" i="1" s="1"/>
  <c r="W4860" i="1" s="1"/>
  <c r="P4796" i="1"/>
  <c r="O4796" i="1"/>
  <c r="P4764" i="1"/>
  <c r="O4764" i="1"/>
  <c r="V4764" i="1" s="1"/>
  <c r="W4764" i="1" s="1"/>
  <c r="P4732" i="1"/>
  <c r="O4732" i="1"/>
  <c r="P4684" i="1"/>
  <c r="O4684" i="1"/>
  <c r="V4684" i="1" s="1"/>
  <c r="W4684" i="1" s="1"/>
  <c r="U5289" i="1"/>
  <c r="U5242" i="1"/>
  <c r="T5402" i="1"/>
  <c r="T5096" i="1"/>
  <c r="R5127" i="1"/>
  <c r="U5747" i="1"/>
  <c r="U5523" i="1"/>
  <c r="T5805" i="1"/>
  <c r="P5785" i="1"/>
  <c r="P5750" i="1"/>
  <c r="O5747" i="1"/>
  <c r="O5492" i="1"/>
  <c r="T5431" i="1"/>
  <c r="R5431" i="1"/>
  <c r="T5319" i="1"/>
  <c r="R5319" i="1"/>
  <c r="U5319" i="1"/>
  <c r="V5319" i="1" s="1"/>
  <c r="W5319" i="1" s="1"/>
  <c r="O5510" i="1"/>
  <c r="P5510" i="1"/>
  <c r="T4643" i="1"/>
  <c r="R4627" i="1"/>
  <c r="R4482" i="1"/>
  <c r="P4562" i="1"/>
  <c r="P4416" i="1"/>
  <c r="P4320" i="1"/>
  <c r="O4546" i="1"/>
  <c r="V4546" i="1" s="1"/>
  <c r="W4546" i="1" s="1"/>
  <c r="O4465" i="1"/>
  <c r="T5007" i="1"/>
  <c r="R5007" i="1"/>
  <c r="T4991" i="1"/>
  <c r="R4991" i="1"/>
  <c r="T4751" i="1"/>
  <c r="R4751" i="1"/>
  <c r="T4719" i="1"/>
  <c r="U4719" i="1"/>
  <c r="P4885" i="1"/>
  <c r="O5029" i="1"/>
  <c r="P4859" i="1"/>
  <c r="O4859" i="1"/>
  <c r="P4811" i="1"/>
  <c r="O4811" i="1"/>
  <c r="P4763" i="1"/>
  <c r="O4763" i="1"/>
  <c r="U5241" i="1"/>
  <c r="U5114" i="1"/>
  <c r="T5399" i="1"/>
  <c r="T5258" i="1"/>
  <c r="T5095" i="1"/>
  <c r="R5241" i="1"/>
  <c r="R5063" i="1"/>
  <c r="O5343" i="1"/>
  <c r="U5811" i="1"/>
  <c r="U5746" i="1"/>
  <c r="U5638" i="1"/>
  <c r="V5638" i="1" s="1"/>
  <c r="W5638" i="1" s="1"/>
  <c r="U5522" i="1"/>
  <c r="P5784" i="1"/>
  <c r="P5748" i="1"/>
  <c r="U5175" i="1"/>
  <c r="R5175" i="1"/>
  <c r="O5574" i="1"/>
  <c r="P5574" i="1"/>
  <c r="U4434" i="1"/>
  <c r="V4434" i="1" s="1"/>
  <c r="W4434" i="1" s="1"/>
  <c r="T4307" i="1"/>
  <c r="R4622" i="1"/>
  <c r="R4476" i="1"/>
  <c r="R4322" i="1"/>
  <c r="P4315" i="1"/>
  <c r="O4624" i="1"/>
  <c r="O4545" i="1"/>
  <c r="O4464" i="1"/>
  <c r="O4352" i="1"/>
  <c r="P4553" i="1"/>
  <c r="O4553" i="1"/>
  <c r="T4781" i="1"/>
  <c r="T4974" i="1"/>
  <c r="R4974" i="1"/>
  <c r="T4878" i="1"/>
  <c r="U4878" i="1"/>
  <c r="U4846" i="1"/>
  <c r="T4846" i="1"/>
  <c r="U4814" i="1"/>
  <c r="R4798" i="1"/>
  <c r="T4798" i="1"/>
  <c r="T4718" i="1"/>
  <c r="U4718" i="1"/>
  <c r="V4718" i="1" s="1"/>
  <c r="W4718" i="1" s="1"/>
  <c r="R4702" i="1"/>
  <c r="T4702" i="1"/>
  <c r="O4665" i="1"/>
  <c r="P4890" i="1"/>
  <c r="O4890" i="1"/>
  <c r="P4858" i="1"/>
  <c r="O4858" i="1"/>
  <c r="P4810" i="1"/>
  <c r="O4810" i="1"/>
  <c r="P4794" i="1"/>
  <c r="O4794" i="1"/>
  <c r="P4682" i="1"/>
  <c r="O4682" i="1"/>
  <c r="V4682" i="1" s="1"/>
  <c r="W4682" i="1" s="1"/>
  <c r="U5337" i="1"/>
  <c r="U5113" i="1"/>
  <c r="V5113" i="1" s="1"/>
  <c r="W5113" i="1" s="1"/>
  <c r="T5301" i="1"/>
  <c r="T5257" i="1"/>
  <c r="T5226" i="1"/>
  <c r="T5177" i="1"/>
  <c r="T5129" i="1"/>
  <c r="R5369" i="1"/>
  <c r="R5239" i="1"/>
  <c r="O5302" i="1"/>
  <c r="U5781" i="1"/>
  <c r="V5781" i="1" s="1"/>
  <c r="W5781" i="1" s="1"/>
  <c r="U5636" i="1"/>
  <c r="U5561" i="1"/>
  <c r="U5521" i="1"/>
  <c r="U5444" i="1"/>
  <c r="T5617" i="1"/>
  <c r="R5650" i="1"/>
  <c r="R5303" i="1"/>
  <c r="T5303" i="1"/>
  <c r="O5494" i="1"/>
  <c r="P5494" i="1"/>
  <c r="T4612" i="1"/>
  <c r="T4411" i="1"/>
  <c r="T4306" i="1"/>
  <c r="R4606" i="1"/>
  <c r="O4608" i="1"/>
  <c r="O4530" i="1"/>
  <c r="O4460" i="1"/>
  <c r="O4279" i="1"/>
  <c r="R4864" i="1"/>
  <c r="T4973" i="1"/>
  <c r="R4973" i="1"/>
  <c r="T4717" i="1"/>
  <c r="U4717" i="1"/>
  <c r="O4741" i="1"/>
  <c r="U5433" i="1"/>
  <c r="V5433" i="1" s="1"/>
  <c r="W5433" i="1" s="1"/>
  <c r="U5386" i="1"/>
  <c r="V5386" i="1" s="1"/>
  <c r="W5386" i="1" s="1"/>
  <c r="U5336" i="1"/>
  <c r="V5336" i="1" s="1"/>
  <c r="W5336" i="1" s="1"/>
  <c r="U5225" i="1"/>
  <c r="V5225" i="1" s="1"/>
  <c r="W5225" i="1" s="1"/>
  <c r="U5178" i="1"/>
  <c r="V5178" i="1" s="1"/>
  <c r="W5178" i="1" s="1"/>
  <c r="U5050" i="1"/>
  <c r="V5050" i="1" s="1"/>
  <c r="W5050" i="1" s="1"/>
  <c r="T5397" i="1"/>
  <c r="T5255" i="1"/>
  <c r="T5225" i="1"/>
  <c r="T5176" i="1"/>
  <c r="T5127" i="1"/>
  <c r="R5433" i="1"/>
  <c r="R5236" i="1"/>
  <c r="R5113" i="1"/>
  <c r="P5171" i="1"/>
  <c r="U5778" i="1"/>
  <c r="U5705" i="1"/>
  <c r="U5667" i="1"/>
  <c r="T5713" i="1"/>
  <c r="T5815" i="1"/>
  <c r="R5815" i="1"/>
  <c r="R5799" i="1"/>
  <c r="T5799" i="1"/>
  <c r="U5799" i="1"/>
  <c r="R5783" i="1"/>
  <c r="T5783" i="1"/>
  <c r="U5783" i="1"/>
  <c r="V5783" i="1" s="1"/>
  <c r="W5783" i="1" s="1"/>
  <c r="T5767" i="1"/>
  <c r="U5767" i="1"/>
  <c r="R5751" i="1"/>
  <c r="T5751" i="1"/>
  <c r="U5751" i="1"/>
  <c r="R5719" i="1"/>
  <c r="T5719" i="1"/>
  <c r="U5719" i="1"/>
  <c r="R5687" i="1"/>
  <c r="U5687" i="1"/>
  <c r="T5671" i="1"/>
  <c r="R5671" i="1"/>
  <c r="U5671" i="1"/>
  <c r="U5639" i="1"/>
  <c r="R5639" i="1"/>
  <c r="U5623" i="1"/>
  <c r="R5623" i="1"/>
  <c r="R5607" i="1"/>
  <c r="U5607" i="1"/>
  <c r="V5607" i="1" s="1"/>
  <c r="W5607" i="1" s="1"/>
  <c r="T5607" i="1"/>
  <c r="T5575" i="1"/>
  <c r="R5575" i="1"/>
  <c r="U5575" i="1"/>
  <c r="T5559" i="1"/>
  <c r="R5559" i="1"/>
  <c r="R5543" i="1"/>
  <c r="U5543" i="1"/>
  <c r="R5527" i="1"/>
  <c r="T5527" i="1"/>
  <c r="U5527" i="1"/>
  <c r="V5527" i="1" s="1"/>
  <c r="W5527" i="1" s="1"/>
  <c r="T5511" i="1"/>
  <c r="R5511" i="1"/>
  <c r="U5511" i="1"/>
  <c r="T5495" i="1"/>
  <c r="U5495" i="1"/>
  <c r="R5479" i="1"/>
  <c r="U5479" i="1"/>
  <c r="T5479" i="1"/>
  <c r="U5463" i="1"/>
  <c r="R5463" i="1"/>
  <c r="T5463" i="1"/>
  <c r="T5447" i="1"/>
  <c r="U5447" i="1"/>
  <c r="V5447" i="1" s="1"/>
  <c r="W5447" i="1" s="1"/>
  <c r="P5781" i="1"/>
  <c r="O5608" i="1"/>
  <c r="O5814" i="1"/>
  <c r="P5814" i="1"/>
  <c r="O5734" i="1"/>
  <c r="P5734" i="1"/>
  <c r="O5718" i="1"/>
  <c r="P5718" i="1"/>
  <c r="O5702" i="1"/>
  <c r="P5702" i="1"/>
  <c r="O5542" i="1"/>
  <c r="P5542" i="1"/>
  <c r="P4480" i="1"/>
  <c r="O4480" i="1"/>
  <c r="T4610" i="1"/>
  <c r="T4483" i="1"/>
  <c r="T4402" i="1"/>
  <c r="R4596" i="1"/>
  <c r="R4290" i="1"/>
  <c r="P4635" i="1"/>
  <c r="O4607" i="1"/>
  <c r="O4529" i="1"/>
  <c r="O4276" i="1"/>
  <c r="T4972" i="1"/>
  <c r="R4972" i="1"/>
  <c r="T4876" i="1"/>
  <c r="U4876" i="1"/>
  <c r="T4812" i="1"/>
  <c r="R4812" i="1"/>
  <c r="R4780" i="1"/>
  <c r="U4780" i="1"/>
  <c r="T4716" i="1"/>
  <c r="U4716" i="1"/>
  <c r="U5177" i="1"/>
  <c r="T5175" i="1"/>
  <c r="R5428" i="1"/>
  <c r="P5167" i="1"/>
  <c r="O5350" i="1"/>
  <c r="P5350" i="1"/>
  <c r="O5318" i="1"/>
  <c r="U5318" i="1"/>
  <c r="P5318" i="1"/>
  <c r="P5286" i="1"/>
  <c r="O5286" i="1"/>
  <c r="O5270" i="1"/>
  <c r="P5270" i="1"/>
  <c r="O5238" i="1"/>
  <c r="P5238" i="1"/>
  <c r="P5190" i="1"/>
  <c r="O5190" i="1"/>
  <c r="O5142" i="1"/>
  <c r="U5142" i="1"/>
  <c r="P5110" i="1"/>
  <c r="O5110" i="1"/>
  <c r="O5094" i="1"/>
  <c r="U5094" i="1"/>
  <c r="P5078" i="1"/>
  <c r="O5078" i="1"/>
  <c r="V5078" i="1" s="1"/>
  <c r="W5078" i="1" s="1"/>
  <c r="O5046" i="1"/>
  <c r="U5046" i="1"/>
  <c r="U5704" i="1"/>
  <c r="U5593" i="1"/>
  <c r="U5557" i="1"/>
  <c r="U5474" i="1"/>
  <c r="R5538" i="1"/>
  <c r="U5574" i="1"/>
  <c r="P5813" i="1"/>
  <c r="P5577" i="1"/>
  <c r="O5605" i="1"/>
  <c r="T5335" i="1"/>
  <c r="R5335" i="1"/>
  <c r="U5335" i="1"/>
  <c r="V5335" i="1" s="1"/>
  <c r="W5335" i="1" s="1"/>
  <c r="T5191" i="1"/>
  <c r="R5191" i="1"/>
  <c r="T5159" i="1"/>
  <c r="U5159" i="1"/>
  <c r="R5159" i="1"/>
  <c r="O5526" i="1"/>
  <c r="P5526" i="1"/>
  <c r="T4609" i="1"/>
  <c r="R4595" i="1"/>
  <c r="R4289" i="1"/>
  <c r="P4626" i="1"/>
  <c r="P4543" i="1"/>
  <c r="P4379" i="1"/>
  <c r="O4275" i="1"/>
  <c r="U4912" i="1"/>
  <c r="V4912" i="1" s="1"/>
  <c r="W4912" i="1" s="1"/>
  <c r="U4815" i="1"/>
  <c r="T5022" i="1"/>
  <c r="T4958" i="1"/>
  <c r="T4894" i="1"/>
  <c r="T4825" i="1"/>
  <c r="R4718" i="1"/>
  <c r="U5019" i="1"/>
  <c r="U4987" i="1"/>
  <c r="P4805" i="1"/>
  <c r="O4938" i="1"/>
  <c r="O4869" i="1"/>
  <c r="P4967" i="1"/>
  <c r="O4967" i="1"/>
  <c r="P4935" i="1"/>
  <c r="U4935" i="1"/>
  <c r="V4935" i="1" s="1"/>
  <c r="W4935" i="1" s="1"/>
  <c r="O4919" i="1"/>
  <c r="U4919" i="1"/>
  <c r="O4855" i="1"/>
  <c r="P4855" i="1"/>
  <c r="U5431" i="1"/>
  <c r="U5167" i="1"/>
  <c r="V5167" i="1" s="1"/>
  <c r="W5167" i="1" s="1"/>
  <c r="U5096" i="1"/>
  <c r="R5290" i="1"/>
  <c r="P5407" i="1"/>
  <c r="O5062" i="1"/>
  <c r="O5061" i="1"/>
  <c r="P5061" i="1"/>
  <c r="U5703" i="1"/>
  <c r="V5703" i="1" s="1"/>
  <c r="W5703" i="1" s="1"/>
  <c r="U5592" i="1"/>
  <c r="U5553" i="1"/>
  <c r="U5513" i="1"/>
  <c r="R5602" i="1"/>
  <c r="R5570" i="1"/>
  <c r="P5812" i="1"/>
  <c r="P5605" i="1"/>
  <c r="O5603" i="1"/>
  <c r="U5351" i="1"/>
  <c r="V5351" i="1" s="1"/>
  <c r="W5351" i="1" s="1"/>
  <c r="T5351" i="1"/>
  <c r="R5351" i="1"/>
  <c r="T5223" i="1"/>
  <c r="R5223" i="1"/>
  <c r="O5798" i="1"/>
  <c r="P5798" i="1"/>
  <c r="O5782" i="1"/>
  <c r="P5782" i="1"/>
  <c r="O5766" i="1"/>
  <c r="P5766" i="1"/>
  <c r="U4651" i="1"/>
  <c r="U4380" i="1"/>
  <c r="V4380" i="1" s="1"/>
  <c r="W4380" i="1" s="1"/>
  <c r="T4461" i="1"/>
  <c r="T4395" i="1"/>
  <c r="R4594" i="1"/>
  <c r="R4435" i="1"/>
  <c r="R4286" i="1"/>
  <c r="P4625" i="1"/>
  <c r="P4463" i="1"/>
  <c r="P4300" i="1"/>
  <c r="O4600" i="1"/>
  <c r="O4447" i="1"/>
  <c r="U4813" i="1"/>
  <c r="T4768" i="1"/>
  <c r="R4990" i="1"/>
  <c r="R4846" i="1"/>
  <c r="R4717" i="1"/>
  <c r="U5018" i="1"/>
  <c r="R5002" i="1"/>
  <c r="U5002" i="1"/>
  <c r="R4874" i="1"/>
  <c r="T4874" i="1"/>
  <c r="R4858" i="1"/>
  <c r="T4858" i="1"/>
  <c r="U4778" i="1"/>
  <c r="U4714" i="1"/>
  <c r="O5001" i="1"/>
  <c r="O4937" i="1"/>
  <c r="O4789" i="1"/>
  <c r="O4685" i="1"/>
  <c r="U5430" i="1"/>
  <c r="U5258" i="1"/>
  <c r="V5258" i="1" s="1"/>
  <c r="W5258" i="1" s="1"/>
  <c r="U5222" i="1"/>
  <c r="U5095" i="1"/>
  <c r="T5172" i="1"/>
  <c r="R5418" i="1"/>
  <c r="R5354" i="1"/>
  <c r="R5050" i="1"/>
  <c r="T5419" i="1"/>
  <c r="U5419" i="1"/>
  <c r="V5419" i="1" s="1"/>
  <c r="W5419" i="1" s="1"/>
  <c r="R5419" i="1"/>
  <c r="R5387" i="1"/>
  <c r="T5387" i="1"/>
  <c r="R5323" i="1"/>
  <c r="U5323" i="1"/>
  <c r="V5323" i="1" s="1"/>
  <c r="W5323" i="1" s="1"/>
  <c r="R5307" i="1"/>
  <c r="U5307" i="1"/>
  <c r="V5307" i="1" s="1"/>
  <c r="W5307" i="1" s="1"/>
  <c r="T5307" i="1"/>
  <c r="T5275" i="1"/>
  <c r="U5275" i="1"/>
  <c r="U5259" i="1"/>
  <c r="V5259" i="1" s="1"/>
  <c r="W5259" i="1" s="1"/>
  <c r="R5259" i="1"/>
  <c r="R5243" i="1"/>
  <c r="T5243" i="1"/>
  <c r="R5211" i="1"/>
  <c r="T5211" i="1"/>
  <c r="R5179" i="1"/>
  <c r="T5179" i="1"/>
  <c r="T5131" i="1"/>
  <c r="U5131" i="1"/>
  <c r="R5131" i="1"/>
  <c r="U5099" i="1"/>
  <c r="R5099" i="1"/>
  <c r="U5067" i="1"/>
  <c r="V5067" i="1" s="1"/>
  <c r="W5067" i="1" s="1"/>
  <c r="R5067" i="1"/>
  <c r="T5067" i="1"/>
  <c r="O5430" i="1"/>
  <c r="O5382" i="1"/>
  <c r="O5057" i="1"/>
  <c r="U5801" i="1"/>
  <c r="U5773" i="1"/>
  <c r="U5736" i="1"/>
  <c r="U5702" i="1"/>
  <c r="U5591" i="1"/>
  <c r="U5510" i="1"/>
  <c r="T5761" i="1"/>
  <c r="P5478" i="1"/>
  <c r="O5475" i="1"/>
  <c r="R5782" i="1"/>
  <c r="U5782" i="1"/>
  <c r="R5750" i="1"/>
  <c r="T5750" i="1"/>
  <c r="U5750" i="1"/>
  <c r="V5750" i="1" s="1"/>
  <c r="W5750" i="1" s="1"/>
  <c r="T5734" i="1"/>
  <c r="R5734" i="1"/>
  <c r="T5670" i="1"/>
  <c r="R5670" i="1"/>
  <c r="U5670" i="1"/>
  <c r="R5654" i="1"/>
  <c r="T5654" i="1"/>
  <c r="U5654" i="1"/>
  <c r="U5622" i="1"/>
  <c r="R5622" i="1"/>
  <c r="R5606" i="1"/>
  <c r="T5606" i="1"/>
  <c r="U5606" i="1"/>
  <c r="T5558" i="1"/>
  <c r="R5558" i="1"/>
  <c r="U5558" i="1"/>
  <c r="V5558" i="1" s="1"/>
  <c r="W5558" i="1" s="1"/>
  <c r="T5542" i="1"/>
  <c r="R5542" i="1"/>
  <c r="R5526" i="1"/>
  <c r="T5526" i="1"/>
  <c r="U5526" i="1"/>
  <c r="R5462" i="1"/>
  <c r="T5462" i="1"/>
  <c r="U5462" i="1"/>
  <c r="T5446" i="1"/>
  <c r="U5446" i="1"/>
  <c r="O5815" i="1"/>
  <c r="V5815" i="1" s="1"/>
  <c r="W5815" i="1" s="1"/>
  <c r="P5815" i="1"/>
  <c r="O5799" i="1"/>
  <c r="P5799" i="1"/>
  <c r="O5767" i="1"/>
  <c r="P5767" i="1"/>
  <c r="O5751" i="1"/>
  <c r="P5751" i="1"/>
  <c r="O5735" i="1"/>
  <c r="V5735" i="1" s="1"/>
  <c r="W5735" i="1" s="1"/>
  <c r="P5735" i="1"/>
  <c r="O5719" i="1"/>
  <c r="P5719" i="1"/>
  <c r="O5687" i="1"/>
  <c r="P5687" i="1"/>
  <c r="O5671" i="1"/>
  <c r="P5671" i="1"/>
  <c r="O5655" i="1"/>
  <c r="V5655" i="1" s="1"/>
  <c r="W5655" i="1" s="1"/>
  <c r="P5655" i="1"/>
  <c r="O5639" i="1"/>
  <c r="P5639" i="1"/>
  <c r="O5591" i="1"/>
  <c r="P5591" i="1"/>
  <c r="O5575" i="1"/>
  <c r="P5575" i="1"/>
  <c r="O5543" i="1"/>
  <c r="P5543" i="1"/>
  <c r="O5511" i="1"/>
  <c r="P5511" i="1"/>
  <c r="O5495" i="1"/>
  <c r="P5495" i="1"/>
  <c r="O5479" i="1"/>
  <c r="P5479" i="1"/>
  <c r="O5463" i="1"/>
  <c r="P5463" i="1"/>
  <c r="P5810" i="1"/>
  <c r="O5810" i="1"/>
  <c r="P5794" i="1"/>
  <c r="O5794" i="1"/>
  <c r="V5794" i="1" s="1"/>
  <c r="W5794" i="1" s="1"/>
  <c r="P5778" i="1"/>
  <c r="O5778" i="1"/>
  <c r="P5762" i="1"/>
  <c r="O5762" i="1"/>
  <c r="P5746" i="1"/>
  <c r="O5746" i="1"/>
  <c r="P5714" i="1"/>
  <c r="O5714" i="1"/>
  <c r="P5698" i="1"/>
  <c r="O5698" i="1"/>
  <c r="P5682" i="1"/>
  <c r="O5682" i="1"/>
  <c r="P5666" i="1"/>
  <c r="O5666" i="1"/>
  <c r="P5650" i="1"/>
  <c r="O5650" i="1"/>
  <c r="P5634" i="1"/>
  <c r="O5634" i="1"/>
  <c r="P5602" i="1"/>
  <c r="O5602" i="1"/>
  <c r="P5570" i="1"/>
  <c r="O5570" i="1"/>
  <c r="P5554" i="1"/>
  <c r="O5554" i="1"/>
  <c r="P5538" i="1"/>
  <c r="O5538" i="1"/>
  <c r="P5522" i="1"/>
  <c r="O5522" i="1"/>
  <c r="P5506" i="1"/>
  <c r="O5506" i="1"/>
  <c r="P5474" i="1"/>
  <c r="O5474" i="1"/>
  <c r="U5808" i="1"/>
  <c r="T5808" i="1"/>
  <c r="R5808" i="1"/>
  <c r="R5792" i="1"/>
  <c r="U5792" i="1"/>
  <c r="T5792" i="1"/>
  <c r="U5776" i="1"/>
  <c r="V5776" i="1" s="1"/>
  <c r="W5776" i="1" s="1"/>
  <c r="R5776" i="1"/>
  <c r="U5744" i="1"/>
  <c r="R5744" i="1"/>
  <c r="T5744" i="1"/>
  <c r="R5728" i="1"/>
  <c r="U5728" i="1"/>
  <c r="V5728" i="1" s="1"/>
  <c r="W5728" i="1" s="1"/>
  <c r="T5728" i="1"/>
  <c r="U5712" i="1"/>
  <c r="R5712" i="1"/>
  <c r="T5712" i="1"/>
  <c r="U5696" i="1"/>
  <c r="R5696" i="1"/>
  <c r="T5696" i="1"/>
  <c r="P5809" i="1"/>
  <c r="O5809" i="1"/>
  <c r="O5761" i="1"/>
  <c r="P5761" i="1"/>
  <c r="O5745" i="1"/>
  <c r="P5745" i="1"/>
  <c r="P5713" i="1"/>
  <c r="O5713" i="1"/>
  <c r="O5665" i="1"/>
  <c r="V5665" i="1" s="1"/>
  <c r="W5665" i="1" s="1"/>
  <c r="P5665" i="1"/>
  <c r="O5649" i="1"/>
  <c r="P5649" i="1"/>
  <c r="O5633" i="1"/>
  <c r="P5633" i="1"/>
  <c r="O5569" i="1"/>
  <c r="P5569" i="1"/>
  <c r="P5553" i="1"/>
  <c r="O5553" i="1"/>
  <c r="O5537" i="1"/>
  <c r="P5537" i="1"/>
  <c r="O5521" i="1"/>
  <c r="P5521" i="1"/>
  <c r="P5473" i="1"/>
  <c r="O5473" i="1"/>
  <c r="U5814" i="1"/>
  <c r="R5760" i="1"/>
  <c r="R5574" i="1"/>
  <c r="T5379" i="1"/>
  <c r="R5379" i="1"/>
  <c r="T5283" i="1"/>
  <c r="R5283" i="1"/>
  <c r="T5267" i="1"/>
  <c r="U5267" i="1"/>
  <c r="V5267" i="1" s="1"/>
  <c r="W5267" i="1" s="1"/>
  <c r="T5219" i="1"/>
  <c r="R5219" i="1"/>
  <c r="T5107" i="1"/>
  <c r="U5107" i="1"/>
  <c r="T5059" i="1"/>
  <c r="R5059" i="1"/>
  <c r="O5373" i="1"/>
  <c r="U5373" i="1"/>
  <c r="O5341" i="1"/>
  <c r="U5341" i="1"/>
  <c r="O5325" i="1"/>
  <c r="P5325" i="1"/>
  <c r="P5293" i="1"/>
  <c r="U5293" i="1"/>
  <c r="V5293" i="1" s="1"/>
  <c r="W5293" i="1" s="1"/>
  <c r="O5261" i="1"/>
  <c r="U5261" i="1"/>
  <c r="P5261" i="1"/>
  <c r="U5229" i="1"/>
  <c r="O5229" i="1"/>
  <c r="O5181" i="1"/>
  <c r="P5181" i="1"/>
  <c r="P5165" i="1"/>
  <c r="O5165" i="1"/>
  <c r="O5149" i="1"/>
  <c r="U5149" i="1"/>
  <c r="P5149" i="1"/>
  <c r="O5117" i="1"/>
  <c r="P5117" i="1"/>
  <c r="P5069" i="1"/>
  <c r="O5069" i="1"/>
  <c r="V5069" i="1" s="1"/>
  <c r="W5069" i="1" s="1"/>
  <c r="U5517" i="1"/>
  <c r="R5517" i="1"/>
  <c r="P5703" i="1"/>
  <c r="P5527" i="1"/>
  <c r="P5489" i="1"/>
  <c r="U5807" i="1"/>
  <c r="O5807" i="1"/>
  <c r="P5791" i="1"/>
  <c r="U5791" i="1"/>
  <c r="O5791" i="1"/>
  <c r="U5775" i="1"/>
  <c r="V5775" i="1" s="1"/>
  <c r="W5775" i="1" s="1"/>
  <c r="P5775" i="1"/>
  <c r="O5759" i="1"/>
  <c r="U5759" i="1"/>
  <c r="U5743" i="1"/>
  <c r="V5743" i="1" s="1"/>
  <c r="W5743" i="1" s="1"/>
  <c r="P5743" i="1"/>
  <c r="U5727" i="1"/>
  <c r="O5727" i="1"/>
  <c r="P5711" i="1"/>
  <c r="U5711" i="1"/>
  <c r="V5711" i="1" s="1"/>
  <c r="W5711" i="1" s="1"/>
  <c r="U5695" i="1"/>
  <c r="O5695" i="1"/>
  <c r="P5695" i="1"/>
  <c r="U5679" i="1"/>
  <c r="O5679" i="1"/>
  <c r="P5663" i="1"/>
  <c r="U5663" i="1"/>
  <c r="O5663" i="1"/>
  <c r="P5647" i="1"/>
  <c r="U5647" i="1"/>
  <c r="O5631" i="1"/>
  <c r="U5631" i="1"/>
  <c r="P5631" i="1"/>
  <c r="U5615" i="1"/>
  <c r="O5615" i="1"/>
  <c r="P5615" i="1"/>
  <c r="U5599" i="1"/>
  <c r="O5599" i="1"/>
  <c r="P5599" i="1"/>
  <c r="U5583" i="1"/>
  <c r="O5583" i="1"/>
  <c r="U5567" i="1"/>
  <c r="P5567" i="1"/>
  <c r="O5567" i="1"/>
  <c r="O5551" i="1"/>
  <c r="U5551" i="1"/>
  <c r="P5535" i="1"/>
  <c r="O5535" i="1"/>
  <c r="O5519" i="1"/>
  <c r="P5519" i="1"/>
  <c r="O5503" i="1"/>
  <c r="P5503" i="1"/>
  <c r="P5471" i="1"/>
  <c r="O5471" i="1"/>
  <c r="V5471" i="1" s="1"/>
  <c r="W5471" i="1" s="1"/>
  <c r="U5677" i="1"/>
  <c r="V5677" i="1" s="1"/>
  <c r="W5677" i="1" s="1"/>
  <c r="R5677" i="1"/>
  <c r="T5629" i="1"/>
  <c r="R5629" i="1"/>
  <c r="U5629" i="1"/>
  <c r="T5613" i="1"/>
  <c r="R5613" i="1"/>
  <c r="R5597" i="1"/>
  <c r="U5597" i="1"/>
  <c r="V5597" i="1" s="1"/>
  <c r="W5597" i="1" s="1"/>
  <c r="R5581" i="1"/>
  <c r="T5581" i="1"/>
  <c r="U5581" i="1"/>
  <c r="V5581" i="1" s="1"/>
  <c r="W5581" i="1" s="1"/>
  <c r="R5565" i="1"/>
  <c r="U5565" i="1"/>
  <c r="V5565" i="1" s="1"/>
  <c r="W5565" i="1" s="1"/>
  <c r="T5565" i="1"/>
  <c r="U5549" i="1"/>
  <c r="R5549" i="1"/>
  <c r="T5533" i="1"/>
  <c r="U5533" i="1"/>
  <c r="R5533" i="1"/>
  <c r="R5501" i="1"/>
  <c r="U5501" i="1"/>
  <c r="V5501" i="1" s="1"/>
  <c r="W5501" i="1" s="1"/>
  <c r="R5485" i="1"/>
  <c r="T5485" i="1"/>
  <c r="U5485" i="1"/>
  <c r="R5453" i="1"/>
  <c r="U5453" i="1"/>
  <c r="R5437" i="1"/>
  <c r="T5437" i="1"/>
  <c r="U5478" i="1"/>
  <c r="V5478" i="1" s="1"/>
  <c r="W5478" i="1" s="1"/>
  <c r="T5702" i="1"/>
  <c r="P5729" i="1"/>
  <c r="P5559" i="1"/>
  <c r="O5618" i="1"/>
  <c r="O5805" i="1"/>
  <c r="P5805" i="1"/>
  <c r="P5773" i="1"/>
  <c r="O5773" i="1"/>
  <c r="O5725" i="1"/>
  <c r="P5725" i="1"/>
  <c r="O5693" i="1"/>
  <c r="P5693" i="1"/>
  <c r="O5661" i="1"/>
  <c r="P5661" i="1"/>
  <c r="O5549" i="1"/>
  <c r="P5549" i="1"/>
  <c r="O5485" i="1"/>
  <c r="P5485" i="1"/>
  <c r="R5028" i="1"/>
  <c r="T5028" i="1"/>
  <c r="R4852" i="1"/>
  <c r="U4852" i="1"/>
  <c r="U5375" i="1"/>
  <c r="U5359" i="1"/>
  <c r="R5359" i="1"/>
  <c r="T5359" i="1"/>
  <c r="U5343" i="1"/>
  <c r="U5263" i="1"/>
  <c r="U5247" i="1"/>
  <c r="T5247" i="1"/>
  <c r="U5231" i="1"/>
  <c r="T5215" i="1"/>
  <c r="R5215" i="1"/>
  <c r="T5151" i="1"/>
  <c r="R5151" i="1"/>
  <c r="U5135" i="1"/>
  <c r="T5135" i="1"/>
  <c r="R5135" i="1"/>
  <c r="R5661" i="1"/>
  <c r="R5510" i="1"/>
  <c r="P5757" i="1"/>
  <c r="P5447" i="1"/>
  <c r="U4404" i="1"/>
  <c r="U4276" i="1"/>
  <c r="T4756" i="1"/>
  <c r="R5043" i="1"/>
  <c r="U5043" i="1"/>
  <c r="R4851" i="1"/>
  <c r="U4851" i="1"/>
  <c r="V4851" i="1" s="1"/>
  <c r="W4851" i="1" s="1"/>
  <c r="T5343" i="1"/>
  <c r="T5263" i="1"/>
  <c r="P5229" i="1"/>
  <c r="P5101" i="1"/>
  <c r="T5501" i="1"/>
  <c r="R5590" i="1"/>
  <c r="P5613" i="1"/>
  <c r="P5551" i="1"/>
  <c r="O5647" i="1"/>
  <c r="R5414" i="1"/>
  <c r="U5414" i="1"/>
  <c r="R5382" i="1"/>
  <c r="U5382" i="1"/>
  <c r="R5302" i="1"/>
  <c r="T5302" i="1"/>
  <c r="R5270" i="1"/>
  <c r="T5270" i="1"/>
  <c r="R5238" i="1"/>
  <c r="U5238" i="1"/>
  <c r="R5222" i="1"/>
  <c r="T5222" i="1"/>
  <c r="R5206" i="1"/>
  <c r="U5206" i="1"/>
  <c r="R5190" i="1"/>
  <c r="T5190" i="1"/>
  <c r="R5174" i="1"/>
  <c r="U5174" i="1"/>
  <c r="R5110" i="1"/>
  <c r="T5110" i="1"/>
  <c r="R5078" i="1"/>
  <c r="T5078" i="1"/>
  <c r="P5344" i="1"/>
  <c r="O5344" i="1"/>
  <c r="P5232" i="1"/>
  <c r="O5232" i="1"/>
  <c r="P5200" i="1"/>
  <c r="O5200" i="1"/>
  <c r="P5088" i="1"/>
  <c r="O5088" i="1"/>
  <c r="U4996" i="1"/>
  <c r="V4996" i="1" s="1"/>
  <c r="W4996" i="1" s="1"/>
  <c r="U5376" i="1"/>
  <c r="R5330" i="1"/>
  <c r="T5330" i="1"/>
  <c r="U5250" i="1"/>
  <c r="V5250" i="1" s="1"/>
  <c r="W5250" i="1" s="1"/>
  <c r="T5202" i="1"/>
  <c r="U5202" i="1"/>
  <c r="P5164" i="1"/>
  <c r="O5164" i="1"/>
  <c r="T5030" i="1"/>
  <c r="R4854" i="1"/>
  <c r="U5270" i="1"/>
  <c r="U5158" i="1"/>
  <c r="U5110" i="1"/>
  <c r="T5318" i="1"/>
  <c r="U5409" i="1"/>
  <c r="U5361" i="1"/>
  <c r="U5265" i="1"/>
  <c r="V5265" i="1" s="1"/>
  <c r="W5265" i="1" s="1"/>
  <c r="U5249" i="1"/>
  <c r="U5169" i="1"/>
  <c r="V5169" i="1" s="1"/>
  <c r="W5169" i="1" s="1"/>
  <c r="O5390" i="1"/>
  <c r="P5275" i="1"/>
  <c r="O5275" i="1"/>
  <c r="U5163" i="1"/>
  <c r="O5083" i="1"/>
  <c r="P5083" i="1"/>
  <c r="R5801" i="1"/>
  <c r="T5801" i="1"/>
  <c r="T5785" i="1"/>
  <c r="U5785" i="1"/>
  <c r="V5785" i="1" s="1"/>
  <c r="W5785" i="1" s="1"/>
  <c r="R5769" i="1"/>
  <c r="T5769" i="1"/>
  <c r="U5769" i="1"/>
  <c r="V5769" i="1" s="1"/>
  <c r="W5769" i="1" s="1"/>
  <c r="U5753" i="1"/>
  <c r="R5689" i="1"/>
  <c r="T5689" i="1"/>
  <c r="R5673" i="1"/>
  <c r="T5673" i="1"/>
  <c r="U5657" i="1"/>
  <c r="R5641" i="1"/>
  <c r="U5641" i="1"/>
  <c r="R5625" i="1"/>
  <c r="U5625" i="1"/>
  <c r="T5593" i="1"/>
  <c r="R5593" i="1"/>
  <c r="R5545" i="1"/>
  <c r="U5545" i="1"/>
  <c r="U5529" i="1"/>
  <c r="U5497" i="1"/>
  <c r="R5481" i="1"/>
  <c r="T5481" i="1"/>
  <c r="U5481" i="1"/>
  <c r="T5465" i="1"/>
  <c r="U5465" i="1"/>
  <c r="U5014" i="1"/>
  <c r="V5014" i="1" s="1"/>
  <c r="W5014" i="1" s="1"/>
  <c r="U4934" i="1"/>
  <c r="V4934" i="1" s="1"/>
  <c r="W4934" i="1" s="1"/>
  <c r="U4790" i="1"/>
  <c r="U5062" i="1"/>
  <c r="R5360" i="1"/>
  <c r="T5360" i="1"/>
  <c r="R5248" i="1"/>
  <c r="T5248" i="1"/>
  <c r="R5232" i="1"/>
  <c r="U5232" i="1"/>
  <c r="U5152" i="1"/>
  <c r="U5056" i="1"/>
  <c r="P5274" i="1"/>
  <c r="O5274" i="1"/>
  <c r="V5162" i="1"/>
  <c r="W5162" i="1" s="1"/>
  <c r="U5130" i="1"/>
  <c r="V5130" i="1" s="1"/>
  <c r="W5130" i="1" s="1"/>
  <c r="R5800" i="1"/>
  <c r="T5800" i="1"/>
  <c r="T5784" i="1"/>
  <c r="R5784" i="1"/>
  <c r="T5768" i="1"/>
  <c r="U5768" i="1"/>
  <c r="U5640" i="1"/>
  <c r="R5592" i="1"/>
  <c r="T5592" i="1"/>
  <c r="T5528" i="1"/>
  <c r="R5528" i="1"/>
  <c r="U5480" i="1"/>
  <c r="T5480" i="1"/>
  <c r="T5464" i="1"/>
  <c r="U5464" i="1"/>
  <c r="U5448" i="1"/>
  <c r="T5680" i="1"/>
  <c r="U5680" i="1"/>
  <c r="T5664" i="1"/>
  <c r="U5664" i="1"/>
  <c r="R5648" i="1"/>
  <c r="T5648" i="1"/>
  <c r="U5648" i="1"/>
  <c r="R5600" i="1"/>
  <c r="U5600" i="1"/>
  <c r="T5568" i="1"/>
  <c r="U5568" i="1"/>
  <c r="R5568" i="1"/>
  <c r="U5504" i="1"/>
  <c r="R5504" i="1"/>
  <c r="T5504" i="1"/>
  <c r="R5472" i="1"/>
  <c r="U5472" i="1"/>
  <c r="V5472" i="1" s="1"/>
  <c r="W5472" i="1" s="1"/>
  <c r="U5440" i="1"/>
  <c r="T5440" i="1"/>
  <c r="O5648" i="1"/>
  <c r="P5648" i="1"/>
  <c r="P5552" i="1"/>
  <c r="O5552" i="1"/>
  <c r="O5504" i="1"/>
  <c r="P5504" i="1"/>
  <c r="T5616" i="1"/>
  <c r="R5456" i="1"/>
  <c r="U5374" i="1"/>
  <c r="U5310" i="1"/>
  <c r="U5294" i="1"/>
  <c r="U5548" i="1"/>
  <c r="V5548" i="1" s="1"/>
  <c r="W5548" i="1" s="1"/>
  <c r="R5548" i="1"/>
  <c r="T5516" i="1"/>
  <c r="U5516" i="1"/>
  <c r="R5484" i="1"/>
  <c r="T5484" i="1"/>
  <c r="P5776" i="1"/>
  <c r="U4936" i="1"/>
  <c r="U4872" i="1"/>
  <c r="U4792" i="1"/>
  <c r="U4744" i="1"/>
  <c r="V4744" i="1" s="1"/>
  <c r="W4744" i="1" s="1"/>
  <c r="U4680" i="1"/>
  <c r="V4680" i="1" s="1"/>
  <c r="W4680" i="1" s="1"/>
  <c r="U4664" i="1"/>
  <c r="U5292" i="1"/>
  <c r="V5292" i="1" s="1"/>
  <c r="W5292" i="1" s="1"/>
  <c r="R5324" i="1"/>
  <c r="R5244" i="1"/>
  <c r="P5225" i="1"/>
  <c r="T5632" i="1"/>
  <c r="R5819" i="1"/>
  <c r="T5819" i="1"/>
  <c r="R5611" i="1"/>
  <c r="T5611" i="1"/>
  <c r="R5595" i="1"/>
  <c r="T5595" i="1"/>
  <c r="R5531" i="1"/>
  <c r="U5531" i="1"/>
  <c r="V5531" i="1" s="1"/>
  <c r="W5531" i="1" s="1"/>
  <c r="R5515" i="1"/>
  <c r="U5515" i="1"/>
  <c r="R5499" i="1"/>
  <c r="T5499" i="1"/>
  <c r="U5499" i="1"/>
  <c r="V5499" i="1" s="1"/>
  <c r="W5499" i="1" s="1"/>
  <c r="R5483" i="1"/>
  <c r="T5483" i="1"/>
  <c r="P5472" i="1"/>
  <c r="U4791" i="1"/>
  <c r="V4791" i="1" s="1"/>
  <c r="W4791" i="1" s="1"/>
  <c r="U4743" i="1"/>
  <c r="U5180" i="1"/>
  <c r="T5456" i="1"/>
  <c r="R5616" i="1"/>
  <c r="R5818" i="1"/>
  <c r="T5818" i="1"/>
  <c r="R5802" i="1"/>
  <c r="T5802" i="1"/>
  <c r="R5594" i="1"/>
  <c r="T5594" i="1"/>
  <c r="R5514" i="1"/>
  <c r="U5514" i="1"/>
  <c r="R5498" i="1"/>
  <c r="U5498" i="1"/>
  <c r="R5482" i="1"/>
  <c r="T5482" i="1"/>
  <c r="U5482" i="1"/>
  <c r="V5482" i="1" s="1"/>
  <c r="W5482" i="1" s="1"/>
  <c r="O5808" i="1"/>
  <c r="O5712" i="1"/>
  <c r="R5764" i="1"/>
  <c r="T5764" i="1"/>
  <c r="R5636" i="1"/>
  <c r="T5636" i="1"/>
  <c r="P5285" i="1"/>
  <c r="O5285" i="1"/>
  <c r="P5269" i="1"/>
  <c r="O5269" i="1"/>
  <c r="O5253" i="1"/>
  <c r="P5253" i="1"/>
  <c r="P5237" i="1"/>
  <c r="O5237" i="1"/>
  <c r="U5237" i="1"/>
  <c r="P5221" i="1"/>
  <c r="O5221" i="1"/>
  <c r="P5205" i="1"/>
  <c r="O5205" i="1"/>
  <c r="U5205" i="1"/>
  <c r="O5189" i="1"/>
  <c r="U5189" i="1"/>
  <c r="P5189" i="1"/>
  <c r="O5141" i="1"/>
  <c r="P5141" i="1"/>
  <c r="P5125" i="1"/>
  <c r="O5125" i="1"/>
  <c r="O5109" i="1"/>
  <c r="P5109" i="1"/>
  <c r="R4586" i="1"/>
  <c r="R4649" i="1"/>
  <c r="T4649" i="1"/>
  <c r="U4649" i="1"/>
  <c r="T4633" i="1"/>
  <c r="R4633" i="1"/>
  <c r="R4617" i="1"/>
  <c r="T4617" i="1"/>
  <c r="R4601" i="1"/>
  <c r="T4601" i="1"/>
  <c r="R4585" i="1"/>
  <c r="T4585" i="1"/>
  <c r="R4569" i="1"/>
  <c r="T4569" i="1"/>
  <c r="T4521" i="1"/>
  <c r="R4521" i="1"/>
  <c r="T4505" i="1"/>
  <c r="R4505" i="1"/>
  <c r="U4505" i="1"/>
  <c r="R4489" i="1"/>
  <c r="T4489" i="1"/>
  <c r="T4473" i="1"/>
  <c r="R4473" i="1"/>
  <c r="R4441" i="1"/>
  <c r="T4441" i="1"/>
  <c r="T4425" i="1"/>
  <c r="R4425" i="1"/>
  <c r="R4409" i="1"/>
  <c r="T4409" i="1"/>
  <c r="T4393" i="1"/>
  <c r="R4393" i="1"/>
  <c r="R4361" i="1"/>
  <c r="T4361" i="1"/>
  <c r="R4345" i="1"/>
  <c r="T4345" i="1"/>
  <c r="R4313" i="1"/>
  <c r="T4313" i="1"/>
  <c r="T4297" i="1"/>
  <c r="R4297" i="1"/>
  <c r="R4281" i="1"/>
  <c r="T4281" i="1"/>
  <c r="P4333" i="1"/>
  <c r="U4462" i="1"/>
  <c r="V4462" i="1" s="1"/>
  <c r="W4462" i="1" s="1"/>
  <c r="T4650" i="1"/>
  <c r="R4442" i="1"/>
  <c r="U4907" i="1"/>
  <c r="R4907" i="1"/>
  <c r="T4907" i="1"/>
  <c r="U4843" i="1"/>
  <c r="T4843" i="1"/>
  <c r="R4843" i="1"/>
  <c r="T4634" i="1"/>
  <c r="R4634" i="1"/>
  <c r="R4602" i="1"/>
  <c r="T4602" i="1"/>
  <c r="R4570" i="1"/>
  <c r="T4570" i="1"/>
  <c r="T4538" i="1"/>
  <c r="R4538" i="1"/>
  <c r="R4522" i="1"/>
  <c r="T4522" i="1"/>
  <c r="R4490" i="1"/>
  <c r="T4490" i="1"/>
  <c r="R4410" i="1"/>
  <c r="T4410" i="1"/>
  <c r="U4410" i="1"/>
  <c r="V4410" i="1" s="1"/>
  <c r="W4410" i="1" s="1"/>
  <c r="R4346" i="1"/>
  <c r="T4346" i="1"/>
  <c r="P5413" i="1"/>
  <c r="O5413" i="1"/>
  <c r="O5381" i="1"/>
  <c r="P5381" i="1"/>
  <c r="P5349" i="1"/>
  <c r="O5349" i="1"/>
  <c r="O5333" i="1"/>
  <c r="P5333" i="1"/>
  <c r="O5301" i="1"/>
  <c r="P5301" i="1"/>
  <c r="U5301" i="1"/>
  <c r="P5093" i="1"/>
  <c r="O5093" i="1"/>
  <c r="T4647" i="1"/>
  <c r="U4647" i="1"/>
  <c r="R4631" i="1"/>
  <c r="T4631" i="1"/>
  <c r="R4615" i="1"/>
  <c r="T4615" i="1"/>
  <c r="U4615" i="1"/>
  <c r="U4567" i="1"/>
  <c r="T4567" i="1"/>
  <c r="R4487" i="1"/>
  <c r="T4487" i="1"/>
  <c r="U5333" i="1"/>
  <c r="U5285" i="1"/>
  <c r="U5221" i="1"/>
  <c r="U5141" i="1"/>
  <c r="U5125" i="1"/>
  <c r="O5298" i="1"/>
  <c r="P5298" i="1"/>
  <c r="U5298" i="1"/>
  <c r="O5282" i="1"/>
  <c r="U5282" i="1"/>
  <c r="O5266" i="1"/>
  <c r="P5266" i="1"/>
  <c r="U5266" i="1"/>
  <c r="O5218" i="1"/>
  <c r="P5218" i="1"/>
  <c r="U5218" i="1"/>
  <c r="R4618" i="1"/>
  <c r="T4618" i="1"/>
  <c r="R4554" i="1"/>
  <c r="T4554" i="1"/>
  <c r="U4554" i="1"/>
  <c r="T4474" i="1"/>
  <c r="R4474" i="1"/>
  <c r="R4458" i="1"/>
  <c r="T4458" i="1"/>
  <c r="T4426" i="1"/>
  <c r="R4426" i="1"/>
  <c r="R4362" i="1"/>
  <c r="T4362" i="1"/>
  <c r="T4330" i="1"/>
  <c r="R4330" i="1"/>
  <c r="R4314" i="1"/>
  <c r="T4314" i="1"/>
  <c r="R4298" i="1"/>
  <c r="T4298" i="1"/>
  <c r="O5429" i="1"/>
  <c r="U5429" i="1"/>
  <c r="P5429" i="1"/>
  <c r="P5397" i="1"/>
  <c r="O5397" i="1"/>
  <c r="O5365" i="1"/>
  <c r="P5365" i="1"/>
  <c r="O5317" i="1"/>
  <c r="P5317" i="1"/>
  <c r="U5317" i="1"/>
  <c r="P5157" i="1"/>
  <c r="U5157" i="1"/>
  <c r="V5157" i="1" s="1"/>
  <c r="W5157" i="1" s="1"/>
  <c r="O5173" i="1"/>
  <c r="P5173" i="1"/>
  <c r="T4506" i="1"/>
  <c r="R4537" i="1"/>
  <c r="T5426" i="1"/>
  <c r="R5426" i="1"/>
  <c r="U5426" i="1"/>
  <c r="V5426" i="1" s="1"/>
  <c r="W5426" i="1" s="1"/>
  <c r="R5410" i="1"/>
  <c r="T5410" i="1"/>
  <c r="U5410" i="1"/>
  <c r="V5410" i="1" s="1"/>
  <c r="W5410" i="1" s="1"/>
  <c r="U5394" i="1"/>
  <c r="R5394" i="1"/>
  <c r="T5394" i="1"/>
  <c r="R5378" i="1"/>
  <c r="T5378" i="1"/>
  <c r="U5378" i="1"/>
  <c r="R5362" i="1"/>
  <c r="U5362" i="1"/>
  <c r="T5362" i="1"/>
  <c r="U5346" i="1"/>
  <c r="R5346" i="1"/>
  <c r="T5346" i="1"/>
  <c r="R4647" i="1"/>
  <c r="R4394" i="1"/>
  <c r="O4622" i="1"/>
  <c r="P4622" i="1"/>
  <c r="P4606" i="1"/>
  <c r="U4606" i="1"/>
  <c r="O4606" i="1"/>
  <c r="P4574" i="1"/>
  <c r="O4574" i="1"/>
  <c r="P4526" i="1"/>
  <c r="O4526" i="1"/>
  <c r="O4494" i="1"/>
  <c r="P4494" i="1"/>
  <c r="P4478" i="1"/>
  <c r="O4478" i="1"/>
  <c r="P4446" i="1"/>
  <c r="O4446" i="1"/>
  <c r="U4446" i="1"/>
  <c r="P4414" i="1"/>
  <c r="O4414" i="1"/>
  <c r="P4398" i="1"/>
  <c r="U4398" i="1"/>
  <c r="O4366" i="1"/>
  <c r="P4366" i="1"/>
  <c r="P4350" i="1"/>
  <c r="O4350" i="1"/>
  <c r="O4334" i="1"/>
  <c r="P4334" i="1"/>
  <c r="O4302" i="1"/>
  <c r="P4302" i="1"/>
  <c r="U4302" i="1"/>
  <c r="P4286" i="1"/>
  <c r="O4286" i="1"/>
  <c r="O4270" i="1"/>
  <c r="P4270" i="1"/>
  <c r="O4542" i="1"/>
  <c r="U4557" i="1"/>
  <c r="V4557" i="1" s="1"/>
  <c r="W4557" i="1" s="1"/>
  <c r="U4553" i="1"/>
  <c r="T4457" i="1"/>
  <c r="T4378" i="1"/>
  <c r="P5282" i="1"/>
  <c r="T4553" i="1"/>
  <c r="T4377" i="1"/>
  <c r="T4282" i="1"/>
  <c r="R4329" i="1"/>
  <c r="R5425" i="1"/>
  <c r="U5425" i="1"/>
  <c r="T5425" i="1"/>
  <c r="U5393" i="1"/>
  <c r="V5393" i="1" s="1"/>
  <c r="W5393" i="1" s="1"/>
  <c r="T5393" i="1"/>
  <c r="U5377" i="1"/>
  <c r="R5377" i="1"/>
  <c r="U5345" i="1"/>
  <c r="T5345" i="1"/>
  <c r="U5329" i="1"/>
  <c r="R5329" i="1"/>
  <c r="T5329" i="1"/>
  <c r="T5313" i="1"/>
  <c r="U5313" i="1"/>
  <c r="R5313" i="1"/>
  <c r="U5297" i="1"/>
  <c r="R5297" i="1"/>
  <c r="U5281" i="1"/>
  <c r="T5281" i="1"/>
  <c r="R5233" i="1"/>
  <c r="U5233" i="1"/>
  <c r="R5217" i="1"/>
  <c r="U5217" i="1"/>
  <c r="T5201" i="1"/>
  <c r="R5201" i="1"/>
  <c r="R5153" i="1"/>
  <c r="T5153" i="1"/>
  <c r="R5121" i="1"/>
  <c r="U5121" i="1"/>
  <c r="T5089" i="1"/>
  <c r="U5089" i="1"/>
  <c r="O5428" i="1"/>
  <c r="P5428" i="1"/>
  <c r="O5380" i="1"/>
  <c r="P5380" i="1"/>
  <c r="O5348" i="1"/>
  <c r="P5348" i="1"/>
  <c r="O5316" i="1"/>
  <c r="P5316" i="1"/>
  <c r="O5300" i="1"/>
  <c r="P5300" i="1"/>
  <c r="O5284" i="1"/>
  <c r="P5284" i="1"/>
  <c r="O5252" i="1"/>
  <c r="P5252" i="1"/>
  <c r="O5236" i="1"/>
  <c r="P5236" i="1"/>
  <c r="O5220" i="1"/>
  <c r="P5220" i="1"/>
  <c r="O5204" i="1"/>
  <c r="P5204" i="1"/>
  <c r="O5188" i="1"/>
  <c r="P5188" i="1"/>
  <c r="O5156" i="1"/>
  <c r="P5156" i="1"/>
  <c r="O5140" i="1"/>
  <c r="P5140" i="1"/>
  <c r="O5124" i="1"/>
  <c r="P5124" i="1"/>
  <c r="O5092" i="1"/>
  <c r="P5092" i="1"/>
  <c r="O5076" i="1"/>
  <c r="P5076" i="1"/>
  <c r="O5060" i="1"/>
  <c r="P5060" i="1"/>
  <c r="R4456" i="1"/>
  <c r="T4456" i="1"/>
  <c r="U5044" i="1"/>
  <c r="R4793" i="1"/>
  <c r="T4793" i="1"/>
  <c r="R4761" i="1"/>
  <c r="T4761" i="1"/>
  <c r="U5057" i="1"/>
  <c r="T5073" i="1"/>
  <c r="R5169" i="1"/>
  <c r="P5426" i="1"/>
  <c r="P5172" i="1"/>
  <c r="P5395" i="1"/>
  <c r="O5395" i="1"/>
  <c r="O5379" i="1"/>
  <c r="P5379" i="1"/>
  <c r="P5347" i="1"/>
  <c r="O5347" i="1"/>
  <c r="P5251" i="1"/>
  <c r="O5251" i="1"/>
  <c r="O5235" i="1"/>
  <c r="P5235" i="1"/>
  <c r="P5219" i="1"/>
  <c r="O5219" i="1"/>
  <c r="P5203" i="1"/>
  <c r="O5203" i="1"/>
  <c r="O5187" i="1"/>
  <c r="P5187" i="1"/>
  <c r="P5155" i="1"/>
  <c r="O5155" i="1"/>
  <c r="O5139" i="1"/>
  <c r="P5139" i="1"/>
  <c r="O5123" i="1"/>
  <c r="P5123" i="1"/>
  <c r="O5107" i="1"/>
  <c r="P5107" i="1"/>
  <c r="P5091" i="1"/>
  <c r="O5091" i="1"/>
  <c r="P5075" i="1"/>
  <c r="O5075" i="1"/>
  <c r="O5059" i="1"/>
  <c r="P5059" i="1"/>
  <c r="O5106" i="1"/>
  <c r="P5106" i="1"/>
  <c r="O5090" i="1"/>
  <c r="P5090" i="1"/>
  <c r="O5074" i="1"/>
  <c r="P5074" i="1"/>
  <c r="O5058" i="1"/>
  <c r="P5058" i="1"/>
  <c r="R4584" i="1"/>
  <c r="R4536" i="1"/>
  <c r="U4634" i="1"/>
  <c r="U4570" i="1"/>
  <c r="U4346" i="1"/>
  <c r="U4314" i="1"/>
  <c r="U4900" i="1"/>
  <c r="V4900" i="1" s="1"/>
  <c r="W4900" i="1" s="1"/>
  <c r="T4953" i="1"/>
  <c r="R5001" i="1"/>
  <c r="R4729" i="1"/>
  <c r="P4724" i="1"/>
  <c r="O5028" i="1"/>
  <c r="O4852" i="1"/>
  <c r="U5201" i="1"/>
  <c r="U5156" i="1"/>
  <c r="U5105" i="1"/>
  <c r="T5297" i="1"/>
  <c r="T5121" i="1"/>
  <c r="R5422" i="1"/>
  <c r="U5422" i="1"/>
  <c r="R5406" i="1"/>
  <c r="T5406" i="1"/>
  <c r="U5406" i="1"/>
  <c r="R5326" i="1"/>
  <c r="T5326" i="1"/>
  <c r="U5326" i="1"/>
  <c r="T5262" i="1"/>
  <c r="R5262" i="1"/>
  <c r="T5230" i="1"/>
  <c r="U5230" i="1"/>
  <c r="T5214" i="1"/>
  <c r="R5214" i="1"/>
  <c r="U5214" i="1"/>
  <c r="T5198" i="1"/>
  <c r="R5198" i="1"/>
  <c r="T5182" i="1"/>
  <c r="U5182" i="1"/>
  <c r="T5166" i="1"/>
  <c r="R5166" i="1"/>
  <c r="T5150" i="1"/>
  <c r="R5150" i="1"/>
  <c r="U5150" i="1"/>
  <c r="T5134" i="1"/>
  <c r="R5134" i="1"/>
  <c r="U5134" i="1"/>
  <c r="T5118" i="1"/>
  <c r="R5118" i="1"/>
  <c r="T5102" i="1"/>
  <c r="R5102" i="1"/>
  <c r="U5102" i="1"/>
  <c r="T5086" i="1"/>
  <c r="U5086" i="1"/>
  <c r="T5070" i="1"/>
  <c r="U5070" i="1"/>
  <c r="T5054" i="1"/>
  <c r="U5054" i="1"/>
  <c r="P5170" i="1"/>
  <c r="P5108" i="1"/>
  <c r="O5425" i="1"/>
  <c r="P5425" i="1"/>
  <c r="O5409" i="1"/>
  <c r="P5409" i="1"/>
  <c r="O5361" i="1"/>
  <c r="P5361" i="1"/>
  <c r="P5345" i="1"/>
  <c r="O5345" i="1"/>
  <c r="P5313" i="1"/>
  <c r="O5313" i="1"/>
  <c r="O5297" i="1"/>
  <c r="P5297" i="1"/>
  <c r="O5281" i="1"/>
  <c r="P5281" i="1"/>
  <c r="O5233" i="1"/>
  <c r="P5233" i="1"/>
  <c r="P5217" i="1"/>
  <c r="O5217" i="1"/>
  <c r="P5185" i="1"/>
  <c r="O5185" i="1"/>
  <c r="O5153" i="1"/>
  <c r="P5153" i="1"/>
  <c r="P5137" i="1"/>
  <c r="O5137" i="1"/>
  <c r="V5137" i="1" s="1"/>
  <c r="W5137" i="1" s="1"/>
  <c r="O5121" i="1"/>
  <c r="P5121" i="1"/>
  <c r="O5105" i="1"/>
  <c r="P5105" i="1"/>
  <c r="U5106" i="1"/>
  <c r="U4642" i="1"/>
  <c r="V4642" i="1" s="1"/>
  <c r="W4642" i="1" s="1"/>
  <c r="U4530" i="1"/>
  <c r="U4322" i="1"/>
  <c r="T4546" i="1"/>
  <c r="T4498" i="1"/>
  <c r="T4276" i="1"/>
  <c r="R4579" i="1"/>
  <c r="R4531" i="1"/>
  <c r="R4434" i="1"/>
  <c r="U4836" i="1"/>
  <c r="T4785" i="1"/>
  <c r="R4878" i="1"/>
  <c r="R4692" i="1"/>
  <c r="U4950" i="1"/>
  <c r="T4950" i="1"/>
  <c r="R4694" i="1"/>
  <c r="U4694" i="1"/>
  <c r="T4694" i="1"/>
  <c r="O4980" i="1"/>
  <c r="O4891" i="1"/>
  <c r="O4692" i="1"/>
  <c r="O4896" i="1"/>
  <c r="P4896" i="1"/>
  <c r="U5428" i="1"/>
  <c r="U5381" i="1"/>
  <c r="U5358" i="1"/>
  <c r="U5198" i="1"/>
  <c r="U5153" i="1"/>
  <c r="U5077" i="1"/>
  <c r="T5320" i="1"/>
  <c r="T5294" i="1"/>
  <c r="T5169" i="1"/>
  <c r="R5432" i="1"/>
  <c r="R5345" i="1"/>
  <c r="R5317" i="1"/>
  <c r="R5256" i="1"/>
  <c r="R5105" i="1"/>
  <c r="P5364" i="1"/>
  <c r="P5250" i="1"/>
  <c r="P5169" i="1"/>
  <c r="O5077" i="1"/>
  <c r="O5154" i="1"/>
  <c r="P5154" i="1"/>
  <c r="R4632" i="1"/>
  <c r="U5028" i="1"/>
  <c r="T5017" i="1"/>
  <c r="T4985" i="1"/>
  <c r="R4809" i="1"/>
  <c r="U5045" i="1"/>
  <c r="T5045" i="1"/>
  <c r="U5380" i="1"/>
  <c r="U5220" i="1"/>
  <c r="U5075" i="1"/>
  <c r="T5246" i="1"/>
  <c r="R5281" i="1"/>
  <c r="P5363" i="1"/>
  <c r="O5377" i="1"/>
  <c r="U4306" i="1"/>
  <c r="T4596" i="1"/>
  <c r="T4488" i="1"/>
  <c r="T4308" i="1"/>
  <c r="T4274" i="1"/>
  <c r="R4628" i="1"/>
  <c r="R4577" i="1"/>
  <c r="R4276" i="1"/>
  <c r="T4403" i="1"/>
  <c r="R4403" i="1"/>
  <c r="V4307" i="1"/>
  <c r="W4307" i="1" s="1"/>
  <c r="P4455" i="1"/>
  <c r="O4455" i="1"/>
  <c r="R5033" i="1"/>
  <c r="R4913" i="1"/>
  <c r="R4841" i="1"/>
  <c r="R5044" i="1"/>
  <c r="T5044" i="1"/>
  <c r="P4804" i="1"/>
  <c r="O4932" i="1"/>
  <c r="O4795" i="1"/>
  <c r="U5379" i="1"/>
  <c r="U5262" i="1"/>
  <c r="U5219" i="1"/>
  <c r="U5073" i="1"/>
  <c r="T5342" i="1"/>
  <c r="R5393" i="1"/>
  <c r="R5310" i="1"/>
  <c r="R5278" i="1"/>
  <c r="R5249" i="1"/>
  <c r="P5332" i="1"/>
  <c r="P5268" i="1"/>
  <c r="V4305" i="1"/>
  <c r="W4305" i="1" s="1"/>
  <c r="R4516" i="1"/>
  <c r="R4626" i="1"/>
  <c r="T4626" i="1"/>
  <c r="U4450" i="1"/>
  <c r="V4450" i="1" s="1"/>
  <c r="W4450" i="1" s="1"/>
  <c r="R4450" i="1"/>
  <c r="V4418" i="1"/>
  <c r="W4418" i="1" s="1"/>
  <c r="V4578" i="1"/>
  <c r="W4578" i="1" s="1"/>
  <c r="U4406" i="1"/>
  <c r="U4342" i="1"/>
  <c r="U4326" i="1"/>
  <c r="T4873" i="1"/>
  <c r="T4777" i="1"/>
  <c r="O5019" i="1"/>
  <c r="O4884" i="1"/>
  <c r="O4836" i="1"/>
  <c r="U5124" i="1"/>
  <c r="T5265" i="1"/>
  <c r="R5390" i="1"/>
  <c r="R5070" i="1"/>
  <c r="P5267" i="1"/>
  <c r="U4504" i="1"/>
  <c r="V4504" i="1" s="1"/>
  <c r="W4504" i="1" s="1"/>
  <c r="R4564" i="1"/>
  <c r="R4420" i="1"/>
  <c r="T4641" i="1"/>
  <c r="U4641" i="1"/>
  <c r="V4625" i="1"/>
  <c r="W4625" i="1" s="1"/>
  <c r="U4449" i="1"/>
  <c r="V4449" i="1" s="1"/>
  <c r="W4449" i="1" s="1"/>
  <c r="R4449" i="1"/>
  <c r="U4948" i="1"/>
  <c r="V4948" i="1" s="1"/>
  <c r="W4948" i="1" s="1"/>
  <c r="T4905" i="1"/>
  <c r="P4996" i="1"/>
  <c r="P4756" i="1"/>
  <c r="O4664" i="1"/>
  <c r="P4940" i="1"/>
  <c r="O4940" i="1"/>
  <c r="U5397" i="1"/>
  <c r="U5284" i="1"/>
  <c r="U5172" i="1"/>
  <c r="V5172" i="1" s="1"/>
  <c r="W5172" i="1" s="1"/>
  <c r="U5144" i="1"/>
  <c r="V5144" i="1" s="1"/>
  <c r="W5144" i="1" s="1"/>
  <c r="U5122" i="1"/>
  <c r="V5122" i="1" s="1"/>
  <c r="W5122" i="1" s="1"/>
  <c r="T5409" i="1"/>
  <c r="T5361" i="1"/>
  <c r="T5217" i="1"/>
  <c r="T5137" i="1"/>
  <c r="T5061" i="1"/>
  <c r="R5160" i="1"/>
  <c r="O5394" i="1"/>
  <c r="P5394" i="1"/>
  <c r="O5378" i="1"/>
  <c r="P5378" i="1"/>
  <c r="O5362" i="1"/>
  <c r="P5362" i="1"/>
  <c r="O5346" i="1"/>
  <c r="P5346" i="1"/>
  <c r="O5330" i="1"/>
  <c r="P5330" i="1"/>
  <c r="O5314" i="1"/>
  <c r="P5314" i="1"/>
  <c r="O5234" i="1"/>
  <c r="P5234" i="1"/>
  <c r="U4402" i="1"/>
  <c r="V4402" i="1" s="1"/>
  <c r="W4402" i="1" s="1"/>
  <c r="T4482" i="1"/>
  <c r="R4514" i="1"/>
  <c r="R4472" i="1"/>
  <c r="R4419" i="1"/>
  <c r="U4644" i="1"/>
  <c r="U4943" i="1"/>
  <c r="V4943" i="1" s="1"/>
  <c r="W4943" i="1" s="1"/>
  <c r="U4660" i="1"/>
  <c r="V4660" i="1" s="1"/>
  <c r="W4660" i="1" s="1"/>
  <c r="T4745" i="1"/>
  <c r="T4697" i="1"/>
  <c r="O5012" i="1"/>
  <c r="P4987" i="1"/>
  <c r="O4987" i="1"/>
  <c r="P4939" i="1"/>
  <c r="O4939" i="1"/>
  <c r="U5396" i="1"/>
  <c r="V5396" i="1" s="1"/>
  <c r="W5396" i="1" s="1"/>
  <c r="U5283" i="1"/>
  <c r="V5283" i="1" s="1"/>
  <c r="W5283" i="1" s="1"/>
  <c r="U5118" i="1"/>
  <c r="R5185" i="1"/>
  <c r="R5384" i="1"/>
  <c r="U5384" i="1"/>
  <c r="V5384" i="1" s="1"/>
  <c r="W5384" i="1" s="1"/>
  <c r="U5368" i="1"/>
  <c r="V5368" i="1" s="1"/>
  <c r="W5368" i="1" s="1"/>
  <c r="T5368" i="1"/>
  <c r="T5352" i="1"/>
  <c r="R5352" i="1"/>
  <c r="R5304" i="1"/>
  <c r="T5304" i="1"/>
  <c r="U5288" i="1"/>
  <c r="R5288" i="1"/>
  <c r="R5272" i="1"/>
  <c r="U5272" i="1"/>
  <c r="V5272" i="1" s="1"/>
  <c r="W5272" i="1" s="1"/>
  <c r="U5240" i="1"/>
  <c r="R5240" i="1"/>
  <c r="T5240" i="1"/>
  <c r="R5192" i="1"/>
  <c r="T5192" i="1"/>
  <c r="U5112" i="1"/>
  <c r="T5112" i="1"/>
  <c r="R5064" i="1"/>
  <c r="T5064" i="1"/>
  <c r="R5048" i="1"/>
  <c r="T5048" i="1"/>
  <c r="P5412" i="1"/>
  <c r="P5265" i="1"/>
  <c r="O5186" i="1"/>
  <c r="P5186" i="1"/>
  <c r="U4293" i="1"/>
  <c r="V4293" i="1" s="1"/>
  <c r="W4293" i="1" s="1"/>
  <c r="T4628" i="1"/>
  <c r="T4578" i="1"/>
  <c r="R4562" i="1"/>
  <c r="R4513" i="1"/>
  <c r="R4470" i="1"/>
  <c r="R4418" i="1"/>
  <c r="R4307" i="1"/>
  <c r="P4340" i="1"/>
  <c r="P4301" i="1"/>
  <c r="U4611" i="1"/>
  <c r="U4483" i="1"/>
  <c r="U4451" i="1"/>
  <c r="V4451" i="1" s="1"/>
  <c r="W4451" i="1" s="1"/>
  <c r="U4435" i="1"/>
  <c r="U4387" i="1"/>
  <c r="O4323" i="1"/>
  <c r="P4323" i="1"/>
  <c r="T4934" i="1"/>
  <c r="T4870" i="1"/>
  <c r="U4752" i="1"/>
  <c r="P4792" i="1"/>
  <c r="O4923" i="1"/>
  <c r="O4872" i="1"/>
  <c r="U5416" i="1"/>
  <c r="V5416" i="1" s="1"/>
  <c r="W5416" i="1" s="1"/>
  <c r="U5352" i="1"/>
  <c r="V5352" i="1" s="1"/>
  <c r="W5352" i="1" s="1"/>
  <c r="U5236" i="1"/>
  <c r="T5310" i="1"/>
  <c r="T5288" i="1"/>
  <c r="R5361" i="1"/>
  <c r="R5182" i="1"/>
  <c r="R5157" i="1"/>
  <c r="P5411" i="1"/>
  <c r="P5122" i="1"/>
  <c r="O5089" i="1"/>
  <c r="U4484" i="1"/>
  <c r="U4386" i="1"/>
  <c r="U4291" i="1"/>
  <c r="V4291" i="1" s="1"/>
  <c r="W4291" i="1" s="1"/>
  <c r="T4625" i="1"/>
  <c r="T4577" i="1"/>
  <c r="T4440" i="1"/>
  <c r="T4344" i="1"/>
  <c r="T4292" i="1"/>
  <c r="R4467" i="1"/>
  <c r="R4417" i="1"/>
  <c r="R4357" i="1"/>
  <c r="R4590" i="1"/>
  <c r="T4590" i="1"/>
  <c r="U4558" i="1"/>
  <c r="V4558" i="1" s="1"/>
  <c r="W4558" i="1" s="1"/>
  <c r="T4542" i="1"/>
  <c r="U4542" i="1"/>
  <c r="U4494" i="1"/>
  <c r="T4494" i="1"/>
  <c r="U4414" i="1"/>
  <c r="U4366" i="1"/>
  <c r="R4350" i="1"/>
  <c r="U4350" i="1"/>
  <c r="U4334" i="1"/>
  <c r="P4469" i="1"/>
  <c r="O4497" i="1"/>
  <c r="T5043" i="1"/>
  <c r="T4969" i="1"/>
  <c r="T4932" i="1"/>
  <c r="T4902" i="1"/>
  <c r="R4865" i="1"/>
  <c r="R4790" i="1"/>
  <c r="T4863" i="1"/>
  <c r="R4863" i="1"/>
  <c r="P4660" i="1"/>
  <c r="O4964" i="1"/>
  <c r="O4820" i="1"/>
  <c r="U5001" i="1"/>
  <c r="U4937" i="1"/>
  <c r="U4921" i="1"/>
  <c r="V4921" i="1" s="1"/>
  <c r="W4921" i="1" s="1"/>
  <c r="P4921" i="1"/>
  <c r="U4873" i="1"/>
  <c r="O4873" i="1"/>
  <c r="U4809" i="1"/>
  <c r="V4809" i="1" s="1"/>
  <c r="W4809" i="1" s="1"/>
  <c r="U4793" i="1"/>
  <c r="V4793" i="1" s="1"/>
  <c r="W4793" i="1" s="1"/>
  <c r="U4745" i="1"/>
  <c r="V4745" i="1" s="1"/>
  <c r="W4745" i="1" s="1"/>
  <c r="U4681" i="1"/>
  <c r="V4681" i="1" s="1"/>
  <c r="W4681" i="1" s="1"/>
  <c r="U4665" i="1"/>
  <c r="U5166" i="1"/>
  <c r="T5358" i="1"/>
  <c r="T5080" i="1"/>
  <c r="R5416" i="1"/>
  <c r="R5381" i="1"/>
  <c r="P5410" i="1"/>
  <c r="O5138" i="1"/>
  <c r="P5138" i="1"/>
  <c r="U4593" i="1"/>
  <c r="U4290" i="1"/>
  <c r="V4290" i="1" s="1"/>
  <c r="W4290" i="1" s="1"/>
  <c r="T4520" i="1"/>
  <c r="T4438" i="1"/>
  <c r="T4291" i="1"/>
  <c r="R4466" i="1"/>
  <c r="R4354" i="1"/>
  <c r="U4621" i="1"/>
  <c r="V4621" i="1" s="1"/>
  <c r="W4621" i="1" s="1"/>
  <c r="U4605" i="1"/>
  <c r="U4493" i="1"/>
  <c r="U4445" i="1"/>
  <c r="U4381" i="1"/>
  <c r="V4381" i="1" s="1"/>
  <c r="W4381" i="1" s="1"/>
  <c r="U4301" i="1"/>
  <c r="V4301" i="1" s="1"/>
  <c r="W4301" i="1" s="1"/>
  <c r="U4285" i="1"/>
  <c r="O4289" i="1"/>
  <c r="P4289" i="1"/>
  <c r="U4932" i="1"/>
  <c r="R4734" i="1"/>
  <c r="T4734" i="1"/>
  <c r="O4788" i="1"/>
  <c r="U4808" i="1"/>
  <c r="O4808" i="1"/>
  <c r="U5390" i="1"/>
  <c r="U5278" i="1"/>
  <c r="U5256" i="1"/>
  <c r="V5256" i="1" s="1"/>
  <c r="W5256" i="1" s="1"/>
  <c r="U5140" i="1"/>
  <c r="U5090" i="1"/>
  <c r="U5064" i="1"/>
  <c r="V5064" i="1" s="1"/>
  <c r="W5064" i="1" s="1"/>
  <c r="T5377" i="1"/>
  <c r="R5336" i="1"/>
  <c r="R5208" i="1"/>
  <c r="R5413" i="1"/>
  <c r="T5413" i="1"/>
  <c r="R5365" i="1"/>
  <c r="U5365" i="1"/>
  <c r="R5349" i="1"/>
  <c r="T5349" i="1"/>
  <c r="U5349" i="1"/>
  <c r="T5333" i="1"/>
  <c r="R5333" i="1"/>
  <c r="R5285" i="1"/>
  <c r="T5285" i="1"/>
  <c r="R5269" i="1"/>
  <c r="U5269" i="1"/>
  <c r="R5253" i="1"/>
  <c r="U5253" i="1"/>
  <c r="R5237" i="1"/>
  <c r="T5237" i="1"/>
  <c r="R5221" i="1"/>
  <c r="T5221" i="1"/>
  <c r="R5173" i="1"/>
  <c r="T5173" i="1"/>
  <c r="U5173" i="1"/>
  <c r="T5125" i="1"/>
  <c r="R5125" i="1"/>
  <c r="T5109" i="1"/>
  <c r="U5109" i="1"/>
  <c r="R5109" i="1"/>
  <c r="U5093" i="1"/>
  <c r="O5331" i="1"/>
  <c r="O5202" i="1"/>
  <c r="P5202" i="1"/>
  <c r="U4590" i="1"/>
  <c r="U4470" i="1"/>
  <c r="U4275" i="1"/>
  <c r="T4388" i="1"/>
  <c r="R4548" i="1"/>
  <c r="R4293" i="1"/>
  <c r="R4332" i="1"/>
  <c r="T4332" i="1"/>
  <c r="P4291" i="1"/>
  <c r="O4544" i="1"/>
  <c r="P4544" i="1"/>
  <c r="O4288" i="1"/>
  <c r="P4288" i="1"/>
  <c r="U4992" i="1"/>
  <c r="U4931" i="1"/>
  <c r="V4931" i="1" s="1"/>
  <c r="W4931" i="1" s="1"/>
  <c r="U4812" i="1"/>
  <c r="U4756" i="1"/>
  <c r="V4756" i="1" s="1"/>
  <c r="W4756" i="1" s="1"/>
  <c r="U4688" i="1"/>
  <c r="T4929" i="1"/>
  <c r="T4897" i="1"/>
  <c r="T4833" i="1"/>
  <c r="T4804" i="1"/>
  <c r="T4767" i="1"/>
  <c r="T4735" i="1"/>
  <c r="R4943" i="1"/>
  <c r="R4862" i="1"/>
  <c r="T4861" i="1"/>
  <c r="R4861" i="1"/>
  <c r="O5015" i="1"/>
  <c r="U5015" i="1"/>
  <c r="O4951" i="1"/>
  <c r="U4951" i="1"/>
  <c r="O4887" i="1"/>
  <c r="P4887" i="1"/>
  <c r="P4839" i="1"/>
  <c r="U4839" i="1"/>
  <c r="V4839" i="1" s="1"/>
  <c r="W4839" i="1" s="1"/>
  <c r="U4807" i="1"/>
  <c r="O4807" i="1"/>
  <c r="O4759" i="1"/>
  <c r="P4759" i="1"/>
  <c r="U4727" i="1"/>
  <c r="P4727" i="1"/>
  <c r="O4695" i="1"/>
  <c r="U4695" i="1"/>
  <c r="U5413" i="1"/>
  <c r="U5348" i="1"/>
  <c r="U5299" i="1"/>
  <c r="U5188" i="1"/>
  <c r="U5139" i="1"/>
  <c r="T5400" i="1"/>
  <c r="T5233" i="1"/>
  <c r="R5265" i="1"/>
  <c r="R5089" i="1"/>
  <c r="T5412" i="1"/>
  <c r="R5412" i="1"/>
  <c r="T5396" i="1"/>
  <c r="R5396" i="1"/>
  <c r="T5364" i="1"/>
  <c r="U5364" i="1"/>
  <c r="V5364" i="1" s="1"/>
  <c r="W5364" i="1" s="1"/>
  <c r="T5348" i="1"/>
  <c r="R5348" i="1"/>
  <c r="T5332" i="1"/>
  <c r="U5332" i="1"/>
  <c r="V5332" i="1" s="1"/>
  <c r="W5332" i="1" s="1"/>
  <c r="R5332" i="1"/>
  <c r="T5300" i="1"/>
  <c r="R5300" i="1"/>
  <c r="U5300" i="1"/>
  <c r="R5268" i="1"/>
  <c r="T5268" i="1"/>
  <c r="U5268" i="1"/>
  <c r="V5268" i="1" s="1"/>
  <c r="W5268" i="1" s="1"/>
  <c r="R5252" i="1"/>
  <c r="T5252" i="1"/>
  <c r="T5204" i="1"/>
  <c r="U5204" i="1"/>
  <c r="T5124" i="1"/>
  <c r="R5124" i="1"/>
  <c r="U5108" i="1"/>
  <c r="V5108" i="1" s="1"/>
  <c r="W5108" i="1" s="1"/>
  <c r="T5108" i="1"/>
  <c r="U5092" i="1"/>
  <c r="T5092" i="1"/>
  <c r="U5076" i="1"/>
  <c r="R5076" i="1"/>
  <c r="T5060" i="1"/>
  <c r="U5060" i="1"/>
  <c r="O5427" i="1"/>
  <c r="O5329" i="1"/>
  <c r="O5299" i="1"/>
  <c r="U4466" i="1"/>
  <c r="V4466" i="1" s="1"/>
  <c r="W4466" i="1" s="1"/>
  <c r="U4357" i="1"/>
  <c r="V4357" i="1" s="1"/>
  <c r="W4357" i="1" s="1"/>
  <c r="T4289" i="1"/>
  <c r="R4502" i="1"/>
  <c r="R4339" i="1"/>
  <c r="U4379" i="1"/>
  <c r="V4379" i="1" s="1"/>
  <c r="W4379" i="1" s="1"/>
  <c r="T4379" i="1"/>
  <c r="R4347" i="1"/>
  <c r="U4347" i="1"/>
  <c r="V4347" i="1" s="1"/>
  <c r="W4347" i="1" s="1"/>
  <c r="R4331" i="1"/>
  <c r="T4331" i="1"/>
  <c r="P4400" i="1"/>
  <c r="P4290" i="1"/>
  <c r="O4609" i="1"/>
  <c r="V4609" i="1" s="1"/>
  <c r="W4609" i="1" s="1"/>
  <c r="O4437" i="1"/>
  <c r="P4623" i="1"/>
  <c r="O4623" i="1"/>
  <c r="P4399" i="1"/>
  <c r="O4399" i="1"/>
  <c r="P4287" i="1"/>
  <c r="O4287" i="1"/>
  <c r="U4982" i="1"/>
  <c r="V4982" i="1" s="1"/>
  <c r="W4982" i="1" s="1"/>
  <c r="U4922" i="1"/>
  <c r="U4854" i="1"/>
  <c r="V4854" i="1" s="1"/>
  <c r="W4854" i="1" s="1"/>
  <c r="U4804" i="1"/>
  <c r="V4804" i="1" s="1"/>
  <c r="W4804" i="1" s="1"/>
  <c r="U4687" i="1"/>
  <c r="T4896" i="1"/>
  <c r="T4799" i="1"/>
  <c r="T4688" i="1"/>
  <c r="R5014" i="1"/>
  <c r="R4982" i="1"/>
  <c r="R4942" i="1"/>
  <c r="U4796" i="1"/>
  <c r="T4796" i="1"/>
  <c r="U4748" i="1"/>
  <c r="P4681" i="1"/>
  <c r="O4812" i="1"/>
  <c r="U5412" i="1"/>
  <c r="V5412" i="1" s="1"/>
  <c r="W5412" i="1" s="1"/>
  <c r="U5320" i="1"/>
  <c r="U5208" i="1"/>
  <c r="V5208" i="1" s="1"/>
  <c r="W5208" i="1" s="1"/>
  <c r="U5187" i="1"/>
  <c r="U5138" i="1"/>
  <c r="T5429" i="1"/>
  <c r="T5128" i="1"/>
  <c r="T5077" i="1"/>
  <c r="R5409" i="1"/>
  <c r="R5294" i="1"/>
  <c r="T5427" i="1"/>
  <c r="R5427" i="1"/>
  <c r="U5427" i="1"/>
  <c r="T5411" i="1"/>
  <c r="R5411" i="1"/>
  <c r="T5395" i="1"/>
  <c r="U5395" i="1"/>
  <c r="T5363" i="1"/>
  <c r="R5363" i="1"/>
  <c r="T5347" i="1"/>
  <c r="R5347" i="1"/>
  <c r="U5347" i="1"/>
  <c r="T5331" i="1"/>
  <c r="R5331" i="1"/>
  <c r="U5331" i="1"/>
  <c r="T5315" i="1"/>
  <c r="R5315" i="1"/>
  <c r="R5251" i="1"/>
  <c r="T5251" i="1"/>
  <c r="U5251" i="1"/>
  <c r="T5235" i="1"/>
  <c r="R5235" i="1"/>
  <c r="U5235" i="1"/>
  <c r="T5203" i="1"/>
  <c r="U5203" i="1"/>
  <c r="R5171" i="1"/>
  <c r="T5171" i="1"/>
  <c r="U5171" i="1"/>
  <c r="V5171" i="1" s="1"/>
  <c r="W5171" i="1" s="1"/>
  <c r="R5155" i="1"/>
  <c r="U5155" i="1"/>
  <c r="R5139" i="1"/>
  <c r="T5139" i="1"/>
  <c r="U5123" i="1"/>
  <c r="R5123" i="1"/>
  <c r="T5091" i="1"/>
  <c r="R5091" i="1"/>
  <c r="U5091" i="1"/>
  <c r="P5283" i="1"/>
  <c r="P5422" i="1"/>
  <c r="O5422" i="1"/>
  <c r="P5406" i="1"/>
  <c r="O5406" i="1"/>
  <c r="P5358" i="1"/>
  <c r="O5358" i="1"/>
  <c r="P5342" i="1"/>
  <c r="O5342" i="1"/>
  <c r="P5310" i="1"/>
  <c r="O5310" i="1"/>
  <c r="P5294" i="1"/>
  <c r="O5294" i="1"/>
  <c r="P5278" i="1"/>
  <c r="O5278" i="1"/>
  <c r="P5262" i="1"/>
  <c r="O5262" i="1"/>
  <c r="P5230" i="1"/>
  <c r="O5230" i="1"/>
  <c r="P5214" i="1"/>
  <c r="O5214" i="1"/>
  <c r="P5198" i="1"/>
  <c r="O5198" i="1"/>
  <c r="P5421" i="1"/>
  <c r="O5421" i="1"/>
  <c r="O5389" i="1"/>
  <c r="P5389" i="1"/>
  <c r="P5357" i="1"/>
  <c r="O5357" i="1"/>
  <c r="T5314" i="1"/>
  <c r="R5314" i="1"/>
  <c r="U5314" i="1"/>
  <c r="T5218" i="1"/>
  <c r="R5218" i="1"/>
  <c r="U5074" i="1"/>
  <c r="T5074" i="1"/>
  <c r="U5058" i="1"/>
  <c r="U4998" i="1"/>
  <c r="U4902" i="1"/>
  <c r="U4806" i="1"/>
  <c r="R5202" i="1"/>
  <c r="R5424" i="1"/>
  <c r="T5424" i="1"/>
  <c r="R5408" i="1"/>
  <c r="T5408" i="1"/>
  <c r="T5280" i="1"/>
  <c r="R5280" i="1"/>
  <c r="U5216" i="1"/>
  <c r="R5216" i="1"/>
  <c r="R5200" i="1"/>
  <c r="U5200" i="1"/>
  <c r="T5184" i="1"/>
  <c r="R5184" i="1"/>
  <c r="U5184" i="1"/>
  <c r="T5168" i="1"/>
  <c r="U5168" i="1"/>
  <c r="U5136" i="1"/>
  <c r="R5136" i="1"/>
  <c r="U5120" i="1"/>
  <c r="R5120" i="1"/>
  <c r="U5104" i="1"/>
  <c r="R5104" i="1"/>
  <c r="U5088" i="1"/>
  <c r="T5088" i="1"/>
  <c r="U5072" i="1"/>
  <c r="V5072" i="1" s="1"/>
  <c r="W5072" i="1" s="1"/>
  <c r="T5072" i="1"/>
  <c r="R5072" i="1"/>
  <c r="P5405" i="1"/>
  <c r="O5246" i="1"/>
  <c r="U5405" i="1"/>
  <c r="V5405" i="1" s="1"/>
  <c r="W5405" i="1" s="1"/>
  <c r="U5330" i="1"/>
  <c r="U5309" i="1"/>
  <c r="V5309" i="1" s="1"/>
  <c r="W5309" i="1" s="1"/>
  <c r="U5234" i="1"/>
  <c r="U5154" i="1"/>
  <c r="R5250" i="1"/>
  <c r="R5423" i="1"/>
  <c r="T5423" i="1"/>
  <c r="U5423" i="1"/>
  <c r="U5407" i="1"/>
  <c r="V5407" i="1" s="1"/>
  <c r="W5407" i="1" s="1"/>
  <c r="T5407" i="1"/>
  <c r="U5391" i="1"/>
  <c r="R5391" i="1"/>
  <c r="U5327" i="1"/>
  <c r="R5327" i="1"/>
  <c r="R5311" i="1"/>
  <c r="U5311" i="1"/>
  <c r="T5295" i="1"/>
  <c r="U5295" i="1"/>
  <c r="R5295" i="1"/>
  <c r="U5279" i="1"/>
  <c r="V5279" i="1" s="1"/>
  <c r="W5279" i="1" s="1"/>
  <c r="R5279" i="1"/>
  <c r="U5199" i="1"/>
  <c r="R5199" i="1"/>
  <c r="R5183" i="1"/>
  <c r="T5183" i="1"/>
  <c r="U5183" i="1"/>
  <c r="T5167" i="1"/>
  <c r="R5167" i="1"/>
  <c r="U5103" i="1"/>
  <c r="R5103" i="1"/>
  <c r="U5071" i="1"/>
  <c r="T5071" i="1"/>
  <c r="U5055" i="1"/>
  <c r="T5055" i="1"/>
  <c r="U4432" i="1"/>
  <c r="U4416" i="1"/>
  <c r="V4416" i="1" s="1"/>
  <c r="W4416" i="1" s="1"/>
  <c r="U4400" i="1"/>
  <c r="V4400" i="1" s="1"/>
  <c r="W4400" i="1" s="1"/>
  <c r="U4384" i="1"/>
  <c r="U4352" i="1"/>
  <c r="U4300" i="1"/>
  <c r="V4300" i="1" s="1"/>
  <c r="W4300" i="1" s="1"/>
  <c r="U4890" i="1"/>
  <c r="O4838" i="1"/>
  <c r="U5421" i="1"/>
  <c r="U5151" i="1"/>
  <c r="V5151" i="1" s="1"/>
  <c r="W5151" i="1" s="1"/>
  <c r="T5279" i="1"/>
  <c r="T5216" i="1"/>
  <c r="T5103" i="1"/>
  <c r="R5298" i="1"/>
  <c r="R5074" i="1"/>
  <c r="U4623" i="1"/>
  <c r="U4303" i="1"/>
  <c r="V4303" i="1" s="1"/>
  <c r="W4303" i="1" s="1"/>
  <c r="R4826" i="1"/>
  <c r="O4870" i="1"/>
  <c r="U5325" i="1"/>
  <c r="U5170" i="1"/>
  <c r="V5170" i="1" s="1"/>
  <c r="W5170" i="1" s="1"/>
  <c r="T5170" i="1"/>
  <c r="T5056" i="1"/>
  <c r="R5247" i="1"/>
  <c r="R5119" i="1"/>
  <c r="R5404" i="1"/>
  <c r="U5404" i="1"/>
  <c r="V5404" i="1" s="1"/>
  <c r="W5404" i="1" s="1"/>
  <c r="R5388" i="1"/>
  <c r="T5388" i="1"/>
  <c r="R5372" i="1"/>
  <c r="T5372" i="1"/>
  <c r="R5276" i="1"/>
  <c r="U5276" i="1"/>
  <c r="V5276" i="1" s="1"/>
  <c r="W5276" i="1" s="1"/>
  <c r="T5260" i="1"/>
  <c r="R5260" i="1"/>
  <c r="U5148" i="1"/>
  <c r="R5148" i="1"/>
  <c r="R5132" i="1"/>
  <c r="T5132" i="1"/>
  <c r="R5116" i="1"/>
  <c r="T5116" i="1"/>
  <c r="T5052" i="1"/>
  <c r="R5052" i="1"/>
  <c r="P5424" i="1"/>
  <c r="O5424" i="1"/>
  <c r="P5360" i="1"/>
  <c r="O5360" i="1"/>
  <c r="P5296" i="1"/>
  <c r="O5296" i="1"/>
  <c r="P5280" i="1"/>
  <c r="O5280" i="1"/>
  <c r="P5248" i="1"/>
  <c r="O5248" i="1"/>
  <c r="P5216" i="1"/>
  <c r="O5216" i="1"/>
  <c r="P5168" i="1"/>
  <c r="O5168" i="1"/>
  <c r="P5152" i="1"/>
  <c r="O5152" i="1"/>
  <c r="P5120" i="1"/>
  <c r="O5120" i="1"/>
  <c r="P5104" i="1"/>
  <c r="O5104" i="1"/>
  <c r="R5405" i="1"/>
  <c r="T5405" i="1"/>
  <c r="U5197" i="1"/>
  <c r="R5197" i="1"/>
  <c r="T5165" i="1"/>
  <c r="U5165" i="1"/>
  <c r="R5149" i="1"/>
  <c r="T5149" i="1"/>
  <c r="R5133" i="1"/>
  <c r="T5133" i="1"/>
  <c r="P5215" i="1"/>
  <c r="O5215" i="1"/>
  <c r="V5215" i="1" s="1"/>
  <c r="W5215" i="1" s="1"/>
  <c r="O5135" i="1"/>
  <c r="P5135" i="1"/>
  <c r="P5150" i="1"/>
  <c r="O5150" i="1"/>
  <c r="P5102" i="1"/>
  <c r="O5102" i="1"/>
  <c r="O5277" i="1"/>
  <c r="P5277" i="1"/>
  <c r="O5197" i="1"/>
  <c r="P5197" i="1"/>
  <c r="O5133" i="1"/>
  <c r="P5133" i="1"/>
  <c r="O5166" i="1"/>
  <c r="P5403" i="1"/>
  <c r="O5403" i="1"/>
  <c r="O5339" i="1"/>
  <c r="P5339" i="1"/>
  <c r="O5195" i="1"/>
  <c r="P5195" i="1"/>
  <c r="O5115" i="1"/>
  <c r="P5115" i="1"/>
  <c r="O5099" i="1"/>
  <c r="P5099" i="1"/>
  <c r="O5086" i="1"/>
  <c r="P5402" i="1"/>
  <c r="O5402" i="1"/>
  <c r="V5402" i="1" s="1"/>
  <c r="W5402" i="1" s="1"/>
  <c r="O5194" i="1"/>
  <c r="P5194" i="1"/>
  <c r="P5146" i="1"/>
  <c r="U5146" i="1"/>
  <c r="V5146" i="1" s="1"/>
  <c r="W5146" i="1" s="1"/>
  <c r="O5114" i="1"/>
  <c r="P5114" i="1"/>
  <c r="O5312" i="1"/>
  <c r="V5312" i="1" s="1"/>
  <c r="W5312" i="1" s="1"/>
  <c r="O5264" i="1"/>
  <c r="O5184" i="1"/>
  <c r="O5163" i="1"/>
  <c r="O5136" i="1"/>
  <c r="P5323" i="1"/>
  <c r="P5163" i="1"/>
  <c r="O5311" i="1"/>
  <c r="O5183" i="1"/>
  <c r="O5134" i="1"/>
  <c r="O5182" i="1"/>
  <c r="R5081" i="1"/>
  <c r="T5081" i="1"/>
  <c r="R5065" i="1"/>
  <c r="T5065" i="1"/>
  <c r="T5334" i="1"/>
  <c r="R5047" i="1"/>
  <c r="T5047" i="1"/>
  <c r="U4652" i="1"/>
  <c r="O5009" i="1"/>
  <c r="P5009" i="1"/>
  <c r="U5009" i="1"/>
  <c r="O4993" i="1"/>
  <c r="P4993" i="1"/>
  <c r="O4977" i="1"/>
  <c r="U4977" i="1"/>
  <c r="O4961" i="1"/>
  <c r="U4961" i="1"/>
  <c r="P4961" i="1"/>
  <c r="O4929" i="1"/>
  <c r="P4929" i="1"/>
  <c r="O4881" i="1"/>
  <c r="P4881" i="1"/>
  <c r="O4865" i="1"/>
  <c r="P4865" i="1"/>
  <c r="O4849" i="1"/>
  <c r="P4849" i="1"/>
  <c r="O4833" i="1"/>
  <c r="U4833" i="1"/>
  <c r="O4817" i="1"/>
  <c r="U4817" i="1"/>
  <c r="P4817" i="1"/>
  <c r="O4801" i="1"/>
  <c r="P4801" i="1"/>
  <c r="O4753" i="1"/>
  <c r="P4753" i="1"/>
  <c r="O4737" i="1"/>
  <c r="P4737" i="1"/>
  <c r="O4705" i="1"/>
  <c r="P4705" i="1"/>
  <c r="O4673" i="1"/>
  <c r="P4673" i="1"/>
  <c r="U4673" i="1"/>
  <c r="U4556" i="1"/>
  <c r="P4373" i="1"/>
  <c r="O4373" i="1"/>
  <c r="U4753" i="1"/>
  <c r="P4785" i="1"/>
  <c r="O4893" i="1"/>
  <c r="O4861" i="1"/>
  <c r="O4797" i="1"/>
  <c r="O5024" i="1"/>
  <c r="U5024" i="1"/>
  <c r="O5008" i="1"/>
  <c r="P5008" i="1"/>
  <c r="O4992" i="1"/>
  <c r="P4992" i="1"/>
  <c r="O4976" i="1"/>
  <c r="P4976" i="1"/>
  <c r="O4960" i="1"/>
  <c r="P4960" i="1"/>
  <c r="O4944" i="1"/>
  <c r="P4944" i="1"/>
  <c r="O4928" i="1"/>
  <c r="P4928" i="1"/>
  <c r="O4880" i="1"/>
  <c r="P4880" i="1"/>
  <c r="U4880" i="1"/>
  <c r="O4864" i="1"/>
  <c r="P4864" i="1"/>
  <c r="U4864" i="1"/>
  <c r="O4848" i="1"/>
  <c r="P4848" i="1"/>
  <c r="O4832" i="1"/>
  <c r="P4832" i="1"/>
  <c r="O4816" i="1"/>
  <c r="V4816" i="1" s="1"/>
  <c r="W4816" i="1" s="1"/>
  <c r="P4816" i="1"/>
  <c r="O4800" i="1"/>
  <c r="P4800" i="1"/>
  <c r="O4752" i="1"/>
  <c r="P4752" i="1"/>
  <c r="O4736" i="1"/>
  <c r="P4736" i="1"/>
  <c r="U4736" i="1"/>
  <c r="O4720" i="1"/>
  <c r="U4720" i="1"/>
  <c r="P4720" i="1"/>
  <c r="O4704" i="1"/>
  <c r="V4704" i="1" s="1"/>
  <c r="W4704" i="1" s="1"/>
  <c r="P4704" i="1"/>
  <c r="O4688" i="1"/>
  <c r="P4688" i="1"/>
  <c r="O4672" i="1"/>
  <c r="P4672" i="1"/>
  <c r="U4511" i="1"/>
  <c r="V4511" i="1" s="1"/>
  <c r="W4511" i="1" s="1"/>
  <c r="T4588" i="1"/>
  <c r="T4556" i="1"/>
  <c r="R4604" i="1"/>
  <c r="R4379" i="1"/>
  <c r="P4420" i="1"/>
  <c r="O4420" i="1"/>
  <c r="U4881" i="1"/>
  <c r="O5021" i="1"/>
  <c r="O4989" i="1"/>
  <c r="O4925" i="1"/>
  <c r="O5007" i="1"/>
  <c r="P5007" i="1"/>
  <c r="O4991" i="1"/>
  <c r="P4991" i="1"/>
  <c r="U4991" i="1"/>
  <c r="O4959" i="1"/>
  <c r="P4959" i="1"/>
  <c r="O4927" i="1"/>
  <c r="P4927" i="1"/>
  <c r="O4895" i="1"/>
  <c r="U4895" i="1"/>
  <c r="O4879" i="1"/>
  <c r="P4879" i="1"/>
  <c r="O4863" i="1"/>
  <c r="P4863" i="1"/>
  <c r="O4847" i="1"/>
  <c r="P4847" i="1"/>
  <c r="O4815" i="1"/>
  <c r="P4815" i="1"/>
  <c r="O4799" i="1"/>
  <c r="P4799" i="1"/>
  <c r="O4783" i="1"/>
  <c r="U4783" i="1"/>
  <c r="O4767" i="1"/>
  <c r="U4767" i="1"/>
  <c r="O4751" i="1"/>
  <c r="P4751" i="1"/>
  <c r="O4735" i="1"/>
  <c r="P4735" i="1"/>
  <c r="O4719" i="1"/>
  <c r="P4719" i="1"/>
  <c r="O4703" i="1"/>
  <c r="P4703" i="1"/>
  <c r="O4687" i="1"/>
  <c r="P4687" i="1"/>
  <c r="O4671" i="1"/>
  <c r="P4671" i="1"/>
  <c r="U4913" i="1"/>
  <c r="V4913" i="1" s="1"/>
  <c r="W4913" i="1" s="1"/>
  <c r="O5006" i="1"/>
  <c r="P5006" i="1"/>
  <c r="O4990" i="1"/>
  <c r="P4990" i="1"/>
  <c r="U4990" i="1"/>
  <c r="O4958" i="1"/>
  <c r="P4958" i="1"/>
  <c r="O4942" i="1"/>
  <c r="U4942" i="1"/>
  <c r="O4926" i="1"/>
  <c r="P4926" i="1"/>
  <c r="O4894" i="1"/>
  <c r="U4894" i="1"/>
  <c r="O4878" i="1"/>
  <c r="P4878" i="1"/>
  <c r="O4862" i="1"/>
  <c r="P4862" i="1"/>
  <c r="O4846" i="1"/>
  <c r="P4846" i="1"/>
  <c r="O4814" i="1"/>
  <c r="P4814" i="1"/>
  <c r="O4798" i="1"/>
  <c r="P4798" i="1"/>
  <c r="U4798" i="1"/>
  <c r="O4750" i="1"/>
  <c r="P4750" i="1"/>
  <c r="O4734" i="1"/>
  <c r="P4734" i="1"/>
  <c r="O4702" i="1"/>
  <c r="P4702" i="1"/>
  <c r="O4686" i="1"/>
  <c r="U4686" i="1"/>
  <c r="O4670" i="1"/>
  <c r="P4670" i="1"/>
  <c r="U4598" i="1"/>
  <c r="V4598" i="1" s="1"/>
  <c r="W4598" i="1" s="1"/>
  <c r="T4524" i="1"/>
  <c r="R4652" i="1"/>
  <c r="R4572" i="1"/>
  <c r="R4540" i="1"/>
  <c r="O4483" i="1"/>
  <c r="T4981" i="1"/>
  <c r="R4981" i="1"/>
  <c r="R4965" i="1"/>
  <c r="U4965" i="1"/>
  <c r="R4949" i="1"/>
  <c r="T4949" i="1"/>
  <c r="R4917" i="1"/>
  <c r="U4917" i="1"/>
  <c r="T4901" i="1"/>
  <c r="R4901" i="1"/>
  <c r="R4869" i="1"/>
  <c r="U4869" i="1"/>
  <c r="T4869" i="1"/>
  <c r="R4853" i="1"/>
  <c r="T4853" i="1"/>
  <c r="R4821" i="1"/>
  <c r="T4821" i="1"/>
  <c r="U4789" i="1"/>
  <c r="T4789" i="1"/>
  <c r="R4773" i="1"/>
  <c r="T4773" i="1"/>
  <c r="U4773" i="1"/>
  <c r="R4757" i="1"/>
  <c r="T4757" i="1"/>
  <c r="R4741" i="1"/>
  <c r="T4741" i="1"/>
  <c r="R4709" i="1"/>
  <c r="U4709" i="1"/>
  <c r="V4709" i="1" s="1"/>
  <c r="W4709" i="1" s="1"/>
  <c r="T4709" i="1"/>
  <c r="R4693" i="1"/>
  <c r="T4693" i="1"/>
  <c r="R4661" i="1"/>
  <c r="T4661" i="1"/>
  <c r="U4661" i="1"/>
  <c r="P5025" i="1"/>
  <c r="P4945" i="1"/>
  <c r="P5037" i="1"/>
  <c r="O5037" i="1"/>
  <c r="P5005" i="1"/>
  <c r="O5005" i="1"/>
  <c r="P4973" i="1"/>
  <c r="O4973" i="1"/>
  <c r="P4957" i="1"/>
  <c r="O4957" i="1"/>
  <c r="P4909" i="1"/>
  <c r="O4909" i="1"/>
  <c r="P4877" i="1"/>
  <c r="O4877" i="1"/>
  <c r="P4845" i="1"/>
  <c r="O4845" i="1"/>
  <c r="P4829" i="1"/>
  <c r="O4829" i="1"/>
  <c r="P4781" i="1"/>
  <c r="O4781" i="1"/>
  <c r="P4749" i="1"/>
  <c r="O4749" i="1"/>
  <c r="P4717" i="1"/>
  <c r="O4717" i="1"/>
  <c r="P4701" i="1"/>
  <c r="O4701" i="1"/>
  <c r="U4646" i="1"/>
  <c r="V4646" i="1" s="1"/>
  <c r="W4646" i="1" s="1"/>
  <c r="U4552" i="1"/>
  <c r="U4503" i="1"/>
  <c r="U4337" i="1"/>
  <c r="U4296" i="1"/>
  <c r="T4636" i="1"/>
  <c r="T4611" i="1"/>
  <c r="T4552" i="1"/>
  <c r="T4492" i="1"/>
  <c r="T4405" i="1"/>
  <c r="T4341" i="1"/>
  <c r="T4312" i="1"/>
  <c r="T4287" i="1"/>
  <c r="R4600" i="1"/>
  <c r="R4539" i="1"/>
  <c r="R4508" i="1"/>
  <c r="R4376" i="1"/>
  <c r="P4654" i="1"/>
  <c r="P4532" i="1"/>
  <c r="P4462" i="1"/>
  <c r="P4294" i="1"/>
  <c r="O4565" i="1"/>
  <c r="O4522" i="1"/>
  <c r="O4442" i="1"/>
  <c r="O4398" i="1"/>
  <c r="U5013" i="1"/>
  <c r="U4978" i="1"/>
  <c r="U4911" i="1"/>
  <c r="V4911" i="1" s="1"/>
  <c r="W4911" i="1" s="1"/>
  <c r="U4877" i="1"/>
  <c r="U4741" i="1"/>
  <c r="V4741" i="1" s="1"/>
  <c r="W4741" i="1" s="1"/>
  <c r="T4978" i="1"/>
  <c r="T4898" i="1"/>
  <c r="T5012" i="1"/>
  <c r="U5012" i="1"/>
  <c r="R5012" i="1"/>
  <c r="R4996" i="1"/>
  <c r="T4996" i="1"/>
  <c r="T4980" i="1"/>
  <c r="R4980" i="1"/>
  <c r="R4964" i="1"/>
  <c r="U4964" i="1"/>
  <c r="R4948" i="1"/>
  <c r="T4948" i="1"/>
  <c r="R4916" i="1"/>
  <c r="U4916" i="1"/>
  <c r="V4916" i="1" s="1"/>
  <c r="W4916" i="1" s="1"/>
  <c r="T4900" i="1"/>
  <c r="R4900" i="1"/>
  <c r="T4884" i="1"/>
  <c r="R4884" i="1"/>
  <c r="R4868" i="1"/>
  <c r="U4868" i="1"/>
  <c r="V4868" i="1" s="1"/>
  <c r="W4868" i="1" s="1"/>
  <c r="R4836" i="1"/>
  <c r="T4836" i="1"/>
  <c r="R4820" i="1"/>
  <c r="T4820" i="1"/>
  <c r="U4820" i="1"/>
  <c r="U4788" i="1"/>
  <c r="T4788" i="1"/>
  <c r="T4772" i="1"/>
  <c r="U4772" i="1"/>
  <c r="T4740" i="1"/>
  <c r="R4740" i="1"/>
  <c r="R4724" i="1"/>
  <c r="T4724" i="1"/>
  <c r="U4708" i="1"/>
  <c r="V4708" i="1" s="1"/>
  <c r="W4708" i="1" s="1"/>
  <c r="R4708" i="1"/>
  <c r="T4708" i="1"/>
  <c r="R4676" i="1"/>
  <c r="T4676" i="1"/>
  <c r="U4676" i="1"/>
  <c r="R4660" i="1"/>
  <c r="T4660" i="1"/>
  <c r="P5024" i="1"/>
  <c r="P4943" i="1"/>
  <c r="O5018" i="1"/>
  <c r="O4986" i="1"/>
  <c r="O4922" i="1"/>
  <c r="O4813" i="1"/>
  <c r="U4579" i="1"/>
  <c r="O4579" i="1"/>
  <c r="U4502" i="1"/>
  <c r="U4328" i="1"/>
  <c r="U4294" i="1"/>
  <c r="V4294" i="1" s="1"/>
  <c r="W4294" i="1" s="1"/>
  <c r="T4550" i="1"/>
  <c r="T4369" i="1"/>
  <c r="T4310" i="1"/>
  <c r="R4625" i="1"/>
  <c r="R4598" i="1"/>
  <c r="P4646" i="1"/>
  <c r="P4415" i="1"/>
  <c r="P4367" i="1"/>
  <c r="P4293" i="1"/>
  <c r="O4517" i="1"/>
  <c r="O4438" i="1"/>
  <c r="O4388" i="1"/>
  <c r="U5008" i="1"/>
  <c r="U4976" i="1"/>
  <c r="U4944" i="1"/>
  <c r="U4910" i="1"/>
  <c r="V4910" i="1" s="1"/>
  <c r="W4910" i="1" s="1"/>
  <c r="R5027" i="1"/>
  <c r="T5027" i="1"/>
  <c r="R5011" i="1"/>
  <c r="U5011" i="1"/>
  <c r="V5011" i="1" s="1"/>
  <c r="W5011" i="1" s="1"/>
  <c r="R4995" i="1"/>
  <c r="T4995" i="1"/>
  <c r="R4979" i="1"/>
  <c r="T4979" i="1"/>
  <c r="R4963" i="1"/>
  <c r="U4963" i="1"/>
  <c r="R4947" i="1"/>
  <c r="U4947" i="1"/>
  <c r="T4947" i="1"/>
  <c r="R4915" i="1"/>
  <c r="U4915" i="1"/>
  <c r="V4915" i="1" s="1"/>
  <c r="W4915" i="1" s="1"/>
  <c r="T4915" i="1"/>
  <c r="R4883" i="1"/>
  <c r="T4883" i="1"/>
  <c r="R4867" i="1"/>
  <c r="U4867" i="1"/>
  <c r="V4867" i="1" s="1"/>
  <c r="W4867" i="1" s="1"/>
  <c r="R4835" i="1"/>
  <c r="T4835" i="1"/>
  <c r="R4819" i="1"/>
  <c r="T4819" i="1"/>
  <c r="U4819" i="1"/>
  <c r="R4787" i="1"/>
  <c r="U4787" i="1"/>
  <c r="T4787" i="1"/>
  <c r="R4771" i="1"/>
  <c r="U4771" i="1"/>
  <c r="V4771" i="1" s="1"/>
  <c r="W4771" i="1" s="1"/>
  <c r="R4755" i="1"/>
  <c r="T4755" i="1"/>
  <c r="R4739" i="1"/>
  <c r="T4739" i="1"/>
  <c r="R4723" i="1"/>
  <c r="U4723" i="1"/>
  <c r="V4723" i="1" s="1"/>
  <c r="W4723" i="1" s="1"/>
  <c r="R4707" i="1"/>
  <c r="T4707" i="1"/>
  <c r="R4691" i="1"/>
  <c r="U4691" i="1"/>
  <c r="V4691" i="1" s="1"/>
  <c r="W4691" i="1" s="1"/>
  <c r="R4675" i="1"/>
  <c r="T4675" i="1"/>
  <c r="U4675" i="1"/>
  <c r="V4675" i="1" s="1"/>
  <c r="W4675" i="1" s="1"/>
  <c r="R4659" i="1"/>
  <c r="T4659" i="1"/>
  <c r="P5023" i="1"/>
  <c r="P4942" i="1"/>
  <c r="O4941" i="1"/>
  <c r="U4447" i="1"/>
  <c r="T4367" i="1"/>
  <c r="U5038" i="1"/>
  <c r="V5038" i="1" s="1"/>
  <c r="W5038" i="1" s="1"/>
  <c r="U4837" i="1"/>
  <c r="U4677" i="1"/>
  <c r="T5029" i="1"/>
  <c r="R5042" i="1"/>
  <c r="T5042" i="1"/>
  <c r="R5010" i="1"/>
  <c r="U5010" i="1"/>
  <c r="V5010" i="1" s="1"/>
  <c r="W5010" i="1" s="1"/>
  <c r="R4994" i="1"/>
  <c r="T4994" i="1"/>
  <c r="R4962" i="1"/>
  <c r="T4962" i="1"/>
  <c r="U4962" i="1"/>
  <c r="R4946" i="1"/>
  <c r="U4946" i="1"/>
  <c r="T4946" i="1"/>
  <c r="R4930" i="1"/>
  <c r="U4930" i="1"/>
  <c r="V4930" i="1" s="1"/>
  <c r="W4930" i="1" s="1"/>
  <c r="R4914" i="1"/>
  <c r="U4914" i="1"/>
  <c r="V4914" i="1" s="1"/>
  <c r="W4914" i="1" s="1"/>
  <c r="R4882" i="1"/>
  <c r="T4882" i="1"/>
  <c r="R4866" i="1"/>
  <c r="U4866" i="1"/>
  <c r="V4866" i="1" s="1"/>
  <c r="W4866" i="1" s="1"/>
  <c r="R4834" i="1"/>
  <c r="T4834" i="1"/>
  <c r="R4818" i="1"/>
  <c r="U4818" i="1"/>
  <c r="R4802" i="1"/>
  <c r="T4802" i="1"/>
  <c r="R4786" i="1"/>
  <c r="T4786" i="1"/>
  <c r="R4770" i="1"/>
  <c r="U4770" i="1"/>
  <c r="R4754" i="1"/>
  <c r="T4754" i="1"/>
  <c r="R4738" i="1"/>
  <c r="T4738" i="1"/>
  <c r="R4722" i="1"/>
  <c r="U4722" i="1"/>
  <c r="V4722" i="1" s="1"/>
  <c r="W4722" i="1" s="1"/>
  <c r="R4706" i="1"/>
  <c r="T4706" i="1"/>
  <c r="R4690" i="1"/>
  <c r="U4690" i="1"/>
  <c r="V4690" i="1" s="1"/>
  <c r="W4690" i="1" s="1"/>
  <c r="R4674" i="1"/>
  <c r="T4674" i="1"/>
  <c r="U4674" i="1"/>
  <c r="R4658" i="1"/>
  <c r="T4658" i="1"/>
  <c r="P5022" i="1"/>
  <c r="P4913" i="1"/>
  <c r="P5034" i="1"/>
  <c r="O5034" i="1"/>
  <c r="P5002" i="1"/>
  <c r="O5002" i="1"/>
  <c r="P4970" i="1"/>
  <c r="O4970" i="1"/>
  <c r="P4954" i="1"/>
  <c r="O4954" i="1"/>
  <c r="P4906" i="1"/>
  <c r="O4906" i="1"/>
  <c r="P4874" i="1"/>
  <c r="O4874" i="1"/>
  <c r="P4842" i="1"/>
  <c r="O4842" i="1"/>
  <c r="P4826" i="1"/>
  <c r="O4826" i="1"/>
  <c r="U4630" i="1"/>
  <c r="V4630" i="1" s="1"/>
  <c r="W4630" i="1" s="1"/>
  <c r="U4591" i="1"/>
  <c r="V4591" i="1" s="1"/>
  <c r="W4591" i="1" s="1"/>
  <c r="T4366" i="1"/>
  <c r="R4619" i="1"/>
  <c r="P4566" i="1"/>
  <c r="P4403" i="1"/>
  <c r="P4358" i="1"/>
  <c r="V4514" i="1"/>
  <c r="W4514" i="1" s="1"/>
  <c r="O4435" i="1"/>
  <c r="P4430" i="1"/>
  <c r="O4430" i="1"/>
  <c r="P4382" i="1"/>
  <c r="O4382" i="1"/>
  <c r="U5037" i="1"/>
  <c r="U5006" i="1"/>
  <c r="U4974" i="1"/>
  <c r="V4974" i="1" s="1"/>
  <c r="W4974" i="1" s="1"/>
  <c r="U4901" i="1"/>
  <c r="V4901" i="1" s="1"/>
  <c r="W4901" i="1" s="1"/>
  <c r="U4765" i="1"/>
  <c r="U4705" i="1"/>
  <c r="T4917" i="1"/>
  <c r="T4725" i="1"/>
  <c r="U4865" i="1"/>
  <c r="P4912" i="1"/>
  <c r="P4689" i="1"/>
  <c r="U4486" i="1"/>
  <c r="V4486" i="1" s="1"/>
  <c r="W4486" i="1" s="1"/>
  <c r="T4575" i="1"/>
  <c r="U4518" i="1"/>
  <c r="V4518" i="1" s="1"/>
  <c r="W4518" i="1" s="1"/>
  <c r="U4454" i="1"/>
  <c r="V4454" i="1" s="1"/>
  <c r="W4454" i="1" s="1"/>
  <c r="U4374" i="1"/>
  <c r="U4310" i="1"/>
  <c r="V4310" i="1" s="1"/>
  <c r="W4310" i="1" s="1"/>
  <c r="U4801" i="1"/>
  <c r="U4737" i="1"/>
  <c r="T4837" i="1"/>
  <c r="R4933" i="1"/>
  <c r="P4977" i="1"/>
  <c r="P4769" i="1"/>
  <c r="P4686" i="1"/>
  <c r="U5032" i="1"/>
  <c r="P5032" i="1"/>
  <c r="O5032" i="1"/>
  <c r="U5016" i="1"/>
  <c r="O5016" i="1"/>
  <c r="P5016" i="1"/>
  <c r="U5000" i="1"/>
  <c r="P5000" i="1"/>
  <c r="U4984" i="1"/>
  <c r="O4984" i="1"/>
  <c r="P4984" i="1"/>
  <c r="U4968" i="1"/>
  <c r="P4968" i="1"/>
  <c r="U4952" i="1"/>
  <c r="O4952" i="1"/>
  <c r="P4952" i="1"/>
  <c r="U4920" i="1"/>
  <c r="O4920" i="1"/>
  <c r="U4535" i="1"/>
  <c r="U4438" i="1"/>
  <c r="T4574" i="1"/>
  <c r="T4363" i="1"/>
  <c r="R4433" i="1"/>
  <c r="R4334" i="1"/>
  <c r="P4485" i="1"/>
  <c r="O4639" i="1"/>
  <c r="O4383" i="1"/>
  <c r="U4508" i="1"/>
  <c r="P4364" i="1"/>
  <c r="O4364" i="1"/>
  <c r="U4933" i="1"/>
  <c r="U4862" i="1"/>
  <c r="U4834" i="1"/>
  <c r="V4834" i="1" s="1"/>
  <c r="W4834" i="1" s="1"/>
  <c r="U4800" i="1"/>
  <c r="U4735" i="1"/>
  <c r="U4703" i="1"/>
  <c r="T4914" i="1"/>
  <c r="T4722" i="1"/>
  <c r="P4975" i="1"/>
  <c r="P4910" i="1"/>
  <c r="P4833" i="1"/>
  <c r="P4768" i="1"/>
  <c r="U4532" i="1"/>
  <c r="V4532" i="1" s="1"/>
  <c r="W4532" i="1" s="1"/>
  <c r="T4572" i="1"/>
  <c r="T4424" i="1"/>
  <c r="R4616" i="1"/>
  <c r="R4593" i="1"/>
  <c r="R4524" i="1"/>
  <c r="R4430" i="1"/>
  <c r="P4598" i="1"/>
  <c r="P4525" i="1"/>
  <c r="P4483" i="1"/>
  <c r="P4440" i="1"/>
  <c r="P4319" i="1"/>
  <c r="O4638" i="1"/>
  <c r="O4371" i="1"/>
  <c r="U5029" i="1"/>
  <c r="U4997" i="1"/>
  <c r="U4970" i="1"/>
  <c r="U4898" i="1"/>
  <c r="V4898" i="1" s="1"/>
  <c r="W4898" i="1" s="1"/>
  <c r="U4861" i="1"/>
  <c r="U4832" i="1"/>
  <c r="U4799" i="1"/>
  <c r="U4734" i="1"/>
  <c r="U4702" i="1"/>
  <c r="T4997" i="1"/>
  <c r="T4805" i="1"/>
  <c r="P4974" i="1"/>
  <c r="P4831" i="1"/>
  <c r="P4767" i="1"/>
  <c r="O5000" i="1"/>
  <c r="O4968" i="1"/>
  <c r="O4936" i="1"/>
  <c r="U4575" i="1"/>
  <c r="V4575" i="1" s="1"/>
  <c r="W4575" i="1" s="1"/>
  <c r="U4431" i="1"/>
  <c r="V4431" i="1" s="1"/>
  <c r="W4431" i="1" s="1"/>
  <c r="U4369" i="1"/>
  <c r="V4369" i="1" s="1"/>
  <c r="W4369" i="1" s="1"/>
  <c r="T4479" i="1"/>
  <c r="T4328" i="1"/>
  <c r="R4555" i="1"/>
  <c r="R4523" i="1"/>
  <c r="R4465" i="1"/>
  <c r="R4360" i="1"/>
  <c r="P4597" i="1"/>
  <c r="P4318" i="1"/>
  <c r="O4510" i="1"/>
  <c r="U4897" i="1"/>
  <c r="V4897" i="1" s="1"/>
  <c r="W4897" i="1" s="1"/>
  <c r="U4831" i="1"/>
  <c r="V4831" i="1" s="1"/>
  <c r="W4831" i="1" s="1"/>
  <c r="U4733" i="1"/>
  <c r="R4885" i="1"/>
  <c r="R4805" i="1"/>
  <c r="R5037" i="1"/>
  <c r="T5037" i="1"/>
  <c r="T5021" i="1"/>
  <c r="R5021" i="1"/>
  <c r="U5021" i="1"/>
  <c r="T5005" i="1"/>
  <c r="U5005" i="1"/>
  <c r="R5005" i="1"/>
  <c r="T4989" i="1"/>
  <c r="U4989" i="1"/>
  <c r="T4957" i="1"/>
  <c r="R4957" i="1"/>
  <c r="T4941" i="1"/>
  <c r="R4941" i="1"/>
  <c r="U4941" i="1"/>
  <c r="T4925" i="1"/>
  <c r="R4925" i="1"/>
  <c r="R4909" i="1"/>
  <c r="T4909" i="1"/>
  <c r="U4909" i="1"/>
  <c r="T4893" i="1"/>
  <c r="R4893" i="1"/>
  <c r="U4893" i="1"/>
  <c r="T4845" i="1"/>
  <c r="R4845" i="1"/>
  <c r="U4845" i="1"/>
  <c r="R4829" i="1"/>
  <c r="U4829" i="1"/>
  <c r="U4797" i="1"/>
  <c r="T4765" i="1"/>
  <c r="R4765" i="1"/>
  <c r="U4749" i="1"/>
  <c r="R4749" i="1"/>
  <c r="R4733" i="1"/>
  <c r="T4733" i="1"/>
  <c r="R4701" i="1"/>
  <c r="T4701" i="1"/>
  <c r="U4701" i="1"/>
  <c r="R4685" i="1"/>
  <c r="T4685" i="1"/>
  <c r="P5041" i="1"/>
  <c r="P4830" i="1"/>
  <c r="P4766" i="1"/>
  <c r="U4622" i="1"/>
  <c r="U4574" i="1"/>
  <c r="U4529" i="1"/>
  <c r="U4479" i="1"/>
  <c r="U4430" i="1"/>
  <c r="U4358" i="1"/>
  <c r="V4358" i="1" s="1"/>
  <c r="W4358" i="1" s="1"/>
  <c r="U4318" i="1"/>
  <c r="V4318" i="1" s="1"/>
  <c r="W4318" i="1" s="1"/>
  <c r="V4274" i="1"/>
  <c r="W4274" i="1" s="1"/>
  <c r="T4478" i="1"/>
  <c r="T4387" i="1"/>
  <c r="T4325" i="1"/>
  <c r="R4641" i="1"/>
  <c r="R4614" i="1"/>
  <c r="R4587" i="1"/>
  <c r="R4358" i="1"/>
  <c r="P4637" i="1"/>
  <c r="P4558" i="1"/>
  <c r="O4629" i="1"/>
  <c r="O4278" i="1"/>
  <c r="U5027" i="1"/>
  <c r="U4995" i="1"/>
  <c r="V4995" i="1" s="1"/>
  <c r="W4995" i="1" s="1"/>
  <c r="U4960" i="1"/>
  <c r="U4929" i="1"/>
  <c r="U4896" i="1"/>
  <c r="U4858" i="1"/>
  <c r="U4826" i="1"/>
  <c r="U4757" i="1"/>
  <c r="T4965" i="1"/>
  <c r="T4829" i="1"/>
  <c r="T4803" i="1"/>
  <c r="T4771" i="1"/>
  <c r="R4987" i="1"/>
  <c r="R5036" i="1"/>
  <c r="T5036" i="1"/>
  <c r="T5020" i="1"/>
  <c r="R5020" i="1"/>
  <c r="T5004" i="1"/>
  <c r="U5004" i="1"/>
  <c r="R5004" i="1"/>
  <c r="T4988" i="1"/>
  <c r="U4988" i="1"/>
  <c r="R4988" i="1"/>
  <c r="T4956" i="1"/>
  <c r="R4956" i="1"/>
  <c r="T4940" i="1"/>
  <c r="R4940" i="1"/>
  <c r="U4940" i="1"/>
  <c r="T4924" i="1"/>
  <c r="R4924" i="1"/>
  <c r="R4908" i="1"/>
  <c r="T4908" i="1"/>
  <c r="U4908" i="1"/>
  <c r="T4892" i="1"/>
  <c r="R4892" i="1"/>
  <c r="U4892" i="1"/>
  <c r="T4860" i="1"/>
  <c r="R4860" i="1"/>
  <c r="T4844" i="1"/>
  <c r="R4844" i="1"/>
  <c r="U4844" i="1"/>
  <c r="T4828" i="1"/>
  <c r="R4828" i="1"/>
  <c r="U4828" i="1"/>
  <c r="R4764" i="1"/>
  <c r="T4764" i="1"/>
  <c r="U4732" i="1"/>
  <c r="R4732" i="1"/>
  <c r="T4732" i="1"/>
  <c r="T4700" i="1"/>
  <c r="U4700" i="1"/>
  <c r="R4684" i="1"/>
  <c r="T4684" i="1"/>
  <c r="P5040" i="1"/>
  <c r="U4478" i="1"/>
  <c r="T4296" i="1"/>
  <c r="R4491" i="1"/>
  <c r="R4392" i="1"/>
  <c r="P4550" i="1"/>
  <c r="O4277" i="1"/>
  <c r="P4632" i="1"/>
  <c r="O4632" i="1"/>
  <c r="U4600" i="1"/>
  <c r="U4312" i="1"/>
  <c r="U5026" i="1"/>
  <c r="U4994" i="1"/>
  <c r="V4994" i="1" s="1"/>
  <c r="W4994" i="1" s="1"/>
  <c r="U4959" i="1"/>
  <c r="U4925" i="1"/>
  <c r="U4786" i="1"/>
  <c r="V4786" i="1" s="1"/>
  <c r="W4786" i="1" s="1"/>
  <c r="U4725" i="1"/>
  <c r="U4693" i="1"/>
  <c r="V4693" i="1" s="1"/>
  <c r="W4693" i="1" s="1"/>
  <c r="T4885" i="1"/>
  <c r="T4770" i="1"/>
  <c r="R5045" i="1"/>
  <c r="T5035" i="1"/>
  <c r="U5035" i="1"/>
  <c r="R5019" i="1"/>
  <c r="T5019" i="1"/>
  <c r="R5003" i="1"/>
  <c r="U5003" i="1"/>
  <c r="T5003" i="1"/>
  <c r="U4971" i="1"/>
  <c r="T4971" i="1"/>
  <c r="U4955" i="1"/>
  <c r="R4955" i="1"/>
  <c r="U4939" i="1"/>
  <c r="R4939" i="1"/>
  <c r="T4939" i="1"/>
  <c r="U4923" i="1"/>
  <c r="R4923" i="1"/>
  <c r="T4923" i="1"/>
  <c r="R4891" i="1"/>
  <c r="U4891" i="1"/>
  <c r="T4891" i="1"/>
  <c r="R4875" i="1"/>
  <c r="U4875" i="1"/>
  <c r="T4875" i="1"/>
  <c r="U4859" i="1"/>
  <c r="T4859" i="1"/>
  <c r="T4827" i="1"/>
  <c r="U4827" i="1"/>
  <c r="T4811" i="1"/>
  <c r="U4811" i="1"/>
  <c r="T4795" i="1"/>
  <c r="U4795" i="1"/>
  <c r="R4795" i="1"/>
  <c r="T4779" i="1"/>
  <c r="U4779" i="1"/>
  <c r="R4779" i="1"/>
  <c r="T4763" i="1"/>
  <c r="R4763" i="1"/>
  <c r="U4763" i="1"/>
  <c r="T4747" i="1"/>
  <c r="U4747" i="1"/>
  <c r="T4731" i="1"/>
  <c r="U4731" i="1"/>
  <c r="T4715" i="1"/>
  <c r="U4715" i="1"/>
  <c r="R4715" i="1"/>
  <c r="T4699" i="1"/>
  <c r="U4699" i="1"/>
  <c r="T4683" i="1"/>
  <c r="R4683" i="1"/>
  <c r="U4683" i="1"/>
  <c r="T4667" i="1"/>
  <c r="U4667" i="1"/>
  <c r="P5039" i="1"/>
  <c r="P4721" i="1"/>
  <c r="U4614" i="1"/>
  <c r="V4614" i="1" s="1"/>
  <c r="W4614" i="1" s="1"/>
  <c r="U4354" i="1"/>
  <c r="T4620" i="1"/>
  <c r="T4294" i="1"/>
  <c r="R4635" i="1"/>
  <c r="R4421" i="1"/>
  <c r="P4630" i="1"/>
  <c r="P4549" i="1"/>
  <c r="P4518" i="1"/>
  <c r="P4339" i="1"/>
  <c r="O4590" i="1"/>
  <c r="O4534" i="1"/>
  <c r="P4535" i="1"/>
  <c r="O4535" i="1"/>
  <c r="P4439" i="1"/>
  <c r="O4439" i="1"/>
  <c r="P4327" i="1"/>
  <c r="O4327" i="1"/>
  <c r="U5025" i="1"/>
  <c r="V5025" i="1" s="1"/>
  <c r="W5025" i="1" s="1"/>
  <c r="U4993" i="1"/>
  <c r="U4958" i="1"/>
  <c r="U4924" i="1"/>
  <c r="U4884" i="1"/>
  <c r="U4785" i="1"/>
  <c r="V4785" i="1" s="1"/>
  <c r="W4785" i="1" s="1"/>
  <c r="U4755" i="1"/>
  <c r="V4755" i="1" s="1"/>
  <c r="W4755" i="1" s="1"/>
  <c r="U4724" i="1"/>
  <c r="V4724" i="1" s="1"/>
  <c r="W4724" i="1" s="1"/>
  <c r="U4692" i="1"/>
  <c r="U4658" i="1"/>
  <c r="T4987" i="1"/>
  <c r="T4963" i="1"/>
  <c r="T4931" i="1"/>
  <c r="T4851" i="1"/>
  <c r="R5013" i="1"/>
  <c r="R4796" i="1"/>
  <c r="T5034" i="1"/>
  <c r="U5034" i="1"/>
  <c r="R5018" i="1"/>
  <c r="T5018" i="1"/>
  <c r="U4986" i="1"/>
  <c r="T4970" i="1"/>
  <c r="R4970" i="1"/>
  <c r="R4954" i="1"/>
  <c r="U4954" i="1"/>
  <c r="R4938" i="1"/>
  <c r="T4938" i="1"/>
  <c r="U4938" i="1"/>
  <c r="R4922" i="1"/>
  <c r="T4922" i="1"/>
  <c r="U4906" i="1"/>
  <c r="T4842" i="1"/>
  <c r="U4842" i="1"/>
  <c r="T4810" i="1"/>
  <c r="U4810" i="1"/>
  <c r="T4794" i="1"/>
  <c r="U4794" i="1"/>
  <c r="R4794" i="1"/>
  <c r="T4778" i="1"/>
  <c r="R4778" i="1"/>
  <c r="T4762" i="1"/>
  <c r="R4762" i="1"/>
  <c r="T4746" i="1"/>
  <c r="U4746" i="1"/>
  <c r="T4730" i="1"/>
  <c r="U4730" i="1"/>
  <c r="T4714" i="1"/>
  <c r="R4714" i="1"/>
  <c r="T4698" i="1"/>
  <c r="U4698" i="1"/>
  <c r="T4682" i="1"/>
  <c r="R4682" i="1"/>
  <c r="P5038" i="1"/>
  <c r="P4897" i="1"/>
  <c r="P4718" i="1"/>
  <c r="P4744" i="1"/>
  <c r="O4792" i="1"/>
  <c r="P5036" i="1"/>
  <c r="O5036" i="1"/>
  <c r="V5036" i="1" s="1"/>
  <c r="W5036" i="1" s="1"/>
  <c r="P5004" i="1"/>
  <c r="O5004" i="1"/>
  <c r="P4972" i="1"/>
  <c r="O4972" i="1"/>
  <c r="V4972" i="1" s="1"/>
  <c r="W4972" i="1" s="1"/>
  <c r="P4956" i="1"/>
  <c r="O4956" i="1"/>
  <c r="V4956" i="1" s="1"/>
  <c r="W4956" i="1" s="1"/>
  <c r="P4908" i="1"/>
  <c r="O4908" i="1"/>
  <c r="P4876" i="1"/>
  <c r="O4876" i="1"/>
  <c r="P4844" i="1"/>
  <c r="O4844" i="1"/>
  <c r="P4828" i="1"/>
  <c r="O4828" i="1"/>
  <c r="P4780" i="1"/>
  <c r="O4780" i="1"/>
  <c r="P4748" i="1"/>
  <c r="O4748" i="1"/>
  <c r="P4716" i="1"/>
  <c r="O4716" i="1"/>
  <c r="P4700" i="1"/>
  <c r="O4700" i="1"/>
  <c r="P5035" i="1"/>
  <c r="O5035" i="1"/>
  <c r="P5003" i="1"/>
  <c r="O5003" i="1"/>
  <c r="P4971" i="1"/>
  <c r="O4971" i="1"/>
  <c r="P4955" i="1"/>
  <c r="O4955" i="1"/>
  <c r="P4907" i="1"/>
  <c r="O4907" i="1"/>
  <c r="P4875" i="1"/>
  <c r="O4875" i="1"/>
  <c r="P4843" i="1"/>
  <c r="O4843" i="1"/>
  <c r="P4827" i="1"/>
  <c r="O4827" i="1"/>
  <c r="P4779" i="1"/>
  <c r="O4779" i="1"/>
  <c r="P4747" i="1"/>
  <c r="O4747" i="1"/>
  <c r="P4715" i="1"/>
  <c r="O4715" i="1"/>
  <c r="P4699" i="1"/>
  <c r="O4699" i="1"/>
  <c r="P4778" i="1"/>
  <c r="O4778" i="1"/>
  <c r="P4746" i="1"/>
  <c r="O4746" i="1"/>
  <c r="P4714" i="1"/>
  <c r="O4714" i="1"/>
  <c r="P4698" i="1"/>
  <c r="O4698" i="1"/>
  <c r="U5033" i="1"/>
  <c r="P5033" i="1"/>
  <c r="O5033" i="1"/>
  <c r="U5017" i="1"/>
  <c r="O5017" i="1"/>
  <c r="U4985" i="1"/>
  <c r="O4985" i="1"/>
  <c r="U4969" i="1"/>
  <c r="V4969" i="1" s="1"/>
  <c r="W4969" i="1" s="1"/>
  <c r="P4969" i="1"/>
  <c r="U4953" i="1"/>
  <c r="O4953" i="1"/>
  <c r="P4953" i="1"/>
  <c r="U4905" i="1"/>
  <c r="P4905" i="1"/>
  <c r="O4905" i="1"/>
  <c r="U4889" i="1"/>
  <c r="O4889" i="1"/>
  <c r="U4857" i="1"/>
  <c r="O4857" i="1"/>
  <c r="U4841" i="1"/>
  <c r="V4841" i="1" s="1"/>
  <c r="W4841" i="1" s="1"/>
  <c r="P4841" i="1"/>
  <c r="U4825" i="1"/>
  <c r="O4825" i="1"/>
  <c r="P4825" i="1"/>
  <c r="U4777" i="1"/>
  <c r="P4777" i="1"/>
  <c r="O4777" i="1"/>
  <c r="U4761" i="1"/>
  <c r="O4761" i="1"/>
  <c r="U4729" i="1"/>
  <c r="O4729" i="1"/>
  <c r="U4904" i="1"/>
  <c r="P4904" i="1"/>
  <c r="O4904" i="1"/>
  <c r="U4888" i="1"/>
  <c r="O4888" i="1"/>
  <c r="U4856" i="1"/>
  <c r="O4856" i="1"/>
  <c r="U4840" i="1"/>
  <c r="V4840" i="1" s="1"/>
  <c r="W4840" i="1" s="1"/>
  <c r="P4840" i="1"/>
  <c r="U4824" i="1"/>
  <c r="O4824" i="1"/>
  <c r="P4824" i="1"/>
  <c r="U4776" i="1"/>
  <c r="P4776" i="1"/>
  <c r="O4776" i="1"/>
  <c r="U4760" i="1"/>
  <c r="O4760" i="1"/>
  <c r="U4728" i="1"/>
  <c r="O4728" i="1"/>
  <c r="U4712" i="1"/>
  <c r="V4712" i="1" s="1"/>
  <c r="W4712" i="1" s="1"/>
  <c r="P4712" i="1"/>
  <c r="U4696" i="1"/>
  <c r="O4696" i="1"/>
  <c r="P4696" i="1"/>
  <c r="P5030" i="1"/>
  <c r="O5030" i="1"/>
  <c r="P4966" i="1"/>
  <c r="U4966" i="1"/>
  <c r="V4966" i="1" s="1"/>
  <c r="W4966" i="1" s="1"/>
  <c r="O4950" i="1"/>
  <c r="P4950" i="1"/>
  <c r="P4902" i="1"/>
  <c r="O4902" i="1"/>
  <c r="O4886" i="1"/>
  <c r="U4886" i="1"/>
  <c r="O4822" i="1"/>
  <c r="P4822" i="1"/>
  <c r="P4774" i="1"/>
  <c r="O4774" i="1"/>
  <c r="P4710" i="1"/>
  <c r="U4710" i="1"/>
  <c r="V4710" i="1" s="1"/>
  <c r="W4710" i="1" s="1"/>
  <c r="O4694" i="1"/>
  <c r="P4694" i="1"/>
  <c r="U4356" i="1"/>
  <c r="U4292" i="1"/>
  <c r="V4292" i="1" s="1"/>
  <c r="W4292" i="1" s="1"/>
  <c r="U4870" i="1"/>
  <c r="T5041" i="1"/>
  <c r="U5041" i="1"/>
  <c r="V5041" i="1" s="1"/>
  <c r="W5041" i="1" s="1"/>
  <c r="R4961" i="1"/>
  <c r="T4961" i="1"/>
  <c r="R4945" i="1"/>
  <c r="U4945" i="1"/>
  <c r="V4945" i="1" s="1"/>
  <c r="W4945" i="1" s="1"/>
  <c r="R4849" i="1"/>
  <c r="U4849" i="1"/>
  <c r="R4801" i="1"/>
  <c r="T4801" i="1"/>
  <c r="U4769" i="1"/>
  <c r="V4769" i="1" s="1"/>
  <c r="W4769" i="1" s="1"/>
  <c r="T4737" i="1"/>
  <c r="R4737" i="1"/>
  <c r="R4721" i="1"/>
  <c r="T4721" i="1"/>
  <c r="U4689" i="1"/>
  <c r="V4689" i="1" s="1"/>
  <c r="W4689" i="1" s="1"/>
  <c r="R4689" i="1"/>
  <c r="P5017" i="1"/>
  <c r="P4985" i="1"/>
  <c r="P4873" i="1"/>
  <c r="P4761" i="1"/>
  <c r="P4729" i="1"/>
  <c r="T5040" i="1"/>
  <c r="U5040" i="1"/>
  <c r="V5040" i="1" s="1"/>
  <c r="W5040" i="1" s="1"/>
  <c r="R4960" i="1"/>
  <c r="T4960" i="1"/>
  <c r="R4928" i="1"/>
  <c r="U4928" i="1"/>
  <c r="R4848" i="1"/>
  <c r="U4848" i="1"/>
  <c r="R4800" i="1"/>
  <c r="T4800" i="1"/>
  <c r="R4784" i="1"/>
  <c r="T4784" i="1"/>
  <c r="U4768" i="1"/>
  <c r="V4768" i="1" s="1"/>
  <c r="W4768" i="1" s="1"/>
  <c r="T4736" i="1"/>
  <c r="R4736" i="1"/>
  <c r="R4720" i="1"/>
  <c r="T4720" i="1"/>
  <c r="U4672" i="1"/>
  <c r="P4872" i="1"/>
  <c r="P4760" i="1"/>
  <c r="P4728" i="1"/>
  <c r="O4338" i="1"/>
  <c r="P4338" i="1"/>
  <c r="U4721" i="1"/>
  <c r="V4721" i="1" s="1"/>
  <c r="W4721" i="1" s="1"/>
  <c r="R5039" i="1"/>
  <c r="T5039" i="1"/>
  <c r="U5039" i="1"/>
  <c r="V5039" i="1" s="1"/>
  <c r="W5039" i="1" s="1"/>
  <c r="T5023" i="1"/>
  <c r="U5023" i="1"/>
  <c r="V5023" i="1" s="1"/>
  <c r="W5023" i="1" s="1"/>
  <c r="R4927" i="1"/>
  <c r="T4927" i="1"/>
  <c r="U4927" i="1"/>
  <c r="R4911" i="1"/>
  <c r="T4911" i="1"/>
  <c r="T4895" i="1"/>
  <c r="R4895" i="1"/>
  <c r="T4847" i="1"/>
  <c r="U4847" i="1"/>
  <c r="R4783" i="1"/>
  <c r="T4783" i="1"/>
  <c r="U4751" i="1"/>
  <c r="R4703" i="1"/>
  <c r="T4703" i="1"/>
  <c r="U4671" i="1"/>
  <c r="U5030" i="1"/>
  <c r="U5022" i="1"/>
  <c r="V5022" i="1" s="1"/>
  <c r="W5022" i="1" s="1"/>
  <c r="R4926" i="1"/>
  <c r="U4926" i="1"/>
  <c r="T4830" i="1"/>
  <c r="R4830" i="1"/>
  <c r="U4830" i="1"/>
  <c r="V4830" i="1" s="1"/>
  <c r="W4830" i="1" s="1"/>
  <c r="R4782" i="1"/>
  <c r="T4782" i="1"/>
  <c r="U4750" i="1"/>
  <c r="U4670" i="1"/>
  <c r="P5014" i="1"/>
  <c r="P4982" i="1"/>
  <c r="P4758" i="1"/>
  <c r="P4726" i="1"/>
  <c r="U4713" i="1"/>
  <c r="V4713" i="1" s="1"/>
  <c r="W4713" i="1" s="1"/>
  <c r="P4713" i="1"/>
  <c r="U4697" i="1"/>
  <c r="O4697" i="1"/>
  <c r="P4697" i="1"/>
  <c r="U4887" i="1"/>
  <c r="P4951" i="1"/>
  <c r="P4823" i="1"/>
  <c r="P4695" i="1"/>
  <c r="O5031" i="1"/>
  <c r="V5031" i="1" s="1"/>
  <c r="W5031" i="1" s="1"/>
  <c r="O4983" i="1"/>
  <c r="V4983" i="1" s="1"/>
  <c r="W4983" i="1" s="1"/>
  <c r="O4903" i="1"/>
  <c r="O4775" i="1"/>
  <c r="V4775" i="1" s="1"/>
  <c r="W4775" i="1" s="1"/>
  <c r="O4727" i="1"/>
  <c r="O4317" i="1"/>
  <c r="P4317" i="1"/>
  <c r="O4285" i="1"/>
  <c r="P4285" i="1"/>
  <c r="O4349" i="1"/>
  <c r="P4349" i="1"/>
  <c r="U4461" i="1"/>
  <c r="V4461" i="1" s="1"/>
  <c r="W4461" i="1" s="1"/>
  <c r="U4409" i="1"/>
  <c r="R4655" i="1"/>
  <c r="U4655" i="1"/>
  <c r="V4655" i="1" s="1"/>
  <c r="W4655" i="1" s="1"/>
  <c r="R4639" i="1"/>
  <c r="T4639" i="1"/>
  <c r="R4623" i="1"/>
  <c r="T4623" i="1"/>
  <c r="R4543" i="1"/>
  <c r="U4543" i="1"/>
  <c r="V4543" i="1" s="1"/>
  <c r="W4543" i="1" s="1"/>
  <c r="T4543" i="1"/>
  <c r="R4527" i="1"/>
  <c r="U4527" i="1"/>
  <c r="V4527" i="1" s="1"/>
  <c r="W4527" i="1" s="1"/>
  <c r="R4463" i="1"/>
  <c r="T4463" i="1"/>
  <c r="R4415" i="1"/>
  <c r="U4415" i="1"/>
  <c r="V4415" i="1" s="1"/>
  <c r="W4415" i="1" s="1"/>
  <c r="R4399" i="1"/>
  <c r="U4399" i="1"/>
  <c r="R4383" i="1"/>
  <c r="U4383" i="1"/>
  <c r="T4383" i="1"/>
  <c r="R4351" i="1"/>
  <c r="U4351" i="1"/>
  <c r="V4351" i="1" s="1"/>
  <c r="W4351" i="1" s="1"/>
  <c r="R4335" i="1"/>
  <c r="U4335" i="1"/>
  <c r="V4335" i="1" s="1"/>
  <c r="W4335" i="1" s="1"/>
  <c r="R4319" i="1"/>
  <c r="T4319" i="1"/>
  <c r="R4303" i="1"/>
  <c r="T4303" i="1"/>
  <c r="R4271" i="1"/>
  <c r="T4271" i="1"/>
  <c r="U4271" i="1"/>
  <c r="V4271" i="1" s="1"/>
  <c r="W4271" i="1" s="1"/>
  <c r="O4552" i="1"/>
  <c r="O4468" i="1"/>
  <c r="O4441" i="1"/>
  <c r="O4387" i="1"/>
  <c r="O4362" i="1"/>
  <c r="O4280" i="1"/>
  <c r="O4652" i="1"/>
  <c r="P4652" i="1"/>
  <c r="P4636" i="1"/>
  <c r="U4636" i="1"/>
  <c r="O4620" i="1"/>
  <c r="U4620" i="1"/>
  <c r="O4604" i="1"/>
  <c r="P4604" i="1"/>
  <c r="O4540" i="1"/>
  <c r="P4540" i="1"/>
  <c r="P4492" i="1"/>
  <c r="U4492" i="1"/>
  <c r="V4492" i="1" s="1"/>
  <c r="W4492" i="1" s="1"/>
  <c r="O4412" i="1"/>
  <c r="P4412" i="1"/>
  <c r="U4412" i="1"/>
  <c r="O4396" i="1"/>
  <c r="P4396" i="1"/>
  <c r="U4396" i="1"/>
  <c r="U4348" i="1"/>
  <c r="O4348" i="1"/>
  <c r="P4348" i="1"/>
  <c r="U4332" i="1"/>
  <c r="O4332" i="1"/>
  <c r="O4284" i="1"/>
  <c r="P4284" i="1"/>
  <c r="T4656" i="1"/>
  <c r="U4656" i="1"/>
  <c r="R4640" i="1"/>
  <c r="T4640" i="1"/>
  <c r="R4544" i="1"/>
  <c r="U4544" i="1"/>
  <c r="R4528" i="1"/>
  <c r="U4528" i="1"/>
  <c r="V4528" i="1" s="1"/>
  <c r="W4528" i="1" s="1"/>
  <c r="T4448" i="1"/>
  <c r="R4448" i="1"/>
  <c r="R4384" i="1"/>
  <c r="T4384" i="1"/>
  <c r="R4368" i="1"/>
  <c r="U4368" i="1"/>
  <c r="V4368" i="1" s="1"/>
  <c r="W4368" i="1" s="1"/>
  <c r="T4336" i="1"/>
  <c r="R4336" i="1"/>
  <c r="T4320" i="1"/>
  <c r="R4320" i="1"/>
  <c r="R4288" i="1"/>
  <c r="T4288" i="1"/>
  <c r="U4288" i="1"/>
  <c r="O4653" i="1"/>
  <c r="P4653" i="1"/>
  <c r="O4605" i="1"/>
  <c r="P4605" i="1"/>
  <c r="O4573" i="1"/>
  <c r="P4573" i="1"/>
  <c r="O4541" i="1"/>
  <c r="P4541" i="1"/>
  <c r="O4509" i="1"/>
  <c r="P4509" i="1"/>
  <c r="O4493" i="1"/>
  <c r="P4493" i="1"/>
  <c r="O4445" i="1"/>
  <c r="P4445" i="1"/>
  <c r="O4429" i="1"/>
  <c r="P4429" i="1"/>
  <c r="O4397" i="1"/>
  <c r="P4397" i="1"/>
  <c r="U4650" i="1"/>
  <c r="V4650" i="1" s="1"/>
  <c r="W4650" i="1" s="1"/>
  <c r="U4604" i="1"/>
  <c r="U4576" i="1"/>
  <c r="V4576" i="1" s="1"/>
  <c r="W4576" i="1" s="1"/>
  <c r="U4534" i="1"/>
  <c r="U4506" i="1"/>
  <c r="V4506" i="1" s="1"/>
  <c r="W4506" i="1" s="1"/>
  <c r="U4460" i="1"/>
  <c r="U4408" i="1"/>
  <c r="T4573" i="1"/>
  <c r="T4525" i="1"/>
  <c r="R4576" i="1"/>
  <c r="R4503" i="1"/>
  <c r="R4454" i="1"/>
  <c r="R4432" i="1"/>
  <c r="T4654" i="1"/>
  <c r="U4654" i="1"/>
  <c r="V4654" i="1" s="1"/>
  <c r="W4654" i="1" s="1"/>
  <c r="R4638" i="1"/>
  <c r="T4638" i="1"/>
  <c r="U4638" i="1"/>
  <c r="R4526" i="1"/>
  <c r="U4526" i="1"/>
  <c r="R4510" i="1"/>
  <c r="U4510" i="1"/>
  <c r="R4462" i="1"/>
  <c r="T4462" i="1"/>
  <c r="T4446" i="1"/>
  <c r="R4446" i="1"/>
  <c r="U4382" i="1"/>
  <c r="R4382" i="1"/>
  <c r="T4382" i="1"/>
  <c r="R4270" i="1"/>
  <c r="U4270" i="1"/>
  <c r="P4548" i="1"/>
  <c r="O4636" i="1"/>
  <c r="O4551" i="1"/>
  <c r="O4361" i="1"/>
  <c r="O4651" i="1"/>
  <c r="P4651" i="1"/>
  <c r="O4619" i="1"/>
  <c r="U4619" i="1"/>
  <c r="O4603" i="1"/>
  <c r="V4603" i="1" s="1"/>
  <c r="W4603" i="1" s="1"/>
  <c r="P4603" i="1"/>
  <c r="O4587" i="1"/>
  <c r="P4587" i="1"/>
  <c r="O4555" i="1"/>
  <c r="P4555" i="1"/>
  <c r="O4539" i="1"/>
  <c r="P4539" i="1"/>
  <c r="O4491" i="1"/>
  <c r="P4491" i="1"/>
  <c r="U4491" i="1"/>
  <c r="O4443" i="1"/>
  <c r="P4443" i="1"/>
  <c r="O4427" i="1"/>
  <c r="P4427" i="1"/>
  <c r="O4411" i="1"/>
  <c r="P4411" i="1"/>
  <c r="O4395" i="1"/>
  <c r="P4395" i="1"/>
  <c r="U4395" i="1"/>
  <c r="O4363" i="1"/>
  <c r="P4363" i="1"/>
  <c r="O4299" i="1"/>
  <c r="P4299" i="1"/>
  <c r="O4283" i="1"/>
  <c r="P4283" i="1"/>
  <c r="P4298" i="1"/>
  <c r="U4298" i="1"/>
  <c r="V4298" i="1" s="1"/>
  <c r="W4298" i="1" s="1"/>
  <c r="O4282" i="1"/>
  <c r="P4282" i="1"/>
  <c r="T4301" i="1"/>
  <c r="R4301" i="1"/>
  <c r="U4624" i="1"/>
  <c r="U4480" i="1"/>
  <c r="U4458" i="1"/>
  <c r="T4592" i="1"/>
  <c r="T4272" i="1"/>
  <c r="R4429" i="1"/>
  <c r="R4285" i="1"/>
  <c r="P4381" i="1"/>
  <c r="P4649" i="1"/>
  <c r="O4649" i="1"/>
  <c r="P4617" i="1"/>
  <c r="O4617" i="1"/>
  <c r="U4617" i="1"/>
  <c r="P4601" i="1"/>
  <c r="U4601" i="1"/>
  <c r="V4601" i="1" s="1"/>
  <c r="W4601" i="1" s="1"/>
  <c r="P4569" i="1"/>
  <c r="O4569" i="1"/>
  <c r="P4521" i="1"/>
  <c r="O4521" i="1"/>
  <c r="P4489" i="1"/>
  <c r="U4489" i="1"/>
  <c r="P4473" i="1"/>
  <c r="O4473" i="1"/>
  <c r="U4473" i="1"/>
  <c r="P4425" i="1"/>
  <c r="O4425" i="1"/>
  <c r="P4393" i="1"/>
  <c r="O4393" i="1"/>
  <c r="U4393" i="1"/>
  <c r="P4329" i="1"/>
  <c r="O4329" i="1"/>
  <c r="U4329" i="1"/>
  <c r="P4297" i="1"/>
  <c r="U4297" i="1"/>
  <c r="V4297" i="1" s="1"/>
  <c r="W4297" i="1" s="1"/>
  <c r="P4281" i="1"/>
  <c r="U4281" i="1"/>
  <c r="V4281" i="1" s="1"/>
  <c r="W4281" i="1" s="1"/>
  <c r="P4426" i="1"/>
  <c r="O4426" i="1"/>
  <c r="U4573" i="1"/>
  <c r="U4457" i="1"/>
  <c r="U4429" i="1"/>
  <c r="U4378" i="1"/>
  <c r="V4378" i="1" s="1"/>
  <c r="W4378" i="1" s="1"/>
  <c r="U4272" i="1"/>
  <c r="V4272" i="1" s="1"/>
  <c r="W4272" i="1" s="1"/>
  <c r="T4544" i="1"/>
  <c r="T4477" i="1"/>
  <c r="P4410" i="1"/>
  <c r="O4616" i="1"/>
  <c r="P4616" i="1"/>
  <c r="O4584" i="1"/>
  <c r="P4584" i="1"/>
  <c r="U4584" i="1"/>
  <c r="O4488" i="1"/>
  <c r="P4488" i="1"/>
  <c r="O4472" i="1"/>
  <c r="U4472" i="1"/>
  <c r="O4456" i="1"/>
  <c r="U4456" i="1"/>
  <c r="P4376" i="1"/>
  <c r="U4376" i="1"/>
  <c r="O4328" i="1"/>
  <c r="P4328" i="1"/>
  <c r="U4653" i="1"/>
  <c r="R4653" i="1"/>
  <c r="U4365" i="1"/>
  <c r="V4365" i="1" s="1"/>
  <c r="W4365" i="1" s="1"/>
  <c r="U4377" i="1"/>
  <c r="T4655" i="1"/>
  <c r="T4432" i="1"/>
  <c r="R4567" i="1"/>
  <c r="R4400" i="1"/>
  <c r="R4304" i="1"/>
  <c r="P4461" i="1"/>
  <c r="O4570" i="1"/>
  <c r="O4489" i="1"/>
  <c r="O4409" i="1"/>
  <c r="O4296" i="1"/>
  <c r="P4647" i="1"/>
  <c r="O4647" i="1"/>
  <c r="P4631" i="1"/>
  <c r="O4631" i="1"/>
  <c r="P4567" i="1"/>
  <c r="O4567" i="1"/>
  <c r="P4519" i="1"/>
  <c r="O4519" i="1"/>
  <c r="V4519" i="1" s="1"/>
  <c r="W4519" i="1" s="1"/>
  <c r="P4503" i="1"/>
  <c r="O4503" i="1"/>
  <c r="P4407" i="1"/>
  <c r="O4407" i="1"/>
  <c r="P4391" i="1"/>
  <c r="O4391" i="1"/>
  <c r="P4375" i="1"/>
  <c r="O4375" i="1"/>
  <c r="P4359" i="1"/>
  <c r="O4359" i="1"/>
  <c r="U4571" i="1"/>
  <c r="V4571" i="1" s="1"/>
  <c r="W4571" i="1" s="1"/>
  <c r="U4550" i="1"/>
  <c r="V4550" i="1" s="1"/>
  <c r="W4550" i="1" s="1"/>
  <c r="U4523" i="1"/>
  <c r="V4523" i="1" s="1"/>
  <c r="W4523" i="1" s="1"/>
  <c r="U4500" i="1"/>
  <c r="V4500" i="1" s="1"/>
  <c r="W4500" i="1" s="1"/>
  <c r="U4477" i="1"/>
  <c r="V4477" i="1" s="1"/>
  <c r="W4477" i="1" s="1"/>
  <c r="U4427" i="1"/>
  <c r="U4371" i="1"/>
  <c r="U4345" i="1"/>
  <c r="U4320" i="1"/>
  <c r="V4320" i="1" s="1"/>
  <c r="W4320" i="1" s="1"/>
  <c r="T4653" i="1"/>
  <c r="T4630" i="1"/>
  <c r="T4589" i="1"/>
  <c r="T4519" i="1"/>
  <c r="T4431" i="1"/>
  <c r="T4406" i="1"/>
  <c r="T4335" i="1"/>
  <c r="R4398" i="1"/>
  <c r="R4352" i="1"/>
  <c r="R4326" i="1"/>
  <c r="R4302" i="1"/>
  <c r="P4650" i="1"/>
  <c r="P4570" i="1"/>
  <c r="P4435" i="1"/>
  <c r="P4378" i="1"/>
  <c r="P4347" i="1"/>
  <c r="O4537" i="1"/>
  <c r="O4487" i="1"/>
  <c r="O4458" i="1"/>
  <c r="O4408" i="1"/>
  <c r="O4377" i="1"/>
  <c r="O4316" i="1"/>
  <c r="O4582" i="1"/>
  <c r="P4582" i="1"/>
  <c r="O4502" i="1"/>
  <c r="P4502" i="1"/>
  <c r="O4470" i="1"/>
  <c r="P4470" i="1"/>
  <c r="P4406" i="1"/>
  <c r="O4406" i="1"/>
  <c r="O4374" i="1"/>
  <c r="P4374" i="1"/>
  <c r="O4342" i="1"/>
  <c r="P4342" i="1"/>
  <c r="O4326" i="1"/>
  <c r="P4326" i="1"/>
  <c r="O4474" i="1"/>
  <c r="U4474" i="1"/>
  <c r="U4616" i="1"/>
  <c r="U4592" i="1"/>
  <c r="V4592" i="1" s="1"/>
  <c r="W4592" i="1" s="1"/>
  <c r="U4548" i="1"/>
  <c r="V4548" i="1" s="1"/>
  <c r="W4548" i="1" s="1"/>
  <c r="U4522" i="1"/>
  <c r="U4476" i="1"/>
  <c r="V4476" i="1" s="1"/>
  <c r="W4476" i="1" s="1"/>
  <c r="U4448" i="1"/>
  <c r="V4448" i="1" s="1"/>
  <c r="W4448" i="1" s="1"/>
  <c r="U4426" i="1"/>
  <c r="U4344" i="1"/>
  <c r="V4344" i="1" s="1"/>
  <c r="W4344" i="1" s="1"/>
  <c r="U4319" i="1"/>
  <c r="V4319" i="1" s="1"/>
  <c r="W4319" i="1" s="1"/>
  <c r="T4608" i="1"/>
  <c r="T4518" i="1"/>
  <c r="T4496" i="1"/>
  <c r="T4334" i="1"/>
  <c r="R4542" i="1"/>
  <c r="R4519" i="1"/>
  <c r="R4494" i="1"/>
  <c r="R4471" i="1"/>
  <c r="R4397" i="1"/>
  <c r="R4374" i="1"/>
  <c r="P4648" i="1"/>
  <c r="P4621" i="1"/>
  <c r="P4568" i="1"/>
  <c r="P4459" i="1"/>
  <c r="P4344" i="1"/>
  <c r="O4536" i="1"/>
  <c r="V4536" i="1" s="1"/>
  <c r="W4536" i="1" s="1"/>
  <c r="O4457" i="1"/>
  <c r="O4376" i="1"/>
  <c r="O4345" i="1"/>
  <c r="O4314" i="1"/>
  <c r="O4613" i="1"/>
  <c r="P4613" i="1"/>
  <c r="P4405" i="1"/>
  <c r="O4405" i="1"/>
  <c r="V4405" i="1" s="1"/>
  <c r="W4405" i="1" s="1"/>
  <c r="O4325" i="1"/>
  <c r="V4325" i="1" s="1"/>
  <c r="W4325" i="1" s="1"/>
  <c r="P4325" i="1"/>
  <c r="U4309" i="1"/>
  <c r="O4309" i="1"/>
  <c r="P4490" i="1"/>
  <c r="U4490" i="1"/>
  <c r="V4490" i="1" s="1"/>
  <c r="W4490" i="1" s="1"/>
  <c r="U4569" i="1"/>
  <c r="U4521" i="1"/>
  <c r="U4425" i="1"/>
  <c r="T4607" i="1"/>
  <c r="T4495" i="1"/>
  <c r="R4541" i="1"/>
  <c r="R4493" i="1"/>
  <c r="T4599" i="1"/>
  <c r="U4599" i="1"/>
  <c r="V4599" i="1" s="1"/>
  <c r="W4599" i="1" s="1"/>
  <c r="T4583" i="1"/>
  <c r="U4583" i="1"/>
  <c r="R4551" i="1"/>
  <c r="T4551" i="1"/>
  <c r="T4455" i="1"/>
  <c r="U4455" i="1"/>
  <c r="T4439" i="1"/>
  <c r="U4439" i="1"/>
  <c r="T4423" i="1"/>
  <c r="U4423" i="1"/>
  <c r="R4423" i="1"/>
  <c r="T4407" i="1"/>
  <c r="R4407" i="1"/>
  <c r="U4407" i="1"/>
  <c r="T4391" i="1"/>
  <c r="U4391" i="1"/>
  <c r="T4375" i="1"/>
  <c r="U4375" i="1"/>
  <c r="T4359" i="1"/>
  <c r="U4359" i="1"/>
  <c r="T4343" i="1"/>
  <c r="U4343" i="1"/>
  <c r="R4343" i="1"/>
  <c r="T4327" i="1"/>
  <c r="U4327" i="1"/>
  <c r="T4311" i="1"/>
  <c r="U4311" i="1"/>
  <c r="V4311" i="1" s="1"/>
  <c r="W4311" i="1" s="1"/>
  <c r="T4295" i="1"/>
  <c r="U4295" i="1"/>
  <c r="V4295" i="1" s="1"/>
  <c r="W4295" i="1" s="1"/>
  <c r="T4279" i="1"/>
  <c r="U4279" i="1"/>
  <c r="R4279" i="1"/>
  <c r="P4538" i="1"/>
  <c r="O4313" i="1"/>
  <c r="P4644" i="1"/>
  <c r="O4644" i="1"/>
  <c r="O4628" i="1"/>
  <c r="P4628" i="1"/>
  <c r="O4612" i="1"/>
  <c r="P4612" i="1"/>
  <c r="P4596" i="1"/>
  <c r="O4596" i="1"/>
  <c r="O4564" i="1"/>
  <c r="P4564" i="1"/>
  <c r="O4484" i="1"/>
  <c r="P4484" i="1"/>
  <c r="O4452" i="1"/>
  <c r="P4452" i="1"/>
  <c r="P4404" i="1"/>
  <c r="O4404" i="1"/>
  <c r="O4372" i="1"/>
  <c r="P4372" i="1"/>
  <c r="O4356" i="1"/>
  <c r="P4356" i="1"/>
  <c r="O4324" i="1"/>
  <c r="P4324" i="1"/>
  <c r="R4621" i="1"/>
  <c r="T4621" i="1"/>
  <c r="R4605" i="1"/>
  <c r="T4605" i="1"/>
  <c r="U4317" i="1"/>
  <c r="O4618" i="1"/>
  <c r="U4618" i="1"/>
  <c r="P4394" i="1"/>
  <c r="U4394" i="1"/>
  <c r="U4640" i="1"/>
  <c r="U4568" i="1"/>
  <c r="V4568" i="1" s="1"/>
  <c r="W4568" i="1" s="1"/>
  <c r="U4520" i="1"/>
  <c r="V4520" i="1" s="1"/>
  <c r="W4520" i="1" s="1"/>
  <c r="U4496" i="1"/>
  <c r="U4424" i="1"/>
  <c r="U4397" i="1"/>
  <c r="U4367" i="1"/>
  <c r="V4367" i="1" s="1"/>
  <c r="W4367" i="1" s="1"/>
  <c r="U4287" i="1"/>
  <c r="T4559" i="1"/>
  <c r="T4535" i="1"/>
  <c r="T4471" i="1"/>
  <c r="T4285" i="1"/>
  <c r="R4656" i="1"/>
  <c r="T4582" i="1"/>
  <c r="U4582" i="1"/>
  <c r="T4566" i="1"/>
  <c r="U4566" i="1"/>
  <c r="V4566" i="1" s="1"/>
  <c r="W4566" i="1" s="1"/>
  <c r="R4422" i="1"/>
  <c r="T4422" i="1"/>
  <c r="R4390" i="1"/>
  <c r="T4390" i="1"/>
  <c r="R4342" i="1"/>
  <c r="T4342" i="1"/>
  <c r="R4278" i="1"/>
  <c r="T4278" i="1"/>
  <c r="P4456" i="1"/>
  <c r="P4314" i="1"/>
  <c r="U4643" i="1"/>
  <c r="O4643" i="1"/>
  <c r="P4627" i="1"/>
  <c r="U4627" i="1"/>
  <c r="V4627" i="1" s="1"/>
  <c r="W4627" i="1" s="1"/>
  <c r="O4595" i="1"/>
  <c r="U4595" i="1"/>
  <c r="U4563" i="1"/>
  <c r="V4563" i="1" s="1"/>
  <c r="W4563" i="1" s="1"/>
  <c r="P4563" i="1"/>
  <c r="U4547" i="1"/>
  <c r="O4547" i="1"/>
  <c r="P4531" i="1"/>
  <c r="U4531" i="1"/>
  <c r="U4515" i="1"/>
  <c r="V4515" i="1" s="1"/>
  <c r="W4515" i="1" s="1"/>
  <c r="P4515" i="1"/>
  <c r="P4499" i="1"/>
  <c r="U4499" i="1"/>
  <c r="O4499" i="1"/>
  <c r="O4467" i="1"/>
  <c r="P4467" i="1"/>
  <c r="U4467" i="1"/>
  <c r="U4419" i="1"/>
  <c r="V4419" i="1" s="1"/>
  <c r="W4419" i="1" s="1"/>
  <c r="P4419" i="1"/>
  <c r="O4355" i="1"/>
  <c r="U4355" i="1"/>
  <c r="U4639" i="1"/>
  <c r="U4612" i="1"/>
  <c r="U4589" i="1"/>
  <c r="V4589" i="1" s="1"/>
  <c r="W4589" i="1" s="1"/>
  <c r="U4541" i="1"/>
  <c r="U4495" i="1"/>
  <c r="U4468" i="1"/>
  <c r="U4422" i="1"/>
  <c r="U4392" i="1"/>
  <c r="V4392" i="1" s="1"/>
  <c r="W4392" i="1" s="1"/>
  <c r="U4364" i="1"/>
  <c r="U4340" i="1"/>
  <c r="V4340" i="1" s="1"/>
  <c r="W4340" i="1" s="1"/>
  <c r="U4313" i="1"/>
  <c r="U4286" i="1"/>
  <c r="V4286" i="1" s="1"/>
  <c r="W4286" i="1" s="1"/>
  <c r="T4558" i="1"/>
  <c r="T4493" i="1"/>
  <c r="T4447" i="1"/>
  <c r="T4400" i="1"/>
  <c r="T4374" i="1"/>
  <c r="T4352" i="1"/>
  <c r="R4654" i="1"/>
  <c r="R4583" i="1"/>
  <c r="R4439" i="1"/>
  <c r="U4645" i="1"/>
  <c r="R4629" i="1"/>
  <c r="U4629" i="1"/>
  <c r="U4613" i="1"/>
  <c r="U4597" i="1"/>
  <c r="V4597" i="1" s="1"/>
  <c r="W4597" i="1" s="1"/>
  <c r="U4581" i="1"/>
  <c r="V4581" i="1" s="1"/>
  <c r="W4581" i="1" s="1"/>
  <c r="T4581" i="1"/>
  <c r="T4565" i="1"/>
  <c r="U4565" i="1"/>
  <c r="T4549" i="1"/>
  <c r="U4549" i="1"/>
  <c r="V4549" i="1" s="1"/>
  <c r="W4549" i="1" s="1"/>
  <c r="R4549" i="1"/>
  <c r="R4533" i="1"/>
  <c r="U4533" i="1"/>
  <c r="R4517" i="1"/>
  <c r="T4517" i="1"/>
  <c r="U4517" i="1"/>
  <c r="U4501" i="1"/>
  <c r="V4501" i="1" s="1"/>
  <c r="W4501" i="1" s="1"/>
  <c r="U4485" i="1"/>
  <c r="V4485" i="1" s="1"/>
  <c r="W4485" i="1" s="1"/>
  <c r="T4485" i="1"/>
  <c r="U4469" i="1"/>
  <c r="V4469" i="1" s="1"/>
  <c r="W4469" i="1" s="1"/>
  <c r="R4469" i="1"/>
  <c r="U4453" i="1"/>
  <c r="V4453" i="1" s="1"/>
  <c r="W4453" i="1" s="1"/>
  <c r="U4437" i="1"/>
  <c r="T4389" i="1"/>
  <c r="R4389" i="1"/>
  <c r="R4373" i="1"/>
  <c r="T4373" i="1"/>
  <c r="U4373" i="1"/>
  <c r="P4618" i="1"/>
  <c r="P4507" i="1"/>
  <c r="P4477" i="1"/>
  <c r="P4454" i="1"/>
  <c r="P4312" i="1"/>
  <c r="O4533" i="1"/>
  <c r="O4341" i="1"/>
  <c r="V4341" i="1" s="1"/>
  <c r="W4341" i="1" s="1"/>
  <c r="O4312" i="1"/>
  <c r="U4588" i="1"/>
  <c r="U4540" i="1"/>
  <c r="U4444" i="1"/>
  <c r="U4421" i="1"/>
  <c r="U4390" i="1"/>
  <c r="V4390" i="1" s="1"/>
  <c r="W4390" i="1" s="1"/>
  <c r="U4363" i="1"/>
  <c r="U4339" i="1"/>
  <c r="V4339" i="1" s="1"/>
  <c r="W4339" i="1" s="1"/>
  <c r="T4557" i="1"/>
  <c r="T4469" i="1"/>
  <c r="T4399" i="1"/>
  <c r="T4351" i="1"/>
  <c r="R4582" i="1"/>
  <c r="R4560" i="1"/>
  <c r="R4366" i="1"/>
  <c r="R4317" i="1"/>
  <c r="R4295" i="1"/>
  <c r="T4580" i="1"/>
  <c r="U4580" i="1"/>
  <c r="V4580" i="1" s="1"/>
  <c r="W4580" i="1" s="1"/>
  <c r="U4564" i="1"/>
  <c r="R4532" i="1"/>
  <c r="T4532" i="1"/>
  <c r="U4452" i="1"/>
  <c r="U4436" i="1"/>
  <c r="V4436" i="1" s="1"/>
  <c r="W4436" i="1" s="1"/>
  <c r="R4404" i="1"/>
  <c r="T4404" i="1"/>
  <c r="T4372" i="1"/>
  <c r="U4372" i="1"/>
  <c r="R4356" i="1"/>
  <c r="T4356" i="1"/>
  <c r="R4340" i="1"/>
  <c r="T4340" i="1"/>
  <c r="U4308" i="1"/>
  <c r="V4308" i="1" s="1"/>
  <c r="W4308" i="1" s="1"/>
  <c r="P4614" i="1"/>
  <c r="P4589" i="1"/>
  <c r="P4506" i="1"/>
  <c r="P4476" i="1"/>
  <c r="P4453" i="1"/>
  <c r="P4392" i="1"/>
  <c r="P4310" i="1"/>
  <c r="O4645" i="1"/>
  <c r="O4615" i="1"/>
  <c r="O4588" i="1"/>
  <c r="O4508" i="1"/>
  <c r="O4424" i="1"/>
  <c r="U4525" i="1"/>
  <c r="V4525" i="1" s="1"/>
  <c r="W4525" i="1" s="1"/>
  <c r="T4445" i="1"/>
  <c r="R4445" i="1"/>
  <c r="R4349" i="1"/>
  <c r="U4349" i="1"/>
  <c r="O4634" i="1"/>
  <c r="P4634" i="1"/>
  <c r="O4330" i="1"/>
  <c r="U4330" i="1"/>
  <c r="P4330" i="1"/>
  <c r="U4633" i="1"/>
  <c r="U4587" i="1"/>
  <c r="U4560" i="1"/>
  <c r="U4539" i="1"/>
  <c r="U4516" i="1"/>
  <c r="V4516" i="1" s="1"/>
  <c r="W4516" i="1" s="1"/>
  <c r="U4443" i="1"/>
  <c r="U4420" i="1"/>
  <c r="U4389" i="1"/>
  <c r="U4362" i="1"/>
  <c r="U4284" i="1"/>
  <c r="T4646" i="1"/>
  <c r="T4624" i="1"/>
  <c r="T4512" i="1"/>
  <c r="T4468" i="1"/>
  <c r="T4350" i="1"/>
  <c r="R4581" i="1"/>
  <c r="R4558" i="1"/>
  <c r="R4464" i="1"/>
  <c r="R4437" i="1"/>
  <c r="R4416" i="1"/>
  <c r="R4365" i="1"/>
  <c r="P4611" i="1"/>
  <c r="P4504" i="1"/>
  <c r="P4475" i="1"/>
  <c r="P4451" i="1"/>
  <c r="P4428" i="1"/>
  <c r="P4390" i="1"/>
  <c r="P4365" i="1"/>
  <c r="P4309" i="1"/>
  <c r="O4586" i="1"/>
  <c r="O4531" i="1"/>
  <c r="O4505" i="1"/>
  <c r="O4423" i="1"/>
  <c r="R4480" i="1"/>
  <c r="R4381" i="1"/>
  <c r="T4381" i="1"/>
  <c r="O4602" i="1"/>
  <c r="U4602" i="1"/>
  <c r="O4346" i="1"/>
  <c r="P4346" i="1"/>
  <c r="U4632" i="1"/>
  <c r="U4608" i="1"/>
  <c r="U4586" i="1"/>
  <c r="U4559" i="1"/>
  <c r="U4538" i="1"/>
  <c r="V4538" i="1" s="1"/>
  <c r="W4538" i="1" s="1"/>
  <c r="U4488" i="1"/>
  <c r="U4464" i="1"/>
  <c r="U4442" i="1"/>
  <c r="U4388" i="1"/>
  <c r="U4361" i="1"/>
  <c r="U4282" i="1"/>
  <c r="T4645" i="1"/>
  <c r="T4511" i="1"/>
  <c r="T4349" i="1"/>
  <c r="R4580" i="1"/>
  <c r="R4486" i="1"/>
  <c r="R4436" i="1"/>
  <c r="R4414" i="1"/>
  <c r="R4391" i="1"/>
  <c r="P4581" i="1"/>
  <c r="P4501" i="1"/>
  <c r="P4474" i="1"/>
  <c r="P4387" i="1"/>
  <c r="P4308" i="1"/>
  <c r="O4611" i="1"/>
  <c r="O4585" i="1"/>
  <c r="O4556" i="1"/>
  <c r="O4422" i="1"/>
  <c r="O4394" i="1"/>
  <c r="T4637" i="1"/>
  <c r="U4637" i="1"/>
  <c r="V4637" i="1" s="1"/>
  <c r="W4637" i="1" s="1"/>
  <c r="R4509" i="1"/>
  <c r="U4509" i="1"/>
  <c r="U4413" i="1"/>
  <c r="V4413" i="1" s="1"/>
  <c r="W4413" i="1" s="1"/>
  <c r="R4333" i="1"/>
  <c r="U4333" i="1"/>
  <c r="V4333" i="1" s="1"/>
  <c r="W4333" i="1" s="1"/>
  <c r="P4413" i="1"/>
  <c r="U4631" i="1"/>
  <c r="U4607" i="1"/>
  <c r="U4585" i="1"/>
  <c r="U4537" i="1"/>
  <c r="U4487" i="1"/>
  <c r="U4463" i="1"/>
  <c r="V4463" i="1" s="1"/>
  <c r="W4463" i="1" s="1"/>
  <c r="U4441" i="1"/>
  <c r="U4411" i="1"/>
  <c r="U4360" i="1"/>
  <c r="V4360" i="1" s="1"/>
  <c r="W4360" i="1" s="1"/>
  <c r="U4336" i="1"/>
  <c r="V4336" i="1" s="1"/>
  <c r="W4336" i="1" s="1"/>
  <c r="U4304" i="1"/>
  <c r="U4278" i="1"/>
  <c r="T4597" i="1"/>
  <c r="T4528" i="1"/>
  <c r="T4510" i="1"/>
  <c r="T4416" i="1"/>
  <c r="T4368" i="1"/>
  <c r="R4599" i="1"/>
  <c r="R4534" i="1"/>
  <c r="R4485" i="1"/>
  <c r="R4413" i="1"/>
  <c r="R4657" i="1"/>
  <c r="T4657" i="1"/>
  <c r="R4561" i="1"/>
  <c r="U4561" i="1"/>
  <c r="T4561" i="1"/>
  <c r="T4497" i="1"/>
  <c r="R4497" i="1"/>
  <c r="T4481" i="1"/>
  <c r="R4481" i="1"/>
  <c r="R4401" i="1"/>
  <c r="T4401" i="1"/>
  <c r="U4385" i="1"/>
  <c r="R4385" i="1"/>
  <c r="T4353" i="1"/>
  <c r="R4353" i="1"/>
  <c r="U4353" i="1"/>
  <c r="V4353" i="1" s="1"/>
  <c r="W4353" i="1" s="1"/>
  <c r="T4321" i="1"/>
  <c r="R4321" i="1"/>
  <c r="R4305" i="1"/>
  <c r="T4305" i="1"/>
  <c r="P4580" i="1"/>
  <c r="P4557" i="1"/>
  <c r="P4500" i="1"/>
  <c r="P4472" i="1"/>
  <c r="P4360" i="1"/>
  <c r="O4583" i="1"/>
  <c r="O4554" i="1"/>
  <c r="O4471" i="1"/>
  <c r="V4471" i="1" s="1"/>
  <c r="W4471" i="1" s="1"/>
  <c r="O4444" i="1"/>
  <c r="O4421" i="1"/>
  <c r="O4389" i="1"/>
  <c r="T4603" i="1"/>
  <c r="R4603" i="1"/>
  <c r="T4571" i="1"/>
  <c r="R4571" i="1"/>
  <c r="R4475" i="1"/>
  <c r="T4475" i="1"/>
  <c r="T4459" i="1"/>
  <c r="R4459" i="1"/>
  <c r="U4331" i="1"/>
  <c r="V4331" i="1" s="1"/>
  <c r="W4331" i="1" s="1"/>
  <c r="R4315" i="1"/>
  <c r="U4315" i="1"/>
  <c r="V4315" i="1" s="1"/>
  <c r="W4315" i="1" s="1"/>
  <c r="T4283" i="1"/>
  <c r="U4283" i="1"/>
  <c r="R4427" i="1"/>
  <c r="T4299" i="1"/>
  <c r="R4651" i="1"/>
  <c r="U4635" i="1"/>
  <c r="V4635" i="1" s="1"/>
  <c r="W4635" i="1" s="1"/>
  <c r="U4507" i="1"/>
  <c r="V4507" i="1" s="1"/>
  <c r="W4507" i="1" s="1"/>
  <c r="R4507" i="1"/>
  <c r="R4568" i="1"/>
  <c r="T4568" i="1"/>
  <c r="T4408" i="1"/>
  <c r="R4408" i="1"/>
  <c r="U4280" i="1"/>
  <c r="V4280" i="1" s="1"/>
  <c r="W4280" i="1" s="1"/>
  <c r="R4280" i="1"/>
  <c r="U4257" i="1"/>
  <c r="U4241" i="1"/>
  <c r="V4241" i="1" s="1"/>
  <c r="W4241" i="1" s="1"/>
  <c r="U4225" i="1"/>
  <c r="V4225" i="1" s="1"/>
  <c r="W4225" i="1" s="1"/>
  <c r="U4209" i="1"/>
  <c r="V4209" i="1" s="1"/>
  <c r="W4209" i="1" s="1"/>
  <c r="U4193" i="1"/>
  <c r="V4193" i="1" s="1"/>
  <c r="W4193" i="1" s="1"/>
  <c r="U4177" i="1"/>
  <c r="U4145" i="1"/>
  <c r="V4145" i="1" s="1"/>
  <c r="W4145" i="1" s="1"/>
  <c r="U4129" i="1"/>
  <c r="V4129" i="1" s="1"/>
  <c r="W4129" i="1" s="1"/>
  <c r="U4113" i="1"/>
  <c r="V4113" i="1" s="1"/>
  <c r="W4113" i="1" s="1"/>
  <c r="U4097" i="1"/>
  <c r="V4097" i="1" s="1"/>
  <c r="W4097" i="1" s="1"/>
  <c r="U4081" i="1"/>
  <c r="V4081" i="1" s="1"/>
  <c r="W4081" i="1" s="1"/>
  <c r="U4065" i="1"/>
  <c r="V4065" i="1" s="1"/>
  <c r="W4065" i="1" s="1"/>
  <c r="U4049" i="1"/>
  <c r="U4033" i="1"/>
  <c r="V4033" i="1" s="1"/>
  <c r="W4033" i="1" s="1"/>
  <c r="U4017" i="1"/>
  <c r="V4017" i="1" s="1"/>
  <c r="W4017" i="1" s="1"/>
  <c r="U4001" i="1"/>
  <c r="V4001" i="1" s="1"/>
  <c r="W4001" i="1" s="1"/>
  <c r="U3985" i="1"/>
  <c r="V3985" i="1" s="1"/>
  <c r="W3985" i="1" s="1"/>
  <c r="U3969" i="1"/>
  <c r="V3969" i="1" s="1"/>
  <c r="W3969" i="1" s="1"/>
  <c r="U3953" i="1"/>
  <c r="V3953" i="1" s="1"/>
  <c r="W3953" i="1" s="1"/>
  <c r="U3937" i="1"/>
  <c r="U3921" i="1"/>
  <c r="U3905" i="1"/>
  <c r="V3905" i="1" s="1"/>
  <c r="W3905" i="1" s="1"/>
  <c r="U3889" i="1"/>
  <c r="V3889" i="1" s="1"/>
  <c r="W3889" i="1" s="1"/>
  <c r="U3873" i="1"/>
  <c r="V3873" i="1" s="1"/>
  <c r="W3873" i="1" s="1"/>
  <c r="U3857" i="1"/>
  <c r="U3841" i="1"/>
  <c r="V3841" i="1" s="1"/>
  <c r="W3841" i="1" s="1"/>
  <c r="U3825" i="1"/>
  <c r="V3825" i="1" s="1"/>
  <c r="W3825" i="1" s="1"/>
  <c r="U3809" i="1"/>
  <c r="U3793" i="1"/>
  <c r="V3793" i="1" s="1"/>
  <c r="W3793" i="1" s="1"/>
  <c r="U3777" i="1"/>
  <c r="V3777" i="1" s="1"/>
  <c r="W3777" i="1" s="1"/>
  <c r="U3761" i="1"/>
  <c r="U3729" i="1"/>
  <c r="V3729" i="1" s="1"/>
  <c r="W3729" i="1" s="1"/>
  <c r="U3713" i="1"/>
  <c r="U3697" i="1"/>
  <c r="U3665" i="1"/>
  <c r="V3665" i="1" s="1"/>
  <c r="W3665" i="1" s="1"/>
  <c r="U3649" i="1"/>
  <c r="U3617" i="1"/>
  <c r="V3617" i="1" s="1"/>
  <c r="W3617" i="1" s="1"/>
  <c r="U3601" i="1"/>
  <c r="V3601" i="1" s="1"/>
  <c r="W3601" i="1" s="1"/>
  <c r="U3585" i="1"/>
  <c r="U3553" i="1"/>
  <c r="U3537" i="1"/>
  <c r="V3537" i="1" s="1"/>
  <c r="W3537" i="1" s="1"/>
  <c r="U3521" i="1"/>
  <c r="U3489" i="1"/>
  <c r="V3489" i="1" s="1"/>
  <c r="W3489" i="1" s="1"/>
  <c r="U3473" i="1"/>
  <c r="U3457" i="1"/>
  <c r="V3457" i="1" s="1"/>
  <c r="W3457" i="1" s="1"/>
  <c r="U3441" i="1"/>
  <c r="V3441" i="1" s="1"/>
  <c r="W3441" i="1" s="1"/>
  <c r="U3425" i="1"/>
  <c r="U3409" i="1"/>
  <c r="V3409" i="1" s="1"/>
  <c r="W3409" i="1" s="1"/>
  <c r="U3393" i="1"/>
  <c r="V3393" i="1" s="1"/>
  <c r="W3393" i="1" s="1"/>
  <c r="U3377" i="1"/>
  <c r="V3377" i="1" s="1"/>
  <c r="W3377" i="1" s="1"/>
  <c r="U3361" i="1"/>
  <c r="U3345" i="1"/>
  <c r="U3329" i="1"/>
  <c r="V3329" i="1" s="1"/>
  <c r="W3329" i="1" s="1"/>
  <c r="U3313" i="1"/>
  <c r="V3313" i="1" s="1"/>
  <c r="W3313" i="1" s="1"/>
  <c r="U3297" i="1"/>
  <c r="V3297" i="1" s="1"/>
  <c r="W3297" i="1" s="1"/>
  <c r="U3281" i="1"/>
  <c r="U3265" i="1"/>
  <c r="U3249" i="1"/>
  <c r="V3249" i="1" s="1"/>
  <c r="W3249" i="1" s="1"/>
  <c r="U3233" i="1"/>
  <c r="V3233" i="1" s="1"/>
  <c r="W3233" i="1" s="1"/>
  <c r="U3217" i="1"/>
  <c r="U3201" i="1"/>
  <c r="U3185" i="1"/>
  <c r="U3169" i="1"/>
  <c r="V3169" i="1" s="1"/>
  <c r="W3169" i="1" s="1"/>
  <c r="U3153" i="1"/>
  <c r="V3153" i="1" s="1"/>
  <c r="W3153" i="1" s="1"/>
  <c r="U3137" i="1"/>
  <c r="U3121" i="1"/>
  <c r="U3105" i="1"/>
  <c r="V3105" i="1" s="1"/>
  <c r="W3105" i="1" s="1"/>
  <c r="U3089" i="1"/>
  <c r="U3073" i="1"/>
  <c r="V3073" i="1" s="1"/>
  <c r="W3073" i="1" s="1"/>
  <c r="U3057" i="1"/>
  <c r="V3057" i="1" s="1"/>
  <c r="W3057" i="1" s="1"/>
  <c r="U3041" i="1"/>
  <c r="V3041" i="1" s="1"/>
  <c r="W3041" i="1" s="1"/>
  <c r="U3025" i="1"/>
  <c r="U3009" i="1"/>
  <c r="U2993" i="1"/>
  <c r="U2977" i="1"/>
  <c r="V2977" i="1" s="1"/>
  <c r="W2977" i="1" s="1"/>
  <c r="U2961" i="1"/>
  <c r="V2961" i="1" s="1"/>
  <c r="W2961" i="1" s="1"/>
  <c r="U2945" i="1"/>
  <c r="V2945" i="1" s="1"/>
  <c r="W2945" i="1" s="1"/>
  <c r="U2929" i="1"/>
  <c r="V2929" i="1" s="1"/>
  <c r="W2929" i="1" s="1"/>
  <c r="U2913" i="1"/>
  <c r="V2913" i="1" s="1"/>
  <c r="W2913" i="1" s="1"/>
  <c r="U2897" i="1"/>
  <c r="V2897" i="1" s="1"/>
  <c r="W2897" i="1" s="1"/>
  <c r="U2881" i="1"/>
  <c r="U2865" i="1"/>
  <c r="U2849" i="1"/>
  <c r="U2833" i="1"/>
  <c r="V2833" i="1" s="1"/>
  <c r="W2833" i="1" s="1"/>
  <c r="U2817" i="1"/>
  <c r="V2817" i="1" s="1"/>
  <c r="W2817" i="1" s="1"/>
  <c r="U2801" i="1"/>
  <c r="U2785" i="1"/>
  <c r="V2785" i="1" s="1"/>
  <c r="W2785" i="1" s="1"/>
  <c r="U2769" i="1"/>
  <c r="V2769" i="1" s="1"/>
  <c r="W2769" i="1" s="1"/>
  <c r="U2753" i="1"/>
  <c r="V2753" i="1" s="1"/>
  <c r="W2753" i="1" s="1"/>
  <c r="U2737" i="1"/>
  <c r="V2737" i="1" s="1"/>
  <c r="W2737" i="1" s="1"/>
  <c r="U2721" i="1"/>
  <c r="V2721" i="1" s="1"/>
  <c r="W2721" i="1" s="1"/>
  <c r="U2705" i="1"/>
  <c r="U2689" i="1"/>
  <c r="U2673" i="1"/>
  <c r="U2657" i="1"/>
  <c r="U2641" i="1"/>
  <c r="U2625" i="1"/>
  <c r="U2609" i="1"/>
  <c r="U2593" i="1"/>
  <c r="U2577" i="1"/>
  <c r="U2561" i="1"/>
  <c r="U2545" i="1"/>
  <c r="U2529" i="1"/>
  <c r="U2513" i="1"/>
  <c r="U2497" i="1"/>
  <c r="U2481" i="1"/>
  <c r="U2465" i="1"/>
  <c r="U2449" i="1"/>
  <c r="U2433" i="1"/>
  <c r="V2433" i="1" s="1"/>
  <c r="W2433" i="1" s="1"/>
  <c r="U2417" i="1"/>
  <c r="U2385" i="1"/>
  <c r="U2369" i="1"/>
  <c r="U2353" i="1"/>
  <c r="U2337" i="1"/>
  <c r="U2321" i="1"/>
  <c r="U2305" i="1"/>
  <c r="V2305" i="1" s="1"/>
  <c r="W2305" i="1" s="1"/>
  <c r="U2289" i="1"/>
  <c r="U2273" i="1"/>
  <c r="U2257" i="1"/>
  <c r="V2257" i="1" s="1"/>
  <c r="W2257" i="1" s="1"/>
  <c r="U2241" i="1"/>
  <c r="U2225" i="1"/>
  <c r="V2225" i="1" s="1"/>
  <c r="W2225" i="1" s="1"/>
  <c r="U2209" i="1"/>
  <c r="V2209" i="1" s="1"/>
  <c r="W2209" i="1" s="1"/>
  <c r="U2193" i="1"/>
  <c r="U2177" i="1"/>
  <c r="U2161" i="1"/>
  <c r="U2145" i="1"/>
  <c r="U2129" i="1"/>
  <c r="U2113" i="1"/>
  <c r="U2097" i="1"/>
  <c r="U2081" i="1"/>
  <c r="V2081" i="1" s="1"/>
  <c r="W2081" i="1" s="1"/>
  <c r="U2065" i="1"/>
  <c r="U2049" i="1"/>
  <c r="U2033" i="1"/>
  <c r="U2017" i="1"/>
  <c r="U2001" i="1"/>
  <c r="V2001" i="1" s="1"/>
  <c r="W2001" i="1" s="1"/>
  <c r="U1985" i="1"/>
  <c r="U1969" i="1"/>
  <c r="V1969" i="1" s="1"/>
  <c r="W1969" i="1" s="1"/>
  <c r="U1953" i="1"/>
  <c r="V1953" i="1" s="1"/>
  <c r="W1953" i="1" s="1"/>
  <c r="U1937" i="1"/>
  <c r="V1937" i="1" s="1"/>
  <c r="W1937" i="1" s="1"/>
  <c r="U1921" i="1"/>
  <c r="U1905" i="1"/>
  <c r="U1889" i="1"/>
  <c r="U1873" i="1"/>
  <c r="U1857" i="1"/>
  <c r="U1841" i="1"/>
  <c r="V1841" i="1" s="1"/>
  <c r="W1841" i="1" s="1"/>
  <c r="U1825" i="1"/>
  <c r="V1825" i="1" s="1"/>
  <c r="W1825" i="1" s="1"/>
  <c r="U1809" i="1"/>
  <c r="V1809" i="1" s="1"/>
  <c r="W1809" i="1" s="1"/>
  <c r="U1793" i="1"/>
  <c r="U1777" i="1"/>
  <c r="U1761" i="1"/>
  <c r="U1745" i="1"/>
  <c r="U1729" i="1"/>
  <c r="U1713" i="1"/>
  <c r="U1697" i="1"/>
  <c r="V1697" i="1" s="1"/>
  <c r="W1697" i="1" s="1"/>
  <c r="U1681" i="1"/>
  <c r="V1681" i="1" s="1"/>
  <c r="W1681" i="1" s="1"/>
  <c r="U1665" i="1"/>
  <c r="V1665" i="1" s="1"/>
  <c r="W1665" i="1" s="1"/>
  <c r="U1649" i="1"/>
  <c r="U1633" i="1"/>
  <c r="U1617" i="1"/>
  <c r="U1601" i="1"/>
  <c r="V1601" i="1" s="1"/>
  <c r="W1601" i="1" s="1"/>
  <c r="U1585" i="1"/>
  <c r="V1585" i="1" s="1"/>
  <c r="W1585" i="1" s="1"/>
  <c r="U1569" i="1"/>
  <c r="V1569" i="1" s="1"/>
  <c r="W1569" i="1" s="1"/>
  <c r="U1553" i="1"/>
  <c r="U1537" i="1"/>
  <c r="U1521" i="1"/>
  <c r="U1505" i="1"/>
  <c r="V1505" i="1" s="1"/>
  <c r="W1505" i="1" s="1"/>
  <c r="U1489" i="1"/>
  <c r="U1473" i="1"/>
  <c r="U1457" i="1"/>
  <c r="V1457" i="1" s="1"/>
  <c r="W1457" i="1" s="1"/>
  <c r="U1441" i="1"/>
  <c r="U1425" i="1"/>
  <c r="U1409" i="1"/>
  <c r="U1393" i="1"/>
  <c r="U1377" i="1"/>
  <c r="V1377" i="1" s="1"/>
  <c r="W1377" i="1" s="1"/>
  <c r="U1361" i="1"/>
  <c r="U1345" i="1"/>
  <c r="U1329" i="1"/>
  <c r="U1313" i="1"/>
  <c r="U1297" i="1"/>
  <c r="U1281" i="1"/>
  <c r="U1265" i="1"/>
  <c r="U1249" i="1"/>
  <c r="U1233" i="1"/>
  <c r="V1233" i="1" s="1"/>
  <c r="W1233" i="1" s="1"/>
  <c r="U1217" i="1"/>
  <c r="U1201" i="1"/>
  <c r="U1185" i="1"/>
  <c r="U1169" i="1"/>
  <c r="U1153" i="1"/>
  <c r="V1153" i="1" s="1"/>
  <c r="W1153" i="1" s="1"/>
  <c r="U1137" i="1"/>
  <c r="U1121" i="1"/>
  <c r="V1121" i="1" s="1"/>
  <c r="W1121" i="1" s="1"/>
  <c r="U1105" i="1"/>
  <c r="V1105" i="1" s="1"/>
  <c r="W1105" i="1" s="1"/>
  <c r="U1089" i="1"/>
  <c r="V1089" i="1" s="1"/>
  <c r="W1089" i="1" s="1"/>
  <c r="U1073" i="1"/>
  <c r="V1073" i="1" s="1"/>
  <c r="W1073" i="1" s="1"/>
  <c r="U1057" i="1"/>
  <c r="V1057" i="1" s="1"/>
  <c r="W1057" i="1" s="1"/>
  <c r="U1041" i="1"/>
  <c r="V1041" i="1" s="1"/>
  <c r="W1041" i="1" s="1"/>
  <c r="U1025" i="1"/>
  <c r="U1009" i="1"/>
  <c r="U993" i="1"/>
  <c r="V993" i="1" s="1"/>
  <c r="W993" i="1" s="1"/>
  <c r="U977" i="1"/>
  <c r="V977" i="1" s="1"/>
  <c r="W977" i="1" s="1"/>
  <c r="U961" i="1"/>
  <c r="U945" i="1"/>
  <c r="U929" i="1"/>
  <c r="U913" i="1"/>
  <c r="V913" i="1" s="1"/>
  <c r="W913" i="1" s="1"/>
  <c r="U897" i="1"/>
  <c r="U881" i="1"/>
  <c r="V881" i="1" s="1"/>
  <c r="W881" i="1" s="1"/>
  <c r="U865" i="1"/>
  <c r="U849" i="1"/>
  <c r="U833" i="1"/>
  <c r="V833" i="1" s="1"/>
  <c r="W833" i="1" s="1"/>
  <c r="U817" i="1"/>
  <c r="V817" i="1" s="1"/>
  <c r="W817" i="1" s="1"/>
  <c r="U801" i="1"/>
  <c r="U785" i="1"/>
  <c r="V785" i="1" s="1"/>
  <c r="W785" i="1" s="1"/>
  <c r="U769" i="1"/>
  <c r="U753" i="1"/>
  <c r="U737" i="1"/>
  <c r="U721" i="1"/>
  <c r="U705" i="1"/>
  <c r="U689" i="1"/>
  <c r="U673" i="1"/>
  <c r="U657" i="1"/>
  <c r="U641" i="1"/>
  <c r="U625" i="1"/>
  <c r="U609" i="1"/>
  <c r="U593" i="1"/>
  <c r="U577" i="1"/>
  <c r="U561" i="1"/>
  <c r="U4256" i="1"/>
  <c r="V4256" i="1" s="1"/>
  <c r="W4256" i="1" s="1"/>
  <c r="U4240" i="1"/>
  <c r="V4240" i="1" s="1"/>
  <c r="W4240" i="1" s="1"/>
  <c r="U4224" i="1"/>
  <c r="U4208" i="1"/>
  <c r="U4192" i="1"/>
  <c r="V4192" i="1" s="1"/>
  <c r="W4192" i="1" s="1"/>
  <c r="U4176" i="1"/>
  <c r="V4176" i="1" s="1"/>
  <c r="W4176" i="1" s="1"/>
  <c r="U4160" i="1"/>
  <c r="V4160" i="1" s="1"/>
  <c r="W4160" i="1" s="1"/>
  <c r="U4144" i="1"/>
  <c r="V4144" i="1" s="1"/>
  <c r="W4144" i="1" s="1"/>
  <c r="U4128" i="1"/>
  <c r="V4128" i="1" s="1"/>
  <c r="W4128" i="1" s="1"/>
  <c r="U4112" i="1"/>
  <c r="V4112" i="1" s="1"/>
  <c r="W4112" i="1" s="1"/>
  <c r="U4096" i="1"/>
  <c r="V4096" i="1" s="1"/>
  <c r="W4096" i="1" s="1"/>
  <c r="U4080" i="1"/>
  <c r="V4080" i="1" s="1"/>
  <c r="W4080" i="1" s="1"/>
  <c r="U4064" i="1"/>
  <c r="V4064" i="1" s="1"/>
  <c r="W4064" i="1" s="1"/>
  <c r="U4048" i="1"/>
  <c r="V4048" i="1" s="1"/>
  <c r="W4048" i="1" s="1"/>
  <c r="U4032" i="1"/>
  <c r="V4032" i="1" s="1"/>
  <c r="W4032" i="1" s="1"/>
  <c r="U4016" i="1"/>
  <c r="V4016" i="1" s="1"/>
  <c r="W4016" i="1" s="1"/>
  <c r="U4000" i="1"/>
  <c r="V4000" i="1" s="1"/>
  <c r="W4000" i="1" s="1"/>
  <c r="U3984" i="1"/>
  <c r="V3984" i="1" s="1"/>
  <c r="W3984" i="1" s="1"/>
  <c r="U3968" i="1"/>
  <c r="V3968" i="1" s="1"/>
  <c r="W3968" i="1" s="1"/>
  <c r="U3952" i="1"/>
  <c r="V3952" i="1" s="1"/>
  <c r="W3952" i="1" s="1"/>
  <c r="U3936" i="1"/>
  <c r="V3936" i="1" s="1"/>
  <c r="W3936" i="1" s="1"/>
  <c r="U3920" i="1"/>
  <c r="V3920" i="1" s="1"/>
  <c r="W3920" i="1" s="1"/>
  <c r="U3904" i="1"/>
  <c r="V3904" i="1" s="1"/>
  <c r="W3904" i="1" s="1"/>
  <c r="U3888" i="1"/>
  <c r="V3888" i="1" s="1"/>
  <c r="W3888" i="1" s="1"/>
  <c r="U3872" i="1"/>
  <c r="U3856" i="1"/>
  <c r="V3856" i="1" s="1"/>
  <c r="W3856" i="1" s="1"/>
  <c r="U3840" i="1"/>
  <c r="V3840" i="1" s="1"/>
  <c r="W3840" i="1" s="1"/>
  <c r="U3824" i="1"/>
  <c r="V3824" i="1" s="1"/>
  <c r="W3824" i="1" s="1"/>
  <c r="U3808" i="1"/>
  <c r="V3808" i="1" s="1"/>
  <c r="W3808" i="1" s="1"/>
  <c r="U3792" i="1"/>
  <c r="V3792" i="1" s="1"/>
  <c r="W3792" i="1" s="1"/>
  <c r="U3776" i="1"/>
  <c r="V3776" i="1" s="1"/>
  <c r="W3776" i="1" s="1"/>
  <c r="U3760" i="1"/>
  <c r="U3744" i="1"/>
  <c r="U3728" i="1"/>
  <c r="U3712" i="1"/>
  <c r="U3696" i="1"/>
  <c r="U3680" i="1"/>
  <c r="V3680" i="1" s="1"/>
  <c r="W3680" i="1" s="1"/>
  <c r="U3664" i="1"/>
  <c r="V3664" i="1" s="1"/>
  <c r="W3664" i="1" s="1"/>
  <c r="U3648" i="1"/>
  <c r="U3632" i="1"/>
  <c r="U3616" i="1"/>
  <c r="V3616" i="1" s="1"/>
  <c r="W3616" i="1" s="1"/>
  <c r="U3600" i="1"/>
  <c r="V3600" i="1" s="1"/>
  <c r="W3600" i="1" s="1"/>
  <c r="U3584" i="1"/>
  <c r="V3584" i="1" s="1"/>
  <c r="W3584" i="1" s="1"/>
  <c r="U3568" i="1"/>
  <c r="V3568" i="1" s="1"/>
  <c r="W3568" i="1" s="1"/>
  <c r="U3552" i="1"/>
  <c r="U3536" i="1"/>
  <c r="U3520" i="1"/>
  <c r="U3504" i="1"/>
  <c r="V3504" i="1" s="1"/>
  <c r="W3504" i="1" s="1"/>
  <c r="U3488" i="1"/>
  <c r="V3488" i="1" s="1"/>
  <c r="W3488" i="1" s="1"/>
  <c r="U3472" i="1"/>
  <c r="V3472" i="1" s="1"/>
  <c r="W3472" i="1" s="1"/>
  <c r="U3456" i="1"/>
  <c r="V3456" i="1" s="1"/>
  <c r="W3456" i="1" s="1"/>
  <c r="U3440" i="1"/>
  <c r="U3424" i="1"/>
  <c r="V3424" i="1" s="1"/>
  <c r="W3424" i="1" s="1"/>
  <c r="U3408" i="1"/>
  <c r="U3392" i="1"/>
  <c r="V3392" i="1" s="1"/>
  <c r="W3392" i="1" s="1"/>
  <c r="U3376" i="1"/>
  <c r="V3376" i="1" s="1"/>
  <c r="W3376" i="1" s="1"/>
  <c r="U3360" i="1"/>
  <c r="V3360" i="1" s="1"/>
  <c r="W3360" i="1" s="1"/>
  <c r="U3344" i="1"/>
  <c r="U3328" i="1"/>
  <c r="V3328" i="1" s="1"/>
  <c r="W3328" i="1" s="1"/>
  <c r="U3312" i="1"/>
  <c r="V3312" i="1" s="1"/>
  <c r="W3312" i="1" s="1"/>
  <c r="T3745" i="1"/>
  <c r="U3745" i="1"/>
  <c r="V3745" i="1" s="1"/>
  <c r="W3745" i="1" s="1"/>
  <c r="T3633" i="1"/>
  <c r="U3633" i="1"/>
  <c r="T3569" i="1"/>
  <c r="U3569" i="1"/>
  <c r="T3505" i="1"/>
  <c r="U3505" i="1"/>
  <c r="V3505" i="1" s="1"/>
  <c r="W3505" i="1" s="1"/>
  <c r="T3681" i="1"/>
  <c r="U3681" i="1"/>
  <c r="V3681" i="1" s="1"/>
  <c r="W3681" i="1" s="1"/>
  <c r="T4161" i="1"/>
  <c r="U4161" i="1"/>
  <c r="V4161" i="1" s="1"/>
  <c r="W4161" i="1" s="1"/>
  <c r="T2401" i="1"/>
  <c r="U2401" i="1"/>
  <c r="U545" i="1"/>
  <c r="U3296" i="1"/>
  <c r="V3296" i="1" s="1"/>
  <c r="W3296" i="1" s="1"/>
  <c r="U3280" i="1"/>
  <c r="V3280" i="1" s="1"/>
  <c r="W3280" i="1" s="1"/>
  <c r="U3264" i="1"/>
  <c r="V3264" i="1" s="1"/>
  <c r="W3264" i="1" s="1"/>
  <c r="U3248" i="1"/>
  <c r="U3232" i="1"/>
  <c r="V3232" i="1" s="1"/>
  <c r="W3232" i="1" s="1"/>
  <c r="U3216" i="1"/>
  <c r="V3216" i="1" s="1"/>
  <c r="W3216" i="1" s="1"/>
  <c r="U3200" i="1"/>
  <c r="V3200" i="1" s="1"/>
  <c r="W3200" i="1" s="1"/>
  <c r="U3184" i="1"/>
  <c r="U3168" i="1"/>
  <c r="U3152" i="1"/>
  <c r="V3152" i="1" s="1"/>
  <c r="W3152" i="1" s="1"/>
  <c r="U3136" i="1"/>
  <c r="U3120" i="1"/>
  <c r="V3120" i="1" s="1"/>
  <c r="W3120" i="1" s="1"/>
  <c r="U3104" i="1"/>
  <c r="T3088" i="1"/>
  <c r="U3088" i="1"/>
  <c r="U3072" i="1"/>
  <c r="U3056" i="1"/>
  <c r="U3040" i="1"/>
  <c r="U3024" i="1"/>
  <c r="U3008" i="1"/>
  <c r="V3008" i="1" s="1"/>
  <c r="W3008" i="1" s="1"/>
  <c r="U2992" i="1"/>
  <c r="U2976" i="1"/>
  <c r="V2976" i="1" s="1"/>
  <c r="W2976" i="1" s="1"/>
  <c r="U2960" i="1"/>
  <c r="U2944" i="1"/>
  <c r="U2928" i="1"/>
  <c r="U2912" i="1"/>
  <c r="U2896" i="1"/>
  <c r="U2880" i="1"/>
  <c r="U2864" i="1"/>
  <c r="U2848" i="1"/>
  <c r="U2832" i="1"/>
  <c r="U2816" i="1"/>
  <c r="V2816" i="1" s="1"/>
  <c r="W2816" i="1" s="1"/>
  <c r="T2800" i="1"/>
  <c r="U2800" i="1"/>
  <c r="U2784" i="1"/>
  <c r="U2768" i="1"/>
  <c r="T2752" i="1"/>
  <c r="U2752" i="1"/>
  <c r="U2736" i="1"/>
  <c r="U2720" i="1"/>
  <c r="U2704" i="1"/>
  <c r="U2688" i="1"/>
  <c r="T2672" i="1"/>
  <c r="U2672" i="1"/>
  <c r="U2656" i="1"/>
  <c r="U2640" i="1"/>
  <c r="T2624" i="1"/>
  <c r="U2624" i="1"/>
  <c r="U2608" i="1"/>
  <c r="U2592" i="1"/>
  <c r="U2576" i="1"/>
  <c r="U2560" i="1"/>
  <c r="V2560" i="1" s="1"/>
  <c r="W2560" i="1" s="1"/>
  <c r="U2544" i="1"/>
  <c r="V2544" i="1" s="1"/>
  <c r="W2544" i="1" s="1"/>
  <c r="U2528" i="1"/>
  <c r="U2512" i="1"/>
  <c r="U2496" i="1"/>
  <c r="U2480" i="1"/>
  <c r="U2464" i="1"/>
  <c r="U2448" i="1"/>
  <c r="U2432" i="1"/>
  <c r="U2416" i="1"/>
  <c r="U2400" i="1"/>
  <c r="U2384" i="1"/>
  <c r="U2368" i="1"/>
  <c r="U2352" i="1"/>
  <c r="U2336" i="1"/>
  <c r="U2320" i="1"/>
  <c r="V2320" i="1" s="1"/>
  <c r="W2320" i="1" s="1"/>
  <c r="U2304" i="1"/>
  <c r="U2288" i="1"/>
  <c r="V2288" i="1" s="1"/>
  <c r="W2288" i="1" s="1"/>
  <c r="U2272" i="1"/>
  <c r="V2272" i="1" s="1"/>
  <c r="W2272" i="1" s="1"/>
  <c r="U2256" i="1"/>
  <c r="U2240" i="1"/>
  <c r="V2240" i="1" s="1"/>
  <c r="W2240" i="1" s="1"/>
  <c r="U2224" i="1"/>
  <c r="V2224" i="1" s="1"/>
  <c r="W2224" i="1" s="1"/>
  <c r="U2208" i="1"/>
  <c r="V2208" i="1" s="1"/>
  <c r="W2208" i="1" s="1"/>
  <c r="U2192" i="1"/>
  <c r="V2192" i="1" s="1"/>
  <c r="W2192" i="1" s="1"/>
  <c r="U2176" i="1"/>
  <c r="V2176" i="1" s="1"/>
  <c r="W2176" i="1" s="1"/>
  <c r="U2160" i="1"/>
  <c r="V2160" i="1" s="1"/>
  <c r="W2160" i="1" s="1"/>
  <c r="U2144" i="1"/>
  <c r="V2144" i="1" s="1"/>
  <c r="W2144" i="1" s="1"/>
  <c r="U2128" i="1"/>
  <c r="V2128" i="1" s="1"/>
  <c r="W2128" i="1" s="1"/>
  <c r="U2112" i="1"/>
  <c r="U2096" i="1"/>
  <c r="V2096" i="1" s="1"/>
  <c r="W2096" i="1" s="1"/>
  <c r="U2080" i="1"/>
  <c r="V2080" i="1" s="1"/>
  <c r="W2080" i="1" s="1"/>
  <c r="U2064" i="1"/>
  <c r="V2064" i="1" s="1"/>
  <c r="W2064" i="1" s="1"/>
  <c r="U2048" i="1"/>
  <c r="V2048" i="1" s="1"/>
  <c r="W2048" i="1" s="1"/>
  <c r="U2032" i="1"/>
  <c r="U2016" i="1"/>
  <c r="V2016" i="1" s="1"/>
  <c r="W2016" i="1" s="1"/>
  <c r="U2000" i="1"/>
  <c r="V2000" i="1" s="1"/>
  <c r="W2000" i="1" s="1"/>
  <c r="U1984" i="1"/>
  <c r="U1968" i="1"/>
  <c r="V1968" i="1" s="1"/>
  <c r="W1968" i="1" s="1"/>
  <c r="U1952" i="1"/>
  <c r="V1952" i="1" s="1"/>
  <c r="W1952" i="1" s="1"/>
  <c r="U1936" i="1"/>
  <c r="V1936" i="1" s="1"/>
  <c r="W1936" i="1" s="1"/>
  <c r="U1920" i="1"/>
  <c r="V1920" i="1" s="1"/>
  <c r="W1920" i="1" s="1"/>
  <c r="U1904" i="1"/>
  <c r="U4255" i="1"/>
  <c r="V4255" i="1" s="1"/>
  <c r="W4255" i="1" s="1"/>
  <c r="U4239" i="1"/>
  <c r="V4239" i="1" s="1"/>
  <c r="W4239" i="1" s="1"/>
  <c r="U4223" i="1"/>
  <c r="U4207" i="1"/>
  <c r="U4191" i="1"/>
  <c r="V4191" i="1" s="1"/>
  <c r="W4191" i="1" s="1"/>
  <c r="U4175" i="1"/>
  <c r="U4159" i="1"/>
  <c r="U4143" i="1"/>
  <c r="U4127" i="1"/>
  <c r="V4127" i="1" s="1"/>
  <c r="W4127" i="1" s="1"/>
  <c r="U4111" i="1"/>
  <c r="V4111" i="1" s="1"/>
  <c r="W4111" i="1" s="1"/>
  <c r="U4095" i="1"/>
  <c r="V4095" i="1" s="1"/>
  <c r="W4095" i="1" s="1"/>
  <c r="U4079" i="1"/>
  <c r="V4079" i="1" s="1"/>
  <c r="W4079" i="1" s="1"/>
  <c r="U4063" i="1"/>
  <c r="U4047" i="1"/>
  <c r="U4031" i="1"/>
  <c r="U4015" i="1"/>
  <c r="U3999" i="1"/>
  <c r="V3999" i="1" s="1"/>
  <c r="W3999" i="1" s="1"/>
  <c r="U3983" i="1"/>
  <c r="U3967" i="1"/>
  <c r="V3967" i="1" s="1"/>
  <c r="W3967" i="1" s="1"/>
  <c r="U3951" i="1"/>
  <c r="V3951" i="1" s="1"/>
  <c r="W3951" i="1" s="1"/>
  <c r="U3935" i="1"/>
  <c r="U3919" i="1"/>
  <c r="U3903" i="1"/>
  <c r="U3887" i="1"/>
  <c r="U3871" i="1"/>
  <c r="U3855" i="1"/>
  <c r="U3839" i="1"/>
  <c r="U3823" i="1"/>
  <c r="U3807" i="1"/>
  <c r="U3791" i="1"/>
  <c r="U3775" i="1"/>
  <c r="U3759" i="1"/>
  <c r="U3743" i="1"/>
  <c r="U3727" i="1"/>
  <c r="U3711" i="1"/>
  <c r="U3695" i="1"/>
  <c r="U3679" i="1"/>
  <c r="U3663" i="1"/>
  <c r="V3663" i="1" s="1"/>
  <c r="W3663" i="1" s="1"/>
  <c r="U3647" i="1"/>
  <c r="U3631" i="1"/>
  <c r="U3615" i="1"/>
  <c r="V3615" i="1" s="1"/>
  <c r="W3615" i="1" s="1"/>
  <c r="U3599" i="1"/>
  <c r="U3583" i="1"/>
  <c r="U3567" i="1"/>
  <c r="U3551" i="1"/>
  <c r="V3551" i="1" s="1"/>
  <c r="W3551" i="1" s="1"/>
  <c r="U3535" i="1"/>
  <c r="U3519" i="1"/>
  <c r="V3519" i="1" s="1"/>
  <c r="W3519" i="1" s="1"/>
  <c r="U3503" i="1"/>
  <c r="U3487" i="1"/>
  <c r="U3471" i="1"/>
  <c r="U3455" i="1"/>
  <c r="V3455" i="1" s="1"/>
  <c r="W3455" i="1" s="1"/>
  <c r="U3439" i="1"/>
  <c r="U3423" i="1"/>
  <c r="V3423" i="1" s="1"/>
  <c r="W3423" i="1" s="1"/>
  <c r="U3407" i="1"/>
  <c r="V3407" i="1" s="1"/>
  <c r="W3407" i="1" s="1"/>
  <c r="U3391" i="1"/>
  <c r="V3391" i="1" s="1"/>
  <c r="W3391" i="1" s="1"/>
  <c r="U3375" i="1"/>
  <c r="U3359" i="1"/>
  <c r="V3359" i="1" s="1"/>
  <c r="W3359" i="1" s="1"/>
  <c r="U3343" i="1"/>
  <c r="V3343" i="1" s="1"/>
  <c r="W3343" i="1" s="1"/>
  <c r="U3327" i="1"/>
  <c r="V3327" i="1" s="1"/>
  <c r="W3327" i="1" s="1"/>
  <c r="U3311" i="1"/>
  <c r="U3295" i="1"/>
  <c r="U3279" i="1"/>
  <c r="V3279" i="1" s="1"/>
  <c r="W3279" i="1" s="1"/>
  <c r="U4269" i="1"/>
  <c r="V4269" i="1" s="1"/>
  <c r="W4269" i="1" s="1"/>
  <c r="T4253" i="1"/>
  <c r="U4253" i="1"/>
  <c r="V4253" i="1" s="1"/>
  <c r="W4253" i="1" s="1"/>
  <c r="U4237" i="1"/>
  <c r="V4237" i="1" s="1"/>
  <c r="W4237" i="1" s="1"/>
  <c r="T4221" i="1"/>
  <c r="U4221" i="1"/>
  <c r="V4221" i="1" s="1"/>
  <c r="W4221" i="1" s="1"/>
  <c r="U4205" i="1"/>
  <c r="V4205" i="1" s="1"/>
  <c r="W4205" i="1" s="1"/>
  <c r="U4189" i="1"/>
  <c r="V4189" i="1" s="1"/>
  <c r="W4189" i="1" s="1"/>
  <c r="U4173" i="1"/>
  <c r="V4173" i="1" s="1"/>
  <c r="W4173" i="1" s="1"/>
  <c r="T4157" i="1"/>
  <c r="U4157" i="1"/>
  <c r="U4141" i="1"/>
  <c r="T4125" i="1"/>
  <c r="U4125" i="1"/>
  <c r="U4109" i="1"/>
  <c r="V4109" i="1" s="1"/>
  <c r="W4109" i="1" s="1"/>
  <c r="U4093" i="1"/>
  <c r="V4093" i="1" s="1"/>
  <c r="W4093" i="1" s="1"/>
  <c r="U4077" i="1"/>
  <c r="U4061" i="1"/>
  <c r="V4061" i="1" s="1"/>
  <c r="W4061" i="1" s="1"/>
  <c r="U4045" i="1"/>
  <c r="V4045" i="1" s="1"/>
  <c r="W4045" i="1" s="1"/>
  <c r="U4029" i="1"/>
  <c r="V4029" i="1" s="1"/>
  <c r="W4029" i="1" s="1"/>
  <c r="U4013" i="1"/>
  <c r="U3997" i="1"/>
  <c r="U3981" i="1"/>
  <c r="U3965" i="1"/>
  <c r="U3949" i="1"/>
  <c r="V3949" i="1" s="1"/>
  <c r="W3949" i="1" s="1"/>
  <c r="U3933" i="1"/>
  <c r="U3917" i="1"/>
  <c r="U3901" i="1"/>
  <c r="U3885" i="1"/>
  <c r="V3885" i="1" s="1"/>
  <c r="W3885" i="1" s="1"/>
  <c r="U3869" i="1"/>
  <c r="V3869" i="1" s="1"/>
  <c r="W3869" i="1" s="1"/>
  <c r="U3853" i="1"/>
  <c r="V3853" i="1" s="1"/>
  <c r="W3853" i="1" s="1"/>
  <c r="U3837" i="1"/>
  <c r="V3837" i="1" s="1"/>
  <c r="W3837" i="1" s="1"/>
  <c r="U3821" i="1"/>
  <c r="U3805" i="1"/>
  <c r="U3789" i="1"/>
  <c r="V3789" i="1" s="1"/>
  <c r="W3789" i="1" s="1"/>
  <c r="U3773" i="1"/>
  <c r="U3757" i="1"/>
  <c r="V3757" i="1" s="1"/>
  <c r="W3757" i="1" s="1"/>
  <c r="U3741" i="1"/>
  <c r="V3741" i="1" s="1"/>
  <c r="W3741" i="1" s="1"/>
  <c r="U3725" i="1"/>
  <c r="U3709" i="1"/>
  <c r="V3709" i="1" s="1"/>
  <c r="W3709" i="1" s="1"/>
  <c r="U3693" i="1"/>
  <c r="U3677" i="1"/>
  <c r="V3677" i="1" s="1"/>
  <c r="W3677" i="1" s="1"/>
  <c r="U3661" i="1"/>
  <c r="U3645" i="1"/>
  <c r="V3645" i="1" s="1"/>
  <c r="W3645" i="1" s="1"/>
  <c r="U3629" i="1"/>
  <c r="V3629" i="1" s="1"/>
  <c r="W3629" i="1" s="1"/>
  <c r="U3613" i="1"/>
  <c r="U3597" i="1"/>
  <c r="V3597" i="1" s="1"/>
  <c r="W3597" i="1" s="1"/>
  <c r="U3581" i="1"/>
  <c r="U3565" i="1"/>
  <c r="V3565" i="1" s="1"/>
  <c r="W3565" i="1" s="1"/>
  <c r="U3549" i="1"/>
  <c r="V3549" i="1" s="1"/>
  <c r="W3549" i="1" s="1"/>
  <c r="U3533" i="1"/>
  <c r="U3517" i="1"/>
  <c r="U3501" i="1"/>
  <c r="U3485" i="1"/>
  <c r="U3469" i="1"/>
  <c r="V3469" i="1" s="1"/>
  <c r="W3469" i="1" s="1"/>
  <c r="U3453" i="1"/>
  <c r="T3437" i="1"/>
  <c r="U3437" i="1"/>
  <c r="U3421" i="1"/>
  <c r="U3405" i="1"/>
  <c r="U3389" i="1"/>
  <c r="U3373" i="1"/>
  <c r="U3357" i="1"/>
  <c r="U3341" i="1"/>
  <c r="V3341" i="1" s="1"/>
  <c r="W3341" i="1" s="1"/>
  <c r="U3325" i="1"/>
  <c r="V3325" i="1" s="1"/>
  <c r="W3325" i="1" s="1"/>
  <c r="U3309" i="1"/>
  <c r="U3293" i="1"/>
  <c r="U3277" i="1"/>
  <c r="U3261" i="1"/>
  <c r="V3261" i="1" s="1"/>
  <c r="W3261" i="1" s="1"/>
  <c r="U3245" i="1"/>
  <c r="U3229" i="1"/>
  <c r="U3213" i="1"/>
  <c r="U3197" i="1"/>
  <c r="U3181" i="1"/>
  <c r="U3165" i="1"/>
  <c r="U3149" i="1"/>
  <c r="U3133" i="1"/>
  <c r="U3117" i="1"/>
  <c r="U3101" i="1"/>
  <c r="U3085" i="1"/>
  <c r="U3069" i="1"/>
  <c r="U3053" i="1"/>
  <c r="U3037" i="1"/>
  <c r="U3021" i="1"/>
  <c r="U3005" i="1"/>
  <c r="V3005" i="1" s="1"/>
  <c r="W3005" i="1" s="1"/>
  <c r="U2989" i="1"/>
  <c r="U2973" i="1"/>
  <c r="U2957" i="1"/>
  <c r="U2941" i="1"/>
  <c r="U2925" i="1"/>
  <c r="U2909" i="1"/>
  <c r="U2893" i="1"/>
  <c r="U2877" i="1"/>
  <c r="U2861" i="1"/>
  <c r="U2845" i="1"/>
  <c r="U2829" i="1"/>
  <c r="U2813" i="1"/>
  <c r="U2797" i="1"/>
  <c r="U2781" i="1"/>
  <c r="U529" i="1"/>
  <c r="U513" i="1"/>
  <c r="U497" i="1"/>
  <c r="U481" i="1"/>
  <c r="U465" i="1"/>
  <c r="U449" i="1"/>
  <c r="U433" i="1"/>
  <c r="U417" i="1"/>
  <c r="U401" i="1"/>
  <c r="U385" i="1"/>
  <c r="U369" i="1"/>
  <c r="U353" i="1"/>
  <c r="U337" i="1"/>
  <c r="U321" i="1"/>
  <c r="U305" i="1"/>
  <c r="U289" i="1"/>
  <c r="U273" i="1"/>
  <c r="V273" i="1" s="1"/>
  <c r="W273" i="1" s="1"/>
  <c r="U257" i="1"/>
  <c r="U241" i="1"/>
  <c r="U225" i="1"/>
  <c r="U209" i="1"/>
  <c r="U1888" i="1"/>
  <c r="U1872" i="1"/>
  <c r="U1856" i="1"/>
  <c r="U1840" i="1"/>
  <c r="U1824" i="1"/>
  <c r="U1808" i="1"/>
  <c r="V1808" i="1" s="1"/>
  <c r="W1808" i="1" s="1"/>
  <c r="U1792" i="1"/>
  <c r="V1792" i="1" s="1"/>
  <c r="W1792" i="1" s="1"/>
  <c r="U1776" i="1"/>
  <c r="U1760" i="1"/>
  <c r="U1744" i="1"/>
  <c r="U1728" i="1"/>
  <c r="U1712" i="1"/>
  <c r="U1696" i="1"/>
  <c r="V1696" i="1" s="1"/>
  <c r="W1696" i="1" s="1"/>
  <c r="U1680" i="1"/>
  <c r="V1680" i="1" s="1"/>
  <c r="W1680" i="1" s="1"/>
  <c r="U1664" i="1"/>
  <c r="V1664" i="1" s="1"/>
  <c r="W1664" i="1" s="1"/>
  <c r="U1648" i="1"/>
  <c r="U1632" i="1"/>
  <c r="V1632" i="1" s="1"/>
  <c r="W1632" i="1" s="1"/>
  <c r="U1616" i="1"/>
  <c r="V1616" i="1" s="1"/>
  <c r="W1616" i="1" s="1"/>
  <c r="U1600" i="1"/>
  <c r="U1584" i="1"/>
  <c r="U1568" i="1"/>
  <c r="U1552" i="1"/>
  <c r="U1536" i="1"/>
  <c r="V1536" i="1" s="1"/>
  <c r="W1536" i="1" s="1"/>
  <c r="U1520" i="1"/>
  <c r="U1504" i="1"/>
  <c r="V1504" i="1" s="1"/>
  <c r="W1504" i="1" s="1"/>
  <c r="U1488" i="1"/>
  <c r="U1472" i="1"/>
  <c r="U1456" i="1"/>
  <c r="V1456" i="1" s="1"/>
  <c r="W1456" i="1" s="1"/>
  <c r="U1440" i="1"/>
  <c r="U1424" i="1"/>
  <c r="U1408" i="1"/>
  <c r="U1392" i="1"/>
  <c r="U1376" i="1"/>
  <c r="V1376" i="1" s="1"/>
  <c r="W1376" i="1" s="1"/>
  <c r="U1360" i="1"/>
  <c r="V1360" i="1" s="1"/>
  <c r="W1360" i="1" s="1"/>
  <c r="U1344" i="1"/>
  <c r="U1328" i="1"/>
  <c r="U1312" i="1"/>
  <c r="U1296" i="1"/>
  <c r="U1280" i="1"/>
  <c r="U1264" i="1"/>
  <c r="U1248" i="1"/>
  <c r="U1232" i="1"/>
  <c r="U1216" i="1"/>
  <c r="U1200" i="1"/>
  <c r="U1184" i="1"/>
  <c r="U1168" i="1"/>
  <c r="V1168" i="1" s="1"/>
  <c r="W1168" i="1" s="1"/>
  <c r="U1152" i="1"/>
  <c r="U1136" i="1"/>
  <c r="V1136" i="1" s="1"/>
  <c r="W1136" i="1" s="1"/>
  <c r="U1120" i="1"/>
  <c r="V1120" i="1" s="1"/>
  <c r="W1120" i="1" s="1"/>
  <c r="U1104" i="1"/>
  <c r="U1088" i="1"/>
  <c r="V1088" i="1" s="1"/>
  <c r="W1088" i="1" s="1"/>
  <c r="U1072" i="1"/>
  <c r="V1072" i="1" s="1"/>
  <c r="W1072" i="1" s="1"/>
  <c r="U3263" i="1"/>
  <c r="T3247" i="1"/>
  <c r="U3247" i="1"/>
  <c r="U3231" i="1"/>
  <c r="V3231" i="1" s="1"/>
  <c r="W3231" i="1" s="1"/>
  <c r="U3215" i="1"/>
  <c r="V3215" i="1" s="1"/>
  <c r="W3215" i="1" s="1"/>
  <c r="U3199" i="1"/>
  <c r="V3199" i="1" s="1"/>
  <c r="W3199" i="1" s="1"/>
  <c r="U3183" i="1"/>
  <c r="V3183" i="1" s="1"/>
  <c r="W3183" i="1" s="1"/>
  <c r="U3167" i="1"/>
  <c r="V3167" i="1" s="1"/>
  <c r="W3167" i="1" s="1"/>
  <c r="U3151" i="1"/>
  <c r="V3151" i="1" s="1"/>
  <c r="W3151" i="1" s="1"/>
  <c r="U3135" i="1"/>
  <c r="U3119" i="1"/>
  <c r="U3103" i="1"/>
  <c r="U3087" i="1"/>
  <c r="U3071" i="1"/>
  <c r="U3055" i="1"/>
  <c r="U3039" i="1"/>
  <c r="U3023" i="1"/>
  <c r="U3007" i="1"/>
  <c r="U2991" i="1"/>
  <c r="U2975" i="1"/>
  <c r="U2959" i="1"/>
  <c r="U2943" i="1"/>
  <c r="U2927" i="1"/>
  <c r="T2911" i="1"/>
  <c r="U2911" i="1"/>
  <c r="U2895" i="1"/>
  <c r="U2879" i="1"/>
  <c r="U2863" i="1"/>
  <c r="U2847" i="1"/>
  <c r="U2831" i="1"/>
  <c r="U2815" i="1"/>
  <c r="U2799" i="1"/>
  <c r="U2783" i="1"/>
  <c r="U2767" i="1"/>
  <c r="U2751" i="1"/>
  <c r="U2735" i="1"/>
  <c r="U2719" i="1"/>
  <c r="U2703" i="1"/>
  <c r="U2687" i="1"/>
  <c r="U2671" i="1"/>
  <c r="V2671" i="1" s="1"/>
  <c r="W2671" i="1" s="1"/>
  <c r="U2655" i="1"/>
  <c r="U2639" i="1"/>
  <c r="U2623" i="1"/>
  <c r="U2607" i="1"/>
  <c r="U2591" i="1"/>
  <c r="V2591" i="1" s="1"/>
  <c r="W2591" i="1" s="1"/>
  <c r="U2575" i="1"/>
  <c r="U2559" i="1"/>
  <c r="T2543" i="1"/>
  <c r="U2543" i="1"/>
  <c r="U2527" i="1"/>
  <c r="V2527" i="1" s="1"/>
  <c r="W2527" i="1" s="1"/>
  <c r="U2511" i="1"/>
  <c r="U2495" i="1"/>
  <c r="V2495" i="1" s="1"/>
  <c r="W2495" i="1" s="1"/>
  <c r="U2479" i="1"/>
  <c r="U2463" i="1"/>
  <c r="U2447" i="1"/>
  <c r="U2431" i="1"/>
  <c r="U2415" i="1"/>
  <c r="V2415" i="1" s="1"/>
  <c r="W2415" i="1" s="1"/>
  <c r="U2399" i="1"/>
  <c r="U2383" i="1"/>
  <c r="U2367" i="1"/>
  <c r="U2351" i="1"/>
  <c r="U2335" i="1"/>
  <c r="U2319" i="1"/>
  <c r="U2303" i="1"/>
  <c r="U2287" i="1"/>
  <c r="U2271" i="1"/>
  <c r="U2255" i="1"/>
  <c r="U2239" i="1"/>
  <c r="U2223" i="1"/>
  <c r="U2207" i="1"/>
  <c r="U2191" i="1"/>
  <c r="U2175" i="1"/>
  <c r="U2159" i="1"/>
  <c r="U2143" i="1"/>
  <c r="U2127" i="1"/>
  <c r="U2111" i="1"/>
  <c r="U2095" i="1"/>
  <c r="U2079" i="1"/>
  <c r="U2063" i="1"/>
  <c r="U2047" i="1"/>
  <c r="U2031" i="1"/>
  <c r="U2015" i="1"/>
  <c r="V2015" i="1" s="1"/>
  <c r="W2015" i="1" s="1"/>
  <c r="U1999" i="1"/>
  <c r="U1983" i="1"/>
  <c r="U1967" i="1"/>
  <c r="U1951" i="1"/>
  <c r="U1935" i="1"/>
  <c r="V1935" i="1" s="1"/>
  <c r="W1935" i="1" s="1"/>
  <c r="U1919" i="1"/>
  <c r="V1919" i="1" s="1"/>
  <c r="W1919" i="1" s="1"/>
  <c r="U1903" i="1"/>
  <c r="U1887" i="1"/>
  <c r="V1887" i="1" s="1"/>
  <c r="W1887" i="1" s="1"/>
  <c r="U4254" i="1"/>
  <c r="V4254" i="1" s="1"/>
  <c r="W4254" i="1" s="1"/>
  <c r="U4238" i="1"/>
  <c r="V4238" i="1" s="1"/>
  <c r="W4238" i="1" s="1"/>
  <c r="U4222" i="1"/>
  <c r="V4222" i="1" s="1"/>
  <c r="W4222" i="1" s="1"/>
  <c r="U4206" i="1"/>
  <c r="T4190" i="1"/>
  <c r="U4190" i="1"/>
  <c r="V4190" i="1" s="1"/>
  <c r="W4190" i="1" s="1"/>
  <c r="U4174" i="1"/>
  <c r="V4174" i="1" s="1"/>
  <c r="W4174" i="1" s="1"/>
  <c r="U4158" i="1"/>
  <c r="V4158" i="1" s="1"/>
  <c r="W4158" i="1" s="1"/>
  <c r="U4142" i="1"/>
  <c r="V4142" i="1" s="1"/>
  <c r="W4142" i="1" s="1"/>
  <c r="U4126" i="1"/>
  <c r="U4110" i="1"/>
  <c r="U4094" i="1"/>
  <c r="V4094" i="1" s="1"/>
  <c r="W4094" i="1" s="1"/>
  <c r="T4078" i="1"/>
  <c r="U4078" i="1"/>
  <c r="V4078" i="1" s="1"/>
  <c r="W4078" i="1" s="1"/>
  <c r="U4062" i="1"/>
  <c r="T4046" i="1"/>
  <c r="U4046" i="1"/>
  <c r="U4030" i="1"/>
  <c r="V4030" i="1" s="1"/>
  <c r="W4030" i="1" s="1"/>
  <c r="T4014" i="1"/>
  <c r="U4014" i="1"/>
  <c r="U3998" i="1"/>
  <c r="V3998" i="1" s="1"/>
  <c r="W3998" i="1" s="1"/>
  <c r="U3982" i="1"/>
  <c r="V3982" i="1" s="1"/>
  <c r="W3982" i="1" s="1"/>
  <c r="T3966" i="1"/>
  <c r="U3966" i="1"/>
  <c r="V3966" i="1" s="1"/>
  <c r="W3966" i="1" s="1"/>
  <c r="U3950" i="1"/>
  <c r="V3950" i="1" s="1"/>
  <c r="W3950" i="1" s="1"/>
  <c r="U3934" i="1"/>
  <c r="V3934" i="1" s="1"/>
  <c r="W3934" i="1" s="1"/>
  <c r="T3918" i="1"/>
  <c r="U3918" i="1"/>
  <c r="V3918" i="1" s="1"/>
  <c r="W3918" i="1" s="1"/>
  <c r="U3902" i="1"/>
  <c r="T3886" i="1"/>
  <c r="U3886" i="1"/>
  <c r="V3886" i="1" s="1"/>
  <c r="W3886" i="1" s="1"/>
  <c r="U3870" i="1"/>
  <c r="V3870" i="1" s="1"/>
  <c r="W3870" i="1" s="1"/>
  <c r="U3854" i="1"/>
  <c r="V3854" i="1" s="1"/>
  <c r="W3854" i="1" s="1"/>
  <c r="T3838" i="1"/>
  <c r="U3838" i="1"/>
  <c r="U3822" i="1"/>
  <c r="U3806" i="1"/>
  <c r="V3806" i="1" s="1"/>
  <c r="W3806" i="1" s="1"/>
  <c r="T3790" i="1"/>
  <c r="U3790" i="1"/>
  <c r="V3790" i="1" s="1"/>
  <c r="W3790" i="1" s="1"/>
  <c r="U3774" i="1"/>
  <c r="V3774" i="1" s="1"/>
  <c r="W3774" i="1" s="1"/>
  <c r="U3758" i="1"/>
  <c r="V3758" i="1" s="1"/>
  <c r="W3758" i="1" s="1"/>
  <c r="U3742" i="1"/>
  <c r="V3742" i="1" s="1"/>
  <c r="W3742" i="1" s="1"/>
  <c r="U3726" i="1"/>
  <c r="V3726" i="1" s="1"/>
  <c r="W3726" i="1" s="1"/>
  <c r="U3710" i="1"/>
  <c r="T3694" i="1"/>
  <c r="U3694" i="1"/>
  <c r="U3678" i="1"/>
  <c r="U3662" i="1"/>
  <c r="U3646" i="1"/>
  <c r="V3646" i="1" s="1"/>
  <c r="W3646" i="1" s="1"/>
  <c r="U3630" i="1"/>
  <c r="V3630" i="1" s="1"/>
  <c r="W3630" i="1" s="1"/>
  <c r="U3614" i="1"/>
  <c r="U3598" i="1"/>
  <c r="U3582" i="1"/>
  <c r="V3582" i="1" s="1"/>
  <c r="W3582" i="1" s="1"/>
  <c r="U3566" i="1"/>
  <c r="U3550" i="1"/>
  <c r="V3550" i="1" s="1"/>
  <c r="W3550" i="1" s="1"/>
  <c r="U3534" i="1"/>
  <c r="U3518" i="1"/>
  <c r="V3518" i="1" s="1"/>
  <c r="W3518" i="1" s="1"/>
  <c r="U3502" i="1"/>
  <c r="V3502" i="1" s="1"/>
  <c r="W3502" i="1" s="1"/>
  <c r="U3486" i="1"/>
  <c r="U3470" i="1"/>
  <c r="V3470" i="1" s="1"/>
  <c r="W3470" i="1" s="1"/>
  <c r="U3454" i="1"/>
  <c r="V3454" i="1" s="1"/>
  <c r="W3454" i="1" s="1"/>
  <c r="U3438" i="1"/>
  <c r="U3422" i="1"/>
  <c r="V3422" i="1" s="1"/>
  <c r="W3422" i="1" s="1"/>
  <c r="U3406" i="1"/>
  <c r="U3390" i="1"/>
  <c r="V3390" i="1" s="1"/>
  <c r="W3390" i="1" s="1"/>
  <c r="U3374" i="1"/>
  <c r="V3374" i="1" s="1"/>
  <c r="W3374" i="1" s="1"/>
  <c r="U3358" i="1"/>
  <c r="V3358" i="1" s="1"/>
  <c r="W3358" i="1" s="1"/>
  <c r="U3342" i="1"/>
  <c r="V3342" i="1" s="1"/>
  <c r="W3342" i="1" s="1"/>
  <c r="U3326" i="1"/>
  <c r="V3326" i="1" s="1"/>
  <c r="W3326" i="1" s="1"/>
  <c r="U3310" i="1"/>
  <c r="V3310" i="1" s="1"/>
  <c r="W3310" i="1" s="1"/>
  <c r="U3294" i="1"/>
  <c r="V3294" i="1" s="1"/>
  <c r="W3294" i="1" s="1"/>
  <c r="U3278" i="1"/>
  <c r="V3278" i="1" s="1"/>
  <c r="W3278" i="1" s="1"/>
  <c r="U3262" i="1"/>
  <c r="V3262" i="1" s="1"/>
  <c r="W3262" i="1" s="1"/>
  <c r="U3246" i="1"/>
  <c r="U3230" i="1"/>
  <c r="U3214" i="1"/>
  <c r="U3198" i="1"/>
  <c r="U3182" i="1"/>
  <c r="V3182" i="1" s="1"/>
  <c r="W3182" i="1" s="1"/>
  <c r="U3166" i="1"/>
  <c r="U3150" i="1"/>
  <c r="V3150" i="1" s="1"/>
  <c r="W3150" i="1" s="1"/>
  <c r="U3134" i="1"/>
  <c r="V3134" i="1" s="1"/>
  <c r="W3134" i="1" s="1"/>
  <c r="U3118" i="1"/>
  <c r="T3102" i="1"/>
  <c r="U3102" i="1"/>
  <c r="U2765" i="1"/>
  <c r="U4268" i="1"/>
  <c r="U4252" i="1"/>
  <c r="U4236" i="1"/>
  <c r="V4236" i="1" s="1"/>
  <c r="W4236" i="1" s="1"/>
  <c r="U4220" i="1"/>
  <c r="U4204" i="1"/>
  <c r="V4204" i="1" s="1"/>
  <c r="W4204" i="1" s="1"/>
  <c r="T4188" i="1"/>
  <c r="U4188" i="1"/>
  <c r="V4188" i="1" s="1"/>
  <c r="W4188" i="1" s="1"/>
  <c r="U4172" i="1"/>
  <c r="V4172" i="1" s="1"/>
  <c r="W4172" i="1" s="1"/>
  <c r="U4156" i="1"/>
  <c r="U4140" i="1"/>
  <c r="U4124" i="1"/>
  <c r="V4124" i="1" s="1"/>
  <c r="W4124" i="1" s="1"/>
  <c r="U4108" i="1"/>
  <c r="V4108" i="1" s="1"/>
  <c r="W4108" i="1" s="1"/>
  <c r="U4092" i="1"/>
  <c r="U4076" i="1"/>
  <c r="V4076" i="1" s="1"/>
  <c r="W4076" i="1" s="1"/>
  <c r="U4060" i="1"/>
  <c r="T4044" i="1"/>
  <c r="U4044" i="1"/>
  <c r="V4044" i="1" s="1"/>
  <c r="W4044" i="1" s="1"/>
  <c r="U4028" i="1"/>
  <c r="U4012" i="1"/>
  <c r="V4012" i="1" s="1"/>
  <c r="W4012" i="1" s="1"/>
  <c r="U3996" i="1"/>
  <c r="U3980" i="1"/>
  <c r="V3980" i="1" s="1"/>
  <c r="W3980" i="1" s="1"/>
  <c r="U3964" i="1"/>
  <c r="V3964" i="1" s="1"/>
  <c r="W3964" i="1" s="1"/>
  <c r="U3948" i="1"/>
  <c r="V3948" i="1" s="1"/>
  <c r="W3948" i="1" s="1"/>
  <c r="U3932" i="1"/>
  <c r="U3916" i="1"/>
  <c r="U3900" i="1"/>
  <c r="U3884" i="1"/>
  <c r="V3884" i="1" s="1"/>
  <c r="W3884" i="1" s="1"/>
  <c r="U3868" i="1"/>
  <c r="V3868" i="1" s="1"/>
  <c r="W3868" i="1" s="1"/>
  <c r="U3852" i="1"/>
  <c r="U3836" i="1"/>
  <c r="U3820" i="1"/>
  <c r="U3804" i="1"/>
  <c r="U3788" i="1"/>
  <c r="U3772" i="1"/>
  <c r="U3756" i="1"/>
  <c r="V3756" i="1" s="1"/>
  <c r="W3756" i="1" s="1"/>
  <c r="T3740" i="1"/>
  <c r="U3740" i="1"/>
  <c r="U3724" i="1"/>
  <c r="V3724" i="1" s="1"/>
  <c r="W3724" i="1" s="1"/>
  <c r="U3708" i="1"/>
  <c r="V3708" i="1" s="1"/>
  <c r="W3708" i="1" s="1"/>
  <c r="U3692" i="1"/>
  <c r="U3676" i="1"/>
  <c r="V3676" i="1" s="1"/>
  <c r="W3676" i="1" s="1"/>
  <c r="U3660" i="1"/>
  <c r="T3644" i="1"/>
  <c r="U3644" i="1"/>
  <c r="T3628" i="1"/>
  <c r="U3628" i="1"/>
  <c r="U3612" i="1"/>
  <c r="U4267" i="1"/>
  <c r="T4251" i="1"/>
  <c r="U4251" i="1"/>
  <c r="V4251" i="1" s="1"/>
  <c r="W4251" i="1" s="1"/>
  <c r="U4235" i="1"/>
  <c r="V4235" i="1" s="1"/>
  <c r="W4235" i="1" s="1"/>
  <c r="T4219" i="1"/>
  <c r="U4219" i="1"/>
  <c r="U4203" i="1"/>
  <c r="V4203" i="1" s="1"/>
  <c r="W4203" i="1" s="1"/>
  <c r="U4187" i="1"/>
  <c r="V4187" i="1" s="1"/>
  <c r="W4187" i="1" s="1"/>
  <c r="U4171" i="1"/>
  <c r="T4155" i="1"/>
  <c r="U4155" i="1"/>
  <c r="V4155" i="1" s="1"/>
  <c r="W4155" i="1" s="1"/>
  <c r="U4139" i="1"/>
  <c r="V4139" i="1" s="1"/>
  <c r="W4139" i="1" s="1"/>
  <c r="T4123" i="1"/>
  <c r="U4123" i="1"/>
  <c r="U4107" i="1"/>
  <c r="V4107" i="1" s="1"/>
  <c r="W4107" i="1" s="1"/>
  <c r="T4091" i="1"/>
  <c r="U4091" i="1"/>
  <c r="V4091" i="1" s="1"/>
  <c r="W4091" i="1" s="1"/>
  <c r="U4075" i="1"/>
  <c r="U4059" i="1"/>
  <c r="V4059" i="1" s="1"/>
  <c r="W4059" i="1" s="1"/>
  <c r="U4043" i="1"/>
  <c r="U4027" i="1"/>
  <c r="V4027" i="1" s="1"/>
  <c r="W4027" i="1" s="1"/>
  <c r="T4011" i="1"/>
  <c r="U4011" i="1"/>
  <c r="V4011" i="1" s="1"/>
  <c r="W4011" i="1" s="1"/>
  <c r="U3995" i="1"/>
  <c r="V3995" i="1" s="1"/>
  <c r="W3995" i="1" s="1"/>
  <c r="U3979" i="1"/>
  <c r="V3979" i="1" s="1"/>
  <c r="W3979" i="1" s="1"/>
  <c r="T3963" i="1"/>
  <c r="U3963" i="1"/>
  <c r="V3963" i="1" s="1"/>
  <c r="W3963" i="1" s="1"/>
  <c r="U3947" i="1"/>
  <c r="V3947" i="1" s="1"/>
  <c r="W3947" i="1" s="1"/>
  <c r="U4266" i="1"/>
  <c r="V4266" i="1" s="1"/>
  <c r="W4266" i="1" s="1"/>
  <c r="U4250" i="1"/>
  <c r="V4250" i="1" s="1"/>
  <c r="W4250" i="1" s="1"/>
  <c r="U4234" i="1"/>
  <c r="V4234" i="1" s="1"/>
  <c r="W4234" i="1" s="1"/>
  <c r="U4218" i="1"/>
  <c r="V4218" i="1" s="1"/>
  <c r="W4218" i="1" s="1"/>
  <c r="U4202" i="1"/>
  <c r="V4202" i="1" s="1"/>
  <c r="W4202" i="1" s="1"/>
  <c r="U4186" i="1"/>
  <c r="V4186" i="1" s="1"/>
  <c r="W4186" i="1" s="1"/>
  <c r="U4170" i="1"/>
  <c r="V4170" i="1" s="1"/>
  <c r="W4170" i="1" s="1"/>
  <c r="U4154" i="1"/>
  <c r="V4154" i="1" s="1"/>
  <c r="W4154" i="1" s="1"/>
  <c r="U4138" i="1"/>
  <c r="V4138" i="1" s="1"/>
  <c r="W4138" i="1" s="1"/>
  <c r="U4122" i="1"/>
  <c r="V4122" i="1" s="1"/>
  <c r="W4122" i="1" s="1"/>
  <c r="U4106" i="1"/>
  <c r="V4106" i="1" s="1"/>
  <c r="W4106" i="1" s="1"/>
  <c r="U4090" i="1"/>
  <c r="U4074" i="1"/>
  <c r="V4074" i="1" s="1"/>
  <c r="W4074" i="1" s="1"/>
  <c r="U4058" i="1"/>
  <c r="V4058" i="1" s="1"/>
  <c r="W4058" i="1" s="1"/>
  <c r="U4042" i="1"/>
  <c r="V4042" i="1" s="1"/>
  <c r="W4042" i="1" s="1"/>
  <c r="U4026" i="1"/>
  <c r="V4026" i="1" s="1"/>
  <c r="W4026" i="1" s="1"/>
  <c r="U4010" i="1"/>
  <c r="U3994" i="1"/>
  <c r="U4258" i="1"/>
  <c r="V4258" i="1" s="1"/>
  <c r="W4258" i="1" s="1"/>
  <c r="U4242" i="1"/>
  <c r="U4226" i="1"/>
  <c r="U4210" i="1"/>
  <c r="V4210" i="1" s="1"/>
  <c r="W4210" i="1" s="1"/>
  <c r="U4194" i="1"/>
  <c r="U4178" i="1"/>
  <c r="V4178" i="1" s="1"/>
  <c r="W4178" i="1" s="1"/>
  <c r="U4162" i="1"/>
  <c r="U4146" i="1"/>
  <c r="U4130" i="1"/>
  <c r="U4114" i="1"/>
  <c r="U4098" i="1"/>
  <c r="V4098" i="1" s="1"/>
  <c r="W4098" i="1" s="1"/>
  <c r="U4082" i="1"/>
  <c r="U4066" i="1"/>
  <c r="U4050" i="1"/>
  <c r="U4034" i="1"/>
  <c r="U4018" i="1"/>
  <c r="U4002" i="1"/>
  <c r="U3986" i="1"/>
  <c r="U3970" i="1"/>
  <c r="V3970" i="1" s="1"/>
  <c r="W3970" i="1" s="1"/>
  <c r="U3954" i="1"/>
  <c r="U3938" i="1"/>
  <c r="V3938" i="1" s="1"/>
  <c r="W3938" i="1" s="1"/>
  <c r="U3922" i="1"/>
  <c r="U3906" i="1"/>
  <c r="V3906" i="1" s="1"/>
  <c r="W3906" i="1" s="1"/>
  <c r="U3890" i="1"/>
  <c r="U3874" i="1"/>
  <c r="U3858" i="1"/>
  <c r="U3842" i="1"/>
  <c r="V3842" i="1" s="1"/>
  <c r="W3842" i="1" s="1"/>
  <c r="U3826" i="1"/>
  <c r="U3810" i="1"/>
  <c r="U3794" i="1"/>
  <c r="U3778" i="1"/>
  <c r="U3762" i="1"/>
  <c r="U3746" i="1"/>
  <c r="U3730" i="1"/>
  <c r="V3730" i="1" s="1"/>
  <c r="W3730" i="1" s="1"/>
  <c r="U3714" i="1"/>
  <c r="U3698" i="1"/>
  <c r="U3682" i="1"/>
  <c r="U3666" i="1"/>
  <c r="V3666" i="1" s="1"/>
  <c r="W3666" i="1" s="1"/>
  <c r="U3650" i="1"/>
  <c r="V3650" i="1" s="1"/>
  <c r="W3650" i="1" s="1"/>
  <c r="U3634" i="1"/>
  <c r="U3618" i="1"/>
  <c r="U3602" i="1"/>
  <c r="U3586" i="1"/>
  <c r="U3570" i="1"/>
  <c r="U3554" i="1"/>
  <c r="U3538" i="1"/>
  <c r="U3522" i="1"/>
  <c r="U3506" i="1"/>
  <c r="U3490" i="1"/>
  <c r="U3474" i="1"/>
  <c r="V3474" i="1" s="1"/>
  <c r="W3474" i="1" s="1"/>
  <c r="U3458" i="1"/>
  <c r="V3458" i="1" s="1"/>
  <c r="W3458" i="1" s="1"/>
  <c r="U3442" i="1"/>
  <c r="V3442" i="1" s="1"/>
  <c r="W3442" i="1" s="1"/>
  <c r="U3426" i="1"/>
  <c r="V3426" i="1" s="1"/>
  <c r="W3426" i="1" s="1"/>
  <c r="U3410" i="1"/>
  <c r="U3394" i="1"/>
  <c r="V3394" i="1" s="1"/>
  <c r="W3394" i="1" s="1"/>
  <c r="U3378" i="1"/>
  <c r="U3362" i="1"/>
  <c r="V3362" i="1" s="1"/>
  <c r="W3362" i="1" s="1"/>
  <c r="U3346" i="1"/>
  <c r="U3330" i="1"/>
  <c r="U3314" i="1"/>
  <c r="U3298" i="1"/>
  <c r="U3282" i="1"/>
  <c r="U1056" i="1"/>
  <c r="V1056" i="1" s="1"/>
  <c r="W1056" i="1" s="1"/>
  <c r="U1040" i="1"/>
  <c r="V1040" i="1" s="1"/>
  <c r="W1040" i="1" s="1"/>
  <c r="U1024" i="1"/>
  <c r="V1024" i="1" s="1"/>
  <c r="W1024" i="1" s="1"/>
  <c r="U1008" i="1"/>
  <c r="U992" i="1"/>
  <c r="U976" i="1"/>
  <c r="V976" i="1" s="1"/>
  <c r="W976" i="1" s="1"/>
  <c r="U960" i="1"/>
  <c r="V960" i="1" s="1"/>
  <c r="W960" i="1" s="1"/>
  <c r="U944" i="1"/>
  <c r="U928" i="1"/>
  <c r="V928" i="1" s="1"/>
  <c r="W928" i="1" s="1"/>
  <c r="U912" i="1"/>
  <c r="U896" i="1"/>
  <c r="U880" i="1"/>
  <c r="V880" i="1" s="1"/>
  <c r="W880" i="1" s="1"/>
  <c r="U864" i="1"/>
  <c r="U848" i="1"/>
  <c r="U832" i="1"/>
  <c r="V832" i="1" s="1"/>
  <c r="W832" i="1" s="1"/>
  <c r="U816" i="1"/>
  <c r="V816" i="1" s="1"/>
  <c r="W816" i="1" s="1"/>
  <c r="U800" i="1"/>
  <c r="U784" i="1"/>
  <c r="V784" i="1" s="1"/>
  <c r="W784" i="1" s="1"/>
  <c r="U768" i="1"/>
  <c r="U752" i="1"/>
  <c r="U736" i="1"/>
  <c r="U720" i="1"/>
  <c r="U704" i="1"/>
  <c r="U688" i="1"/>
  <c r="U672" i="1"/>
  <c r="U656" i="1"/>
  <c r="U640" i="1"/>
  <c r="U624" i="1"/>
  <c r="U608" i="1"/>
  <c r="U592" i="1"/>
  <c r="U576" i="1"/>
  <c r="U560" i="1"/>
  <c r="U544" i="1"/>
  <c r="U528" i="1"/>
  <c r="U1871" i="1"/>
  <c r="U1855" i="1"/>
  <c r="U1839" i="1"/>
  <c r="V1839" i="1" s="1"/>
  <c r="W1839" i="1" s="1"/>
  <c r="U1823" i="1"/>
  <c r="V1823" i="1" s="1"/>
  <c r="W1823" i="1" s="1"/>
  <c r="U1807" i="1"/>
  <c r="V1807" i="1" s="1"/>
  <c r="W1807" i="1" s="1"/>
  <c r="U1791" i="1"/>
  <c r="U1775" i="1"/>
  <c r="U1759" i="1"/>
  <c r="V1759" i="1" s="1"/>
  <c r="W1759" i="1" s="1"/>
  <c r="U1743" i="1"/>
  <c r="V1743" i="1" s="1"/>
  <c r="W1743" i="1" s="1"/>
  <c r="U1727" i="1"/>
  <c r="U1711" i="1"/>
  <c r="U1695" i="1"/>
  <c r="V1695" i="1" s="1"/>
  <c r="W1695" i="1" s="1"/>
  <c r="U1679" i="1"/>
  <c r="V1679" i="1" s="1"/>
  <c r="W1679" i="1" s="1"/>
  <c r="U1663" i="1"/>
  <c r="V1663" i="1" s="1"/>
  <c r="W1663" i="1" s="1"/>
  <c r="U1647" i="1"/>
  <c r="V1647" i="1" s="1"/>
  <c r="W1647" i="1" s="1"/>
  <c r="U1631" i="1"/>
  <c r="V1631" i="1" s="1"/>
  <c r="W1631" i="1" s="1"/>
  <c r="U1615" i="1"/>
  <c r="V1615" i="1" s="1"/>
  <c r="W1615" i="1" s="1"/>
  <c r="U1599" i="1"/>
  <c r="U1583" i="1"/>
  <c r="V1583" i="1" s="1"/>
  <c r="W1583" i="1" s="1"/>
  <c r="U1567" i="1"/>
  <c r="V1567" i="1" s="1"/>
  <c r="W1567" i="1" s="1"/>
  <c r="U1551" i="1"/>
  <c r="V1551" i="1" s="1"/>
  <c r="W1551" i="1" s="1"/>
  <c r="U1535" i="1"/>
  <c r="V1535" i="1" s="1"/>
  <c r="W1535" i="1" s="1"/>
  <c r="U1519" i="1"/>
  <c r="U1503" i="1"/>
  <c r="V1503" i="1" s="1"/>
  <c r="W1503" i="1" s="1"/>
  <c r="U1487" i="1"/>
  <c r="U1471" i="1"/>
  <c r="U1455" i="1"/>
  <c r="U1439" i="1"/>
  <c r="V1439" i="1" s="1"/>
  <c r="W1439" i="1" s="1"/>
  <c r="U1423" i="1"/>
  <c r="U1407" i="1"/>
  <c r="V1407" i="1" s="1"/>
  <c r="W1407" i="1" s="1"/>
  <c r="U1391" i="1"/>
  <c r="V1391" i="1" s="1"/>
  <c r="W1391" i="1" s="1"/>
  <c r="U1375" i="1"/>
  <c r="V1375" i="1" s="1"/>
  <c r="W1375" i="1" s="1"/>
  <c r="U1359" i="1"/>
  <c r="U1343" i="1"/>
  <c r="V1343" i="1" s="1"/>
  <c r="W1343" i="1" s="1"/>
  <c r="U1327" i="1"/>
  <c r="U1311" i="1"/>
  <c r="V1311" i="1" s="1"/>
  <c r="W1311" i="1" s="1"/>
  <c r="U1295" i="1"/>
  <c r="U1279" i="1"/>
  <c r="U1263" i="1"/>
  <c r="V1263" i="1" s="1"/>
  <c r="W1263" i="1" s="1"/>
  <c r="U1247" i="1"/>
  <c r="V1247" i="1" s="1"/>
  <c r="W1247" i="1" s="1"/>
  <c r="U1231" i="1"/>
  <c r="V1231" i="1" s="1"/>
  <c r="W1231" i="1" s="1"/>
  <c r="U1215" i="1"/>
  <c r="V1215" i="1" s="1"/>
  <c r="W1215" i="1" s="1"/>
  <c r="U1199" i="1"/>
  <c r="U1183" i="1"/>
  <c r="V1183" i="1" s="1"/>
  <c r="W1183" i="1" s="1"/>
  <c r="U1167" i="1"/>
  <c r="V1167" i="1" s="1"/>
  <c r="W1167" i="1" s="1"/>
  <c r="U1151" i="1"/>
  <c r="U1135" i="1"/>
  <c r="U1119" i="1"/>
  <c r="U1103" i="1"/>
  <c r="U1087" i="1"/>
  <c r="U1071" i="1"/>
  <c r="V1071" i="1" s="1"/>
  <c r="W1071" i="1" s="1"/>
  <c r="U1055" i="1"/>
  <c r="U1039" i="1"/>
  <c r="U1023" i="1"/>
  <c r="U1007" i="1"/>
  <c r="U991" i="1"/>
  <c r="U975" i="1"/>
  <c r="U959" i="1"/>
  <c r="U943" i="1"/>
  <c r="U927" i="1"/>
  <c r="U911" i="1"/>
  <c r="U895" i="1"/>
  <c r="U879" i="1"/>
  <c r="U863" i="1"/>
  <c r="U847" i="1"/>
  <c r="U831" i="1"/>
  <c r="U815" i="1"/>
  <c r="U799" i="1"/>
  <c r="U783" i="1"/>
  <c r="U767" i="1"/>
  <c r="U751" i="1"/>
  <c r="U735" i="1"/>
  <c r="U719" i="1"/>
  <c r="U703" i="1"/>
  <c r="U3086" i="1"/>
  <c r="U3070" i="1"/>
  <c r="U3054" i="1"/>
  <c r="V3054" i="1" s="1"/>
  <c r="W3054" i="1" s="1"/>
  <c r="U3038" i="1"/>
  <c r="U3022" i="1"/>
  <c r="U3006" i="1"/>
  <c r="U2990" i="1"/>
  <c r="U2974" i="1"/>
  <c r="U2958" i="1"/>
  <c r="U2942" i="1"/>
  <c r="U2926" i="1"/>
  <c r="U2910" i="1"/>
  <c r="U2894" i="1"/>
  <c r="U2878" i="1"/>
  <c r="U2862" i="1"/>
  <c r="U2846" i="1"/>
  <c r="U2830" i="1"/>
  <c r="V2830" i="1" s="1"/>
  <c r="W2830" i="1" s="1"/>
  <c r="U2814" i="1"/>
  <c r="T2798" i="1"/>
  <c r="U2798" i="1"/>
  <c r="V2798" i="1" s="1"/>
  <c r="W2798" i="1" s="1"/>
  <c r="U2782" i="1"/>
  <c r="U2766" i="1"/>
  <c r="U2750" i="1"/>
  <c r="U2734" i="1"/>
  <c r="V2734" i="1" s="1"/>
  <c r="W2734" i="1" s="1"/>
  <c r="T2718" i="1"/>
  <c r="U2718" i="1"/>
  <c r="U2702" i="1"/>
  <c r="U2686" i="1"/>
  <c r="T2670" i="1"/>
  <c r="U2670" i="1"/>
  <c r="V2670" i="1" s="1"/>
  <c r="W2670" i="1" s="1"/>
  <c r="U2654" i="1"/>
  <c r="U2638" i="1"/>
  <c r="U2622" i="1"/>
  <c r="U2606" i="1"/>
  <c r="T2590" i="1"/>
  <c r="U2590" i="1"/>
  <c r="U2574" i="1"/>
  <c r="U2558" i="1"/>
  <c r="U2542" i="1"/>
  <c r="V2542" i="1" s="1"/>
  <c r="W2542" i="1" s="1"/>
  <c r="U2526" i="1"/>
  <c r="U2510" i="1"/>
  <c r="V2510" i="1" s="1"/>
  <c r="W2510" i="1" s="1"/>
  <c r="U2494" i="1"/>
  <c r="V2494" i="1" s="1"/>
  <c r="W2494" i="1" s="1"/>
  <c r="U2478" i="1"/>
  <c r="U2462" i="1"/>
  <c r="U2446" i="1"/>
  <c r="V2446" i="1" s="1"/>
  <c r="W2446" i="1" s="1"/>
  <c r="U2430" i="1"/>
  <c r="U2414" i="1"/>
  <c r="U2398" i="1"/>
  <c r="V2398" i="1" s="1"/>
  <c r="W2398" i="1" s="1"/>
  <c r="U2382" i="1"/>
  <c r="U2366" i="1"/>
  <c r="U2350" i="1"/>
  <c r="U2334" i="1"/>
  <c r="U2318" i="1"/>
  <c r="V2318" i="1" s="1"/>
  <c r="W2318" i="1" s="1"/>
  <c r="U2302" i="1"/>
  <c r="U2286" i="1"/>
  <c r="U2270" i="1"/>
  <c r="U2254" i="1"/>
  <c r="U2238" i="1"/>
  <c r="U2222" i="1"/>
  <c r="U2206" i="1"/>
  <c r="U2190" i="1"/>
  <c r="U2174" i="1"/>
  <c r="U2158" i="1"/>
  <c r="U2142" i="1"/>
  <c r="V2142" i="1" s="1"/>
  <c r="W2142" i="1" s="1"/>
  <c r="U2126" i="1"/>
  <c r="U2110" i="1"/>
  <c r="U2094" i="1"/>
  <c r="U2078" i="1"/>
  <c r="U2062" i="1"/>
  <c r="V2062" i="1" s="1"/>
  <c r="W2062" i="1" s="1"/>
  <c r="U2046" i="1"/>
  <c r="U2030" i="1"/>
  <c r="V2030" i="1" s="1"/>
  <c r="W2030" i="1" s="1"/>
  <c r="U2014" i="1"/>
  <c r="U1998" i="1"/>
  <c r="U1982" i="1"/>
  <c r="U1966" i="1"/>
  <c r="V1966" i="1" s="1"/>
  <c r="W1966" i="1" s="1"/>
  <c r="U1950" i="1"/>
  <c r="V1950" i="1" s="1"/>
  <c r="W1950" i="1" s="1"/>
  <c r="U1934" i="1"/>
  <c r="U1918" i="1"/>
  <c r="U1902" i="1"/>
  <c r="V1902" i="1" s="1"/>
  <c r="W1902" i="1" s="1"/>
  <c r="U1886" i="1"/>
  <c r="V1886" i="1" s="1"/>
  <c r="W1886" i="1" s="1"/>
  <c r="U1870" i="1"/>
  <c r="V1870" i="1" s="1"/>
  <c r="W1870" i="1" s="1"/>
  <c r="U1854" i="1"/>
  <c r="U1838" i="1"/>
  <c r="U1822" i="1"/>
  <c r="V1822" i="1" s="1"/>
  <c r="W1822" i="1" s="1"/>
  <c r="U1806" i="1"/>
  <c r="U1790" i="1"/>
  <c r="U1774" i="1"/>
  <c r="U1758" i="1"/>
  <c r="U2749" i="1"/>
  <c r="U2733" i="1"/>
  <c r="U2717" i="1"/>
  <c r="V2717" i="1" s="1"/>
  <c r="W2717" i="1" s="1"/>
  <c r="U2701" i="1"/>
  <c r="V2701" i="1" s="1"/>
  <c r="W2701" i="1" s="1"/>
  <c r="U2685" i="1"/>
  <c r="V2685" i="1" s="1"/>
  <c r="W2685" i="1" s="1"/>
  <c r="U2669" i="1"/>
  <c r="V2669" i="1" s="1"/>
  <c r="W2669" i="1" s="1"/>
  <c r="U2653" i="1"/>
  <c r="U2637" i="1"/>
  <c r="V2637" i="1" s="1"/>
  <c r="W2637" i="1" s="1"/>
  <c r="U2621" i="1"/>
  <c r="V2621" i="1" s="1"/>
  <c r="W2621" i="1" s="1"/>
  <c r="U2605" i="1"/>
  <c r="U2589" i="1"/>
  <c r="V2589" i="1" s="1"/>
  <c r="W2589" i="1" s="1"/>
  <c r="U2573" i="1"/>
  <c r="V2573" i="1" s="1"/>
  <c r="W2573" i="1" s="1"/>
  <c r="U2557" i="1"/>
  <c r="V2557" i="1" s="1"/>
  <c r="W2557" i="1" s="1"/>
  <c r="T2541" i="1"/>
  <c r="U2541" i="1"/>
  <c r="V2541" i="1" s="1"/>
  <c r="W2541" i="1" s="1"/>
  <c r="U2525" i="1"/>
  <c r="U2509" i="1"/>
  <c r="V2509" i="1" s="1"/>
  <c r="W2509" i="1" s="1"/>
  <c r="U2493" i="1"/>
  <c r="V2493" i="1" s="1"/>
  <c r="W2493" i="1" s="1"/>
  <c r="U2477" i="1"/>
  <c r="U2461" i="1"/>
  <c r="V2461" i="1" s="1"/>
  <c r="W2461" i="1" s="1"/>
  <c r="U2445" i="1"/>
  <c r="V2445" i="1" s="1"/>
  <c r="W2445" i="1" s="1"/>
  <c r="U2429" i="1"/>
  <c r="V2429" i="1" s="1"/>
  <c r="W2429" i="1" s="1"/>
  <c r="U2413" i="1"/>
  <c r="V2413" i="1" s="1"/>
  <c r="W2413" i="1" s="1"/>
  <c r="U2397" i="1"/>
  <c r="V2397" i="1" s="1"/>
  <c r="W2397" i="1" s="1"/>
  <c r="U2381" i="1"/>
  <c r="V2381" i="1" s="1"/>
  <c r="W2381" i="1" s="1"/>
  <c r="U2365" i="1"/>
  <c r="V2365" i="1" s="1"/>
  <c r="W2365" i="1" s="1"/>
  <c r="U2349" i="1"/>
  <c r="V2349" i="1" s="1"/>
  <c r="W2349" i="1" s="1"/>
  <c r="U2333" i="1"/>
  <c r="U2317" i="1"/>
  <c r="U2301" i="1"/>
  <c r="U2285" i="1"/>
  <c r="T2269" i="1"/>
  <c r="U2269" i="1"/>
  <c r="U2253" i="1"/>
  <c r="U2237" i="1"/>
  <c r="U2221" i="1"/>
  <c r="V2221" i="1" s="1"/>
  <c r="W2221" i="1" s="1"/>
  <c r="U2205" i="1"/>
  <c r="V2205" i="1" s="1"/>
  <c r="W2205" i="1" s="1"/>
  <c r="U2189" i="1"/>
  <c r="V2189" i="1" s="1"/>
  <c r="W2189" i="1" s="1"/>
  <c r="U2173" i="1"/>
  <c r="V2173" i="1" s="1"/>
  <c r="W2173" i="1" s="1"/>
  <c r="U2157" i="1"/>
  <c r="V2157" i="1" s="1"/>
  <c r="W2157" i="1" s="1"/>
  <c r="U2141" i="1"/>
  <c r="V2141" i="1" s="1"/>
  <c r="W2141" i="1" s="1"/>
  <c r="U2125" i="1"/>
  <c r="U2109" i="1"/>
  <c r="U2093" i="1"/>
  <c r="U2077" i="1"/>
  <c r="U2061" i="1"/>
  <c r="U2045" i="1"/>
  <c r="U2029" i="1"/>
  <c r="U2013" i="1"/>
  <c r="T1997" i="1"/>
  <c r="U1997" i="1"/>
  <c r="V1997" i="1" s="1"/>
  <c r="W1997" i="1" s="1"/>
  <c r="U1981" i="1"/>
  <c r="U1965" i="1"/>
  <c r="U1949" i="1"/>
  <c r="U1933" i="1"/>
  <c r="U1917" i="1"/>
  <c r="V1917" i="1" s="1"/>
  <c r="W1917" i="1" s="1"/>
  <c r="U1901" i="1"/>
  <c r="U1885" i="1"/>
  <c r="T1869" i="1"/>
  <c r="U1869" i="1"/>
  <c r="U1853" i="1"/>
  <c r="V1853" i="1" s="1"/>
  <c r="W1853" i="1" s="1"/>
  <c r="U1837" i="1"/>
  <c r="U1821" i="1"/>
  <c r="U1805" i="1"/>
  <c r="U1789" i="1"/>
  <c r="V1789" i="1" s="1"/>
  <c r="W1789" i="1" s="1"/>
  <c r="U1773" i="1"/>
  <c r="U1757" i="1"/>
  <c r="U1741" i="1"/>
  <c r="U1725" i="1"/>
  <c r="U1709" i="1"/>
  <c r="U1693" i="1"/>
  <c r="V1693" i="1" s="1"/>
  <c r="W1693" i="1" s="1"/>
  <c r="U1677" i="1"/>
  <c r="V1677" i="1" s="1"/>
  <c r="W1677" i="1" s="1"/>
  <c r="U1661" i="1"/>
  <c r="V1661" i="1" s="1"/>
  <c r="W1661" i="1" s="1"/>
  <c r="U1645" i="1"/>
  <c r="U1629" i="1"/>
  <c r="V1629" i="1" s="1"/>
  <c r="W1629" i="1" s="1"/>
  <c r="U1613" i="1"/>
  <c r="V1613" i="1" s="1"/>
  <c r="W1613" i="1" s="1"/>
  <c r="U1597" i="1"/>
  <c r="U1581" i="1"/>
  <c r="U1565" i="1"/>
  <c r="V1565" i="1" s="1"/>
  <c r="W1565" i="1" s="1"/>
  <c r="U1549" i="1"/>
  <c r="V1549" i="1" s="1"/>
  <c r="W1549" i="1" s="1"/>
  <c r="U1533" i="1"/>
  <c r="U1517" i="1"/>
  <c r="V1517" i="1" s="1"/>
  <c r="W1517" i="1" s="1"/>
  <c r="U1501" i="1"/>
  <c r="V1501" i="1" s="1"/>
  <c r="W1501" i="1" s="1"/>
  <c r="U1485" i="1"/>
  <c r="V1485" i="1" s="1"/>
  <c r="W1485" i="1" s="1"/>
  <c r="U1469" i="1"/>
  <c r="V1469" i="1" s="1"/>
  <c r="W1469" i="1" s="1"/>
  <c r="U1453" i="1"/>
  <c r="V1453" i="1" s="1"/>
  <c r="W1453" i="1" s="1"/>
  <c r="U1437" i="1"/>
  <c r="V1437" i="1" s="1"/>
  <c r="W1437" i="1" s="1"/>
  <c r="T3931" i="1"/>
  <c r="U3931" i="1"/>
  <c r="U3915" i="1"/>
  <c r="V3915" i="1" s="1"/>
  <c r="W3915" i="1" s="1"/>
  <c r="U3899" i="1"/>
  <c r="T3883" i="1"/>
  <c r="U3883" i="1"/>
  <c r="U3867" i="1"/>
  <c r="U3851" i="1"/>
  <c r="V3851" i="1" s="1"/>
  <c r="W3851" i="1" s="1"/>
  <c r="T3835" i="1"/>
  <c r="U3835" i="1"/>
  <c r="U3819" i="1"/>
  <c r="U3803" i="1"/>
  <c r="V3803" i="1" s="1"/>
  <c r="W3803" i="1" s="1"/>
  <c r="U3787" i="1"/>
  <c r="V3787" i="1" s="1"/>
  <c r="W3787" i="1" s="1"/>
  <c r="U3771" i="1"/>
  <c r="U3755" i="1"/>
  <c r="V3755" i="1" s="1"/>
  <c r="W3755" i="1" s="1"/>
  <c r="U3739" i="1"/>
  <c r="U3723" i="1"/>
  <c r="U3707" i="1"/>
  <c r="V3707" i="1" s="1"/>
  <c r="W3707" i="1" s="1"/>
  <c r="U3691" i="1"/>
  <c r="V3691" i="1" s="1"/>
  <c r="W3691" i="1" s="1"/>
  <c r="U3675" i="1"/>
  <c r="V3675" i="1" s="1"/>
  <c r="W3675" i="1" s="1"/>
  <c r="U3659" i="1"/>
  <c r="U3643" i="1"/>
  <c r="V3643" i="1" s="1"/>
  <c r="W3643" i="1" s="1"/>
  <c r="U3627" i="1"/>
  <c r="U3611" i="1"/>
  <c r="V3611" i="1" s="1"/>
  <c r="W3611" i="1" s="1"/>
  <c r="U3595" i="1"/>
  <c r="V3595" i="1" s="1"/>
  <c r="W3595" i="1" s="1"/>
  <c r="U3579" i="1"/>
  <c r="U3563" i="1"/>
  <c r="V3563" i="1" s="1"/>
  <c r="W3563" i="1" s="1"/>
  <c r="U3547" i="1"/>
  <c r="U3531" i="1"/>
  <c r="U3515" i="1"/>
  <c r="V3515" i="1" s="1"/>
  <c r="W3515" i="1" s="1"/>
  <c r="U3499" i="1"/>
  <c r="U3483" i="1"/>
  <c r="U3467" i="1"/>
  <c r="U3451" i="1"/>
  <c r="U3435" i="1"/>
  <c r="U3419" i="1"/>
  <c r="U3403" i="1"/>
  <c r="V3403" i="1" s="1"/>
  <c r="W3403" i="1" s="1"/>
  <c r="U3387" i="1"/>
  <c r="U3371" i="1"/>
  <c r="U3355" i="1"/>
  <c r="U3339" i="1"/>
  <c r="U3323" i="1"/>
  <c r="V3323" i="1" s="1"/>
  <c r="W3323" i="1" s="1"/>
  <c r="U3307" i="1"/>
  <c r="U3291" i="1"/>
  <c r="U3275" i="1"/>
  <c r="U3259" i="1"/>
  <c r="U3243" i="1"/>
  <c r="U3227" i="1"/>
  <c r="U3211" i="1"/>
  <c r="U3195" i="1"/>
  <c r="U3179" i="1"/>
  <c r="V3179" i="1" s="1"/>
  <c r="W3179" i="1" s="1"/>
  <c r="U3163" i="1"/>
  <c r="U3147" i="1"/>
  <c r="U3131" i="1"/>
  <c r="U3115" i="1"/>
  <c r="V3115" i="1" s="1"/>
  <c r="W3115" i="1" s="1"/>
  <c r="U3099" i="1"/>
  <c r="V3099" i="1" s="1"/>
  <c r="W3099" i="1" s="1"/>
  <c r="U3083" i="1"/>
  <c r="U3067" i="1"/>
  <c r="U3051" i="1"/>
  <c r="V3051" i="1" s="1"/>
  <c r="W3051" i="1" s="1"/>
  <c r="U3035" i="1"/>
  <c r="U3019" i="1"/>
  <c r="U3003" i="1"/>
  <c r="U2987" i="1"/>
  <c r="U2971" i="1"/>
  <c r="U2955" i="1"/>
  <c r="U2939" i="1"/>
  <c r="U2923" i="1"/>
  <c r="U2907" i="1"/>
  <c r="U2891" i="1"/>
  <c r="U2875" i="1"/>
  <c r="U2859" i="1"/>
  <c r="U2843" i="1"/>
  <c r="U2827" i="1"/>
  <c r="U2811" i="1"/>
  <c r="U2795" i="1"/>
  <c r="U2779" i="1"/>
  <c r="U2763" i="1"/>
  <c r="U2747" i="1"/>
  <c r="U2731" i="1"/>
  <c r="U2715" i="1"/>
  <c r="U2699" i="1"/>
  <c r="U3978" i="1"/>
  <c r="U3962" i="1"/>
  <c r="V3962" i="1" s="1"/>
  <c r="W3962" i="1" s="1"/>
  <c r="U3946" i="1"/>
  <c r="V3946" i="1" s="1"/>
  <c r="W3946" i="1" s="1"/>
  <c r="U3930" i="1"/>
  <c r="V3930" i="1" s="1"/>
  <c r="W3930" i="1" s="1"/>
  <c r="U3914" i="1"/>
  <c r="V3914" i="1" s="1"/>
  <c r="W3914" i="1" s="1"/>
  <c r="U3898" i="1"/>
  <c r="U3882" i="1"/>
  <c r="V3882" i="1" s="1"/>
  <c r="W3882" i="1" s="1"/>
  <c r="U3866" i="1"/>
  <c r="U3850" i="1"/>
  <c r="U3834" i="1"/>
  <c r="U3818" i="1"/>
  <c r="U3802" i="1"/>
  <c r="U3786" i="1"/>
  <c r="V3786" i="1" s="1"/>
  <c r="W3786" i="1" s="1"/>
  <c r="U3770" i="1"/>
  <c r="U3754" i="1"/>
  <c r="U3738" i="1"/>
  <c r="U3722" i="1"/>
  <c r="U3706" i="1"/>
  <c r="U3690" i="1"/>
  <c r="V3690" i="1" s="1"/>
  <c r="W3690" i="1" s="1"/>
  <c r="U3674" i="1"/>
  <c r="U3658" i="1"/>
  <c r="U3642" i="1"/>
  <c r="U3626" i="1"/>
  <c r="U3610" i="1"/>
  <c r="U3594" i="1"/>
  <c r="U3578" i="1"/>
  <c r="U3562" i="1"/>
  <c r="U3546" i="1"/>
  <c r="U3530" i="1"/>
  <c r="U3514" i="1"/>
  <c r="U3498" i="1"/>
  <c r="U3482" i="1"/>
  <c r="U3466" i="1"/>
  <c r="U3450" i="1"/>
  <c r="U3434" i="1"/>
  <c r="U3418" i="1"/>
  <c r="U3402" i="1"/>
  <c r="U3386" i="1"/>
  <c r="U3370" i="1"/>
  <c r="U3354" i="1"/>
  <c r="T3338" i="1"/>
  <c r="U3338" i="1"/>
  <c r="U3322" i="1"/>
  <c r="U3306" i="1"/>
  <c r="U3290" i="1"/>
  <c r="U3274" i="1"/>
  <c r="U3258" i="1"/>
  <c r="U3242" i="1"/>
  <c r="U3226" i="1"/>
  <c r="U3210" i="1"/>
  <c r="U3194" i="1"/>
  <c r="U3178" i="1"/>
  <c r="U3162" i="1"/>
  <c r="U3146" i="1"/>
  <c r="U3130" i="1"/>
  <c r="U3114" i="1"/>
  <c r="U3098" i="1"/>
  <c r="V3098" i="1" s="1"/>
  <c r="W3098" i="1" s="1"/>
  <c r="U3082" i="1"/>
  <c r="V3082" i="1" s="1"/>
  <c r="W3082" i="1" s="1"/>
  <c r="U3066" i="1"/>
  <c r="V3066" i="1" s="1"/>
  <c r="W3066" i="1" s="1"/>
  <c r="U3050" i="1"/>
  <c r="U3034" i="1"/>
  <c r="U3018" i="1"/>
  <c r="V3018" i="1" s="1"/>
  <c r="W3018" i="1" s="1"/>
  <c r="U3002" i="1"/>
  <c r="V3002" i="1" s="1"/>
  <c r="W3002" i="1" s="1"/>
  <c r="U2986" i="1"/>
  <c r="U2970" i="1"/>
  <c r="V2970" i="1" s="1"/>
  <c r="W2970" i="1" s="1"/>
  <c r="U2954" i="1"/>
  <c r="V2954" i="1" s="1"/>
  <c r="W2954" i="1" s="1"/>
  <c r="U2938" i="1"/>
  <c r="V2938" i="1" s="1"/>
  <c r="W2938" i="1" s="1"/>
  <c r="U2922" i="1"/>
  <c r="V2922" i="1" s="1"/>
  <c r="W2922" i="1" s="1"/>
  <c r="U2906" i="1"/>
  <c r="U2890" i="1"/>
  <c r="V2890" i="1" s="1"/>
  <c r="W2890" i="1" s="1"/>
  <c r="U2874" i="1"/>
  <c r="V2874" i="1" s="1"/>
  <c r="W2874" i="1" s="1"/>
  <c r="U2858" i="1"/>
  <c r="U2842" i="1"/>
  <c r="V2842" i="1" s="1"/>
  <c r="W2842" i="1" s="1"/>
  <c r="U2826" i="1"/>
  <c r="V2826" i="1" s="1"/>
  <c r="W2826" i="1" s="1"/>
  <c r="U2810" i="1"/>
  <c r="V2810" i="1" s="1"/>
  <c r="W2810" i="1" s="1"/>
  <c r="U2794" i="1"/>
  <c r="U2778" i="1"/>
  <c r="U2762" i="1"/>
  <c r="V2762" i="1" s="1"/>
  <c r="W2762" i="1" s="1"/>
  <c r="U2746" i="1"/>
  <c r="V2746" i="1" s="1"/>
  <c r="W2746" i="1" s="1"/>
  <c r="U2730" i="1"/>
  <c r="V2730" i="1" s="1"/>
  <c r="W2730" i="1" s="1"/>
  <c r="U2714" i="1"/>
  <c r="U2698" i="1"/>
  <c r="V2698" i="1" s="1"/>
  <c r="W2698" i="1" s="1"/>
  <c r="U2682" i="1"/>
  <c r="U2666" i="1"/>
  <c r="U2650" i="1"/>
  <c r="U2634" i="1"/>
  <c r="U2618" i="1"/>
  <c r="U4265" i="1"/>
  <c r="T4249" i="1"/>
  <c r="U4249" i="1"/>
  <c r="U4233" i="1"/>
  <c r="U4217" i="1"/>
  <c r="U4201" i="1"/>
  <c r="U4185" i="1"/>
  <c r="V4185" i="1" s="1"/>
  <c r="W4185" i="1" s="1"/>
  <c r="U4169" i="1"/>
  <c r="V4169" i="1" s="1"/>
  <c r="W4169" i="1" s="1"/>
  <c r="U4153" i="1"/>
  <c r="U4137" i="1"/>
  <c r="V4137" i="1" s="1"/>
  <c r="W4137" i="1" s="1"/>
  <c r="U4121" i="1"/>
  <c r="V4121" i="1" s="1"/>
  <c r="W4121" i="1" s="1"/>
  <c r="U4105" i="1"/>
  <c r="U4089" i="1"/>
  <c r="U4073" i="1"/>
  <c r="U4057" i="1"/>
  <c r="U4041" i="1"/>
  <c r="U4025" i="1"/>
  <c r="V4025" i="1" s="1"/>
  <c r="W4025" i="1" s="1"/>
  <c r="U4009" i="1"/>
  <c r="V4009" i="1" s="1"/>
  <c r="W4009" i="1" s="1"/>
  <c r="U3993" i="1"/>
  <c r="V3993" i="1" s="1"/>
  <c r="W3993" i="1" s="1"/>
  <c r="U3977" i="1"/>
  <c r="U3961" i="1"/>
  <c r="V3961" i="1" s="1"/>
  <c r="W3961" i="1" s="1"/>
  <c r="U3945" i="1"/>
  <c r="U3929" i="1"/>
  <c r="U3913" i="1"/>
  <c r="V3913" i="1" s="1"/>
  <c r="W3913" i="1" s="1"/>
  <c r="U3897" i="1"/>
  <c r="U3881" i="1"/>
  <c r="U3865" i="1"/>
  <c r="U3849" i="1"/>
  <c r="U3833" i="1"/>
  <c r="U3817" i="1"/>
  <c r="U3801" i="1"/>
  <c r="T3785" i="1"/>
  <c r="U3785" i="1"/>
  <c r="U3769" i="1"/>
  <c r="U3753" i="1"/>
  <c r="U3737" i="1"/>
  <c r="U3721" i="1"/>
  <c r="U3705" i="1"/>
  <c r="U4264" i="1"/>
  <c r="V4264" i="1" s="1"/>
  <c r="W4264" i="1" s="1"/>
  <c r="U4248" i="1"/>
  <c r="V4248" i="1" s="1"/>
  <c r="W4248" i="1" s="1"/>
  <c r="U4232" i="1"/>
  <c r="V4232" i="1" s="1"/>
  <c r="W4232" i="1" s="1"/>
  <c r="U4216" i="1"/>
  <c r="V4216" i="1" s="1"/>
  <c r="W4216" i="1" s="1"/>
  <c r="U4200" i="1"/>
  <c r="V4200" i="1" s="1"/>
  <c r="W4200" i="1" s="1"/>
  <c r="U4184" i="1"/>
  <c r="V4184" i="1" s="1"/>
  <c r="W4184" i="1" s="1"/>
  <c r="U4168" i="1"/>
  <c r="V4168" i="1" s="1"/>
  <c r="W4168" i="1" s="1"/>
  <c r="U4152" i="1"/>
  <c r="U4136" i="1"/>
  <c r="U4120" i="1"/>
  <c r="V4120" i="1" s="1"/>
  <c r="W4120" i="1" s="1"/>
  <c r="U4104" i="1"/>
  <c r="V4104" i="1" s="1"/>
  <c r="W4104" i="1" s="1"/>
  <c r="U4088" i="1"/>
  <c r="V4088" i="1" s="1"/>
  <c r="W4088" i="1" s="1"/>
  <c r="U4072" i="1"/>
  <c r="V4072" i="1" s="1"/>
  <c r="W4072" i="1" s="1"/>
  <c r="U4056" i="1"/>
  <c r="U4040" i="1"/>
  <c r="U4024" i="1"/>
  <c r="U4008" i="1"/>
  <c r="V4008" i="1" s="1"/>
  <c r="W4008" i="1" s="1"/>
  <c r="U3992" i="1"/>
  <c r="V3992" i="1" s="1"/>
  <c r="W3992" i="1" s="1"/>
  <c r="U3976" i="1"/>
  <c r="V3976" i="1" s="1"/>
  <c r="W3976" i="1" s="1"/>
  <c r="U3960" i="1"/>
  <c r="V3960" i="1" s="1"/>
  <c r="W3960" i="1" s="1"/>
  <c r="U4263" i="1"/>
  <c r="U4247" i="1"/>
  <c r="U4231" i="1"/>
  <c r="U4215" i="1"/>
  <c r="T4199" i="1"/>
  <c r="U4199" i="1"/>
  <c r="U4183" i="1"/>
  <c r="U4167" i="1"/>
  <c r="U4151" i="1"/>
  <c r="U4262" i="1"/>
  <c r="U4246" i="1"/>
  <c r="V4246" i="1" s="1"/>
  <c r="W4246" i="1" s="1"/>
  <c r="U4230" i="1"/>
  <c r="U4214" i="1"/>
  <c r="U4198" i="1"/>
  <c r="U4182" i="1"/>
  <c r="V4182" i="1" s="1"/>
  <c r="W4182" i="1" s="1"/>
  <c r="U4166" i="1"/>
  <c r="U4150" i="1"/>
  <c r="U4134" i="1"/>
  <c r="U4118" i="1"/>
  <c r="U4261" i="1"/>
  <c r="V4261" i="1" s="1"/>
  <c r="W4261" i="1" s="1"/>
  <c r="U4245" i="1"/>
  <c r="U4229" i="1"/>
  <c r="U4213" i="1"/>
  <c r="U4197" i="1"/>
  <c r="V4197" i="1" s="1"/>
  <c r="W4197" i="1" s="1"/>
  <c r="U4181" i="1"/>
  <c r="V4181" i="1" s="1"/>
  <c r="W4181" i="1" s="1"/>
  <c r="U4165" i="1"/>
  <c r="U4149" i="1"/>
  <c r="U4133" i="1"/>
  <c r="V4133" i="1" s="1"/>
  <c r="W4133" i="1" s="1"/>
  <c r="U4117" i="1"/>
  <c r="U4260" i="1"/>
  <c r="U4244" i="1"/>
  <c r="U4228" i="1"/>
  <c r="U4212" i="1"/>
  <c r="U4196" i="1"/>
  <c r="U4180" i="1"/>
  <c r="U4164" i="1"/>
  <c r="U4148" i="1"/>
  <c r="U4132" i="1"/>
  <c r="U4116" i="1"/>
  <c r="U4100" i="1"/>
  <c r="U4084" i="1"/>
  <c r="U4068" i="1"/>
  <c r="U4052" i="1"/>
  <c r="U4036" i="1"/>
  <c r="U4020" i="1"/>
  <c r="V4020" i="1" s="1"/>
  <c r="W4020" i="1" s="1"/>
  <c r="U4004" i="1"/>
  <c r="U3988" i="1"/>
  <c r="U3972" i="1"/>
  <c r="U3956" i="1"/>
  <c r="U3940" i="1"/>
  <c r="U3924" i="1"/>
  <c r="U3908" i="1"/>
  <c r="U3892" i="1"/>
  <c r="U3876" i="1"/>
  <c r="U3860" i="1"/>
  <c r="V3860" i="1" s="1"/>
  <c r="W3860" i="1" s="1"/>
  <c r="U3844" i="1"/>
  <c r="V3844" i="1" s="1"/>
  <c r="W3844" i="1" s="1"/>
  <c r="U3828" i="1"/>
  <c r="V3828" i="1" s="1"/>
  <c r="W3828" i="1" s="1"/>
  <c r="U3812" i="1"/>
  <c r="U3796" i="1"/>
  <c r="U3780" i="1"/>
  <c r="V3780" i="1" s="1"/>
  <c r="W3780" i="1" s="1"/>
  <c r="U3764" i="1"/>
  <c r="V3764" i="1" s="1"/>
  <c r="W3764" i="1" s="1"/>
  <c r="U3748" i="1"/>
  <c r="U3732" i="1"/>
  <c r="V3732" i="1" s="1"/>
  <c r="W3732" i="1" s="1"/>
  <c r="U3716" i="1"/>
  <c r="V3716" i="1" s="1"/>
  <c r="W3716" i="1" s="1"/>
  <c r="U3700" i="1"/>
  <c r="V3700" i="1" s="1"/>
  <c r="W3700" i="1" s="1"/>
  <c r="U3684" i="1"/>
  <c r="U3668" i="1"/>
  <c r="U3652" i="1"/>
  <c r="V3652" i="1" s="1"/>
  <c r="W3652" i="1" s="1"/>
  <c r="U3636" i="1"/>
  <c r="V3636" i="1" s="1"/>
  <c r="W3636" i="1" s="1"/>
  <c r="U3620" i="1"/>
  <c r="U3604" i="1"/>
  <c r="V3604" i="1" s="1"/>
  <c r="W3604" i="1" s="1"/>
  <c r="U3588" i="1"/>
  <c r="V3588" i="1" s="1"/>
  <c r="W3588" i="1" s="1"/>
  <c r="U3266" i="1"/>
  <c r="U3250" i="1"/>
  <c r="V3250" i="1" s="1"/>
  <c r="W3250" i="1" s="1"/>
  <c r="T3234" i="1"/>
  <c r="U3234" i="1"/>
  <c r="U3218" i="1"/>
  <c r="U3202" i="1"/>
  <c r="V3202" i="1" s="1"/>
  <c r="W3202" i="1" s="1"/>
  <c r="U3186" i="1"/>
  <c r="U3170" i="1"/>
  <c r="V3170" i="1" s="1"/>
  <c r="W3170" i="1" s="1"/>
  <c r="U3154" i="1"/>
  <c r="U3138" i="1"/>
  <c r="V3138" i="1" s="1"/>
  <c r="W3138" i="1" s="1"/>
  <c r="U3122" i="1"/>
  <c r="U3106" i="1"/>
  <c r="V3106" i="1" s="1"/>
  <c r="W3106" i="1" s="1"/>
  <c r="U3090" i="1"/>
  <c r="V3090" i="1" s="1"/>
  <c r="W3090" i="1" s="1"/>
  <c r="U3074" i="1"/>
  <c r="U3058" i="1"/>
  <c r="V3058" i="1" s="1"/>
  <c r="W3058" i="1" s="1"/>
  <c r="U3042" i="1"/>
  <c r="V3042" i="1" s="1"/>
  <c r="W3042" i="1" s="1"/>
  <c r="U3026" i="1"/>
  <c r="V3026" i="1" s="1"/>
  <c r="W3026" i="1" s="1"/>
  <c r="U3010" i="1"/>
  <c r="U2994" i="1"/>
  <c r="T2978" i="1"/>
  <c r="U2978" i="1"/>
  <c r="V2978" i="1" s="1"/>
  <c r="W2978" i="1" s="1"/>
  <c r="U2962" i="1"/>
  <c r="T2946" i="1"/>
  <c r="U2946" i="1"/>
  <c r="V2946" i="1" s="1"/>
  <c r="W2946" i="1" s="1"/>
  <c r="U2930" i="1"/>
  <c r="U2914" i="1"/>
  <c r="U2898" i="1"/>
  <c r="U2882" i="1"/>
  <c r="U2866" i="1"/>
  <c r="U2850" i="1"/>
  <c r="V2850" i="1" s="1"/>
  <c r="W2850" i="1" s="1"/>
  <c r="U2834" i="1"/>
  <c r="U2818" i="1"/>
  <c r="U2802" i="1"/>
  <c r="V2802" i="1" s="1"/>
  <c r="W2802" i="1" s="1"/>
  <c r="U2786" i="1"/>
  <c r="U2770" i="1"/>
  <c r="V2770" i="1" s="1"/>
  <c r="W2770" i="1" s="1"/>
  <c r="U2754" i="1"/>
  <c r="U2738" i="1"/>
  <c r="V2738" i="1" s="1"/>
  <c r="W2738" i="1" s="1"/>
  <c r="U2722" i="1"/>
  <c r="V2722" i="1" s="1"/>
  <c r="W2722" i="1" s="1"/>
  <c r="U2706" i="1"/>
  <c r="U2690" i="1"/>
  <c r="U2674" i="1"/>
  <c r="U2658" i="1"/>
  <c r="U2642" i="1"/>
  <c r="U2626" i="1"/>
  <c r="U2610" i="1"/>
  <c r="U2594" i="1"/>
  <c r="U2578" i="1"/>
  <c r="U2562" i="1"/>
  <c r="U2546" i="1"/>
  <c r="V2546" i="1" s="1"/>
  <c r="W2546" i="1" s="1"/>
  <c r="U2530" i="1"/>
  <c r="U2514" i="1"/>
  <c r="U2498" i="1"/>
  <c r="V2498" i="1" s="1"/>
  <c r="W2498" i="1" s="1"/>
  <c r="U2482" i="1"/>
  <c r="V2482" i="1" s="1"/>
  <c r="W2482" i="1" s="1"/>
  <c r="U2466" i="1"/>
  <c r="T2450" i="1"/>
  <c r="U2450" i="1"/>
  <c r="U2434" i="1"/>
  <c r="U2418" i="1"/>
  <c r="U2402" i="1"/>
  <c r="U2386" i="1"/>
  <c r="U2370" i="1"/>
  <c r="U2354" i="1"/>
  <c r="U2338" i="1"/>
  <c r="U2322" i="1"/>
  <c r="U2306" i="1"/>
  <c r="U2290" i="1"/>
  <c r="U2274" i="1"/>
  <c r="U2258" i="1"/>
  <c r="U2242" i="1"/>
  <c r="U2226" i="1"/>
  <c r="U2210" i="1"/>
  <c r="U2194" i="1"/>
  <c r="U2178" i="1"/>
  <c r="U2162" i="1"/>
  <c r="U2146" i="1"/>
  <c r="V2146" i="1" s="1"/>
  <c r="W2146" i="1" s="1"/>
  <c r="U2130" i="1"/>
  <c r="U2114" i="1"/>
  <c r="U2098" i="1"/>
  <c r="V2098" i="1" s="1"/>
  <c r="W2098" i="1" s="1"/>
  <c r="U2082" i="1"/>
  <c r="U2066" i="1"/>
  <c r="U2050" i="1"/>
  <c r="U2034" i="1"/>
  <c r="U2018" i="1"/>
  <c r="V2018" i="1" s="1"/>
  <c r="W2018" i="1" s="1"/>
  <c r="U2002" i="1"/>
  <c r="U1986" i="1"/>
  <c r="U1970" i="1"/>
  <c r="U1954" i="1"/>
  <c r="U1938" i="1"/>
  <c r="U1922" i="1"/>
  <c r="U1906" i="1"/>
  <c r="U1890" i="1"/>
  <c r="U1874" i="1"/>
  <c r="U1858" i="1"/>
  <c r="U1842" i="1"/>
  <c r="U1826" i="1"/>
  <c r="U1810" i="1"/>
  <c r="U1794" i="1"/>
  <c r="U1778" i="1"/>
  <c r="U1762" i="1"/>
  <c r="U1746" i="1"/>
  <c r="U1730" i="1"/>
  <c r="U1714" i="1"/>
  <c r="U1698" i="1"/>
  <c r="U1682" i="1"/>
  <c r="U1666" i="1"/>
  <c r="U1650" i="1"/>
  <c r="U1634" i="1"/>
  <c r="U1618" i="1"/>
  <c r="U193" i="1"/>
  <c r="U1742" i="1"/>
  <c r="U1726" i="1"/>
  <c r="U1710" i="1"/>
  <c r="U1694" i="1"/>
  <c r="U1678" i="1"/>
  <c r="U1662" i="1"/>
  <c r="U1646" i="1"/>
  <c r="U1630" i="1"/>
  <c r="V1630" i="1" s="1"/>
  <c r="W1630" i="1" s="1"/>
  <c r="U1614" i="1"/>
  <c r="U1598" i="1"/>
  <c r="U1582" i="1"/>
  <c r="U1566" i="1"/>
  <c r="U1550" i="1"/>
  <c r="V1550" i="1" s="1"/>
  <c r="W1550" i="1" s="1"/>
  <c r="U1534" i="1"/>
  <c r="U1518" i="1"/>
  <c r="U1502" i="1"/>
  <c r="V1502" i="1" s="1"/>
  <c r="W1502" i="1" s="1"/>
  <c r="U1486" i="1"/>
  <c r="V1486" i="1" s="1"/>
  <c r="W1486" i="1" s="1"/>
  <c r="U1470" i="1"/>
  <c r="V1470" i="1" s="1"/>
  <c r="W1470" i="1" s="1"/>
  <c r="U1454" i="1"/>
  <c r="U1438" i="1"/>
  <c r="U1422" i="1"/>
  <c r="V1422" i="1" s="1"/>
  <c r="W1422" i="1" s="1"/>
  <c r="U1406" i="1"/>
  <c r="V1406" i="1" s="1"/>
  <c r="W1406" i="1" s="1"/>
  <c r="U1390" i="1"/>
  <c r="U1374" i="1"/>
  <c r="U1358" i="1"/>
  <c r="U1421" i="1"/>
  <c r="V1421" i="1" s="1"/>
  <c r="W1421" i="1" s="1"/>
  <c r="U1405" i="1"/>
  <c r="V1405" i="1" s="1"/>
  <c r="W1405" i="1" s="1"/>
  <c r="U1389" i="1"/>
  <c r="U1373" i="1"/>
  <c r="V1373" i="1" s="1"/>
  <c r="W1373" i="1" s="1"/>
  <c r="U1357" i="1"/>
  <c r="V1357" i="1" s="1"/>
  <c r="W1357" i="1" s="1"/>
  <c r="U1341" i="1"/>
  <c r="U1325" i="1"/>
  <c r="V1325" i="1" s="1"/>
  <c r="W1325" i="1" s="1"/>
  <c r="U1309" i="1"/>
  <c r="V1309" i="1" s="1"/>
  <c r="W1309" i="1" s="1"/>
  <c r="U1293" i="1"/>
  <c r="U1277" i="1"/>
  <c r="V1277" i="1" s="1"/>
  <c r="W1277" i="1" s="1"/>
  <c r="U1261" i="1"/>
  <c r="V1261" i="1" s="1"/>
  <c r="W1261" i="1" s="1"/>
  <c r="U1245" i="1"/>
  <c r="V1245" i="1" s="1"/>
  <c r="W1245" i="1" s="1"/>
  <c r="U1229" i="1"/>
  <c r="V1229" i="1" s="1"/>
  <c r="W1229" i="1" s="1"/>
  <c r="U1213" i="1"/>
  <c r="U1197" i="1"/>
  <c r="V1197" i="1" s="1"/>
  <c r="W1197" i="1" s="1"/>
  <c r="U1181" i="1"/>
  <c r="V1181" i="1" s="1"/>
  <c r="W1181" i="1" s="1"/>
  <c r="U1165" i="1"/>
  <c r="U1149" i="1"/>
  <c r="U1133" i="1"/>
  <c r="U1117" i="1"/>
  <c r="U1101" i="1"/>
  <c r="U1085" i="1"/>
  <c r="U1069" i="1"/>
  <c r="U1053" i="1"/>
  <c r="U1037" i="1"/>
  <c r="U1021" i="1"/>
  <c r="U1005" i="1"/>
  <c r="U989" i="1"/>
  <c r="U973" i="1"/>
  <c r="U957" i="1"/>
  <c r="V957" i="1" s="1"/>
  <c r="W957" i="1" s="1"/>
  <c r="U941" i="1"/>
  <c r="U925" i="1"/>
  <c r="U909" i="1"/>
  <c r="U893" i="1"/>
  <c r="U877" i="1"/>
  <c r="U861" i="1"/>
  <c r="U845" i="1"/>
  <c r="U829" i="1"/>
  <c r="V829" i="1" s="1"/>
  <c r="W829" i="1" s="1"/>
  <c r="U813" i="1"/>
  <c r="U797" i="1"/>
  <c r="U781" i="1"/>
  <c r="U765" i="1"/>
  <c r="U749" i="1"/>
  <c r="U733" i="1"/>
  <c r="U717" i="1"/>
  <c r="U701" i="1"/>
  <c r="U685" i="1"/>
  <c r="U669" i="1"/>
  <c r="U653" i="1"/>
  <c r="U637" i="1"/>
  <c r="V637" i="1" s="1"/>
  <c r="W637" i="1" s="1"/>
  <c r="U621" i="1"/>
  <c r="U605" i="1"/>
  <c r="U589" i="1"/>
  <c r="U573" i="1"/>
  <c r="V573" i="1" s="1"/>
  <c r="W573" i="1" s="1"/>
  <c r="U557" i="1"/>
  <c r="U541" i="1"/>
  <c r="U525" i="1"/>
  <c r="U509" i="1"/>
  <c r="V509" i="1" s="1"/>
  <c r="W509" i="1" s="1"/>
  <c r="U493" i="1"/>
  <c r="U477" i="1"/>
  <c r="U461" i="1"/>
  <c r="U445" i="1"/>
  <c r="U429" i="1"/>
  <c r="U413" i="1"/>
  <c r="U397" i="1"/>
  <c r="U381" i="1"/>
  <c r="U365" i="1"/>
  <c r="U349" i="1"/>
  <c r="V349" i="1" s="1"/>
  <c r="W349" i="1" s="1"/>
  <c r="U333" i="1"/>
  <c r="U317" i="1"/>
  <c r="U301" i="1"/>
  <c r="U285" i="1"/>
  <c r="U269" i="1"/>
  <c r="V269" i="1" s="1"/>
  <c r="W269" i="1" s="1"/>
  <c r="U253" i="1"/>
  <c r="U237" i="1"/>
  <c r="U221" i="1"/>
  <c r="U205" i="1"/>
  <c r="U189" i="1"/>
  <c r="V189" i="1" s="1"/>
  <c r="W189" i="1" s="1"/>
  <c r="U173" i="1"/>
  <c r="U157" i="1"/>
  <c r="U141" i="1"/>
  <c r="U125" i="1"/>
  <c r="U109" i="1"/>
  <c r="V109" i="1" s="1"/>
  <c r="W109" i="1" s="1"/>
  <c r="U93" i="1"/>
  <c r="U77" i="1"/>
  <c r="V77" i="1" s="1"/>
  <c r="W77" i="1" s="1"/>
  <c r="U3596" i="1"/>
  <c r="V3596" i="1" s="1"/>
  <c r="W3596" i="1" s="1"/>
  <c r="T3580" i="1"/>
  <c r="U3580" i="1"/>
  <c r="V3580" i="1" s="1"/>
  <c r="W3580" i="1" s="1"/>
  <c r="T3564" i="1"/>
  <c r="U3564" i="1"/>
  <c r="V3564" i="1" s="1"/>
  <c r="W3564" i="1" s="1"/>
  <c r="U3548" i="1"/>
  <c r="V3548" i="1" s="1"/>
  <c r="W3548" i="1" s="1"/>
  <c r="U3532" i="1"/>
  <c r="T3516" i="1"/>
  <c r="U3516" i="1"/>
  <c r="T3500" i="1"/>
  <c r="U3500" i="1"/>
  <c r="V3500" i="1" s="1"/>
  <c r="W3500" i="1" s="1"/>
  <c r="U3484" i="1"/>
  <c r="U3468" i="1"/>
  <c r="U3452" i="1"/>
  <c r="U3436" i="1"/>
  <c r="T3420" i="1"/>
  <c r="U3420" i="1"/>
  <c r="U3404" i="1"/>
  <c r="U3388" i="1"/>
  <c r="U3372" i="1"/>
  <c r="U3356" i="1"/>
  <c r="U3340" i="1"/>
  <c r="U3324" i="1"/>
  <c r="U3308" i="1"/>
  <c r="U3292" i="1"/>
  <c r="U3276" i="1"/>
  <c r="U3260" i="1"/>
  <c r="U3244" i="1"/>
  <c r="U3228" i="1"/>
  <c r="U3212" i="1"/>
  <c r="U3196" i="1"/>
  <c r="U3180" i="1"/>
  <c r="U3164" i="1"/>
  <c r="U3148" i="1"/>
  <c r="U3132" i="1"/>
  <c r="U3116" i="1"/>
  <c r="U3100" i="1"/>
  <c r="U3084" i="1"/>
  <c r="U3068" i="1"/>
  <c r="U3052" i="1"/>
  <c r="U3036" i="1"/>
  <c r="U3020" i="1"/>
  <c r="U3004" i="1"/>
  <c r="U2988" i="1"/>
  <c r="V2988" i="1" s="1"/>
  <c r="W2988" i="1" s="1"/>
  <c r="U2972" i="1"/>
  <c r="U2956" i="1"/>
  <c r="U2940" i="1"/>
  <c r="V2940" i="1" s="1"/>
  <c r="W2940" i="1" s="1"/>
  <c r="U2924" i="1"/>
  <c r="V2924" i="1" s="1"/>
  <c r="W2924" i="1" s="1"/>
  <c r="U2908" i="1"/>
  <c r="U2892" i="1"/>
  <c r="U2876" i="1"/>
  <c r="U2860" i="1"/>
  <c r="U2844" i="1"/>
  <c r="V2844" i="1" s="1"/>
  <c r="W2844" i="1" s="1"/>
  <c r="U2828" i="1"/>
  <c r="U2812" i="1"/>
  <c r="U2796" i="1"/>
  <c r="U2780" i="1"/>
  <c r="U2764" i="1"/>
  <c r="U2683" i="1"/>
  <c r="U2667" i="1"/>
  <c r="U2651" i="1"/>
  <c r="U2635" i="1"/>
  <c r="U2619" i="1"/>
  <c r="U2603" i="1"/>
  <c r="U2587" i="1"/>
  <c r="U2571" i="1"/>
  <c r="U2555" i="1"/>
  <c r="U2539" i="1"/>
  <c r="U2523" i="1"/>
  <c r="U2507" i="1"/>
  <c r="V2507" i="1" s="1"/>
  <c r="W2507" i="1" s="1"/>
  <c r="U2491" i="1"/>
  <c r="U2475" i="1"/>
  <c r="U2459" i="1"/>
  <c r="U2443" i="1"/>
  <c r="U2427" i="1"/>
  <c r="U2411" i="1"/>
  <c r="V2411" i="1" s="1"/>
  <c r="W2411" i="1" s="1"/>
  <c r="U2395" i="1"/>
  <c r="U2379" i="1"/>
  <c r="U2363" i="1"/>
  <c r="U2347" i="1"/>
  <c r="U2331" i="1"/>
  <c r="V2331" i="1" s="1"/>
  <c r="W2331" i="1" s="1"/>
  <c r="U2315" i="1"/>
  <c r="V2315" i="1" s="1"/>
  <c r="W2315" i="1" s="1"/>
  <c r="U2299" i="1"/>
  <c r="V2299" i="1" s="1"/>
  <c r="W2299" i="1" s="1"/>
  <c r="U2283" i="1"/>
  <c r="U2267" i="1"/>
  <c r="V2267" i="1" s="1"/>
  <c r="W2267" i="1" s="1"/>
  <c r="U2251" i="1"/>
  <c r="U2235" i="1"/>
  <c r="V2235" i="1" s="1"/>
  <c r="W2235" i="1" s="1"/>
  <c r="U2219" i="1"/>
  <c r="U2203" i="1"/>
  <c r="V2203" i="1" s="1"/>
  <c r="W2203" i="1" s="1"/>
  <c r="U2187" i="1"/>
  <c r="V2187" i="1" s="1"/>
  <c r="W2187" i="1" s="1"/>
  <c r="U2171" i="1"/>
  <c r="U2155" i="1"/>
  <c r="U2139" i="1"/>
  <c r="V2139" i="1" s="1"/>
  <c r="W2139" i="1" s="1"/>
  <c r="U2123" i="1"/>
  <c r="U2107" i="1"/>
  <c r="V2107" i="1" s="1"/>
  <c r="W2107" i="1" s="1"/>
  <c r="U2091" i="1"/>
  <c r="U2075" i="1"/>
  <c r="U2059" i="1"/>
  <c r="V2059" i="1" s="1"/>
  <c r="W2059" i="1" s="1"/>
  <c r="U2043" i="1"/>
  <c r="U2027" i="1"/>
  <c r="V2027" i="1" s="1"/>
  <c r="W2027" i="1" s="1"/>
  <c r="U2011" i="1"/>
  <c r="U1995" i="1"/>
  <c r="V1995" i="1" s="1"/>
  <c r="W1995" i="1" s="1"/>
  <c r="U1979" i="1"/>
  <c r="V1979" i="1" s="1"/>
  <c r="W1979" i="1" s="1"/>
  <c r="U1963" i="1"/>
  <c r="U1947" i="1"/>
  <c r="V1947" i="1" s="1"/>
  <c r="W1947" i="1" s="1"/>
  <c r="U1931" i="1"/>
  <c r="V1931" i="1" s="1"/>
  <c r="W1931" i="1" s="1"/>
  <c r="U1915" i="1"/>
  <c r="U1899" i="1"/>
  <c r="U1883" i="1"/>
  <c r="V1883" i="1" s="1"/>
  <c r="W1883" i="1" s="1"/>
  <c r="U1867" i="1"/>
  <c r="U1851" i="1"/>
  <c r="U1835" i="1"/>
  <c r="U1819" i="1"/>
  <c r="U1803" i="1"/>
  <c r="V1803" i="1" s="1"/>
  <c r="W1803" i="1" s="1"/>
  <c r="U1787" i="1"/>
  <c r="V1787" i="1" s="1"/>
  <c r="W1787" i="1" s="1"/>
  <c r="U1771" i="1"/>
  <c r="U1755" i="1"/>
  <c r="U1739" i="1"/>
  <c r="U1723" i="1"/>
  <c r="V1723" i="1" s="1"/>
  <c r="W1723" i="1" s="1"/>
  <c r="U1707" i="1"/>
  <c r="U1691" i="1"/>
  <c r="V1691" i="1" s="1"/>
  <c r="W1691" i="1" s="1"/>
  <c r="U1675" i="1"/>
  <c r="V1675" i="1" s="1"/>
  <c r="W1675" i="1" s="1"/>
  <c r="U1659" i="1"/>
  <c r="U1643" i="1"/>
  <c r="U1627" i="1"/>
  <c r="U1611" i="1"/>
  <c r="V1611" i="1" s="1"/>
  <c r="W1611" i="1" s="1"/>
  <c r="U1595" i="1"/>
  <c r="U1579" i="1"/>
  <c r="V1579" i="1" s="1"/>
  <c r="W1579" i="1" s="1"/>
  <c r="U1563" i="1"/>
  <c r="U1547" i="1"/>
  <c r="U1531" i="1"/>
  <c r="U1515" i="1"/>
  <c r="U1499" i="1"/>
  <c r="U1483" i="1"/>
  <c r="U1467" i="1"/>
  <c r="U1451" i="1"/>
  <c r="U1435" i="1"/>
  <c r="U1419" i="1"/>
  <c r="U1403" i="1"/>
  <c r="U1387" i="1"/>
  <c r="U1371" i="1"/>
  <c r="U2602" i="1"/>
  <c r="V2602" i="1" s="1"/>
  <c r="W2602" i="1" s="1"/>
  <c r="U2586" i="1"/>
  <c r="V2586" i="1" s="1"/>
  <c r="W2586" i="1" s="1"/>
  <c r="U2570" i="1"/>
  <c r="U2554" i="1"/>
  <c r="U2538" i="1"/>
  <c r="V2538" i="1" s="1"/>
  <c r="W2538" i="1" s="1"/>
  <c r="U2522" i="1"/>
  <c r="U2506" i="1"/>
  <c r="U2490" i="1"/>
  <c r="V2490" i="1" s="1"/>
  <c r="W2490" i="1" s="1"/>
  <c r="U2474" i="1"/>
  <c r="U2458" i="1"/>
  <c r="U2442" i="1"/>
  <c r="U2426" i="1"/>
  <c r="U2410" i="1"/>
  <c r="U2394" i="1"/>
  <c r="U2378" i="1"/>
  <c r="U2362" i="1"/>
  <c r="T2346" i="1"/>
  <c r="U2346" i="1"/>
  <c r="U2330" i="1"/>
  <c r="U2314" i="1"/>
  <c r="V2314" i="1" s="1"/>
  <c r="W2314" i="1" s="1"/>
  <c r="U2298" i="1"/>
  <c r="V2298" i="1" s="1"/>
  <c r="W2298" i="1" s="1"/>
  <c r="U2282" i="1"/>
  <c r="U2266" i="1"/>
  <c r="V2266" i="1" s="1"/>
  <c r="W2266" i="1" s="1"/>
  <c r="U2250" i="1"/>
  <c r="U2234" i="1"/>
  <c r="U2218" i="1"/>
  <c r="U2202" i="1"/>
  <c r="U2186" i="1"/>
  <c r="V2186" i="1" s="1"/>
  <c r="W2186" i="1" s="1"/>
  <c r="U2170" i="1"/>
  <c r="U2154" i="1"/>
  <c r="V2154" i="1" s="1"/>
  <c r="W2154" i="1" s="1"/>
  <c r="U2138" i="1"/>
  <c r="U2122" i="1"/>
  <c r="V2122" i="1" s="1"/>
  <c r="W2122" i="1" s="1"/>
  <c r="U2106" i="1"/>
  <c r="V2106" i="1" s="1"/>
  <c r="W2106" i="1" s="1"/>
  <c r="U2090" i="1"/>
  <c r="U2074" i="1"/>
  <c r="U2058" i="1"/>
  <c r="U2042" i="1"/>
  <c r="V2042" i="1" s="1"/>
  <c r="W2042" i="1" s="1"/>
  <c r="U2026" i="1"/>
  <c r="T2010" i="1"/>
  <c r="U2010" i="1"/>
  <c r="U1994" i="1"/>
  <c r="U1978" i="1"/>
  <c r="U1962" i="1"/>
  <c r="U1946" i="1"/>
  <c r="U1930" i="1"/>
  <c r="V1930" i="1" s="1"/>
  <c r="W1930" i="1" s="1"/>
  <c r="U1914" i="1"/>
  <c r="V1914" i="1" s="1"/>
  <c r="W1914" i="1" s="1"/>
  <c r="U1898" i="1"/>
  <c r="V1898" i="1" s="1"/>
  <c r="W1898" i="1" s="1"/>
  <c r="U1882" i="1"/>
  <c r="V1882" i="1" s="1"/>
  <c r="W1882" i="1" s="1"/>
  <c r="U1866" i="1"/>
  <c r="V1866" i="1" s="1"/>
  <c r="W1866" i="1" s="1"/>
  <c r="U1850" i="1"/>
  <c r="U1834" i="1"/>
  <c r="V1834" i="1" s="1"/>
  <c r="W1834" i="1" s="1"/>
  <c r="U1818" i="1"/>
  <c r="U1802" i="1"/>
  <c r="V1802" i="1" s="1"/>
  <c r="W1802" i="1" s="1"/>
  <c r="U1786" i="1"/>
  <c r="V1786" i="1" s="1"/>
  <c r="W1786" i="1" s="1"/>
  <c r="U1770" i="1"/>
  <c r="V1770" i="1" s="1"/>
  <c r="W1770" i="1" s="1"/>
  <c r="U1754" i="1"/>
  <c r="V1754" i="1" s="1"/>
  <c r="W1754" i="1" s="1"/>
  <c r="U1738" i="1"/>
  <c r="U1722" i="1"/>
  <c r="V1722" i="1" s="1"/>
  <c r="W1722" i="1" s="1"/>
  <c r="U1706" i="1"/>
  <c r="V1706" i="1" s="1"/>
  <c r="W1706" i="1" s="1"/>
  <c r="U1690" i="1"/>
  <c r="V1690" i="1" s="1"/>
  <c r="W1690" i="1" s="1"/>
  <c r="U1674" i="1"/>
  <c r="U1658" i="1"/>
  <c r="V1658" i="1" s="1"/>
  <c r="W1658" i="1" s="1"/>
  <c r="U1642" i="1"/>
  <c r="V1642" i="1" s="1"/>
  <c r="W1642" i="1" s="1"/>
  <c r="U1626" i="1"/>
  <c r="V1626" i="1" s="1"/>
  <c r="W1626" i="1" s="1"/>
  <c r="U1610" i="1"/>
  <c r="V1610" i="1" s="1"/>
  <c r="W1610" i="1" s="1"/>
  <c r="U1594" i="1"/>
  <c r="V1594" i="1" s="1"/>
  <c r="W1594" i="1" s="1"/>
  <c r="U1578" i="1"/>
  <c r="U1562" i="1"/>
  <c r="V1562" i="1" s="1"/>
  <c r="W1562" i="1" s="1"/>
  <c r="U1546" i="1"/>
  <c r="U1530" i="1"/>
  <c r="U1514" i="1"/>
  <c r="U1498" i="1"/>
  <c r="U1482" i="1"/>
  <c r="U1466" i="1"/>
  <c r="U1450" i="1"/>
  <c r="U1434" i="1"/>
  <c r="U1418" i="1"/>
  <c r="U1402" i="1"/>
  <c r="U1386" i="1"/>
  <c r="U1370" i="1"/>
  <c r="U1354" i="1"/>
  <c r="U1338" i="1"/>
  <c r="U1322" i="1"/>
  <c r="U1306" i="1"/>
  <c r="U1290" i="1"/>
  <c r="U1274" i="1"/>
  <c r="T3689" i="1"/>
  <c r="U3689" i="1"/>
  <c r="U3673" i="1"/>
  <c r="U3657" i="1"/>
  <c r="U3641" i="1"/>
  <c r="U3625" i="1"/>
  <c r="U3609" i="1"/>
  <c r="U3593" i="1"/>
  <c r="U3577" i="1"/>
  <c r="U3561" i="1"/>
  <c r="U3545" i="1"/>
  <c r="U3529" i="1"/>
  <c r="U3513" i="1"/>
  <c r="U3497" i="1"/>
  <c r="U3481" i="1"/>
  <c r="U3465" i="1"/>
  <c r="T3449" i="1"/>
  <c r="U3449" i="1"/>
  <c r="V3449" i="1" s="1"/>
  <c r="W3449" i="1" s="1"/>
  <c r="U3433" i="1"/>
  <c r="U3417" i="1"/>
  <c r="U3401" i="1"/>
  <c r="U3385" i="1"/>
  <c r="T3369" i="1"/>
  <c r="U3369" i="1"/>
  <c r="U3353" i="1"/>
  <c r="V3353" i="1" s="1"/>
  <c r="W3353" i="1" s="1"/>
  <c r="U3337" i="1"/>
  <c r="U3321" i="1"/>
  <c r="U3305" i="1"/>
  <c r="U3289" i="1"/>
  <c r="T3273" i="1"/>
  <c r="U3273" i="1"/>
  <c r="U3257" i="1"/>
  <c r="U3241" i="1"/>
  <c r="U3225" i="1"/>
  <c r="U3209" i="1"/>
  <c r="U3193" i="1"/>
  <c r="U3177" i="1"/>
  <c r="U3161" i="1"/>
  <c r="U3145" i="1"/>
  <c r="V3145" i="1" s="1"/>
  <c r="W3145" i="1" s="1"/>
  <c r="U3129" i="1"/>
  <c r="U3113" i="1"/>
  <c r="U3944" i="1"/>
  <c r="U3928" i="1"/>
  <c r="V3928" i="1" s="1"/>
  <c r="W3928" i="1" s="1"/>
  <c r="U3912" i="1"/>
  <c r="V3912" i="1" s="1"/>
  <c r="W3912" i="1" s="1"/>
  <c r="U3896" i="1"/>
  <c r="U3880" i="1"/>
  <c r="U3864" i="1"/>
  <c r="U3848" i="1"/>
  <c r="U3832" i="1"/>
  <c r="U3816" i="1"/>
  <c r="U3800" i="1"/>
  <c r="U3784" i="1"/>
  <c r="U3768" i="1"/>
  <c r="U3752" i="1"/>
  <c r="U3736" i="1"/>
  <c r="V3736" i="1" s="1"/>
  <c r="W3736" i="1" s="1"/>
  <c r="U3720" i="1"/>
  <c r="U3704" i="1"/>
  <c r="U3688" i="1"/>
  <c r="U3672" i="1"/>
  <c r="U3656" i="1"/>
  <c r="U3640" i="1"/>
  <c r="U3624" i="1"/>
  <c r="U3608" i="1"/>
  <c r="U3592" i="1"/>
  <c r="U3576" i="1"/>
  <c r="U3560" i="1"/>
  <c r="U3544" i="1"/>
  <c r="U3528" i="1"/>
  <c r="U3512" i="1"/>
  <c r="V3512" i="1" s="1"/>
  <c r="W3512" i="1" s="1"/>
  <c r="U3496" i="1"/>
  <c r="U3480" i="1"/>
  <c r="V3480" i="1" s="1"/>
  <c r="W3480" i="1" s="1"/>
  <c r="U3464" i="1"/>
  <c r="U3448" i="1"/>
  <c r="T3432" i="1"/>
  <c r="U3432" i="1"/>
  <c r="U3416" i="1"/>
  <c r="U3400" i="1"/>
  <c r="V3400" i="1" s="1"/>
  <c r="W3400" i="1" s="1"/>
  <c r="U3384" i="1"/>
  <c r="U3368" i="1"/>
  <c r="U3352" i="1"/>
  <c r="V3352" i="1" s="1"/>
  <c r="W3352" i="1" s="1"/>
  <c r="U3336" i="1"/>
  <c r="V3336" i="1" s="1"/>
  <c r="W3336" i="1" s="1"/>
  <c r="U3320" i="1"/>
  <c r="U3304" i="1"/>
  <c r="U3288" i="1"/>
  <c r="U3272" i="1"/>
  <c r="V3272" i="1" s="1"/>
  <c r="W3272" i="1" s="1"/>
  <c r="U3256" i="1"/>
  <c r="U3240" i="1"/>
  <c r="V3240" i="1" s="1"/>
  <c r="W3240" i="1" s="1"/>
  <c r="U3224" i="1"/>
  <c r="U3208" i="1"/>
  <c r="U3192" i="1"/>
  <c r="U3176" i="1"/>
  <c r="U3160" i="1"/>
  <c r="V3160" i="1" s="1"/>
  <c r="W3160" i="1" s="1"/>
  <c r="U3144" i="1"/>
  <c r="U3128" i="1"/>
  <c r="U3112" i="1"/>
  <c r="U3096" i="1"/>
  <c r="U3080" i="1"/>
  <c r="U3064" i="1"/>
  <c r="U3048" i="1"/>
  <c r="U3032" i="1"/>
  <c r="U3016" i="1"/>
  <c r="U3000" i="1"/>
  <c r="U2984" i="1"/>
  <c r="U2968" i="1"/>
  <c r="V2968" i="1" s="1"/>
  <c r="W2968" i="1" s="1"/>
  <c r="U2952" i="1"/>
  <c r="U2936" i="1"/>
  <c r="U2920" i="1"/>
  <c r="U2904" i="1"/>
  <c r="U2888" i="1"/>
  <c r="U2872" i="1"/>
  <c r="U2856" i="1"/>
  <c r="V2856" i="1" s="1"/>
  <c r="W2856" i="1" s="1"/>
  <c r="U2840" i="1"/>
  <c r="U2824" i="1"/>
  <c r="V2824" i="1" s="1"/>
  <c r="W2824" i="1" s="1"/>
  <c r="U2808" i="1"/>
  <c r="U2792" i="1"/>
  <c r="U2776" i="1"/>
  <c r="V2776" i="1" s="1"/>
  <c r="W2776" i="1" s="1"/>
  <c r="U2760" i="1"/>
  <c r="V2760" i="1" s="1"/>
  <c r="W2760" i="1" s="1"/>
  <c r="U2744" i="1"/>
  <c r="U2728" i="1"/>
  <c r="U4135" i="1"/>
  <c r="T4119" i="1"/>
  <c r="U4119" i="1"/>
  <c r="U4103" i="1"/>
  <c r="V4103" i="1" s="1"/>
  <c r="W4103" i="1" s="1"/>
  <c r="T4087" i="1"/>
  <c r="U4087" i="1"/>
  <c r="U4071" i="1"/>
  <c r="V4071" i="1" s="1"/>
  <c r="W4071" i="1" s="1"/>
  <c r="T4055" i="1"/>
  <c r="U4055" i="1"/>
  <c r="U4039" i="1"/>
  <c r="U4023" i="1"/>
  <c r="T4007" i="1"/>
  <c r="U4007" i="1"/>
  <c r="U3991" i="1"/>
  <c r="T3975" i="1"/>
  <c r="U3975" i="1"/>
  <c r="V3975" i="1" s="1"/>
  <c r="W3975" i="1" s="1"/>
  <c r="U3959" i="1"/>
  <c r="U3943" i="1"/>
  <c r="T3927" i="1"/>
  <c r="U3927" i="1"/>
  <c r="V3927" i="1" s="1"/>
  <c r="W3927" i="1" s="1"/>
  <c r="U3911" i="1"/>
  <c r="U3895" i="1"/>
  <c r="T3879" i="1"/>
  <c r="U3879" i="1"/>
  <c r="U3863" i="1"/>
  <c r="T3847" i="1"/>
  <c r="U3847" i="1"/>
  <c r="U3831" i="1"/>
  <c r="U3815" i="1"/>
  <c r="T3799" i="1"/>
  <c r="U3799" i="1"/>
  <c r="U3783" i="1"/>
  <c r="U3767" i="1"/>
  <c r="U3751" i="1"/>
  <c r="T3735" i="1"/>
  <c r="U3735" i="1"/>
  <c r="U3719" i="1"/>
  <c r="U3703" i="1"/>
  <c r="U3687" i="1"/>
  <c r="U3671" i="1"/>
  <c r="U3655" i="1"/>
  <c r="U3639" i="1"/>
  <c r="U3623" i="1"/>
  <c r="U3607" i="1"/>
  <c r="U3591" i="1"/>
  <c r="U3575" i="1"/>
  <c r="U3559" i="1"/>
  <c r="U3543" i="1"/>
  <c r="U3527" i="1"/>
  <c r="U3511" i="1"/>
  <c r="U3495" i="1"/>
  <c r="U3479" i="1"/>
  <c r="V3479" i="1" s="1"/>
  <c r="W3479" i="1" s="1"/>
  <c r="U3463" i="1"/>
  <c r="V3463" i="1" s="1"/>
  <c r="W3463" i="1" s="1"/>
  <c r="U3447" i="1"/>
  <c r="V3447" i="1" s="1"/>
  <c r="W3447" i="1" s="1"/>
  <c r="U3431" i="1"/>
  <c r="V3431" i="1" s="1"/>
  <c r="W3431" i="1" s="1"/>
  <c r="U3415" i="1"/>
  <c r="U3399" i="1"/>
  <c r="V3399" i="1" s="1"/>
  <c r="W3399" i="1" s="1"/>
  <c r="U3383" i="1"/>
  <c r="V3383" i="1" s="1"/>
  <c r="W3383" i="1" s="1"/>
  <c r="U3367" i="1"/>
  <c r="U3351" i="1"/>
  <c r="V3351" i="1" s="1"/>
  <c r="W3351" i="1" s="1"/>
  <c r="U3335" i="1"/>
  <c r="V3335" i="1" s="1"/>
  <c r="W3335" i="1" s="1"/>
  <c r="U3319" i="1"/>
  <c r="V3319" i="1" s="1"/>
  <c r="W3319" i="1" s="1"/>
  <c r="U3303" i="1"/>
  <c r="U3287" i="1"/>
  <c r="U3271" i="1"/>
  <c r="V3271" i="1" s="1"/>
  <c r="W3271" i="1" s="1"/>
  <c r="U3255" i="1"/>
  <c r="V3255" i="1" s="1"/>
  <c r="W3255" i="1" s="1"/>
  <c r="U3239" i="1"/>
  <c r="V3239" i="1" s="1"/>
  <c r="W3239" i="1" s="1"/>
  <c r="U3223" i="1"/>
  <c r="V3223" i="1" s="1"/>
  <c r="W3223" i="1" s="1"/>
  <c r="U3207" i="1"/>
  <c r="V3207" i="1" s="1"/>
  <c r="W3207" i="1" s="1"/>
  <c r="U3191" i="1"/>
  <c r="V3191" i="1" s="1"/>
  <c r="W3191" i="1" s="1"/>
  <c r="U3175" i="1"/>
  <c r="V3175" i="1" s="1"/>
  <c r="W3175" i="1" s="1"/>
  <c r="U3159" i="1"/>
  <c r="U3143" i="1"/>
  <c r="V3143" i="1" s="1"/>
  <c r="W3143" i="1" s="1"/>
  <c r="U3127" i="1"/>
  <c r="V3127" i="1" s="1"/>
  <c r="W3127" i="1" s="1"/>
  <c r="U3111" i="1"/>
  <c r="V3111" i="1" s="1"/>
  <c r="W3111" i="1" s="1"/>
  <c r="U3095" i="1"/>
  <c r="V3095" i="1" s="1"/>
  <c r="W3095" i="1" s="1"/>
  <c r="U3079" i="1"/>
  <c r="V3079" i="1" s="1"/>
  <c r="W3079" i="1" s="1"/>
  <c r="U3063" i="1"/>
  <c r="U3047" i="1"/>
  <c r="U3031" i="1"/>
  <c r="U3015" i="1"/>
  <c r="V3015" i="1" s="1"/>
  <c r="W3015" i="1" s="1"/>
  <c r="U2999" i="1"/>
  <c r="U2983" i="1"/>
  <c r="U2967" i="1"/>
  <c r="U2951" i="1"/>
  <c r="U2935" i="1"/>
  <c r="U2919" i="1"/>
  <c r="U2903" i="1"/>
  <c r="U2887" i="1"/>
  <c r="U2871" i="1"/>
  <c r="U2855" i="1"/>
  <c r="U2839" i="1"/>
  <c r="U2823" i="1"/>
  <c r="U2807" i="1"/>
  <c r="U2791" i="1"/>
  <c r="V2791" i="1" s="1"/>
  <c r="W2791" i="1" s="1"/>
  <c r="U2775" i="1"/>
  <c r="U2759" i="1"/>
  <c r="V2759" i="1" s="1"/>
  <c r="W2759" i="1" s="1"/>
  <c r="U2743" i="1"/>
  <c r="U4102" i="1"/>
  <c r="U4086" i="1"/>
  <c r="U4070" i="1"/>
  <c r="U4054" i="1"/>
  <c r="U4038" i="1"/>
  <c r="V4038" i="1" s="1"/>
  <c r="W4038" i="1" s="1"/>
  <c r="U4022" i="1"/>
  <c r="V4022" i="1" s="1"/>
  <c r="W4022" i="1" s="1"/>
  <c r="U4006" i="1"/>
  <c r="U3990" i="1"/>
  <c r="U3974" i="1"/>
  <c r="U3958" i="1"/>
  <c r="U3942" i="1"/>
  <c r="U3926" i="1"/>
  <c r="U3910" i="1"/>
  <c r="U3894" i="1"/>
  <c r="U3878" i="1"/>
  <c r="U3862" i="1"/>
  <c r="U3846" i="1"/>
  <c r="U3830" i="1"/>
  <c r="U3814" i="1"/>
  <c r="U3798" i="1"/>
  <c r="V3798" i="1" s="1"/>
  <c r="W3798" i="1" s="1"/>
  <c r="U3782" i="1"/>
  <c r="U3766" i="1"/>
  <c r="V3766" i="1" s="1"/>
  <c r="W3766" i="1" s="1"/>
  <c r="U3750" i="1"/>
  <c r="U3734" i="1"/>
  <c r="U3718" i="1"/>
  <c r="U3702" i="1"/>
  <c r="U3686" i="1"/>
  <c r="U3670" i="1"/>
  <c r="U3654" i="1"/>
  <c r="U3638" i="1"/>
  <c r="U3622" i="1"/>
  <c r="U3606" i="1"/>
  <c r="V3606" i="1" s="1"/>
  <c r="W3606" i="1" s="1"/>
  <c r="U3590" i="1"/>
  <c r="U3574" i="1"/>
  <c r="U3558" i="1"/>
  <c r="U3542" i="1"/>
  <c r="U3526" i="1"/>
  <c r="U3510" i="1"/>
  <c r="U3494" i="1"/>
  <c r="U3478" i="1"/>
  <c r="V3478" i="1" s="1"/>
  <c r="W3478" i="1" s="1"/>
  <c r="U3462" i="1"/>
  <c r="V3462" i="1" s="1"/>
  <c r="W3462" i="1" s="1"/>
  <c r="U3446" i="1"/>
  <c r="V3446" i="1" s="1"/>
  <c r="W3446" i="1" s="1"/>
  <c r="U3430" i="1"/>
  <c r="V3430" i="1" s="1"/>
  <c r="W3430" i="1" s="1"/>
  <c r="U3414" i="1"/>
  <c r="V3414" i="1" s="1"/>
  <c r="W3414" i="1" s="1"/>
  <c r="U3398" i="1"/>
  <c r="V3398" i="1" s="1"/>
  <c r="W3398" i="1" s="1"/>
  <c r="U3382" i="1"/>
  <c r="V3382" i="1" s="1"/>
  <c r="W3382" i="1" s="1"/>
  <c r="U3366" i="1"/>
  <c r="V3366" i="1" s="1"/>
  <c r="W3366" i="1" s="1"/>
  <c r="U3350" i="1"/>
  <c r="V3350" i="1" s="1"/>
  <c r="W3350" i="1" s="1"/>
  <c r="U3334" i="1"/>
  <c r="V3334" i="1" s="1"/>
  <c r="W3334" i="1" s="1"/>
  <c r="U3318" i="1"/>
  <c r="V3318" i="1" s="1"/>
  <c r="W3318" i="1" s="1"/>
  <c r="U3302" i="1"/>
  <c r="V3302" i="1" s="1"/>
  <c r="W3302" i="1" s="1"/>
  <c r="U3286" i="1"/>
  <c r="V3286" i="1" s="1"/>
  <c r="W3286" i="1" s="1"/>
  <c r="U3270" i="1"/>
  <c r="U3254" i="1"/>
  <c r="U3238" i="1"/>
  <c r="U3222" i="1"/>
  <c r="U3206" i="1"/>
  <c r="U3190" i="1"/>
  <c r="U3174" i="1"/>
  <c r="U3158" i="1"/>
  <c r="U3142" i="1"/>
  <c r="U3126" i="1"/>
  <c r="U3110" i="1"/>
  <c r="U3094" i="1"/>
  <c r="U3078" i="1"/>
  <c r="U3062" i="1"/>
  <c r="U3046" i="1"/>
  <c r="V3046" i="1" s="1"/>
  <c r="W3046" i="1" s="1"/>
  <c r="U3030" i="1"/>
  <c r="V3030" i="1" s="1"/>
  <c r="W3030" i="1" s="1"/>
  <c r="U3014" i="1"/>
  <c r="V3014" i="1" s="1"/>
  <c r="W3014" i="1" s="1"/>
  <c r="U2998" i="1"/>
  <c r="U2982" i="1"/>
  <c r="U2966" i="1"/>
  <c r="V2966" i="1" s="1"/>
  <c r="W2966" i="1" s="1"/>
  <c r="U2950" i="1"/>
  <c r="V2950" i="1" s="1"/>
  <c r="W2950" i="1" s="1"/>
  <c r="U2934" i="1"/>
  <c r="V2934" i="1" s="1"/>
  <c r="W2934" i="1" s="1"/>
  <c r="U2918" i="1"/>
  <c r="V2918" i="1" s="1"/>
  <c r="W2918" i="1" s="1"/>
  <c r="U2902" i="1"/>
  <c r="U2886" i="1"/>
  <c r="V2886" i="1" s="1"/>
  <c r="W2886" i="1" s="1"/>
  <c r="U2870" i="1"/>
  <c r="V2870" i="1" s="1"/>
  <c r="W2870" i="1" s="1"/>
  <c r="U2854" i="1"/>
  <c r="V2854" i="1" s="1"/>
  <c r="W2854" i="1" s="1"/>
  <c r="U2838" i="1"/>
  <c r="V2838" i="1" s="1"/>
  <c r="W2838" i="1" s="1"/>
  <c r="U2822" i="1"/>
  <c r="U2806" i="1"/>
  <c r="V2806" i="1" s="1"/>
  <c r="W2806" i="1" s="1"/>
  <c r="U2790" i="1"/>
  <c r="U2774" i="1"/>
  <c r="U2758" i="1"/>
  <c r="U2742" i="1"/>
  <c r="U2726" i="1"/>
  <c r="V2726" i="1" s="1"/>
  <c r="W2726" i="1" s="1"/>
  <c r="U2710" i="1"/>
  <c r="U2694" i="1"/>
  <c r="U2678" i="1"/>
  <c r="V2678" i="1" s="1"/>
  <c r="W2678" i="1" s="1"/>
  <c r="U4101" i="1"/>
  <c r="V4101" i="1" s="1"/>
  <c r="W4101" i="1" s="1"/>
  <c r="U4085" i="1"/>
  <c r="U4069" i="1"/>
  <c r="U4053" i="1"/>
  <c r="U4037" i="1"/>
  <c r="U4021" i="1"/>
  <c r="V4021" i="1" s="1"/>
  <c r="W4021" i="1" s="1"/>
  <c r="U4005" i="1"/>
  <c r="V4005" i="1" s="1"/>
  <c r="W4005" i="1" s="1"/>
  <c r="U3989" i="1"/>
  <c r="V3989" i="1" s="1"/>
  <c r="W3989" i="1" s="1"/>
  <c r="U3973" i="1"/>
  <c r="U3957" i="1"/>
  <c r="U3941" i="1"/>
  <c r="U3925" i="1"/>
  <c r="V3925" i="1" s="1"/>
  <c r="W3925" i="1" s="1"/>
  <c r="U3909" i="1"/>
  <c r="U3893" i="1"/>
  <c r="U3877" i="1"/>
  <c r="U3861" i="1"/>
  <c r="V3861" i="1" s="1"/>
  <c r="W3861" i="1" s="1"/>
  <c r="U3845" i="1"/>
  <c r="U3829" i="1"/>
  <c r="U3813" i="1"/>
  <c r="U3797" i="1"/>
  <c r="V3797" i="1" s="1"/>
  <c r="W3797" i="1" s="1"/>
  <c r="U3781" i="1"/>
  <c r="U3765" i="1"/>
  <c r="U3749" i="1"/>
  <c r="V3749" i="1" s="1"/>
  <c r="W3749" i="1" s="1"/>
  <c r="U3733" i="1"/>
  <c r="U3717" i="1"/>
  <c r="U3701" i="1"/>
  <c r="U3685" i="1"/>
  <c r="U3669" i="1"/>
  <c r="U3653" i="1"/>
  <c r="U3637" i="1"/>
  <c r="V3637" i="1" s="1"/>
  <c r="W3637" i="1" s="1"/>
  <c r="U3621" i="1"/>
  <c r="V3621" i="1" s="1"/>
  <c r="W3621" i="1" s="1"/>
  <c r="U3605" i="1"/>
  <c r="U3589" i="1"/>
  <c r="U3573" i="1"/>
  <c r="V3573" i="1" s="1"/>
  <c r="W3573" i="1" s="1"/>
  <c r="U3557" i="1"/>
  <c r="U3541" i="1"/>
  <c r="U3525" i="1"/>
  <c r="U3509" i="1"/>
  <c r="U3493" i="1"/>
  <c r="U3477" i="1"/>
  <c r="U3461" i="1"/>
  <c r="U3445" i="1"/>
  <c r="U3429" i="1"/>
  <c r="U3413" i="1"/>
  <c r="V3413" i="1" s="1"/>
  <c r="W3413" i="1" s="1"/>
  <c r="U3397" i="1"/>
  <c r="U3381" i="1"/>
  <c r="U3365" i="1"/>
  <c r="V3365" i="1" s="1"/>
  <c r="W3365" i="1" s="1"/>
  <c r="U3349" i="1"/>
  <c r="U3333" i="1"/>
  <c r="U3317" i="1"/>
  <c r="U3301" i="1"/>
  <c r="U3285" i="1"/>
  <c r="U3269" i="1"/>
  <c r="U3253" i="1"/>
  <c r="V3253" i="1" s="1"/>
  <c r="W3253" i="1" s="1"/>
  <c r="U3237" i="1"/>
  <c r="U3221" i="1"/>
  <c r="U3205" i="1"/>
  <c r="U3189" i="1"/>
  <c r="V3189" i="1" s="1"/>
  <c r="W3189" i="1" s="1"/>
  <c r="U3173" i="1"/>
  <c r="U3157" i="1"/>
  <c r="U3141" i="1"/>
  <c r="V3141" i="1" s="1"/>
  <c r="W3141" i="1" s="1"/>
  <c r="U3125" i="1"/>
  <c r="V3125" i="1" s="1"/>
  <c r="W3125" i="1" s="1"/>
  <c r="U3109" i="1"/>
  <c r="U3093" i="1"/>
  <c r="U3077" i="1"/>
  <c r="U3061" i="1"/>
  <c r="U3045" i="1"/>
  <c r="V3045" i="1" s="1"/>
  <c r="W3045" i="1" s="1"/>
  <c r="U3029" i="1"/>
  <c r="U3013" i="1"/>
  <c r="U2997" i="1"/>
  <c r="U2981" i="1"/>
  <c r="U2965" i="1"/>
  <c r="U2949" i="1"/>
  <c r="V2949" i="1" s="1"/>
  <c r="W2949" i="1" s="1"/>
  <c r="U2933" i="1"/>
  <c r="V2933" i="1" s="1"/>
  <c r="W2933" i="1" s="1"/>
  <c r="U2917" i="1"/>
  <c r="V2917" i="1" s="1"/>
  <c r="W2917" i="1" s="1"/>
  <c r="U2901" i="1"/>
  <c r="V2901" i="1" s="1"/>
  <c r="W2901" i="1" s="1"/>
  <c r="U2885" i="1"/>
  <c r="U2869" i="1"/>
  <c r="U2853" i="1"/>
  <c r="T2837" i="1"/>
  <c r="U2837" i="1"/>
  <c r="V2837" i="1" s="1"/>
  <c r="W2837" i="1" s="1"/>
  <c r="U2821" i="1"/>
  <c r="U2805" i="1"/>
  <c r="V2805" i="1" s="1"/>
  <c r="W2805" i="1" s="1"/>
  <c r="U2789" i="1"/>
  <c r="U2773" i="1"/>
  <c r="U2757" i="1"/>
  <c r="U3572" i="1"/>
  <c r="V3572" i="1" s="1"/>
  <c r="W3572" i="1" s="1"/>
  <c r="U3556" i="1"/>
  <c r="U3540" i="1"/>
  <c r="U3524" i="1"/>
  <c r="V3524" i="1" s="1"/>
  <c r="W3524" i="1" s="1"/>
  <c r="U3508" i="1"/>
  <c r="V3508" i="1" s="1"/>
  <c r="W3508" i="1" s="1"/>
  <c r="U3492" i="1"/>
  <c r="U3476" i="1"/>
  <c r="V3476" i="1" s="1"/>
  <c r="W3476" i="1" s="1"/>
  <c r="U3460" i="1"/>
  <c r="U3444" i="1"/>
  <c r="V3444" i="1" s="1"/>
  <c r="W3444" i="1" s="1"/>
  <c r="U3428" i="1"/>
  <c r="U3412" i="1"/>
  <c r="U3396" i="1"/>
  <c r="V3396" i="1" s="1"/>
  <c r="W3396" i="1" s="1"/>
  <c r="T3380" i="1"/>
  <c r="U3380" i="1"/>
  <c r="V3380" i="1" s="1"/>
  <c r="W3380" i="1" s="1"/>
  <c r="U3364" i="1"/>
  <c r="U3348" i="1"/>
  <c r="U3332" i="1"/>
  <c r="U3316" i="1"/>
  <c r="V3316" i="1" s="1"/>
  <c r="W3316" i="1" s="1"/>
  <c r="U3300" i="1"/>
  <c r="U3284" i="1"/>
  <c r="V3284" i="1" s="1"/>
  <c r="W3284" i="1" s="1"/>
  <c r="U3268" i="1"/>
  <c r="U3252" i="1"/>
  <c r="V3252" i="1" s="1"/>
  <c r="W3252" i="1" s="1"/>
  <c r="U3236" i="1"/>
  <c r="U3220" i="1"/>
  <c r="V3220" i="1" s="1"/>
  <c r="W3220" i="1" s="1"/>
  <c r="U3204" i="1"/>
  <c r="U3188" i="1"/>
  <c r="U3172" i="1"/>
  <c r="U3156" i="1"/>
  <c r="V3156" i="1" s="1"/>
  <c r="W3156" i="1" s="1"/>
  <c r="U3140" i="1"/>
  <c r="U3124" i="1"/>
  <c r="U3108" i="1"/>
  <c r="U3092" i="1"/>
  <c r="V3092" i="1" s="1"/>
  <c r="W3092" i="1" s="1"/>
  <c r="U3076" i="1"/>
  <c r="U3060" i="1"/>
  <c r="U3044" i="1"/>
  <c r="U3028" i="1"/>
  <c r="V3028" i="1" s="1"/>
  <c r="W3028" i="1" s="1"/>
  <c r="U3012" i="1"/>
  <c r="U2996" i="1"/>
  <c r="V2996" i="1" s="1"/>
  <c r="W2996" i="1" s="1"/>
  <c r="U2980" i="1"/>
  <c r="V2980" i="1" s="1"/>
  <c r="W2980" i="1" s="1"/>
  <c r="U2964" i="1"/>
  <c r="U2948" i="1"/>
  <c r="U2932" i="1"/>
  <c r="V2932" i="1" s="1"/>
  <c r="W2932" i="1" s="1"/>
  <c r="U2916" i="1"/>
  <c r="U2900" i="1"/>
  <c r="U2884" i="1"/>
  <c r="U2868" i="1"/>
  <c r="V2868" i="1" s="1"/>
  <c r="W2868" i="1" s="1"/>
  <c r="U2852" i="1"/>
  <c r="U2836" i="1"/>
  <c r="V2836" i="1" s="1"/>
  <c r="W2836" i="1" s="1"/>
  <c r="U2820" i="1"/>
  <c r="U2804" i="1"/>
  <c r="U2788" i="1"/>
  <c r="V2788" i="1" s="1"/>
  <c r="W2788" i="1" s="1"/>
  <c r="U2772" i="1"/>
  <c r="U2756" i="1"/>
  <c r="U4259" i="1"/>
  <c r="V4259" i="1" s="1"/>
  <c r="W4259" i="1" s="1"/>
  <c r="U4243" i="1"/>
  <c r="U4227" i="1"/>
  <c r="V4227" i="1" s="1"/>
  <c r="W4227" i="1" s="1"/>
  <c r="U4211" i="1"/>
  <c r="V4211" i="1" s="1"/>
  <c r="W4211" i="1" s="1"/>
  <c r="U4195" i="1"/>
  <c r="U4179" i="1"/>
  <c r="U4163" i="1"/>
  <c r="V4163" i="1" s="1"/>
  <c r="W4163" i="1" s="1"/>
  <c r="U4147" i="1"/>
  <c r="U4131" i="1"/>
  <c r="U4115" i="1"/>
  <c r="U4099" i="1"/>
  <c r="U4083" i="1"/>
  <c r="U4067" i="1"/>
  <c r="U4051" i="1"/>
  <c r="V4051" i="1" s="1"/>
  <c r="W4051" i="1" s="1"/>
  <c r="U4035" i="1"/>
  <c r="U4019" i="1"/>
  <c r="U4003" i="1"/>
  <c r="U3987" i="1"/>
  <c r="U3971" i="1"/>
  <c r="U3955" i="1"/>
  <c r="U3939" i="1"/>
  <c r="U3923" i="1"/>
  <c r="V3923" i="1" s="1"/>
  <c r="W3923" i="1" s="1"/>
  <c r="U3907" i="1"/>
  <c r="V3907" i="1" s="1"/>
  <c r="W3907" i="1" s="1"/>
  <c r="U3891" i="1"/>
  <c r="U3875" i="1"/>
  <c r="V3875" i="1" s="1"/>
  <c r="W3875" i="1" s="1"/>
  <c r="U3859" i="1"/>
  <c r="V3859" i="1" s="1"/>
  <c r="W3859" i="1" s="1"/>
  <c r="U3843" i="1"/>
  <c r="V3843" i="1" s="1"/>
  <c r="W3843" i="1" s="1"/>
  <c r="U3827" i="1"/>
  <c r="V3827" i="1" s="1"/>
  <c r="W3827" i="1" s="1"/>
  <c r="U3811" i="1"/>
  <c r="V3811" i="1" s="1"/>
  <c r="W3811" i="1" s="1"/>
  <c r="U3795" i="1"/>
  <c r="V3795" i="1" s="1"/>
  <c r="W3795" i="1" s="1"/>
  <c r="U3779" i="1"/>
  <c r="V3779" i="1" s="1"/>
  <c r="W3779" i="1" s="1"/>
  <c r="U3763" i="1"/>
  <c r="V3763" i="1" s="1"/>
  <c r="W3763" i="1" s="1"/>
  <c r="U3747" i="1"/>
  <c r="V3747" i="1" s="1"/>
  <c r="W3747" i="1" s="1"/>
  <c r="U3731" i="1"/>
  <c r="V3731" i="1" s="1"/>
  <c r="W3731" i="1" s="1"/>
  <c r="U3715" i="1"/>
  <c r="V3715" i="1" s="1"/>
  <c r="W3715" i="1" s="1"/>
  <c r="U3699" i="1"/>
  <c r="V3699" i="1" s="1"/>
  <c r="W3699" i="1" s="1"/>
  <c r="U3683" i="1"/>
  <c r="V3683" i="1" s="1"/>
  <c r="W3683" i="1" s="1"/>
  <c r="U3667" i="1"/>
  <c r="V3667" i="1" s="1"/>
  <c r="W3667" i="1" s="1"/>
  <c r="U3651" i="1"/>
  <c r="V3651" i="1" s="1"/>
  <c r="W3651" i="1" s="1"/>
  <c r="U3635" i="1"/>
  <c r="V3635" i="1" s="1"/>
  <c r="W3635" i="1" s="1"/>
  <c r="U3619" i="1"/>
  <c r="V3619" i="1" s="1"/>
  <c r="W3619" i="1" s="1"/>
  <c r="U3603" i="1"/>
  <c r="V3603" i="1" s="1"/>
  <c r="W3603" i="1" s="1"/>
  <c r="U3587" i="1"/>
  <c r="V3587" i="1" s="1"/>
  <c r="W3587" i="1" s="1"/>
  <c r="U3571" i="1"/>
  <c r="V3571" i="1" s="1"/>
  <c r="W3571" i="1" s="1"/>
  <c r="U3555" i="1"/>
  <c r="V3555" i="1" s="1"/>
  <c r="W3555" i="1" s="1"/>
  <c r="U3539" i="1"/>
  <c r="V3539" i="1" s="1"/>
  <c r="W3539" i="1" s="1"/>
  <c r="U3523" i="1"/>
  <c r="V3523" i="1" s="1"/>
  <c r="W3523" i="1" s="1"/>
  <c r="U3507" i="1"/>
  <c r="V3507" i="1" s="1"/>
  <c r="W3507" i="1" s="1"/>
  <c r="U3491" i="1"/>
  <c r="U3475" i="1"/>
  <c r="V3475" i="1" s="1"/>
  <c r="W3475" i="1" s="1"/>
  <c r="U3459" i="1"/>
  <c r="V3459" i="1" s="1"/>
  <c r="W3459" i="1" s="1"/>
  <c r="U3443" i="1"/>
  <c r="V3443" i="1" s="1"/>
  <c r="W3443" i="1" s="1"/>
  <c r="U3427" i="1"/>
  <c r="V3427" i="1" s="1"/>
  <c r="W3427" i="1" s="1"/>
  <c r="U3411" i="1"/>
  <c r="V3411" i="1" s="1"/>
  <c r="W3411" i="1" s="1"/>
  <c r="U3395" i="1"/>
  <c r="U3379" i="1"/>
  <c r="V3379" i="1" s="1"/>
  <c r="W3379" i="1" s="1"/>
  <c r="T3363" i="1"/>
  <c r="U3363" i="1"/>
  <c r="U3347" i="1"/>
  <c r="V3347" i="1" s="1"/>
  <c r="W3347" i="1" s="1"/>
  <c r="U3331" i="1"/>
  <c r="V3331" i="1" s="1"/>
  <c r="W3331" i="1" s="1"/>
  <c r="U3315" i="1"/>
  <c r="V3315" i="1" s="1"/>
  <c r="W3315" i="1" s="1"/>
  <c r="U3299" i="1"/>
  <c r="U3283" i="1"/>
  <c r="V3283" i="1" s="1"/>
  <c r="W3283" i="1" s="1"/>
  <c r="U3267" i="1"/>
  <c r="U3251" i="1"/>
  <c r="U3235" i="1"/>
  <c r="V3235" i="1" s="1"/>
  <c r="W3235" i="1" s="1"/>
  <c r="U3219" i="1"/>
  <c r="V3219" i="1" s="1"/>
  <c r="W3219" i="1" s="1"/>
  <c r="U3203" i="1"/>
  <c r="V3203" i="1" s="1"/>
  <c r="W3203" i="1" s="1"/>
  <c r="U3187" i="1"/>
  <c r="U3171" i="1"/>
  <c r="V3171" i="1" s="1"/>
  <c r="W3171" i="1" s="1"/>
  <c r="U3155" i="1"/>
  <c r="V3155" i="1" s="1"/>
  <c r="W3155" i="1" s="1"/>
  <c r="U3139" i="1"/>
  <c r="U3123" i="1"/>
  <c r="V3123" i="1" s="1"/>
  <c r="W3123" i="1" s="1"/>
  <c r="U1602" i="1"/>
  <c r="U1586" i="1"/>
  <c r="U1570" i="1"/>
  <c r="U1554" i="1"/>
  <c r="U1538" i="1"/>
  <c r="U1522" i="1"/>
  <c r="V1522" i="1" s="1"/>
  <c r="W1522" i="1" s="1"/>
  <c r="U1506" i="1"/>
  <c r="U1490" i="1"/>
  <c r="U1474" i="1"/>
  <c r="V1474" i="1" s="1"/>
  <c r="W1474" i="1" s="1"/>
  <c r="U1458" i="1"/>
  <c r="V1458" i="1" s="1"/>
  <c r="W1458" i="1" s="1"/>
  <c r="U1442" i="1"/>
  <c r="U1426" i="1"/>
  <c r="U1410" i="1"/>
  <c r="V1410" i="1" s="1"/>
  <c r="W1410" i="1" s="1"/>
  <c r="U1394" i="1"/>
  <c r="V1394" i="1" s="1"/>
  <c r="W1394" i="1" s="1"/>
  <c r="U1378" i="1"/>
  <c r="U1362" i="1"/>
  <c r="V1362" i="1" s="1"/>
  <c r="W1362" i="1" s="1"/>
  <c r="U1346" i="1"/>
  <c r="V1346" i="1" s="1"/>
  <c r="W1346" i="1" s="1"/>
  <c r="U1330" i="1"/>
  <c r="V1330" i="1" s="1"/>
  <c r="W1330" i="1" s="1"/>
  <c r="U1314" i="1"/>
  <c r="V1314" i="1" s="1"/>
  <c r="W1314" i="1" s="1"/>
  <c r="U1298" i="1"/>
  <c r="U1282" i="1"/>
  <c r="U1266" i="1"/>
  <c r="U1250" i="1"/>
  <c r="U1234" i="1"/>
  <c r="V1234" i="1" s="1"/>
  <c r="W1234" i="1" s="1"/>
  <c r="U1218" i="1"/>
  <c r="V1218" i="1" s="1"/>
  <c r="W1218" i="1" s="1"/>
  <c r="U1202" i="1"/>
  <c r="U1186" i="1"/>
  <c r="V1186" i="1" s="1"/>
  <c r="W1186" i="1" s="1"/>
  <c r="U1170" i="1"/>
  <c r="U1154" i="1"/>
  <c r="U1138" i="1"/>
  <c r="V1138" i="1" s="1"/>
  <c r="W1138" i="1" s="1"/>
  <c r="U1122" i="1"/>
  <c r="V1122" i="1" s="1"/>
  <c r="W1122" i="1" s="1"/>
  <c r="U1106" i="1"/>
  <c r="V1106" i="1" s="1"/>
  <c r="W1106" i="1" s="1"/>
  <c r="U1090" i="1"/>
  <c r="U1074" i="1"/>
  <c r="U1058" i="1"/>
  <c r="V1058" i="1" s="1"/>
  <c r="W1058" i="1" s="1"/>
  <c r="U1042" i="1"/>
  <c r="V1042" i="1" s="1"/>
  <c r="W1042" i="1" s="1"/>
  <c r="U1026" i="1"/>
  <c r="V1026" i="1" s="1"/>
  <c r="W1026" i="1" s="1"/>
  <c r="U1010" i="1"/>
  <c r="V1010" i="1" s="1"/>
  <c r="W1010" i="1" s="1"/>
  <c r="U994" i="1"/>
  <c r="V994" i="1" s="1"/>
  <c r="W994" i="1" s="1"/>
  <c r="U978" i="1"/>
  <c r="V978" i="1" s="1"/>
  <c r="W978" i="1" s="1"/>
  <c r="U962" i="1"/>
  <c r="V962" i="1" s="1"/>
  <c r="W962" i="1" s="1"/>
  <c r="U946" i="1"/>
  <c r="V946" i="1" s="1"/>
  <c r="W946" i="1" s="1"/>
  <c r="U930" i="1"/>
  <c r="V930" i="1" s="1"/>
  <c r="W930" i="1" s="1"/>
  <c r="U914" i="1"/>
  <c r="V914" i="1" s="1"/>
  <c r="W914" i="1" s="1"/>
  <c r="U898" i="1"/>
  <c r="U882" i="1"/>
  <c r="V882" i="1" s="1"/>
  <c r="W882" i="1" s="1"/>
  <c r="U866" i="1"/>
  <c r="U850" i="1"/>
  <c r="V850" i="1" s="1"/>
  <c r="W850" i="1" s="1"/>
  <c r="U834" i="1"/>
  <c r="V834" i="1" s="1"/>
  <c r="W834" i="1" s="1"/>
  <c r="U818" i="1"/>
  <c r="V818" i="1" s="1"/>
  <c r="W818" i="1" s="1"/>
  <c r="U802" i="1"/>
  <c r="U786" i="1"/>
  <c r="V786" i="1" s="1"/>
  <c r="W786" i="1" s="1"/>
  <c r="U770" i="1"/>
  <c r="U754" i="1"/>
  <c r="U738" i="1"/>
  <c r="U722" i="1"/>
  <c r="U706" i="1"/>
  <c r="U690" i="1"/>
  <c r="U674" i="1"/>
  <c r="U658" i="1"/>
  <c r="U642" i="1"/>
  <c r="U626" i="1"/>
  <c r="U610" i="1"/>
  <c r="U594" i="1"/>
  <c r="U578" i="1"/>
  <c r="U562" i="1"/>
  <c r="U546" i="1"/>
  <c r="U530" i="1"/>
  <c r="U514" i="1"/>
  <c r="U498" i="1"/>
  <c r="U482" i="1"/>
  <c r="U466" i="1"/>
  <c r="U450" i="1"/>
  <c r="U434" i="1"/>
  <c r="U418" i="1"/>
  <c r="U402" i="1"/>
  <c r="U386" i="1"/>
  <c r="U370" i="1"/>
  <c r="U354" i="1"/>
  <c r="U338" i="1"/>
  <c r="U322" i="1"/>
  <c r="U306" i="1"/>
  <c r="U290" i="1"/>
  <c r="U274" i="1"/>
  <c r="U258" i="1"/>
  <c r="U242" i="1"/>
  <c r="U226" i="1"/>
  <c r="U210" i="1"/>
  <c r="U194" i="1"/>
  <c r="U178" i="1"/>
  <c r="U162" i="1"/>
  <c r="U146" i="1"/>
  <c r="U130" i="1"/>
  <c r="U114" i="1"/>
  <c r="U98" i="1"/>
  <c r="U82" i="1"/>
  <c r="U177" i="1"/>
  <c r="U161" i="1"/>
  <c r="U145" i="1"/>
  <c r="U129" i="1"/>
  <c r="U113" i="1"/>
  <c r="U97" i="1"/>
  <c r="U81" i="1"/>
  <c r="U65" i="1"/>
  <c r="U49" i="1"/>
  <c r="U33" i="1"/>
  <c r="U17" i="1"/>
  <c r="U512" i="1"/>
  <c r="U496" i="1"/>
  <c r="U480" i="1"/>
  <c r="U464" i="1"/>
  <c r="U448" i="1"/>
  <c r="U432" i="1"/>
  <c r="U416" i="1"/>
  <c r="U400" i="1"/>
  <c r="U384" i="1"/>
  <c r="U368" i="1"/>
  <c r="U352" i="1"/>
  <c r="U336" i="1"/>
  <c r="V336" i="1" s="1"/>
  <c r="W336" i="1" s="1"/>
  <c r="U320" i="1"/>
  <c r="U304" i="1"/>
  <c r="U288" i="1"/>
  <c r="U272" i="1"/>
  <c r="U256" i="1"/>
  <c r="U240" i="1"/>
  <c r="U224" i="1"/>
  <c r="U208" i="1"/>
  <c r="U192" i="1"/>
  <c r="U176" i="1"/>
  <c r="U160" i="1"/>
  <c r="U144" i="1"/>
  <c r="U128" i="1"/>
  <c r="U112" i="1"/>
  <c r="U96" i="1"/>
  <c r="U80" i="1"/>
  <c r="U64" i="1"/>
  <c r="U48" i="1"/>
  <c r="U32" i="1"/>
  <c r="V32" i="1" s="1"/>
  <c r="W32" i="1" s="1"/>
  <c r="U16" i="1"/>
  <c r="U687" i="1"/>
  <c r="U671" i="1"/>
  <c r="U655" i="1"/>
  <c r="U639" i="1"/>
  <c r="U623" i="1"/>
  <c r="U607" i="1"/>
  <c r="U591" i="1"/>
  <c r="U575" i="1"/>
  <c r="U559" i="1"/>
  <c r="U543" i="1"/>
  <c r="U527" i="1"/>
  <c r="V527" i="1" s="1"/>
  <c r="W527" i="1" s="1"/>
  <c r="U511" i="1"/>
  <c r="U495" i="1"/>
  <c r="U479" i="1"/>
  <c r="U463" i="1"/>
  <c r="U447" i="1"/>
  <c r="U431" i="1"/>
  <c r="U415" i="1"/>
  <c r="U399" i="1"/>
  <c r="U383" i="1"/>
  <c r="V383" i="1" s="1"/>
  <c r="W383" i="1" s="1"/>
  <c r="U367" i="1"/>
  <c r="V367" i="1" s="1"/>
  <c r="W367" i="1" s="1"/>
  <c r="U351" i="1"/>
  <c r="V351" i="1" s="1"/>
  <c r="W351" i="1" s="1"/>
  <c r="U335" i="1"/>
  <c r="U319" i="1"/>
  <c r="V319" i="1" s="1"/>
  <c r="W319" i="1" s="1"/>
  <c r="U303" i="1"/>
  <c r="V303" i="1" s="1"/>
  <c r="W303" i="1" s="1"/>
  <c r="U287" i="1"/>
  <c r="V287" i="1" s="1"/>
  <c r="W287" i="1" s="1"/>
  <c r="U271" i="1"/>
  <c r="V271" i="1" s="1"/>
  <c r="W271" i="1" s="1"/>
  <c r="U255" i="1"/>
  <c r="V255" i="1" s="1"/>
  <c r="W255" i="1" s="1"/>
  <c r="U239" i="1"/>
  <c r="V239" i="1" s="1"/>
  <c r="W239" i="1" s="1"/>
  <c r="U223" i="1"/>
  <c r="V223" i="1" s="1"/>
  <c r="W223" i="1" s="1"/>
  <c r="U207" i="1"/>
  <c r="V207" i="1" s="1"/>
  <c r="W207" i="1" s="1"/>
  <c r="U191" i="1"/>
  <c r="V191" i="1" s="1"/>
  <c r="W191" i="1" s="1"/>
  <c r="U175" i="1"/>
  <c r="V175" i="1" s="1"/>
  <c r="W175" i="1" s="1"/>
  <c r="U159" i="1"/>
  <c r="V159" i="1" s="1"/>
  <c r="W159" i="1" s="1"/>
  <c r="U143" i="1"/>
  <c r="V143" i="1" s="1"/>
  <c r="W143" i="1" s="1"/>
  <c r="U127" i="1"/>
  <c r="V127" i="1" s="1"/>
  <c r="W127" i="1" s="1"/>
  <c r="U111" i="1"/>
  <c r="V111" i="1" s="1"/>
  <c r="W111" i="1" s="1"/>
  <c r="U95" i="1"/>
  <c r="V95" i="1" s="1"/>
  <c r="W95" i="1" s="1"/>
  <c r="U79" i="1"/>
  <c r="V79" i="1" s="1"/>
  <c r="W79" i="1" s="1"/>
  <c r="U63" i="1"/>
  <c r="V63" i="1" s="1"/>
  <c r="W63" i="1" s="1"/>
  <c r="U47" i="1"/>
  <c r="V47" i="1" s="1"/>
  <c r="W47" i="1" s="1"/>
  <c r="U31" i="1"/>
  <c r="V31" i="1" s="1"/>
  <c r="W31" i="1" s="1"/>
  <c r="U15" i="1"/>
  <c r="V15" i="1" s="1"/>
  <c r="W15" i="1" s="1"/>
  <c r="U1342" i="1"/>
  <c r="U1326" i="1"/>
  <c r="U1310" i="1"/>
  <c r="U1294" i="1"/>
  <c r="U1278" i="1"/>
  <c r="U1262" i="1"/>
  <c r="V1262" i="1" s="1"/>
  <c r="W1262" i="1" s="1"/>
  <c r="U1246" i="1"/>
  <c r="V1246" i="1" s="1"/>
  <c r="W1246" i="1" s="1"/>
  <c r="U1230" i="1"/>
  <c r="V1230" i="1" s="1"/>
  <c r="W1230" i="1" s="1"/>
  <c r="U1214" i="1"/>
  <c r="U1198" i="1"/>
  <c r="U1182" i="1"/>
  <c r="U1166" i="1"/>
  <c r="V1166" i="1" s="1"/>
  <c r="W1166" i="1" s="1"/>
  <c r="U1150" i="1"/>
  <c r="U1134" i="1"/>
  <c r="U1118" i="1"/>
  <c r="U1102" i="1"/>
  <c r="U1086" i="1"/>
  <c r="U1070" i="1"/>
  <c r="U1054" i="1"/>
  <c r="U1038" i="1"/>
  <c r="U1022" i="1"/>
  <c r="U1006" i="1"/>
  <c r="U990" i="1"/>
  <c r="U974" i="1"/>
  <c r="U958" i="1"/>
  <c r="U942" i="1"/>
  <c r="U926" i="1"/>
  <c r="U910" i="1"/>
  <c r="U894" i="1"/>
  <c r="U878" i="1"/>
  <c r="U862" i="1"/>
  <c r="U846" i="1"/>
  <c r="U830" i="1"/>
  <c r="U814" i="1"/>
  <c r="U798" i="1"/>
  <c r="U782" i="1"/>
  <c r="U766" i="1"/>
  <c r="U750" i="1"/>
  <c r="U734" i="1"/>
  <c r="U718" i="1"/>
  <c r="U702" i="1"/>
  <c r="U686" i="1"/>
  <c r="U670" i="1"/>
  <c r="U654" i="1"/>
  <c r="U638" i="1"/>
  <c r="U622" i="1"/>
  <c r="U606" i="1"/>
  <c r="U590" i="1"/>
  <c r="U574" i="1"/>
  <c r="U558" i="1"/>
  <c r="U542" i="1"/>
  <c r="U526" i="1"/>
  <c r="U510" i="1"/>
  <c r="U494" i="1"/>
  <c r="U478" i="1"/>
  <c r="U462" i="1"/>
  <c r="U446" i="1"/>
  <c r="U430" i="1"/>
  <c r="U414" i="1"/>
  <c r="U398" i="1"/>
  <c r="U382" i="1"/>
  <c r="U366" i="1"/>
  <c r="U350" i="1"/>
  <c r="U334" i="1"/>
  <c r="U318" i="1"/>
  <c r="U302" i="1"/>
  <c r="U286" i="1"/>
  <c r="U270" i="1"/>
  <c r="U254" i="1"/>
  <c r="U238" i="1"/>
  <c r="U222" i="1"/>
  <c r="U206" i="1"/>
  <c r="U190" i="1"/>
  <c r="U174" i="1"/>
  <c r="U158" i="1"/>
  <c r="U142" i="1"/>
  <c r="U126" i="1"/>
  <c r="U110" i="1"/>
  <c r="U94" i="1"/>
  <c r="U78" i="1"/>
  <c r="U62" i="1"/>
  <c r="U46" i="1"/>
  <c r="U30" i="1"/>
  <c r="U14" i="1"/>
  <c r="U61" i="1"/>
  <c r="U2748" i="1"/>
  <c r="U2732" i="1"/>
  <c r="U2716" i="1"/>
  <c r="U2700" i="1"/>
  <c r="U2684" i="1"/>
  <c r="U2668" i="1"/>
  <c r="U2652" i="1"/>
  <c r="U2636" i="1"/>
  <c r="U2620" i="1"/>
  <c r="U2604" i="1"/>
  <c r="U2588" i="1"/>
  <c r="U2572" i="1"/>
  <c r="U2556" i="1"/>
  <c r="U2540" i="1"/>
  <c r="U2524" i="1"/>
  <c r="U2508" i="1"/>
  <c r="T2492" i="1"/>
  <c r="U2492" i="1"/>
  <c r="U2476" i="1"/>
  <c r="U2460" i="1"/>
  <c r="U2444" i="1"/>
  <c r="U2428" i="1"/>
  <c r="U2412" i="1"/>
  <c r="U2396" i="1"/>
  <c r="U2380" i="1"/>
  <c r="U2364" i="1"/>
  <c r="U2348" i="1"/>
  <c r="T2332" i="1"/>
  <c r="U2332" i="1"/>
  <c r="U2316" i="1"/>
  <c r="V2316" i="1" s="1"/>
  <c r="W2316" i="1" s="1"/>
  <c r="U2300" i="1"/>
  <c r="V2300" i="1" s="1"/>
  <c r="W2300" i="1" s="1"/>
  <c r="U2284" i="1"/>
  <c r="U2268" i="1"/>
  <c r="V2268" i="1" s="1"/>
  <c r="W2268" i="1" s="1"/>
  <c r="U2252" i="1"/>
  <c r="V2252" i="1" s="1"/>
  <c r="W2252" i="1" s="1"/>
  <c r="U2236" i="1"/>
  <c r="U2220" i="1"/>
  <c r="V2220" i="1" s="1"/>
  <c r="W2220" i="1" s="1"/>
  <c r="U2204" i="1"/>
  <c r="V2204" i="1" s="1"/>
  <c r="W2204" i="1" s="1"/>
  <c r="U2188" i="1"/>
  <c r="V2188" i="1" s="1"/>
  <c r="W2188" i="1" s="1"/>
  <c r="U2172" i="1"/>
  <c r="U2156" i="1"/>
  <c r="V2156" i="1" s="1"/>
  <c r="W2156" i="1" s="1"/>
  <c r="U2140" i="1"/>
  <c r="V2140" i="1" s="1"/>
  <c r="W2140" i="1" s="1"/>
  <c r="U2124" i="1"/>
  <c r="T2108" i="1"/>
  <c r="U2108" i="1"/>
  <c r="U2092" i="1"/>
  <c r="U2076" i="1"/>
  <c r="U2060" i="1"/>
  <c r="V2060" i="1" s="1"/>
  <c r="W2060" i="1" s="1"/>
  <c r="U2044" i="1"/>
  <c r="V2044" i="1" s="1"/>
  <c r="W2044" i="1" s="1"/>
  <c r="U2028" i="1"/>
  <c r="U2012" i="1"/>
  <c r="U1996" i="1"/>
  <c r="U1980" i="1"/>
  <c r="V1980" i="1" s="1"/>
  <c r="W1980" i="1" s="1"/>
  <c r="U1964" i="1"/>
  <c r="U1948" i="1"/>
  <c r="U1932" i="1"/>
  <c r="V1932" i="1" s="1"/>
  <c r="W1932" i="1" s="1"/>
  <c r="U1916" i="1"/>
  <c r="V1916" i="1" s="1"/>
  <c r="W1916" i="1" s="1"/>
  <c r="U1900" i="1"/>
  <c r="U1884" i="1"/>
  <c r="V1884" i="1" s="1"/>
  <c r="W1884" i="1" s="1"/>
  <c r="U1868" i="1"/>
  <c r="V1868" i="1" s="1"/>
  <c r="W1868" i="1" s="1"/>
  <c r="U1852" i="1"/>
  <c r="V1852" i="1" s="1"/>
  <c r="W1852" i="1" s="1"/>
  <c r="U1836" i="1"/>
  <c r="V1836" i="1" s="1"/>
  <c r="W1836" i="1" s="1"/>
  <c r="U1820" i="1"/>
  <c r="V1820" i="1" s="1"/>
  <c r="W1820" i="1" s="1"/>
  <c r="U1804" i="1"/>
  <c r="V1804" i="1" s="1"/>
  <c r="W1804" i="1" s="1"/>
  <c r="U1788" i="1"/>
  <c r="V1788" i="1" s="1"/>
  <c r="W1788" i="1" s="1"/>
  <c r="U1772" i="1"/>
  <c r="V1772" i="1" s="1"/>
  <c r="W1772" i="1" s="1"/>
  <c r="U1756" i="1"/>
  <c r="U1740" i="1"/>
  <c r="V1740" i="1" s="1"/>
  <c r="W1740" i="1" s="1"/>
  <c r="U1724" i="1"/>
  <c r="V1724" i="1" s="1"/>
  <c r="W1724" i="1" s="1"/>
  <c r="U1708" i="1"/>
  <c r="U1692" i="1"/>
  <c r="V1692" i="1" s="1"/>
  <c r="W1692" i="1" s="1"/>
  <c r="U1676" i="1"/>
  <c r="U1660" i="1"/>
  <c r="U1644" i="1"/>
  <c r="V1644" i="1" s="1"/>
  <c r="W1644" i="1" s="1"/>
  <c r="U1628" i="1"/>
  <c r="V1628" i="1" s="1"/>
  <c r="W1628" i="1" s="1"/>
  <c r="U1612" i="1"/>
  <c r="U1596" i="1"/>
  <c r="V1596" i="1" s="1"/>
  <c r="W1596" i="1" s="1"/>
  <c r="U1580" i="1"/>
  <c r="V1580" i="1" s="1"/>
  <c r="W1580" i="1" s="1"/>
  <c r="U1564" i="1"/>
  <c r="U1548" i="1"/>
  <c r="U1532" i="1"/>
  <c r="U1516" i="1"/>
  <c r="U1500" i="1"/>
  <c r="U1484" i="1"/>
  <c r="U1468" i="1"/>
  <c r="U1452" i="1"/>
  <c r="U1436" i="1"/>
  <c r="V1436" i="1" s="1"/>
  <c r="W1436" i="1" s="1"/>
  <c r="U1420" i="1"/>
  <c r="U1404" i="1"/>
  <c r="U1388" i="1"/>
  <c r="U1372" i="1"/>
  <c r="U1258" i="1"/>
  <c r="U1242" i="1"/>
  <c r="U1226" i="1"/>
  <c r="U1210" i="1"/>
  <c r="V1210" i="1" s="1"/>
  <c r="W1210" i="1" s="1"/>
  <c r="U1194" i="1"/>
  <c r="U1178" i="1"/>
  <c r="U1162" i="1"/>
  <c r="U1146" i="1"/>
  <c r="U1130" i="1"/>
  <c r="U1114" i="1"/>
  <c r="U1098" i="1"/>
  <c r="U1082" i="1"/>
  <c r="V1082" i="1" s="1"/>
  <c r="W1082" i="1" s="1"/>
  <c r="U1066" i="1"/>
  <c r="U1050" i="1"/>
  <c r="U1034" i="1"/>
  <c r="U1018" i="1"/>
  <c r="V1018" i="1" s="1"/>
  <c r="W1018" i="1" s="1"/>
  <c r="U1002" i="1"/>
  <c r="U986" i="1"/>
  <c r="V986" i="1" s="1"/>
  <c r="W986" i="1" s="1"/>
  <c r="U970" i="1"/>
  <c r="U954" i="1"/>
  <c r="U938" i="1"/>
  <c r="V938" i="1" s="1"/>
  <c r="W938" i="1" s="1"/>
  <c r="U922" i="1"/>
  <c r="U906" i="1"/>
  <c r="U890" i="1"/>
  <c r="U874" i="1"/>
  <c r="U858" i="1"/>
  <c r="U842" i="1"/>
  <c r="U826" i="1"/>
  <c r="U810" i="1"/>
  <c r="U794" i="1"/>
  <c r="U778" i="1"/>
  <c r="U762" i="1"/>
  <c r="U746" i="1"/>
  <c r="V746" i="1" s="1"/>
  <c r="W746" i="1" s="1"/>
  <c r="U730" i="1"/>
  <c r="V730" i="1" s="1"/>
  <c r="W730" i="1" s="1"/>
  <c r="U714" i="1"/>
  <c r="U698" i="1"/>
  <c r="U682" i="1"/>
  <c r="U666" i="1"/>
  <c r="U650" i="1"/>
  <c r="V650" i="1" s="1"/>
  <c r="W650" i="1" s="1"/>
  <c r="U634" i="1"/>
  <c r="U618" i="1"/>
  <c r="U602" i="1"/>
  <c r="U586" i="1"/>
  <c r="U570" i="1"/>
  <c r="U554" i="1"/>
  <c r="V554" i="1" s="1"/>
  <c r="W554" i="1" s="1"/>
  <c r="U538" i="1"/>
  <c r="U522" i="1"/>
  <c r="U506" i="1"/>
  <c r="U490" i="1"/>
  <c r="U474" i="1"/>
  <c r="V474" i="1" s="1"/>
  <c r="W474" i="1" s="1"/>
  <c r="U458" i="1"/>
  <c r="U442" i="1"/>
  <c r="U426" i="1"/>
  <c r="V426" i="1" s="1"/>
  <c r="W426" i="1" s="1"/>
  <c r="U410" i="1"/>
  <c r="U394" i="1"/>
  <c r="V394" i="1" s="1"/>
  <c r="W394" i="1" s="1"/>
  <c r="U378" i="1"/>
  <c r="U362" i="1"/>
  <c r="U346" i="1"/>
  <c r="U3097" i="1"/>
  <c r="U3081" i="1"/>
  <c r="U3065" i="1"/>
  <c r="U3049" i="1"/>
  <c r="U3033" i="1"/>
  <c r="U3017" i="1"/>
  <c r="U3001" i="1"/>
  <c r="U2985" i="1"/>
  <c r="U2969" i="1"/>
  <c r="U2953" i="1"/>
  <c r="U2937" i="1"/>
  <c r="U2921" i="1"/>
  <c r="U2905" i="1"/>
  <c r="U2889" i="1"/>
  <c r="U2873" i="1"/>
  <c r="U2857" i="1"/>
  <c r="U2841" i="1"/>
  <c r="U2825" i="1"/>
  <c r="U2809" i="1"/>
  <c r="U2793" i="1"/>
  <c r="U2777" i="1"/>
  <c r="U2761" i="1"/>
  <c r="U2745" i="1"/>
  <c r="U2729" i="1"/>
  <c r="U2713" i="1"/>
  <c r="V2713" i="1" s="1"/>
  <c r="W2713" i="1" s="1"/>
  <c r="U2697" i="1"/>
  <c r="U2681" i="1"/>
  <c r="U2665" i="1"/>
  <c r="U2649" i="1"/>
  <c r="V2649" i="1" s="1"/>
  <c r="W2649" i="1" s="1"/>
  <c r="T2633" i="1"/>
  <c r="U2633" i="1"/>
  <c r="U2617" i="1"/>
  <c r="V2617" i="1" s="1"/>
  <c r="W2617" i="1" s="1"/>
  <c r="U2601" i="1"/>
  <c r="U2585" i="1"/>
  <c r="V2585" i="1" s="1"/>
  <c r="W2585" i="1" s="1"/>
  <c r="U2569" i="1"/>
  <c r="V2569" i="1" s="1"/>
  <c r="W2569" i="1" s="1"/>
  <c r="U2553" i="1"/>
  <c r="U2537" i="1"/>
  <c r="V2537" i="1" s="1"/>
  <c r="W2537" i="1" s="1"/>
  <c r="U2521" i="1"/>
  <c r="V2521" i="1" s="1"/>
  <c r="W2521" i="1" s="1"/>
  <c r="U2505" i="1"/>
  <c r="V2505" i="1" s="1"/>
  <c r="W2505" i="1" s="1"/>
  <c r="U2489" i="1"/>
  <c r="V2489" i="1" s="1"/>
  <c r="W2489" i="1" s="1"/>
  <c r="U2473" i="1"/>
  <c r="V2473" i="1" s="1"/>
  <c r="W2473" i="1" s="1"/>
  <c r="U2457" i="1"/>
  <c r="U2441" i="1"/>
  <c r="V2441" i="1" s="1"/>
  <c r="W2441" i="1" s="1"/>
  <c r="U2425" i="1"/>
  <c r="V2425" i="1" s="1"/>
  <c r="W2425" i="1" s="1"/>
  <c r="U2409" i="1"/>
  <c r="U2393" i="1"/>
  <c r="U2377" i="1"/>
  <c r="V2377" i="1" s="1"/>
  <c r="W2377" i="1" s="1"/>
  <c r="U2361" i="1"/>
  <c r="V2361" i="1" s="1"/>
  <c r="W2361" i="1" s="1"/>
  <c r="U2345" i="1"/>
  <c r="V2345" i="1" s="1"/>
  <c r="W2345" i="1" s="1"/>
  <c r="U2329" i="1"/>
  <c r="V2329" i="1" s="1"/>
  <c r="W2329" i="1" s="1"/>
  <c r="U2313" i="1"/>
  <c r="U2297" i="1"/>
  <c r="V2297" i="1" s="1"/>
  <c r="W2297" i="1" s="1"/>
  <c r="U2281" i="1"/>
  <c r="V2281" i="1" s="1"/>
  <c r="W2281" i="1" s="1"/>
  <c r="U2265" i="1"/>
  <c r="U2249" i="1"/>
  <c r="V2249" i="1" s="1"/>
  <c r="W2249" i="1" s="1"/>
  <c r="U2233" i="1"/>
  <c r="U2217" i="1"/>
  <c r="V2217" i="1" s="1"/>
  <c r="W2217" i="1" s="1"/>
  <c r="U2201" i="1"/>
  <c r="V2201" i="1" s="1"/>
  <c r="W2201" i="1" s="1"/>
  <c r="U2185" i="1"/>
  <c r="U2169" i="1"/>
  <c r="U2153" i="1"/>
  <c r="V2153" i="1" s="1"/>
  <c r="W2153" i="1" s="1"/>
  <c r="U2137" i="1"/>
  <c r="U2121" i="1"/>
  <c r="V2121" i="1" s="1"/>
  <c r="W2121" i="1" s="1"/>
  <c r="U2105" i="1"/>
  <c r="V2105" i="1" s="1"/>
  <c r="W2105" i="1" s="1"/>
  <c r="U2089" i="1"/>
  <c r="V2089" i="1" s="1"/>
  <c r="W2089" i="1" s="1"/>
  <c r="U2073" i="1"/>
  <c r="U2057" i="1"/>
  <c r="V2057" i="1" s="1"/>
  <c r="W2057" i="1" s="1"/>
  <c r="U2041" i="1"/>
  <c r="V2041" i="1" s="1"/>
  <c r="W2041" i="1" s="1"/>
  <c r="U2025" i="1"/>
  <c r="V2025" i="1" s="1"/>
  <c r="W2025" i="1" s="1"/>
  <c r="U2009" i="1"/>
  <c r="U1993" i="1"/>
  <c r="V1993" i="1" s="1"/>
  <c r="W1993" i="1" s="1"/>
  <c r="U1977" i="1"/>
  <c r="U1961" i="1"/>
  <c r="U1945" i="1"/>
  <c r="V1945" i="1" s="1"/>
  <c r="W1945" i="1" s="1"/>
  <c r="U1929" i="1"/>
  <c r="U1913" i="1"/>
  <c r="U1897" i="1"/>
  <c r="U1881" i="1"/>
  <c r="U1865" i="1"/>
  <c r="U1849" i="1"/>
  <c r="U1833" i="1"/>
  <c r="U1817" i="1"/>
  <c r="U1801" i="1"/>
  <c r="U1785" i="1"/>
  <c r="U1769" i="1"/>
  <c r="U1753" i="1"/>
  <c r="U1737" i="1"/>
  <c r="U1721" i="1"/>
  <c r="U1705" i="1"/>
  <c r="U1689" i="1"/>
  <c r="U1673" i="1"/>
  <c r="U1657" i="1"/>
  <c r="U1641" i="1"/>
  <c r="U1625" i="1"/>
  <c r="U1609" i="1"/>
  <c r="U1593" i="1"/>
  <c r="U1577" i="1"/>
  <c r="U1561" i="1"/>
  <c r="U1545" i="1"/>
  <c r="U1529" i="1"/>
  <c r="U1513" i="1"/>
  <c r="U2712" i="1"/>
  <c r="U2696" i="1"/>
  <c r="U2680" i="1"/>
  <c r="V2680" i="1" s="1"/>
  <c r="W2680" i="1" s="1"/>
  <c r="U2664" i="1"/>
  <c r="U2648" i="1"/>
  <c r="U2632" i="1"/>
  <c r="V2632" i="1" s="1"/>
  <c r="W2632" i="1" s="1"/>
  <c r="U2616" i="1"/>
  <c r="U2600" i="1"/>
  <c r="U2584" i="1"/>
  <c r="U2568" i="1"/>
  <c r="U2552" i="1"/>
  <c r="U2536" i="1"/>
  <c r="U2520" i="1"/>
  <c r="V2520" i="1" s="1"/>
  <c r="W2520" i="1" s="1"/>
  <c r="U2504" i="1"/>
  <c r="U2488" i="1"/>
  <c r="U2472" i="1"/>
  <c r="U2456" i="1"/>
  <c r="V2456" i="1" s="1"/>
  <c r="W2456" i="1" s="1"/>
  <c r="U2440" i="1"/>
  <c r="U2424" i="1"/>
  <c r="V2424" i="1" s="1"/>
  <c r="W2424" i="1" s="1"/>
  <c r="U2408" i="1"/>
  <c r="V2408" i="1" s="1"/>
  <c r="W2408" i="1" s="1"/>
  <c r="U2392" i="1"/>
  <c r="U2376" i="1"/>
  <c r="U2360" i="1"/>
  <c r="U2344" i="1"/>
  <c r="V2344" i="1" s="1"/>
  <c r="W2344" i="1" s="1"/>
  <c r="U2328" i="1"/>
  <c r="V2328" i="1" s="1"/>
  <c r="W2328" i="1" s="1"/>
  <c r="U2312" i="1"/>
  <c r="U2296" i="1"/>
  <c r="V2296" i="1" s="1"/>
  <c r="W2296" i="1" s="1"/>
  <c r="U2280" i="1"/>
  <c r="U2264" i="1"/>
  <c r="V2264" i="1" s="1"/>
  <c r="W2264" i="1" s="1"/>
  <c r="U2248" i="1"/>
  <c r="U2232" i="1"/>
  <c r="V2232" i="1" s="1"/>
  <c r="W2232" i="1" s="1"/>
  <c r="U2216" i="1"/>
  <c r="T2200" i="1"/>
  <c r="U2200" i="1"/>
  <c r="V2200" i="1" s="1"/>
  <c r="W2200" i="1" s="1"/>
  <c r="U2184" i="1"/>
  <c r="U2168" i="1"/>
  <c r="V2168" i="1" s="1"/>
  <c r="W2168" i="1" s="1"/>
  <c r="U2152" i="1"/>
  <c r="U2136" i="1"/>
  <c r="V2136" i="1" s="1"/>
  <c r="W2136" i="1" s="1"/>
  <c r="U2120" i="1"/>
  <c r="V2120" i="1" s="1"/>
  <c r="W2120" i="1" s="1"/>
  <c r="U2104" i="1"/>
  <c r="U2088" i="1"/>
  <c r="V2088" i="1" s="1"/>
  <c r="W2088" i="1" s="1"/>
  <c r="U2072" i="1"/>
  <c r="V2072" i="1" s="1"/>
  <c r="W2072" i="1" s="1"/>
  <c r="U2056" i="1"/>
  <c r="V2056" i="1" s="1"/>
  <c r="W2056" i="1" s="1"/>
  <c r="U2040" i="1"/>
  <c r="U2024" i="1"/>
  <c r="V2024" i="1" s="1"/>
  <c r="W2024" i="1" s="1"/>
  <c r="U2008" i="1"/>
  <c r="V2008" i="1" s="1"/>
  <c r="W2008" i="1" s="1"/>
  <c r="U1992" i="1"/>
  <c r="U1976" i="1"/>
  <c r="U1960" i="1"/>
  <c r="V1960" i="1" s="1"/>
  <c r="W1960" i="1" s="1"/>
  <c r="U1944" i="1"/>
  <c r="U1928" i="1"/>
  <c r="U1912" i="1"/>
  <c r="U1896" i="1"/>
  <c r="U1880" i="1"/>
  <c r="U1864" i="1"/>
  <c r="U1848" i="1"/>
  <c r="U1832" i="1"/>
  <c r="U1816" i="1"/>
  <c r="U1800" i="1"/>
  <c r="U1784" i="1"/>
  <c r="U1768" i="1"/>
  <c r="U1752" i="1"/>
  <c r="U1736" i="1"/>
  <c r="U1720" i="1"/>
  <c r="U1704" i="1"/>
  <c r="U1688" i="1"/>
  <c r="U1672" i="1"/>
  <c r="U1656" i="1"/>
  <c r="U1640" i="1"/>
  <c r="U1624" i="1"/>
  <c r="U1608" i="1"/>
  <c r="U1592" i="1"/>
  <c r="U1576" i="1"/>
  <c r="U1560" i="1"/>
  <c r="U1544" i="1"/>
  <c r="U1528" i="1"/>
  <c r="U1512" i="1"/>
  <c r="U1496" i="1"/>
  <c r="U1480" i="1"/>
  <c r="U1464" i="1"/>
  <c r="U1448" i="1"/>
  <c r="U1432" i="1"/>
  <c r="U1416" i="1"/>
  <c r="V1416" i="1" s="1"/>
  <c r="W1416" i="1" s="1"/>
  <c r="U1400" i="1"/>
  <c r="U1384" i="1"/>
  <c r="U2727" i="1"/>
  <c r="U2711" i="1"/>
  <c r="V2711" i="1" s="1"/>
  <c r="W2711" i="1" s="1"/>
  <c r="U2695" i="1"/>
  <c r="U2679" i="1"/>
  <c r="V2679" i="1" s="1"/>
  <c r="W2679" i="1" s="1"/>
  <c r="U2663" i="1"/>
  <c r="V2663" i="1" s="1"/>
  <c r="W2663" i="1" s="1"/>
  <c r="U2647" i="1"/>
  <c r="U2631" i="1"/>
  <c r="U2615" i="1"/>
  <c r="U2599" i="1"/>
  <c r="V2599" i="1" s="1"/>
  <c r="W2599" i="1" s="1"/>
  <c r="U2583" i="1"/>
  <c r="U2567" i="1"/>
  <c r="U2551" i="1"/>
  <c r="U2535" i="1"/>
  <c r="U2519" i="1"/>
  <c r="U2503" i="1"/>
  <c r="V2503" i="1" s="1"/>
  <c r="W2503" i="1" s="1"/>
  <c r="U2487" i="1"/>
  <c r="V2487" i="1" s="1"/>
  <c r="W2487" i="1" s="1"/>
  <c r="U2471" i="1"/>
  <c r="V2471" i="1" s="1"/>
  <c r="W2471" i="1" s="1"/>
  <c r="U2455" i="1"/>
  <c r="U2439" i="1"/>
  <c r="V2439" i="1" s="1"/>
  <c r="W2439" i="1" s="1"/>
  <c r="U2423" i="1"/>
  <c r="U2407" i="1"/>
  <c r="U2391" i="1"/>
  <c r="U2375" i="1"/>
  <c r="U2359" i="1"/>
  <c r="U2343" i="1"/>
  <c r="V2343" i="1" s="1"/>
  <c r="W2343" i="1" s="1"/>
  <c r="U2327" i="1"/>
  <c r="U2311" i="1"/>
  <c r="V2311" i="1" s="1"/>
  <c r="W2311" i="1" s="1"/>
  <c r="U2295" i="1"/>
  <c r="T2279" i="1"/>
  <c r="U2279" i="1"/>
  <c r="U2263" i="1"/>
  <c r="U2247" i="1"/>
  <c r="U2231" i="1"/>
  <c r="V2231" i="1" s="1"/>
  <c r="W2231" i="1" s="1"/>
  <c r="U2215" i="1"/>
  <c r="V2215" i="1" s="1"/>
  <c r="W2215" i="1" s="1"/>
  <c r="U2199" i="1"/>
  <c r="V2199" i="1" s="1"/>
  <c r="W2199" i="1" s="1"/>
  <c r="U2183" i="1"/>
  <c r="V2183" i="1" s="1"/>
  <c r="W2183" i="1" s="1"/>
  <c r="U2167" i="1"/>
  <c r="U2151" i="1"/>
  <c r="V2151" i="1" s="1"/>
  <c r="W2151" i="1" s="1"/>
  <c r="U2135" i="1"/>
  <c r="U2119" i="1"/>
  <c r="U2103" i="1"/>
  <c r="V2103" i="1" s="1"/>
  <c r="W2103" i="1" s="1"/>
  <c r="U2087" i="1"/>
  <c r="U2071" i="1"/>
  <c r="U2055" i="1"/>
  <c r="U2039" i="1"/>
  <c r="U2023" i="1"/>
  <c r="V2023" i="1" s="1"/>
  <c r="W2023" i="1" s="1"/>
  <c r="U2007" i="1"/>
  <c r="U1991" i="1"/>
  <c r="V1991" i="1" s="1"/>
  <c r="W1991" i="1" s="1"/>
  <c r="U1975" i="1"/>
  <c r="V1975" i="1" s="1"/>
  <c r="W1975" i="1" s="1"/>
  <c r="U1959" i="1"/>
  <c r="V1959" i="1" s="1"/>
  <c r="W1959" i="1" s="1"/>
  <c r="U1943" i="1"/>
  <c r="V1943" i="1" s="1"/>
  <c r="W1943" i="1" s="1"/>
  <c r="U1927" i="1"/>
  <c r="U1911" i="1"/>
  <c r="U1895" i="1"/>
  <c r="U1879" i="1"/>
  <c r="U1863" i="1"/>
  <c r="U1847" i="1"/>
  <c r="U1831" i="1"/>
  <c r="U1815" i="1"/>
  <c r="V1815" i="1" s="1"/>
  <c r="W1815" i="1" s="1"/>
  <c r="U1799" i="1"/>
  <c r="U1783" i="1"/>
  <c r="U1767" i="1"/>
  <c r="U1751" i="1"/>
  <c r="U1735" i="1"/>
  <c r="U1719" i="1"/>
  <c r="U1703" i="1"/>
  <c r="U1687" i="1"/>
  <c r="U1671" i="1"/>
  <c r="U1655" i="1"/>
  <c r="U1639" i="1"/>
  <c r="U1623" i="1"/>
  <c r="U1607" i="1"/>
  <c r="U1591" i="1"/>
  <c r="U1575" i="1"/>
  <c r="U1559" i="1"/>
  <c r="U1543" i="1"/>
  <c r="U1527" i="1"/>
  <c r="U1511" i="1"/>
  <c r="U1495" i="1"/>
  <c r="U1479" i="1"/>
  <c r="V1479" i="1" s="1"/>
  <c r="W1479" i="1" s="1"/>
  <c r="U1463" i="1"/>
  <c r="U1447" i="1"/>
  <c r="U1431" i="1"/>
  <c r="U1415" i="1"/>
  <c r="U1399" i="1"/>
  <c r="U1383" i="1"/>
  <c r="U2662" i="1"/>
  <c r="V2662" i="1" s="1"/>
  <c r="W2662" i="1" s="1"/>
  <c r="U2646" i="1"/>
  <c r="U2630" i="1"/>
  <c r="V2630" i="1" s="1"/>
  <c r="W2630" i="1" s="1"/>
  <c r="U2614" i="1"/>
  <c r="V2614" i="1" s="1"/>
  <c r="W2614" i="1" s="1"/>
  <c r="U2598" i="1"/>
  <c r="U2582" i="1"/>
  <c r="V2582" i="1" s="1"/>
  <c r="W2582" i="1" s="1"/>
  <c r="U2566" i="1"/>
  <c r="V2566" i="1" s="1"/>
  <c r="W2566" i="1" s="1"/>
  <c r="U2550" i="1"/>
  <c r="V2550" i="1" s="1"/>
  <c r="W2550" i="1" s="1"/>
  <c r="U2534" i="1"/>
  <c r="V2534" i="1" s="1"/>
  <c r="W2534" i="1" s="1"/>
  <c r="U2518" i="1"/>
  <c r="V2518" i="1" s="1"/>
  <c r="W2518" i="1" s="1"/>
  <c r="U2502" i="1"/>
  <c r="V2502" i="1" s="1"/>
  <c r="W2502" i="1" s="1"/>
  <c r="U2486" i="1"/>
  <c r="V2486" i="1" s="1"/>
  <c r="W2486" i="1" s="1"/>
  <c r="U2470" i="1"/>
  <c r="U2454" i="1"/>
  <c r="V2454" i="1" s="1"/>
  <c r="W2454" i="1" s="1"/>
  <c r="U2438" i="1"/>
  <c r="V2438" i="1" s="1"/>
  <c r="W2438" i="1" s="1"/>
  <c r="U2422" i="1"/>
  <c r="V2422" i="1" s="1"/>
  <c r="W2422" i="1" s="1"/>
  <c r="U2406" i="1"/>
  <c r="U2390" i="1"/>
  <c r="U2374" i="1"/>
  <c r="U2358" i="1"/>
  <c r="U2342" i="1"/>
  <c r="V2342" i="1" s="1"/>
  <c r="W2342" i="1" s="1"/>
  <c r="U2326" i="1"/>
  <c r="U2310" i="1"/>
  <c r="U2294" i="1"/>
  <c r="V2294" i="1" s="1"/>
  <c r="W2294" i="1" s="1"/>
  <c r="U2278" i="1"/>
  <c r="U2262" i="1"/>
  <c r="U2246" i="1"/>
  <c r="U2230" i="1"/>
  <c r="U2214" i="1"/>
  <c r="U2198" i="1"/>
  <c r="U2182" i="1"/>
  <c r="U2166" i="1"/>
  <c r="U2150" i="1"/>
  <c r="U2134" i="1"/>
  <c r="U2118" i="1"/>
  <c r="U2102" i="1"/>
  <c r="U2086" i="1"/>
  <c r="U2070" i="1"/>
  <c r="U2054" i="1"/>
  <c r="U2038" i="1"/>
  <c r="U2022" i="1"/>
  <c r="U2006" i="1"/>
  <c r="U1990" i="1"/>
  <c r="U1974" i="1"/>
  <c r="U1958" i="1"/>
  <c r="U1942" i="1"/>
  <c r="U1926" i="1"/>
  <c r="U1910" i="1"/>
  <c r="U1894" i="1"/>
  <c r="U1878" i="1"/>
  <c r="U1862" i="1"/>
  <c r="U1846" i="1"/>
  <c r="V1846" i="1" s="1"/>
  <c r="W1846" i="1" s="1"/>
  <c r="U1830" i="1"/>
  <c r="U1814" i="1"/>
  <c r="U1798" i="1"/>
  <c r="U1782" i="1"/>
  <c r="U1766" i="1"/>
  <c r="U1750" i="1"/>
  <c r="U1734" i="1"/>
  <c r="U1718" i="1"/>
  <c r="U1702" i="1"/>
  <c r="U1686" i="1"/>
  <c r="U1670" i="1"/>
  <c r="U1654" i="1"/>
  <c r="U1638" i="1"/>
  <c r="U1622" i="1"/>
  <c r="U1606" i="1"/>
  <c r="U1590" i="1"/>
  <c r="U1574" i="1"/>
  <c r="U1558" i="1"/>
  <c r="U1542" i="1"/>
  <c r="V1542" i="1" s="1"/>
  <c r="W1542" i="1" s="1"/>
  <c r="U1526" i="1"/>
  <c r="V1526" i="1" s="1"/>
  <c r="W1526" i="1" s="1"/>
  <c r="U1510" i="1"/>
  <c r="V1510" i="1" s="1"/>
  <c r="W1510" i="1" s="1"/>
  <c r="U1494" i="1"/>
  <c r="U1478" i="1"/>
  <c r="V1478" i="1" s="1"/>
  <c r="W1478" i="1" s="1"/>
  <c r="U1462" i="1"/>
  <c r="V1462" i="1" s="1"/>
  <c r="W1462" i="1" s="1"/>
  <c r="U1446" i="1"/>
  <c r="V1446" i="1" s="1"/>
  <c r="W1446" i="1" s="1"/>
  <c r="U1430" i="1"/>
  <c r="V1430" i="1" s="1"/>
  <c r="W1430" i="1" s="1"/>
  <c r="U1414" i="1"/>
  <c r="V1414" i="1" s="1"/>
  <c r="W1414" i="1" s="1"/>
  <c r="U1398" i="1"/>
  <c r="V1398" i="1" s="1"/>
  <c r="W1398" i="1" s="1"/>
  <c r="U1382" i="1"/>
  <c r="V1382" i="1" s="1"/>
  <c r="W1382" i="1" s="1"/>
  <c r="U1366" i="1"/>
  <c r="V1366" i="1" s="1"/>
  <c r="W1366" i="1" s="1"/>
  <c r="U1350" i="1"/>
  <c r="V1350" i="1" s="1"/>
  <c r="W1350" i="1" s="1"/>
  <c r="U1334" i="1"/>
  <c r="V1334" i="1" s="1"/>
  <c r="W1334" i="1" s="1"/>
  <c r="U1318" i="1"/>
  <c r="V1318" i="1" s="1"/>
  <c r="W1318" i="1" s="1"/>
  <c r="U2741" i="1"/>
  <c r="U2725" i="1"/>
  <c r="U2709" i="1"/>
  <c r="U2693" i="1"/>
  <c r="V2693" i="1" s="1"/>
  <c r="W2693" i="1" s="1"/>
  <c r="U2677" i="1"/>
  <c r="U2661" i="1"/>
  <c r="U2645" i="1"/>
  <c r="U2629" i="1"/>
  <c r="V2629" i="1" s="1"/>
  <c r="W2629" i="1" s="1"/>
  <c r="U2613" i="1"/>
  <c r="U2597" i="1"/>
  <c r="V2597" i="1" s="1"/>
  <c r="W2597" i="1" s="1"/>
  <c r="U2581" i="1"/>
  <c r="U2565" i="1"/>
  <c r="U2549" i="1"/>
  <c r="V2549" i="1" s="1"/>
  <c r="W2549" i="1" s="1"/>
  <c r="U2533" i="1"/>
  <c r="U2517" i="1"/>
  <c r="V2517" i="1" s="1"/>
  <c r="W2517" i="1" s="1"/>
  <c r="T2501" i="1"/>
  <c r="U2501" i="1"/>
  <c r="U2485" i="1"/>
  <c r="U2469" i="1"/>
  <c r="V2469" i="1" s="1"/>
  <c r="W2469" i="1" s="1"/>
  <c r="U2453" i="1"/>
  <c r="V2453" i="1" s="1"/>
  <c r="W2453" i="1" s="1"/>
  <c r="U2437" i="1"/>
  <c r="V2437" i="1" s="1"/>
  <c r="W2437" i="1" s="1"/>
  <c r="U2421" i="1"/>
  <c r="U2405" i="1"/>
  <c r="U2389" i="1"/>
  <c r="V2389" i="1" s="1"/>
  <c r="W2389" i="1" s="1"/>
  <c r="U2373" i="1"/>
  <c r="U2357" i="1"/>
  <c r="V2357" i="1" s="1"/>
  <c r="W2357" i="1" s="1"/>
  <c r="U2341" i="1"/>
  <c r="V2341" i="1" s="1"/>
  <c r="W2341" i="1" s="1"/>
  <c r="U2325" i="1"/>
  <c r="U2309" i="1"/>
  <c r="U2293" i="1"/>
  <c r="U2277" i="1"/>
  <c r="U2261" i="1"/>
  <c r="U2245" i="1"/>
  <c r="U2229" i="1"/>
  <c r="U2213" i="1"/>
  <c r="T2197" i="1"/>
  <c r="U2197" i="1"/>
  <c r="U2181" i="1"/>
  <c r="U2165" i="1"/>
  <c r="U2149" i="1"/>
  <c r="U2133" i="1"/>
  <c r="U2117" i="1"/>
  <c r="V2117" i="1" s="1"/>
  <c r="W2117" i="1" s="1"/>
  <c r="U2101" i="1"/>
  <c r="U2085" i="1"/>
  <c r="U2069" i="1"/>
  <c r="V2069" i="1" s="1"/>
  <c r="W2069" i="1" s="1"/>
  <c r="U2053" i="1"/>
  <c r="U2037" i="1"/>
  <c r="U2021" i="1"/>
  <c r="U2005" i="1"/>
  <c r="U1989" i="1"/>
  <c r="U1973" i="1"/>
  <c r="U1957" i="1"/>
  <c r="U1941" i="1"/>
  <c r="U1925" i="1"/>
  <c r="U1909" i="1"/>
  <c r="U1893" i="1"/>
  <c r="U1877" i="1"/>
  <c r="V1877" i="1" s="1"/>
  <c r="W1877" i="1" s="1"/>
  <c r="U1861" i="1"/>
  <c r="U1845" i="1"/>
  <c r="V1845" i="1" s="1"/>
  <c r="W1845" i="1" s="1"/>
  <c r="U1829" i="1"/>
  <c r="U1813" i="1"/>
  <c r="U1797" i="1"/>
  <c r="V1797" i="1" s="1"/>
  <c r="W1797" i="1" s="1"/>
  <c r="U1781" i="1"/>
  <c r="U1765" i="1"/>
  <c r="U1749" i="1"/>
  <c r="U1733" i="1"/>
  <c r="U1717" i="1"/>
  <c r="U1701" i="1"/>
  <c r="U1685" i="1"/>
  <c r="U1669" i="1"/>
  <c r="U1653" i="1"/>
  <c r="U1637" i="1"/>
  <c r="V1637" i="1" s="1"/>
  <c r="W1637" i="1" s="1"/>
  <c r="U1621" i="1"/>
  <c r="U1605" i="1"/>
  <c r="U1589" i="1"/>
  <c r="U1573" i="1"/>
  <c r="U1557" i="1"/>
  <c r="U1541" i="1"/>
  <c r="U1525" i="1"/>
  <c r="U1509" i="1"/>
  <c r="U1493" i="1"/>
  <c r="U1477" i="1"/>
  <c r="U1461" i="1"/>
  <c r="T1445" i="1"/>
  <c r="U1445" i="1"/>
  <c r="U1429" i="1"/>
  <c r="U1413" i="1"/>
  <c r="U1397" i="1"/>
  <c r="U1381" i="1"/>
  <c r="U2740" i="1"/>
  <c r="V2740" i="1" s="1"/>
  <c r="W2740" i="1" s="1"/>
  <c r="U2724" i="1"/>
  <c r="V2724" i="1" s="1"/>
  <c r="W2724" i="1" s="1"/>
  <c r="U2708" i="1"/>
  <c r="U2692" i="1"/>
  <c r="V2692" i="1" s="1"/>
  <c r="W2692" i="1" s="1"/>
  <c r="U2676" i="1"/>
  <c r="V2676" i="1" s="1"/>
  <c r="W2676" i="1" s="1"/>
  <c r="U2660" i="1"/>
  <c r="U2644" i="1"/>
  <c r="V2644" i="1" s="1"/>
  <c r="W2644" i="1" s="1"/>
  <c r="U2628" i="1"/>
  <c r="V2628" i="1" s="1"/>
  <c r="W2628" i="1" s="1"/>
  <c r="U2612" i="1"/>
  <c r="V2612" i="1" s="1"/>
  <c r="W2612" i="1" s="1"/>
  <c r="U2596" i="1"/>
  <c r="U2580" i="1"/>
  <c r="U2564" i="1"/>
  <c r="U2548" i="1"/>
  <c r="V2548" i="1" s="1"/>
  <c r="W2548" i="1" s="1"/>
  <c r="U2532" i="1"/>
  <c r="U2516" i="1"/>
  <c r="V2516" i="1" s="1"/>
  <c r="W2516" i="1" s="1"/>
  <c r="U2500" i="1"/>
  <c r="V2500" i="1" s="1"/>
  <c r="W2500" i="1" s="1"/>
  <c r="U2484" i="1"/>
  <c r="U2468" i="1"/>
  <c r="V2468" i="1" s="1"/>
  <c r="W2468" i="1" s="1"/>
  <c r="U2452" i="1"/>
  <c r="V2452" i="1" s="1"/>
  <c r="W2452" i="1" s="1"/>
  <c r="U2436" i="1"/>
  <c r="V2436" i="1" s="1"/>
  <c r="W2436" i="1" s="1"/>
  <c r="U2420" i="1"/>
  <c r="V2420" i="1" s="1"/>
  <c r="W2420" i="1" s="1"/>
  <c r="U2404" i="1"/>
  <c r="V2404" i="1" s="1"/>
  <c r="W2404" i="1" s="1"/>
  <c r="U2388" i="1"/>
  <c r="V2388" i="1" s="1"/>
  <c r="W2388" i="1" s="1"/>
  <c r="U2372" i="1"/>
  <c r="U2356" i="1"/>
  <c r="V2356" i="1" s="1"/>
  <c r="W2356" i="1" s="1"/>
  <c r="U2340" i="1"/>
  <c r="U2324" i="1"/>
  <c r="U2308" i="1"/>
  <c r="U2292" i="1"/>
  <c r="U2276" i="1"/>
  <c r="U2260" i="1"/>
  <c r="U2244" i="1"/>
  <c r="U2228" i="1"/>
  <c r="U2212" i="1"/>
  <c r="U2196" i="1"/>
  <c r="U2180" i="1"/>
  <c r="U2164" i="1"/>
  <c r="U2148" i="1"/>
  <c r="U2132" i="1"/>
  <c r="U2116" i="1"/>
  <c r="U2100" i="1"/>
  <c r="U2084" i="1"/>
  <c r="U2068" i="1"/>
  <c r="V2068" i="1" s="1"/>
  <c r="W2068" i="1" s="1"/>
  <c r="U2052" i="1"/>
  <c r="U2036" i="1"/>
  <c r="V2036" i="1" s="1"/>
  <c r="W2036" i="1" s="1"/>
  <c r="U2020" i="1"/>
  <c r="U2004" i="1"/>
  <c r="U1988" i="1"/>
  <c r="V1988" i="1" s="1"/>
  <c r="W1988" i="1" s="1"/>
  <c r="U1972" i="1"/>
  <c r="U1956" i="1"/>
  <c r="U1940" i="1"/>
  <c r="U1924" i="1"/>
  <c r="U1908" i="1"/>
  <c r="U1892" i="1"/>
  <c r="U1876" i="1"/>
  <c r="U1860" i="1"/>
  <c r="U1844" i="1"/>
  <c r="U1828" i="1"/>
  <c r="U1812" i="1"/>
  <c r="U1796" i="1"/>
  <c r="U1780" i="1"/>
  <c r="U1764" i="1"/>
  <c r="U1748" i="1"/>
  <c r="U1732" i="1"/>
  <c r="V1732" i="1" s="1"/>
  <c r="W1732" i="1" s="1"/>
  <c r="U1716" i="1"/>
  <c r="U1700" i="1"/>
  <c r="U1684" i="1"/>
  <c r="U1668" i="1"/>
  <c r="U1652" i="1"/>
  <c r="U1636" i="1"/>
  <c r="U1620" i="1"/>
  <c r="U1604" i="1"/>
  <c r="U1588" i="1"/>
  <c r="U1572" i="1"/>
  <c r="U1556" i="1"/>
  <c r="U1540" i="1"/>
  <c r="U1524" i="1"/>
  <c r="U1508" i="1"/>
  <c r="U1492" i="1"/>
  <c r="U1476" i="1"/>
  <c r="U1460" i="1"/>
  <c r="U1444" i="1"/>
  <c r="V1444" i="1" s="1"/>
  <c r="W1444" i="1" s="1"/>
  <c r="U1428" i="1"/>
  <c r="V1428" i="1" s="1"/>
  <c r="W1428" i="1" s="1"/>
  <c r="U1412" i="1"/>
  <c r="U1396" i="1"/>
  <c r="U1380" i="1"/>
  <c r="U3107" i="1"/>
  <c r="U3091" i="1"/>
  <c r="V3091" i="1" s="1"/>
  <c r="W3091" i="1" s="1"/>
  <c r="U3075" i="1"/>
  <c r="V3075" i="1" s="1"/>
  <c r="W3075" i="1" s="1"/>
  <c r="U3059" i="1"/>
  <c r="V3059" i="1" s="1"/>
  <c r="W3059" i="1" s="1"/>
  <c r="U3043" i="1"/>
  <c r="V3043" i="1" s="1"/>
  <c r="W3043" i="1" s="1"/>
  <c r="U3027" i="1"/>
  <c r="U3011" i="1"/>
  <c r="V3011" i="1" s="1"/>
  <c r="W3011" i="1" s="1"/>
  <c r="U2995" i="1"/>
  <c r="V2995" i="1" s="1"/>
  <c r="W2995" i="1" s="1"/>
  <c r="U2979" i="1"/>
  <c r="V2979" i="1" s="1"/>
  <c r="W2979" i="1" s="1"/>
  <c r="U2963" i="1"/>
  <c r="V2963" i="1" s="1"/>
  <c r="W2963" i="1" s="1"/>
  <c r="U2947" i="1"/>
  <c r="V2947" i="1" s="1"/>
  <c r="W2947" i="1" s="1"/>
  <c r="U2931" i="1"/>
  <c r="V2931" i="1" s="1"/>
  <c r="W2931" i="1" s="1"/>
  <c r="U2915" i="1"/>
  <c r="V2915" i="1" s="1"/>
  <c r="W2915" i="1" s="1"/>
  <c r="U2899" i="1"/>
  <c r="U2883" i="1"/>
  <c r="U2867" i="1"/>
  <c r="V2867" i="1" s="1"/>
  <c r="W2867" i="1" s="1"/>
  <c r="U2851" i="1"/>
  <c r="U2835" i="1"/>
  <c r="V2835" i="1" s="1"/>
  <c r="W2835" i="1" s="1"/>
  <c r="U2819" i="1"/>
  <c r="U2803" i="1"/>
  <c r="U2787" i="1"/>
  <c r="V2787" i="1" s="1"/>
  <c r="W2787" i="1" s="1"/>
  <c r="U2771" i="1"/>
  <c r="V2771" i="1" s="1"/>
  <c r="W2771" i="1" s="1"/>
  <c r="U2755" i="1"/>
  <c r="U2739" i="1"/>
  <c r="U2723" i="1"/>
  <c r="V2723" i="1" s="1"/>
  <c r="W2723" i="1" s="1"/>
  <c r="U2707" i="1"/>
  <c r="U2691" i="1"/>
  <c r="U2675" i="1"/>
  <c r="U2659" i="1"/>
  <c r="U2643" i="1"/>
  <c r="U2627" i="1"/>
  <c r="U2611" i="1"/>
  <c r="U2595" i="1"/>
  <c r="U2579" i="1"/>
  <c r="U2563" i="1"/>
  <c r="U2547" i="1"/>
  <c r="U2531" i="1"/>
  <c r="U2515" i="1"/>
  <c r="U2499" i="1"/>
  <c r="U2483" i="1"/>
  <c r="U2467" i="1"/>
  <c r="U2451" i="1"/>
  <c r="U2435" i="1"/>
  <c r="U2419" i="1"/>
  <c r="U2403" i="1"/>
  <c r="U2387" i="1"/>
  <c r="U2371" i="1"/>
  <c r="U2355" i="1"/>
  <c r="V2355" i="1" s="1"/>
  <c r="W2355" i="1" s="1"/>
  <c r="U2339" i="1"/>
  <c r="U2323" i="1"/>
  <c r="U2307" i="1"/>
  <c r="U2291" i="1"/>
  <c r="U2275" i="1"/>
  <c r="U2259" i="1"/>
  <c r="U2243" i="1"/>
  <c r="U2227" i="1"/>
  <c r="U2211" i="1"/>
  <c r="U2195" i="1"/>
  <c r="U2179" i="1"/>
  <c r="U2163" i="1"/>
  <c r="U2147" i="1"/>
  <c r="U2131" i="1"/>
  <c r="U2115" i="1"/>
  <c r="U2099" i="1"/>
  <c r="U2083" i="1"/>
  <c r="V2083" i="1" s="1"/>
  <c r="W2083" i="1" s="1"/>
  <c r="U2067" i="1"/>
  <c r="U2051" i="1"/>
  <c r="U2035" i="1"/>
  <c r="U2019" i="1"/>
  <c r="U2003" i="1"/>
  <c r="U1987" i="1"/>
  <c r="U1971" i="1"/>
  <c r="U1955" i="1"/>
  <c r="U1939" i="1"/>
  <c r="V1939" i="1" s="1"/>
  <c r="W1939" i="1" s="1"/>
  <c r="U1923" i="1"/>
  <c r="V1923" i="1" s="1"/>
  <c r="W1923" i="1" s="1"/>
  <c r="U1907" i="1"/>
  <c r="V1907" i="1" s="1"/>
  <c r="W1907" i="1" s="1"/>
  <c r="U1891" i="1"/>
  <c r="V1891" i="1" s="1"/>
  <c r="W1891" i="1" s="1"/>
  <c r="U1875" i="1"/>
  <c r="V1875" i="1" s="1"/>
  <c r="W1875" i="1" s="1"/>
  <c r="U1859" i="1"/>
  <c r="V1859" i="1" s="1"/>
  <c r="W1859" i="1" s="1"/>
  <c r="U1843" i="1"/>
  <c r="V1843" i="1" s="1"/>
  <c r="W1843" i="1" s="1"/>
  <c r="U1827" i="1"/>
  <c r="V1827" i="1" s="1"/>
  <c r="W1827" i="1" s="1"/>
  <c r="U1811" i="1"/>
  <c r="U1795" i="1"/>
  <c r="U1779" i="1"/>
  <c r="V1779" i="1" s="1"/>
  <c r="W1779" i="1" s="1"/>
  <c r="U1763" i="1"/>
  <c r="V1763" i="1" s="1"/>
  <c r="W1763" i="1" s="1"/>
  <c r="U1747" i="1"/>
  <c r="U1731" i="1"/>
  <c r="V1731" i="1" s="1"/>
  <c r="W1731" i="1" s="1"/>
  <c r="T1715" i="1"/>
  <c r="U1715" i="1"/>
  <c r="V1715" i="1" s="1"/>
  <c r="W1715" i="1" s="1"/>
  <c r="U1699" i="1"/>
  <c r="V1699" i="1" s="1"/>
  <c r="W1699" i="1" s="1"/>
  <c r="U1683" i="1"/>
  <c r="V1683" i="1" s="1"/>
  <c r="W1683" i="1" s="1"/>
  <c r="U1667" i="1"/>
  <c r="V1667" i="1" s="1"/>
  <c r="W1667" i="1" s="1"/>
  <c r="U1651" i="1"/>
  <c r="V1651" i="1" s="1"/>
  <c r="W1651" i="1" s="1"/>
  <c r="U1635" i="1"/>
  <c r="V1635" i="1" s="1"/>
  <c r="W1635" i="1" s="1"/>
  <c r="U1619" i="1"/>
  <c r="V1619" i="1" s="1"/>
  <c r="W1619" i="1" s="1"/>
  <c r="U1603" i="1"/>
  <c r="V1603" i="1" s="1"/>
  <c r="W1603" i="1" s="1"/>
  <c r="U1587" i="1"/>
  <c r="U1571" i="1"/>
  <c r="V1571" i="1" s="1"/>
  <c r="W1571" i="1" s="1"/>
  <c r="U1555" i="1"/>
  <c r="V1555" i="1" s="1"/>
  <c r="W1555" i="1" s="1"/>
  <c r="U1539" i="1"/>
  <c r="V1539" i="1" s="1"/>
  <c r="W1539" i="1" s="1"/>
  <c r="U1523" i="1"/>
  <c r="V1523" i="1" s="1"/>
  <c r="W1523" i="1" s="1"/>
  <c r="U1507" i="1"/>
  <c r="V1507" i="1" s="1"/>
  <c r="W1507" i="1" s="1"/>
  <c r="U45" i="1"/>
  <c r="U29" i="1"/>
  <c r="U13" i="1"/>
  <c r="U1356" i="1"/>
  <c r="U1340" i="1"/>
  <c r="V1340" i="1" s="1"/>
  <c r="W1340" i="1" s="1"/>
  <c r="U1324" i="1"/>
  <c r="U1308" i="1"/>
  <c r="U1292" i="1"/>
  <c r="U1276" i="1"/>
  <c r="U1260" i="1"/>
  <c r="U1244" i="1"/>
  <c r="U1228" i="1"/>
  <c r="U1212" i="1"/>
  <c r="U1196" i="1"/>
  <c r="U1180" i="1"/>
  <c r="U1164" i="1"/>
  <c r="U1148" i="1"/>
  <c r="U1132" i="1"/>
  <c r="U1116" i="1"/>
  <c r="U1100" i="1"/>
  <c r="U1084" i="1"/>
  <c r="U1068" i="1"/>
  <c r="U1052" i="1"/>
  <c r="U1036" i="1"/>
  <c r="U1020" i="1"/>
  <c r="U1004" i="1"/>
  <c r="U988" i="1"/>
  <c r="U972" i="1"/>
  <c r="U956" i="1"/>
  <c r="U940" i="1"/>
  <c r="U924" i="1"/>
  <c r="U908" i="1"/>
  <c r="U892" i="1"/>
  <c r="U876" i="1"/>
  <c r="U860" i="1"/>
  <c r="U844" i="1"/>
  <c r="U828" i="1"/>
  <c r="U812" i="1"/>
  <c r="U796" i="1"/>
  <c r="U780" i="1"/>
  <c r="U764" i="1"/>
  <c r="V764" i="1" s="1"/>
  <c r="W764" i="1" s="1"/>
  <c r="U748" i="1"/>
  <c r="U732" i="1"/>
  <c r="V732" i="1" s="1"/>
  <c r="W732" i="1" s="1"/>
  <c r="U716" i="1"/>
  <c r="V716" i="1" s="1"/>
  <c r="W716" i="1" s="1"/>
  <c r="U700" i="1"/>
  <c r="V700" i="1" s="1"/>
  <c r="W700" i="1" s="1"/>
  <c r="U684" i="1"/>
  <c r="V684" i="1" s="1"/>
  <c r="W684" i="1" s="1"/>
  <c r="U668" i="1"/>
  <c r="V668" i="1" s="1"/>
  <c r="W668" i="1" s="1"/>
  <c r="U652" i="1"/>
  <c r="V652" i="1" s="1"/>
  <c r="W652" i="1" s="1"/>
  <c r="U636" i="1"/>
  <c r="V636" i="1" s="1"/>
  <c r="W636" i="1" s="1"/>
  <c r="U620" i="1"/>
  <c r="V620" i="1" s="1"/>
  <c r="W620" i="1" s="1"/>
  <c r="U604" i="1"/>
  <c r="V604" i="1" s="1"/>
  <c r="W604" i="1" s="1"/>
  <c r="U588" i="1"/>
  <c r="U572" i="1"/>
  <c r="V572" i="1" s="1"/>
  <c r="W572" i="1" s="1"/>
  <c r="U556" i="1"/>
  <c r="U540" i="1"/>
  <c r="U524" i="1"/>
  <c r="V524" i="1" s="1"/>
  <c r="W524" i="1" s="1"/>
  <c r="U508" i="1"/>
  <c r="V508" i="1" s="1"/>
  <c r="W508" i="1" s="1"/>
  <c r="U492" i="1"/>
  <c r="U476" i="1"/>
  <c r="V476" i="1" s="1"/>
  <c r="W476" i="1" s="1"/>
  <c r="U460" i="1"/>
  <c r="U444" i="1"/>
  <c r="V444" i="1" s="1"/>
  <c r="W444" i="1" s="1"/>
  <c r="U428" i="1"/>
  <c r="V428" i="1" s="1"/>
  <c r="W428" i="1" s="1"/>
  <c r="U412" i="1"/>
  <c r="V412" i="1" s="1"/>
  <c r="W412" i="1" s="1"/>
  <c r="U396" i="1"/>
  <c r="V396" i="1" s="1"/>
  <c r="W396" i="1" s="1"/>
  <c r="U380" i="1"/>
  <c r="U364" i="1"/>
  <c r="U348" i="1"/>
  <c r="U332" i="1"/>
  <c r="U316" i="1"/>
  <c r="U300" i="1"/>
  <c r="U284" i="1"/>
  <c r="U268" i="1"/>
  <c r="U252" i="1"/>
  <c r="U236" i="1"/>
  <c r="U220" i="1"/>
  <c r="U204" i="1"/>
  <c r="U188" i="1"/>
  <c r="U172" i="1"/>
  <c r="U156" i="1"/>
  <c r="U140" i="1"/>
  <c r="U124" i="1"/>
  <c r="U108" i="1"/>
  <c r="V108" i="1" s="1"/>
  <c r="W108" i="1" s="1"/>
  <c r="U92" i="1"/>
  <c r="U76" i="1"/>
  <c r="U60" i="1"/>
  <c r="U44" i="1"/>
  <c r="U28" i="1"/>
  <c r="U12" i="1"/>
  <c r="U1355" i="1"/>
  <c r="U1339" i="1"/>
  <c r="U1323" i="1"/>
  <c r="U1307" i="1"/>
  <c r="U1291" i="1"/>
  <c r="U1275" i="1"/>
  <c r="U1259" i="1"/>
  <c r="U1243" i="1"/>
  <c r="U1227" i="1"/>
  <c r="U1211" i="1"/>
  <c r="U1195" i="1"/>
  <c r="U1179" i="1"/>
  <c r="U1163" i="1"/>
  <c r="U1147" i="1"/>
  <c r="U1131" i="1"/>
  <c r="U1115" i="1"/>
  <c r="U1099" i="1"/>
  <c r="U1083" i="1"/>
  <c r="U1067" i="1"/>
  <c r="U1051" i="1"/>
  <c r="U1035" i="1"/>
  <c r="U1019" i="1"/>
  <c r="U1003" i="1"/>
  <c r="U987" i="1"/>
  <c r="U971" i="1"/>
  <c r="U955" i="1"/>
  <c r="U939" i="1"/>
  <c r="U923" i="1"/>
  <c r="T907" i="1"/>
  <c r="U907" i="1"/>
  <c r="U891" i="1"/>
  <c r="V891" i="1" s="1"/>
  <c r="W891" i="1" s="1"/>
  <c r="U875" i="1"/>
  <c r="U859" i="1"/>
  <c r="U843" i="1"/>
  <c r="U827" i="1"/>
  <c r="U811" i="1"/>
  <c r="U795" i="1"/>
  <c r="U779" i="1"/>
  <c r="U763" i="1"/>
  <c r="U747" i="1"/>
  <c r="U731" i="1"/>
  <c r="U715" i="1"/>
  <c r="U699" i="1"/>
  <c r="U683" i="1"/>
  <c r="U667" i="1"/>
  <c r="U651" i="1"/>
  <c r="U635" i="1"/>
  <c r="U619" i="1"/>
  <c r="U603" i="1"/>
  <c r="V603" i="1" s="1"/>
  <c r="W603" i="1" s="1"/>
  <c r="U587" i="1"/>
  <c r="U571" i="1"/>
  <c r="U555" i="1"/>
  <c r="U539" i="1"/>
  <c r="U523" i="1"/>
  <c r="U507" i="1"/>
  <c r="U491" i="1"/>
  <c r="U475" i="1"/>
  <c r="U459" i="1"/>
  <c r="U443" i="1"/>
  <c r="U427" i="1"/>
  <c r="U411" i="1"/>
  <c r="U395" i="1"/>
  <c r="U379" i="1"/>
  <c r="V379" i="1" s="1"/>
  <c r="W379" i="1" s="1"/>
  <c r="U363" i="1"/>
  <c r="U347" i="1"/>
  <c r="V347" i="1" s="1"/>
  <c r="W347" i="1" s="1"/>
  <c r="U331" i="1"/>
  <c r="U315" i="1"/>
  <c r="U299" i="1"/>
  <c r="V299" i="1" s="1"/>
  <c r="W299" i="1" s="1"/>
  <c r="U283" i="1"/>
  <c r="U267" i="1"/>
  <c r="U251" i="1"/>
  <c r="V251" i="1" s="1"/>
  <c r="W251" i="1" s="1"/>
  <c r="U235" i="1"/>
  <c r="U219" i="1"/>
  <c r="U203" i="1"/>
  <c r="U187" i="1"/>
  <c r="U171" i="1"/>
  <c r="U155" i="1"/>
  <c r="U139" i="1"/>
  <c r="U123" i="1"/>
  <c r="U107" i="1"/>
  <c r="U91" i="1"/>
  <c r="U75" i="1"/>
  <c r="U59" i="1"/>
  <c r="U43" i="1"/>
  <c r="U27" i="1"/>
  <c r="U11" i="1"/>
  <c r="U330" i="1"/>
  <c r="U314" i="1"/>
  <c r="U298" i="1"/>
  <c r="U282" i="1"/>
  <c r="U266" i="1"/>
  <c r="U250" i="1"/>
  <c r="U234" i="1"/>
  <c r="U218" i="1"/>
  <c r="U202" i="1"/>
  <c r="U186" i="1"/>
  <c r="U170" i="1"/>
  <c r="U154" i="1"/>
  <c r="U138" i="1"/>
  <c r="U122" i="1"/>
  <c r="U106" i="1"/>
  <c r="U90" i="1"/>
  <c r="U74" i="1"/>
  <c r="U58" i="1"/>
  <c r="U42" i="1"/>
  <c r="U26" i="1"/>
  <c r="U10" i="1"/>
  <c r="U1497" i="1"/>
  <c r="U1481" i="1"/>
  <c r="U1465" i="1"/>
  <c r="U1449" i="1"/>
  <c r="U1433" i="1"/>
  <c r="U1417" i="1"/>
  <c r="U1401" i="1"/>
  <c r="U1385" i="1"/>
  <c r="U1369" i="1"/>
  <c r="U1353" i="1"/>
  <c r="U1337" i="1"/>
  <c r="U1321" i="1"/>
  <c r="U1305" i="1"/>
  <c r="U1289" i="1"/>
  <c r="U1273" i="1"/>
  <c r="U1257" i="1"/>
  <c r="U1241" i="1"/>
  <c r="U1225" i="1"/>
  <c r="U1209" i="1"/>
  <c r="U1193" i="1"/>
  <c r="U1177" i="1"/>
  <c r="U1161" i="1"/>
  <c r="V1161" i="1" s="1"/>
  <c r="W1161" i="1" s="1"/>
  <c r="U1145" i="1"/>
  <c r="V1145" i="1" s="1"/>
  <c r="W1145" i="1" s="1"/>
  <c r="U1129" i="1"/>
  <c r="V1129" i="1" s="1"/>
  <c r="W1129" i="1" s="1"/>
  <c r="U1113" i="1"/>
  <c r="V1113" i="1" s="1"/>
  <c r="W1113" i="1" s="1"/>
  <c r="U1097" i="1"/>
  <c r="U1081" i="1"/>
  <c r="V1081" i="1" s="1"/>
  <c r="W1081" i="1" s="1"/>
  <c r="U1065" i="1"/>
  <c r="V1065" i="1" s="1"/>
  <c r="W1065" i="1" s="1"/>
  <c r="U1049" i="1"/>
  <c r="V1049" i="1" s="1"/>
  <c r="W1049" i="1" s="1"/>
  <c r="U1033" i="1"/>
  <c r="V1033" i="1" s="1"/>
  <c r="W1033" i="1" s="1"/>
  <c r="U1017" i="1"/>
  <c r="V1017" i="1" s="1"/>
  <c r="W1017" i="1" s="1"/>
  <c r="U1001" i="1"/>
  <c r="V1001" i="1" s="1"/>
  <c r="W1001" i="1" s="1"/>
  <c r="U985" i="1"/>
  <c r="V985" i="1" s="1"/>
  <c r="W985" i="1" s="1"/>
  <c r="U969" i="1"/>
  <c r="V969" i="1" s="1"/>
  <c r="W969" i="1" s="1"/>
  <c r="U953" i="1"/>
  <c r="U937" i="1"/>
  <c r="V937" i="1" s="1"/>
  <c r="W937" i="1" s="1"/>
  <c r="U921" i="1"/>
  <c r="U905" i="1"/>
  <c r="U889" i="1"/>
  <c r="V889" i="1" s="1"/>
  <c r="W889" i="1" s="1"/>
  <c r="U873" i="1"/>
  <c r="V873" i="1" s="1"/>
  <c r="W873" i="1" s="1"/>
  <c r="U857" i="1"/>
  <c r="V857" i="1" s="1"/>
  <c r="W857" i="1" s="1"/>
  <c r="U841" i="1"/>
  <c r="V841" i="1" s="1"/>
  <c r="W841" i="1" s="1"/>
  <c r="U825" i="1"/>
  <c r="U809" i="1"/>
  <c r="V809" i="1" s="1"/>
  <c r="W809" i="1" s="1"/>
  <c r="U793" i="1"/>
  <c r="V793" i="1" s="1"/>
  <c r="W793" i="1" s="1"/>
  <c r="U777" i="1"/>
  <c r="U761" i="1"/>
  <c r="U745" i="1"/>
  <c r="U729" i="1"/>
  <c r="U713" i="1"/>
  <c r="U697" i="1"/>
  <c r="U681" i="1"/>
  <c r="U665" i="1"/>
  <c r="U649" i="1"/>
  <c r="U633" i="1"/>
  <c r="U617" i="1"/>
  <c r="U601" i="1"/>
  <c r="U585" i="1"/>
  <c r="U569" i="1"/>
  <c r="U553" i="1"/>
  <c r="U537" i="1"/>
  <c r="U521" i="1"/>
  <c r="U505" i="1"/>
  <c r="U489" i="1"/>
  <c r="U473" i="1"/>
  <c r="U457" i="1"/>
  <c r="U441" i="1"/>
  <c r="U425" i="1"/>
  <c r="U409" i="1"/>
  <c r="U393" i="1"/>
  <c r="U377" i="1"/>
  <c r="V377" i="1" s="1"/>
  <c r="W377" i="1" s="1"/>
  <c r="U361" i="1"/>
  <c r="U345" i="1"/>
  <c r="U329" i="1"/>
  <c r="U313" i="1"/>
  <c r="U297" i="1"/>
  <c r="U281" i="1"/>
  <c r="U265" i="1"/>
  <c r="U249" i="1"/>
  <c r="U233" i="1"/>
  <c r="U217" i="1"/>
  <c r="U201" i="1"/>
  <c r="U185" i="1"/>
  <c r="U169" i="1"/>
  <c r="U153" i="1"/>
  <c r="U137" i="1"/>
  <c r="U121" i="1"/>
  <c r="U105" i="1"/>
  <c r="V105" i="1" s="1"/>
  <c r="W105" i="1" s="1"/>
  <c r="U89" i="1"/>
  <c r="U73" i="1"/>
  <c r="U57" i="1"/>
  <c r="U41" i="1"/>
  <c r="U25" i="1"/>
  <c r="V25" i="1" s="1"/>
  <c r="W25" i="1" s="1"/>
  <c r="U9" i="1"/>
  <c r="V9" i="1" s="1"/>
  <c r="W9" i="1" s="1"/>
  <c r="U1368" i="1"/>
  <c r="V1368" i="1" s="1"/>
  <c r="W1368" i="1" s="1"/>
  <c r="U1352" i="1"/>
  <c r="U1336" i="1"/>
  <c r="V1336" i="1" s="1"/>
  <c r="W1336" i="1" s="1"/>
  <c r="U1320" i="1"/>
  <c r="U1304" i="1"/>
  <c r="V1304" i="1" s="1"/>
  <c r="W1304" i="1" s="1"/>
  <c r="U1288" i="1"/>
  <c r="U1272" i="1"/>
  <c r="U1256" i="1"/>
  <c r="U1240" i="1"/>
  <c r="U1224" i="1"/>
  <c r="U1208" i="1"/>
  <c r="U1192" i="1"/>
  <c r="V1192" i="1" s="1"/>
  <c r="W1192" i="1" s="1"/>
  <c r="U1176" i="1"/>
  <c r="U1160" i="1"/>
  <c r="U1144" i="1"/>
  <c r="U1128" i="1"/>
  <c r="U1112" i="1"/>
  <c r="U1096" i="1"/>
  <c r="U1080" i="1"/>
  <c r="U1064" i="1"/>
  <c r="U1048" i="1"/>
  <c r="U1032" i="1"/>
  <c r="U1016" i="1"/>
  <c r="U1000" i="1"/>
  <c r="U984" i="1"/>
  <c r="U968" i="1"/>
  <c r="U952" i="1"/>
  <c r="U936" i="1"/>
  <c r="U920" i="1"/>
  <c r="U904" i="1"/>
  <c r="U888" i="1"/>
  <c r="U872" i="1"/>
  <c r="U856" i="1"/>
  <c r="U840" i="1"/>
  <c r="U824" i="1"/>
  <c r="U808" i="1"/>
  <c r="U792" i="1"/>
  <c r="U776" i="1"/>
  <c r="U760" i="1"/>
  <c r="V760" i="1" s="1"/>
  <c r="W760" i="1" s="1"/>
  <c r="U744" i="1"/>
  <c r="U728" i="1"/>
  <c r="V728" i="1" s="1"/>
  <c r="W728" i="1" s="1"/>
  <c r="U712" i="1"/>
  <c r="U696" i="1"/>
  <c r="U680" i="1"/>
  <c r="V680" i="1" s="1"/>
  <c r="W680" i="1" s="1"/>
  <c r="U664" i="1"/>
  <c r="U648" i="1"/>
  <c r="U632" i="1"/>
  <c r="V632" i="1" s="1"/>
  <c r="W632" i="1" s="1"/>
  <c r="U616" i="1"/>
  <c r="U600" i="1"/>
  <c r="V600" i="1" s="1"/>
  <c r="W600" i="1" s="1"/>
  <c r="U584" i="1"/>
  <c r="U568" i="1"/>
  <c r="U552" i="1"/>
  <c r="U536" i="1"/>
  <c r="U520" i="1"/>
  <c r="U504" i="1"/>
  <c r="V504" i="1" s="1"/>
  <c r="W504" i="1" s="1"/>
  <c r="U488" i="1"/>
  <c r="U472" i="1"/>
  <c r="U456" i="1"/>
  <c r="U440" i="1"/>
  <c r="U424" i="1"/>
  <c r="V424" i="1" s="1"/>
  <c r="W424" i="1" s="1"/>
  <c r="U408" i="1"/>
  <c r="U392" i="1"/>
  <c r="U376" i="1"/>
  <c r="V376" i="1" s="1"/>
  <c r="W376" i="1" s="1"/>
  <c r="U360" i="1"/>
  <c r="V360" i="1" s="1"/>
  <c r="W360" i="1" s="1"/>
  <c r="U344" i="1"/>
  <c r="V344" i="1" s="1"/>
  <c r="W344" i="1" s="1"/>
  <c r="U328" i="1"/>
  <c r="V328" i="1" s="1"/>
  <c r="W328" i="1" s="1"/>
  <c r="U312" i="1"/>
  <c r="U296" i="1"/>
  <c r="V296" i="1" s="1"/>
  <c r="W296" i="1" s="1"/>
  <c r="U280" i="1"/>
  <c r="V280" i="1" s="1"/>
  <c r="W280" i="1" s="1"/>
  <c r="U264" i="1"/>
  <c r="V264" i="1" s="1"/>
  <c r="W264" i="1" s="1"/>
  <c r="U248" i="1"/>
  <c r="V248" i="1" s="1"/>
  <c r="W248" i="1" s="1"/>
  <c r="U232" i="1"/>
  <c r="V232" i="1" s="1"/>
  <c r="W232" i="1" s="1"/>
  <c r="U216" i="1"/>
  <c r="V216" i="1" s="1"/>
  <c r="W216" i="1" s="1"/>
  <c r="U200" i="1"/>
  <c r="U184" i="1"/>
  <c r="U168" i="1"/>
  <c r="V168" i="1" s="1"/>
  <c r="W168" i="1" s="1"/>
  <c r="U152" i="1"/>
  <c r="U136" i="1"/>
  <c r="V136" i="1" s="1"/>
  <c r="W136" i="1" s="1"/>
  <c r="U120" i="1"/>
  <c r="V120" i="1" s="1"/>
  <c r="W120" i="1" s="1"/>
  <c r="U104" i="1"/>
  <c r="U88" i="1"/>
  <c r="U72" i="1"/>
  <c r="U56" i="1"/>
  <c r="V56" i="1" s="1"/>
  <c r="W56" i="1" s="1"/>
  <c r="U40" i="1"/>
  <c r="U24" i="1"/>
  <c r="V24" i="1" s="1"/>
  <c r="W24" i="1" s="1"/>
  <c r="U8" i="1"/>
  <c r="U1367" i="1"/>
  <c r="U1351" i="1"/>
  <c r="U1335" i="1"/>
  <c r="V1335" i="1" s="1"/>
  <c r="W1335" i="1" s="1"/>
  <c r="U1319" i="1"/>
  <c r="U1303" i="1"/>
  <c r="U1287" i="1"/>
  <c r="U1271" i="1"/>
  <c r="V1271" i="1" s="1"/>
  <c r="W1271" i="1" s="1"/>
  <c r="U1255" i="1"/>
  <c r="V1255" i="1" s="1"/>
  <c r="W1255" i="1" s="1"/>
  <c r="U1239" i="1"/>
  <c r="U1223" i="1"/>
  <c r="U1207" i="1"/>
  <c r="V1207" i="1" s="1"/>
  <c r="W1207" i="1" s="1"/>
  <c r="U1191" i="1"/>
  <c r="U1175" i="1"/>
  <c r="V1175" i="1" s="1"/>
  <c r="W1175" i="1" s="1"/>
  <c r="U1159" i="1"/>
  <c r="V1159" i="1" s="1"/>
  <c r="W1159" i="1" s="1"/>
  <c r="U1143" i="1"/>
  <c r="U1127" i="1"/>
  <c r="V1127" i="1" s="1"/>
  <c r="W1127" i="1" s="1"/>
  <c r="U1111" i="1"/>
  <c r="U1095" i="1"/>
  <c r="V1095" i="1" s="1"/>
  <c r="W1095" i="1" s="1"/>
  <c r="U1079" i="1"/>
  <c r="U1063" i="1"/>
  <c r="U1047" i="1"/>
  <c r="V1047" i="1" s="1"/>
  <c r="W1047" i="1" s="1"/>
  <c r="U1031" i="1"/>
  <c r="U1015" i="1"/>
  <c r="U999" i="1"/>
  <c r="U983" i="1"/>
  <c r="V983" i="1" s="1"/>
  <c r="W983" i="1" s="1"/>
  <c r="U967" i="1"/>
  <c r="U951" i="1"/>
  <c r="U935" i="1"/>
  <c r="V935" i="1" s="1"/>
  <c r="W935" i="1" s="1"/>
  <c r="U919" i="1"/>
  <c r="V919" i="1" s="1"/>
  <c r="W919" i="1" s="1"/>
  <c r="U903" i="1"/>
  <c r="V903" i="1" s="1"/>
  <c r="W903" i="1" s="1"/>
  <c r="U887" i="1"/>
  <c r="T871" i="1"/>
  <c r="U871" i="1"/>
  <c r="V871" i="1" s="1"/>
  <c r="W871" i="1" s="1"/>
  <c r="U855" i="1"/>
  <c r="U839" i="1"/>
  <c r="U823" i="1"/>
  <c r="U807" i="1"/>
  <c r="V807" i="1" s="1"/>
  <c r="W807" i="1" s="1"/>
  <c r="U791" i="1"/>
  <c r="V791" i="1" s="1"/>
  <c r="W791" i="1" s="1"/>
  <c r="U775" i="1"/>
  <c r="U759" i="1"/>
  <c r="U743" i="1"/>
  <c r="U727" i="1"/>
  <c r="U711" i="1"/>
  <c r="U695" i="1"/>
  <c r="U679" i="1"/>
  <c r="U663" i="1"/>
  <c r="U647" i="1"/>
  <c r="U631" i="1"/>
  <c r="U615" i="1"/>
  <c r="U599" i="1"/>
  <c r="U583" i="1"/>
  <c r="U567" i="1"/>
  <c r="U551" i="1"/>
  <c r="U535" i="1"/>
  <c r="U519" i="1"/>
  <c r="U503" i="1"/>
  <c r="U487" i="1"/>
  <c r="U471" i="1"/>
  <c r="U455" i="1"/>
  <c r="U439" i="1"/>
  <c r="U423" i="1"/>
  <c r="U407" i="1"/>
  <c r="U391" i="1"/>
  <c r="U375" i="1"/>
  <c r="V375" i="1" s="1"/>
  <c r="W375" i="1" s="1"/>
  <c r="U359" i="1"/>
  <c r="V359" i="1" s="1"/>
  <c r="W359" i="1" s="1"/>
  <c r="U343" i="1"/>
  <c r="V343" i="1" s="1"/>
  <c r="W343" i="1" s="1"/>
  <c r="U327" i="1"/>
  <c r="U311" i="1"/>
  <c r="V311" i="1" s="1"/>
  <c r="W311" i="1" s="1"/>
  <c r="U295" i="1"/>
  <c r="U279" i="1"/>
  <c r="U263" i="1"/>
  <c r="V263" i="1" s="1"/>
  <c r="W263" i="1" s="1"/>
  <c r="U247" i="1"/>
  <c r="U231" i="1"/>
  <c r="V231" i="1" s="1"/>
  <c r="W231" i="1" s="1"/>
  <c r="U215" i="1"/>
  <c r="U199" i="1"/>
  <c r="U183" i="1"/>
  <c r="V183" i="1" s="1"/>
  <c r="W183" i="1" s="1"/>
  <c r="U167" i="1"/>
  <c r="U151" i="1"/>
  <c r="U135" i="1"/>
  <c r="V135" i="1" s="1"/>
  <c r="W135" i="1" s="1"/>
  <c r="U119" i="1"/>
  <c r="U103" i="1"/>
  <c r="U87" i="1"/>
  <c r="U71" i="1"/>
  <c r="V71" i="1" s="1"/>
  <c r="W71" i="1" s="1"/>
  <c r="U55" i="1"/>
  <c r="U39" i="1"/>
  <c r="U23" i="1"/>
  <c r="V23" i="1" s="1"/>
  <c r="W23" i="1" s="1"/>
  <c r="U7" i="1"/>
  <c r="V7" i="1" s="1"/>
  <c r="W7" i="1" s="1"/>
  <c r="U1302" i="1"/>
  <c r="V1302" i="1" s="1"/>
  <c r="W1302" i="1" s="1"/>
  <c r="U1286" i="1"/>
  <c r="V1286" i="1" s="1"/>
  <c r="W1286" i="1" s="1"/>
  <c r="U1270" i="1"/>
  <c r="V1270" i="1" s="1"/>
  <c r="W1270" i="1" s="1"/>
  <c r="U1254" i="1"/>
  <c r="V1254" i="1" s="1"/>
  <c r="W1254" i="1" s="1"/>
  <c r="U1238" i="1"/>
  <c r="U1222" i="1"/>
  <c r="V1222" i="1" s="1"/>
  <c r="W1222" i="1" s="1"/>
  <c r="U1206" i="1"/>
  <c r="U1190" i="1"/>
  <c r="V1190" i="1" s="1"/>
  <c r="W1190" i="1" s="1"/>
  <c r="U1174" i="1"/>
  <c r="V1174" i="1" s="1"/>
  <c r="W1174" i="1" s="1"/>
  <c r="U1158" i="1"/>
  <c r="U1142" i="1"/>
  <c r="U1126" i="1"/>
  <c r="U1110" i="1"/>
  <c r="U1094" i="1"/>
  <c r="U1078" i="1"/>
  <c r="U1062" i="1"/>
  <c r="U1046" i="1"/>
  <c r="U1030" i="1"/>
  <c r="U1014" i="1"/>
  <c r="U998" i="1"/>
  <c r="U982" i="1"/>
  <c r="U966" i="1"/>
  <c r="U950" i="1"/>
  <c r="U934" i="1"/>
  <c r="U918" i="1"/>
  <c r="U902" i="1"/>
  <c r="U886" i="1"/>
  <c r="U870" i="1"/>
  <c r="U854" i="1"/>
  <c r="U838" i="1"/>
  <c r="U822" i="1"/>
  <c r="U806" i="1"/>
  <c r="U790" i="1"/>
  <c r="U774" i="1"/>
  <c r="U758" i="1"/>
  <c r="U742" i="1"/>
  <c r="U726" i="1"/>
  <c r="U710" i="1"/>
  <c r="U694" i="1"/>
  <c r="U678" i="1"/>
  <c r="U662" i="1"/>
  <c r="U646" i="1"/>
  <c r="U630" i="1"/>
  <c r="U614" i="1"/>
  <c r="U598" i="1"/>
  <c r="U582" i="1"/>
  <c r="U566" i="1"/>
  <c r="U550" i="1"/>
  <c r="V550" i="1" s="1"/>
  <c r="W550" i="1" s="1"/>
  <c r="U534" i="1"/>
  <c r="U518" i="1"/>
  <c r="U502" i="1"/>
  <c r="V502" i="1" s="1"/>
  <c r="W502" i="1" s="1"/>
  <c r="U486" i="1"/>
  <c r="U470" i="1"/>
  <c r="U454" i="1"/>
  <c r="V454" i="1" s="1"/>
  <c r="W454" i="1" s="1"/>
  <c r="U438" i="1"/>
  <c r="V438" i="1" s="1"/>
  <c r="W438" i="1" s="1"/>
  <c r="U422" i="1"/>
  <c r="U406" i="1"/>
  <c r="U390" i="1"/>
  <c r="U374" i="1"/>
  <c r="V374" i="1" s="1"/>
  <c r="W374" i="1" s="1"/>
  <c r="U358" i="1"/>
  <c r="V358" i="1" s="1"/>
  <c r="W358" i="1" s="1"/>
  <c r="U342" i="1"/>
  <c r="U326" i="1"/>
  <c r="U310" i="1"/>
  <c r="U294" i="1"/>
  <c r="V294" i="1" s="1"/>
  <c r="W294" i="1" s="1"/>
  <c r="U278" i="1"/>
  <c r="V278" i="1" s="1"/>
  <c r="W278" i="1" s="1"/>
  <c r="U262" i="1"/>
  <c r="U246" i="1"/>
  <c r="V246" i="1" s="1"/>
  <c r="W246" i="1" s="1"/>
  <c r="U230" i="1"/>
  <c r="U214" i="1"/>
  <c r="V214" i="1" s="1"/>
  <c r="W214" i="1" s="1"/>
  <c r="U198" i="1"/>
  <c r="U182" i="1"/>
  <c r="V182" i="1" s="1"/>
  <c r="W182" i="1" s="1"/>
  <c r="U166" i="1"/>
  <c r="V166" i="1" s="1"/>
  <c r="W166" i="1" s="1"/>
  <c r="U150" i="1"/>
  <c r="V150" i="1" s="1"/>
  <c r="W150" i="1" s="1"/>
  <c r="U134" i="1"/>
  <c r="U118" i="1"/>
  <c r="V118" i="1" s="1"/>
  <c r="W118" i="1" s="1"/>
  <c r="U102" i="1"/>
  <c r="U86" i="1"/>
  <c r="V86" i="1" s="1"/>
  <c r="W86" i="1" s="1"/>
  <c r="U70" i="1"/>
  <c r="U54" i="1"/>
  <c r="U38" i="1"/>
  <c r="V38" i="1" s="1"/>
  <c r="W38" i="1" s="1"/>
  <c r="U22" i="1"/>
  <c r="U6" i="1"/>
  <c r="V6" i="1" s="1"/>
  <c r="W6" i="1" s="1"/>
  <c r="U1365" i="1"/>
  <c r="U1349" i="1"/>
  <c r="U1333" i="1"/>
  <c r="U1317" i="1"/>
  <c r="U1301" i="1"/>
  <c r="U1285" i="1"/>
  <c r="U1269" i="1"/>
  <c r="U1253" i="1"/>
  <c r="U1237" i="1"/>
  <c r="U1221" i="1"/>
  <c r="U1205" i="1"/>
  <c r="U1189" i="1"/>
  <c r="U1173" i="1"/>
  <c r="U1157" i="1"/>
  <c r="V1157" i="1" s="1"/>
  <c r="W1157" i="1" s="1"/>
  <c r="U1141" i="1"/>
  <c r="U1125" i="1"/>
  <c r="U1109" i="1"/>
  <c r="U1093" i="1"/>
  <c r="U1077" i="1"/>
  <c r="U1061" i="1"/>
  <c r="U1045" i="1"/>
  <c r="V1045" i="1" s="1"/>
  <c r="W1045" i="1" s="1"/>
  <c r="U1029" i="1"/>
  <c r="U1013" i="1"/>
  <c r="U997" i="1"/>
  <c r="U981" i="1"/>
  <c r="V981" i="1" s="1"/>
  <c r="W981" i="1" s="1"/>
  <c r="U965" i="1"/>
  <c r="U949" i="1"/>
  <c r="U933" i="1"/>
  <c r="U917" i="1"/>
  <c r="V917" i="1" s="1"/>
  <c r="W917" i="1" s="1"/>
  <c r="U901" i="1"/>
  <c r="V901" i="1" s="1"/>
  <c r="W901" i="1" s="1"/>
  <c r="U885" i="1"/>
  <c r="U869" i="1"/>
  <c r="U853" i="1"/>
  <c r="U837" i="1"/>
  <c r="U821" i="1"/>
  <c r="U805" i="1"/>
  <c r="V805" i="1" s="1"/>
  <c r="W805" i="1" s="1"/>
  <c r="U789" i="1"/>
  <c r="U773" i="1"/>
  <c r="V773" i="1" s="1"/>
  <c r="W773" i="1" s="1"/>
  <c r="U757" i="1"/>
  <c r="V757" i="1" s="1"/>
  <c r="W757" i="1" s="1"/>
  <c r="U741" i="1"/>
  <c r="U725" i="1"/>
  <c r="U709" i="1"/>
  <c r="U693" i="1"/>
  <c r="V693" i="1" s="1"/>
  <c r="W693" i="1" s="1"/>
  <c r="U677" i="1"/>
  <c r="V677" i="1" s="1"/>
  <c r="W677" i="1" s="1"/>
  <c r="U661" i="1"/>
  <c r="V661" i="1" s="1"/>
  <c r="W661" i="1" s="1"/>
  <c r="U645" i="1"/>
  <c r="U629" i="1"/>
  <c r="V629" i="1" s="1"/>
  <c r="W629" i="1" s="1"/>
  <c r="U613" i="1"/>
  <c r="V613" i="1" s="1"/>
  <c r="W613" i="1" s="1"/>
  <c r="U597" i="1"/>
  <c r="U581" i="1"/>
  <c r="V581" i="1" s="1"/>
  <c r="W581" i="1" s="1"/>
  <c r="U565" i="1"/>
  <c r="U549" i="1"/>
  <c r="V549" i="1" s="1"/>
  <c r="W549" i="1" s="1"/>
  <c r="U533" i="1"/>
  <c r="V533" i="1" s="1"/>
  <c r="W533" i="1" s="1"/>
  <c r="U517" i="1"/>
  <c r="U501" i="1"/>
  <c r="V501" i="1" s="1"/>
  <c r="W501" i="1" s="1"/>
  <c r="U485" i="1"/>
  <c r="V485" i="1" s="1"/>
  <c r="W485" i="1" s="1"/>
  <c r="U469" i="1"/>
  <c r="U453" i="1"/>
  <c r="V453" i="1" s="1"/>
  <c r="W453" i="1" s="1"/>
  <c r="U437" i="1"/>
  <c r="V437" i="1" s="1"/>
  <c r="W437" i="1" s="1"/>
  <c r="U421" i="1"/>
  <c r="V421" i="1" s="1"/>
  <c r="W421" i="1" s="1"/>
  <c r="U405" i="1"/>
  <c r="V405" i="1" s="1"/>
  <c r="W405" i="1" s="1"/>
  <c r="U389" i="1"/>
  <c r="U373" i="1"/>
  <c r="U357" i="1"/>
  <c r="U341" i="1"/>
  <c r="U325" i="1"/>
  <c r="U309" i="1"/>
  <c r="U293" i="1"/>
  <c r="U277" i="1"/>
  <c r="U261" i="1"/>
  <c r="U245" i="1"/>
  <c r="U229" i="1"/>
  <c r="U213" i="1"/>
  <c r="U197" i="1"/>
  <c r="U181" i="1"/>
  <c r="U165" i="1"/>
  <c r="U149" i="1"/>
  <c r="U133" i="1"/>
  <c r="U117" i="1"/>
  <c r="U101" i="1"/>
  <c r="U85" i="1"/>
  <c r="U69" i="1"/>
  <c r="U53" i="1"/>
  <c r="U37" i="1"/>
  <c r="U21" i="1"/>
  <c r="U5" i="1"/>
  <c r="U1364" i="1"/>
  <c r="U1348" i="1"/>
  <c r="V1348" i="1" s="1"/>
  <c r="W1348" i="1" s="1"/>
  <c r="U1332" i="1"/>
  <c r="U1316" i="1"/>
  <c r="U1300" i="1"/>
  <c r="U1284" i="1"/>
  <c r="V1284" i="1" s="1"/>
  <c r="W1284" i="1" s="1"/>
  <c r="U1268" i="1"/>
  <c r="U1252" i="1"/>
  <c r="U1236" i="1"/>
  <c r="U1220" i="1"/>
  <c r="U1204" i="1"/>
  <c r="U1188" i="1"/>
  <c r="V1188" i="1" s="1"/>
  <c r="W1188" i="1" s="1"/>
  <c r="U1172" i="1"/>
  <c r="U1156" i="1"/>
  <c r="U1140" i="1"/>
  <c r="U1124" i="1"/>
  <c r="U1108" i="1"/>
  <c r="U1092" i="1"/>
  <c r="U1076" i="1"/>
  <c r="U1060" i="1"/>
  <c r="U1044" i="1"/>
  <c r="U1028" i="1"/>
  <c r="U1012" i="1"/>
  <c r="U996" i="1"/>
  <c r="U980" i="1"/>
  <c r="U964" i="1"/>
  <c r="V964" i="1" s="1"/>
  <c r="W964" i="1" s="1"/>
  <c r="U948" i="1"/>
  <c r="U932" i="1"/>
  <c r="U916" i="1"/>
  <c r="U900" i="1"/>
  <c r="U884" i="1"/>
  <c r="V884" i="1" s="1"/>
  <c r="W884" i="1" s="1"/>
  <c r="U868" i="1"/>
  <c r="U852" i="1"/>
  <c r="U836" i="1"/>
  <c r="U820" i="1"/>
  <c r="U804" i="1"/>
  <c r="U788" i="1"/>
  <c r="U772" i="1"/>
  <c r="U756" i="1"/>
  <c r="V756" i="1" s="1"/>
  <c r="W756" i="1" s="1"/>
  <c r="U740" i="1"/>
  <c r="U724" i="1"/>
  <c r="U708" i="1"/>
  <c r="V708" i="1" s="1"/>
  <c r="W708" i="1" s="1"/>
  <c r="U692" i="1"/>
  <c r="V692" i="1" s="1"/>
  <c r="W692" i="1" s="1"/>
  <c r="U676" i="1"/>
  <c r="U660" i="1"/>
  <c r="U644" i="1"/>
  <c r="U628" i="1"/>
  <c r="V628" i="1" s="1"/>
  <c r="W628" i="1" s="1"/>
  <c r="U612" i="1"/>
  <c r="V612" i="1" s="1"/>
  <c r="W612" i="1" s="1"/>
  <c r="U596" i="1"/>
  <c r="V596" i="1" s="1"/>
  <c r="W596" i="1" s="1"/>
  <c r="U580" i="1"/>
  <c r="U564" i="1"/>
  <c r="V564" i="1" s="1"/>
  <c r="W564" i="1" s="1"/>
  <c r="U548" i="1"/>
  <c r="U532" i="1"/>
  <c r="V532" i="1" s="1"/>
  <c r="W532" i="1" s="1"/>
  <c r="U516" i="1"/>
  <c r="V516" i="1" s="1"/>
  <c r="W516" i="1" s="1"/>
  <c r="U500" i="1"/>
  <c r="V500" i="1" s="1"/>
  <c r="W500" i="1" s="1"/>
  <c r="U484" i="1"/>
  <c r="V484" i="1" s="1"/>
  <c r="W484" i="1" s="1"/>
  <c r="U468" i="1"/>
  <c r="V468" i="1" s="1"/>
  <c r="W468" i="1" s="1"/>
  <c r="U452" i="1"/>
  <c r="U436" i="1"/>
  <c r="U420" i="1"/>
  <c r="U404" i="1"/>
  <c r="U388" i="1"/>
  <c r="U372" i="1"/>
  <c r="U356" i="1"/>
  <c r="U340" i="1"/>
  <c r="U324" i="1"/>
  <c r="U308" i="1"/>
  <c r="U292" i="1"/>
  <c r="U276" i="1"/>
  <c r="U260" i="1"/>
  <c r="U244" i="1"/>
  <c r="U228" i="1"/>
  <c r="U212" i="1"/>
  <c r="U196" i="1"/>
  <c r="U180" i="1"/>
  <c r="U164" i="1"/>
  <c r="U148" i="1"/>
  <c r="U132" i="1"/>
  <c r="V132" i="1" s="1"/>
  <c r="W132" i="1" s="1"/>
  <c r="U116" i="1"/>
  <c r="U100" i="1"/>
  <c r="U84" i="1"/>
  <c r="U68" i="1"/>
  <c r="U52" i="1"/>
  <c r="U36" i="1"/>
  <c r="U20" i="1"/>
  <c r="U4" i="1"/>
  <c r="U1491" i="1"/>
  <c r="V1491" i="1" s="1"/>
  <c r="W1491" i="1" s="1"/>
  <c r="U1475" i="1"/>
  <c r="U1459" i="1"/>
  <c r="U1443" i="1"/>
  <c r="U1427" i="1"/>
  <c r="V1427" i="1" s="1"/>
  <c r="W1427" i="1" s="1"/>
  <c r="U1411" i="1"/>
  <c r="V1411" i="1" s="1"/>
  <c r="W1411" i="1" s="1"/>
  <c r="U1395" i="1"/>
  <c r="V1395" i="1" s="1"/>
  <c r="W1395" i="1" s="1"/>
  <c r="U1379" i="1"/>
  <c r="V1379" i="1" s="1"/>
  <c r="W1379" i="1" s="1"/>
  <c r="U1363" i="1"/>
  <c r="V1363" i="1" s="1"/>
  <c r="W1363" i="1" s="1"/>
  <c r="U1347" i="1"/>
  <c r="U1331" i="1"/>
  <c r="U1315" i="1"/>
  <c r="U1299" i="1"/>
  <c r="U1283" i="1"/>
  <c r="U1267" i="1"/>
  <c r="U1251" i="1"/>
  <c r="U1235" i="1"/>
  <c r="U1219" i="1"/>
  <c r="U1203" i="1"/>
  <c r="U1187" i="1"/>
  <c r="U1171" i="1"/>
  <c r="U1155" i="1"/>
  <c r="U1139" i="1"/>
  <c r="U1123" i="1"/>
  <c r="U1107" i="1"/>
  <c r="U1091" i="1"/>
  <c r="U1075" i="1"/>
  <c r="U1059" i="1"/>
  <c r="U1043" i="1"/>
  <c r="U1027" i="1"/>
  <c r="U1011" i="1"/>
  <c r="U995" i="1"/>
  <c r="U979" i="1"/>
  <c r="U963" i="1"/>
  <c r="U947" i="1"/>
  <c r="U931" i="1"/>
  <c r="U915" i="1"/>
  <c r="U899" i="1"/>
  <c r="U883" i="1"/>
  <c r="U867" i="1"/>
  <c r="U851" i="1"/>
  <c r="U835" i="1"/>
  <c r="U819" i="1"/>
  <c r="U803" i="1"/>
  <c r="U787" i="1"/>
  <c r="U771" i="1"/>
  <c r="U755" i="1"/>
  <c r="V755" i="1" s="1"/>
  <c r="W755" i="1" s="1"/>
  <c r="U739" i="1"/>
  <c r="V739" i="1" s="1"/>
  <c r="W739" i="1" s="1"/>
  <c r="U723" i="1"/>
  <c r="V723" i="1" s="1"/>
  <c r="W723" i="1" s="1"/>
  <c r="U707" i="1"/>
  <c r="U691" i="1"/>
  <c r="V691" i="1" s="1"/>
  <c r="W691" i="1" s="1"/>
  <c r="U675" i="1"/>
  <c r="U659" i="1"/>
  <c r="V659" i="1" s="1"/>
  <c r="W659" i="1" s="1"/>
  <c r="U643" i="1"/>
  <c r="V643" i="1" s="1"/>
  <c r="W643" i="1" s="1"/>
  <c r="U627" i="1"/>
  <c r="V627" i="1" s="1"/>
  <c r="W627" i="1" s="1"/>
  <c r="U611" i="1"/>
  <c r="V611" i="1" s="1"/>
  <c r="W611" i="1" s="1"/>
  <c r="U595" i="1"/>
  <c r="U579" i="1"/>
  <c r="V579" i="1" s="1"/>
  <c r="W579" i="1" s="1"/>
  <c r="U563" i="1"/>
  <c r="V563" i="1" s="1"/>
  <c r="W563" i="1" s="1"/>
  <c r="U547" i="1"/>
  <c r="V547" i="1" s="1"/>
  <c r="W547" i="1" s="1"/>
  <c r="U531" i="1"/>
  <c r="V531" i="1" s="1"/>
  <c r="W531" i="1" s="1"/>
  <c r="U515" i="1"/>
  <c r="V515" i="1" s="1"/>
  <c r="W515" i="1" s="1"/>
  <c r="U499" i="1"/>
  <c r="U483" i="1"/>
  <c r="V483" i="1" s="1"/>
  <c r="W483" i="1" s="1"/>
  <c r="U467" i="1"/>
  <c r="U451" i="1"/>
  <c r="U435" i="1"/>
  <c r="V435" i="1" s="1"/>
  <c r="W435" i="1" s="1"/>
  <c r="U419" i="1"/>
  <c r="V419" i="1" s="1"/>
  <c r="W419" i="1" s="1"/>
  <c r="U403" i="1"/>
  <c r="V403" i="1" s="1"/>
  <c r="W403" i="1" s="1"/>
  <c r="U387" i="1"/>
  <c r="U371" i="1"/>
  <c r="U355" i="1"/>
  <c r="U339" i="1"/>
  <c r="U323" i="1"/>
  <c r="U307" i="1"/>
  <c r="U291" i="1"/>
  <c r="U275" i="1"/>
  <c r="U259" i="1"/>
  <c r="U243" i="1"/>
  <c r="U227" i="1"/>
  <c r="U211" i="1"/>
  <c r="U195" i="1"/>
  <c r="U179" i="1"/>
  <c r="V179" i="1" s="1"/>
  <c r="W179" i="1" s="1"/>
  <c r="U163" i="1"/>
  <c r="U147" i="1"/>
  <c r="U131" i="1"/>
  <c r="V131" i="1" s="1"/>
  <c r="W131" i="1" s="1"/>
  <c r="U115" i="1"/>
  <c r="U99" i="1"/>
  <c r="U83" i="1"/>
  <c r="U67" i="1"/>
  <c r="U51" i="1"/>
  <c r="U35" i="1"/>
  <c r="U19" i="1"/>
  <c r="U3" i="1"/>
  <c r="U66" i="1"/>
  <c r="U50" i="1"/>
  <c r="U34" i="1"/>
  <c r="U18" i="1"/>
  <c r="U2" i="1"/>
  <c r="R3247" i="1"/>
  <c r="R3644" i="1"/>
  <c r="R3363" i="1"/>
  <c r="R3273" i="1"/>
  <c r="R2978" i="1"/>
  <c r="R2946" i="1"/>
  <c r="R2911" i="1"/>
  <c r="R2672" i="1"/>
  <c r="R2590" i="1"/>
  <c r="R2108" i="1"/>
  <c r="R4155" i="1"/>
  <c r="R4125" i="1"/>
  <c r="R3931" i="1"/>
  <c r="R3927" i="1"/>
  <c r="R3689" i="1"/>
  <c r="R3681" i="1"/>
  <c r="T4256" i="1"/>
  <c r="R4256" i="1"/>
  <c r="T4240" i="1"/>
  <c r="R4240" i="1"/>
  <c r="T4224" i="1"/>
  <c r="R4224" i="1"/>
  <c r="T4208" i="1"/>
  <c r="R4208" i="1"/>
  <c r="T4192" i="1"/>
  <c r="R4192" i="1"/>
  <c r="T4176" i="1"/>
  <c r="R4176" i="1"/>
  <c r="T4160" i="1"/>
  <c r="R4160" i="1"/>
  <c r="T4144" i="1"/>
  <c r="R4144" i="1"/>
  <c r="T4128" i="1"/>
  <c r="R4128" i="1"/>
  <c r="T4112" i="1"/>
  <c r="R4112" i="1"/>
  <c r="T4096" i="1"/>
  <c r="R4096" i="1"/>
  <c r="T4080" i="1"/>
  <c r="R4080" i="1"/>
  <c r="T4064" i="1"/>
  <c r="R4064" i="1"/>
  <c r="T4048" i="1"/>
  <c r="R4048" i="1"/>
  <c r="T4032" i="1"/>
  <c r="R4032" i="1"/>
  <c r="T4016" i="1"/>
  <c r="R4016" i="1"/>
  <c r="T4000" i="1"/>
  <c r="R4000" i="1"/>
  <c r="T3984" i="1"/>
  <c r="R3984" i="1"/>
  <c r="T3968" i="1"/>
  <c r="R3968" i="1"/>
  <c r="T3952" i="1"/>
  <c r="R3952" i="1"/>
  <c r="T3936" i="1"/>
  <c r="R3936" i="1"/>
  <c r="T3920" i="1"/>
  <c r="R3920" i="1"/>
  <c r="T3904" i="1"/>
  <c r="R3904" i="1"/>
  <c r="T3888" i="1"/>
  <c r="R3888" i="1"/>
  <c r="T3872" i="1"/>
  <c r="R3872" i="1"/>
  <c r="T3856" i="1"/>
  <c r="R3856" i="1"/>
  <c r="T3840" i="1"/>
  <c r="R3840" i="1"/>
  <c r="T3824" i="1"/>
  <c r="R3824" i="1"/>
  <c r="T3808" i="1"/>
  <c r="R3808" i="1"/>
  <c r="T3792" i="1"/>
  <c r="R3792" i="1"/>
  <c r="T3776" i="1"/>
  <c r="R3776" i="1"/>
  <c r="T3760" i="1"/>
  <c r="R3760" i="1"/>
  <c r="T3744" i="1"/>
  <c r="R3744" i="1"/>
  <c r="T3728" i="1"/>
  <c r="R3728" i="1"/>
  <c r="T3712" i="1"/>
  <c r="R3712" i="1"/>
  <c r="T3696" i="1"/>
  <c r="R3696" i="1"/>
  <c r="T3680" i="1"/>
  <c r="R3680" i="1"/>
  <c r="T3664" i="1"/>
  <c r="R3664" i="1"/>
  <c r="T3648" i="1"/>
  <c r="R3648" i="1"/>
  <c r="T3632" i="1"/>
  <c r="R3632" i="1"/>
  <c r="T3616" i="1"/>
  <c r="R3616" i="1"/>
  <c r="T3600" i="1"/>
  <c r="R3600" i="1"/>
  <c r="T3584" i="1"/>
  <c r="R3584" i="1"/>
  <c r="T3568" i="1"/>
  <c r="R3568" i="1"/>
  <c r="T3552" i="1"/>
  <c r="R3552" i="1"/>
  <c r="T3536" i="1"/>
  <c r="R3536" i="1"/>
  <c r="T3520" i="1"/>
  <c r="R3520" i="1"/>
  <c r="T3504" i="1"/>
  <c r="R3504" i="1"/>
  <c r="T3488" i="1"/>
  <c r="R3488" i="1"/>
  <c r="T3472" i="1"/>
  <c r="R3472" i="1"/>
  <c r="T3456" i="1"/>
  <c r="R3456" i="1"/>
  <c r="T3440" i="1"/>
  <c r="R3440" i="1"/>
  <c r="T3424" i="1"/>
  <c r="R3424" i="1"/>
  <c r="T3408" i="1"/>
  <c r="R3408" i="1"/>
  <c r="T3392" i="1"/>
  <c r="R3392" i="1"/>
  <c r="T3376" i="1"/>
  <c r="R3376" i="1"/>
  <c r="T3360" i="1"/>
  <c r="R3360" i="1"/>
  <c r="T3344" i="1"/>
  <c r="R3344" i="1"/>
  <c r="T3328" i="1"/>
  <c r="R3328" i="1"/>
  <c r="T3312" i="1"/>
  <c r="R3312" i="1"/>
  <c r="T3296" i="1"/>
  <c r="R3296" i="1"/>
  <c r="T3280" i="1"/>
  <c r="R3280" i="1"/>
  <c r="T3264" i="1"/>
  <c r="R3264" i="1"/>
  <c r="T3248" i="1"/>
  <c r="R3248" i="1"/>
  <c r="T3232" i="1"/>
  <c r="R3232" i="1"/>
  <c r="T3216" i="1"/>
  <c r="R3216" i="1"/>
  <c r="T3200" i="1"/>
  <c r="R3200" i="1"/>
  <c r="T3184" i="1"/>
  <c r="R3184" i="1"/>
  <c r="T3168" i="1"/>
  <c r="R3168" i="1"/>
  <c r="T3152" i="1"/>
  <c r="R3152" i="1"/>
  <c r="T3136" i="1"/>
  <c r="R3136" i="1"/>
  <c r="T3120" i="1"/>
  <c r="R3120" i="1"/>
  <c r="T3104" i="1"/>
  <c r="R3104" i="1"/>
  <c r="T4262" i="1"/>
  <c r="R4262" i="1"/>
  <c r="T4246" i="1"/>
  <c r="R4246" i="1"/>
  <c r="T4230" i="1"/>
  <c r="R4230" i="1"/>
  <c r="T4214" i="1"/>
  <c r="R4214" i="1"/>
  <c r="T4198" i="1"/>
  <c r="R4198" i="1"/>
  <c r="T4182" i="1"/>
  <c r="R4182" i="1"/>
  <c r="T4166" i="1"/>
  <c r="R4166" i="1"/>
  <c r="T4150" i="1"/>
  <c r="R4150" i="1"/>
  <c r="T4134" i="1"/>
  <c r="R4134" i="1"/>
  <c r="T4118" i="1"/>
  <c r="R4118" i="1"/>
  <c r="T4102" i="1"/>
  <c r="R4102" i="1"/>
  <c r="T4086" i="1"/>
  <c r="R4086" i="1"/>
  <c r="T4070" i="1"/>
  <c r="R4070" i="1"/>
  <c r="T4054" i="1"/>
  <c r="R4054" i="1"/>
  <c r="T4038" i="1"/>
  <c r="R4038" i="1"/>
  <c r="T4022" i="1"/>
  <c r="R4022" i="1"/>
  <c r="T4006" i="1"/>
  <c r="R4006" i="1"/>
  <c r="T3990" i="1"/>
  <c r="R3990" i="1"/>
  <c r="T3974" i="1"/>
  <c r="R3974" i="1"/>
  <c r="T3958" i="1"/>
  <c r="R3958" i="1"/>
  <c r="T3942" i="1"/>
  <c r="R3942" i="1"/>
  <c r="T3926" i="1"/>
  <c r="R3926" i="1"/>
  <c r="T3910" i="1"/>
  <c r="R3910" i="1"/>
  <c r="T3894" i="1"/>
  <c r="R3894" i="1"/>
  <c r="T3878" i="1"/>
  <c r="R3878" i="1"/>
  <c r="T3862" i="1"/>
  <c r="R3862" i="1"/>
  <c r="T3846" i="1"/>
  <c r="R3846" i="1"/>
  <c r="T3830" i="1"/>
  <c r="R3830" i="1"/>
  <c r="T3814" i="1"/>
  <c r="R3814" i="1"/>
  <c r="T3798" i="1"/>
  <c r="R3798" i="1"/>
  <c r="T3782" i="1"/>
  <c r="R3782" i="1"/>
  <c r="T3766" i="1"/>
  <c r="R3766" i="1"/>
  <c r="T3750" i="1"/>
  <c r="R3750" i="1"/>
  <c r="T3734" i="1"/>
  <c r="R3734" i="1"/>
  <c r="T3718" i="1"/>
  <c r="R3718" i="1"/>
  <c r="T3702" i="1"/>
  <c r="R3702" i="1"/>
  <c r="T3686" i="1"/>
  <c r="R3686" i="1"/>
  <c r="T3670" i="1"/>
  <c r="R3670" i="1"/>
  <c r="T3654" i="1"/>
  <c r="R3654" i="1"/>
  <c r="T3638" i="1"/>
  <c r="R3638" i="1"/>
  <c r="T3622" i="1"/>
  <c r="R3622" i="1"/>
  <c r="T3606" i="1"/>
  <c r="R3606" i="1"/>
  <c r="T3590" i="1"/>
  <c r="R3590" i="1"/>
  <c r="T3574" i="1"/>
  <c r="R3574" i="1"/>
  <c r="T3558" i="1"/>
  <c r="R3558" i="1"/>
  <c r="T3542" i="1"/>
  <c r="R3542" i="1"/>
  <c r="T3526" i="1"/>
  <c r="R3526" i="1"/>
  <c r="T3510" i="1"/>
  <c r="R3510" i="1"/>
  <c r="T3494" i="1"/>
  <c r="R3494" i="1"/>
  <c r="T3478" i="1"/>
  <c r="R3478" i="1"/>
  <c r="T3462" i="1"/>
  <c r="R3462" i="1"/>
  <c r="T3446" i="1"/>
  <c r="R3446" i="1"/>
  <c r="T3430" i="1"/>
  <c r="R3430" i="1"/>
  <c r="T3414" i="1"/>
  <c r="R3414" i="1"/>
  <c r="T3398" i="1"/>
  <c r="R3398" i="1"/>
  <c r="T3382" i="1"/>
  <c r="R3382" i="1"/>
  <c r="T3366" i="1"/>
  <c r="R3366" i="1"/>
  <c r="T3350" i="1"/>
  <c r="R3350" i="1"/>
  <c r="T3334" i="1"/>
  <c r="R3334" i="1"/>
  <c r="T3318" i="1"/>
  <c r="R3318" i="1"/>
  <c r="T3302" i="1"/>
  <c r="R3302" i="1"/>
  <c r="T3286" i="1"/>
  <c r="R3286" i="1"/>
  <c r="T3270" i="1"/>
  <c r="R3270" i="1"/>
  <c r="T3254" i="1"/>
  <c r="R3254" i="1"/>
  <c r="T3238" i="1"/>
  <c r="R3238" i="1"/>
  <c r="T3222" i="1"/>
  <c r="R3222" i="1"/>
  <c r="T3206" i="1"/>
  <c r="R3206" i="1"/>
  <c r="T3190" i="1"/>
  <c r="R3190" i="1"/>
  <c r="T3174" i="1"/>
  <c r="R3174" i="1"/>
  <c r="T3158" i="1"/>
  <c r="R3158" i="1"/>
  <c r="T3142" i="1"/>
  <c r="R3142" i="1"/>
  <c r="T3126" i="1"/>
  <c r="R3126" i="1"/>
  <c r="T3110" i="1"/>
  <c r="R3110" i="1"/>
  <c r="T3094" i="1"/>
  <c r="R3094" i="1"/>
  <c r="T3078" i="1"/>
  <c r="R3078" i="1"/>
  <c r="T3062" i="1"/>
  <c r="R3062" i="1"/>
  <c r="T3046" i="1"/>
  <c r="R3046" i="1"/>
  <c r="T3030" i="1"/>
  <c r="R3030" i="1"/>
  <c r="T3014" i="1"/>
  <c r="R3014" i="1"/>
  <c r="T2998" i="1"/>
  <c r="R2998" i="1"/>
  <c r="T2982" i="1"/>
  <c r="R2982" i="1"/>
  <c r="T2966" i="1"/>
  <c r="R2966" i="1"/>
  <c r="T2950" i="1"/>
  <c r="R2950" i="1"/>
  <c r="T2934" i="1"/>
  <c r="R2934" i="1"/>
  <c r="T2918" i="1"/>
  <c r="R2918" i="1"/>
  <c r="T2902" i="1"/>
  <c r="R2902" i="1"/>
  <c r="T2886" i="1"/>
  <c r="R2886" i="1"/>
  <c r="T2870" i="1"/>
  <c r="R2870" i="1"/>
  <c r="T2854" i="1"/>
  <c r="R2854" i="1"/>
  <c r="T2838" i="1"/>
  <c r="R2838" i="1"/>
  <c r="T2822" i="1"/>
  <c r="R2822" i="1"/>
  <c r="T2806" i="1"/>
  <c r="R2806" i="1"/>
  <c r="T2790" i="1"/>
  <c r="R2790" i="1"/>
  <c r="T2774" i="1"/>
  <c r="R2774" i="1"/>
  <c r="T2758" i="1"/>
  <c r="R2758" i="1"/>
  <c r="T2742" i="1"/>
  <c r="R2742" i="1"/>
  <c r="T2726" i="1"/>
  <c r="R2726" i="1"/>
  <c r="T2710" i="1"/>
  <c r="R2710" i="1"/>
  <c r="T2694" i="1"/>
  <c r="R2694" i="1"/>
  <c r="T2678" i="1"/>
  <c r="R2678" i="1"/>
  <c r="T2662" i="1"/>
  <c r="R2662" i="1"/>
  <c r="T2646" i="1"/>
  <c r="R2646" i="1"/>
  <c r="T2630" i="1"/>
  <c r="R2630" i="1"/>
  <c r="T2614" i="1"/>
  <c r="R2614" i="1"/>
  <c r="T2598" i="1"/>
  <c r="R2598" i="1"/>
  <c r="T2582" i="1"/>
  <c r="R2582" i="1"/>
  <c r="T2566" i="1"/>
  <c r="R2566" i="1"/>
  <c r="T2550" i="1"/>
  <c r="R2550" i="1"/>
  <c r="T2534" i="1"/>
  <c r="R2534" i="1"/>
  <c r="T2518" i="1"/>
  <c r="R2518" i="1"/>
  <c r="T2502" i="1"/>
  <c r="R2502" i="1"/>
  <c r="T2486" i="1"/>
  <c r="R2486" i="1"/>
  <c r="T2470" i="1"/>
  <c r="R2470" i="1"/>
  <c r="T2454" i="1"/>
  <c r="R2454" i="1"/>
  <c r="T2438" i="1"/>
  <c r="R2438" i="1"/>
  <c r="T2422" i="1"/>
  <c r="R2422" i="1"/>
  <c r="T2406" i="1"/>
  <c r="R2406" i="1"/>
  <c r="T2390" i="1"/>
  <c r="R2390" i="1"/>
  <c r="T2374" i="1"/>
  <c r="R2374" i="1"/>
  <c r="T2358" i="1"/>
  <c r="R2358" i="1"/>
  <c r="T2342" i="1"/>
  <c r="R2342" i="1"/>
  <c r="T2326" i="1"/>
  <c r="R2326" i="1"/>
  <c r="T2310" i="1"/>
  <c r="R2310" i="1"/>
  <c r="T2294" i="1"/>
  <c r="R2294" i="1"/>
  <c r="T2278" i="1"/>
  <c r="R2278" i="1"/>
  <c r="T2262" i="1"/>
  <c r="R2262" i="1"/>
  <c r="T2246" i="1"/>
  <c r="R2246" i="1"/>
  <c r="T2230" i="1"/>
  <c r="R2230" i="1"/>
  <c r="T2214" i="1"/>
  <c r="R2214" i="1"/>
  <c r="T2198" i="1"/>
  <c r="R2198" i="1"/>
  <c r="T2182" i="1"/>
  <c r="R2182" i="1"/>
  <c r="T2166" i="1"/>
  <c r="R2166" i="1"/>
  <c r="T2150" i="1"/>
  <c r="R2150" i="1"/>
  <c r="T2134" i="1"/>
  <c r="R2134" i="1"/>
  <c r="T2118" i="1"/>
  <c r="R2118" i="1"/>
  <c r="T2102" i="1"/>
  <c r="R2102" i="1"/>
  <c r="T2086" i="1"/>
  <c r="R2086" i="1"/>
  <c r="T2070" i="1"/>
  <c r="R2070" i="1"/>
  <c r="T2054" i="1"/>
  <c r="R2054" i="1"/>
  <c r="T2038" i="1"/>
  <c r="R2038" i="1"/>
  <c r="T2022" i="1"/>
  <c r="R2022" i="1"/>
  <c r="T2006" i="1"/>
  <c r="R2006" i="1"/>
  <c r="T1990" i="1"/>
  <c r="R1990" i="1"/>
  <c r="T1974" i="1"/>
  <c r="R1974" i="1"/>
  <c r="T1958" i="1"/>
  <c r="R1958" i="1"/>
  <c r="T1942" i="1"/>
  <c r="R1942" i="1"/>
  <c r="T1926" i="1"/>
  <c r="R1926" i="1"/>
  <c r="T1910" i="1"/>
  <c r="R1910" i="1"/>
  <c r="T1894" i="1"/>
  <c r="R1894" i="1"/>
  <c r="T1878" i="1"/>
  <c r="R1878" i="1"/>
  <c r="T1862" i="1"/>
  <c r="R1862" i="1"/>
  <c r="T1846" i="1"/>
  <c r="R1846" i="1"/>
  <c r="T1830" i="1"/>
  <c r="R1830" i="1"/>
  <c r="T1814" i="1"/>
  <c r="R1814" i="1"/>
  <c r="T1798" i="1"/>
  <c r="R1798" i="1"/>
  <c r="T1782" i="1"/>
  <c r="R1782" i="1"/>
  <c r="T1766" i="1"/>
  <c r="R1766" i="1"/>
  <c r="T1750" i="1"/>
  <c r="R1750" i="1"/>
  <c r="T1734" i="1"/>
  <c r="R1734" i="1"/>
  <c r="T1718" i="1"/>
  <c r="R1718" i="1"/>
  <c r="T1702" i="1"/>
  <c r="R1702" i="1"/>
  <c r="T1686" i="1"/>
  <c r="R1686" i="1"/>
  <c r="T1670" i="1"/>
  <c r="R1670" i="1"/>
  <c r="T1654" i="1"/>
  <c r="R1654" i="1"/>
  <c r="T1638" i="1"/>
  <c r="R1638" i="1"/>
  <c r="T1622" i="1"/>
  <c r="R1622" i="1"/>
  <c r="T1606" i="1"/>
  <c r="R1606" i="1"/>
  <c r="T1590" i="1"/>
  <c r="R1590" i="1"/>
  <c r="T1574" i="1"/>
  <c r="R1574" i="1"/>
  <c r="T1558" i="1"/>
  <c r="R1558" i="1"/>
  <c r="T1542" i="1"/>
  <c r="R1542" i="1"/>
  <c r="T1526" i="1"/>
  <c r="R1526" i="1"/>
  <c r="T1510" i="1"/>
  <c r="R1510" i="1"/>
  <c r="T1494" i="1"/>
  <c r="R1494" i="1"/>
  <c r="T1478" i="1"/>
  <c r="R1478" i="1"/>
  <c r="T1462" i="1"/>
  <c r="R1462" i="1"/>
  <c r="T1446" i="1"/>
  <c r="R1446" i="1"/>
  <c r="T1430" i="1"/>
  <c r="R1430" i="1"/>
  <c r="T1414" i="1"/>
  <c r="R1414" i="1"/>
  <c r="T1398" i="1"/>
  <c r="R1398" i="1"/>
  <c r="T1382" i="1"/>
  <c r="R1382" i="1"/>
  <c r="T1366" i="1"/>
  <c r="R1366" i="1"/>
  <c r="T1350" i="1"/>
  <c r="R1350" i="1"/>
  <c r="T1334" i="1"/>
  <c r="R1334" i="1"/>
  <c r="T1318" i="1"/>
  <c r="R1318" i="1"/>
  <c r="T1302" i="1"/>
  <c r="R1302" i="1"/>
  <c r="T1286" i="1"/>
  <c r="R1286" i="1"/>
  <c r="T1270" i="1"/>
  <c r="R1270" i="1"/>
  <c r="T1254" i="1"/>
  <c r="R1254" i="1"/>
  <c r="T1238" i="1"/>
  <c r="R1238" i="1"/>
  <c r="T1222" i="1"/>
  <c r="R1222" i="1"/>
  <c r="T1206" i="1"/>
  <c r="R1206" i="1"/>
  <c r="T1190" i="1"/>
  <c r="R1190" i="1"/>
  <c r="T1174" i="1"/>
  <c r="R1174" i="1"/>
  <c r="T1158" i="1"/>
  <c r="R1158" i="1"/>
  <c r="T1142" i="1"/>
  <c r="R1142" i="1"/>
  <c r="T1126" i="1"/>
  <c r="R1126" i="1"/>
  <c r="T1110" i="1"/>
  <c r="R1110" i="1"/>
  <c r="T1094" i="1"/>
  <c r="R1094" i="1"/>
  <c r="T1078" i="1"/>
  <c r="R1078" i="1"/>
  <c r="T1062" i="1"/>
  <c r="R1062" i="1"/>
  <c r="T1046" i="1"/>
  <c r="R1046" i="1"/>
  <c r="T1030" i="1"/>
  <c r="R1030" i="1"/>
  <c r="T1014" i="1"/>
  <c r="R1014" i="1"/>
  <c r="T998" i="1"/>
  <c r="R998" i="1"/>
  <c r="T982" i="1"/>
  <c r="R982" i="1"/>
  <c r="T966" i="1"/>
  <c r="R966" i="1"/>
  <c r="T950" i="1"/>
  <c r="R950" i="1"/>
  <c r="T934" i="1"/>
  <c r="R934" i="1"/>
  <c r="T918" i="1"/>
  <c r="R918" i="1"/>
  <c r="T902" i="1"/>
  <c r="R902" i="1"/>
  <c r="T886" i="1"/>
  <c r="R886" i="1"/>
  <c r="T870" i="1"/>
  <c r="R870" i="1"/>
  <c r="T854" i="1"/>
  <c r="R854" i="1"/>
  <c r="T838" i="1"/>
  <c r="R838" i="1"/>
  <c r="T822" i="1"/>
  <c r="R822" i="1"/>
  <c r="T806" i="1"/>
  <c r="R806" i="1"/>
  <c r="T790" i="1"/>
  <c r="R790" i="1"/>
  <c r="T774" i="1"/>
  <c r="R774" i="1"/>
  <c r="T758" i="1"/>
  <c r="R758" i="1"/>
  <c r="T742" i="1"/>
  <c r="R742" i="1"/>
  <c r="T726" i="1"/>
  <c r="R726" i="1"/>
  <c r="T710" i="1"/>
  <c r="R710" i="1"/>
  <c r="T694" i="1"/>
  <c r="R694" i="1"/>
  <c r="T678" i="1"/>
  <c r="R678" i="1"/>
  <c r="T662" i="1"/>
  <c r="R662" i="1"/>
  <c r="T646" i="1"/>
  <c r="R646" i="1"/>
  <c r="T630" i="1"/>
  <c r="R630" i="1"/>
  <c r="T614" i="1"/>
  <c r="R614" i="1"/>
  <c r="T598" i="1"/>
  <c r="R598" i="1"/>
  <c r="T582" i="1"/>
  <c r="R582" i="1"/>
  <c r="T566" i="1"/>
  <c r="R566" i="1"/>
  <c r="T550" i="1"/>
  <c r="R550" i="1"/>
  <c r="T534" i="1"/>
  <c r="R534" i="1"/>
  <c r="T518" i="1"/>
  <c r="R518" i="1"/>
  <c r="T502" i="1"/>
  <c r="R502" i="1"/>
  <c r="T486" i="1"/>
  <c r="R486" i="1"/>
  <c r="T470" i="1"/>
  <c r="R470" i="1"/>
  <c r="T454" i="1"/>
  <c r="R454" i="1"/>
  <c r="T4261" i="1"/>
  <c r="R4261" i="1"/>
  <c r="T4245" i="1"/>
  <c r="R4245" i="1"/>
  <c r="T4229" i="1"/>
  <c r="R4229" i="1"/>
  <c r="T4213" i="1"/>
  <c r="R4213" i="1"/>
  <c r="T4197" i="1"/>
  <c r="R4197" i="1"/>
  <c r="T4181" i="1"/>
  <c r="R4181" i="1"/>
  <c r="T4165" i="1"/>
  <c r="R4165" i="1"/>
  <c r="T4149" i="1"/>
  <c r="R4149" i="1"/>
  <c r="T4133" i="1"/>
  <c r="R4133" i="1"/>
  <c r="T4117" i="1"/>
  <c r="R4117" i="1"/>
  <c r="T4101" i="1"/>
  <c r="R4101" i="1"/>
  <c r="T4085" i="1"/>
  <c r="R4085" i="1"/>
  <c r="T4069" i="1"/>
  <c r="R4069" i="1"/>
  <c r="T4053" i="1"/>
  <c r="R4053" i="1"/>
  <c r="T4037" i="1"/>
  <c r="R4037" i="1"/>
  <c r="T4021" i="1"/>
  <c r="R4021" i="1"/>
  <c r="T4005" i="1"/>
  <c r="R4005" i="1"/>
  <c r="T3989" i="1"/>
  <c r="R3989" i="1"/>
  <c r="T3973" i="1"/>
  <c r="R3973" i="1"/>
  <c r="T3957" i="1"/>
  <c r="R3957" i="1"/>
  <c r="T3941" i="1"/>
  <c r="R3941" i="1"/>
  <c r="T3925" i="1"/>
  <c r="R3925" i="1"/>
  <c r="T3909" i="1"/>
  <c r="R3909" i="1"/>
  <c r="T3893" i="1"/>
  <c r="R3893" i="1"/>
  <c r="T3877" i="1"/>
  <c r="R3877" i="1"/>
  <c r="T3861" i="1"/>
  <c r="R3861" i="1"/>
  <c r="T3845" i="1"/>
  <c r="R3845" i="1"/>
  <c r="T3829" i="1"/>
  <c r="R3829" i="1"/>
  <c r="T3813" i="1"/>
  <c r="R3813" i="1"/>
  <c r="T3797" i="1"/>
  <c r="R3797" i="1"/>
  <c r="T3781" i="1"/>
  <c r="R3781" i="1"/>
  <c r="T3765" i="1"/>
  <c r="R3765" i="1"/>
  <c r="T3749" i="1"/>
  <c r="R3749" i="1"/>
  <c r="T3733" i="1"/>
  <c r="R3733" i="1"/>
  <c r="T3717" i="1"/>
  <c r="R3717" i="1"/>
  <c r="T3701" i="1"/>
  <c r="R3701" i="1"/>
  <c r="T3685" i="1"/>
  <c r="R3685" i="1"/>
  <c r="T3669" i="1"/>
  <c r="R3669" i="1"/>
  <c r="T3653" i="1"/>
  <c r="R3653" i="1"/>
  <c r="T3637" i="1"/>
  <c r="R3637" i="1"/>
  <c r="T3621" i="1"/>
  <c r="R3621" i="1"/>
  <c r="T3605" i="1"/>
  <c r="R3605" i="1"/>
  <c r="T3589" i="1"/>
  <c r="R3589" i="1"/>
  <c r="T3573" i="1"/>
  <c r="R3573" i="1"/>
  <c r="T3557" i="1"/>
  <c r="R3557" i="1"/>
  <c r="T3541" i="1"/>
  <c r="R3541" i="1"/>
  <c r="T3525" i="1"/>
  <c r="R3525" i="1"/>
  <c r="T3509" i="1"/>
  <c r="R3509" i="1"/>
  <c r="T3493" i="1"/>
  <c r="R3493" i="1"/>
  <c r="T3477" i="1"/>
  <c r="R3477" i="1"/>
  <c r="T3461" i="1"/>
  <c r="R3461" i="1"/>
  <c r="T3445" i="1"/>
  <c r="R3445" i="1"/>
  <c r="T3429" i="1"/>
  <c r="R3429" i="1"/>
  <c r="T3413" i="1"/>
  <c r="R3413" i="1"/>
  <c r="T3397" i="1"/>
  <c r="R3397" i="1"/>
  <c r="T3381" i="1"/>
  <c r="R3381" i="1"/>
  <c r="T3365" i="1"/>
  <c r="R3365" i="1"/>
  <c r="T3349" i="1"/>
  <c r="R3349" i="1"/>
  <c r="T3333" i="1"/>
  <c r="R3333" i="1"/>
  <c r="T3317" i="1"/>
  <c r="R3317" i="1"/>
  <c r="T3301" i="1"/>
  <c r="R3301" i="1"/>
  <c r="T3285" i="1"/>
  <c r="R3285" i="1"/>
  <c r="T3269" i="1"/>
  <c r="R3269" i="1"/>
  <c r="T3253" i="1"/>
  <c r="R3253" i="1"/>
  <c r="T3237" i="1"/>
  <c r="R3237" i="1"/>
  <c r="T3221" i="1"/>
  <c r="R3221" i="1"/>
  <c r="T3205" i="1"/>
  <c r="R3205" i="1"/>
  <c r="T3189" i="1"/>
  <c r="R3189" i="1"/>
  <c r="T3173" i="1"/>
  <c r="R3173" i="1"/>
  <c r="T3157" i="1"/>
  <c r="R3157" i="1"/>
  <c r="T3141" i="1"/>
  <c r="R3141" i="1"/>
  <c r="T3125" i="1"/>
  <c r="R3125" i="1"/>
  <c r="T3109" i="1"/>
  <c r="R3109" i="1"/>
  <c r="T3093" i="1"/>
  <c r="R3093" i="1"/>
  <c r="T3077" i="1"/>
  <c r="R3077" i="1"/>
  <c r="T3061" i="1"/>
  <c r="R3061" i="1"/>
  <c r="T3045" i="1"/>
  <c r="R3045" i="1"/>
  <c r="T3029" i="1"/>
  <c r="R3029" i="1"/>
  <c r="T3013" i="1"/>
  <c r="R3013" i="1"/>
  <c r="T2997" i="1"/>
  <c r="R2997" i="1"/>
  <c r="T2981" i="1"/>
  <c r="R2981" i="1"/>
  <c r="T2965" i="1"/>
  <c r="R2965" i="1"/>
  <c r="T2949" i="1"/>
  <c r="R2949" i="1"/>
  <c r="T2933" i="1"/>
  <c r="R2933" i="1"/>
  <c r="T2917" i="1"/>
  <c r="R2917" i="1"/>
  <c r="T2901" i="1"/>
  <c r="R2901" i="1"/>
  <c r="T2885" i="1"/>
  <c r="R2885" i="1"/>
  <c r="T2869" i="1"/>
  <c r="R2869" i="1"/>
  <c r="T2853" i="1"/>
  <c r="R2853" i="1"/>
  <c r="T4260" i="1"/>
  <c r="R4260" i="1"/>
  <c r="T4244" i="1"/>
  <c r="R4244" i="1"/>
  <c r="T4228" i="1"/>
  <c r="R4228" i="1"/>
  <c r="T4212" i="1"/>
  <c r="R4212" i="1"/>
  <c r="T4196" i="1"/>
  <c r="R4196" i="1"/>
  <c r="T4180" i="1"/>
  <c r="R4180" i="1"/>
  <c r="T4164" i="1"/>
  <c r="R4164" i="1"/>
  <c r="T4148" i="1"/>
  <c r="R4148" i="1"/>
  <c r="T4132" i="1"/>
  <c r="R4132" i="1"/>
  <c r="T4116" i="1"/>
  <c r="R4116" i="1"/>
  <c r="T4100" i="1"/>
  <c r="R4100" i="1"/>
  <c r="T4084" i="1"/>
  <c r="R4084" i="1"/>
  <c r="T4068" i="1"/>
  <c r="R4068" i="1"/>
  <c r="T4052" i="1"/>
  <c r="R4052" i="1"/>
  <c r="T4036" i="1"/>
  <c r="R4036" i="1"/>
  <c r="T4020" i="1"/>
  <c r="R4020" i="1"/>
  <c r="T4004" i="1"/>
  <c r="R4004" i="1"/>
  <c r="T3988" i="1"/>
  <c r="R3988" i="1"/>
  <c r="T3972" i="1"/>
  <c r="R3972" i="1"/>
  <c r="T3956" i="1"/>
  <c r="R3956" i="1"/>
  <c r="T3940" i="1"/>
  <c r="R3940" i="1"/>
  <c r="T3924" i="1"/>
  <c r="R3924" i="1"/>
  <c r="T3908" i="1"/>
  <c r="R3908" i="1"/>
  <c r="T3892" i="1"/>
  <c r="R3892" i="1"/>
  <c r="T3876" i="1"/>
  <c r="R3876" i="1"/>
  <c r="T3860" i="1"/>
  <c r="R3860" i="1"/>
  <c r="T3844" i="1"/>
  <c r="R3844" i="1"/>
  <c r="T3828" i="1"/>
  <c r="R3828" i="1"/>
  <c r="T3812" i="1"/>
  <c r="R3812" i="1"/>
  <c r="T3796" i="1"/>
  <c r="R3796" i="1"/>
  <c r="T3780" i="1"/>
  <c r="R3780" i="1"/>
  <c r="T3764" i="1"/>
  <c r="R3764" i="1"/>
  <c r="T3748" i="1"/>
  <c r="R3748" i="1"/>
  <c r="T3732" i="1"/>
  <c r="R3732" i="1"/>
  <c r="T3716" i="1"/>
  <c r="R3716" i="1"/>
  <c r="T3700" i="1"/>
  <c r="R3700" i="1"/>
  <c r="T3684" i="1"/>
  <c r="R3684" i="1"/>
  <c r="T3668" i="1"/>
  <c r="R3668" i="1"/>
  <c r="T3652" i="1"/>
  <c r="R3652" i="1"/>
  <c r="T3636" i="1"/>
  <c r="R3636" i="1"/>
  <c r="T3620" i="1"/>
  <c r="R3620" i="1"/>
  <c r="T3604" i="1"/>
  <c r="R3604" i="1"/>
  <c r="T3588" i="1"/>
  <c r="R3588" i="1"/>
  <c r="T3572" i="1"/>
  <c r="R3572" i="1"/>
  <c r="T3556" i="1"/>
  <c r="R3556" i="1"/>
  <c r="T3540" i="1"/>
  <c r="R3540" i="1"/>
  <c r="T3524" i="1"/>
  <c r="R3524" i="1"/>
  <c r="T3508" i="1"/>
  <c r="R3508" i="1"/>
  <c r="T3492" i="1"/>
  <c r="R3492" i="1"/>
  <c r="T3476" i="1"/>
  <c r="R3476" i="1"/>
  <c r="T3460" i="1"/>
  <c r="R3460" i="1"/>
  <c r="T3444" i="1"/>
  <c r="R3444" i="1"/>
  <c r="T3428" i="1"/>
  <c r="R3428" i="1"/>
  <c r="T3412" i="1"/>
  <c r="R3412" i="1"/>
  <c r="T3396" i="1"/>
  <c r="R3396" i="1"/>
  <c r="T3364" i="1"/>
  <c r="R3364" i="1"/>
  <c r="T3348" i="1"/>
  <c r="R3348" i="1"/>
  <c r="T3332" i="1"/>
  <c r="R3332" i="1"/>
  <c r="T3316" i="1"/>
  <c r="R3316" i="1"/>
  <c r="T3300" i="1"/>
  <c r="R3300" i="1"/>
  <c r="T3284" i="1"/>
  <c r="R3284" i="1"/>
  <c r="T3268" i="1"/>
  <c r="R3268" i="1"/>
  <c r="T3252" i="1"/>
  <c r="R3252" i="1"/>
  <c r="T3236" i="1"/>
  <c r="R3236" i="1"/>
  <c r="T3220" i="1"/>
  <c r="R3220" i="1"/>
  <c r="T3204" i="1"/>
  <c r="R3204" i="1"/>
  <c r="T3188" i="1"/>
  <c r="R3188" i="1"/>
  <c r="T3172" i="1"/>
  <c r="R3172" i="1"/>
  <c r="T3156" i="1"/>
  <c r="R3156" i="1"/>
  <c r="T3140" i="1"/>
  <c r="R3140" i="1"/>
  <c r="T3124" i="1"/>
  <c r="R3124" i="1"/>
  <c r="T3108" i="1"/>
  <c r="R3108" i="1"/>
  <c r="T3092" i="1"/>
  <c r="R3092" i="1"/>
  <c r="T3076" i="1"/>
  <c r="R3076" i="1"/>
  <c r="T3060" i="1"/>
  <c r="R3060" i="1"/>
  <c r="T3044" i="1"/>
  <c r="R3044" i="1"/>
  <c r="T3028" i="1"/>
  <c r="R3028" i="1"/>
  <c r="T3012" i="1"/>
  <c r="R3012" i="1"/>
  <c r="T2996" i="1"/>
  <c r="R2996" i="1"/>
  <c r="T2980" i="1"/>
  <c r="R2980" i="1"/>
  <c r="T2964" i="1"/>
  <c r="R2964" i="1"/>
  <c r="T2948" i="1"/>
  <c r="R2948" i="1"/>
  <c r="T2932" i="1"/>
  <c r="R2932" i="1"/>
  <c r="T2916" i="1"/>
  <c r="R2916" i="1"/>
  <c r="T2900" i="1"/>
  <c r="R2900" i="1"/>
  <c r="T2884" i="1"/>
  <c r="R2884" i="1"/>
  <c r="T2868" i="1"/>
  <c r="R2868" i="1"/>
  <c r="T2852" i="1"/>
  <c r="R2852" i="1"/>
  <c r="T2836" i="1"/>
  <c r="R2836" i="1"/>
  <c r="T2820" i="1"/>
  <c r="R2820" i="1"/>
  <c r="T2804" i="1"/>
  <c r="R2804" i="1"/>
  <c r="T2788" i="1"/>
  <c r="R2788" i="1"/>
  <c r="T2772" i="1"/>
  <c r="R2772" i="1"/>
  <c r="T2756" i="1"/>
  <c r="R2756" i="1"/>
  <c r="T2740" i="1"/>
  <c r="R2740" i="1"/>
  <c r="T2724" i="1"/>
  <c r="R2724" i="1"/>
  <c r="T2708" i="1"/>
  <c r="R2708" i="1"/>
  <c r="T2692" i="1"/>
  <c r="R2692" i="1"/>
  <c r="T2676" i="1"/>
  <c r="R2676" i="1"/>
  <c r="T2660" i="1"/>
  <c r="R2660" i="1"/>
  <c r="T2644" i="1"/>
  <c r="R2644" i="1"/>
  <c r="T2628" i="1"/>
  <c r="R2628" i="1"/>
  <c r="T2612" i="1"/>
  <c r="R2612" i="1"/>
  <c r="T2596" i="1"/>
  <c r="R2596" i="1"/>
  <c r="T2580" i="1"/>
  <c r="R2580" i="1"/>
  <c r="T2564" i="1"/>
  <c r="R2564" i="1"/>
  <c r="T2548" i="1"/>
  <c r="R2548" i="1"/>
  <c r="T2532" i="1"/>
  <c r="R2532" i="1"/>
  <c r="T2516" i="1"/>
  <c r="R2516" i="1"/>
  <c r="T2500" i="1"/>
  <c r="R2500" i="1"/>
  <c r="T2484" i="1"/>
  <c r="R2484" i="1"/>
  <c r="T2468" i="1"/>
  <c r="R2468" i="1"/>
  <c r="T2452" i="1"/>
  <c r="R2452" i="1"/>
  <c r="T2436" i="1"/>
  <c r="R2436" i="1"/>
  <c r="T2420" i="1"/>
  <c r="R2420" i="1"/>
  <c r="T2404" i="1"/>
  <c r="R2404" i="1"/>
  <c r="T2388" i="1"/>
  <c r="R2388" i="1"/>
  <c r="T2372" i="1"/>
  <c r="R2372" i="1"/>
  <c r="T2356" i="1"/>
  <c r="R2356" i="1"/>
  <c r="T2340" i="1"/>
  <c r="R2340" i="1"/>
  <c r="T2324" i="1"/>
  <c r="R2324" i="1"/>
  <c r="T2308" i="1"/>
  <c r="R2308" i="1"/>
  <c r="T2292" i="1"/>
  <c r="R2292" i="1"/>
  <c r="T2276" i="1"/>
  <c r="R2276" i="1"/>
  <c r="T2260" i="1"/>
  <c r="R2260" i="1"/>
  <c r="T2244" i="1"/>
  <c r="R2244" i="1"/>
  <c r="T2228" i="1"/>
  <c r="R2228" i="1"/>
  <c r="T2212" i="1"/>
  <c r="R2212" i="1"/>
  <c r="T2196" i="1"/>
  <c r="R2196" i="1"/>
  <c r="T2180" i="1"/>
  <c r="R2180" i="1"/>
  <c r="T2164" i="1"/>
  <c r="R2164" i="1"/>
  <c r="T2148" i="1"/>
  <c r="R2148" i="1"/>
  <c r="T2132" i="1"/>
  <c r="R2132" i="1"/>
  <c r="T2116" i="1"/>
  <c r="R2116" i="1"/>
  <c r="T2100" i="1"/>
  <c r="R2100" i="1"/>
  <c r="T2084" i="1"/>
  <c r="R2084" i="1"/>
  <c r="T2068" i="1"/>
  <c r="R2068" i="1"/>
  <c r="T2052" i="1"/>
  <c r="R2052" i="1"/>
  <c r="T2036" i="1"/>
  <c r="R2036" i="1"/>
  <c r="T2020" i="1"/>
  <c r="R2020" i="1"/>
  <c r="T2004" i="1"/>
  <c r="R2004" i="1"/>
  <c r="T1988" i="1"/>
  <c r="R1988" i="1"/>
  <c r="T1972" i="1"/>
  <c r="R1972" i="1"/>
  <c r="T1956" i="1"/>
  <c r="R1956" i="1"/>
  <c r="T1940" i="1"/>
  <c r="R1940" i="1"/>
  <c r="T1924" i="1"/>
  <c r="R1924" i="1"/>
  <c r="T1908" i="1"/>
  <c r="R1908" i="1"/>
  <c r="T1892" i="1"/>
  <c r="R1892" i="1"/>
  <c r="T1876" i="1"/>
  <c r="R1876" i="1"/>
  <c r="T1860" i="1"/>
  <c r="R1860" i="1"/>
  <c r="T1844" i="1"/>
  <c r="R1844" i="1"/>
  <c r="T1828" i="1"/>
  <c r="R1828" i="1"/>
  <c r="T1812" i="1"/>
  <c r="R1812" i="1"/>
  <c r="T1796" i="1"/>
  <c r="R1796" i="1"/>
  <c r="T1780" i="1"/>
  <c r="R1780" i="1"/>
  <c r="T1764" i="1"/>
  <c r="R1764" i="1"/>
  <c r="T1748" i="1"/>
  <c r="R1748" i="1"/>
  <c r="T1732" i="1"/>
  <c r="R1732" i="1"/>
  <c r="T1716" i="1"/>
  <c r="R1716" i="1"/>
  <c r="T1700" i="1"/>
  <c r="R1700" i="1"/>
  <c r="T1684" i="1"/>
  <c r="R1684" i="1"/>
  <c r="T1668" i="1"/>
  <c r="R1668" i="1"/>
  <c r="T1652" i="1"/>
  <c r="R1652" i="1"/>
  <c r="T1636" i="1"/>
  <c r="R1636" i="1"/>
  <c r="T1620" i="1"/>
  <c r="R1620" i="1"/>
  <c r="T1604" i="1"/>
  <c r="R1604" i="1"/>
  <c r="T1588" i="1"/>
  <c r="R1588" i="1"/>
  <c r="T1572" i="1"/>
  <c r="R1572" i="1"/>
  <c r="T1556" i="1"/>
  <c r="R1556" i="1"/>
  <c r="T1540" i="1"/>
  <c r="R1540" i="1"/>
  <c r="T1524" i="1"/>
  <c r="R1524" i="1"/>
  <c r="T1508" i="1"/>
  <c r="R1508" i="1"/>
  <c r="T1492" i="1"/>
  <c r="R1492" i="1"/>
  <c r="T1476" i="1"/>
  <c r="R1476" i="1"/>
  <c r="T1460" i="1"/>
  <c r="R1460" i="1"/>
  <c r="T1444" i="1"/>
  <c r="R1444" i="1"/>
  <c r="T1428" i="1"/>
  <c r="R1428" i="1"/>
  <c r="T1412" i="1"/>
  <c r="R1412" i="1"/>
  <c r="T1396" i="1"/>
  <c r="R1396" i="1"/>
  <c r="T1380" i="1"/>
  <c r="R1380" i="1"/>
  <c r="T1364" i="1"/>
  <c r="R1364" i="1"/>
  <c r="T1348" i="1"/>
  <c r="R1348" i="1"/>
  <c r="T1332" i="1"/>
  <c r="R1332" i="1"/>
  <c r="T1316" i="1"/>
  <c r="R1316" i="1"/>
  <c r="T1300" i="1"/>
  <c r="R1300" i="1"/>
  <c r="T1284" i="1"/>
  <c r="R1284" i="1"/>
  <c r="T1268" i="1"/>
  <c r="R1268" i="1"/>
  <c r="T1252" i="1"/>
  <c r="R1252" i="1"/>
  <c r="T1236" i="1"/>
  <c r="R1236" i="1"/>
  <c r="T1220" i="1"/>
  <c r="R1220" i="1"/>
  <c r="T1204" i="1"/>
  <c r="R1204" i="1"/>
  <c r="T1188" i="1"/>
  <c r="R1188" i="1"/>
  <c r="T1172" i="1"/>
  <c r="R1172" i="1"/>
  <c r="T1156" i="1"/>
  <c r="R1156" i="1"/>
  <c r="T1140" i="1"/>
  <c r="R1140" i="1"/>
  <c r="T1124" i="1"/>
  <c r="R1124" i="1"/>
  <c r="T1108" i="1"/>
  <c r="R1108" i="1"/>
  <c r="T1092" i="1"/>
  <c r="R1092" i="1"/>
  <c r="T1076" i="1"/>
  <c r="R1076" i="1"/>
  <c r="T1060" i="1"/>
  <c r="R1060" i="1"/>
  <c r="T1044" i="1"/>
  <c r="R1044" i="1"/>
  <c r="T1028" i="1"/>
  <c r="R1028" i="1"/>
  <c r="T1012" i="1"/>
  <c r="R1012" i="1"/>
  <c r="T996" i="1"/>
  <c r="R996" i="1"/>
  <c r="T980" i="1"/>
  <c r="R980" i="1"/>
  <c r="T964" i="1"/>
  <c r="R964" i="1"/>
  <c r="T948" i="1"/>
  <c r="R948" i="1"/>
  <c r="T932" i="1"/>
  <c r="R932" i="1"/>
  <c r="T916" i="1"/>
  <c r="R916" i="1"/>
  <c r="T900" i="1"/>
  <c r="R900" i="1"/>
  <c r="T884" i="1"/>
  <c r="R884" i="1"/>
  <c r="T868" i="1"/>
  <c r="R868" i="1"/>
  <c r="T852" i="1"/>
  <c r="R852" i="1"/>
  <c r="T836" i="1"/>
  <c r="R836" i="1"/>
  <c r="T820" i="1"/>
  <c r="R820" i="1"/>
  <c r="T804" i="1"/>
  <c r="R804" i="1"/>
  <c r="T788" i="1"/>
  <c r="R788" i="1"/>
  <c r="T772" i="1"/>
  <c r="R772" i="1"/>
  <c r="T756" i="1"/>
  <c r="R756" i="1"/>
  <c r="T740" i="1"/>
  <c r="R740" i="1"/>
  <c r="T724" i="1"/>
  <c r="R724" i="1"/>
  <c r="T708" i="1"/>
  <c r="R708" i="1"/>
  <c r="T692" i="1"/>
  <c r="R692" i="1"/>
  <c r="T676" i="1"/>
  <c r="R676" i="1"/>
  <c r="T660" i="1"/>
  <c r="R660" i="1"/>
  <c r="T644" i="1"/>
  <c r="R644" i="1"/>
  <c r="T628" i="1"/>
  <c r="R628" i="1"/>
  <c r="T612" i="1"/>
  <c r="R612" i="1"/>
  <c r="T596" i="1"/>
  <c r="R596" i="1"/>
  <c r="T580" i="1"/>
  <c r="R580" i="1"/>
  <c r="T564" i="1"/>
  <c r="R564" i="1"/>
  <c r="T548" i="1"/>
  <c r="R548" i="1"/>
  <c r="T532" i="1"/>
  <c r="R532" i="1"/>
  <c r="T516" i="1"/>
  <c r="R516" i="1"/>
  <c r="T500" i="1"/>
  <c r="R500" i="1"/>
  <c r="T484" i="1"/>
  <c r="R484" i="1"/>
  <c r="T468" i="1"/>
  <c r="R468" i="1"/>
  <c r="T452" i="1"/>
  <c r="R452" i="1"/>
  <c r="T436" i="1"/>
  <c r="R436" i="1"/>
  <c r="T420" i="1"/>
  <c r="R420" i="1"/>
  <c r="T404" i="1"/>
  <c r="R404" i="1"/>
  <c r="T388" i="1"/>
  <c r="R388" i="1"/>
  <c r="T372" i="1"/>
  <c r="R372" i="1"/>
  <c r="T356" i="1"/>
  <c r="R356" i="1"/>
  <c r="T340" i="1"/>
  <c r="R340" i="1"/>
  <c r="T324" i="1"/>
  <c r="R324" i="1"/>
  <c r="T308" i="1"/>
  <c r="R308" i="1"/>
  <c r="T292" i="1"/>
  <c r="R292" i="1"/>
  <c r="T276" i="1"/>
  <c r="R276" i="1"/>
  <c r="T260" i="1"/>
  <c r="R260" i="1"/>
  <c r="T244" i="1"/>
  <c r="R244" i="1"/>
  <c r="T228" i="1"/>
  <c r="R228" i="1"/>
  <c r="T212" i="1"/>
  <c r="R212" i="1"/>
  <c r="T196" i="1"/>
  <c r="R196" i="1"/>
  <c r="T180" i="1"/>
  <c r="R180" i="1"/>
  <c r="T164" i="1"/>
  <c r="R164" i="1"/>
  <c r="T148" i="1"/>
  <c r="R148" i="1"/>
  <c r="T132" i="1"/>
  <c r="R132" i="1"/>
  <c r="T116" i="1"/>
  <c r="R116" i="1"/>
  <c r="T100" i="1"/>
  <c r="R100" i="1"/>
  <c r="T84" i="1"/>
  <c r="R84" i="1"/>
  <c r="T68" i="1"/>
  <c r="R68" i="1"/>
  <c r="T52" i="1"/>
  <c r="R52" i="1"/>
  <c r="T36" i="1"/>
  <c r="R36" i="1"/>
  <c r="T20" i="1"/>
  <c r="R20" i="1"/>
  <c r="T4" i="1"/>
  <c r="R4" i="1"/>
  <c r="R4123" i="1"/>
  <c r="R3918" i="1"/>
  <c r="T4259" i="1"/>
  <c r="R4259" i="1"/>
  <c r="T4243" i="1"/>
  <c r="R4243" i="1"/>
  <c r="T4227" i="1"/>
  <c r="R4227" i="1"/>
  <c r="T4211" i="1"/>
  <c r="R4211" i="1"/>
  <c r="T4195" i="1"/>
  <c r="R4195" i="1"/>
  <c r="T4179" i="1"/>
  <c r="R4179" i="1"/>
  <c r="T4163" i="1"/>
  <c r="R4163" i="1"/>
  <c r="T4147" i="1"/>
  <c r="R4147" i="1"/>
  <c r="T4131" i="1"/>
  <c r="R4131" i="1"/>
  <c r="T4115" i="1"/>
  <c r="R4115" i="1"/>
  <c r="T4099" i="1"/>
  <c r="R4099" i="1"/>
  <c r="T4083" i="1"/>
  <c r="R4083" i="1"/>
  <c r="T4067" i="1"/>
  <c r="R4067" i="1"/>
  <c r="T4051" i="1"/>
  <c r="R4051" i="1"/>
  <c r="T4035" i="1"/>
  <c r="R4035" i="1"/>
  <c r="T4019" i="1"/>
  <c r="R4019" i="1"/>
  <c r="T4003" i="1"/>
  <c r="R4003" i="1"/>
  <c r="T3987" i="1"/>
  <c r="R3987" i="1"/>
  <c r="T3971" i="1"/>
  <c r="R3971" i="1"/>
  <c r="T3955" i="1"/>
  <c r="R3955" i="1"/>
  <c r="T3939" i="1"/>
  <c r="R3939" i="1"/>
  <c r="T3923" i="1"/>
  <c r="R3923" i="1"/>
  <c r="T3907" i="1"/>
  <c r="R3907" i="1"/>
  <c r="T3891" i="1"/>
  <c r="R3891" i="1"/>
  <c r="T3875" i="1"/>
  <c r="R3875" i="1"/>
  <c r="T3859" i="1"/>
  <c r="R3859" i="1"/>
  <c r="T3843" i="1"/>
  <c r="R3843" i="1"/>
  <c r="T3827" i="1"/>
  <c r="R3827" i="1"/>
  <c r="T3811" i="1"/>
  <c r="R3811" i="1"/>
  <c r="T3795" i="1"/>
  <c r="R3795" i="1"/>
  <c r="T3779" i="1"/>
  <c r="R3779" i="1"/>
  <c r="T3763" i="1"/>
  <c r="R3763" i="1"/>
  <c r="T3747" i="1"/>
  <c r="R3747" i="1"/>
  <c r="T3731" i="1"/>
  <c r="R3731" i="1"/>
  <c r="T3715" i="1"/>
  <c r="R3715" i="1"/>
  <c r="T3699" i="1"/>
  <c r="R3699" i="1"/>
  <c r="T3683" i="1"/>
  <c r="R3683" i="1"/>
  <c r="T3667" i="1"/>
  <c r="R3667" i="1"/>
  <c r="T3651" i="1"/>
  <c r="R3651" i="1"/>
  <c r="T3635" i="1"/>
  <c r="R3635" i="1"/>
  <c r="T3619" i="1"/>
  <c r="R3619" i="1"/>
  <c r="T3603" i="1"/>
  <c r="R3603" i="1"/>
  <c r="T3587" i="1"/>
  <c r="R3587" i="1"/>
  <c r="T3571" i="1"/>
  <c r="R3571" i="1"/>
  <c r="T3555" i="1"/>
  <c r="R3555" i="1"/>
  <c r="T3539" i="1"/>
  <c r="R3539" i="1"/>
  <c r="T3523" i="1"/>
  <c r="R3523" i="1"/>
  <c r="T3507" i="1"/>
  <c r="R3507" i="1"/>
  <c r="T3491" i="1"/>
  <c r="R3491" i="1"/>
  <c r="T3475" i="1"/>
  <c r="R3475" i="1"/>
  <c r="T3459" i="1"/>
  <c r="R3459" i="1"/>
  <c r="T3443" i="1"/>
  <c r="R3443" i="1"/>
  <c r="T3427" i="1"/>
  <c r="R3427" i="1"/>
  <c r="T3411" i="1"/>
  <c r="R3411" i="1"/>
  <c r="T3395" i="1"/>
  <c r="R3395" i="1"/>
  <c r="T3379" i="1"/>
  <c r="R3379" i="1"/>
  <c r="T3347" i="1"/>
  <c r="R3347" i="1"/>
  <c r="T3331" i="1"/>
  <c r="R3331" i="1"/>
  <c r="T3315" i="1"/>
  <c r="R3315" i="1"/>
  <c r="T3299" i="1"/>
  <c r="R3299" i="1"/>
  <c r="T3283" i="1"/>
  <c r="R3283" i="1"/>
  <c r="T3267" i="1"/>
  <c r="R3267" i="1"/>
  <c r="T3251" i="1"/>
  <c r="R3251" i="1"/>
  <c r="T3235" i="1"/>
  <c r="R3235" i="1"/>
  <c r="T3219" i="1"/>
  <c r="R3219" i="1"/>
  <c r="T3203" i="1"/>
  <c r="R3203" i="1"/>
  <c r="T3187" i="1"/>
  <c r="R3187" i="1"/>
  <c r="T3171" i="1"/>
  <c r="R3171" i="1"/>
  <c r="T3155" i="1"/>
  <c r="R3155" i="1"/>
  <c r="T3139" i="1"/>
  <c r="R3139" i="1"/>
  <c r="T3123" i="1"/>
  <c r="R3123" i="1"/>
  <c r="T3107" i="1"/>
  <c r="R3107" i="1"/>
  <c r="T3091" i="1"/>
  <c r="R3091" i="1"/>
  <c r="T3075" i="1"/>
  <c r="R3075" i="1"/>
  <c r="T3059" i="1"/>
  <c r="R3059" i="1"/>
  <c r="T3043" i="1"/>
  <c r="R3043" i="1"/>
  <c r="T3027" i="1"/>
  <c r="R3027" i="1"/>
  <c r="T3011" i="1"/>
  <c r="R3011" i="1"/>
  <c r="T2995" i="1"/>
  <c r="R2995" i="1"/>
  <c r="T2979" i="1"/>
  <c r="R2979" i="1"/>
  <c r="T2963" i="1"/>
  <c r="R2963" i="1"/>
  <c r="T2947" i="1"/>
  <c r="R2947" i="1"/>
  <c r="T2931" i="1"/>
  <c r="R2931" i="1"/>
  <c r="T2915" i="1"/>
  <c r="R2915" i="1"/>
  <c r="T2899" i="1"/>
  <c r="R2899" i="1"/>
  <c r="T2883" i="1"/>
  <c r="R2883" i="1"/>
  <c r="T2867" i="1"/>
  <c r="R2867" i="1"/>
  <c r="T2851" i="1"/>
  <c r="R2851" i="1"/>
  <c r="T2835" i="1"/>
  <c r="R2835" i="1"/>
  <c r="T2819" i="1"/>
  <c r="R2819" i="1"/>
  <c r="T2803" i="1"/>
  <c r="R2803" i="1"/>
  <c r="T2787" i="1"/>
  <c r="R2787" i="1"/>
  <c r="T2771" i="1"/>
  <c r="R2771" i="1"/>
  <c r="T2755" i="1"/>
  <c r="R2755" i="1"/>
  <c r="T2739" i="1"/>
  <c r="R2739" i="1"/>
  <c r="T2723" i="1"/>
  <c r="R2723" i="1"/>
  <c r="T2707" i="1"/>
  <c r="R2707" i="1"/>
  <c r="T2691" i="1"/>
  <c r="R2691" i="1"/>
  <c r="T2675" i="1"/>
  <c r="R2675" i="1"/>
  <c r="T2659" i="1"/>
  <c r="R2659" i="1"/>
  <c r="T2643" i="1"/>
  <c r="R2643" i="1"/>
  <c r="T2627" i="1"/>
  <c r="R2627" i="1"/>
  <c r="T2611" i="1"/>
  <c r="R2611" i="1"/>
  <c r="T2595" i="1"/>
  <c r="R2595" i="1"/>
  <c r="T2579" i="1"/>
  <c r="R2579" i="1"/>
  <c r="T2563" i="1"/>
  <c r="R2563" i="1"/>
  <c r="T2547" i="1"/>
  <c r="R2547" i="1"/>
  <c r="T2531" i="1"/>
  <c r="R2531" i="1"/>
  <c r="T2515" i="1"/>
  <c r="R2515" i="1"/>
  <c r="T2499" i="1"/>
  <c r="R2499" i="1"/>
  <c r="T2483" i="1"/>
  <c r="R2483" i="1"/>
  <c r="T2467" i="1"/>
  <c r="R2467" i="1"/>
  <c r="T2451" i="1"/>
  <c r="R2451" i="1"/>
  <c r="T2435" i="1"/>
  <c r="R2435" i="1"/>
  <c r="T2419" i="1"/>
  <c r="R2419" i="1"/>
  <c r="T2403" i="1"/>
  <c r="R2403" i="1"/>
  <c r="T2387" i="1"/>
  <c r="R2387" i="1"/>
  <c r="T2371" i="1"/>
  <c r="R2371" i="1"/>
  <c r="T2355" i="1"/>
  <c r="R2355" i="1"/>
  <c r="T2339" i="1"/>
  <c r="R2339" i="1"/>
  <c r="T2323" i="1"/>
  <c r="R2323" i="1"/>
  <c r="T2307" i="1"/>
  <c r="R2307" i="1"/>
  <c r="T2291" i="1"/>
  <c r="R2291" i="1"/>
  <c r="T2275" i="1"/>
  <c r="R2275" i="1"/>
  <c r="T2259" i="1"/>
  <c r="R2259" i="1"/>
  <c r="T2243" i="1"/>
  <c r="R2243" i="1"/>
  <c r="T2227" i="1"/>
  <c r="R2227" i="1"/>
  <c r="R4119" i="1"/>
  <c r="R3886" i="1"/>
  <c r="R3633" i="1"/>
  <c r="R3234" i="1"/>
  <c r="T4258" i="1"/>
  <c r="R4258" i="1"/>
  <c r="T4242" i="1"/>
  <c r="R4242" i="1"/>
  <c r="T4226" i="1"/>
  <c r="R4226" i="1"/>
  <c r="T4210" i="1"/>
  <c r="R4210" i="1"/>
  <c r="T4194" i="1"/>
  <c r="R4194" i="1"/>
  <c r="T4178" i="1"/>
  <c r="R4178" i="1"/>
  <c r="T4162" i="1"/>
  <c r="R4162" i="1"/>
  <c r="T4146" i="1"/>
  <c r="R4146" i="1"/>
  <c r="T4130" i="1"/>
  <c r="R4130" i="1"/>
  <c r="T4114" i="1"/>
  <c r="R4114" i="1"/>
  <c r="T4098" i="1"/>
  <c r="R4098" i="1"/>
  <c r="T4082" i="1"/>
  <c r="R4082" i="1"/>
  <c r="T4066" i="1"/>
  <c r="R4066" i="1"/>
  <c r="T4050" i="1"/>
  <c r="R4050" i="1"/>
  <c r="T4034" i="1"/>
  <c r="R4034" i="1"/>
  <c r="T4018" i="1"/>
  <c r="R4018" i="1"/>
  <c r="T4002" i="1"/>
  <c r="R4002" i="1"/>
  <c r="T3986" i="1"/>
  <c r="R3986" i="1"/>
  <c r="T3970" i="1"/>
  <c r="R3970" i="1"/>
  <c r="T3954" i="1"/>
  <c r="R3954" i="1"/>
  <c r="T3938" i="1"/>
  <c r="R3938" i="1"/>
  <c r="T3922" i="1"/>
  <c r="R3922" i="1"/>
  <c r="T3906" i="1"/>
  <c r="R3906" i="1"/>
  <c r="T3890" i="1"/>
  <c r="R3890" i="1"/>
  <c r="T3874" i="1"/>
  <c r="R3874" i="1"/>
  <c r="T3858" i="1"/>
  <c r="R3858" i="1"/>
  <c r="T3842" i="1"/>
  <c r="R3842" i="1"/>
  <c r="T3826" i="1"/>
  <c r="R3826" i="1"/>
  <c r="T3810" i="1"/>
  <c r="R3810" i="1"/>
  <c r="T3794" i="1"/>
  <c r="R3794" i="1"/>
  <c r="T3778" i="1"/>
  <c r="R3778" i="1"/>
  <c r="T3762" i="1"/>
  <c r="R3762" i="1"/>
  <c r="T3746" i="1"/>
  <c r="R3746" i="1"/>
  <c r="T3730" i="1"/>
  <c r="R3730" i="1"/>
  <c r="T3714" i="1"/>
  <c r="R3714" i="1"/>
  <c r="T3698" i="1"/>
  <c r="R3698" i="1"/>
  <c r="T3682" i="1"/>
  <c r="R3682" i="1"/>
  <c r="T3666" i="1"/>
  <c r="R3666" i="1"/>
  <c r="T3650" i="1"/>
  <c r="R3650" i="1"/>
  <c r="T3634" i="1"/>
  <c r="R3634" i="1"/>
  <c r="T3618" i="1"/>
  <c r="R3618" i="1"/>
  <c r="T3602" i="1"/>
  <c r="R3602" i="1"/>
  <c r="T3586" i="1"/>
  <c r="R3586" i="1"/>
  <c r="T3570" i="1"/>
  <c r="R3570" i="1"/>
  <c r="T3554" i="1"/>
  <c r="R3554" i="1"/>
  <c r="T3538" i="1"/>
  <c r="R3538" i="1"/>
  <c r="T3522" i="1"/>
  <c r="R3522" i="1"/>
  <c r="T3506" i="1"/>
  <c r="R3506" i="1"/>
  <c r="T3490" i="1"/>
  <c r="R3490" i="1"/>
  <c r="T3474" i="1"/>
  <c r="R3474" i="1"/>
  <c r="T3458" i="1"/>
  <c r="R3458" i="1"/>
  <c r="T3442" i="1"/>
  <c r="R3442" i="1"/>
  <c r="T3426" i="1"/>
  <c r="R3426" i="1"/>
  <c r="T3410" i="1"/>
  <c r="R3410" i="1"/>
  <c r="T3394" i="1"/>
  <c r="R3394" i="1"/>
  <c r="T3378" i="1"/>
  <c r="R3378" i="1"/>
  <c r="T3362" i="1"/>
  <c r="R3362" i="1"/>
  <c r="T3346" i="1"/>
  <c r="R3346" i="1"/>
  <c r="T3330" i="1"/>
  <c r="R3330" i="1"/>
  <c r="T3314" i="1"/>
  <c r="R3314" i="1"/>
  <c r="T3298" i="1"/>
  <c r="R3298" i="1"/>
  <c r="T3282" i="1"/>
  <c r="R3282" i="1"/>
  <c r="T3266" i="1"/>
  <c r="R3266" i="1"/>
  <c r="T3250" i="1"/>
  <c r="R3250" i="1"/>
  <c r="T3218" i="1"/>
  <c r="R3218" i="1"/>
  <c r="T3202" i="1"/>
  <c r="R3202" i="1"/>
  <c r="T3186" i="1"/>
  <c r="R3186" i="1"/>
  <c r="T3170" i="1"/>
  <c r="R3170" i="1"/>
  <c r="T3154" i="1"/>
  <c r="R3154" i="1"/>
  <c r="T3138" i="1"/>
  <c r="R3138" i="1"/>
  <c r="T3122" i="1"/>
  <c r="R3122" i="1"/>
  <c r="T3106" i="1"/>
  <c r="R3106" i="1"/>
  <c r="T3090" i="1"/>
  <c r="R3090" i="1"/>
  <c r="T3074" i="1"/>
  <c r="R3074" i="1"/>
  <c r="T3058" i="1"/>
  <c r="R3058" i="1"/>
  <c r="T3042" i="1"/>
  <c r="R3042" i="1"/>
  <c r="T3026" i="1"/>
  <c r="R3026" i="1"/>
  <c r="T3010" i="1"/>
  <c r="R3010" i="1"/>
  <c r="T2994" i="1"/>
  <c r="R2994" i="1"/>
  <c r="R4091" i="1"/>
  <c r="R3883" i="1"/>
  <c r="R3628" i="1"/>
  <c r="T4257" i="1"/>
  <c r="R4257" i="1"/>
  <c r="T4241" i="1"/>
  <c r="R4241" i="1"/>
  <c r="T4225" i="1"/>
  <c r="R4225" i="1"/>
  <c r="T4209" i="1"/>
  <c r="R4209" i="1"/>
  <c r="T4193" i="1"/>
  <c r="R4193" i="1"/>
  <c r="T4177" i="1"/>
  <c r="R4177" i="1"/>
  <c r="T4145" i="1"/>
  <c r="R4145" i="1"/>
  <c r="T4129" i="1"/>
  <c r="R4129" i="1"/>
  <c r="T4113" i="1"/>
  <c r="R4113" i="1"/>
  <c r="T4097" i="1"/>
  <c r="R4097" i="1"/>
  <c r="T4081" i="1"/>
  <c r="R4081" i="1"/>
  <c r="T4065" i="1"/>
  <c r="R4065" i="1"/>
  <c r="T4049" i="1"/>
  <c r="R4049" i="1"/>
  <c r="T4033" i="1"/>
  <c r="R4033" i="1"/>
  <c r="T4017" i="1"/>
  <c r="R4017" i="1"/>
  <c r="T4001" i="1"/>
  <c r="R4001" i="1"/>
  <c r="T3985" i="1"/>
  <c r="R3985" i="1"/>
  <c r="T3969" i="1"/>
  <c r="R3969" i="1"/>
  <c r="T3953" i="1"/>
  <c r="R3953" i="1"/>
  <c r="T3937" i="1"/>
  <c r="R3937" i="1"/>
  <c r="T3921" i="1"/>
  <c r="R3921" i="1"/>
  <c r="T3905" i="1"/>
  <c r="R3905" i="1"/>
  <c r="T3889" i="1"/>
  <c r="R3889" i="1"/>
  <c r="T3873" i="1"/>
  <c r="R3873" i="1"/>
  <c r="T3857" i="1"/>
  <c r="R3857" i="1"/>
  <c r="T3841" i="1"/>
  <c r="R3841" i="1"/>
  <c r="T3825" i="1"/>
  <c r="R3825" i="1"/>
  <c r="T3809" i="1"/>
  <c r="R3809" i="1"/>
  <c r="T3793" i="1"/>
  <c r="R3793" i="1"/>
  <c r="T3777" i="1"/>
  <c r="R3777" i="1"/>
  <c r="T3761" i="1"/>
  <c r="R3761" i="1"/>
  <c r="T3729" i="1"/>
  <c r="R3729" i="1"/>
  <c r="T3713" i="1"/>
  <c r="R3713" i="1"/>
  <c r="T3697" i="1"/>
  <c r="R3697" i="1"/>
  <c r="T3665" i="1"/>
  <c r="R3665" i="1"/>
  <c r="T3649" i="1"/>
  <c r="R3649" i="1"/>
  <c r="T3617" i="1"/>
  <c r="R3617" i="1"/>
  <c r="T3601" i="1"/>
  <c r="R3601" i="1"/>
  <c r="T3585" i="1"/>
  <c r="R3585" i="1"/>
  <c r="T3553" i="1"/>
  <c r="R3553" i="1"/>
  <c r="T3537" i="1"/>
  <c r="R3537" i="1"/>
  <c r="T3521" i="1"/>
  <c r="R3521" i="1"/>
  <c r="T3489" i="1"/>
  <c r="R3489" i="1"/>
  <c r="T3473" i="1"/>
  <c r="R3473" i="1"/>
  <c r="T3457" i="1"/>
  <c r="R3457" i="1"/>
  <c r="T3441" i="1"/>
  <c r="R3441" i="1"/>
  <c r="T3425" i="1"/>
  <c r="R3425" i="1"/>
  <c r="T3409" i="1"/>
  <c r="R3409" i="1"/>
  <c r="T3393" i="1"/>
  <c r="R3393" i="1"/>
  <c r="T3377" i="1"/>
  <c r="R3377" i="1"/>
  <c r="T3361" i="1"/>
  <c r="R3361" i="1"/>
  <c r="T3345" i="1"/>
  <c r="R3345" i="1"/>
  <c r="T3329" i="1"/>
  <c r="R3329" i="1"/>
  <c r="T3313" i="1"/>
  <c r="R3313" i="1"/>
  <c r="T3297" i="1"/>
  <c r="R3297" i="1"/>
  <c r="T3281" i="1"/>
  <c r="R3281" i="1"/>
  <c r="T3265" i="1"/>
  <c r="R3265" i="1"/>
  <c r="T3249" i="1"/>
  <c r="R3249" i="1"/>
  <c r="T3233" i="1"/>
  <c r="R3233" i="1"/>
  <c r="T3217" i="1"/>
  <c r="R3217" i="1"/>
  <c r="T3201" i="1"/>
  <c r="R3201" i="1"/>
  <c r="T3185" i="1"/>
  <c r="R3185" i="1"/>
  <c r="T3169" i="1"/>
  <c r="R3169" i="1"/>
  <c r="T3153" i="1"/>
  <c r="R3153" i="1"/>
  <c r="T3137" i="1"/>
  <c r="R3137" i="1"/>
  <c r="T3121" i="1"/>
  <c r="R3121" i="1"/>
  <c r="T3105" i="1"/>
  <c r="R3105" i="1"/>
  <c r="T3089" i="1"/>
  <c r="R3089" i="1"/>
  <c r="T3073" i="1"/>
  <c r="R3073" i="1"/>
  <c r="T3057" i="1"/>
  <c r="R3057" i="1"/>
  <c r="T3041" i="1"/>
  <c r="R3041" i="1"/>
  <c r="T3025" i="1"/>
  <c r="R3025" i="1"/>
  <c r="T3009" i="1"/>
  <c r="R3009" i="1"/>
  <c r="T2993" i="1"/>
  <c r="R2993" i="1"/>
  <c r="T2977" i="1"/>
  <c r="R2977" i="1"/>
  <c r="T2961" i="1"/>
  <c r="R2961" i="1"/>
  <c r="R4253" i="1"/>
  <c r="R4087" i="1"/>
  <c r="R3879" i="1"/>
  <c r="R3580" i="1"/>
  <c r="R3102" i="1"/>
  <c r="T3072" i="1"/>
  <c r="R3072" i="1"/>
  <c r="T3056" i="1"/>
  <c r="R3056" i="1"/>
  <c r="T3040" i="1"/>
  <c r="R3040" i="1"/>
  <c r="T3024" i="1"/>
  <c r="R3024" i="1"/>
  <c r="T3008" i="1"/>
  <c r="R3008" i="1"/>
  <c r="T2992" i="1"/>
  <c r="R2992" i="1"/>
  <c r="T2976" i="1"/>
  <c r="R2976" i="1"/>
  <c r="T2960" i="1"/>
  <c r="R2960" i="1"/>
  <c r="T2944" i="1"/>
  <c r="R2944" i="1"/>
  <c r="T2928" i="1"/>
  <c r="R2928" i="1"/>
  <c r="T2912" i="1"/>
  <c r="R2912" i="1"/>
  <c r="T2896" i="1"/>
  <c r="R2896" i="1"/>
  <c r="T2880" i="1"/>
  <c r="R2880" i="1"/>
  <c r="T2864" i="1"/>
  <c r="R2864" i="1"/>
  <c r="T2848" i="1"/>
  <c r="R2848" i="1"/>
  <c r="T2832" i="1"/>
  <c r="R2832" i="1"/>
  <c r="T2816" i="1"/>
  <c r="R2816" i="1"/>
  <c r="R4251" i="1"/>
  <c r="R4078" i="1"/>
  <c r="R3847" i="1"/>
  <c r="R3569" i="1"/>
  <c r="R3088" i="1"/>
  <c r="T4255" i="1"/>
  <c r="R4255" i="1"/>
  <c r="T4239" i="1"/>
  <c r="R4239" i="1"/>
  <c r="T4223" i="1"/>
  <c r="R4223" i="1"/>
  <c r="T4207" i="1"/>
  <c r="R4207" i="1"/>
  <c r="T4191" i="1"/>
  <c r="R4191" i="1"/>
  <c r="T4175" i="1"/>
  <c r="R4175" i="1"/>
  <c r="T4159" i="1"/>
  <c r="R4159" i="1"/>
  <c r="T4143" i="1"/>
  <c r="R4143" i="1"/>
  <c r="T4127" i="1"/>
  <c r="R4127" i="1"/>
  <c r="T4111" i="1"/>
  <c r="R4111" i="1"/>
  <c r="T4095" i="1"/>
  <c r="R4095" i="1"/>
  <c r="T4079" i="1"/>
  <c r="R4079" i="1"/>
  <c r="T4063" i="1"/>
  <c r="R4063" i="1"/>
  <c r="T4047" i="1"/>
  <c r="R4047" i="1"/>
  <c r="T4031" i="1"/>
  <c r="R4031" i="1"/>
  <c r="T4015" i="1"/>
  <c r="R4015" i="1"/>
  <c r="T3999" i="1"/>
  <c r="R3999" i="1"/>
  <c r="T3983" i="1"/>
  <c r="R3983" i="1"/>
  <c r="T3967" i="1"/>
  <c r="R3967" i="1"/>
  <c r="T3951" i="1"/>
  <c r="R3951" i="1"/>
  <c r="T3935" i="1"/>
  <c r="R3935" i="1"/>
  <c r="T3919" i="1"/>
  <c r="R3919" i="1"/>
  <c r="T3903" i="1"/>
  <c r="R3903" i="1"/>
  <c r="T3887" i="1"/>
  <c r="R3887" i="1"/>
  <c r="T3871" i="1"/>
  <c r="R3871" i="1"/>
  <c r="T3855" i="1"/>
  <c r="R3855" i="1"/>
  <c r="T3839" i="1"/>
  <c r="R3839" i="1"/>
  <c r="T3823" i="1"/>
  <c r="R3823" i="1"/>
  <c r="T3807" i="1"/>
  <c r="R3807" i="1"/>
  <c r="T3791" i="1"/>
  <c r="R3791" i="1"/>
  <c r="T3775" i="1"/>
  <c r="R3775" i="1"/>
  <c r="T3759" i="1"/>
  <c r="R3759" i="1"/>
  <c r="T3743" i="1"/>
  <c r="R3743" i="1"/>
  <c r="T3727" i="1"/>
  <c r="R3727" i="1"/>
  <c r="T3711" i="1"/>
  <c r="R3711" i="1"/>
  <c r="T3695" i="1"/>
  <c r="R3695" i="1"/>
  <c r="T3679" i="1"/>
  <c r="R3679" i="1"/>
  <c r="T3663" i="1"/>
  <c r="R3663" i="1"/>
  <c r="T3647" i="1"/>
  <c r="R3647" i="1"/>
  <c r="T3631" i="1"/>
  <c r="R3631" i="1"/>
  <c r="T3615" i="1"/>
  <c r="R3615" i="1"/>
  <c r="T3599" i="1"/>
  <c r="R3599" i="1"/>
  <c r="T3583" i="1"/>
  <c r="R3583" i="1"/>
  <c r="T3567" i="1"/>
  <c r="R3567" i="1"/>
  <c r="T3551" i="1"/>
  <c r="R3551" i="1"/>
  <c r="T3535" i="1"/>
  <c r="R3535" i="1"/>
  <c r="T3519" i="1"/>
  <c r="R3519" i="1"/>
  <c r="T3503" i="1"/>
  <c r="R3503" i="1"/>
  <c r="T3487" i="1"/>
  <c r="R3487" i="1"/>
  <c r="T3471" i="1"/>
  <c r="R3471" i="1"/>
  <c r="T3455" i="1"/>
  <c r="R3455" i="1"/>
  <c r="T3439" i="1"/>
  <c r="R3439" i="1"/>
  <c r="T3423" i="1"/>
  <c r="R3423" i="1"/>
  <c r="T3407" i="1"/>
  <c r="R3407" i="1"/>
  <c r="T3391" i="1"/>
  <c r="R3391" i="1"/>
  <c r="T3375" i="1"/>
  <c r="R3375" i="1"/>
  <c r="T3359" i="1"/>
  <c r="R3359" i="1"/>
  <c r="T3343" i="1"/>
  <c r="R3343" i="1"/>
  <c r="T3327" i="1"/>
  <c r="R3327" i="1"/>
  <c r="T3311" i="1"/>
  <c r="R3311" i="1"/>
  <c r="T3295" i="1"/>
  <c r="R3295" i="1"/>
  <c r="T3279" i="1"/>
  <c r="R3279" i="1"/>
  <c r="T3263" i="1"/>
  <c r="R3263" i="1"/>
  <c r="T3231" i="1"/>
  <c r="R3231" i="1"/>
  <c r="T3215" i="1"/>
  <c r="R3215" i="1"/>
  <c r="T3199" i="1"/>
  <c r="R3199" i="1"/>
  <c r="T3183" i="1"/>
  <c r="R3183" i="1"/>
  <c r="T3167" i="1"/>
  <c r="R3167" i="1"/>
  <c r="T3151" i="1"/>
  <c r="R3151" i="1"/>
  <c r="T3135" i="1"/>
  <c r="R3135" i="1"/>
  <c r="T3119" i="1"/>
  <c r="R3119" i="1"/>
  <c r="T3103" i="1"/>
  <c r="R3103" i="1"/>
  <c r="T3087" i="1"/>
  <c r="R3087" i="1"/>
  <c r="T3071" i="1"/>
  <c r="R3071" i="1"/>
  <c r="T3055" i="1"/>
  <c r="R3055" i="1"/>
  <c r="T3039" i="1"/>
  <c r="R3039" i="1"/>
  <c r="T3023" i="1"/>
  <c r="R3023" i="1"/>
  <c r="T3007" i="1"/>
  <c r="R3007" i="1"/>
  <c r="T2991" i="1"/>
  <c r="R2991" i="1"/>
  <c r="T2975" i="1"/>
  <c r="R2975" i="1"/>
  <c r="T2959" i="1"/>
  <c r="R2959" i="1"/>
  <c r="T2943" i="1"/>
  <c r="R2943" i="1"/>
  <c r="T2927" i="1"/>
  <c r="R2927" i="1"/>
  <c r="R4249" i="1"/>
  <c r="R4055" i="1"/>
  <c r="R3838" i="1"/>
  <c r="R3564" i="1"/>
  <c r="T4254" i="1"/>
  <c r="R4254" i="1"/>
  <c r="T4238" i="1"/>
  <c r="R4238" i="1"/>
  <c r="T4222" i="1"/>
  <c r="R4222" i="1"/>
  <c r="T4206" i="1"/>
  <c r="R4206" i="1"/>
  <c r="T4174" i="1"/>
  <c r="R4174" i="1"/>
  <c r="T4158" i="1"/>
  <c r="R4158" i="1"/>
  <c r="T4142" i="1"/>
  <c r="R4142" i="1"/>
  <c r="T4126" i="1"/>
  <c r="R4126" i="1"/>
  <c r="T4110" i="1"/>
  <c r="R4110" i="1"/>
  <c r="T4094" i="1"/>
  <c r="R4094" i="1"/>
  <c r="T4062" i="1"/>
  <c r="R4062" i="1"/>
  <c r="T4030" i="1"/>
  <c r="R4030" i="1"/>
  <c r="T3998" i="1"/>
  <c r="R3998" i="1"/>
  <c r="T3982" i="1"/>
  <c r="R3982" i="1"/>
  <c r="T3950" i="1"/>
  <c r="R3950" i="1"/>
  <c r="T3934" i="1"/>
  <c r="R3934" i="1"/>
  <c r="T3902" i="1"/>
  <c r="R3902" i="1"/>
  <c r="T3870" i="1"/>
  <c r="R3870" i="1"/>
  <c r="T3854" i="1"/>
  <c r="R3854" i="1"/>
  <c r="T3822" i="1"/>
  <c r="R3822" i="1"/>
  <c r="T3806" i="1"/>
  <c r="R3806" i="1"/>
  <c r="T3774" i="1"/>
  <c r="R3774" i="1"/>
  <c r="T3758" i="1"/>
  <c r="R3758" i="1"/>
  <c r="T3742" i="1"/>
  <c r="R3742" i="1"/>
  <c r="T3726" i="1"/>
  <c r="R3726" i="1"/>
  <c r="T3710" i="1"/>
  <c r="R3710" i="1"/>
  <c r="T3678" i="1"/>
  <c r="R3678" i="1"/>
  <c r="T3662" i="1"/>
  <c r="R3662" i="1"/>
  <c r="T3646" i="1"/>
  <c r="R3646" i="1"/>
  <c r="T3630" i="1"/>
  <c r="R3630" i="1"/>
  <c r="T3614" i="1"/>
  <c r="R3614" i="1"/>
  <c r="T3598" i="1"/>
  <c r="R3598" i="1"/>
  <c r="T3582" i="1"/>
  <c r="R3582" i="1"/>
  <c r="T3566" i="1"/>
  <c r="R3566" i="1"/>
  <c r="T3550" i="1"/>
  <c r="R3550" i="1"/>
  <c r="T3534" i="1"/>
  <c r="R3534" i="1"/>
  <c r="T3518" i="1"/>
  <c r="R3518" i="1"/>
  <c r="T3502" i="1"/>
  <c r="R3502" i="1"/>
  <c r="T3486" i="1"/>
  <c r="R3486" i="1"/>
  <c r="T3470" i="1"/>
  <c r="R3470" i="1"/>
  <c r="T3454" i="1"/>
  <c r="R3454" i="1"/>
  <c r="T3438" i="1"/>
  <c r="R3438" i="1"/>
  <c r="T3422" i="1"/>
  <c r="R3422" i="1"/>
  <c r="T3406" i="1"/>
  <c r="R3406" i="1"/>
  <c r="T3390" i="1"/>
  <c r="R3390" i="1"/>
  <c r="T3374" i="1"/>
  <c r="R3374" i="1"/>
  <c r="T3358" i="1"/>
  <c r="R3358" i="1"/>
  <c r="T3342" i="1"/>
  <c r="R3342" i="1"/>
  <c r="T3326" i="1"/>
  <c r="R3326" i="1"/>
  <c r="T3310" i="1"/>
  <c r="R3310" i="1"/>
  <c r="T3294" i="1"/>
  <c r="R3294" i="1"/>
  <c r="T3278" i="1"/>
  <c r="R3278" i="1"/>
  <c r="T3262" i="1"/>
  <c r="R3262" i="1"/>
  <c r="T3246" i="1"/>
  <c r="R3246" i="1"/>
  <c r="T3230" i="1"/>
  <c r="R3230" i="1"/>
  <c r="T3214" i="1"/>
  <c r="R3214" i="1"/>
  <c r="T3198" i="1"/>
  <c r="R3198" i="1"/>
  <c r="T3182" i="1"/>
  <c r="R3182" i="1"/>
  <c r="T3166" i="1"/>
  <c r="R3166" i="1"/>
  <c r="T3150" i="1"/>
  <c r="R3150" i="1"/>
  <c r="T3134" i="1"/>
  <c r="R3134" i="1"/>
  <c r="T3118" i="1"/>
  <c r="R3118" i="1"/>
  <c r="T3086" i="1"/>
  <c r="R3086" i="1"/>
  <c r="T3070" i="1"/>
  <c r="R3070" i="1"/>
  <c r="T3054" i="1"/>
  <c r="R3054" i="1"/>
  <c r="T3038" i="1"/>
  <c r="R3038" i="1"/>
  <c r="T3022" i="1"/>
  <c r="R3022" i="1"/>
  <c r="T3006" i="1"/>
  <c r="R3006" i="1"/>
  <c r="T2990" i="1"/>
  <c r="R2990" i="1"/>
  <c r="T2974" i="1"/>
  <c r="R2974" i="1"/>
  <c r="T2958" i="1"/>
  <c r="R2958" i="1"/>
  <c r="T2942" i="1"/>
  <c r="R2942" i="1"/>
  <c r="T2926" i="1"/>
  <c r="R2926" i="1"/>
  <c r="T2910" i="1"/>
  <c r="R2910" i="1"/>
  <c r="T2894" i="1"/>
  <c r="R2894" i="1"/>
  <c r="T2878" i="1"/>
  <c r="R2878" i="1"/>
  <c r="T2862" i="1"/>
  <c r="R2862" i="1"/>
  <c r="T2846" i="1"/>
  <c r="R2846" i="1"/>
  <c r="T2830" i="1"/>
  <c r="R2830" i="1"/>
  <c r="T2814" i="1"/>
  <c r="R2814" i="1"/>
  <c r="R4046" i="1"/>
  <c r="R3835" i="1"/>
  <c r="R3516" i="1"/>
  <c r="T4269" i="1"/>
  <c r="R4269" i="1"/>
  <c r="T4237" i="1"/>
  <c r="R4237" i="1"/>
  <c r="T4205" i="1"/>
  <c r="R4205" i="1"/>
  <c r="T4189" i="1"/>
  <c r="R4189" i="1"/>
  <c r="T4173" i="1"/>
  <c r="R4173" i="1"/>
  <c r="T4141" i="1"/>
  <c r="R4141" i="1"/>
  <c r="T4109" i="1"/>
  <c r="R4109" i="1"/>
  <c r="T4093" i="1"/>
  <c r="R4093" i="1"/>
  <c r="T4077" i="1"/>
  <c r="R4077" i="1"/>
  <c r="T4061" i="1"/>
  <c r="R4061" i="1"/>
  <c r="T4045" i="1"/>
  <c r="R4045" i="1"/>
  <c r="T4029" i="1"/>
  <c r="R4029" i="1"/>
  <c r="T4013" i="1"/>
  <c r="R4013" i="1"/>
  <c r="T3997" i="1"/>
  <c r="R3997" i="1"/>
  <c r="T3981" i="1"/>
  <c r="R3981" i="1"/>
  <c r="T3965" i="1"/>
  <c r="R3965" i="1"/>
  <c r="T3949" i="1"/>
  <c r="R3949" i="1"/>
  <c r="T3933" i="1"/>
  <c r="R3933" i="1"/>
  <c r="T3917" i="1"/>
  <c r="R3917" i="1"/>
  <c r="T3901" i="1"/>
  <c r="R3901" i="1"/>
  <c r="T3885" i="1"/>
  <c r="R3885" i="1"/>
  <c r="T3869" i="1"/>
  <c r="R3869" i="1"/>
  <c r="T3853" i="1"/>
  <c r="R3853" i="1"/>
  <c r="T3837" i="1"/>
  <c r="R3837" i="1"/>
  <c r="T3821" i="1"/>
  <c r="R3821" i="1"/>
  <c r="T3805" i="1"/>
  <c r="R3805" i="1"/>
  <c r="T3789" i="1"/>
  <c r="R3789" i="1"/>
  <c r="T3773" i="1"/>
  <c r="R3773" i="1"/>
  <c r="T3757" i="1"/>
  <c r="R3757" i="1"/>
  <c r="T3741" i="1"/>
  <c r="R3741" i="1"/>
  <c r="T3725" i="1"/>
  <c r="R3725" i="1"/>
  <c r="T3709" i="1"/>
  <c r="R3709" i="1"/>
  <c r="T3693" i="1"/>
  <c r="R3693" i="1"/>
  <c r="T3677" i="1"/>
  <c r="R3677" i="1"/>
  <c r="T3661" i="1"/>
  <c r="R3661" i="1"/>
  <c r="T3645" i="1"/>
  <c r="R3645" i="1"/>
  <c r="T3629" i="1"/>
  <c r="R3629" i="1"/>
  <c r="T3613" i="1"/>
  <c r="R3613" i="1"/>
  <c r="T3597" i="1"/>
  <c r="R3597" i="1"/>
  <c r="T3581" i="1"/>
  <c r="R3581" i="1"/>
  <c r="T3565" i="1"/>
  <c r="R3565" i="1"/>
  <c r="T3549" i="1"/>
  <c r="R3549" i="1"/>
  <c r="T3533" i="1"/>
  <c r="R3533" i="1"/>
  <c r="T3517" i="1"/>
  <c r="R3517" i="1"/>
  <c r="T3501" i="1"/>
  <c r="R3501" i="1"/>
  <c r="T3485" i="1"/>
  <c r="R3485" i="1"/>
  <c r="T3469" i="1"/>
  <c r="R3469" i="1"/>
  <c r="T3453" i="1"/>
  <c r="R3453" i="1"/>
  <c r="T3421" i="1"/>
  <c r="R3421" i="1"/>
  <c r="T3405" i="1"/>
  <c r="R3405" i="1"/>
  <c r="T3389" i="1"/>
  <c r="R3389" i="1"/>
  <c r="T3373" i="1"/>
  <c r="R3373" i="1"/>
  <c r="T3357" i="1"/>
  <c r="R3357" i="1"/>
  <c r="T3341" i="1"/>
  <c r="R3341" i="1"/>
  <c r="T3325" i="1"/>
  <c r="R3325" i="1"/>
  <c r="T3309" i="1"/>
  <c r="R3309" i="1"/>
  <c r="T3293" i="1"/>
  <c r="R3293" i="1"/>
  <c r="T3277" i="1"/>
  <c r="R3277" i="1"/>
  <c r="T3261" i="1"/>
  <c r="R3261" i="1"/>
  <c r="T3245" i="1"/>
  <c r="R3245" i="1"/>
  <c r="T3229" i="1"/>
  <c r="R3229" i="1"/>
  <c r="T3213" i="1"/>
  <c r="R3213" i="1"/>
  <c r="T3197" i="1"/>
  <c r="R3197" i="1"/>
  <c r="T3181" i="1"/>
  <c r="R3181" i="1"/>
  <c r="T3165" i="1"/>
  <c r="R3165" i="1"/>
  <c r="T3149" i="1"/>
  <c r="R3149" i="1"/>
  <c r="T3133" i="1"/>
  <c r="R3133" i="1"/>
  <c r="T3117" i="1"/>
  <c r="R3117" i="1"/>
  <c r="T3101" i="1"/>
  <c r="R3101" i="1"/>
  <c r="T3085" i="1"/>
  <c r="R3085" i="1"/>
  <c r="T3069" i="1"/>
  <c r="R3069" i="1"/>
  <c r="T3053" i="1"/>
  <c r="R3053" i="1"/>
  <c r="T3037" i="1"/>
  <c r="R3037" i="1"/>
  <c r="T3021" i="1"/>
  <c r="R3021" i="1"/>
  <c r="T3005" i="1"/>
  <c r="R3005" i="1"/>
  <c r="T2989" i="1"/>
  <c r="R2989" i="1"/>
  <c r="T2973" i="1"/>
  <c r="R2973" i="1"/>
  <c r="T2957" i="1"/>
  <c r="R2957" i="1"/>
  <c r="T2941" i="1"/>
  <c r="R2941" i="1"/>
  <c r="T2925" i="1"/>
  <c r="R2925" i="1"/>
  <c r="T2909" i="1"/>
  <c r="R2909" i="1"/>
  <c r="T2893" i="1"/>
  <c r="R2893" i="1"/>
  <c r="T2877" i="1"/>
  <c r="R2877" i="1"/>
  <c r="T2861" i="1"/>
  <c r="R2861" i="1"/>
  <c r="T2845" i="1"/>
  <c r="R2845" i="1"/>
  <c r="T2829" i="1"/>
  <c r="R2829" i="1"/>
  <c r="T2813" i="1"/>
  <c r="R2813" i="1"/>
  <c r="T2797" i="1"/>
  <c r="R2797" i="1"/>
  <c r="T2781" i="1"/>
  <c r="R2781" i="1"/>
  <c r="T2765" i="1"/>
  <c r="R2765" i="1"/>
  <c r="T2749" i="1"/>
  <c r="R2749" i="1"/>
  <c r="T2733" i="1"/>
  <c r="R2733" i="1"/>
  <c r="T2717" i="1"/>
  <c r="R2717" i="1"/>
  <c r="T2701" i="1"/>
  <c r="R2701" i="1"/>
  <c r="T2685" i="1"/>
  <c r="R2685" i="1"/>
  <c r="T2669" i="1"/>
  <c r="R2669" i="1"/>
  <c r="T2653" i="1"/>
  <c r="R2653" i="1"/>
  <c r="T2637" i="1"/>
  <c r="R2637" i="1"/>
  <c r="T2621" i="1"/>
  <c r="R2621" i="1"/>
  <c r="T2605" i="1"/>
  <c r="R2605" i="1"/>
  <c r="T2589" i="1"/>
  <c r="R2589" i="1"/>
  <c r="T2573" i="1"/>
  <c r="R2573" i="1"/>
  <c r="T2557" i="1"/>
  <c r="R2557" i="1"/>
  <c r="R4221" i="1"/>
  <c r="R4044" i="1"/>
  <c r="R3799" i="1"/>
  <c r="R3505" i="1"/>
  <c r="T4268" i="1"/>
  <c r="R4268" i="1"/>
  <c r="T4252" i="1"/>
  <c r="R4252" i="1"/>
  <c r="T4236" i="1"/>
  <c r="R4236" i="1"/>
  <c r="T4220" i="1"/>
  <c r="R4220" i="1"/>
  <c r="T4204" i="1"/>
  <c r="R4204" i="1"/>
  <c r="T4172" i="1"/>
  <c r="R4172" i="1"/>
  <c r="T4156" i="1"/>
  <c r="R4156" i="1"/>
  <c r="T4140" i="1"/>
  <c r="R4140" i="1"/>
  <c r="T4124" i="1"/>
  <c r="R4124" i="1"/>
  <c r="T4108" i="1"/>
  <c r="R4108" i="1"/>
  <c r="T4092" i="1"/>
  <c r="R4092" i="1"/>
  <c r="T4076" i="1"/>
  <c r="R4076" i="1"/>
  <c r="T4060" i="1"/>
  <c r="R4060" i="1"/>
  <c r="T4028" i="1"/>
  <c r="R4028" i="1"/>
  <c r="T4012" i="1"/>
  <c r="R4012" i="1"/>
  <c r="T3996" i="1"/>
  <c r="R3996" i="1"/>
  <c r="T3980" i="1"/>
  <c r="R3980" i="1"/>
  <c r="T3964" i="1"/>
  <c r="R3964" i="1"/>
  <c r="T3948" i="1"/>
  <c r="R3948" i="1"/>
  <c r="T3932" i="1"/>
  <c r="R3932" i="1"/>
  <c r="T3916" i="1"/>
  <c r="R3916" i="1"/>
  <c r="T3900" i="1"/>
  <c r="R3900" i="1"/>
  <c r="T3884" i="1"/>
  <c r="R3884" i="1"/>
  <c r="T3868" i="1"/>
  <c r="R3868" i="1"/>
  <c r="T3852" i="1"/>
  <c r="R3852" i="1"/>
  <c r="T3836" i="1"/>
  <c r="R3836" i="1"/>
  <c r="T3820" i="1"/>
  <c r="R3820" i="1"/>
  <c r="T3804" i="1"/>
  <c r="R3804" i="1"/>
  <c r="T3788" i="1"/>
  <c r="R3788" i="1"/>
  <c r="T3772" i="1"/>
  <c r="R3772" i="1"/>
  <c r="T3756" i="1"/>
  <c r="R3756" i="1"/>
  <c r="T3724" i="1"/>
  <c r="R3724" i="1"/>
  <c r="T3708" i="1"/>
  <c r="R3708" i="1"/>
  <c r="T3692" i="1"/>
  <c r="R3692" i="1"/>
  <c r="T3676" i="1"/>
  <c r="R3676" i="1"/>
  <c r="T3660" i="1"/>
  <c r="R3660" i="1"/>
  <c r="T3612" i="1"/>
  <c r="R3612" i="1"/>
  <c r="T3596" i="1"/>
  <c r="R3596" i="1"/>
  <c r="T3548" i="1"/>
  <c r="R3548" i="1"/>
  <c r="T3532" i="1"/>
  <c r="R3532" i="1"/>
  <c r="T3484" i="1"/>
  <c r="R3484" i="1"/>
  <c r="T3468" i="1"/>
  <c r="R3468" i="1"/>
  <c r="T3452" i="1"/>
  <c r="R3452" i="1"/>
  <c r="T3436" i="1"/>
  <c r="R3436" i="1"/>
  <c r="R4219" i="1"/>
  <c r="R4014" i="1"/>
  <c r="R3790" i="1"/>
  <c r="R3500" i="1"/>
  <c r="T4267" i="1"/>
  <c r="R4267" i="1"/>
  <c r="T4235" i="1"/>
  <c r="R4235" i="1"/>
  <c r="T4203" i="1"/>
  <c r="R4203" i="1"/>
  <c r="T4187" i="1"/>
  <c r="R4187" i="1"/>
  <c r="T4171" i="1"/>
  <c r="R4171" i="1"/>
  <c r="T4139" i="1"/>
  <c r="R4139" i="1"/>
  <c r="T4107" i="1"/>
  <c r="R4107" i="1"/>
  <c r="T4075" i="1"/>
  <c r="R4075" i="1"/>
  <c r="T4059" i="1"/>
  <c r="R4059" i="1"/>
  <c r="T4043" i="1"/>
  <c r="R4043" i="1"/>
  <c r="T4027" i="1"/>
  <c r="R4027" i="1"/>
  <c r="T3995" i="1"/>
  <c r="R3995" i="1"/>
  <c r="T3979" i="1"/>
  <c r="R3979" i="1"/>
  <c r="T3947" i="1"/>
  <c r="R3947" i="1"/>
  <c r="T3915" i="1"/>
  <c r="R3915" i="1"/>
  <c r="T3899" i="1"/>
  <c r="R3899" i="1"/>
  <c r="T3867" i="1"/>
  <c r="R3867" i="1"/>
  <c r="T3851" i="1"/>
  <c r="R3851" i="1"/>
  <c r="T3819" i="1"/>
  <c r="R3819" i="1"/>
  <c r="T3803" i="1"/>
  <c r="R3803" i="1"/>
  <c r="T3787" i="1"/>
  <c r="R3787" i="1"/>
  <c r="T3771" i="1"/>
  <c r="R3771" i="1"/>
  <c r="T3755" i="1"/>
  <c r="R3755" i="1"/>
  <c r="T3739" i="1"/>
  <c r="R3739" i="1"/>
  <c r="T3723" i="1"/>
  <c r="R3723" i="1"/>
  <c r="T3707" i="1"/>
  <c r="R3707" i="1"/>
  <c r="T3691" i="1"/>
  <c r="R3691" i="1"/>
  <c r="T3675" i="1"/>
  <c r="R3675" i="1"/>
  <c r="T3659" i="1"/>
  <c r="R3659" i="1"/>
  <c r="T3643" i="1"/>
  <c r="R3643" i="1"/>
  <c r="T3627" i="1"/>
  <c r="R3627" i="1"/>
  <c r="T3611" i="1"/>
  <c r="R3611" i="1"/>
  <c r="T3595" i="1"/>
  <c r="R3595" i="1"/>
  <c r="T3579" i="1"/>
  <c r="R3579" i="1"/>
  <c r="T3563" i="1"/>
  <c r="R3563" i="1"/>
  <c r="T3547" i="1"/>
  <c r="R3547" i="1"/>
  <c r="T3531" i="1"/>
  <c r="R3531" i="1"/>
  <c r="T3515" i="1"/>
  <c r="R3515" i="1"/>
  <c r="T3499" i="1"/>
  <c r="R3499" i="1"/>
  <c r="T3483" i="1"/>
  <c r="R3483" i="1"/>
  <c r="T3467" i="1"/>
  <c r="R3467" i="1"/>
  <c r="T3451" i="1"/>
  <c r="R3451" i="1"/>
  <c r="T3435" i="1"/>
  <c r="R3435" i="1"/>
  <c r="T3419" i="1"/>
  <c r="R3419" i="1"/>
  <c r="T3403" i="1"/>
  <c r="R3403" i="1"/>
  <c r="T3387" i="1"/>
  <c r="R3387" i="1"/>
  <c r="T3371" i="1"/>
  <c r="R3371" i="1"/>
  <c r="T3355" i="1"/>
  <c r="R3355" i="1"/>
  <c r="T3339" i="1"/>
  <c r="R3339" i="1"/>
  <c r="T3323" i="1"/>
  <c r="R3323" i="1"/>
  <c r="T3307" i="1"/>
  <c r="R3307" i="1"/>
  <c r="T3291" i="1"/>
  <c r="R3291" i="1"/>
  <c r="T3275" i="1"/>
  <c r="R3275" i="1"/>
  <c r="T3259" i="1"/>
  <c r="R3259" i="1"/>
  <c r="T3243" i="1"/>
  <c r="R3243" i="1"/>
  <c r="T3227" i="1"/>
  <c r="R3227" i="1"/>
  <c r="T3211" i="1"/>
  <c r="R3211" i="1"/>
  <c r="T3195" i="1"/>
  <c r="R3195" i="1"/>
  <c r="T3179" i="1"/>
  <c r="R3179" i="1"/>
  <c r="T3163" i="1"/>
  <c r="R3163" i="1"/>
  <c r="T3147" i="1"/>
  <c r="R3147" i="1"/>
  <c r="T3131" i="1"/>
  <c r="R3131" i="1"/>
  <c r="T3115" i="1"/>
  <c r="R3115" i="1"/>
  <c r="T3099" i="1"/>
  <c r="R3099" i="1"/>
  <c r="T3083" i="1"/>
  <c r="R3083" i="1"/>
  <c r="T3067" i="1"/>
  <c r="R3067" i="1"/>
  <c r="T3051" i="1"/>
  <c r="R3051" i="1"/>
  <c r="T3035" i="1"/>
  <c r="R3035" i="1"/>
  <c r="T3019" i="1"/>
  <c r="R3019" i="1"/>
  <c r="T3003" i="1"/>
  <c r="R3003" i="1"/>
  <c r="T2987" i="1"/>
  <c r="R2987" i="1"/>
  <c r="T2971" i="1"/>
  <c r="R2971" i="1"/>
  <c r="T2955" i="1"/>
  <c r="R2955" i="1"/>
  <c r="T2939" i="1"/>
  <c r="R2939" i="1"/>
  <c r="T2923" i="1"/>
  <c r="R2923" i="1"/>
  <c r="T2907" i="1"/>
  <c r="R2907" i="1"/>
  <c r="T2891" i="1"/>
  <c r="R2891" i="1"/>
  <c r="T2875" i="1"/>
  <c r="R2875" i="1"/>
  <c r="T2859" i="1"/>
  <c r="R2859" i="1"/>
  <c r="T2843" i="1"/>
  <c r="R2843" i="1"/>
  <c r="R4199" i="1"/>
  <c r="R4011" i="1"/>
  <c r="R3785" i="1"/>
  <c r="R3449" i="1"/>
  <c r="R2633" i="1"/>
  <c r="T4266" i="1"/>
  <c r="R4266" i="1"/>
  <c r="T4250" i="1"/>
  <c r="R4250" i="1"/>
  <c r="T4234" i="1"/>
  <c r="R4234" i="1"/>
  <c r="T4218" i="1"/>
  <c r="R4218" i="1"/>
  <c r="T4202" i="1"/>
  <c r="R4202" i="1"/>
  <c r="T4186" i="1"/>
  <c r="R4186" i="1"/>
  <c r="T4170" i="1"/>
  <c r="R4170" i="1"/>
  <c r="T4154" i="1"/>
  <c r="R4154" i="1"/>
  <c r="T4138" i="1"/>
  <c r="R4138" i="1"/>
  <c r="T4122" i="1"/>
  <c r="R4122" i="1"/>
  <c r="T4106" i="1"/>
  <c r="R4106" i="1"/>
  <c r="T4090" i="1"/>
  <c r="R4090" i="1"/>
  <c r="T4074" i="1"/>
  <c r="R4074" i="1"/>
  <c r="T4058" i="1"/>
  <c r="R4058" i="1"/>
  <c r="T4042" i="1"/>
  <c r="R4042" i="1"/>
  <c r="T4026" i="1"/>
  <c r="R4026" i="1"/>
  <c r="T4010" i="1"/>
  <c r="R4010" i="1"/>
  <c r="T3994" i="1"/>
  <c r="R3994" i="1"/>
  <c r="T3978" i="1"/>
  <c r="R3978" i="1"/>
  <c r="T3962" i="1"/>
  <c r="R3962" i="1"/>
  <c r="T3946" i="1"/>
  <c r="R3946" i="1"/>
  <c r="T3930" i="1"/>
  <c r="R3930" i="1"/>
  <c r="T3914" i="1"/>
  <c r="R3914" i="1"/>
  <c r="T3898" i="1"/>
  <c r="R3898" i="1"/>
  <c r="T3882" i="1"/>
  <c r="R3882" i="1"/>
  <c r="T3866" i="1"/>
  <c r="R3866" i="1"/>
  <c r="T3850" i="1"/>
  <c r="R3850" i="1"/>
  <c r="T3834" i="1"/>
  <c r="R3834" i="1"/>
  <c r="T3818" i="1"/>
  <c r="R3818" i="1"/>
  <c r="T3802" i="1"/>
  <c r="R3802" i="1"/>
  <c r="T3786" i="1"/>
  <c r="R3786" i="1"/>
  <c r="T3770" i="1"/>
  <c r="R3770" i="1"/>
  <c r="T3754" i="1"/>
  <c r="R3754" i="1"/>
  <c r="T3738" i="1"/>
  <c r="R3738" i="1"/>
  <c r="T3722" i="1"/>
  <c r="R3722" i="1"/>
  <c r="T3706" i="1"/>
  <c r="R3706" i="1"/>
  <c r="T3690" i="1"/>
  <c r="R3690" i="1"/>
  <c r="T3674" i="1"/>
  <c r="R3674" i="1"/>
  <c r="T3658" i="1"/>
  <c r="R3658" i="1"/>
  <c r="T3642" i="1"/>
  <c r="R3642" i="1"/>
  <c r="T3626" i="1"/>
  <c r="R3626" i="1"/>
  <c r="T3610" i="1"/>
  <c r="R3610" i="1"/>
  <c r="T3594" i="1"/>
  <c r="R3594" i="1"/>
  <c r="T3578" i="1"/>
  <c r="R3578" i="1"/>
  <c r="T3562" i="1"/>
  <c r="R3562" i="1"/>
  <c r="T3546" i="1"/>
  <c r="R3546" i="1"/>
  <c r="T3530" i="1"/>
  <c r="R3530" i="1"/>
  <c r="T3514" i="1"/>
  <c r="R3514" i="1"/>
  <c r="T3498" i="1"/>
  <c r="R3498" i="1"/>
  <c r="T3482" i="1"/>
  <c r="R3482" i="1"/>
  <c r="T3466" i="1"/>
  <c r="R3466" i="1"/>
  <c r="T3450" i="1"/>
  <c r="R3450" i="1"/>
  <c r="T3434" i="1"/>
  <c r="R3434" i="1"/>
  <c r="T3418" i="1"/>
  <c r="R3418" i="1"/>
  <c r="T3402" i="1"/>
  <c r="R3402" i="1"/>
  <c r="T3386" i="1"/>
  <c r="R3386" i="1"/>
  <c r="T3370" i="1"/>
  <c r="R3370" i="1"/>
  <c r="T3354" i="1"/>
  <c r="R3354" i="1"/>
  <c r="R4190" i="1"/>
  <c r="R4007" i="1"/>
  <c r="R3745" i="1"/>
  <c r="R3437" i="1"/>
  <c r="T4265" i="1"/>
  <c r="R4265" i="1"/>
  <c r="T4233" i="1"/>
  <c r="R4233" i="1"/>
  <c r="T4217" i="1"/>
  <c r="R4217" i="1"/>
  <c r="T4201" i="1"/>
  <c r="R4201" i="1"/>
  <c r="T4185" i="1"/>
  <c r="R4185" i="1"/>
  <c r="T4169" i="1"/>
  <c r="R4169" i="1"/>
  <c r="T4153" i="1"/>
  <c r="R4153" i="1"/>
  <c r="T4137" i="1"/>
  <c r="R4137" i="1"/>
  <c r="T4121" i="1"/>
  <c r="R4121" i="1"/>
  <c r="T4105" i="1"/>
  <c r="R4105" i="1"/>
  <c r="T4089" i="1"/>
  <c r="R4089" i="1"/>
  <c r="T4073" i="1"/>
  <c r="R4073" i="1"/>
  <c r="T4057" i="1"/>
  <c r="R4057" i="1"/>
  <c r="T4041" i="1"/>
  <c r="R4041" i="1"/>
  <c r="T4025" i="1"/>
  <c r="R4025" i="1"/>
  <c r="T4009" i="1"/>
  <c r="R4009" i="1"/>
  <c r="T3993" i="1"/>
  <c r="R3993" i="1"/>
  <c r="T3977" i="1"/>
  <c r="R3977" i="1"/>
  <c r="T3961" i="1"/>
  <c r="R3961" i="1"/>
  <c r="T3945" i="1"/>
  <c r="R3945" i="1"/>
  <c r="T3929" i="1"/>
  <c r="R3929" i="1"/>
  <c r="T3913" i="1"/>
  <c r="R3913" i="1"/>
  <c r="T3897" i="1"/>
  <c r="R3897" i="1"/>
  <c r="T3881" i="1"/>
  <c r="R3881" i="1"/>
  <c r="T3865" i="1"/>
  <c r="R3865" i="1"/>
  <c r="T3849" i="1"/>
  <c r="R3849" i="1"/>
  <c r="T3833" i="1"/>
  <c r="R3833" i="1"/>
  <c r="T3817" i="1"/>
  <c r="R3817" i="1"/>
  <c r="T3801" i="1"/>
  <c r="R3801" i="1"/>
  <c r="T3769" i="1"/>
  <c r="R3769" i="1"/>
  <c r="T3753" i="1"/>
  <c r="R3753" i="1"/>
  <c r="T3737" i="1"/>
  <c r="R3737" i="1"/>
  <c r="T3721" i="1"/>
  <c r="R3721" i="1"/>
  <c r="T3705" i="1"/>
  <c r="R3705" i="1"/>
  <c r="T3673" i="1"/>
  <c r="R3673" i="1"/>
  <c r="T3657" i="1"/>
  <c r="R3657" i="1"/>
  <c r="T3641" i="1"/>
  <c r="R3641" i="1"/>
  <c r="T3625" i="1"/>
  <c r="R3625" i="1"/>
  <c r="T3609" i="1"/>
  <c r="R3609" i="1"/>
  <c r="T3593" i="1"/>
  <c r="R3593" i="1"/>
  <c r="T3577" i="1"/>
  <c r="R3577" i="1"/>
  <c r="T3561" i="1"/>
  <c r="R3561" i="1"/>
  <c r="T3545" i="1"/>
  <c r="R3545" i="1"/>
  <c r="T3529" i="1"/>
  <c r="R3529" i="1"/>
  <c r="T3513" i="1"/>
  <c r="R3513" i="1"/>
  <c r="T3497" i="1"/>
  <c r="R3497" i="1"/>
  <c r="T3481" i="1"/>
  <c r="R3481" i="1"/>
  <c r="T3465" i="1"/>
  <c r="R3465" i="1"/>
  <c r="T3433" i="1"/>
  <c r="R3433" i="1"/>
  <c r="T3417" i="1"/>
  <c r="R3417" i="1"/>
  <c r="T3401" i="1"/>
  <c r="R3401" i="1"/>
  <c r="T3385" i="1"/>
  <c r="R3385" i="1"/>
  <c r="T3353" i="1"/>
  <c r="R3353" i="1"/>
  <c r="T3337" i="1"/>
  <c r="R3337" i="1"/>
  <c r="T3321" i="1"/>
  <c r="R3321" i="1"/>
  <c r="T3305" i="1"/>
  <c r="R3305" i="1"/>
  <c r="T3289" i="1"/>
  <c r="R3289" i="1"/>
  <c r="T3257" i="1"/>
  <c r="R3257" i="1"/>
  <c r="T3241" i="1"/>
  <c r="R3241" i="1"/>
  <c r="T3225" i="1"/>
  <c r="R3225" i="1"/>
  <c r="T3209" i="1"/>
  <c r="R3209" i="1"/>
  <c r="T3193" i="1"/>
  <c r="R3193" i="1"/>
  <c r="T3177" i="1"/>
  <c r="R3177" i="1"/>
  <c r="T3161" i="1"/>
  <c r="R3161" i="1"/>
  <c r="T3145" i="1"/>
  <c r="R3145" i="1"/>
  <c r="T3129" i="1"/>
  <c r="R3129" i="1"/>
  <c r="T3113" i="1"/>
  <c r="R3113" i="1"/>
  <c r="T3097" i="1"/>
  <c r="R3097" i="1"/>
  <c r="T3081" i="1"/>
  <c r="R3081" i="1"/>
  <c r="T3065" i="1"/>
  <c r="R3065" i="1"/>
  <c r="T3049" i="1"/>
  <c r="R3049" i="1"/>
  <c r="T3033" i="1"/>
  <c r="R3033" i="1"/>
  <c r="T3017" i="1"/>
  <c r="R3017" i="1"/>
  <c r="T3001" i="1"/>
  <c r="R3001" i="1"/>
  <c r="T2985" i="1"/>
  <c r="R2985" i="1"/>
  <c r="T2969" i="1"/>
  <c r="R2969" i="1"/>
  <c r="T2953" i="1"/>
  <c r="R2953" i="1"/>
  <c r="T2937" i="1"/>
  <c r="R2937" i="1"/>
  <c r="T2921" i="1"/>
  <c r="R2921" i="1"/>
  <c r="T2905" i="1"/>
  <c r="R2905" i="1"/>
  <c r="T2889" i="1"/>
  <c r="R2889" i="1"/>
  <c r="T2873" i="1"/>
  <c r="R2873" i="1"/>
  <c r="T2857" i="1"/>
  <c r="R2857" i="1"/>
  <c r="T2841" i="1"/>
  <c r="R2841" i="1"/>
  <c r="T2825" i="1"/>
  <c r="R2825" i="1"/>
  <c r="T2809" i="1"/>
  <c r="R2809" i="1"/>
  <c r="T2793" i="1"/>
  <c r="R2793" i="1"/>
  <c r="T2777" i="1"/>
  <c r="R2777" i="1"/>
  <c r="T2761" i="1"/>
  <c r="R2761" i="1"/>
  <c r="T2745" i="1"/>
  <c r="R2745" i="1"/>
  <c r="T2729" i="1"/>
  <c r="R2729" i="1"/>
  <c r="T2713" i="1"/>
  <c r="R2713" i="1"/>
  <c r="T2697" i="1"/>
  <c r="R2697" i="1"/>
  <c r="T2681" i="1"/>
  <c r="R2681" i="1"/>
  <c r="T2665" i="1"/>
  <c r="R2665" i="1"/>
  <c r="T2649" i="1"/>
  <c r="R2649" i="1"/>
  <c r="T2617" i="1"/>
  <c r="R2617" i="1"/>
  <c r="T2601" i="1"/>
  <c r="R2601" i="1"/>
  <c r="T2585" i="1"/>
  <c r="R2585" i="1"/>
  <c r="T2569" i="1"/>
  <c r="R2569" i="1"/>
  <c r="T2553" i="1"/>
  <c r="R2553" i="1"/>
  <c r="T2537" i="1"/>
  <c r="R2537" i="1"/>
  <c r="T2521" i="1"/>
  <c r="R2521" i="1"/>
  <c r="T2505" i="1"/>
  <c r="R2505" i="1"/>
  <c r="T2489" i="1"/>
  <c r="R2489" i="1"/>
  <c r="T2473" i="1"/>
  <c r="R2473" i="1"/>
  <c r="T2457" i="1"/>
  <c r="R2457" i="1"/>
  <c r="T2441" i="1"/>
  <c r="R2441" i="1"/>
  <c r="T2425" i="1"/>
  <c r="R2425" i="1"/>
  <c r="T2409" i="1"/>
  <c r="R2409" i="1"/>
  <c r="T2393" i="1"/>
  <c r="R2393" i="1"/>
  <c r="T2377" i="1"/>
  <c r="R2377" i="1"/>
  <c r="T2361" i="1"/>
  <c r="R2361" i="1"/>
  <c r="T2345" i="1"/>
  <c r="R2345" i="1"/>
  <c r="T2329" i="1"/>
  <c r="R2329" i="1"/>
  <c r="T2313" i="1"/>
  <c r="R2313" i="1"/>
  <c r="T2297" i="1"/>
  <c r="R2297" i="1"/>
  <c r="T2281" i="1"/>
  <c r="R2281" i="1"/>
  <c r="T2265" i="1"/>
  <c r="R2265" i="1"/>
  <c r="T2249" i="1"/>
  <c r="R2249" i="1"/>
  <c r="T2233" i="1"/>
  <c r="R2233" i="1"/>
  <c r="T2217" i="1"/>
  <c r="R2217" i="1"/>
  <c r="T2201" i="1"/>
  <c r="R2201" i="1"/>
  <c r="T2185" i="1"/>
  <c r="R2185" i="1"/>
  <c r="T2169" i="1"/>
  <c r="R2169" i="1"/>
  <c r="T2153" i="1"/>
  <c r="R2153" i="1"/>
  <c r="T2137" i="1"/>
  <c r="R2137" i="1"/>
  <c r="T2121" i="1"/>
  <c r="R2121" i="1"/>
  <c r="T2105" i="1"/>
  <c r="R2105" i="1"/>
  <c r="T2089" i="1"/>
  <c r="R2089" i="1"/>
  <c r="T2073" i="1"/>
  <c r="R2073" i="1"/>
  <c r="T2057" i="1"/>
  <c r="R2057" i="1"/>
  <c r="T2041" i="1"/>
  <c r="R2041" i="1"/>
  <c r="T2025" i="1"/>
  <c r="R2025" i="1"/>
  <c r="T2009" i="1"/>
  <c r="R2009" i="1"/>
  <c r="T1993" i="1"/>
  <c r="R1993" i="1"/>
  <c r="T1977" i="1"/>
  <c r="R1977" i="1"/>
  <c r="T1961" i="1"/>
  <c r="R1961" i="1"/>
  <c r="T1945" i="1"/>
  <c r="R1945" i="1"/>
  <c r="T1929" i="1"/>
  <c r="R1929" i="1"/>
  <c r="T1913" i="1"/>
  <c r="R1913" i="1"/>
  <c r="T1897" i="1"/>
  <c r="R1897" i="1"/>
  <c r="T1881" i="1"/>
  <c r="R1881" i="1"/>
  <c r="T1865" i="1"/>
  <c r="R1865" i="1"/>
  <c r="T1849" i="1"/>
  <c r="R1849" i="1"/>
  <c r="T1833" i="1"/>
  <c r="R1833" i="1"/>
  <c r="T1817" i="1"/>
  <c r="R1817" i="1"/>
  <c r="T1801" i="1"/>
  <c r="R1801" i="1"/>
  <c r="T1785" i="1"/>
  <c r="R1785" i="1"/>
  <c r="T1769" i="1"/>
  <c r="R1769" i="1"/>
  <c r="R4188" i="1"/>
  <c r="R3975" i="1"/>
  <c r="R3740" i="1"/>
  <c r="R3432" i="1"/>
  <c r="R2279" i="1"/>
  <c r="T4264" i="1"/>
  <c r="R4264" i="1"/>
  <c r="T4248" i="1"/>
  <c r="R4248" i="1"/>
  <c r="T4232" i="1"/>
  <c r="R4232" i="1"/>
  <c r="T4216" i="1"/>
  <c r="R4216" i="1"/>
  <c r="T4200" i="1"/>
  <c r="R4200" i="1"/>
  <c r="T4184" i="1"/>
  <c r="R4184" i="1"/>
  <c r="T4168" i="1"/>
  <c r="R4168" i="1"/>
  <c r="T4152" i="1"/>
  <c r="R4152" i="1"/>
  <c r="T4136" i="1"/>
  <c r="R4136" i="1"/>
  <c r="T4120" i="1"/>
  <c r="R4120" i="1"/>
  <c r="T4104" i="1"/>
  <c r="R4104" i="1"/>
  <c r="T4088" i="1"/>
  <c r="R4088" i="1"/>
  <c r="T4072" i="1"/>
  <c r="R4072" i="1"/>
  <c r="T4056" i="1"/>
  <c r="R4056" i="1"/>
  <c r="T4040" i="1"/>
  <c r="R4040" i="1"/>
  <c r="T4024" i="1"/>
  <c r="R4024" i="1"/>
  <c r="T4008" i="1"/>
  <c r="R4008" i="1"/>
  <c r="T3992" i="1"/>
  <c r="R3992" i="1"/>
  <c r="T3976" i="1"/>
  <c r="R3976" i="1"/>
  <c r="T3960" i="1"/>
  <c r="R3960" i="1"/>
  <c r="T3944" i="1"/>
  <c r="R3944" i="1"/>
  <c r="T3928" i="1"/>
  <c r="R3928" i="1"/>
  <c r="T3912" i="1"/>
  <c r="R3912" i="1"/>
  <c r="T3896" i="1"/>
  <c r="R3896" i="1"/>
  <c r="T3880" i="1"/>
  <c r="R3880" i="1"/>
  <c r="T3864" i="1"/>
  <c r="R3864" i="1"/>
  <c r="T3848" i="1"/>
  <c r="R3848" i="1"/>
  <c r="T3832" i="1"/>
  <c r="R3832" i="1"/>
  <c r="T3816" i="1"/>
  <c r="R3816" i="1"/>
  <c r="T3800" i="1"/>
  <c r="R3800" i="1"/>
  <c r="T3784" i="1"/>
  <c r="R3784" i="1"/>
  <c r="T3768" i="1"/>
  <c r="R3768" i="1"/>
  <c r="T3752" i="1"/>
  <c r="R3752" i="1"/>
  <c r="T3736" i="1"/>
  <c r="R3736" i="1"/>
  <c r="T3720" i="1"/>
  <c r="R3720" i="1"/>
  <c r="T3704" i="1"/>
  <c r="R3704" i="1"/>
  <c r="T3688" i="1"/>
  <c r="R3688" i="1"/>
  <c r="T3672" i="1"/>
  <c r="R3672" i="1"/>
  <c r="T3656" i="1"/>
  <c r="R3656" i="1"/>
  <c r="T3640" i="1"/>
  <c r="R3640" i="1"/>
  <c r="T3624" i="1"/>
  <c r="R3624" i="1"/>
  <c r="T3608" i="1"/>
  <c r="R3608" i="1"/>
  <c r="T3592" i="1"/>
  <c r="R3592" i="1"/>
  <c r="T3576" i="1"/>
  <c r="R3576" i="1"/>
  <c r="T3560" i="1"/>
  <c r="R3560" i="1"/>
  <c r="T3544" i="1"/>
  <c r="R3544" i="1"/>
  <c r="T3528" i="1"/>
  <c r="R3528" i="1"/>
  <c r="T3512" i="1"/>
  <c r="R3512" i="1"/>
  <c r="T3496" i="1"/>
  <c r="R3496" i="1"/>
  <c r="T3480" i="1"/>
  <c r="R3480" i="1"/>
  <c r="T3464" i="1"/>
  <c r="R3464" i="1"/>
  <c r="T3448" i="1"/>
  <c r="R3448" i="1"/>
  <c r="T3416" i="1"/>
  <c r="R3416" i="1"/>
  <c r="T3400" i="1"/>
  <c r="R3400" i="1"/>
  <c r="T3384" i="1"/>
  <c r="R3384" i="1"/>
  <c r="T3368" i="1"/>
  <c r="R3368" i="1"/>
  <c r="T3352" i="1"/>
  <c r="R3352" i="1"/>
  <c r="T3336" i="1"/>
  <c r="R3336" i="1"/>
  <c r="T3320" i="1"/>
  <c r="R3320" i="1"/>
  <c r="T3304" i="1"/>
  <c r="R3304" i="1"/>
  <c r="T3288" i="1"/>
  <c r="R3288" i="1"/>
  <c r="T3272" i="1"/>
  <c r="R3272" i="1"/>
  <c r="T3256" i="1"/>
  <c r="R3256" i="1"/>
  <c r="T3240" i="1"/>
  <c r="R3240" i="1"/>
  <c r="T3224" i="1"/>
  <c r="R3224" i="1"/>
  <c r="T3208" i="1"/>
  <c r="R3208" i="1"/>
  <c r="T3192" i="1"/>
  <c r="R3192" i="1"/>
  <c r="T3176" i="1"/>
  <c r="R3176" i="1"/>
  <c r="T3160" i="1"/>
  <c r="R3160" i="1"/>
  <c r="T3144" i="1"/>
  <c r="R3144" i="1"/>
  <c r="T3128" i="1"/>
  <c r="R3128" i="1"/>
  <c r="T3112" i="1"/>
  <c r="R3112" i="1"/>
  <c r="T3096" i="1"/>
  <c r="R3096" i="1"/>
  <c r="T3080" i="1"/>
  <c r="R3080" i="1"/>
  <c r="T3064" i="1"/>
  <c r="R3064" i="1"/>
  <c r="T3048" i="1"/>
  <c r="R3048" i="1"/>
  <c r="T3032" i="1"/>
  <c r="R3032" i="1"/>
  <c r="T3016" i="1"/>
  <c r="R3016" i="1"/>
  <c r="T3000" i="1"/>
  <c r="R3000" i="1"/>
  <c r="T2984" i="1"/>
  <c r="R2984" i="1"/>
  <c r="T2968" i="1"/>
  <c r="R2968" i="1"/>
  <c r="T2952" i="1"/>
  <c r="R2952" i="1"/>
  <c r="T2936" i="1"/>
  <c r="R2936" i="1"/>
  <c r="T2920" i="1"/>
  <c r="R2920" i="1"/>
  <c r="T2904" i="1"/>
  <c r="R2904" i="1"/>
  <c r="T2888" i="1"/>
  <c r="R2888" i="1"/>
  <c r="T2872" i="1"/>
  <c r="R2872" i="1"/>
  <c r="T2856" i="1"/>
  <c r="R2856" i="1"/>
  <c r="T2840" i="1"/>
  <c r="R2840" i="1"/>
  <c r="T2824" i="1"/>
  <c r="R2824" i="1"/>
  <c r="T2808" i="1"/>
  <c r="R2808" i="1"/>
  <c r="T2792" i="1"/>
  <c r="R2792" i="1"/>
  <c r="T2776" i="1"/>
  <c r="R2776" i="1"/>
  <c r="T2760" i="1"/>
  <c r="R2760" i="1"/>
  <c r="T2744" i="1"/>
  <c r="R2744" i="1"/>
  <c r="T2728" i="1"/>
  <c r="R2728" i="1"/>
  <c r="T2712" i="1"/>
  <c r="R2712" i="1"/>
  <c r="T2696" i="1"/>
  <c r="R2696" i="1"/>
  <c r="T2680" i="1"/>
  <c r="R2680" i="1"/>
  <c r="T2664" i="1"/>
  <c r="R2664" i="1"/>
  <c r="T2648" i="1"/>
  <c r="R2648" i="1"/>
  <c r="T2632" i="1"/>
  <c r="R2632" i="1"/>
  <c r="T2616" i="1"/>
  <c r="R2616" i="1"/>
  <c r="T2600" i="1"/>
  <c r="R2600" i="1"/>
  <c r="T2584" i="1"/>
  <c r="R2584" i="1"/>
  <c r="T2568" i="1"/>
  <c r="R2568" i="1"/>
  <c r="T2552" i="1"/>
  <c r="R2552" i="1"/>
  <c r="T2536" i="1"/>
  <c r="R2536" i="1"/>
  <c r="T2520" i="1"/>
  <c r="R2520" i="1"/>
  <c r="T2504" i="1"/>
  <c r="R2504" i="1"/>
  <c r="T2488" i="1"/>
  <c r="R2488" i="1"/>
  <c r="T2472" i="1"/>
  <c r="R2472" i="1"/>
  <c r="T2456" i="1"/>
  <c r="R2456" i="1"/>
  <c r="T2440" i="1"/>
  <c r="R2440" i="1"/>
  <c r="T2424" i="1"/>
  <c r="R2424" i="1"/>
  <c r="T2408" i="1"/>
  <c r="R2408" i="1"/>
  <c r="T2392" i="1"/>
  <c r="R2392" i="1"/>
  <c r="T2376" i="1"/>
  <c r="R2376" i="1"/>
  <c r="T2360" i="1"/>
  <c r="R2360" i="1"/>
  <c r="T2344" i="1"/>
  <c r="R2344" i="1"/>
  <c r="T2328" i="1"/>
  <c r="R2328" i="1"/>
  <c r="T2312" i="1"/>
  <c r="R2312" i="1"/>
  <c r="T2296" i="1"/>
  <c r="R2296" i="1"/>
  <c r="T2280" i="1"/>
  <c r="R2280" i="1"/>
  <c r="T2264" i="1"/>
  <c r="R2264" i="1"/>
  <c r="T2248" i="1"/>
  <c r="R2248" i="1"/>
  <c r="T2232" i="1"/>
  <c r="R2232" i="1"/>
  <c r="T2216" i="1"/>
  <c r="R2216" i="1"/>
  <c r="T2184" i="1"/>
  <c r="R2184" i="1"/>
  <c r="T2168" i="1"/>
  <c r="R2168" i="1"/>
  <c r="T2152" i="1"/>
  <c r="R2152" i="1"/>
  <c r="T2136" i="1"/>
  <c r="R2136" i="1"/>
  <c r="T2120" i="1"/>
  <c r="R2120" i="1"/>
  <c r="T2104" i="1"/>
  <c r="R2104" i="1"/>
  <c r="T2088" i="1"/>
  <c r="R2088" i="1"/>
  <c r="T2072" i="1"/>
  <c r="R2072" i="1"/>
  <c r="T2056" i="1"/>
  <c r="R2056" i="1"/>
  <c r="T2040" i="1"/>
  <c r="R2040" i="1"/>
  <c r="T2024" i="1"/>
  <c r="R2024" i="1"/>
  <c r="T2008" i="1"/>
  <c r="R2008" i="1"/>
  <c r="T1992" i="1"/>
  <c r="R1992" i="1"/>
  <c r="T1976" i="1"/>
  <c r="R1976" i="1"/>
  <c r="T1960" i="1"/>
  <c r="R1960" i="1"/>
  <c r="T1944" i="1"/>
  <c r="R1944" i="1"/>
  <c r="T1928" i="1"/>
  <c r="R1928" i="1"/>
  <c r="T1912" i="1"/>
  <c r="R1912" i="1"/>
  <c r="T1896" i="1"/>
  <c r="R1896" i="1"/>
  <c r="T1880" i="1"/>
  <c r="R1880" i="1"/>
  <c r="T1864" i="1"/>
  <c r="R1864" i="1"/>
  <c r="T1848" i="1"/>
  <c r="R1848" i="1"/>
  <c r="T1832" i="1"/>
  <c r="R1832" i="1"/>
  <c r="T1816" i="1"/>
  <c r="R1816" i="1"/>
  <c r="T1800" i="1"/>
  <c r="R1800" i="1"/>
  <c r="T1784" i="1"/>
  <c r="R1784" i="1"/>
  <c r="T1768" i="1"/>
  <c r="R1768" i="1"/>
  <c r="T1752" i="1"/>
  <c r="R1752" i="1"/>
  <c r="T1736" i="1"/>
  <c r="R1736" i="1"/>
  <c r="T1720" i="1"/>
  <c r="R1720" i="1"/>
  <c r="T1704" i="1"/>
  <c r="R1704" i="1"/>
  <c r="T1688" i="1"/>
  <c r="R1688" i="1"/>
  <c r="T1672" i="1"/>
  <c r="R1672" i="1"/>
  <c r="T1656" i="1"/>
  <c r="R1656" i="1"/>
  <c r="T1640" i="1"/>
  <c r="R1640" i="1"/>
  <c r="T1624" i="1"/>
  <c r="R1624" i="1"/>
  <c r="T1608" i="1"/>
  <c r="R1608" i="1"/>
  <c r="T1592" i="1"/>
  <c r="R1592" i="1"/>
  <c r="T1576" i="1"/>
  <c r="R1576" i="1"/>
  <c r="T1560" i="1"/>
  <c r="R1560" i="1"/>
  <c r="T1544" i="1"/>
  <c r="R1544" i="1"/>
  <c r="T1528" i="1"/>
  <c r="R1528" i="1"/>
  <c r="T1512" i="1"/>
  <c r="R1512" i="1"/>
  <c r="T1496" i="1"/>
  <c r="R1496" i="1"/>
  <c r="T1480" i="1"/>
  <c r="R1480" i="1"/>
  <c r="T1464" i="1"/>
  <c r="R1464" i="1"/>
  <c r="T1448" i="1"/>
  <c r="R1448" i="1"/>
  <c r="T1432" i="1"/>
  <c r="R1432" i="1"/>
  <c r="T1416" i="1"/>
  <c r="R1416" i="1"/>
  <c r="T1400" i="1"/>
  <c r="R1400" i="1"/>
  <c r="T1384" i="1"/>
  <c r="R1384" i="1"/>
  <c r="T1368" i="1"/>
  <c r="R1368" i="1"/>
  <c r="T1352" i="1"/>
  <c r="R1352" i="1"/>
  <c r="T1336" i="1"/>
  <c r="R1336" i="1"/>
  <c r="T1320" i="1"/>
  <c r="R1320" i="1"/>
  <c r="T1304" i="1"/>
  <c r="R1304" i="1"/>
  <c r="T1288" i="1"/>
  <c r="R1288" i="1"/>
  <c r="T1272" i="1"/>
  <c r="R1272" i="1"/>
  <c r="T1256" i="1"/>
  <c r="R1256" i="1"/>
  <c r="T1240" i="1"/>
  <c r="R1240" i="1"/>
  <c r="T1224" i="1"/>
  <c r="R1224" i="1"/>
  <c r="T1208" i="1"/>
  <c r="R1208" i="1"/>
  <c r="T1192" i="1"/>
  <c r="R1192" i="1"/>
  <c r="T1176" i="1"/>
  <c r="R1176" i="1"/>
  <c r="T1160" i="1"/>
  <c r="R1160" i="1"/>
  <c r="T1144" i="1"/>
  <c r="R1144" i="1"/>
  <c r="T1128" i="1"/>
  <c r="R1128" i="1"/>
  <c r="T1112" i="1"/>
  <c r="R1112" i="1"/>
  <c r="T1096" i="1"/>
  <c r="R1096" i="1"/>
  <c r="T1080" i="1"/>
  <c r="R1080" i="1"/>
  <c r="T1064" i="1"/>
  <c r="R1064" i="1"/>
  <c r="T1048" i="1"/>
  <c r="R1048" i="1"/>
  <c r="T1032" i="1"/>
  <c r="R1032" i="1"/>
  <c r="T1016" i="1"/>
  <c r="R1016" i="1"/>
  <c r="T1000" i="1"/>
  <c r="R1000" i="1"/>
  <c r="T984" i="1"/>
  <c r="R984" i="1"/>
  <c r="T968" i="1"/>
  <c r="R968" i="1"/>
  <c r="T952" i="1"/>
  <c r="R952" i="1"/>
  <c r="T936" i="1"/>
  <c r="R936" i="1"/>
  <c r="T920" i="1"/>
  <c r="R920" i="1"/>
  <c r="T904" i="1"/>
  <c r="R904" i="1"/>
  <c r="T888" i="1"/>
  <c r="R888" i="1"/>
  <c r="T872" i="1"/>
  <c r="R872" i="1"/>
  <c r="T856" i="1"/>
  <c r="R856" i="1"/>
  <c r="T840" i="1"/>
  <c r="R840" i="1"/>
  <c r="T824" i="1"/>
  <c r="R824" i="1"/>
  <c r="T808" i="1"/>
  <c r="R808" i="1"/>
  <c r="T792" i="1"/>
  <c r="R792" i="1"/>
  <c r="T776" i="1"/>
  <c r="R776" i="1"/>
  <c r="T760" i="1"/>
  <c r="R760" i="1"/>
  <c r="T744" i="1"/>
  <c r="R744" i="1"/>
  <c r="T728" i="1"/>
  <c r="R728" i="1"/>
  <c r="T712" i="1"/>
  <c r="R712" i="1"/>
  <c r="T696" i="1"/>
  <c r="R696" i="1"/>
  <c r="T680" i="1"/>
  <c r="R680" i="1"/>
  <c r="T664" i="1"/>
  <c r="R664" i="1"/>
  <c r="T648" i="1"/>
  <c r="R648" i="1"/>
  <c r="T632" i="1"/>
  <c r="R632" i="1"/>
  <c r="T616" i="1"/>
  <c r="R616" i="1"/>
  <c r="T600" i="1"/>
  <c r="R600" i="1"/>
  <c r="T584" i="1"/>
  <c r="R584" i="1"/>
  <c r="T568" i="1"/>
  <c r="R568" i="1"/>
  <c r="T552" i="1"/>
  <c r="R552" i="1"/>
  <c r="T536" i="1"/>
  <c r="R536" i="1"/>
  <c r="T520" i="1"/>
  <c r="R520" i="1"/>
  <c r="T504" i="1"/>
  <c r="R504" i="1"/>
  <c r="T488" i="1"/>
  <c r="R488" i="1"/>
  <c r="T472" i="1"/>
  <c r="R472" i="1"/>
  <c r="T456" i="1"/>
  <c r="R456" i="1"/>
  <c r="T440" i="1"/>
  <c r="R440" i="1"/>
  <c r="T424" i="1"/>
  <c r="R424" i="1"/>
  <c r="T408" i="1"/>
  <c r="R408" i="1"/>
  <c r="T392" i="1"/>
  <c r="R392" i="1"/>
  <c r="T376" i="1"/>
  <c r="R376" i="1"/>
  <c r="T360" i="1"/>
  <c r="R360" i="1"/>
  <c r="T344" i="1"/>
  <c r="R344" i="1"/>
  <c r="T328" i="1"/>
  <c r="R328" i="1"/>
  <c r="T312" i="1"/>
  <c r="R312" i="1"/>
  <c r="T296" i="1"/>
  <c r="R296" i="1"/>
  <c r="T280" i="1"/>
  <c r="R280" i="1"/>
  <c r="T264" i="1"/>
  <c r="R264" i="1"/>
  <c r="T248" i="1"/>
  <c r="R248" i="1"/>
  <c r="T232" i="1"/>
  <c r="R232" i="1"/>
  <c r="T216" i="1"/>
  <c r="R216" i="1"/>
  <c r="R4161" i="1"/>
  <c r="R3966" i="1"/>
  <c r="R3735" i="1"/>
  <c r="R3380" i="1"/>
  <c r="R2200" i="1"/>
  <c r="T4263" i="1"/>
  <c r="R4263" i="1"/>
  <c r="T4247" i="1"/>
  <c r="R4247" i="1"/>
  <c r="T4231" i="1"/>
  <c r="R4231" i="1"/>
  <c r="T4215" i="1"/>
  <c r="R4215" i="1"/>
  <c r="T4183" i="1"/>
  <c r="R4183" i="1"/>
  <c r="T4167" i="1"/>
  <c r="R4167" i="1"/>
  <c r="T4151" i="1"/>
  <c r="R4151" i="1"/>
  <c r="T4135" i="1"/>
  <c r="R4135" i="1"/>
  <c r="T4103" i="1"/>
  <c r="R4103" i="1"/>
  <c r="T4071" i="1"/>
  <c r="R4071" i="1"/>
  <c r="T4039" i="1"/>
  <c r="R4039" i="1"/>
  <c r="T4023" i="1"/>
  <c r="R4023" i="1"/>
  <c r="T3991" i="1"/>
  <c r="R3991" i="1"/>
  <c r="T3959" i="1"/>
  <c r="R3959" i="1"/>
  <c r="T3943" i="1"/>
  <c r="R3943" i="1"/>
  <c r="T3911" i="1"/>
  <c r="R3911" i="1"/>
  <c r="T3895" i="1"/>
  <c r="R3895" i="1"/>
  <c r="T3863" i="1"/>
  <c r="R3863" i="1"/>
  <c r="T3831" i="1"/>
  <c r="R3831" i="1"/>
  <c r="T3815" i="1"/>
  <c r="R3815" i="1"/>
  <c r="T3783" i="1"/>
  <c r="R3783" i="1"/>
  <c r="T3767" i="1"/>
  <c r="R3767" i="1"/>
  <c r="T3751" i="1"/>
  <c r="R3751" i="1"/>
  <c r="T3719" i="1"/>
  <c r="R3719" i="1"/>
  <c r="T3703" i="1"/>
  <c r="R3703" i="1"/>
  <c r="T3687" i="1"/>
  <c r="R3687" i="1"/>
  <c r="T3671" i="1"/>
  <c r="R3671" i="1"/>
  <c r="T3655" i="1"/>
  <c r="R3655" i="1"/>
  <c r="T3639" i="1"/>
  <c r="R3639" i="1"/>
  <c r="T3623" i="1"/>
  <c r="R3623" i="1"/>
  <c r="T3607" i="1"/>
  <c r="R3607" i="1"/>
  <c r="T3591" i="1"/>
  <c r="R3591" i="1"/>
  <c r="T3575" i="1"/>
  <c r="R3575" i="1"/>
  <c r="T3559" i="1"/>
  <c r="R3559" i="1"/>
  <c r="T3543" i="1"/>
  <c r="R3543" i="1"/>
  <c r="T3527" i="1"/>
  <c r="R3527" i="1"/>
  <c r="T3511" i="1"/>
  <c r="R3511" i="1"/>
  <c r="T3495" i="1"/>
  <c r="R3495" i="1"/>
  <c r="T3479" i="1"/>
  <c r="R3479" i="1"/>
  <c r="T3463" i="1"/>
  <c r="R3463" i="1"/>
  <c r="T3447" i="1"/>
  <c r="R3447" i="1"/>
  <c r="T3431" i="1"/>
  <c r="R3431" i="1"/>
  <c r="T3415" i="1"/>
  <c r="R3415" i="1"/>
  <c r="T3399" i="1"/>
  <c r="R3399" i="1"/>
  <c r="T3383" i="1"/>
  <c r="R3383" i="1"/>
  <c r="T3367" i="1"/>
  <c r="R3367" i="1"/>
  <c r="T3351" i="1"/>
  <c r="R3351" i="1"/>
  <c r="T3335" i="1"/>
  <c r="R3335" i="1"/>
  <c r="T3319" i="1"/>
  <c r="R3319" i="1"/>
  <c r="T3303" i="1"/>
  <c r="R3303" i="1"/>
  <c r="T3287" i="1"/>
  <c r="R3287" i="1"/>
  <c r="T3271" i="1"/>
  <c r="R3271" i="1"/>
  <c r="T3255" i="1"/>
  <c r="R3255" i="1"/>
  <c r="T3239" i="1"/>
  <c r="R3239" i="1"/>
  <c r="T3223" i="1"/>
  <c r="R3223" i="1"/>
  <c r="T3207" i="1"/>
  <c r="R3207" i="1"/>
  <c r="T3191" i="1"/>
  <c r="R3191" i="1"/>
  <c r="T3175" i="1"/>
  <c r="R3175" i="1"/>
  <c r="T3159" i="1"/>
  <c r="R3159" i="1"/>
  <c r="T3143" i="1"/>
  <c r="R3143" i="1"/>
  <c r="T3127" i="1"/>
  <c r="R3127" i="1"/>
  <c r="T3111" i="1"/>
  <c r="R3111" i="1"/>
  <c r="T3095" i="1"/>
  <c r="R3095" i="1"/>
  <c r="T3079" i="1"/>
  <c r="R3079" i="1"/>
  <c r="T3063" i="1"/>
  <c r="R3063" i="1"/>
  <c r="T3047" i="1"/>
  <c r="R3047" i="1"/>
  <c r="T3031" i="1"/>
  <c r="R3031" i="1"/>
  <c r="T3015" i="1"/>
  <c r="R3015" i="1"/>
  <c r="T2999" i="1"/>
  <c r="R2999" i="1"/>
  <c r="T2983" i="1"/>
  <c r="R2983" i="1"/>
  <c r="T2967" i="1"/>
  <c r="R2967" i="1"/>
  <c r="T2951" i="1"/>
  <c r="R2951" i="1"/>
  <c r="T2935" i="1"/>
  <c r="R2935" i="1"/>
  <c r="T2919" i="1"/>
  <c r="R2919" i="1"/>
  <c r="T2903" i="1"/>
  <c r="R2903" i="1"/>
  <c r="T2887" i="1"/>
  <c r="R2887" i="1"/>
  <c r="T2871" i="1"/>
  <c r="R2871" i="1"/>
  <c r="T2855" i="1"/>
  <c r="R2855" i="1"/>
  <c r="T2839" i="1"/>
  <c r="R2839" i="1"/>
  <c r="T2823" i="1"/>
  <c r="R2823" i="1"/>
  <c r="T2807" i="1"/>
  <c r="R2807" i="1"/>
  <c r="T2791" i="1"/>
  <c r="R2791" i="1"/>
  <c r="T2775" i="1"/>
  <c r="R2775" i="1"/>
  <c r="T2759" i="1"/>
  <c r="R2759" i="1"/>
  <c r="T2743" i="1"/>
  <c r="R2743" i="1"/>
  <c r="T2727" i="1"/>
  <c r="R2727" i="1"/>
  <c r="T2711" i="1"/>
  <c r="R2711" i="1"/>
  <c r="T2695" i="1"/>
  <c r="R2695" i="1"/>
  <c r="T2679" i="1"/>
  <c r="R2679" i="1"/>
  <c r="T2663" i="1"/>
  <c r="R2663" i="1"/>
  <c r="T2647" i="1"/>
  <c r="R2647" i="1"/>
  <c r="T2631" i="1"/>
  <c r="R2631" i="1"/>
  <c r="T2615" i="1"/>
  <c r="R2615" i="1"/>
  <c r="T2599" i="1"/>
  <c r="R2599" i="1"/>
  <c r="T2583" i="1"/>
  <c r="R2583" i="1"/>
  <c r="T2567" i="1"/>
  <c r="R2567" i="1"/>
  <c r="T2551" i="1"/>
  <c r="R2551" i="1"/>
  <c r="T2535" i="1"/>
  <c r="R2535" i="1"/>
  <c r="T2519" i="1"/>
  <c r="R2519" i="1"/>
  <c r="T2503" i="1"/>
  <c r="R2503" i="1"/>
  <c r="T2487" i="1"/>
  <c r="R2487" i="1"/>
  <c r="T2471" i="1"/>
  <c r="R2471" i="1"/>
  <c r="T2455" i="1"/>
  <c r="R2455" i="1"/>
  <c r="T2439" i="1"/>
  <c r="R2439" i="1"/>
  <c r="T2423" i="1"/>
  <c r="R2423" i="1"/>
  <c r="T2407" i="1"/>
  <c r="R2407" i="1"/>
  <c r="T2391" i="1"/>
  <c r="R2391" i="1"/>
  <c r="T2375" i="1"/>
  <c r="R2375" i="1"/>
  <c r="T2359" i="1"/>
  <c r="R2359" i="1"/>
  <c r="T2343" i="1"/>
  <c r="R2343" i="1"/>
  <c r="T2327" i="1"/>
  <c r="R2327" i="1"/>
  <c r="T2311" i="1"/>
  <c r="R2311" i="1"/>
  <c r="T2295" i="1"/>
  <c r="R2295" i="1"/>
  <c r="T2263" i="1"/>
  <c r="R2263" i="1"/>
  <c r="T2247" i="1"/>
  <c r="R2247" i="1"/>
  <c r="T2231" i="1"/>
  <c r="R2231" i="1"/>
  <c r="T2215" i="1"/>
  <c r="R2215" i="1"/>
  <c r="T2199" i="1"/>
  <c r="R2199" i="1"/>
  <c r="T2183" i="1"/>
  <c r="R2183" i="1"/>
  <c r="T2167" i="1"/>
  <c r="R2167" i="1"/>
  <c r="T2151" i="1"/>
  <c r="R2151" i="1"/>
  <c r="T2135" i="1"/>
  <c r="R2135" i="1"/>
  <c r="T2119" i="1"/>
  <c r="R2119" i="1"/>
  <c r="T2103" i="1"/>
  <c r="R2103" i="1"/>
  <c r="T2087" i="1"/>
  <c r="R2087" i="1"/>
  <c r="T2071" i="1"/>
  <c r="R2071" i="1"/>
  <c r="T2055" i="1"/>
  <c r="R2055" i="1"/>
  <c r="T2039" i="1"/>
  <c r="R2039" i="1"/>
  <c r="T2023" i="1"/>
  <c r="R2023" i="1"/>
  <c r="T2007" i="1"/>
  <c r="R2007" i="1"/>
  <c r="T1991" i="1"/>
  <c r="R1991" i="1"/>
  <c r="T1975" i="1"/>
  <c r="R1975" i="1"/>
  <c r="T1959" i="1"/>
  <c r="R1959" i="1"/>
  <c r="T1943" i="1"/>
  <c r="R1943" i="1"/>
  <c r="T1927" i="1"/>
  <c r="R1927" i="1"/>
  <c r="T1911" i="1"/>
  <c r="R1911" i="1"/>
  <c r="T1895" i="1"/>
  <c r="R1895" i="1"/>
  <c r="T1879" i="1"/>
  <c r="R1879" i="1"/>
  <c r="T1863" i="1"/>
  <c r="R1863" i="1"/>
  <c r="T1847" i="1"/>
  <c r="R1847" i="1"/>
  <c r="T1831" i="1"/>
  <c r="R1831" i="1"/>
  <c r="T1815" i="1"/>
  <c r="R1815" i="1"/>
  <c r="T1799" i="1"/>
  <c r="R1799" i="1"/>
  <c r="T1783" i="1"/>
  <c r="R1783" i="1"/>
  <c r="T1767" i="1"/>
  <c r="R1767" i="1"/>
  <c r="T1751" i="1"/>
  <c r="R1751" i="1"/>
  <c r="T1735" i="1"/>
  <c r="R1735" i="1"/>
  <c r="T1719" i="1"/>
  <c r="R1719" i="1"/>
  <c r="T1703" i="1"/>
  <c r="R1703" i="1"/>
  <c r="T1687" i="1"/>
  <c r="R1687" i="1"/>
  <c r="T1671" i="1"/>
  <c r="R1671" i="1"/>
  <c r="T1655" i="1"/>
  <c r="R1655" i="1"/>
  <c r="T1639" i="1"/>
  <c r="R1639" i="1"/>
  <c r="T1623" i="1"/>
  <c r="R1623" i="1"/>
  <c r="T1607" i="1"/>
  <c r="R1607" i="1"/>
  <c r="T1591" i="1"/>
  <c r="R1591" i="1"/>
  <c r="T1575" i="1"/>
  <c r="R1575" i="1"/>
  <c r="T1559" i="1"/>
  <c r="R1559" i="1"/>
  <c r="T1543" i="1"/>
  <c r="R1543" i="1"/>
  <c r="T1527" i="1"/>
  <c r="R1527" i="1"/>
  <c r="T1511" i="1"/>
  <c r="R1511" i="1"/>
  <c r="T1495" i="1"/>
  <c r="R1495" i="1"/>
  <c r="T1479" i="1"/>
  <c r="R1479" i="1"/>
  <c r="T1463" i="1"/>
  <c r="R1463" i="1"/>
  <c r="R4157" i="1"/>
  <c r="R3963" i="1"/>
  <c r="R3694" i="1"/>
  <c r="R3369" i="1"/>
  <c r="T1447" i="1"/>
  <c r="R1447" i="1"/>
  <c r="T1431" i="1"/>
  <c r="R1431" i="1"/>
  <c r="T1415" i="1"/>
  <c r="R1415" i="1"/>
  <c r="T1399" i="1"/>
  <c r="R1399" i="1"/>
  <c r="T1383" i="1"/>
  <c r="R1383" i="1"/>
  <c r="T1367" i="1"/>
  <c r="R1367" i="1"/>
  <c r="T1351" i="1"/>
  <c r="R1351" i="1"/>
  <c r="T1335" i="1"/>
  <c r="R1335" i="1"/>
  <c r="T1319" i="1"/>
  <c r="R1319" i="1"/>
  <c r="T1303" i="1"/>
  <c r="R1303" i="1"/>
  <c r="T1287" i="1"/>
  <c r="R1287" i="1"/>
  <c r="T1271" i="1"/>
  <c r="R1271" i="1"/>
  <c r="T1255" i="1"/>
  <c r="R1255" i="1"/>
  <c r="T1239" i="1"/>
  <c r="R1239" i="1"/>
  <c r="T1223" i="1"/>
  <c r="R1223" i="1"/>
  <c r="T1207" i="1"/>
  <c r="R1207" i="1"/>
  <c r="T1191" i="1"/>
  <c r="R1191" i="1"/>
  <c r="T1175" i="1"/>
  <c r="R1175" i="1"/>
  <c r="T1159" i="1"/>
  <c r="R1159" i="1"/>
  <c r="T1143" i="1"/>
  <c r="R1143" i="1"/>
  <c r="T1127" i="1"/>
  <c r="R1127" i="1"/>
  <c r="T1111" i="1"/>
  <c r="R1111" i="1"/>
  <c r="T1095" i="1"/>
  <c r="R1095" i="1"/>
  <c r="T1079" i="1"/>
  <c r="R1079" i="1"/>
  <c r="T1063" i="1"/>
  <c r="R1063" i="1"/>
  <c r="T1047" i="1"/>
  <c r="R1047" i="1"/>
  <c r="T1031" i="1"/>
  <c r="R1031" i="1"/>
  <c r="T1015" i="1"/>
  <c r="R1015" i="1"/>
  <c r="T999" i="1"/>
  <c r="R999" i="1"/>
  <c r="T983" i="1"/>
  <c r="R983" i="1"/>
  <c r="T967" i="1"/>
  <c r="R967" i="1"/>
  <c r="T951" i="1"/>
  <c r="R951" i="1"/>
  <c r="T935" i="1"/>
  <c r="R935" i="1"/>
  <c r="T919" i="1"/>
  <c r="R919" i="1"/>
  <c r="T903" i="1"/>
  <c r="R903" i="1"/>
  <c r="T887" i="1"/>
  <c r="R887" i="1"/>
  <c r="T855" i="1"/>
  <c r="R855" i="1"/>
  <c r="T839" i="1"/>
  <c r="R839" i="1"/>
  <c r="T823" i="1"/>
  <c r="R823" i="1"/>
  <c r="T807" i="1"/>
  <c r="R807" i="1"/>
  <c r="T791" i="1"/>
  <c r="R791" i="1"/>
  <c r="T775" i="1"/>
  <c r="R775" i="1"/>
  <c r="T759" i="1"/>
  <c r="R759" i="1"/>
  <c r="T743" i="1"/>
  <c r="R743" i="1"/>
  <c r="T727" i="1"/>
  <c r="R727" i="1"/>
  <c r="T711" i="1"/>
  <c r="R711" i="1"/>
  <c r="T695" i="1"/>
  <c r="R695" i="1"/>
  <c r="T679" i="1"/>
  <c r="R679" i="1"/>
  <c r="T663" i="1"/>
  <c r="R663" i="1"/>
  <c r="T647" i="1"/>
  <c r="R647" i="1"/>
  <c r="T631" i="1"/>
  <c r="R631" i="1"/>
  <c r="T615" i="1"/>
  <c r="R615" i="1"/>
  <c r="T599" i="1"/>
  <c r="R599" i="1"/>
  <c r="T583" i="1"/>
  <c r="R583" i="1"/>
  <c r="T567" i="1"/>
  <c r="R567" i="1"/>
  <c r="T551" i="1"/>
  <c r="R551" i="1"/>
  <c r="T535" i="1"/>
  <c r="R535" i="1"/>
  <c r="T519" i="1"/>
  <c r="R519" i="1"/>
  <c r="T503" i="1"/>
  <c r="R503" i="1"/>
  <c r="T487" i="1"/>
  <c r="R487" i="1"/>
  <c r="T471" i="1"/>
  <c r="R471" i="1"/>
  <c r="T455" i="1"/>
  <c r="R455" i="1"/>
  <c r="T439" i="1"/>
  <c r="R439" i="1"/>
  <c r="T423" i="1"/>
  <c r="R423" i="1"/>
  <c r="T407" i="1"/>
  <c r="R407" i="1"/>
  <c r="T391" i="1"/>
  <c r="R391" i="1"/>
  <c r="T375" i="1"/>
  <c r="R375" i="1"/>
  <c r="T359" i="1"/>
  <c r="R359" i="1"/>
  <c r="T343" i="1"/>
  <c r="R343" i="1"/>
  <c r="T327" i="1"/>
  <c r="R327" i="1"/>
  <c r="T311" i="1"/>
  <c r="R311" i="1"/>
  <c r="T295" i="1"/>
  <c r="R295" i="1"/>
  <c r="T279" i="1"/>
  <c r="R279" i="1"/>
  <c r="T263" i="1"/>
  <c r="R263" i="1"/>
  <c r="T247" i="1"/>
  <c r="R247" i="1"/>
  <c r="T231" i="1"/>
  <c r="R231" i="1"/>
  <c r="T215" i="1"/>
  <c r="R215" i="1"/>
  <c r="T199" i="1"/>
  <c r="R199" i="1"/>
  <c r="T183" i="1"/>
  <c r="R183" i="1"/>
  <c r="R2670" i="1"/>
  <c r="R2269" i="1"/>
  <c r="T2821" i="1"/>
  <c r="R2821" i="1"/>
  <c r="T2805" i="1"/>
  <c r="R2805" i="1"/>
  <c r="T2789" i="1"/>
  <c r="R2789" i="1"/>
  <c r="T2773" i="1"/>
  <c r="R2773" i="1"/>
  <c r="T2757" i="1"/>
  <c r="R2757" i="1"/>
  <c r="T2741" i="1"/>
  <c r="R2741" i="1"/>
  <c r="T2725" i="1"/>
  <c r="R2725" i="1"/>
  <c r="T2709" i="1"/>
  <c r="R2709" i="1"/>
  <c r="T2693" i="1"/>
  <c r="R2693" i="1"/>
  <c r="T2677" i="1"/>
  <c r="R2677" i="1"/>
  <c r="T2661" i="1"/>
  <c r="R2661" i="1"/>
  <c r="T2645" i="1"/>
  <c r="R2645" i="1"/>
  <c r="T2629" i="1"/>
  <c r="R2629" i="1"/>
  <c r="T2613" i="1"/>
  <c r="R2613" i="1"/>
  <c r="T2597" i="1"/>
  <c r="R2597" i="1"/>
  <c r="T2581" i="1"/>
  <c r="R2581" i="1"/>
  <c r="T2565" i="1"/>
  <c r="R2565" i="1"/>
  <c r="T2549" i="1"/>
  <c r="R2549" i="1"/>
  <c r="T2533" i="1"/>
  <c r="R2533" i="1"/>
  <c r="T2517" i="1"/>
  <c r="R2517" i="1"/>
  <c r="T2485" i="1"/>
  <c r="R2485" i="1"/>
  <c r="T2469" i="1"/>
  <c r="R2469" i="1"/>
  <c r="T2453" i="1"/>
  <c r="R2453" i="1"/>
  <c r="T2437" i="1"/>
  <c r="R2437" i="1"/>
  <c r="T2421" i="1"/>
  <c r="R2421" i="1"/>
  <c r="T2405" i="1"/>
  <c r="R2405" i="1"/>
  <c r="T2389" i="1"/>
  <c r="R2389" i="1"/>
  <c r="T2373" i="1"/>
  <c r="R2373" i="1"/>
  <c r="T2357" i="1"/>
  <c r="R2357" i="1"/>
  <c r="T2341" i="1"/>
  <c r="R2341" i="1"/>
  <c r="T2325" i="1"/>
  <c r="R2325" i="1"/>
  <c r="T2309" i="1"/>
  <c r="R2309" i="1"/>
  <c r="T2293" i="1"/>
  <c r="R2293" i="1"/>
  <c r="T2277" i="1"/>
  <c r="R2277" i="1"/>
  <c r="T2261" i="1"/>
  <c r="R2261" i="1"/>
  <c r="T2245" i="1"/>
  <c r="R2245" i="1"/>
  <c r="T2229" i="1"/>
  <c r="R2229" i="1"/>
  <c r="T2213" i="1"/>
  <c r="R2213" i="1"/>
  <c r="T2181" i="1"/>
  <c r="R2181" i="1"/>
  <c r="T2165" i="1"/>
  <c r="R2165" i="1"/>
  <c r="T2149" i="1"/>
  <c r="R2149" i="1"/>
  <c r="T2133" i="1"/>
  <c r="R2133" i="1"/>
  <c r="T2117" i="1"/>
  <c r="R2117" i="1"/>
  <c r="T2101" i="1"/>
  <c r="R2101" i="1"/>
  <c r="T2085" i="1"/>
  <c r="R2085" i="1"/>
  <c r="T2069" i="1"/>
  <c r="R2069" i="1"/>
  <c r="T2053" i="1"/>
  <c r="R2053" i="1"/>
  <c r="T2037" i="1"/>
  <c r="R2037" i="1"/>
  <c r="T2021" i="1"/>
  <c r="R2021" i="1"/>
  <c r="T2005" i="1"/>
  <c r="R2005" i="1"/>
  <c r="T1989" i="1"/>
  <c r="R1989" i="1"/>
  <c r="T1973" i="1"/>
  <c r="R1973" i="1"/>
  <c r="T1957" i="1"/>
  <c r="R1957" i="1"/>
  <c r="T1941" i="1"/>
  <c r="R1941" i="1"/>
  <c r="T1925" i="1"/>
  <c r="R1925" i="1"/>
  <c r="T1909" i="1"/>
  <c r="R1909" i="1"/>
  <c r="T1893" i="1"/>
  <c r="R1893" i="1"/>
  <c r="T1877" i="1"/>
  <c r="R1877" i="1"/>
  <c r="T1861" i="1"/>
  <c r="R1861" i="1"/>
  <c r="T1845" i="1"/>
  <c r="R1845" i="1"/>
  <c r="T1829" i="1"/>
  <c r="R1829" i="1"/>
  <c r="T1813" i="1"/>
  <c r="R1813" i="1"/>
  <c r="T1797" i="1"/>
  <c r="R1797" i="1"/>
  <c r="T1781" i="1"/>
  <c r="R1781" i="1"/>
  <c r="T1765" i="1"/>
  <c r="R1765" i="1"/>
  <c r="T1749" i="1"/>
  <c r="R1749" i="1"/>
  <c r="T1733" i="1"/>
  <c r="R1733" i="1"/>
  <c r="T1717" i="1"/>
  <c r="R1717" i="1"/>
  <c r="T1701" i="1"/>
  <c r="R1701" i="1"/>
  <c r="T1685" i="1"/>
  <c r="R1685" i="1"/>
  <c r="T1669" i="1"/>
  <c r="R1669" i="1"/>
  <c r="T1653" i="1"/>
  <c r="R1653" i="1"/>
  <c r="T1637" i="1"/>
  <c r="R1637" i="1"/>
  <c r="T1621" i="1"/>
  <c r="R1621" i="1"/>
  <c r="T1605" i="1"/>
  <c r="R1605" i="1"/>
  <c r="T1589" i="1"/>
  <c r="R1589" i="1"/>
  <c r="T1573" i="1"/>
  <c r="R1573" i="1"/>
  <c r="T1557" i="1"/>
  <c r="R1557" i="1"/>
  <c r="T1541" i="1"/>
  <c r="R1541" i="1"/>
  <c r="T1525" i="1"/>
  <c r="R1525" i="1"/>
  <c r="T1509" i="1"/>
  <c r="R1509" i="1"/>
  <c r="T1493" i="1"/>
  <c r="R1493" i="1"/>
  <c r="T1477" i="1"/>
  <c r="R1477" i="1"/>
  <c r="T1461" i="1"/>
  <c r="R1461" i="1"/>
  <c r="T1429" i="1"/>
  <c r="R1429" i="1"/>
  <c r="T1413" i="1"/>
  <c r="R1413" i="1"/>
  <c r="T1397" i="1"/>
  <c r="R1397" i="1"/>
  <c r="T1381" i="1"/>
  <c r="R1381" i="1"/>
  <c r="T1365" i="1"/>
  <c r="R1365" i="1"/>
  <c r="T1349" i="1"/>
  <c r="R1349" i="1"/>
  <c r="T1333" i="1"/>
  <c r="R1333" i="1"/>
  <c r="T1317" i="1"/>
  <c r="R1317" i="1"/>
  <c r="T1301" i="1"/>
  <c r="R1301" i="1"/>
  <c r="T1285" i="1"/>
  <c r="R1285" i="1"/>
  <c r="T1269" i="1"/>
  <c r="R1269" i="1"/>
  <c r="T1253" i="1"/>
  <c r="R1253" i="1"/>
  <c r="T1237" i="1"/>
  <c r="R1237" i="1"/>
  <c r="T1221" i="1"/>
  <c r="R1221" i="1"/>
  <c r="T1205" i="1"/>
  <c r="R1205" i="1"/>
  <c r="T1189" i="1"/>
  <c r="R1189" i="1"/>
  <c r="T1173" i="1"/>
  <c r="R1173" i="1"/>
  <c r="T1157" i="1"/>
  <c r="R1157" i="1"/>
  <c r="T1141" i="1"/>
  <c r="R1141" i="1"/>
  <c r="T1125" i="1"/>
  <c r="R1125" i="1"/>
  <c r="T1109" i="1"/>
  <c r="R1109" i="1"/>
  <c r="T1093" i="1"/>
  <c r="R1093" i="1"/>
  <c r="T1077" i="1"/>
  <c r="R1077" i="1"/>
  <c r="T1061" i="1"/>
  <c r="R1061" i="1"/>
  <c r="T1045" i="1"/>
  <c r="R1045" i="1"/>
  <c r="T1029" i="1"/>
  <c r="R1029" i="1"/>
  <c r="T1013" i="1"/>
  <c r="R1013" i="1"/>
  <c r="T997" i="1"/>
  <c r="R997" i="1"/>
  <c r="T981" i="1"/>
  <c r="R981" i="1"/>
  <c r="T965" i="1"/>
  <c r="R965" i="1"/>
  <c r="T949" i="1"/>
  <c r="R949" i="1"/>
  <c r="T933" i="1"/>
  <c r="R933" i="1"/>
  <c r="T917" i="1"/>
  <c r="R917" i="1"/>
  <c r="T901" i="1"/>
  <c r="R901" i="1"/>
  <c r="T885" i="1"/>
  <c r="R885" i="1"/>
  <c r="T869" i="1"/>
  <c r="R869" i="1"/>
  <c r="T853" i="1"/>
  <c r="R853" i="1"/>
  <c r="T837" i="1"/>
  <c r="R837" i="1"/>
  <c r="T821" i="1"/>
  <c r="R821" i="1"/>
  <c r="T805" i="1"/>
  <c r="R805" i="1"/>
  <c r="T789" i="1"/>
  <c r="R789" i="1"/>
  <c r="T773" i="1"/>
  <c r="R773" i="1"/>
  <c r="T757" i="1"/>
  <c r="R757" i="1"/>
  <c r="T741" i="1"/>
  <c r="R741" i="1"/>
  <c r="T725" i="1"/>
  <c r="R725" i="1"/>
  <c r="T709" i="1"/>
  <c r="R709" i="1"/>
  <c r="T693" i="1"/>
  <c r="R693" i="1"/>
  <c r="T677" i="1"/>
  <c r="R677" i="1"/>
  <c r="T661" i="1"/>
  <c r="R661" i="1"/>
  <c r="T645" i="1"/>
  <c r="R645" i="1"/>
  <c r="T629" i="1"/>
  <c r="R629" i="1"/>
  <c r="T613" i="1"/>
  <c r="R613" i="1"/>
  <c r="T597" i="1"/>
  <c r="R597" i="1"/>
  <c r="T581" i="1"/>
  <c r="R581" i="1"/>
  <c r="T565" i="1"/>
  <c r="R565" i="1"/>
  <c r="T549" i="1"/>
  <c r="R549" i="1"/>
  <c r="T533" i="1"/>
  <c r="R533" i="1"/>
  <c r="T517" i="1"/>
  <c r="R517" i="1"/>
  <c r="T501" i="1"/>
  <c r="R501" i="1"/>
  <c r="T485" i="1"/>
  <c r="R485" i="1"/>
  <c r="T469" i="1"/>
  <c r="R469" i="1"/>
  <c r="T453" i="1"/>
  <c r="R453" i="1"/>
  <c r="T437" i="1"/>
  <c r="R437" i="1"/>
  <c r="T421" i="1"/>
  <c r="R421" i="1"/>
  <c r="T405" i="1"/>
  <c r="R405" i="1"/>
  <c r="T389" i="1"/>
  <c r="R389" i="1"/>
  <c r="T373" i="1"/>
  <c r="R373" i="1"/>
  <c r="T357" i="1"/>
  <c r="R357" i="1"/>
  <c r="T341" i="1"/>
  <c r="R341" i="1"/>
  <c r="T325" i="1"/>
  <c r="R325" i="1"/>
  <c r="T309" i="1"/>
  <c r="R309" i="1"/>
  <c r="T293" i="1"/>
  <c r="R293" i="1"/>
  <c r="T277" i="1"/>
  <c r="R277" i="1"/>
  <c r="T261" i="1"/>
  <c r="R261" i="1"/>
  <c r="T245" i="1"/>
  <c r="R245" i="1"/>
  <c r="T229" i="1"/>
  <c r="R229" i="1"/>
  <c r="T213" i="1"/>
  <c r="R213" i="1"/>
  <c r="T197" i="1"/>
  <c r="R197" i="1"/>
  <c r="T181" i="1"/>
  <c r="R181" i="1"/>
  <c r="T165" i="1"/>
  <c r="R165" i="1"/>
  <c r="T149" i="1"/>
  <c r="R149" i="1"/>
  <c r="T133" i="1"/>
  <c r="R133" i="1"/>
  <c r="T117" i="1"/>
  <c r="R117" i="1"/>
  <c r="T101" i="1"/>
  <c r="R101" i="1"/>
  <c r="T85" i="1"/>
  <c r="R85" i="1"/>
  <c r="T69" i="1"/>
  <c r="R69" i="1"/>
  <c r="T53" i="1"/>
  <c r="R53" i="1"/>
  <c r="T37" i="1"/>
  <c r="R37" i="1"/>
  <c r="T21" i="1"/>
  <c r="R21" i="1"/>
  <c r="T5" i="1"/>
  <c r="R5" i="1"/>
  <c r="R2624" i="1"/>
  <c r="R2197" i="1"/>
  <c r="T2211" i="1"/>
  <c r="R2211" i="1"/>
  <c r="T2195" i="1"/>
  <c r="R2195" i="1"/>
  <c r="T2179" i="1"/>
  <c r="R2179" i="1"/>
  <c r="T2163" i="1"/>
  <c r="R2163" i="1"/>
  <c r="T2147" i="1"/>
  <c r="R2147" i="1"/>
  <c r="T2131" i="1"/>
  <c r="R2131" i="1"/>
  <c r="T2115" i="1"/>
  <c r="R2115" i="1"/>
  <c r="T2099" i="1"/>
  <c r="R2099" i="1"/>
  <c r="T2083" i="1"/>
  <c r="R2083" i="1"/>
  <c r="T2067" i="1"/>
  <c r="R2067" i="1"/>
  <c r="T2051" i="1"/>
  <c r="R2051" i="1"/>
  <c r="T2035" i="1"/>
  <c r="R2035" i="1"/>
  <c r="T2019" i="1"/>
  <c r="R2019" i="1"/>
  <c r="T2003" i="1"/>
  <c r="R2003" i="1"/>
  <c r="T1987" i="1"/>
  <c r="R1987" i="1"/>
  <c r="T1971" i="1"/>
  <c r="R1971" i="1"/>
  <c r="T1955" i="1"/>
  <c r="R1955" i="1"/>
  <c r="T1939" i="1"/>
  <c r="R1939" i="1"/>
  <c r="T1923" i="1"/>
  <c r="R1923" i="1"/>
  <c r="T1907" i="1"/>
  <c r="R1907" i="1"/>
  <c r="T1891" i="1"/>
  <c r="R1891" i="1"/>
  <c r="T1875" i="1"/>
  <c r="R1875" i="1"/>
  <c r="T1859" i="1"/>
  <c r="R1859" i="1"/>
  <c r="T1843" i="1"/>
  <c r="R1843" i="1"/>
  <c r="T1827" i="1"/>
  <c r="R1827" i="1"/>
  <c r="T1811" i="1"/>
  <c r="R1811" i="1"/>
  <c r="T1795" i="1"/>
  <c r="R1795" i="1"/>
  <c r="T1779" i="1"/>
  <c r="R1779" i="1"/>
  <c r="T1763" i="1"/>
  <c r="R1763" i="1"/>
  <c r="T1747" i="1"/>
  <c r="R1747" i="1"/>
  <c r="T1731" i="1"/>
  <c r="R1731" i="1"/>
  <c r="T1699" i="1"/>
  <c r="R1699" i="1"/>
  <c r="T1683" i="1"/>
  <c r="R1683" i="1"/>
  <c r="T1667" i="1"/>
  <c r="R1667" i="1"/>
  <c r="T1651" i="1"/>
  <c r="R1651" i="1"/>
  <c r="T1635" i="1"/>
  <c r="R1635" i="1"/>
  <c r="T1619" i="1"/>
  <c r="R1619" i="1"/>
  <c r="T1603" i="1"/>
  <c r="R1603" i="1"/>
  <c r="T1587" i="1"/>
  <c r="R1587" i="1"/>
  <c r="T1571" i="1"/>
  <c r="R1571" i="1"/>
  <c r="T1555" i="1"/>
  <c r="R1555" i="1"/>
  <c r="T1539" i="1"/>
  <c r="R1539" i="1"/>
  <c r="T1523" i="1"/>
  <c r="R1523" i="1"/>
  <c r="T1507" i="1"/>
  <c r="R1507" i="1"/>
  <c r="T1491" i="1"/>
  <c r="R1491" i="1"/>
  <c r="T1475" i="1"/>
  <c r="R1475" i="1"/>
  <c r="T1459" i="1"/>
  <c r="R1459" i="1"/>
  <c r="T1443" i="1"/>
  <c r="R1443" i="1"/>
  <c r="T1427" i="1"/>
  <c r="R1427" i="1"/>
  <c r="T1411" i="1"/>
  <c r="R1411" i="1"/>
  <c r="T1395" i="1"/>
  <c r="R1395" i="1"/>
  <c r="T1379" i="1"/>
  <c r="R1379" i="1"/>
  <c r="T1363" i="1"/>
  <c r="R1363" i="1"/>
  <c r="T1347" i="1"/>
  <c r="R1347" i="1"/>
  <c r="T1331" i="1"/>
  <c r="R1331" i="1"/>
  <c r="T1315" i="1"/>
  <c r="R1315" i="1"/>
  <c r="T1299" i="1"/>
  <c r="R1299" i="1"/>
  <c r="T1283" i="1"/>
  <c r="R1283" i="1"/>
  <c r="T1267" i="1"/>
  <c r="R1267" i="1"/>
  <c r="T1251" i="1"/>
  <c r="R1251" i="1"/>
  <c r="T1235" i="1"/>
  <c r="R1235" i="1"/>
  <c r="T1219" i="1"/>
  <c r="R1219" i="1"/>
  <c r="T1203" i="1"/>
  <c r="R1203" i="1"/>
  <c r="T1187" i="1"/>
  <c r="R1187" i="1"/>
  <c r="T1171" i="1"/>
  <c r="R1171" i="1"/>
  <c r="T1155" i="1"/>
  <c r="R1155" i="1"/>
  <c r="T1139" i="1"/>
  <c r="R1139" i="1"/>
  <c r="T1123" i="1"/>
  <c r="R1123" i="1"/>
  <c r="T1107" i="1"/>
  <c r="R1107" i="1"/>
  <c r="T1091" i="1"/>
  <c r="R1091" i="1"/>
  <c r="T1075" i="1"/>
  <c r="R1075" i="1"/>
  <c r="T1059" i="1"/>
  <c r="R1059" i="1"/>
  <c r="T1043" i="1"/>
  <c r="R1043" i="1"/>
  <c r="T1027" i="1"/>
  <c r="R1027" i="1"/>
  <c r="T1011" i="1"/>
  <c r="R1011" i="1"/>
  <c r="T995" i="1"/>
  <c r="R995" i="1"/>
  <c r="T979" i="1"/>
  <c r="R979" i="1"/>
  <c r="T963" i="1"/>
  <c r="R963" i="1"/>
  <c r="T947" i="1"/>
  <c r="R947" i="1"/>
  <c r="T931" i="1"/>
  <c r="R931" i="1"/>
  <c r="T915" i="1"/>
  <c r="R915" i="1"/>
  <c r="T899" i="1"/>
  <c r="R899" i="1"/>
  <c r="T883" i="1"/>
  <c r="R883" i="1"/>
  <c r="T867" i="1"/>
  <c r="R867" i="1"/>
  <c r="T851" i="1"/>
  <c r="R851" i="1"/>
  <c r="T835" i="1"/>
  <c r="R835" i="1"/>
  <c r="T819" i="1"/>
  <c r="R819" i="1"/>
  <c r="T803" i="1"/>
  <c r="R803" i="1"/>
  <c r="T787" i="1"/>
  <c r="R787" i="1"/>
  <c r="T771" i="1"/>
  <c r="R771" i="1"/>
  <c r="T755" i="1"/>
  <c r="R755" i="1"/>
  <c r="T739" i="1"/>
  <c r="R739" i="1"/>
  <c r="T723" i="1"/>
  <c r="R723" i="1"/>
  <c r="T707" i="1"/>
  <c r="R707" i="1"/>
  <c r="T691" i="1"/>
  <c r="R691" i="1"/>
  <c r="T675" i="1"/>
  <c r="R675" i="1"/>
  <c r="T659" i="1"/>
  <c r="R659" i="1"/>
  <c r="T643" i="1"/>
  <c r="R643" i="1"/>
  <c r="T627" i="1"/>
  <c r="R627" i="1"/>
  <c r="T611" i="1"/>
  <c r="R611" i="1"/>
  <c r="T595" i="1"/>
  <c r="R595" i="1"/>
  <c r="T579" i="1"/>
  <c r="R579" i="1"/>
  <c r="T563" i="1"/>
  <c r="R563" i="1"/>
  <c r="T547" i="1"/>
  <c r="R547" i="1"/>
  <c r="T531" i="1"/>
  <c r="R531" i="1"/>
  <c r="T515" i="1"/>
  <c r="R515" i="1"/>
  <c r="T499" i="1"/>
  <c r="R499" i="1"/>
  <c r="T483" i="1"/>
  <c r="R483" i="1"/>
  <c r="T467" i="1"/>
  <c r="R467" i="1"/>
  <c r="T2962" i="1"/>
  <c r="R2962" i="1"/>
  <c r="T2930" i="1"/>
  <c r="R2930" i="1"/>
  <c r="T2914" i="1"/>
  <c r="R2914" i="1"/>
  <c r="T2898" i="1"/>
  <c r="R2898" i="1"/>
  <c r="T2882" i="1"/>
  <c r="R2882" i="1"/>
  <c r="T2866" i="1"/>
  <c r="R2866" i="1"/>
  <c r="T2850" i="1"/>
  <c r="R2850" i="1"/>
  <c r="T2834" i="1"/>
  <c r="R2834" i="1"/>
  <c r="T2818" i="1"/>
  <c r="R2818" i="1"/>
  <c r="T2802" i="1"/>
  <c r="R2802" i="1"/>
  <c r="T2786" i="1"/>
  <c r="R2786" i="1"/>
  <c r="T2770" i="1"/>
  <c r="R2770" i="1"/>
  <c r="T2754" i="1"/>
  <c r="R2754" i="1"/>
  <c r="T2738" i="1"/>
  <c r="R2738" i="1"/>
  <c r="T2722" i="1"/>
  <c r="R2722" i="1"/>
  <c r="T2706" i="1"/>
  <c r="R2706" i="1"/>
  <c r="T2690" i="1"/>
  <c r="R2690" i="1"/>
  <c r="T2674" i="1"/>
  <c r="R2674" i="1"/>
  <c r="T2658" i="1"/>
  <c r="R2658" i="1"/>
  <c r="T2642" i="1"/>
  <c r="R2642" i="1"/>
  <c r="T2626" i="1"/>
  <c r="R2626" i="1"/>
  <c r="T2610" i="1"/>
  <c r="R2610" i="1"/>
  <c r="T2594" i="1"/>
  <c r="R2594" i="1"/>
  <c r="T2578" i="1"/>
  <c r="R2578" i="1"/>
  <c r="T2562" i="1"/>
  <c r="R2562" i="1"/>
  <c r="T2546" i="1"/>
  <c r="R2546" i="1"/>
  <c r="T2530" i="1"/>
  <c r="R2530" i="1"/>
  <c r="T2514" i="1"/>
  <c r="R2514" i="1"/>
  <c r="T2498" i="1"/>
  <c r="R2498" i="1"/>
  <c r="T2482" i="1"/>
  <c r="R2482" i="1"/>
  <c r="T2466" i="1"/>
  <c r="R2466" i="1"/>
  <c r="T2434" i="1"/>
  <c r="R2434" i="1"/>
  <c r="T2418" i="1"/>
  <c r="R2418" i="1"/>
  <c r="T2402" i="1"/>
  <c r="R2402" i="1"/>
  <c r="T2386" i="1"/>
  <c r="R2386" i="1"/>
  <c r="T2370" i="1"/>
  <c r="R2370" i="1"/>
  <c r="T2354" i="1"/>
  <c r="R2354" i="1"/>
  <c r="T2338" i="1"/>
  <c r="R2338" i="1"/>
  <c r="T2322" i="1"/>
  <c r="R2322" i="1"/>
  <c r="T2306" i="1"/>
  <c r="R2306" i="1"/>
  <c r="T2290" i="1"/>
  <c r="R2290" i="1"/>
  <c r="T2274" i="1"/>
  <c r="R2274" i="1"/>
  <c r="T2258" i="1"/>
  <c r="R2258" i="1"/>
  <c r="T2242" i="1"/>
  <c r="R2242" i="1"/>
  <c r="T2226" i="1"/>
  <c r="R2226" i="1"/>
  <c r="T2210" i="1"/>
  <c r="R2210" i="1"/>
  <c r="T2194" i="1"/>
  <c r="R2194" i="1"/>
  <c r="T2178" i="1"/>
  <c r="R2178" i="1"/>
  <c r="T2162" i="1"/>
  <c r="R2162" i="1"/>
  <c r="T2146" i="1"/>
  <c r="R2146" i="1"/>
  <c r="T2130" i="1"/>
  <c r="R2130" i="1"/>
  <c r="T2114" i="1"/>
  <c r="R2114" i="1"/>
  <c r="T2098" i="1"/>
  <c r="R2098" i="1"/>
  <c r="T2082" i="1"/>
  <c r="R2082" i="1"/>
  <c r="T2066" i="1"/>
  <c r="R2066" i="1"/>
  <c r="T2050" i="1"/>
  <c r="R2050" i="1"/>
  <c r="T2034" i="1"/>
  <c r="R2034" i="1"/>
  <c r="T2018" i="1"/>
  <c r="R2018" i="1"/>
  <c r="T2002" i="1"/>
  <c r="R2002" i="1"/>
  <c r="T1986" i="1"/>
  <c r="R1986" i="1"/>
  <c r="T1970" i="1"/>
  <c r="R1970" i="1"/>
  <c r="T1954" i="1"/>
  <c r="R1954" i="1"/>
  <c r="T1938" i="1"/>
  <c r="R1938" i="1"/>
  <c r="T1922" i="1"/>
  <c r="R1922" i="1"/>
  <c r="T1906" i="1"/>
  <c r="R1906" i="1"/>
  <c r="T1890" i="1"/>
  <c r="R1890" i="1"/>
  <c r="T1874" i="1"/>
  <c r="R1874" i="1"/>
  <c r="T1858" i="1"/>
  <c r="R1858" i="1"/>
  <c r="T1842" i="1"/>
  <c r="R1842" i="1"/>
  <c r="T1826" i="1"/>
  <c r="R1826" i="1"/>
  <c r="T1810" i="1"/>
  <c r="R1810" i="1"/>
  <c r="T1794" i="1"/>
  <c r="R1794" i="1"/>
  <c r="T1778" i="1"/>
  <c r="R1778" i="1"/>
  <c r="T1762" i="1"/>
  <c r="R1762" i="1"/>
  <c r="T1746" i="1"/>
  <c r="R1746" i="1"/>
  <c r="T1730" i="1"/>
  <c r="R1730" i="1"/>
  <c r="T1714" i="1"/>
  <c r="R1714" i="1"/>
  <c r="T1698" i="1"/>
  <c r="R1698" i="1"/>
  <c r="T1682" i="1"/>
  <c r="R1682" i="1"/>
  <c r="T1666" i="1"/>
  <c r="R1666" i="1"/>
  <c r="T1650" i="1"/>
  <c r="R1650" i="1"/>
  <c r="T1634" i="1"/>
  <c r="R1634" i="1"/>
  <c r="T1618" i="1"/>
  <c r="R1618" i="1"/>
  <c r="T1602" i="1"/>
  <c r="R1602" i="1"/>
  <c r="T1586" i="1"/>
  <c r="R1586" i="1"/>
  <c r="T1570" i="1"/>
  <c r="R1570" i="1"/>
  <c r="T1554" i="1"/>
  <c r="R1554" i="1"/>
  <c r="T1538" i="1"/>
  <c r="R1538" i="1"/>
  <c r="T1522" i="1"/>
  <c r="R1522" i="1"/>
  <c r="T1506" i="1"/>
  <c r="R1506" i="1"/>
  <c r="T1490" i="1"/>
  <c r="R1490" i="1"/>
  <c r="T1474" i="1"/>
  <c r="R1474" i="1"/>
  <c r="T1458" i="1"/>
  <c r="R1458" i="1"/>
  <c r="T1442" i="1"/>
  <c r="R1442" i="1"/>
  <c r="T1426" i="1"/>
  <c r="R1426" i="1"/>
  <c r="T1410" i="1"/>
  <c r="R1410" i="1"/>
  <c r="T1394" i="1"/>
  <c r="R1394" i="1"/>
  <c r="T1378" i="1"/>
  <c r="R1378" i="1"/>
  <c r="T1362" i="1"/>
  <c r="R1362" i="1"/>
  <c r="T1346" i="1"/>
  <c r="R1346" i="1"/>
  <c r="T1330" i="1"/>
  <c r="R1330" i="1"/>
  <c r="T1314" i="1"/>
  <c r="R1314" i="1"/>
  <c r="T1298" i="1"/>
  <c r="R1298" i="1"/>
  <c r="T1282" i="1"/>
  <c r="R1282" i="1"/>
  <c r="T1266" i="1"/>
  <c r="R1266" i="1"/>
  <c r="T1250" i="1"/>
  <c r="R1250" i="1"/>
  <c r="T1234" i="1"/>
  <c r="R1234" i="1"/>
  <c r="T1218" i="1"/>
  <c r="R1218" i="1"/>
  <c r="T1202" i="1"/>
  <c r="R1202" i="1"/>
  <c r="T1186" i="1"/>
  <c r="R1186" i="1"/>
  <c r="T1170" i="1"/>
  <c r="R1170" i="1"/>
  <c r="T1154" i="1"/>
  <c r="R1154" i="1"/>
  <c r="T1138" i="1"/>
  <c r="R1138" i="1"/>
  <c r="T1122" i="1"/>
  <c r="R1122" i="1"/>
  <c r="T1106" i="1"/>
  <c r="R1106" i="1"/>
  <c r="T1090" i="1"/>
  <c r="R1090" i="1"/>
  <c r="T1074" i="1"/>
  <c r="R1074" i="1"/>
  <c r="T1058" i="1"/>
  <c r="R1058" i="1"/>
  <c r="T1042" i="1"/>
  <c r="R1042" i="1"/>
  <c r="T1026" i="1"/>
  <c r="R1026" i="1"/>
  <c r="T1010" i="1"/>
  <c r="R1010" i="1"/>
  <c r="T994" i="1"/>
  <c r="R994" i="1"/>
  <c r="T978" i="1"/>
  <c r="R978" i="1"/>
  <c r="T962" i="1"/>
  <c r="R962" i="1"/>
  <c r="T946" i="1"/>
  <c r="R946" i="1"/>
  <c r="T930" i="1"/>
  <c r="R930" i="1"/>
  <c r="T914" i="1"/>
  <c r="R914" i="1"/>
  <c r="T898" i="1"/>
  <c r="R898" i="1"/>
  <c r="T882" i="1"/>
  <c r="R882" i="1"/>
  <c r="T866" i="1"/>
  <c r="R866" i="1"/>
  <c r="T850" i="1"/>
  <c r="R850" i="1"/>
  <c r="T834" i="1"/>
  <c r="R834" i="1"/>
  <c r="T818" i="1"/>
  <c r="R818" i="1"/>
  <c r="T802" i="1"/>
  <c r="R802" i="1"/>
  <c r="T786" i="1"/>
  <c r="R786" i="1"/>
  <c r="T770" i="1"/>
  <c r="R770" i="1"/>
  <c r="T754" i="1"/>
  <c r="R754" i="1"/>
  <c r="T738" i="1"/>
  <c r="R738" i="1"/>
  <c r="T722" i="1"/>
  <c r="R722" i="1"/>
  <c r="T706" i="1"/>
  <c r="R706" i="1"/>
  <c r="T690" i="1"/>
  <c r="R690" i="1"/>
  <c r="T674" i="1"/>
  <c r="R674" i="1"/>
  <c r="T658" i="1"/>
  <c r="R658" i="1"/>
  <c r="T642" i="1"/>
  <c r="R642" i="1"/>
  <c r="T626" i="1"/>
  <c r="R626" i="1"/>
  <c r="T610" i="1"/>
  <c r="R610" i="1"/>
  <c r="T594" i="1"/>
  <c r="R594" i="1"/>
  <c r="T578" i="1"/>
  <c r="R578" i="1"/>
  <c r="T562" i="1"/>
  <c r="R562" i="1"/>
  <c r="T546" i="1"/>
  <c r="R546" i="1"/>
  <c r="T530" i="1"/>
  <c r="R530" i="1"/>
  <c r="T514" i="1"/>
  <c r="R514" i="1"/>
  <c r="T498" i="1"/>
  <c r="R498" i="1"/>
  <c r="T482" i="1"/>
  <c r="R482" i="1"/>
  <c r="T466" i="1"/>
  <c r="R466" i="1"/>
  <c r="T450" i="1"/>
  <c r="R450" i="1"/>
  <c r="T434" i="1"/>
  <c r="R434" i="1"/>
  <c r="T418" i="1"/>
  <c r="R418" i="1"/>
  <c r="T402" i="1"/>
  <c r="R402" i="1"/>
  <c r="T386" i="1"/>
  <c r="R386" i="1"/>
  <c r="T370" i="1"/>
  <c r="R370" i="1"/>
  <c r="T354" i="1"/>
  <c r="R354" i="1"/>
  <c r="T338" i="1"/>
  <c r="R338" i="1"/>
  <c r="T322" i="1"/>
  <c r="R322" i="1"/>
  <c r="T306" i="1"/>
  <c r="R306" i="1"/>
  <c r="T290" i="1"/>
  <c r="R290" i="1"/>
  <c r="T274" i="1"/>
  <c r="R274" i="1"/>
  <c r="T258" i="1"/>
  <c r="R258" i="1"/>
  <c r="T242" i="1"/>
  <c r="R242" i="1"/>
  <c r="T226" i="1"/>
  <c r="R226" i="1"/>
  <c r="T210" i="1"/>
  <c r="R210" i="1"/>
  <c r="T194" i="1"/>
  <c r="R194" i="1"/>
  <c r="T178" i="1"/>
  <c r="R178" i="1"/>
  <c r="T162" i="1"/>
  <c r="R162" i="1"/>
  <c r="T146" i="1"/>
  <c r="R146" i="1"/>
  <c r="T130" i="1"/>
  <c r="R130" i="1"/>
  <c r="T114" i="1"/>
  <c r="R114" i="1"/>
  <c r="T98" i="1"/>
  <c r="R98" i="1"/>
  <c r="T82" i="1"/>
  <c r="R82" i="1"/>
  <c r="T66" i="1"/>
  <c r="R66" i="1"/>
  <c r="T50" i="1"/>
  <c r="R50" i="1"/>
  <c r="T34" i="1"/>
  <c r="R34" i="1"/>
  <c r="T18" i="1"/>
  <c r="R18" i="1"/>
  <c r="T2" i="1"/>
  <c r="R2" i="1"/>
  <c r="R3420" i="1"/>
  <c r="R2543" i="1"/>
  <c r="R2010" i="1"/>
  <c r="T2945" i="1"/>
  <c r="R2945" i="1"/>
  <c r="T2929" i="1"/>
  <c r="R2929" i="1"/>
  <c r="T2913" i="1"/>
  <c r="R2913" i="1"/>
  <c r="T2897" i="1"/>
  <c r="R2897" i="1"/>
  <c r="T2881" i="1"/>
  <c r="R2881" i="1"/>
  <c r="T2865" i="1"/>
  <c r="R2865" i="1"/>
  <c r="T2849" i="1"/>
  <c r="R2849" i="1"/>
  <c r="T2833" i="1"/>
  <c r="R2833" i="1"/>
  <c r="T2817" i="1"/>
  <c r="R2817" i="1"/>
  <c r="T2801" i="1"/>
  <c r="R2801" i="1"/>
  <c r="T2785" i="1"/>
  <c r="R2785" i="1"/>
  <c r="T2769" i="1"/>
  <c r="R2769" i="1"/>
  <c r="T2753" i="1"/>
  <c r="R2753" i="1"/>
  <c r="T2737" i="1"/>
  <c r="R2737" i="1"/>
  <c r="T2721" i="1"/>
  <c r="R2721" i="1"/>
  <c r="T2705" i="1"/>
  <c r="R2705" i="1"/>
  <c r="T2689" i="1"/>
  <c r="R2689" i="1"/>
  <c r="T2673" i="1"/>
  <c r="R2673" i="1"/>
  <c r="T2657" i="1"/>
  <c r="R2657" i="1"/>
  <c r="T2641" i="1"/>
  <c r="R2641" i="1"/>
  <c r="T2625" i="1"/>
  <c r="R2625" i="1"/>
  <c r="T2609" i="1"/>
  <c r="R2609" i="1"/>
  <c r="T2593" i="1"/>
  <c r="R2593" i="1"/>
  <c r="T2577" i="1"/>
  <c r="R2577" i="1"/>
  <c r="T2561" i="1"/>
  <c r="R2561" i="1"/>
  <c r="T2545" i="1"/>
  <c r="R2545" i="1"/>
  <c r="T2529" i="1"/>
  <c r="R2529" i="1"/>
  <c r="T2513" i="1"/>
  <c r="R2513" i="1"/>
  <c r="T2497" i="1"/>
  <c r="R2497" i="1"/>
  <c r="T2481" i="1"/>
  <c r="R2481" i="1"/>
  <c r="T2465" i="1"/>
  <c r="R2465" i="1"/>
  <c r="T2449" i="1"/>
  <c r="R2449" i="1"/>
  <c r="T2433" i="1"/>
  <c r="R2433" i="1"/>
  <c r="T2417" i="1"/>
  <c r="R2417" i="1"/>
  <c r="T2385" i="1"/>
  <c r="R2385" i="1"/>
  <c r="T2369" i="1"/>
  <c r="R2369" i="1"/>
  <c r="T2353" i="1"/>
  <c r="R2353" i="1"/>
  <c r="T2337" i="1"/>
  <c r="R2337" i="1"/>
  <c r="T2321" i="1"/>
  <c r="R2321" i="1"/>
  <c r="T2305" i="1"/>
  <c r="R2305" i="1"/>
  <c r="T2289" i="1"/>
  <c r="R2289" i="1"/>
  <c r="T2273" i="1"/>
  <c r="R2273" i="1"/>
  <c r="T2257" i="1"/>
  <c r="R2257" i="1"/>
  <c r="T2241" i="1"/>
  <c r="R2241" i="1"/>
  <c r="T2225" i="1"/>
  <c r="R2225" i="1"/>
  <c r="T2209" i="1"/>
  <c r="R2209" i="1"/>
  <c r="T2193" i="1"/>
  <c r="R2193" i="1"/>
  <c r="T2177" i="1"/>
  <c r="R2177" i="1"/>
  <c r="T2161" i="1"/>
  <c r="R2161" i="1"/>
  <c r="T2145" i="1"/>
  <c r="R2145" i="1"/>
  <c r="T2129" i="1"/>
  <c r="R2129" i="1"/>
  <c r="T2113" i="1"/>
  <c r="R2113" i="1"/>
  <c r="T2097" i="1"/>
  <c r="R2097" i="1"/>
  <c r="T2081" i="1"/>
  <c r="R2081" i="1"/>
  <c r="T2065" i="1"/>
  <c r="R2065" i="1"/>
  <c r="T2049" i="1"/>
  <c r="R2049" i="1"/>
  <c r="T2033" i="1"/>
  <c r="R2033" i="1"/>
  <c r="T2017" i="1"/>
  <c r="R2017" i="1"/>
  <c r="T2001" i="1"/>
  <c r="R2001" i="1"/>
  <c r="T1985" i="1"/>
  <c r="R1985" i="1"/>
  <c r="T1969" i="1"/>
  <c r="R1969" i="1"/>
  <c r="T1953" i="1"/>
  <c r="R1953" i="1"/>
  <c r="T1937" i="1"/>
  <c r="R1937" i="1"/>
  <c r="T1921" i="1"/>
  <c r="R1921" i="1"/>
  <c r="T1905" i="1"/>
  <c r="R1905" i="1"/>
  <c r="T1889" i="1"/>
  <c r="R1889" i="1"/>
  <c r="T1873" i="1"/>
  <c r="R1873" i="1"/>
  <c r="T1857" i="1"/>
  <c r="R1857" i="1"/>
  <c r="T1841" i="1"/>
  <c r="R1841" i="1"/>
  <c r="T1825" i="1"/>
  <c r="R1825" i="1"/>
  <c r="T1809" i="1"/>
  <c r="R1809" i="1"/>
  <c r="T1793" i="1"/>
  <c r="R1793" i="1"/>
  <c r="T1777" i="1"/>
  <c r="R1777" i="1"/>
  <c r="T1761" i="1"/>
  <c r="R1761" i="1"/>
  <c r="T1745" i="1"/>
  <c r="R1745" i="1"/>
  <c r="T1729" i="1"/>
  <c r="R1729" i="1"/>
  <c r="T1713" i="1"/>
  <c r="R1713" i="1"/>
  <c r="T1697" i="1"/>
  <c r="R1697" i="1"/>
  <c r="T1681" i="1"/>
  <c r="R1681" i="1"/>
  <c r="T1665" i="1"/>
  <c r="R1665" i="1"/>
  <c r="T1649" i="1"/>
  <c r="R1649" i="1"/>
  <c r="T1633" i="1"/>
  <c r="R1633" i="1"/>
  <c r="T1617" i="1"/>
  <c r="R1617" i="1"/>
  <c r="T1601" i="1"/>
  <c r="R1601" i="1"/>
  <c r="T1585" i="1"/>
  <c r="R1585" i="1"/>
  <c r="T1569" i="1"/>
  <c r="R1569" i="1"/>
  <c r="T1553" i="1"/>
  <c r="R1553" i="1"/>
  <c r="T1537" i="1"/>
  <c r="R1537" i="1"/>
  <c r="T1521" i="1"/>
  <c r="R1521" i="1"/>
  <c r="T1505" i="1"/>
  <c r="R1505" i="1"/>
  <c r="T1489" i="1"/>
  <c r="R1489" i="1"/>
  <c r="T1473" i="1"/>
  <c r="R1473" i="1"/>
  <c r="T1457" i="1"/>
  <c r="R1457" i="1"/>
  <c r="T1441" i="1"/>
  <c r="R1441" i="1"/>
  <c r="T1425" i="1"/>
  <c r="R1425" i="1"/>
  <c r="T1409" i="1"/>
  <c r="R1409" i="1"/>
  <c r="T1393" i="1"/>
  <c r="R1393" i="1"/>
  <c r="T1377" i="1"/>
  <c r="R1377" i="1"/>
  <c r="T1361" i="1"/>
  <c r="R1361" i="1"/>
  <c r="T1345" i="1"/>
  <c r="R1345" i="1"/>
  <c r="T1329" i="1"/>
  <c r="R1329" i="1"/>
  <c r="T1313" i="1"/>
  <c r="R1313" i="1"/>
  <c r="T1297" i="1"/>
  <c r="R1297" i="1"/>
  <c r="T1281" i="1"/>
  <c r="R1281" i="1"/>
  <c r="T1265" i="1"/>
  <c r="R1265" i="1"/>
  <c r="T1249" i="1"/>
  <c r="R1249" i="1"/>
  <c r="T1233" i="1"/>
  <c r="R1233" i="1"/>
  <c r="T1217" i="1"/>
  <c r="R1217" i="1"/>
  <c r="T1201" i="1"/>
  <c r="R1201" i="1"/>
  <c r="T1185" i="1"/>
  <c r="R1185" i="1"/>
  <c r="T1169" i="1"/>
  <c r="R1169" i="1"/>
  <c r="T1153" i="1"/>
  <c r="R1153" i="1"/>
  <c r="T1137" i="1"/>
  <c r="R1137" i="1"/>
  <c r="T1121" i="1"/>
  <c r="R1121" i="1"/>
  <c r="T1105" i="1"/>
  <c r="R1105" i="1"/>
  <c r="T1089" i="1"/>
  <c r="R1089" i="1"/>
  <c r="T1073" i="1"/>
  <c r="R1073" i="1"/>
  <c r="T1057" i="1"/>
  <c r="R1057" i="1"/>
  <c r="T1041" i="1"/>
  <c r="R1041" i="1"/>
  <c r="T1025" i="1"/>
  <c r="R1025" i="1"/>
  <c r="T1009" i="1"/>
  <c r="R1009" i="1"/>
  <c r="T993" i="1"/>
  <c r="R993" i="1"/>
  <c r="T977" i="1"/>
  <c r="R977" i="1"/>
  <c r="T961" i="1"/>
  <c r="R961" i="1"/>
  <c r="T945" i="1"/>
  <c r="R945" i="1"/>
  <c r="T929" i="1"/>
  <c r="R929" i="1"/>
  <c r="T913" i="1"/>
  <c r="R913" i="1"/>
  <c r="T897" i="1"/>
  <c r="R897" i="1"/>
  <c r="T881" i="1"/>
  <c r="R881" i="1"/>
  <c r="T865" i="1"/>
  <c r="R865" i="1"/>
  <c r="T849" i="1"/>
  <c r="R849" i="1"/>
  <c r="T833" i="1"/>
  <c r="R833" i="1"/>
  <c r="T817" i="1"/>
  <c r="R817" i="1"/>
  <c r="T801" i="1"/>
  <c r="R801" i="1"/>
  <c r="T785" i="1"/>
  <c r="R785" i="1"/>
  <c r="T769" i="1"/>
  <c r="R769" i="1"/>
  <c r="T753" i="1"/>
  <c r="R753" i="1"/>
  <c r="T737" i="1"/>
  <c r="R737" i="1"/>
  <c r="T721" i="1"/>
  <c r="R721" i="1"/>
  <c r="T705" i="1"/>
  <c r="R705" i="1"/>
  <c r="T689" i="1"/>
  <c r="R689" i="1"/>
  <c r="T673" i="1"/>
  <c r="R673" i="1"/>
  <c r="T657" i="1"/>
  <c r="R657" i="1"/>
  <c r="T641" i="1"/>
  <c r="R641" i="1"/>
  <c r="T625" i="1"/>
  <c r="R625" i="1"/>
  <c r="T609" i="1"/>
  <c r="R609" i="1"/>
  <c r="T593" i="1"/>
  <c r="R593" i="1"/>
  <c r="T577" i="1"/>
  <c r="R577" i="1"/>
  <c r="T561" i="1"/>
  <c r="R561" i="1"/>
  <c r="T545" i="1"/>
  <c r="R545" i="1"/>
  <c r="T529" i="1"/>
  <c r="R529" i="1"/>
  <c r="T513" i="1"/>
  <c r="R513" i="1"/>
  <c r="T497" i="1"/>
  <c r="R497" i="1"/>
  <c r="T481" i="1"/>
  <c r="R481" i="1"/>
  <c r="T465" i="1"/>
  <c r="R465" i="1"/>
  <c r="T449" i="1"/>
  <c r="R449" i="1"/>
  <c r="T433" i="1"/>
  <c r="R433" i="1"/>
  <c r="T417" i="1"/>
  <c r="R417" i="1"/>
  <c r="T401" i="1"/>
  <c r="R401" i="1"/>
  <c r="T385" i="1"/>
  <c r="R385" i="1"/>
  <c r="T369" i="1"/>
  <c r="R369" i="1"/>
  <c r="T353" i="1"/>
  <c r="R353" i="1"/>
  <c r="T337" i="1"/>
  <c r="R337" i="1"/>
  <c r="T321" i="1"/>
  <c r="R321" i="1"/>
  <c r="T305" i="1"/>
  <c r="R305" i="1"/>
  <c r="T289" i="1"/>
  <c r="R289" i="1"/>
  <c r="T273" i="1"/>
  <c r="R273" i="1"/>
  <c r="T257" i="1"/>
  <c r="R257" i="1"/>
  <c r="T241" i="1"/>
  <c r="R241" i="1"/>
  <c r="T225" i="1"/>
  <c r="R225" i="1"/>
  <c r="T209" i="1"/>
  <c r="R209" i="1"/>
  <c r="T193" i="1"/>
  <c r="R193" i="1"/>
  <c r="T177" i="1"/>
  <c r="R177" i="1"/>
  <c r="T161" i="1"/>
  <c r="R161" i="1"/>
  <c r="T145" i="1"/>
  <c r="R145" i="1"/>
  <c r="T129" i="1"/>
  <c r="R129" i="1"/>
  <c r="T113" i="1"/>
  <c r="R113" i="1"/>
  <c r="T97" i="1"/>
  <c r="R97" i="1"/>
  <c r="T81" i="1"/>
  <c r="R81" i="1"/>
  <c r="T65" i="1"/>
  <c r="R65" i="1"/>
  <c r="T49" i="1"/>
  <c r="R49" i="1"/>
  <c r="T33" i="1"/>
  <c r="R33" i="1"/>
  <c r="T17" i="1"/>
  <c r="R17" i="1"/>
  <c r="R2541" i="1"/>
  <c r="R1997" i="1"/>
  <c r="T2784" i="1"/>
  <c r="R2784" i="1"/>
  <c r="T2768" i="1"/>
  <c r="R2768" i="1"/>
  <c r="T2736" i="1"/>
  <c r="R2736" i="1"/>
  <c r="T2720" i="1"/>
  <c r="R2720" i="1"/>
  <c r="T2704" i="1"/>
  <c r="R2704" i="1"/>
  <c r="T2688" i="1"/>
  <c r="R2688" i="1"/>
  <c r="T2656" i="1"/>
  <c r="R2656" i="1"/>
  <c r="T2640" i="1"/>
  <c r="R2640" i="1"/>
  <c r="T2608" i="1"/>
  <c r="R2608" i="1"/>
  <c r="T2592" i="1"/>
  <c r="R2592" i="1"/>
  <c r="T2576" i="1"/>
  <c r="R2576" i="1"/>
  <c r="T2560" i="1"/>
  <c r="R2560" i="1"/>
  <c r="T2544" i="1"/>
  <c r="R2544" i="1"/>
  <c r="T2528" i="1"/>
  <c r="R2528" i="1"/>
  <c r="T2512" i="1"/>
  <c r="R2512" i="1"/>
  <c r="T2496" i="1"/>
  <c r="R2496" i="1"/>
  <c r="T2480" i="1"/>
  <c r="R2480" i="1"/>
  <c r="T2464" i="1"/>
  <c r="R2464" i="1"/>
  <c r="T2448" i="1"/>
  <c r="R2448" i="1"/>
  <c r="T2432" i="1"/>
  <c r="R2432" i="1"/>
  <c r="T2416" i="1"/>
  <c r="R2416" i="1"/>
  <c r="T2400" i="1"/>
  <c r="R2400" i="1"/>
  <c r="T2384" i="1"/>
  <c r="R2384" i="1"/>
  <c r="T2368" i="1"/>
  <c r="R2368" i="1"/>
  <c r="T2352" i="1"/>
  <c r="R2352" i="1"/>
  <c r="T2336" i="1"/>
  <c r="R2336" i="1"/>
  <c r="T2320" i="1"/>
  <c r="R2320" i="1"/>
  <c r="T2304" i="1"/>
  <c r="R2304" i="1"/>
  <c r="T2288" i="1"/>
  <c r="R2288" i="1"/>
  <c r="T2272" i="1"/>
  <c r="R2272" i="1"/>
  <c r="T2256" i="1"/>
  <c r="R2256" i="1"/>
  <c r="T2240" i="1"/>
  <c r="R2240" i="1"/>
  <c r="T2224" i="1"/>
  <c r="R2224" i="1"/>
  <c r="T2208" i="1"/>
  <c r="R2208" i="1"/>
  <c r="T2192" i="1"/>
  <c r="R2192" i="1"/>
  <c r="T2176" i="1"/>
  <c r="R2176" i="1"/>
  <c r="T2160" i="1"/>
  <c r="R2160" i="1"/>
  <c r="T2144" i="1"/>
  <c r="R2144" i="1"/>
  <c r="T2128" i="1"/>
  <c r="R2128" i="1"/>
  <c r="T2112" i="1"/>
  <c r="R2112" i="1"/>
  <c r="T2096" i="1"/>
  <c r="R2096" i="1"/>
  <c r="T2080" i="1"/>
  <c r="R2080" i="1"/>
  <c r="T2064" i="1"/>
  <c r="R2064" i="1"/>
  <c r="T2048" i="1"/>
  <c r="R2048" i="1"/>
  <c r="T2032" i="1"/>
  <c r="R2032" i="1"/>
  <c r="T2016" i="1"/>
  <c r="R2016" i="1"/>
  <c r="T2000" i="1"/>
  <c r="R2000" i="1"/>
  <c r="T1984" i="1"/>
  <c r="R1984" i="1"/>
  <c r="T1968" i="1"/>
  <c r="R1968" i="1"/>
  <c r="T1952" i="1"/>
  <c r="R1952" i="1"/>
  <c r="T1936" i="1"/>
  <c r="R1936" i="1"/>
  <c r="T1920" i="1"/>
  <c r="R1920" i="1"/>
  <c r="T1904" i="1"/>
  <c r="R1904" i="1"/>
  <c r="T1888" i="1"/>
  <c r="R1888" i="1"/>
  <c r="T1872" i="1"/>
  <c r="R1872" i="1"/>
  <c r="T1856" i="1"/>
  <c r="R1856" i="1"/>
  <c r="T1840" i="1"/>
  <c r="R1840" i="1"/>
  <c r="T1824" i="1"/>
  <c r="R1824" i="1"/>
  <c r="T1808" i="1"/>
  <c r="R1808" i="1"/>
  <c r="T1792" i="1"/>
  <c r="R1792" i="1"/>
  <c r="T1776" i="1"/>
  <c r="R1776" i="1"/>
  <c r="T1760" i="1"/>
  <c r="R1760" i="1"/>
  <c r="T1744" i="1"/>
  <c r="R1744" i="1"/>
  <c r="T1728" i="1"/>
  <c r="R1728" i="1"/>
  <c r="T1712" i="1"/>
  <c r="R1712" i="1"/>
  <c r="T1696" i="1"/>
  <c r="R1696" i="1"/>
  <c r="T1680" i="1"/>
  <c r="R1680" i="1"/>
  <c r="T1664" i="1"/>
  <c r="R1664" i="1"/>
  <c r="T1648" i="1"/>
  <c r="R1648" i="1"/>
  <c r="T1632" i="1"/>
  <c r="R1632" i="1"/>
  <c r="T1616" i="1"/>
  <c r="R1616" i="1"/>
  <c r="T1600" i="1"/>
  <c r="R1600" i="1"/>
  <c r="T1584" i="1"/>
  <c r="R1584" i="1"/>
  <c r="T1568" i="1"/>
  <c r="R1568" i="1"/>
  <c r="T1552" i="1"/>
  <c r="R1552" i="1"/>
  <c r="T1536" i="1"/>
  <c r="R1536" i="1"/>
  <c r="T1520" i="1"/>
  <c r="R1520" i="1"/>
  <c r="T1504" i="1"/>
  <c r="R1504" i="1"/>
  <c r="T1488" i="1"/>
  <c r="R1488" i="1"/>
  <c r="T1472" i="1"/>
  <c r="R1472" i="1"/>
  <c r="T1456" i="1"/>
  <c r="R1456" i="1"/>
  <c r="T1440" i="1"/>
  <c r="R1440" i="1"/>
  <c r="T1424" i="1"/>
  <c r="R1424" i="1"/>
  <c r="T1408" i="1"/>
  <c r="R1408" i="1"/>
  <c r="T1392" i="1"/>
  <c r="R1392" i="1"/>
  <c r="T1376" i="1"/>
  <c r="R1376" i="1"/>
  <c r="T1360" i="1"/>
  <c r="R1360" i="1"/>
  <c r="T1344" i="1"/>
  <c r="R1344" i="1"/>
  <c r="T1328" i="1"/>
  <c r="R1328" i="1"/>
  <c r="T1312" i="1"/>
  <c r="R1312" i="1"/>
  <c r="T1296" i="1"/>
  <c r="R1296" i="1"/>
  <c r="T1280" i="1"/>
  <c r="R1280" i="1"/>
  <c r="T1264" i="1"/>
  <c r="R1264" i="1"/>
  <c r="T1248" i="1"/>
  <c r="R1248" i="1"/>
  <c r="T1232" i="1"/>
  <c r="R1232" i="1"/>
  <c r="T1216" i="1"/>
  <c r="R1216" i="1"/>
  <c r="T1200" i="1"/>
  <c r="R1200" i="1"/>
  <c r="T1184" i="1"/>
  <c r="R1184" i="1"/>
  <c r="T1168" i="1"/>
  <c r="R1168" i="1"/>
  <c r="T1152" i="1"/>
  <c r="R1152" i="1"/>
  <c r="T1136" i="1"/>
  <c r="R1136" i="1"/>
  <c r="T1120" i="1"/>
  <c r="R1120" i="1"/>
  <c r="T1104" i="1"/>
  <c r="R1104" i="1"/>
  <c r="T1088" i="1"/>
  <c r="R1088" i="1"/>
  <c r="T1072" i="1"/>
  <c r="R1072" i="1"/>
  <c r="T1056" i="1"/>
  <c r="R1056" i="1"/>
  <c r="T1040" i="1"/>
  <c r="R1040" i="1"/>
  <c r="T1024" i="1"/>
  <c r="R1024" i="1"/>
  <c r="T1008" i="1"/>
  <c r="R1008" i="1"/>
  <c r="T992" i="1"/>
  <c r="R992" i="1"/>
  <c r="T976" i="1"/>
  <c r="R976" i="1"/>
  <c r="T960" i="1"/>
  <c r="R960" i="1"/>
  <c r="T944" i="1"/>
  <c r="R944" i="1"/>
  <c r="T928" i="1"/>
  <c r="R928" i="1"/>
  <c r="T912" i="1"/>
  <c r="R912" i="1"/>
  <c r="T896" i="1"/>
  <c r="R896" i="1"/>
  <c r="T880" i="1"/>
  <c r="R880" i="1"/>
  <c r="T864" i="1"/>
  <c r="R864" i="1"/>
  <c r="T848" i="1"/>
  <c r="R848" i="1"/>
  <c r="T832" i="1"/>
  <c r="R832" i="1"/>
  <c r="T816" i="1"/>
  <c r="R816" i="1"/>
  <c r="T800" i="1"/>
  <c r="R800" i="1"/>
  <c r="T784" i="1"/>
  <c r="R784" i="1"/>
  <c r="T768" i="1"/>
  <c r="R768" i="1"/>
  <c r="T752" i="1"/>
  <c r="R752" i="1"/>
  <c r="T736" i="1"/>
  <c r="R736" i="1"/>
  <c r="T720" i="1"/>
  <c r="R720" i="1"/>
  <c r="T704" i="1"/>
  <c r="R704" i="1"/>
  <c r="T688" i="1"/>
  <c r="R688" i="1"/>
  <c r="T672" i="1"/>
  <c r="R672" i="1"/>
  <c r="T656" i="1"/>
  <c r="R656" i="1"/>
  <c r="T640" i="1"/>
  <c r="R640" i="1"/>
  <c r="T624" i="1"/>
  <c r="R624" i="1"/>
  <c r="T608" i="1"/>
  <c r="R608" i="1"/>
  <c r="T592" i="1"/>
  <c r="R592" i="1"/>
  <c r="T576" i="1"/>
  <c r="R576" i="1"/>
  <c r="T560" i="1"/>
  <c r="R560" i="1"/>
  <c r="T544" i="1"/>
  <c r="R544" i="1"/>
  <c r="T528" i="1"/>
  <c r="R528" i="1"/>
  <c r="T512" i="1"/>
  <c r="R512" i="1"/>
  <c r="T496" i="1"/>
  <c r="R496" i="1"/>
  <c r="T480" i="1"/>
  <c r="R480" i="1"/>
  <c r="T464" i="1"/>
  <c r="R464" i="1"/>
  <c r="T448" i="1"/>
  <c r="R448" i="1"/>
  <c r="T432" i="1"/>
  <c r="R432" i="1"/>
  <c r="T416" i="1"/>
  <c r="R416" i="1"/>
  <c r="T400" i="1"/>
  <c r="R400" i="1"/>
  <c r="T384" i="1"/>
  <c r="R384" i="1"/>
  <c r="T368" i="1"/>
  <c r="R368" i="1"/>
  <c r="T352" i="1"/>
  <c r="R352" i="1"/>
  <c r="T336" i="1"/>
  <c r="R336" i="1"/>
  <c r="T320" i="1"/>
  <c r="R320" i="1"/>
  <c r="T304" i="1"/>
  <c r="R304" i="1"/>
  <c r="T288" i="1"/>
  <c r="R288" i="1"/>
  <c r="T272" i="1"/>
  <c r="R272" i="1"/>
  <c r="T256" i="1"/>
  <c r="R256" i="1"/>
  <c r="T240" i="1"/>
  <c r="R240" i="1"/>
  <c r="T224" i="1"/>
  <c r="R224" i="1"/>
  <c r="T208" i="1"/>
  <c r="R208" i="1"/>
  <c r="T192" i="1"/>
  <c r="R192" i="1"/>
  <c r="T176" i="1"/>
  <c r="R176" i="1"/>
  <c r="T160" i="1"/>
  <c r="R160" i="1"/>
  <c r="T144" i="1"/>
  <c r="R144" i="1"/>
  <c r="T128" i="1"/>
  <c r="R128" i="1"/>
  <c r="T112" i="1"/>
  <c r="R112" i="1"/>
  <c r="T96" i="1"/>
  <c r="R96" i="1"/>
  <c r="T80" i="1"/>
  <c r="R80" i="1"/>
  <c r="T64" i="1"/>
  <c r="R64" i="1"/>
  <c r="T48" i="1"/>
  <c r="R48" i="1"/>
  <c r="T32" i="1"/>
  <c r="R32" i="1"/>
  <c r="T16" i="1"/>
  <c r="R16" i="1"/>
  <c r="R2837" i="1"/>
  <c r="R2501" i="1"/>
  <c r="T2895" i="1"/>
  <c r="R2895" i="1"/>
  <c r="T2879" i="1"/>
  <c r="R2879" i="1"/>
  <c r="T2863" i="1"/>
  <c r="R2863" i="1"/>
  <c r="T2847" i="1"/>
  <c r="R2847" i="1"/>
  <c r="T2831" i="1"/>
  <c r="R2831" i="1"/>
  <c r="T2815" i="1"/>
  <c r="R2815" i="1"/>
  <c r="T2799" i="1"/>
  <c r="R2799" i="1"/>
  <c r="T2783" i="1"/>
  <c r="R2783" i="1"/>
  <c r="T2767" i="1"/>
  <c r="R2767" i="1"/>
  <c r="T2751" i="1"/>
  <c r="R2751" i="1"/>
  <c r="T2735" i="1"/>
  <c r="R2735" i="1"/>
  <c r="T2719" i="1"/>
  <c r="R2719" i="1"/>
  <c r="T2703" i="1"/>
  <c r="R2703" i="1"/>
  <c r="T2687" i="1"/>
  <c r="R2687" i="1"/>
  <c r="T2671" i="1"/>
  <c r="R2671" i="1"/>
  <c r="T2655" i="1"/>
  <c r="R2655" i="1"/>
  <c r="T2639" i="1"/>
  <c r="R2639" i="1"/>
  <c r="T2623" i="1"/>
  <c r="R2623" i="1"/>
  <c r="T2607" i="1"/>
  <c r="R2607" i="1"/>
  <c r="T2591" i="1"/>
  <c r="R2591" i="1"/>
  <c r="T2575" i="1"/>
  <c r="R2575" i="1"/>
  <c r="T2559" i="1"/>
  <c r="R2559" i="1"/>
  <c r="T2527" i="1"/>
  <c r="R2527" i="1"/>
  <c r="T2511" i="1"/>
  <c r="R2511" i="1"/>
  <c r="T2495" i="1"/>
  <c r="R2495" i="1"/>
  <c r="T2479" i="1"/>
  <c r="R2479" i="1"/>
  <c r="T2463" i="1"/>
  <c r="R2463" i="1"/>
  <c r="T2447" i="1"/>
  <c r="R2447" i="1"/>
  <c r="T2431" i="1"/>
  <c r="R2431" i="1"/>
  <c r="T2415" i="1"/>
  <c r="R2415" i="1"/>
  <c r="T2399" i="1"/>
  <c r="R2399" i="1"/>
  <c r="T2383" i="1"/>
  <c r="R2383" i="1"/>
  <c r="T2367" i="1"/>
  <c r="R2367" i="1"/>
  <c r="T2351" i="1"/>
  <c r="R2351" i="1"/>
  <c r="T2335" i="1"/>
  <c r="R2335" i="1"/>
  <c r="T2319" i="1"/>
  <c r="R2319" i="1"/>
  <c r="T2303" i="1"/>
  <c r="R2303" i="1"/>
  <c r="T2287" i="1"/>
  <c r="R2287" i="1"/>
  <c r="T2271" i="1"/>
  <c r="R2271" i="1"/>
  <c r="T2255" i="1"/>
  <c r="R2255" i="1"/>
  <c r="T2239" i="1"/>
  <c r="R2239" i="1"/>
  <c r="T2223" i="1"/>
  <c r="R2223" i="1"/>
  <c r="T2207" i="1"/>
  <c r="R2207" i="1"/>
  <c r="T2191" i="1"/>
  <c r="R2191" i="1"/>
  <c r="T2175" i="1"/>
  <c r="R2175" i="1"/>
  <c r="T2159" i="1"/>
  <c r="R2159" i="1"/>
  <c r="T2143" i="1"/>
  <c r="R2143" i="1"/>
  <c r="T2127" i="1"/>
  <c r="R2127" i="1"/>
  <c r="T2111" i="1"/>
  <c r="R2111" i="1"/>
  <c r="T2095" i="1"/>
  <c r="R2095" i="1"/>
  <c r="T2079" i="1"/>
  <c r="R2079" i="1"/>
  <c r="T2063" i="1"/>
  <c r="R2063" i="1"/>
  <c r="T2047" i="1"/>
  <c r="R2047" i="1"/>
  <c r="T2031" i="1"/>
  <c r="R2031" i="1"/>
  <c r="T2015" i="1"/>
  <c r="R2015" i="1"/>
  <c r="T1999" i="1"/>
  <c r="R1999" i="1"/>
  <c r="T1983" i="1"/>
  <c r="R1983" i="1"/>
  <c r="T1967" i="1"/>
  <c r="R1967" i="1"/>
  <c r="T1951" i="1"/>
  <c r="R1951" i="1"/>
  <c r="T1935" i="1"/>
  <c r="R1935" i="1"/>
  <c r="T1919" i="1"/>
  <c r="R1919" i="1"/>
  <c r="T1903" i="1"/>
  <c r="R1903" i="1"/>
  <c r="T1887" i="1"/>
  <c r="R1887" i="1"/>
  <c r="T1871" i="1"/>
  <c r="R1871" i="1"/>
  <c r="T1855" i="1"/>
  <c r="R1855" i="1"/>
  <c r="T1839" i="1"/>
  <c r="R1839" i="1"/>
  <c r="T1823" i="1"/>
  <c r="R1823" i="1"/>
  <c r="T1807" i="1"/>
  <c r="R1807" i="1"/>
  <c r="T1791" i="1"/>
  <c r="R1791" i="1"/>
  <c r="T1775" i="1"/>
  <c r="R1775" i="1"/>
  <c r="T1759" i="1"/>
  <c r="R1759" i="1"/>
  <c r="T1743" i="1"/>
  <c r="R1743" i="1"/>
  <c r="T1727" i="1"/>
  <c r="R1727" i="1"/>
  <c r="T1711" i="1"/>
  <c r="R1711" i="1"/>
  <c r="T1695" i="1"/>
  <c r="R1695" i="1"/>
  <c r="T1679" i="1"/>
  <c r="R1679" i="1"/>
  <c r="T1663" i="1"/>
  <c r="R1663" i="1"/>
  <c r="T1647" i="1"/>
  <c r="R1647" i="1"/>
  <c r="T1631" i="1"/>
  <c r="R1631" i="1"/>
  <c r="T1615" i="1"/>
  <c r="R1615" i="1"/>
  <c r="T1599" i="1"/>
  <c r="R1599" i="1"/>
  <c r="T1583" i="1"/>
  <c r="R1583" i="1"/>
  <c r="T1567" i="1"/>
  <c r="R1567" i="1"/>
  <c r="T1551" i="1"/>
  <c r="R1551" i="1"/>
  <c r="T1535" i="1"/>
  <c r="R1535" i="1"/>
  <c r="T1519" i="1"/>
  <c r="R1519" i="1"/>
  <c r="T1503" i="1"/>
  <c r="R1503" i="1"/>
  <c r="T1487" i="1"/>
  <c r="R1487" i="1"/>
  <c r="T1471" i="1"/>
  <c r="R1471" i="1"/>
  <c r="T1455" i="1"/>
  <c r="R1455" i="1"/>
  <c r="T1439" i="1"/>
  <c r="R1439" i="1"/>
  <c r="T1423" i="1"/>
  <c r="R1423" i="1"/>
  <c r="T1407" i="1"/>
  <c r="R1407" i="1"/>
  <c r="T1391" i="1"/>
  <c r="R1391" i="1"/>
  <c r="T1375" i="1"/>
  <c r="R1375" i="1"/>
  <c r="T1359" i="1"/>
  <c r="R1359" i="1"/>
  <c r="T1343" i="1"/>
  <c r="R1343" i="1"/>
  <c r="T1327" i="1"/>
  <c r="R1327" i="1"/>
  <c r="T1311" i="1"/>
  <c r="R1311" i="1"/>
  <c r="T1295" i="1"/>
  <c r="R1295" i="1"/>
  <c r="T1279" i="1"/>
  <c r="R1279" i="1"/>
  <c r="T1263" i="1"/>
  <c r="R1263" i="1"/>
  <c r="T1247" i="1"/>
  <c r="R1247" i="1"/>
  <c r="T1231" i="1"/>
  <c r="R1231" i="1"/>
  <c r="T1215" i="1"/>
  <c r="R1215" i="1"/>
  <c r="T1199" i="1"/>
  <c r="R1199" i="1"/>
  <c r="T1183" i="1"/>
  <c r="R1183" i="1"/>
  <c r="T1167" i="1"/>
  <c r="R1167" i="1"/>
  <c r="T1151" i="1"/>
  <c r="R1151" i="1"/>
  <c r="T1135" i="1"/>
  <c r="R1135" i="1"/>
  <c r="T1119" i="1"/>
  <c r="R1119" i="1"/>
  <c r="T1103" i="1"/>
  <c r="R1103" i="1"/>
  <c r="T1087" i="1"/>
  <c r="R1087" i="1"/>
  <c r="T1071" i="1"/>
  <c r="R1071" i="1"/>
  <c r="T1055" i="1"/>
  <c r="R1055" i="1"/>
  <c r="T1039" i="1"/>
  <c r="R1039" i="1"/>
  <c r="T1023" i="1"/>
  <c r="R1023" i="1"/>
  <c r="T1007" i="1"/>
  <c r="R1007" i="1"/>
  <c r="T991" i="1"/>
  <c r="R991" i="1"/>
  <c r="T975" i="1"/>
  <c r="R975" i="1"/>
  <c r="T959" i="1"/>
  <c r="R959" i="1"/>
  <c r="T943" i="1"/>
  <c r="R943" i="1"/>
  <c r="T927" i="1"/>
  <c r="R927" i="1"/>
  <c r="T911" i="1"/>
  <c r="R911" i="1"/>
  <c r="T895" i="1"/>
  <c r="R895" i="1"/>
  <c r="T879" i="1"/>
  <c r="R879" i="1"/>
  <c r="T863" i="1"/>
  <c r="R863" i="1"/>
  <c r="T847" i="1"/>
  <c r="R847" i="1"/>
  <c r="T831" i="1"/>
  <c r="R831" i="1"/>
  <c r="T815" i="1"/>
  <c r="R815" i="1"/>
  <c r="T799" i="1"/>
  <c r="R799" i="1"/>
  <c r="T783" i="1"/>
  <c r="R783" i="1"/>
  <c r="T767" i="1"/>
  <c r="R767" i="1"/>
  <c r="T751" i="1"/>
  <c r="R751" i="1"/>
  <c r="T735" i="1"/>
  <c r="R735" i="1"/>
  <c r="T719" i="1"/>
  <c r="R719" i="1"/>
  <c r="T703" i="1"/>
  <c r="R703" i="1"/>
  <c r="T687" i="1"/>
  <c r="R687" i="1"/>
  <c r="T671" i="1"/>
  <c r="R671" i="1"/>
  <c r="T655" i="1"/>
  <c r="R655" i="1"/>
  <c r="T639" i="1"/>
  <c r="R639" i="1"/>
  <c r="T623" i="1"/>
  <c r="R623" i="1"/>
  <c r="T607" i="1"/>
  <c r="R607" i="1"/>
  <c r="T591" i="1"/>
  <c r="R591" i="1"/>
  <c r="T575" i="1"/>
  <c r="R575" i="1"/>
  <c r="T559" i="1"/>
  <c r="R559" i="1"/>
  <c r="T543" i="1"/>
  <c r="R543" i="1"/>
  <c r="T527" i="1"/>
  <c r="R527" i="1"/>
  <c r="T511" i="1"/>
  <c r="R511" i="1"/>
  <c r="T495" i="1"/>
  <c r="R495" i="1"/>
  <c r="T479" i="1"/>
  <c r="R479" i="1"/>
  <c r="T463" i="1"/>
  <c r="R463" i="1"/>
  <c r="T447" i="1"/>
  <c r="R447" i="1"/>
  <c r="T431" i="1"/>
  <c r="R431" i="1"/>
  <c r="T415" i="1"/>
  <c r="R415" i="1"/>
  <c r="T399" i="1"/>
  <c r="R399" i="1"/>
  <c r="T383" i="1"/>
  <c r="R383" i="1"/>
  <c r="T367" i="1"/>
  <c r="R367" i="1"/>
  <c r="T351" i="1"/>
  <c r="R351" i="1"/>
  <c r="T335" i="1"/>
  <c r="R335" i="1"/>
  <c r="T319" i="1"/>
  <c r="R319" i="1"/>
  <c r="T303" i="1"/>
  <c r="R303" i="1"/>
  <c r="T287" i="1"/>
  <c r="R287" i="1"/>
  <c r="T271" i="1"/>
  <c r="R271" i="1"/>
  <c r="T255" i="1"/>
  <c r="R255" i="1"/>
  <c r="T239" i="1"/>
  <c r="R239" i="1"/>
  <c r="T223" i="1"/>
  <c r="R223" i="1"/>
  <c r="T207" i="1"/>
  <c r="R207" i="1"/>
  <c r="T191" i="1"/>
  <c r="R191" i="1"/>
  <c r="T175" i="1"/>
  <c r="R175" i="1"/>
  <c r="T159" i="1"/>
  <c r="R159" i="1"/>
  <c r="T143" i="1"/>
  <c r="R143" i="1"/>
  <c r="T127" i="1"/>
  <c r="R127" i="1"/>
  <c r="T111" i="1"/>
  <c r="R111" i="1"/>
  <c r="T95" i="1"/>
  <c r="R95" i="1"/>
  <c r="T79" i="1"/>
  <c r="R79" i="1"/>
  <c r="T63" i="1"/>
  <c r="R63" i="1"/>
  <c r="T47" i="1"/>
  <c r="R47" i="1"/>
  <c r="T31" i="1"/>
  <c r="R31" i="1"/>
  <c r="T15" i="1"/>
  <c r="R15" i="1"/>
  <c r="R3338" i="1"/>
  <c r="R2492" i="1"/>
  <c r="R1869" i="1"/>
  <c r="T2782" i="1"/>
  <c r="R2782" i="1"/>
  <c r="T2766" i="1"/>
  <c r="R2766" i="1"/>
  <c r="T2750" i="1"/>
  <c r="R2750" i="1"/>
  <c r="T2734" i="1"/>
  <c r="R2734" i="1"/>
  <c r="T2702" i="1"/>
  <c r="R2702" i="1"/>
  <c r="T2686" i="1"/>
  <c r="R2686" i="1"/>
  <c r="T2654" i="1"/>
  <c r="R2654" i="1"/>
  <c r="T2638" i="1"/>
  <c r="R2638" i="1"/>
  <c r="T2622" i="1"/>
  <c r="R2622" i="1"/>
  <c r="T2606" i="1"/>
  <c r="R2606" i="1"/>
  <c r="T2574" i="1"/>
  <c r="R2574" i="1"/>
  <c r="T2558" i="1"/>
  <c r="R2558" i="1"/>
  <c r="T2542" i="1"/>
  <c r="R2542" i="1"/>
  <c r="T2526" i="1"/>
  <c r="R2526" i="1"/>
  <c r="T2510" i="1"/>
  <c r="R2510" i="1"/>
  <c r="T2494" i="1"/>
  <c r="R2494" i="1"/>
  <c r="T2478" i="1"/>
  <c r="R2478" i="1"/>
  <c r="T2462" i="1"/>
  <c r="R2462" i="1"/>
  <c r="T2446" i="1"/>
  <c r="R2446" i="1"/>
  <c r="T2430" i="1"/>
  <c r="R2430" i="1"/>
  <c r="T2414" i="1"/>
  <c r="R2414" i="1"/>
  <c r="T2398" i="1"/>
  <c r="R2398" i="1"/>
  <c r="T2382" i="1"/>
  <c r="R2382" i="1"/>
  <c r="T2366" i="1"/>
  <c r="R2366" i="1"/>
  <c r="T2350" i="1"/>
  <c r="R2350" i="1"/>
  <c r="T2334" i="1"/>
  <c r="R2334" i="1"/>
  <c r="T2318" i="1"/>
  <c r="R2318" i="1"/>
  <c r="T2302" i="1"/>
  <c r="R2302" i="1"/>
  <c r="T2286" i="1"/>
  <c r="R2286" i="1"/>
  <c r="T2270" i="1"/>
  <c r="R2270" i="1"/>
  <c r="T2254" i="1"/>
  <c r="R2254" i="1"/>
  <c r="T2238" i="1"/>
  <c r="R2238" i="1"/>
  <c r="T2222" i="1"/>
  <c r="R2222" i="1"/>
  <c r="T2206" i="1"/>
  <c r="R2206" i="1"/>
  <c r="T2190" i="1"/>
  <c r="R2190" i="1"/>
  <c r="T2174" i="1"/>
  <c r="R2174" i="1"/>
  <c r="T2158" i="1"/>
  <c r="R2158" i="1"/>
  <c r="T2142" i="1"/>
  <c r="R2142" i="1"/>
  <c r="T2126" i="1"/>
  <c r="R2126" i="1"/>
  <c r="T2110" i="1"/>
  <c r="R2110" i="1"/>
  <c r="T2094" i="1"/>
  <c r="R2094" i="1"/>
  <c r="T2078" i="1"/>
  <c r="R2078" i="1"/>
  <c r="T2062" i="1"/>
  <c r="R2062" i="1"/>
  <c r="T2046" i="1"/>
  <c r="R2046" i="1"/>
  <c r="T2030" i="1"/>
  <c r="R2030" i="1"/>
  <c r="T2014" i="1"/>
  <c r="R2014" i="1"/>
  <c r="T1998" i="1"/>
  <c r="R1998" i="1"/>
  <c r="T1982" i="1"/>
  <c r="R1982" i="1"/>
  <c r="T1966" i="1"/>
  <c r="R1966" i="1"/>
  <c r="T1950" i="1"/>
  <c r="R1950" i="1"/>
  <c r="T1934" i="1"/>
  <c r="R1934" i="1"/>
  <c r="T1918" i="1"/>
  <c r="R1918" i="1"/>
  <c r="T1902" i="1"/>
  <c r="R1902" i="1"/>
  <c r="T1886" i="1"/>
  <c r="R1886" i="1"/>
  <c r="T1870" i="1"/>
  <c r="R1870" i="1"/>
  <c r="T1854" i="1"/>
  <c r="R1854" i="1"/>
  <c r="T1838" i="1"/>
  <c r="R1838" i="1"/>
  <c r="T1822" i="1"/>
  <c r="R1822" i="1"/>
  <c r="T1806" i="1"/>
  <c r="R1806" i="1"/>
  <c r="T1790" i="1"/>
  <c r="R1790" i="1"/>
  <c r="T1774" i="1"/>
  <c r="R1774" i="1"/>
  <c r="T1758" i="1"/>
  <c r="R1758" i="1"/>
  <c r="T1742" i="1"/>
  <c r="R1742" i="1"/>
  <c r="T1726" i="1"/>
  <c r="R1726" i="1"/>
  <c r="T1710" i="1"/>
  <c r="R1710" i="1"/>
  <c r="T1694" i="1"/>
  <c r="R1694" i="1"/>
  <c r="T1678" i="1"/>
  <c r="R1678" i="1"/>
  <c r="T1662" i="1"/>
  <c r="R1662" i="1"/>
  <c r="T1646" i="1"/>
  <c r="R1646" i="1"/>
  <c r="T1630" i="1"/>
  <c r="R1630" i="1"/>
  <c r="T1614" i="1"/>
  <c r="R1614" i="1"/>
  <c r="T1598" i="1"/>
  <c r="R1598" i="1"/>
  <c r="T1582" i="1"/>
  <c r="R1582" i="1"/>
  <c r="T1566" i="1"/>
  <c r="R1566" i="1"/>
  <c r="T1550" i="1"/>
  <c r="R1550" i="1"/>
  <c r="T1534" i="1"/>
  <c r="R1534" i="1"/>
  <c r="T1518" i="1"/>
  <c r="R1518" i="1"/>
  <c r="T1502" i="1"/>
  <c r="R1502" i="1"/>
  <c r="T1486" i="1"/>
  <c r="R1486" i="1"/>
  <c r="T1470" i="1"/>
  <c r="R1470" i="1"/>
  <c r="T1454" i="1"/>
  <c r="R1454" i="1"/>
  <c r="T1438" i="1"/>
  <c r="R1438" i="1"/>
  <c r="T1422" i="1"/>
  <c r="R1422" i="1"/>
  <c r="T1406" i="1"/>
  <c r="R1406" i="1"/>
  <c r="T1390" i="1"/>
  <c r="R1390" i="1"/>
  <c r="T1374" i="1"/>
  <c r="R1374" i="1"/>
  <c r="T1358" i="1"/>
  <c r="R1358" i="1"/>
  <c r="T1342" i="1"/>
  <c r="R1342" i="1"/>
  <c r="T1326" i="1"/>
  <c r="R1326" i="1"/>
  <c r="T1310" i="1"/>
  <c r="R1310" i="1"/>
  <c r="T1294" i="1"/>
  <c r="R1294" i="1"/>
  <c r="T1278" i="1"/>
  <c r="R1278" i="1"/>
  <c r="T1262" i="1"/>
  <c r="R1262" i="1"/>
  <c r="T1246" i="1"/>
  <c r="R1246" i="1"/>
  <c r="T1230" i="1"/>
  <c r="R1230" i="1"/>
  <c r="T1214" i="1"/>
  <c r="R1214" i="1"/>
  <c r="T1198" i="1"/>
  <c r="R1198" i="1"/>
  <c r="T1182" i="1"/>
  <c r="R1182" i="1"/>
  <c r="T1166" i="1"/>
  <c r="R1166" i="1"/>
  <c r="T1150" i="1"/>
  <c r="R1150" i="1"/>
  <c r="T1134" i="1"/>
  <c r="R1134" i="1"/>
  <c r="T1118" i="1"/>
  <c r="R1118" i="1"/>
  <c r="T1102" i="1"/>
  <c r="R1102" i="1"/>
  <c r="T1086" i="1"/>
  <c r="R1086" i="1"/>
  <c r="T1070" i="1"/>
  <c r="R1070" i="1"/>
  <c r="T1054" i="1"/>
  <c r="R1054" i="1"/>
  <c r="T1038" i="1"/>
  <c r="R1038" i="1"/>
  <c r="T1022" i="1"/>
  <c r="R1022" i="1"/>
  <c r="T1006" i="1"/>
  <c r="R1006" i="1"/>
  <c r="T990" i="1"/>
  <c r="R990" i="1"/>
  <c r="T974" i="1"/>
  <c r="R974" i="1"/>
  <c r="T958" i="1"/>
  <c r="R958" i="1"/>
  <c r="T942" i="1"/>
  <c r="R942" i="1"/>
  <c r="T926" i="1"/>
  <c r="R926" i="1"/>
  <c r="T910" i="1"/>
  <c r="R910" i="1"/>
  <c r="T894" i="1"/>
  <c r="R894" i="1"/>
  <c r="T878" i="1"/>
  <c r="R878" i="1"/>
  <c r="T862" i="1"/>
  <c r="R862" i="1"/>
  <c r="T846" i="1"/>
  <c r="R846" i="1"/>
  <c r="T830" i="1"/>
  <c r="R830" i="1"/>
  <c r="T814" i="1"/>
  <c r="R814" i="1"/>
  <c r="T798" i="1"/>
  <c r="R798" i="1"/>
  <c r="T782" i="1"/>
  <c r="R782" i="1"/>
  <c r="T766" i="1"/>
  <c r="R766" i="1"/>
  <c r="T750" i="1"/>
  <c r="R750" i="1"/>
  <c r="T734" i="1"/>
  <c r="R734" i="1"/>
  <c r="T718" i="1"/>
  <c r="R718" i="1"/>
  <c r="T702" i="1"/>
  <c r="R702" i="1"/>
  <c r="T686" i="1"/>
  <c r="R686" i="1"/>
  <c r="T670" i="1"/>
  <c r="R670" i="1"/>
  <c r="T654" i="1"/>
  <c r="R654" i="1"/>
  <c r="T638" i="1"/>
  <c r="R638" i="1"/>
  <c r="T622" i="1"/>
  <c r="R622" i="1"/>
  <c r="T606" i="1"/>
  <c r="R606" i="1"/>
  <c r="T590" i="1"/>
  <c r="R590" i="1"/>
  <c r="T574" i="1"/>
  <c r="R574" i="1"/>
  <c r="T558" i="1"/>
  <c r="R558" i="1"/>
  <c r="T542" i="1"/>
  <c r="R542" i="1"/>
  <c r="T526" i="1"/>
  <c r="R526" i="1"/>
  <c r="T510" i="1"/>
  <c r="R510" i="1"/>
  <c r="T494" i="1"/>
  <c r="R494" i="1"/>
  <c r="T478" i="1"/>
  <c r="R478" i="1"/>
  <c r="T462" i="1"/>
  <c r="R462" i="1"/>
  <c r="T446" i="1"/>
  <c r="R446" i="1"/>
  <c r="T430" i="1"/>
  <c r="R430" i="1"/>
  <c r="T414" i="1"/>
  <c r="R414" i="1"/>
  <c r="T398" i="1"/>
  <c r="R398" i="1"/>
  <c r="T382" i="1"/>
  <c r="R382" i="1"/>
  <c r="T366" i="1"/>
  <c r="R366" i="1"/>
  <c r="T350" i="1"/>
  <c r="R350" i="1"/>
  <c r="T334" i="1"/>
  <c r="R334" i="1"/>
  <c r="T318" i="1"/>
  <c r="R318" i="1"/>
  <c r="T302" i="1"/>
  <c r="R302" i="1"/>
  <c r="T286" i="1"/>
  <c r="R286" i="1"/>
  <c r="T270" i="1"/>
  <c r="R270" i="1"/>
  <c r="T254" i="1"/>
  <c r="R254" i="1"/>
  <c r="T238" i="1"/>
  <c r="R238" i="1"/>
  <c r="T222" i="1"/>
  <c r="R222" i="1"/>
  <c r="T206" i="1"/>
  <c r="R206" i="1"/>
  <c r="T190" i="1"/>
  <c r="R190" i="1"/>
  <c r="T174" i="1"/>
  <c r="R174" i="1"/>
  <c r="T158" i="1"/>
  <c r="R158" i="1"/>
  <c r="T142" i="1"/>
  <c r="R142" i="1"/>
  <c r="T126" i="1"/>
  <c r="R126" i="1"/>
  <c r="T110" i="1"/>
  <c r="R110" i="1"/>
  <c r="T94" i="1"/>
  <c r="R94" i="1"/>
  <c r="T78" i="1"/>
  <c r="R78" i="1"/>
  <c r="T62" i="1"/>
  <c r="R62" i="1"/>
  <c r="T46" i="1"/>
  <c r="R46" i="1"/>
  <c r="T30" i="1"/>
  <c r="R30" i="1"/>
  <c r="T14" i="1"/>
  <c r="R14" i="1"/>
  <c r="R2800" i="1"/>
  <c r="T2525" i="1"/>
  <c r="R2525" i="1"/>
  <c r="T2509" i="1"/>
  <c r="R2509" i="1"/>
  <c r="T2493" i="1"/>
  <c r="R2493" i="1"/>
  <c r="T2477" i="1"/>
  <c r="R2477" i="1"/>
  <c r="T2461" i="1"/>
  <c r="R2461" i="1"/>
  <c r="T2445" i="1"/>
  <c r="R2445" i="1"/>
  <c r="T2429" i="1"/>
  <c r="R2429" i="1"/>
  <c r="T2413" i="1"/>
  <c r="R2413" i="1"/>
  <c r="T2397" i="1"/>
  <c r="R2397" i="1"/>
  <c r="T2381" i="1"/>
  <c r="R2381" i="1"/>
  <c r="T2365" i="1"/>
  <c r="R2365" i="1"/>
  <c r="T2349" i="1"/>
  <c r="R2349" i="1"/>
  <c r="T2333" i="1"/>
  <c r="R2333" i="1"/>
  <c r="T2317" i="1"/>
  <c r="R2317" i="1"/>
  <c r="T2301" i="1"/>
  <c r="R2301" i="1"/>
  <c r="T2285" i="1"/>
  <c r="R2285" i="1"/>
  <c r="T2253" i="1"/>
  <c r="R2253" i="1"/>
  <c r="T2237" i="1"/>
  <c r="R2237" i="1"/>
  <c r="T2221" i="1"/>
  <c r="R2221" i="1"/>
  <c r="T2205" i="1"/>
  <c r="R2205" i="1"/>
  <c r="T2189" i="1"/>
  <c r="R2189" i="1"/>
  <c r="T2173" i="1"/>
  <c r="R2173" i="1"/>
  <c r="T2157" i="1"/>
  <c r="R2157" i="1"/>
  <c r="T2141" i="1"/>
  <c r="R2141" i="1"/>
  <c r="T2125" i="1"/>
  <c r="R2125" i="1"/>
  <c r="T2109" i="1"/>
  <c r="R2109" i="1"/>
  <c r="T2093" i="1"/>
  <c r="R2093" i="1"/>
  <c r="T2077" i="1"/>
  <c r="R2077" i="1"/>
  <c r="T2061" i="1"/>
  <c r="R2061" i="1"/>
  <c r="T2045" i="1"/>
  <c r="R2045" i="1"/>
  <c r="T2029" i="1"/>
  <c r="R2029" i="1"/>
  <c r="T2013" i="1"/>
  <c r="R2013" i="1"/>
  <c r="T1981" i="1"/>
  <c r="R1981" i="1"/>
  <c r="T1965" i="1"/>
  <c r="R1965" i="1"/>
  <c r="T1949" i="1"/>
  <c r="R1949" i="1"/>
  <c r="T1933" i="1"/>
  <c r="R1933" i="1"/>
  <c r="T1917" i="1"/>
  <c r="R1917" i="1"/>
  <c r="T1901" i="1"/>
  <c r="R1901" i="1"/>
  <c r="T1885" i="1"/>
  <c r="R1885" i="1"/>
  <c r="T1853" i="1"/>
  <c r="R1853" i="1"/>
  <c r="T1837" i="1"/>
  <c r="R1837" i="1"/>
  <c r="T1821" i="1"/>
  <c r="R1821" i="1"/>
  <c r="T1805" i="1"/>
  <c r="R1805" i="1"/>
  <c r="T1789" i="1"/>
  <c r="R1789" i="1"/>
  <c r="T1773" i="1"/>
  <c r="R1773" i="1"/>
  <c r="T1757" i="1"/>
  <c r="R1757" i="1"/>
  <c r="T1741" i="1"/>
  <c r="R1741" i="1"/>
  <c r="T1725" i="1"/>
  <c r="R1725" i="1"/>
  <c r="T1709" i="1"/>
  <c r="R1709" i="1"/>
  <c r="T1693" i="1"/>
  <c r="R1693" i="1"/>
  <c r="T1677" i="1"/>
  <c r="R1677" i="1"/>
  <c r="T1661" i="1"/>
  <c r="R1661" i="1"/>
  <c r="T1645" i="1"/>
  <c r="R1645" i="1"/>
  <c r="T1629" i="1"/>
  <c r="R1629" i="1"/>
  <c r="T1613" i="1"/>
  <c r="R1613" i="1"/>
  <c r="T1597" i="1"/>
  <c r="R1597" i="1"/>
  <c r="T1581" i="1"/>
  <c r="R1581" i="1"/>
  <c r="T1565" i="1"/>
  <c r="R1565" i="1"/>
  <c r="T1549" i="1"/>
  <c r="R1549" i="1"/>
  <c r="T1533" i="1"/>
  <c r="R1533" i="1"/>
  <c r="T1517" i="1"/>
  <c r="R1517" i="1"/>
  <c r="T1501" i="1"/>
  <c r="R1501" i="1"/>
  <c r="T1485" i="1"/>
  <c r="R1485" i="1"/>
  <c r="T1469" i="1"/>
  <c r="R1469" i="1"/>
  <c r="T1453" i="1"/>
  <c r="R1453" i="1"/>
  <c r="T1437" i="1"/>
  <c r="R1437" i="1"/>
  <c r="T1421" i="1"/>
  <c r="R1421" i="1"/>
  <c r="T1405" i="1"/>
  <c r="R1405" i="1"/>
  <c r="T1389" i="1"/>
  <c r="R1389" i="1"/>
  <c r="T1373" i="1"/>
  <c r="R1373" i="1"/>
  <c r="T1357" i="1"/>
  <c r="R1357" i="1"/>
  <c r="T1341" i="1"/>
  <c r="R1341" i="1"/>
  <c r="T1325" i="1"/>
  <c r="R1325" i="1"/>
  <c r="T1309" i="1"/>
  <c r="R1309" i="1"/>
  <c r="T1293" i="1"/>
  <c r="R1293" i="1"/>
  <c r="T1277" i="1"/>
  <c r="R1277" i="1"/>
  <c r="T1261" i="1"/>
  <c r="R1261" i="1"/>
  <c r="T1245" i="1"/>
  <c r="R1245" i="1"/>
  <c r="T1229" i="1"/>
  <c r="R1229" i="1"/>
  <c r="T1213" i="1"/>
  <c r="R1213" i="1"/>
  <c r="T1197" i="1"/>
  <c r="R1197" i="1"/>
  <c r="T1181" i="1"/>
  <c r="R1181" i="1"/>
  <c r="T1165" i="1"/>
  <c r="R1165" i="1"/>
  <c r="T1149" i="1"/>
  <c r="R1149" i="1"/>
  <c r="T1133" i="1"/>
  <c r="R1133" i="1"/>
  <c r="T1117" i="1"/>
  <c r="R1117" i="1"/>
  <c r="T1101" i="1"/>
  <c r="R1101" i="1"/>
  <c r="T1085" i="1"/>
  <c r="R1085" i="1"/>
  <c r="T1069" i="1"/>
  <c r="R1069" i="1"/>
  <c r="T1053" i="1"/>
  <c r="R1053" i="1"/>
  <c r="T1037" i="1"/>
  <c r="R1037" i="1"/>
  <c r="T1021" i="1"/>
  <c r="R1021" i="1"/>
  <c r="T1005" i="1"/>
  <c r="R1005" i="1"/>
  <c r="T989" i="1"/>
  <c r="R989" i="1"/>
  <c r="T973" i="1"/>
  <c r="R973" i="1"/>
  <c r="T957" i="1"/>
  <c r="R957" i="1"/>
  <c r="T941" i="1"/>
  <c r="R941" i="1"/>
  <c r="T925" i="1"/>
  <c r="R925" i="1"/>
  <c r="T909" i="1"/>
  <c r="R909" i="1"/>
  <c r="T893" i="1"/>
  <c r="R893" i="1"/>
  <c r="T877" i="1"/>
  <c r="R877" i="1"/>
  <c r="T861" i="1"/>
  <c r="R861" i="1"/>
  <c r="T845" i="1"/>
  <c r="R845" i="1"/>
  <c r="T829" i="1"/>
  <c r="R829" i="1"/>
  <c r="T813" i="1"/>
  <c r="R813" i="1"/>
  <c r="T797" i="1"/>
  <c r="R797" i="1"/>
  <c r="T781" i="1"/>
  <c r="R781" i="1"/>
  <c r="T765" i="1"/>
  <c r="R765" i="1"/>
  <c r="T749" i="1"/>
  <c r="R749" i="1"/>
  <c r="T733" i="1"/>
  <c r="R733" i="1"/>
  <c r="T717" i="1"/>
  <c r="R717" i="1"/>
  <c r="T701" i="1"/>
  <c r="R701" i="1"/>
  <c r="T685" i="1"/>
  <c r="R685" i="1"/>
  <c r="T669" i="1"/>
  <c r="R669" i="1"/>
  <c r="T653" i="1"/>
  <c r="R653" i="1"/>
  <c r="T637" i="1"/>
  <c r="R637" i="1"/>
  <c r="T621" i="1"/>
  <c r="R621" i="1"/>
  <c r="T605" i="1"/>
  <c r="R605" i="1"/>
  <c r="T589" i="1"/>
  <c r="R589" i="1"/>
  <c r="T573" i="1"/>
  <c r="R573" i="1"/>
  <c r="T557" i="1"/>
  <c r="R557" i="1"/>
  <c r="T541" i="1"/>
  <c r="R541" i="1"/>
  <c r="T525" i="1"/>
  <c r="R525" i="1"/>
  <c r="T509" i="1"/>
  <c r="R509" i="1"/>
  <c r="T493" i="1"/>
  <c r="R493" i="1"/>
  <c r="T477" i="1"/>
  <c r="R477" i="1"/>
  <c r="T461" i="1"/>
  <c r="R461" i="1"/>
  <c r="T445" i="1"/>
  <c r="R445" i="1"/>
  <c r="T429" i="1"/>
  <c r="R429" i="1"/>
  <c r="T413" i="1"/>
  <c r="R413" i="1"/>
  <c r="T397" i="1"/>
  <c r="R397" i="1"/>
  <c r="T381" i="1"/>
  <c r="R381" i="1"/>
  <c r="T365" i="1"/>
  <c r="R365" i="1"/>
  <c r="T349" i="1"/>
  <c r="R349" i="1"/>
  <c r="T333" i="1"/>
  <c r="R333" i="1"/>
  <c r="T317" i="1"/>
  <c r="R317" i="1"/>
  <c r="T301" i="1"/>
  <c r="R301" i="1"/>
  <c r="T285" i="1"/>
  <c r="R285" i="1"/>
  <c r="T269" i="1"/>
  <c r="R269" i="1"/>
  <c r="T253" i="1"/>
  <c r="R253" i="1"/>
  <c r="T237" i="1"/>
  <c r="R237" i="1"/>
  <c r="T221" i="1"/>
  <c r="R221" i="1"/>
  <c r="T205" i="1"/>
  <c r="R205" i="1"/>
  <c r="T189" i="1"/>
  <c r="R189" i="1"/>
  <c r="T173" i="1"/>
  <c r="R173" i="1"/>
  <c r="T157" i="1"/>
  <c r="R157" i="1"/>
  <c r="T141" i="1"/>
  <c r="R141" i="1"/>
  <c r="T125" i="1"/>
  <c r="R125" i="1"/>
  <c r="T109" i="1"/>
  <c r="R109" i="1"/>
  <c r="T93" i="1"/>
  <c r="R93" i="1"/>
  <c r="T77" i="1"/>
  <c r="R77" i="1"/>
  <c r="T61" i="1"/>
  <c r="R61" i="1"/>
  <c r="T45" i="1"/>
  <c r="R45" i="1"/>
  <c r="T29" i="1"/>
  <c r="R29" i="1"/>
  <c r="T13" i="1"/>
  <c r="R13" i="1"/>
  <c r="R2798" i="1"/>
  <c r="R2450" i="1"/>
  <c r="R1715" i="1"/>
  <c r="T3404" i="1"/>
  <c r="R3404" i="1"/>
  <c r="T3388" i="1"/>
  <c r="R3388" i="1"/>
  <c r="T3372" i="1"/>
  <c r="R3372" i="1"/>
  <c r="T3356" i="1"/>
  <c r="R3356" i="1"/>
  <c r="T3340" i="1"/>
  <c r="R3340" i="1"/>
  <c r="T3324" i="1"/>
  <c r="R3324" i="1"/>
  <c r="T3308" i="1"/>
  <c r="R3308" i="1"/>
  <c r="T3292" i="1"/>
  <c r="R3292" i="1"/>
  <c r="T3276" i="1"/>
  <c r="R3276" i="1"/>
  <c r="T3260" i="1"/>
  <c r="R3260" i="1"/>
  <c r="T3244" i="1"/>
  <c r="R3244" i="1"/>
  <c r="T3228" i="1"/>
  <c r="R3228" i="1"/>
  <c r="T3212" i="1"/>
  <c r="R3212" i="1"/>
  <c r="T3196" i="1"/>
  <c r="R3196" i="1"/>
  <c r="T3180" i="1"/>
  <c r="R3180" i="1"/>
  <c r="T3164" i="1"/>
  <c r="R3164" i="1"/>
  <c r="T3148" i="1"/>
  <c r="R3148" i="1"/>
  <c r="T3132" i="1"/>
  <c r="R3132" i="1"/>
  <c r="T3116" i="1"/>
  <c r="R3116" i="1"/>
  <c r="T3100" i="1"/>
  <c r="R3100" i="1"/>
  <c r="T3084" i="1"/>
  <c r="R3084" i="1"/>
  <c r="T3068" i="1"/>
  <c r="R3068" i="1"/>
  <c r="T3052" i="1"/>
  <c r="R3052" i="1"/>
  <c r="T3036" i="1"/>
  <c r="R3036" i="1"/>
  <c r="T3020" i="1"/>
  <c r="R3020" i="1"/>
  <c r="T3004" i="1"/>
  <c r="R3004" i="1"/>
  <c r="T2988" i="1"/>
  <c r="R2988" i="1"/>
  <c r="T2972" i="1"/>
  <c r="R2972" i="1"/>
  <c r="T2956" i="1"/>
  <c r="R2956" i="1"/>
  <c r="T2940" i="1"/>
  <c r="R2940" i="1"/>
  <c r="T2924" i="1"/>
  <c r="R2924" i="1"/>
  <c r="T2908" i="1"/>
  <c r="R2908" i="1"/>
  <c r="T2892" i="1"/>
  <c r="R2892" i="1"/>
  <c r="T2876" i="1"/>
  <c r="R2876" i="1"/>
  <c r="T2860" i="1"/>
  <c r="R2860" i="1"/>
  <c r="T2844" i="1"/>
  <c r="R2844" i="1"/>
  <c r="T2828" i="1"/>
  <c r="R2828" i="1"/>
  <c r="T2812" i="1"/>
  <c r="R2812" i="1"/>
  <c r="T2796" i="1"/>
  <c r="R2796" i="1"/>
  <c r="T2780" i="1"/>
  <c r="R2780" i="1"/>
  <c r="T2764" i="1"/>
  <c r="R2764" i="1"/>
  <c r="T2748" i="1"/>
  <c r="R2748" i="1"/>
  <c r="T2732" i="1"/>
  <c r="R2732" i="1"/>
  <c r="T2716" i="1"/>
  <c r="R2716" i="1"/>
  <c r="T2700" i="1"/>
  <c r="R2700" i="1"/>
  <c r="T2684" i="1"/>
  <c r="R2684" i="1"/>
  <c r="T2668" i="1"/>
  <c r="R2668" i="1"/>
  <c r="T2652" i="1"/>
  <c r="R2652" i="1"/>
  <c r="T2636" i="1"/>
  <c r="R2636" i="1"/>
  <c r="T2620" i="1"/>
  <c r="R2620" i="1"/>
  <c r="T2604" i="1"/>
  <c r="R2604" i="1"/>
  <c r="T2588" i="1"/>
  <c r="R2588" i="1"/>
  <c r="T2572" i="1"/>
  <c r="R2572" i="1"/>
  <c r="T2556" i="1"/>
  <c r="R2556" i="1"/>
  <c r="T2540" i="1"/>
  <c r="R2540" i="1"/>
  <c r="T2524" i="1"/>
  <c r="R2524" i="1"/>
  <c r="T2508" i="1"/>
  <c r="R2508" i="1"/>
  <c r="T2476" i="1"/>
  <c r="R2476" i="1"/>
  <c r="T2460" i="1"/>
  <c r="R2460" i="1"/>
  <c r="T2444" i="1"/>
  <c r="R2444" i="1"/>
  <c r="T2428" i="1"/>
  <c r="R2428" i="1"/>
  <c r="T2412" i="1"/>
  <c r="R2412" i="1"/>
  <c r="T2396" i="1"/>
  <c r="R2396" i="1"/>
  <c r="T2380" i="1"/>
  <c r="R2380" i="1"/>
  <c r="T2364" i="1"/>
  <c r="R2364" i="1"/>
  <c r="T2348" i="1"/>
  <c r="R2348" i="1"/>
  <c r="T2316" i="1"/>
  <c r="R2316" i="1"/>
  <c r="T2300" i="1"/>
  <c r="R2300" i="1"/>
  <c r="T2284" i="1"/>
  <c r="R2284" i="1"/>
  <c r="T2268" i="1"/>
  <c r="R2268" i="1"/>
  <c r="T2252" i="1"/>
  <c r="R2252" i="1"/>
  <c r="T2236" i="1"/>
  <c r="R2236" i="1"/>
  <c r="T2220" i="1"/>
  <c r="R2220" i="1"/>
  <c r="T2204" i="1"/>
  <c r="R2204" i="1"/>
  <c r="T2188" i="1"/>
  <c r="R2188" i="1"/>
  <c r="T2172" i="1"/>
  <c r="R2172" i="1"/>
  <c r="T2156" i="1"/>
  <c r="R2156" i="1"/>
  <c r="T2140" i="1"/>
  <c r="R2140" i="1"/>
  <c r="T2124" i="1"/>
  <c r="R2124" i="1"/>
  <c r="T2092" i="1"/>
  <c r="R2092" i="1"/>
  <c r="T2076" i="1"/>
  <c r="R2076" i="1"/>
  <c r="T2060" i="1"/>
  <c r="R2060" i="1"/>
  <c r="T2044" i="1"/>
  <c r="R2044" i="1"/>
  <c r="T2028" i="1"/>
  <c r="R2028" i="1"/>
  <c r="T2012" i="1"/>
  <c r="R2012" i="1"/>
  <c r="T1996" i="1"/>
  <c r="R1996" i="1"/>
  <c r="T1980" i="1"/>
  <c r="R1980" i="1"/>
  <c r="T1964" i="1"/>
  <c r="R1964" i="1"/>
  <c r="T1948" i="1"/>
  <c r="R1948" i="1"/>
  <c r="T1932" i="1"/>
  <c r="R1932" i="1"/>
  <c r="T1916" i="1"/>
  <c r="R1916" i="1"/>
  <c r="T1900" i="1"/>
  <c r="R1900" i="1"/>
  <c r="T1884" i="1"/>
  <c r="R1884" i="1"/>
  <c r="T1868" i="1"/>
  <c r="R1868" i="1"/>
  <c r="T1852" i="1"/>
  <c r="R1852" i="1"/>
  <c r="T1836" i="1"/>
  <c r="R1836" i="1"/>
  <c r="T1820" i="1"/>
  <c r="R1820" i="1"/>
  <c r="T1804" i="1"/>
  <c r="R1804" i="1"/>
  <c r="T1788" i="1"/>
  <c r="R1788" i="1"/>
  <c r="T1772" i="1"/>
  <c r="R1772" i="1"/>
  <c r="T1756" i="1"/>
  <c r="R1756" i="1"/>
  <c r="T1740" i="1"/>
  <c r="R1740" i="1"/>
  <c r="T1724" i="1"/>
  <c r="R1724" i="1"/>
  <c r="T1708" i="1"/>
  <c r="R1708" i="1"/>
  <c r="T1692" i="1"/>
  <c r="R1692" i="1"/>
  <c r="T1676" i="1"/>
  <c r="R1676" i="1"/>
  <c r="T1660" i="1"/>
  <c r="R1660" i="1"/>
  <c r="T1644" i="1"/>
  <c r="R1644" i="1"/>
  <c r="T1628" i="1"/>
  <c r="R1628" i="1"/>
  <c r="T1612" i="1"/>
  <c r="R1612" i="1"/>
  <c r="T1596" i="1"/>
  <c r="R1596" i="1"/>
  <c r="T1580" i="1"/>
  <c r="R1580" i="1"/>
  <c r="R1564" i="1"/>
  <c r="T1564" i="1"/>
  <c r="T1548" i="1"/>
  <c r="R1548" i="1"/>
  <c r="T1532" i="1"/>
  <c r="R1532" i="1"/>
  <c r="T1516" i="1"/>
  <c r="R1516" i="1"/>
  <c r="T1500" i="1"/>
  <c r="R1500" i="1"/>
  <c r="T1484" i="1"/>
  <c r="R1484" i="1"/>
  <c r="T1468" i="1"/>
  <c r="R1468" i="1"/>
  <c r="T1452" i="1"/>
  <c r="R1452" i="1"/>
  <c r="T1436" i="1"/>
  <c r="R1436" i="1"/>
  <c r="T1420" i="1"/>
  <c r="R1420" i="1"/>
  <c r="T1404" i="1"/>
  <c r="R1404" i="1"/>
  <c r="T1388" i="1"/>
  <c r="R1388" i="1"/>
  <c r="T1372" i="1"/>
  <c r="R1372" i="1"/>
  <c r="T1356" i="1"/>
  <c r="R1356" i="1"/>
  <c r="T1340" i="1"/>
  <c r="R1340" i="1"/>
  <c r="T1324" i="1"/>
  <c r="R1324" i="1"/>
  <c r="T1308" i="1"/>
  <c r="R1308" i="1"/>
  <c r="T1292" i="1"/>
  <c r="R1292" i="1"/>
  <c r="T1276" i="1"/>
  <c r="R1276" i="1"/>
  <c r="T1260" i="1"/>
  <c r="R1260" i="1"/>
  <c r="T1244" i="1"/>
  <c r="R1244" i="1"/>
  <c r="T1228" i="1"/>
  <c r="R1228" i="1"/>
  <c r="T1212" i="1"/>
  <c r="R1212" i="1"/>
  <c r="T1196" i="1"/>
  <c r="R1196" i="1"/>
  <c r="T1180" i="1"/>
  <c r="R1180" i="1"/>
  <c r="T1164" i="1"/>
  <c r="R1164" i="1"/>
  <c r="T1148" i="1"/>
  <c r="R1148" i="1"/>
  <c r="T1132" i="1"/>
  <c r="R1132" i="1"/>
  <c r="T1116" i="1"/>
  <c r="R1116" i="1"/>
  <c r="T1100" i="1"/>
  <c r="R1100" i="1"/>
  <c r="T1084" i="1"/>
  <c r="R1084" i="1"/>
  <c r="T1068" i="1"/>
  <c r="R1068" i="1"/>
  <c r="T1052" i="1"/>
  <c r="R1052" i="1"/>
  <c r="T1036" i="1"/>
  <c r="R1036" i="1"/>
  <c r="T1020" i="1"/>
  <c r="R1020" i="1"/>
  <c r="T1004" i="1"/>
  <c r="R1004" i="1"/>
  <c r="T988" i="1"/>
  <c r="R988" i="1"/>
  <c r="T972" i="1"/>
  <c r="R972" i="1"/>
  <c r="T956" i="1"/>
  <c r="R956" i="1"/>
  <c r="T940" i="1"/>
  <c r="R940" i="1"/>
  <c r="T924" i="1"/>
  <c r="R924" i="1"/>
  <c r="T908" i="1"/>
  <c r="R908" i="1"/>
  <c r="T892" i="1"/>
  <c r="R892" i="1"/>
  <c r="T876" i="1"/>
  <c r="R876" i="1"/>
  <c r="T860" i="1"/>
  <c r="R860" i="1"/>
  <c r="T844" i="1"/>
  <c r="R844" i="1"/>
  <c r="T828" i="1"/>
  <c r="R828" i="1"/>
  <c r="T812" i="1"/>
  <c r="R812" i="1"/>
  <c r="T796" i="1"/>
  <c r="R796" i="1"/>
  <c r="T780" i="1"/>
  <c r="R780" i="1"/>
  <c r="T764" i="1"/>
  <c r="R764" i="1"/>
  <c r="T748" i="1"/>
  <c r="R748" i="1"/>
  <c r="T732" i="1"/>
  <c r="R732" i="1"/>
  <c r="T716" i="1"/>
  <c r="R716" i="1"/>
  <c r="T700" i="1"/>
  <c r="R700" i="1"/>
  <c r="T684" i="1"/>
  <c r="R684" i="1"/>
  <c r="T668" i="1"/>
  <c r="R668" i="1"/>
  <c r="T652" i="1"/>
  <c r="R652" i="1"/>
  <c r="T636" i="1"/>
  <c r="R636" i="1"/>
  <c r="T620" i="1"/>
  <c r="R620" i="1"/>
  <c r="T604" i="1"/>
  <c r="R604" i="1"/>
  <c r="T588" i="1"/>
  <c r="R588" i="1"/>
  <c r="T572" i="1"/>
  <c r="R572" i="1"/>
  <c r="T556" i="1"/>
  <c r="R556" i="1"/>
  <c r="T540" i="1"/>
  <c r="R540" i="1"/>
  <c r="T524" i="1"/>
  <c r="R524" i="1"/>
  <c r="T508" i="1"/>
  <c r="R508" i="1"/>
  <c r="T492" i="1"/>
  <c r="R492" i="1"/>
  <c r="T476" i="1"/>
  <c r="R476" i="1"/>
  <c r="T460" i="1"/>
  <c r="R460" i="1"/>
  <c r="T444" i="1"/>
  <c r="R444" i="1"/>
  <c r="T428" i="1"/>
  <c r="R428" i="1"/>
  <c r="T412" i="1"/>
  <c r="R412" i="1"/>
  <c r="T396" i="1"/>
  <c r="R396" i="1"/>
  <c r="T380" i="1"/>
  <c r="R380" i="1"/>
  <c r="T364" i="1"/>
  <c r="R364" i="1"/>
  <c r="T348" i="1"/>
  <c r="R348" i="1"/>
  <c r="T332" i="1"/>
  <c r="R332" i="1"/>
  <c r="T316" i="1"/>
  <c r="R316" i="1"/>
  <c r="T300" i="1"/>
  <c r="R300" i="1"/>
  <c r="T284" i="1"/>
  <c r="R284" i="1"/>
  <c r="T268" i="1"/>
  <c r="R268" i="1"/>
  <c r="T252" i="1"/>
  <c r="R252" i="1"/>
  <c r="T236" i="1"/>
  <c r="R236" i="1"/>
  <c r="T220" i="1"/>
  <c r="R220" i="1"/>
  <c r="T204" i="1"/>
  <c r="R204" i="1"/>
  <c r="T188" i="1"/>
  <c r="R188" i="1"/>
  <c r="T172" i="1"/>
  <c r="R172" i="1"/>
  <c r="T156" i="1"/>
  <c r="R156" i="1"/>
  <c r="T140" i="1"/>
  <c r="R140" i="1"/>
  <c r="T124" i="1"/>
  <c r="R124" i="1"/>
  <c r="T108" i="1"/>
  <c r="R108" i="1"/>
  <c r="T2827" i="1"/>
  <c r="R2827" i="1"/>
  <c r="T2811" i="1"/>
  <c r="R2811" i="1"/>
  <c r="T2795" i="1"/>
  <c r="R2795" i="1"/>
  <c r="T2779" i="1"/>
  <c r="R2779" i="1"/>
  <c r="T2763" i="1"/>
  <c r="R2763" i="1"/>
  <c r="T2747" i="1"/>
  <c r="R2747" i="1"/>
  <c r="T2731" i="1"/>
  <c r="R2731" i="1"/>
  <c r="T2715" i="1"/>
  <c r="R2715" i="1"/>
  <c r="T2699" i="1"/>
  <c r="R2699" i="1"/>
  <c r="T2683" i="1"/>
  <c r="R2683" i="1"/>
  <c r="T2667" i="1"/>
  <c r="R2667" i="1"/>
  <c r="T2651" i="1"/>
  <c r="R2651" i="1"/>
  <c r="T2635" i="1"/>
  <c r="R2635" i="1"/>
  <c r="T2619" i="1"/>
  <c r="R2619" i="1"/>
  <c r="T2603" i="1"/>
  <c r="R2603" i="1"/>
  <c r="T2587" i="1"/>
  <c r="R2587" i="1"/>
  <c r="T2571" i="1"/>
  <c r="R2571" i="1"/>
  <c r="T2555" i="1"/>
  <c r="R2555" i="1"/>
  <c r="T2539" i="1"/>
  <c r="R2539" i="1"/>
  <c r="T2523" i="1"/>
  <c r="R2523" i="1"/>
  <c r="T2507" i="1"/>
  <c r="R2507" i="1"/>
  <c r="T2491" i="1"/>
  <c r="R2491" i="1"/>
  <c r="T2475" i="1"/>
  <c r="R2475" i="1"/>
  <c r="T2459" i="1"/>
  <c r="R2459" i="1"/>
  <c r="T2443" i="1"/>
  <c r="R2443" i="1"/>
  <c r="T2427" i="1"/>
  <c r="R2427" i="1"/>
  <c r="T2411" i="1"/>
  <c r="R2411" i="1"/>
  <c r="T2395" i="1"/>
  <c r="R2395" i="1"/>
  <c r="T2379" i="1"/>
  <c r="R2379" i="1"/>
  <c r="T2363" i="1"/>
  <c r="R2363" i="1"/>
  <c r="T2347" i="1"/>
  <c r="R2347" i="1"/>
  <c r="T2331" i="1"/>
  <c r="R2331" i="1"/>
  <c r="T2315" i="1"/>
  <c r="R2315" i="1"/>
  <c r="T2299" i="1"/>
  <c r="R2299" i="1"/>
  <c r="T2283" i="1"/>
  <c r="R2283" i="1"/>
  <c r="T2267" i="1"/>
  <c r="R2267" i="1"/>
  <c r="T2251" i="1"/>
  <c r="R2251" i="1"/>
  <c r="T2235" i="1"/>
  <c r="R2235" i="1"/>
  <c r="T2219" i="1"/>
  <c r="R2219" i="1"/>
  <c r="T2203" i="1"/>
  <c r="R2203" i="1"/>
  <c r="T2187" i="1"/>
  <c r="R2187" i="1"/>
  <c r="T2171" i="1"/>
  <c r="R2171" i="1"/>
  <c r="T2155" i="1"/>
  <c r="R2155" i="1"/>
  <c r="T2139" i="1"/>
  <c r="R2139" i="1"/>
  <c r="T2123" i="1"/>
  <c r="R2123" i="1"/>
  <c r="T2107" i="1"/>
  <c r="R2107" i="1"/>
  <c r="T2091" i="1"/>
  <c r="R2091" i="1"/>
  <c r="T2075" i="1"/>
  <c r="R2075" i="1"/>
  <c r="T2059" i="1"/>
  <c r="R2059" i="1"/>
  <c r="T2043" i="1"/>
  <c r="R2043" i="1"/>
  <c r="T2027" i="1"/>
  <c r="R2027" i="1"/>
  <c r="T2011" i="1"/>
  <c r="R2011" i="1"/>
  <c r="T1995" i="1"/>
  <c r="R1995" i="1"/>
  <c r="T1979" i="1"/>
  <c r="R1979" i="1"/>
  <c r="T1963" i="1"/>
  <c r="R1963" i="1"/>
  <c r="T1947" i="1"/>
  <c r="R1947" i="1"/>
  <c r="T1931" i="1"/>
  <c r="R1931" i="1"/>
  <c r="T1915" i="1"/>
  <c r="R1915" i="1"/>
  <c r="T1899" i="1"/>
  <c r="R1899" i="1"/>
  <c r="T1883" i="1"/>
  <c r="R1883" i="1"/>
  <c r="T1867" i="1"/>
  <c r="R1867" i="1"/>
  <c r="T1851" i="1"/>
  <c r="R1851" i="1"/>
  <c r="T1835" i="1"/>
  <c r="R1835" i="1"/>
  <c r="T1819" i="1"/>
  <c r="R1819" i="1"/>
  <c r="T1803" i="1"/>
  <c r="R1803" i="1"/>
  <c r="T1787" i="1"/>
  <c r="R1787" i="1"/>
  <c r="T1771" i="1"/>
  <c r="R1771" i="1"/>
  <c r="T1755" i="1"/>
  <c r="R1755" i="1"/>
  <c r="T1739" i="1"/>
  <c r="R1739" i="1"/>
  <c r="T1723" i="1"/>
  <c r="R1723" i="1"/>
  <c r="T1707" i="1"/>
  <c r="R1707" i="1"/>
  <c r="T1691" i="1"/>
  <c r="R1691" i="1"/>
  <c r="T1675" i="1"/>
  <c r="R1675" i="1"/>
  <c r="T1659" i="1"/>
  <c r="R1659" i="1"/>
  <c r="T1643" i="1"/>
  <c r="R1643" i="1"/>
  <c r="T1627" i="1"/>
  <c r="R1627" i="1"/>
  <c r="T1611" i="1"/>
  <c r="R1611" i="1"/>
  <c r="T1595" i="1"/>
  <c r="R1595" i="1"/>
  <c r="T1579" i="1"/>
  <c r="R1579" i="1"/>
  <c r="T1563" i="1"/>
  <c r="R1563" i="1"/>
  <c r="T1547" i="1"/>
  <c r="R1547" i="1"/>
  <c r="T1531" i="1"/>
  <c r="R1531" i="1"/>
  <c r="T1515" i="1"/>
  <c r="R1515" i="1"/>
  <c r="T1499" i="1"/>
  <c r="R1499" i="1"/>
  <c r="T1483" i="1"/>
  <c r="R1483" i="1"/>
  <c r="T1467" i="1"/>
  <c r="R1467" i="1"/>
  <c r="T1451" i="1"/>
  <c r="R1451" i="1"/>
  <c r="T1435" i="1"/>
  <c r="R1435" i="1"/>
  <c r="T1419" i="1"/>
  <c r="R1419" i="1"/>
  <c r="T1403" i="1"/>
  <c r="R1403" i="1"/>
  <c r="T1387" i="1"/>
  <c r="R1387" i="1"/>
  <c r="T1371" i="1"/>
  <c r="R1371" i="1"/>
  <c r="T1355" i="1"/>
  <c r="R1355" i="1"/>
  <c r="T1339" i="1"/>
  <c r="R1339" i="1"/>
  <c r="T1323" i="1"/>
  <c r="R1323" i="1"/>
  <c r="T1307" i="1"/>
  <c r="R1307" i="1"/>
  <c r="T1291" i="1"/>
  <c r="R1291" i="1"/>
  <c r="T1275" i="1"/>
  <c r="R1275" i="1"/>
  <c r="T1259" i="1"/>
  <c r="R1259" i="1"/>
  <c r="T1243" i="1"/>
  <c r="R1243" i="1"/>
  <c r="T1227" i="1"/>
  <c r="R1227" i="1"/>
  <c r="T1211" i="1"/>
  <c r="R1211" i="1"/>
  <c r="T1195" i="1"/>
  <c r="R1195" i="1"/>
  <c r="T1179" i="1"/>
  <c r="R1179" i="1"/>
  <c r="T1163" i="1"/>
  <c r="R1163" i="1"/>
  <c r="T1147" i="1"/>
  <c r="R1147" i="1"/>
  <c r="T1131" i="1"/>
  <c r="R1131" i="1"/>
  <c r="T1115" i="1"/>
  <c r="R1115" i="1"/>
  <c r="T1099" i="1"/>
  <c r="R1099" i="1"/>
  <c r="T1083" i="1"/>
  <c r="R1083" i="1"/>
  <c r="T1067" i="1"/>
  <c r="R1067" i="1"/>
  <c r="T1051" i="1"/>
  <c r="R1051" i="1"/>
  <c r="T1035" i="1"/>
  <c r="R1035" i="1"/>
  <c r="T1019" i="1"/>
  <c r="R1019" i="1"/>
  <c r="T1003" i="1"/>
  <c r="R1003" i="1"/>
  <c r="T987" i="1"/>
  <c r="R987" i="1"/>
  <c r="T971" i="1"/>
  <c r="R971" i="1"/>
  <c r="T955" i="1"/>
  <c r="R955" i="1"/>
  <c r="T939" i="1"/>
  <c r="R939" i="1"/>
  <c r="T923" i="1"/>
  <c r="R923" i="1"/>
  <c r="T891" i="1"/>
  <c r="R891" i="1"/>
  <c r="T875" i="1"/>
  <c r="R875" i="1"/>
  <c r="T859" i="1"/>
  <c r="R859" i="1"/>
  <c r="T843" i="1"/>
  <c r="R843" i="1"/>
  <c r="T827" i="1"/>
  <c r="R827" i="1"/>
  <c r="T811" i="1"/>
  <c r="R811" i="1"/>
  <c r="T795" i="1"/>
  <c r="R795" i="1"/>
  <c r="T779" i="1"/>
  <c r="R779" i="1"/>
  <c r="T763" i="1"/>
  <c r="R763" i="1"/>
  <c r="T747" i="1"/>
  <c r="R747" i="1"/>
  <c r="T731" i="1"/>
  <c r="R731" i="1"/>
  <c r="T715" i="1"/>
  <c r="R715" i="1"/>
  <c r="T699" i="1"/>
  <c r="R699" i="1"/>
  <c r="T683" i="1"/>
  <c r="R683" i="1"/>
  <c r="T667" i="1"/>
  <c r="R667" i="1"/>
  <c r="T651" i="1"/>
  <c r="R651" i="1"/>
  <c r="T635" i="1"/>
  <c r="R635" i="1"/>
  <c r="T619" i="1"/>
  <c r="R619" i="1"/>
  <c r="T603" i="1"/>
  <c r="R603" i="1"/>
  <c r="T587" i="1"/>
  <c r="R587" i="1"/>
  <c r="T571" i="1"/>
  <c r="R571" i="1"/>
  <c r="T555" i="1"/>
  <c r="R555" i="1"/>
  <c r="T539" i="1"/>
  <c r="R539" i="1"/>
  <c r="T523" i="1"/>
  <c r="R523" i="1"/>
  <c r="T507" i="1"/>
  <c r="R507" i="1"/>
  <c r="T491" i="1"/>
  <c r="R491" i="1"/>
  <c r="T475" i="1"/>
  <c r="R475" i="1"/>
  <c r="T459" i="1"/>
  <c r="R459" i="1"/>
  <c r="T443" i="1"/>
  <c r="R443" i="1"/>
  <c r="T427" i="1"/>
  <c r="R427" i="1"/>
  <c r="T411" i="1"/>
  <c r="R411" i="1"/>
  <c r="T395" i="1"/>
  <c r="R395" i="1"/>
  <c r="T379" i="1"/>
  <c r="R379" i="1"/>
  <c r="T363" i="1"/>
  <c r="R363" i="1"/>
  <c r="T347" i="1"/>
  <c r="R347" i="1"/>
  <c r="T331" i="1"/>
  <c r="R331" i="1"/>
  <c r="T315" i="1"/>
  <c r="R315" i="1"/>
  <c r="T299" i="1"/>
  <c r="R299" i="1"/>
  <c r="T283" i="1"/>
  <c r="R283" i="1"/>
  <c r="T267" i="1"/>
  <c r="R267" i="1"/>
  <c r="T251" i="1"/>
  <c r="R251" i="1"/>
  <c r="T235" i="1"/>
  <c r="R235" i="1"/>
  <c r="T219" i="1"/>
  <c r="R219" i="1"/>
  <c r="T203" i="1"/>
  <c r="R203" i="1"/>
  <c r="T187" i="1"/>
  <c r="R187" i="1"/>
  <c r="T171" i="1"/>
  <c r="R171" i="1"/>
  <c r="T155" i="1"/>
  <c r="R155" i="1"/>
  <c r="T139" i="1"/>
  <c r="R139" i="1"/>
  <c r="T123" i="1"/>
  <c r="R123" i="1"/>
  <c r="T107" i="1"/>
  <c r="R107" i="1"/>
  <c r="T91" i="1"/>
  <c r="R91" i="1"/>
  <c r="T75" i="1"/>
  <c r="R75" i="1"/>
  <c r="T59" i="1"/>
  <c r="R59" i="1"/>
  <c r="T43" i="1"/>
  <c r="R43" i="1"/>
  <c r="T27" i="1"/>
  <c r="R27" i="1"/>
  <c r="T11" i="1"/>
  <c r="R11" i="1"/>
  <c r="R2752" i="1"/>
  <c r="R2401" i="1"/>
  <c r="R1445" i="1"/>
  <c r="T3322" i="1"/>
  <c r="R3322" i="1"/>
  <c r="T3306" i="1"/>
  <c r="R3306" i="1"/>
  <c r="T3290" i="1"/>
  <c r="R3290" i="1"/>
  <c r="T3274" i="1"/>
  <c r="R3274" i="1"/>
  <c r="T3258" i="1"/>
  <c r="R3258" i="1"/>
  <c r="T3242" i="1"/>
  <c r="R3242" i="1"/>
  <c r="T3226" i="1"/>
  <c r="R3226" i="1"/>
  <c r="T3210" i="1"/>
  <c r="R3210" i="1"/>
  <c r="T3194" i="1"/>
  <c r="R3194" i="1"/>
  <c r="T3178" i="1"/>
  <c r="R3178" i="1"/>
  <c r="T3162" i="1"/>
  <c r="R3162" i="1"/>
  <c r="T3146" i="1"/>
  <c r="R3146" i="1"/>
  <c r="T3130" i="1"/>
  <c r="R3130" i="1"/>
  <c r="T3114" i="1"/>
  <c r="R3114" i="1"/>
  <c r="T3098" i="1"/>
  <c r="R3098" i="1"/>
  <c r="T3082" i="1"/>
  <c r="R3082" i="1"/>
  <c r="T3066" i="1"/>
  <c r="R3066" i="1"/>
  <c r="T3050" i="1"/>
  <c r="R3050" i="1"/>
  <c r="T3034" i="1"/>
  <c r="R3034" i="1"/>
  <c r="T3018" i="1"/>
  <c r="R3018" i="1"/>
  <c r="T3002" i="1"/>
  <c r="R3002" i="1"/>
  <c r="T2986" i="1"/>
  <c r="R2986" i="1"/>
  <c r="T2970" i="1"/>
  <c r="R2970" i="1"/>
  <c r="T2954" i="1"/>
  <c r="R2954" i="1"/>
  <c r="T2938" i="1"/>
  <c r="R2938" i="1"/>
  <c r="T2922" i="1"/>
  <c r="R2922" i="1"/>
  <c r="T2906" i="1"/>
  <c r="R2906" i="1"/>
  <c r="T2890" i="1"/>
  <c r="R2890" i="1"/>
  <c r="T2874" i="1"/>
  <c r="R2874" i="1"/>
  <c r="T2858" i="1"/>
  <c r="R2858" i="1"/>
  <c r="T2842" i="1"/>
  <c r="R2842" i="1"/>
  <c r="T2826" i="1"/>
  <c r="R2826" i="1"/>
  <c r="T2810" i="1"/>
  <c r="R2810" i="1"/>
  <c r="T2794" i="1"/>
  <c r="R2794" i="1"/>
  <c r="T2778" i="1"/>
  <c r="R2778" i="1"/>
  <c r="T2762" i="1"/>
  <c r="R2762" i="1"/>
  <c r="T2746" i="1"/>
  <c r="R2746" i="1"/>
  <c r="T2730" i="1"/>
  <c r="R2730" i="1"/>
  <c r="T2714" i="1"/>
  <c r="R2714" i="1"/>
  <c r="T2698" i="1"/>
  <c r="R2698" i="1"/>
  <c r="T2682" i="1"/>
  <c r="R2682" i="1"/>
  <c r="T2666" i="1"/>
  <c r="R2666" i="1"/>
  <c r="T2650" i="1"/>
  <c r="R2650" i="1"/>
  <c r="T2634" i="1"/>
  <c r="R2634" i="1"/>
  <c r="T2618" i="1"/>
  <c r="R2618" i="1"/>
  <c r="T2602" i="1"/>
  <c r="R2602" i="1"/>
  <c r="T2586" i="1"/>
  <c r="R2586" i="1"/>
  <c r="T2570" i="1"/>
  <c r="R2570" i="1"/>
  <c r="T2554" i="1"/>
  <c r="R2554" i="1"/>
  <c r="T2538" i="1"/>
  <c r="R2538" i="1"/>
  <c r="T2522" i="1"/>
  <c r="R2522" i="1"/>
  <c r="T2506" i="1"/>
  <c r="R2506" i="1"/>
  <c r="T2490" i="1"/>
  <c r="R2490" i="1"/>
  <c r="T2474" i="1"/>
  <c r="R2474" i="1"/>
  <c r="T2458" i="1"/>
  <c r="R2458" i="1"/>
  <c r="T2442" i="1"/>
  <c r="R2442" i="1"/>
  <c r="T2426" i="1"/>
  <c r="R2426" i="1"/>
  <c r="T2410" i="1"/>
  <c r="R2410" i="1"/>
  <c r="T2394" i="1"/>
  <c r="R2394" i="1"/>
  <c r="T2378" i="1"/>
  <c r="R2378" i="1"/>
  <c r="T2362" i="1"/>
  <c r="R2362" i="1"/>
  <c r="T2330" i="1"/>
  <c r="R2330" i="1"/>
  <c r="T2314" i="1"/>
  <c r="R2314" i="1"/>
  <c r="T2298" i="1"/>
  <c r="R2298" i="1"/>
  <c r="T2282" i="1"/>
  <c r="R2282" i="1"/>
  <c r="T2266" i="1"/>
  <c r="R2266" i="1"/>
  <c r="T2250" i="1"/>
  <c r="R2250" i="1"/>
  <c r="T2234" i="1"/>
  <c r="R2234" i="1"/>
  <c r="T2218" i="1"/>
  <c r="R2218" i="1"/>
  <c r="T2202" i="1"/>
  <c r="R2202" i="1"/>
  <c r="T2186" i="1"/>
  <c r="R2186" i="1"/>
  <c r="T2170" i="1"/>
  <c r="R2170" i="1"/>
  <c r="T2154" i="1"/>
  <c r="R2154" i="1"/>
  <c r="T2138" i="1"/>
  <c r="R2138" i="1"/>
  <c r="T2122" i="1"/>
  <c r="R2122" i="1"/>
  <c r="T2106" i="1"/>
  <c r="R2106" i="1"/>
  <c r="T2090" i="1"/>
  <c r="R2090" i="1"/>
  <c r="T2074" i="1"/>
  <c r="R2074" i="1"/>
  <c r="T2058" i="1"/>
  <c r="R2058" i="1"/>
  <c r="T2042" i="1"/>
  <c r="R2042" i="1"/>
  <c r="T2026" i="1"/>
  <c r="R2026" i="1"/>
  <c r="T1994" i="1"/>
  <c r="R1994" i="1"/>
  <c r="T1978" i="1"/>
  <c r="R1978" i="1"/>
  <c r="T1962" i="1"/>
  <c r="R1962" i="1"/>
  <c r="T1946" i="1"/>
  <c r="R1946" i="1"/>
  <c r="T1930" i="1"/>
  <c r="R1930" i="1"/>
  <c r="T1914" i="1"/>
  <c r="R1914" i="1"/>
  <c r="T1898" i="1"/>
  <c r="R1898" i="1"/>
  <c r="T1882" i="1"/>
  <c r="R1882" i="1"/>
  <c r="T1866" i="1"/>
  <c r="R1866" i="1"/>
  <c r="T1850" i="1"/>
  <c r="R1850" i="1"/>
  <c r="T1834" i="1"/>
  <c r="R1834" i="1"/>
  <c r="T1818" i="1"/>
  <c r="R1818" i="1"/>
  <c r="T1802" i="1"/>
  <c r="R1802" i="1"/>
  <c r="T1786" i="1"/>
  <c r="R1786" i="1"/>
  <c r="T1770" i="1"/>
  <c r="R1770" i="1"/>
  <c r="T1754" i="1"/>
  <c r="R1754" i="1"/>
  <c r="T1738" i="1"/>
  <c r="R1738" i="1"/>
  <c r="T1722" i="1"/>
  <c r="R1722" i="1"/>
  <c r="T1706" i="1"/>
  <c r="R1706" i="1"/>
  <c r="T1690" i="1"/>
  <c r="R1690" i="1"/>
  <c r="T1674" i="1"/>
  <c r="R1674" i="1"/>
  <c r="T1658" i="1"/>
  <c r="R1658" i="1"/>
  <c r="T1642" i="1"/>
  <c r="R1642" i="1"/>
  <c r="T1626" i="1"/>
  <c r="R1626" i="1"/>
  <c r="T1610" i="1"/>
  <c r="R1610" i="1"/>
  <c r="T1594" i="1"/>
  <c r="R1594" i="1"/>
  <c r="T1578" i="1"/>
  <c r="R1578" i="1"/>
  <c r="T1562" i="1"/>
  <c r="R1562" i="1"/>
  <c r="T1546" i="1"/>
  <c r="R1546" i="1"/>
  <c r="T1530" i="1"/>
  <c r="R1530" i="1"/>
  <c r="T1514" i="1"/>
  <c r="R1514" i="1"/>
  <c r="T1498" i="1"/>
  <c r="R1498" i="1"/>
  <c r="T1482" i="1"/>
  <c r="R1482" i="1"/>
  <c r="T1466" i="1"/>
  <c r="R1466" i="1"/>
  <c r="T1450" i="1"/>
  <c r="R1450" i="1"/>
  <c r="T1434" i="1"/>
  <c r="R1434" i="1"/>
  <c r="T1418" i="1"/>
  <c r="R1418" i="1"/>
  <c r="T1402" i="1"/>
  <c r="R1402" i="1"/>
  <c r="T1386" i="1"/>
  <c r="R1386" i="1"/>
  <c r="T1370" i="1"/>
  <c r="R1370" i="1"/>
  <c r="T1354" i="1"/>
  <c r="R1354" i="1"/>
  <c r="T1338" i="1"/>
  <c r="R1338" i="1"/>
  <c r="T1322" i="1"/>
  <c r="R1322" i="1"/>
  <c r="T1306" i="1"/>
  <c r="R1306" i="1"/>
  <c r="T1290" i="1"/>
  <c r="R1290" i="1"/>
  <c r="T1274" i="1"/>
  <c r="R1274" i="1"/>
  <c r="T1258" i="1"/>
  <c r="R1258" i="1"/>
  <c r="T1242" i="1"/>
  <c r="R1242" i="1"/>
  <c r="T1226" i="1"/>
  <c r="R1226" i="1"/>
  <c r="T1210" i="1"/>
  <c r="R1210" i="1"/>
  <c r="T1194" i="1"/>
  <c r="R1194" i="1"/>
  <c r="T1178" i="1"/>
  <c r="R1178" i="1"/>
  <c r="T1162" i="1"/>
  <c r="R1162" i="1"/>
  <c r="T1146" i="1"/>
  <c r="R1146" i="1"/>
  <c r="T1130" i="1"/>
  <c r="R1130" i="1"/>
  <c r="T1114" i="1"/>
  <c r="R1114" i="1"/>
  <c r="T1098" i="1"/>
  <c r="R1098" i="1"/>
  <c r="T1082" i="1"/>
  <c r="R1082" i="1"/>
  <c r="T1066" i="1"/>
  <c r="R1066" i="1"/>
  <c r="T1050" i="1"/>
  <c r="R1050" i="1"/>
  <c r="T1034" i="1"/>
  <c r="R1034" i="1"/>
  <c r="T1018" i="1"/>
  <c r="R1018" i="1"/>
  <c r="T1002" i="1"/>
  <c r="R1002" i="1"/>
  <c r="T986" i="1"/>
  <c r="R986" i="1"/>
  <c r="T970" i="1"/>
  <c r="R970" i="1"/>
  <c r="T954" i="1"/>
  <c r="R954" i="1"/>
  <c r="T938" i="1"/>
  <c r="R938" i="1"/>
  <c r="T922" i="1"/>
  <c r="R922" i="1"/>
  <c r="T906" i="1"/>
  <c r="R906" i="1"/>
  <c r="T890" i="1"/>
  <c r="R890" i="1"/>
  <c r="T874" i="1"/>
  <c r="R874" i="1"/>
  <c r="T858" i="1"/>
  <c r="R858" i="1"/>
  <c r="T842" i="1"/>
  <c r="R842" i="1"/>
  <c r="T826" i="1"/>
  <c r="R826" i="1"/>
  <c r="T810" i="1"/>
  <c r="R810" i="1"/>
  <c r="T794" i="1"/>
  <c r="R794" i="1"/>
  <c r="T778" i="1"/>
  <c r="R778" i="1"/>
  <c r="T762" i="1"/>
  <c r="R762" i="1"/>
  <c r="T746" i="1"/>
  <c r="R746" i="1"/>
  <c r="T730" i="1"/>
  <c r="R730" i="1"/>
  <c r="T714" i="1"/>
  <c r="R714" i="1"/>
  <c r="T698" i="1"/>
  <c r="R698" i="1"/>
  <c r="T682" i="1"/>
  <c r="R682" i="1"/>
  <c r="T666" i="1"/>
  <c r="R666" i="1"/>
  <c r="T650" i="1"/>
  <c r="R650" i="1"/>
  <c r="T634" i="1"/>
  <c r="R634" i="1"/>
  <c r="T618" i="1"/>
  <c r="R618" i="1"/>
  <c r="T602" i="1"/>
  <c r="R602" i="1"/>
  <c r="T586" i="1"/>
  <c r="R586" i="1"/>
  <c r="T570" i="1"/>
  <c r="R570" i="1"/>
  <c r="T554" i="1"/>
  <c r="R554" i="1"/>
  <c r="T538" i="1"/>
  <c r="R538" i="1"/>
  <c r="T522" i="1"/>
  <c r="R522" i="1"/>
  <c r="T506" i="1"/>
  <c r="R506" i="1"/>
  <c r="T490" i="1"/>
  <c r="R490" i="1"/>
  <c r="T474" i="1"/>
  <c r="R474" i="1"/>
  <c r="T458" i="1"/>
  <c r="R458" i="1"/>
  <c r="T442" i="1"/>
  <c r="R442" i="1"/>
  <c r="T426" i="1"/>
  <c r="R426" i="1"/>
  <c r="T410" i="1"/>
  <c r="R410" i="1"/>
  <c r="T394" i="1"/>
  <c r="R394" i="1"/>
  <c r="T378" i="1"/>
  <c r="R378" i="1"/>
  <c r="T362" i="1"/>
  <c r="R362" i="1"/>
  <c r="T346" i="1"/>
  <c r="R346" i="1"/>
  <c r="T330" i="1"/>
  <c r="R330" i="1"/>
  <c r="T314" i="1"/>
  <c r="R314" i="1"/>
  <c r="T298" i="1"/>
  <c r="R298" i="1"/>
  <c r="T282" i="1"/>
  <c r="R282" i="1"/>
  <c r="T266" i="1"/>
  <c r="R266" i="1"/>
  <c r="T250" i="1"/>
  <c r="R250" i="1"/>
  <c r="T234" i="1"/>
  <c r="R234" i="1"/>
  <c r="T218" i="1"/>
  <c r="R218" i="1"/>
  <c r="T202" i="1"/>
  <c r="R202" i="1"/>
  <c r="R2718" i="1"/>
  <c r="R2346" i="1"/>
  <c r="R907" i="1"/>
  <c r="T1753" i="1"/>
  <c r="R1753" i="1"/>
  <c r="T1737" i="1"/>
  <c r="R1737" i="1"/>
  <c r="T1721" i="1"/>
  <c r="R1721" i="1"/>
  <c r="T1705" i="1"/>
  <c r="R1705" i="1"/>
  <c r="T1689" i="1"/>
  <c r="R1689" i="1"/>
  <c r="T1673" i="1"/>
  <c r="R1673" i="1"/>
  <c r="T1657" i="1"/>
  <c r="R1657" i="1"/>
  <c r="T1641" i="1"/>
  <c r="R1641" i="1"/>
  <c r="T1625" i="1"/>
  <c r="R1625" i="1"/>
  <c r="T1609" i="1"/>
  <c r="R1609" i="1"/>
  <c r="T1593" i="1"/>
  <c r="R1593" i="1"/>
  <c r="T1577" i="1"/>
  <c r="R1577" i="1"/>
  <c r="T1561" i="1"/>
  <c r="R1561" i="1"/>
  <c r="T1545" i="1"/>
  <c r="R1545" i="1"/>
  <c r="T1529" i="1"/>
  <c r="R1529" i="1"/>
  <c r="T1513" i="1"/>
  <c r="R1513" i="1"/>
  <c r="T1497" i="1"/>
  <c r="R1497" i="1"/>
  <c r="T1481" i="1"/>
  <c r="R1481" i="1"/>
  <c r="T1465" i="1"/>
  <c r="R1465" i="1"/>
  <c r="T1449" i="1"/>
  <c r="R1449" i="1"/>
  <c r="T1433" i="1"/>
  <c r="R1433" i="1"/>
  <c r="T1417" i="1"/>
  <c r="R1417" i="1"/>
  <c r="T1401" i="1"/>
  <c r="R1401" i="1"/>
  <c r="T1385" i="1"/>
  <c r="R1385" i="1"/>
  <c r="T1369" i="1"/>
  <c r="R1369" i="1"/>
  <c r="T1353" i="1"/>
  <c r="R1353" i="1"/>
  <c r="T1337" i="1"/>
  <c r="R1337" i="1"/>
  <c r="T1321" i="1"/>
  <c r="R1321" i="1"/>
  <c r="T1305" i="1"/>
  <c r="R1305" i="1"/>
  <c r="T1289" i="1"/>
  <c r="R1289" i="1"/>
  <c r="T1273" i="1"/>
  <c r="R1273" i="1"/>
  <c r="T1257" i="1"/>
  <c r="R1257" i="1"/>
  <c r="T1241" i="1"/>
  <c r="R1241" i="1"/>
  <c r="T1225" i="1"/>
  <c r="R1225" i="1"/>
  <c r="T1209" i="1"/>
  <c r="R1209" i="1"/>
  <c r="T1193" i="1"/>
  <c r="R1193" i="1"/>
  <c r="T1177" i="1"/>
  <c r="R1177" i="1"/>
  <c r="T1161" i="1"/>
  <c r="R1161" i="1"/>
  <c r="T1145" i="1"/>
  <c r="R1145" i="1"/>
  <c r="T1129" i="1"/>
  <c r="R1129" i="1"/>
  <c r="T1113" i="1"/>
  <c r="R1113" i="1"/>
  <c r="T1097" i="1"/>
  <c r="R1097" i="1"/>
  <c r="T1081" i="1"/>
  <c r="R1081" i="1"/>
  <c r="T1065" i="1"/>
  <c r="R1065" i="1"/>
  <c r="T1049" i="1"/>
  <c r="R1049" i="1"/>
  <c r="T1033" i="1"/>
  <c r="R1033" i="1"/>
  <c r="T1017" i="1"/>
  <c r="R1017" i="1"/>
  <c r="T1001" i="1"/>
  <c r="R1001" i="1"/>
  <c r="T985" i="1"/>
  <c r="R985" i="1"/>
  <c r="T969" i="1"/>
  <c r="R969" i="1"/>
  <c r="T953" i="1"/>
  <c r="R953" i="1"/>
  <c r="T937" i="1"/>
  <c r="R937" i="1"/>
  <c r="T921" i="1"/>
  <c r="R921" i="1"/>
  <c r="T905" i="1"/>
  <c r="R905" i="1"/>
  <c r="T889" i="1"/>
  <c r="R889" i="1"/>
  <c r="T873" i="1"/>
  <c r="R873" i="1"/>
  <c r="T857" i="1"/>
  <c r="R857" i="1"/>
  <c r="T841" i="1"/>
  <c r="R841" i="1"/>
  <c r="T825" i="1"/>
  <c r="R825" i="1"/>
  <c r="T809" i="1"/>
  <c r="R809" i="1"/>
  <c r="T793" i="1"/>
  <c r="R793" i="1"/>
  <c r="T777" i="1"/>
  <c r="R777" i="1"/>
  <c r="T761" i="1"/>
  <c r="R761" i="1"/>
  <c r="T745" i="1"/>
  <c r="R745" i="1"/>
  <c r="T729" i="1"/>
  <c r="R729" i="1"/>
  <c r="T713" i="1"/>
  <c r="R713" i="1"/>
  <c r="T697" i="1"/>
  <c r="R697" i="1"/>
  <c r="T681" i="1"/>
  <c r="R681" i="1"/>
  <c r="T665" i="1"/>
  <c r="R665" i="1"/>
  <c r="T649" i="1"/>
  <c r="R649" i="1"/>
  <c r="T633" i="1"/>
  <c r="R633" i="1"/>
  <c r="T617" i="1"/>
  <c r="R617" i="1"/>
  <c r="T601" i="1"/>
  <c r="R601" i="1"/>
  <c r="T585" i="1"/>
  <c r="R585" i="1"/>
  <c r="T569" i="1"/>
  <c r="R569" i="1"/>
  <c r="T553" i="1"/>
  <c r="R553" i="1"/>
  <c r="T537" i="1"/>
  <c r="R537" i="1"/>
  <c r="T521" i="1"/>
  <c r="R521" i="1"/>
  <c r="T505" i="1"/>
  <c r="R505" i="1"/>
  <c r="T489" i="1"/>
  <c r="R489" i="1"/>
  <c r="T473" i="1"/>
  <c r="R473" i="1"/>
  <c r="T457" i="1"/>
  <c r="R457" i="1"/>
  <c r="T441" i="1"/>
  <c r="R441" i="1"/>
  <c r="T425" i="1"/>
  <c r="R425" i="1"/>
  <c r="T409" i="1"/>
  <c r="R409" i="1"/>
  <c r="T393" i="1"/>
  <c r="R393" i="1"/>
  <c r="T377" i="1"/>
  <c r="R377" i="1"/>
  <c r="T361" i="1"/>
  <c r="R361" i="1"/>
  <c r="T345" i="1"/>
  <c r="R345" i="1"/>
  <c r="T329" i="1"/>
  <c r="R329" i="1"/>
  <c r="T313" i="1"/>
  <c r="R313" i="1"/>
  <c r="T297" i="1"/>
  <c r="R297" i="1"/>
  <c r="T281" i="1"/>
  <c r="R281" i="1"/>
  <c r="T265" i="1"/>
  <c r="R265" i="1"/>
  <c r="T249" i="1"/>
  <c r="R249" i="1"/>
  <c r="T233" i="1"/>
  <c r="R233" i="1"/>
  <c r="T217" i="1"/>
  <c r="R217" i="1"/>
  <c r="T201" i="1"/>
  <c r="R201" i="1"/>
  <c r="T185" i="1"/>
  <c r="R185" i="1"/>
  <c r="T169" i="1"/>
  <c r="R169" i="1"/>
  <c r="T153" i="1"/>
  <c r="R153" i="1"/>
  <c r="T137" i="1"/>
  <c r="R137" i="1"/>
  <c r="T121" i="1"/>
  <c r="R121" i="1"/>
  <c r="T105" i="1"/>
  <c r="R105" i="1"/>
  <c r="R2332" i="1"/>
  <c r="R871" i="1"/>
  <c r="T92" i="1"/>
  <c r="R92" i="1"/>
  <c r="T76" i="1"/>
  <c r="R76" i="1"/>
  <c r="T60" i="1"/>
  <c r="R60" i="1"/>
  <c r="T44" i="1"/>
  <c r="R44" i="1"/>
  <c r="T28" i="1"/>
  <c r="R28" i="1"/>
  <c r="T12" i="1"/>
  <c r="R12" i="1"/>
  <c r="T186" i="1"/>
  <c r="R186" i="1"/>
  <c r="T170" i="1"/>
  <c r="R170" i="1"/>
  <c r="T154" i="1"/>
  <c r="R154" i="1"/>
  <c r="T138" i="1"/>
  <c r="R138" i="1"/>
  <c r="T122" i="1"/>
  <c r="R122" i="1"/>
  <c r="T106" i="1"/>
  <c r="R106" i="1"/>
  <c r="T90" i="1"/>
  <c r="R90" i="1"/>
  <c r="T74" i="1"/>
  <c r="R74" i="1"/>
  <c r="T58" i="1"/>
  <c r="R58" i="1"/>
  <c r="T42" i="1"/>
  <c r="R42" i="1"/>
  <c r="T26" i="1"/>
  <c r="R26" i="1"/>
  <c r="T10" i="1"/>
  <c r="R10" i="1"/>
  <c r="T89" i="1"/>
  <c r="R89" i="1"/>
  <c r="T73" i="1"/>
  <c r="R73" i="1"/>
  <c r="T57" i="1"/>
  <c r="R57" i="1"/>
  <c r="T41" i="1"/>
  <c r="R41" i="1"/>
  <c r="T25" i="1"/>
  <c r="R25" i="1"/>
  <c r="T9" i="1"/>
  <c r="R9" i="1"/>
  <c r="T200" i="1"/>
  <c r="R200" i="1"/>
  <c r="T184" i="1"/>
  <c r="R184" i="1"/>
  <c r="T168" i="1"/>
  <c r="R168" i="1"/>
  <c r="T152" i="1"/>
  <c r="R152" i="1"/>
  <c r="T136" i="1"/>
  <c r="R136" i="1"/>
  <c r="T120" i="1"/>
  <c r="R120" i="1"/>
  <c r="T104" i="1"/>
  <c r="R104" i="1"/>
  <c r="T88" i="1"/>
  <c r="R88" i="1"/>
  <c r="T72" i="1"/>
  <c r="R72" i="1"/>
  <c r="T56" i="1"/>
  <c r="R56" i="1"/>
  <c r="T40" i="1"/>
  <c r="R40" i="1"/>
  <c r="T24" i="1"/>
  <c r="R24" i="1"/>
  <c r="T8" i="1"/>
  <c r="R8" i="1"/>
  <c r="T167" i="1"/>
  <c r="R167" i="1"/>
  <c r="T151" i="1"/>
  <c r="R151" i="1"/>
  <c r="T135" i="1"/>
  <c r="R135" i="1"/>
  <c r="T119" i="1"/>
  <c r="R119" i="1"/>
  <c r="T103" i="1"/>
  <c r="R103" i="1"/>
  <c r="T87" i="1"/>
  <c r="R87" i="1"/>
  <c r="T71" i="1"/>
  <c r="R71" i="1"/>
  <c r="T55" i="1"/>
  <c r="R55" i="1"/>
  <c r="T39" i="1"/>
  <c r="R39" i="1"/>
  <c r="T23" i="1"/>
  <c r="R23" i="1"/>
  <c r="T7" i="1"/>
  <c r="R7" i="1"/>
  <c r="T438" i="1"/>
  <c r="R438" i="1"/>
  <c r="T422" i="1"/>
  <c r="R422" i="1"/>
  <c r="T406" i="1"/>
  <c r="R406" i="1"/>
  <c r="T390" i="1"/>
  <c r="R390" i="1"/>
  <c r="T374" i="1"/>
  <c r="R374" i="1"/>
  <c r="T358" i="1"/>
  <c r="R358" i="1"/>
  <c r="T342" i="1"/>
  <c r="R342" i="1"/>
  <c r="T326" i="1"/>
  <c r="R326" i="1"/>
  <c r="T310" i="1"/>
  <c r="R310" i="1"/>
  <c r="T294" i="1"/>
  <c r="R294" i="1"/>
  <c r="T278" i="1"/>
  <c r="R278" i="1"/>
  <c r="T262" i="1"/>
  <c r="R262" i="1"/>
  <c r="T246" i="1"/>
  <c r="R246" i="1"/>
  <c r="T230" i="1"/>
  <c r="R230" i="1"/>
  <c r="T214" i="1"/>
  <c r="R214" i="1"/>
  <c r="T198" i="1"/>
  <c r="R198" i="1"/>
  <c r="T182" i="1"/>
  <c r="R182" i="1"/>
  <c r="T166" i="1"/>
  <c r="R166" i="1"/>
  <c r="T150" i="1"/>
  <c r="R150" i="1"/>
  <c r="T134" i="1"/>
  <c r="R134" i="1"/>
  <c r="T118" i="1"/>
  <c r="R118" i="1"/>
  <c r="T102" i="1"/>
  <c r="R102" i="1"/>
  <c r="T86" i="1"/>
  <c r="R86" i="1"/>
  <c r="T70" i="1"/>
  <c r="R70" i="1"/>
  <c r="T54" i="1"/>
  <c r="R54" i="1"/>
  <c r="T38" i="1"/>
  <c r="R38" i="1"/>
  <c r="T22" i="1"/>
  <c r="R22" i="1"/>
  <c r="T6" i="1"/>
  <c r="R6" i="1"/>
  <c r="T451" i="1"/>
  <c r="R451" i="1"/>
  <c r="T435" i="1"/>
  <c r="R435" i="1"/>
  <c r="T419" i="1"/>
  <c r="R419" i="1"/>
  <c r="T403" i="1"/>
  <c r="R403" i="1"/>
  <c r="T387" i="1"/>
  <c r="R387" i="1"/>
  <c r="T371" i="1"/>
  <c r="R371" i="1"/>
  <c r="T355" i="1"/>
  <c r="R355" i="1"/>
  <c r="T339" i="1"/>
  <c r="R339" i="1"/>
  <c r="T323" i="1"/>
  <c r="R323" i="1"/>
  <c r="T307" i="1"/>
  <c r="R307" i="1"/>
  <c r="T291" i="1"/>
  <c r="R291" i="1"/>
  <c r="T275" i="1"/>
  <c r="R275" i="1"/>
  <c r="T259" i="1"/>
  <c r="R259" i="1"/>
  <c r="T243" i="1"/>
  <c r="R243" i="1"/>
  <c r="T227" i="1"/>
  <c r="R227" i="1"/>
  <c r="T211" i="1"/>
  <c r="R211" i="1"/>
  <c r="T195" i="1"/>
  <c r="R195" i="1"/>
  <c r="T179" i="1"/>
  <c r="R179" i="1"/>
  <c r="T163" i="1"/>
  <c r="R163" i="1"/>
  <c r="T147" i="1"/>
  <c r="R147" i="1"/>
  <c r="T131" i="1"/>
  <c r="R131" i="1"/>
  <c r="T115" i="1"/>
  <c r="R115" i="1"/>
  <c r="T99" i="1"/>
  <c r="R99" i="1"/>
  <c r="T83" i="1"/>
  <c r="R83" i="1"/>
  <c r="T67" i="1"/>
  <c r="R67" i="1"/>
  <c r="T51" i="1"/>
  <c r="R51" i="1"/>
  <c r="T35" i="1"/>
  <c r="R35" i="1"/>
  <c r="T19" i="1"/>
  <c r="R19" i="1"/>
  <c r="T3" i="1"/>
  <c r="R3" i="1"/>
  <c r="O2335" i="1"/>
  <c r="P2940" i="1"/>
  <c r="P2018" i="1"/>
  <c r="P611" i="1"/>
  <c r="O597" i="1"/>
  <c r="P437" i="1"/>
  <c r="O3289" i="1"/>
  <c r="P3289" i="1"/>
  <c r="O2375" i="1"/>
  <c r="P2375" i="1"/>
  <c r="P1344" i="1"/>
  <c r="O1344" i="1"/>
  <c r="P73" i="1"/>
  <c r="O73" i="1"/>
  <c r="P1877" i="1"/>
  <c r="O1389" i="1"/>
  <c r="P1215" i="1"/>
  <c r="O645" i="1"/>
  <c r="O3814" i="1"/>
  <c r="P344" i="1"/>
  <c r="P1167" i="1"/>
  <c r="P3280" i="1"/>
  <c r="P296" i="1"/>
  <c r="O184" i="1"/>
  <c r="O2741" i="1"/>
  <c r="O1074" i="1"/>
  <c r="P120" i="1"/>
  <c r="O104" i="1"/>
  <c r="P962" i="1"/>
  <c r="P2502" i="1"/>
  <c r="P693" i="1"/>
  <c r="O2646" i="1"/>
  <c r="P661" i="1"/>
  <c r="O1028" i="1"/>
  <c r="O517" i="1"/>
  <c r="P405" i="1"/>
  <c r="P1336" i="1"/>
  <c r="P3606" i="1"/>
  <c r="P358" i="1"/>
  <c r="O3425" i="1"/>
  <c r="P1304" i="1"/>
  <c r="P914" i="1"/>
  <c r="P328" i="1"/>
  <c r="P818" i="1"/>
  <c r="O2358" i="1"/>
  <c r="O3694" i="1"/>
  <c r="P216" i="1"/>
  <c r="P1995" i="1"/>
  <c r="P773" i="1"/>
  <c r="P3550" i="1"/>
  <c r="P1945" i="1"/>
  <c r="O3346" i="1"/>
  <c r="O1487" i="1"/>
  <c r="O3281" i="1"/>
  <c r="V3281" i="1" s="1"/>
  <c r="W3281" i="1" s="1"/>
  <c r="O4123" i="1"/>
  <c r="O3246" i="1"/>
  <c r="P4072" i="1"/>
  <c r="O3217" i="1"/>
  <c r="V3217" i="1" s="1"/>
  <c r="W3217" i="1" s="1"/>
  <c r="P1772" i="1"/>
  <c r="O4043" i="1"/>
  <c r="P1722" i="1"/>
  <c r="P4042" i="1"/>
  <c r="O2820" i="1"/>
  <c r="O1676" i="1"/>
  <c r="O185" i="1"/>
  <c r="O3994" i="1"/>
  <c r="P2769" i="1"/>
  <c r="P1504" i="1"/>
  <c r="P3854" i="1"/>
  <c r="O630" i="1"/>
  <c r="P3424" i="1"/>
  <c r="P2344" i="1"/>
  <c r="P3677" i="1"/>
  <c r="P3202" i="1"/>
  <c r="O2283" i="1"/>
  <c r="P3630" i="1"/>
  <c r="O2185" i="1"/>
  <c r="O134" i="1"/>
  <c r="O3631" i="1"/>
  <c r="P4236" i="1"/>
  <c r="O2883" i="1"/>
  <c r="P2139" i="1"/>
  <c r="P613" i="1"/>
  <c r="O3773" i="1"/>
  <c r="O3184" i="1"/>
  <c r="P4235" i="1"/>
  <c r="P2107" i="1"/>
  <c r="O3490" i="1"/>
  <c r="O2819" i="1"/>
  <c r="P4107" i="1"/>
  <c r="P3474" i="1"/>
  <c r="P2785" i="1"/>
  <c r="O1170" i="1"/>
  <c r="O1092" i="1"/>
  <c r="P2422" i="1"/>
  <c r="O1738" i="1"/>
  <c r="O3775" i="1"/>
  <c r="P3454" i="1"/>
  <c r="P1105" i="1"/>
  <c r="P1706" i="1"/>
  <c r="P1959" i="1"/>
  <c r="O548" i="1"/>
  <c r="P1357" i="1"/>
  <c r="O3771" i="1"/>
  <c r="O342" i="1"/>
  <c r="P4044" i="1"/>
  <c r="O3438" i="1"/>
  <c r="P3134" i="1"/>
  <c r="P2692" i="1"/>
  <c r="O2263" i="1"/>
  <c r="P784" i="1"/>
  <c r="O70" i="1"/>
  <c r="P816" i="1"/>
  <c r="O4056" i="1"/>
  <c r="O2708" i="1"/>
  <c r="O800" i="1"/>
  <c r="P1088" i="1"/>
  <c r="P2680" i="1"/>
  <c r="P2231" i="1"/>
  <c r="P1947" i="1"/>
  <c r="P1626" i="1"/>
  <c r="P1309" i="1"/>
  <c r="P531" i="1"/>
  <c r="O326" i="1"/>
  <c r="O54" i="1"/>
  <c r="O2295" i="1"/>
  <c r="O1104" i="1"/>
  <c r="P547" i="1"/>
  <c r="P3675" i="1"/>
  <c r="P3105" i="1"/>
  <c r="P1610" i="1"/>
  <c r="P1024" i="1"/>
  <c r="P723" i="1"/>
  <c r="P38" i="1"/>
  <c r="P1594" i="1"/>
  <c r="O262" i="1"/>
  <c r="O3025" i="1"/>
  <c r="V3025" i="1" s="1"/>
  <c r="W3025" i="1" s="1"/>
  <c r="O1578" i="1"/>
  <c r="O22" i="1"/>
  <c r="P691" i="1"/>
  <c r="P2151" i="1"/>
  <c r="P515" i="1"/>
  <c r="O3009" i="1"/>
  <c r="P1261" i="1"/>
  <c r="O2580" i="1"/>
  <c r="O1293" i="1"/>
  <c r="P1866" i="1"/>
  <c r="O451" i="1"/>
  <c r="P2468" i="1"/>
  <c r="P1930" i="1"/>
  <c r="P246" i="1"/>
  <c r="O467" i="1"/>
  <c r="O2119" i="1"/>
  <c r="O675" i="1"/>
  <c r="O3896" i="1"/>
  <c r="O1495" i="1"/>
  <c r="O198" i="1"/>
  <c r="P4186" i="1"/>
  <c r="P3563" i="1"/>
  <c r="O2881" i="1"/>
  <c r="O1850" i="1"/>
  <c r="O1213" i="1"/>
  <c r="O912" i="1"/>
  <c r="P435" i="1"/>
  <c r="O2596" i="1"/>
  <c r="P3326" i="1"/>
  <c r="O2484" i="1"/>
  <c r="O2071" i="1"/>
  <c r="P1197" i="1"/>
  <c r="O2167" i="1"/>
  <c r="P3342" i="1"/>
  <c r="O1008" i="1"/>
  <c r="P3992" i="1"/>
  <c r="O230" i="1"/>
  <c r="P3310" i="1"/>
  <c r="P1501" i="1"/>
  <c r="O3867" i="1"/>
  <c r="P1469" i="1"/>
  <c r="P4178" i="1"/>
  <c r="P3861" i="1"/>
  <c r="O2055" i="1"/>
  <c r="O1774" i="1"/>
  <c r="O1415" i="1"/>
  <c r="P1181" i="1"/>
  <c r="P891" i="1"/>
  <c r="P627" i="1"/>
  <c r="P150" i="1"/>
  <c r="O3659" i="1"/>
  <c r="O992" i="1"/>
  <c r="P3976" i="1"/>
  <c r="P4184" i="1"/>
  <c r="O1818" i="1"/>
  <c r="O896" i="1"/>
  <c r="O3547" i="1"/>
  <c r="O2801" i="1"/>
  <c r="V2801" i="1" s="1"/>
  <c r="W2801" i="1" s="1"/>
  <c r="O2039" i="1"/>
  <c r="P1405" i="1"/>
  <c r="O864" i="1"/>
  <c r="O2882" i="1"/>
  <c r="O801" i="1"/>
  <c r="O2581" i="1"/>
  <c r="P2469" i="1"/>
  <c r="O897" i="1"/>
  <c r="V897" i="1" s="1"/>
  <c r="W897" i="1" s="1"/>
  <c r="P4181" i="1"/>
  <c r="O3230" i="1"/>
  <c r="O3118" i="1"/>
  <c r="O2372" i="1"/>
  <c r="O707" i="1"/>
  <c r="O39" i="1"/>
  <c r="O1835" i="1"/>
  <c r="O1595" i="1"/>
  <c r="P4168" i="1"/>
  <c r="P3755" i="1"/>
  <c r="P3643" i="1"/>
  <c r="P2977" i="1"/>
  <c r="P2676" i="1"/>
  <c r="P2357" i="1"/>
  <c r="P2136" i="1"/>
  <c r="O3531" i="1"/>
  <c r="P3294" i="1"/>
  <c r="O3214" i="1"/>
  <c r="P3099" i="1"/>
  <c r="O2865" i="1"/>
  <c r="O2564" i="1"/>
  <c r="P2452" i="1"/>
  <c r="P2356" i="1"/>
  <c r="O2247" i="1"/>
  <c r="O2135" i="1"/>
  <c r="P1943" i="1"/>
  <c r="P1834" i="1"/>
  <c r="P1690" i="1"/>
  <c r="P1485" i="1"/>
  <c r="P1373" i="1"/>
  <c r="P976" i="1"/>
  <c r="P880" i="1"/>
  <c r="O119" i="1"/>
  <c r="P2023" i="1"/>
  <c r="P4264" i="1"/>
  <c r="P3960" i="1"/>
  <c r="O2754" i="1"/>
  <c r="P1277" i="1"/>
  <c r="P419" i="1"/>
  <c r="P214" i="1"/>
  <c r="P23" i="1"/>
  <c r="O4152" i="1"/>
  <c r="P3851" i="1"/>
  <c r="P3749" i="1"/>
  <c r="P3515" i="1"/>
  <c r="P3422" i="1"/>
  <c r="P2961" i="1"/>
  <c r="O2859" i="1"/>
  <c r="P2753" i="1"/>
  <c r="O2660" i="1"/>
  <c r="P2548" i="1"/>
  <c r="P2232" i="1"/>
  <c r="P516" i="1"/>
  <c r="P118" i="1"/>
  <c r="P612" i="1"/>
  <c r="O3944" i="1"/>
  <c r="P1166" i="1"/>
  <c r="O772" i="1"/>
  <c r="P3928" i="1"/>
  <c r="P1675" i="1"/>
  <c r="O3739" i="1"/>
  <c r="O4136" i="1"/>
  <c r="O3627" i="1"/>
  <c r="O1563" i="1"/>
  <c r="P1072" i="1"/>
  <c r="O4040" i="1"/>
  <c r="O3835" i="1"/>
  <c r="O3723" i="1"/>
  <c r="P3611" i="1"/>
  <c r="O3499" i="1"/>
  <c r="O3406" i="1"/>
  <c r="P3073" i="1"/>
  <c r="P2833" i="1"/>
  <c r="P2738" i="1"/>
  <c r="P2644" i="1"/>
  <c r="O2532" i="1"/>
  <c r="O2340" i="1"/>
  <c r="P2215" i="1"/>
  <c r="O2007" i="1"/>
  <c r="P1914" i="1"/>
  <c r="P1786" i="1"/>
  <c r="P1562" i="1"/>
  <c r="P1453" i="1"/>
  <c r="P1246" i="1"/>
  <c r="P1153" i="1"/>
  <c r="P960" i="1"/>
  <c r="O848" i="1"/>
  <c r="O771" i="1"/>
  <c r="O660" i="1"/>
  <c r="O595" i="1"/>
  <c r="P500" i="1"/>
  <c r="P403" i="1"/>
  <c r="O310" i="1"/>
  <c r="O102" i="1"/>
  <c r="O3089" i="1"/>
  <c r="P2436" i="1"/>
  <c r="O3198" i="1"/>
  <c r="O2849" i="1"/>
  <c r="P3708" i="1"/>
  <c r="P2420" i="1"/>
  <c r="P1245" i="1"/>
  <c r="P3913" i="1"/>
  <c r="P3183" i="1"/>
  <c r="P2516" i="1"/>
  <c r="P86" i="1"/>
  <c r="P4232" i="1"/>
  <c r="O4024" i="1"/>
  <c r="P3707" i="1"/>
  <c r="P3057" i="1"/>
  <c r="O2327" i="1"/>
  <c r="O1674" i="1"/>
  <c r="P1056" i="1"/>
  <c r="P294" i="1"/>
  <c r="O2645" i="1"/>
  <c r="P1802" i="1"/>
  <c r="O1341" i="1"/>
  <c r="O499" i="1"/>
  <c r="P182" i="1"/>
  <c r="P4104" i="1"/>
  <c r="O4018" i="1"/>
  <c r="P3912" i="1"/>
  <c r="P3803" i="1"/>
  <c r="P3595" i="1"/>
  <c r="O3486" i="1"/>
  <c r="P3374" i="1"/>
  <c r="P3278" i="1"/>
  <c r="O3166" i="1"/>
  <c r="O2914" i="1"/>
  <c r="P2510" i="1"/>
  <c r="P1549" i="1"/>
  <c r="P1437" i="1"/>
  <c r="P928" i="1"/>
  <c r="P564" i="1"/>
  <c r="P343" i="1"/>
  <c r="P4248" i="1"/>
  <c r="P4120" i="1"/>
  <c r="O3819" i="1"/>
  <c r="P3390" i="1"/>
  <c r="P2929" i="1"/>
  <c r="P2001" i="1"/>
  <c r="P1057" i="1"/>
  <c r="P579" i="1"/>
  <c r="P3279" i="1"/>
  <c r="P2628" i="1"/>
  <c r="P2199" i="1"/>
  <c r="O1899" i="1"/>
  <c r="O1438" i="1"/>
  <c r="O1152" i="1"/>
  <c r="P755" i="1"/>
  <c r="P2722" i="1"/>
  <c r="P2404" i="1"/>
  <c r="P2311" i="1"/>
  <c r="O2087" i="1"/>
  <c r="P1991" i="1"/>
  <c r="P1898" i="1"/>
  <c r="P1658" i="1"/>
  <c r="P1229" i="1"/>
  <c r="P1136" i="1"/>
  <c r="O644" i="1"/>
  <c r="P483" i="1"/>
  <c r="P4216" i="1"/>
  <c r="P4009" i="1"/>
  <c r="P3691" i="1"/>
  <c r="P3358" i="1"/>
  <c r="P3150" i="1"/>
  <c r="P3043" i="1"/>
  <c r="P2913" i="1"/>
  <c r="P2817" i="1"/>
  <c r="P2721" i="1"/>
  <c r="P2612" i="1"/>
  <c r="P2081" i="1"/>
  <c r="P1882" i="1"/>
  <c r="P1770" i="1"/>
  <c r="P1335" i="1"/>
  <c r="P1040" i="1"/>
  <c r="P739" i="1"/>
  <c r="P643" i="1"/>
  <c r="P563" i="1"/>
  <c r="P278" i="1"/>
  <c r="P166" i="1"/>
  <c r="P71" i="1"/>
  <c r="P2945" i="1"/>
  <c r="P2737" i="1"/>
  <c r="P756" i="1"/>
  <c r="P2103" i="1"/>
  <c r="O944" i="1"/>
  <c r="P4200" i="1"/>
  <c r="P4088" i="1"/>
  <c r="P4008" i="1"/>
  <c r="O3898" i="1"/>
  <c r="P3787" i="1"/>
  <c r="O3579" i="1"/>
  <c r="P3470" i="1"/>
  <c r="P3262" i="1"/>
  <c r="P3041" i="1"/>
  <c r="P2597" i="1"/>
  <c r="P2500" i="1"/>
  <c r="P2388" i="1"/>
  <c r="P2296" i="1"/>
  <c r="P2183" i="1"/>
  <c r="P2072" i="1"/>
  <c r="P1975" i="1"/>
  <c r="P1754" i="1"/>
  <c r="P1642" i="1"/>
  <c r="P1517" i="1"/>
  <c r="P1421" i="1"/>
  <c r="P1325" i="1"/>
  <c r="P1120" i="1"/>
  <c r="P817" i="1"/>
  <c r="P468" i="1"/>
  <c r="P1073" i="1"/>
  <c r="P596" i="1"/>
  <c r="O3083" i="1"/>
  <c r="O961" i="1"/>
  <c r="V961" i="1" s="1"/>
  <c r="W961" i="1" s="1"/>
  <c r="O2104" i="1"/>
  <c r="P832" i="1"/>
  <c r="P659" i="1"/>
  <c r="P183" i="1"/>
  <c r="P3182" i="1"/>
  <c r="P1550" i="1"/>
  <c r="P3573" i="1"/>
  <c r="O3135" i="1"/>
  <c r="P2897" i="1"/>
  <c r="P1960" i="1"/>
  <c r="O1025" i="1"/>
  <c r="O724" i="1"/>
  <c r="P374" i="1"/>
  <c r="O151" i="1"/>
  <c r="O1599" i="1"/>
  <c r="O3981" i="1"/>
  <c r="P3106" i="1"/>
  <c r="O566" i="1"/>
  <c r="P4172" i="1"/>
  <c r="O3613" i="1"/>
  <c r="P3472" i="1"/>
  <c r="O3410" i="1"/>
  <c r="O3345" i="1"/>
  <c r="V3345" i="1" s="1"/>
  <c r="W3345" i="1" s="1"/>
  <c r="P2950" i="1"/>
  <c r="P2805" i="1"/>
  <c r="O2511" i="1"/>
  <c r="O1756" i="1"/>
  <c r="O898" i="1"/>
  <c r="O4171" i="1"/>
  <c r="P3980" i="1"/>
  <c r="O3822" i="1"/>
  <c r="O3679" i="1"/>
  <c r="O3535" i="1"/>
  <c r="P3407" i="1"/>
  <c r="O3029" i="1"/>
  <c r="P2947" i="1"/>
  <c r="O2803" i="1"/>
  <c r="P2663" i="1"/>
  <c r="P2439" i="1"/>
  <c r="P1853" i="1"/>
  <c r="O1662" i="1"/>
  <c r="O1327" i="1"/>
  <c r="O1154" i="1"/>
  <c r="O565" i="1"/>
  <c r="O3536" i="1"/>
  <c r="O2265" i="1"/>
  <c r="O2090" i="1"/>
  <c r="O4220" i="1"/>
  <c r="O4090" i="1"/>
  <c r="P3979" i="1"/>
  <c r="O3900" i="1"/>
  <c r="O3678" i="1"/>
  <c r="O3330" i="1"/>
  <c r="P3028" i="1"/>
  <c r="O2568" i="1"/>
  <c r="P2503" i="1"/>
  <c r="P2156" i="1"/>
  <c r="P1661" i="1"/>
  <c r="O725" i="1"/>
  <c r="O1488" i="1"/>
  <c r="P1919" i="1"/>
  <c r="O4219" i="1"/>
  <c r="P3518" i="1"/>
  <c r="P1917" i="1"/>
  <c r="O2852" i="1"/>
  <c r="O2567" i="1"/>
  <c r="P2932" i="1"/>
  <c r="P2788" i="1"/>
  <c r="O4267" i="1"/>
  <c r="P4155" i="1"/>
  <c r="P4076" i="1"/>
  <c r="P4012" i="1"/>
  <c r="P3313" i="1"/>
  <c r="P2487" i="1"/>
  <c r="O2233" i="1"/>
  <c r="P1375" i="1"/>
  <c r="P884" i="1"/>
  <c r="P273" i="1"/>
  <c r="O72" i="1"/>
  <c r="P3456" i="1"/>
  <c r="P3884" i="1"/>
  <c r="O3168" i="1"/>
  <c r="O3013" i="1"/>
  <c r="O2551" i="1"/>
  <c r="O1711" i="1"/>
  <c r="O4268" i="1"/>
  <c r="P3742" i="1"/>
  <c r="P3092" i="1"/>
  <c r="P2837" i="1"/>
  <c r="P4203" i="1"/>
  <c r="O4140" i="1"/>
  <c r="P4074" i="1"/>
  <c r="O4010" i="1"/>
  <c r="O3660" i="1"/>
  <c r="P3582" i="1"/>
  <c r="O3439" i="1"/>
  <c r="P3235" i="1"/>
  <c r="P2836" i="1"/>
  <c r="O2773" i="1"/>
  <c r="P2632" i="1"/>
  <c r="P2550" i="1"/>
  <c r="O2406" i="1"/>
  <c r="O2137" i="1"/>
  <c r="O2043" i="1"/>
  <c r="O1961" i="1"/>
  <c r="P1630" i="1"/>
  <c r="O1199" i="1"/>
  <c r="P1122" i="1"/>
  <c r="O955" i="1"/>
  <c r="P2724" i="1"/>
  <c r="O4156" i="1"/>
  <c r="P3947" i="1"/>
  <c r="O3361" i="1"/>
  <c r="O947" i="1"/>
  <c r="P105" i="1"/>
  <c r="O3743" i="1"/>
  <c r="P3457" i="1"/>
  <c r="O3517" i="1"/>
  <c r="P4251" i="1"/>
  <c r="P4139" i="1"/>
  <c r="P2771" i="1"/>
  <c r="P1804" i="1"/>
  <c r="P1629" i="1"/>
  <c r="O1361" i="1"/>
  <c r="P3776" i="1"/>
  <c r="O3710" i="1"/>
  <c r="O3501" i="1"/>
  <c r="P3360" i="1"/>
  <c r="P3297" i="1"/>
  <c r="P3233" i="1"/>
  <c r="P2996" i="1"/>
  <c r="O2696" i="1"/>
  <c r="P2549" i="1"/>
  <c r="O2472" i="1"/>
  <c r="P2314" i="1"/>
  <c r="O1694" i="1"/>
  <c r="O1359" i="1"/>
  <c r="O1291" i="1"/>
  <c r="P850" i="1"/>
  <c r="P25" i="1"/>
  <c r="O2681" i="1"/>
  <c r="P3806" i="1"/>
  <c r="P3394" i="1"/>
  <c r="O3583" i="1"/>
  <c r="P2042" i="1"/>
  <c r="P1456" i="1"/>
  <c r="P4250" i="1"/>
  <c r="P4187" i="1"/>
  <c r="P3709" i="1"/>
  <c r="P3646" i="1"/>
  <c r="O3567" i="1"/>
  <c r="P3426" i="1"/>
  <c r="P3138" i="1"/>
  <c r="P2980" i="1"/>
  <c r="O2900" i="1"/>
  <c r="O2694" i="1"/>
  <c r="O2470" i="1"/>
  <c r="P1887" i="1"/>
  <c r="P1789" i="1"/>
  <c r="O1279" i="1"/>
  <c r="P9" i="1"/>
  <c r="P4204" i="1"/>
  <c r="O4075" i="1"/>
  <c r="O3727" i="1"/>
  <c r="O153" i="1"/>
  <c r="O3996" i="1"/>
  <c r="O3931" i="1"/>
  <c r="O3566" i="1"/>
  <c r="P3359" i="1"/>
  <c r="O3136" i="1"/>
  <c r="O2755" i="1"/>
  <c r="O2598" i="1"/>
  <c r="P2203" i="1"/>
  <c r="O2026" i="1"/>
  <c r="O1948" i="1"/>
  <c r="P1886" i="1"/>
  <c r="O1621" i="1"/>
  <c r="O1519" i="1"/>
  <c r="O1176" i="1"/>
  <c r="O1107" i="1"/>
  <c r="P3930" i="1"/>
  <c r="P3075" i="1"/>
  <c r="P2931" i="1"/>
  <c r="P994" i="1"/>
  <c r="P3772" i="1"/>
  <c r="O3772" i="1"/>
  <c r="P2485" i="1"/>
  <c r="O2485" i="1"/>
  <c r="P2979" i="1"/>
  <c r="P2486" i="1"/>
  <c r="P1247" i="1"/>
  <c r="P946" i="1"/>
  <c r="O2405" i="1"/>
  <c r="P2405" i="1"/>
  <c r="P1851" i="1"/>
  <c r="O1851" i="1"/>
  <c r="O420" i="1"/>
  <c r="P420" i="1"/>
  <c r="P103" i="1"/>
  <c r="O103" i="1"/>
  <c r="P4266" i="1"/>
  <c r="P4234" i="1"/>
  <c r="P4106" i="1"/>
  <c r="O4073" i="1"/>
  <c r="O3978" i="1"/>
  <c r="P3853" i="1"/>
  <c r="O3805" i="1"/>
  <c r="P3726" i="1"/>
  <c r="O3693" i="1"/>
  <c r="O3648" i="1"/>
  <c r="O3534" i="1"/>
  <c r="P3455" i="1"/>
  <c r="P3376" i="1"/>
  <c r="O3344" i="1"/>
  <c r="O3256" i="1"/>
  <c r="P3152" i="1"/>
  <c r="O3027" i="1"/>
  <c r="P2835" i="1"/>
  <c r="P2711" i="1"/>
  <c r="P2670" i="1"/>
  <c r="P2614" i="1"/>
  <c r="P2527" i="1"/>
  <c r="P2446" i="1"/>
  <c r="O2313" i="1"/>
  <c r="P2201" i="1"/>
  <c r="P2154" i="1"/>
  <c r="O2073" i="1"/>
  <c r="P2025" i="1"/>
  <c r="O1978" i="1"/>
  <c r="O1900" i="1"/>
  <c r="P1852" i="1"/>
  <c r="P1740" i="1"/>
  <c r="P1692" i="1"/>
  <c r="O1660" i="1"/>
  <c r="O1612" i="1"/>
  <c r="O1564" i="1"/>
  <c r="P1407" i="1"/>
  <c r="O1296" i="1"/>
  <c r="O945" i="1"/>
  <c r="O849" i="1"/>
  <c r="P692" i="1"/>
  <c r="P485" i="1"/>
  <c r="O436" i="1"/>
  <c r="O327" i="1"/>
  <c r="O152" i="1"/>
  <c r="O40" i="1"/>
  <c r="P3216" i="1"/>
  <c r="P4202" i="1"/>
  <c r="O3765" i="1"/>
  <c r="P2249" i="1"/>
  <c r="P4138" i="1"/>
  <c r="P2153" i="1"/>
  <c r="P1183" i="1"/>
  <c r="P786" i="1"/>
  <c r="P376" i="1"/>
  <c r="O4265" i="1"/>
  <c r="P4170" i="1"/>
  <c r="P4027" i="1"/>
  <c r="O3997" i="1"/>
  <c r="P3758" i="1"/>
  <c r="O3725" i="1"/>
  <c r="O3605" i="1"/>
  <c r="P3565" i="1"/>
  <c r="O3533" i="1"/>
  <c r="P3488" i="1"/>
  <c r="O3375" i="1"/>
  <c r="O3247" i="1"/>
  <c r="P3151" i="1"/>
  <c r="P2868" i="1"/>
  <c r="O2834" i="1"/>
  <c r="O2747" i="1"/>
  <c r="O2710" i="1"/>
  <c r="O2613" i="1"/>
  <c r="P2566" i="1"/>
  <c r="P2517" i="1"/>
  <c r="O2390" i="1"/>
  <c r="P2106" i="1"/>
  <c r="O1977" i="1"/>
  <c r="O1933" i="1"/>
  <c r="P1788" i="1"/>
  <c r="O1739" i="1"/>
  <c r="P1691" i="1"/>
  <c r="P1503" i="1"/>
  <c r="O1455" i="1"/>
  <c r="P1343" i="1"/>
  <c r="O1295" i="1"/>
  <c r="O1139" i="1"/>
  <c r="O1091" i="1"/>
  <c r="P1041" i="1"/>
  <c r="P978" i="1"/>
  <c r="O741" i="1"/>
  <c r="P637" i="1"/>
  <c r="P581" i="1"/>
  <c r="P533" i="1"/>
  <c r="P484" i="1"/>
  <c r="P263" i="1"/>
  <c r="O200" i="1"/>
  <c r="O88" i="1"/>
  <c r="O3890" i="1"/>
  <c r="P3296" i="1"/>
  <c r="P4137" i="1"/>
  <c r="P3915" i="1"/>
  <c r="O3883" i="1"/>
  <c r="O3845" i="1"/>
  <c r="P3797" i="1"/>
  <c r="P3757" i="1"/>
  <c r="P3645" i="1"/>
  <c r="P3409" i="1"/>
  <c r="P3200" i="1"/>
  <c r="P2915" i="1"/>
  <c r="P2787" i="1"/>
  <c r="P2662" i="1"/>
  <c r="P2438" i="1"/>
  <c r="P2389" i="1"/>
  <c r="P2298" i="1"/>
  <c r="O2248" i="1"/>
  <c r="O1976" i="1"/>
  <c r="P1932" i="1"/>
  <c r="P1644" i="1"/>
  <c r="O1294" i="1"/>
  <c r="O1182" i="1"/>
  <c r="P1138" i="1"/>
  <c r="O1090" i="1"/>
  <c r="P930" i="1"/>
  <c r="P834" i="1"/>
  <c r="P785" i="1"/>
  <c r="O740" i="1"/>
  <c r="P677" i="1"/>
  <c r="P421" i="1"/>
  <c r="O312" i="1"/>
  <c r="P2449" i="1"/>
  <c r="O2449" i="1"/>
  <c r="P2518" i="1"/>
  <c r="P1042" i="1"/>
  <c r="P4059" i="1"/>
  <c r="P4026" i="1"/>
  <c r="P3963" i="1"/>
  <c r="O3685" i="1"/>
  <c r="P3597" i="1"/>
  <c r="O3532" i="1"/>
  <c r="O3060" i="1"/>
  <c r="P2963" i="1"/>
  <c r="P2867" i="1"/>
  <c r="P4227" i="1"/>
  <c r="P4169" i="1"/>
  <c r="P4091" i="1"/>
  <c r="P3995" i="1"/>
  <c r="P3962" i="1"/>
  <c r="P3882" i="1"/>
  <c r="P3837" i="1"/>
  <c r="P3564" i="1"/>
  <c r="O3487" i="1"/>
  <c r="P3441" i="1"/>
  <c r="O3368" i="1"/>
  <c r="P3329" i="1"/>
  <c r="P3059" i="1"/>
  <c r="P2740" i="1"/>
  <c r="P2599" i="1"/>
  <c r="P2471" i="1"/>
  <c r="P2342" i="1"/>
  <c r="P2297" i="1"/>
  <c r="P2186" i="1"/>
  <c r="P2105" i="1"/>
  <c r="P1931" i="1"/>
  <c r="O1844" i="1"/>
  <c r="P1787" i="1"/>
  <c r="O1556" i="1"/>
  <c r="P1391" i="1"/>
  <c r="O1232" i="1"/>
  <c r="O1137" i="1"/>
  <c r="P1089" i="1"/>
  <c r="P977" i="1"/>
  <c r="O883" i="1"/>
  <c r="P629" i="1"/>
  <c r="O580" i="1"/>
  <c r="P532" i="1"/>
  <c r="P360" i="1"/>
  <c r="P311" i="1"/>
  <c r="P136" i="1"/>
  <c r="P24" i="1"/>
  <c r="P550" i="1"/>
  <c r="P3343" i="1"/>
  <c r="O3248" i="1"/>
  <c r="P3026" i="1"/>
  <c r="P264" i="1"/>
  <c r="P4258" i="1"/>
  <c r="O4226" i="1"/>
  <c r="O4194" i="1"/>
  <c r="P4058" i="1"/>
  <c r="P4025" i="1"/>
  <c r="P3914" i="1"/>
  <c r="P3789" i="1"/>
  <c r="P3756" i="1"/>
  <c r="P3596" i="1"/>
  <c r="O3408" i="1"/>
  <c r="P3328" i="1"/>
  <c r="P3240" i="1"/>
  <c r="P3011" i="1"/>
  <c r="O2827" i="1"/>
  <c r="P2437" i="1"/>
  <c r="P2057" i="1"/>
  <c r="O1962" i="1"/>
  <c r="P1884" i="1"/>
  <c r="P1836" i="1"/>
  <c r="P1724" i="1"/>
  <c r="P1677" i="1"/>
  <c r="O1643" i="1"/>
  <c r="P1596" i="1"/>
  <c r="P1551" i="1"/>
  <c r="P1439" i="1"/>
  <c r="P1231" i="1"/>
  <c r="P1026" i="1"/>
  <c r="O929" i="1"/>
  <c r="P882" i="1"/>
  <c r="O676" i="1"/>
  <c r="P248" i="1"/>
  <c r="P438" i="1"/>
  <c r="P3702" i="1"/>
  <c r="O3702" i="1"/>
  <c r="P3481" i="1"/>
  <c r="O3481" i="1"/>
  <c r="O2226" i="1"/>
  <c r="P2226" i="1"/>
  <c r="O3440" i="1"/>
  <c r="O2739" i="1"/>
  <c r="O2009" i="1"/>
  <c r="O469" i="1"/>
  <c r="P2779" i="1"/>
  <c r="O2779" i="1"/>
  <c r="O765" i="1"/>
  <c r="P765" i="1"/>
  <c r="P4154" i="1"/>
  <c r="O3877" i="1"/>
  <c r="O2851" i="1"/>
  <c r="P4218" i="1"/>
  <c r="P3629" i="1"/>
  <c r="P3549" i="1"/>
  <c r="P3232" i="1"/>
  <c r="O2501" i="1"/>
  <c r="P2329" i="1"/>
  <c r="O1423" i="1"/>
  <c r="P1263" i="1"/>
  <c r="O866" i="1"/>
  <c r="P453" i="1"/>
  <c r="O8" i="1"/>
  <c r="P3400" i="1"/>
  <c r="P2089" i="1"/>
  <c r="P232" i="1"/>
  <c r="P4185" i="1"/>
  <c r="O4082" i="1"/>
  <c r="P3946" i="1"/>
  <c r="P3869" i="1"/>
  <c r="O3821" i="1"/>
  <c r="O3581" i="1"/>
  <c r="P3091" i="1"/>
  <c r="O2374" i="1"/>
  <c r="P2281" i="1"/>
  <c r="P1535" i="1"/>
  <c r="P1010" i="1"/>
  <c r="O4153" i="1"/>
  <c r="O3669" i="1"/>
  <c r="O3121" i="1"/>
  <c r="O2373" i="1"/>
  <c r="P2122" i="1"/>
  <c r="O1708" i="1"/>
  <c r="O1471" i="1"/>
  <c r="O865" i="1"/>
  <c r="V865" i="1" s="1"/>
  <c r="W865" i="1" s="1"/>
  <c r="O709" i="1"/>
  <c r="P231" i="1"/>
  <c r="P168" i="1"/>
  <c r="P7" i="1"/>
  <c r="P4122" i="1"/>
  <c r="O4050" i="1"/>
  <c r="P2995" i="1"/>
  <c r="P2946" i="1"/>
  <c r="O2899" i="1"/>
  <c r="O2169" i="1"/>
  <c r="O2129" i="1"/>
  <c r="P2041" i="1"/>
  <c r="P1868" i="1"/>
  <c r="P1820" i="1"/>
  <c r="O1771" i="1"/>
  <c r="P1580" i="1"/>
  <c r="P4011" i="1"/>
  <c r="O3820" i="1"/>
  <c r="P3580" i="1"/>
  <c r="P3548" i="1"/>
  <c r="P3502" i="1"/>
  <c r="P3393" i="1"/>
  <c r="P3312" i="1"/>
  <c r="P2723" i="1"/>
  <c r="P2582" i="1"/>
  <c r="P2217" i="1"/>
  <c r="P2168" i="1"/>
  <c r="P2088" i="1"/>
  <c r="P1916" i="1"/>
  <c r="P1628" i="1"/>
  <c r="P1422" i="1"/>
  <c r="P1311" i="1"/>
  <c r="P501" i="1"/>
  <c r="O4242" i="1"/>
  <c r="O3899" i="1"/>
  <c r="P3741" i="1"/>
  <c r="O3661" i="1"/>
  <c r="O3614" i="1"/>
  <c r="O3465" i="1"/>
  <c r="P3392" i="1"/>
  <c r="P3264" i="1"/>
  <c r="P3120" i="1"/>
  <c r="P3090" i="1"/>
  <c r="O2993" i="1"/>
  <c r="P2844" i="1"/>
  <c r="O2804" i="1"/>
  <c r="O2758" i="1"/>
  <c r="P2678" i="1"/>
  <c r="P2630" i="1"/>
  <c r="P2534" i="1"/>
  <c r="P2454" i="1"/>
  <c r="O2407" i="1"/>
  <c r="P2328" i="1"/>
  <c r="O2279" i="1"/>
  <c r="P2121" i="1"/>
  <c r="O2040" i="1"/>
  <c r="P1993" i="1"/>
  <c r="O1867" i="1"/>
  <c r="O1707" i="1"/>
  <c r="O1668" i="1"/>
  <c r="P1579" i="1"/>
  <c r="O1533" i="1"/>
  <c r="P1470" i="1"/>
  <c r="P1360" i="1"/>
  <c r="P1262" i="1"/>
  <c r="O1200" i="1"/>
  <c r="P1106" i="1"/>
  <c r="P1058" i="1"/>
  <c r="O1009" i="1"/>
  <c r="O899" i="1"/>
  <c r="P757" i="1"/>
  <c r="P600" i="1"/>
  <c r="P549" i="1"/>
  <c r="P280" i="1"/>
  <c r="P56" i="1"/>
  <c r="P6" i="1"/>
  <c r="P4210" i="1"/>
  <c r="O4114" i="1"/>
  <c r="O3701" i="1"/>
  <c r="O802" i="1"/>
  <c r="P851" i="1"/>
  <c r="O851" i="1"/>
  <c r="O4149" i="1"/>
  <c r="O1290" i="1"/>
  <c r="O2284" i="1"/>
  <c r="P1362" i="1"/>
  <c r="O2989" i="1"/>
  <c r="O2822" i="1"/>
  <c r="P3600" i="1"/>
  <c r="P3362" i="1"/>
  <c r="O3266" i="1"/>
  <c r="O3139" i="1"/>
  <c r="P2988" i="1"/>
  <c r="O2712" i="1"/>
  <c r="O2504" i="1"/>
  <c r="P2235" i="1"/>
  <c r="P2187" i="1"/>
  <c r="P1845" i="1"/>
  <c r="P1743" i="1"/>
  <c r="P2776" i="1"/>
  <c r="O3834" i="1"/>
  <c r="P4101" i="1"/>
  <c r="P3938" i="1"/>
  <c r="P3868" i="1"/>
  <c r="P3045" i="1"/>
  <c r="O2522" i="1"/>
  <c r="P2495" i="1"/>
  <c r="O2382" i="1"/>
  <c r="P2060" i="1"/>
  <c r="P1822" i="1"/>
  <c r="P1679" i="1"/>
  <c r="P917" i="1"/>
  <c r="P3046" i="1"/>
  <c r="O3829" i="1"/>
  <c r="O3791" i="1"/>
  <c r="O3696" i="1"/>
  <c r="O4130" i="1"/>
  <c r="P4098" i="1"/>
  <c r="P3790" i="1"/>
  <c r="P3551" i="1"/>
  <c r="P3423" i="1"/>
  <c r="P3352" i="1"/>
  <c r="O3282" i="1"/>
  <c r="P3215" i="1"/>
  <c r="P3167" i="1"/>
  <c r="O2923" i="1"/>
  <c r="P2770" i="1"/>
  <c r="O2601" i="1"/>
  <c r="P2521" i="1"/>
  <c r="O2376" i="1"/>
  <c r="P2299" i="1"/>
  <c r="P1723" i="1"/>
  <c r="O1573" i="1"/>
  <c r="P1479" i="1"/>
  <c r="P32" i="1"/>
  <c r="P901" i="1"/>
  <c r="O4002" i="1"/>
  <c r="P3519" i="1"/>
  <c r="P3347" i="1"/>
  <c r="O3314" i="1"/>
  <c r="O2998" i="1"/>
  <c r="O2869" i="1"/>
  <c r="P1474" i="1"/>
  <c r="O1202" i="1"/>
  <c r="P4124" i="1"/>
  <c r="O4066" i="1"/>
  <c r="P2415" i="1"/>
  <c r="P2059" i="1"/>
  <c r="O1678" i="1"/>
  <c r="O1566" i="1"/>
  <c r="O1521" i="1"/>
  <c r="O853" i="1"/>
  <c r="P3998" i="1"/>
  <c r="O3863" i="1"/>
  <c r="P3724" i="1"/>
  <c r="P3442" i="1"/>
  <c r="P2802" i="1"/>
  <c r="O2409" i="1"/>
  <c r="P2257" i="1"/>
  <c r="O2130" i="1"/>
  <c r="O2019" i="1"/>
  <c r="P1601" i="1"/>
  <c r="O1473" i="1"/>
  <c r="V1473" i="1" s="1"/>
  <c r="W1473" i="1" s="1"/>
  <c r="P1377" i="1"/>
  <c r="O492" i="1"/>
  <c r="P3833" i="1"/>
  <c r="O3833" i="1"/>
  <c r="P4188" i="1"/>
  <c r="P3964" i="1"/>
  <c r="O3628" i="1"/>
  <c r="O3737" i="1"/>
  <c r="P3737" i="1"/>
  <c r="O308" i="1"/>
  <c r="P308" i="1"/>
  <c r="O4118" i="1"/>
  <c r="P4108" i="1"/>
  <c r="O2778" i="1"/>
  <c r="P4102" i="1"/>
  <c r="O4102" i="1"/>
  <c r="O3007" i="1"/>
  <c r="P3007" i="1"/>
  <c r="O2959" i="1"/>
  <c r="P2959" i="1"/>
  <c r="O2325" i="1"/>
  <c r="P2325" i="1"/>
  <c r="O4162" i="1"/>
  <c r="P4162" i="1"/>
  <c r="P4146" i="1"/>
  <c r="O4146" i="1"/>
  <c r="O4034" i="1"/>
  <c r="P4034" i="1"/>
  <c r="P3796" i="1"/>
  <c r="O3796" i="1"/>
  <c r="P3159" i="1"/>
  <c r="O3159" i="1"/>
  <c r="P2525" i="1"/>
  <c r="O2525" i="1"/>
  <c r="O2256" i="1"/>
  <c r="P2256" i="1"/>
  <c r="P3934" i="1"/>
  <c r="P3993" i="1"/>
  <c r="P3961" i="1"/>
  <c r="P3777" i="1"/>
  <c r="P3332" i="1"/>
  <c r="O3332" i="1"/>
  <c r="O2951" i="1"/>
  <c r="O2309" i="1"/>
  <c r="P3697" i="1"/>
  <c r="O3697" i="1"/>
  <c r="P4252" i="1"/>
  <c r="O4252" i="1"/>
  <c r="O4092" i="1"/>
  <c r="P4092" i="1"/>
  <c r="P4028" i="1"/>
  <c r="O4028" i="1"/>
  <c r="O3932" i="1"/>
  <c r="P3932" i="1"/>
  <c r="O3916" i="1"/>
  <c r="P3916" i="1"/>
  <c r="O3871" i="1"/>
  <c r="P3871" i="1"/>
  <c r="O3855" i="1"/>
  <c r="P3855" i="1"/>
  <c r="O3839" i="1"/>
  <c r="P3839" i="1"/>
  <c r="O3823" i="1"/>
  <c r="P3823" i="1"/>
  <c r="P3807" i="1"/>
  <c r="O3807" i="1"/>
  <c r="O3759" i="1"/>
  <c r="P3759" i="1"/>
  <c r="P3711" i="1"/>
  <c r="O3711" i="1"/>
  <c r="P3695" i="1"/>
  <c r="O3695" i="1"/>
  <c r="P3647" i="1"/>
  <c r="O3647" i="1"/>
  <c r="O3378" i="1"/>
  <c r="P3378" i="1"/>
  <c r="O3298" i="1"/>
  <c r="P3298" i="1"/>
  <c r="O3234" i="1"/>
  <c r="P3234" i="1"/>
  <c r="O3218" i="1"/>
  <c r="P3218" i="1"/>
  <c r="P3186" i="1"/>
  <c r="O3186" i="1"/>
  <c r="O3154" i="1"/>
  <c r="P3154" i="1"/>
  <c r="O3122" i="1"/>
  <c r="P3122" i="1"/>
  <c r="P3093" i="1"/>
  <c r="O3093" i="1"/>
  <c r="P3077" i="1"/>
  <c r="O3077" i="1"/>
  <c r="O3061" i="1"/>
  <c r="P3061" i="1"/>
  <c r="O2997" i="1"/>
  <c r="P2997" i="1"/>
  <c r="P3601" i="1"/>
  <c r="O1840" i="1"/>
  <c r="P1840" i="1"/>
  <c r="O2253" i="1"/>
  <c r="O4249" i="1"/>
  <c r="P4249" i="1"/>
  <c r="P4233" i="1"/>
  <c r="O4233" i="1"/>
  <c r="O4217" i="1"/>
  <c r="P4217" i="1"/>
  <c r="P4105" i="1"/>
  <c r="O4105" i="1"/>
  <c r="O4089" i="1"/>
  <c r="P4089" i="1"/>
  <c r="O4057" i="1"/>
  <c r="P4057" i="1"/>
  <c r="O4041" i="1"/>
  <c r="P4041" i="1"/>
  <c r="O3977" i="1"/>
  <c r="P3977" i="1"/>
  <c r="O3945" i="1"/>
  <c r="P3945" i="1"/>
  <c r="O3929" i="1"/>
  <c r="P3929" i="1"/>
  <c r="O3897" i="1"/>
  <c r="P3897" i="1"/>
  <c r="O3852" i="1"/>
  <c r="P3852" i="1"/>
  <c r="O3836" i="1"/>
  <c r="P3836" i="1"/>
  <c r="P3804" i="1"/>
  <c r="O3804" i="1"/>
  <c r="O3788" i="1"/>
  <c r="P3788" i="1"/>
  <c r="O3740" i="1"/>
  <c r="P3740" i="1"/>
  <c r="O3692" i="1"/>
  <c r="P3692" i="1"/>
  <c r="O3644" i="1"/>
  <c r="P3644" i="1"/>
  <c r="O3612" i="1"/>
  <c r="P3612" i="1"/>
  <c r="O4201" i="1"/>
  <c r="P4121" i="1"/>
  <c r="O4060" i="1"/>
  <c r="P3676" i="1"/>
  <c r="O3983" i="1"/>
  <c r="O3813" i="1"/>
  <c r="P3327" i="1"/>
  <c r="P3199" i="1"/>
  <c r="P3160" i="1"/>
  <c r="O2962" i="1"/>
  <c r="O2725" i="1"/>
  <c r="P2629" i="1"/>
  <c r="P2494" i="1"/>
  <c r="P2264" i="1"/>
  <c r="P2120" i="1"/>
  <c r="P2056" i="1"/>
  <c r="P1979" i="1"/>
  <c r="P1803" i="1"/>
  <c r="P1406" i="1"/>
  <c r="O1313" i="1"/>
  <c r="P1230" i="1"/>
  <c r="O3733" i="1"/>
  <c r="P3500" i="1"/>
  <c r="O3471" i="1"/>
  <c r="P3231" i="1"/>
  <c r="O3128" i="1"/>
  <c r="P3058" i="1"/>
  <c r="O2994" i="1"/>
  <c r="P2850" i="1"/>
  <c r="O2821" i="1"/>
  <c r="P2693" i="1"/>
  <c r="O2488" i="1"/>
  <c r="O2430" i="1"/>
  <c r="O2152" i="1"/>
  <c r="P1870" i="1"/>
  <c r="P1611" i="1"/>
  <c r="P1486" i="1"/>
  <c r="O3557" i="1"/>
  <c r="O2661" i="1"/>
  <c r="P2456" i="1"/>
  <c r="P2424" i="1"/>
  <c r="P1902" i="1"/>
  <c r="P3781" i="1"/>
  <c r="O3781" i="1"/>
  <c r="O3717" i="1"/>
  <c r="P3717" i="1"/>
  <c r="O3589" i="1"/>
  <c r="P3589" i="1"/>
  <c r="P3541" i="1"/>
  <c r="O3541" i="1"/>
  <c r="O3464" i="1"/>
  <c r="P3464" i="1"/>
  <c r="O3432" i="1"/>
  <c r="P3432" i="1"/>
  <c r="P3144" i="1"/>
  <c r="O3144" i="1"/>
  <c r="P2987" i="1"/>
  <c r="O2987" i="1"/>
  <c r="P2971" i="1"/>
  <c r="O2971" i="1"/>
  <c r="O2731" i="1"/>
  <c r="P2731" i="1"/>
  <c r="O2558" i="1"/>
  <c r="P2558" i="1"/>
  <c r="O2478" i="1"/>
  <c r="P2478" i="1"/>
  <c r="O2334" i="1"/>
  <c r="P2334" i="1"/>
  <c r="P2193" i="1"/>
  <c r="O2193" i="1"/>
  <c r="V2193" i="1" s="1"/>
  <c r="W2193" i="1" s="1"/>
  <c r="P2145" i="1"/>
  <c r="O2145" i="1"/>
  <c r="V2145" i="1" s="1"/>
  <c r="W2145" i="1" s="1"/>
  <c r="O2097" i="1"/>
  <c r="P2097" i="1"/>
  <c r="O2065" i="1"/>
  <c r="P2065" i="1"/>
  <c r="P2049" i="1"/>
  <c r="O2049" i="1"/>
  <c r="O2017" i="1"/>
  <c r="P2017" i="1"/>
  <c r="P1764" i="1"/>
  <c r="O1764" i="1"/>
  <c r="P1620" i="1"/>
  <c r="O1620" i="1"/>
  <c r="O1527" i="1"/>
  <c r="P1527" i="1"/>
  <c r="P1238" i="1"/>
  <c r="O1238" i="1"/>
  <c r="O3224" i="1"/>
  <c r="P3051" i="1"/>
  <c r="P2949" i="1"/>
  <c r="O2843" i="1"/>
  <c r="O2686" i="1"/>
  <c r="O2654" i="1"/>
  <c r="P2453" i="1"/>
  <c r="O2421" i="1"/>
  <c r="P2008" i="1"/>
  <c r="P3874" i="1"/>
  <c r="O3874" i="1"/>
  <c r="O4013" i="1"/>
  <c r="P4013" i="1"/>
  <c r="P3872" i="1"/>
  <c r="O3872" i="1"/>
  <c r="O2757" i="1"/>
  <c r="P2757" i="1"/>
  <c r="O2648" i="1"/>
  <c r="P2648" i="1"/>
  <c r="O2616" i="1"/>
  <c r="P2616" i="1"/>
  <c r="O2584" i="1"/>
  <c r="P2584" i="1"/>
  <c r="P2552" i="1"/>
  <c r="O2552" i="1"/>
  <c r="O2392" i="1"/>
  <c r="P2392" i="1"/>
  <c r="P2123" i="1"/>
  <c r="O2123" i="1"/>
  <c r="O2075" i="1"/>
  <c r="P2075" i="1"/>
  <c r="O1854" i="1"/>
  <c r="P1854" i="1"/>
  <c r="O1790" i="1"/>
  <c r="P1790" i="1"/>
  <c r="O1742" i="1"/>
  <c r="P1742" i="1"/>
  <c r="O1614" i="1"/>
  <c r="P1614" i="1"/>
  <c r="O1598" i="1"/>
  <c r="P1598" i="1"/>
  <c r="O1553" i="1"/>
  <c r="P1553" i="1"/>
  <c r="O1441" i="1"/>
  <c r="P1441" i="1"/>
  <c r="P1425" i="1"/>
  <c r="O1425" i="1"/>
  <c r="P900" i="1"/>
  <c r="O900" i="1"/>
  <c r="P3042" i="1"/>
  <c r="P2978" i="1"/>
  <c r="P2901" i="1"/>
  <c r="O2600" i="1"/>
  <c r="O2533" i="1"/>
  <c r="P2408" i="1"/>
  <c r="P2200" i="1"/>
  <c r="P3906" i="1"/>
  <c r="O3074" i="1"/>
  <c r="P2341" i="1"/>
  <c r="O2280" i="1"/>
  <c r="P1732" i="1"/>
  <c r="O1627" i="1"/>
  <c r="P1502" i="1"/>
  <c r="O1329" i="1"/>
  <c r="V1329" i="1" s="1"/>
  <c r="W1329" i="1" s="1"/>
  <c r="O3516" i="1"/>
  <c r="P3516" i="1"/>
  <c r="O3311" i="1"/>
  <c r="P3311" i="1"/>
  <c r="O3295" i="1"/>
  <c r="P3295" i="1"/>
  <c r="O3263" i="1"/>
  <c r="P3263" i="1"/>
  <c r="O3119" i="1"/>
  <c r="P3119" i="1"/>
  <c r="O3010" i="1"/>
  <c r="P3010" i="1"/>
  <c r="O2930" i="1"/>
  <c r="P2930" i="1"/>
  <c r="O2898" i="1"/>
  <c r="P2898" i="1"/>
  <c r="O2866" i="1"/>
  <c r="P2866" i="1"/>
  <c r="O2818" i="1"/>
  <c r="P2818" i="1"/>
  <c r="O2786" i="1"/>
  <c r="P2786" i="1"/>
  <c r="O2709" i="1"/>
  <c r="P2709" i="1"/>
  <c r="O2677" i="1"/>
  <c r="P2677" i="1"/>
  <c r="O2312" i="1"/>
  <c r="P2312" i="1"/>
  <c r="O2216" i="1"/>
  <c r="P2216" i="1"/>
  <c r="O2184" i="1"/>
  <c r="P2184" i="1"/>
  <c r="P1944" i="1"/>
  <c r="O1944" i="1"/>
  <c r="P1915" i="1"/>
  <c r="O1915" i="1"/>
  <c r="O1819" i="1"/>
  <c r="P1819" i="1"/>
  <c r="O1755" i="1"/>
  <c r="P1755" i="1"/>
  <c r="P1534" i="1"/>
  <c r="O1534" i="1"/>
  <c r="O1518" i="1"/>
  <c r="P1518" i="1"/>
  <c r="O1454" i="1"/>
  <c r="P1454" i="1"/>
  <c r="O1390" i="1"/>
  <c r="P1390" i="1"/>
  <c r="O1374" i="1"/>
  <c r="P1374" i="1"/>
  <c r="P1358" i="1"/>
  <c r="O1358" i="1"/>
  <c r="O1342" i="1"/>
  <c r="P1342" i="1"/>
  <c r="P1326" i="1"/>
  <c r="O1326" i="1"/>
  <c r="O1310" i="1"/>
  <c r="P1310" i="1"/>
  <c r="O1278" i="1"/>
  <c r="P1278" i="1"/>
  <c r="O1214" i="1"/>
  <c r="P1214" i="1"/>
  <c r="P1198" i="1"/>
  <c r="O1198" i="1"/>
  <c r="P3480" i="1"/>
  <c r="P3391" i="1"/>
  <c r="P3272" i="1"/>
  <c r="O2853" i="1"/>
  <c r="O2664" i="1"/>
  <c r="O2565" i="1"/>
  <c r="O2155" i="1"/>
  <c r="P2024" i="1"/>
  <c r="O1992" i="1"/>
  <c r="P1883" i="1"/>
  <c r="O1659" i="1"/>
  <c r="P3283" i="1"/>
  <c r="P881" i="1"/>
  <c r="P628" i="1"/>
  <c r="P47" i="1"/>
  <c r="P3331" i="1"/>
  <c r="P1121" i="1"/>
  <c r="P993" i="1"/>
  <c r="P913" i="1"/>
  <c r="P833" i="1"/>
  <c r="P708" i="1"/>
  <c r="P135" i="1"/>
  <c r="O87" i="1"/>
  <c r="P2331" i="1"/>
  <c r="O452" i="1"/>
  <c r="P359" i="1"/>
  <c r="O922" i="1"/>
  <c r="P922" i="1"/>
  <c r="P240" i="1"/>
  <c r="O240" i="1"/>
  <c r="P160" i="1"/>
  <c r="O160" i="1"/>
  <c r="P986" i="1"/>
  <c r="O215" i="1"/>
  <c r="O167" i="1"/>
  <c r="O685" i="1"/>
  <c r="O384" i="1"/>
  <c r="O295" i="1"/>
  <c r="O247" i="1"/>
  <c r="P336" i="1"/>
  <c r="O404" i="1"/>
  <c r="P404" i="1"/>
  <c r="O279" i="1"/>
  <c r="P279" i="1"/>
  <c r="O199" i="1"/>
  <c r="P199" i="1"/>
  <c r="P375" i="1"/>
  <c r="O55" i="1"/>
  <c r="P4190" i="1"/>
  <c r="O4157" i="1"/>
  <c r="P4109" i="1"/>
  <c r="P3664" i="1"/>
  <c r="O3521" i="1"/>
  <c r="P3030" i="1"/>
  <c r="O2855" i="1"/>
  <c r="O2665" i="1"/>
  <c r="P2489" i="1"/>
  <c r="O2394" i="1"/>
  <c r="O2236" i="1"/>
  <c r="P2204" i="1"/>
  <c r="O1996" i="1"/>
  <c r="O1964" i="1"/>
  <c r="P1823" i="1"/>
  <c r="O1791" i="1"/>
  <c r="P1346" i="1"/>
  <c r="P1218" i="1"/>
  <c r="P1186" i="1"/>
  <c r="O1077" i="1"/>
  <c r="P379" i="1"/>
  <c r="O4047" i="1"/>
  <c r="O4206" i="1"/>
  <c r="P4173" i="1"/>
  <c r="O4141" i="1"/>
  <c r="O4125" i="1"/>
  <c r="P4095" i="1"/>
  <c r="O4077" i="1"/>
  <c r="P3841" i="1"/>
  <c r="O3746" i="1"/>
  <c r="O3728" i="1"/>
  <c r="P3476" i="1"/>
  <c r="P3427" i="1"/>
  <c r="P3379" i="1"/>
  <c r="O3204" i="1"/>
  <c r="P4255" i="1"/>
  <c r="P4238" i="1"/>
  <c r="P4205" i="1"/>
  <c r="P4189" i="1"/>
  <c r="P4093" i="1"/>
  <c r="P3840" i="1"/>
  <c r="P3745" i="1"/>
  <c r="P3584" i="1"/>
  <c r="O3520" i="1"/>
  <c r="P3475" i="1"/>
  <c r="P3203" i="1"/>
  <c r="P2934" i="1"/>
  <c r="P2854" i="1"/>
  <c r="P2713" i="1"/>
  <c r="O2393" i="1"/>
  <c r="P2044" i="1"/>
  <c r="P1937" i="1"/>
  <c r="P1696" i="1"/>
  <c r="P1583" i="1"/>
  <c r="P1314" i="1"/>
  <c r="O1250" i="1"/>
  <c r="O854" i="1"/>
  <c r="P4221" i="1"/>
  <c r="P3856" i="1"/>
  <c r="O3633" i="1"/>
  <c r="P3220" i="1"/>
  <c r="P3079" i="1"/>
  <c r="O2871" i="1"/>
  <c r="O2587" i="1"/>
  <c r="O2442" i="1"/>
  <c r="P2316" i="1"/>
  <c r="P1935" i="1"/>
  <c r="P1759" i="1"/>
  <c r="P1522" i="1"/>
  <c r="P299" i="1"/>
  <c r="P4269" i="1"/>
  <c r="P4253" i="1"/>
  <c r="P4237" i="1"/>
  <c r="P3966" i="1"/>
  <c r="O3744" i="1"/>
  <c r="P3443" i="1"/>
  <c r="O3124" i="1"/>
  <c r="P2870" i="1"/>
  <c r="P2760" i="1"/>
  <c r="P2586" i="1"/>
  <c r="O3760" i="1"/>
  <c r="O3267" i="1"/>
  <c r="P3219" i="1"/>
  <c r="P3171" i="1"/>
  <c r="P2759" i="1"/>
  <c r="P2507" i="1"/>
  <c r="P2361" i="1"/>
  <c r="P1631" i="1"/>
  <c r="P1458" i="1"/>
  <c r="O1426" i="1"/>
  <c r="P1394" i="1"/>
  <c r="O1029" i="1"/>
  <c r="P108" i="1"/>
  <c r="O3965" i="1"/>
  <c r="O3917" i="1"/>
  <c r="O3491" i="1"/>
  <c r="O3047" i="1"/>
  <c r="O2807" i="1"/>
  <c r="P2505" i="1"/>
  <c r="P2062" i="1"/>
  <c r="P1363" i="1"/>
  <c r="P4030" i="1"/>
  <c r="O3933" i="1"/>
  <c r="P3792" i="1"/>
  <c r="P3617" i="1"/>
  <c r="O3552" i="1"/>
  <c r="P3504" i="1"/>
  <c r="P3459" i="1"/>
  <c r="P3365" i="1"/>
  <c r="O3299" i="1"/>
  <c r="O3188" i="1"/>
  <c r="O3062" i="1"/>
  <c r="P2918" i="1"/>
  <c r="O2887" i="1"/>
  <c r="P2649" i="1"/>
  <c r="O2570" i="1"/>
  <c r="P2345" i="1"/>
  <c r="P2300" i="1"/>
  <c r="O3810" i="1"/>
  <c r="O3714" i="1"/>
  <c r="O3107" i="1"/>
  <c r="P3015" i="1"/>
  <c r="P2968" i="1"/>
  <c r="P2698" i="1"/>
  <c r="P2569" i="1"/>
  <c r="O2076" i="1"/>
  <c r="O1855" i="1"/>
  <c r="O1380" i="1"/>
  <c r="O4046" i="1"/>
  <c r="P4142" i="1"/>
  <c r="P4127" i="1"/>
  <c r="P4079" i="1"/>
  <c r="P4061" i="1"/>
  <c r="P4045" i="1"/>
  <c r="P4029" i="1"/>
  <c r="P3824" i="1"/>
  <c r="P3808" i="1"/>
  <c r="O3712" i="1"/>
  <c r="O3363" i="1"/>
  <c r="P3156" i="1"/>
  <c r="P3014" i="1"/>
  <c r="O2967" i="1"/>
  <c r="P2838" i="1"/>
  <c r="O2618" i="1"/>
  <c r="P2473" i="1"/>
  <c r="P2425" i="1"/>
  <c r="P1647" i="1"/>
  <c r="O1378" i="1"/>
  <c r="P1045" i="1"/>
  <c r="P4191" i="1"/>
  <c r="P4158" i="1"/>
  <c r="P4111" i="1"/>
  <c r="P4078" i="1"/>
  <c r="P3842" i="1"/>
  <c r="P3568" i="1"/>
  <c r="P3155" i="1"/>
  <c r="P2966" i="1"/>
  <c r="P2791" i="1"/>
  <c r="P2617" i="1"/>
  <c r="P1997" i="1"/>
  <c r="O965" i="1"/>
  <c r="P3411" i="1"/>
  <c r="O3187" i="1"/>
  <c r="O4177" i="1"/>
  <c r="O4110" i="1"/>
  <c r="P3949" i="1"/>
  <c r="O3032" i="1"/>
  <c r="P2856" i="1"/>
  <c r="P2538" i="1"/>
  <c r="O2124" i="1"/>
  <c r="O1824" i="1"/>
  <c r="P1663" i="1"/>
  <c r="O4049" i="1"/>
  <c r="P2847" i="1"/>
  <c r="O2847" i="1"/>
  <c r="P2578" i="1"/>
  <c r="O2578" i="1"/>
  <c r="P1515" i="1"/>
  <c r="O1515" i="1"/>
  <c r="P2292" i="1"/>
  <c r="O2292" i="1"/>
  <c r="O1831" i="1"/>
  <c r="P1831" i="1"/>
  <c r="P1703" i="1"/>
  <c r="O1703" i="1"/>
  <c r="P1069" i="1"/>
  <c r="O1069" i="1"/>
  <c r="O1005" i="1"/>
  <c r="P1005" i="1"/>
  <c r="P528" i="1"/>
  <c r="O528" i="1"/>
  <c r="O1903" i="1"/>
  <c r="P3971" i="1"/>
  <c r="O3971" i="1"/>
  <c r="P3670" i="1"/>
  <c r="O3670" i="1"/>
  <c r="P3542" i="1"/>
  <c r="O3542" i="1"/>
  <c r="O3020" i="1"/>
  <c r="P3020" i="1"/>
  <c r="O2050" i="1"/>
  <c r="P2050" i="1"/>
  <c r="P1701" i="1"/>
  <c r="O1701" i="1"/>
  <c r="O1605" i="1"/>
  <c r="P1605" i="1"/>
  <c r="P1035" i="1"/>
  <c r="O1035" i="1"/>
  <c r="P97" i="1"/>
  <c r="O97" i="1"/>
  <c r="O1498" i="1"/>
  <c r="O416" i="1"/>
  <c r="O1775" i="1"/>
  <c r="O3954" i="1"/>
  <c r="P3954" i="1"/>
  <c r="O3922" i="1"/>
  <c r="P3922" i="1"/>
  <c r="O3653" i="1"/>
  <c r="P3653" i="1"/>
  <c r="O3525" i="1"/>
  <c r="P3525" i="1"/>
  <c r="O3416" i="1"/>
  <c r="P3416" i="1"/>
  <c r="P3304" i="1"/>
  <c r="O3304" i="1"/>
  <c r="O3288" i="1"/>
  <c r="P3288" i="1"/>
  <c r="P3192" i="1"/>
  <c r="O3192" i="1"/>
  <c r="O3112" i="1"/>
  <c r="P3112" i="1"/>
  <c r="O3003" i="1"/>
  <c r="P3003" i="1"/>
  <c r="P2811" i="1"/>
  <c r="O2811" i="1"/>
  <c r="P2638" i="1"/>
  <c r="O2638" i="1"/>
  <c r="O2574" i="1"/>
  <c r="P2574" i="1"/>
  <c r="O2462" i="1"/>
  <c r="P2462" i="1"/>
  <c r="O2366" i="1"/>
  <c r="P2366" i="1"/>
  <c r="P2289" i="1"/>
  <c r="O2289" i="1"/>
  <c r="O2177" i="1"/>
  <c r="P2177" i="1"/>
  <c r="P1876" i="1"/>
  <c r="O1876" i="1"/>
  <c r="O1780" i="1"/>
  <c r="P1780" i="1"/>
  <c r="P1652" i="1"/>
  <c r="O1652" i="1"/>
  <c r="P1604" i="1"/>
  <c r="O1604" i="1"/>
  <c r="P1447" i="1"/>
  <c r="O1447" i="1"/>
  <c r="O1367" i="1"/>
  <c r="P1367" i="1"/>
  <c r="O1303" i="1"/>
  <c r="P1303" i="1"/>
  <c r="P1223" i="1"/>
  <c r="O1223" i="1"/>
  <c r="O1191" i="1"/>
  <c r="P1191" i="1"/>
  <c r="O1034" i="1"/>
  <c r="P1034" i="1"/>
  <c r="O970" i="1"/>
  <c r="P970" i="1"/>
  <c r="O621" i="1"/>
  <c r="P621" i="1"/>
  <c r="O589" i="1"/>
  <c r="P589" i="1"/>
  <c r="P16" i="1"/>
  <c r="O16" i="1"/>
  <c r="P3921" i="1"/>
  <c r="O3921" i="1"/>
  <c r="P3415" i="1"/>
  <c r="O3415" i="1"/>
  <c r="P3287" i="1"/>
  <c r="O3287" i="1"/>
  <c r="P3034" i="1"/>
  <c r="O3034" i="1"/>
  <c r="P2906" i="1"/>
  <c r="O2906" i="1"/>
  <c r="P2112" i="1"/>
  <c r="O2112" i="1"/>
  <c r="P2032" i="1"/>
  <c r="O2032" i="1"/>
  <c r="O1494" i="1"/>
  <c r="P1494" i="1"/>
  <c r="P1097" i="1"/>
  <c r="O1097" i="1"/>
  <c r="P905" i="1"/>
  <c r="O905" i="1"/>
  <c r="P588" i="1"/>
  <c r="O588" i="1"/>
  <c r="O335" i="1"/>
  <c r="P335" i="1"/>
  <c r="O3070" i="1"/>
  <c r="P2726" i="1"/>
  <c r="P2252" i="1"/>
  <c r="O2172" i="1"/>
  <c r="P1839" i="1"/>
  <c r="P1695" i="1"/>
  <c r="P1567" i="1"/>
  <c r="P680" i="1"/>
  <c r="O3935" i="1"/>
  <c r="P3935" i="1"/>
  <c r="P3016" i="1"/>
  <c r="O3016" i="1"/>
  <c r="P2798" i="1"/>
  <c r="O3688" i="1"/>
  <c r="O3668" i="1"/>
  <c r="P3621" i="1"/>
  <c r="P3170" i="1"/>
  <c r="O3006" i="1"/>
  <c r="O2939" i="1"/>
  <c r="P2917" i="1"/>
  <c r="O2891" i="1"/>
  <c r="O2751" i="1"/>
  <c r="O2590" i="1"/>
  <c r="P2441" i="1"/>
  <c r="O2402" i="1"/>
  <c r="O2321" i="1"/>
  <c r="O2011" i="1"/>
  <c r="P1330" i="1"/>
  <c r="P251" i="1"/>
  <c r="O1393" i="1"/>
  <c r="O2942" i="1"/>
  <c r="O3901" i="1"/>
  <c r="P3901" i="1"/>
  <c r="O3395" i="1"/>
  <c r="P3395" i="1"/>
  <c r="O3094" i="1"/>
  <c r="P3094" i="1"/>
  <c r="O3078" i="1"/>
  <c r="P3078" i="1"/>
  <c r="O2982" i="1"/>
  <c r="P2982" i="1"/>
  <c r="O2902" i="1"/>
  <c r="P2902" i="1"/>
  <c r="O2790" i="1"/>
  <c r="P2790" i="1"/>
  <c r="O2774" i="1"/>
  <c r="P2774" i="1"/>
  <c r="O2697" i="1"/>
  <c r="P2697" i="1"/>
  <c r="O2633" i="1"/>
  <c r="P2633" i="1"/>
  <c r="O2553" i="1"/>
  <c r="P2553" i="1"/>
  <c r="O2108" i="1"/>
  <c r="P2108" i="1"/>
  <c r="O2092" i="1"/>
  <c r="P2092" i="1"/>
  <c r="O2028" i="1"/>
  <c r="P2028" i="1"/>
  <c r="O2012" i="1"/>
  <c r="P2012" i="1"/>
  <c r="O1871" i="1"/>
  <c r="P1871" i="1"/>
  <c r="O1727" i="1"/>
  <c r="P1727" i="1"/>
  <c r="P1538" i="1"/>
  <c r="O1538" i="1"/>
  <c r="O1490" i="1"/>
  <c r="P1490" i="1"/>
  <c r="O1442" i="1"/>
  <c r="P1442" i="1"/>
  <c r="O1298" i="1"/>
  <c r="P1298" i="1"/>
  <c r="O1093" i="1"/>
  <c r="P1093" i="1"/>
  <c r="P885" i="1"/>
  <c r="O885" i="1"/>
  <c r="O776" i="1"/>
  <c r="P776" i="1"/>
  <c r="O472" i="1"/>
  <c r="P472" i="1"/>
  <c r="O3632" i="1"/>
  <c r="P3632" i="1"/>
  <c r="P3616" i="1"/>
  <c r="P2886" i="1"/>
  <c r="O2401" i="1"/>
  <c r="P2377" i="1"/>
  <c r="P2268" i="1"/>
  <c r="P2036" i="1"/>
  <c r="O3599" i="1"/>
  <c r="P3599" i="1"/>
  <c r="O2981" i="1"/>
  <c r="P2981" i="1"/>
  <c r="O2965" i="1"/>
  <c r="P2965" i="1"/>
  <c r="O2885" i="1"/>
  <c r="P2885" i="1"/>
  <c r="O2536" i="1"/>
  <c r="P2536" i="1"/>
  <c r="O2440" i="1"/>
  <c r="P2440" i="1"/>
  <c r="O2219" i="1"/>
  <c r="P2219" i="1"/>
  <c r="O1918" i="1"/>
  <c r="P1918" i="1"/>
  <c r="O1806" i="1"/>
  <c r="P1806" i="1"/>
  <c r="O1582" i="1"/>
  <c r="P1582" i="1"/>
  <c r="O1537" i="1"/>
  <c r="V1537" i="1" s="1"/>
  <c r="W1537" i="1" s="1"/>
  <c r="P1537" i="1"/>
  <c r="O1345" i="1"/>
  <c r="P1345" i="1"/>
  <c r="O1249" i="1"/>
  <c r="P1249" i="1"/>
  <c r="P1012" i="1"/>
  <c r="O1012" i="1"/>
  <c r="P3315" i="1"/>
  <c r="P2220" i="1"/>
  <c r="P1807" i="1"/>
  <c r="O3503" i="1"/>
  <c r="P3503" i="1"/>
  <c r="P3970" i="1"/>
  <c r="P3948" i="1"/>
  <c r="P3458" i="1"/>
  <c r="P3353" i="1"/>
  <c r="P3336" i="1"/>
  <c r="O3251" i="1"/>
  <c r="P3123" i="1"/>
  <c r="O2958" i="1"/>
  <c r="P2933" i="1"/>
  <c r="P2806" i="1"/>
  <c r="O2742" i="1"/>
  <c r="P2585" i="1"/>
  <c r="P2542" i="1"/>
  <c r="P2520" i="1"/>
  <c r="O2399" i="1"/>
  <c r="O2333" i="1"/>
  <c r="P2315" i="1"/>
  <c r="P2188" i="1"/>
  <c r="P2140" i="1"/>
  <c r="P2027" i="1"/>
  <c r="P1980" i="1"/>
  <c r="O1908" i="1"/>
  <c r="P1615" i="1"/>
  <c r="O1543" i="1"/>
  <c r="O1506" i="1"/>
  <c r="P1457" i="1"/>
  <c r="P1234" i="1"/>
  <c r="P1210" i="1"/>
  <c r="P964" i="1"/>
  <c r="O1217" i="1"/>
  <c r="V1217" i="1" s="1"/>
  <c r="W1217" i="1" s="1"/>
  <c r="P3680" i="1"/>
  <c r="O1109" i="1"/>
  <c r="P3885" i="1"/>
  <c r="P3736" i="1"/>
  <c r="P3663" i="1"/>
  <c r="O3540" i="1"/>
  <c r="O3986" i="1"/>
  <c r="P3615" i="1"/>
  <c r="P3250" i="1"/>
  <c r="O2846" i="1"/>
  <c r="P2830" i="1"/>
  <c r="O2766" i="1"/>
  <c r="O2705" i="1"/>
  <c r="V2705" i="1" s="1"/>
  <c r="W2705" i="1" s="1"/>
  <c r="O2457" i="1"/>
  <c r="O2417" i="1"/>
  <c r="V2417" i="1" s="1"/>
  <c r="W2417" i="1" s="1"/>
  <c r="P2398" i="1"/>
  <c r="P2267" i="1"/>
  <c r="P2098" i="1"/>
  <c r="P1505" i="1"/>
  <c r="O1297" i="1"/>
  <c r="P1271" i="1"/>
  <c r="P1207" i="1"/>
  <c r="O1141" i="1"/>
  <c r="O1002" i="1"/>
  <c r="O749" i="1"/>
  <c r="O1201" i="1"/>
  <c r="O552" i="1"/>
  <c r="P3786" i="1"/>
  <c r="P131" i="1"/>
  <c r="P3798" i="1"/>
  <c r="P3637" i="1"/>
  <c r="O2653" i="1"/>
  <c r="P2537" i="1"/>
  <c r="O2353" i="1"/>
  <c r="V2353" i="1" s="1"/>
  <c r="W2353" i="1" s="1"/>
  <c r="O2161" i="1"/>
  <c r="O1587" i="1"/>
  <c r="O1399" i="1"/>
  <c r="P1175" i="1"/>
  <c r="P3870" i="1"/>
  <c r="O3838" i="1"/>
  <c r="P3774" i="1"/>
  <c r="P3489" i="1"/>
  <c r="P3377" i="1"/>
  <c r="P3153" i="1"/>
  <c r="O2519" i="1"/>
  <c r="P2343" i="1"/>
  <c r="O1216" i="1"/>
  <c r="P502" i="1"/>
  <c r="O3473" i="1"/>
  <c r="O3268" i="1"/>
  <c r="P3249" i="1"/>
  <c r="P3169" i="1"/>
  <c r="O2756" i="1"/>
  <c r="P2679" i="1"/>
  <c r="P2266" i="1"/>
  <c r="P3642" i="1"/>
  <c r="O3642" i="1"/>
  <c r="O4263" i="1"/>
  <c r="P4263" i="1"/>
  <c r="O4087" i="1"/>
  <c r="P4087" i="1"/>
  <c r="P3610" i="1"/>
  <c r="O3610" i="1"/>
  <c r="O3530" i="1"/>
  <c r="P3530" i="1"/>
  <c r="O3421" i="1"/>
  <c r="P3421" i="1"/>
  <c r="O3293" i="1"/>
  <c r="P3293" i="1"/>
  <c r="O3165" i="1"/>
  <c r="P3165" i="1"/>
  <c r="P3088" i="1"/>
  <c r="O3088" i="1"/>
  <c r="O2960" i="1"/>
  <c r="P2960" i="1"/>
  <c r="O2800" i="1"/>
  <c r="P2800" i="1"/>
  <c r="O2659" i="1"/>
  <c r="P2659" i="1"/>
  <c r="P2483" i="1"/>
  <c r="O2483" i="1"/>
  <c r="P2339" i="1"/>
  <c r="O2339" i="1"/>
  <c r="O2086" i="1"/>
  <c r="P2086" i="1"/>
  <c r="O1913" i="1"/>
  <c r="P1913" i="1"/>
  <c r="P1737" i="1"/>
  <c r="O1737" i="1"/>
  <c r="O1561" i="1"/>
  <c r="P1561" i="1"/>
  <c r="O1420" i="1"/>
  <c r="P1420" i="1"/>
  <c r="P1244" i="1"/>
  <c r="O1244" i="1"/>
  <c r="O1055" i="1"/>
  <c r="P1055" i="1"/>
  <c r="O879" i="1"/>
  <c r="P879" i="1"/>
  <c r="O706" i="1"/>
  <c r="P706" i="1"/>
  <c r="O514" i="1"/>
  <c r="P514" i="1"/>
  <c r="O402" i="1"/>
  <c r="P402" i="1"/>
  <c r="O261" i="1"/>
  <c r="P261" i="1"/>
  <c r="O53" i="1"/>
  <c r="P53" i="1"/>
  <c r="P4103" i="1"/>
  <c r="P3008" i="1"/>
  <c r="P2976" i="1"/>
  <c r="P1436" i="1"/>
  <c r="P1340" i="1"/>
  <c r="O4262" i="1"/>
  <c r="P4262" i="1"/>
  <c r="O4214" i="1"/>
  <c r="P4214" i="1"/>
  <c r="O4198" i="1"/>
  <c r="P4198" i="1"/>
  <c r="O4166" i="1"/>
  <c r="P4166" i="1"/>
  <c r="O4150" i="1"/>
  <c r="P4150" i="1"/>
  <c r="O4134" i="1"/>
  <c r="P4134" i="1"/>
  <c r="O4086" i="1"/>
  <c r="P4086" i="1"/>
  <c r="O4070" i="1"/>
  <c r="P4070" i="1"/>
  <c r="P4054" i="1"/>
  <c r="O4054" i="1"/>
  <c r="P4006" i="1"/>
  <c r="O4006" i="1"/>
  <c r="O3990" i="1"/>
  <c r="P3990" i="1"/>
  <c r="O3974" i="1"/>
  <c r="P3974" i="1"/>
  <c r="O3942" i="1"/>
  <c r="P3942" i="1"/>
  <c r="P3926" i="1"/>
  <c r="O3926" i="1"/>
  <c r="O3910" i="1"/>
  <c r="P3910" i="1"/>
  <c r="O3894" i="1"/>
  <c r="P3894" i="1"/>
  <c r="O3881" i="1"/>
  <c r="P3881" i="1"/>
  <c r="O3865" i="1"/>
  <c r="P3865" i="1"/>
  <c r="O3849" i="1"/>
  <c r="P3849" i="1"/>
  <c r="O3817" i="1"/>
  <c r="P3817" i="1"/>
  <c r="O3801" i="1"/>
  <c r="P3801" i="1"/>
  <c r="O3785" i="1"/>
  <c r="P3785" i="1"/>
  <c r="O3769" i="1"/>
  <c r="P3769" i="1"/>
  <c r="O3753" i="1"/>
  <c r="P3753" i="1"/>
  <c r="P3721" i="1"/>
  <c r="O3721" i="1"/>
  <c r="O3705" i="1"/>
  <c r="P3705" i="1"/>
  <c r="O3689" i="1"/>
  <c r="P3689" i="1"/>
  <c r="O3673" i="1"/>
  <c r="P3673" i="1"/>
  <c r="O3657" i="1"/>
  <c r="P3657" i="1"/>
  <c r="P3641" i="1"/>
  <c r="O3641" i="1"/>
  <c r="P3625" i="1"/>
  <c r="O3625" i="1"/>
  <c r="O3609" i="1"/>
  <c r="P3609" i="1"/>
  <c r="P3593" i="1"/>
  <c r="O3593" i="1"/>
  <c r="O3577" i="1"/>
  <c r="P3577" i="1"/>
  <c r="O3561" i="1"/>
  <c r="P3561" i="1"/>
  <c r="O3545" i="1"/>
  <c r="P3545" i="1"/>
  <c r="O3529" i="1"/>
  <c r="P3529" i="1"/>
  <c r="P3513" i="1"/>
  <c r="O3513" i="1"/>
  <c r="P3497" i="1"/>
  <c r="O3497" i="1"/>
  <c r="O3484" i="1"/>
  <c r="P3484" i="1"/>
  <c r="O3468" i="1"/>
  <c r="P3468" i="1"/>
  <c r="O3452" i="1"/>
  <c r="P3452" i="1"/>
  <c r="O3436" i="1"/>
  <c r="P3436" i="1"/>
  <c r="O3420" i="1"/>
  <c r="P3420" i="1"/>
  <c r="P3404" i="1"/>
  <c r="O3404" i="1"/>
  <c r="P3388" i="1"/>
  <c r="O3388" i="1"/>
  <c r="O3372" i="1"/>
  <c r="P3372" i="1"/>
  <c r="O3356" i="1"/>
  <c r="P3356" i="1"/>
  <c r="P3340" i="1"/>
  <c r="O3340" i="1"/>
  <c r="P3324" i="1"/>
  <c r="O3324" i="1"/>
  <c r="O3308" i="1"/>
  <c r="P3308" i="1"/>
  <c r="O3292" i="1"/>
  <c r="P3292" i="1"/>
  <c r="O3276" i="1"/>
  <c r="P3276" i="1"/>
  <c r="O3260" i="1"/>
  <c r="P3260" i="1"/>
  <c r="O3244" i="1"/>
  <c r="P3244" i="1"/>
  <c r="P3228" i="1"/>
  <c r="O3228" i="1"/>
  <c r="O3212" i="1"/>
  <c r="P3212" i="1"/>
  <c r="P3196" i="1"/>
  <c r="O3196" i="1"/>
  <c r="O3180" i="1"/>
  <c r="P3180" i="1"/>
  <c r="P3164" i="1"/>
  <c r="O3164" i="1"/>
  <c r="O3148" i="1"/>
  <c r="P3148" i="1"/>
  <c r="O3132" i="1"/>
  <c r="P3132" i="1"/>
  <c r="O3116" i="1"/>
  <c r="P3116" i="1"/>
  <c r="O3103" i="1"/>
  <c r="P3103" i="1"/>
  <c r="O3087" i="1"/>
  <c r="P3087" i="1"/>
  <c r="P3071" i="1"/>
  <c r="O3071" i="1"/>
  <c r="O3055" i="1"/>
  <c r="P3055" i="1"/>
  <c r="P3039" i="1"/>
  <c r="O3039" i="1"/>
  <c r="O3023" i="1"/>
  <c r="P3023" i="1"/>
  <c r="O2991" i="1"/>
  <c r="P2991" i="1"/>
  <c r="O2975" i="1"/>
  <c r="P2975" i="1"/>
  <c r="P2943" i="1"/>
  <c r="O2943" i="1"/>
  <c r="O2927" i="1"/>
  <c r="P2927" i="1"/>
  <c r="O2911" i="1"/>
  <c r="P2911" i="1"/>
  <c r="O2895" i="1"/>
  <c r="P2895" i="1"/>
  <c r="P2879" i="1"/>
  <c r="O2879" i="1"/>
  <c r="P2863" i="1"/>
  <c r="O2863" i="1"/>
  <c r="P2815" i="1"/>
  <c r="O2815" i="1"/>
  <c r="P2799" i="1"/>
  <c r="O2799" i="1"/>
  <c r="O2783" i="1"/>
  <c r="P2783" i="1"/>
  <c r="O2767" i="1"/>
  <c r="P2767" i="1"/>
  <c r="P2735" i="1"/>
  <c r="O2735" i="1"/>
  <c r="P2719" i="1"/>
  <c r="O2719" i="1"/>
  <c r="O2706" i="1"/>
  <c r="P2706" i="1"/>
  <c r="O2690" i="1"/>
  <c r="P2690" i="1"/>
  <c r="P2674" i="1"/>
  <c r="O2674" i="1"/>
  <c r="O2658" i="1"/>
  <c r="P2658" i="1"/>
  <c r="O2642" i="1"/>
  <c r="P2642" i="1"/>
  <c r="O2626" i="1"/>
  <c r="P2626" i="1"/>
  <c r="O2610" i="1"/>
  <c r="P2610" i="1"/>
  <c r="O4199" i="1"/>
  <c r="P4199" i="1"/>
  <c r="O4055" i="1"/>
  <c r="P4055" i="1"/>
  <c r="P3959" i="1"/>
  <c r="O3959" i="1"/>
  <c r="O3895" i="1"/>
  <c r="P3895" i="1"/>
  <c r="P3802" i="1"/>
  <c r="O3802" i="1"/>
  <c r="P3674" i="1"/>
  <c r="O3674" i="1"/>
  <c r="O3485" i="1"/>
  <c r="P3485" i="1"/>
  <c r="O2848" i="1"/>
  <c r="P2848" i="1"/>
  <c r="O2691" i="1"/>
  <c r="P2691" i="1"/>
  <c r="O2531" i="1"/>
  <c r="P2531" i="1"/>
  <c r="O2419" i="1"/>
  <c r="P2419" i="1"/>
  <c r="O2278" i="1"/>
  <c r="P2278" i="1"/>
  <c r="P2134" i="1"/>
  <c r="O2134" i="1"/>
  <c r="P1942" i="1"/>
  <c r="O1942" i="1"/>
  <c r="O1753" i="1"/>
  <c r="P1753" i="1"/>
  <c r="P1625" i="1"/>
  <c r="O1625" i="1"/>
  <c r="O1452" i="1"/>
  <c r="P1452" i="1"/>
  <c r="O1260" i="1"/>
  <c r="P1260" i="1"/>
  <c r="O1103" i="1"/>
  <c r="P1103" i="1"/>
  <c r="O911" i="1"/>
  <c r="P911" i="1"/>
  <c r="P770" i="1"/>
  <c r="O770" i="1"/>
  <c r="O530" i="1"/>
  <c r="P530" i="1"/>
  <c r="O357" i="1"/>
  <c r="P357" i="1"/>
  <c r="P197" i="1"/>
  <c r="O197" i="1"/>
  <c r="P21" i="1"/>
  <c r="O21" i="1"/>
  <c r="P4071" i="1"/>
  <c r="O3021" i="1"/>
  <c r="O2992" i="1"/>
  <c r="P2294" i="1"/>
  <c r="O4135" i="1"/>
  <c r="P4135" i="1"/>
  <c r="O3626" i="1"/>
  <c r="P3626" i="1"/>
  <c r="P3437" i="1"/>
  <c r="O3437" i="1"/>
  <c r="O2784" i="1"/>
  <c r="P2784" i="1"/>
  <c r="O2611" i="1"/>
  <c r="P2611" i="1"/>
  <c r="O2451" i="1"/>
  <c r="P2451" i="1"/>
  <c r="O2246" i="1"/>
  <c r="P2246" i="1"/>
  <c r="P1974" i="1"/>
  <c r="O1974" i="1"/>
  <c r="P1292" i="1"/>
  <c r="O1292" i="1"/>
  <c r="O1196" i="1"/>
  <c r="P1196" i="1"/>
  <c r="O1007" i="1"/>
  <c r="P1007" i="1"/>
  <c r="O847" i="1"/>
  <c r="P847" i="1"/>
  <c r="P690" i="1"/>
  <c r="O690" i="1"/>
  <c r="O498" i="1"/>
  <c r="P498" i="1"/>
  <c r="O277" i="1"/>
  <c r="P277" i="1"/>
  <c r="O3940" i="1"/>
  <c r="P3940" i="1"/>
  <c r="O3879" i="1"/>
  <c r="P3879" i="1"/>
  <c r="O3767" i="1"/>
  <c r="P3767" i="1"/>
  <c r="P3671" i="1"/>
  <c r="O3671" i="1"/>
  <c r="O3575" i="1"/>
  <c r="P3575" i="1"/>
  <c r="P3511" i="1"/>
  <c r="O3511" i="1"/>
  <c r="O3450" i="1"/>
  <c r="P3450" i="1"/>
  <c r="P3386" i="1"/>
  <c r="O3386" i="1"/>
  <c r="O3290" i="1"/>
  <c r="P3290" i="1"/>
  <c r="P3210" i="1"/>
  <c r="O3210" i="1"/>
  <c r="P3114" i="1"/>
  <c r="O3114" i="1"/>
  <c r="O2909" i="1"/>
  <c r="P2909" i="1"/>
  <c r="O2797" i="1"/>
  <c r="P2797" i="1"/>
  <c r="P2480" i="1"/>
  <c r="O2480" i="1"/>
  <c r="O2432" i="1"/>
  <c r="P2432" i="1"/>
  <c r="O2368" i="1"/>
  <c r="P2368" i="1"/>
  <c r="O2275" i="1"/>
  <c r="P2275" i="1"/>
  <c r="O2195" i="1"/>
  <c r="P2195" i="1"/>
  <c r="P2131" i="1"/>
  <c r="O2131" i="1"/>
  <c r="P1910" i="1"/>
  <c r="O1910" i="1"/>
  <c r="O1830" i="1"/>
  <c r="P1830" i="1"/>
  <c r="O1766" i="1"/>
  <c r="P1766" i="1"/>
  <c r="O1702" i="1"/>
  <c r="P1702" i="1"/>
  <c r="P1622" i="1"/>
  <c r="O1622" i="1"/>
  <c r="O1574" i="1"/>
  <c r="P1574" i="1"/>
  <c r="P1513" i="1"/>
  <c r="O1513" i="1"/>
  <c r="O1465" i="1"/>
  <c r="P1465" i="1"/>
  <c r="P1401" i="1"/>
  <c r="O1401" i="1"/>
  <c r="P1353" i="1"/>
  <c r="O1353" i="1"/>
  <c r="O1321" i="1"/>
  <c r="P1321" i="1"/>
  <c r="P1257" i="1"/>
  <c r="O1257" i="1"/>
  <c r="P1209" i="1"/>
  <c r="O1209" i="1"/>
  <c r="O1164" i="1"/>
  <c r="P1164" i="1"/>
  <c r="O1116" i="1"/>
  <c r="P1116" i="1"/>
  <c r="O1052" i="1"/>
  <c r="P1052" i="1"/>
  <c r="O988" i="1"/>
  <c r="P988" i="1"/>
  <c r="P924" i="1"/>
  <c r="O924" i="1"/>
  <c r="O860" i="1"/>
  <c r="P860" i="1"/>
  <c r="P780" i="1"/>
  <c r="O780" i="1"/>
  <c r="P719" i="1"/>
  <c r="O719" i="1"/>
  <c r="O671" i="1"/>
  <c r="P671" i="1"/>
  <c r="O623" i="1"/>
  <c r="P623" i="1"/>
  <c r="P559" i="1"/>
  <c r="O559" i="1"/>
  <c r="P495" i="1"/>
  <c r="O495" i="1"/>
  <c r="O447" i="1"/>
  <c r="P447" i="1"/>
  <c r="O386" i="1"/>
  <c r="P386" i="1"/>
  <c r="O322" i="1"/>
  <c r="P322" i="1"/>
  <c r="O258" i="1"/>
  <c r="P258" i="1"/>
  <c r="O194" i="1"/>
  <c r="P194" i="1"/>
  <c r="O130" i="1"/>
  <c r="P130" i="1"/>
  <c r="P18" i="1"/>
  <c r="O18" i="1"/>
  <c r="O3197" i="1"/>
  <c r="P3197" i="1"/>
  <c r="O3104" i="1"/>
  <c r="P3104" i="1"/>
  <c r="O2928" i="1"/>
  <c r="P2928" i="1"/>
  <c r="O2736" i="1"/>
  <c r="P2736" i="1"/>
  <c r="O2579" i="1"/>
  <c r="P2579" i="1"/>
  <c r="P2387" i="1"/>
  <c r="O2387" i="1"/>
  <c r="O2198" i="1"/>
  <c r="P2198" i="1"/>
  <c r="P2038" i="1"/>
  <c r="O2038" i="1"/>
  <c r="P1849" i="1"/>
  <c r="O1849" i="1"/>
  <c r="O1609" i="1"/>
  <c r="P1609" i="1"/>
  <c r="P863" i="1"/>
  <c r="O863" i="1"/>
  <c r="O674" i="1"/>
  <c r="P674" i="1"/>
  <c r="O466" i="1"/>
  <c r="P466" i="1"/>
  <c r="O325" i="1"/>
  <c r="P325" i="1"/>
  <c r="O181" i="1"/>
  <c r="P181" i="1"/>
  <c r="O37" i="1"/>
  <c r="P37" i="1"/>
  <c r="O4039" i="1"/>
  <c r="O4244" i="1"/>
  <c r="P4244" i="1"/>
  <c r="O4180" i="1"/>
  <c r="P4180" i="1"/>
  <c r="O4148" i="1"/>
  <c r="P4148" i="1"/>
  <c r="P4100" i="1"/>
  <c r="O4100" i="1"/>
  <c r="O4068" i="1"/>
  <c r="P4068" i="1"/>
  <c r="O4004" i="1"/>
  <c r="P4004" i="1"/>
  <c r="P3924" i="1"/>
  <c r="O3924" i="1"/>
  <c r="O3751" i="1"/>
  <c r="P3751" i="1"/>
  <c r="O3687" i="1"/>
  <c r="P3687" i="1"/>
  <c r="O3639" i="1"/>
  <c r="P3639" i="1"/>
  <c r="O3591" i="1"/>
  <c r="P3591" i="1"/>
  <c r="P3543" i="1"/>
  <c r="O3543" i="1"/>
  <c r="O3482" i="1"/>
  <c r="P3482" i="1"/>
  <c r="O3418" i="1"/>
  <c r="P3418" i="1"/>
  <c r="O3354" i="1"/>
  <c r="P3354" i="1"/>
  <c r="O3306" i="1"/>
  <c r="P3306" i="1"/>
  <c r="O3226" i="1"/>
  <c r="P3226" i="1"/>
  <c r="P3162" i="1"/>
  <c r="O3162" i="1"/>
  <c r="O2973" i="1"/>
  <c r="P2973" i="1"/>
  <c r="O2941" i="1"/>
  <c r="P2941" i="1"/>
  <c r="O2893" i="1"/>
  <c r="P2893" i="1"/>
  <c r="O2861" i="1"/>
  <c r="P2861" i="1"/>
  <c r="O2829" i="1"/>
  <c r="P2829" i="1"/>
  <c r="O2765" i="1"/>
  <c r="P2765" i="1"/>
  <c r="O2704" i="1"/>
  <c r="P2704" i="1"/>
  <c r="P2656" i="1"/>
  <c r="O2656" i="1"/>
  <c r="O2624" i="1"/>
  <c r="P2624" i="1"/>
  <c r="O2592" i="1"/>
  <c r="P2592" i="1"/>
  <c r="P2528" i="1"/>
  <c r="O2528" i="1"/>
  <c r="O2243" i="1"/>
  <c r="P2243" i="1"/>
  <c r="O2067" i="1"/>
  <c r="P2067" i="1"/>
  <c r="O1782" i="1"/>
  <c r="P1782" i="1"/>
  <c r="O1734" i="1"/>
  <c r="P1734" i="1"/>
  <c r="P1670" i="1"/>
  <c r="O1670" i="1"/>
  <c r="O1606" i="1"/>
  <c r="P1606" i="1"/>
  <c r="O1558" i="1"/>
  <c r="P1558" i="1"/>
  <c r="O1497" i="1"/>
  <c r="P1497" i="1"/>
  <c r="O1449" i="1"/>
  <c r="P1449" i="1"/>
  <c r="P1417" i="1"/>
  <c r="O1417" i="1"/>
  <c r="P1369" i="1"/>
  <c r="O1369" i="1"/>
  <c r="O1289" i="1"/>
  <c r="P1289" i="1"/>
  <c r="O1004" i="1"/>
  <c r="P1004" i="1"/>
  <c r="O940" i="1"/>
  <c r="P940" i="1"/>
  <c r="O876" i="1"/>
  <c r="P876" i="1"/>
  <c r="O828" i="1"/>
  <c r="P828" i="1"/>
  <c r="O767" i="1"/>
  <c r="P767" i="1"/>
  <c r="O735" i="1"/>
  <c r="P735" i="1"/>
  <c r="O687" i="1"/>
  <c r="P687" i="1"/>
  <c r="O639" i="1"/>
  <c r="P639" i="1"/>
  <c r="O591" i="1"/>
  <c r="P591" i="1"/>
  <c r="O543" i="1"/>
  <c r="P543" i="1"/>
  <c r="O479" i="1"/>
  <c r="P479" i="1"/>
  <c r="P431" i="1"/>
  <c r="O431" i="1"/>
  <c r="O370" i="1"/>
  <c r="P370" i="1"/>
  <c r="O306" i="1"/>
  <c r="P306" i="1"/>
  <c r="O226" i="1"/>
  <c r="P226" i="1"/>
  <c r="O162" i="1"/>
  <c r="P162" i="1"/>
  <c r="O98" i="1"/>
  <c r="P98" i="1"/>
  <c r="O34" i="1"/>
  <c r="P34" i="1"/>
  <c r="P4038" i="1"/>
  <c r="P4022" i="1"/>
  <c r="O4007" i="1"/>
  <c r="P3341" i="1"/>
  <c r="P3325" i="1"/>
  <c r="P3005" i="1"/>
  <c r="O2768" i="1"/>
  <c r="O2051" i="1"/>
  <c r="P3594" i="1"/>
  <c r="O3594" i="1"/>
  <c r="O3453" i="1"/>
  <c r="P3453" i="1"/>
  <c r="P2896" i="1"/>
  <c r="O2896" i="1"/>
  <c r="O2707" i="1"/>
  <c r="P2707" i="1"/>
  <c r="O2547" i="1"/>
  <c r="P2547" i="1"/>
  <c r="O2403" i="1"/>
  <c r="P2403" i="1"/>
  <c r="O2214" i="1"/>
  <c r="P2214" i="1"/>
  <c r="P2006" i="1"/>
  <c r="O2006" i="1"/>
  <c r="O1801" i="1"/>
  <c r="P1801" i="1"/>
  <c r="P1641" i="1"/>
  <c r="O1641" i="1"/>
  <c r="O1500" i="1"/>
  <c r="P1500" i="1"/>
  <c r="O1356" i="1"/>
  <c r="P1356" i="1"/>
  <c r="P1180" i="1"/>
  <c r="O1180" i="1"/>
  <c r="O975" i="1"/>
  <c r="P975" i="1"/>
  <c r="O799" i="1"/>
  <c r="P799" i="1"/>
  <c r="O626" i="1"/>
  <c r="P626" i="1"/>
  <c r="O418" i="1"/>
  <c r="P418" i="1"/>
  <c r="O213" i="1"/>
  <c r="P213" i="1"/>
  <c r="P4164" i="1"/>
  <c r="O4164" i="1"/>
  <c r="O4116" i="1"/>
  <c r="P4116" i="1"/>
  <c r="P4036" i="1"/>
  <c r="O4036" i="1"/>
  <c r="O3956" i="1"/>
  <c r="P3956" i="1"/>
  <c r="P3892" i="1"/>
  <c r="O3892" i="1"/>
  <c r="P3799" i="1"/>
  <c r="O3799" i="1"/>
  <c r="O3719" i="1"/>
  <c r="P3719" i="1"/>
  <c r="P3623" i="1"/>
  <c r="O3623" i="1"/>
  <c r="O3527" i="1"/>
  <c r="P3527" i="1"/>
  <c r="O3466" i="1"/>
  <c r="P3466" i="1"/>
  <c r="O3402" i="1"/>
  <c r="P3402" i="1"/>
  <c r="O3338" i="1"/>
  <c r="P3338" i="1"/>
  <c r="O3258" i="1"/>
  <c r="P3258" i="1"/>
  <c r="O3146" i="1"/>
  <c r="P3146" i="1"/>
  <c r="O2957" i="1"/>
  <c r="P2957" i="1"/>
  <c r="P2925" i="1"/>
  <c r="O2925" i="1"/>
  <c r="O2877" i="1"/>
  <c r="P2877" i="1"/>
  <c r="O2813" i="1"/>
  <c r="P2813" i="1"/>
  <c r="O2749" i="1"/>
  <c r="P2749" i="1"/>
  <c r="O2672" i="1"/>
  <c r="P2672" i="1"/>
  <c r="P2608" i="1"/>
  <c r="O2608" i="1"/>
  <c r="O2512" i="1"/>
  <c r="P2512" i="1"/>
  <c r="O2464" i="1"/>
  <c r="P2464" i="1"/>
  <c r="P2416" i="1"/>
  <c r="O2416" i="1"/>
  <c r="O2352" i="1"/>
  <c r="P2352" i="1"/>
  <c r="P2307" i="1"/>
  <c r="O2307" i="1"/>
  <c r="O2259" i="1"/>
  <c r="P2259" i="1"/>
  <c r="O2211" i="1"/>
  <c r="P2211" i="1"/>
  <c r="O2179" i="1"/>
  <c r="P2179" i="1"/>
  <c r="O2147" i="1"/>
  <c r="P2147" i="1"/>
  <c r="O2115" i="1"/>
  <c r="P2115" i="1"/>
  <c r="P2099" i="1"/>
  <c r="O2099" i="1"/>
  <c r="O1971" i="1"/>
  <c r="P1971" i="1"/>
  <c r="O1862" i="1"/>
  <c r="P1862" i="1"/>
  <c r="O1798" i="1"/>
  <c r="P1798" i="1"/>
  <c r="P1718" i="1"/>
  <c r="O1718" i="1"/>
  <c r="P1638" i="1"/>
  <c r="O1638" i="1"/>
  <c r="O1529" i="1"/>
  <c r="P1529" i="1"/>
  <c r="O1241" i="1"/>
  <c r="P1241" i="1"/>
  <c r="O1177" i="1"/>
  <c r="P1177" i="1"/>
  <c r="O1132" i="1"/>
  <c r="P1132" i="1"/>
  <c r="O1084" i="1"/>
  <c r="P1084" i="1"/>
  <c r="O1020" i="1"/>
  <c r="P1020" i="1"/>
  <c r="O956" i="1"/>
  <c r="P956" i="1"/>
  <c r="P892" i="1"/>
  <c r="O892" i="1"/>
  <c r="O796" i="1"/>
  <c r="P796" i="1"/>
  <c r="O463" i="1"/>
  <c r="P463" i="1"/>
  <c r="O399" i="1"/>
  <c r="P399" i="1"/>
  <c r="O338" i="1"/>
  <c r="P338" i="1"/>
  <c r="P274" i="1"/>
  <c r="O274" i="1"/>
  <c r="P210" i="1"/>
  <c r="O210" i="1"/>
  <c r="O146" i="1"/>
  <c r="P146" i="1"/>
  <c r="O82" i="1"/>
  <c r="P82" i="1"/>
  <c r="O66" i="1"/>
  <c r="P66" i="1"/>
  <c r="O2" i="1"/>
  <c r="P2" i="1"/>
  <c r="P4020" i="1"/>
  <c r="P3975" i="1"/>
  <c r="P3469" i="1"/>
  <c r="O2310" i="1"/>
  <c r="O4119" i="1"/>
  <c r="P4119" i="1"/>
  <c r="O3991" i="1"/>
  <c r="P3991" i="1"/>
  <c r="O3562" i="1"/>
  <c r="P3562" i="1"/>
  <c r="P3498" i="1"/>
  <c r="O3498" i="1"/>
  <c r="O3373" i="1"/>
  <c r="P3373" i="1"/>
  <c r="O3213" i="1"/>
  <c r="P3213" i="1"/>
  <c r="O3072" i="1"/>
  <c r="P3072" i="1"/>
  <c r="O2944" i="1"/>
  <c r="P2944" i="1"/>
  <c r="P2752" i="1"/>
  <c r="O2752" i="1"/>
  <c r="O2595" i="1"/>
  <c r="P2595" i="1"/>
  <c r="O2467" i="1"/>
  <c r="P2467" i="1"/>
  <c r="P2262" i="1"/>
  <c r="O2262" i="1"/>
  <c r="P2070" i="1"/>
  <c r="O2070" i="1"/>
  <c r="P1929" i="1"/>
  <c r="O1929" i="1"/>
  <c r="O1705" i="1"/>
  <c r="P1705" i="1"/>
  <c r="O1548" i="1"/>
  <c r="P1548" i="1"/>
  <c r="P1372" i="1"/>
  <c r="O1372" i="1"/>
  <c r="O943" i="1"/>
  <c r="P943" i="1"/>
  <c r="P722" i="1"/>
  <c r="O722" i="1"/>
  <c r="O562" i="1"/>
  <c r="P562" i="1"/>
  <c r="O389" i="1"/>
  <c r="P389" i="1"/>
  <c r="O229" i="1"/>
  <c r="P229" i="1"/>
  <c r="P69" i="1"/>
  <c r="O69" i="1"/>
  <c r="O4212" i="1"/>
  <c r="P4212" i="1"/>
  <c r="O4132" i="1"/>
  <c r="P4132" i="1"/>
  <c r="O4084" i="1"/>
  <c r="P4084" i="1"/>
  <c r="P4052" i="1"/>
  <c r="O4052" i="1"/>
  <c r="P3988" i="1"/>
  <c r="O3988" i="1"/>
  <c r="P3908" i="1"/>
  <c r="O3908" i="1"/>
  <c r="P3847" i="1"/>
  <c r="O3847" i="1"/>
  <c r="O3735" i="1"/>
  <c r="P3735" i="1"/>
  <c r="O3703" i="1"/>
  <c r="P3703" i="1"/>
  <c r="O3655" i="1"/>
  <c r="P3655" i="1"/>
  <c r="O3607" i="1"/>
  <c r="P3607" i="1"/>
  <c r="O3559" i="1"/>
  <c r="P3559" i="1"/>
  <c r="O3495" i="1"/>
  <c r="P3495" i="1"/>
  <c r="O3434" i="1"/>
  <c r="P3434" i="1"/>
  <c r="O3370" i="1"/>
  <c r="P3370" i="1"/>
  <c r="P3322" i="1"/>
  <c r="O3322" i="1"/>
  <c r="O3242" i="1"/>
  <c r="P3242" i="1"/>
  <c r="P3194" i="1"/>
  <c r="O3194" i="1"/>
  <c r="O3130" i="1"/>
  <c r="P3130" i="1"/>
  <c r="O3101" i="1"/>
  <c r="P3101" i="1"/>
  <c r="O3085" i="1"/>
  <c r="P3085" i="1"/>
  <c r="O3069" i="1"/>
  <c r="P3069" i="1"/>
  <c r="O3037" i="1"/>
  <c r="P3037" i="1"/>
  <c r="O2781" i="1"/>
  <c r="P2781" i="1"/>
  <c r="O2733" i="1"/>
  <c r="P2733" i="1"/>
  <c r="O2688" i="1"/>
  <c r="P2688" i="1"/>
  <c r="P2640" i="1"/>
  <c r="O2640" i="1"/>
  <c r="O2576" i="1"/>
  <c r="P2576" i="1"/>
  <c r="P2496" i="1"/>
  <c r="O2496" i="1"/>
  <c r="P2448" i="1"/>
  <c r="O2448" i="1"/>
  <c r="O2384" i="1"/>
  <c r="P2384" i="1"/>
  <c r="P2336" i="1"/>
  <c r="O2336" i="1"/>
  <c r="P2291" i="1"/>
  <c r="O2291" i="1"/>
  <c r="P2227" i="1"/>
  <c r="O2227" i="1"/>
  <c r="O2163" i="1"/>
  <c r="P2163" i="1"/>
  <c r="O2035" i="1"/>
  <c r="P2035" i="1"/>
  <c r="O1987" i="1"/>
  <c r="P1987" i="1"/>
  <c r="O1878" i="1"/>
  <c r="P1878" i="1"/>
  <c r="O1814" i="1"/>
  <c r="P1814" i="1"/>
  <c r="O1750" i="1"/>
  <c r="P1750" i="1"/>
  <c r="P1686" i="1"/>
  <c r="O1686" i="1"/>
  <c r="O1654" i="1"/>
  <c r="P1654" i="1"/>
  <c r="O1590" i="1"/>
  <c r="P1590" i="1"/>
  <c r="O1545" i="1"/>
  <c r="P1545" i="1"/>
  <c r="O1481" i="1"/>
  <c r="P1481" i="1"/>
  <c r="O1433" i="1"/>
  <c r="P1433" i="1"/>
  <c r="O1385" i="1"/>
  <c r="P1385" i="1"/>
  <c r="O1337" i="1"/>
  <c r="P1337" i="1"/>
  <c r="O1273" i="1"/>
  <c r="P1273" i="1"/>
  <c r="P1225" i="1"/>
  <c r="O1225" i="1"/>
  <c r="O1193" i="1"/>
  <c r="P1193" i="1"/>
  <c r="O1148" i="1"/>
  <c r="P1148" i="1"/>
  <c r="P1100" i="1"/>
  <c r="O1100" i="1"/>
  <c r="O1036" i="1"/>
  <c r="P1036" i="1"/>
  <c r="O972" i="1"/>
  <c r="P972" i="1"/>
  <c r="O908" i="1"/>
  <c r="P908" i="1"/>
  <c r="P844" i="1"/>
  <c r="O844" i="1"/>
  <c r="P812" i="1"/>
  <c r="O812" i="1"/>
  <c r="P751" i="1"/>
  <c r="O751" i="1"/>
  <c r="P703" i="1"/>
  <c r="O703" i="1"/>
  <c r="O655" i="1"/>
  <c r="P655" i="1"/>
  <c r="O607" i="1"/>
  <c r="P607" i="1"/>
  <c r="O575" i="1"/>
  <c r="P575" i="1"/>
  <c r="P511" i="1"/>
  <c r="O511" i="1"/>
  <c r="O415" i="1"/>
  <c r="P415" i="1"/>
  <c r="O354" i="1"/>
  <c r="P354" i="1"/>
  <c r="O290" i="1"/>
  <c r="P290" i="1"/>
  <c r="O242" i="1"/>
  <c r="P242" i="1"/>
  <c r="O178" i="1"/>
  <c r="P178" i="1"/>
  <c r="P114" i="1"/>
  <c r="O114" i="1"/>
  <c r="P50" i="1"/>
  <c r="O50" i="1"/>
  <c r="O3958" i="1"/>
  <c r="P3927" i="1"/>
  <c r="O1305" i="1"/>
  <c r="P4215" i="1"/>
  <c r="O4215" i="1"/>
  <c r="O4023" i="1"/>
  <c r="P4023" i="1"/>
  <c r="P3911" i="1"/>
  <c r="O3911" i="1"/>
  <c r="O3754" i="1"/>
  <c r="P3754" i="1"/>
  <c r="O3546" i="1"/>
  <c r="P3546" i="1"/>
  <c r="O3357" i="1"/>
  <c r="P3357" i="1"/>
  <c r="O3117" i="1"/>
  <c r="P3117" i="1"/>
  <c r="O2864" i="1"/>
  <c r="P2864" i="1"/>
  <c r="P2515" i="1"/>
  <c r="O2515" i="1"/>
  <c r="P2182" i="1"/>
  <c r="O2182" i="1"/>
  <c r="O1817" i="1"/>
  <c r="P1817" i="1"/>
  <c r="O1484" i="1"/>
  <c r="P1484" i="1"/>
  <c r="P1087" i="1"/>
  <c r="O1087" i="1"/>
  <c r="O610" i="1"/>
  <c r="P610" i="1"/>
  <c r="P85" i="1"/>
  <c r="O85" i="1"/>
  <c r="O4231" i="1"/>
  <c r="P4231" i="1"/>
  <c r="P3866" i="1"/>
  <c r="O3866" i="1"/>
  <c r="P3181" i="1"/>
  <c r="O3181" i="1"/>
  <c r="P754" i="1"/>
  <c r="O754" i="1"/>
  <c r="O3053" i="1"/>
  <c r="P3053" i="1"/>
  <c r="O3277" i="1"/>
  <c r="P3277" i="1"/>
  <c r="P1721" i="1"/>
  <c r="O1721" i="1"/>
  <c r="O1023" i="1"/>
  <c r="P1023" i="1"/>
  <c r="O3178" i="1"/>
  <c r="P3178" i="1"/>
  <c r="O3245" i="1"/>
  <c r="P2544" i="1"/>
  <c r="P2355" i="1"/>
  <c r="P527" i="1"/>
  <c r="P3024" i="1"/>
  <c r="O3024" i="1"/>
  <c r="O2643" i="1"/>
  <c r="P2643" i="1"/>
  <c r="P2054" i="1"/>
  <c r="O2054" i="1"/>
  <c r="O1308" i="1"/>
  <c r="P1308" i="1"/>
  <c r="O165" i="1"/>
  <c r="P165" i="1"/>
  <c r="P3274" i="1"/>
  <c r="O3274" i="1"/>
  <c r="P2816" i="1"/>
  <c r="P2560" i="1"/>
  <c r="O4167" i="1"/>
  <c r="P4167" i="1"/>
  <c r="P3149" i="1"/>
  <c r="O3149" i="1"/>
  <c r="O3040" i="1"/>
  <c r="P3040" i="1"/>
  <c r="O2912" i="1"/>
  <c r="P2912" i="1"/>
  <c r="O2720" i="1"/>
  <c r="P2720" i="1"/>
  <c r="O2563" i="1"/>
  <c r="P2563" i="1"/>
  <c r="O2371" i="1"/>
  <c r="P2371" i="1"/>
  <c r="O2166" i="1"/>
  <c r="P2166" i="1"/>
  <c r="O1990" i="1"/>
  <c r="P1990" i="1"/>
  <c r="O1785" i="1"/>
  <c r="P1785" i="1"/>
  <c r="O1657" i="1"/>
  <c r="P1657" i="1"/>
  <c r="O1577" i="1"/>
  <c r="P1577" i="1"/>
  <c r="O1468" i="1"/>
  <c r="P1468" i="1"/>
  <c r="O1276" i="1"/>
  <c r="P1276" i="1"/>
  <c r="O1119" i="1"/>
  <c r="P1119" i="1"/>
  <c r="O927" i="1"/>
  <c r="P927" i="1"/>
  <c r="P738" i="1"/>
  <c r="O738" i="1"/>
  <c r="O546" i="1"/>
  <c r="P546" i="1"/>
  <c r="P341" i="1"/>
  <c r="O341" i="1"/>
  <c r="O117" i="1"/>
  <c r="P117" i="1"/>
  <c r="O4196" i="1"/>
  <c r="P4196" i="1"/>
  <c r="O3783" i="1"/>
  <c r="P3783" i="1"/>
  <c r="O1894" i="1"/>
  <c r="P1894" i="1"/>
  <c r="O2323" i="1"/>
  <c r="O2845" i="1"/>
  <c r="O2831" i="1"/>
  <c r="P2083" i="1"/>
  <c r="P1846" i="1"/>
  <c r="P1071" i="1"/>
  <c r="O3850" i="1"/>
  <c r="P3850" i="1"/>
  <c r="P3389" i="1"/>
  <c r="O3389" i="1"/>
  <c r="O3229" i="1"/>
  <c r="P3229" i="1"/>
  <c r="O3056" i="1"/>
  <c r="P3056" i="1"/>
  <c r="O2832" i="1"/>
  <c r="P2832" i="1"/>
  <c r="O2102" i="1"/>
  <c r="P2102" i="1"/>
  <c r="P1958" i="1"/>
  <c r="O1958" i="1"/>
  <c r="O1769" i="1"/>
  <c r="P1769" i="1"/>
  <c r="O1593" i="1"/>
  <c r="P1593" i="1"/>
  <c r="O1404" i="1"/>
  <c r="P1404" i="1"/>
  <c r="O1212" i="1"/>
  <c r="P1212" i="1"/>
  <c r="O991" i="1"/>
  <c r="P991" i="1"/>
  <c r="O783" i="1"/>
  <c r="P783" i="1"/>
  <c r="O578" i="1"/>
  <c r="P578" i="1"/>
  <c r="O373" i="1"/>
  <c r="P373" i="1"/>
  <c r="P133" i="1"/>
  <c r="O133" i="1"/>
  <c r="O4260" i="1"/>
  <c r="P4260" i="1"/>
  <c r="O3815" i="1"/>
  <c r="P3815" i="1"/>
  <c r="O1955" i="1"/>
  <c r="P1955" i="1"/>
  <c r="O4247" i="1"/>
  <c r="O3658" i="1"/>
  <c r="P3261" i="1"/>
  <c r="O4151" i="1"/>
  <c r="P4151" i="1"/>
  <c r="O2675" i="1"/>
  <c r="P2675" i="1"/>
  <c r="O2499" i="1"/>
  <c r="P2499" i="1"/>
  <c r="P2326" i="1"/>
  <c r="O2326" i="1"/>
  <c r="P2118" i="1"/>
  <c r="O2118" i="1"/>
  <c r="O1897" i="1"/>
  <c r="P1897" i="1"/>
  <c r="O1689" i="1"/>
  <c r="P1689" i="1"/>
  <c r="O1532" i="1"/>
  <c r="P1532" i="1"/>
  <c r="O1324" i="1"/>
  <c r="P1324" i="1"/>
  <c r="O1135" i="1"/>
  <c r="P1135" i="1"/>
  <c r="O895" i="1"/>
  <c r="P895" i="1"/>
  <c r="O658" i="1"/>
  <c r="P658" i="1"/>
  <c r="P482" i="1"/>
  <c r="O482" i="1"/>
  <c r="O309" i="1"/>
  <c r="P309" i="1"/>
  <c r="O101" i="1"/>
  <c r="P101" i="1"/>
  <c r="O4228" i="1"/>
  <c r="P4228" i="1"/>
  <c r="O3831" i="1"/>
  <c r="P3831" i="1"/>
  <c r="P1926" i="1"/>
  <c r="O1926" i="1"/>
  <c r="P4246" i="1"/>
  <c r="O1068" i="1"/>
  <c r="P3770" i="1"/>
  <c r="O3770" i="1"/>
  <c r="O2627" i="1"/>
  <c r="P2627" i="1"/>
  <c r="O2435" i="1"/>
  <c r="P2435" i="1"/>
  <c r="O2230" i="1"/>
  <c r="P2230" i="1"/>
  <c r="O2022" i="1"/>
  <c r="P2022" i="1"/>
  <c r="O1865" i="1"/>
  <c r="P1865" i="1"/>
  <c r="P1673" i="1"/>
  <c r="O1673" i="1"/>
  <c r="P1516" i="1"/>
  <c r="O1516" i="1"/>
  <c r="P1388" i="1"/>
  <c r="O1388" i="1"/>
  <c r="O1228" i="1"/>
  <c r="P1228" i="1"/>
  <c r="O1039" i="1"/>
  <c r="P1039" i="1"/>
  <c r="O831" i="1"/>
  <c r="P831" i="1"/>
  <c r="P594" i="1"/>
  <c r="O594" i="1"/>
  <c r="P434" i="1"/>
  <c r="O434" i="1"/>
  <c r="O293" i="1"/>
  <c r="P293" i="1"/>
  <c r="O149" i="1"/>
  <c r="P149" i="1"/>
  <c r="O5" i="1"/>
  <c r="P5" i="1"/>
  <c r="O3972" i="1"/>
  <c r="P3972" i="1"/>
  <c r="O4230" i="1"/>
  <c r="O4183" i="1"/>
  <c r="O2003" i="1"/>
  <c r="P3943" i="1"/>
  <c r="O3943" i="1"/>
  <c r="P3818" i="1"/>
  <c r="O3818" i="1"/>
  <c r="P3706" i="1"/>
  <c r="O3706" i="1"/>
  <c r="P3578" i="1"/>
  <c r="O3578" i="1"/>
  <c r="O3514" i="1"/>
  <c r="P3514" i="1"/>
  <c r="P3405" i="1"/>
  <c r="O3405" i="1"/>
  <c r="O3309" i="1"/>
  <c r="P3309" i="1"/>
  <c r="P3133" i="1"/>
  <c r="O3133" i="1"/>
  <c r="O2880" i="1"/>
  <c r="P2880" i="1"/>
  <c r="P2150" i="1"/>
  <c r="O2150" i="1"/>
  <c r="O1881" i="1"/>
  <c r="P1881" i="1"/>
  <c r="P1151" i="1"/>
  <c r="O1151" i="1"/>
  <c r="O959" i="1"/>
  <c r="P959" i="1"/>
  <c r="O815" i="1"/>
  <c r="P815" i="1"/>
  <c r="P642" i="1"/>
  <c r="O642" i="1"/>
  <c r="O450" i="1"/>
  <c r="P450" i="1"/>
  <c r="O245" i="1"/>
  <c r="P245" i="1"/>
  <c r="O2400" i="1"/>
  <c r="P2400" i="1"/>
  <c r="O1833" i="1"/>
  <c r="P4182" i="1"/>
  <c r="O3738" i="1"/>
  <c r="O3722" i="1"/>
  <c r="P3690" i="1"/>
  <c r="O2594" i="1"/>
  <c r="P2594" i="1"/>
  <c r="O2562" i="1"/>
  <c r="P2562" i="1"/>
  <c r="O2530" i="1"/>
  <c r="P2530" i="1"/>
  <c r="O2514" i="1"/>
  <c r="P2514" i="1"/>
  <c r="O2466" i="1"/>
  <c r="P2466" i="1"/>
  <c r="P2450" i="1"/>
  <c r="O2450" i="1"/>
  <c r="O2418" i="1"/>
  <c r="P2418" i="1"/>
  <c r="P2386" i="1"/>
  <c r="O2386" i="1"/>
  <c r="P2370" i="1"/>
  <c r="O2370" i="1"/>
  <c r="O2354" i="1"/>
  <c r="P2354" i="1"/>
  <c r="O2338" i="1"/>
  <c r="P2338" i="1"/>
  <c r="O2293" i="1"/>
  <c r="P2293" i="1"/>
  <c r="O2277" i="1"/>
  <c r="P2277" i="1"/>
  <c r="O2261" i="1"/>
  <c r="P2261" i="1"/>
  <c r="O2245" i="1"/>
  <c r="P2245" i="1"/>
  <c r="O2229" i="1"/>
  <c r="P2229" i="1"/>
  <c r="O2213" i="1"/>
  <c r="P2213" i="1"/>
  <c r="O2197" i="1"/>
  <c r="P2197" i="1"/>
  <c r="P2181" i="1"/>
  <c r="O2181" i="1"/>
  <c r="O2165" i="1"/>
  <c r="P2165" i="1"/>
  <c r="O2149" i="1"/>
  <c r="P2149" i="1"/>
  <c r="O2133" i="1"/>
  <c r="P2133" i="1"/>
  <c r="O2085" i="1"/>
  <c r="P2085" i="1"/>
  <c r="O2053" i="1"/>
  <c r="P2053" i="1"/>
  <c r="P2037" i="1"/>
  <c r="O2037" i="1"/>
  <c r="O2021" i="1"/>
  <c r="P2021" i="1"/>
  <c r="O2005" i="1"/>
  <c r="P2005" i="1"/>
  <c r="P1973" i="1"/>
  <c r="O1973" i="1"/>
  <c r="O1957" i="1"/>
  <c r="P1957" i="1"/>
  <c r="O1928" i="1"/>
  <c r="P1928" i="1"/>
  <c r="O1912" i="1"/>
  <c r="P1912" i="1"/>
  <c r="O1896" i="1"/>
  <c r="P1896" i="1"/>
  <c r="O1880" i="1"/>
  <c r="P1880" i="1"/>
  <c r="O1864" i="1"/>
  <c r="P1864" i="1"/>
  <c r="O1848" i="1"/>
  <c r="P1848" i="1"/>
  <c r="O1832" i="1"/>
  <c r="P1832" i="1"/>
  <c r="O1816" i="1"/>
  <c r="P1816" i="1"/>
  <c r="O1800" i="1"/>
  <c r="P1800" i="1"/>
  <c r="O1784" i="1"/>
  <c r="P1784" i="1"/>
  <c r="O1768" i="1"/>
  <c r="P1768" i="1"/>
  <c r="P1752" i="1"/>
  <c r="O1752" i="1"/>
  <c r="P1736" i="1"/>
  <c r="O1736" i="1"/>
  <c r="O1720" i="1"/>
  <c r="P1720" i="1"/>
  <c r="P1704" i="1"/>
  <c r="O1704" i="1"/>
  <c r="P1688" i="1"/>
  <c r="O1688" i="1"/>
  <c r="O1672" i="1"/>
  <c r="P1672" i="1"/>
  <c r="O1640" i="1"/>
  <c r="P1640" i="1"/>
  <c r="O1624" i="1"/>
  <c r="P1624" i="1"/>
  <c r="O1608" i="1"/>
  <c r="P1608" i="1"/>
  <c r="P1592" i="1"/>
  <c r="O1592" i="1"/>
  <c r="O1576" i="1"/>
  <c r="P1576" i="1"/>
  <c r="P1560" i="1"/>
  <c r="O1560" i="1"/>
  <c r="O1547" i="1"/>
  <c r="P1547" i="1"/>
  <c r="P1531" i="1"/>
  <c r="O1531" i="1"/>
  <c r="O1499" i="1"/>
  <c r="P1499" i="1"/>
  <c r="P1483" i="1"/>
  <c r="O1483" i="1"/>
  <c r="O1467" i="1"/>
  <c r="P1467" i="1"/>
  <c r="O1451" i="1"/>
  <c r="P1451" i="1"/>
  <c r="O1435" i="1"/>
  <c r="P1435" i="1"/>
  <c r="O1419" i="1"/>
  <c r="P1419" i="1"/>
  <c r="O1403" i="1"/>
  <c r="P1403" i="1"/>
  <c r="O1387" i="1"/>
  <c r="P1387" i="1"/>
  <c r="O1371" i="1"/>
  <c r="P1371" i="1"/>
  <c r="P1355" i="1"/>
  <c r="O1355" i="1"/>
  <c r="O1339" i="1"/>
  <c r="P1339" i="1"/>
  <c r="O1307" i="1"/>
  <c r="P1307" i="1"/>
  <c r="O1275" i="1"/>
  <c r="P1275" i="1"/>
  <c r="O1259" i="1"/>
  <c r="P1259" i="1"/>
  <c r="O1243" i="1"/>
  <c r="P1243" i="1"/>
  <c r="O1227" i="1"/>
  <c r="P1227" i="1"/>
  <c r="O1211" i="1"/>
  <c r="P1211" i="1"/>
  <c r="P1195" i="1"/>
  <c r="O1195" i="1"/>
  <c r="O1179" i="1"/>
  <c r="P1179" i="1"/>
  <c r="P1150" i="1"/>
  <c r="O1150" i="1"/>
  <c r="O1134" i="1"/>
  <c r="P1134" i="1"/>
  <c r="P1118" i="1"/>
  <c r="O1118" i="1"/>
  <c r="P1102" i="1"/>
  <c r="O1102" i="1"/>
  <c r="O1086" i="1"/>
  <c r="P1086" i="1"/>
  <c r="O1070" i="1"/>
  <c r="P1070" i="1"/>
  <c r="P1054" i="1"/>
  <c r="O1054" i="1"/>
  <c r="P1038" i="1"/>
  <c r="O1038" i="1"/>
  <c r="P1022" i="1"/>
  <c r="O1022" i="1"/>
  <c r="P1006" i="1"/>
  <c r="O1006" i="1"/>
  <c r="P990" i="1"/>
  <c r="O990" i="1"/>
  <c r="O974" i="1"/>
  <c r="P974" i="1"/>
  <c r="O958" i="1"/>
  <c r="P958" i="1"/>
  <c r="O942" i="1"/>
  <c r="P942" i="1"/>
  <c r="P926" i="1"/>
  <c r="O926" i="1"/>
  <c r="P910" i="1"/>
  <c r="O910" i="1"/>
  <c r="P894" i="1"/>
  <c r="O894" i="1"/>
  <c r="O878" i="1"/>
  <c r="P878" i="1"/>
  <c r="O862" i="1"/>
  <c r="P862" i="1"/>
  <c r="O846" i="1"/>
  <c r="P846" i="1"/>
  <c r="P830" i="1"/>
  <c r="O830" i="1"/>
  <c r="P814" i="1"/>
  <c r="O814" i="1"/>
  <c r="O798" i="1"/>
  <c r="P798" i="1"/>
  <c r="O782" i="1"/>
  <c r="P782" i="1"/>
  <c r="P769" i="1"/>
  <c r="O769" i="1"/>
  <c r="V769" i="1" s="1"/>
  <c r="W769" i="1" s="1"/>
  <c r="O753" i="1"/>
  <c r="V753" i="1" s="1"/>
  <c r="W753" i="1" s="1"/>
  <c r="P753" i="1"/>
  <c r="O737" i="1"/>
  <c r="P737" i="1"/>
  <c r="O721" i="1"/>
  <c r="P721" i="1"/>
  <c r="O705" i="1"/>
  <c r="V705" i="1" s="1"/>
  <c r="W705" i="1" s="1"/>
  <c r="P705" i="1"/>
  <c r="P689" i="1"/>
  <c r="O689" i="1"/>
  <c r="V689" i="1" s="1"/>
  <c r="W689" i="1" s="1"/>
  <c r="O673" i="1"/>
  <c r="P673" i="1"/>
  <c r="O657" i="1"/>
  <c r="P657" i="1"/>
  <c r="O641" i="1"/>
  <c r="P641" i="1"/>
  <c r="O625" i="1"/>
  <c r="P625" i="1"/>
  <c r="O609" i="1"/>
  <c r="P609" i="1"/>
  <c r="O593" i="1"/>
  <c r="P593" i="1"/>
  <c r="O577" i="1"/>
  <c r="P577" i="1"/>
  <c r="O561" i="1"/>
  <c r="P561" i="1"/>
  <c r="P545" i="1"/>
  <c r="O545" i="1"/>
  <c r="P529" i="1"/>
  <c r="O529" i="1"/>
  <c r="O513" i="1"/>
  <c r="P513" i="1"/>
  <c r="O497" i="1"/>
  <c r="P497" i="1"/>
  <c r="O481" i="1"/>
  <c r="P481" i="1"/>
  <c r="O465" i="1"/>
  <c r="P465" i="1"/>
  <c r="O449" i="1"/>
  <c r="P449" i="1"/>
  <c r="P433" i="1"/>
  <c r="O433" i="1"/>
  <c r="O417" i="1"/>
  <c r="P417" i="1"/>
  <c r="P401" i="1"/>
  <c r="O401" i="1"/>
  <c r="O388" i="1"/>
  <c r="P388" i="1"/>
  <c r="P372" i="1"/>
  <c r="O372" i="1"/>
  <c r="O356" i="1"/>
  <c r="P356" i="1"/>
  <c r="O340" i="1"/>
  <c r="P340" i="1"/>
  <c r="O324" i="1"/>
  <c r="P324" i="1"/>
  <c r="O292" i="1"/>
  <c r="P292" i="1"/>
  <c r="O276" i="1"/>
  <c r="P276" i="1"/>
  <c r="O260" i="1"/>
  <c r="P260" i="1"/>
  <c r="O228" i="1"/>
  <c r="P228" i="1"/>
  <c r="O212" i="1"/>
  <c r="P212" i="1"/>
  <c r="O196" i="1"/>
  <c r="P196" i="1"/>
  <c r="O180" i="1"/>
  <c r="P180" i="1"/>
  <c r="O164" i="1"/>
  <c r="P164" i="1"/>
  <c r="O148" i="1"/>
  <c r="P148" i="1"/>
  <c r="O116" i="1"/>
  <c r="P116" i="1"/>
  <c r="P100" i="1"/>
  <c r="O100" i="1"/>
  <c r="O84" i="1"/>
  <c r="P84" i="1"/>
  <c r="O68" i="1"/>
  <c r="P68" i="1"/>
  <c r="O52" i="1"/>
  <c r="P52" i="1"/>
  <c r="P36" i="1"/>
  <c r="O36" i="1"/>
  <c r="O20" i="1"/>
  <c r="P20" i="1"/>
  <c r="P4" i="1"/>
  <c r="O4" i="1"/>
  <c r="O4245" i="1"/>
  <c r="P4245" i="1"/>
  <c r="O4229" i="1"/>
  <c r="P4229" i="1"/>
  <c r="O4213" i="1"/>
  <c r="P4213" i="1"/>
  <c r="O4165" i="1"/>
  <c r="P4165" i="1"/>
  <c r="O4117" i="1"/>
  <c r="P4117" i="1"/>
  <c r="O4085" i="1"/>
  <c r="P4085" i="1"/>
  <c r="O4053" i="1"/>
  <c r="P4053" i="1"/>
  <c r="O4037" i="1"/>
  <c r="P4037" i="1"/>
  <c r="O3973" i="1"/>
  <c r="P3973" i="1"/>
  <c r="O3941" i="1"/>
  <c r="P3941" i="1"/>
  <c r="P3909" i="1"/>
  <c r="O3909" i="1"/>
  <c r="P3893" i="1"/>
  <c r="O3893" i="1"/>
  <c r="O3880" i="1"/>
  <c r="P3880" i="1"/>
  <c r="O3864" i="1"/>
  <c r="P3864" i="1"/>
  <c r="P3848" i="1"/>
  <c r="O3848" i="1"/>
  <c r="O3832" i="1"/>
  <c r="P3832" i="1"/>
  <c r="O3816" i="1"/>
  <c r="P3816" i="1"/>
  <c r="O3800" i="1"/>
  <c r="P3800" i="1"/>
  <c r="O3784" i="1"/>
  <c r="P3784" i="1"/>
  <c r="O3768" i="1"/>
  <c r="P3768" i="1"/>
  <c r="P3752" i="1"/>
  <c r="O3752" i="1"/>
  <c r="O3720" i="1"/>
  <c r="P3720" i="1"/>
  <c r="O3704" i="1"/>
  <c r="P3704" i="1"/>
  <c r="O3672" i="1"/>
  <c r="P3672" i="1"/>
  <c r="O3656" i="1"/>
  <c r="P3656" i="1"/>
  <c r="O3640" i="1"/>
  <c r="P3640" i="1"/>
  <c r="O3624" i="1"/>
  <c r="P3624" i="1"/>
  <c r="O3608" i="1"/>
  <c r="P3608" i="1"/>
  <c r="P3560" i="1"/>
  <c r="O3560" i="1"/>
  <c r="O3544" i="1"/>
  <c r="P3544" i="1"/>
  <c r="O3528" i="1"/>
  <c r="P3528" i="1"/>
  <c r="P3496" i="1"/>
  <c r="O3496" i="1"/>
  <c r="P3483" i="1"/>
  <c r="O3483" i="1"/>
  <c r="P3467" i="1"/>
  <c r="O3467" i="1"/>
  <c r="O3451" i="1"/>
  <c r="P3451" i="1"/>
  <c r="P3435" i="1"/>
  <c r="O3435" i="1"/>
  <c r="P3419" i="1"/>
  <c r="O3419" i="1"/>
  <c r="O3387" i="1"/>
  <c r="P3387" i="1"/>
  <c r="O3371" i="1"/>
  <c r="P3371" i="1"/>
  <c r="O3355" i="1"/>
  <c r="P3355" i="1"/>
  <c r="O3339" i="1"/>
  <c r="P3339" i="1"/>
  <c r="O3307" i="1"/>
  <c r="P3307" i="1"/>
  <c r="O3291" i="1"/>
  <c r="P3291" i="1"/>
  <c r="O3275" i="1"/>
  <c r="P3275" i="1"/>
  <c r="O3259" i="1"/>
  <c r="P3259" i="1"/>
  <c r="P3243" i="1"/>
  <c r="O3243" i="1"/>
  <c r="O3227" i="1"/>
  <c r="P3227" i="1"/>
  <c r="O3211" i="1"/>
  <c r="P3211" i="1"/>
  <c r="O3195" i="1"/>
  <c r="P3195" i="1"/>
  <c r="O3163" i="1"/>
  <c r="P3163" i="1"/>
  <c r="O3147" i="1"/>
  <c r="P3147" i="1"/>
  <c r="P3131" i="1"/>
  <c r="O3131" i="1"/>
  <c r="O3102" i="1"/>
  <c r="P3102" i="1"/>
  <c r="O3086" i="1"/>
  <c r="P3086" i="1"/>
  <c r="O3038" i="1"/>
  <c r="P3038" i="1"/>
  <c r="P3022" i="1"/>
  <c r="O3022" i="1"/>
  <c r="O2990" i="1"/>
  <c r="P2990" i="1"/>
  <c r="P2974" i="1"/>
  <c r="O2974" i="1"/>
  <c r="P2926" i="1"/>
  <c r="O2926" i="1"/>
  <c r="O2894" i="1"/>
  <c r="P2894" i="1"/>
  <c r="O2878" i="1"/>
  <c r="P2878" i="1"/>
  <c r="P2862" i="1"/>
  <c r="O2862" i="1"/>
  <c r="O2814" i="1"/>
  <c r="P2814" i="1"/>
  <c r="O2782" i="1"/>
  <c r="P2782" i="1"/>
  <c r="P2750" i="1"/>
  <c r="O2750" i="1"/>
  <c r="O2718" i="1"/>
  <c r="P2718" i="1"/>
  <c r="P2689" i="1"/>
  <c r="O2689" i="1"/>
  <c r="V2689" i="1" s="1"/>
  <c r="W2689" i="1" s="1"/>
  <c r="P2673" i="1"/>
  <c r="O2673" i="1"/>
  <c r="V2673" i="1" s="1"/>
  <c r="W2673" i="1" s="1"/>
  <c r="O2657" i="1"/>
  <c r="P2657" i="1"/>
  <c r="O2641" i="1"/>
  <c r="P2641" i="1"/>
  <c r="O2625" i="1"/>
  <c r="V2625" i="1" s="1"/>
  <c r="W2625" i="1" s="1"/>
  <c r="P2625" i="1"/>
  <c r="O2609" i="1"/>
  <c r="P2609" i="1"/>
  <c r="O2593" i="1"/>
  <c r="P2593" i="1"/>
  <c r="O2577" i="1"/>
  <c r="V2577" i="1" s="1"/>
  <c r="W2577" i="1" s="1"/>
  <c r="P2577" i="1"/>
  <c r="O2545" i="1"/>
  <c r="P2545" i="1"/>
  <c r="O2529" i="1"/>
  <c r="P2529" i="1"/>
  <c r="P2513" i="1"/>
  <c r="O2513" i="1"/>
  <c r="V2513" i="1" s="1"/>
  <c r="W2513" i="1" s="1"/>
  <c r="O2497" i="1"/>
  <c r="P2497" i="1"/>
  <c r="O2481" i="1"/>
  <c r="P2481" i="1"/>
  <c r="P2385" i="1"/>
  <c r="O2385" i="1"/>
  <c r="O2369" i="1"/>
  <c r="P2369" i="1"/>
  <c r="O2337" i="1"/>
  <c r="P2337" i="1"/>
  <c r="O2324" i="1"/>
  <c r="P2324" i="1"/>
  <c r="O2308" i="1"/>
  <c r="P2308" i="1"/>
  <c r="O2276" i="1"/>
  <c r="P2276" i="1"/>
  <c r="P2260" i="1"/>
  <c r="O2260" i="1"/>
  <c r="P2244" i="1"/>
  <c r="O2244" i="1"/>
  <c r="O2228" i="1"/>
  <c r="P2228" i="1"/>
  <c r="O2212" i="1"/>
  <c r="P2212" i="1"/>
  <c r="O2196" i="1"/>
  <c r="P2196" i="1"/>
  <c r="O2180" i="1"/>
  <c r="P2180" i="1"/>
  <c r="O2164" i="1"/>
  <c r="P2164" i="1"/>
  <c r="O2148" i="1"/>
  <c r="P2148" i="1"/>
  <c r="P2132" i="1"/>
  <c r="O2132" i="1"/>
  <c r="O2100" i="1"/>
  <c r="P2100" i="1"/>
  <c r="O2052" i="1"/>
  <c r="P2052" i="1"/>
  <c r="O2020" i="1"/>
  <c r="P2020" i="1"/>
  <c r="O2004" i="1"/>
  <c r="P2004" i="1"/>
  <c r="O1972" i="1"/>
  <c r="P1972" i="1"/>
  <c r="O1956" i="1"/>
  <c r="P1956" i="1"/>
  <c r="O1927" i="1"/>
  <c r="P1927" i="1"/>
  <c r="P1911" i="1"/>
  <c r="O1911" i="1"/>
  <c r="P1895" i="1"/>
  <c r="O1895" i="1"/>
  <c r="O1879" i="1"/>
  <c r="P1879" i="1"/>
  <c r="O1863" i="1"/>
  <c r="P1863" i="1"/>
  <c r="O1847" i="1"/>
  <c r="P1847" i="1"/>
  <c r="O1799" i="1"/>
  <c r="P1799" i="1"/>
  <c r="P1783" i="1"/>
  <c r="O1783" i="1"/>
  <c r="P1767" i="1"/>
  <c r="O1767" i="1"/>
  <c r="P1751" i="1"/>
  <c r="O1751" i="1"/>
  <c r="P1735" i="1"/>
  <c r="O1735" i="1"/>
  <c r="O1687" i="1"/>
  <c r="P1687" i="1"/>
  <c r="O1671" i="1"/>
  <c r="P1671" i="1"/>
  <c r="P1655" i="1"/>
  <c r="O1655" i="1"/>
  <c r="O1639" i="1"/>
  <c r="P1639" i="1"/>
  <c r="P1623" i="1"/>
  <c r="O1623" i="1"/>
  <c r="P1607" i="1"/>
  <c r="O1607" i="1"/>
  <c r="O1591" i="1"/>
  <c r="P1591" i="1"/>
  <c r="P1575" i="1"/>
  <c r="O1575" i="1"/>
  <c r="P1559" i="1"/>
  <c r="O1559" i="1"/>
  <c r="O1546" i="1"/>
  <c r="P1546" i="1"/>
  <c r="P1530" i="1"/>
  <c r="O1530" i="1"/>
  <c r="O1514" i="1"/>
  <c r="P1514" i="1"/>
  <c r="O1482" i="1"/>
  <c r="P1482" i="1"/>
  <c r="O1466" i="1"/>
  <c r="P1466" i="1"/>
  <c r="O1450" i="1"/>
  <c r="P1450" i="1"/>
  <c r="O1434" i="1"/>
  <c r="P1434" i="1"/>
  <c r="P1418" i="1"/>
  <c r="O1418" i="1"/>
  <c r="P1402" i="1"/>
  <c r="O1402" i="1"/>
  <c r="O1386" i="1"/>
  <c r="P1386" i="1"/>
  <c r="O1370" i="1"/>
  <c r="P1370" i="1"/>
  <c r="O1354" i="1"/>
  <c r="P1354" i="1"/>
  <c r="O1338" i="1"/>
  <c r="P1338" i="1"/>
  <c r="O1322" i="1"/>
  <c r="P1322" i="1"/>
  <c r="P1306" i="1"/>
  <c r="O1306" i="1"/>
  <c r="P1274" i="1"/>
  <c r="O1274" i="1"/>
  <c r="O1258" i="1"/>
  <c r="P1258" i="1"/>
  <c r="P1242" i="1"/>
  <c r="O1242" i="1"/>
  <c r="O1226" i="1"/>
  <c r="P1226" i="1"/>
  <c r="O1194" i="1"/>
  <c r="P1194" i="1"/>
  <c r="P1178" i="1"/>
  <c r="O1178" i="1"/>
  <c r="P1165" i="1"/>
  <c r="O1165" i="1"/>
  <c r="P1149" i="1"/>
  <c r="O1149" i="1"/>
  <c r="O1133" i="1"/>
  <c r="P1133" i="1"/>
  <c r="P1117" i="1"/>
  <c r="O1117" i="1"/>
  <c r="O1101" i="1"/>
  <c r="P1101" i="1"/>
  <c r="P1085" i="1"/>
  <c r="O1085" i="1"/>
  <c r="O1053" i="1"/>
  <c r="P1053" i="1"/>
  <c r="O1037" i="1"/>
  <c r="P1037" i="1"/>
  <c r="O1021" i="1"/>
  <c r="P1021" i="1"/>
  <c r="O989" i="1"/>
  <c r="P989" i="1"/>
  <c r="P973" i="1"/>
  <c r="O973" i="1"/>
  <c r="O941" i="1"/>
  <c r="P941" i="1"/>
  <c r="O925" i="1"/>
  <c r="P925" i="1"/>
  <c r="O909" i="1"/>
  <c r="P909" i="1"/>
  <c r="O893" i="1"/>
  <c r="P893" i="1"/>
  <c r="O877" i="1"/>
  <c r="P877" i="1"/>
  <c r="O861" i="1"/>
  <c r="P861" i="1"/>
  <c r="O845" i="1"/>
  <c r="P845" i="1"/>
  <c r="O813" i="1"/>
  <c r="P813" i="1"/>
  <c r="O797" i="1"/>
  <c r="P797" i="1"/>
  <c r="O781" i="1"/>
  <c r="P781" i="1"/>
  <c r="O768" i="1"/>
  <c r="P768" i="1"/>
  <c r="O752" i="1"/>
  <c r="P752" i="1"/>
  <c r="O736" i="1"/>
  <c r="P736" i="1"/>
  <c r="O720" i="1"/>
  <c r="P720" i="1"/>
  <c r="O704" i="1"/>
  <c r="P704" i="1"/>
  <c r="O688" i="1"/>
  <c r="P688" i="1"/>
  <c r="P672" i="1"/>
  <c r="O672" i="1"/>
  <c r="O656" i="1"/>
  <c r="P656" i="1"/>
  <c r="P640" i="1"/>
  <c r="O640" i="1"/>
  <c r="O624" i="1"/>
  <c r="P624" i="1"/>
  <c r="O608" i="1"/>
  <c r="P608" i="1"/>
  <c r="O592" i="1"/>
  <c r="P592" i="1"/>
  <c r="P576" i="1"/>
  <c r="O576" i="1"/>
  <c r="O560" i="1"/>
  <c r="P560" i="1"/>
  <c r="O512" i="1"/>
  <c r="P512" i="1"/>
  <c r="O496" i="1"/>
  <c r="P496" i="1"/>
  <c r="O480" i="1"/>
  <c r="P480" i="1"/>
  <c r="O464" i="1"/>
  <c r="P464" i="1"/>
  <c r="P448" i="1"/>
  <c r="O448" i="1"/>
  <c r="O432" i="1"/>
  <c r="P432" i="1"/>
  <c r="O400" i="1"/>
  <c r="P400" i="1"/>
  <c r="O387" i="1"/>
  <c r="P387" i="1"/>
  <c r="O371" i="1"/>
  <c r="P371" i="1"/>
  <c r="P355" i="1"/>
  <c r="O355" i="1"/>
  <c r="O339" i="1"/>
  <c r="P339" i="1"/>
  <c r="O323" i="1"/>
  <c r="P323" i="1"/>
  <c r="P307" i="1"/>
  <c r="O307" i="1"/>
  <c r="O291" i="1"/>
  <c r="P291" i="1"/>
  <c r="O275" i="1"/>
  <c r="P275" i="1"/>
  <c r="P259" i="1"/>
  <c r="O259" i="1"/>
  <c r="O243" i="1"/>
  <c r="P243" i="1"/>
  <c r="P227" i="1"/>
  <c r="O227" i="1"/>
  <c r="O211" i="1"/>
  <c r="P211" i="1"/>
  <c r="P195" i="1"/>
  <c r="O195" i="1"/>
  <c r="O163" i="1"/>
  <c r="P163" i="1"/>
  <c r="O147" i="1"/>
  <c r="P147" i="1"/>
  <c r="O115" i="1"/>
  <c r="P115" i="1"/>
  <c r="P99" i="1"/>
  <c r="O99" i="1"/>
  <c r="O83" i="1"/>
  <c r="P83" i="1"/>
  <c r="O67" i="1"/>
  <c r="P67" i="1"/>
  <c r="P51" i="1"/>
  <c r="O51" i="1"/>
  <c r="O35" i="1"/>
  <c r="P35" i="1"/>
  <c r="O19" i="1"/>
  <c r="P19" i="1"/>
  <c r="P3" i="1"/>
  <c r="O3" i="1"/>
  <c r="O4243" i="1"/>
  <c r="P4243" i="1"/>
  <c r="O4195" i="1"/>
  <c r="P4195" i="1"/>
  <c r="O4147" i="1"/>
  <c r="P4147" i="1"/>
  <c r="P4131" i="1"/>
  <c r="O4131" i="1"/>
  <c r="O4115" i="1"/>
  <c r="P4115" i="1"/>
  <c r="O4099" i="1"/>
  <c r="P4099" i="1"/>
  <c r="O4067" i="1"/>
  <c r="P4067" i="1"/>
  <c r="O4035" i="1"/>
  <c r="P4035" i="1"/>
  <c r="O4019" i="1"/>
  <c r="P4019" i="1"/>
  <c r="O4003" i="1"/>
  <c r="P4003" i="1"/>
  <c r="P3987" i="1"/>
  <c r="O3987" i="1"/>
  <c r="O3955" i="1"/>
  <c r="P3955" i="1"/>
  <c r="O3939" i="1"/>
  <c r="P3939" i="1"/>
  <c r="O3878" i="1"/>
  <c r="P3878" i="1"/>
  <c r="P3862" i="1"/>
  <c r="O3862" i="1"/>
  <c r="O3846" i="1"/>
  <c r="P3846" i="1"/>
  <c r="P3830" i="1"/>
  <c r="O3830" i="1"/>
  <c r="O3782" i="1"/>
  <c r="P3782" i="1"/>
  <c r="O3750" i="1"/>
  <c r="P3750" i="1"/>
  <c r="O3734" i="1"/>
  <c r="P3734" i="1"/>
  <c r="O3718" i="1"/>
  <c r="P3718" i="1"/>
  <c r="O3686" i="1"/>
  <c r="P3686" i="1"/>
  <c r="O3654" i="1"/>
  <c r="P3654" i="1"/>
  <c r="P3638" i="1"/>
  <c r="O3638" i="1"/>
  <c r="O3622" i="1"/>
  <c r="P3622" i="1"/>
  <c r="O3590" i="1"/>
  <c r="P3590" i="1"/>
  <c r="O3574" i="1"/>
  <c r="P3574" i="1"/>
  <c r="O3558" i="1"/>
  <c r="P3558" i="1"/>
  <c r="P3526" i="1"/>
  <c r="O3526" i="1"/>
  <c r="O3510" i="1"/>
  <c r="P3510" i="1"/>
  <c r="O3494" i="1"/>
  <c r="P3494" i="1"/>
  <c r="O3433" i="1"/>
  <c r="P3433" i="1"/>
  <c r="O3417" i="1"/>
  <c r="P3417" i="1"/>
  <c r="O3401" i="1"/>
  <c r="P3401" i="1"/>
  <c r="O3385" i="1"/>
  <c r="P3385" i="1"/>
  <c r="O3369" i="1"/>
  <c r="P3369" i="1"/>
  <c r="O3337" i="1"/>
  <c r="P3337" i="1"/>
  <c r="O3321" i="1"/>
  <c r="P3321" i="1"/>
  <c r="P3305" i="1"/>
  <c r="O3305" i="1"/>
  <c r="P3273" i="1"/>
  <c r="O3273" i="1"/>
  <c r="O3257" i="1"/>
  <c r="P3257" i="1"/>
  <c r="O3241" i="1"/>
  <c r="P3241" i="1"/>
  <c r="O3225" i="1"/>
  <c r="P3225" i="1"/>
  <c r="O3209" i="1"/>
  <c r="P3209" i="1"/>
  <c r="O3193" i="1"/>
  <c r="P3193" i="1"/>
  <c r="O3177" i="1"/>
  <c r="P3177" i="1"/>
  <c r="O3161" i="1"/>
  <c r="P3161" i="1"/>
  <c r="O3129" i="1"/>
  <c r="P3129" i="1"/>
  <c r="P3113" i="1"/>
  <c r="O3113" i="1"/>
  <c r="P3100" i="1"/>
  <c r="O3100" i="1"/>
  <c r="O3084" i="1"/>
  <c r="P3084" i="1"/>
  <c r="O3068" i="1"/>
  <c r="P3068" i="1"/>
  <c r="P3052" i="1"/>
  <c r="O3052" i="1"/>
  <c r="O3036" i="1"/>
  <c r="P3036" i="1"/>
  <c r="O3004" i="1"/>
  <c r="P3004" i="1"/>
  <c r="O2972" i="1"/>
  <c r="P2972" i="1"/>
  <c r="O2956" i="1"/>
  <c r="P2956" i="1"/>
  <c r="O2908" i="1"/>
  <c r="P2908" i="1"/>
  <c r="P2892" i="1"/>
  <c r="O2892" i="1"/>
  <c r="P2860" i="1"/>
  <c r="O2860" i="1"/>
  <c r="O2828" i="1"/>
  <c r="P2828" i="1"/>
  <c r="O2812" i="1"/>
  <c r="P2812" i="1"/>
  <c r="P2796" i="1"/>
  <c r="O2796" i="1"/>
  <c r="O2764" i="1"/>
  <c r="P2764" i="1"/>
  <c r="P2748" i="1"/>
  <c r="O2748" i="1"/>
  <c r="O2732" i="1"/>
  <c r="P2732" i="1"/>
  <c r="O2703" i="1"/>
  <c r="P2703" i="1"/>
  <c r="O2687" i="1"/>
  <c r="P2687" i="1"/>
  <c r="O2290" i="1"/>
  <c r="P2290" i="1"/>
  <c r="O2258" i="1"/>
  <c r="P2258" i="1"/>
  <c r="P4239" i="1"/>
  <c r="O4179" i="1"/>
  <c r="P4163" i="1"/>
  <c r="O4031" i="1"/>
  <c r="P4021" i="1"/>
  <c r="O3957" i="1"/>
  <c r="P3253" i="1"/>
  <c r="O2876" i="1"/>
  <c r="O2808" i="1"/>
  <c r="P2318" i="1"/>
  <c r="P2069" i="1"/>
  <c r="P2030" i="1"/>
  <c r="P3967" i="1"/>
  <c r="O4083" i="1"/>
  <c r="P3730" i="1"/>
  <c r="P3054" i="1"/>
  <c r="P2824" i="1"/>
  <c r="P2671" i="1"/>
  <c r="O2084" i="1"/>
  <c r="P2068" i="1"/>
  <c r="O1656" i="1"/>
  <c r="O3887" i="1"/>
  <c r="P3887" i="1"/>
  <c r="P3586" i="1"/>
  <c r="O3586" i="1"/>
  <c r="O3522" i="1"/>
  <c r="P3522" i="1"/>
  <c r="O3317" i="1"/>
  <c r="P3317" i="1"/>
  <c r="O3301" i="1"/>
  <c r="P3301" i="1"/>
  <c r="O3269" i="1"/>
  <c r="P3269" i="1"/>
  <c r="O3173" i="1"/>
  <c r="P3173" i="1"/>
  <c r="O3048" i="1"/>
  <c r="P3048" i="1"/>
  <c r="O3000" i="1"/>
  <c r="P3000" i="1"/>
  <c r="O2984" i="1"/>
  <c r="P2984" i="1"/>
  <c r="O2952" i="1"/>
  <c r="P2952" i="1"/>
  <c r="O2936" i="1"/>
  <c r="P2936" i="1"/>
  <c r="O2920" i="1"/>
  <c r="P2920" i="1"/>
  <c r="O2904" i="1"/>
  <c r="P2904" i="1"/>
  <c r="O2888" i="1"/>
  <c r="P2888" i="1"/>
  <c r="O2872" i="1"/>
  <c r="P2872" i="1"/>
  <c r="O2840" i="1"/>
  <c r="P2840" i="1"/>
  <c r="O2792" i="1"/>
  <c r="P2792" i="1"/>
  <c r="O2744" i="1"/>
  <c r="P2744" i="1"/>
  <c r="O2728" i="1"/>
  <c r="P2728" i="1"/>
  <c r="O2715" i="1"/>
  <c r="P2715" i="1"/>
  <c r="O2699" i="1"/>
  <c r="P2699" i="1"/>
  <c r="O2683" i="1"/>
  <c r="P2683" i="1"/>
  <c r="P2667" i="1"/>
  <c r="O2667" i="1"/>
  <c r="O2651" i="1"/>
  <c r="P2651" i="1"/>
  <c r="O2635" i="1"/>
  <c r="P2635" i="1"/>
  <c r="O2619" i="1"/>
  <c r="P2619" i="1"/>
  <c r="O2603" i="1"/>
  <c r="P2603" i="1"/>
  <c r="O2571" i="1"/>
  <c r="P2571" i="1"/>
  <c r="O2555" i="1"/>
  <c r="P2555" i="1"/>
  <c r="O2539" i="1"/>
  <c r="P2539" i="1"/>
  <c r="O2523" i="1"/>
  <c r="P2523" i="1"/>
  <c r="P2491" i="1"/>
  <c r="O2491" i="1"/>
  <c r="O2475" i="1"/>
  <c r="P2475" i="1"/>
  <c r="P2459" i="1"/>
  <c r="O2459" i="1"/>
  <c r="O2443" i="1"/>
  <c r="P2443" i="1"/>
  <c r="O2427" i="1"/>
  <c r="P2427" i="1"/>
  <c r="O2379" i="1"/>
  <c r="P2379" i="1"/>
  <c r="O2363" i="1"/>
  <c r="P2363" i="1"/>
  <c r="O2347" i="1"/>
  <c r="P2347" i="1"/>
  <c r="O2302" i="1"/>
  <c r="P2302" i="1"/>
  <c r="O2286" i="1"/>
  <c r="P2286" i="1"/>
  <c r="P2270" i="1"/>
  <c r="O2270" i="1"/>
  <c r="P2238" i="1"/>
  <c r="O2238" i="1"/>
  <c r="O2222" i="1"/>
  <c r="P2222" i="1"/>
  <c r="O2206" i="1"/>
  <c r="P2206" i="1"/>
  <c r="P2190" i="1"/>
  <c r="O2190" i="1"/>
  <c r="O2174" i="1"/>
  <c r="P2174" i="1"/>
  <c r="O2158" i="1"/>
  <c r="P2158" i="1"/>
  <c r="P2110" i="1"/>
  <c r="O2110" i="1"/>
  <c r="P2094" i="1"/>
  <c r="O2094" i="1"/>
  <c r="O2078" i="1"/>
  <c r="P2078" i="1"/>
  <c r="O2046" i="1"/>
  <c r="P2046" i="1"/>
  <c r="O2014" i="1"/>
  <c r="P2014" i="1"/>
  <c r="P1998" i="1"/>
  <c r="O1998" i="1"/>
  <c r="P1982" i="1"/>
  <c r="O1982" i="1"/>
  <c r="O3221" i="1"/>
  <c r="P3221" i="1"/>
  <c r="O3237" i="1"/>
  <c r="P3237" i="1"/>
  <c r="P2433" i="1"/>
  <c r="O2116" i="1"/>
  <c r="O1719" i="1"/>
  <c r="P179" i="1"/>
  <c r="O2101" i="1"/>
  <c r="P3919" i="1"/>
  <c r="O3919" i="1"/>
  <c r="O3858" i="1"/>
  <c r="P3858" i="1"/>
  <c r="O3698" i="1"/>
  <c r="P3698" i="1"/>
  <c r="P3682" i="1"/>
  <c r="O3682" i="1"/>
  <c r="O3634" i="1"/>
  <c r="P3634" i="1"/>
  <c r="P3602" i="1"/>
  <c r="O3602" i="1"/>
  <c r="O3554" i="1"/>
  <c r="P3554" i="1"/>
  <c r="O3477" i="1"/>
  <c r="P3477" i="1"/>
  <c r="P3445" i="1"/>
  <c r="O3445" i="1"/>
  <c r="P3397" i="1"/>
  <c r="O3397" i="1"/>
  <c r="O3349" i="1"/>
  <c r="P3349" i="1"/>
  <c r="O3333" i="1"/>
  <c r="P3333" i="1"/>
  <c r="O3285" i="1"/>
  <c r="P3285" i="1"/>
  <c r="P3096" i="1"/>
  <c r="O3096" i="1"/>
  <c r="P4261" i="1"/>
  <c r="O4015" i="1"/>
  <c r="O3618" i="1"/>
  <c r="O3493" i="1"/>
  <c r="P4211" i="1"/>
  <c r="P4133" i="1"/>
  <c r="O3778" i="1"/>
  <c r="P3666" i="1"/>
  <c r="P3512" i="1"/>
  <c r="P3449" i="1"/>
  <c r="O3080" i="1"/>
  <c r="O544" i="1"/>
  <c r="O4175" i="1"/>
  <c r="P4175" i="1"/>
  <c r="O3109" i="1"/>
  <c r="P3109" i="1"/>
  <c r="P3951" i="1"/>
  <c r="O3064" i="1"/>
  <c r="P4051" i="1"/>
  <c r="P3999" i="1"/>
  <c r="P3923" i="1"/>
  <c r="P3907" i="1"/>
  <c r="P3650" i="1"/>
  <c r="O3592" i="1"/>
  <c r="O3576" i="1"/>
  <c r="O3429" i="1"/>
  <c r="P3403" i="1"/>
  <c r="P3145" i="1"/>
  <c r="O2910" i="1"/>
  <c r="P2411" i="1"/>
  <c r="O1323" i="1"/>
  <c r="O4207" i="1"/>
  <c r="P4207" i="1"/>
  <c r="P4063" i="1"/>
  <c r="O4063" i="1"/>
  <c r="P3826" i="1"/>
  <c r="O3826" i="1"/>
  <c r="P3794" i="1"/>
  <c r="O3794" i="1"/>
  <c r="O3762" i="1"/>
  <c r="P3762" i="1"/>
  <c r="O3381" i="1"/>
  <c r="P3381" i="1"/>
  <c r="P4005" i="1"/>
  <c r="P3323" i="1"/>
  <c r="O2434" i="1"/>
  <c r="P2117" i="1"/>
  <c r="O4069" i="1"/>
  <c r="P3925" i="1"/>
  <c r="O3538" i="1"/>
  <c r="O3461" i="1"/>
  <c r="P3413" i="1"/>
  <c r="P3179" i="1"/>
  <c r="P3115" i="1"/>
  <c r="O2465" i="1"/>
  <c r="O2395" i="1"/>
  <c r="O2126" i="1"/>
  <c r="P1815" i="1"/>
  <c r="P4223" i="1"/>
  <c r="O4223" i="1"/>
  <c r="O4143" i="1"/>
  <c r="P4143" i="1"/>
  <c r="O3570" i="1"/>
  <c r="P3570" i="1"/>
  <c r="P3506" i="1"/>
  <c r="O3506" i="1"/>
  <c r="P4259" i="1"/>
  <c r="P4197" i="1"/>
  <c r="P3989" i="1"/>
  <c r="O3891" i="1"/>
  <c r="P3189" i="1"/>
  <c r="P3125" i="1"/>
  <c r="P2734" i="1"/>
  <c r="P2498" i="1"/>
  <c r="P2482" i="1"/>
  <c r="O2254" i="1"/>
  <c r="P2142" i="1"/>
  <c r="O1989" i="1"/>
  <c r="P957" i="1"/>
  <c r="P829" i="1"/>
  <c r="O244" i="1"/>
  <c r="O4159" i="1"/>
  <c r="P4159" i="1"/>
  <c r="O3903" i="1"/>
  <c r="P3903" i="1"/>
  <c r="P3157" i="1"/>
  <c r="O3157" i="1"/>
  <c r="P3766" i="1"/>
  <c r="O3205" i="1"/>
  <c r="P3141" i="1"/>
  <c r="P2924" i="1"/>
  <c r="O2780" i="1"/>
  <c r="O2561" i="1"/>
  <c r="P2546" i="1"/>
  <c r="P1988" i="1"/>
  <c r="P132" i="1"/>
  <c r="P2655" i="1"/>
  <c r="O2655" i="1"/>
  <c r="O2639" i="1"/>
  <c r="P2639" i="1"/>
  <c r="O2623" i="1"/>
  <c r="P2623" i="1"/>
  <c r="O2607" i="1"/>
  <c r="P2607" i="1"/>
  <c r="O2575" i="1"/>
  <c r="P2575" i="1"/>
  <c r="P2559" i="1"/>
  <c r="O2559" i="1"/>
  <c r="O2543" i="1"/>
  <c r="P2543" i="1"/>
  <c r="P2479" i="1"/>
  <c r="O2479" i="1"/>
  <c r="O2463" i="1"/>
  <c r="P2463" i="1"/>
  <c r="O2447" i="1"/>
  <c r="P2447" i="1"/>
  <c r="O2431" i="1"/>
  <c r="P2431" i="1"/>
  <c r="O2383" i="1"/>
  <c r="P2383" i="1"/>
  <c r="O2367" i="1"/>
  <c r="P2367" i="1"/>
  <c r="O2351" i="1"/>
  <c r="P2351" i="1"/>
  <c r="O2322" i="1"/>
  <c r="P2322" i="1"/>
  <c r="O2274" i="1"/>
  <c r="P2274" i="1"/>
  <c r="P2242" i="1"/>
  <c r="O2242" i="1"/>
  <c r="P2210" i="1"/>
  <c r="O2210" i="1"/>
  <c r="O2194" i="1"/>
  <c r="P2194" i="1"/>
  <c r="P2178" i="1"/>
  <c r="O2178" i="1"/>
  <c r="P2162" i="1"/>
  <c r="O2162" i="1"/>
  <c r="O2114" i="1"/>
  <c r="P2114" i="1"/>
  <c r="O2082" i="1"/>
  <c r="P2082" i="1"/>
  <c r="P2066" i="1"/>
  <c r="O2066" i="1"/>
  <c r="O2034" i="1"/>
  <c r="P2034" i="1"/>
  <c r="O2002" i="1"/>
  <c r="P2002" i="1"/>
  <c r="O1986" i="1"/>
  <c r="P1986" i="1"/>
  <c r="P1970" i="1"/>
  <c r="O1970" i="1"/>
  <c r="P1954" i="1"/>
  <c r="O1954" i="1"/>
  <c r="O1941" i="1"/>
  <c r="P1941" i="1"/>
  <c r="O1925" i="1"/>
  <c r="P1925" i="1"/>
  <c r="O1909" i="1"/>
  <c r="P1909" i="1"/>
  <c r="P1893" i="1"/>
  <c r="O1893" i="1"/>
  <c r="O1861" i="1"/>
  <c r="P1861" i="1"/>
  <c r="P1829" i="1"/>
  <c r="O1829" i="1"/>
  <c r="O1813" i="1"/>
  <c r="P1813" i="1"/>
  <c r="O1781" i="1"/>
  <c r="P1781" i="1"/>
  <c r="O1765" i="1"/>
  <c r="P1765" i="1"/>
  <c r="O1749" i="1"/>
  <c r="P1749" i="1"/>
  <c r="P1733" i="1"/>
  <c r="O1733" i="1"/>
  <c r="O1717" i="1"/>
  <c r="P1717" i="1"/>
  <c r="O1685" i="1"/>
  <c r="P1685" i="1"/>
  <c r="O1669" i="1"/>
  <c r="P1669" i="1"/>
  <c r="O1653" i="1"/>
  <c r="P1653" i="1"/>
  <c r="O1589" i="1"/>
  <c r="P1589" i="1"/>
  <c r="O1557" i="1"/>
  <c r="P1557" i="1"/>
  <c r="O1544" i="1"/>
  <c r="P1544" i="1"/>
  <c r="O1528" i="1"/>
  <c r="P1528" i="1"/>
  <c r="O1512" i="1"/>
  <c r="P1512" i="1"/>
  <c r="O1496" i="1"/>
  <c r="P1496" i="1"/>
  <c r="O1480" i="1"/>
  <c r="P1480" i="1"/>
  <c r="O1464" i="1"/>
  <c r="P1464" i="1"/>
  <c r="O1448" i="1"/>
  <c r="P1448" i="1"/>
  <c r="O1432" i="1"/>
  <c r="P1432" i="1"/>
  <c r="O1400" i="1"/>
  <c r="P1400" i="1"/>
  <c r="O1384" i="1"/>
  <c r="P1384" i="1"/>
  <c r="O1352" i="1"/>
  <c r="P1352" i="1"/>
  <c r="O1320" i="1"/>
  <c r="P1320" i="1"/>
  <c r="P1288" i="1"/>
  <c r="O1288" i="1"/>
  <c r="P1272" i="1"/>
  <c r="O1272" i="1"/>
  <c r="P1256" i="1"/>
  <c r="O1256" i="1"/>
  <c r="O1224" i="1"/>
  <c r="P1224" i="1"/>
  <c r="O1208" i="1"/>
  <c r="P1208" i="1"/>
  <c r="O1163" i="1"/>
  <c r="P1163" i="1"/>
  <c r="P1147" i="1"/>
  <c r="O1147" i="1"/>
  <c r="O1131" i="1"/>
  <c r="P1131" i="1"/>
  <c r="O1115" i="1"/>
  <c r="P1115" i="1"/>
  <c r="O1099" i="1"/>
  <c r="P1099" i="1"/>
  <c r="O1083" i="1"/>
  <c r="P1083" i="1"/>
  <c r="O1067" i="1"/>
  <c r="P1067" i="1"/>
  <c r="O1051" i="1"/>
  <c r="P1051" i="1"/>
  <c r="P1019" i="1"/>
  <c r="O1019" i="1"/>
  <c r="O1003" i="1"/>
  <c r="P1003" i="1"/>
  <c r="O987" i="1"/>
  <c r="P987" i="1"/>
  <c r="P971" i="1"/>
  <c r="O971" i="1"/>
  <c r="P939" i="1"/>
  <c r="O939" i="1"/>
  <c r="O923" i="1"/>
  <c r="P923" i="1"/>
  <c r="P907" i="1"/>
  <c r="O907" i="1"/>
  <c r="O875" i="1"/>
  <c r="P875" i="1"/>
  <c r="P859" i="1"/>
  <c r="O859" i="1"/>
  <c r="O843" i="1"/>
  <c r="P843" i="1"/>
  <c r="O827" i="1"/>
  <c r="P827" i="1"/>
  <c r="O811" i="1"/>
  <c r="P811" i="1"/>
  <c r="O795" i="1"/>
  <c r="P795" i="1"/>
  <c r="O779" i="1"/>
  <c r="P779" i="1"/>
  <c r="P766" i="1"/>
  <c r="O766" i="1"/>
  <c r="O750" i="1"/>
  <c r="P750" i="1"/>
  <c r="P734" i="1"/>
  <c r="O734" i="1"/>
  <c r="O718" i="1"/>
  <c r="P718" i="1"/>
  <c r="O702" i="1"/>
  <c r="P702" i="1"/>
  <c r="O686" i="1"/>
  <c r="P686" i="1"/>
  <c r="O670" i="1"/>
  <c r="P670" i="1"/>
  <c r="P654" i="1"/>
  <c r="O654" i="1"/>
  <c r="P638" i="1"/>
  <c r="O638" i="1"/>
  <c r="P622" i="1"/>
  <c r="O622" i="1"/>
  <c r="O606" i="1"/>
  <c r="P606" i="1"/>
  <c r="P590" i="1"/>
  <c r="O590" i="1"/>
  <c r="O558" i="1"/>
  <c r="P558" i="1"/>
  <c r="O542" i="1"/>
  <c r="P542" i="1"/>
  <c r="O526" i="1"/>
  <c r="P526" i="1"/>
  <c r="O510" i="1"/>
  <c r="P510" i="1"/>
  <c r="O494" i="1"/>
  <c r="P494" i="1"/>
  <c r="O478" i="1"/>
  <c r="P478" i="1"/>
  <c r="P462" i="1"/>
  <c r="O462" i="1"/>
  <c r="O446" i="1"/>
  <c r="P446" i="1"/>
  <c r="O430" i="1"/>
  <c r="P430" i="1"/>
  <c r="O414" i="1"/>
  <c r="P414" i="1"/>
  <c r="O398" i="1"/>
  <c r="P398" i="1"/>
  <c r="O385" i="1"/>
  <c r="P385" i="1"/>
  <c r="O369" i="1"/>
  <c r="P369" i="1"/>
  <c r="P353" i="1"/>
  <c r="O353" i="1"/>
  <c r="O337" i="1"/>
  <c r="P337" i="1"/>
  <c r="P321" i="1"/>
  <c r="O321" i="1"/>
  <c r="O305" i="1"/>
  <c r="P305" i="1"/>
  <c r="P289" i="1"/>
  <c r="O289" i="1"/>
  <c r="P257" i="1"/>
  <c r="O257" i="1"/>
  <c r="O241" i="1"/>
  <c r="P241" i="1"/>
  <c r="O225" i="1"/>
  <c r="P225" i="1"/>
  <c r="O209" i="1"/>
  <c r="P209" i="1"/>
  <c r="O193" i="1"/>
  <c r="P193" i="1"/>
  <c r="O177" i="1"/>
  <c r="P177" i="1"/>
  <c r="O161" i="1"/>
  <c r="P161" i="1"/>
  <c r="P145" i="1"/>
  <c r="O145" i="1"/>
  <c r="P129" i="1"/>
  <c r="O129" i="1"/>
  <c r="P113" i="1"/>
  <c r="O113" i="1"/>
  <c r="O81" i="1"/>
  <c r="P81" i="1"/>
  <c r="P65" i="1"/>
  <c r="O65" i="1"/>
  <c r="O49" i="1"/>
  <c r="P49" i="1"/>
  <c r="P33" i="1"/>
  <c r="O33" i="1"/>
  <c r="O17" i="1"/>
  <c r="P17" i="1"/>
  <c r="P3873" i="1"/>
  <c r="P3537" i="1"/>
  <c r="O3412" i="1"/>
  <c r="O2317" i="1"/>
  <c r="O2306" i="1"/>
  <c r="P2146" i="1"/>
  <c r="P1637" i="1"/>
  <c r="P3665" i="1"/>
  <c r="P3284" i="1"/>
  <c r="O2839" i="1"/>
  <c r="P2490" i="1"/>
  <c r="O2458" i="1"/>
  <c r="O2301" i="1"/>
  <c r="P1841" i="1"/>
  <c r="O574" i="1"/>
  <c r="O1921" i="1"/>
  <c r="V1921" i="1" s="1"/>
  <c r="W1921" i="1" s="1"/>
  <c r="P1921" i="1"/>
  <c r="O1905" i="1"/>
  <c r="P1905" i="1"/>
  <c r="P1889" i="1"/>
  <c r="O1889" i="1"/>
  <c r="V1889" i="1" s="1"/>
  <c r="W1889" i="1" s="1"/>
  <c r="P1873" i="1"/>
  <c r="O1873" i="1"/>
  <c r="P1857" i="1"/>
  <c r="O1857" i="1"/>
  <c r="O1793" i="1"/>
  <c r="V1793" i="1" s="1"/>
  <c r="W1793" i="1" s="1"/>
  <c r="P1793" i="1"/>
  <c r="O1777" i="1"/>
  <c r="P1777" i="1"/>
  <c r="O1761" i="1"/>
  <c r="P1761" i="1"/>
  <c r="P1745" i="1"/>
  <c r="O1745" i="1"/>
  <c r="O1729" i="1"/>
  <c r="V1729" i="1" s="1"/>
  <c r="W1729" i="1" s="1"/>
  <c r="P1729" i="1"/>
  <c r="O1713" i="1"/>
  <c r="P1713" i="1"/>
  <c r="O1649" i="1"/>
  <c r="P1649" i="1"/>
  <c r="P1633" i="1"/>
  <c r="O1633" i="1"/>
  <c r="V1633" i="1" s="1"/>
  <c r="W1633" i="1" s="1"/>
  <c r="O1617" i="1"/>
  <c r="P1617" i="1"/>
  <c r="O1540" i="1"/>
  <c r="P1540" i="1"/>
  <c r="O1524" i="1"/>
  <c r="P1524" i="1"/>
  <c r="P1508" i="1"/>
  <c r="O1508" i="1"/>
  <c r="P1492" i="1"/>
  <c r="O1492" i="1"/>
  <c r="P1476" i="1"/>
  <c r="O1476" i="1"/>
  <c r="O1460" i="1"/>
  <c r="P1460" i="1"/>
  <c r="P1412" i="1"/>
  <c r="O1412" i="1"/>
  <c r="P1396" i="1"/>
  <c r="O1396" i="1"/>
  <c r="P1332" i="1"/>
  <c r="O1332" i="1"/>
  <c r="P1252" i="1"/>
  <c r="O1252" i="1"/>
  <c r="P1236" i="1"/>
  <c r="O1236" i="1"/>
  <c r="O1220" i="1"/>
  <c r="P1220" i="1"/>
  <c r="O1172" i="1"/>
  <c r="P1172" i="1"/>
  <c r="O1111" i="1"/>
  <c r="P1111" i="1"/>
  <c r="O1063" i="1"/>
  <c r="P1063" i="1"/>
  <c r="O1031" i="1"/>
  <c r="P1031" i="1"/>
  <c r="O999" i="1"/>
  <c r="P999" i="1"/>
  <c r="O967" i="1"/>
  <c r="P967" i="1"/>
  <c r="P855" i="1"/>
  <c r="O855" i="1"/>
  <c r="O682" i="1"/>
  <c r="P682" i="1"/>
  <c r="O602" i="1"/>
  <c r="P602" i="1"/>
  <c r="P522" i="1"/>
  <c r="O522" i="1"/>
  <c r="P301" i="1"/>
  <c r="O301" i="1"/>
  <c r="P221" i="1"/>
  <c r="O221" i="1"/>
  <c r="O3902" i="1"/>
  <c r="P3902" i="1"/>
  <c r="O3857" i="1"/>
  <c r="P3857" i="1"/>
  <c r="O3809" i="1"/>
  <c r="V3809" i="1" s="1"/>
  <c r="W3809" i="1" s="1"/>
  <c r="P3809" i="1"/>
  <c r="O3761" i="1"/>
  <c r="V3761" i="1" s="1"/>
  <c r="W3761" i="1" s="1"/>
  <c r="P3761" i="1"/>
  <c r="O3713" i="1"/>
  <c r="V3713" i="1" s="1"/>
  <c r="W3713" i="1" s="1"/>
  <c r="P3713" i="1"/>
  <c r="O3553" i="1"/>
  <c r="V3553" i="1" s="1"/>
  <c r="W3553" i="1" s="1"/>
  <c r="P3553" i="1"/>
  <c r="O3492" i="1"/>
  <c r="P3492" i="1"/>
  <c r="O3460" i="1"/>
  <c r="P3460" i="1"/>
  <c r="O3428" i="1"/>
  <c r="P3428" i="1"/>
  <c r="O3364" i="1"/>
  <c r="P3364" i="1"/>
  <c r="P3348" i="1"/>
  <c r="O3348" i="1"/>
  <c r="O3300" i="1"/>
  <c r="P3300" i="1"/>
  <c r="P3172" i="1"/>
  <c r="O3172" i="1"/>
  <c r="O3140" i="1"/>
  <c r="P3140" i="1"/>
  <c r="O3108" i="1"/>
  <c r="P3108" i="1"/>
  <c r="O3063" i="1"/>
  <c r="P3063" i="1"/>
  <c r="O3031" i="1"/>
  <c r="P3031" i="1"/>
  <c r="O2999" i="1"/>
  <c r="P2999" i="1"/>
  <c r="O2983" i="1"/>
  <c r="P2983" i="1"/>
  <c r="O2935" i="1"/>
  <c r="P2935" i="1"/>
  <c r="O2919" i="1"/>
  <c r="P2919" i="1"/>
  <c r="O2903" i="1"/>
  <c r="P2903" i="1"/>
  <c r="P2823" i="1"/>
  <c r="O2823" i="1"/>
  <c r="O2775" i="1"/>
  <c r="P2775" i="1"/>
  <c r="P2743" i="1"/>
  <c r="O2743" i="1"/>
  <c r="P2714" i="1"/>
  <c r="O2714" i="1"/>
  <c r="P2682" i="1"/>
  <c r="O2682" i="1"/>
  <c r="O2666" i="1"/>
  <c r="P2666" i="1"/>
  <c r="O2650" i="1"/>
  <c r="P2650" i="1"/>
  <c r="O2634" i="1"/>
  <c r="P2634" i="1"/>
  <c r="O2554" i="1"/>
  <c r="P2554" i="1"/>
  <c r="P2506" i="1"/>
  <c r="O2506" i="1"/>
  <c r="O2474" i="1"/>
  <c r="P2474" i="1"/>
  <c r="P2426" i="1"/>
  <c r="O2426" i="1"/>
  <c r="P2410" i="1"/>
  <c r="O2410" i="1"/>
  <c r="P2378" i="1"/>
  <c r="O2378" i="1"/>
  <c r="P2362" i="1"/>
  <c r="O2362" i="1"/>
  <c r="P2346" i="1"/>
  <c r="O2346" i="1"/>
  <c r="P2330" i="1"/>
  <c r="O2330" i="1"/>
  <c r="P2285" i="1"/>
  <c r="O2285" i="1"/>
  <c r="P2269" i="1"/>
  <c r="O2269" i="1"/>
  <c r="O2125" i="1"/>
  <c r="P2125" i="1"/>
  <c r="P2109" i="1"/>
  <c r="O2109" i="1"/>
  <c r="O2093" i="1"/>
  <c r="P2093" i="1"/>
  <c r="P2077" i="1"/>
  <c r="O2077" i="1"/>
  <c r="O2061" i="1"/>
  <c r="P2061" i="1"/>
  <c r="P2045" i="1"/>
  <c r="O2045" i="1"/>
  <c r="O2029" i="1"/>
  <c r="P2029" i="1"/>
  <c r="O2013" i="1"/>
  <c r="P2013" i="1"/>
  <c r="P1981" i="1"/>
  <c r="O1981" i="1"/>
  <c r="P1965" i="1"/>
  <c r="O1965" i="1"/>
  <c r="P1904" i="1"/>
  <c r="O1904" i="1"/>
  <c r="O1888" i="1"/>
  <c r="P1888" i="1"/>
  <c r="P1872" i="1"/>
  <c r="O1872" i="1"/>
  <c r="O1856" i="1"/>
  <c r="P1856" i="1"/>
  <c r="O1776" i="1"/>
  <c r="P1776" i="1"/>
  <c r="O1760" i="1"/>
  <c r="P1760" i="1"/>
  <c r="P1744" i="1"/>
  <c r="O1744" i="1"/>
  <c r="O1728" i="1"/>
  <c r="P1728" i="1"/>
  <c r="O1712" i="1"/>
  <c r="P1712" i="1"/>
  <c r="P1648" i="1"/>
  <c r="O1648" i="1"/>
  <c r="O1600" i="1"/>
  <c r="P1600" i="1"/>
  <c r="O1584" i="1"/>
  <c r="P1584" i="1"/>
  <c r="P1568" i="1"/>
  <c r="O1568" i="1"/>
  <c r="P1475" i="1"/>
  <c r="O1475" i="1"/>
  <c r="O1459" i="1"/>
  <c r="P1459" i="1"/>
  <c r="O1443" i="1"/>
  <c r="P1443" i="1"/>
  <c r="O4014" i="1"/>
  <c r="P3444" i="1"/>
  <c r="P3252" i="1"/>
  <c r="O2727" i="1"/>
  <c r="O1240" i="1"/>
  <c r="P4254" i="1"/>
  <c r="O4126" i="1"/>
  <c r="P3982" i="1"/>
  <c r="P3729" i="1"/>
  <c r="O3649" i="1"/>
  <c r="V3649" i="1" s="1"/>
  <c r="W3649" i="1" s="1"/>
  <c r="P4094" i="1"/>
  <c r="P3950" i="1"/>
  <c r="P3825" i="1"/>
  <c r="P3793" i="1"/>
  <c r="P3396" i="1"/>
  <c r="P1368" i="1"/>
  <c r="O3585" i="1"/>
  <c r="V3585" i="1" s="1"/>
  <c r="W3585" i="1" s="1"/>
  <c r="P3585" i="1"/>
  <c r="P4174" i="1"/>
  <c r="P3886" i="1"/>
  <c r="O2237" i="1"/>
  <c r="O1949" i="1"/>
  <c r="P1665" i="1"/>
  <c r="P4222" i="1"/>
  <c r="P3918" i="1"/>
  <c r="P3681" i="1"/>
  <c r="O3569" i="1"/>
  <c r="P3505" i="1"/>
  <c r="P3380" i="1"/>
  <c r="P3316" i="1"/>
  <c r="O3236" i="1"/>
  <c r="P3095" i="1"/>
  <c r="P2602" i="1"/>
  <c r="P1797" i="1"/>
  <c r="P1585" i="1"/>
  <c r="P1416" i="1"/>
  <c r="P2591" i="1"/>
  <c r="O1364" i="1"/>
  <c r="P1192" i="1"/>
  <c r="O4062" i="1"/>
  <c r="O3509" i="1"/>
  <c r="P3509" i="1"/>
  <c r="O3448" i="1"/>
  <c r="P3448" i="1"/>
  <c r="O3384" i="1"/>
  <c r="P3384" i="1"/>
  <c r="O3320" i="1"/>
  <c r="P3320" i="1"/>
  <c r="O3208" i="1"/>
  <c r="P3208" i="1"/>
  <c r="O3176" i="1"/>
  <c r="P3176" i="1"/>
  <c r="O3067" i="1"/>
  <c r="P3067" i="1"/>
  <c r="O3035" i="1"/>
  <c r="P3035" i="1"/>
  <c r="O3019" i="1"/>
  <c r="P3019" i="1"/>
  <c r="O2955" i="1"/>
  <c r="P2955" i="1"/>
  <c r="P2907" i="1"/>
  <c r="O2907" i="1"/>
  <c r="O2875" i="1"/>
  <c r="P2875" i="1"/>
  <c r="O2795" i="1"/>
  <c r="P2795" i="1"/>
  <c r="P2763" i="1"/>
  <c r="O2763" i="1"/>
  <c r="P2702" i="1"/>
  <c r="O2702" i="1"/>
  <c r="O2622" i="1"/>
  <c r="P2622" i="1"/>
  <c r="O2606" i="1"/>
  <c r="P2606" i="1"/>
  <c r="P1251" i="1"/>
  <c r="O1251" i="1"/>
  <c r="P1171" i="1"/>
  <c r="O1171" i="1"/>
  <c r="P1062" i="1"/>
  <c r="O1062" i="1"/>
  <c r="P822" i="1"/>
  <c r="O822" i="1"/>
  <c r="P681" i="1"/>
  <c r="O681" i="1"/>
  <c r="O601" i="1"/>
  <c r="P601" i="1"/>
  <c r="O300" i="1"/>
  <c r="P300" i="1"/>
  <c r="O252" i="1"/>
  <c r="P252" i="1"/>
  <c r="P220" i="1"/>
  <c r="O220" i="1"/>
  <c r="O140" i="1"/>
  <c r="P140" i="1"/>
  <c r="O76" i="1"/>
  <c r="P76" i="1"/>
  <c r="O3662" i="1"/>
  <c r="P3662" i="1"/>
  <c r="O3598" i="1"/>
  <c r="P3598" i="1"/>
  <c r="O3265" i="1"/>
  <c r="P3265" i="1"/>
  <c r="O3201" i="1"/>
  <c r="P3201" i="1"/>
  <c r="O3185" i="1"/>
  <c r="V3185" i="1" s="1"/>
  <c r="W3185" i="1" s="1"/>
  <c r="P3185" i="1"/>
  <c r="O3137" i="1"/>
  <c r="P3137" i="1"/>
  <c r="O3076" i="1"/>
  <c r="P3076" i="1"/>
  <c r="O3044" i="1"/>
  <c r="P3044" i="1"/>
  <c r="O3012" i="1"/>
  <c r="P3012" i="1"/>
  <c r="O2964" i="1"/>
  <c r="P2964" i="1"/>
  <c r="O2948" i="1"/>
  <c r="P2948" i="1"/>
  <c r="O2916" i="1"/>
  <c r="P2916" i="1"/>
  <c r="O2884" i="1"/>
  <c r="P2884" i="1"/>
  <c r="O2772" i="1"/>
  <c r="P2772" i="1"/>
  <c r="O2695" i="1"/>
  <c r="P2695" i="1"/>
  <c r="O2647" i="1"/>
  <c r="P2647" i="1"/>
  <c r="O2631" i="1"/>
  <c r="P2631" i="1"/>
  <c r="O2615" i="1"/>
  <c r="P2615" i="1"/>
  <c r="O2583" i="1"/>
  <c r="P2583" i="1"/>
  <c r="O2535" i="1"/>
  <c r="P2535" i="1"/>
  <c r="O2455" i="1"/>
  <c r="P2455" i="1"/>
  <c r="O2423" i="1"/>
  <c r="P2423" i="1"/>
  <c r="O2391" i="1"/>
  <c r="P2391" i="1"/>
  <c r="O2359" i="1"/>
  <c r="P2359" i="1"/>
  <c r="O2282" i="1"/>
  <c r="P2282" i="1"/>
  <c r="P2250" i="1"/>
  <c r="O2250" i="1"/>
  <c r="O2234" i="1"/>
  <c r="P2234" i="1"/>
  <c r="O2218" i="1"/>
  <c r="P2218" i="1"/>
  <c r="O2202" i="1"/>
  <c r="P2202" i="1"/>
  <c r="P2170" i="1"/>
  <c r="O2170" i="1"/>
  <c r="O2138" i="1"/>
  <c r="P2138" i="1"/>
  <c r="P2074" i="1"/>
  <c r="O2074" i="1"/>
  <c r="O2058" i="1"/>
  <c r="P2058" i="1"/>
  <c r="O2010" i="1"/>
  <c r="P2010" i="1"/>
  <c r="O1994" i="1"/>
  <c r="P1994" i="1"/>
  <c r="O1946" i="1"/>
  <c r="P1946" i="1"/>
  <c r="O1901" i="1"/>
  <c r="P1901" i="1"/>
  <c r="O1885" i="1"/>
  <c r="P1885" i="1"/>
  <c r="O1869" i="1"/>
  <c r="P1869" i="1"/>
  <c r="P1837" i="1"/>
  <c r="O1837" i="1"/>
  <c r="O1821" i="1"/>
  <c r="P1821" i="1"/>
  <c r="O1805" i="1"/>
  <c r="P1805" i="1"/>
  <c r="O1773" i="1"/>
  <c r="P1773" i="1"/>
  <c r="O1757" i="1"/>
  <c r="P1757" i="1"/>
  <c r="O1741" i="1"/>
  <c r="P1741" i="1"/>
  <c r="P1725" i="1"/>
  <c r="O1725" i="1"/>
  <c r="P1709" i="1"/>
  <c r="O1709" i="1"/>
  <c r="O1030" i="1"/>
  <c r="O2526" i="1"/>
  <c r="P2526" i="1"/>
  <c r="O2414" i="1"/>
  <c r="P2414" i="1"/>
  <c r="O2350" i="1"/>
  <c r="P2350" i="1"/>
  <c r="O2241" i="1"/>
  <c r="V2241" i="1" s="1"/>
  <c r="W2241" i="1" s="1"/>
  <c r="P2241" i="1"/>
  <c r="O2113" i="1"/>
  <c r="P2113" i="1"/>
  <c r="O2033" i="1"/>
  <c r="P2033" i="1"/>
  <c r="P1985" i="1"/>
  <c r="O1985" i="1"/>
  <c r="V1985" i="1" s="1"/>
  <c r="W1985" i="1" s="1"/>
  <c r="O1940" i="1"/>
  <c r="P1940" i="1"/>
  <c r="P1924" i="1"/>
  <c r="O1924" i="1"/>
  <c r="O1892" i="1"/>
  <c r="P1892" i="1"/>
  <c r="P1860" i="1"/>
  <c r="O1860" i="1"/>
  <c r="O1828" i="1"/>
  <c r="P1828" i="1"/>
  <c r="O1812" i="1"/>
  <c r="P1812" i="1"/>
  <c r="O1796" i="1"/>
  <c r="P1796" i="1"/>
  <c r="O1748" i="1"/>
  <c r="P1748" i="1"/>
  <c r="O1716" i="1"/>
  <c r="P1716" i="1"/>
  <c r="O1684" i="1"/>
  <c r="P1684" i="1"/>
  <c r="O1636" i="1"/>
  <c r="P1636" i="1"/>
  <c r="P1588" i="1"/>
  <c r="O1588" i="1"/>
  <c r="O1572" i="1"/>
  <c r="P1572" i="1"/>
  <c r="O1511" i="1"/>
  <c r="P1511" i="1"/>
  <c r="O1463" i="1"/>
  <c r="P1463" i="1"/>
  <c r="O1431" i="1"/>
  <c r="P1431" i="1"/>
  <c r="O1383" i="1"/>
  <c r="P1383" i="1"/>
  <c r="O1351" i="1"/>
  <c r="P1351" i="1"/>
  <c r="O1319" i="1"/>
  <c r="P1319" i="1"/>
  <c r="O1287" i="1"/>
  <c r="P1287" i="1"/>
  <c r="O1239" i="1"/>
  <c r="P1239" i="1"/>
  <c r="O1162" i="1"/>
  <c r="P1162" i="1"/>
  <c r="P1146" i="1"/>
  <c r="O1146" i="1"/>
  <c r="O1130" i="1"/>
  <c r="P1130" i="1"/>
  <c r="O1114" i="1"/>
  <c r="P1114" i="1"/>
  <c r="O1098" i="1"/>
  <c r="P1098" i="1"/>
  <c r="O1066" i="1"/>
  <c r="P1066" i="1"/>
  <c r="O1050" i="1"/>
  <c r="P1050" i="1"/>
  <c r="O954" i="1"/>
  <c r="P954" i="1"/>
  <c r="O906" i="1"/>
  <c r="P906" i="1"/>
  <c r="O890" i="1"/>
  <c r="P890" i="1"/>
  <c r="O842" i="1"/>
  <c r="P842" i="1"/>
  <c r="O826" i="1"/>
  <c r="P826" i="1"/>
  <c r="O810" i="1"/>
  <c r="P810" i="1"/>
  <c r="O794" i="1"/>
  <c r="P794" i="1"/>
  <c r="O778" i="1"/>
  <c r="P778" i="1"/>
  <c r="P733" i="1"/>
  <c r="O733" i="1"/>
  <c r="O717" i="1"/>
  <c r="P717" i="1"/>
  <c r="O701" i="1"/>
  <c r="P701" i="1"/>
  <c r="O653" i="1"/>
  <c r="P653" i="1"/>
  <c r="O605" i="1"/>
  <c r="P605" i="1"/>
  <c r="O557" i="1"/>
  <c r="P557" i="1"/>
  <c r="O541" i="1"/>
  <c r="P541" i="1"/>
  <c r="P525" i="1"/>
  <c r="O525" i="1"/>
  <c r="O493" i="1"/>
  <c r="P493" i="1"/>
  <c r="O477" i="1"/>
  <c r="P477" i="1"/>
  <c r="O461" i="1"/>
  <c r="P461" i="1"/>
  <c r="O445" i="1"/>
  <c r="P445" i="1"/>
  <c r="O429" i="1"/>
  <c r="P429" i="1"/>
  <c r="O413" i="1"/>
  <c r="P413" i="1"/>
  <c r="O397" i="1"/>
  <c r="P397" i="1"/>
  <c r="P368" i="1"/>
  <c r="O368" i="1"/>
  <c r="O352" i="1"/>
  <c r="P352" i="1"/>
  <c r="O320" i="1"/>
  <c r="P320" i="1"/>
  <c r="O304" i="1"/>
  <c r="P304" i="1"/>
  <c r="O288" i="1"/>
  <c r="P288" i="1"/>
  <c r="O272" i="1"/>
  <c r="P272" i="1"/>
  <c r="O256" i="1"/>
  <c r="P256" i="1"/>
  <c r="O224" i="1"/>
  <c r="P224" i="1"/>
  <c r="P208" i="1"/>
  <c r="O208" i="1"/>
  <c r="O192" i="1"/>
  <c r="P192" i="1"/>
  <c r="P176" i="1"/>
  <c r="O176" i="1"/>
  <c r="O144" i="1"/>
  <c r="P144" i="1"/>
  <c r="O128" i="1"/>
  <c r="P128" i="1"/>
  <c r="O112" i="1"/>
  <c r="P112" i="1"/>
  <c r="O96" i="1"/>
  <c r="P96" i="1"/>
  <c r="O80" i="1"/>
  <c r="P80" i="1"/>
  <c r="O64" i="1"/>
  <c r="P64" i="1"/>
  <c r="O48" i="1"/>
  <c r="P48" i="1"/>
  <c r="P2305" i="1"/>
  <c r="O1700" i="1"/>
  <c r="P1376" i="1"/>
  <c r="P1018" i="1"/>
  <c r="O874" i="1"/>
  <c r="P573" i="1"/>
  <c r="P1693" i="1"/>
  <c r="P1613" i="1"/>
  <c r="P454" i="1"/>
  <c r="O1645" i="1"/>
  <c r="P1645" i="1"/>
  <c r="O1597" i="1"/>
  <c r="P1597" i="1"/>
  <c r="O1552" i="1"/>
  <c r="P1552" i="1"/>
  <c r="O1520" i="1"/>
  <c r="P1520" i="1"/>
  <c r="O1472" i="1"/>
  <c r="P1472" i="1"/>
  <c r="O1440" i="1"/>
  <c r="P1440" i="1"/>
  <c r="O1424" i="1"/>
  <c r="P1424" i="1"/>
  <c r="O1408" i="1"/>
  <c r="P1408" i="1"/>
  <c r="O1392" i="1"/>
  <c r="P1392" i="1"/>
  <c r="O1328" i="1"/>
  <c r="P1328" i="1"/>
  <c r="O1312" i="1"/>
  <c r="P1312" i="1"/>
  <c r="O1280" i="1"/>
  <c r="P1280" i="1"/>
  <c r="P1264" i="1"/>
  <c r="O1264" i="1"/>
  <c r="P1155" i="1"/>
  <c r="O1155" i="1"/>
  <c r="P1075" i="1"/>
  <c r="O1075" i="1"/>
  <c r="P1043" i="1"/>
  <c r="O1043" i="1"/>
  <c r="P1027" i="1"/>
  <c r="O1027" i="1"/>
  <c r="O1011" i="1"/>
  <c r="P1011" i="1"/>
  <c r="P979" i="1"/>
  <c r="O979" i="1"/>
  <c r="P915" i="1"/>
  <c r="O915" i="1"/>
  <c r="P835" i="1"/>
  <c r="O835" i="1"/>
  <c r="P819" i="1"/>
  <c r="O819" i="1"/>
  <c r="P803" i="1"/>
  <c r="O803" i="1"/>
  <c r="O774" i="1"/>
  <c r="P774" i="1"/>
  <c r="O758" i="1"/>
  <c r="P758" i="1"/>
  <c r="P710" i="1"/>
  <c r="O710" i="1"/>
  <c r="P694" i="1"/>
  <c r="O694" i="1"/>
  <c r="O678" i="1"/>
  <c r="P678" i="1"/>
  <c r="P646" i="1"/>
  <c r="O646" i="1"/>
  <c r="P598" i="1"/>
  <c r="O598" i="1"/>
  <c r="P582" i="1"/>
  <c r="O582" i="1"/>
  <c r="P518" i="1"/>
  <c r="O518" i="1"/>
  <c r="P470" i="1"/>
  <c r="O470" i="1"/>
  <c r="P422" i="1"/>
  <c r="O422" i="1"/>
  <c r="O390" i="1"/>
  <c r="P390" i="1"/>
  <c r="P345" i="1"/>
  <c r="O345" i="1"/>
  <c r="O329" i="1"/>
  <c r="P329" i="1"/>
  <c r="P313" i="1"/>
  <c r="O313" i="1"/>
  <c r="P297" i="1"/>
  <c r="O297" i="1"/>
  <c r="P265" i="1"/>
  <c r="O265" i="1"/>
  <c r="O249" i="1"/>
  <c r="P249" i="1"/>
  <c r="P217" i="1"/>
  <c r="O217" i="1"/>
  <c r="P169" i="1"/>
  <c r="O169" i="1"/>
  <c r="P137" i="1"/>
  <c r="O137" i="1"/>
  <c r="P89" i="1"/>
  <c r="O89" i="1"/>
  <c r="O41" i="1"/>
  <c r="P41" i="1"/>
  <c r="P2225" i="1"/>
  <c r="P1969" i="1"/>
  <c r="O1581" i="1"/>
  <c r="P1082" i="1"/>
  <c r="O963" i="1"/>
  <c r="O669" i="1"/>
  <c r="P1168" i="1"/>
  <c r="O2273" i="1"/>
  <c r="P2209" i="1"/>
  <c r="P1953" i="1"/>
  <c r="P1565" i="1"/>
  <c r="P1536" i="1"/>
  <c r="P1255" i="1"/>
  <c r="O858" i="1"/>
  <c r="P509" i="1"/>
  <c r="P938" i="1"/>
  <c r="P377" i="1"/>
  <c r="O2789" i="1"/>
  <c r="P2789" i="1"/>
  <c r="O2360" i="1"/>
  <c r="P2360" i="1"/>
  <c r="O2251" i="1"/>
  <c r="P2251" i="1"/>
  <c r="O2171" i="1"/>
  <c r="P2171" i="1"/>
  <c r="O2091" i="1"/>
  <c r="P2091" i="1"/>
  <c r="O1963" i="1"/>
  <c r="P1963" i="1"/>
  <c r="P1934" i="1"/>
  <c r="O1934" i="1"/>
  <c r="O1838" i="1"/>
  <c r="P1838" i="1"/>
  <c r="P1758" i="1"/>
  <c r="O1758" i="1"/>
  <c r="O1726" i="1"/>
  <c r="P1726" i="1"/>
  <c r="O1710" i="1"/>
  <c r="P1710" i="1"/>
  <c r="P1646" i="1"/>
  <c r="O1646" i="1"/>
  <c r="O1489" i="1"/>
  <c r="V1489" i="1" s="1"/>
  <c r="W1489" i="1" s="1"/>
  <c r="P1489" i="1"/>
  <c r="O1409" i="1"/>
  <c r="P1409" i="1"/>
  <c r="O1281" i="1"/>
  <c r="V1281" i="1" s="1"/>
  <c r="W1281" i="1" s="1"/>
  <c r="P1281" i="1"/>
  <c r="P1811" i="1"/>
  <c r="O1811" i="1"/>
  <c r="P1156" i="1"/>
  <c r="O1156" i="1"/>
  <c r="O1140" i="1"/>
  <c r="P1140" i="1"/>
  <c r="O1076" i="1"/>
  <c r="P1076" i="1"/>
  <c r="O948" i="1"/>
  <c r="P948" i="1"/>
  <c r="O1206" i="1"/>
  <c r="P1206" i="1"/>
  <c r="P953" i="1"/>
  <c r="O953" i="1"/>
  <c r="O825" i="1"/>
  <c r="O540" i="1"/>
  <c r="P4193" i="1"/>
  <c r="P4065" i="1"/>
  <c r="P3431" i="1"/>
  <c r="P3175" i="1"/>
  <c r="P2922" i="1"/>
  <c r="P2669" i="1"/>
  <c r="P2541" i="1"/>
  <c r="P2429" i="1"/>
  <c r="P1302" i="1"/>
  <c r="P985" i="1"/>
  <c r="P857" i="1"/>
  <c r="P716" i="1"/>
  <c r="P383" i="1"/>
  <c r="P143" i="1"/>
  <c r="P95" i="1"/>
  <c r="O3556" i="1"/>
  <c r="O3303" i="1"/>
  <c r="O3050" i="1"/>
  <c r="O2794" i="1"/>
  <c r="P2349" i="1"/>
  <c r="P2192" i="1"/>
  <c r="P2128" i="1"/>
  <c r="P2048" i="1"/>
  <c r="P1952" i="1"/>
  <c r="P1699" i="1"/>
  <c r="P1651" i="1"/>
  <c r="P1603" i="1"/>
  <c r="P1430" i="1"/>
  <c r="P1270" i="1"/>
  <c r="P620" i="1"/>
  <c r="P287" i="1"/>
  <c r="P239" i="1"/>
  <c r="P191" i="1"/>
  <c r="O3937" i="1"/>
  <c r="V3937" i="1" s="1"/>
  <c r="W3937" i="1" s="1"/>
  <c r="O3684" i="1"/>
  <c r="P4209" i="1"/>
  <c r="P4081" i="1"/>
  <c r="P3953" i="1"/>
  <c r="P3828" i="1"/>
  <c r="P3700" i="1"/>
  <c r="P3572" i="1"/>
  <c r="P3447" i="1"/>
  <c r="P3319" i="1"/>
  <c r="P3191" i="1"/>
  <c r="P3066" i="1"/>
  <c r="P2938" i="1"/>
  <c r="P2810" i="1"/>
  <c r="P2685" i="1"/>
  <c r="P2557" i="1"/>
  <c r="P2272" i="1"/>
  <c r="P1907" i="1"/>
  <c r="P1827" i="1"/>
  <c r="P1779" i="1"/>
  <c r="P1542" i="1"/>
  <c r="P1398" i="1"/>
  <c r="P1129" i="1"/>
  <c r="P524" i="1"/>
  <c r="P476" i="1"/>
  <c r="P428" i="1"/>
  <c r="O3812" i="1"/>
  <c r="P2445" i="1"/>
  <c r="P1715" i="1"/>
  <c r="P1350" i="1"/>
  <c r="P1049" i="1"/>
  <c r="P764" i="1"/>
  <c r="P668" i="1"/>
  <c r="P572" i="1"/>
  <c r="P4225" i="1"/>
  <c r="P4097" i="1"/>
  <c r="P3969" i="1"/>
  <c r="P3844" i="1"/>
  <c r="P3716" i="1"/>
  <c r="P3588" i="1"/>
  <c r="P3463" i="1"/>
  <c r="P3335" i="1"/>
  <c r="P3207" i="1"/>
  <c r="P3082" i="1"/>
  <c r="P2954" i="1"/>
  <c r="P2826" i="1"/>
  <c r="P2701" i="1"/>
  <c r="P2573" i="1"/>
  <c r="P2365" i="1"/>
  <c r="P2064" i="1"/>
  <c r="P1843" i="1"/>
  <c r="P937" i="1"/>
  <c r="P809" i="1"/>
  <c r="P319" i="1"/>
  <c r="P31" i="1"/>
  <c r="P2288" i="1"/>
  <c r="P2208" i="1"/>
  <c r="P2144" i="1"/>
  <c r="P1968" i="1"/>
  <c r="P1731" i="1"/>
  <c r="P1619" i="1"/>
  <c r="P1510" i="1"/>
  <c r="P1446" i="1"/>
  <c r="P1222" i="1"/>
  <c r="P1161" i="1"/>
  <c r="P1017" i="1"/>
  <c r="P969" i="1"/>
  <c r="P889" i="1"/>
  <c r="P700" i="1"/>
  <c r="P604" i="1"/>
  <c r="P271" i="1"/>
  <c r="P223" i="1"/>
  <c r="P79" i="1"/>
  <c r="P4241" i="1"/>
  <c r="P4113" i="1"/>
  <c r="P3985" i="1"/>
  <c r="P3860" i="1"/>
  <c r="P3732" i="1"/>
  <c r="P3604" i="1"/>
  <c r="P3479" i="1"/>
  <c r="P3351" i="1"/>
  <c r="P3223" i="1"/>
  <c r="P3098" i="1"/>
  <c r="P2970" i="1"/>
  <c r="P2842" i="1"/>
  <c r="P2717" i="1"/>
  <c r="P2589" i="1"/>
  <c r="P2461" i="1"/>
  <c r="P1859" i="1"/>
  <c r="P1366" i="1"/>
  <c r="P1318" i="1"/>
  <c r="P1254" i="1"/>
  <c r="P1190" i="1"/>
  <c r="P1113" i="1"/>
  <c r="P1081" i="1"/>
  <c r="P367" i="1"/>
  <c r="P175" i="1"/>
  <c r="P127" i="1"/>
  <c r="P2381" i="1"/>
  <c r="P2080" i="1"/>
  <c r="P1923" i="1"/>
  <c r="P1667" i="1"/>
  <c r="P1462" i="1"/>
  <c r="P652" i="1"/>
  <c r="P412" i="1"/>
  <c r="P4129" i="1"/>
  <c r="P4001" i="1"/>
  <c r="P3239" i="1"/>
  <c r="P3111" i="1"/>
  <c r="P2730" i="1"/>
  <c r="P1555" i="1"/>
  <c r="O4257" i="1"/>
  <c r="V4257" i="1" s="1"/>
  <c r="W4257" i="1" s="1"/>
  <c r="O3876" i="1"/>
  <c r="O3748" i="1"/>
  <c r="O3620" i="1"/>
  <c r="O3367" i="1"/>
  <c r="O2986" i="1"/>
  <c r="O2858" i="1"/>
  <c r="O2605" i="1"/>
  <c r="O2477" i="1"/>
  <c r="O2304" i="1"/>
  <c r="P2224" i="1"/>
  <c r="P2160" i="1"/>
  <c r="O1984" i="1"/>
  <c r="P1875" i="1"/>
  <c r="O1795" i="1"/>
  <c r="O1747" i="1"/>
  <c r="O921" i="1"/>
  <c r="P841" i="1"/>
  <c r="P793" i="1"/>
  <c r="O748" i="1"/>
  <c r="O556" i="1"/>
  <c r="P508" i="1"/>
  <c r="O460" i="1"/>
  <c r="P303" i="1"/>
  <c r="P15" i="1"/>
  <c r="P4145" i="1"/>
  <c r="P4017" i="1"/>
  <c r="P3889" i="1"/>
  <c r="P3764" i="1"/>
  <c r="P3636" i="1"/>
  <c r="P3508" i="1"/>
  <c r="P3383" i="1"/>
  <c r="P3255" i="1"/>
  <c r="P3127" i="1"/>
  <c r="P3002" i="1"/>
  <c r="P2874" i="1"/>
  <c r="P2746" i="1"/>
  <c r="P2621" i="1"/>
  <c r="P2493" i="1"/>
  <c r="P2397" i="1"/>
  <c r="P2000" i="1"/>
  <c r="P1478" i="1"/>
  <c r="P1414" i="1"/>
  <c r="P1286" i="1"/>
  <c r="P1033" i="1"/>
  <c r="P684" i="1"/>
  <c r="P351" i="1"/>
  <c r="P255" i="1"/>
  <c r="P111" i="1"/>
  <c r="P2320" i="1"/>
  <c r="P2096" i="1"/>
  <c r="P1635" i="1"/>
  <c r="P1382" i="1"/>
  <c r="P1174" i="1"/>
  <c r="P1145" i="1"/>
  <c r="P1001" i="1"/>
  <c r="P396" i="1"/>
  <c r="P159" i="1"/>
  <c r="P63" i="1"/>
  <c r="P4161" i="1"/>
  <c r="P4033" i="1"/>
  <c r="P3905" i="1"/>
  <c r="P3780" i="1"/>
  <c r="P3652" i="1"/>
  <c r="P3524" i="1"/>
  <c r="P3399" i="1"/>
  <c r="P3271" i="1"/>
  <c r="P3143" i="1"/>
  <c r="P3018" i="1"/>
  <c r="P2890" i="1"/>
  <c r="P2762" i="1"/>
  <c r="P2637" i="1"/>
  <c r="P2509" i="1"/>
  <c r="P2240" i="1"/>
  <c r="P2016" i="1"/>
  <c r="P1939" i="1"/>
  <c r="P1571" i="1"/>
  <c r="P1526" i="1"/>
  <c r="P873" i="1"/>
  <c r="P732" i="1"/>
  <c r="P636" i="1"/>
  <c r="P2413" i="1"/>
  <c r="P2176" i="1"/>
  <c r="P1891" i="1"/>
  <c r="P1763" i="1"/>
  <c r="P1683" i="1"/>
  <c r="P1334" i="1"/>
  <c r="P1065" i="1"/>
  <c r="P444" i="1"/>
  <c r="P207" i="1"/>
  <c r="O3270" i="1"/>
  <c r="P3270" i="1"/>
  <c r="O3190" i="1"/>
  <c r="P3190" i="1"/>
  <c r="O3126" i="1"/>
  <c r="P3126" i="1"/>
  <c r="O3065" i="1"/>
  <c r="P3065" i="1"/>
  <c r="O3017" i="1"/>
  <c r="P3017" i="1"/>
  <c r="O2937" i="1"/>
  <c r="P2937" i="1"/>
  <c r="O2889" i="1"/>
  <c r="P2889" i="1"/>
  <c r="O2825" i="1"/>
  <c r="P2825" i="1"/>
  <c r="O2745" i="1"/>
  <c r="P2745" i="1"/>
  <c r="O2668" i="1"/>
  <c r="P2668" i="1"/>
  <c r="O2588" i="1"/>
  <c r="P2588" i="1"/>
  <c r="O2524" i="1"/>
  <c r="P2524" i="1"/>
  <c r="O2460" i="1"/>
  <c r="P2460" i="1"/>
  <c r="O2396" i="1"/>
  <c r="P2396" i="1"/>
  <c r="O2332" i="1"/>
  <c r="P2332" i="1"/>
  <c r="O2287" i="1"/>
  <c r="P2287" i="1"/>
  <c r="O2207" i="1"/>
  <c r="P2207" i="1"/>
  <c r="O2127" i="1"/>
  <c r="P2127" i="1"/>
  <c r="O2047" i="1"/>
  <c r="P2047" i="1"/>
  <c r="O1999" i="1"/>
  <c r="P1999" i="1"/>
  <c r="O1938" i="1"/>
  <c r="P1938" i="1"/>
  <c r="O1858" i="1"/>
  <c r="P1858" i="1"/>
  <c r="O1778" i="1"/>
  <c r="P1778" i="1"/>
  <c r="O1666" i="1"/>
  <c r="P1666" i="1"/>
  <c r="O1570" i="1"/>
  <c r="P1570" i="1"/>
  <c r="O1477" i="1"/>
  <c r="P1477" i="1"/>
  <c r="O1365" i="1"/>
  <c r="P1365" i="1"/>
  <c r="O1285" i="1"/>
  <c r="P1285" i="1"/>
  <c r="O1221" i="1"/>
  <c r="P1221" i="1"/>
  <c r="O1144" i="1"/>
  <c r="P1144" i="1"/>
  <c r="O1112" i="1"/>
  <c r="P1112" i="1"/>
  <c r="O1048" i="1"/>
  <c r="P1048" i="1"/>
  <c r="O1000" i="1"/>
  <c r="P1000" i="1"/>
  <c r="O952" i="1"/>
  <c r="P952" i="1"/>
  <c r="O888" i="1"/>
  <c r="P888" i="1"/>
  <c r="O824" i="1"/>
  <c r="P824" i="1"/>
  <c r="O747" i="1"/>
  <c r="P747" i="1"/>
  <c r="O683" i="1"/>
  <c r="P683" i="1"/>
  <c r="O619" i="1"/>
  <c r="P619" i="1"/>
  <c r="O523" i="1"/>
  <c r="P523" i="1"/>
  <c r="O411" i="1"/>
  <c r="P411" i="1"/>
  <c r="O334" i="1"/>
  <c r="P334" i="1"/>
  <c r="O270" i="1"/>
  <c r="P270" i="1"/>
  <c r="O238" i="1"/>
  <c r="P238" i="1"/>
  <c r="O174" i="1"/>
  <c r="P174" i="1"/>
  <c r="O142" i="1"/>
  <c r="P142" i="1"/>
  <c r="O14" i="1"/>
  <c r="P14" i="1"/>
  <c r="P4256" i="1"/>
  <c r="P4192" i="1"/>
  <c r="P4176" i="1"/>
  <c r="P4160" i="1"/>
  <c r="P4144" i="1"/>
  <c r="P4128" i="1"/>
  <c r="P4112" i="1"/>
  <c r="P4096" i="1"/>
  <c r="P4080" i="1"/>
  <c r="P4064" i="1"/>
  <c r="P4048" i="1"/>
  <c r="P4032" i="1"/>
  <c r="P4016" i="1"/>
  <c r="P4000" i="1"/>
  <c r="P3984" i="1"/>
  <c r="P3968" i="1"/>
  <c r="P3952" i="1"/>
  <c r="P3936" i="1"/>
  <c r="P3920" i="1"/>
  <c r="P3904" i="1"/>
  <c r="P3888" i="1"/>
  <c r="P3875" i="1"/>
  <c r="P3859" i="1"/>
  <c r="P3843" i="1"/>
  <c r="P3827" i="1"/>
  <c r="P3811" i="1"/>
  <c r="P3795" i="1"/>
  <c r="P3779" i="1"/>
  <c r="P3763" i="1"/>
  <c r="P3747" i="1"/>
  <c r="P3731" i="1"/>
  <c r="P3715" i="1"/>
  <c r="P3699" i="1"/>
  <c r="P3683" i="1"/>
  <c r="P3667" i="1"/>
  <c r="P3651" i="1"/>
  <c r="P3635" i="1"/>
  <c r="P3619" i="1"/>
  <c r="P3603" i="1"/>
  <c r="P3587" i="1"/>
  <c r="P3571" i="1"/>
  <c r="P3555" i="1"/>
  <c r="P3539" i="1"/>
  <c r="P3523" i="1"/>
  <c r="P3507" i="1"/>
  <c r="P3478" i="1"/>
  <c r="P3462" i="1"/>
  <c r="P3446" i="1"/>
  <c r="P3430" i="1"/>
  <c r="P3414" i="1"/>
  <c r="P3398" i="1"/>
  <c r="P3382" i="1"/>
  <c r="P3366" i="1"/>
  <c r="P3350" i="1"/>
  <c r="P3334" i="1"/>
  <c r="P3318" i="1"/>
  <c r="P3302" i="1"/>
  <c r="P3286" i="1"/>
  <c r="P2015" i="1"/>
  <c r="O110" i="1"/>
  <c r="P110" i="1"/>
  <c r="O3222" i="1"/>
  <c r="P3222" i="1"/>
  <c r="O3142" i="1"/>
  <c r="P3142" i="1"/>
  <c r="O3049" i="1"/>
  <c r="P3049" i="1"/>
  <c r="O2985" i="1"/>
  <c r="P2985" i="1"/>
  <c r="O2921" i="1"/>
  <c r="P2921" i="1"/>
  <c r="O2841" i="1"/>
  <c r="P2841" i="1"/>
  <c r="O2761" i="1"/>
  <c r="P2761" i="1"/>
  <c r="O2684" i="1"/>
  <c r="P2684" i="1"/>
  <c r="O2604" i="1"/>
  <c r="P2604" i="1"/>
  <c r="O2540" i="1"/>
  <c r="P2540" i="1"/>
  <c r="O2444" i="1"/>
  <c r="P2444" i="1"/>
  <c r="O2380" i="1"/>
  <c r="P2380" i="1"/>
  <c r="O2271" i="1"/>
  <c r="P2271" i="1"/>
  <c r="O2191" i="1"/>
  <c r="P2191" i="1"/>
  <c r="O2111" i="1"/>
  <c r="P2111" i="1"/>
  <c r="O2031" i="1"/>
  <c r="P2031" i="1"/>
  <c r="O1906" i="1"/>
  <c r="P1906" i="1"/>
  <c r="O1810" i="1"/>
  <c r="P1810" i="1"/>
  <c r="O1746" i="1"/>
  <c r="P1746" i="1"/>
  <c r="O1682" i="1"/>
  <c r="P1682" i="1"/>
  <c r="O1586" i="1"/>
  <c r="P1586" i="1"/>
  <c r="O1509" i="1"/>
  <c r="P1509" i="1"/>
  <c r="O1429" i="1"/>
  <c r="P1429" i="1"/>
  <c r="O1301" i="1"/>
  <c r="P1301" i="1"/>
  <c r="O1160" i="1"/>
  <c r="P1160" i="1"/>
  <c r="O1064" i="1"/>
  <c r="P1064" i="1"/>
  <c r="O1016" i="1"/>
  <c r="P1016" i="1"/>
  <c r="O936" i="1"/>
  <c r="P936" i="1"/>
  <c r="O872" i="1"/>
  <c r="P872" i="1"/>
  <c r="O808" i="1"/>
  <c r="P808" i="1"/>
  <c r="O715" i="1"/>
  <c r="P715" i="1"/>
  <c r="O667" i="1"/>
  <c r="P667" i="1"/>
  <c r="O587" i="1"/>
  <c r="P587" i="1"/>
  <c r="O491" i="1"/>
  <c r="P491" i="1"/>
  <c r="O443" i="1"/>
  <c r="P443" i="1"/>
  <c r="O382" i="1"/>
  <c r="P382" i="1"/>
  <c r="O302" i="1"/>
  <c r="P302" i="1"/>
  <c r="O254" i="1"/>
  <c r="P254" i="1"/>
  <c r="O206" i="1"/>
  <c r="P206" i="1"/>
  <c r="O158" i="1"/>
  <c r="P158" i="1"/>
  <c r="O94" i="1"/>
  <c r="P94" i="1"/>
  <c r="O4208" i="1"/>
  <c r="O3254" i="1"/>
  <c r="P3254" i="1"/>
  <c r="O3174" i="1"/>
  <c r="P3174" i="1"/>
  <c r="O3097" i="1"/>
  <c r="P3097" i="1"/>
  <c r="O3001" i="1"/>
  <c r="P3001" i="1"/>
  <c r="O2905" i="1"/>
  <c r="P2905" i="1"/>
  <c r="O2793" i="1"/>
  <c r="P2793" i="1"/>
  <c r="O2700" i="1"/>
  <c r="P2700" i="1"/>
  <c r="O2620" i="1"/>
  <c r="P2620" i="1"/>
  <c r="O2556" i="1"/>
  <c r="P2556" i="1"/>
  <c r="O2476" i="1"/>
  <c r="P2476" i="1"/>
  <c r="O2412" i="1"/>
  <c r="P2412" i="1"/>
  <c r="O2319" i="1"/>
  <c r="P2319" i="1"/>
  <c r="O2239" i="1"/>
  <c r="P2239" i="1"/>
  <c r="O2159" i="1"/>
  <c r="P2159" i="1"/>
  <c r="O2079" i="1"/>
  <c r="P2079" i="1"/>
  <c r="O1967" i="1"/>
  <c r="P1967" i="1"/>
  <c r="O1890" i="1"/>
  <c r="P1890" i="1"/>
  <c r="O1794" i="1"/>
  <c r="P1794" i="1"/>
  <c r="O1698" i="1"/>
  <c r="P1698" i="1"/>
  <c r="O1602" i="1"/>
  <c r="P1602" i="1"/>
  <c r="O1525" i="1"/>
  <c r="P1525" i="1"/>
  <c r="O1397" i="1"/>
  <c r="P1397" i="1"/>
  <c r="O1317" i="1"/>
  <c r="P1317" i="1"/>
  <c r="O1205" i="1"/>
  <c r="P1205" i="1"/>
  <c r="O1080" i="1"/>
  <c r="P1080" i="1"/>
  <c r="O968" i="1"/>
  <c r="P968" i="1"/>
  <c r="O856" i="1"/>
  <c r="P856" i="1"/>
  <c r="O792" i="1"/>
  <c r="P792" i="1"/>
  <c r="O731" i="1"/>
  <c r="P731" i="1"/>
  <c r="O651" i="1"/>
  <c r="P651" i="1"/>
  <c r="O539" i="1"/>
  <c r="P539" i="1"/>
  <c r="O459" i="1"/>
  <c r="P459" i="1"/>
  <c r="O366" i="1"/>
  <c r="P366" i="1"/>
  <c r="O126" i="1"/>
  <c r="P126" i="1"/>
  <c r="O3238" i="1"/>
  <c r="P3238" i="1"/>
  <c r="O3158" i="1"/>
  <c r="P3158" i="1"/>
  <c r="O3081" i="1"/>
  <c r="P3081" i="1"/>
  <c r="O2969" i="1"/>
  <c r="P2969" i="1"/>
  <c r="O2873" i="1"/>
  <c r="P2873" i="1"/>
  <c r="O2777" i="1"/>
  <c r="P2777" i="1"/>
  <c r="O2716" i="1"/>
  <c r="P2716" i="1"/>
  <c r="O2636" i="1"/>
  <c r="P2636" i="1"/>
  <c r="O2508" i="1"/>
  <c r="P2508" i="1"/>
  <c r="O2428" i="1"/>
  <c r="P2428" i="1"/>
  <c r="O2364" i="1"/>
  <c r="P2364" i="1"/>
  <c r="O2255" i="1"/>
  <c r="P2255" i="1"/>
  <c r="O2175" i="1"/>
  <c r="P2175" i="1"/>
  <c r="O2095" i="1"/>
  <c r="P2095" i="1"/>
  <c r="O1983" i="1"/>
  <c r="P1983" i="1"/>
  <c r="O1874" i="1"/>
  <c r="P1874" i="1"/>
  <c r="O1730" i="1"/>
  <c r="P1730" i="1"/>
  <c r="O1618" i="1"/>
  <c r="P1618" i="1"/>
  <c r="O1493" i="1"/>
  <c r="P1493" i="1"/>
  <c r="O1381" i="1"/>
  <c r="P1381" i="1"/>
  <c r="O1269" i="1"/>
  <c r="P1269" i="1"/>
  <c r="O1128" i="1"/>
  <c r="P1128" i="1"/>
  <c r="O920" i="1"/>
  <c r="P920" i="1"/>
  <c r="O46" i="1"/>
  <c r="P46" i="1"/>
  <c r="P4240" i="1"/>
  <c r="O3206" i="1"/>
  <c r="P3206" i="1"/>
  <c r="O3110" i="1"/>
  <c r="P3110" i="1"/>
  <c r="O3033" i="1"/>
  <c r="P3033" i="1"/>
  <c r="O2953" i="1"/>
  <c r="P2953" i="1"/>
  <c r="O2857" i="1"/>
  <c r="P2857" i="1"/>
  <c r="O2809" i="1"/>
  <c r="P2809" i="1"/>
  <c r="O2729" i="1"/>
  <c r="P2729" i="1"/>
  <c r="O2652" i="1"/>
  <c r="P2652" i="1"/>
  <c r="O2572" i="1"/>
  <c r="P2572" i="1"/>
  <c r="O2492" i="1"/>
  <c r="P2492" i="1"/>
  <c r="O2348" i="1"/>
  <c r="P2348" i="1"/>
  <c r="O1922" i="1"/>
  <c r="P1922" i="1"/>
  <c r="O1826" i="1"/>
  <c r="P1826" i="1"/>
  <c r="O1714" i="1"/>
  <c r="P1714" i="1"/>
  <c r="O1634" i="1"/>
  <c r="P1634" i="1"/>
  <c r="O1554" i="1"/>
  <c r="P1554" i="1"/>
  <c r="O1461" i="1"/>
  <c r="P1461" i="1"/>
  <c r="O1413" i="1"/>
  <c r="P1413" i="1"/>
  <c r="O1333" i="1"/>
  <c r="P1333" i="1"/>
  <c r="O1237" i="1"/>
  <c r="P1237" i="1"/>
  <c r="O1173" i="1"/>
  <c r="P1173" i="1"/>
  <c r="O1032" i="1"/>
  <c r="P1032" i="1"/>
  <c r="O571" i="1"/>
  <c r="P571" i="1"/>
  <c r="O507" i="1"/>
  <c r="P507" i="1"/>
  <c r="O427" i="1"/>
  <c r="P427" i="1"/>
  <c r="O350" i="1"/>
  <c r="P350" i="1"/>
  <c r="O286" i="1"/>
  <c r="P286" i="1"/>
  <c r="O190" i="1"/>
  <c r="P190" i="1"/>
  <c r="O30" i="1"/>
  <c r="P30" i="1"/>
  <c r="O62" i="1"/>
  <c r="P62" i="1"/>
  <c r="O4224" i="1"/>
  <c r="O2303" i="1"/>
  <c r="P2303" i="1"/>
  <c r="O2223" i="1"/>
  <c r="P2223" i="1"/>
  <c r="O2143" i="1"/>
  <c r="P2143" i="1"/>
  <c r="O2063" i="1"/>
  <c r="P2063" i="1"/>
  <c r="O1951" i="1"/>
  <c r="P1951" i="1"/>
  <c r="O1842" i="1"/>
  <c r="P1842" i="1"/>
  <c r="O1762" i="1"/>
  <c r="P1762" i="1"/>
  <c r="O1650" i="1"/>
  <c r="P1650" i="1"/>
  <c r="O1541" i="1"/>
  <c r="P1541" i="1"/>
  <c r="O1445" i="1"/>
  <c r="P1445" i="1"/>
  <c r="O1349" i="1"/>
  <c r="P1349" i="1"/>
  <c r="O1253" i="1"/>
  <c r="P1253" i="1"/>
  <c r="O1189" i="1"/>
  <c r="P1189" i="1"/>
  <c r="O1096" i="1"/>
  <c r="P1096" i="1"/>
  <c r="O984" i="1"/>
  <c r="P984" i="1"/>
  <c r="O904" i="1"/>
  <c r="P904" i="1"/>
  <c r="O840" i="1"/>
  <c r="P840" i="1"/>
  <c r="O763" i="1"/>
  <c r="P763" i="1"/>
  <c r="O699" i="1"/>
  <c r="P699" i="1"/>
  <c r="O635" i="1"/>
  <c r="P635" i="1"/>
  <c r="O555" i="1"/>
  <c r="P555" i="1"/>
  <c r="O475" i="1"/>
  <c r="P475" i="1"/>
  <c r="O395" i="1"/>
  <c r="P395" i="1"/>
  <c r="O318" i="1"/>
  <c r="P318" i="1"/>
  <c r="O222" i="1"/>
  <c r="P222" i="1"/>
  <c r="O78" i="1"/>
  <c r="P78" i="1"/>
  <c r="P603" i="1"/>
  <c r="O1316" i="1"/>
  <c r="P1316" i="1"/>
  <c r="O1300" i="1"/>
  <c r="P1300" i="1"/>
  <c r="O1204" i="1"/>
  <c r="P1204" i="1"/>
  <c r="O1143" i="1"/>
  <c r="P1143" i="1"/>
  <c r="O1079" i="1"/>
  <c r="P1079" i="1"/>
  <c r="O1015" i="1"/>
  <c r="P1015" i="1"/>
  <c r="O951" i="1"/>
  <c r="P951" i="1"/>
  <c r="O887" i="1"/>
  <c r="P887" i="1"/>
  <c r="O839" i="1"/>
  <c r="P839" i="1"/>
  <c r="O762" i="1"/>
  <c r="P762" i="1"/>
  <c r="O714" i="1"/>
  <c r="P714" i="1"/>
  <c r="O698" i="1"/>
  <c r="P698" i="1"/>
  <c r="O666" i="1"/>
  <c r="P666" i="1"/>
  <c r="O634" i="1"/>
  <c r="P634" i="1"/>
  <c r="O618" i="1"/>
  <c r="P618" i="1"/>
  <c r="O586" i="1"/>
  <c r="P586" i="1"/>
  <c r="O570" i="1"/>
  <c r="P570" i="1"/>
  <c r="O538" i="1"/>
  <c r="P538" i="1"/>
  <c r="O506" i="1"/>
  <c r="P506" i="1"/>
  <c r="O490" i="1"/>
  <c r="P490" i="1"/>
  <c r="O458" i="1"/>
  <c r="P458" i="1"/>
  <c r="O442" i="1"/>
  <c r="P442" i="1"/>
  <c r="O410" i="1"/>
  <c r="P410" i="1"/>
  <c r="O381" i="1"/>
  <c r="P381" i="1"/>
  <c r="O365" i="1"/>
  <c r="P365" i="1"/>
  <c r="O333" i="1"/>
  <c r="P333" i="1"/>
  <c r="O317" i="1"/>
  <c r="P317" i="1"/>
  <c r="O285" i="1"/>
  <c r="P285" i="1"/>
  <c r="O253" i="1"/>
  <c r="P253" i="1"/>
  <c r="O237" i="1"/>
  <c r="P237" i="1"/>
  <c r="O205" i="1"/>
  <c r="P205" i="1"/>
  <c r="O173" i="1"/>
  <c r="P173" i="1"/>
  <c r="O157" i="1"/>
  <c r="P157" i="1"/>
  <c r="O125" i="1"/>
  <c r="P125" i="1"/>
  <c r="O93" i="1"/>
  <c r="P93" i="1"/>
  <c r="O61" i="1"/>
  <c r="P61" i="1"/>
  <c r="O45" i="1"/>
  <c r="P45" i="1"/>
  <c r="O29" i="1"/>
  <c r="P29" i="1"/>
  <c r="O13" i="1"/>
  <c r="P13" i="1"/>
  <c r="P1299" i="1"/>
  <c r="O1299" i="1"/>
  <c r="P1283" i="1"/>
  <c r="O1283" i="1"/>
  <c r="P1203" i="1"/>
  <c r="O1203" i="1"/>
  <c r="P1142" i="1"/>
  <c r="O1142" i="1"/>
  <c r="P1110" i="1"/>
  <c r="O1110" i="1"/>
  <c r="P1078" i="1"/>
  <c r="O1078" i="1"/>
  <c r="P1046" i="1"/>
  <c r="O1046" i="1"/>
  <c r="P1014" i="1"/>
  <c r="O1014" i="1"/>
  <c r="P982" i="1"/>
  <c r="O982" i="1"/>
  <c r="P950" i="1"/>
  <c r="O950" i="1"/>
  <c r="P918" i="1"/>
  <c r="O918" i="1"/>
  <c r="P886" i="1"/>
  <c r="O886" i="1"/>
  <c r="P838" i="1"/>
  <c r="O838" i="1"/>
  <c r="P790" i="1"/>
  <c r="O790" i="1"/>
  <c r="P777" i="1"/>
  <c r="O777" i="1"/>
  <c r="P713" i="1"/>
  <c r="O713" i="1"/>
  <c r="P665" i="1"/>
  <c r="O665" i="1"/>
  <c r="P649" i="1"/>
  <c r="O649" i="1"/>
  <c r="P617" i="1"/>
  <c r="O617" i="1"/>
  <c r="P585" i="1"/>
  <c r="O585" i="1"/>
  <c r="P569" i="1"/>
  <c r="O569" i="1"/>
  <c r="P537" i="1"/>
  <c r="O537" i="1"/>
  <c r="P521" i="1"/>
  <c r="O521" i="1"/>
  <c r="P489" i="1"/>
  <c r="O489" i="1"/>
  <c r="P457" i="1"/>
  <c r="O457" i="1"/>
  <c r="P441" i="1"/>
  <c r="O441" i="1"/>
  <c r="P409" i="1"/>
  <c r="O409" i="1"/>
  <c r="P393" i="1"/>
  <c r="O393" i="1"/>
  <c r="P364" i="1"/>
  <c r="O364" i="1"/>
  <c r="P332" i="1"/>
  <c r="O332" i="1"/>
  <c r="P316" i="1"/>
  <c r="O316" i="1"/>
  <c r="P284" i="1"/>
  <c r="O284" i="1"/>
  <c r="P268" i="1"/>
  <c r="O268" i="1"/>
  <c r="P236" i="1"/>
  <c r="O236" i="1"/>
  <c r="P204" i="1"/>
  <c r="O204" i="1"/>
  <c r="P188" i="1"/>
  <c r="O188" i="1"/>
  <c r="P172" i="1"/>
  <c r="O172" i="1"/>
  <c r="O1282" i="1"/>
  <c r="P1282" i="1"/>
  <c r="O1266" i="1"/>
  <c r="P1266" i="1"/>
  <c r="O1125" i="1"/>
  <c r="P1125" i="1"/>
  <c r="O1061" i="1"/>
  <c r="P1061" i="1"/>
  <c r="O997" i="1"/>
  <c r="P997" i="1"/>
  <c r="O933" i="1"/>
  <c r="P933" i="1"/>
  <c r="O869" i="1"/>
  <c r="P869" i="1"/>
  <c r="O837" i="1"/>
  <c r="P837" i="1"/>
  <c r="O821" i="1"/>
  <c r="P821" i="1"/>
  <c r="O789" i="1"/>
  <c r="P789" i="1"/>
  <c r="O744" i="1"/>
  <c r="P744" i="1"/>
  <c r="O712" i="1"/>
  <c r="P712" i="1"/>
  <c r="O696" i="1"/>
  <c r="P696" i="1"/>
  <c r="O664" i="1"/>
  <c r="P664" i="1"/>
  <c r="O648" i="1"/>
  <c r="P648" i="1"/>
  <c r="O616" i="1"/>
  <c r="P616" i="1"/>
  <c r="O584" i="1"/>
  <c r="P584" i="1"/>
  <c r="O568" i="1"/>
  <c r="P568" i="1"/>
  <c r="O536" i="1"/>
  <c r="P536" i="1"/>
  <c r="O520" i="1"/>
  <c r="P520" i="1"/>
  <c r="O488" i="1"/>
  <c r="P488" i="1"/>
  <c r="O456" i="1"/>
  <c r="P456" i="1"/>
  <c r="O440" i="1"/>
  <c r="P440" i="1"/>
  <c r="O408" i="1"/>
  <c r="P408" i="1"/>
  <c r="O392" i="1"/>
  <c r="P392" i="1"/>
  <c r="O363" i="1"/>
  <c r="P363" i="1"/>
  <c r="O331" i="1"/>
  <c r="P331" i="1"/>
  <c r="O315" i="1"/>
  <c r="P315" i="1"/>
  <c r="O283" i="1"/>
  <c r="P283" i="1"/>
  <c r="O267" i="1"/>
  <c r="P267" i="1"/>
  <c r="O235" i="1"/>
  <c r="P235" i="1"/>
  <c r="O219" i="1"/>
  <c r="P219" i="1"/>
  <c r="O203" i="1"/>
  <c r="P203" i="1"/>
  <c r="O187" i="1"/>
  <c r="P187" i="1"/>
  <c r="O171" i="1"/>
  <c r="P171" i="1"/>
  <c r="O155" i="1"/>
  <c r="P155" i="1"/>
  <c r="O139" i="1"/>
  <c r="P139" i="1"/>
  <c r="O123" i="1"/>
  <c r="P123" i="1"/>
  <c r="O107" i="1"/>
  <c r="P107" i="1"/>
  <c r="O91" i="1"/>
  <c r="P91" i="1"/>
  <c r="O75" i="1"/>
  <c r="P75" i="1"/>
  <c r="O59" i="1"/>
  <c r="P59" i="1"/>
  <c r="O43" i="1"/>
  <c r="P43" i="1"/>
  <c r="O27" i="1"/>
  <c r="P27" i="1"/>
  <c r="O11" i="1"/>
  <c r="P11" i="1"/>
  <c r="O998" i="1"/>
  <c r="O1265" i="1"/>
  <c r="V1265" i="1" s="1"/>
  <c r="W1265" i="1" s="1"/>
  <c r="P1265" i="1"/>
  <c r="O1185" i="1"/>
  <c r="P1185" i="1"/>
  <c r="O1169" i="1"/>
  <c r="V1169" i="1" s="1"/>
  <c r="W1169" i="1" s="1"/>
  <c r="P1169" i="1"/>
  <c r="O1124" i="1"/>
  <c r="P1124" i="1"/>
  <c r="O1108" i="1"/>
  <c r="P1108" i="1"/>
  <c r="O1060" i="1"/>
  <c r="P1060" i="1"/>
  <c r="O1044" i="1"/>
  <c r="P1044" i="1"/>
  <c r="O996" i="1"/>
  <c r="P996" i="1"/>
  <c r="O980" i="1"/>
  <c r="P980" i="1"/>
  <c r="O932" i="1"/>
  <c r="P932" i="1"/>
  <c r="O916" i="1"/>
  <c r="P916" i="1"/>
  <c r="O868" i="1"/>
  <c r="P868" i="1"/>
  <c r="O852" i="1"/>
  <c r="P852" i="1"/>
  <c r="O836" i="1"/>
  <c r="P836" i="1"/>
  <c r="O820" i="1"/>
  <c r="P820" i="1"/>
  <c r="O804" i="1"/>
  <c r="P804" i="1"/>
  <c r="O788" i="1"/>
  <c r="P788" i="1"/>
  <c r="O775" i="1"/>
  <c r="P775" i="1"/>
  <c r="O759" i="1"/>
  <c r="P759" i="1"/>
  <c r="O743" i="1"/>
  <c r="P743" i="1"/>
  <c r="O727" i="1"/>
  <c r="P727" i="1"/>
  <c r="O711" i="1"/>
  <c r="P711" i="1"/>
  <c r="O695" i="1"/>
  <c r="P695" i="1"/>
  <c r="O679" i="1"/>
  <c r="P679" i="1"/>
  <c r="O663" i="1"/>
  <c r="P663" i="1"/>
  <c r="O647" i="1"/>
  <c r="P647" i="1"/>
  <c r="O631" i="1"/>
  <c r="P631" i="1"/>
  <c r="O615" i="1"/>
  <c r="P615" i="1"/>
  <c r="O599" i="1"/>
  <c r="P599" i="1"/>
  <c r="O583" i="1"/>
  <c r="P583" i="1"/>
  <c r="O567" i="1"/>
  <c r="P567" i="1"/>
  <c r="O551" i="1"/>
  <c r="P551" i="1"/>
  <c r="O535" i="1"/>
  <c r="P535" i="1"/>
  <c r="O519" i="1"/>
  <c r="P519" i="1"/>
  <c r="O503" i="1"/>
  <c r="P503" i="1"/>
  <c r="O487" i="1"/>
  <c r="P487" i="1"/>
  <c r="O471" i="1"/>
  <c r="P471" i="1"/>
  <c r="O455" i="1"/>
  <c r="P455" i="1"/>
  <c r="O439" i="1"/>
  <c r="P439" i="1"/>
  <c r="O423" i="1"/>
  <c r="P423" i="1"/>
  <c r="O407" i="1"/>
  <c r="P407" i="1"/>
  <c r="O391" i="1"/>
  <c r="P391" i="1"/>
  <c r="O378" i="1"/>
  <c r="P378" i="1"/>
  <c r="O362" i="1"/>
  <c r="P362" i="1"/>
  <c r="O346" i="1"/>
  <c r="P346" i="1"/>
  <c r="O330" i="1"/>
  <c r="P330" i="1"/>
  <c r="O314" i="1"/>
  <c r="P314" i="1"/>
  <c r="O298" i="1"/>
  <c r="P298" i="1"/>
  <c r="O282" i="1"/>
  <c r="P282" i="1"/>
  <c r="O266" i="1"/>
  <c r="P266" i="1"/>
  <c r="O250" i="1"/>
  <c r="P250" i="1"/>
  <c r="O234" i="1"/>
  <c r="P234" i="1"/>
  <c r="O218" i="1"/>
  <c r="P218" i="1"/>
  <c r="O202" i="1"/>
  <c r="P202" i="1"/>
  <c r="O186" i="1"/>
  <c r="P186" i="1"/>
  <c r="O170" i="1"/>
  <c r="P170" i="1"/>
  <c r="O154" i="1"/>
  <c r="P154" i="1"/>
  <c r="O138" i="1"/>
  <c r="P138" i="1"/>
  <c r="O122" i="1"/>
  <c r="P122" i="1"/>
  <c r="O106" i="1"/>
  <c r="P106" i="1"/>
  <c r="O90" i="1"/>
  <c r="P90" i="1"/>
  <c r="O74" i="1"/>
  <c r="P74" i="1"/>
  <c r="O58" i="1"/>
  <c r="P58" i="1"/>
  <c r="O42" i="1"/>
  <c r="P42" i="1"/>
  <c r="O26" i="1"/>
  <c r="P26" i="1"/>
  <c r="O10" i="1"/>
  <c r="P10" i="1"/>
  <c r="P1379" i="1"/>
  <c r="O966" i="1"/>
  <c r="P746" i="1"/>
  <c r="O633" i="1"/>
  <c r="P554" i="1"/>
  <c r="O1248" i="1"/>
  <c r="P1248" i="1"/>
  <c r="P1616" i="1"/>
  <c r="P1491" i="1"/>
  <c r="O1315" i="1"/>
  <c r="O1219" i="1"/>
  <c r="P935" i="1"/>
  <c r="P903" i="1"/>
  <c r="P807" i="1"/>
  <c r="O745" i="1"/>
  <c r="P632" i="1"/>
  <c r="P474" i="1"/>
  <c r="O1268" i="1"/>
  <c r="P1047" i="1"/>
  <c r="O934" i="1"/>
  <c r="O553" i="1"/>
  <c r="P1632" i="1"/>
  <c r="P1507" i="1"/>
  <c r="P1395" i="1"/>
  <c r="O1267" i="1"/>
  <c r="P1188" i="1"/>
  <c r="O902" i="1"/>
  <c r="O806" i="1"/>
  <c r="O473" i="1"/>
  <c r="P394" i="1"/>
  <c r="O1187" i="1"/>
  <c r="P871" i="1"/>
  <c r="P805" i="1"/>
  <c r="P77" i="1"/>
  <c r="P1523" i="1"/>
  <c r="P1159" i="1"/>
  <c r="P983" i="1"/>
  <c r="O870" i="1"/>
  <c r="O697" i="1"/>
  <c r="O505" i="1"/>
  <c r="P426" i="1"/>
  <c r="P2221" i="1"/>
  <c r="P2205" i="1"/>
  <c r="P2189" i="1"/>
  <c r="P2173" i="1"/>
  <c r="P2157" i="1"/>
  <c r="P2141" i="1"/>
  <c r="P1411" i="1"/>
  <c r="O1331" i="1"/>
  <c r="O1235" i="1"/>
  <c r="O1013" i="1"/>
  <c r="P504" i="1"/>
  <c r="P349" i="1"/>
  <c r="P109" i="1"/>
  <c r="P1920" i="1"/>
  <c r="P1809" i="1"/>
  <c r="P1792" i="1"/>
  <c r="P1681" i="1"/>
  <c r="P1664" i="1"/>
  <c r="P1539" i="1"/>
  <c r="P1428" i="1"/>
  <c r="O1158" i="1"/>
  <c r="P981" i="1"/>
  <c r="P730" i="1"/>
  <c r="O425" i="1"/>
  <c r="P1950" i="1"/>
  <c r="P1410" i="1"/>
  <c r="P1348" i="1"/>
  <c r="P1284" i="1"/>
  <c r="P1157" i="1"/>
  <c r="P1127" i="1"/>
  <c r="P1095" i="1"/>
  <c r="P919" i="1"/>
  <c r="O761" i="1"/>
  <c r="P424" i="1"/>
  <c r="O348" i="1"/>
  <c r="P269" i="1"/>
  <c r="P189" i="1"/>
  <c r="P1966" i="1"/>
  <c r="P1936" i="1"/>
  <c r="P1825" i="1"/>
  <c r="P1808" i="1"/>
  <c r="P1697" i="1"/>
  <c r="P1680" i="1"/>
  <c r="P1569" i="1"/>
  <c r="P1444" i="1"/>
  <c r="P1427" i="1"/>
  <c r="P1233" i="1"/>
  <c r="O1126" i="1"/>
  <c r="O949" i="1"/>
  <c r="P760" i="1"/>
  <c r="O729" i="1"/>
  <c r="P650" i="1"/>
  <c r="P347" i="1"/>
  <c r="O1347" i="1"/>
  <c r="O1094" i="1"/>
  <c r="O823" i="1"/>
  <c r="P791" i="1"/>
  <c r="P728" i="1"/>
  <c r="O380" i="1"/>
  <c r="O141" i="1"/>
  <c r="O60" i="1"/>
  <c r="P60" i="1"/>
  <c r="O44" i="1"/>
  <c r="P44" i="1"/>
  <c r="O28" i="1"/>
  <c r="P28" i="1"/>
  <c r="O12" i="1"/>
  <c r="P12" i="1"/>
  <c r="O726" i="1"/>
  <c r="O156" i="1"/>
  <c r="O124" i="1"/>
  <c r="O121" i="1"/>
  <c r="O867" i="1"/>
  <c r="O742" i="1"/>
  <c r="O614" i="1"/>
  <c r="O486" i="1"/>
  <c r="O361" i="1"/>
  <c r="O233" i="1"/>
  <c r="O92" i="1"/>
  <c r="O1184" i="1"/>
  <c r="O1123" i="1"/>
  <c r="O1059" i="1"/>
  <c r="O995" i="1"/>
  <c r="O931" i="1"/>
  <c r="O787" i="1"/>
  <c r="O662" i="1"/>
  <c r="O534" i="1"/>
  <c r="O406" i="1"/>
  <c r="O281" i="1"/>
  <c r="O201" i="1"/>
  <c r="O57" i="1"/>
  <c r="V7249" i="1" l="1"/>
  <c r="W7249" i="1" s="1"/>
  <c r="V8237" i="1"/>
  <c r="W8237" i="1" s="1"/>
  <c r="V7892" i="1"/>
  <c r="W7892" i="1" s="1"/>
  <c r="V7552" i="1"/>
  <c r="W7552" i="1" s="1"/>
  <c r="V8177" i="1"/>
  <c r="W8177" i="1" s="1"/>
  <c r="V7993" i="1"/>
  <c r="W7993" i="1" s="1"/>
  <c r="V7935" i="1"/>
  <c r="W7935" i="1" s="1"/>
  <c r="V7765" i="1"/>
  <c r="W7765" i="1" s="1"/>
  <c r="V8044" i="1"/>
  <c r="W8044" i="1" s="1"/>
  <c r="V7594" i="1"/>
  <c r="W7594" i="1" s="1"/>
  <c r="V7597" i="1"/>
  <c r="W7597" i="1" s="1"/>
  <c r="V4401" i="1"/>
  <c r="W4401" i="1" s="1"/>
  <c r="V7516" i="1"/>
  <c r="W7516" i="1" s="1"/>
  <c r="V8163" i="1"/>
  <c r="W8163" i="1" s="1"/>
  <c r="V7438" i="1"/>
  <c r="W7438" i="1" s="1"/>
  <c r="V657" i="1"/>
  <c r="W657" i="1" s="1"/>
  <c r="V5026" i="1"/>
  <c r="W5026" i="1" s="1"/>
  <c r="V5071" i="1"/>
  <c r="W5071" i="1" s="1"/>
  <c r="V5440" i="1"/>
  <c r="W5440" i="1" s="1"/>
  <c r="V5598" i="1"/>
  <c r="W5598" i="1" s="1"/>
  <c r="V7343" i="1"/>
  <c r="W7343" i="1" s="1"/>
  <c r="V7543" i="1"/>
  <c r="W7543" i="1" s="1"/>
  <c r="V8327" i="1"/>
  <c r="W8327" i="1" s="1"/>
  <c r="V7726" i="1"/>
  <c r="W7726" i="1" s="1"/>
  <c r="V8194" i="1"/>
  <c r="W8194" i="1" s="1"/>
  <c r="V6216" i="1"/>
  <c r="W6216" i="1" s="1"/>
  <c r="V4683" i="1"/>
  <c r="W4683" i="1" s="1"/>
  <c r="V6239" i="1"/>
  <c r="W6239" i="1" s="1"/>
  <c r="V2465" i="1"/>
  <c r="W2465" i="1" s="1"/>
  <c r="V7144" i="1"/>
  <c r="W7144" i="1" s="1"/>
  <c r="V6749" i="1"/>
  <c r="W6749" i="1" s="1"/>
  <c r="V5211" i="1"/>
  <c r="W5211" i="1" s="1"/>
  <c r="V8178" i="1"/>
  <c r="W8178" i="1" s="1"/>
  <c r="V4787" i="1"/>
  <c r="W4787" i="1" s="1"/>
  <c r="V5497" i="1"/>
  <c r="W5497" i="1" s="1"/>
  <c r="V6031" i="1"/>
  <c r="W6031" i="1" s="1"/>
  <c r="V7160" i="1"/>
  <c r="W7160" i="1" s="1"/>
  <c r="V7120" i="1"/>
  <c r="W7120" i="1" s="1"/>
  <c r="V8192" i="1"/>
  <c r="W8192" i="1" s="1"/>
  <c r="V8462" i="1"/>
  <c r="W8462" i="1" s="1"/>
  <c r="V1425" i="1"/>
  <c r="W1425" i="1" s="1"/>
  <c r="V7267" i="1"/>
  <c r="W7267" i="1" s="1"/>
  <c r="V7508" i="1"/>
  <c r="W7508" i="1" s="1"/>
  <c r="V7461" i="1"/>
  <c r="W7461" i="1" s="1"/>
  <c r="V5118" i="1"/>
  <c r="W5118" i="1" s="1"/>
  <c r="V7335" i="1"/>
  <c r="W7335" i="1" s="1"/>
  <c r="V8034" i="1"/>
  <c r="W8034" i="1" s="1"/>
  <c r="V8399" i="1"/>
  <c r="W8399" i="1" s="1"/>
  <c r="V7891" i="1"/>
  <c r="W7891" i="1" s="1"/>
  <c r="V8521" i="1"/>
  <c r="W8521" i="1" s="1"/>
  <c r="V6233" i="1"/>
  <c r="W6233" i="1" s="1"/>
  <c r="V7166" i="1"/>
  <c r="W7166" i="1" s="1"/>
  <c r="V7475" i="1"/>
  <c r="W7475" i="1" s="1"/>
  <c r="V8157" i="1"/>
  <c r="W8157" i="1" s="1"/>
  <c r="V5392" i="1"/>
  <c r="W5392" i="1" s="1"/>
  <c r="V7774" i="1"/>
  <c r="W7774" i="1" s="1"/>
  <c r="V8110" i="1"/>
  <c r="W8110" i="1" s="1"/>
  <c r="V8094" i="1"/>
  <c r="W8094" i="1" s="1"/>
  <c r="V4482" i="1"/>
  <c r="W4482" i="1" s="1"/>
  <c r="V7352" i="1"/>
  <c r="W7352" i="1" s="1"/>
  <c r="V7177" i="1"/>
  <c r="W7177" i="1" s="1"/>
  <c r="V6994" i="1"/>
  <c r="W6994" i="1" s="1"/>
  <c r="V7116" i="1"/>
  <c r="W7116" i="1" s="1"/>
  <c r="V7914" i="1"/>
  <c r="W7914" i="1" s="1"/>
  <c r="V8493" i="1"/>
  <c r="W8493" i="1" s="1"/>
  <c r="V6426" i="1"/>
  <c r="W6426" i="1" s="1"/>
  <c r="V6744" i="1"/>
  <c r="W6744" i="1" s="1"/>
  <c r="V7256" i="1"/>
  <c r="W7256" i="1" s="1"/>
  <c r="V7759" i="1"/>
  <c r="W7759" i="1" s="1"/>
  <c r="V7583" i="1"/>
  <c r="W7583" i="1" s="1"/>
  <c r="V7822" i="1"/>
  <c r="W7822" i="1" s="1"/>
  <c r="V7951" i="1"/>
  <c r="W7951" i="1" s="1"/>
  <c r="V7937" i="1"/>
  <c r="W7937" i="1" s="1"/>
  <c r="V8212" i="1"/>
  <c r="W8212" i="1" s="1"/>
  <c r="V8436" i="1"/>
  <c r="W8436" i="1" s="1"/>
  <c r="V7551" i="1"/>
  <c r="W7551" i="1" s="1"/>
  <c r="V8400" i="1"/>
  <c r="W8400" i="1" s="1"/>
  <c r="V6663" i="1"/>
  <c r="W6663" i="1" s="1"/>
  <c r="V7483" i="1"/>
  <c r="W7483" i="1" s="1"/>
  <c r="V5612" i="1"/>
  <c r="W5612" i="1" s="1"/>
  <c r="V6907" i="1"/>
  <c r="W6907" i="1" s="1"/>
  <c r="V6193" i="1"/>
  <c r="W6193" i="1" s="1"/>
  <c r="V7791" i="1"/>
  <c r="W7791" i="1" s="1"/>
  <c r="V8506" i="1"/>
  <c r="W8506" i="1" s="1"/>
  <c r="V7424" i="1"/>
  <c r="W7424" i="1" s="1"/>
  <c r="V8265" i="1"/>
  <c r="W8265" i="1" s="1"/>
  <c r="V8118" i="1"/>
  <c r="W8118" i="1" s="1"/>
  <c r="V5360" i="1"/>
  <c r="W5360" i="1" s="1"/>
  <c r="V7303" i="1"/>
  <c r="W7303" i="1" s="1"/>
  <c r="V6888" i="1"/>
  <c r="W6888" i="1" s="1"/>
  <c r="V7031" i="1"/>
  <c r="W7031" i="1" s="1"/>
  <c r="V7036" i="1"/>
  <c r="W7036" i="1" s="1"/>
  <c r="V7975" i="1"/>
  <c r="W7975" i="1" s="1"/>
  <c r="V7473" i="1"/>
  <c r="W7473" i="1" s="1"/>
  <c r="V8160" i="1"/>
  <c r="W8160" i="1" s="1"/>
  <c r="V6702" i="1"/>
  <c r="W6702" i="1" s="1"/>
  <c r="V7404" i="1"/>
  <c r="W7404" i="1" s="1"/>
  <c r="V8142" i="1"/>
  <c r="W8142" i="1" s="1"/>
  <c r="V8012" i="1"/>
  <c r="W8012" i="1" s="1"/>
  <c r="V8208" i="1"/>
  <c r="W8208" i="1" s="1"/>
  <c r="V8180" i="1"/>
  <c r="W8180" i="1" s="1"/>
  <c r="V8259" i="1"/>
  <c r="W8259" i="1" s="1"/>
  <c r="V7798" i="1"/>
  <c r="W7798" i="1" s="1"/>
  <c r="V8439" i="1"/>
  <c r="W8439" i="1" s="1"/>
  <c r="V6308" i="1"/>
  <c r="W6308" i="1" s="1"/>
  <c r="V5878" i="1"/>
  <c r="W5878" i="1" s="1"/>
  <c r="V6230" i="1"/>
  <c r="W6230" i="1" s="1"/>
  <c r="V5873" i="1"/>
  <c r="W5873" i="1" s="1"/>
  <c r="V7707" i="1"/>
  <c r="W7707" i="1" s="1"/>
  <c r="V7546" i="1"/>
  <c r="W7546" i="1" s="1"/>
  <c r="V7866" i="1"/>
  <c r="W7866" i="1" s="1"/>
  <c r="V8015" i="1"/>
  <c r="W8015" i="1" s="1"/>
  <c r="V8496" i="1"/>
  <c r="W8496" i="1" s="1"/>
  <c r="V7643" i="1"/>
  <c r="W7643" i="1" s="1"/>
  <c r="V8241" i="1"/>
  <c r="W8241" i="1" s="1"/>
  <c r="V8276" i="1"/>
  <c r="W8276" i="1" s="1"/>
  <c r="V7536" i="1"/>
  <c r="W7536" i="1" s="1"/>
  <c r="V8501" i="1"/>
  <c r="W8501" i="1" s="1"/>
  <c r="V8239" i="1"/>
  <c r="W8239" i="1" s="1"/>
  <c r="V7664" i="1"/>
  <c r="W7664" i="1" s="1"/>
  <c r="V5325" i="1"/>
  <c r="W5325" i="1" s="1"/>
  <c r="V6616" i="1"/>
  <c r="W6616" i="1" s="1"/>
  <c r="V7292" i="1"/>
  <c r="W7292" i="1" s="1"/>
  <c r="V5770" i="1"/>
  <c r="W5770" i="1" s="1"/>
  <c r="V7642" i="1"/>
  <c r="W7642" i="1" s="1"/>
  <c r="V8402" i="1"/>
  <c r="W8402" i="1" s="1"/>
  <c r="V8531" i="1"/>
  <c r="W8531" i="1" s="1"/>
  <c r="V7953" i="1"/>
  <c r="W7953" i="1" s="1"/>
  <c r="V5643" i="1"/>
  <c r="W5643" i="1" s="1"/>
  <c r="V5087" i="1"/>
  <c r="W5087" i="1" s="1"/>
  <c r="V6342" i="1"/>
  <c r="W6342" i="1" s="1"/>
  <c r="V7514" i="1"/>
  <c r="W7514" i="1" s="1"/>
  <c r="V6179" i="1"/>
  <c r="W6179" i="1" s="1"/>
  <c r="V5244" i="1"/>
  <c r="W5244" i="1" s="1"/>
  <c r="V5903" i="1"/>
  <c r="W5903" i="1" s="1"/>
  <c r="V7309" i="1"/>
  <c r="W7309" i="1" s="1"/>
  <c r="V7196" i="1"/>
  <c r="W7196" i="1" s="1"/>
  <c r="V7398" i="1"/>
  <c r="W7398" i="1" s="1"/>
  <c r="V7949" i="1"/>
  <c r="W7949" i="1" s="1"/>
  <c r="V7968" i="1"/>
  <c r="W7968" i="1" s="1"/>
  <c r="V7985" i="1"/>
  <c r="W7985" i="1" s="1"/>
  <c r="V8337" i="1"/>
  <c r="W8337" i="1" s="1"/>
  <c r="V8181" i="1"/>
  <c r="W8181" i="1" s="1"/>
  <c r="V8351" i="1"/>
  <c r="W8351" i="1" s="1"/>
  <c r="V7957" i="1"/>
  <c r="W7957" i="1" s="1"/>
  <c r="V8445" i="1"/>
  <c r="W8445" i="1" s="1"/>
  <c r="V8185" i="1"/>
  <c r="W8185" i="1" s="1"/>
  <c r="V6548" i="1"/>
  <c r="W6548" i="1" s="1"/>
  <c r="V8449" i="1"/>
  <c r="W8449" i="1" s="1"/>
  <c r="V8444" i="1"/>
  <c r="W8444" i="1" s="1"/>
  <c r="V5164" i="1"/>
  <c r="W5164" i="1" s="1"/>
  <c r="V7655" i="1"/>
  <c r="W7655" i="1" s="1"/>
  <c r="V8320" i="1"/>
  <c r="W8320" i="1" s="1"/>
  <c r="V8134" i="1"/>
  <c r="W8134" i="1" s="1"/>
  <c r="V6098" i="1"/>
  <c r="W6098" i="1" s="1"/>
  <c r="V7010" i="1"/>
  <c r="W7010" i="1" s="1"/>
  <c r="V7131" i="1"/>
  <c r="W7131" i="1" s="1"/>
  <c r="V7402" i="1"/>
  <c r="W7402" i="1" s="1"/>
  <c r="V8125" i="1"/>
  <c r="W8125" i="1" s="1"/>
  <c r="V7984" i="1"/>
  <c r="W7984" i="1" s="1"/>
  <c r="V8282" i="1"/>
  <c r="W8282" i="1" s="1"/>
  <c r="V7691" i="1"/>
  <c r="W7691" i="1" s="1"/>
  <c r="V8314" i="1"/>
  <c r="W8314" i="1" s="1"/>
  <c r="V8211" i="1"/>
  <c r="W8211" i="1" s="1"/>
  <c r="V8053" i="1"/>
  <c r="W8053" i="1" s="1"/>
  <c r="V8532" i="1"/>
  <c r="W8532" i="1" s="1"/>
  <c r="V7848" i="1"/>
  <c r="W7848" i="1" s="1"/>
  <c r="V7283" i="1"/>
  <c r="W7283" i="1" s="1"/>
  <c r="V7615" i="1"/>
  <c r="W7615" i="1" s="1"/>
  <c r="V5448" i="1"/>
  <c r="W5448" i="1" s="1"/>
  <c r="V5051" i="1"/>
  <c r="W5051" i="1" s="1"/>
  <c r="V6739" i="1"/>
  <c r="W6739" i="1" s="1"/>
  <c r="V7462" i="1"/>
  <c r="W7462" i="1" s="1"/>
  <c r="V4551" i="1"/>
  <c r="W4551" i="1" s="1"/>
  <c r="V6016" i="1"/>
  <c r="W6016" i="1" s="1"/>
  <c r="V7259" i="1"/>
  <c r="W7259" i="1" s="1"/>
  <c r="V7695" i="1"/>
  <c r="W7695" i="1" s="1"/>
  <c r="V7582" i="1"/>
  <c r="W7582" i="1" s="1"/>
  <c r="V7533" i="1"/>
  <c r="W7533" i="1" s="1"/>
  <c r="V7495" i="1"/>
  <c r="W7495" i="1" s="1"/>
  <c r="V7846" i="1"/>
  <c r="W7846" i="1" s="1"/>
  <c r="V8469" i="1"/>
  <c r="W8469" i="1" s="1"/>
  <c r="V4818" i="1"/>
  <c r="W4818" i="1" s="1"/>
  <c r="V4838" i="1"/>
  <c r="W4838" i="1" s="1"/>
  <c r="V5563" i="1"/>
  <c r="W5563" i="1" s="1"/>
  <c r="V7268" i="1"/>
  <c r="W7268" i="1" s="1"/>
  <c r="V6290" i="1"/>
  <c r="W6290" i="1" s="1"/>
  <c r="V7034" i="1"/>
  <c r="W7034" i="1" s="1"/>
  <c r="V6113" i="1"/>
  <c r="W6113" i="1" s="1"/>
  <c r="V7947" i="1"/>
  <c r="W7947" i="1" s="1"/>
  <c r="V7836" i="1"/>
  <c r="W7836" i="1" s="1"/>
  <c r="V8045" i="1"/>
  <c r="W8045" i="1" s="1"/>
  <c r="V7733" i="1"/>
  <c r="W7733" i="1" s="1"/>
  <c r="V8378" i="1"/>
  <c r="W8378" i="1" s="1"/>
  <c r="V8443" i="1"/>
  <c r="W8443" i="1" s="1"/>
  <c r="V7958" i="1"/>
  <c r="W7958" i="1" s="1"/>
  <c r="V8154" i="1"/>
  <c r="W8154" i="1" s="1"/>
  <c r="V6622" i="1"/>
  <c r="W6622" i="1" s="1"/>
  <c r="V6196" i="1"/>
  <c r="W6196" i="1" s="1"/>
  <c r="V7053" i="1"/>
  <c r="W7053" i="1" s="1"/>
  <c r="V6597" i="1"/>
  <c r="W6597" i="1" s="1"/>
  <c r="V7661" i="1"/>
  <c r="W7661" i="1" s="1"/>
  <c r="V7794" i="1"/>
  <c r="W7794" i="1" s="1"/>
  <c r="V7788" i="1"/>
  <c r="W7788" i="1" s="1"/>
  <c r="V8016" i="1"/>
  <c r="W8016" i="1" s="1"/>
  <c r="V8112" i="1"/>
  <c r="W8112" i="1" s="1"/>
  <c r="V8095" i="1"/>
  <c r="W8095" i="1" s="1"/>
  <c r="V7769" i="1"/>
  <c r="W7769" i="1" s="1"/>
  <c r="V8039" i="1"/>
  <c r="W8039" i="1" s="1"/>
  <c r="V8056" i="1"/>
  <c r="W8056" i="1" s="1"/>
  <c r="V4270" i="1"/>
  <c r="W4270" i="1" s="1"/>
  <c r="V6036" i="1"/>
  <c r="W6036" i="1" s="1"/>
  <c r="V7103" i="1"/>
  <c r="W7103" i="1" s="1"/>
  <c r="V7247" i="1"/>
  <c r="W7247" i="1" s="1"/>
  <c r="V8081" i="1"/>
  <c r="W8081" i="1" s="1"/>
  <c r="V5936" i="1"/>
  <c r="W5936" i="1" s="1"/>
  <c r="V8405" i="1"/>
  <c r="W8405" i="1" s="1"/>
  <c r="V8037" i="1"/>
  <c r="W8037" i="1" s="1"/>
  <c r="V8193" i="1"/>
  <c r="W8193" i="1" s="1"/>
  <c r="V8289" i="1"/>
  <c r="W8289" i="1" s="1"/>
  <c r="V6155" i="1"/>
  <c r="W6155" i="1" s="1"/>
  <c r="V7178" i="1"/>
  <c r="W7178" i="1" s="1"/>
  <c r="V7458" i="1"/>
  <c r="W7458" i="1" s="1"/>
  <c r="V8225" i="1"/>
  <c r="W8225" i="1" s="1"/>
  <c r="V8306" i="1"/>
  <c r="W8306" i="1" s="1"/>
  <c r="V7370" i="1"/>
  <c r="W7370" i="1" s="1"/>
  <c r="V8395" i="1"/>
  <c r="W8395" i="1" s="1"/>
  <c r="V8464" i="1"/>
  <c r="W8464" i="1" s="1"/>
  <c r="V4530" i="1"/>
  <c r="W4530" i="1" s="1"/>
  <c r="V6530" i="1"/>
  <c r="W6530" i="1" s="1"/>
  <c r="V6778" i="1"/>
  <c r="W6778" i="1" s="1"/>
  <c r="V7482" i="1"/>
  <c r="W7482" i="1" s="1"/>
  <c r="V8108" i="1"/>
  <c r="W8108" i="1" s="1"/>
  <c r="V8498" i="1"/>
  <c r="W8498" i="1" s="1"/>
  <c r="V8256" i="1"/>
  <c r="W8256" i="1" s="1"/>
  <c r="V8527" i="1"/>
  <c r="W8527" i="1" s="1"/>
  <c r="V8434" i="1"/>
  <c r="W8434" i="1" s="1"/>
  <c r="V8227" i="1"/>
  <c r="W8227" i="1" s="1"/>
  <c r="V8421" i="1"/>
  <c r="W8421" i="1" s="1"/>
  <c r="V8204" i="1"/>
  <c r="W8204" i="1" s="1"/>
  <c r="V5900" i="1"/>
  <c r="W5900" i="1" s="1"/>
  <c r="V6819" i="1"/>
  <c r="W6819" i="1" s="1"/>
  <c r="V7069" i="1"/>
  <c r="W7069" i="1" s="1"/>
  <c r="V8206" i="1"/>
  <c r="W8206" i="1" s="1"/>
  <c r="V8179" i="1"/>
  <c r="W8179" i="1" s="1"/>
  <c r="V8500" i="1"/>
  <c r="W8500" i="1" s="1"/>
  <c r="V7332" i="1"/>
  <c r="W7332" i="1" s="1"/>
  <c r="V7018" i="1"/>
  <c r="W7018" i="1" s="1"/>
  <c r="V6370" i="1"/>
  <c r="W6370" i="1" s="1"/>
  <c r="V6871" i="1"/>
  <c r="W6871" i="1" s="1"/>
  <c r="V6564" i="1"/>
  <c r="W6564" i="1" s="1"/>
  <c r="V7716" i="1"/>
  <c r="W7716" i="1" s="1"/>
  <c r="V8352" i="1"/>
  <c r="W8352" i="1" s="1"/>
  <c r="V7929" i="1"/>
  <c r="W7929" i="1" s="1"/>
  <c r="V8285" i="1"/>
  <c r="W8285" i="1" s="1"/>
  <c r="V5623" i="1"/>
  <c r="W5623" i="1" s="1"/>
  <c r="V4740" i="1"/>
  <c r="W4740" i="1" s="1"/>
  <c r="V7565" i="1"/>
  <c r="W7565" i="1" s="1"/>
  <c r="V7453" i="1"/>
  <c r="W7453" i="1" s="1"/>
  <c r="V7416" i="1"/>
  <c r="W7416" i="1" s="1"/>
  <c r="V7624" i="1"/>
  <c r="W7624" i="1" s="1"/>
  <c r="V8126" i="1"/>
  <c r="W8126" i="1" s="1"/>
  <c r="V8238" i="1"/>
  <c r="W8238" i="1" s="1"/>
  <c r="V7881" i="1"/>
  <c r="W7881" i="1" s="1"/>
  <c r="V8213" i="1"/>
  <c r="W8213" i="1" s="1"/>
  <c r="V8220" i="1"/>
  <c r="W8220" i="1" s="1"/>
  <c r="V6034" i="1"/>
  <c r="W6034" i="1" s="1"/>
  <c r="V7675" i="1"/>
  <c r="W7675" i="1" s="1"/>
  <c r="V6969" i="1"/>
  <c r="W6969" i="1" s="1"/>
  <c r="V7742" i="1"/>
  <c r="W7742" i="1" s="1"/>
  <c r="V7703" i="1"/>
  <c r="W7703" i="1" s="1"/>
  <c r="V8419" i="1"/>
  <c r="W8419" i="1" s="1"/>
  <c r="V6921" i="1"/>
  <c r="W6921" i="1" s="1"/>
  <c r="V7965" i="1"/>
  <c r="W7965" i="1" s="1"/>
  <c r="V5287" i="1"/>
  <c r="W5287" i="1" s="1"/>
  <c r="V5985" i="1"/>
  <c r="W5985" i="1" s="1"/>
  <c r="V7815" i="1"/>
  <c r="W7815" i="1" s="1"/>
  <c r="V7920" i="1"/>
  <c r="W7920" i="1" s="1"/>
  <c r="V8287" i="1"/>
  <c r="W8287" i="1" s="1"/>
  <c r="V7878" i="1"/>
  <c r="W7878" i="1" s="1"/>
  <c r="V8245" i="1"/>
  <c r="W8245" i="1" s="1"/>
  <c r="V8011" i="1"/>
  <c r="W8011" i="1" s="1"/>
  <c r="V7683" i="1"/>
  <c r="W7683" i="1" s="1"/>
  <c r="V8321" i="1"/>
  <c r="W8321" i="1" s="1"/>
  <c r="V5084" i="1"/>
  <c r="W5084" i="1" s="1"/>
  <c r="V6941" i="1"/>
  <c r="W6941" i="1" s="1"/>
  <c r="V6595" i="1"/>
  <c r="W6595" i="1" s="1"/>
  <c r="V6759" i="1"/>
  <c r="W6759" i="1" s="1"/>
  <c r="V7581" i="1"/>
  <c r="W7581" i="1" s="1"/>
  <c r="V7397" i="1"/>
  <c r="W7397" i="1" s="1"/>
  <c r="V7962" i="1"/>
  <c r="W7962" i="1" s="1"/>
  <c r="V8144" i="1"/>
  <c r="W8144" i="1" s="1"/>
  <c r="V7855" i="1"/>
  <c r="W7855" i="1" s="1"/>
  <c r="V8475" i="1"/>
  <c r="W8475" i="1" s="1"/>
  <c r="V8510" i="1"/>
  <c r="W8510" i="1" s="1"/>
  <c r="V8240" i="1"/>
  <c r="W8240" i="1" s="1"/>
  <c r="V8175" i="1"/>
  <c r="W8175" i="1" s="1"/>
  <c r="V8387" i="1"/>
  <c r="W8387" i="1" s="1"/>
  <c r="V8373" i="1"/>
  <c r="W8373" i="1" s="1"/>
  <c r="V6244" i="1"/>
  <c r="W6244" i="1" s="1"/>
  <c r="V7246" i="1"/>
  <c r="W7246" i="1" s="1"/>
  <c r="V7738" i="1"/>
  <c r="W7738" i="1" s="1"/>
  <c r="V7841" i="1"/>
  <c r="W7841" i="1" s="1"/>
  <c r="V8097" i="1"/>
  <c r="W8097" i="1" s="1"/>
  <c r="V8347" i="1"/>
  <c r="W8347" i="1" s="1"/>
  <c r="V8191" i="1"/>
  <c r="W8191" i="1" s="1"/>
  <c r="V8389" i="1"/>
  <c r="W8389" i="1" s="1"/>
  <c r="V8323" i="1"/>
  <c r="W8323" i="1" s="1"/>
  <c r="V8196" i="1"/>
  <c r="W8196" i="1" s="1"/>
  <c r="V4879" i="1"/>
  <c r="W4879" i="1" s="1"/>
  <c r="V5960" i="1"/>
  <c r="W5960" i="1" s="1"/>
  <c r="V6361" i="1"/>
  <c r="W6361" i="1" s="1"/>
  <c r="V6971" i="1"/>
  <c r="W6971" i="1" s="1"/>
  <c r="V7434" i="1"/>
  <c r="W7434" i="1" s="1"/>
  <c r="V7801" i="1"/>
  <c r="W7801" i="1" s="1"/>
  <c r="V8140" i="1"/>
  <c r="W8140" i="1" s="1"/>
  <c r="V8071" i="1"/>
  <c r="W8071" i="1" s="1"/>
  <c r="V7700" i="1"/>
  <c r="W7700" i="1" s="1"/>
  <c r="V8416" i="1"/>
  <c r="W8416" i="1" s="1"/>
  <c r="V8209" i="1"/>
  <c r="W8209" i="1" s="1"/>
  <c r="V8322" i="1"/>
  <c r="W8322" i="1" s="1"/>
  <c r="V8290" i="1"/>
  <c r="W8290" i="1" s="1"/>
  <c r="V8467" i="1"/>
  <c r="W8467" i="1" s="1"/>
  <c r="V8277" i="1"/>
  <c r="W8277" i="1" s="1"/>
  <c r="V8485" i="1"/>
  <c r="W8485" i="1" s="1"/>
  <c r="V4649" i="1"/>
  <c r="W4649" i="1" s="1"/>
  <c r="V7141" i="1"/>
  <c r="W7141" i="1" s="1"/>
  <c r="V7644" i="1"/>
  <c r="W7644" i="1" s="1"/>
  <c r="V7478" i="1"/>
  <c r="W7478" i="1" s="1"/>
  <c r="V7793" i="1"/>
  <c r="W7793" i="1" s="1"/>
  <c r="V8507" i="1"/>
  <c r="W8507" i="1" s="1"/>
  <c r="V8302" i="1"/>
  <c r="W8302" i="1" s="1"/>
  <c r="V8340" i="1"/>
  <c r="W8340" i="1" s="1"/>
  <c r="V8255" i="1"/>
  <c r="W8255" i="1" s="1"/>
  <c r="V8335" i="1"/>
  <c r="W8335" i="1" s="1"/>
  <c r="V8339" i="1"/>
  <c r="W8339" i="1" s="1"/>
  <c r="V7627" i="1"/>
  <c r="W7627" i="1" s="1"/>
  <c r="V6424" i="1"/>
  <c r="W6424" i="1" s="1"/>
  <c r="V8075" i="1"/>
  <c r="W8075" i="1" s="1"/>
  <c r="V7734" i="1"/>
  <c r="W7734" i="1" s="1"/>
  <c r="V5339" i="1"/>
  <c r="W5339" i="1" s="1"/>
  <c r="V7535" i="1"/>
  <c r="W7535" i="1" s="1"/>
  <c r="V7640" i="1"/>
  <c r="W7640" i="1" s="1"/>
  <c r="V6788" i="1"/>
  <c r="W6788" i="1" s="1"/>
  <c r="V6339" i="1"/>
  <c r="W6339" i="1" s="1"/>
  <c r="V6599" i="1"/>
  <c r="W6599" i="1" s="1"/>
  <c r="V7351" i="1"/>
  <c r="W7351" i="1" s="1"/>
  <c r="V7391" i="1"/>
  <c r="W7391" i="1" s="1"/>
  <c r="V7499" i="1"/>
  <c r="W7499" i="1" s="1"/>
  <c r="V8336" i="1"/>
  <c r="W8336" i="1" s="1"/>
  <c r="V6373" i="1"/>
  <c r="W6373" i="1" s="1"/>
  <c r="V7659" i="1"/>
  <c r="W7659" i="1" s="1"/>
  <c r="V6134" i="1"/>
  <c r="W6134" i="1" s="1"/>
  <c r="V6878" i="1"/>
  <c r="W6878" i="1" s="1"/>
  <c r="V6718" i="1"/>
  <c r="W6718" i="1" s="1"/>
  <c r="V4878" i="1"/>
  <c r="W4878" i="1" s="1"/>
  <c r="V5247" i="1"/>
  <c r="W5247" i="1" s="1"/>
  <c r="V6072" i="1"/>
  <c r="W6072" i="1" s="1"/>
  <c r="V5905" i="1"/>
  <c r="W5905" i="1" s="1"/>
  <c r="V7752" i="1"/>
  <c r="W7752" i="1" s="1"/>
  <c r="V7885" i="1"/>
  <c r="W7885" i="1" s="1"/>
  <c r="V7873" i="1"/>
  <c r="W7873" i="1" s="1"/>
  <c r="V8497" i="1"/>
  <c r="W8497" i="1" s="1"/>
  <c r="V8218" i="1"/>
  <c r="W8218" i="1" s="1"/>
  <c r="V8394" i="1"/>
  <c r="W8394" i="1" s="1"/>
  <c r="V8479" i="1"/>
  <c r="W8479" i="1" s="1"/>
  <c r="V8415" i="1"/>
  <c r="W8415" i="1" s="1"/>
  <c r="V8242" i="1"/>
  <c r="W8242" i="1" s="1"/>
  <c r="V8354" i="1"/>
  <c r="W8354" i="1" s="1"/>
  <c r="V8514" i="1"/>
  <c r="W8514" i="1" s="1"/>
  <c r="V8403" i="1"/>
  <c r="W8403" i="1" s="1"/>
  <c r="V8244" i="1"/>
  <c r="W8244" i="1" s="1"/>
  <c r="V8372" i="1"/>
  <c r="W8372" i="1" s="1"/>
  <c r="V8325" i="1"/>
  <c r="W8325" i="1" s="1"/>
  <c r="V4665" i="1"/>
  <c r="W4665" i="1" s="1"/>
  <c r="V8001" i="1"/>
  <c r="W8001" i="1" s="1"/>
  <c r="V8219" i="1"/>
  <c r="W8219" i="1" s="1"/>
  <c r="V8174" i="1"/>
  <c r="W8174" i="1" s="1"/>
  <c r="V8303" i="1"/>
  <c r="W8303" i="1" s="1"/>
  <c r="V8428" i="1"/>
  <c r="W8428" i="1" s="1"/>
  <c r="V5431" i="1"/>
  <c r="W5431" i="1" s="1"/>
  <c r="V8186" i="1"/>
  <c r="W8186" i="1" s="1"/>
  <c r="V8417" i="1"/>
  <c r="W8417" i="1" s="1"/>
  <c r="V4322" i="1"/>
  <c r="W4322" i="1" s="1"/>
  <c r="V6987" i="1"/>
  <c r="W6987" i="1" s="1"/>
  <c r="V7613" i="1"/>
  <c r="W7613" i="1" s="1"/>
  <c r="V7981" i="1"/>
  <c r="W7981" i="1" s="1"/>
  <c r="V7790" i="1"/>
  <c r="W7790" i="1" s="1"/>
  <c r="V8251" i="1"/>
  <c r="W8251" i="1" s="1"/>
  <c r="V8234" i="1"/>
  <c r="W8234" i="1" s="1"/>
  <c r="V8426" i="1"/>
  <c r="W8426" i="1" s="1"/>
  <c r="V8258" i="1"/>
  <c r="W8258" i="1" s="1"/>
  <c r="V8370" i="1"/>
  <c r="W8370" i="1" s="1"/>
  <c r="V8530" i="1"/>
  <c r="W8530" i="1" s="1"/>
  <c r="V8291" i="1"/>
  <c r="W8291" i="1" s="1"/>
  <c r="V8260" i="1"/>
  <c r="W8260" i="1" s="1"/>
  <c r="V8437" i="1"/>
  <c r="W8437" i="1" s="1"/>
  <c r="V5976" i="1"/>
  <c r="W5976" i="1" s="1"/>
  <c r="V8124" i="1"/>
  <c r="W8124" i="1" s="1"/>
  <c r="V8511" i="1"/>
  <c r="W8511" i="1" s="1"/>
  <c r="V8252" i="1"/>
  <c r="W8252" i="1" s="1"/>
  <c r="V4049" i="1"/>
  <c r="W4049" i="1" s="1"/>
  <c r="V5054" i="1"/>
  <c r="W5054" i="1" s="1"/>
  <c r="V7094" i="1"/>
  <c r="W7094" i="1" s="1"/>
  <c r="V7226" i="1"/>
  <c r="W7226" i="1" s="1"/>
  <c r="V7469" i="1"/>
  <c r="W7469" i="1" s="1"/>
  <c r="V7901" i="1"/>
  <c r="W7901" i="1" s="1"/>
  <c r="V7966" i="1"/>
  <c r="W7966" i="1" s="1"/>
  <c r="V8096" i="1"/>
  <c r="W8096" i="1" s="1"/>
  <c r="V8079" i="1"/>
  <c r="W8079" i="1" s="1"/>
  <c r="V8049" i="1"/>
  <c r="W8049" i="1" s="1"/>
  <c r="V8319" i="1"/>
  <c r="W8319" i="1" s="1"/>
  <c r="V8041" i="1"/>
  <c r="W8041" i="1" s="1"/>
  <c r="V7943" i="1"/>
  <c r="W7943" i="1" s="1"/>
  <c r="V8207" i="1"/>
  <c r="W8207" i="1" s="1"/>
  <c r="V8176" i="1"/>
  <c r="W8176" i="1" s="1"/>
  <c r="V8516" i="1"/>
  <c r="W8516" i="1" s="1"/>
  <c r="V8435" i="1"/>
  <c r="W8435" i="1" s="1"/>
  <c r="V8164" i="1"/>
  <c r="W8164" i="1" s="1"/>
  <c r="V8404" i="1"/>
  <c r="W8404" i="1" s="1"/>
  <c r="V8357" i="1"/>
  <c r="W8357" i="1" s="1"/>
  <c r="V8453" i="1"/>
  <c r="W8453" i="1" s="1"/>
  <c r="V8268" i="1"/>
  <c r="W8268" i="1" s="1"/>
  <c r="V4324" i="1"/>
  <c r="W4324" i="1" s="1"/>
  <c r="V6872" i="1"/>
  <c r="W6872" i="1" s="1"/>
  <c r="V7384" i="1"/>
  <c r="W7384" i="1" s="1"/>
  <c r="V8307" i="1"/>
  <c r="W8307" i="1" s="1"/>
  <c r="V4343" i="1"/>
  <c r="W4343" i="1" s="1"/>
  <c r="V6983" i="1"/>
  <c r="W6983" i="1" s="1"/>
  <c r="V7340" i="1"/>
  <c r="W7340" i="1" s="1"/>
  <c r="V7496" i="1"/>
  <c r="W7496" i="1" s="1"/>
  <c r="V7689" i="1"/>
  <c r="W7689" i="1" s="1"/>
  <c r="V8005" i="1"/>
  <c r="W8005" i="1" s="1"/>
  <c r="V7806" i="1"/>
  <c r="W7806" i="1" s="1"/>
  <c r="V8411" i="1"/>
  <c r="W8411" i="1" s="1"/>
  <c r="V8528" i="1"/>
  <c r="W8528" i="1" s="1"/>
  <c r="V8460" i="1"/>
  <c r="W8460" i="1" s="1"/>
  <c r="V4593" i="1"/>
  <c r="W4593" i="1" s="1"/>
  <c r="V6293" i="1"/>
  <c r="W6293" i="1" s="1"/>
  <c r="V6519" i="1"/>
  <c r="W6519" i="1" s="1"/>
  <c r="V6159" i="1"/>
  <c r="W6159" i="1" s="1"/>
  <c r="V7159" i="1"/>
  <c r="W7159" i="1" s="1"/>
  <c r="V7485" i="1"/>
  <c r="W7485" i="1" s="1"/>
  <c r="V7754" i="1"/>
  <c r="W7754" i="1" s="1"/>
  <c r="V7517" i="1"/>
  <c r="W7517" i="1" s="1"/>
  <c r="V7645" i="1"/>
  <c r="W7645" i="1" s="1"/>
  <c r="V7879" i="1"/>
  <c r="W7879" i="1" s="1"/>
  <c r="V7852" i="1"/>
  <c r="W7852" i="1" s="1"/>
  <c r="V8028" i="1"/>
  <c r="W8028" i="1" s="1"/>
  <c r="V7850" i="1"/>
  <c r="W7850" i="1" s="1"/>
  <c r="V7905" i="1"/>
  <c r="W7905" i="1" s="1"/>
  <c r="V8420" i="1"/>
  <c r="W8420" i="1" s="1"/>
  <c r="V4354" i="1"/>
  <c r="W4354" i="1" s="1"/>
  <c r="V4967" i="1"/>
  <c r="W4967" i="1" s="1"/>
  <c r="V5512" i="1"/>
  <c r="W5512" i="1" s="1"/>
  <c r="V5487" i="1"/>
  <c r="W5487" i="1" s="1"/>
  <c r="V6299" i="1"/>
  <c r="W6299" i="1" s="1"/>
  <c r="V7044" i="1"/>
  <c r="W7044" i="1" s="1"/>
  <c r="V5888" i="1"/>
  <c r="W5888" i="1" s="1"/>
  <c r="V7295" i="1"/>
  <c r="W7295" i="1" s="1"/>
  <c r="V7748" i="1"/>
  <c r="W7748" i="1" s="1"/>
  <c r="V7714" i="1"/>
  <c r="W7714" i="1" s="1"/>
  <c r="V8030" i="1"/>
  <c r="W8030" i="1" s="1"/>
  <c r="V8275" i="1"/>
  <c r="W8275" i="1" s="1"/>
  <c r="V8008" i="1"/>
  <c r="W8008" i="1" s="1"/>
  <c r="V8476" i="1"/>
  <c r="W8476" i="1" s="1"/>
  <c r="V4479" i="1"/>
  <c r="W4479" i="1" s="1"/>
  <c r="V4289" i="1"/>
  <c r="W4289" i="1" s="1"/>
  <c r="V5701" i="1"/>
  <c r="W5701" i="1" s="1"/>
  <c r="V6425" i="1"/>
  <c r="W6425" i="1" s="1"/>
  <c r="V6538" i="1"/>
  <c r="W6538" i="1" s="1"/>
  <c r="V6567" i="1"/>
  <c r="W6567" i="1" s="1"/>
  <c r="V5213" i="1"/>
  <c r="W5213" i="1" s="1"/>
  <c r="V6685" i="1"/>
  <c r="W6685" i="1" s="1"/>
  <c r="V7711" i="1"/>
  <c r="W7711" i="1" s="1"/>
  <c r="V8093" i="1"/>
  <c r="W8093" i="1" s="1"/>
  <c r="V7809" i="1"/>
  <c r="W7809" i="1" s="1"/>
  <c r="V8202" i="1"/>
  <c r="W8202" i="1" s="1"/>
  <c r="V8257" i="1"/>
  <c r="W8257" i="1" s="1"/>
  <c r="V8089" i="1"/>
  <c r="W8089" i="1" s="1"/>
  <c r="V8383" i="1"/>
  <c r="W8383" i="1" s="1"/>
  <c r="V8483" i="1"/>
  <c r="W8483" i="1" s="1"/>
  <c r="V8308" i="1"/>
  <c r="W8308" i="1" s="1"/>
  <c r="V5243" i="1"/>
  <c r="W5243" i="1" s="1"/>
  <c r="V5947" i="1"/>
  <c r="W5947" i="1" s="1"/>
  <c r="V5566" i="1"/>
  <c r="W5566" i="1" s="1"/>
  <c r="V5458" i="1"/>
  <c r="W5458" i="1" s="1"/>
  <c r="V6828" i="1"/>
  <c r="W6828" i="1" s="1"/>
  <c r="V6386" i="1"/>
  <c r="W6386" i="1" s="1"/>
  <c r="V6374" i="1"/>
  <c r="W6374" i="1" s="1"/>
  <c r="V7229" i="1"/>
  <c r="W7229" i="1" s="1"/>
  <c r="V6682" i="1"/>
  <c r="W6682" i="1" s="1"/>
  <c r="V7135" i="1"/>
  <c r="W7135" i="1" s="1"/>
  <c r="V6873" i="1"/>
  <c r="W6873" i="1" s="1"/>
  <c r="V7294" i="1"/>
  <c r="W7294" i="1" s="1"/>
  <c r="V8060" i="1"/>
  <c r="W8060" i="1" s="1"/>
  <c r="V7917" i="1"/>
  <c r="W7917" i="1" s="1"/>
  <c r="V7967" i="1"/>
  <c r="W7967" i="1" s="1"/>
  <c r="V7619" i="1"/>
  <c r="W7619" i="1" s="1"/>
  <c r="V8254" i="1"/>
  <c r="W8254" i="1" s="1"/>
  <c r="V8398" i="1"/>
  <c r="W8398" i="1" s="1"/>
  <c r="V7435" i="1"/>
  <c r="W7435" i="1" s="1"/>
  <c r="V8386" i="1"/>
  <c r="W8386" i="1" s="1"/>
  <c r="V4732" i="1"/>
  <c r="W4732" i="1" s="1"/>
  <c r="V4874" i="1"/>
  <c r="W4874" i="1" s="1"/>
  <c r="V5180" i="1"/>
  <c r="W5180" i="1" s="1"/>
  <c r="V5241" i="1"/>
  <c r="W5241" i="1" s="1"/>
  <c r="V5882" i="1"/>
  <c r="W5882" i="1" s="1"/>
  <c r="V5832" i="1"/>
  <c r="W5832" i="1" s="1"/>
  <c r="V5098" i="1"/>
  <c r="W5098" i="1" s="1"/>
  <c r="V6043" i="1"/>
  <c r="W6043" i="1" s="1"/>
  <c r="V6177" i="1"/>
  <c r="W6177" i="1" s="1"/>
  <c r="V6145" i="1"/>
  <c r="W6145" i="1" s="1"/>
  <c r="V6407" i="1"/>
  <c r="W6407" i="1" s="1"/>
  <c r="V6781" i="1"/>
  <c r="W6781" i="1" s="1"/>
  <c r="V6948" i="1"/>
  <c r="W6948" i="1" s="1"/>
  <c r="V7369" i="1"/>
  <c r="W7369" i="1" s="1"/>
  <c r="V7281" i="1"/>
  <c r="W7281" i="1" s="1"/>
  <c r="V7236" i="1"/>
  <c r="W7236" i="1" s="1"/>
  <c r="V6259" i="1"/>
  <c r="W6259" i="1" s="1"/>
  <c r="V6794" i="1"/>
  <c r="W6794" i="1" s="1"/>
  <c r="V7338" i="1"/>
  <c r="W7338" i="1" s="1"/>
  <c r="V6992" i="1"/>
  <c r="W6992" i="1" s="1"/>
  <c r="V7132" i="1"/>
  <c r="W7132" i="1" s="1"/>
  <c r="V7512" i="1"/>
  <c r="W7512" i="1" s="1"/>
  <c r="V7068" i="1"/>
  <c r="W7068" i="1" s="1"/>
  <c r="V7621" i="1"/>
  <c r="W7621" i="1" s="1"/>
  <c r="V7562" i="1"/>
  <c r="W7562" i="1" s="1"/>
  <c r="V8048" i="1"/>
  <c r="W8048" i="1" s="1"/>
  <c r="V7952" i="1"/>
  <c r="W7952" i="1" s="1"/>
  <c r="V8304" i="1"/>
  <c r="W8304" i="1" s="1"/>
  <c r="V8341" i="1"/>
  <c r="W8341" i="1" s="1"/>
  <c r="V8533" i="1"/>
  <c r="W8533" i="1" s="1"/>
  <c r="V8170" i="1"/>
  <c r="W8170" i="1" s="1"/>
  <c r="V8330" i="1"/>
  <c r="W8330" i="1" s="1"/>
  <c r="V8210" i="1"/>
  <c r="W8210" i="1" s="1"/>
  <c r="V8188" i="1"/>
  <c r="W8188" i="1" s="1"/>
  <c r="V8396" i="1"/>
  <c r="W8396" i="1" s="1"/>
  <c r="V4743" i="1"/>
  <c r="W4743" i="1" s="1"/>
  <c r="V5584" i="1"/>
  <c r="W5584" i="1" s="1"/>
  <c r="V6118" i="1"/>
  <c r="W6118" i="1" s="1"/>
  <c r="V5971" i="1"/>
  <c r="W5971" i="1" s="1"/>
  <c r="V6471" i="1"/>
  <c r="W6471" i="1" s="1"/>
  <c r="V6035" i="1"/>
  <c r="W6035" i="1" s="1"/>
  <c r="V7304" i="1"/>
  <c r="W7304" i="1" s="1"/>
  <c r="V7024" i="1"/>
  <c r="W7024" i="1" s="1"/>
  <c r="V7500" i="1"/>
  <c r="W7500" i="1" s="1"/>
  <c r="V7501" i="1"/>
  <c r="W7501" i="1" s="1"/>
  <c r="V7541" i="1"/>
  <c r="W7541" i="1" s="1"/>
  <c r="V7886" i="1"/>
  <c r="W7886" i="1" s="1"/>
  <c r="V7840" i="1"/>
  <c r="W7840" i="1" s="1"/>
  <c r="V7936" i="1"/>
  <c r="W7936" i="1" s="1"/>
  <c r="V8187" i="1"/>
  <c r="W8187" i="1" s="1"/>
  <c r="V8384" i="1"/>
  <c r="W8384" i="1" s="1"/>
  <c r="V8228" i="1"/>
  <c r="W8228" i="1" s="1"/>
  <c r="V8356" i="1"/>
  <c r="W8356" i="1" s="1"/>
  <c r="V8165" i="1"/>
  <c r="W8165" i="1" s="1"/>
  <c r="V8309" i="1"/>
  <c r="W8309" i="1" s="1"/>
  <c r="V5503" i="1"/>
  <c r="W5503" i="1" s="1"/>
  <c r="V5175" i="1"/>
  <c r="W5175" i="1" s="1"/>
  <c r="V5771" i="1"/>
  <c r="W5771" i="1" s="1"/>
  <c r="V6389" i="1"/>
  <c r="W6389" i="1" s="1"/>
  <c r="V5042" i="1"/>
  <c r="W5042" i="1" s="1"/>
  <c r="V6904" i="1"/>
  <c r="W6904" i="1" s="1"/>
  <c r="V6612" i="1"/>
  <c r="W6612" i="1" s="1"/>
  <c r="V7540" i="1"/>
  <c r="W7540" i="1" s="1"/>
  <c r="V7660" i="1"/>
  <c r="W7660" i="1" s="1"/>
  <c r="V8046" i="1"/>
  <c r="W8046" i="1" s="1"/>
  <c r="V7931" i="1"/>
  <c r="W7931" i="1" s="1"/>
  <c r="V7870" i="1"/>
  <c r="W7870" i="1" s="1"/>
  <c r="V8490" i="1"/>
  <c r="W8490" i="1" s="1"/>
  <c r="V8459" i="1"/>
  <c r="W8459" i="1" s="1"/>
  <c r="V8224" i="1"/>
  <c r="W8224" i="1" s="1"/>
  <c r="V8226" i="1"/>
  <c r="W8226" i="1" s="1"/>
  <c r="V8338" i="1"/>
  <c r="W8338" i="1" s="1"/>
  <c r="V8450" i="1"/>
  <c r="W8450" i="1" s="1"/>
  <c r="V6152" i="1"/>
  <c r="W6152" i="1" s="1"/>
  <c r="V7182" i="1"/>
  <c r="W7182" i="1" s="1"/>
  <c r="V7150" i="1"/>
  <c r="W7150" i="1" s="1"/>
  <c r="V7701" i="1"/>
  <c r="W7701" i="1" s="1"/>
  <c r="V7673" i="1"/>
  <c r="W7673" i="1" s="1"/>
  <c r="V7430" i="1"/>
  <c r="W7430" i="1" s="1"/>
  <c r="V7750" i="1"/>
  <c r="W7750" i="1" s="1"/>
  <c r="V7693" i="1"/>
  <c r="W7693" i="1" s="1"/>
  <c r="V7415" i="1"/>
  <c r="W7415" i="1" s="1"/>
  <c r="V7854" i="1"/>
  <c r="W7854" i="1" s="1"/>
  <c r="V7819" i="1"/>
  <c r="W7819" i="1" s="1"/>
  <c r="V7727" i="1"/>
  <c r="W7727" i="1" s="1"/>
  <c r="V7933" i="1"/>
  <c r="W7933" i="1" s="1"/>
  <c r="V7386" i="1"/>
  <c r="W7386" i="1" s="1"/>
  <c r="V7498" i="1"/>
  <c r="W7498" i="1" s="1"/>
  <c r="V7898" i="1"/>
  <c r="W7898" i="1" s="1"/>
  <c r="V8138" i="1"/>
  <c r="W8138" i="1" s="1"/>
  <c r="V8109" i="1"/>
  <c r="W8109" i="1" s="1"/>
  <c r="V7999" i="1"/>
  <c r="W7999" i="1" s="1"/>
  <c r="V8127" i="1"/>
  <c r="W8127" i="1" s="1"/>
  <c r="V4677" i="1"/>
  <c r="W4677" i="1" s="1"/>
  <c r="V8026" i="1"/>
  <c r="W8026" i="1" s="1"/>
  <c r="V7856" i="1"/>
  <c r="W7856" i="1" s="1"/>
  <c r="V7445" i="1"/>
  <c r="W7445" i="1" s="1"/>
  <c r="V2017" i="1"/>
  <c r="W2017" i="1" s="1"/>
  <c r="V945" i="1"/>
  <c r="W945" i="1" s="1"/>
  <c r="V4529" i="1"/>
  <c r="W4529" i="1" s="1"/>
  <c r="V5188" i="1"/>
  <c r="W5188" i="1" s="1"/>
  <c r="V7506" i="1"/>
  <c r="W7506" i="1" s="1"/>
  <c r="V7851" i="1"/>
  <c r="W7851" i="1" s="1"/>
  <c r="V7618" i="1"/>
  <c r="W7618" i="1" s="1"/>
  <c r="V7820" i="1"/>
  <c r="W7820" i="1" s="1"/>
  <c r="V7818" i="1"/>
  <c r="W7818" i="1" s="1"/>
  <c r="V7804" i="1"/>
  <c r="W7804" i="1" s="1"/>
  <c r="V7853" i="1"/>
  <c r="W7853" i="1" s="1"/>
  <c r="V8141" i="1"/>
  <c r="W8141" i="1" s="1"/>
  <c r="V7887" i="1"/>
  <c r="W7887" i="1" s="1"/>
  <c r="V8031" i="1"/>
  <c r="W8031" i="1" s="1"/>
  <c r="V6023" i="1"/>
  <c r="W6023" i="1" s="1"/>
  <c r="V6454" i="1"/>
  <c r="W6454" i="1" s="1"/>
  <c r="V7329" i="1"/>
  <c r="W7329" i="1" s="1"/>
  <c r="V7418" i="1"/>
  <c r="W7418" i="1" s="1"/>
  <c r="V7380" i="1"/>
  <c r="W7380" i="1" s="1"/>
  <c r="V7492" i="1"/>
  <c r="W7492" i="1" s="1"/>
  <c r="V7588" i="1"/>
  <c r="W7588" i="1" s="1"/>
  <c r="V7628" i="1"/>
  <c r="W7628" i="1" s="1"/>
  <c r="V7740" i="1"/>
  <c r="W7740" i="1" s="1"/>
  <c r="V7869" i="1"/>
  <c r="W7869" i="1" s="1"/>
  <c r="V7746" i="1"/>
  <c r="W7746" i="1" s="1"/>
  <c r="V8129" i="1"/>
  <c r="W8129" i="1" s="1"/>
  <c r="V7513" i="1"/>
  <c r="W7513" i="1" s="1"/>
  <c r="V7802" i="1"/>
  <c r="W7802" i="1" s="1"/>
  <c r="V6026" i="1"/>
  <c r="W6026" i="1" s="1"/>
  <c r="V5628" i="1"/>
  <c r="W5628" i="1" s="1"/>
  <c r="V6055" i="1"/>
  <c r="W6055" i="1" s="1"/>
  <c r="V7670" i="1"/>
  <c r="W7670" i="1" s="1"/>
  <c r="V7834" i="1"/>
  <c r="W7834" i="1" s="1"/>
  <c r="V7412" i="1"/>
  <c r="W7412" i="1" s="1"/>
  <c r="V7400" i="1"/>
  <c r="W7400" i="1" s="1"/>
  <c r="V8120" i="1"/>
  <c r="W8120" i="1" s="1"/>
  <c r="V7900" i="1"/>
  <c r="W7900" i="1" s="1"/>
  <c r="V8000" i="1"/>
  <c r="W8000" i="1" s="1"/>
  <c r="V7889" i="1"/>
  <c r="W7889" i="1" s="1"/>
  <c r="V5519" i="1"/>
  <c r="W5519" i="1" s="1"/>
  <c r="V6158" i="1"/>
  <c r="W6158" i="1" s="1"/>
  <c r="V6241" i="1"/>
  <c r="W6241" i="1" s="1"/>
  <c r="V7221" i="1"/>
  <c r="W7221" i="1" s="1"/>
  <c r="V7102" i="1"/>
  <c r="W7102" i="1" s="1"/>
  <c r="V7741" i="1"/>
  <c r="W7741" i="1" s="1"/>
  <c r="V7709" i="1"/>
  <c r="W7709" i="1" s="1"/>
  <c r="V7757" i="1"/>
  <c r="W7757" i="1" s="1"/>
  <c r="V7450" i="1"/>
  <c r="W7450" i="1" s="1"/>
  <c r="V7996" i="1"/>
  <c r="W7996" i="1" s="1"/>
  <c r="V7792" i="1"/>
  <c r="W7792" i="1" s="1"/>
  <c r="V7904" i="1"/>
  <c r="W7904" i="1" s="1"/>
  <c r="V4814" i="1"/>
  <c r="W4814" i="1" s="1"/>
  <c r="V5777" i="1"/>
  <c r="W5777" i="1" s="1"/>
  <c r="V6705" i="1"/>
  <c r="W6705" i="1" s="1"/>
  <c r="V7354" i="1"/>
  <c r="W7354" i="1" s="1"/>
  <c r="V7413" i="1"/>
  <c r="W7413" i="1" s="1"/>
  <c r="V7510" i="1"/>
  <c r="W7510" i="1" s="1"/>
  <c r="V7658" i="1"/>
  <c r="W7658" i="1" s="1"/>
  <c r="V7503" i="1"/>
  <c r="W7503" i="1" s="1"/>
  <c r="V7868" i="1"/>
  <c r="W7868" i="1" s="1"/>
  <c r="V7998" i="1"/>
  <c r="W7998" i="1" s="1"/>
  <c r="V7838" i="1"/>
  <c r="W7838" i="1" s="1"/>
  <c r="V7777" i="1"/>
  <c r="W7777" i="1" s="1"/>
  <c r="V5194" i="1"/>
  <c r="W5194" i="1" s="1"/>
  <c r="V5542" i="1"/>
  <c r="W5542" i="1" s="1"/>
  <c r="V6678" i="1"/>
  <c r="W6678" i="1" s="1"/>
  <c r="V8077" i="1"/>
  <c r="W8077" i="1" s="1"/>
  <c r="V2497" i="1"/>
  <c r="W2497" i="1" s="1"/>
  <c r="V2545" i="1"/>
  <c r="W2545" i="1" s="1"/>
  <c r="V7054" i="1"/>
  <c r="W7054" i="1" s="1"/>
  <c r="V6405" i="1"/>
  <c r="W6405" i="1" s="1"/>
  <c r="V7519" i="1"/>
  <c r="W7519" i="1" s="1"/>
  <c r="V7596" i="1"/>
  <c r="W7596" i="1" s="1"/>
  <c r="V7444" i="1"/>
  <c r="W7444" i="1" s="1"/>
  <c r="V7466" i="1"/>
  <c r="W7466" i="1" s="1"/>
  <c r="V7674" i="1"/>
  <c r="W7674" i="1" s="1"/>
  <c r="V7612" i="1"/>
  <c r="W7612" i="1" s="1"/>
  <c r="V7502" i="1"/>
  <c r="W7502" i="1" s="1"/>
  <c r="V7649" i="1"/>
  <c r="W7649" i="1" s="1"/>
  <c r="V8059" i="1"/>
  <c r="W8059" i="1" s="1"/>
  <c r="V8032" i="1"/>
  <c r="W8032" i="1" s="1"/>
  <c r="V3857" i="1"/>
  <c r="W3857" i="1" s="1"/>
  <c r="V1761" i="1"/>
  <c r="W1761" i="1" s="1"/>
  <c r="V4811" i="1"/>
  <c r="W4811" i="1" s="1"/>
  <c r="V5252" i="1"/>
  <c r="W5252" i="1" s="1"/>
  <c r="V7911" i="1"/>
  <c r="W7911" i="1" s="1"/>
  <c r="V8061" i="1"/>
  <c r="W8061" i="1" s="1"/>
  <c r="V7824" i="1"/>
  <c r="W7824" i="1" s="1"/>
  <c r="V1201" i="1"/>
  <c r="W1201" i="1" s="1"/>
  <c r="V1249" i="1"/>
  <c r="W1249" i="1" s="1"/>
  <c r="V5550" i="1"/>
  <c r="W5550" i="1" s="1"/>
  <c r="V7305" i="1"/>
  <c r="W7305" i="1" s="1"/>
  <c r="V7493" i="1"/>
  <c r="W7493" i="1" s="1"/>
  <c r="V7578" i="1"/>
  <c r="W7578" i="1" s="1"/>
  <c r="V7452" i="1"/>
  <c r="W7452" i="1" s="1"/>
  <c r="V7692" i="1"/>
  <c r="W7692" i="1" s="1"/>
  <c r="V7526" i="1"/>
  <c r="W7526" i="1" s="1"/>
  <c r="V7622" i="1"/>
  <c r="W7622" i="1" s="1"/>
  <c r="V7511" i="1"/>
  <c r="W7511" i="1" s="1"/>
  <c r="V7932" i="1"/>
  <c r="W7932" i="1" s="1"/>
  <c r="V8076" i="1"/>
  <c r="W8076" i="1" s="1"/>
  <c r="V7786" i="1"/>
  <c r="W7786" i="1" s="1"/>
  <c r="V8010" i="1"/>
  <c r="W8010" i="1" s="1"/>
  <c r="V7789" i="1"/>
  <c r="W7789" i="1" s="1"/>
  <c r="V8065" i="1"/>
  <c r="W8065" i="1" s="1"/>
  <c r="V7698" i="1"/>
  <c r="W7698" i="1" s="1"/>
  <c r="V5858" i="1"/>
  <c r="W5858" i="1" s="1"/>
  <c r="V5849" i="1"/>
  <c r="W5849" i="1" s="1"/>
  <c r="V7299" i="1"/>
  <c r="W7299" i="1" s="1"/>
  <c r="V7330" i="1"/>
  <c r="W7330" i="1" s="1"/>
  <c r="V6017" i="1"/>
  <c r="W6017" i="1" s="1"/>
  <c r="V7652" i="1"/>
  <c r="W7652" i="1" s="1"/>
  <c r="V4903" i="1"/>
  <c r="W4903" i="1" s="1"/>
  <c r="V5185" i="1"/>
  <c r="W5185" i="1" s="1"/>
  <c r="V4835" i="1"/>
  <c r="W4835" i="1" s="1"/>
  <c r="V6910" i="1"/>
  <c r="W6910" i="1" s="1"/>
  <c r="V6581" i="1"/>
  <c r="W6581" i="1" s="1"/>
  <c r="V7428" i="1"/>
  <c r="W7428" i="1" s="1"/>
  <c r="V7524" i="1"/>
  <c r="W7524" i="1" s="1"/>
  <c r="V5514" i="1"/>
  <c r="W5514" i="1" s="1"/>
  <c r="V5898" i="1"/>
  <c r="W5898" i="1" s="1"/>
  <c r="V6142" i="1"/>
  <c r="W6142" i="1" s="1"/>
  <c r="V6700" i="1"/>
  <c r="W6700" i="1" s="1"/>
  <c r="V5707" i="1"/>
  <c r="W5707" i="1" s="1"/>
  <c r="V7025" i="1"/>
  <c r="W7025" i="1" s="1"/>
  <c r="V6809" i="1"/>
  <c r="W6809" i="1" s="1"/>
  <c r="V7720" i="1"/>
  <c r="W7720" i="1" s="1"/>
  <c r="V7468" i="1"/>
  <c r="W7468" i="1" s="1"/>
  <c r="V7446" i="1"/>
  <c r="W7446" i="1" s="1"/>
  <c r="V7542" i="1"/>
  <c r="W7542" i="1" s="1"/>
  <c r="V4304" i="1"/>
  <c r="W4304" i="1" s="1"/>
  <c r="V4947" i="1"/>
  <c r="W4947" i="1" s="1"/>
  <c r="V5174" i="1"/>
  <c r="W5174" i="1" s="1"/>
  <c r="V6003" i="1"/>
  <c r="W6003" i="1" s="1"/>
  <c r="V6594" i="1"/>
  <c r="W6594" i="1" s="1"/>
  <c r="V6733" i="1"/>
  <c r="W6733" i="1" s="1"/>
  <c r="V7690" i="1"/>
  <c r="W7690" i="1" s="1"/>
  <c r="V7449" i="1"/>
  <c r="W7449" i="1" s="1"/>
  <c r="V4288" i="1"/>
  <c r="W4288" i="1" s="1"/>
  <c r="V5705" i="1"/>
  <c r="W5705" i="1" s="1"/>
  <c r="V6849" i="1"/>
  <c r="W6849" i="1" s="1"/>
  <c r="V6900" i="1"/>
  <c r="W6900" i="1" s="1"/>
  <c r="V6261" i="1"/>
  <c r="W6261" i="1" s="1"/>
  <c r="V7278" i="1"/>
  <c r="W7278" i="1" s="1"/>
  <c r="V7477" i="1"/>
  <c r="W7477" i="1" s="1"/>
  <c r="V7545" i="1"/>
  <c r="W7545" i="1" s="1"/>
  <c r="V7654" i="1"/>
  <c r="W7654" i="1" s="1"/>
  <c r="V7725" i="1"/>
  <c r="W7725" i="1" s="1"/>
  <c r="V5056" i="1"/>
  <c r="W5056" i="1" s="1"/>
  <c r="V5376" i="1"/>
  <c r="W5376" i="1" s="1"/>
  <c r="V4545" i="1"/>
  <c r="W4545" i="1" s="1"/>
  <c r="V5837" i="1"/>
  <c r="W5837" i="1" s="1"/>
  <c r="V6489" i="1"/>
  <c r="W6489" i="1" s="1"/>
  <c r="V6352" i="1"/>
  <c r="W6352" i="1" s="1"/>
  <c r="V7355" i="1"/>
  <c r="W7355" i="1" s="1"/>
  <c r="V6210" i="1"/>
  <c r="W6210" i="1" s="1"/>
  <c r="V6242" i="1"/>
  <c r="W6242" i="1" s="1"/>
  <c r="V6953" i="1"/>
  <c r="W6953" i="1" s="1"/>
  <c r="V7432" i="1"/>
  <c r="W7432" i="1" s="1"/>
  <c r="V7528" i="1"/>
  <c r="W7528" i="1" s="1"/>
  <c r="V6694" i="1"/>
  <c r="W6694" i="1" s="1"/>
  <c r="V7708" i="1"/>
  <c r="W7708" i="1" s="1"/>
  <c r="V7530" i="1"/>
  <c r="W7530" i="1" s="1"/>
  <c r="V7626" i="1"/>
  <c r="W7626" i="1" s="1"/>
  <c r="V4478" i="1"/>
  <c r="W4478" i="1" s="1"/>
  <c r="V5117" i="1"/>
  <c r="W5117" i="1" s="1"/>
  <c r="V5355" i="1"/>
  <c r="W5355" i="1" s="1"/>
  <c r="V7128" i="1"/>
  <c r="W7128" i="1" s="1"/>
  <c r="V7564" i="1"/>
  <c r="W7564" i="1" s="1"/>
  <c r="V4917" i="1"/>
  <c r="W4917" i="1" s="1"/>
  <c r="V5280" i="1"/>
  <c r="W5280" i="1" s="1"/>
  <c r="V5840" i="1"/>
  <c r="W5840" i="1" s="1"/>
  <c r="V6325" i="1"/>
  <c r="W6325" i="1" s="1"/>
  <c r="V6266" i="1"/>
  <c r="W6266" i="1" s="1"/>
  <c r="V6982" i="1"/>
  <c r="W6982" i="1" s="1"/>
  <c r="V5989" i="1"/>
  <c r="W5989" i="1" s="1"/>
  <c r="V7301" i="1"/>
  <c r="W7301" i="1" s="1"/>
  <c r="V7077" i="1"/>
  <c r="W7077" i="1" s="1"/>
  <c r="V7317" i="1"/>
  <c r="W7317" i="1" s="1"/>
  <c r="V7046" i="1"/>
  <c r="W7046" i="1" s="1"/>
  <c r="V7009" i="1"/>
  <c r="W7009" i="1" s="1"/>
  <c r="V7460" i="1"/>
  <c r="W7460" i="1" s="1"/>
  <c r="V7561" i="1"/>
  <c r="W7561" i="1" s="1"/>
  <c r="V7610" i="1"/>
  <c r="W7610" i="1" s="1"/>
  <c r="V7574" i="1"/>
  <c r="W7574" i="1" s="1"/>
  <c r="V4738" i="1"/>
  <c r="W4738" i="1" s="1"/>
  <c r="V6995" i="1"/>
  <c r="W6995" i="1" s="1"/>
  <c r="V4788" i="1"/>
  <c r="W4788" i="1" s="1"/>
  <c r="V5296" i="1"/>
  <c r="W5296" i="1" s="1"/>
  <c r="V5955" i="1"/>
  <c r="W5955" i="1" s="1"/>
  <c r="V6527" i="1"/>
  <c r="W6527" i="1" s="1"/>
  <c r="V5825" i="1"/>
  <c r="W5825" i="1" s="1"/>
  <c r="V7020" i="1"/>
  <c r="W7020" i="1" s="1"/>
  <c r="V7476" i="1"/>
  <c r="W7476" i="1" s="1"/>
  <c r="V7705" i="1"/>
  <c r="W7705" i="1" s="1"/>
  <c r="V7382" i="1"/>
  <c r="W7382" i="1" s="1"/>
  <c r="V7389" i="1"/>
  <c r="W7389" i="1" s="1"/>
  <c r="V7559" i="1"/>
  <c r="W7559" i="1" s="1"/>
  <c r="V4711" i="1"/>
  <c r="W4711" i="1" s="1"/>
  <c r="V5918" i="1"/>
  <c r="W5918" i="1" s="1"/>
  <c r="V6383" i="1"/>
  <c r="W6383" i="1" s="1"/>
  <c r="V6520" i="1"/>
  <c r="W6520" i="1" s="1"/>
  <c r="V5847" i="1"/>
  <c r="W5847" i="1" s="1"/>
  <c r="V6340" i="1"/>
  <c r="W6340" i="1" s="1"/>
  <c r="V6999" i="1"/>
  <c r="W6999" i="1" s="1"/>
  <c r="V6986" i="1"/>
  <c r="W6986" i="1" s="1"/>
  <c r="V6618" i="1"/>
  <c r="W6618" i="1" s="1"/>
  <c r="V7572" i="1"/>
  <c r="W7572" i="1" s="1"/>
  <c r="V7420" i="1"/>
  <c r="W7420" i="1" s="1"/>
  <c r="V7494" i="1"/>
  <c r="W7494" i="1" s="1"/>
  <c r="V7590" i="1"/>
  <c r="W7590" i="1" s="1"/>
  <c r="V7702" i="1"/>
  <c r="W7702" i="1" s="1"/>
  <c r="V5975" i="1"/>
  <c r="W5975" i="1" s="1"/>
  <c r="V4594" i="1"/>
  <c r="W4594" i="1" s="1"/>
  <c r="V7161" i="1"/>
  <c r="W7161" i="1" s="1"/>
  <c r="V7300" i="1"/>
  <c r="W7300" i="1" s="1"/>
  <c r="V6418" i="1"/>
  <c r="W6418" i="1" s="1"/>
  <c r="V7576" i="1"/>
  <c r="W7576" i="1" s="1"/>
  <c r="V7497" i="1"/>
  <c r="W7497" i="1" s="1"/>
  <c r="V7484" i="1"/>
  <c r="W7484" i="1" s="1"/>
  <c r="V5500" i="1"/>
  <c r="W5500" i="1" s="1"/>
  <c r="V6278" i="1"/>
  <c r="W6278" i="1" s="1"/>
  <c r="V7192" i="1"/>
  <c r="W7192" i="1" s="1"/>
  <c r="V7076" i="1"/>
  <c r="W7076" i="1" s="1"/>
  <c r="V6227" i="1"/>
  <c r="W6227" i="1" s="1"/>
  <c r="V7123" i="1"/>
  <c r="W7123" i="1" s="1"/>
  <c r="V7011" i="1"/>
  <c r="W7011" i="1" s="1"/>
  <c r="V6698" i="1"/>
  <c r="W6698" i="1" s="1"/>
  <c r="V7573" i="1"/>
  <c r="W7573" i="1" s="1"/>
  <c r="V7593" i="1"/>
  <c r="W7593" i="1" s="1"/>
  <c r="V7706" i="1"/>
  <c r="W7706" i="1" s="1"/>
  <c r="V7676" i="1"/>
  <c r="W7676" i="1" s="1"/>
  <c r="V7606" i="1"/>
  <c r="W7606" i="1" s="1"/>
  <c r="V5195" i="1"/>
  <c r="W5195" i="1" s="1"/>
  <c r="V5246" i="1"/>
  <c r="W5246" i="1" s="1"/>
  <c r="V5622" i="1"/>
  <c r="W5622" i="1" s="1"/>
  <c r="V5528" i="1"/>
  <c r="W5528" i="1" s="1"/>
  <c r="V5353" i="1"/>
  <c r="W5353" i="1" s="1"/>
  <c r="V6093" i="1"/>
  <c r="W6093" i="1" s="1"/>
  <c r="V6464" i="1"/>
  <c r="W6464" i="1" s="1"/>
  <c r="V6669" i="1"/>
  <c r="W6669" i="1" s="1"/>
  <c r="V6275" i="1"/>
  <c r="W6275" i="1" s="1"/>
  <c r="V7291" i="1"/>
  <c r="W7291" i="1" s="1"/>
  <c r="V7279" i="1"/>
  <c r="W7279" i="1" s="1"/>
  <c r="V7439" i="1"/>
  <c r="W7439" i="1" s="1"/>
  <c r="V7421" i="1"/>
  <c r="W7421" i="1" s="1"/>
  <c r="V7558" i="1"/>
  <c r="W7558" i="1" s="1"/>
  <c r="V7414" i="1"/>
  <c r="W7414" i="1" s="1"/>
  <c r="V7677" i="1"/>
  <c r="W7677" i="1" s="1"/>
  <c r="V3121" i="1"/>
  <c r="W3121" i="1" s="1"/>
  <c r="V2865" i="1"/>
  <c r="W2865" i="1" s="1"/>
  <c r="V5302" i="1"/>
  <c r="W5302" i="1" s="1"/>
  <c r="V6468" i="1"/>
  <c r="W6468" i="1" s="1"/>
  <c r="V6628" i="1"/>
  <c r="W6628" i="1" s="1"/>
  <c r="V6908" i="1"/>
  <c r="W6908" i="1" s="1"/>
  <c r="V6582" i="1"/>
  <c r="W6582" i="1" s="1"/>
  <c r="V6633" i="1"/>
  <c r="W6633" i="1" s="1"/>
  <c r="V7049" i="1"/>
  <c r="W7049" i="1" s="1"/>
  <c r="V7289" i="1"/>
  <c r="W7289" i="1" s="1"/>
  <c r="V7342" i="1"/>
  <c r="W7342" i="1" s="1"/>
  <c r="V6970" i="1"/>
  <c r="W6970" i="1" s="1"/>
  <c r="V7717" i="1"/>
  <c r="W7717" i="1" s="1"/>
  <c r="V7548" i="1"/>
  <c r="W7548" i="1" s="1"/>
  <c r="V7718" i="1"/>
  <c r="W7718" i="1" s="1"/>
  <c r="V4999" i="1"/>
  <c r="W4999" i="1" s="1"/>
  <c r="V5645" i="1"/>
  <c r="W5645" i="1" s="1"/>
  <c r="V7348" i="1"/>
  <c r="W7348" i="1" s="1"/>
  <c r="V7336" i="1"/>
  <c r="W7336" i="1" s="1"/>
  <c r="V5470" i="1"/>
  <c r="W5470" i="1" s="1"/>
  <c r="V3921" i="1"/>
  <c r="W3921" i="1" s="1"/>
  <c r="V2289" i="1"/>
  <c r="W2289" i="1" s="1"/>
  <c r="V5459" i="1"/>
  <c r="W5459" i="1" s="1"/>
  <c r="V6215" i="1"/>
  <c r="W6215" i="1" s="1"/>
  <c r="V6639" i="1"/>
  <c r="W6639" i="1" s="1"/>
  <c r="V6767" i="1"/>
  <c r="W6767" i="1" s="1"/>
  <c r="V6858" i="1"/>
  <c r="W6858" i="1" s="1"/>
  <c r="V6929" i="1"/>
  <c r="W6929" i="1" s="1"/>
  <c r="V6251" i="1"/>
  <c r="W6251" i="1" s="1"/>
  <c r="V6721" i="1"/>
  <c r="W6721" i="1" s="1"/>
  <c r="V6905" i="1"/>
  <c r="W6905" i="1" s="1"/>
  <c r="V7130" i="1"/>
  <c r="W7130" i="1" s="1"/>
  <c r="V4296" i="1"/>
  <c r="W4296" i="1" s="1"/>
  <c r="V5970" i="1"/>
  <c r="W5970" i="1" s="1"/>
  <c r="V5691" i="1"/>
  <c r="W5691" i="1" s="1"/>
  <c r="V6269" i="1"/>
  <c r="W6269" i="1" s="1"/>
  <c r="V6785" i="1"/>
  <c r="W6785" i="1" s="1"/>
  <c r="V6427" i="1"/>
  <c r="W6427" i="1" s="1"/>
  <c r="V7032" i="1"/>
  <c r="W7032" i="1" s="1"/>
  <c r="V6213" i="1"/>
  <c r="W6213" i="1" s="1"/>
  <c r="V5269" i="1"/>
  <c r="W5269" i="1" s="1"/>
  <c r="V4465" i="1"/>
  <c r="W4465" i="1" s="1"/>
  <c r="V6491" i="1"/>
  <c r="W6491" i="1" s="1"/>
  <c r="V7027" i="1"/>
  <c r="W7027" i="1" s="1"/>
  <c r="V7172" i="1"/>
  <c r="W7172" i="1" s="1"/>
  <c r="V7366" i="1"/>
  <c r="W7366" i="1" s="1"/>
  <c r="V4666" i="1"/>
  <c r="W4666" i="1" s="1"/>
  <c r="V7096" i="1"/>
  <c r="W7096" i="1" s="1"/>
  <c r="V7257" i="1"/>
  <c r="W7257" i="1" s="1"/>
  <c r="V5848" i="1"/>
  <c r="W5848" i="1" s="1"/>
  <c r="V1521" i="1"/>
  <c r="W1521" i="1" s="1"/>
  <c r="V5090" i="1"/>
  <c r="W5090" i="1" s="1"/>
  <c r="V5950" i="1"/>
  <c r="W5950" i="1" s="1"/>
  <c r="V6914" i="1"/>
  <c r="W6914" i="1" s="1"/>
  <c r="V7121" i="1"/>
  <c r="W7121" i="1" s="1"/>
  <c r="V5048" i="1"/>
  <c r="W5048" i="1" s="1"/>
  <c r="V7337" i="1"/>
  <c r="W7337" i="1" s="1"/>
  <c r="V1009" i="1"/>
  <c r="W1009" i="1" s="1"/>
  <c r="V5517" i="1"/>
  <c r="W5517" i="1" s="1"/>
  <c r="V6385" i="1"/>
  <c r="W6385" i="1" s="1"/>
  <c r="V6823" i="1"/>
  <c r="W6823" i="1" s="1"/>
  <c r="V6990" i="1"/>
  <c r="W6990" i="1" s="1"/>
  <c r="V5535" i="1"/>
  <c r="W5535" i="1" s="1"/>
  <c r="V5383" i="1"/>
  <c r="W5383" i="1" s="1"/>
  <c r="V6807" i="1"/>
  <c r="W6807" i="1" s="1"/>
  <c r="V6197" i="1"/>
  <c r="W6197" i="1" s="1"/>
  <c r="V7081" i="1"/>
  <c r="W7081" i="1" s="1"/>
  <c r="V5674" i="1"/>
  <c r="W5674" i="1" s="1"/>
  <c r="V7064" i="1"/>
  <c r="W7064" i="1" s="1"/>
  <c r="V4939" i="1"/>
  <c r="W4939" i="1" s="1"/>
  <c r="V4725" i="1"/>
  <c r="W4725" i="1" s="1"/>
  <c r="V4352" i="1"/>
  <c r="W4352" i="1" s="1"/>
  <c r="V7264" i="1"/>
  <c r="W7264" i="1" s="1"/>
  <c r="V7087" i="1"/>
  <c r="W7087" i="1" s="1"/>
  <c r="V1777" i="1"/>
  <c r="W1777" i="1" s="1"/>
  <c r="V5730" i="1"/>
  <c r="W5730" i="1" s="1"/>
  <c r="V5126" i="1"/>
  <c r="W5126" i="1" s="1"/>
  <c r="V6404" i="1"/>
  <c r="W6404" i="1" s="1"/>
  <c r="V7126" i="1"/>
  <c r="W7126" i="1" s="1"/>
  <c r="V6498" i="1"/>
  <c r="W6498" i="1" s="1"/>
  <c r="V2033" i="1"/>
  <c r="W2033" i="1" s="1"/>
  <c r="V6141" i="1"/>
  <c r="W6141" i="1" s="1"/>
  <c r="V5049" i="1"/>
  <c r="W5049" i="1" s="1"/>
  <c r="V5754" i="1"/>
  <c r="W5754" i="1" s="1"/>
  <c r="V6719" i="1"/>
  <c r="W6719" i="1" s="1"/>
  <c r="V7240" i="1"/>
  <c r="W7240" i="1" s="1"/>
  <c r="V7315" i="1"/>
  <c r="W7315" i="1" s="1"/>
  <c r="V6666" i="1"/>
  <c r="W6666" i="1" s="1"/>
  <c r="V4496" i="1"/>
  <c r="W4496" i="1" s="1"/>
  <c r="V6382" i="1"/>
  <c r="W6382" i="1" s="1"/>
  <c r="V5891" i="1"/>
  <c r="W5891" i="1" s="1"/>
  <c r="V5925" i="1"/>
  <c r="W5925" i="1" s="1"/>
  <c r="V5483" i="1"/>
  <c r="W5483" i="1" s="1"/>
  <c r="V7169" i="1"/>
  <c r="W7169" i="1" s="1"/>
  <c r="V5910" i="1"/>
  <c r="W5910" i="1" s="1"/>
  <c r="V7290" i="1"/>
  <c r="W7290" i="1" s="1"/>
  <c r="V2561" i="1"/>
  <c r="W2561" i="1" s="1"/>
  <c r="V4859" i="1"/>
  <c r="W4859" i="1" s="1"/>
  <c r="V5205" i="1"/>
  <c r="W5205" i="1" s="1"/>
  <c r="V6138" i="1"/>
  <c r="W6138" i="1" s="1"/>
  <c r="V6770" i="1"/>
  <c r="W6770" i="1" s="1"/>
  <c r="V7168" i="1"/>
  <c r="W7168" i="1" s="1"/>
  <c r="V7193" i="1"/>
  <c r="W7193" i="1" s="1"/>
  <c r="V7219" i="1"/>
  <c r="W7219" i="1" s="1"/>
  <c r="V7373" i="1"/>
  <c r="W7373" i="1" s="1"/>
  <c r="V5391" i="1"/>
  <c r="W5391" i="1" s="1"/>
  <c r="V5093" i="1"/>
  <c r="W5093" i="1" s="1"/>
  <c r="V4386" i="1"/>
  <c r="W4386" i="1" s="1"/>
  <c r="V4668" i="1"/>
  <c r="W4668" i="1" s="1"/>
  <c r="V6351" i="1"/>
  <c r="W6351" i="1" s="1"/>
  <c r="V6265" i="1"/>
  <c r="W6265" i="1" s="1"/>
  <c r="V6775" i="1"/>
  <c r="W6775" i="1" s="1"/>
  <c r="V7209" i="1"/>
  <c r="W7209" i="1" s="1"/>
  <c r="V6755" i="1"/>
  <c r="W6755" i="1" s="1"/>
  <c r="V7263" i="1"/>
  <c r="W7263" i="1" s="1"/>
  <c r="V4757" i="1"/>
  <c r="W4757" i="1" s="1"/>
  <c r="V4987" i="1"/>
  <c r="W4987" i="1" s="1"/>
  <c r="V5683" i="1"/>
  <c r="W5683" i="1" s="1"/>
  <c r="V5646" i="1"/>
  <c r="W5646" i="1" s="1"/>
  <c r="V6044" i="1"/>
  <c r="W6044" i="1" s="1"/>
  <c r="V6899" i="1"/>
  <c r="W6899" i="1" s="1"/>
  <c r="V6082" i="1"/>
  <c r="W6082" i="1" s="1"/>
  <c r="V7282" i="1"/>
  <c r="W7282" i="1" s="1"/>
  <c r="V4988" i="1"/>
  <c r="W4988" i="1" s="1"/>
  <c r="V5248" i="1"/>
  <c r="W5248" i="1" s="1"/>
  <c r="V5147" i="1"/>
  <c r="W5147" i="1" s="1"/>
  <c r="V5835" i="1"/>
  <c r="W5835" i="1" s="1"/>
  <c r="V6079" i="1"/>
  <c r="W6079" i="1" s="1"/>
  <c r="V5786" i="1"/>
  <c r="W5786" i="1" s="1"/>
  <c r="V6940" i="1"/>
  <c r="W6940" i="1" s="1"/>
  <c r="V5052" i="1"/>
  <c r="W5052" i="1" s="1"/>
  <c r="V7063" i="1"/>
  <c r="W7063" i="1" s="1"/>
  <c r="V7139" i="1"/>
  <c r="W7139" i="1" s="1"/>
  <c r="V7156" i="1"/>
  <c r="W7156" i="1" s="1"/>
  <c r="V6851" i="1"/>
  <c r="W6851" i="1" s="1"/>
  <c r="V6291" i="1"/>
  <c r="W6291" i="1" s="1"/>
  <c r="V7215" i="1"/>
  <c r="W7215" i="1" s="1"/>
  <c r="V1441" i="1"/>
  <c r="W1441" i="1" s="1"/>
  <c r="V673" i="1"/>
  <c r="W673" i="1" s="1"/>
  <c r="V5002" i="1"/>
  <c r="W5002" i="1" s="1"/>
  <c r="V5833" i="1"/>
  <c r="W5833" i="1" s="1"/>
  <c r="V6108" i="1"/>
  <c r="W6108" i="1" s="1"/>
  <c r="V6254" i="1"/>
  <c r="W6254" i="1" s="1"/>
  <c r="V4498" i="1"/>
  <c r="W4498" i="1" s="1"/>
  <c r="V6703" i="1"/>
  <c r="W6703" i="1" s="1"/>
  <c r="V6714" i="1"/>
  <c r="W6714" i="1" s="1"/>
  <c r="V6892" i="1"/>
  <c r="W6892" i="1" s="1"/>
  <c r="V6732" i="1"/>
  <c r="W6732" i="1" s="1"/>
  <c r="V6973" i="1"/>
  <c r="W6973" i="1" s="1"/>
  <c r="V7314" i="1"/>
  <c r="W7314" i="1" s="1"/>
  <c r="V6387" i="1"/>
  <c r="W6387" i="1" s="1"/>
  <c r="V6180" i="1"/>
  <c r="W6180" i="1" s="1"/>
  <c r="V6954" i="1"/>
  <c r="W6954" i="1" s="1"/>
  <c r="V6579" i="1"/>
  <c r="W6579" i="1" s="1"/>
  <c r="V4892" i="1"/>
  <c r="W4892" i="1" s="1"/>
  <c r="V4796" i="1"/>
  <c r="W4796" i="1" s="1"/>
  <c r="V5800" i="1"/>
  <c r="W5800" i="1" s="1"/>
  <c r="V6353" i="1"/>
  <c r="W6353" i="1" s="1"/>
  <c r="V6344" i="1"/>
  <c r="W6344" i="1" s="1"/>
  <c r="V7238" i="1"/>
  <c r="W7238" i="1" s="1"/>
  <c r="V7145" i="1"/>
  <c r="W7145" i="1" s="1"/>
  <c r="V6363" i="1"/>
  <c r="W6363" i="1" s="1"/>
  <c r="V7205" i="1"/>
  <c r="W7205" i="1" s="1"/>
  <c r="V5179" i="1"/>
  <c r="W5179" i="1" s="1"/>
  <c r="V7125" i="1"/>
  <c r="W7125" i="1" s="1"/>
  <c r="V4773" i="1"/>
  <c r="W4773" i="1" s="1"/>
  <c r="V5515" i="1"/>
  <c r="W5515" i="1" s="1"/>
  <c r="V4981" i="1"/>
  <c r="W4981" i="1" s="1"/>
  <c r="V4739" i="1"/>
  <c r="W4739" i="1" s="1"/>
  <c r="V6494" i="1"/>
  <c r="W6494" i="1" s="1"/>
  <c r="V5436" i="1"/>
  <c r="W5436" i="1" s="1"/>
  <c r="V6805" i="1"/>
  <c r="W6805" i="1" s="1"/>
  <c r="V5755" i="1"/>
  <c r="W5755" i="1" s="1"/>
  <c r="V6938" i="1"/>
  <c r="W6938" i="1" s="1"/>
  <c r="V4843" i="1"/>
  <c r="W4843" i="1" s="1"/>
  <c r="V5027" i="1"/>
  <c r="W5027" i="1" s="1"/>
  <c r="V5029" i="1"/>
  <c r="W5029" i="1" s="1"/>
  <c r="V5342" i="1"/>
  <c r="W5342" i="1" s="1"/>
  <c r="V5600" i="1"/>
  <c r="W5600" i="1" s="1"/>
  <c r="V5206" i="1"/>
  <c r="W5206" i="1" s="1"/>
  <c r="V5337" i="1"/>
  <c r="W5337" i="1" s="1"/>
  <c r="V5914" i="1"/>
  <c r="W5914" i="1" s="1"/>
  <c r="V6058" i="1"/>
  <c r="W6058" i="1" s="1"/>
  <c r="V6369" i="1"/>
  <c r="W6369" i="1" s="1"/>
  <c r="V6421" i="1"/>
  <c r="W6421" i="1" s="1"/>
  <c r="V6070" i="1"/>
  <c r="W6070" i="1" s="1"/>
  <c r="V6735" i="1"/>
  <c r="W6735" i="1" s="1"/>
  <c r="V6831" i="1"/>
  <c r="W6831" i="1" s="1"/>
  <c r="V6358" i="1"/>
  <c r="W6358" i="1" s="1"/>
  <c r="V6801" i="1"/>
  <c r="W6801" i="1" s="1"/>
  <c r="V7089" i="1"/>
  <c r="W7089" i="1" s="1"/>
  <c r="V7095" i="1"/>
  <c r="W7095" i="1" s="1"/>
  <c r="V7113" i="1"/>
  <c r="W7113" i="1" s="1"/>
  <c r="V7059" i="1"/>
  <c r="W7059" i="1" s="1"/>
  <c r="V7188" i="1"/>
  <c r="W7188" i="1" s="1"/>
  <c r="V7106" i="1"/>
  <c r="W7106" i="1" s="1"/>
  <c r="V7227" i="1"/>
  <c r="W7227" i="1" s="1"/>
  <c r="V7191" i="1"/>
  <c r="W7191" i="1" s="1"/>
  <c r="V3265" i="1"/>
  <c r="W3265" i="1" s="1"/>
  <c r="V2049" i="1"/>
  <c r="W2049" i="1" s="1"/>
  <c r="V3009" i="1"/>
  <c r="W3009" i="1" s="1"/>
  <c r="V4554" i="1"/>
  <c r="W4554" i="1" s="1"/>
  <c r="V4640" i="1"/>
  <c r="W4640" i="1" s="1"/>
  <c r="V4733" i="1"/>
  <c r="W4733" i="1" s="1"/>
  <c r="V4770" i="1"/>
  <c r="W4770" i="1" s="1"/>
  <c r="V4806" i="1"/>
  <c r="W4806" i="1" s="1"/>
  <c r="V5070" i="1"/>
  <c r="W5070" i="1" s="1"/>
  <c r="V4553" i="1"/>
  <c r="W4553" i="1" s="1"/>
  <c r="V5629" i="1"/>
  <c r="W5629" i="1" s="1"/>
  <c r="V5441" i="1"/>
  <c r="W5441" i="1" s="1"/>
  <c r="V6574" i="1"/>
  <c r="W6574" i="1" s="1"/>
  <c r="V6368" i="1"/>
  <c r="W6368" i="1" s="1"/>
  <c r="V5862" i="1"/>
  <c r="W5862" i="1" s="1"/>
  <c r="V5532" i="1"/>
  <c r="W5532" i="1" s="1"/>
  <c r="V5047" i="1"/>
  <c r="W5047" i="1" s="1"/>
  <c r="V5534" i="1"/>
  <c r="W5534" i="1" s="1"/>
  <c r="V6960" i="1"/>
  <c r="W6960" i="1" s="1"/>
  <c r="V6637" i="1"/>
  <c r="W6637" i="1" s="1"/>
  <c r="V2481" i="1"/>
  <c r="W2481" i="1" s="1"/>
  <c r="V3521" i="1"/>
  <c r="W3521" i="1" s="1"/>
  <c r="V929" i="1"/>
  <c r="W929" i="1" s="1"/>
  <c r="V4526" i="1"/>
  <c r="W4526" i="1" s="1"/>
  <c r="V4870" i="1"/>
  <c r="W4870" i="1" s="1"/>
  <c r="V4748" i="1"/>
  <c r="W4748" i="1" s="1"/>
  <c r="V4600" i="1"/>
  <c r="W4600" i="1" s="1"/>
  <c r="V5236" i="1"/>
  <c r="W5236" i="1" s="1"/>
  <c r="V5552" i="1"/>
  <c r="W5552" i="1" s="1"/>
  <c r="V5158" i="1"/>
  <c r="W5158" i="1" s="1"/>
  <c r="V6054" i="1"/>
  <c r="W6054" i="1" s="1"/>
  <c r="V6587" i="1"/>
  <c r="W6587" i="1" s="1"/>
  <c r="V5438" i="1"/>
  <c r="W5438" i="1" s="1"/>
  <c r="V6542" i="1"/>
  <c r="W6542" i="1" s="1"/>
  <c r="V5546" i="1"/>
  <c r="W5546" i="1" s="1"/>
  <c r="V6753" i="1"/>
  <c r="W6753" i="1" s="1"/>
  <c r="V6345" i="1"/>
  <c r="W6345" i="1" s="1"/>
  <c r="V6847" i="1"/>
  <c r="W6847" i="1" s="1"/>
  <c r="V6191" i="1"/>
  <c r="W6191" i="1" s="1"/>
  <c r="V7115" i="1"/>
  <c r="W7115" i="1" s="1"/>
  <c r="V7012" i="1"/>
  <c r="W7012" i="1" s="1"/>
  <c r="V6810" i="1"/>
  <c r="W6810" i="1" s="1"/>
  <c r="V7194" i="1"/>
  <c r="W7194" i="1" s="1"/>
  <c r="V2273" i="1"/>
  <c r="W2273" i="1" s="1"/>
  <c r="V721" i="1"/>
  <c r="W721" i="1" s="1"/>
  <c r="V1713" i="1"/>
  <c r="W1713" i="1" s="1"/>
  <c r="V4177" i="1"/>
  <c r="W4177" i="1" s="1"/>
  <c r="V4559" i="1"/>
  <c r="W4559" i="1" s="1"/>
  <c r="V4998" i="1"/>
  <c r="W4998" i="1" s="1"/>
  <c r="V4334" i="1"/>
  <c r="W4334" i="1" s="1"/>
  <c r="V5457" i="1"/>
  <c r="W5457" i="1" s="1"/>
  <c r="V5367" i="1"/>
  <c r="W5367" i="1" s="1"/>
  <c r="V6125" i="1"/>
  <c r="W6125" i="1" s="1"/>
  <c r="V5580" i="1"/>
  <c r="W5580" i="1" s="1"/>
  <c r="V5710" i="1"/>
  <c r="W5710" i="1" s="1"/>
  <c r="V7184" i="1"/>
  <c r="W7184" i="1" s="1"/>
  <c r="V7269" i="1"/>
  <c r="W7269" i="1" s="1"/>
  <c r="V7030" i="1"/>
  <c r="W7030" i="1" s="1"/>
  <c r="V7222" i="1"/>
  <c r="W7222" i="1" s="1"/>
  <c r="V2993" i="1"/>
  <c r="W2993" i="1" s="1"/>
  <c r="V737" i="1"/>
  <c r="W737" i="1" s="1"/>
  <c r="V1025" i="1"/>
  <c r="W1025" i="1" s="1"/>
  <c r="V4891" i="1"/>
  <c r="W4891" i="1" s="1"/>
  <c r="V4946" i="1"/>
  <c r="W4946" i="1" s="1"/>
  <c r="V5316" i="1"/>
  <c r="W5316" i="1" s="1"/>
  <c r="V5176" i="1"/>
  <c r="W5176" i="1" s="1"/>
  <c r="V6403" i="1"/>
  <c r="W6403" i="1" s="1"/>
  <c r="V5191" i="1"/>
  <c r="W5191" i="1" s="1"/>
  <c r="V6677" i="1"/>
  <c r="W6677" i="1" s="1"/>
  <c r="V7212" i="1"/>
  <c r="W7212" i="1" s="1"/>
  <c r="V1905" i="1"/>
  <c r="W1905" i="1" s="1"/>
  <c r="V4658" i="1"/>
  <c r="W4658" i="1" s="1"/>
  <c r="V4277" i="1"/>
  <c r="W4277" i="1" s="1"/>
  <c r="V4337" i="1"/>
  <c r="W4337" i="1" s="1"/>
  <c r="V5112" i="1"/>
  <c r="W5112" i="1" s="1"/>
  <c r="V5585" i="1"/>
  <c r="W5585" i="1" s="1"/>
  <c r="V5439" i="1"/>
  <c r="W5439" i="1" s="1"/>
  <c r="V4899" i="1"/>
  <c r="W4899" i="1" s="1"/>
  <c r="V6401" i="1"/>
  <c r="W6401" i="1" s="1"/>
  <c r="V5614" i="1"/>
  <c r="W5614" i="1" s="1"/>
  <c r="V6956" i="1"/>
  <c r="W6956" i="1" s="1"/>
  <c r="V6901" i="1"/>
  <c r="W6901" i="1" s="1"/>
  <c r="V6711" i="1"/>
  <c r="W6711" i="1" s="1"/>
  <c r="V7071" i="1"/>
  <c r="W7071" i="1" s="1"/>
  <c r="V1185" i="1"/>
  <c r="W1185" i="1" s="1"/>
  <c r="V1745" i="1"/>
  <c r="W1745" i="1" s="1"/>
  <c r="V2529" i="1"/>
  <c r="W2529" i="1" s="1"/>
  <c r="V3089" i="1"/>
  <c r="W3089" i="1" s="1"/>
  <c r="V4326" i="1"/>
  <c r="W4326" i="1" s="1"/>
  <c r="V5103" i="1"/>
  <c r="W5103" i="1" s="1"/>
  <c r="V5044" i="1"/>
  <c r="W5044" i="1" s="1"/>
  <c r="V5083" i="1"/>
  <c r="W5083" i="1" s="1"/>
  <c r="V5744" i="1"/>
  <c r="W5744" i="1" s="1"/>
  <c r="V5131" i="1"/>
  <c r="W5131" i="1" s="1"/>
  <c r="V5764" i="1"/>
  <c r="W5764" i="1" s="1"/>
  <c r="V6198" i="1"/>
  <c r="W6198" i="1" s="1"/>
  <c r="V6257" i="1"/>
  <c r="W6257" i="1" s="1"/>
  <c r="V6117" i="1"/>
  <c r="W6117" i="1" s="1"/>
  <c r="V5804" i="1"/>
  <c r="W5804" i="1" s="1"/>
  <c r="V6260" i="1"/>
  <c r="W6260" i="1" s="1"/>
  <c r="V6231" i="1"/>
  <c r="W6231" i="1" s="1"/>
  <c r="V6693" i="1"/>
  <c r="W6693" i="1" s="1"/>
  <c r="V6833" i="1"/>
  <c r="W6833" i="1" s="1"/>
  <c r="V7142" i="1"/>
  <c r="W7142" i="1" s="1"/>
  <c r="V5222" i="1"/>
  <c r="W5222" i="1" s="1"/>
  <c r="V6619" i="1"/>
  <c r="W6619" i="1" s="1"/>
  <c r="V6789" i="1"/>
  <c r="W6789" i="1" s="1"/>
  <c r="V6815" i="1"/>
  <c r="W6815" i="1" s="1"/>
  <c r="V6972" i="1"/>
  <c r="W6972" i="1" s="1"/>
  <c r="V6812" i="1"/>
  <c r="W6812" i="1" s="1"/>
  <c r="V6722" i="1"/>
  <c r="W6722" i="1" s="1"/>
  <c r="V7105" i="1"/>
  <c r="W7105" i="1" s="1"/>
  <c r="V7285" i="1"/>
  <c r="W7285" i="1" s="1"/>
  <c r="V7318" i="1"/>
  <c r="W7318" i="1" s="1"/>
  <c r="V6578" i="1"/>
  <c r="W6578" i="1" s="1"/>
  <c r="V5653" i="1"/>
  <c r="W5653" i="1" s="1"/>
  <c r="V6109" i="1"/>
  <c r="W6109" i="1" s="1"/>
  <c r="V4669" i="1"/>
  <c r="W4669" i="1" s="1"/>
  <c r="V6837" i="1"/>
  <c r="W6837" i="1" s="1"/>
  <c r="V7157" i="1"/>
  <c r="W7157" i="1" s="1"/>
  <c r="V6068" i="1"/>
  <c r="W6068" i="1" s="1"/>
  <c r="V6501" i="1"/>
  <c r="W6501" i="1" s="1"/>
  <c r="V4638" i="1"/>
  <c r="W4638" i="1" s="1"/>
  <c r="V5139" i="1"/>
  <c r="W5139" i="1" s="1"/>
  <c r="V5533" i="1"/>
  <c r="W5533" i="1" s="1"/>
  <c r="V6174" i="1"/>
  <c r="W6174" i="1" s="1"/>
  <c r="V5846" i="1"/>
  <c r="W5846" i="1" s="1"/>
  <c r="V4605" i="1"/>
  <c r="W4605" i="1" s="1"/>
  <c r="V4719" i="1"/>
  <c r="W4719" i="1" s="1"/>
  <c r="V4872" i="1"/>
  <c r="W4872" i="1" s="1"/>
  <c r="V5111" i="1"/>
  <c r="W5111" i="1" s="1"/>
  <c r="V2097" i="1"/>
  <c r="W2097" i="1" s="1"/>
  <c r="V4750" i="1"/>
  <c r="W4750" i="1" s="1"/>
  <c r="V4847" i="1"/>
  <c r="W4847" i="1" s="1"/>
  <c r="V4962" i="1"/>
  <c r="W4962" i="1" s="1"/>
  <c r="V5074" i="1"/>
  <c r="W5074" i="1" s="1"/>
  <c r="V5299" i="1"/>
  <c r="W5299" i="1" s="1"/>
  <c r="V5371" i="1"/>
  <c r="W5371" i="1" s="1"/>
  <c r="V6591" i="1"/>
  <c r="W6591" i="1" s="1"/>
  <c r="V6522" i="1"/>
  <c r="W6522" i="1" s="1"/>
  <c r="V6881" i="1"/>
  <c r="W6881" i="1" s="1"/>
  <c r="V7000" i="1"/>
  <c r="W7000" i="1" s="1"/>
  <c r="V7202" i="1"/>
  <c r="W7202" i="1" s="1"/>
  <c r="V7189" i="1"/>
  <c r="W7189" i="1" s="1"/>
  <c r="V7080" i="1"/>
  <c r="W7080" i="1" s="1"/>
  <c r="V7065" i="1"/>
  <c r="W7065" i="1" s="1"/>
  <c r="V7353" i="1"/>
  <c r="W7353" i="1" s="1"/>
  <c r="V2065" i="1"/>
  <c r="W2065" i="1" s="1"/>
  <c r="V4435" i="1"/>
  <c r="W4435" i="1" s="1"/>
  <c r="V5320" i="1"/>
  <c r="W5320" i="1" s="1"/>
  <c r="V6554" i="1"/>
  <c r="W6554" i="1" s="1"/>
  <c r="V6620" i="1"/>
  <c r="W6620" i="1" s="1"/>
  <c r="V6844" i="1"/>
  <c r="W6844" i="1" s="1"/>
  <c r="V7186" i="1"/>
  <c r="W7186" i="1" s="1"/>
  <c r="V6998" i="1"/>
  <c r="W6998" i="1" s="1"/>
  <c r="V7155" i="1"/>
  <c r="W7155" i="1" s="1"/>
  <c r="V2849" i="1"/>
  <c r="W2849" i="1" s="1"/>
  <c r="V4346" i="1"/>
  <c r="W4346" i="1" s="1"/>
  <c r="V5275" i="1"/>
  <c r="W5275" i="1" s="1"/>
  <c r="V5418" i="1"/>
  <c r="W5418" i="1" s="1"/>
  <c r="V5578" i="1"/>
  <c r="W5578" i="1" s="1"/>
  <c r="V4742" i="1"/>
  <c r="W4742" i="1" s="1"/>
  <c r="V6268" i="1"/>
  <c r="W6268" i="1" s="1"/>
  <c r="V6428" i="1"/>
  <c r="W6428" i="1" s="1"/>
  <c r="V6640" i="1"/>
  <c r="W6640" i="1" s="1"/>
  <c r="V4495" i="1"/>
  <c r="W4495" i="1" s="1"/>
  <c r="V6713" i="1"/>
  <c r="W6713" i="1" s="1"/>
  <c r="V7307" i="1"/>
  <c r="W7307" i="1" s="1"/>
  <c r="V2337" i="1"/>
  <c r="W2337" i="1" s="1"/>
  <c r="V3137" i="1"/>
  <c r="W3137" i="1" s="1"/>
  <c r="V1313" i="1"/>
  <c r="W1313" i="1" s="1"/>
  <c r="V3697" i="1"/>
  <c r="W3697" i="1" s="1"/>
  <c r="V4406" i="1"/>
  <c r="W4406" i="1" s="1"/>
  <c r="V4963" i="1"/>
  <c r="W4963" i="1" s="1"/>
  <c r="V5615" i="1"/>
  <c r="W5615" i="1" s="1"/>
  <c r="V5670" i="1"/>
  <c r="W5670" i="1" s="1"/>
  <c r="V5736" i="1"/>
  <c r="W5736" i="1" s="1"/>
  <c r="V5224" i="1"/>
  <c r="W5224" i="1" s="1"/>
  <c r="V6220" i="1"/>
  <c r="W6220" i="1" s="1"/>
  <c r="V7296" i="1"/>
  <c r="W7296" i="1" s="1"/>
  <c r="V7158" i="1"/>
  <c r="W7158" i="1" s="1"/>
  <c r="V7060" i="1"/>
  <c r="W7060" i="1" s="1"/>
  <c r="V7316" i="1"/>
  <c r="W7316" i="1" s="1"/>
  <c r="V7078" i="1"/>
  <c r="W7078" i="1" s="1"/>
  <c r="V6371" i="1"/>
  <c r="W6371" i="1" s="1"/>
  <c r="V6338" i="1"/>
  <c r="W6338" i="1" s="1"/>
  <c r="V6746" i="1"/>
  <c r="W6746" i="1" s="1"/>
  <c r="V2593" i="1"/>
  <c r="W2593" i="1" s="1"/>
  <c r="V4822" i="1"/>
  <c r="W4822" i="1" s="1"/>
  <c r="V4896" i="1"/>
  <c r="W4896" i="1" s="1"/>
  <c r="V5357" i="1"/>
  <c r="W5357" i="1" s="1"/>
  <c r="V5414" i="1"/>
  <c r="W5414" i="1" s="1"/>
  <c r="V5661" i="1"/>
  <c r="W5661" i="1" s="1"/>
  <c r="V5774" i="1"/>
  <c r="W5774" i="1" s="1"/>
  <c r="V5239" i="1"/>
  <c r="W5239" i="1" s="1"/>
  <c r="V5304" i="1"/>
  <c r="W5304" i="1" s="1"/>
  <c r="V6006" i="1"/>
  <c r="W6006" i="1" s="1"/>
  <c r="V4762" i="1"/>
  <c r="W4762" i="1" s="1"/>
  <c r="V6864" i="1"/>
  <c r="W6864" i="1" s="1"/>
  <c r="V6729" i="1"/>
  <c r="W6729" i="1" s="1"/>
  <c r="V801" i="1"/>
  <c r="W801" i="1" s="1"/>
  <c r="V1553" i="1"/>
  <c r="W1553" i="1" s="1"/>
  <c r="V5018" i="1"/>
  <c r="W5018" i="1" s="1"/>
  <c r="V4384" i="1"/>
  <c r="W4384" i="1" s="1"/>
  <c r="V5123" i="1"/>
  <c r="W5123" i="1" s="1"/>
  <c r="V5380" i="1"/>
  <c r="W5380" i="1" s="1"/>
  <c r="V4276" i="1"/>
  <c r="W4276" i="1" s="1"/>
  <c r="V6077" i="1"/>
  <c r="W6077" i="1" s="1"/>
  <c r="V5662" i="1"/>
  <c r="W5662" i="1" s="1"/>
  <c r="V6644" i="1"/>
  <c r="W6644" i="1" s="1"/>
  <c r="V6609" i="1"/>
  <c r="W6609" i="1" s="1"/>
  <c r="V6661" i="1"/>
  <c r="W6661" i="1" s="1"/>
  <c r="V7312" i="1"/>
  <c r="W7312" i="1" s="1"/>
  <c r="V7001" i="1"/>
  <c r="W7001" i="1" s="1"/>
  <c r="V7013" i="1"/>
  <c r="W7013" i="1" s="1"/>
  <c r="V7273" i="1"/>
  <c r="W7273" i="1" s="1"/>
  <c r="V6483" i="1"/>
  <c r="W6483" i="1" s="1"/>
  <c r="V2609" i="1"/>
  <c r="W2609" i="1" s="1"/>
  <c r="V3361" i="1"/>
  <c r="W3361" i="1" s="1"/>
  <c r="V5839" i="1"/>
  <c r="W5839" i="1" s="1"/>
  <c r="V2321" i="1"/>
  <c r="W2321" i="1" s="1"/>
  <c r="V5045" i="1"/>
  <c r="W5045" i="1" s="1"/>
  <c r="V4572" i="1"/>
  <c r="W4572" i="1" s="1"/>
  <c r="V6516" i="1"/>
  <c r="W6516" i="1" s="1"/>
  <c r="V6654" i="1"/>
  <c r="W6654" i="1" s="1"/>
  <c r="V5642" i="1"/>
  <c r="W5642" i="1" s="1"/>
  <c r="V7328" i="1"/>
  <c r="W7328" i="1" s="1"/>
  <c r="V1297" i="1"/>
  <c r="W1297" i="1" s="1"/>
  <c r="V2881" i="1"/>
  <c r="W2881" i="1" s="1"/>
  <c r="V4385" i="1"/>
  <c r="W4385" i="1" s="1"/>
  <c r="V4936" i="1"/>
  <c r="W4936" i="1" s="1"/>
  <c r="V5725" i="1"/>
  <c r="W5725" i="1" s="1"/>
  <c r="V5616" i="1"/>
  <c r="W5616" i="1" s="1"/>
  <c r="V6394" i="1"/>
  <c r="W6394" i="1" s="1"/>
  <c r="V5802" i="1"/>
  <c r="W5802" i="1" s="1"/>
  <c r="V5610" i="1"/>
  <c r="W5610" i="1" s="1"/>
  <c r="V6737" i="1"/>
  <c r="W6737" i="1" s="1"/>
  <c r="V7302" i="1"/>
  <c r="W7302" i="1" s="1"/>
  <c r="V6521" i="1"/>
  <c r="W6521" i="1" s="1"/>
  <c r="V6167" i="1"/>
  <c r="W6167" i="1" s="1"/>
  <c r="V6848" i="1"/>
  <c r="W6848" i="1" s="1"/>
  <c r="V6965" i="1"/>
  <c r="W6965" i="1" s="1"/>
  <c r="V7170" i="1"/>
  <c r="W7170" i="1" s="1"/>
  <c r="V7253" i="1"/>
  <c r="W7253" i="1" s="1"/>
  <c r="V7286" i="1"/>
  <c r="W7286" i="1" s="1"/>
  <c r="V4848" i="1"/>
  <c r="W4848" i="1" s="1"/>
  <c r="V5115" i="1"/>
  <c r="W5115" i="1" s="1"/>
  <c r="V5481" i="1"/>
  <c r="W5481" i="1" s="1"/>
  <c r="V5599" i="1"/>
  <c r="W5599" i="1" s="1"/>
  <c r="V5695" i="1"/>
  <c r="W5695" i="1" s="1"/>
  <c r="V5737" i="1"/>
  <c r="W5737" i="1" s="1"/>
  <c r="V5915" i="1"/>
  <c r="W5915" i="1" s="1"/>
  <c r="V5919" i="1"/>
  <c r="W5919" i="1" s="1"/>
  <c r="V6131" i="1"/>
  <c r="W6131" i="1" s="1"/>
  <c r="V6379" i="1"/>
  <c r="W6379" i="1" s="1"/>
  <c r="V6465" i="1"/>
  <c r="W6465" i="1" s="1"/>
  <c r="V6593" i="1"/>
  <c r="W6593" i="1" s="1"/>
  <c r="V6323" i="1"/>
  <c r="W6323" i="1" s="1"/>
  <c r="V6486" i="1"/>
  <c r="W6486" i="1" s="1"/>
  <c r="V6668" i="1"/>
  <c r="W6668" i="1" s="1"/>
  <c r="V6876" i="1"/>
  <c r="W6876" i="1" s="1"/>
  <c r="V6752" i="1"/>
  <c r="W6752" i="1" s="1"/>
  <c r="V7016" i="1"/>
  <c r="W7016" i="1" s="1"/>
  <c r="V7033" i="1"/>
  <c r="W7033" i="1" s="1"/>
  <c r="V7284" i="1"/>
  <c r="W7284" i="1" s="1"/>
  <c r="V7325" i="1"/>
  <c r="W7325" i="1" s="1"/>
  <c r="V7208" i="1"/>
  <c r="W7208" i="1" s="1"/>
  <c r="V4676" i="1"/>
  <c r="W4676" i="1" s="1"/>
  <c r="V5043" i="1"/>
  <c r="W5043" i="1" s="1"/>
  <c r="V6866" i="1"/>
  <c r="W6866" i="1" s="1"/>
  <c r="V7347" i="1"/>
  <c r="W7347" i="1" s="1"/>
  <c r="V7014" i="1"/>
  <c r="W7014" i="1" s="1"/>
  <c r="V7206" i="1"/>
  <c r="W7206" i="1" s="1"/>
  <c r="V7112" i="1"/>
  <c r="W7112" i="1" s="1"/>
  <c r="V7320" i="1"/>
  <c r="W7320" i="1" s="1"/>
  <c r="V4299" i="1"/>
  <c r="W4299" i="1" s="1"/>
  <c r="V5720" i="1"/>
  <c r="W5720" i="1" s="1"/>
  <c r="V5931" i="1"/>
  <c r="W5931" i="1" s="1"/>
  <c r="V6273" i="1"/>
  <c r="W6273" i="1" s="1"/>
  <c r="V6535" i="1"/>
  <c r="W6535" i="1" s="1"/>
  <c r="V6283" i="1"/>
  <c r="W6283" i="1" s="1"/>
  <c r="V6475" i="1"/>
  <c r="W6475" i="1" s="1"/>
  <c r="V6875" i="1"/>
  <c r="W6875" i="1" s="1"/>
  <c r="V6768" i="1"/>
  <c r="W6768" i="1" s="1"/>
  <c r="V7280" i="1"/>
  <c r="W7280" i="1" s="1"/>
  <c r="V7224" i="1"/>
  <c r="W7224" i="1" s="1"/>
  <c r="V7043" i="1"/>
  <c r="W7043" i="1" s="1"/>
  <c r="V7074" i="1"/>
  <c r="W7074" i="1" s="1"/>
  <c r="V7029" i="1"/>
  <c r="W7029" i="1" s="1"/>
  <c r="V6129" i="1"/>
  <c r="W6129" i="1" s="1"/>
  <c r="V7075" i="1"/>
  <c r="W7075" i="1" s="1"/>
  <c r="V7235" i="1"/>
  <c r="W7235" i="1" s="1"/>
  <c r="V4483" i="1"/>
  <c r="W4483" i="1" s="1"/>
  <c r="V5152" i="1"/>
  <c r="W5152" i="1" s="1"/>
  <c r="V5453" i="1"/>
  <c r="W5453" i="1" s="1"/>
  <c r="V6751" i="1"/>
  <c r="W6751" i="1" s="1"/>
  <c r="V6408" i="1"/>
  <c r="W6408" i="1" s="1"/>
  <c r="V7152" i="1"/>
  <c r="W7152" i="1" s="1"/>
  <c r="V6601" i="1"/>
  <c r="W6601" i="1" s="1"/>
  <c r="V4703" i="1"/>
  <c r="W4703" i="1" s="1"/>
  <c r="V5403" i="1"/>
  <c r="W5403" i="1" s="1"/>
  <c r="V5327" i="1"/>
  <c r="W5327" i="1" s="1"/>
  <c r="V4306" i="1"/>
  <c r="W4306" i="1" s="1"/>
  <c r="V5704" i="1"/>
  <c r="W5704" i="1" s="1"/>
  <c r="V6025" i="1"/>
  <c r="W6025" i="1" s="1"/>
  <c r="V6472" i="1"/>
  <c r="W6472" i="1" s="1"/>
  <c r="V6218" i="1"/>
  <c r="W6218" i="1" s="1"/>
  <c r="V6207" i="1"/>
  <c r="W6207" i="1" s="1"/>
  <c r="V6085" i="1"/>
  <c r="W6085" i="1" s="1"/>
  <c r="V5630" i="1"/>
  <c r="W5630" i="1" s="1"/>
  <c r="V6652" i="1"/>
  <c r="W6652" i="1" s="1"/>
  <c r="V6723" i="1"/>
  <c r="W6723" i="1" s="1"/>
  <c r="V6517" i="1"/>
  <c r="W6517" i="1" s="1"/>
  <c r="V5228" i="1"/>
  <c r="W5228" i="1" s="1"/>
  <c r="V6949" i="1"/>
  <c r="W6949" i="1" s="1"/>
  <c r="V7127" i="1"/>
  <c r="W7127" i="1" s="1"/>
  <c r="V7090" i="1"/>
  <c r="W7090" i="1" s="1"/>
  <c r="V4556" i="1"/>
  <c r="W4556" i="1" s="1"/>
  <c r="V5395" i="1"/>
  <c r="W5395" i="1" s="1"/>
  <c r="V4414" i="1"/>
  <c r="W4414" i="1" s="1"/>
  <c r="V5696" i="1"/>
  <c r="W5696" i="1" s="1"/>
  <c r="V5159" i="1"/>
  <c r="W5159" i="1" s="1"/>
  <c r="V5286" i="1"/>
  <c r="W5286" i="1" s="1"/>
  <c r="V5490" i="1"/>
  <c r="W5490" i="1" s="1"/>
  <c r="V5795" i="1"/>
  <c r="W5795" i="1" s="1"/>
  <c r="V5196" i="1"/>
  <c r="W5196" i="1" s="1"/>
  <c r="V6414" i="1"/>
  <c r="W6414" i="1" s="1"/>
  <c r="V6378" i="1"/>
  <c r="W6378" i="1" s="1"/>
  <c r="V6544" i="1"/>
  <c r="W6544" i="1" s="1"/>
  <c r="V6980" i="1"/>
  <c r="W6980" i="1" s="1"/>
  <c r="V5659" i="1"/>
  <c r="W5659" i="1" s="1"/>
  <c r="V4487" i="1"/>
  <c r="W4487" i="1" s="1"/>
  <c r="V4480" i="1"/>
  <c r="W4480" i="1" s="1"/>
  <c r="V4734" i="1"/>
  <c r="W4734" i="1" s="1"/>
  <c r="V5413" i="1"/>
  <c r="W5413" i="1" s="1"/>
  <c r="V5107" i="1"/>
  <c r="W5107" i="1" s="1"/>
  <c r="V5408" i="1"/>
  <c r="W5408" i="1" s="1"/>
  <c r="V5303" i="1"/>
  <c r="W5303" i="1" s="1"/>
  <c r="V6423" i="1"/>
  <c r="W6423" i="1" s="1"/>
  <c r="V6583" i="1"/>
  <c r="W6583" i="1" s="1"/>
  <c r="V6727" i="1"/>
  <c r="W6727" i="1" s="1"/>
  <c r="V6715" i="1"/>
  <c r="W6715" i="1" s="1"/>
  <c r="V6629" i="1"/>
  <c r="W6629" i="1" s="1"/>
  <c r="V6959" i="1"/>
  <c r="W6959" i="1" s="1"/>
  <c r="V6326" i="1"/>
  <c r="W6326" i="1" s="1"/>
  <c r="V5611" i="1"/>
  <c r="W5611" i="1" s="1"/>
  <c r="V6924" i="1"/>
  <c r="W6924" i="1" s="1"/>
  <c r="V6280" i="1"/>
  <c r="W6280" i="1" s="1"/>
  <c r="V5967" i="1"/>
  <c r="W5967" i="1" s="1"/>
  <c r="V6310" i="1"/>
  <c r="W6310" i="1" s="1"/>
  <c r="V7040" i="1"/>
  <c r="W7040" i="1" s="1"/>
  <c r="V7045" i="1"/>
  <c r="W7045" i="1" s="1"/>
  <c r="V7143" i="1"/>
  <c r="W7143" i="1" s="1"/>
  <c r="V7091" i="1"/>
  <c r="W7091" i="1" s="1"/>
  <c r="V7203" i="1"/>
  <c r="W7203" i="1" s="1"/>
  <c r="V7092" i="1"/>
  <c r="W7092" i="1" s="1"/>
  <c r="V6018" i="1"/>
  <c r="W6018" i="1" s="1"/>
  <c r="V7048" i="1"/>
  <c r="W7048" i="1" s="1"/>
  <c r="V4611" i="1"/>
  <c r="W4611" i="1" s="1"/>
  <c r="V4633" i="1"/>
  <c r="W4633" i="1" s="1"/>
  <c r="V4810" i="1"/>
  <c r="W4810" i="1" s="1"/>
  <c r="V4869" i="1"/>
  <c r="W4869" i="1" s="1"/>
  <c r="V5601" i="1"/>
  <c r="W5601" i="1" s="1"/>
  <c r="V5978" i="1"/>
  <c r="W5978" i="1" s="1"/>
  <c r="V5942" i="1"/>
  <c r="W5942" i="1" s="1"/>
  <c r="V5929" i="1"/>
  <c r="W5929" i="1" s="1"/>
  <c r="V6041" i="1"/>
  <c r="W6041" i="1" s="1"/>
  <c r="V5867" i="1"/>
  <c r="W5867" i="1" s="1"/>
  <c r="V5328" i="1"/>
  <c r="W5328" i="1" s="1"/>
  <c r="V6415" i="1"/>
  <c r="W6415" i="1" s="1"/>
  <c r="V6360" i="1"/>
  <c r="W6360" i="1" s="1"/>
  <c r="V6320" i="1"/>
  <c r="W6320" i="1" s="1"/>
  <c r="V5415" i="1"/>
  <c r="W5415" i="1" s="1"/>
  <c r="V6292" i="1"/>
  <c r="W6292" i="1" s="1"/>
  <c r="V6655" i="1"/>
  <c r="W6655" i="1" s="1"/>
  <c r="V6470" i="1"/>
  <c r="W6470" i="1" s="1"/>
  <c r="V6422" i="1"/>
  <c r="W6422" i="1" s="1"/>
  <c r="V6380" i="1"/>
  <c r="W6380" i="1" s="1"/>
  <c r="V7365" i="1"/>
  <c r="W7365" i="1" s="1"/>
  <c r="V7207" i="1"/>
  <c r="W7207" i="1" s="1"/>
  <c r="V7331" i="1"/>
  <c r="W7331" i="1" s="1"/>
  <c r="V7058" i="1"/>
  <c r="W7058" i="1" s="1"/>
  <c r="V7241" i="1"/>
  <c r="W7241" i="1" s="1"/>
  <c r="V4731" i="1"/>
  <c r="W4731" i="1" s="1"/>
  <c r="V4813" i="1"/>
  <c r="W4813" i="1" s="1"/>
  <c r="V5133" i="1"/>
  <c r="W5133" i="1" s="1"/>
  <c r="V4890" i="1"/>
  <c r="W4890" i="1" s="1"/>
  <c r="V5088" i="1"/>
  <c r="W5088" i="1" s="1"/>
  <c r="V5109" i="1"/>
  <c r="W5109" i="1" s="1"/>
  <c r="V5240" i="1"/>
  <c r="W5240" i="1" s="1"/>
  <c r="V5095" i="1"/>
  <c r="W5095" i="1" s="1"/>
  <c r="V4855" i="1"/>
  <c r="W4855" i="1" s="1"/>
  <c r="V5796" i="1"/>
  <c r="W5796" i="1" s="1"/>
  <c r="V5996" i="1"/>
  <c r="W5996" i="1" s="1"/>
  <c r="V6140" i="1"/>
  <c r="W6140" i="1" s="1"/>
  <c r="V5291" i="1"/>
  <c r="W5291" i="1" s="1"/>
  <c r="V5119" i="1"/>
  <c r="W5119" i="1" s="1"/>
  <c r="V6270" i="1"/>
  <c r="W6270" i="1" s="1"/>
  <c r="V6271" i="1"/>
  <c r="W6271" i="1" s="1"/>
  <c r="V6431" i="1"/>
  <c r="W6431" i="1" s="1"/>
  <c r="V6249" i="1"/>
  <c r="W6249" i="1" s="1"/>
  <c r="V6393" i="1"/>
  <c r="W6393" i="1" s="1"/>
  <c r="V5968" i="1"/>
  <c r="W5968" i="1" s="1"/>
  <c r="V6539" i="1"/>
  <c r="W6539" i="1" s="1"/>
  <c r="V6384" i="1"/>
  <c r="W6384" i="1" s="1"/>
  <c r="V6285" i="1"/>
  <c r="W6285" i="1" s="1"/>
  <c r="V6477" i="1"/>
  <c r="W6477" i="1" s="1"/>
  <c r="V6589" i="1"/>
  <c r="W6589" i="1" s="1"/>
  <c r="V6783" i="1"/>
  <c r="W6783" i="1" s="1"/>
  <c r="V6961" i="1"/>
  <c r="W6961" i="1" s="1"/>
  <c r="V6766" i="1"/>
  <c r="W6766" i="1" s="1"/>
  <c r="V6792" i="1"/>
  <c r="W6792" i="1" s="1"/>
  <c r="V6750" i="1"/>
  <c r="W6750" i="1" s="1"/>
  <c r="V6932" i="1"/>
  <c r="W6932" i="1" s="1"/>
  <c r="V6975" i="1"/>
  <c r="W6975" i="1" s="1"/>
  <c r="V6818" i="1"/>
  <c r="W6818" i="1" s="1"/>
  <c r="V7056" i="1"/>
  <c r="W7056" i="1" s="1"/>
  <c r="V7200" i="1"/>
  <c r="W7200" i="1" s="1"/>
  <c r="V7361" i="1"/>
  <c r="W7361" i="1" s="1"/>
  <c r="V7363" i="1"/>
  <c r="W7363" i="1" s="1"/>
  <c r="V6680" i="1"/>
  <c r="W6680" i="1" s="1"/>
  <c r="V7122" i="1"/>
  <c r="W7122" i="1" s="1"/>
  <c r="V7346" i="1"/>
  <c r="W7346" i="1" s="1"/>
  <c r="V7129" i="1"/>
  <c r="W7129" i="1" s="1"/>
  <c r="V7028" i="1"/>
  <c r="W7028" i="1" s="1"/>
  <c r="V7333" i="1"/>
  <c r="W7333" i="1" s="1"/>
  <c r="V7254" i="1"/>
  <c r="W7254" i="1" s="1"/>
  <c r="V7350" i="1"/>
  <c r="W7350" i="1" s="1"/>
  <c r="V7272" i="1"/>
  <c r="W7272" i="1" s="1"/>
  <c r="V7368" i="1"/>
  <c r="W7368" i="1" s="1"/>
  <c r="V4460" i="1"/>
  <c r="W4460" i="1" s="1"/>
  <c r="V4285" i="1"/>
  <c r="W4285" i="1" s="1"/>
  <c r="V4925" i="1"/>
  <c r="W4925" i="1" s="1"/>
  <c r="V4933" i="1"/>
  <c r="W4933" i="1" s="1"/>
  <c r="V4973" i="1"/>
  <c r="W4973" i="1" s="1"/>
  <c r="V5498" i="1"/>
  <c r="W5498" i="1" s="1"/>
  <c r="V5062" i="1"/>
  <c r="W5062" i="1" s="1"/>
  <c r="V5385" i="1"/>
  <c r="W5385" i="1" s="1"/>
  <c r="V5850" i="1"/>
  <c r="W5850" i="1" s="1"/>
  <c r="V5901" i="1"/>
  <c r="W5901" i="1" s="1"/>
  <c r="V5722" i="1"/>
  <c r="W5722" i="1" s="1"/>
  <c r="V6088" i="1"/>
  <c r="W6088" i="1" s="1"/>
  <c r="V5997" i="1"/>
  <c r="W5997" i="1" s="1"/>
  <c r="V5160" i="1"/>
  <c r="W5160" i="1" s="1"/>
  <c r="V5855" i="1"/>
  <c r="W5855" i="1" s="1"/>
  <c r="V5875" i="1"/>
  <c r="W5875" i="1" s="1"/>
  <c r="V6359" i="1"/>
  <c r="W6359" i="1" s="1"/>
  <c r="V6300" i="1"/>
  <c r="W6300" i="1" s="1"/>
  <c r="V6863" i="1"/>
  <c r="W6863" i="1" s="1"/>
  <c r="V6262" i="1"/>
  <c r="W6262" i="1" s="1"/>
  <c r="V6625" i="1"/>
  <c r="W6625" i="1" s="1"/>
  <c r="V6341" i="1"/>
  <c r="W6341" i="1" s="1"/>
  <c r="V5372" i="1"/>
  <c r="W5372" i="1" s="1"/>
  <c r="V6754" i="1"/>
  <c r="W6754" i="1" s="1"/>
  <c r="V6720" i="1"/>
  <c r="W6720" i="1" s="1"/>
  <c r="V6917" i="1"/>
  <c r="W6917" i="1" s="1"/>
  <c r="V7233" i="1"/>
  <c r="W7233" i="1" s="1"/>
  <c r="V7265" i="1"/>
  <c r="W7265" i="1" s="1"/>
  <c r="V7107" i="1"/>
  <c r="W7107" i="1" s="1"/>
  <c r="V7154" i="1"/>
  <c r="W7154" i="1" s="1"/>
  <c r="V7026" i="1"/>
  <c r="W7026" i="1" s="1"/>
  <c r="V7234" i="1"/>
  <c r="W7234" i="1" s="1"/>
  <c r="V6886" i="1"/>
  <c r="W6886" i="1" s="1"/>
  <c r="V7093" i="1"/>
  <c r="W7093" i="1" s="1"/>
  <c r="V7062" i="1"/>
  <c r="W7062" i="1" s="1"/>
  <c r="V6681" i="1"/>
  <c r="W6681" i="1" s="1"/>
  <c r="V6841" i="1"/>
  <c r="W6841" i="1" s="1"/>
  <c r="V7176" i="1"/>
  <c r="W7176" i="1" s="1"/>
  <c r="V4819" i="1"/>
  <c r="W4819" i="1" s="1"/>
  <c r="V4772" i="1"/>
  <c r="W4772" i="1" s="1"/>
  <c r="V5148" i="1"/>
  <c r="W5148" i="1" s="1"/>
  <c r="V5641" i="1"/>
  <c r="W5641" i="1" s="1"/>
  <c r="V5718" i="1"/>
  <c r="W5718" i="1" s="1"/>
  <c r="V5620" i="1"/>
  <c r="W5620" i="1" s="1"/>
  <c r="V6115" i="1"/>
  <c r="W6115" i="1" s="1"/>
  <c r="V5866" i="1"/>
  <c r="W5866" i="1" s="1"/>
  <c r="V5852" i="1"/>
  <c r="W5852" i="1" s="1"/>
  <c r="V6248" i="1"/>
  <c r="W6248" i="1" s="1"/>
  <c r="V6095" i="1"/>
  <c r="W6095" i="1" s="1"/>
  <c r="V6481" i="1"/>
  <c r="W6481" i="1" s="1"/>
  <c r="V6977" i="1"/>
  <c r="W6977" i="1" s="1"/>
  <c r="V6658" i="1"/>
  <c r="W6658" i="1" s="1"/>
  <c r="V7072" i="1"/>
  <c r="W7072" i="1" s="1"/>
  <c r="V7251" i="1"/>
  <c r="W7251" i="1" s="1"/>
  <c r="V6996" i="1"/>
  <c r="W6996" i="1" s="1"/>
  <c r="V7124" i="1"/>
  <c r="W7124" i="1" s="1"/>
  <c r="V7252" i="1"/>
  <c r="W7252" i="1" s="1"/>
  <c r="V7364" i="1"/>
  <c r="W7364" i="1" s="1"/>
  <c r="V6918" i="1"/>
  <c r="W6918" i="1" s="1"/>
  <c r="V4437" i="1"/>
  <c r="W4437" i="1" s="1"/>
  <c r="V4714" i="1"/>
  <c r="W4714" i="1" s="1"/>
  <c r="V4716" i="1"/>
  <c r="W4716" i="1" s="1"/>
  <c r="V4705" i="1"/>
  <c r="W4705" i="1" s="1"/>
  <c r="V4978" i="1"/>
  <c r="W4978" i="1" s="1"/>
  <c r="V4641" i="1"/>
  <c r="W4641" i="1" s="1"/>
  <c r="V5933" i="1"/>
  <c r="W5933" i="1" s="1"/>
  <c r="V6012" i="1"/>
  <c r="W6012" i="1" s="1"/>
  <c r="V5854" i="1"/>
  <c r="W5854" i="1" s="1"/>
  <c r="V6304" i="1"/>
  <c r="W6304" i="1" s="1"/>
  <c r="V5466" i="1"/>
  <c r="W5466" i="1" s="1"/>
  <c r="V6400" i="1"/>
  <c r="W6400" i="1" s="1"/>
  <c r="V6496" i="1"/>
  <c r="W6496" i="1" s="1"/>
  <c r="V6301" i="1"/>
  <c r="W6301" i="1" s="1"/>
  <c r="V6397" i="1"/>
  <c r="W6397" i="1" s="1"/>
  <c r="V6687" i="1"/>
  <c r="W6687" i="1" s="1"/>
  <c r="V6860" i="1"/>
  <c r="W6860" i="1" s="1"/>
  <c r="V6884" i="1"/>
  <c r="W6884" i="1" s="1"/>
  <c r="V5787" i="1"/>
  <c r="W5787" i="1" s="1"/>
  <c r="V5595" i="1"/>
  <c r="W5595" i="1" s="1"/>
  <c r="V5626" i="1"/>
  <c r="W5626" i="1" s="1"/>
  <c r="V6930" i="1"/>
  <c r="W6930" i="1" s="1"/>
  <c r="V7362" i="1"/>
  <c r="W7362" i="1" s="1"/>
  <c r="V7110" i="1"/>
  <c r="W7110" i="1" s="1"/>
  <c r="V7171" i="1"/>
  <c r="W7171" i="1" s="1"/>
  <c r="V7237" i="1"/>
  <c r="W7237" i="1" s="1"/>
  <c r="V7349" i="1"/>
  <c r="W7349" i="1" s="1"/>
  <c r="V7174" i="1"/>
  <c r="W7174" i="1" s="1"/>
  <c r="V7270" i="1"/>
  <c r="W7270" i="1" s="1"/>
  <c r="V7288" i="1"/>
  <c r="W7288" i="1" s="1"/>
  <c r="V7097" i="1"/>
  <c r="W7097" i="1" s="1"/>
  <c r="V4634" i="1"/>
  <c r="W4634" i="1" s="1"/>
  <c r="V4316" i="1"/>
  <c r="W4316" i="1" s="1"/>
  <c r="V4763" i="1"/>
  <c r="W4763" i="1" s="1"/>
  <c r="V4765" i="1"/>
  <c r="W4765" i="1" s="1"/>
  <c r="V5277" i="1"/>
  <c r="W5277" i="1" s="1"/>
  <c r="V5288" i="1"/>
  <c r="W5288" i="1" s="1"/>
  <c r="V4980" i="1"/>
  <c r="W4980" i="1" s="1"/>
  <c r="V5464" i="1"/>
  <c r="W5464" i="1" s="1"/>
  <c r="V5657" i="1"/>
  <c r="W5657" i="1" s="1"/>
  <c r="V5766" i="1"/>
  <c r="W5766" i="1" s="1"/>
  <c r="V5605" i="1"/>
  <c r="W5605" i="1" s="1"/>
  <c r="V5619" i="1"/>
  <c r="W5619" i="1" s="1"/>
  <c r="V5917" i="1"/>
  <c r="W5917" i="1" s="1"/>
  <c r="V5455" i="1"/>
  <c r="W5455" i="1" s="1"/>
  <c r="V6184" i="1"/>
  <c r="W6184" i="1" s="1"/>
  <c r="V5460" i="1"/>
  <c r="W5460" i="1" s="1"/>
  <c r="V6062" i="1"/>
  <c r="W6062" i="1" s="1"/>
  <c r="V6817" i="1"/>
  <c r="W6817" i="1" s="1"/>
  <c r="V6944" i="1"/>
  <c r="W6944" i="1" s="1"/>
  <c r="V7225" i="1"/>
  <c r="W7225" i="1" s="1"/>
  <c r="V7140" i="1"/>
  <c r="W7140" i="1" s="1"/>
  <c r="V7042" i="1"/>
  <c r="W7042" i="1" s="1"/>
  <c r="V7190" i="1"/>
  <c r="W7190" i="1" s="1"/>
  <c r="V7220" i="1"/>
  <c r="W7220" i="1" s="1"/>
  <c r="V6934" i="1"/>
  <c r="W6934" i="1" s="1"/>
  <c r="V6327" i="1"/>
  <c r="W6327" i="1" s="1"/>
  <c r="V6763" i="1"/>
  <c r="W6763" i="1" s="1"/>
  <c r="V6883" i="1"/>
  <c r="W6883" i="1" s="1"/>
  <c r="V6708" i="1"/>
  <c r="W6708" i="1" s="1"/>
  <c r="V6814" i="1"/>
  <c r="W6814" i="1" s="1"/>
  <c r="V6911" i="1"/>
  <c r="W6911" i="1" s="1"/>
  <c r="V6882" i="1"/>
  <c r="W6882" i="1" s="1"/>
  <c r="V5935" i="1"/>
  <c r="W5935" i="1" s="1"/>
  <c r="V5708" i="1"/>
  <c r="W5708" i="1" s="1"/>
  <c r="V6853" i="1"/>
  <c r="W6853" i="1" s="1"/>
  <c r="V6981" i="1"/>
  <c r="W6981" i="1" s="1"/>
  <c r="V4350" i="1"/>
  <c r="W4350" i="1" s="1"/>
  <c r="V4821" i="1"/>
  <c r="W4821" i="1" s="1"/>
  <c r="V5684" i="1"/>
  <c r="W5684" i="1" s="1"/>
  <c r="V5962" i="1"/>
  <c r="W5962" i="1" s="1"/>
  <c r="V5881" i="1"/>
  <c r="W5881" i="1" s="1"/>
  <c r="V6137" i="1"/>
  <c r="W6137" i="1" s="1"/>
  <c r="V6029" i="1"/>
  <c r="W6029" i="1" s="1"/>
  <c r="V6172" i="1"/>
  <c r="W6172" i="1" s="1"/>
  <c r="V5932" i="1"/>
  <c r="W5932" i="1" s="1"/>
  <c r="V6398" i="1"/>
  <c r="W6398" i="1" s="1"/>
  <c r="V6223" i="1"/>
  <c r="W6223" i="1" s="1"/>
  <c r="V6367" i="1"/>
  <c r="W6367" i="1" s="1"/>
  <c r="V6312" i="1"/>
  <c r="W6312" i="1" s="1"/>
  <c r="V6346" i="1"/>
  <c r="W6346" i="1" s="1"/>
  <c r="V6570" i="1"/>
  <c r="W6570" i="1" s="1"/>
  <c r="V6557" i="1"/>
  <c r="W6557" i="1" s="1"/>
  <c r="V6623" i="1"/>
  <c r="W6623" i="1" s="1"/>
  <c r="V6670" i="1"/>
  <c r="W6670" i="1" s="1"/>
  <c r="V6799" i="1"/>
  <c r="W6799" i="1" s="1"/>
  <c r="V6957" i="1"/>
  <c r="W6957" i="1" s="1"/>
  <c r="V5594" i="1"/>
  <c r="W5594" i="1" s="1"/>
  <c r="V6764" i="1"/>
  <c r="W6764" i="1" s="1"/>
  <c r="V6357" i="1"/>
  <c r="W6357" i="1" s="1"/>
  <c r="V6928" i="1"/>
  <c r="W6928" i="1" s="1"/>
  <c r="V6641" i="1"/>
  <c r="W6641" i="1" s="1"/>
  <c r="V5420" i="1"/>
  <c r="W5420" i="1" s="1"/>
  <c r="V6706" i="1"/>
  <c r="W6706" i="1" s="1"/>
  <c r="V6978" i="1"/>
  <c r="W6978" i="1" s="1"/>
  <c r="V4313" i="1"/>
  <c r="W4313" i="1" s="1"/>
  <c r="V4647" i="1"/>
  <c r="W4647" i="1" s="1"/>
  <c r="V5021" i="1"/>
  <c r="W5021" i="1" s="1"/>
  <c r="V5008" i="1"/>
  <c r="W5008" i="1" s="1"/>
  <c r="V5092" i="1"/>
  <c r="W5092" i="1" s="1"/>
  <c r="V5374" i="1"/>
  <c r="W5374" i="1" s="1"/>
  <c r="V5465" i="1"/>
  <c r="W5465" i="1" s="1"/>
  <c r="V5958" i="1"/>
  <c r="W5958" i="1" s="1"/>
  <c r="V6046" i="1"/>
  <c r="W6046" i="1" s="1"/>
  <c r="V6170" i="1"/>
  <c r="W6170" i="1" s="1"/>
  <c r="V6337" i="1"/>
  <c r="W6337" i="1" s="1"/>
  <c r="V6443" i="1"/>
  <c r="W6443" i="1" s="1"/>
  <c r="V6555" i="1"/>
  <c r="W6555" i="1" s="1"/>
  <c r="V6366" i="1"/>
  <c r="W6366" i="1" s="1"/>
  <c r="V6253" i="1"/>
  <c r="W6253" i="1" s="1"/>
  <c r="V6626" i="1"/>
  <c r="W6626" i="1" s="1"/>
  <c r="V6608" i="1"/>
  <c r="W6608" i="1" s="1"/>
  <c r="V6816" i="1"/>
  <c r="W6816" i="1" s="1"/>
  <c r="V6610" i="1"/>
  <c r="W6610" i="1" s="1"/>
  <c r="V6802" i="1"/>
  <c r="W6802" i="1" s="1"/>
  <c r="V4651" i="1"/>
  <c r="W4651" i="1" s="1"/>
  <c r="V4909" i="1"/>
  <c r="W4909" i="1" s="1"/>
  <c r="V4579" i="1"/>
  <c r="W4579" i="1" s="1"/>
  <c r="V4957" i="1"/>
  <c r="W4957" i="1" s="1"/>
  <c r="V5202" i="1"/>
  <c r="W5202" i="1" s="1"/>
  <c r="V4664" i="1"/>
  <c r="W4664" i="1" s="1"/>
  <c r="V5059" i="1"/>
  <c r="W5059" i="1" s="1"/>
  <c r="V5344" i="1"/>
  <c r="W5344" i="1" s="1"/>
  <c r="V5656" i="1"/>
  <c r="W5656" i="1" s="1"/>
  <c r="V5226" i="1"/>
  <c r="W5226" i="1" s="1"/>
  <c r="V6188" i="1"/>
  <c r="W6188" i="1" s="1"/>
  <c r="V6255" i="1"/>
  <c r="W6255" i="1" s="1"/>
  <c r="V6437" i="1"/>
  <c r="W6437" i="1" s="1"/>
  <c r="V6913" i="1"/>
  <c r="W6913" i="1" s="1"/>
  <c r="V6686" i="1"/>
  <c r="W6686" i="1" s="1"/>
  <c r="V6830" i="1"/>
  <c r="W6830" i="1" s="1"/>
  <c r="V6943" i="1"/>
  <c r="W6943" i="1" s="1"/>
  <c r="V6127" i="1"/>
  <c r="W6127" i="1" s="1"/>
  <c r="V6784" i="1"/>
  <c r="W6784" i="1" s="1"/>
  <c r="V6672" i="1"/>
  <c r="W6672" i="1" s="1"/>
  <c r="V6736" i="1"/>
  <c r="W6736" i="1" s="1"/>
  <c r="V6832" i="1"/>
  <c r="W6832" i="1" s="1"/>
  <c r="V6898" i="1"/>
  <c r="W6898" i="1" s="1"/>
  <c r="V4906" i="1"/>
  <c r="W4906" i="1" s="1"/>
  <c r="V5057" i="1"/>
  <c r="W5057" i="1" s="1"/>
  <c r="V5568" i="1"/>
  <c r="W5568" i="1" s="1"/>
  <c r="V5077" i="1"/>
  <c r="W5077" i="1" s="1"/>
  <c r="V6508" i="1"/>
  <c r="W6508" i="1" s="1"/>
  <c r="V6381" i="1"/>
  <c r="W6381" i="1" s="1"/>
  <c r="V6769" i="1"/>
  <c r="W6769" i="1" s="1"/>
  <c r="V6731" i="1"/>
  <c r="W6731" i="1" s="1"/>
  <c r="V6923" i="1"/>
  <c r="W6923" i="1" s="1"/>
  <c r="V6974" i="1"/>
  <c r="W6974" i="1" s="1"/>
  <c r="V4751" i="1"/>
  <c r="W4751" i="1" s="1"/>
  <c r="V4752" i="1"/>
  <c r="W4752" i="1" s="1"/>
  <c r="V5165" i="1"/>
  <c r="W5165" i="1" s="1"/>
  <c r="V5423" i="1"/>
  <c r="W5423" i="1" s="1"/>
  <c r="V5934" i="1"/>
  <c r="W5934" i="1" s="1"/>
  <c r="V6553" i="1"/>
  <c r="W6553" i="1" s="1"/>
  <c r="V6513" i="1"/>
  <c r="W6513" i="1" s="1"/>
  <c r="V6449" i="1"/>
  <c r="W6449" i="1" s="1"/>
  <c r="V6069" i="1"/>
  <c r="W6069" i="1" s="1"/>
  <c r="V6885" i="1"/>
  <c r="W6885" i="1" s="1"/>
  <c r="V6834" i="1"/>
  <c r="W6834" i="1" s="1"/>
  <c r="V4517" i="1"/>
  <c r="W4517" i="1" s="1"/>
  <c r="V4570" i="1"/>
  <c r="W4570" i="1" s="1"/>
  <c r="V4685" i="1"/>
  <c r="W4685" i="1" s="1"/>
  <c r="V5513" i="1"/>
  <c r="W5513" i="1" s="1"/>
  <c r="V5350" i="1"/>
  <c r="W5350" i="1" s="1"/>
  <c r="V5621" i="1"/>
  <c r="W5621" i="1" s="1"/>
  <c r="V5994" i="1"/>
  <c r="W5994" i="1" s="1"/>
  <c r="V5536" i="1"/>
  <c r="W5536" i="1" s="1"/>
  <c r="V5916" i="1"/>
  <c r="W5916" i="1" s="1"/>
  <c r="V5884" i="1"/>
  <c r="W5884" i="1" s="1"/>
  <c r="V6061" i="1"/>
  <c r="W6061" i="1" s="1"/>
  <c r="V6202" i="1"/>
  <c r="W6202" i="1" s="1"/>
  <c r="V6577" i="1"/>
  <c r="W6577" i="1" s="1"/>
  <c r="V6635" i="1"/>
  <c r="W6635" i="1" s="1"/>
  <c r="V6846" i="1"/>
  <c r="W6846" i="1" s="1"/>
  <c r="V6684" i="1"/>
  <c r="W6684" i="1" s="1"/>
  <c r="V6738" i="1"/>
  <c r="W6738" i="1" s="1"/>
  <c r="V4287" i="1"/>
  <c r="W4287" i="1" s="1"/>
  <c r="V4596" i="1"/>
  <c r="W4596" i="1" s="1"/>
  <c r="V4342" i="1"/>
  <c r="W4342" i="1" s="1"/>
  <c r="V4997" i="1"/>
  <c r="W4997" i="1" s="1"/>
  <c r="V5013" i="1"/>
  <c r="W5013" i="1" s="1"/>
  <c r="V5199" i="1"/>
  <c r="W5199" i="1" s="1"/>
  <c r="V5640" i="1"/>
  <c r="W5640" i="1" s="1"/>
  <c r="V5529" i="1"/>
  <c r="W5529" i="1" s="1"/>
  <c r="V5181" i="1"/>
  <c r="W5181" i="1" s="1"/>
  <c r="V5789" i="1"/>
  <c r="W5789" i="1" s="1"/>
  <c r="V5509" i="1"/>
  <c r="W5509" i="1" s="1"/>
  <c r="V5945" i="1"/>
  <c r="W5945" i="1" s="1"/>
  <c r="V6201" i="1"/>
  <c r="W6201" i="1" s="1"/>
  <c r="V6028" i="1"/>
  <c r="W6028" i="1" s="1"/>
  <c r="V5982" i="1"/>
  <c r="W5982" i="1" s="1"/>
  <c r="V6303" i="1"/>
  <c r="W6303" i="1" s="1"/>
  <c r="V6447" i="1"/>
  <c r="W6447" i="1" s="1"/>
  <c r="V6376" i="1"/>
  <c r="W6376" i="1" s="1"/>
  <c r="V6388" i="1"/>
  <c r="W6388" i="1" s="1"/>
  <c r="V6163" i="1"/>
  <c r="W6163" i="1" s="1"/>
  <c r="V6671" i="1"/>
  <c r="W6671" i="1" s="1"/>
  <c r="V6820" i="1"/>
  <c r="W6820" i="1" s="1"/>
  <c r="V5356" i="1"/>
  <c r="W5356" i="1" s="1"/>
  <c r="V6796" i="1"/>
  <c r="W6796" i="1" s="1"/>
  <c r="V6689" i="1"/>
  <c r="W6689" i="1" s="1"/>
  <c r="V6945" i="1"/>
  <c r="W6945" i="1" s="1"/>
  <c r="V4863" i="1"/>
  <c r="W4863" i="1" s="1"/>
  <c r="V4398" i="1"/>
  <c r="W4398" i="1" s="1"/>
  <c r="V6104" i="1"/>
  <c r="W6104" i="1" s="1"/>
  <c r="V5806" i="1"/>
  <c r="W5806" i="1" s="1"/>
  <c r="V6060" i="1"/>
  <c r="W6060" i="1" s="1"/>
  <c r="V4615" i="1"/>
  <c r="W4615" i="1" s="1"/>
  <c r="V4439" i="1"/>
  <c r="W4439" i="1" s="1"/>
  <c r="V4694" i="1"/>
  <c r="W4694" i="1" s="1"/>
  <c r="V4792" i="1"/>
  <c r="W4792" i="1" s="1"/>
  <c r="V4590" i="1"/>
  <c r="W4590" i="1" s="1"/>
  <c r="V4797" i="1"/>
  <c r="W4797" i="1" s="1"/>
  <c r="V5099" i="1"/>
  <c r="W5099" i="1" s="1"/>
  <c r="V5154" i="1"/>
  <c r="W5154" i="1" s="1"/>
  <c r="V4759" i="1"/>
  <c r="W4759" i="1" s="1"/>
  <c r="V4323" i="1"/>
  <c r="W4323" i="1" s="1"/>
  <c r="V5361" i="1"/>
  <c r="W5361" i="1" s="1"/>
  <c r="V5242" i="1"/>
  <c r="W5242" i="1" s="1"/>
  <c r="V5817" i="1"/>
  <c r="W5817" i="1" s="1"/>
  <c r="V5493" i="1"/>
  <c r="W5493" i="1" s="1"/>
  <c r="V5961" i="1"/>
  <c r="W5961" i="1" s="1"/>
  <c r="V5948" i="1"/>
  <c r="W5948" i="1" s="1"/>
  <c r="V6590" i="1"/>
  <c r="W6590" i="1" s="1"/>
  <c r="V6457" i="1"/>
  <c r="W6457" i="1" s="1"/>
  <c r="V5788" i="1"/>
  <c r="W5788" i="1" s="1"/>
  <c r="V5502" i="1"/>
  <c r="W5502" i="1" s="1"/>
  <c r="V6132" i="1"/>
  <c r="W6132" i="1" s="1"/>
  <c r="V6592" i="1"/>
  <c r="W6592" i="1" s="1"/>
  <c r="V6413" i="1"/>
  <c r="W6413" i="1" s="1"/>
  <c r="V6509" i="1"/>
  <c r="W6509" i="1" s="1"/>
  <c r="V5434" i="1"/>
  <c r="W5434" i="1" s="1"/>
  <c r="V6667" i="1"/>
  <c r="W6667" i="1" s="1"/>
  <c r="V5116" i="1"/>
  <c r="W5116" i="1" s="1"/>
  <c r="V6656" i="1"/>
  <c r="W6656" i="1" s="1"/>
  <c r="V6850" i="1"/>
  <c r="W6850" i="1" s="1"/>
  <c r="V1409" i="1"/>
  <c r="W1409" i="1" s="1"/>
  <c r="V4537" i="1"/>
  <c r="W4537" i="1" s="1"/>
  <c r="V4388" i="1"/>
  <c r="W4388" i="1" s="1"/>
  <c r="V4373" i="1"/>
  <c r="W4373" i="1" s="1"/>
  <c r="V4622" i="1"/>
  <c r="W4622" i="1" s="1"/>
  <c r="V4837" i="1"/>
  <c r="W4837" i="1" s="1"/>
  <c r="V4965" i="1"/>
  <c r="W4965" i="1" s="1"/>
  <c r="V5389" i="1"/>
  <c r="W5389" i="1" s="1"/>
  <c r="V5186" i="1"/>
  <c r="W5186" i="1" s="1"/>
  <c r="V5664" i="1"/>
  <c r="W5664" i="1" s="1"/>
  <c r="V5177" i="1"/>
  <c r="W5177" i="1" s="1"/>
  <c r="V5289" i="1"/>
  <c r="W5289" i="1" s="1"/>
  <c r="V5525" i="1"/>
  <c r="W5525" i="1" s="1"/>
  <c r="V5863" i="1"/>
  <c r="W5863" i="1" s="1"/>
  <c r="V5632" i="1"/>
  <c r="W5632" i="1" s="1"/>
  <c r="V6089" i="1"/>
  <c r="W6089" i="1" s="1"/>
  <c r="V5724" i="1"/>
  <c r="W5724" i="1" s="1"/>
  <c r="V5902" i="1"/>
  <c r="W5902" i="1" s="1"/>
  <c r="V6392" i="1"/>
  <c r="W6392" i="1" s="1"/>
  <c r="V6103" i="1"/>
  <c r="W6103" i="1" s="1"/>
  <c r="V6288" i="1"/>
  <c r="W6288" i="1" s="1"/>
  <c r="V5694" i="1"/>
  <c r="W5694" i="1" s="1"/>
  <c r="V6311" i="1"/>
  <c r="W6311" i="1" s="1"/>
  <c r="V6252" i="1"/>
  <c r="W6252" i="1" s="1"/>
  <c r="V6318" i="1"/>
  <c r="W6318" i="1" s="1"/>
  <c r="V6430" i="1"/>
  <c r="W6430" i="1" s="1"/>
  <c r="V6963" i="1"/>
  <c r="W6963" i="1" s="1"/>
  <c r="V6741" i="1"/>
  <c r="W6741" i="1" s="1"/>
  <c r="V6811" i="1"/>
  <c r="W6811" i="1" s="1"/>
  <c r="V6879" i="1"/>
  <c r="W6879" i="1" s="1"/>
  <c r="V5909" i="1"/>
  <c r="W5909" i="1" s="1"/>
  <c r="V6780" i="1"/>
  <c r="W6780" i="1" s="1"/>
  <c r="V6452" i="1"/>
  <c r="W6452" i="1" s="1"/>
  <c r="V5951" i="1"/>
  <c r="W5951" i="1" s="1"/>
  <c r="V6716" i="1"/>
  <c r="W6716" i="1" s="1"/>
  <c r="V6880" i="1"/>
  <c r="W6880" i="1" s="1"/>
  <c r="V6674" i="1"/>
  <c r="W6674" i="1" s="1"/>
  <c r="V6946" i="1"/>
  <c r="W6946" i="1" s="1"/>
  <c r="V6709" i="1"/>
  <c r="W6709" i="1" s="1"/>
  <c r="V6821" i="1"/>
  <c r="W6821" i="1" s="1"/>
  <c r="V4505" i="1"/>
  <c r="W4505" i="1" s="1"/>
  <c r="V4656" i="1"/>
  <c r="W4656" i="1" s="1"/>
  <c r="V4815" i="1"/>
  <c r="W4815" i="1" s="1"/>
  <c r="V5295" i="1"/>
  <c r="W5295" i="1" s="1"/>
  <c r="V5409" i="1"/>
  <c r="W5409" i="1" s="1"/>
  <c r="V5702" i="1"/>
  <c r="W5702" i="1" s="1"/>
  <c r="V5821" i="1"/>
  <c r="W5821" i="1" s="1"/>
  <c r="V5822" i="1"/>
  <c r="W5822" i="1" s="1"/>
  <c r="V6455" i="1"/>
  <c r="W6455" i="1" s="1"/>
  <c r="V6534" i="1"/>
  <c r="W6534" i="1" s="1"/>
  <c r="V2177" i="1"/>
  <c r="W2177" i="1" s="1"/>
  <c r="V4464" i="1"/>
  <c r="W4464" i="1" s="1"/>
  <c r="V4363" i="1"/>
  <c r="W4363" i="1" s="1"/>
  <c r="V4789" i="1"/>
  <c r="W4789" i="1" s="1"/>
  <c r="V5055" i="1"/>
  <c r="W5055" i="1" s="1"/>
  <c r="V5680" i="1"/>
  <c r="W5680" i="1" s="1"/>
  <c r="V5625" i="1"/>
  <c r="W5625" i="1" s="1"/>
  <c r="V5792" i="1"/>
  <c r="W5792" i="1" s="1"/>
  <c r="V5681" i="1"/>
  <c r="W5681" i="1" s="1"/>
  <c r="V4433" i="1"/>
  <c r="W4433" i="1" s="1"/>
  <c r="V6074" i="1"/>
  <c r="W6074" i="1" s="1"/>
  <c r="V5965" i="1"/>
  <c r="W5965" i="1" s="1"/>
  <c r="V5880" i="1"/>
  <c r="W5880" i="1" s="1"/>
  <c r="V6495" i="1"/>
  <c r="W6495" i="1" s="1"/>
  <c r="V6165" i="1"/>
  <c r="W6165" i="1" s="1"/>
  <c r="V6037" i="1"/>
  <c r="W6037" i="1" s="1"/>
  <c r="V6448" i="1"/>
  <c r="W6448" i="1" s="1"/>
  <c r="V6657" i="1"/>
  <c r="W6657" i="1" s="1"/>
  <c r="V6611" i="1"/>
  <c r="W6611" i="1" s="1"/>
  <c r="V6843" i="1"/>
  <c r="W6843" i="1" s="1"/>
  <c r="V6895" i="1"/>
  <c r="W6895" i="1" s="1"/>
  <c r="V6925" i="1"/>
  <c r="W6925" i="1" s="1"/>
  <c r="V6688" i="1"/>
  <c r="W6688" i="1" s="1"/>
  <c r="V4488" i="1"/>
  <c r="W4488" i="1" s="1"/>
  <c r="V4330" i="1"/>
  <c r="W4330" i="1" s="1"/>
  <c r="V4470" i="1"/>
  <c r="W4470" i="1" s="1"/>
  <c r="V4876" i="1"/>
  <c r="W4876" i="1" s="1"/>
  <c r="V4674" i="1"/>
  <c r="W4674" i="1" s="1"/>
  <c r="V5264" i="1"/>
  <c r="W5264" i="1" s="1"/>
  <c r="V5424" i="1"/>
  <c r="W5424" i="1" s="1"/>
  <c r="V4497" i="1"/>
  <c r="W4497" i="1" s="1"/>
  <c r="V5270" i="1"/>
  <c r="W5270" i="1" s="1"/>
  <c r="V5343" i="1"/>
  <c r="W5343" i="1" s="1"/>
  <c r="V5557" i="1"/>
  <c r="W5557" i="1" s="1"/>
  <c r="V5669" i="1"/>
  <c r="W5669" i="1" s="1"/>
  <c r="V5765" i="1"/>
  <c r="W5765" i="1" s="1"/>
  <c r="V6021" i="1"/>
  <c r="W6021" i="1" s="1"/>
  <c r="V6090" i="1"/>
  <c r="W6090" i="1" s="1"/>
  <c r="V5981" i="1"/>
  <c r="W5981" i="1" s="1"/>
  <c r="V6110" i="1"/>
  <c r="W6110" i="1" s="1"/>
  <c r="V6206" i="1"/>
  <c r="W6206" i="1" s="1"/>
  <c r="V6433" i="1"/>
  <c r="W6433" i="1" s="1"/>
  <c r="V6114" i="1"/>
  <c r="W6114" i="1" s="1"/>
  <c r="V6545" i="1"/>
  <c r="W6545" i="1" s="1"/>
  <c r="V5484" i="1"/>
  <c r="W5484" i="1" s="1"/>
  <c r="V5518" i="1"/>
  <c r="W5518" i="1" s="1"/>
  <c r="V6247" i="1"/>
  <c r="W6247" i="1" s="1"/>
  <c r="V6558" i="1"/>
  <c r="W6558" i="1" s="1"/>
  <c r="V6333" i="1"/>
  <c r="W6333" i="1" s="1"/>
  <c r="V6541" i="1"/>
  <c r="W6541" i="1" s="1"/>
  <c r="V5530" i="1"/>
  <c r="W5530" i="1" s="1"/>
  <c r="V6673" i="1"/>
  <c r="W6673" i="1" s="1"/>
  <c r="V6660" i="1"/>
  <c r="W6660" i="1" s="1"/>
  <c r="V6800" i="1"/>
  <c r="W6800" i="1" s="1"/>
  <c r="V6690" i="1"/>
  <c r="W6690" i="1" s="1"/>
  <c r="V6962" i="1"/>
  <c r="W6962" i="1" s="1"/>
  <c r="V6725" i="1"/>
  <c r="W6725" i="1" s="1"/>
  <c r="V3473" i="1"/>
  <c r="W3473" i="1" s="1"/>
  <c r="V2449" i="1"/>
  <c r="W2449" i="1" s="1"/>
  <c r="V4522" i="1"/>
  <c r="W4522" i="1" s="1"/>
  <c r="V4624" i="1"/>
  <c r="W4624" i="1" s="1"/>
  <c r="V4927" i="1"/>
  <c r="W4927" i="1" s="1"/>
  <c r="V4924" i="1"/>
  <c r="W4924" i="1" s="1"/>
  <c r="V5135" i="1"/>
  <c r="W5135" i="1" s="1"/>
  <c r="V4275" i="1"/>
  <c r="W4275" i="1" s="1"/>
  <c r="V4790" i="1"/>
  <c r="W4790" i="1" s="1"/>
  <c r="V5555" i="1"/>
  <c r="W5555" i="1" s="1"/>
  <c r="V5946" i="1"/>
  <c r="W5946" i="1" s="1"/>
  <c r="V5865" i="1"/>
  <c r="W5865" i="1" s="1"/>
  <c r="V6121" i="1"/>
  <c r="W6121" i="1" s="1"/>
  <c r="V4803" i="1"/>
  <c r="W4803" i="1" s="1"/>
  <c r="V6224" i="1"/>
  <c r="W6224" i="1" s="1"/>
  <c r="V6511" i="1"/>
  <c r="W6511" i="1" s="1"/>
  <c r="V6329" i="1"/>
  <c r="W6329" i="1" s="1"/>
  <c r="V5887" i="1"/>
  <c r="W5887" i="1" s="1"/>
  <c r="V6111" i="1"/>
  <c r="W6111" i="1" s="1"/>
  <c r="V4882" i="1"/>
  <c r="W4882" i="1" s="1"/>
  <c r="V5417" i="1"/>
  <c r="W5417" i="1" s="1"/>
  <c r="V6221" i="1"/>
  <c r="W6221" i="1" s="1"/>
  <c r="V6331" i="1"/>
  <c r="W6331" i="1" s="1"/>
  <c r="V5861" i="1"/>
  <c r="W5861" i="1" s="1"/>
  <c r="V6865" i="1"/>
  <c r="W6865" i="1" s="1"/>
  <c r="V6683" i="1"/>
  <c r="W6683" i="1" s="1"/>
  <c r="V6659" i="1"/>
  <c r="W6659" i="1" s="1"/>
  <c r="V6281" i="1"/>
  <c r="W6281" i="1" s="1"/>
  <c r="V6773" i="1"/>
  <c r="W6773" i="1" s="1"/>
  <c r="V6699" i="1"/>
  <c r="W6699" i="1" s="1"/>
  <c r="V5579" i="1"/>
  <c r="W5579" i="1" s="1"/>
  <c r="V6912" i="1"/>
  <c r="W6912" i="1" s="1"/>
  <c r="V6642" i="1"/>
  <c r="W6642" i="1" s="1"/>
  <c r="V6786" i="1"/>
  <c r="W6786" i="1" s="1"/>
  <c r="V6613" i="1"/>
  <c r="W6613" i="1" s="1"/>
  <c r="V4278" i="1"/>
  <c r="W4278" i="1" s="1"/>
  <c r="V5005" i="1"/>
  <c r="W5005" i="1" s="1"/>
  <c r="V5012" i="1"/>
  <c r="W5012" i="1" s="1"/>
  <c r="V5300" i="1"/>
  <c r="W5300" i="1" s="1"/>
  <c r="V5561" i="1"/>
  <c r="W5561" i="1" s="1"/>
  <c r="V5949" i="1"/>
  <c r="W5949" i="1" s="1"/>
  <c r="V6166" i="1"/>
  <c r="W6166" i="1" s="1"/>
  <c r="V5913" i="1"/>
  <c r="W5913" i="1" s="1"/>
  <c r="V5853" i="1"/>
  <c r="W5853" i="1" s="1"/>
  <c r="V6045" i="1"/>
  <c r="W6045" i="1" s="1"/>
  <c r="V5928" i="1"/>
  <c r="W5928" i="1" s="1"/>
  <c r="V5836" i="1"/>
  <c r="W5836" i="1" s="1"/>
  <c r="V6173" i="1"/>
  <c r="W6173" i="1" s="1"/>
  <c r="V6575" i="1"/>
  <c r="W6575" i="1" s="1"/>
  <c r="V5756" i="1"/>
  <c r="W5756" i="1" s="1"/>
  <c r="V6053" i="1"/>
  <c r="W6053" i="1" s="1"/>
  <c r="V6391" i="1"/>
  <c r="W6391" i="1" s="1"/>
  <c r="V6503" i="1"/>
  <c r="W6503" i="1" s="1"/>
  <c r="V6348" i="1"/>
  <c r="W6348" i="1" s="1"/>
  <c r="V6540" i="1"/>
  <c r="W6540" i="1" s="1"/>
  <c r="V6302" i="1"/>
  <c r="W6302" i="1" s="1"/>
  <c r="V6480" i="1"/>
  <c r="W6480" i="1" s="1"/>
  <c r="V6576" i="1"/>
  <c r="W6576" i="1" s="1"/>
  <c r="V6493" i="1"/>
  <c r="W6493" i="1" s="1"/>
  <c r="V4509" i="1"/>
  <c r="W4509" i="1" s="1"/>
  <c r="V4632" i="1"/>
  <c r="W4632" i="1" s="1"/>
  <c r="V4312" i="1"/>
  <c r="W4312" i="1" s="1"/>
  <c r="V4735" i="1"/>
  <c r="W4735" i="1" s="1"/>
  <c r="V5187" i="1"/>
  <c r="W5187" i="1" s="1"/>
  <c r="V4932" i="1"/>
  <c r="W4932" i="1" s="1"/>
  <c r="V4852" i="1"/>
  <c r="W4852" i="1" s="1"/>
  <c r="V5798" i="1"/>
  <c r="W5798" i="1" s="1"/>
  <c r="V5574" i="1"/>
  <c r="W5574" i="1" s="1"/>
  <c r="V5190" i="1"/>
  <c r="W5190" i="1" s="1"/>
  <c r="V5639" i="1"/>
  <c r="W5639" i="1" s="1"/>
  <c r="V5254" i="1"/>
  <c r="W5254" i="1" s="1"/>
  <c r="V5709" i="1"/>
  <c r="W5709" i="1" s="1"/>
  <c r="V5449" i="1"/>
  <c r="W5449" i="1" s="1"/>
  <c r="V5834" i="1"/>
  <c r="W5834" i="1" s="1"/>
  <c r="V6056" i="1"/>
  <c r="W6056" i="1" s="1"/>
  <c r="V6092" i="1"/>
  <c r="W6092" i="1" s="1"/>
  <c r="V6552" i="1"/>
  <c r="W6552" i="1" s="1"/>
  <c r="V6219" i="1"/>
  <c r="W6219" i="1" s="1"/>
  <c r="V5772" i="1"/>
  <c r="W5772" i="1" s="1"/>
  <c r="V5790" i="1"/>
  <c r="W5790" i="1" s="1"/>
  <c r="V6526" i="1"/>
  <c r="W6526" i="1" s="1"/>
  <c r="V4364" i="1"/>
  <c r="W4364" i="1" s="1"/>
  <c r="V5261" i="1"/>
  <c r="W5261" i="1" s="1"/>
  <c r="V6238" i="1"/>
  <c r="W6238" i="1" s="1"/>
  <c r="V6586" i="1"/>
  <c r="W6586" i="1" s="1"/>
  <c r="V6460" i="1"/>
  <c r="W6460" i="1" s="1"/>
  <c r="V4561" i="1"/>
  <c r="W4561" i="1" s="1"/>
  <c r="V4902" i="1"/>
  <c r="W4902" i="1" s="1"/>
  <c r="V4937" i="1"/>
  <c r="W4937" i="1" s="1"/>
  <c r="V5073" i="1"/>
  <c r="W5073" i="1" s="1"/>
  <c r="V5290" i="1"/>
  <c r="W5290" i="1" s="1"/>
  <c r="V5685" i="1"/>
  <c r="W5685" i="1" s="1"/>
  <c r="V5944" i="1"/>
  <c r="W5944" i="1" s="1"/>
  <c r="V5823" i="1"/>
  <c r="W5823" i="1" s="1"/>
  <c r="V6506" i="1"/>
  <c r="W6506" i="1" s="1"/>
  <c r="V6347" i="1"/>
  <c r="W6347" i="1" s="1"/>
  <c r="V6556" i="1"/>
  <c r="W6556" i="1" s="1"/>
  <c r="V6529" i="1"/>
  <c r="W6529" i="1" s="1"/>
  <c r="V5219" i="1"/>
  <c r="W5219" i="1" s="1"/>
  <c r="V5326" i="1"/>
  <c r="W5326" i="1" s="1"/>
  <c r="V5793" i="1"/>
  <c r="W5793" i="1" s="1"/>
  <c r="V6364" i="1"/>
  <c r="W6364" i="1" s="1"/>
  <c r="V4441" i="1"/>
  <c r="W4441" i="1" s="1"/>
  <c r="V4645" i="1"/>
  <c r="W4645" i="1" s="1"/>
  <c r="V4396" i="1"/>
  <c r="W4396" i="1" s="1"/>
  <c r="V5801" i="1"/>
  <c r="W5801" i="1" s="1"/>
  <c r="V5593" i="1"/>
  <c r="W5593" i="1" s="1"/>
  <c r="V5609" i="1"/>
  <c r="W5609" i="1" s="1"/>
  <c r="V6007" i="1"/>
  <c r="W6007" i="1" s="1"/>
  <c r="V5979" i="1"/>
  <c r="W5979" i="1" s="1"/>
  <c r="V6059" i="1"/>
  <c r="W6059" i="1" s="1"/>
  <c r="V6225" i="1"/>
  <c r="W6225" i="1" s="1"/>
  <c r="V6319" i="1"/>
  <c r="W6319" i="1" s="1"/>
  <c r="V6264" i="1"/>
  <c r="W6264" i="1" s="1"/>
  <c r="V6297" i="1"/>
  <c r="W6297" i="1" s="1"/>
  <c r="V6473" i="1"/>
  <c r="W6473" i="1" s="1"/>
  <c r="V6272" i="1"/>
  <c r="W6272" i="1" s="1"/>
  <c r="V6149" i="1"/>
  <c r="W6149" i="1" s="1"/>
  <c r="V6439" i="1"/>
  <c r="W6439" i="1" s="1"/>
  <c r="V6235" i="1"/>
  <c r="W6235" i="1" s="1"/>
  <c r="V6459" i="1"/>
  <c r="W6459" i="1" s="1"/>
  <c r="V6571" i="1"/>
  <c r="W6571" i="1" s="1"/>
  <c r="V6476" i="1"/>
  <c r="W6476" i="1" s="1"/>
  <c r="V6572" i="1"/>
  <c r="W6572" i="1" s="1"/>
  <c r="V6512" i="1"/>
  <c r="W6512" i="1" s="1"/>
  <c r="V6525" i="1"/>
  <c r="W6525" i="1" s="1"/>
  <c r="V5576" i="1"/>
  <c r="W5576" i="1" s="1"/>
  <c r="V6314" i="1"/>
  <c r="W6314" i="1" s="1"/>
  <c r="V6396" i="1"/>
  <c r="W6396" i="1" s="1"/>
  <c r="V6416" i="1"/>
  <c r="W6416" i="1" s="1"/>
  <c r="V5926" i="1"/>
  <c r="W5926" i="1" s="1"/>
  <c r="V6492" i="1"/>
  <c r="W6492" i="1" s="1"/>
  <c r="V6561" i="1"/>
  <c r="W6561" i="1" s="1"/>
  <c r="V5189" i="1"/>
  <c r="W5189" i="1" s="1"/>
  <c r="V6343" i="1"/>
  <c r="W6343" i="1" s="1"/>
  <c r="V6588" i="1"/>
  <c r="W6588" i="1" s="1"/>
  <c r="V6462" i="1"/>
  <c r="W6462" i="1" s="1"/>
  <c r="V6432" i="1"/>
  <c r="W6432" i="1" s="1"/>
  <c r="V6528" i="1"/>
  <c r="W6528" i="1" s="1"/>
  <c r="V6429" i="1"/>
  <c r="W6429" i="1" s="1"/>
  <c r="V5524" i="1"/>
  <c r="W5524" i="1" s="1"/>
  <c r="V5432" i="1"/>
  <c r="W5432" i="1" s="1"/>
  <c r="V6349" i="1"/>
  <c r="W6349" i="1" s="1"/>
  <c r="V6445" i="1"/>
  <c r="W6445" i="1" s="1"/>
  <c r="V5479" i="1"/>
  <c r="W5479" i="1" s="1"/>
  <c r="V5751" i="1"/>
  <c r="W5751" i="1" s="1"/>
  <c r="V5778" i="1"/>
  <c r="W5778" i="1" s="1"/>
  <c r="V6240" i="1"/>
  <c r="W6240" i="1" s="1"/>
  <c r="V6456" i="1"/>
  <c r="W6456" i="1" s="1"/>
  <c r="V6505" i="1"/>
  <c r="W6505" i="1" s="1"/>
  <c r="V6395" i="1"/>
  <c r="W6395" i="1" s="1"/>
  <c r="V6316" i="1"/>
  <c r="W6316" i="1" s="1"/>
  <c r="V6412" i="1"/>
  <c r="W6412" i="1" s="1"/>
  <c r="V4355" i="1"/>
  <c r="W4355" i="1" s="1"/>
  <c r="V4399" i="1"/>
  <c r="W4399" i="1" s="1"/>
  <c r="V5249" i="1"/>
  <c r="W5249" i="1" s="1"/>
  <c r="V4919" i="1"/>
  <c r="W4919" i="1" s="1"/>
  <c r="V5094" i="1"/>
  <c r="W5094" i="1" s="1"/>
  <c r="V5699" i="1"/>
  <c r="W5699" i="1" s="1"/>
  <c r="V5476" i="1"/>
  <c r="W5476" i="1" s="1"/>
  <c r="V6076" i="1"/>
  <c r="W6076" i="1" s="1"/>
  <c r="V6203" i="1"/>
  <c r="W6203" i="1" s="1"/>
  <c r="V6256" i="1"/>
  <c r="W6256" i="1" s="1"/>
  <c r="V6321" i="1"/>
  <c r="W6321" i="1" s="1"/>
  <c r="V6458" i="1"/>
  <c r="W6458" i="1" s="1"/>
  <c r="V5692" i="1"/>
  <c r="W5692" i="1" s="1"/>
  <c r="V6102" i="1"/>
  <c r="W6102" i="1" s="1"/>
  <c r="V6507" i="1"/>
  <c r="W6507" i="1" s="1"/>
  <c r="V6573" i="1"/>
  <c r="W6573" i="1" s="1"/>
  <c r="V4455" i="1"/>
  <c r="W4455" i="1" s="1"/>
  <c r="V4940" i="1"/>
  <c r="W4940" i="1" s="1"/>
  <c r="V5232" i="1"/>
  <c r="W5232" i="1" s="1"/>
  <c r="V5564" i="1"/>
  <c r="W5564" i="1" s="1"/>
  <c r="V6328" i="1"/>
  <c r="W6328" i="1" s="1"/>
  <c r="V6446" i="1"/>
  <c r="W6446" i="1" s="1"/>
  <c r="V6365" i="1"/>
  <c r="W6365" i="1" s="1"/>
  <c r="V4887" i="1"/>
  <c r="W4887" i="1" s="1"/>
  <c r="V4774" i="1"/>
  <c r="W4774" i="1" s="1"/>
  <c r="V4923" i="1"/>
  <c r="W4923" i="1" s="1"/>
  <c r="V4661" i="1"/>
  <c r="W4661" i="1" s="1"/>
  <c r="V5007" i="1"/>
  <c r="W5007" i="1" s="1"/>
  <c r="V5163" i="1"/>
  <c r="W5163" i="1" s="1"/>
  <c r="V4808" i="1"/>
  <c r="W4808" i="1" s="1"/>
  <c r="V5648" i="1"/>
  <c r="W5648" i="1" s="1"/>
  <c r="V5382" i="1"/>
  <c r="W5382" i="1" s="1"/>
  <c r="V5507" i="1"/>
  <c r="W5507" i="1" s="1"/>
  <c r="V5508" i="1"/>
  <c r="W5508" i="1" s="1"/>
  <c r="V5590" i="1"/>
  <c r="W5590" i="1" s="1"/>
  <c r="V5363" i="1"/>
  <c r="W5363" i="1" s="1"/>
  <c r="V6009" i="1"/>
  <c r="W6009" i="1" s="1"/>
  <c r="V6124" i="1"/>
  <c r="W6124" i="1" s="1"/>
  <c r="V4850" i="1"/>
  <c r="W4850" i="1" s="1"/>
  <c r="V6399" i="1"/>
  <c r="W6399" i="1" s="1"/>
  <c r="V6543" i="1"/>
  <c r="W6543" i="1" s="1"/>
  <c r="V5209" i="1"/>
  <c r="W5209" i="1" s="1"/>
  <c r="V6263" i="1"/>
  <c r="W6263" i="1" s="1"/>
  <c r="V6315" i="1"/>
  <c r="W6315" i="1" s="1"/>
  <c r="V6332" i="1"/>
  <c r="W6332" i="1" s="1"/>
  <c r="V6524" i="1"/>
  <c r="W6524" i="1" s="1"/>
  <c r="V6286" i="1"/>
  <c r="W6286" i="1" s="1"/>
  <c r="V6560" i="1"/>
  <c r="W6560" i="1" s="1"/>
  <c r="V4644" i="1"/>
  <c r="W4644" i="1" s="1"/>
  <c r="V4567" i="1"/>
  <c r="W4567" i="1" s="1"/>
  <c r="V4493" i="1"/>
  <c r="W4493" i="1" s="1"/>
  <c r="V4794" i="1"/>
  <c r="W4794" i="1" s="1"/>
  <c r="V4447" i="1"/>
  <c r="W4447" i="1" s="1"/>
  <c r="V5538" i="1"/>
  <c r="W5538" i="1" s="1"/>
  <c r="V5446" i="1"/>
  <c r="W5446" i="1" s="1"/>
  <c r="V5752" i="1"/>
  <c r="W5752" i="1" s="1"/>
  <c r="V5897" i="1"/>
  <c r="W5897" i="1" s="1"/>
  <c r="V6153" i="1"/>
  <c r="W6153" i="1" s="1"/>
  <c r="V6200" i="1"/>
  <c r="W6200" i="1" s="1"/>
  <c r="V6250" i="1"/>
  <c r="W6250" i="1" s="1"/>
  <c r="V6362" i="1"/>
  <c r="W6362" i="1" s="1"/>
  <c r="V6336" i="1"/>
  <c r="W6336" i="1" s="1"/>
  <c r="V6487" i="1"/>
  <c r="W6487" i="1" s="1"/>
  <c r="V6411" i="1"/>
  <c r="W6411" i="1" s="1"/>
  <c r="V6523" i="1"/>
  <c r="W6523" i="1" s="1"/>
  <c r="V6444" i="1"/>
  <c r="W6444" i="1" s="1"/>
  <c r="V6510" i="1"/>
  <c r="W6510" i="1" s="1"/>
  <c r="V6497" i="1"/>
  <c r="W6497" i="1" s="1"/>
  <c r="V4608" i="1"/>
  <c r="W4608" i="1" s="1"/>
  <c r="V4540" i="1"/>
  <c r="W4540" i="1" s="1"/>
  <c r="V4926" i="1"/>
  <c r="W4926" i="1" s="1"/>
  <c r="V4849" i="1"/>
  <c r="W4849" i="1" s="1"/>
  <c r="V5035" i="1"/>
  <c r="W5035" i="1" s="1"/>
  <c r="V4984" i="1"/>
  <c r="W4984" i="1" s="1"/>
  <c r="V5009" i="1"/>
  <c r="W5009" i="1" s="1"/>
  <c r="V5310" i="1"/>
  <c r="W5310" i="1" s="1"/>
  <c r="V5731" i="1"/>
  <c r="W5731" i="1" s="1"/>
  <c r="V5633" i="1"/>
  <c r="W5633" i="1" s="1"/>
  <c r="V6183" i="1"/>
  <c r="W6183" i="1" s="1"/>
  <c r="V5992" i="1"/>
  <c r="W5992" i="1" s="1"/>
  <c r="V6171" i="1"/>
  <c r="W6171" i="1" s="1"/>
  <c r="V4362" i="1"/>
  <c r="W4362" i="1" s="1"/>
  <c r="V4404" i="1"/>
  <c r="W4404" i="1" s="1"/>
  <c r="V4502" i="1"/>
  <c r="W4502" i="1" s="1"/>
  <c r="V4619" i="1"/>
  <c r="W4619" i="1" s="1"/>
  <c r="V4856" i="1"/>
  <c r="W4856" i="1" s="1"/>
  <c r="V5037" i="1"/>
  <c r="W5037" i="1" s="1"/>
  <c r="V4687" i="1"/>
  <c r="W4687" i="1" s="1"/>
  <c r="V4688" i="1"/>
  <c r="W4688" i="1" s="1"/>
  <c r="V5349" i="1"/>
  <c r="W5349" i="1" s="1"/>
  <c r="V5153" i="1"/>
  <c r="W5153" i="1" s="1"/>
  <c r="V5345" i="1"/>
  <c r="W5345" i="1" s="1"/>
  <c r="V5238" i="1"/>
  <c r="W5238" i="1" s="1"/>
  <c r="V5631" i="1"/>
  <c r="W5631" i="1" s="1"/>
  <c r="V5773" i="1"/>
  <c r="W5773" i="1" s="1"/>
  <c r="V5474" i="1"/>
  <c r="W5474" i="1" s="1"/>
  <c r="V5539" i="1"/>
  <c r="W5539" i="1" s="1"/>
  <c r="V5635" i="1"/>
  <c r="W5635" i="1" s="1"/>
  <c r="V5732" i="1"/>
  <c r="W5732" i="1" s="1"/>
  <c r="V5097" i="1"/>
  <c r="W5097" i="1" s="1"/>
  <c r="V5879" i="1"/>
  <c r="W5879" i="1" s="1"/>
  <c r="V5896" i="1"/>
  <c r="W5896" i="1" s="1"/>
  <c r="V6168" i="1"/>
  <c r="W6168" i="1" s="1"/>
  <c r="V6075" i="1"/>
  <c r="W6075" i="1" s="1"/>
  <c r="V6205" i="1"/>
  <c r="W6205" i="1" s="1"/>
  <c r="V3425" i="1"/>
  <c r="W3425" i="1" s="1"/>
  <c r="V5943" i="1"/>
  <c r="W5943" i="1" s="1"/>
  <c r="V4420" i="1"/>
  <c r="W4420" i="1" s="1"/>
  <c r="V5019" i="1"/>
  <c r="W5019" i="1" s="1"/>
  <c r="V5377" i="1"/>
  <c r="W5377" i="1" s="1"/>
  <c r="V5282" i="1"/>
  <c r="W5282" i="1" s="1"/>
  <c r="V5359" i="1"/>
  <c r="W5359" i="1" s="1"/>
  <c r="V5096" i="1"/>
  <c r="W5096" i="1" s="1"/>
  <c r="V5556" i="1"/>
  <c r="W5556" i="1" s="1"/>
  <c r="V6199" i="1"/>
  <c r="W6199" i="1" s="1"/>
  <c r="V6169" i="1"/>
  <c r="W6169" i="1" s="1"/>
  <c r="V6008" i="1"/>
  <c r="W6008" i="1" s="1"/>
  <c r="V5995" i="1"/>
  <c r="W5995" i="1" s="1"/>
  <c r="V4279" i="1"/>
  <c r="W4279" i="1" s="1"/>
  <c r="V4328" i="1"/>
  <c r="W4328" i="1" s="1"/>
  <c r="V4636" i="1"/>
  <c r="W4636" i="1" s="1"/>
  <c r="V5060" i="1"/>
  <c r="W5060" i="1" s="1"/>
  <c r="V5375" i="1"/>
  <c r="W5375" i="1" s="1"/>
  <c r="V5492" i="1"/>
  <c r="W5492" i="1" s="1"/>
  <c r="V5748" i="1"/>
  <c r="W5748" i="1" s="1"/>
  <c r="V5899" i="1"/>
  <c r="W5899" i="1" s="1"/>
  <c r="V6091" i="1"/>
  <c r="W6091" i="1" s="1"/>
  <c r="V6154" i="1"/>
  <c r="W6154" i="1" s="1"/>
  <c r="V4376" i="1"/>
  <c r="W4376" i="1" s="1"/>
  <c r="V5428" i="1"/>
  <c r="W5428" i="1" s="1"/>
  <c r="V5341" i="1"/>
  <c r="W5341" i="1" s="1"/>
  <c r="V5573" i="1"/>
  <c r="W5573" i="1" s="1"/>
  <c r="V5980" i="1"/>
  <c r="W5980" i="1" s="1"/>
  <c r="V4484" i="1"/>
  <c r="W4484" i="1" s="1"/>
  <c r="V5149" i="1"/>
  <c r="W5149" i="1" s="1"/>
  <c r="V5061" i="1"/>
  <c r="W5061" i="1" s="1"/>
  <c r="V5572" i="1"/>
  <c r="W5572" i="1" s="1"/>
  <c r="V5668" i="1"/>
  <c r="W5668" i="1" s="1"/>
  <c r="V5991" i="1"/>
  <c r="W5991" i="1" s="1"/>
  <c r="V6185" i="1"/>
  <c r="W6185" i="1" s="1"/>
  <c r="V2385" i="1"/>
  <c r="W2385" i="1" s="1"/>
  <c r="V4727" i="1"/>
  <c r="W4727" i="1" s="1"/>
  <c r="V5114" i="1"/>
  <c r="W5114" i="1" s="1"/>
  <c r="V5200" i="1"/>
  <c r="W5200" i="1" s="1"/>
  <c r="V5201" i="1"/>
  <c r="W5201" i="1" s="1"/>
  <c r="V5373" i="1"/>
  <c r="W5373" i="1" s="1"/>
  <c r="V5571" i="1"/>
  <c r="W5571" i="1" s="1"/>
  <c r="V5461" i="1"/>
  <c r="W5461" i="1" s="1"/>
  <c r="V5813" i="1"/>
  <c r="W5813" i="1" s="1"/>
  <c r="V5868" i="1"/>
  <c r="W5868" i="1" s="1"/>
  <c r="V4560" i="1"/>
  <c r="W4560" i="1" s="1"/>
  <c r="V4858" i="1"/>
  <c r="W4858" i="1" s="1"/>
  <c r="V5768" i="1"/>
  <c r="W5768" i="1" s="1"/>
  <c r="V5545" i="1"/>
  <c r="W5545" i="1" s="1"/>
  <c r="V5494" i="1"/>
  <c r="W5494" i="1" s="1"/>
  <c r="V5522" i="1"/>
  <c r="W5522" i="1" s="1"/>
  <c r="V6010" i="1"/>
  <c r="W6010" i="1" s="1"/>
  <c r="V6013" i="1"/>
  <c r="W6013" i="1" s="1"/>
  <c r="V6057" i="1"/>
  <c r="W6057" i="1" s="1"/>
  <c r="V6157" i="1"/>
  <c r="W6157" i="1" s="1"/>
  <c r="V1617" i="1"/>
  <c r="W1617" i="1" s="1"/>
  <c r="V849" i="1"/>
  <c r="W849" i="1" s="1"/>
  <c r="V4544" i="1"/>
  <c r="W4544" i="1" s="1"/>
  <c r="V5516" i="1"/>
  <c r="W5516" i="1" s="1"/>
  <c r="V5523" i="1"/>
  <c r="W5523" i="1" s="1"/>
  <c r="V6027" i="1"/>
  <c r="W6027" i="1" s="1"/>
  <c r="V5869" i="1"/>
  <c r="W5869" i="1" s="1"/>
  <c r="V4283" i="1"/>
  <c r="W4283" i="1" s="1"/>
  <c r="V4442" i="1"/>
  <c r="W4442" i="1" s="1"/>
  <c r="V4327" i="1"/>
  <c r="W4327" i="1" s="1"/>
  <c r="V4905" i="1"/>
  <c r="W4905" i="1" s="1"/>
  <c r="V4730" i="1"/>
  <c r="W4730" i="1" s="1"/>
  <c r="V4846" i="1"/>
  <c r="W4846" i="1" s="1"/>
  <c r="V5348" i="1"/>
  <c r="W5348" i="1" s="1"/>
  <c r="V5397" i="1"/>
  <c r="W5397" i="1" s="1"/>
  <c r="V5495" i="1"/>
  <c r="W5495" i="1" s="1"/>
  <c r="V4717" i="1"/>
  <c r="W4717" i="1" s="1"/>
  <c r="V5746" i="1"/>
  <c r="W5746" i="1" s="1"/>
  <c r="V5816" i="1"/>
  <c r="W5816" i="1" s="1"/>
  <c r="V5477" i="1"/>
  <c r="W5477" i="1" s="1"/>
  <c r="V5589" i="1"/>
  <c r="W5589" i="1" s="1"/>
  <c r="V4432" i="1"/>
  <c r="W4432" i="1" s="1"/>
  <c r="V5570" i="1"/>
  <c r="W5570" i="1" s="1"/>
  <c r="V5885" i="1"/>
  <c r="W5885" i="1" s="1"/>
  <c r="V6120" i="1"/>
  <c r="W6120" i="1" s="1"/>
  <c r="V5851" i="1"/>
  <c r="W5851" i="1" s="1"/>
  <c r="V6123" i="1"/>
  <c r="W6123" i="1" s="1"/>
  <c r="V1873" i="1"/>
  <c r="W1873" i="1" s="1"/>
  <c r="V2129" i="1"/>
  <c r="W2129" i="1" s="1"/>
  <c r="V4503" i="1"/>
  <c r="W4503" i="1" s="1"/>
  <c r="V4338" i="1"/>
  <c r="W4338" i="1" s="1"/>
  <c r="V5314" i="1"/>
  <c r="W5314" i="1" s="1"/>
  <c r="V5091" i="1"/>
  <c r="W5091" i="1" s="1"/>
  <c r="V5015" i="1"/>
  <c r="W5015" i="1" s="1"/>
  <c r="V5473" i="1"/>
  <c r="W5473" i="1" s="1"/>
  <c r="V6122" i="1"/>
  <c r="W6122" i="1" s="1"/>
  <c r="V6186" i="1"/>
  <c r="W6186" i="1" s="1"/>
  <c r="V4938" i="1"/>
  <c r="W4938" i="1" s="1"/>
  <c r="V5379" i="1"/>
  <c r="W5379" i="1" s="1"/>
  <c r="V5121" i="1"/>
  <c r="W5121" i="1" s="1"/>
  <c r="V5734" i="1"/>
  <c r="W5734" i="1" s="1"/>
  <c r="V5544" i="1"/>
  <c r="W5544" i="1" s="1"/>
  <c r="V5586" i="1"/>
  <c r="W5586" i="1" s="1"/>
  <c r="V5864" i="1"/>
  <c r="W5864" i="1" s="1"/>
  <c r="V1361" i="1"/>
  <c r="W1361" i="1" s="1"/>
  <c r="V4445" i="1"/>
  <c r="W4445" i="1" s="1"/>
  <c r="V4552" i="1"/>
  <c r="W4552" i="1" s="1"/>
  <c r="V4778" i="1"/>
  <c r="W4778" i="1" s="1"/>
  <c r="V4780" i="1"/>
  <c r="W4780" i="1" s="1"/>
  <c r="V4667" i="1"/>
  <c r="W4667" i="1" s="1"/>
  <c r="V4941" i="1"/>
  <c r="W4941" i="1" s="1"/>
  <c r="V5104" i="1"/>
  <c r="W5104" i="1" s="1"/>
  <c r="V5378" i="1"/>
  <c r="W5378" i="1" s="1"/>
  <c r="V5462" i="1"/>
  <c r="W5462" i="1" s="1"/>
  <c r="V5654" i="1"/>
  <c r="W5654" i="1" s="1"/>
  <c r="V5510" i="1"/>
  <c r="W5510" i="1" s="1"/>
  <c r="V5444" i="1"/>
  <c r="W5444" i="1" s="1"/>
  <c r="V5604" i="1"/>
  <c r="W5604" i="1" s="1"/>
  <c r="V5496" i="1"/>
  <c r="W5496" i="1" s="1"/>
  <c r="V6151" i="1"/>
  <c r="W6151" i="1" s="1"/>
  <c r="V5930" i="1"/>
  <c r="W5930" i="1" s="1"/>
  <c r="V5977" i="1"/>
  <c r="W5977" i="1" s="1"/>
  <c r="V6105" i="1"/>
  <c r="W6105" i="1" s="1"/>
  <c r="V6136" i="1"/>
  <c r="W6136" i="1" s="1"/>
  <c r="V5963" i="1"/>
  <c r="W5963" i="1" s="1"/>
  <c r="V6139" i="1"/>
  <c r="W6139" i="1" s="1"/>
  <c r="V6189" i="1"/>
  <c r="W6189" i="1" s="1"/>
  <c r="V2657" i="1"/>
  <c r="W2657" i="1" s="1"/>
  <c r="V4565" i="1"/>
  <c r="W4565" i="1" s="1"/>
  <c r="V4628" i="1"/>
  <c r="W4628" i="1" s="1"/>
  <c r="V4964" i="1"/>
  <c r="W4964" i="1" s="1"/>
  <c r="V4781" i="1"/>
  <c r="W4781" i="1" s="1"/>
  <c r="V5204" i="1"/>
  <c r="W5204" i="1" s="1"/>
  <c r="V5591" i="1"/>
  <c r="W5591" i="1" s="1"/>
  <c r="V5716" i="1"/>
  <c r="W5716" i="1" s="1"/>
  <c r="V5717" i="1"/>
  <c r="W5717" i="1" s="1"/>
  <c r="V5993" i="1"/>
  <c r="W5993" i="1" s="1"/>
  <c r="V5582" i="1"/>
  <c r="W5582" i="1" s="1"/>
  <c r="V6204" i="1"/>
  <c r="W6204" i="1" s="1"/>
  <c r="V6106" i="1"/>
  <c r="W6106" i="1" s="1"/>
  <c r="V5964" i="1"/>
  <c r="W5964" i="1" s="1"/>
  <c r="V5124" i="1"/>
  <c r="W5124" i="1" s="1"/>
  <c r="V5285" i="1"/>
  <c r="W5285" i="1" s="1"/>
  <c r="V5667" i="1"/>
  <c r="W5667" i="1" s="1"/>
  <c r="V5569" i="1"/>
  <c r="W5569" i="1" s="1"/>
  <c r="V5762" i="1"/>
  <c r="W5762" i="1" s="1"/>
  <c r="V4922" i="1"/>
  <c r="W4922" i="1" s="1"/>
  <c r="V5406" i="1"/>
  <c r="W5406" i="1" s="1"/>
  <c r="V5333" i="1"/>
  <c r="W5333" i="1" s="1"/>
  <c r="V5549" i="1"/>
  <c r="W5549" i="1" s="1"/>
  <c r="V5807" i="1"/>
  <c r="W5807" i="1" s="1"/>
  <c r="V5553" i="1"/>
  <c r="W5553" i="1" s="1"/>
  <c r="V5443" i="1"/>
  <c r="W5443" i="1" s="1"/>
  <c r="V5637" i="1"/>
  <c r="W5637" i="1" s="1"/>
  <c r="V5733" i="1"/>
  <c r="W5733" i="1" s="1"/>
  <c r="V5809" i="1"/>
  <c r="W5809" i="1" s="1"/>
  <c r="V5554" i="1"/>
  <c r="W5554" i="1" s="1"/>
  <c r="V4574" i="1"/>
  <c r="W4574" i="1" s="1"/>
  <c r="V4767" i="1"/>
  <c r="W4767" i="1" s="1"/>
  <c r="V5231" i="1"/>
  <c r="W5231" i="1" s="1"/>
  <c r="V5229" i="1"/>
  <c r="W5229" i="1" s="1"/>
  <c r="V5592" i="1"/>
  <c r="W5592" i="1" s="1"/>
  <c r="V5779" i="1"/>
  <c r="W5779" i="1" s="1"/>
  <c r="V5652" i="1"/>
  <c r="W5652" i="1" s="1"/>
  <c r="V5666" i="1"/>
  <c r="W5666" i="1" s="1"/>
  <c r="V4510" i="1"/>
  <c r="W4510" i="1" s="1"/>
  <c r="V4801" i="1"/>
  <c r="W4801" i="1" s="1"/>
  <c r="V4686" i="1"/>
  <c r="W4686" i="1" s="1"/>
  <c r="V4783" i="1"/>
  <c r="W4783" i="1" s="1"/>
  <c r="V5203" i="1"/>
  <c r="W5203" i="1" s="1"/>
  <c r="V5142" i="1"/>
  <c r="W5142" i="1" s="1"/>
  <c r="V5511" i="1"/>
  <c r="W5511" i="1" s="1"/>
  <c r="V5767" i="1"/>
  <c r="W5767" i="1" s="1"/>
  <c r="V5811" i="1"/>
  <c r="W5811" i="1" s="1"/>
  <c r="V5713" i="1"/>
  <c r="W5713" i="1" s="1"/>
  <c r="V5618" i="1"/>
  <c r="W5618" i="1" s="1"/>
  <c r="V5810" i="1"/>
  <c r="W5810" i="1" s="1"/>
  <c r="V4986" i="1"/>
  <c r="W4986" i="1" s="1"/>
  <c r="V4884" i="1"/>
  <c r="W4884" i="1" s="1"/>
  <c r="V5747" i="1"/>
  <c r="W5747" i="1" s="1"/>
  <c r="V5608" i="1"/>
  <c r="W5608" i="1" s="1"/>
  <c r="V5475" i="1"/>
  <c r="W5475" i="1" s="1"/>
  <c r="V5541" i="1"/>
  <c r="W5541" i="1" s="1"/>
  <c r="V5749" i="1"/>
  <c r="W5749" i="1" s="1"/>
  <c r="V5797" i="1"/>
  <c r="W5797" i="1" s="1"/>
  <c r="V4411" i="1"/>
  <c r="W4411" i="1" s="1"/>
  <c r="V4534" i="1"/>
  <c r="W4534" i="1" s="1"/>
  <c r="V5006" i="1"/>
  <c r="W5006" i="1" s="1"/>
  <c r="V5216" i="1"/>
  <c r="W5216" i="1" s="1"/>
  <c r="V5235" i="1"/>
  <c r="W5235" i="1" s="1"/>
  <c r="V4951" i="1"/>
  <c r="W4951" i="1" s="1"/>
  <c r="V5253" i="1"/>
  <c r="W5253" i="1" s="1"/>
  <c r="V4606" i="1"/>
  <c r="W4606" i="1" s="1"/>
  <c r="V5504" i="1"/>
  <c r="W5504" i="1" s="1"/>
  <c r="V5727" i="1"/>
  <c r="W5727" i="1" s="1"/>
  <c r="V5526" i="1"/>
  <c r="W5526" i="1" s="1"/>
  <c r="V5263" i="1"/>
  <c r="W5263" i="1" s="1"/>
  <c r="V5624" i="1"/>
  <c r="W5624" i="1" s="1"/>
  <c r="V5698" i="1"/>
  <c r="W5698" i="1" s="1"/>
  <c r="V4894" i="1"/>
  <c r="W4894" i="1" s="1"/>
  <c r="V5001" i="1"/>
  <c r="W5001" i="1" s="1"/>
  <c r="V5214" i="1"/>
  <c r="W5214" i="1" s="1"/>
  <c r="V5480" i="1"/>
  <c r="W5480" i="1" s="1"/>
  <c r="V5521" i="1"/>
  <c r="W5521" i="1" s="1"/>
  <c r="V4314" i="1"/>
  <c r="W4314" i="1" s="1"/>
  <c r="V5034" i="1"/>
  <c r="W5034" i="1" s="1"/>
  <c r="V5284" i="1"/>
  <c r="W5284" i="1" s="1"/>
  <c r="V5485" i="1"/>
  <c r="W5485" i="1" s="1"/>
  <c r="V5671" i="1"/>
  <c r="W5671" i="1" s="1"/>
  <c r="V5587" i="1"/>
  <c r="W5587" i="1" s="1"/>
  <c r="V5780" i="1"/>
  <c r="W5780" i="1" s="1"/>
  <c r="V5745" i="1"/>
  <c r="W5745" i="1" s="1"/>
  <c r="V5602" i="1"/>
  <c r="W5602" i="1" s="1"/>
  <c r="V5673" i="1"/>
  <c r="W5673" i="1" s="1"/>
  <c r="V4701" i="1"/>
  <c r="W4701" i="1" s="1"/>
  <c r="V5251" i="1"/>
  <c r="W5251" i="1" s="1"/>
  <c r="V5075" i="1"/>
  <c r="W5075" i="1" s="1"/>
  <c r="V5551" i="1"/>
  <c r="W5551" i="1" s="1"/>
  <c r="V5647" i="1"/>
  <c r="W5647" i="1" s="1"/>
  <c r="V5759" i="1"/>
  <c r="W5759" i="1" s="1"/>
  <c r="V5799" i="1"/>
  <c r="W5799" i="1" s="1"/>
  <c r="V5636" i="1"/>
  <c r="W5636" i="1" s="1"/>
  <c r="V5491" i="1"/>
  <c r="W5491" i="1" s="1"/>
  <c r="V5649" i="1"/>
  <c r="W5649" i="1" s="1"/>
  <c r="V5689" i="1"/>
  <c r="W5689" i="1" s="1"/>
  <c r="V4950" i="1"/>
  <c r="W4950" i="1" s="1"/>
  <c r="V4955" i="1"/>
  <c r="W4955" i="1" s="1"/>
  <c r="V4826" i="1"/>
  <c r="W4826" i="1" s="1"/>
  <c r="V4438" i="1"/>
  <c r="W4438" i="1" s="1"/>
  <c r="V5294" i="1"/>
  <c r="W5294" i="1" s="1"/>
  <c r="V5427" i="1"/>
  <c r="W5427" i="1" s="1"/>
  <c r="V5140" i="1"/>
  <c r="W5140" i="1" s="1"/>
  <c r="V4366" i="1"/>
  <c r="W4366" i="1" s="1"/>
  <c r="V5230" i="1"/>
  <c r="W5230" i="1" s="1"/>
  <c r="V5753" i="1"/>
  <c r="W5753" i="1" s="1"/>
  <c r="V5808" i="1"/>
  <c r="W5808" i="1" s="1"/>
  <c r="V5543" i="1"/>
  <c r="W5543" i="1" s="1"/>
  <c r="V5682" i="1"/>
  <c r="W5682" i="1" s="1"/>
  <c r="V5603" i="1"/>
  <c r="W5603" i="1" s="1"/>
  <c r="V5700" i="1"/>
  <c r="W5700" i="1" s="1"/>
  <c r="V5714" i="1"/>
  <c r="W5714" i="1" s="1"/>
  <c r="V4670" i="1"/>
  <c r="W4670" i="1" s="1"/>
  <c r="V4800" i="1"/>
  <c r="W4800" i="1" s="1"/>
  <c r="V5120" i="1"/>
  <c r="W5120" i="1" s="1"/>
  <c r="V5687" i="1"/>
  <c r="W5687" i="1" s="1"/>
  <c r="V5693" i="1"/>
  <c r="W5693" i="1" s="1"/>
  <c r="V5761" i="1"/>
  <c r="W5761" i="1" s="1"/>
  <c r="V5577" i="1"/>
  <c r="W5577" i="1" s="1"/>
  <c r="V4387" i="1"/>
  <c r="W4387" i="1" s="1"/>
  <c r="V4761" i="1"/>
  <c r="W4761" i="1" s="1"/>
  <c r="V4944" i="1"/>
  <c r="W4944" i="1" s="1"/>
  <c r="V5663" i="1"/>
  <c r="W5663" i="1" s="1"/>
  <c r="V5712" i="1"/>
  <c r="W5712" i="1" s="1"/>
  <c r="V5046" i="1"/>
  <c r="W5046" i="1" s="1"/>
  <c r="V5812" i="1"/>
  <c r="W5812" i="1" s="1"/>
  <c r="V5537" i="1"/>
  <c r="W5537" i="1" s="1"/>
  <c r="V5672" i="1"/>
  <c r="W5672" i="1" s="1"/>
  <c r="V5784" i="1"/>
  <c r="W5784" i="1" s="1"/>
  <c r="V4607" i="1"/>
  <c r="W4607" i="1" s="1"/>
  <c r="V4639" i="1"/>
  <c r="W4639" i="1" s="1"/>
  <c r="V4929" i="1"/>
  <c r="W4929" i="1" s="1"/>
  <c r="V4862" i="1"/>
  <c r="W4862" i="1" s="1"/>
  <c r="V5234" i="1"/>
  <c r="W5234" i="1" s="1"/>
  <c r="V5390" i="1"/>
  <c r="W5390" i="1" s="1"/>
  <c r="V5125" i="1"/>
  <c r="W5125" i="1" s="1"/>
  <c r="V5567" i="1"/>
  <c r="W5567" i="1" s="1"/>
  <c r="V5719" i="1"/>
  <c r="W5719" i="1" s="1"/>
  <c r="V5506" i="1"/>
  <c r="W5506" i="1" s="1"/>
  <c r="V5634" i="1"/>
  <c r="W5634" i="1" s="1"/>
  <c r="V4631" i="1"/>
  <c r="W4631" i="1" s="1"/>
  <c r="V4371" i="1"/>
  <c r="W4371" i="1" s="1"/>
  <c r="V4555" i="1"/>
  <c r="W4555" i="1" s="1"/>
  <c r="V4928" i="1"/>
  <c r="W4928" i="1" s="1"/>
  <c r="V5168" i="1"/>
  <c r="W5168" i="1" s="1"/>
  <c r="V4542" i="1"/>
  <c r="W4542" i="1" s="1"/>
  <c r="V5141" i="1"/>
  <c r="W5141" i="1" s="1"/>
  <c r="V5791" i="1"/>
  <c r="W5791" i="1" s="1"/>
  <c r="V5814" i="1"/>
  <c r="W5814" i="1" s="1"/>
  <c r="V5606" i="1"/>
  <c r="W5606" i="1" s="1"/>
  <c r="V5782" i="1"/>
  <c r="W5782" i="1" s="1"/>
  <c r="V5463" i="1"/>
  <c r="W5463" i="1" s="1"/>
  <c r="V5575" i="1"/>
  <c r="W5575" i="1" s="1"/>
  <c r="V5805" i="1"/>
  <c r="W5805" i="1" s="1"/>
  <c r="V5686" i="1"/>
  <c r="W5686" i="1" s="1"/>
  <c r="V5560" i="1"/>
  <c r="W5560" i="1" s="1"/>
  <c r="V5688" i="1"/>
  <c r="W5688" i="1" s="1"/>
  <c r="V5721" i="1"/>
  <c r="W5721" i="1" s="1"/>
  <c r="V5274" i="1"/>
  <c r="W5274" i="1" s="1"/>
  <c r="V4458" i="1"/>
  <c r="W4458" i="1" s="1"/>
  <c r="V4395" i="1"/>
  <c r="W4395" i="1" s="1"/>
  <c r="V4382" i="1"/>
  <c r="W4382" i="1" s="1"/>
  <c r="V4907" i="1"/>
  <c r="W4907" i="1" s="1"/>
  <c r="V4749" i="1"/>
  <c r="W4749" i="1" s="1"/>
  <c r="V4990" i="1"/>
  <c r="W4990" i="1" s="1"/>
  <c r="V5330" i="1"/>
  <c r="W5330" i="1" s="1"/>
  <c r="V5173" i="1"/>
  <c r="W5173" i="1" s="1"/>
  <c r="V5313" i="1"/>
  <c r="W5313" i="1" s="1"/>
  <c r="V5221" i="1"/>
  <c r="W5221" i="1" s="1"/>
  <c r="V5301" i="1"/>
  <c r="W5301" i="1" s="1"/>
  <c r="V5110" i="1"/>
  <c r="W5110" i="1" s="1"/>
  <c r="V5583" i="1"/>
  <c r="W5583" i="1" s="1"/>
  <c r="V5679" i="1"/>
  <c r="W5679" i="1" s="1"/>
  <c r="V5430" i="1"/>
  <c r="W5430" i="1" s="1"/>
  <c r="V5318" i="1"/>
  <c r="W5318" i="1" s="1"/>
  <c r="V5763" i="1"/>
  <c r="W5763" i="1" s="1"/>
  <c r="V5540" i="1"/>
  <c r="W5540" i="1" s="1"/>
  <c r="V5650" i="1"/>
  <c r="W5650" i="1" s="1"/>
  <c r="V5134" i="1"/>
  <c r="W5134" i="1" s="1"/>
  <c r="V5233" i="1"/>
  <c r="W5233" i="1" s="1"/>
  <c r="V4356" i="1"/>
  <c r="W4356" i="1" s="1"/>
  <c r="V4873" i="1"/>
  <c r="W4873" i="1" s="1"/>
  <c r="V4812" i="1"/>
  <c r="W4812" i="1" s="1"/>
  <c r="V5298" i="1"/>
  <c r="W5298" i="1" s="1"/>
  <c r="V4329" i="1"/>
  <c r="W4329" i="1" s="1"/>
  <c r="V4953" i="1"/>
  <c r="W4953" i="1" s="1"/>
  <c r="V4799" i="1"/>
  <c r="W4799" i="1" s="1"/>
  <c r="V4992" i="1"/>
  <c r="W4992" i="1" s="1"/>
  <c r="V4652" i="1"/>
  <c r="W4652" i="1" s="1"/>
  <c r="V5197" i="1"/>
  <c r="W5197" i="1" s="1"/>
  <c r="V5150" i="1"/>
  <c r="W5150" i="1" s="1"/>
  <c r="V5281" i="1"/>
  <c r="W5281" i="1" s="1"/>
  <c r="V5425" i="1"/>
  <c r="W5425" i="1" s="1"/>
  <c r="V5346" i="1"/>
  <c r="W5346" i="1" s="1"/>
  <c r="V4960" i="1"/>
  <c r="W4960" i="1" s="1"/>
  <c r="V4672" i="1"/>
  <c r="W4672" i="1" s="1"/>
  <c r="V4692" i="1"/>
  <c r="W4692" i="1" s="1"/>
  <c r="V4430" i="1"/>
  <c r="W4430" i="1" s="1"/>
  <c r="V4623" i="1"/>
  <c r="W4623" i="1" s="1"/>
  <c r="V4695" i="1"/>
  <c r="W4695" i="1" s="1"/>
  <c r="V5106" i="1"/>
  <c r="W5106" i="1" s="1"/>
  <c r="V5297" i="1"/>
  <c r="W5297" i="1" s="1"/>
  <c r="V5362" i="1"/>
  <c r="W5362" i="1" s="1"/>
  <c r="V5429" i="1"/>
  <c r="W5429" i="1" s="1"/>
  <c r="V4616" i="1"/>
  <c r="W4616" i="1" s="1"/>
  <c r="V4865" i="1"/>
  <c r="W4865" i="1" s="1"/>
  <c r="V5024" i="1"/>
  <c r="W5024" i="1" s="1"/>
  <c r="V5136" i="1"/>
  <c r="W5136" i="1" s="1"/>
  <c r="V5028" i="1"/>
  <c r="W5028" i="1" s="1"/>
  <c r="V5089" i="1"/>
  <c r="W5089" i="1" s="1"/>
  <c r="V5237" i="1"/>
  <c r="W5237" i="1" s="1"/>
  <c r="V5331" i="1"/>
  <c r="W5331" i="1" s="1"/>
  <c r="V5311" i="1"/>
  <c r="W5311" i="1" s="1"/>
  <c r="V5155" i="1"/>
  <c r="W5155" i="1" s="1"/>
  <c r="V5182" i="1"/>
  <c r="W5182" i="1" s="1"/>
  <c r="V4317" i="1"/>
  <c r="W4317" i="1" s="1"/>
  <c r="V5030" i="1"/>
  <c r="W5030" i="1" s="1"/>
  <c r="V5017" i="1"/>
  <c r="W5017" i="1" s="1"/>
  <c r="V4829" i="1"/>
  <c r="W4829" i="1" s="1"/>
  <c r="V4877" i="1"/>
  <c r="W4877" i="1" s="1"/>
  <c r="V5184" i="1"/>
  <c r="W5184" i="1" s="1"/>
  <c r="V5278" i="1"/>
  <c r="W5278" i="1" s="1"/>
  <c r="V5198" i="1"/>
  <c r="W5198" i="1" s="1"/>
  <c r="V5086" i="1"/>
  <c r="W5086" i="1" s="1"/>
  <c r="V5422" i="1"/>
  <c r="W5422" i="1" s="1"/>
  <c r="V4429" i="1"/>
  <c r="W4429" i="1" s="1"/>
  <c r="V4671" i="1"/>
  <c r="W4671" i="1" s="1"/>
  <c r="V4699" i="1"/>
  <c r="W4699" i="1" s="1"/>
  <c r="V4795" i="1"/>
  <c r="W4795" i="1" s="1"/>
  <c r="V4828" i="1"/>
  <c r="W4828" i="1" s="1"/>
  <c r="V5347" i="1"/>
  <c r="W5347" i="1" s="1"/>
  <c r="V5166" i="1"/>
  <c r="W5166" i="1" s="1"/>
  <c r="V5220" i="1"/>
  <c r="W5220" i="1" s="1"/>
  <c r="V5358" i="1"/>
  <c r="W5358" i="1" s="1"/>
  <c r="V4836" i="1"/>
  <c r="W4836" i="1" s="1"/>
  <c r="V5218" i="1"/>
  <c r="W5218" i="1" s="1"/>
  <c r="V4541" i="1"/>
  <c r="W4541" i="1" s="1"/>
  <c r="V4958" i="1"/>
  <c r="W4958" i="1" s="1"/>
  <c r="V5058" i="1"/>
  <c r="W5058" i="1" s="1"/>
  <c r="V5138" i="1"/>
  <c r="W5138" i="1" s="1"/>
  <c r="V4494" i="1"/>
  <c r="W4494" i="1" s="1"/>
  <c r="V5381" i="1"/>
  <c r="W5381" i="1" s="1"/>
  <c r="V5102" i="1"/>
  <c r="W5102" i="1" s="1"/>
  <c r="V5329" i="1"/>
  <c r="W5329" i="1" s="1"/>
  <c r="V4446" i="1"/>
  <c r="W4446" i="1" s="1"/>
  <c r="V4425" i="1"/>
  <c r="W4425" i="1" s="1"/>
  <c r="V4573" i="1"/>
  <c r="W4573" i="1" s="1"/>
  <c r="V4412" i="1"/>
  <c r="W4412" i="1" s="1"/>
  <c r="V4993" i="1"/>
  <c r="W4993" i="1" s="1"/>
  <c r="V5394" i="1"/>
  <c r="W5394" i="1" s="1"/>
  <c r="V4383" i="1"/>
  <c r="W4383" i="1" s="1"/>
  <c r="V4842" i="1"/>
  <c r="W4842" i="1" s="1"/>
  <c r="V5421" i="1"/>
  <c r="W5421" i="1" s="1"/>
  <c r="V4807" i="1"/>
  <c r="W4807" i="1" s="1"/>
  <c r="V5365" i="1"/>
  <c r="W5365" i="1" s="1"/>
  <c r="V5262" i="1"/>
  <c r="W5262" i="1" s="1"/>
  <c r="V5105" i="1"/>
  <c r="W5105" i="1" s="1"/>
  <c r="V5317" i="1"/>
  <c r="W5317" i="1" s="1"/>
  <c r="V5266" i="1"/>
  <c r="W5266" i="1" s="1"/>
  <c r="V4569" i="1"/>
  <c r="W4569" i="1" s="1"/>
  <c r="V4374" i="1"/>
  <c r="W4374" i="1" s="1"/>
  <c r="V4820" i="1"/>
  <c r="W4820" i="1" s="1"/>
  <c r="V4991" i="1"/>
  <c r="W4991" i="1" s="1"/>
  <c r="V5183" i="1"/>
  <c r="W5183" i="1" s="1"/>
  <c r="V5076" i="1"/>
  <c r="W5076" i="1" s="1"/>
  <c r="V5156" i="1"/>
  <c r="W5156" i="1" s="1"/>
  <c r="V5217" i="1"/>
  <c r="W5217" i="1" s="1"/>
  <c r="V4302" i="1"/>
  <c r="W4302" i="1" s="1"/>
  <c r="V4760" i="1"/>
  <c r="W4760" i="1" s="1"/>
  <c r="V4377" i="1"/>
  <c r="W4377" i="1" s="1"/>
  <c r="V4904" i="1"/>
  <c r="W4904" i="1" s="1"/>
  <c r="V4857" i="1"/>
  <c r="W4857" i="1" s="1"/>
  <c r="V4952" i="1"/>
  <c r="W4952" i="1" s="1"/>
  <c r="V4588" i="1"/>
  <c r="W4588" i="1" s="1"/>
  <c r="V4375" i="1"/>
  <c r="W4375" i="1" s="1"/>
  <c r="V4583" i="1"/>
  <c r="W4583" i="1" s="1"/>
  <c r="V5033" i="1"/>
  <c r="W5033" i="1" s="1"/>
  <c r="V4698" i="1"/>
  <c r="W4698" i="1" s="1"/>
  <c r="V4845" i="1"/>
  <c r="W4845" i="1" s="1"/>
  <c r="V4989" i="1"/>
  <c r="W4989" i="1" s="1"/>
  <c r="V4976" i="1"/>
  <c r="W4976" i="1" s="1"/>
  <c r="V4776" i="1"/>
  <c r="W4776" i="1" s="1"/>
  <c r="V4729" i="1"/>
  <c r="W4729" i="1" s="1"/>
  <c r="V4889" i="1"/>
  <c r="W4889" i="1" s="1"/>
  <c r="V4715" i="1"/>
  <c r="W4715" i="1" s="1"/>
  <c r="V4844" i="1"/>
  <c r="W4844" i="1" s="1"/>
  <c r="V4968" i="1"/>
  <c r="W4968" i="1" s="1"/>
  <c r="V4753" i="1"/>
  <c r="W4753" i="1" s="1"/>
  <c r="V4961" i="1"/>
  <c r="W4961" i="1" s="1"/>
  <c r="V4391" i="1"/>
  <c r="W4391" i="1" s="1"/>
  <c r="V4827" i="1"/>
  <c r="W4827" i="1" s="1"/>
  <c r="V4737" i="1"/>
  <c r="W4737" i="1" s="1"/>
  <c r="V4942" i="1"/>
  <c r="W4942" i="1" s="1"/>
  <c r="V4602" i="1"/>
  <c r="W4602" i="1" s="1"/>
  <c r="V4443" i="1"/>
  <c r="W4443" i="1" s="1"/>
  <c r="V4629" i="1"/>
  <c r="W4629" i="1" s="1"/>
  <c r="V4618" i="1"/>
  <c r="W4618" i="1" s="1"/>
  <c r="V4393" i="1"/>
  <c r="W4393" i="1" s="1"/>
  <c r="V4617" i="1"/>
  <c r="W4617" i="1" s="1"/>
  <c r="V4893" i="1"/>
  <c r="W4893" i="1" s="1"/>
  <c r="V4798" i="1"/>
  <c r="W4798" i="1" s="1"/>
  <c r="V4977" i="1"/>
  <c r="W4977" i="1" s="1"/>
  <c r="V4817" i="1"/>
  <c r="W4817" i="1" s="1"/>
  <c r="V4747" i="1"/>
  <c r="W4747" i="1" s="1"/>
  <c r="V4282" i="1"/>
  <c r="W4282" i="1" s="1"/>
  <c r="V4508" i="1"/>
  <c r="W4508" i="1" s="1"/>
  <c r="V4372" i="1"/>
  <c r="W4372" i="1" s="1"/>
  <c r="V4824" i="1"/>
  <c r="W4824" i="1" s="1"/>
  <c r="V4777" i="1"/>
  <c r="W4777" i="1" s="1"/>
  <c r="V4746" i="1"/>
  <c r="W4746" i="1" s="1"/>
  <c r="V4971" i="1"/>
  <c r="W4971" i="1" s="1"/>
  <c r="V4959" i="1"/>
  <c r="W4959" i="1" s="1"/>
  <c r="V4700" i="1"/>
  <c r="W4700" i="1" s="1"/>
  <c r="V4702" i="1"/>
  <c r="W4702" i="1" s="1"/>
  <c r="V5000" i="1"/>
  <c r="W5000" i="1" s="1"/>
  <c r="V4833" i="1"/>
  <c r="W4833" i="1" s="1"/>
  <c r="V4361" i="1"/>
  <c r="W4361" i="1" s="1"/>
  <c r="V5004" i="1"/>
  <c r="W5004" i="1" s="1"/>
  <c r="V4587" i="1"/>
  <c r="W4587" i="1" s="1"/>
  <c r="V4696" i="1"/>
  <c r="W4696" i="1" s="1"/>
  <c r="V4875" i="1"/>
  <c r="W4875" i="1" s="1"/>
  <c r="V4864" i="1"/>
  <c r="W4864" i="1" s="1"/>
  <c r="V4673" i="1"/>
  <c r="W4673" i="1" s="1"/>
  <c r="V4612" i="1"/>
  <c r="W4612" i="1" s="1"/>
  <c r="V4472" i="1"/>
  <c r="W4472" i="1" s="1"/>
  <c r="V4954" i="1"/>
  <c r="W4954" i="1" s="1"/>
  <c r="V5003" i="1"/>
  <c r="W5003" i="1" s="1"/>
  <c r="V4908" i="1"/>
  <c r="W4908" i="1" s="1"/>
  <c r="V4832" i="1"/>
  <c r="W4832" i="1" s="1"/>
  <c r="V4535" i="1"/>
  <c r="W4535" i="1" s="1"/>
  <c r="V5016" i="1"/>
  <c r="W5016" i="1" s="1"/>
  <c r="V4895" i="1"/>
  <c r="W4895" i="1" s="1"/>
  <c r="V4881" i="1"/>
  <c r="W4881" i="1" s="1"/>
  <c r="V4720" i="1"/>
  <c r="W4720" i="1" s="1"/>
  <c r="V4861" i="1"/>
  <c r="W4861" i="1" s="1"/>
  <c r="V4489" i="1"/>
  <c r="W4489" i="1" s="1"/>
  <c r="V4697" i="1"/>
  <c r="W4697" i="1" s="1"/>
  <c r="V4825" i="1"/>
  <c r="W4825" i="1" s="1"/>
  <c r="V4985" i="1"/>
  <c r="W4985" i="1" s="1"/>
  <c r="V4779" i="1"/>
  <c r="W4779" i="1" s="1"/>
  <c r="V4920" i="1"/>
  <c r="W4920" i="1" s="1"/>
  <c r="V4736" i="1"/>
  <c r="W4736" i="1" s="1"/>
  <c r="V4880" i="1"/>
  <c r="W4880" i="1" s="1"/>
  <c r="V4426" i="1"/>
  <c r="W4426" i="1" s="1"/>
  <c r="V4886" i="1"/>
  <c r="W4886" i="1" s="1"/>
  <c r="V4728" i="1"/>
  <c r="W4728" i="1" s="1"/>
  <c r="V4888" i="1"/>
  <c r="W4888" i="1" s="1"/>
  <c r="V4970" i="1"/>
  <c r="W4970" i="1" s="1"/>
  <c r="V5032" i="1"/>
  <c r="W5032" i="1" s="1"/>
  <c r="V4389" i="1"/>
  <c r="W4389" i="1" s="1"/>
  <c r="V4582" i="1"/>
  <c r="W4582" i="1" s="1"/>
  <c r="V4394" i="1"/>
  <c r="W4394" i="1" s="1"/>
  <c r="V4613" i="1"/>
  <c r="W4613" i="1" s="1"/>
  <c r="V4422" i="1"/>
  <c r="W4422" i="1" s="1"/>
  <c r="V4499" i="1"/>
  <c r="W4499" i="1" s="1"/>
  <c r="V4643" i="1"/>
  <c r="W4643" i="1" s="1"/>
  <c r="V4407" i="1"/>
  <c r="W4407" i="1" s="1"/>
  <c r="V4474" i="1"/>
  <c r="W4474" i="1" s="1"/>
  <c r="V4653" i="1"/>
  <c r="W4653" i="1" s="1"/>
  <c r="V4468" i="1"/>
  <c r="W4468" i="1" s="1"/>
  <c r="V4409" i="1"/>
  <c r="W4409" i="1" s="1"/>
  <c r="V4539" i="1"/>
  <c r="W4539" i="1" s="1"/>
  <c r="V4533" i="1"/>
  <c r="W4533" i="1" s="1"/>
  <c r="V4531" i="1"/>
  <c r="W4531" i="1" s="1"/>
  <c r="V4423" i="1"/>
  <c r="W4423" i="1" s="1"/>
  <c r="V4408" i="1"/>
  <c r="W4408" i="1" s="1"/>
  <c r="V4585" i="1"/>
  <c r="W4585" i="1" s="1"/>
  <c r="V4521" i="1"/>
  <c r="W4521" i="1" s="1"/>
  <c r="V4456" i="1"/>
  <c r="W4456" i="1" s="1"/>
  <c r="V4332" i="1"/>
  <c r="W4332" i="1" s="1"/>
  <c r="V4620" i="1"/>
  <c r="W4620" i="1" s="1"/>
  <c r="V4397" i="1"/>
  <c r="W4397" i="1" s="1"/>
  <c r="V4452" i="1"/>
  <c r="W4452" i="1" s="1"/>
  <c r="V4547" i="1"/>
  <c r="W4547" i="1" s="1"/>
  <c r="V4424" i="1"/>
  <c r="W4424" i="1" s="1"/>
  <c r="V4345" i="1"/>
  <c r="W4345" i="1" s="1"/>
  <c r="V4457" i="1"/>
  <c r="W4457" i="1" s="1"/>
  <c r="V4491" i="1"/>
  <c r="W4491" i="1" s="1"/>
  <c r="V4348" i="1"/>
  <c r="W4348" i="1" s="1"/>
  <c r="V4421" i="1"/>
  <c r="W4421" i="1" s="1"/>
  <c r="V4427" i="1"/>
  <c r="W4427" i="1" s="1"/>
  <c r="V4473" i="1"/>
  <c r="W4473" i="1" s="1"/>
  <c r="V4604" i="1"/>
  <c r="W4604" i="1" s="1"/>
  <c r="V4586" i="1"/>
  <c r="W4586" i="1" s="1"/>
  <c r="V4564" i="1"/>
  <c r="W4564" i="1" s="1"/>
  <c r="V4444" i="1"/>
  <c r="W4444" i="1" s="1"/>
  <c r="V4359" i="1"/>
  <c r="W4359" i="1" s="1"/>
  <c r="V4284" i="1"/>
  <c r="W4284" i="1" s="1"/>
  <c r="V4349" i="1"/>
  <c r="W4349" i="1" s="1"/>
  <c r="V4467" i="1"/>
  <c r="W4467" i="1" s="1"/>
  <c r="V4595" i="1"/>
  <c r="W4595" i="1" s="1"/>
  <c r="V4309" i="1"/>
  <c r="W4309" i="1" s="1"/>
  <c r="V4584" i="1"/>
  <c r="W4584" i="1" s="1"/>
  <c r="V2369" i="1"/>
  <c r="W2369" i="1" s="1"/>
  <c r="V1857" i="1"/>
  <c r="W1857" i="1" s="1"/>
  <c r="V2113" i="1"/>
  <c r="W2113" i="1" s="1"/>
  <c r="V2641" i="1"/>
  <c r="W2641" i="1" s="1"/>
  <c r="V1345" i="1"/>
  <c r="W1345" i="1" s="1"/>
  <c r="V1137" i="1"/>
  <c r="W1137" i="1" s="1"/>
  <c r="V1393" i="1"/>
  <c r="W1393" i="1" s="1"/>
  <c r="V3201" i="1"/>
  <c r="W3201" i="1" s="1"/>
  <c r="V1649" i="1"/>
  <c r="W1649" i="1" s="1"/>
  <c r="V2161" i="1"/>
  <c r="W2161" i="1" s="1"/>
  <c r="V66" i="1"/>
  <c r="W66" i="1" s="1"/>
  <c r="V243" i="1"/>
  <c r="W243" i="1" s="1"/>
  <c r="V499" i="1"/>
  <c r="W499" i="1" s="1"/>
  <c r="V1011" i="1"/>
  <c r="W1011" i="1" s="1"/>
  <c r="V1267" i="1"/>
  <c r="W1267" i="1" s="1"/>
  <c r="V20" i="1"/>
  <c r="W20" i="1" s="1"/>
  <c r="V276" i="1"/>
  <c r="W276" i="1" s="1"/>
  <c r="V788" i="1"/>
  <c r="W788" i="1" s="1"/>
  <c r="V1044" i="1"/>
  <c r="W1044" i="1" s="1"/>
  <c r="V1300" i="1"/>
  <c r="W1300" i="1" s="1"/>
  <c r="V181" i="1"/>
  <c r="W181" i="1" s="1"/>
  <c r="V949" i="1"/>
  <c r="W949" i="1" s="1"/>
  <c r="V1205" i="1"/>
  <c r="W1205" i="1" s="1"/>
  <c r="V342" i="1"/>
  <c r="W342" i="1" s="1"/>
  <c r="V598" i="1"/>
  <c r="W598" i="1" s="1"/>
  <c r="V854" i="1"/>
  <c r="W854" i="1" s="1"/>
  <c r="V1110" i="1"/>
  <c r="W1110" i="1" s="1"/>
  <c r="V55" i="1"/>
  <c r="W55" i="1" s="1"/>
  <c r="V567" i="1"/>
  <c r="W567" i="1" s="1"/>
  <c r="V823" i="1"/>
  <c r="W823" i="1" s="1"/>
  <c r="V1063" i="1"/>
  <c r="W1063" i="1" s="1"/>
  <c r="V3" i="1"/>
  <c r="W3" i="1" s="1"/>
  <c r="V259" i="1"/>
  <c r="W259" i="1" s="1"/>
  <c r="V771" i="1"/>
  <c r="W771" i="1" s="1"/>
  <c r="V1027" i="1"/>
  <c r="W1027" i="1" s="1"/>
  <c r="V1283" i="1"/>
  <c r="W1283" i="1" s="1"/>
  <c r="V36" i="1"/>
  <c r="W36" i="1" s="1"/>
  <c r="V292" i="1"/>
  <c r="W292" i="1" s="1"/>
  <c r="V548" i="1"/>
  <c r="W548" i="1" s="1"/>
  <c r="V804" i="1"/>
  <c r="W804" i="1" s="1"/>
  <c r="V1060" i="1"/>
  <c r="W1060" i="1" s="1"/>
  <c r="V1316" i="1"/>
  <c r="W1316" i="1" s="1"/>
  <c r="V197" i="1"/>
  <c r="W197" i="1" s="1"/>
  <c r="V709" i="1"/>
  <c r="W709" i="1" s="1"/>
  <c r="V965" i="1"/>
  <c r="W965" i="1" s="1"/>
  <c r="V1221" i="1"/>
  <c r="W1221" i="1" s="1"/>
  <c r="V102" i="1"/>
  <c r="W102" i="1" s="1"/>
  <c r="V614" i="1"/>
  <c r="W614" i="1" s="1"/>
  <c r="V870" i="1"/>
  <c r="W870" i="1" s="1"/>
  <c r="V1126" i="1"/>
  <c r="W1126" i="1" s="1"/>
  <c r="V327" i="1"/>
  <c r="W327" i="1" s="1"/>
  <c r="V583" i="1"/>
  <c r="W583" i="1" s="1"/>
  <c r="V839" i="1"/>
  <c r="W839" i="1" s="1"/>
  <c r="V1079" i="1"/>
  <c r="W1079" i="1" s="1"/>
  <c r="V472" i="1"/>
  <c r="W472" i="1" s="1"/>
  <c r="V984" i="1"/>
  <c r="W984" i="1" s="1"/>
  <c r="V1240" i="1"/>
  <c r="W1240" i="1" s="1"/>
  <c r="V121" i="1"/>
  <c r="W121" i="1" s="1"/>
  <c r="V633" i="1"/>
  <c r="W633" i="1" s="1"/>
  <c r="V1401" i="1"/>
  <c r="W1401" i="1" s="1"/>
  <c r="V19" i="1"/>
  <c r="W19" i="1" s="1"/>
  <c r="V275" i="1"/>
  <c r="W275" i="1" s="1"/>
  <c r="V787" i="1"/>
  <c r="W787" i="1" s="1"/>
  <c r="V1043" i="1"/>
  <c r="W1043" i="1" s="1"/>
  <c r="V1299" i="1"/>
  <c r="W1299" i="1" s="1"/>
  <c r="V52" i="1"/>
  <c r="W52" i="1" s="1"/>
  <c r="V308" i="1"/>
  <c r="W308" i="1" s="1"/>
  <c r="V820" i="1"/>
  <c r="W820" i="1" s="1"/>
  <c r="V1076" i="1"/>
  <c r="W1076" i="1" s="1"/>
  <c r="V1332" i="1"/>
  <c r="W1332" i="1" s="1"/>
  <c r="V213" i="1"/>
  <c r="W213" i="1" s="1"/>
  <c r="V469" i="1"/>
  <c r="W469" i="1" s="1"/>
  <c r="V725" i="1"/>
  <c r="W725" i="1" s="1"/>
  <c r="V1237" i="1"/>
  <c r="W1237" i="1" s="1"/>
  <c r="V630" i="1"/>
  <c r="W630" i="1" s="1"/>
  <c r="V886" i="1"/>
  <c r="W886" i="1" s="1"/>
  <c r="V1142" i="1"/>
  <c r="W1142" i="1" s="1"/>
  <c r="V87" i="1"/>
  <c r="W87" i="1" s="1"/>
  <c r="V599" i="1"/>
  <c r="W599" i="1" s="1"/>
  <c r="V855" i="1"/>
  <c r="W855" i="1" s="1"/>
  <c r="V1351" i="1"/>
  <c r="W1351" i="1" s="1"/>
  <c r="V488" i="1"/>
  <c r="W488" i="1" s="1"/>
  <c r="V35" i="1"/>
  <c r="W35" i="1" s="1"/>
  <c r="V291" i="1"/>
  <c r="W291" i="1" s="1"/>
  <c r="V803" i="1"/>
  <c r="W803" i="1" s="1"/>
  <c r="V1059" i="1"/>
  <c r="W1059" i="1" s="1"/>
  <c r="V1315" i="1"/>
  <c r="W1315" i="1" s="1"/>
  <c r="V68" i="1"/>
  <c r="W68" i="1" s="1"/>
  <c r="V324" i="1"/>
  <c r="W324" i="1" s="1"/>
  <c r="V580" i="1"/>
  <c r="W580" i="1" s="1"/>
  <c r="V836" i="1"/>
  <c r="W836" i="1" s="1"/>
  <c r="V1092" i="1"/>
  <c r="W1092" i="1" s="1"/>
  <c r="V229" i="1"/>
  <c r="W229" i="1" s="1"/>
  <c r="V741" i="1"/>
  <c r="W741" i="1" s="1"/>
  <c r="V997" i="1"/>
  <c r="W997" i="1" s="1"/>
  <c r="V1253" i="1"/>
  <c r="W1253" i="1" s="1"/>
  <c r="V134" i="1"/>
  <c r="W134" i="1" s="1"/>
  <c r="V390" i="1"/>
  <c r="W390" i="1" s="1"/>
  <c r="V646" i="1"/>
  <c r="W646" i="1" s="1"/>
  <c r="V902" i="1"/>
  <c r="W902" i="1" s="1"/>
  <c r="V1158" i="1"/>
  <c r="W1158" i="1" s="1"/>
  <c r="V103" i="1"/>
  <c r="W103" i="1" s="1"/>
  <c r="V615" i="1"/>
  <c r="W615" i="1" s="1"/>
  <c r="V1111" i="1"/>
  <c r="W1111" i="1" s="1"/>
  <c r="V51" i="1"/>
  <c r="W51" i="1" s="1"/>
  <c r="V307" i="1"/>
  <c r="W307" i="1" s="1"/>
  <c r="V819" i="1"/>
  <c r="W819" i="1" s="1"/>
  <c r="V1075" i="1"/>
  <c r="W1075" i="1" s="1"/>
  <c r="V1331" i="1"/>
  <c r="W1331" i="1" s="1"/>
  <c r="V84" i="1"/>
  <c r="W84" i="1" s="1"/>
  <c r="V340" i="1"/>
  <c r="W340" i="1" s="1"/>
  <c r="V852" i="1"/>
  <c r="W852" i="1" s="1"/>
  <c r="V1108" i="1"/>
  <c r="W1108" i="1" s="1"/>
  <c r="V1364" i="1"/>
  <c r="W1364" i="1" s="1"/>
  <c r="V245" i="1"/>
  <c r="W245" i="1" s="1"/>
  <c r="V1013" i="1"/>
  <c r="W1013" i="1" s="1"/>
  <c r="V1269" i="1"/>
  <c r="W1269" i="1" s="1"/>
  <c r="V406" i="1"/>
  <c r="W406" i="1" s="1"/>
  <c r="V662" i="1"/>
  <c r="W662" i="1" s="1"/>
  <c r="V918" i="1"/>
  <c r="W918" i="1" s="1"/>
  <c r="V119" i="1"/>
  <c r="W119" i="1" s="1"/>
  <c r="V631" i="1"/>
  <c r="W631" i="1" s="1"/>
  <c r="V67" i="1"/>
  <c r="W67" i="1" s="1"/>
  <c r="V323" i="1"/>
  <c r="W323" i="1" s="1"/>
  <c r="V835" i="1"/>
  <c r="W835" i="1" s="1"/>
  <c r="V1091" i="1"/>
  <c r="W1091" i="1" s="1"/>
  <c r="V1347" i="1"/>
  <c r="W1347" i="1" s="1"/>
  <c r="V100" i="1"/>
  <c r="W100" i="1" s="1"/>
  <c r="V356" i="1"/>
  <c r="W356" i="1" s="1"/>
  <c r="V868" i="1"/>
  <c r="W868" i="1" s="1"/>
  <c r="V1124" i="1"/>
  <c r="W1124" i="1" s="1"/>
  <c r="V5" i="1"/>
  <c r="W5" i="1" s="1"/>
  <c r="V261" i="1"/>
  <c r="W261" i="1" s="1"/>
  <c r="V517" i="1"/>
  <c r="W517" i="1" s="1"/>
  <c r="V1029" i="1"/>
  <c r="W1029" i="1" s="1"/>
  <c r="V1285" i="1"/>
  <c r="W1285" i="1" s="1"/>
  <c r="V422" i="1"/>
  <c r="W422" i="1" s="1"/>
  <c r="V678" i="1"/>
  <c r="W678" i="1" s="1"/>
  <c r="V934" i="1"/>
  <c r="W934" i="1" s="1"/>
  <c r="V391" i="1"/>
  <c r="W391" i="1" s="1"/>
  <c r="V647" i="1"/>
  <c r="W647" i="1" s="1"/>
  <c r="V887" i="1"/>
  <c r="W887" i="1" s="1"/>
  <c r="V1143" i="1"/>
  <c r="W1143" i="1" s="1"/>
  <c r="V536" i="1"/>
  <c r="W536" i="1" s="1"/>
  <c r="V792" i="1"/>
  <c r="W792" i="1" s="1"/>
  <c r="V1048" i="1"/>
  <c r="W1048" i="1" s="1"/>
  <c r="V185" i="1"/>
  <c r="W185" i="1" s="1"/>
  <c r="V441" i="1"/>
  <c r="W441" i="1" s="1"/>
  <c r="V697" i="1"/>
  <c r="W697" i="1" s="1"/>
  <c r="V953" i="1"/>
  <c r="W953" i="1" s="1"/>
  <c r="V1209" i="1"/>
  <c r="W1209" i="1" s="1"/>
  <c r="V83" i="1"/>
  <c r="W83" i="1" s="1"/>
  <c r="V339" i="1"/>
  <c r="W339" i="1" s="1"/>
  <c r="V595" i="1"/>
  <c r="W595" i="1" s="1"/>
  <c r="V851" i="1"/>
  <c r="W851" i="1" s="1"/>
  <c r="V1107" i="1"/>
  <c r="W1107" i="1" s="1"/>
  <c r="V116" i="1"/>
  <c r="W116" i="1" s="1"/>
  <c r="V372" i="1"/>
  <c r="W372" i="1" s="1"/>
  <c r="V1140" i="1"/>
  <c r="W1140" i="1" s="1"/>
  <c r="V21" i="1"/>
  <c r="W21" i="1" s="1"/>
  <c r="V277" i="1"/>
  <c r="W277" i="1" s="1"/>
  <c r="V789" i="1"/>
  <c r="W789" i="1" s="1"/>
  <c r="V1301" i="1"/>
  <c r="W1301" i="1" s="1"/>
  <c r="V694" i="1"/>
  <c r="W694" i="1" s="1"/>
  <c r="V950" i="1"/>
  <c r="W950" i="1" s="1"/>
  <c r="V1206" i="1"/>
  <c r="W1206" i="1" s="1"/>
  <c r="V151" i="1"/>
  <c r="W151" i="1" s="1"/>
  <c r="V407" i="1"/>
  <c r="W407" i="1" s="1"/>
  <c r="V663" i="1"/>
  <c r="W663" i="1" s="1"/>
  <c r="V99" i="1"/>
  <c r="W99" i="1" s="1"/>
  <c r="V355" i="1"/>
  <c r="W355" i="1" s="1"/>
  <c r="V867" i="1"/>
  <c r="W867" i="1" s="1"/>
  <c r="V1123" i="1"/>
  <c r="W1123" i="1" s="1"/>
  <c r="V388" i="1"/>
  <c r="W388" i="1" s="1"/>
  <c r="V644" i="1"/>
  <c r="W644" i="1" s="1"/>
  <c r="V900" i="1"/>
  <c r="W900" i="1" s="1"/>
  <c r="V1156" i="1"/>
  <c r="W1156" i="1" s="1"/>
  <c r="V37" i="1"/>
  <c r="W37" i="1" s="1"/>
  <c r="V293" i="1"/>
  <c r="W293" i="1" s="1"/>
  <c r="V1061" i="1"/>
  <c r="W1061" i="1" s="1"/>
  <c r="V1317" i="1"/>
  <c r="W1317" i="1" s="1"/>
  <c r="V198" i="1"/>
  <c r="W198" i="1" s="1"/>
  <c r="V710" i="1"/>
  <c r="W710" i="1" s="1"/>
  <c r="V966" i="1"/>
  <c r="W966" i="1" s="1"/>
  <c r="V167" i="1"/>
  <c r="W167" i="1" s="1"/>
  <c r="V423" i="1"/>
  <c r="W423" i="1" s="1"/>
  <c r="V679" i="1"/>
  <c r="W679" i="1" s="1"/>
  <c r="V115" i="1"/>
  <c r="W115" i="1" s="1"/>
  <c r="V371" i="1"/>
  <c r="W371" i="1" s="1"/>
  <c r="V883" i="1"/>
  <c r="W883" i="1" s="1"/>
  <c r="V1139" i="1"/>
  <c r="W1139" i="1" s="1"/>
  <c r="V148" i="1"/>
  <c r="W148" i="1" s="1"/>
  <c r="V404" i="1"/>
  <c r="W404" i="1" s="1"/>
  <c r="V660" i="1"/>
  <c r="W660" i="1" s="1"/>
  <c r="V916" i="1"/>
  <c r="W916" i="1" s="1"/>
  <c r="V1172" i="1"/>
  <c r="W1172" i="1" s="1"/>
  <c r="V53" i="1"/>
  <c r="W53" i="1" s="1"/>
  <c r="V309" i="1"/>
  <c r="W309" i="1" s="1"/>
  <c r="V565" i="1"/>
  <c r="W565" i="1" s="1"/>
  <c r="V821" i="1"/>
  <c r="W821" i="1" s="1"/>
  <c r="V1077" i="1"/>
  <c r="W1077" i="1" s="1"/>
  <c r="V1333" i="1"/>
  <c r="W1333" i="1" s="1"/>
  <c r="V470" i="1"/>
  <c r="W470" i="1" s="1"/>
  <c r="V726" i="1"/>
  <c r="W726" i="1" s="1"/>
  <c r="V982" i="1"/>
  <c r="W982" i="1" s="1"/>
  <c r="V1238" i="1"/>
  <c r="W1238" i="1" s="1"/>
  <c r="V439" i="1"/>
  <c r="W439" i="1" s="1"/>
  <c r="V695" i="1"/>
  <c r="W695" i="1" s="1"/>
  <c r="V1191" i="1"/>
  <c r="W1191" i="1" s="1"/>
  <c r="V387" i="1"/>
  <c r="W387" i="1" s="1"/>
  <c r="V899" i="1"/>
  <c r="W899" i="1" s="1"/>
  <c r="V1155" i="1"/>
  <c r="W1155" i="1" s="1"/>
  <c r="V164" i="1"/>
  <c r="W164" i="1" s="1"/>
  <c r="V420" i="1"/>
  <c r="W420" i="1" s="1"/>
  <c r="V676" i="1"/>
  <c r="W676" i="1" s="1"/>
  <c r="V932" i="1"/>
  <c r="W932" i="1" s="1"/>
  <c r="V69" i="1"/>
  <c r="W69" i="1" s="1"/>
  <c r="V325" i="1"/>
  <c r="W325" i="1" s="1"/>
  <c r="V837" i="1"/>
  <c r="W837" i="1" s="1"/>
  <c r="V1093" i="1"/>
  <c r="W1093" i="1" s="1"/>
  <c r="V1349" i="1"/>
  <c r="W1349" i="1" s="1"/>
  <c r="V230" i="1"/>
  <c r="W230" i="1" s="1"/>
  <c r="V486" i="1"/>
  <c r="W486" i="1" s="1"/>
  <c r="V742" i="1"/>
  <c r="W742" i="1" s="1"/>
  <c r="V998" i="1"/>
  <c r="W998" i="1" s="1"/>
  <c r="V199" i="1"/>
  <c r="W199" i="1" s="1"/>
  <c r="V455" i="1"/>
  <c r="W455" i="1" s="1"/>
  <c r="V711" i="1"/>
  <c r="W711" i="1" s="1"/>
  <c r="V951" i="1"/>
  <c r="W951" i="1" s="1"/>
  <c r="V88" i="1"/>
  <c r="W88" i="1" s="1"/>
  <c r="V147" i="1"/>
  <c r="W147" i="1" s="1"/>
  <c r="V915" i="1"/>
  <c r="W915" i="1" s="1"/>
  <c r="V1171" i="1"/>
  <c r="W1171" i="1" s="1"/>
  <c r="V180" i="1"/>
  <c r="W180" i="1" s="1"/>
  <c r="V436" i="1"/>
  <c r="W436" i="1" s="1"/>
  <c r="V948" i="1"/>
  <c r="W948" i="1" s="1"/>
  <c r="V1204" i="1"/>
  <c r="W1204" i="1" s="1"/>
  <c r="V85" i="1"/>
  <c r="W85" i="1" s="1"/>
  <c r="V341" i="1"/>
  <c r="W341" i="1" s="1"/>
  <c r="V597" i="1"/>
  <c r="W597" i="1" s="1"/>
  <c r="V853" i="1"/>
  <c r="W853" i="1" s="1"/>
  <c r="V1109" i="1"/>
  <c r="W1109" i="1" s="1"/>
  <c r="V1365" i="1"/>
  <c r="W1365" i="1" s="1"/>
  <c r="V758" i="1"/>
  <c r="W758" i="1" s="1"/>
  <c r="V1014" i="1"/>
  <c r="W1014" i="1" s="1"/>
  <c r="V215" i="1"/>
  <c r="W215" i="1" s="1"/>
  <c r="V471" i="1"/>
  <c r="W471" i="1" s="1"/>
  <c r="V727" i="1"/>
  <c r="W727" i="1" s="1"/>
  <c r="V967" i="1"/>
  <c r="W967" i="1" s="1"/>
  <c r="V1223" i="1"/>
  <c r="W1223" i="1" s="1"/>
  <c r="V104" i="1"/>
  <c r="W104" i="1" s="1"/>
  <c r="V163" i="1"/>
  <c r="W163" i="1" s="1"/>
  <c r="V675" i="1"/>
  <c r="W675" i="1" s="1"/>
  <c r="V931" i="1"/>
  <c r="W931" i="1" s="1"/>
  <c r="V1187" i="1"/>
  <c r="W1187" i="1" s="1"/>
  <c r="V1443" i="1"/>
  <c r="W1443" i="1" s="1"/>
  <c r="V196" i="1"/>
  <c r="W196" i="1" s="1"/>
  <c r="V452" i="1"/>
  <c r="W452" i="1" s="1"/>
  <c r="V1220" i="1"/>
  <c r="W1220" i="1" s="1"/>
  <c r="V101" i="1"/>
  <c r="W101" i="1" s="1"/>
  <c r="V357" i="1"/>
  <c r="W357" i="1" s="1"/>
  <c r="V869" i="1"/>
  <c r="W869" i="1" s="1"/>
  <c r="V1125" i="1"/>
  <c r="W1125" i="1" s="1"/>
  <c r="V262" i="1"/>
  <c r="W262" i="1" s="1"/>
  <c r="V518" i="1"/>
  <c r="W518" i="1" s="1"/>
  <c r="V774" i="1"/>
  <c r="W774" i="1" s="1"/>
  <c r="V1030" i="1"/>
  <c r="W1030" i="1" s="1"/>
  <c r="V487" i="1"/>
  <c r="W487" i="1" s="1"/>
  <c r="V743" i="1"/>
  <c r="W743" i="1" s="1"/>
  <c r="V2" i="1"/>
  <c r="W2" i="1" s="1"/>
  <c r="V947" i="1"/>
  <c r="W947" i="1" s="1"/>
  <c r="V1203" i="1"/>
  <c r="W1203" i="1" s="1"/>
  <c r="V1459" i="1"/>
  <c r="W1459" i="1" s="1"/>
  <c r="V212" i="1"/>
  <c r="W212" i="1" s="1"/>
  <c r="V724" i="1"/>
  <c r="W724" i="1" s="1"/>
  <c r="V980" i="1"/>
  <c r="W980" i="1" s="1"/>
  <c r="V1236" i="1"/>
  <c r="W1236" i="1" s="1"/>
  <c r="V117" i="1"/>
  <c r="W117" i="1" s="1"/>
  <c r="V373" i="1"/>
  <c r="W373" i="1" s="1"/>
  <c r="V885" i="1"/>
  <c r="W885" i="1" s="1"/>
  <c r="V1141" i="1"/>
  <c r="W1141" i="1" s="1"/>
  <c r="V22" i="1"/>
  <c r="W22" i="1" s="1"/>
  <c r="V534" i="1"/>
  <c r="W534" i="1" s="1"/>
  <c r="V790" i="1"/>
  <c r="W790" i="1" s="1"/>
  <c r="V1046" i="1"/>
  <c r="W1046" i="1" s="1"/>
  <c r="V247" i="1"/>
  <c r="W247" i="1" s="1"/>
  <c r="V503" i="1"/>
  <c r="W503" i="1" s="1"/>
  <c r="V759" i="1"/>
  <c r="W759" i="1" s="1"/>
  <c r="V999" i="1"/>
  <c r="W999" i="1" s="1"/>
  <c r="V18" i="1"/>
  <c r="W18" i="1" s="1"/>
  <c r="V195" i="1"/>
  <c r="W195" i="1" s="1"/>
  <c r="V451" i="1"/>
  <c r="W451" i="1" s="1"/>
  <c r="V707" i="1"/>
  <c r="W707" i="1" s="1"/>
  <c r="V963" i="1"/>
  <c r="W963" i="1" s="1"/>
  <c r="V1219" i="1"/>
  <c r="W1219" i="1" s="1"/>
  <c r="V1475" i="1"/>
  <c r="W1475" i="1" s="1"/>
  <c r="V228" i="1"/>
  <c r="W228" i="1" s="1"/>
  <c r="V740" i="1"/>
  <c r="W740" i="1" s="1"/>
  <c r="V996" i="1"/>
  <c r="W996" i="1" s="1"/>
  <c r="V1252" i="1"/>
  <c r="W1252" i="1" s="1"/>
  <c r="V133" i="1"/>
  <c r="W133" i="1" s="1"/>
  <c r="V389" i="1"/>
  <c r="W389" i="1" s="1"/>
  <c r="V645" i="1"/>
  <c r="W645" i="1" s="1"/>
  <c r="V806" i="1"/>
  <c r="W806" i="1" s="1"/>
  <c r="V1062" i="1"/>
  <c r="W1062" i="1" s="1"/>
  <c r="V519" i="1"/>
  <c r="W519" i="1" s="1"/>
  <c r="V775" i="1"/>
  <c r="W775" i="1" s="1"/>
  <c r="V1015" i="1"/>
  <c r="W1015" i="1" s="1"/>
  <c r="V152" i="1"/>
  <c r="W152" i="1" s="1"/>
  <c r="V408" i="1"/>
  <c r="W408" i="1" s="1"/>
  <c r="V34" i="1"/>
  <c r="W34" i="1" s="1"/>
  <c r="V211" i="1"/>
  <c r="W211" i="1" s="1"/>
  <c r="V467" i="1"/>
  <c r="W467" i="1" s="1"/>
  <c r="V979" i="1"/>
  <c r="W979" i="1" s="1"/>
  <c r="V1235" i="1"/>
  <c r="W1235" i="1" s="1"/>
  <c r="V244" i="1"/>
  <c r="W244" i="1" s="1"/>
  <c r="V1012" i="1"/>
  <c r="W1012" i="1" s="1"/>
  <c r="V1268" i="1"/>
  <c r="W1268" i="1" s="1"/>
  <c r="V149" i="1"/>
  <c r="W149" i="1" s="1"/>
  <c r="V1173" i="1"/>
  <c r="W1173" i="1" s="1"/>
  <c r="V54" i="1"/>
  <c r="W54" i="1" s="1"/>
  <c r="V310" i="1"/>
  <c r="W310" i="1" s="1"/>
  <c r="V566" i="1"/>
  <c r="W566" i="1" s="1"/>
  <c r="V822" i="1"/>
  <c r="W822" i="1" s="1"/>
  <c r="V1078" i="1"/>
  <c r="W1078" i="1" s="1"/>
  <c r="V279" i="1"/>
  <c r="W279" i="1" s="1"/>
  <c r="V535" i="1"/>
  <c r="W535" i="1" s="1"/>
  <c r="V1031" i="1"/>
  <c r="W1031" i="1" s="1"/>
  <c r="V1287" i="1"/>
  <c r="W1287" i="1" s="1"/>
  <c r="V936" i="1"/>
  <c r="W936" i="1" s="1"/>
  <c r="V73" i="1"/>
  <c r="W73" i="1" s="1"/>
  <c r="V329" i="1"/>
  <c r="W329" i="1" s="1"/>
  <c r="V585" i="1"/>
  <c r="W585" i="1" s="1"/>
  <c r="V50" i="1"/>
  <c r="W50" i="1" s="1"/>
  <c r="V227" i="1"/>
  <c r="W227" i="1" s="1"/>
  <c r="V995" i="1"/>
  <c r="W995" i="1" s="1"/>
  <c r="V1251" i="1"/>
  <c r="W1251" i="1" s="1"/>
  <c r="V4" i="1"/>
  <c r="W4" i="1" s="1"/>
  <c r="V260" i="1"/>
  <c r="W260" i="1" s="1"/>
  <c r="V772" i="1"/>
  <c r="W772" i="1" s="1"/>
  <c r="V1028" i="1"/>
  <c r="W1028" i="1" s="1"/>
  <c r="V165" i="1"/>
  <c r="W165" i="1" s="1"/>
  <c r="V933" i="1"/>
  <c r="W933" i="1" s="1"/>
  <c r="V1189" i="1"/>
  <c r="W1189" i="1" s="1"/>
  <c r="V70" i="1"/>
  <c r="W70" i="1" s="1"/>
  <c r="V326" i="1"/>
  <c r="W326" i="1" s="1"/>
  <c r="V582" i="1"/>
  <c r="W582" i="1" s="1"/>
  <c r="V838" i="1"/>
  <c r="W838" i="1" s="1"/>
  <c r="V1094" i="1"/>
  <c r="W1094" i="1" s="1"/>
  <c r="V39" i="1"/>
  <c r="W39" i="1" s="1"/>
  <c r="V295" i="1"/>
  <c r="W295" i="1" s="1"/>
  <c r="V551" i="1"/>
  <c r="W551" i="1" s="1"/>
  <c r="V1319" i="1"/>
  <c r="W1319" i="1" s="1"/>
  <c r="V200" i="1"/>
  <c r="W200" i="1" s="1"/>
  <c r="V456" i="1"/>
  <c r="W456" i="1" s="1"/>
  <c r="V712" i="1"/>
  <c r="W712" i="1" s="1"/>
  <c r="V968" i="1"/>
  <c r="W968" i="1" s="1"/>
  <c r="V1224" i="1"/>
  <c r="W1224" i="1" s="1"/>
  <c r="V361" i="1"/>
  <c r="W361" i="1" s="1"/>
  <c r="V617" i="1"/>
  <c r="W617" i="1" s="1"/>
  <c r="V1385" i="1"/>
  <c r="W1385" i="1" s="1"/>
  <c r="V138" i="1"/>
  <c r="W138" i="1" s="1"/>
  <c r="V59" i="1"/>
  <c r="W59" i="1" s="1"/>
  <c r="V315" i="1"/>
  <c r="W315" i="1" s="1"/>
  <c r="V571" i="1"/>
  <c r="W571" i="1" s="1"/>
  <c r="V827" i="1"/>
  <c r="W827" i="1" s="1"/>
  <c r="V1067" i="1"/>
  <c r="W1067" i="1" s="1"/>
  <c r="V1323" i="1"/>
  <c r="W1323" i="1" s="1"/>
  <c r="V220" i="1"/>
  <c r="W220" i="1" s="1"/>
  <c r="V988" i="1"/>
  <c r="W988" i="1" s="1"/>
  <c r="V1244" i="1"/>
  <c r="W1244" i="1" s="1"/>
  <c r="V1587" i="1"/>
  <c r="W1587" i="1" s="1"/>
  <c r="V2339" i="1"/>
  <c r="W2339" i="1" s="1"/>
  <c r="V2595" i="1"/>
  <c r="W2595" i="1" s="1"/>
  <c r="V2851" i="1"/>
  <c r="W2851" i="1" s="1"/>
  <c r="V3107" i="1"/>
  <c r="W3107" i="1" s="1"/>
  <c r="V1620" i="1"/>
  <c r="W1620" i="1" s="1"/>
  <c r="V1876" i="1"/>
  <c r="W1876" i="1" s="1"/>
  <c r="V2132" i="1"/>
  <c r="W2132" i="1" s="1"/>
  <c r="V1509" i="1"/>
  <c r="W1509" i="1" s="1"/>
  <c r="V1765" i="1"/>
  <c r="W1765" i="1" s="1"/>
  <c r="V2021" i="1"/>
  <c r="W2021" i="1" s="1"/>
  <c r="V2261" i="1"/>
  <c r="W2261" i="1" s="1"/>
  <c r="V1574" i="1"/>
  <c r="W1574" i="1" s="1"/>
  <c r="V1830" i="1"/>
  <c r="W1830" i="1" s="1"/>
  <c r="V2086" i="1"/>
  <c r="W2086" i="1" s="1"/>
  <c r="V2598" i="1"/>
  <c r="W2598" i="1" s="1"/>
  <c r="V1559" i="1"/>
  <c r="W1559" i="1" s="1"/>
  <c r="V2071" i="1"/>
  <c r="W2071" i="1" s="1"/>
  <c r="V2567" i="1"/>
  <c r="W2567" i="1" s="1"/>
  <c r="V1464" i="1"/>
  <c r="W1464" i="1" s="1"/>
  <c r="V1720" i="1"/>
  <c r="W1720" i="1" s="1"/>
  <c r="V1976" i="1"/>
  <c r="W1976" i="1" s="1"/>
  <c r="V2216" i="1"/>
  <c r="W2216" i="1" s="1"/>
  <c r="V2472" i="1"/>
  <c r="W2472" i="1" s="1"/>
  <c r="V1513" i="1"/>
  <c r="W1513" i="1" s="1"/>
  <c r="V1769" i="1"/>
  <c r="W1769" i="1" s="1"/>
  <c r="V2777" i="1"/>
  <c r="W2777" i="1" s="1"/>
  <c r="V3033" i="1"/>
  <c r="W3033" i="1" s="1"/>
  <c r="V522" i="1"/>
  <c r="W522" i="1" s="1"/>
  <c r="V778" i="1"/>
  <c r="W778" i="1" s="1"/>
  <c r="V1034" i="1"/>
  <c r="W1034" i="1" s="1"/>
  <c r="V1388" i="1"/>
  <c r="W1388" i="1" s="1"/>
  <c r="V1900" i="1"/>
  <c r="W1900" i="1" s="1"/>
  <c r="V2380" i="1"/>
  <c r="W2380" i="1" s="1"/>
  <c r="V2620" i="1"/>
  <c r="W2620" i="1" s="1"/>
  <c r="V110" i="1"/>
  <c r="W110" i="1" s="1"/>
  <c r="V366" i="1"/>
  <c r="W366" i="1" s="1"/>
  <c r="V622" i="1"/>
  <c r="W622" i="1" s="1"/>
  <c r="V878" i="1"/>
  <c r="W878" i="1" s="1"/>
  <c r="V1134" i="1"/>
  <c r="W1134" i="1" s="1"/>
  <c r="V559" i="1"/>
  <c r="W559" i="1" s="1"/>
  <c r="V128" i="1"/>
  <c r="W128" i="1" s="1"/>
  <c r="V384" i="1"/>
  <c r="W384" i="1" s="1"/>
  <c r="V129" i="1"/>
  <c r="W129" i="1" s="1"/>
  <c r="V274" i="1"/>
  <c r="W274" i="1" s="1"/>
  <c r="V530" i="1"/>
  <c r="W530" i="1" s="1"/>
  <c r="V1298" i="1"/>
  <c r="W1298" i="1" s="1"/>
  <c r="V1554" i="1"/>
  <c r="W1554" i="1" s="1"/>
  <c r="V4067" i="1"/>
  <c r="W4067" i="1" s="1"/>
  <c r="V2804" i="1"/>
  <c r="W2804" i="1" s="1"/>
  <c r="V3060" i="1"/>
  <c r="W3060" i="1" s="1"/>
  <c r="V3556" i="1"/>
  <c r="W3556" i="1" s="1"/>
  <c r="V2965" i="1"/>
  <c r="W2965" i="1" s="1"/>
  <c r="V3221" i="1"/>
  <c r="W3221" i="1" s="1"/>
  <c r="V3477" i="1"/>
  <c r="W3477" i="1" s="1"/>
  <c r="V3733" i="1"/>
  <c r="W3733" i="1" s="1"/>
  <c r="V3062" i="1"/>
  <c r="W3062" i="1" s="1"/>
  <c r="V3574" i="1"/>
  <c r="W3574" i="1" s="1"/>
  <c r="V3830" i="1"/>
  <c r="W3830" i="1" s="1"/>
  <c r="V4086" i="1"/>
  <c r="W4086" i="1" s="1"/>
  <c r="V2967" i="1"/>
  <c r="W2967" i="1" s="1"/>
  <c r="V3735" i="1"/>
  <c r="W3735" i="1" s="1"/>
  <c r="V154" i="1"/>
  <c r="W154" i="1" s="1"/>
  <c r="V75" i="1"/>
  <c r="W75" i="1" s="1"/>
  <c r="V331" i="1"/>
  <c r="W331" i="1" s="1"/>
  <c r="V587" i="1"/>
  <c r="W587" i="1" s="1"/>
  <c r="V843" i="1"/>
  <c r="W843" i="1" s="1"/>
  <c r="V1083" i="1"/>
  <c r="W1083" i="1" s="1"/>
  <c r="V1339" i="1"/>
  <c r="W1339" i="1" s="1"/>
  <c r="V236" i="1"/>
  <c r="W236" i="1" s="1"/>
  <c r="V492" i="1"/>
  <c r="W492" i="1" s="1"/>
  <c r="V748" i="1"/>
  <c r="W748" i="1" s="1"/>
  <c r="V1004" i="1"/>
  <c r="W1004" i="1" s="1"/>
  <c r="V1260" i="1"/>
  <c r="W1260" i="1" s="1"/>
  <c r="V2099" i="1"/>
  <c r="W2099" i="1" s="1"/>
  <c r="V2611" i="1"/>
  <c r="W2611" i="1" s="1"/>
  <c r="V1380" i="1"/>
  <c r="W1380" i="1" s="1"/>
  <c r="V1636" i="1"/>
  <c r="W1636" i="1" s="1"/>
  <c r="V1892" i="1"/>
  <c r="W1892" i="1" s="1"/>
  <c r="V2148" i="1"/>
  <c r="W2148" i="1" s="1"/>
  <c r="V2660" i="1"/>
  <c r="W2660" i="1" s="1"/>
  <c r="V1525" i="1"/>
  <c r="W1525" i="1" s="1"/>
  <c r="V1781" i="1"/>
  <c r="W1781" i="1" s="1"/>
  <c r="V2037" i="1"/>
  <c r="W2037" i="1" s="1"/>
  <c r="V2277" i="1"/>
  <c r="W2277" i="1" s="1"/>
  <c r="V1590" i="1"/>
  <c r="W1590" i="1" s="1"/>
  <c r="V2102" i="1"/>
  <c r="W2102" i="1" s="1"/>
  <c r="V2358" i="1"/>
  <c r="W2358" i="1" s="1"/>
  <c r="V1575" i="1"/>
  <c r="W1575" i="1" s="1"/>
  <c r="V1831" i="1"/>
  <c r="W1831" i="1" s="1"/>
  <c r="V2087" i="1"/>
  <c r="W2087" i="1" s="1"/>
  <c r="V2327" i="1"/>
  <c r="W2327" i="1" s="1"/>
  <c r="V2583" i="1"/>
  <c r="W2583" i="1" s="1"/>
  <c r="V1480" i="1"/>
  <c r="W1480" i="1" s="1"/>
  <c r="V1736" i="1"/>
  <c r="W1736" i="1" s="1"/>
  <c r="V1992" i="1"/>
  <c r="W1992" i="1" s="1"/>
  <c r="V2488" i="1"/>
  <c r="W2488" i="1" s="1"/>
  <c r="V1529" i="1"/>
  <c r="W1529" i="1" s="1"/>
  <c r="V1785" i="1"/>
  <c r="W1785" i="1" s="1"/>
  <c r="V2553" i="1"/>
  <c r="W2553" i="1" s="1"/>
  <c r="V2793" i="1"/>
  <c r="W2793" i="1" s="1"/>
  <c r="V3049" i="1"/>
  <c r="W3049" i="1" s="1"/>
  <c r="V538" i="1"/>
  <c r="W538" i="1" s="1"/>
  <c r="V794" i="1"/>
  <c r="W794" i="1" s="1"/>
  <c r="V1050" i="1"/>
  <c r="W1050" i="1" s="1"/>
  <c r="V1404" i="1"/>
  <c r="W1404" i="1" s="1"/>
  <c r="V1660" i="1"/>
  <c r="W1660" i="1" s="1"/>
  <c r="V2396" i="1"/>
  <c r="W2396" i="1" s="1"/>
  <c r="V2636" i="1"/>
  <c r="W2636" i="1" s="1"/>
  <c r="V126" i="1"/>
  <c r="W126" i="1" s="1"/>
  <c r="V382" i="1"/>
  <c r="W382" i="1" s="1"/>
  <c r="V638" i="1"/>
  <c r="W638" i="1" s="1"/>
  <c r="V894" i="1"/>
  <c r="W894" i="1" s="1"/>
  <c r="V1150" i="1"/>
  <c r="W1150" i="1" s="1"/>
  <c r="V575" i="1"/>
  <c r="W575" i="1" s="1"/>
  <c r="V144" i="1"/>
  <c r="W144" i="1" s="1"/>
  <c r="V400" i="1"/>
  <c r="W400" i="1" s="1"/>
  <c r="V145" i="1"/>
  <c r="W145" i="1" s="1"/>
  <c r="V290" i="1"/>
  <c r="W290" i="1" s="1"/>
  <c r="V546" i="1"/>
  <c r="W546" i="1" s="1"/>
  <c r="V802" i="1"/>
  <c r="W802" i="1" s="1"/>
  <c r="V1570" i="1"/>
  <c r="W1570" i="1" s="1"/>
  <c r="V4083" i="1"/>
  <c r="W4083" i="1" s="1"/>
  <c r="V2820" i="1"/>
  <c r="W2820" i="1" s="1"/>
  <c r="V3076" i="1"/>
  <c r="W3076" i="1" s="1"/>
  <c r="V3332" i="1"/>
  <c r="W3332" i="1" s="1"/>
  <c r="V2981" i="1"/>
  <c r="W2981" i="1" s="1"/>
  <c r="V3237" i="1"/>
  <c r="W3237" i="1" s="1"/>
  <c r="V3493" i="1"/>
  <c r="W3493" i="1" s="1"/>
  <c r="V2822" i="1"/>
  <c r="W2822" i="1" s="1"/>
  <c r="V3078" i="1"/>
  <c r="W3078" i="1" s="1"/>
  <c r="V3590" i="1"/>
  <c r="W3590" i="1" s="1"/>
  <c r="V3846" i="1"/>
  <c r="W3846" i="1" s="1"/>
  <c r="V4102" i="1"/>
  <c r="W4102" i="1" s="1"/>
  <c r="V2983" i="1"/>
  <c r="W2983" i="1" s="1"/>
  <c r="V3495" i="1"/>
  <c r="W3495" i="1" s="1"/>
  <c r="V4119" i="1"/>
  <c r="W4119" i="1" s="1"/>
  <c r="V2936" i="1"/>
  <c r="W2936" i="1" s="1"/>
  <c r="V3192" i="1"/>
  <c r="W3192" i="1" s="1"/>
  <c r="V3688" i="1"/>
  <c r="W3688" i="1" s="1"/>
  <c r="V3944" i="1"/>
  <c r="W3944" i="1" s="1"/>
  <c r="V3337" i="1"/>
  <c r="W3337" i="1" s="1"/>
  <c r="V3561" i="1"/>
  <c r="W3561" i="1" s="1"/>
  <c r="V1370" i="1"/>
  <c r="W1370" i="1" s="1"/>
  <c r="V2362" i="1"/>
  <c r="W2362" i="1" s="1"/>
  <c r="V1371" i="1"/>
  <c r="W1371" i="1" s="1"/>
  <c r="V1627" i="1"/>
  <c r="W1627" i="1" s="1"/>
  <c r="V744" i="1"/>
  <c r="W744" i="1" s="1"/>
  <c r="V1000" i="1"/>
  <c r="W1000" i="1" s="1"/>
  <c r="V1256" i="1"/>
  <c r="W1256" i="1" s="1"/>
  <c r="V137" i="1"/>
  <c r="W137" i="1" s="1"/>
  <c r="V393" i="1"/>
  <c r="W393" i="1" s="1"/>
  <c r="V649" i="1"/>
  <c r="W649" i="1" s="1"/>
  <c r="V905" i="1"/>
  <c r="W905" i="1" s="1"/>
  <c r="V1417" i="1"/>
  <c r="W1417" i="1" s="1"/>
  <c r="V170" i="1"/>
  <c r="W170" i="1" s="1"/>
  <c r="V91" i="1"/>
  <c r="W91" i="1" s="1"/>
  <c r="V859" i="1"/>
  <c r="W859" i="1" s="1"/>
  <c r="V1099" i="1"/>
  <c r="W1099" i="1" s="1"/>
  <c r="V1355" i="1"/>
  <c r="W1355" i="1" s="1"/>
  <c r="V252" i="1"/>
  <c r="W252" i="1" s="1"/>
  <c r="V1020" i="1"/>
  <c r="W1020" i="1" s="1"/>
  <c r="V1276" i="1"/>
  <c r="W1276" i="1" s="1"/>
  <c r="V2115" i="1"/>
  <c r="W2115" i="1" s="1"/>
  <c r="V2371" i="1"/>
  <c r="W2371" i="1" s="1"/>
  <c r="V2627" i="1"/>
  <c r="W2627" i="1" s="1"/>
  <c r="V2883" i="1"/>
  <c r="W2883" i="1" s="1"/>
  <c r="V1396" i="1"/>
  <c r="W1396" i="1" s="1"/>
  <c r="V1652" i="1"/>
  <c r="W1652" i="1" s="1"/>
  <c r="V1908" i="1"/>
  <c r="W1908" i="1" s="1"/>
  <c r="V2164" i="1"/>
  <c r="W2164" i="1" s="1"/>
  <c r="V1541" i="1"/>
  <c r="W1541" i="1" s="1"/>
  <c r="V2053" i="1"/>
  <c r="W2053" i="1" s="1"/>
  <c r="V2293" i="1"/>
  <c r="W2293" i="1" s="1"/>
  <c r="V2533" i="1"/>
  <c r="W2533" i="1" s="1"/>
  <c r="V1606" i="1"/>
  <c r="W1606" i="1" s="1"/>
  <c r="V1862" i="1"/>
  <c r="W1862" i="1" s="1"/>
  <c r="V2118" i="1"/>
  <c r="W2118" i="1" s="1"/>
  <c r="V2374" i="1"/>
  <c r="W2374" i="1" s="1"/>
  <c r="V1591" i="1"/>
  <c r="W1591" i="1" s="1"/>
  <c r="V1847" i="1"/>
  <c r="W1847" i="1" s="1"/>
  <c r="V1496" i="1"/>
  <c r="W1496" i="1" s="1"/>
  <c r="V1752" i="1"/>
  <c r="W1752" i="1" s="1"/>
  <c r="V2248" i="1"/>
  <c r="W2248" i="1" s="1"/>
  <c r="V2504" i="1"/>
  <c r="W2504" i="1" s="1"/>
  <c r="V1545" i="1"/>
  <c r="W1545" i="1" s="1"/>
  <c r="V1801" i="1"/>
  <c r="W1801" i="1" s="1"/>
  <c r="V2313" i="1"/>
  <c r="W2313" i="1" s="1"/>
  <c r="V2809" i="1"/>
  <c r="W2809" i="1" s="1"/>
  <c r="V3065" i="1"/>
  <c r="W3065" i="1" s="1"/>
  <c r="V810" i="1"/>
  <c r="W810" i="1" s="1"/>
  <c r="V1066" i="1"/>
  <c r="W1066" i="1" s="1"/>
  <c r="V1420" i="1"/>
  <c r="W1420" i="1" s="1"/>
  <c r="V1676" i="1"/>
  <c r="W1676" i="1" s="1"/>
  <c r="V2172" i="1"/>
  <c r="W2172" i="1" s="1"/>
  <c r="V2412" i="1"/>
  <c r="W2412" i="1" s="1"/>
  <c r="V2652" i="1"/>
  <c r="W2652" i="1" s="1"/>
  <c r="V142" i="1"/>
  <c r="W142" i="1" s="1"/>
  <c r="V398" i="1"/>
  <c r="W398" i="1" s="1"/>
  <c r="V654" i="1"/>
  <c r="W654" i="1" s="1"/>
  <c r="V910" i="1"/>
  <c r="W910" i="1" s="1"/>
  <c r="V335" i="1"/>
  <c r="W335" i="1" s="1"/>
  <c r="V591" i="1"/>
  <c r="W591" i="1" s="1"/>
  <c r="V160" i="1"/>
  <c r="W160" i="1" s="1"/>
  <c r="V416" i="1"/>
  <c r="W416" i="1" s="1"/>
  <c r="V161" i="1"/>
  <c r="W161" i="1" s="1"/>
  <c r="V306" i="1"/>
  <c r="W306" i="1" s="1"/>
  <c r="V562" i="1"/>
  <c r="W562" i="1" s="1"/>
  <c r="V1074" i="1"/>
  <c r="W1074" i="1" s="1"/>
  <c r="V1586" i="1"/>
  <c r="W1586" i="1" s="1"/>
  <c r="V4099" i="1"/>
  <c r="W4099" i="1" s="1"/>
  <c r="V3348" i="1"/>
  <c r="W3348" i="1" s="1"/>
  <c r="V2757" i="1"/>
  <c r="W2757" i="1" s="1"/>
  <c r="V2997" i="1"/>
  <c r="W2997" i="1" s="1"/>
  <c r="V3509" i="1"/>
  <c r="W3509" i="1" s="1"/>
  <c r="V3765" i="1"/>
  <c r="W3765" i="1" s="1"/>
  <c r="V3094" i="1"/>
  <c r="W3094" i="1" s="1"/>
  <c r="V3862" i="1"/>
  <c r="W3862" i="1" s="1"/>
  <c r="V2743" i="1"/>
  <c r="W2743" i="1" s="1"/>
  <c r="V2999" i="1"/>
  <c r="W2999" i="1" s="1"/>
  <c r="V3511" i="1"/>
  <c r="W3511" i="1" s="1"/>
  <c r="V3751" i="1"/>
  <c r="W3751" i="1" s="1"/>
  <c r="V3943" i="1"/>
  <c r="W3943" i="1" s="1"/>
  <c r="V1367" i="1"/>
  <c r="W1367" i="1" s="1"/>
  <c r="V1016" i="1"/>
  <c r="W1016" i="1" s="1"/>
  <c r="V1272" i="1"/>
  <c r="W1272" i="1" s="1"/>
  <c r="V153" i="1"/>
  <c r="W153" i="1" s="1"/>
  <c r="V409" i="1"/>
  <c r="W409" i="1" s="1"/>
  <c r="V665" i="1"/>
  <c r="W665" i="1" s="1"/>
  <c r="V921" i="1"/>
  <c r="W921" i="1" s="1"/>
  <c r="V1177" i="1"/>
  <c r="W1177" i="1" s="1"/>
  <c r="V1433" i="1"/>
  <c r="W1433" i="1" s="1"/>
  <c r="V186" i="1"/>
  <c r="W186" i="1" s="1"/>
  <c r="V107" i="1"/>
  <c r="W107" i="1" s="1"/>
  <c r="V363" i="1"/>
  <c r="W363" i="1" s="1"/>
  <c r="V619" i="1"/>
  <c r="W619" i="1" s="1"/>
  <c r="V875" i="1"/>
  <c r="W875" i="1" s="1"/>
  <c r="V1115" i="1"/>
  <c r="W1115" i="1" s="1"/>
  <c r="V12" i="1"/>
  <c r="W12" i="1" s="1"/>
  <c r="V268" i="1"/>
  <c r="W268" i="1" s="1"/>
  <c r="V780" i="1"/>
  <c r="W780" i="1" s="1"/>
  <c r="V1036" i="1"/>
  <c r="W1036" i="1" s="1"/>
  <c r="V1292" i="1"/>
  <c r="W1292" i="1" s="1"/>
  <c r="V2131" i="1"/>
  <c r="W2131" i="1" s="1"/>
  <c r="V2387" i="1"/>
  <c r="W2387" i="1" s="1"/>
  <c r="V2643" i="1"/>
  <c r="W2643" i="1" s="1"/>
  <c r="V2899" i="1"/>
  <c r="W2899" i="1" s="1"/>
  <c r="V1412" i="1"/>
  <c r="W1412" i="1" s="1"/>
  <c r="V1668" i="1"/>
  <c r="W1668" i="1" s="1"/>
  <c r="V1924" i="1"/>
  <c r="W1924" i="1" s="1"/>
  <c r="V2180" i="1"/>
  <c r="W2180" i="1" s="1"/>
  <c r="V1557" i="1"/>
  <c r="W1557" i="1" s="1"/>
  <c r="V1813" i="1"/>
  <c r="W1813" i="1" s="1"/>
  <c r="V2309" i="1"/>
  <c r="W2309" i="1" s="1"/>
  <c r="V1622" i="1"/>
  <c r="W1622" i="1" s="1"/>
  <c r="V1878" i="1"/>
  <c r="W1878" i="1" s="1"/>
  <c r="V2134" i="1"/>
  <c r="W2134" i="1" s="1"/>
  <c r="V2390" i="1"/>
  <c r="W2390" i="1" s="1"/>
  <c r="V2646" i="1"/>
  <c r="W2646" i="1" s="1"/>
  <c r="V1607" i="1"/>
  <c r="W1607" i="1" s="1"/>
  <c r="V1863" i="1"/>
  <c r="W1863" i="1" s="1"/>
  <c r="V2119" i="1"/>
  <c r="W2119" i="1" s="1"/>
  <c r="V2359" i="1"/>
  <c r="W2359" i="1" s="1"/>
  <c r="V2615" i="1"/>
  <c r="W2615" i="1" s="1"/>
  <c r="V1512" i="1"/>
  <c r="W1512" i="1" s="1"/>
  <c r="V1768" i="1"/>
  <c r="W1768" i="1" s="1"/>
  <c r="V1561" i="1"/>
  <c r="W1561" i="1" s="1"/>
  <c r="V1817" i="1"/>
  <c r="W1817" i="1" s="1"/>
  <c r="V2073" i="1"/>
  <c r="W2073" i="1" s="1"/>
  <c r="V2825" i="1"/>
  <c r="W2825" i="1" s="1"/>
  <c r="V3081" i="1"/>
  <c r="W3081" i="1" s="1"/>
  <c r="V570" i="1"/>
  <c r="W570" i="1" s="1"/>
  <c r="V826" i="1"/>
  <c r="W826" i="1" s="1"/>
  <c r="V1948" i="1"/>
  <c r="W1948" i="1" s="1"/>
  <c r="V2428" i="1"/>
  <c r="W2428" i="1" s="1"/>
  <c r="V2668" i="1"/>
  <c r="W2668" i="1" s="1"/>
  <c r="V158" i="1"/>
  <c r="W158" i="1" s="1"/>
  <c r="V414" i="1"/>
  <c r="W414" i="1" s="1"/>
  <c r="V670" i="1"/>
  <c r="W670" i="1" s="1"/>
  <c r="V926" i="1"/>
  <c r="W926" i="1" s="1"/>
  <c r="V1182" i="1"/>
  <c r="W1182" i="1" s="1"/>
  <c r="V607" i="1"/>
  <c r="W607" i="1" s="1"/>
  <c r="V176" i="1"/>
  <c r="W176" i="1" s="1"/>
  <c r="V432" i="1"/>
  <c r="W432" i="1" s="1"/>
  <c r="V177" i="1"/>
  <c r="W177" i="1" s="1"/>
  <c r="V322" i="1"/>
  <c r="W322" i="1" s="1"/>
  <c r="V578" i="1"/>
  <c r="W578" i="1" s="1"/>
  <c r="V1090" i="1"/>
  <c r="W1090" i="1" s="1"/>
  <c r="V1602" i="1"/>
  <c r="W1602" i="1" s="1"/>
  <c r="V3363" i="1"/>
  <c r="W3363" i="1" s="1"/>
  <c r="V4115" i="1"/>
  <c r="W4115" i="1" s="1"/>
  <c r="V2852" i="1"/>
  <c r="W2852" i="1" s="1"/>
  <c r="V3108" i="1"/>
  <c r="W3108" i="1" s="1"/>
  <c r="V3364" i="1"/>
  <c r="W3364" i="1" s="1"/>
  <c r="V2773" i="1"/>
  <c r="W2773" i="1" s="1"/>
  <c r="V3013" i="1"/>
  <c r="W3013" i="1" s="1"/>
  <c r="V3269" i="1"/>
  <c r="W3269" i="1" s="1"/>
  <c r="V3525" i="1"/>
  <c r="W3525" i="1" s="1"/>
  <c r="V3781" i="1"/>
  <c r="W3781" i="1" s="1"/>
  <c r="V4037" i="1"/>
  <c r="W4037" i="1" s="1"/>
  <c r="V3110" i="1"/>
  <c r="W3110" i="1" s="1"/>
  <c r="V3622" i="1"/>
  <c r="W3622" i="1" s="1"/>
  <c r="V3878" i="1"/>
  <c r="W3878" i="1" s="1"/>
  <c r="V3527" i="1"/>
  <c r="W3527" i="1" s="1"/>
  <c r="V3767" i="1"/>
  <c r="W3767" i="1" s="1"/>
  <c r="V3959" i="1"/>
  <c r="W3959" i="1" s="1"/>
  <c r="V4135" i="1"/>
  <c r="W4135" i="1" s="1"/>
  <c r="V8" i="1"/>
  <c r="W8" i="1" s="1"/>
  <c r="V520" i="1"/>
  <c r="W520" i="1" s="1"/>
  <c r="V776" i="1"/>
  <c r="W776" i="1" s="1"/>
  <c r="V1032" i="1"/>
  <c r="W1032" i="1" s="1"/>
  <c r="V1288" i="1"/>
  <c r="W1288" i="1" s="1"/>
  <c r="V169" i="1"/>
  <c r="W169" i="1" s="1"/>
  <c r="V425" i="1"/>
  <c r="W425" i="1" s="1"/>
  <c r="V681" i="1"/>
  <c r="W681" i="1" s="1"/>
  <c r="V1193" i="1"/>
  <c r="W1193" i="1" s="1"/>
  <c r="V1449" i="1"/>
  <c r="W1449" i="1" s="1"/>
  <c r="V202" i="1"/>
  <c r="W202" i="1" s="1"/>
  <c r="V123" i="1"/>
  <c r="W123" i="1" s="1"/>
  <c r="V635" i="1"/>
  <c r="W635" i="1" s="1"/>
  <c r="V1131" i="1"/>
  <c r="W1131" i="1" s="1"/>
  <c r="V28" i="1"/>
  <c r="W28" i="1" s="1"/>
  <c r="V284" i="1"/>
  <c r="W284" i="1" s="1"/>
  <c r="V540" i="1"/>
  <c r="W540" i="1" s="1"/>
  <c r="V796" i="1"/>
  <c r="W796" i="1" s="1"/>
  <c r="V1052" i="1"/>
  <c r="W1052" i="1" s="1"/>
  <c r="V1308" i="1"/>
  <c r="W1308" i="1" s="1"/>
  <c r="V2147" i="1"/>
  <c r="W2147" i="1" s="1"/>
  <c r="V2403" i="1"/>
  <c r="W2403" i="1" s="1"/>
  <c r="V2659" i="1"/>
  <c r="W2659" i="1" s="1"/>
  <c r="V1684" i="1"/>
  <c r="W1684" i="1" s="1"/>
  <c r="V1940" i="1"/>
  <c r="W1940" i="1" s="1"/>
  <c r="V2196" i="1"/>
  <c r="W2196" i="1" s="1"/>
  <c r="V2708" i="1"/>
  <c r="W2708" i="1" s="1"/>
  <c r="V1573" i="1"/>
  <c r="W1573" i="1" s="1"/>
  <c r="V1829" i="1"/>
  <c r="W1829" i="1" s="1"/>
  <c r="V2085" i="1"/>
  <c r="W2085" i="1" s="1"/>
  <c r="V2325" i="1"/>
  <c r="W2325" i="1" s="1"/>
  <c r="V2565" i="1"/>
  <c r="W2565" i="1" s="1"/>
  <c r="V1638" i="1"/>
  <c r="W1638" i="1" s="1"/>
  <c r="V1894" i="1"/>
  <c r="W1894" i="1" s="1"/>
  <c r="V2150" i="1"/>
  <c r="W2150" i="1" s="1"/>
  <c r="V2406" i="1"/>
  <c r="W2406" i="1" s="1"/>
  <c r="V1623" i="1"/>
  <c r="W1623" i="1" s="1"/>
  <c r="V1879" i="1"/>
  <c r="W1879" i="1" s="1"/>
  <c r="V2135" i="1"/>
  <c r="W2135" i="1" s="1"/>
  <c r="V2375" i="1"/>
  <c r="W2375" i="1" s="1"/>
  <c r="V2631" i="1"/>
  <c r="W2631" i="1" s="1"/>
  <c r="V1528" i="1"/>
  <c r="W1528" i="1" s="1"/>
  <c r="V1784" i="1"/>
  <c r="W1784" i="1" s="1"/>
  <c r="V2040" i="1"/>
  <c r="W2040" i="1" s="1"/>
  <c r="V2280" i="1"/>
  <c r="W2280" i="1" s="1"/>
  <c r="V2536" i="1"/>
  <c r="W2536" i="1" s="1"/>
  <c r="V1577" i="1"/>
  <c r="W1577" i="1" s="1"/>
  <c r="V1833" i="1"/>
  <c r="W1833" i="1" s="1"/>
  <c r="V2601" i="1"/>
  <c r="W2601" i="1" s="1"/>
  <c r="V2841" i="1"/>
  <c r="W2841" i="1" s="1"/>
  <c r="V3097" i="1"/>
  <c r="W3097" i="1" s="1"/>
  <c r="V586" i="1"/>
  <c r="W586" i="1" s="1"/>
  <c r="V842" i="1"/>
  <c r="W842" i="1" s="1"/>
  <c r="V1098" i="1"/>
  <c r="W1098" i="1" s="1"/>
  <c r="V1452" i="1"/>
  <c r="W1452" i="1" s="1"/>
  <c r="V1708" i="1"/>
  <c r="W1708" i="1" s="1"/>
  <c r="V1964" i="1"/>
  <c r="W1964" i="1" s="1"/>
  <c r="V2444" i="1"/>
  <c r="W2444" i="1" s="1"/>
  <c r="V2684" i="1"/>
  <c r="W2684" i="1" s="1"/>
  <c r="V174" i="1"/>
  <c r="W174" i="1" s="1"/>
  <c r="V430" i="1"/>
  <c r="W430" i="1" s="1"/>
  <c r="V686" i="1"/>
  <c r="W686" i="1" s="1"/>
  <c r="V942" i="1"/>
  <c r="W942" i="1" s="1"/>
  <c r="V1198" i="1"/>
  <c r="W1198" i="1" s="1"/>
  <c r="V623" i="1"/>
  <c r="W623" i="1" s="1"/>
  <c r="V192" i="1"/>
  <c r="W192" i="1" s="1"/>
  <c r="V448" i="1"/>
  <c r="W448" i="1" s="1"/>
  <c r="V82" i="1"/>
  <c r="W82" i="1" s="1"/>
  <c r="V338" i="1"/>
  <c r="W338" i="1" s="1"/>
  <c r="V594" i="1"/>
  <c r="W594" i="1" s="1"/>
  <c r="V4131" i="1"/>
  <c r="W4131" i="1" s="1"/>
  <c r="V3124" i="1"/>
  <c r="W3124" i="1" s="1"/>
  <c r="V2789" i="1"/>
  <c r="W2789" i="1" s="1"/>
  <c r="V3029" i="1"/>
  <c r="W3029" i="1" s="1"/>
  <c r="V3285" i="1"/>
  <c r="W3285" i="1" s="1"/>
  <c r="V3541" i="1"/>
  <c r="W3541" i="1" s="1"/>
  <c r="V4053" i="1"/>
  <c r="W4053" i="1" s="1"/>
  <c r="V3126" i="1"/>
  <c r="W3126" i="1" s="1"/>
  <c r="V3638" i="1"/>
  <c r="W3638" i="1" s="1"/>
  <c r="V3894" i="1"/>
  <c r="W3894" i="1" s="1"/>
  <c r="V2775" i="1"/>
  <c r="W2775" i="1" s="1"/>
  <c r="V3031" i="1"/>
  <c r="W3031" i="1" s="1"/>
  <c r="V3287" i="1"/>
  <c r="W3287" i="1" s="1"/>
  <c r="V3543" i="1"/>
  <c r="W3543" i="1" s="1"/>
  <c r="V3783" i="1"/>
  <c r="W3783" i="1" s="1"/>
  <c r="V1465" i="1"/>
  <c r="W1465" i="1" s="1"/>
  <c r="V218" i="1"/>
  <c r="W218" i="1" s="1"/>
  <c r="V139" i="1"/>
  <c r="W139" i="1" s="1"/>
  <c r="V395" i="1"/>
  <c r="W395" i="1" s="1"/>
  <c r="V651" i="1"/>
  <c r="W651" i="1" s="1"/>
  <c r="V907" i="1"/>
  <c r="W907" i="1" s="1"/>
  <c r="V1147" i="1"/>
  <c r="W1147" i="1" s="1"/>
  <c r="V44" i="1"/>
  <c r="W44" i="1" s="1"/>
  <c r="V300" i="1"/>
  <c r="W300" i="1" s="1"/>
  <c r="V556" i="1"/>
  <c r="W556" i="1" s="1"/>
  <c r="V812" i="1"/>
  <c r="W812" i="1" s="1"/>
  <c r="V1068" i="1"/>
  <c r="W1068" i="1" s="1"/>
  <c r="V1324" i="1"/>
  <c r="W1324" i="1" s="1"/>
  <c r="V2163" i="1"/>
  <c r="W2163" i="1" s="1"/>
  <c r="V2419" i="1"/>
  <c r="W2419" i="1" s="1"/>
  <c r="V2675" i="1"/>
  <c r="W2675" i="1" s="1"/>
  <c r="V1700" i="1"/>
  <c r="W1700" i="1" s="1"/>
  <c r="V1956" i="1"/>
  <c r="W1956" i="1" s="1"/>
  <c r="V2212" i="1"/>
  <c r="W2212" i="1" s="1"/>
  <c r="V1589" i="1"/>
  <c r="W1589" i="1" s="1"/>
  <c r="V2101" i="1"/>
  <c r="W2101" i="1" s="1"/>
  <c r="V2581" i="1"/>
  <c r="W2581" i="1" s="1"/>
  <c r="V1654" i="1"/>
  <c r="W1654" i="1" s="1"/>
  <c r="V1910" i="1"/>
  <c r="W1910" i="1" s="1"/>
  <c r="V2166" i="1"/>
  <c r="W2166" i="1" s="1"/>
  <c r="V1383" i="1"/>
  <c r="W1383" i="1" s="1"/>
  <c r="V1639" i="1"/>
  <c r="W1639" i="1" s="1"/>
  <c r="V1895" i="1"/>
  <c r="W1895" i="1" s="1"/>
  <c r="V2391" i="1"/>
  <c r="W2391" i="1" s="1"/>
  <c r="V2647" i="1"/>
  <c r="W2647" i="1" s="1"/>
  <c r="V1544" i="1"/>
  <c r="W1544" i="1" s="1"/>
  <c r="V1800" i="1"/>
  <c r="W1800" i="1" s="1"/>
  <c r="V2552" i="1"/>
  <c r="W2552" i="1" s="1"/>
  <c r="V1593" i="1"/>
  <c r="W1593" i="1" s="1"/>
  <c r="V1849" i="1"/>
  <c r="W1849" i="1" s="1"/>
  <c r="V2857" i="1"/>
  <c r="W2857" i="1" s="1"/>
  <c r="V346" i="1"/>
  <c r="W346" i="1" s="1"/>
  <c r="V602" i="1"/>
  <c r="W602" i="1" s="1"/>
  <c r="V858" i="1"/>
  <c r="W858" i="1" s="1"/>
  <c r="V1114" i="1"/>
  <c r="W1114" i="1" s="1"/>
  <c r="V1468" i="1"/>
  <c r="W1468" i="1" s="1"/>
  <c r="V2460" i="1"/>
  <c r="W2460" i="1" s="1"/>
  <c r="V2700" i="1"/>
  <c r="W2700" i="1" s="1"/>
  <c r="V190" i="1"/>
  <c r="W190" i="1" s="1"/>
  <c r="V446" i="1"/>
  <c r="W446" i="1" s="1"/>
  <c r="V702" i="1"/>
  <c r="W702" i="1" s="1"/>
  <c r="V958" i="1"/>
  <c r="W958" i="1" s="1"/>
  <c r="V1214" i="1"/>
  <c r="W1214" i="1" s="1"/>
  <c r="V639" i="1"/>
  <c r="W639" i="1" s="1"/>
  <c r="V208" i="1"/>
  <c r="W208" i="1" s="1"/>
  <c r="V464" i="1"/>
  <c r="W464" i="1" s="1"/>
  <c r="V98" i="1"/>
  <c r="W98" i="1" s="1"/>
  <c r="V354" i="1"/>
  <c r="W354" i="1" s="1"/>
  <c r="V610" i="1"/>
  <c r="W610" i="1" s="1"/>
  <c r="V866" i="1"/>
  <c r="W866" i="1" s="1"/>
  <c r="V1378" i="1"/>
  <c r="W1378" i="1" s="1"/>
  <c r="V3139" i="1"/>
  <c r="W3139" i="1" s="1"/>
  <c r="V3891" i="1"/>
  <c r="W3891" i="1" s="1"/>
  <c r="V4147" i="1"/>
  <c r="W4147" i="1" s="1"/>
  <c r="V2884" i="1"/>
  <c r="W2884" i="1" s="1"/>
  <c r="V3140" i="1"/>
  <c r="W3140" i="1" s="1"/>
  <c r="V3301" i="1"/>
  <c r="W3301" i="1" s="1"/>
  <c r="V3557" i="1"/>
  <c r="W3557" i="1" s="1"/>
  <c r="V3813" i="1"/>
  <c r="W3813" i="1" s="1"/>
  <c r="V4069" i="1"/>
  <c r="W4069" i="1" s="1"/>
  <c r="V3142" i="1"/>
  <c r="W3142" i="1" s="1"/>
  <c r="V3654" i="1"/>
  <c r="W3654" i="1" s="1"/>
  <c r="V3910" i="1"/>
  <c r="W3910" i="1" s="1"/>
  <c r="V3047" i="1"/>
  <c r="W3047" i="1" s="1"/>
  <c r="V3303" i="1"/>
  <c r="W3303" i="1" s="1"/>
  <c r="V3559" i="1"/>
  <c r="W3559" i="1" s="1"/>
  <c r="V3799" i="1"/>
  <c r="W3799" i="1" s="1"/>
  <c r="V2744" i="1"/>
  <c r="W2744" i="1" s="1"/>
  <c r="V3000" i="1"/>
  <c r="W3000" i="1" s="1"/>
  <c r="V3256" i="1"/>
  <c r="W3256" i="1" s="1"/>
  <c r="V3496" i="1"/>
  <c r="W3496" i="1" s="1"/>
  <c r="V3752" i="1"/>
  <c r="W3752" i="1" s="1"/>
  <c r="V3161" i="1"/>
  <c r="W3161" i="1" s="1"/>
  <c r="V3385" i="1"/>
  <c r="W3385" i="1" s="1"/>
  <c r="V3625" i="1"/>
  <c r="W3625" i="1" s="1"/>
  <c r="V1434" i="1"/>
  <c r="W1434" i="1" s="1"/>
  <c r="V1946" i="1"/>
  <c r="W1946" i="1" s="1"/>
  <c r="V2426" i="1"/>
  <c r="W2426" i="1" s="1"/>
  <c r="V1435" i="1"/>
  <c r="W1435" i="1" s="1"/>
  <c r="V40" i="1"/>
  <c r="W40" i="1" s="1"/>
  <c r="V552" i="1"/>
  <c r="W552" i="1" s="1"/>
  <c r="V808" i="1"/>
  <c r="W808" i="1" s="1"/>
  <c r="V1064" i="1"/>
  <c r="W1064" i="1" s="1"/>
  <c r="V1320" i="1"/>
  <c r="W1320" i="1" s="1"/>
  <c r="V201" i="1"/>
  <c r="W201" i="1" s="1"/>
  <c r="V457" i="1"/>
  <c r="W457" i="1" s="1"/>
  <c r="V713" i="1"/>
  <c r="W713" i="1" s="1"/>
  <c r="V1225" i="1"/>
  <c r="W1225" i="1" s="1"/>
  <c r="V1481" i="1"/>
  <c r="W1481" i="1" s="1"/>
  <c r="V234" i="1"/>
  <c r="W234" i="1" s="1"/>
  <c r="V155" i="1"/>
  <c r="W155" i="1" s="1"/>
  <c r="V411" i="1"/>
  <c r="W411" i="1" s="1"/>
  <c r="V667" i="1"/>
  <c r="W667" i="1" s="1"/>
  <c r="V1163" i="1"/>
  <c r="W1163" i="1" s="1"/>
  <c r="V60" i="1"/>
  <c r="W60" i="1" s="1"/>
  <c r="V316" i="1"/>
  <c r="W316" i="1" s="1"/>
  <c r="V828" i="1"/>
  <c r="W828" i="1" s="1"/>
  <c r="V1084" i="1"/>
  <c r="W1084" i="1" s="1"/>
  <c r="V2179" i="1"/>
  <c r="W2179" i="1" s="1"/>
  <c r="V2435" i="1"/>
  <c r="W2435" i="1" s="1"/>
  <c r="V2691" i="1"/>
  <c r="W2691" i="1" s="1"/>
  <c r="V1460" i="1"/>
  <c r="W1460" i="1" s="1"/>
  <c r="V1716" i="1"/>
  <c r="W1716" i="1" s="1"/>
  <c r="V1972" i="1"/>
  <c r="W1972" i="1" s="1"/>
  <c r="V2228" i="1"/>
  <c r="W2228" i="1" s="1"/>
  <c r="V2484" i="1"/>
  <c r="W2484" i="1" s="1"/>
  <c r="V1605" i="1"/>
  <c r="W1605" i="1" s="1"/>
  <c r="V1861" i="1"/>
  <c r="W1861" i="1" s="1"/>
  <c r="V1670" i="1"/>
  <c r="W1670" i="1" s="1"/>
  <c r="V1926" i="1"/>
  <c r="W1926" i="1" s="1"/>
  <c r="V2182" i="1"/>
  <c r="W2182" i="1" s="1"/>
  <c r="V1399" i="1"/>
  <c r="W1399" i="1" s="1"/>
  <c r="V1655" i="1"/>
  <c r="W1655" i="1" s="1"/>
  <c r="V1911" i="1"/>
  <c r="W1911" i="1" s="1"/>
  <c r="V2167" i="1"/>
  <c r="W2167" i="1" s="1"/>
  <c r="V2407" i="1"/>
  <c r="W2407" i="1" s="1"/>
  <c r="V1560" i="1"/>
  <c r="W1560" i="1" s="1"/>
  <c r="V1816" i="1"/>
  <c r="W1816" i="1" s="1"/>
  <c r="V2312" i="1"/>
  <c r="W2312" i="1" s="1"/>
  <c r="V2568" i="1"/>
  <c r="W2568" i="1" s="1"/>
  <c r="V1609" i="1"/>
  <c r="W1609" i="1" s="1"/>
  <c r="V1865" i="1"/>
  <c r="W1865" i="1" s="1"/>
  <c r="V2633" i="1"/>
  <c r="W2633" i="1" s="1"/>
  <c r="V2873" i="1"/>
  <c r="W2873" i="1" s="1"/>
  <c r="V362" i="1"/>
  <c r="W362" i="1" s="1"/>
  <c r="V618" i="1"/>
  <c r="W618" i="1" s="1"/>
  <c r="V874" i="1"/>
  <c r="W874" i="1" s="1"/>
  <c r="V1130" i="1"/>
  <c r="W1130" i="1" s="1"/>
  <c r="V1484" i="1"/>
  <c r="W1484" i="1" s="1"/>
  <c r="V1996" i="1"/>
  <c r="W1996" i="1" s="1"/>
  <c r="V2236" i="1"/>
  <c r="W2236" i="1" s="1"/>
  <c r="V2476" i="1"/>
  <c r="W2476" i="1" s="1"/>
  <c r="V2716" i="1"/>
  <c r="W2716" i="1" s="1"/>
  <c r="V206" i="1"/>
  <c r="W206" i="1" s="1"/>
  <c r="V462" i="1"/>
  <c r="W462" i="1" s="1"/>
  <c r="V718" i="1"/>
  <c r="W718" i="1" s="1"/>
  <c r="V974" i="1"/>
  <c r="W974" i="1" s="1"/>
  <c r="V399" i="1"/>
  <c r="W399" i="1" s="1"/>
  <c r="V655" i="1"/>
  <c r="W655" i="1" s="1"/>
  <c r="V224" i="1"/>
  <c r="W224" i="1" s="1"/>
  <c r="V480" i="1"/>
  <c r="W480" i="1" s="1"/>
  <c r="V114" i="1"/>
  <c r="W114" i="1" s="1"/>
  <c r="V370" i="1"/>
  <c r="W370" i="1" s="1"/>
  <c r="V626" i="1"/>
  <c r="W626" i="1" s="1"/>
  <c r="V3395" i="1"/>
  <c r="W3395" i="1" s="1"/>
  <c r="V2900" i="1"/>
  <c r="W2900" i="1" s="1"/>
  <c r="V2821" i="1"/>
  <c r="W2821" i="1" s="1"/>
  <c r="V3061" i="1"/>
  <c r="W3061" i="1" s="1"/>
  <c r="V3317" i="1"/>
  <c r="W3317" i="1" s="1"/>
  <c r="V3829" i="1"/>
  <c r="W3829" i="1" s="1"/>
  <c r="V4085" i="1"/>
  <c r="W4085" i="1" s="1"/>
  <c r="V2902" i="1"/>
  <c r="W2902" i="1" s="1"/>
  <c r="V3158" i="1"/>
  <c r="W3158" i="1" s="1"/>
  <c r="V3670" i="1"/>
  <c r="W3670" i="1" s="1"/>
  <c r="V3926" i="1"/>
  <c r="W3926" i="1" s="1"/>
  <c r="V2807" i="1"/>
  <c r="W2807" i="1" s="1"/>
  <c r="V3063" i="1"/>
  <c r="W3063" i="1" s="1"/>
  <c r="V3575" i="1"/>
  <c r="W3575" i="1" s="1"/>
  <c r="V3991" i="1"/>
  <c r="W3991" i="1" s="1"/>
  <c r="V312" i="1"/>
  <c r="W312" i="1" s="1"/>
  <c r="V568" i="1"/>
  <c r="W568" i="1" s="1"/>
  <c r="V824" i="1"/>
  <c r="W824" i="1" s="1"/>
  <c r="V1080" i="1"/>
  <c r="W1080" i="1" s="1"/>
  <c r="V217" i="1"/>
  <c r="W217" i="1" s="1"/>
  <c r="V473" i="1"/>
  <c r="W473" i="1" s="1"/>
  <c r="V729" i="1"/>
  <c r="W729" i="1" s="1"/>
  <c r="V1241" i="1"/>
  <c r="W1241" i="1" s="1"/>
  <c r="V1497" i="1"/>
  <c r="W1497" i="1" s="1"/>
  <c r="V250" i="1"/>
  <c r="W250" i="1" s="1"/>
  <c r="V171" i="1"/>
  <c r="W171" i="1" s="1"/>
  <c r="V427" i="1"/>
  <c r="W427" i="1" s="1"/>
  <c r="V683" i="1"/>
  <c r="W683" i="1" s="1"/>
  <c r="V923" i="1"/>
  <c r="W923" i="1" s="1"/>
  <c r="V1179" i="1"/>
  <c r="W1179" i="1" s="1"/>
  <c r="V76" i="1"/>
  <c r="W76" i="1" s="1"/>
  <c r="V332" i="1"/>
  <c r="W332" i="1" s="1"/>
  <c r="V588" i="1"/>
  <c r="W588" i="1" s="1"/>
  <c r="V844" i="1"/>
  <c r="W844" i="1" s="1"/>
  <c r="V1100" i="1"/>
  <c r="W1100" i="1" s="1"/>
  <c r="V1356" i="1"/>
  <c r="W1356" i="1" s="1"/>
  <c r="V2195" i="1"/>
  <c r="W2195" i="1" s="1"/>
  <c r="V2451" i="1"/>
  <c r="W2451" i="1" s="1"/>
  <c r="V2707" i="1"/>
  <c r="W2707" i="1" s="1"/>
  <c r="V1476" i="1"/>
  <c r="W1476" i="1" s="1"/>
  <c r="V2244" i="1"/>
  <c r="W2244" i="1" s="1"/>
  <c r="V1381" i="1"/>
  <c r="W1381" i="1" s="1"/>
  <c r="V1621" i="1"/>
  <c r="W1621" i="1" s="1"/>
  <c r="V2133" i="1"/>
  <c r="W2133" i="1" s="1"/>
  <c r="V2373" i="1"/>
  <c r="W2373" i="1" s="1"/>
  <c r="V2613" i="1"/>
  <c r="W2613" i="1" s="1"/>
  <c r="V1686" i="1"/>
  <c r="W1686" i="1" s="1"/>
  <c r="V1942" i="1"/>
  <c r="W1942" i="1" s="1"/>
  <c r="V2198" i="1"/>
  <c r="W2198" i="1" s="1"/>
  <c r="V1415" i="1"/>
  <c r="W1415" i="1" s="1"/>
  <c r="V1671" i="1"/>
  <c r="W1671" i="1" s="1"/>
  <c r="V1927" i="1"/>
  <c r="W1927" i="1" s="1"/>
  <c r="V2423" i="1"/>
  <c r="W2423" i="1" s="1"/>
  <c r="V1576" i="1"/>
  <c r="W1576" i="1" s="1"/>
  <c r="V1832" i="1"/>
  <c r="W1832" i="1" s="1"/>
  <c r="V2584" i="1"/>
  <c r="W2584" i="1" s="1"/>
  <c r="V1625" i="1"/>
  <c r="W1625" i="1" s="1"/>
  <c r="V1881" i="1"/>
  <c r="W1881" i="1" s="1"/>
  <c r="V2137" i="1"/>
  <c r="W2137" i="1" s="1"/>
  <c r="V2393" i="1"/>
  <c r="W2393" i="1" s="1"/>
  <c r="V2889" i="1"/>
  <c r="W2889" i="1" s="1"/>
  <c r="V378" i="1"/>
  <c r="W378" i="1" s="1"/>
  <c r="V634" i="1"/>
  <c r="W634" i="1" s="1"/>
  <c r="V890" i="1"/>
  <c r="W890" i="1" s="1"/>
  <c r="V1146" i="1"/>
  <c r="W1146" i="1" s="1"/>
  <c r="V1500" i="1"/>
  <c r="W1500" i="1" s="1"/>
  <c r="V1756" i="1"/>
  <c r="W1756" i="1" s="1"/>
  <c r="V2012" i="1"/>
  <c r="W2012" i="1" s="1"/>
  <c r="V2492" i="1"/>
  <c r="W2492" i="1" s="1"/>
  <c r="V2732" i="1"/>
  <c r="W2732" i="1" s="1"/>
  <c r="V222" i="1"/>
  <c r="W222" i="1" s="1"/>
  <c r="V478" i="1"/>
  <c r="W478" i="1" s="1"/>
  <c r="V734" i="1"/>
  <c r="W734" i="1" s="1"/>
  <c r="V990" i="1"/>
  <c r="W990" i="1" s="1"/>
  <c r="V415" i="1"/>
  <c r="W415" i="1" s="1"/>
  <c r="V671" i="1"/>
  <c r="W671" i="1" s="1"/>
  <c r="V240" i="1"/>
  <c r="W240" i="1" s="1"/>
  <c r="V496" i="1"/>
  <c r="W496" i="1" s="1"/>
  <c r="V130" i="1"/>
  <c r="W130" i="1" s="1"/>
  <c r="V386" i="1"/>
  <c r="W386" i="1" s="1"/>
  <c r="V642" i="1"/>
  <c r="W642" i="1" s="1"/>
  <c r="V898" i="1"/>
  <c r="W898" i="1" s="1"/>
  <c r="V1154" i="1"/>
  <c r="W1154" i="1" s="1"/>
  <c r="V4179" i="1"/>
  <c r="W4179" i="1" s="1"/>
  <c r="V2916" i="1"/>
  <c r="W2916" i="1" s="1"/>
  <c r="V3172" i="1"/>
  <c r="W3172" i="1" s="1"/>
  <c r="V3412" i="1"/>
  <c r="W3412" i="1" s="1"/>
  <c r="V3077" i="1"/>
  <c r="W3077" i="1" s="1"/>
  <c r="V3333" i="1"/>
  <c r="W3333" i="1" s="1"/>
  <c r="V3589" i="1"/>
  <c r="W3589" i="1" s="1"/>
  <c r="V3845" i="1"/>
  <c r="W3845" i="1" s="1"/>
  <c r="V3174" i="1"/>
  <c r="W3174" i="1" s="1"/>
  <c r="V3686" i="1"/>
  <c r="W3686" i="1" s="1"/>
  <c r="V3942" i="1"/>
  <c r="W3942" i="1" s="1"/>
  <c r="V2823" i="1"/>
  <c r="W2823" i="1" s="1"/>
  <c r="V3591" i="1"/>
  <c r="W3591" i="1" s="1"/>
  <c r="V3815" i="1"/>
  <c r="W3815" i="1" s="1"/>
  <c r="V4007" i="1"/>
  <c r="W4007" i="1" s="1"/>
  <c r="V3032" i="1"/>
  <c r="W3032" i="1" s="1"/>
  <c r="V72" i="1"/>
  <c r="W72" i="1" s="1"/>
  <c r="V584" i="1"/>
  <c r="W584" i="1" s="1"/>
  <c r="V840" i="1"/>
  <c r="W840" i="1" s="1"/>
  <c r="V1096" i="1"/>
  <c r="W1096" i="1" s="1"/>
  <c r="V1352" i="1"/>
  <c r="W1352" i="1" s="1"/>
  <c r="V233" i="1"/>
  <c r="W233" i="1" s="1"/>
  <c r="V489" i="1"/>
  <c r="W489" i="1" s="1"/>
  <c r="V745" i="1"/>
  <c r="W745" i="1" s="1"/>
  <c r="V1257" i="1"/>
  <c r="W1257" i="1" s="1"/>
  <c r="V10" i="1"/>
  <c r="W10" i="1" s="1"/>
  <c r="V266" i="1"/>
  <c r="W266" i="1" s="1"/>
  <c r="V187" i="1"/>
  <c r="W187" i="1" s="1"/>
  <c r="V443" i="1"/>
  <c r="W443" i="1" s="1"/>
  <c r="V699" i="1"/>
  <c r="W699" i="1" s="1"/>
  <c r="V939" i="1"/>
  <c r="W939" i="1" s="1"/>
  <c r="V1195" i="1"/>
  <c r="W1195" i="1" s="1"/>
  <c r="V92" i="1"/>
  <c r="W92" i="1" s="1"/>
  <c r="V348" i="1"/>
  <c r="W348" i="1" s="1"/>
  <c r="V860" i="1"/>
  <c r="W860" i="1" s="1"/>
  <c r="V1116" i="1"/>
  <c r="W1116" i="1" s="1"/>
  <c r="V13" i="1"/>
  <c r="W13" i="1" s="1"/>
  <c r="V1955" i="1"/>
  <c r="W1955" i="1" s="1"/>
  <c r="V2211" i="1"/>
  <c r="W2211" i="1" s="1"/>
  <c r="V2467" i="1"/>
  <c r="W2467" i="1" s="1"/>
  <c r="V1492" i="1"/>
  <c r="W1492" i="1" s="1"/>
  <c r="V1748" i="1"/>
  <c r="W1748" i="1" s="1"/>
  <c r="V2004" i="1"/>
  <c r="W2004" i="1" s="1"/>
  <c r="V2260" i="1"/>
  <c r="W2260" i="1" s="1"/>
  <c r="V1397" i="1"/>
  <c r="W1397" i="1" s="1"/>
  <c r="V1893" i="1"/>
  <c r="W1893" i="1" s="1"/>
  <c r="V2149" i="1"/>
  <c r="W2149" i="1" s="1"/>
  <c r="V1702" i="1"/>
  <c r="W1702" i="1" s="1"/>
  <c r="V1958" i="1"/>
  <c r="W1958" i="1" s="1"/>
  <c r="V2214" i="1"/>
  <c r="W2214" i="1" s="1"/>
  <c r="V2470" i="1"/>
  <c r="W2470" i="1" s="1"/>
  <c r="V1431" i="1"/>
  <c r="W1431" i="1" s="1"/>
  <c r="V1687" i="1"/>
  <c r="W1687" i="1" s="1"/>
  <c r="V2695" i="1"/>
  <c r="W2695" i="1" s="1"/>
  <c r="V1592" i="1"/>
  <c r="W1592" i="1" s="1"/>
  <c r="V1848" i="1"/>
  <c r="W1848" i="1" s="1"/>
  <c r="V2104" i="1"/>
  <c r="W2104" i="1" s="1"/>
  <c r="V2600" i="1"/>
  <c r="W2600" i="1" s="1"/>
  <c r="V1641" i="1"/>
  <c r="W1641" i="1" s="1"/>
  <c r="V1897" i="1"/>
  <c r="W1897" i="1" s="1"/>
  <c r="V2409" i="1"/>
  <c r="W2409" i="1" s="1"/>
  <c r="V2905" i="1"/>
  <c r="W2905" i="1" s="1"/>
  <c r="V906" i="1"/>
  <c r="W906" i="1" s="1"/>
  <c r="V1162" i="1"/>
  <c r="W1162" i="1" s="1"/>
  <c r="V1516" i="1"/>
  <c r="W1516" i="1" s="1"/>
  <c r="V2028" i="1"/>
  <c r="W2028" i="1" s="1"/>
  <c r="V2748" i="1"/>
  <c r="W2748" i="1" s="1"/>
  <c r="V238" i="1"/>
  <c r="W238" i="1" s="1"/>
  <c r="V494" i="1"/>
  <c r="W494" i="1" s="1"/>
  <c r="V750" i="1"/>
  <c r="W750" i="1" s="1"/>
  <c r="V1006" i="1"/>
  <c r="W1006" i="1" s="1"/>
  <c r="V431" i="1"/>
  <c r="W431" i="1" s="1"/>
  <c r="V687" i="1"/>
  <c r="W687" i="1" s="1"/>
  <c r="V256" i="1"/>
  <c r="W256" i="1" s="1"/>
  <c r="V512" i="1"/>
  <c r="W512" i="1" s="1"/>
  <c r="V146" i="1"/>
  <c r="W146" i="1" s="1"/>
  <c r="V402" i="1"/>
  <c r="W402" i="1" s="1"/>
  <c r="V658" i="1"/>
  <c r="W658" i="1" s="1"/>
  <c r="V1170" i="1"/>
  <c r="W1170" i="1" s="1"/>
  <c r="V1426" i="1"/>
  <c r="W1426" i="1" s="1"/>
  <c r="V3187" i="1"/>
  <c r="W3187" i="1" s="1"/>
  <c r="V3939" i="1"/>
  <c r="W3939" i="1" s="1"/>
  <c r="V4195" i="1"/>
  <c r="W4195" i="1" s="1"/>
  <c r="V3188" i="1"/>
  <c r="W3188" i="1" s="1"/>
  <c r="V3428" i="1"/>
  <c r="W3428" i="1" s="1"/>
  <c r="V3093" i="1"/>
  <c r="W3093" i="1" s="1"/>
  <c r="V3349" i="1"/>
  <c r="W3349" i="1" s="1"/>
  <c r="V3605" i="1"/>
  <c r="W3605" i="1" s="1"/>
  <c r="V3190" i="1"/>
  <c r="W3190" i="1" s="1"/>
  <c r="V3702" i="1"/>
  <c r="W3702" i="1" s="1"/>
  <c r="V3958" i="1"/>
  <c r="W3958" i="1" s="1"/>
  <c r="V2839" i="1"/>
  <c r="W2839" i="1" s="1"/>
  <c r="V3607" i="1"/>
  <c r="W3607" i="1" s="1"/>
  <c r="V3831" i="1"/>
  <c r="W3831" i="1" s="1"/>
  <c r="V856" i="1"/>
  <c r="W856" i="1" s="1"/>
  <c r="V1112" i="1"/>
  <c r="W1112" i="1" s="1"/>
  <c r="V249" i="1"/>
  <c r="W249" i="1" s="1"/>
  <c r="V505" i="1"/>
  <c r="W505" i="1" s="1"/>
  <c r="V761" i="1"/>
  <c r="W761" i="1" s="1"/>
  <c r="V1273" i="1"/>
  <c r="W1273" i="1" s="1"/>
  <c r="V26" i="1"/>
  <c r="W26" i="1" s="1"/>
  <c r="V282" i="1"/>
  <c r="W282" i="1" s="1"/>
  <c r="V203" i="1"/>
  <c r="W203" i="1" s="1"/>
  <c r="V459" i="1"/>
  <c r="W459" i="1" s="1"/>
  <c r="V715" i="1"/>
  <c r="W715" i="1" s="1"/>
  <c r="V955" i="1"/>
  <c r="W955" i="1" s="1"/>
  <c r="V1211" i="1"/>
  <c r="W1211" i="1" s="1"/>
  <c r="V364" i="1"/>
  <c r="W364" i="1" s="1"/>
  <c r="V876" i="1"/>
  <c r="W876" i="1" s="1"/>
  <c r="V1132" i="1"/>
  <c r="W1132" i="1" s="1"/>
  <c r="V29" i="1"/>
  <c r="W29" i="1" s="1"/>
  <c r="V1971" i="1"/>
  <c r="W1971" i="1" s="1"/>
  <c r="V2227" i="1"/>
  <c r="W2227" i="1" s="1"/>
  <c r="V2483" i="1"/>
  <c r="W2483" i="1" s="1"/>
  <c r="V2739" i="1"/>
  <c r="W2739" i="1" s="1"/>
  <c r="V1508" i="1"/>
  <c r="W1508" i="1" s="1"/>
  <c r="V1764" i="1"/>
  <c r="W1764" i="1" s="1"/>
  <c r="V2020" i="1"/>
  <c r="W2020" i="1" s="1"/>
  <c r="V2276" i="1"/>
  <c r="W2276" i="1" s="1"/>
  <c r="V2532" i="1"/>
  <c r="W2532" i="1" s="1"/>
  <c r="V1413" i="1"/>
  <c r="W1413" i="1" s="1"/>
  <c r="V1653" i="1"/>
  <c r="W1653" i="1" s="1"/>
  <c r="V1909" i="1"/>
  <c r="W1909" i="1" s="1"/>
  <c r="V2165" i="1"/>
  <c r="W2165" i="1" s="1"/>
  <c r="V2405" i="1"/>
  <c r="W2405" i="1" s="1"/>
  <c r="V2645" i="1"/>
  <c r="W2645" i="1" s="1"/>
  <c r="V1718" i="1"/>
  <c r="W1718" i="1" s="1"/>
  <c r="V1974" i="1"/>
  <c r="W1974" i="1" s="1"/>
  <c r="V2230" i="1"/>
  <c r="W2230" i="1" s="1"/>
  <c r="V1447" i="1"/>
  <c r="W1447" i="1" s="1"/>
  <c r="V1703" i="1"/>
  <c r="W1703" i="1" s="1"/>
  <c r="V2455" i="1"/>
  <c r="W2455" i="1" s="1"/>
  <c r="V1608" i="1"/>
  <c r="W1608" i="1" s="1"/>
  <c r="V1864" i="1"/>
  <c r="W1864" i="1" s="1"/>
  <c r="V2360" i="1"/>
  <c r="W2360" i="1" s="1"/>
  <c r="V2616" i="1"/>
  <c r="W2616" i="1" s="1"/>
  <c r="V1657" i="1"/>
  <c r="W1657" i="1" s="1"/>
  <c r="V1913" i="1"/>
  <c r="W1913" i="1" s="1"/>
  <c r="V2169" i="1"/>
  <c r="W2169" i="1" s="1"/>
  <c r="V2665" i="1"/>
  <c r="W2665" i="1" s="1"/>
  <c r="V2921" i="1"/>
  <c r="W2921" i="1" s="1"/>
  <c r="V410" i="1"/>
  <c r="W410" i="1" s="1"/>
  <c r="V666" i="1"/>
  <c r="W666" i="1" s="1"/>
  <c r="V922" i="1"/>
  <c r="W922" i="1" s="1"/>
  <c r="V1178" i="1"/>
  <c r="W1178" i="1" s="1"/>
  <c r="V1532" i="1"/>
  <c r="W1532" i="1" s="1"/>
  <c r="V2284" i="1"/>
  <c r="W2284" i="1" s="1"/>
  <c r="V2508" i="1"/>
  <c r="W2508" i="1" s="1"/>
  <c r="V61" i="1"/>
  <c r="W61" i="1" s="1"/>
  <c r="V254" i="1"/>
  <c r="W254" i="1" s="1"/>
  <c r="V510" i="1"/>
  <c r="W510" i="1" s="1"/>
  <c r="V766" i="1"/>
  <c r="W766" i="1" s="1"/>
  <c r="V1022" i="1"/>
  <c r="W1022" i="1" s="1"/>
  <c r="V1278" i="1"/>
  <c r="W1278" i="1" s="1"/>
  <c r="V447" i="1"/>
  <c r="W447" i="1" s="1"/>
  <c r="V16" i="1"/>
  <c r="W16" i="1" s="1"/>
  <c r="V272" i="1"/>
  <c r="W272" i="1" s="1"/>
  <c r="V17" i="1"/>
  <c r="W17" i="1" s="1"/>
  <c r="V162" i="1"/>
  <c r="W162" i="1" s="1"/>
  <c r="V418" i="1"/>
  <c r="W418" i="1" s="1"/>
  <c r="V674" i="1"/>
  <c r="W674" i="1" s="1"/>
  <c r="V1442" i="1"/>
  <c r="W1442" i="1" s="1"/>
  <c r="V3955" i="1"/>
  <c r="W3955" i="1" s="1"/>
  <c r="V2948" i="1"/>
  <c r="W2948" i="1" s="1"/>
  <c r="V3204" i="1"/>
  <c r="W3204" i="1" s="1"/>
  <c r="V2853" i="1"/>
  <c r="W2853" i="1" s="1"/>
  <c r="V3109" i="1"/>
  <c r="W3109" i="1" s="1"/>
  <c r="V3877" i="1"/>
  <c r="W3877" i="1" s="1"/>
  <c r="V2694" i="1"/>
  <c r="W2694" i="1" s="1"/>
  <c r="V3206" i="1"/>
  <c r="W3206" i="1" s="1"/>
  <c r="V3718" i="1"/>
  <c r="W3718" i="1" s="1"/>
  <c r="V3974" i="1"/>
  <c r="W3974" i="1" s="1"/>
  <c r="V2855" i="1"/>
  <c r="W2855" i="1" s="1"/>
  <c r="V3367" i="1"/>
  <c r="W3367" i="1" s="1"/>
  <c r="V3623" i="1"/>
  <c r="W3623" i="1" s="1"/>
  <c r="V3847" i="1"/>
  <c r="W3847" i="1" s="1"/>
  <c r="V4023" i="1"/>
  <c r="W4023" i="1" s="1"/>
  <c r="V616" i="1"/>
  <c r="W616" i="1" s="1"/>
  <c r="V872" i="1"/>
  <c r="W872" i="1" s="1"/>
  <c r="V1128" i="1"/>
  <c r="W1128" i="1" s="1"/>
  <c r="V265" i="1"/>
  <c r="W265" i="1" s="1"/>
  <c r="V521" i="1"/>
  <c r="W521" i="1" s="1"/>
  <c r="V777" i="1"/>
  <c r="W777" i="1" s="1"/>
  <c r="V1289" i="1"/>
  <c r="W1289" i="1" s="1"/>
  <c r="V42" i="1"/>
  <c r="W42" i="1" s="1"/>
  <c r="V298" i="1"/>
  <c r="W298" i="1" s="1"/>
  <c r="V219" i="1"/>
  <c r="W219" i="1" s="1"/>
  <c r="V475" i="1"/>
  <c r="W475" i="1" s="1"/>
  <c r="V731" i="1"/>
  <c r="W731" i="1" s="1"/>
  <c r="V971" i="1"/>
  <c r="W971" i="1" s="1"/>
  <c r="V1227" i="1"/>
  <c r="W1227" i="1" s="1"/>
  <c r="V124" i="1"/>
  <c r="W124" i="1" s="1"/>
  <c r="V380" i="1"/>
  <c r="W380" i="1" s="1"/>
  <c r="V892" i="1"/>
  <c r="W892" i="1" s="1"/>
  <c r="V1148" i="1"/>
  <c r="W1148" i="1" s="1"/>
  <c r="V45" i="1"/>
  <c r="W45" i="1" s="1"/>
  <c r="V1987" i="1"/>
  <c r="W1987" i="1" s="1"/>
  <c r="V2243" i="1"/>
  <c r="W2243" i="1" s="1"/>
  <c r="V2499" i="1"/>
  <c r="W2499" i="1" s="1"/>
  <c r="V2755" i="1"/>
  <c r="W2755" i="1" s="1"/>
  <c r="V1524" i="1"/>
  <c r="W1524" i="1" s="1"/>
  <c r="V1780" i="1"/>
  <c r="W1780" i="1" s="1"/>
  <c r="V2292" i="1"/>
  <c r="W2292" i="1" s="1"/>
  <c r="V1429" i="1"/>
  <c r="W1429" i="1" s="1"/>
  <c r="V1669" i="1"/>
  <c r="W1669" i="1" s="1"/>
  <c r="V1925" i="1"/>
  <c r="W1925" i="1" s="1"/>
  <c r="V2181" i="1"/>
  <c r="W2181" i="1" s="1"/>
  <c r="V2421" i="1"/>
  <c r="W2421" i="1" s="1"/>
  <c r="V2661" i="1"/>
  <c r="W2661" i="1" s="1"/>
  <c r="V1734" i="1"/>
  <c r="W1734" i="1" s="1"/>
  <c r="V1990" i="1"/>
  <c r="W1990" i="1" s="1"/>
  <c r="V2246" i="1"/>
  <c r="W2246" i="1" s="1"/>
  <c r="V1463" i="1"/>
  <c r="W1463" i="1" s="1"/>
  <c r="V1719" i="1"/>
  <c r="W1719" i="1" s="1"/>
  <c r="V2727" i="1"/>
  <c r="W2727" i="1" s="1"/>
  <c r="V1624" i="1"/>
  <c r="W1624" i="1" s="1"/>
  <c r="V1880" i="1"/>
  <c r="W1880" i="1" s="1"/>
  <c r="V2376" i="1"/>
  <c r="W2376" i="1" s="1"/>
  <c r="V1673" i="1"/>
  <c r="W1673" i="1" s="1"/>
  <c r="V1929" i="1"/>
  <c r="W1929" i="1" s="1"/>
  <c r="V2185" i="1"/>
  <c r="W2185" i="1" s="1"/>
  <c r="V2681" i="1"/>
  <c r="W2681" i="1" s="1"/>
  <c r="V2937" i="1"/>
  <c r="W2937" i="1" s="1"/>
  <c r="V682" i="1"/>
  <c r="W682" i="1" s="1"/>
  <c r="V1194" i="1"/>
  <c r="W1194" i="1" s="1"/>
  <c r="V1548" i="1"/>
  <c r="W1548" i="1" s="1"/>
  <c r="V2524" i="1"/>
  <c r="W2524" i="1" s="1"/>
  <c r="V14" i="1"/>
  <c r="W14" i="1" s="1"/>
  <c r="V270" i="1"/>
  <c r="W270" i="1" s="1"/>
  <c r="V526" i="1"/>
  <c r="W526" i="1" s="1"/>
  <c r="V782" i="1"/>
  <c r="W782" i="1" s="1"/>
  <c r="V1038" i="1"/>
  <c r="W1038" i="1" s="1"/>
  <c r="V1294" i="1"/>
  <c r="W1294" i="1" s="1"/>
  <c r="V463" i="1"/>
  <c r="W463" i="1" s="1"/>
  <c r="V288" i="1"/>
  <c r="W288" i="1" s="1"/>
  <c r="V33" i="1"/>
  <c r="W33" i="1" s="1"/>
  <c r="V178" i="1"/>
  <c r="W178" i="1" s="1"/>
  <c r="V434" i="1"/>
  <c r="W434" i="1" s="1"/>
  <c r="V690" i="1"/>
  <c r="W690" i="1" s="1"/>
  <c r="V1202" i="1"/>
  <c r="W1202" i="1" s="1"/>
  <c r="V3971" i="1"/>
  <c r="W3971" i="1" s="1"/>
  <c r="V2964" i="1"/>
  <c r="W2964" i="1" s="1"/>
  <c r="V3460" i="1"/>
  <c r="W3460" i="1" s="1"/>
  <c r="V2869" i="1"/>
  <c r="W2869" i="1" s="1"/>
  <c r="V3381" i="1"/>
  <c r="W3381" i="1" s="1"/>
  <c r="V3893" i="1"/>
  <c r="W3893" i="1" s="1"/>
  <c r="V2710" i="1"/>
  <c r="W2710" i="1" s="1"/>
  <c r="V3222" i="1"/>
  <c r="W3222" i="1" s="1"/>
  <c r="V3734" i="1"/>
  <c r="W3734" i="1" s="1"/>
  <c r="V3990" i="1"/>
  <c r="W3990" i="1" s="1"/>
  <c r="V2871" i="1"/>
  <c r="W2871" i="1" s="1"/>
  <c r="V3639" i="1"/>
  <c r="W3639" i="1" s="1"/>
  <c r="V4039" i="1"/>
  <c r="W4039" i="1" s="1"/>
  <c r="V1239" i="1"/>
  <c r="W1239" i="1" s="1"/>
  <c r="V888" i="1"/>
  <c r="W888" i="1" s="1"/>
  <c r="V1144" i="1"/>
  <c r="W1144" i="1" s="1"/>
  <c r="V281" i="1"/>
  <c r="W281" i="1" s="1"/>
  <c r="V537" i="1"/>
  <c r="W537" i="1" s="1"/>
  <c r="V1305" i="1"/>
  <c r="W1305" i="1" s="1"/>
  <c r="V58" i="1"/>
  <c r="W58" i="1" s="1"/>
  <c r="V314" i="1"/>
  <c r="W314" i="1" s="1"/>
  <c r="V235" i="1"/>
  <c r="W235" i="1" s="1"/>
  <c r="V491" i="1"/>
  <c r="W491" i="1" s="1"/>
  <c r="V747" i="1"/>
  <c r="W747" i="1" s="1"/>
  <c r="V987" i="1"/>
  <c r="W987" i="1" s="1"/>
  <c r="V1243" i="1"/>
  <c r="W1243" i="1" s="1"/>
  <c r="V140" i="1"/>
  <c r="W140" i="1" s="1"/>
  <c r="V908" i="1"/>
  <c r="W908" i="1" s="1"/>
  <c r="V1164" i="1"/>
  <c r="W1164" i="1" s="1"/>
  <c r="V1747" i="1"/>
  <c r="W1747" i="1" s="1"/>
  <c r="V2003" i="1"/>
  <c r="W2003" i="1" s="1"/>
  <c r="V2259" i="1"/>
  <c r="W2259" i="1" s="1"/>
  <c r="V2515" i="1"/>
  <c r="W2515" i="1" s="1"/>
  <c r="V3027" i="1"/>
  <c r="W3027" i="1" s="1"/>
  <c r="V1540" i="1"/>
  <c r="W1540" i="1" s="1"/>
  <c r="V1796" i="1"/>
  <c r="W1796" i="1" s="1"/>
  <c r="V2052" i="1"/>
  <c r="W2052" i="1" s="1"/>
  <c r="V2308" i="1"/>
  <c r="W2308" i="1" s="1"/>
  <c r="V2564" i="1"/>
  <c r="W2564" i="1" s="1"/>
  <c r="V1445" i="1"/>
  <c r="W1445" i="1" s="1"/>
  <c r="V1685" i="1"/>
  <c r="W1685" i="1" s="1"/>
  <c r="V1941" i="1"/>
  <c r="W1941" i="1" s="1"/>
  <c r="V2197" i="1"/>
  <c r="W2197" i="1" s="1"/>
  <c r="V2677" i="1"/>
  <c r="W2677" i="1" s="1"/>
  <c r="V1494" i="1"/>
  <c r="W1494" i="1" s="1"/>
  <c r="V1750" i="1"/>
  <c r="W1750" i="1" s="1"/>
  <c r="V2006" i="1"/>
  <c r="W2006" i="1" s="1"/>
  <c r="V2262" i="1"/>
  <c r="W2262" i="1" s="1"/>
  <c r="V1735" i="1"/>
  <c r="W1735" i="1" s="1"/>
  <c r="V2247" i="1"/>
  <c r="W2247" i="1" s="1"/>
  <c r="V1384" i="1"/>
  <c r="W1384" i="1" s="1"/>
  <c r="V1640" i="1"/>
  <c r="W1640" i="1" s="1"/>
  <c r="V1896" i="1"/>
  <c r="W1896" i="1" s="1"/>
  <c r="V2152" i="1"/>
  <c r="W2152" i="1" s="1"/>
  <c r="V2392" i="1"/>
  <c r="W2392" i="1" s="1"/>
  <c r="V2648" i="1"/>
  <c r="W2648" i="1" s="1"/>
  <c r="V1689" i="1"/>
  <c r="W1689" i="1" s="1"/>
  <c r="V2457" i="1"/>
  <c r="W2457" i="1" s="1"/>
  <c r="V2697" i="1"/>
  <c r="W2697" i="1" s="1"/>
  <c r="V2953" i="1"/>
  <c r="W2953" i="1" s="1"/>
  <c r="V442" i="1"/>
  <c r="W442" i="1" s="1"/>
  <c r="V698" i="1"/>
  <c r="W698" i="1" s="1"/>
  <c r="V954" i="1"/>
  <c r="W954" i="1" s="1"/>
  <c r="V1564" i="1"/>
  <c r="W1564" i="1" s="1"/>
  <c r="V2076" i="1"/>
  <c r="W2076" i="1" s="1"/>
  <c r="V2540" i="1"/>
  <c r="W2540" i="1" s="1"/>
  <c r="V30" i="1"/>
  <c r="W30" i="1" s="1"/>
  <c r="V286" i="1"/>
  <c r="W286" i="1" s="1"/>
  <c r="V542" i="1"/>
  <c r="W542" i="1" s="1"/>
  <c r="V798" i="1"/>
  <c r="W798" i="1" s="1"/>
  <c r="V1054" i="1"/>
  <c r="W1054" i="1" s="1"/>
  <c r="V1310" i="1"/>
  <c r="W1310" i="1" s="1"/>
  <c r="V479" i="1"/>
  <c r="W479" i="1" s="1"/>
  <c r="V48" i="1"/>
  <c r="W48" i="1" s="1"/>
  <c r="V304" i="1"/>
  <c r="W304" i="1" s="1"/>
  <c r="V49" i="1"/>
  <c r="W49" i="1" s="1"/>
  <c r="V194" i="1"/>
  <c r="W194" i="1" s="1"/>
  <c r="V450" i="1"/>
  <c r="W450" i="1" s="1"/>
  <c r="V706" i="1"/>
  <c r="W706" i="1" s="1"/>
  <c r="V3987" i="1"/>
  <c r="W3987" i="1" s="1"/>
  <c r="V4243" i="1"/>
  <c r="W4243" i="1" s="1"/>
  <c r="V3236" i="1"/>
  <c r="W3236" i="1" s="1"/>
  <c r="V2885" i="1"/>
  <c r="W2885" i="1" s="1"/>
  <c r="V3397" i="1"/>
  <c r="W3397" i="1" s="1"/>
  <c r="V3653" i="1"/>
  <c r="W3653" i="1" s="1"/>
  <c r="V3909" i="1"/>
  <c r="W3909" i="1" s="1"/>
  <c r="V2982" i="1"/>
  <c r="W2982" i="1" s="1"/>
  <c r="V3238" i="1"/>
  <c r="W3238" i="1" s="1"/>
  <c r="V3494" i="1"/>
  <c r="W3494" i="1" s="1"/>
  <c r="V3750" i="1"/>
  <c r="W3750" i="1" s="1"/>
  <c r="V4006" i="1"/>
  <c r="W4006" i="1" s="1"/>
  <c r="V2887" i="1"/>
  <c r="W2887" i="1" s="1"/>
  <c r="V3655" i="1"/>
  <c r="W3655" i="1" s="1"/>
  <c r="V3863" i="1"/>
  <c r="W3863" i="1" s="1"/>
  <c r="V4055" i="1"/>
  <c r="W4055" i="1" s="1"/>
  <c r="V392" i="1"/>
  <c r="W392" i="1" s="1"/>
  <c r="V648" i="1"/>
  <c r="W648" i="1" s="1"/>
  <c r="V904" i="1"/>
  <c r="W904" i="1" s="1"/>
  <c r="V1160" i="1"/>
  <c r="W1160" i="1" s="1"/>
  <c r="V41" i="1"/>
  <c r="W41" i="1" s="1"/>
  <c r="V297" i="1"/>
  <c r="W297" i="1" s="1"/>
  <c r="V553" i="1"/>
  <c r="W553" i="1" s="1"/>
  <c r="V1321" i="1"/>
  <c r="W1321" i="1" s="1"/>
  <c r="V74" i="1"/>
  <c r="W74" i="1" s="1"/>
  <c r="V330" i="1"/>
  <c r="W330" i="1" s="1"/>
  <c r="V507" i="1"/>
  <c r="W507" i="1" s="1"/>
  <c r="V763" i="1"/>
  <c r="W763" i="1" s="1"/>
  <c r="V1003" i="1"/>
  <c r="W1003" i="1" s="1"/>
  <c r="V1259" i="1"/>
  <c r="W1259" i="1" s="1"/>
  <c r="V156" i="1"/>
  <c r="W156" i="1" s="1"/>
  <c r="V924" i="1"/>
  <c r="W924" i="1" s="1"/>
  <c r="V1180" i="1"/>
  <c r="W1180" i="1" s="1"/>
  <c r="V2019" i="1"/>
  <c r="W2019" i="1" s="1"/>
  <c r="V2275" i="1"/>
  <c r="W2275" i="1" s="1"/>
  <c r="V2531" i="1"/>
  <c r="W2531" i="1" s="1"/>
  <c r="V1556" i="1"/>
  <c r="W1556" i="1" s="1"/>
  <c r="V1812" i="1"/>
  <c r="W1812" i="1" s="1"/>
  <c r="V2324" i="1"/>
  <c r="W2324" i="1" s="1"/>
  <c r="V2580" i="1"/>
  <c r="W2580" i="1" s="1"/>
  <c r="V1701" i="1"/>
  <c r="W1701" i="1" s="1"/>
  <c r="V1957" i="1"/>
  <c r="W1957" i="1" s="1"/>
  <c r="V1766" i="1"/>
  <c r="W1766" i="1" s="1"/>
  <c r="V2022" i="1"/>
  <c r="W2022" i="1" s="1"/>
  <c r="V2278" i="1"/>
  <c r="W2278" i="1" s="1"/>
  <c r="V1495" i="1"/>
  <c r="W1495" i="1" s="1"/>
  <c r="V1751" i="1"/>
  <c r="W1751" i="1" s="1"/>
  <c r="V2007" i="1"/>
  <c r="W2007" i="1" s="1"/>
  <c r="V2263" i="1"/>
  <c r="W2263" i="1" s="1"/>
  <c r="V1400" i="1"/>
  <c r="W1400" i="1" s="1"/>
  <c r="V1656" i="1"/>
  <c r="W1656" i="1" s="1"/>
  <c r="V1912" i="1"/>
  <c r="W1912" i="1" s="1"/>
  <c r="V2664" i="1"/>
  <c r="W2664" i="1" s="1"/>
  <c r="V1705" i="1"/>
  <c r="W1705" i="1" s="1"/>
  <c r="V1961" i="1"/>
  <c r="W1961" i="1" s="1"/>
  <c r="V2969" i="1"/>
  <c r="W2969" i="1" s="1"/>
  <c r="V458" i="1"/>
  <c r="W458" i="1" s="1"/>
  <c r="V714" i="1"/>
  <c r="W714" i="1" s="1"/>
  <c r="V970" i="1"/>
  <c r="W970" i="1" s="1"/>
  <c r="V1226" i="1"/>
  <c r="W1226" i="1" s="1"/>
  <c r="V2092" i="1"/>
  <c r="W2092" i="1" s="1"/>
  <c r="V2332" i="1"/>
  <c r="W2332" i="1" s="1"/>
  <c r="V2556" i="1"/>
  <c r="W2556" i="1" s="1"/>
  <c r="V46" i="1"/>
  <c r="W46" i="1" s="1"/>
  <c r="V302" i="1"/>
  <c r="W302" i="1" s="1"/>
  <c r="V558" i="1"/>
  <c r="W558" i="1" s="1"/>
  <c r="V814" i="1"/>
  <c r="W814" i="1" s="1"/>
  <c r="V1070" i="1"/>
  <c r="W1070" i="1" s="1"/>
  <c r="V1326" i="1"/>
  <c r="W1326" i="1" s="1"/>
  <c r="V495" i="1"/>
  <c r="W495" i="1" s="1"/>
  <c r="V64" i="1"/>
  <c r="W64" i="1" s="1"/>
  <c r="V320" i="1"/>
  <c r="W320" i="1" s="1"/>
  <c r="V65" i="1"/>
  <c r="W65" i="1" s="1"/>
  <c r="V210" i="1"/>
  <c r="W210" i="1" s="1"/>
  <c r="V466" i="1"/>
  <c r="W466" i="1" s="1"/>
  <c r="V722" i="1"/>
  <c r="W722" i="1" s="1"/>
  <c r="V1490" i="1"/>
  <c r="W1490" i="1" s="1"/>
  <c r="V3251" i="1"/>
  <c r="W3251" i="1" s="1"/>
  <c r="V3491" i="1"/>
  <c r="W3491" i="1" s="1"/>
  <c r="V4003" i="1"/>
  <c r="W4003" i="1" s="1"/>
  <c r="V3492" i="1"/>
  <c r="W3492" i="1" s="1"/>
  <c r="V3157" i="1"/>
  <c r="W3157" i="1" s="1"/>
  <c r="V3669" i="1"/>
  <c r="W3669" i="1" s="1"/>
  <c r="V2742" i="1"/>
  <c r="W2742" i="1" s="1"/>
  <c r="V2998" i="1"/>
  <c r="W2998" i="1" s="1"/>
  <c r="V3254" i="1"/>
  <c r="W3254" i="1" s="1"/>
  <c r="V3510" i="1"/>
  <c r="W3510" i="1" s="1"/>
  <c r="V2903" i="1"/>
  <c r="W2903" i="1" s="1"/>
  <c r="V3159" i="1"/>
  <c r="W3159" i="1" s="1"/>
  <c r="V3415" i="1"/>
  <c r="W3415" i="1" s="1"/>
  <c r="V3671" i="1"/>
  <c r="W3671" i="1" s="1"/>
  <c r="V3879" i="1"/>
  <c r="W3879" i="1" s="1"/>
  <c r="V3112" i="1"/>
  <c r="W3112" i="1" s="1"/>
  <c r="V664" i="1"/>
  <c r="W664" i="1" s="1"/>
  <c r="V920" i="1"/>
  <c r="W920" i="1" s="1"/>
  <c r="V1176" i="1"/>
  <c r="W1176" i="1" s="1"/>
  <c r="V57" i="1"/>
  <c r="W57" i="1" s="1"/>
  <c r="V313" i="1"/>
  <c r="W313" i="1" s="1"/>
  <c r="V569" i="1"/>
  <c r="W569" i="1" s="1"/>
  <c r="V825" i="1"/>
  <c r="W825" i="1" s="1"/>
  <c r="V1337" i="1"/>
  <c r="W1337" i="1" s="1"/>
  <c r="V90" i="1"/>
  <c r="W90" i="1" s="1"/>
  <c r="V11" i="1"/>
  <c r="W11" i="1" s="1"/>
  <c r="V267" i="1"/>
  <c r="W267" i="1" s="1"/>
  <c r="V523" i="1"/>
  <c r="W523" i="1" s="1"/>
  <c r="V779" i="1"/>
  <c r="W779" i="1" s="1"/>
  <c r="V1019" i="1"/>
  <c r="W1019" i="1" s="1"/>
  <c r="V1275" i="1"/>
  <c r="W1275" i="1" s="1"/>
  <c r="V172" i="1"/>
  <c r="W172" i="1" s="1"/>
  <c r="V940" i="1"/>
  <c r="W940" i="1" s="1"/>
  <c r="V1196" i="1"/>
  <c r="W1196" i="1" s="1"/>
  <c r="V2035" i="1"/>
  <c r="W2035" i="1" s="1"/>
  <c r="V2291" i="1"/>
  <c r="W2291" i="1" s="1"/>
  <c r="V2547" i="1"/>
  <c r="W2547" i="1" s="1"/>
  <c r="V2803" i="1"/>
  <c r="W2803" i="1" s="1"/>
  <c r="V1572" i="1"/>
  <c r="W1572" i="1" s="1"/>
  <c r="V1828" i="1"/>
  <c r="W1828" i="1" s="1"/>
  <c r="V2084" i="1"/>
  <c r="W2084" i="1" s="1"/>
  <c r="V2340" i="1"/>
  <c r="W2340" i="1" s="1"/>
  <c r="V2596" i="1"/>
  <c r="W2596" i="1" s="1"/>
  <c r="V1461" i="1"/>
  <c r="W1461" i="1" s="1"/>
  <c r="V1717" i="1"/>
  <c r="W1717" i="1" s="1"/>
  <c r="V1973" i="1"/>
  <c r="W1973" i="1" s="1"/>
  <c r="V2213" i="1"/>
  <c r="W2213" i="1" s="1"/>
  <c r="V2709" i="1"/>
  <c r="W2709" i="1" s="1"/>
  <c r="V1782" i="1"/>
  <c r="W1782" i="1" s="1"/>
  <c r="V2038" i="1"/>
  <c r="W2038" i="1" s="1"/>
  <c r="V1511" i="1"/>
  <c r="W1511" i="1" s="1"/>
  <c r="V1767" i="1"/>
  <c r="W1767" i="1" s="1"/>
  <c r="V2279" i="1"/>
  <c r="W2279" i="1" s="1"/>
  <c r="V2519" i="1"/>
  <c r="W2519" i="1" s="1"/>
  <c r="V1672" i="1"/>
  <c r="W1672" i="1" s="1"/>
  <c r="V1928" i="1"/>
  <c r="W1928" i="1" s="1"/>
  <c r="V2184" i="1"/>
  <c r="W2184" i="1" s="1"/>
  <c r="V1721" i="1"/>
  <c r="W1721" i="1" s="1"/>
  <c r="V1977" i="1"/>
  <c r="W1977" i="1" s="1"/>
  <c r="V2233" i="1"/>
  <c r="W2233" i="1" s="1"/>
  <c r="V2729" i="1"/>
  <c r="W2729" i="1" s="1"/>
  <c r="V2985" i="1"/>
  <c r="W2985" i="1" s="1"/>
  <c r="V1242" i="1"/>
  <c r="W1242" i="1" s="1"/>
  <c r="V2108" i="1"/>
  <c r="W2108" i="1" s="1"/>
  <c r="V2572" i="1"/>
  <c r="W2572" i="1" s="1"/>
  <c r="V62" i="1"/>
  <c r="W62" i="1" s="1"/>
  <c r="V318" i="1"/>
  <c r="W318" i="1" s="1"/>
  <c r="V574" i="1"/>
  <c r="W574" i="1" s="1"/>
  <c r="V830" i="1"/>
  <c r="W830" i="1" s="1"/>
  <c r="V1086" i="1"/>
  <c r="W1086" i="1" s="1"/>
  <c r="V1342" i="1"/>
  <c r="W1342" i="1" s="1"/>
  <c r="V511" i="1"/>
  <c r="W511" i="1" s="1"/>
  <c r="V80" i="1"/>
  <c r="W80" i="1" s="1"/>
  <c r="V81" i="1"/>
  <c r="W81" i="1" s="1"/>
  <c r="V226" i="1"/>
  <c r="W226" i="1" s="1"/>
  <c r="V482" i="1"/>
  <c r="W482" i="1" s="1"/>
  <c r="V738" i="1"/>
  <c r="W738" i="1" s="1"/>
  <c r="V1250" i="1"/>
  <c r="W1250" i="1" s="1"/>
  <c r="V1506" i="1"/>
  <c r="W1506" i="1" s="1"/>
  <c r="V3267" i="1"/>
  <c r="W3267" i="1" s="1"/>
  <c r="V4019" i="1"/>
  <c r="W4019" i="1" s="1"/>
  <c r="V2756" i="1"/>
  <c r="W2756" i="1" s="1"/>
  <c r="V3012" i="1"/>
  <c r="W3012" i="1" s="1"/>
  <c r="V3268" i="1"/>
  <c r="W3268" i="1" s="1"/>
  <c r="V3173" i="1"/>
  <c r="W3173" i="1" s="1"/>
  <c r="V3429" i="1"/>
  <c r="W3429" i="1" s="1"/>
  <c r="V3685" i="1"/>
  <c r="W3685" i="1" s="1"/>
  <c r="V3941" i="1"/>
  <c r="W3941" i="1" s="1"/>
  <c r="V2758" i="1"/>
  <c r="W2758" i="1" s="1"/>
  <c r="V3270" i="1"/>
  <c r="W3270" i="1" s="1"/>
  <c r="V3526" i="1"/>
  <c r="W3526" i="1" s="1"/>
  <c r="V3782" i="1"/>
  <c r="W3782" i="1" s="1"/>
  <c r="V2919" i="1"/>
  <c r="W2919" i="1" s="1"/>
  <c r="V3687" i="1"/>
  <c r="W3687" i="1" s="1"/>
  <c r="V2872" i="1"/>
  <c r="W2872" i="1" s="1"/>
  <c r="V3128" i="1"/>
  <c r="W3128" i="1" s="1"/>
  <c r="V1097" i="1"/>
  <c r="W1097" i="1" s="1"/>
  <c r="V1353" i="1"/>
  <c r="W1353" i="1" s="1"/>
  <c r="V106" i="1"/>
  <c r="W106" i="1" s="1"/>
  <c r="V27" i="1"/>
  <c r="W27" i="1" s="1"/>
  <c r="V283" i="1"/>
  <c r="W283" i="1" s="1"/>
  <c r="V539" i="1"/>
  <c r="W539" i="1" s="1"/>
  <c r="V795" i="1"/>
  <c r="W795" i="1" s="1"/>
  <c r="V1035" i="1"/>
  <c r="W1035" i="1" s="1"/>
  <c r="V1291" i="1"/>
  <c r="W1291" i="1" s="1"/>
  <c r="V188" i="1"/>
  <c r="W188" i="1" s="1"/>
  <c r="V956" i="1"/>
  <c r="W956" i="1" s="1"/>
  <c r="V1212" i="1"/>
  <c r="W1212" i="1" s="1"/>
  <c r="V1795" i="1"/>
  <c r="W1795" i="1" s="1"/>
  <c r="V2051" i="1"/>
  <c r="W2051" i="1" s="1"/>
  <c r="V2307" i="1"/>
  <c r="W2307" i="1" s="1"/>
  <c r="V2563" i="1"/>
  <c r="W2563" i="1" s="1"/>
  <c r="V2819" i="1"/>
  <c r="W2819" i="1" s="1"/>
  <c r="V1588" i="1"/>
  <c r="W1588" i="1" s="1"/>
  <c r="V1844" i="1"/>
  <c r="W1844" i="1" s="1"/>
  <c r="V2100" i="1"/>
  <c r="W2100" i="1" s="1"/>
  <c r="V1477" i="1"/>
  <c r="W1477" i="1" s="1"/>
  <c r="V1733" i="1"/>
  <c r="W1733" i="1" s="1"/>
  <c r="V1989" i="1"/>
  <c r="W1989" i="1" s="1"/>
  <c r="V2229" i="1"/>
  <c r="W2229" i="1" s="1"/>
  <c r="V2485" i="1"/>
  <c r="W2485" i="1" s="1"/>
  <c r="V2725" i="1"/>
  <c r="W2725" i="1" s="1"/>
  <c r="V1798" i="1"/>
  <c r="W1798" i="1" s="1"/>
  <c r="V2054" i="1"/>
  <c r="W2054" i="1" s="1"/>
  <c r="V2310" i="1"/>
  <c r="W2310" i="1" s="1"/>
  <c r="V1527" i="1"/>
  <c r="W1527" i="1" s="1"/>
  <c r="V1783" i="1"/>
  <c r="W1783" i="1" s="1"/>
  <c r="V2039" i="1"/>
  <c r="W2039" i="1" s="1"/>
  <c r="V2535" i="1"/>
  <c r="W2535" i="1" s="1"/>
  <c r="V1432" i="1"/>
  <c r="W1432" i="1" s="1"/>
  <c r="V1688" i="1"/>
  <c r="W1688" i="1" s="1"/>
  <c r="V1944" i="1"/>
  <c r="W1944" i="1" s="1"/>
  <c r="V2440" i="1"/>
  <c r="W2440" i="1" s="1"/>
  <c r="V2696" i="1"/>
  <c r="W2696" i="1" s="1"/>
  <c r="V1737" i="1"/>
  <c r="W1737" i="1" s="1"/>
  <c r="V2745" i="1"/>
  <c r="W2745" i="1" s="1"/>
  <c r="V3001" i="1"/>
  <c r="W3001" i="1" s="1"/>
  <c r="V490" i="1"/>
  <c r="W490" i="1" s="1"/>
  <c r="V1002" i="1"/>
  <c r="W1002" i="1" s="1"/>
  <c r="V1258" i="1"/>
  <c r="W1258" i="1" s="1"/>
  <c r="V1612" i="1"/>
  <c r="W1612" i="1" s="1"/>
  <c r="V2348" i="1"/>
  <c r="W2348" i="1" s="1"/>
  <c r="V2588" i="1"/>
  <c r="W2588" i="1" s="1"/>
  <c r="V78" i="1"/>
  <c r="W78" i="1" s="1"/>
  <c r="V334" i="1"/>
  <c r="W334" i="1" s="1"/>
  <c r="V590" i="1"/>
  <c r="W590" i="1" s="1"/>
  <c r="V846" i="1"/>
  <c r="W846" i="1" s="1"/>
  <c r="V1102" i="1"/>
  <c r="W1102" i="1" s="1"/>
  <c r="V96" i="1"/>
  <c r="W96" i="1" s="1"/>
  <c r="V352" i="1"/>
  <c r="W352" i="1" s="1"/>
  <c r="V97" i="1"/>
  <c r="W97" i="1" s="1"/>
  <c r="V242" i="1"/>
  <c r="W242" i="1" s="1"/>
  <c r="V498" i="1"/>
  <c r="W498" i="1" s="1"/>
  <c r="V754" i="1"/>
  <c r="W754" i="1" s="1"/>
  <c r="V1266" i="1"/>
  <c r="W1266" i="1" s="1"/>
  <c r="V4035" i="1"/>
  <c r="W4035" i="1" s="1"/>
  <c r="V2772" i="1"/>
  <c r="W2772" i="1" s="1"/>
  <c r="V3445" i="1"/>
  <c r="W3445" i="1" s="1"/>
  <c r="V3701" i="1"/>
  <c r="W3701" i="1" s="1"/>
  <c r="V3957" i="1"/>
  <c r="W3957" i="1" s="1"/>
  <c r="V2774" i="1"/>
  <c r="W2774" i="1" s="1"/>
  <c r="V3542" i="1"/>
  <c r="W3542" i="1" s="1"/>
  <c r="V4054" i="1"/>
  <c r="W4054" i="1" s="1"/>
  <c r="V2935" i="1"/>
  <c r="W2935" i="1" s="1"/>
  <c r="V3703" i="1"/>
  <c r="W3703" i="1" s="1"/>
  <c r="V3895" i="1"/>
  <c r="W3895" i="1" s="1"/>
  <c r="V4087" i="1"/>
  <c r="W4087" i="1" s="1"/>
  <c r="V2888" i="1"/>
  <c r="W2888" i="1" s="1"/>
  <c r="V3144" i="1"/>
  <c r="W3144" i="1" s="1"/>
  <c r="V3640" i="1"/>
  <c r="W3640" i="1" s="1"/>
  <c r="V3896" i="1"/>
  <c r="W3896" i="1" s="1"/>
  <c r="V3289" i="1"/>
  <c r="W3289" i="1" s="1"/>
  <c r="V3513" i="1"/>
  <c r="W3513" i="1" s="1"/>
  <c r="V1322" i="1"/>
  <c r="W1322" i="1" s="1"/>
  <c r="V1578" i="1"/>
  <c r="W1578" i="1" s="1"/>
  <c r="V2074" i="1"/>
  <c r="W2074" i="1" s="1"/>
  <c r="V2330" i="1"/>
  <c r="W2330" i="1" s="1"/>
  <c r="V2570" i="1"/>
  <c r="W2570" i="1" s="1"/>
  <c r="V1303" i="1"/>
  <c r="W1303" i="1" s="1"/>
  <c r="V184" i="1"/>
  <c r="W184" i="1" s="1"/>
  <c r="V440" i="1"/>
  <c r="W440" i="1" s="1"/>
  <c r="V696" i="1"/>
  <c r="W696" i="1" s="1"/>
  <c r="V952" i="1"/>
  <c r="W952" i="1" s="1"/>
  <c r="V1208" i="1"/>
  <c r="W1208" i="1" s="1"/>
  <c r="V89" i="1"/>
  <c r="W89" i="1" s="1"/>
  <c r="V345" i="1"/>
  <c r="W345" i="1" s="1"/>
  <c r="V601" i="1"/>
  <c r="W601" i="1" s="1"/>
  <c r="V1369" i="1"/>
  <c r="W1369" i="1" s="1"/>
  <c r="V122" i="1"/>
  <c r="W122" i="1" s="1"/>
  <c r="V43" i="1"/>
  <c r="W43" i="1" s="1"/>
  <c r="V555" i="1"/>
  <c r="W555" i="1" s="1"/>
  <c r="V811" i="1"/>
  <c r="W811" i="1" s="1"/>
  <c r="V1051" i="1"/>
  <c r="W1051" i="1" s="1"/>
  <c r="V1307" i="1"/>
  <c r="W1307" i="1" s="1"/>
  <c r="V204" i="1"/>
  <c r="W204" i="1" s="1"/>
  <c r="V460" i="1"/>
  <c r="W460" i="1" s="1"/>
  <c r="V972" i="1"/>
  <c r="W972" i="1" s="1"/>
  <c r="V1228" i="1"/>
  <c r="W1228" i="1" s="1"/>
  <c r="V1811" i="1"/>
  <c r="W1811" i="1" s="1"/>
  <c r="V2067" i="1"/>
  <c r="W2067" i="1" s="1"/>
  <c r="V2323" i="1"/>
  <c r="W2323" i="1" s="1"/>
  <c r="V2579" i="1"/>
  <c r="W2579" i="1" s="1"/>
  <c r="V1604" i="1"/>
  <c r="W1604" i="1" s="1"/>
  <c r="V1860" i="1"/>
  <c r="W1860" i="1" s="1"/>
  <c r="V2116" i="1"/>
  <c r="W2116" i="1" s="1"/>
  <c r="V2372" i="1"/>
  <c r="W2372" i="1" s="1"/>
  <c r="V1493" i="1"/>
  <c r="W1493" i="1" s="1"/>
  <c r="V1749" i="1"/>
  <c r="W1749" i="1" s="1"/>
  <c r="V2005" i="1"/>
  <c r="W2005" i="1" s="1"/>
  <c r="V2245" i="1"/>
  <c r="W2245" i="1" s="1"/>
  <c r="V2501" i="1"/>
  <c r="W2501" i="1" s="1"/>
  <c r="V2741" i="1"/>
  <c r="W2741" i="1" s="1"/>
  <c r="V1558" i="1"/>
  <c r="W1558" i="1" s="1"/>
  <c r="V1814" i="1"/>
  <c r="W1814" i="1" s="1"/>
  <c r="V2070" i="1"/>
  <c r="W2070" i="1" s="1"/>
  <c r="V2326" i="1"/>
  <c r="W2326" i="1" s="1"/>
  <c r="V1543" i="1"/>
  <c r="W1543" i="1" s="1"/>
  <c r="V1799" i="1"/>
  <c r="W1799" i="1" s="1"/>
  <c r="V2055" i="1"/>
  <c r="W2055" i="1" s="1"/>
  <c r="V2295" i="1"/>
  <c r="W2295" i="1" s="1"/>
  <c r="V2551" i="1"/>
  <c r="W2551" i="1" s="1"/>
  <c r="V1448" i="1"/>
  <c r="W1448" i="1" s="1"/>
  <c r="V1704" i="1"/>
  <c r="W1704" i="1" s="1"/>
  <c r="V2712" i="1"/>
  <c r="W2712" i="1" s="1"/>
  <c r="V1753" i="1"/>
  <c r="W1753" i="1" s="1"/>
  <c r="V2009" i="1"/>
  <c r="W2009" i="1" s="1"/>
  <c r="V2265" i="1"/>
  <c r="W2265" i="1" s="1"/>
  <c r="V2761" i="1"/>
  <c r="W2761" i="1" s="1"/>
  <c r="V3017" i="1"/>
  <c r="W3017" i="1" s="1"/>
  <c r="V506" i="1"/>
  <c r="W506" i="1" s="1"/>
  <c r="V762" i="1"/>
  <c r="W762" i="1" s="1"/>
  <c r="V1372" i="1"/>
  <c r="W1372" i="1" s="1"/>
  <c r="V2124" i="1"/>
  <c r="W2124" i="1" s="1"/>
  <c r="V2364" i="1"/>
  <c r="W2364" i="1" s="1"/>
  <c r="V2604" i="1"/>
  <c r="W2604" i="1" s="1"/>
  <c r="V94" i="1"/>
  <c r="W94" i="1" s="1"/>
  <c r="V350" i="1"/>
  <c r="W350" i="1" s="1"/>
  <c r="V606" i="1"/>
  <c r="W606" i="1" s="1"/>
  <c r="V862" i="1"/>
  <c r="W862" i="1" s="1"/>
  <c r="V1118" i="1"/>
  <c r="W1118" i="1" s="1"/>
  <c r="V543" i="1"/>
  <c r="W543" i="1" s="1"/>
  <c r="V112" i="1"/>
  <c r="W112" i="1" s="1"/>
  <c r="V368" i="1"/>
  <c r="W368" i="1" s="1"/>
  <c r="V113" i="1"/>
  <c r="W113" i="1" s="1"/>
  <c r="V258" i="1"/>
  <c r="W258" i="1" s="1"/>
  <c r="V514" i="1"/>
  <c r="W514" i="1" s="1"/>
  <c r="V770" i="1"/>
  <c r="W770" i="1" s="1"/>
  <c r="V1282" i="1"/>
  <c r="W1282" i="1" s="1"/>
  <c r="V1538" i="1"/>
  <c r="W1538" i="1" s="1"/>
  <c r="V3299" i="1"/>
  <c r="W3299" i="1" s="1"/>
  <c r="V3044" i="1"/>
  <c r="W3044" i="1" s="1"/>
  <c r="V3300" i="1"/>
  <c r="W3300" i="1" s="1"/>
  <c r="V3540" i="1"/>
  <c r="W3540" i="1" s="1"/>
  <c r="V3205" i="1"/>
  <c r="W3205" i="1" s="1"/>
  <c r="V3461" i="1"/>
  <c r="W3461" i="1" s="1"/>
  <c r="V3717" i="1"/>
  <c r="W3717" i="1" s="1"/>
  <c r="V3973" i="1"/>
  <c r="W3973" i="1" s="1"/>
  <c r="V2790" i="1"/>
  <c r="W2790" i="1" s="1"/>
  <c r="V3558" i="1"/>
  <c r="W3558" i="1" s="1"/>
  <c r="V3814" i="1"/>
  <c r="W3814" i="1" s="1"/>
  <c r="V4070" i="1"/>
  <c r="W4070" i="1" s="1"/>
  <c r="V2951" i="1"/>
  <c r="W2951" i="1" s="1"/>
  <c r="V3719" i="1"/>
  <c r="W3719" i="1" s="1"/>
  <c r="V3911" i="1"/>
  <c r="W3911" i="1" s="1"/>
  <c r="V2904" i="1"/>
  <c r="W2904" i="1" s="1"/>
  <c r="V3368" i="1"/>
  <c r="W3368" i="1" s="1"/>
  <c r="V3608" i="1"/>
  <c r="W3608" i="1" s="1"/>
  <c r="V3864" i="1"/>
  <c r="W3864" i="1" s="1"/>
  <c r="V3273" i="1"/>
  <c r="W3273" i="1" s="1"/>
  <c r="V3481" i="1"/>
  <c r="W3481" i="1" s="1"/>
  <c r="V1290" i="1"/>
  <c r="W1290" i="1" s="1"/>
  <c r="V1546" i="1"/>
  <c r="W1546" i="1" s="1"/>
  <c r="V1547" i="1"/>
  <c r="W1547" i="1" s="1"/>
  <c r="V2571" i="1"/>
  <c r="W2571" i="1" s="1"/>
  <c r="V2892" i="1"/>
  <c r="W2892" i="1" s="1"/>
  <c r="V3148" i="1"/>
  <c r="W3148" i="1" s="1"/>
  <c r="V3404" i="1"/>
  <c r="W3404" i="1" s="1"/>
  <c r="V301" i="1"/>
  <c r="W301" i="1" s="1"/>
  <c r="V557" i="1"/>
  <c r="W557" i="1" s="1"/>
  <c r="V813" i="1"/>
  <c r="W813" i="1" s="1"/>
  <c r="V1069" i="1"/>
  <c r="W1069" i="1" s="1"/>
  <c r="V193" i="1"/>
  <c r="W193" i="1" s="1"/>
  <c r="V1858" i="1"/>
  <c r="W1858" i="1" s="1"/>
  <c r="V2114" i="1"/>
  <c r="W2114" i="1" s="1"/>
  <c r="V2370" i="1"/>
  <c r="W2370" i="1" s="1"/>
  <c r="V2610" i="1"/>
  <c r="W2610" i="1" s="1"/>
  <c r="V2866" i="1"/>
  <c r="W2866" i="1" s="1"/>
  <c r="V3892" i="1"/>
  <c r="W3892" i="1" s="1"/>
  <c r="V4148" i="1"/>
  <c r="W4148" i="1" s="1"/>
  <c r="V4245" i="1"/>
  <c r="W4245" i="1" s="1"/>
  <c r="V4136" i="1"/>
  <c r="W4136" i="1" s="1"/>
  <c r="V3801" i="1"/>
  <c r="W3801" i="1" s="1"/>
  <c r="V4057" i="1"/>
  <c r="W4057" i="1" s="1"/>
  <c r="V2634" i="1"/>
  <c r="W2634" i="1" s="1"/>
  <c r="V3146" i="1"/>
  <c r="W3146" i="1" s="1"/>
  <c r="V3386" i="1"/>
  <c r="W3386" i="1" s="1"/>
  <c r="V3642" i="1"/>
  <c r="W3642" i="1" s="1"/>
  <c r="V3898" i="1"/>
  <c r="W3898" i="1" s="1"/>
  <c r="V2859" i="1"/>
  <c r="W2859" i="1" s="1"/>
  <c r="V3371" i="1"/>
  <c r="W3371" i="1" s="1"/>
  <c r="V3627" i="1"/>
  <c r="W3627" i="1" s="1"/>
  <c r="V3867" i="1"/>
  <c r="W3867" i="1" s="1"/>
  <c r="V1581" i="1"/>
  <c r="W1581" i="1" s="1"/>
  <c r="V1837" i="1"/>
  <c r="W1837" i="1" s="1"/>
  <c r="V2061" i="1"/>
  <c r="W2061" i="1" s="1"/>
  <c r="V2301" i="1"/>
  <c r="W2301" i="1" s="1"/>
  <c r="V1790" i="1"/>
  <c r="W1790" i="1" s="1"/>
  <c r="V2046" i="1"/>
  <c r="W2046" i="1" s="1"/>
  <c r="V2302" i="1"/>
  <c r="W2302" i="1" s="1"/>
  <c r="V2558" i="1"/>
  <c r="W2558" i="1" s="1"/>
  <c r="V2766" i="1"/>
  <c r="W2766" i="1" s="1"/>
  <c r="V3006" i="1"/>
  <c r="W3006" i="1" s="1"/>
  <c r="V863" i="1"/>
  <c r="W863" i="1" s="1"/>
  <c r="V1119" i="1"/>
  <c r="W1119" i="1" s="1"/>
  <c r="V528" i="1"/>
  <c r="W528" i="1" s="1"/>
  <c r="V3506" i="1"/>
  <c r="W3506" i="1" s="1"/>
  <c r="V3762" i="1"/>
  <c r="W3762" i="1" s="1"/>
  <c r="V4018" i="1"/>
  <c r="W4018" i="1" s="1"/>
  <c r="V3994" i="1"/>
  <c r="W3994" i="1" s="1"/>
  <c r="V4123" i="1"/>
  <c r="W4123" i="1" s="1"/>
  <c r="V3852" i="1"/>
  <c r="W3852" i="1" s="1"/>
  <c r="V4092" i="1"/>
  <c r="W4092" i="1" s="1"/>
  <c r="V3118" i="1"/>
  <c r="W3118" i="1" s="1"/>
  <c r="V2111" i="1"/>
  <c r="W2111" i="1" s="1"/>
  <c r="V2367" i="1"/>
  <c r="W2367" i="1" s="1"/>
  <c r="V2607" i="1"/>
  <c r="W2607" i="1" s="1"/>
  <c r="V2863" i="1"/>
  <c r="W2863" i="1" s="1"/>
  <c r="V3103" i="1"/>
  <c r="W3103" i="1" s="1"/>
  <c r="V1392" i="1"/>
  <c r="W1392" i="1" s="1"/>
  <c r="V1648" i="1"/>
  <c r="W1648" i="1" s="1"/>
  <c r="V209" i="1"/>
  <c r="W209" i="1" s="1"/>
  <c r="V465" i="1"/>
  <c r="W465" i="1" s="1"/>
  <c r="V2957" i="1"/>
  <c r="W2957" i="1" s="1"/>
  <c r="V3213" i="1"/>
  <c r="W3213" i="1" s="1"/>
  <c r="V3453" i="1"/>
  <c r="W3453" i="1" s="1"/>
  <c r="V3965" i="1"/>
  <c r="W3965" i="1" s="1"/>
  <c r="V3919" i="1"/>
  <c r="W3919" i="1" s="1"/>
  <c r="V4175" i="1"/>
  <c r="W4175" i="1" s="1"/>
  <c r="V2576" i="1"/>
  <c r="W2576" i="1" s="1"/>
  <c r="V2784" i="1"/>
  <c r="W2784" i="1" s="1"/>
  <c r="V3024" i="1"/>
  <c r="W3024" i="1" s="1"/>
  <c r="V3536" i="1"/>
  <c r="W3536" i="1" s="1"/>
  <c r="V593" i="1"/>
  <c r="W593" i="1" s="1"/>
  <c r="V3384" i="1"/>
  <c r="W3384" i="1" s="1"/>
  <c r="V3624" i="1"/>
  <c r="W3624" i="1" s="1"/>
  <c r="V3880" i="1"/>
  <c r="W3880" i="1" s="1"/>
  <c r="V3497" i="1"/>
  <c r="W3497" i="1" s="1"/>
  <c r="V1306" i="1"/>
  <c r="W1306" i="1" s="1"/>
  <c r="V1818" i="1"/>
  <c r="W1818" i="1" s="1"/>
  <c r="V2058" i="1"/>
  <c r="W2058" i="1" s="1"/>
  <c r="V2554" i="1"/>
  <c r="W2554" i="1" s="1"/>
  <c r="V1563" i="1"/>
  <c r="W1563" i="1" s="1"/>
  <c r="V1819" i="1"/>
  <c r="W1819" i="1" s="1"/>
  <c r="V2075" i="1"/>
  <c r="W2075" i="1" s="1"/>
  <c r="V2587" i="1"/>
  <c r="W2587" i="1" s="1"/>
  <c r="V2908" i="1"/>
  <c r="W2908" i="1" s="1"/>
  <c r="V3164" i="1"/>
  <c r="W3164" i="1" s="1"/>
  <c r="V3420" i="1"/>
  <c r="W3420" i="1" s="1"/>
  <c r="V317" i="1"/>
  <c r="W317" i="1" s="1"/>
  <c r="V1085" i="1"/>
  <c r="W1085" i="1" s="1"/>
  <c r="V1341" i="1"/>
  <c r="W1341" i="1" s="1"/>
  <c r="V1518" i="1"/>
  <c r="W1518" i="1" s="1"/>
  <c r="V1618" i="1"/>
  <c r="W1618" i="1" s="1"/>
  <c r="V1874" i="1"/>
  <c r="W1874" i="1" s="1"/>
  <c r="V2130" i="1"/>
  <c r="W2130" i="1" s="1"/>
  <c r="V2386" i="1"/>
  <c r="W2386" i="1" s="1"/>
  <c r="V2626" i="1"/>
  <c r="W2626" i="1" s="1"/>
  <c r="V2882" i="1"/>
  <c r="W2882" i="1" s="1"/>
  <c r="V3908" i="1"/>
  <c r="W3908" i="1" s="1"/>
  <c r="V4164" i="1"/>
  <c r="W4164" i="1" s="1"/>
  <c r="V4215" i="1"/>
  <c r="W4215" i="1" s="1"/>
  <c r="V4152" i="1"/>
  <c r="W4152" i="1" s="1"/>
  <c r="V3817" i="1"/>
  <c r="W3817" i="1" s="1"/>
  <c r="V4073" i="1"/>
  <c r="W4073" i="1" s="1"/>
  <c r="V2650" i="1"/>
  <c r="W2650" i="1" s="1"/>
  <c r="V2906" i="1"/>
  <c r="W2906" i="1" s="1"/>
  <c r="V3162" i="1"/>
  <c r="W3162" i="1" s="1"/>
  <c r="V3402" i="1"/>
  <c r="W3402" i="1" s="1"/>
  <c r="V3658" i="1"/>
  <c r="W3658" i="1" s="1"/>
  <c r="V2875" i="1"/>
  <c r="W2875" i="1" s="1"/>
  <c r="V3131" i="1"/>
  <c r="W3131" i="1" s="1"/>
  <c r="V3387" i="1"/>
  <c r="W3387" i="1" s="1"/>
  <c r="V3883" i="1"/>
  <c r="W3883" i="1" s="1"/>
  <c r="V1597" i="1"/>
  <c r="W1597" i="1" s="1"/>
  <c r="V2077" i="1"/>
  <c r="W2077" i="1" s="1"/>
  <c r="V2317" i="1"/>
  <c r="W2317" i="1" s="1"/>
  <c r="V1806" i="1"/>
  <c r="W1806" i="1" s="1"/>
  <c r="V2574" i="1"/>
  <c r="W2574" i="1" s="1"/>
  <c r="V2782" i="1"/>
  <c r="W2782" i="1" s="1"/>
  <c r="V3022" i="1"/>
  <c r="W3022" i="1" s="1"/>
  <c r="V879" i="1"/>
  <c r="W879" i="1" s="1"/>
  <c r="V1135" i="1"/>
  <c r="W1135" i="1" s="1"/>
  <c r="V544" i="1"/>
  <c r="W544" i="1" s="1"/>
  <c r="V800" i="1"/>
  <c r="W800" i="1" s="1"/>
  <c r="V3522" i="1"/>
  <c r="W3522" i="1" s="1"/>
  <c r="V3778" i="1"/>
  <c r="W3778" i="1" s="1"/>
  <c r="V4034" i="1"/>
  <c r="W4034" i="1" s="1"/>
  <c r="V4010" i="1"/>
  <c r="W4010" i="1" s="1"/>
  <c r="V3644" i="1"/>
  <c r="W3644" i="1" s="1"/>
  <c r="V4046" i="1"/>
  <c r="W4046" i="1" s="1"/>
  <c r="V2127" i="1"/>
  <c r="W2127" i="1" s="1"/>
  <c r="V2383" i="1"/>
  <c r="W2383" i="1" s="1"/>
  <c r="V2623" i="1"/>
  <c r="W2623" i="1" s="1"/>
  <c r="V2879" i="1"/>
  <c r="W2879" i="1" s="1"/>
  <c r="V3119" i="1"/>
  <c r="W3119" i="1" s="1"/>
  <c r="V1152" i="1"/>
  <c r="W1152" i="1" s="1"/>
  <c r="V1408" i="1"/>
  <c r="W1408" i="1" s="1"/>
  <c r="V225" i="1"/>
  <c r="W225" i="1" s="1"/>
  <c r="V481" i="1"/>
  <c r="W481" i="1" s="1"/>
  <c r="V2973" i="1"/>
  <c r="W2973" i="1" s="1"/>
  <c r="V3229" i="1"/>
  <c r="W3229" i="1" s="1"/>
  <c r="V3725" i="1"/>
  <c r="W3725" i="1" s="1"/>
  <c r="V3981" i="1"/>
  <c r="W3981" i="1" s="1"/>
  <c r="V3679" i="1"/>
  <c r="W3679" i="1" s="1"/>
  <c r="V3935" i="1"/>
  <c r="W3935" i="1" s="1"/>
  <c r="V2336" i="1"/>
  <c r="W2336" i="1" s="1"/>
  <c r="V2592" i="1"/>
  <c r="W2592" i="1" s="1"/>
  <c r="V2800" i="1"/>
  <c r="W2800" i="1" s="1"/>
  <c r="V3040" i="1"/>
  <c r="W3040" i="1" s="1"/>
  <c r="V3552" i="1"/>
  <c r="W3552" i="1" s="1"/>
  <c r="V609" i="1"/>
  <c r="W609" i="1" s="1"/>
  <c r="V1835" i="1"/>
  <c r="W1835" i="1" s="1"/>
  <c r="V2091" i="1"/>
  <c r="W2091" i="1" s="1"/>
  <c r="V2347" i="1"/>
  <c r="W2347" i="1" s="1"/>
  <c r="V2603" i="1"/>
  <c r="W2603" i="1" s="1"/>
  <c r="V3180" i="1"/>
  <c r="W3180" i="1" s="1"/>
  <c r="V333" i="1"/>
  <c r="W333" i="1" s="1"/>
  <c r="V589" i="1"/>
  <c r="W589" i="1" s="1"/>
  <c r="V845" i="1"/>
  <c r="W845" i="1" s="1"/>
  <c r="V1101" i="1"/>
  <c r="W1101" i="1" s="1"/>
  <c r="V1534" i="1"/>
  <c r="W1534" i="1" s="1"/>
  <c r="V1634" i="1"/>
  <c r="W1634" i="1" s="1"/>
  <c r="V1890" i="1"/>
  <c r="W1890" i="1" s="1"/>
  <c r="V2402" i="1"/>
  <c r="W2402" i="1" s="1"/>
  <c r="V2642" i="1"/>
  <c r="W2642" i="1" s="1"/>
  <c r="V2898" i="1"/>
  <c r="W2898" i="1" s="1"/>
  <c r="V3122" i="1"/>
  <c r="W3122" i="1" s="1"/>
  <c r="V3668" i="1"/>
  <c r="W3668" i="1" s="1"/>
  <c r="V3924" i="1"/>
  <c r="W3924" i="1" s="1"/>
  <c r="V4180" i="1"/>
  <c r="W4180" i="1" s="1"/>
  <c r="V4118" i="1"/>
  <c r="W4118" i="1" s="1"/>
  <c r="V4231" i="1"/>
  <c r="W4231" i="1" s="1"/>
  <c r="V3833" i="1"/>
  <c r="W3833" i="1" s="1"/>
  <c r="V4089" i="1"/>
  <c r="W4089" i="1" s="1"/>
  <c r="V2666" i="1"/>
  <c r="W2666" i="1" s="1"/>
  <c r="V3178" i="1"/>
  <c r="W3178" i="1" s="1"/>
  <c r="V3418" i="1"/>
  <c r="W3418" i="1" s="1"/>
  <c r="V3674" i="1"/>
  <c r="W3674" i="1" s="1"/>
  <c r="V2891" i="1"/>
  <c r="W2891" i="1" s="1"/>
  <c r="V3147" i="1"/>
  <c r="W3147" i="1" s="1"/>
  <c r="V3659" i="1"/>
  <c r="W3659" i="1" s="1"/>
  <c r="V1869" i="1"/>
  <c r="W1869" i="1" s="1"/>
  <c r="V2093" i="1"/>
  <c r="W2093" i="1" s="1"/>
  <c r="V2333" i="1"/>
  <c r="W2333" i="1" s="1"/>
  <c r="V2078" i="1"/>
  <c r="W2078" i="1" s="1"/>
  <c r="V2334" i="1"/>
  <c r="W2334" i="1" s="1"/>
  <c r="V2590" i="1"/>
  <c r="W2590" i="1" s="1"/>
  <c r="V3038" i="1"/>
  <c r="W3038" i="1" s="1"/>
  <c r="V895" i="1"/>
  <c r="W895" i="1" s="1"/>
  <c r="V1151" i="1"/>
  <c r="W1151" i="1" s="1"/>
  <c r="V560" i="1"/>
  <c r="W560" i="1" s="1"/>
  <c r="V3282" i="1"/>
  <c r="W3282" i="1" s="1"/>
  <c r="V3538" i="1"/>
  <c r="W3538" i="1" s="1"/>
  <c r="V3794" i="1"/>
  <c r="W3794" i="1" s="1"/>
  <c r="V4050" i="1"/>
  <c r="W4050" i="1" s="1"/>
  <c r="V3406" i="1"/>
  <c r="W3406" i="1" s="1"/>
  <c r="V3662" i="1"/>
  <c r="W3662" i="1" s="1"/>
  <c r="V2143" i="1"/>
  <c r="W2143" i="1" s="1"/>
  <c r="V2399" i="1"/>
  <c r="W2399" i="1" s="1"/>
  <c r="V2639" i="1"/>
  <c r="W2639" i="1" s="1"/>
  <c r="V2895" i="1"/>
  <c r="W2895" i="1" s="1"/>
  <c r="V3135" i="1"/>
  <c r="W3135" i="1" s="1"/>
  <c r="V1424" i="1"/>
  <c r="W1424" i="1" s="1"/>
  <c r="V241" i="1"/>
  <c r="W241" i="1" s="1"/>
  <c r="V497" i="1"/>
  <c r="W497" i="1" s="1"/>
  <c r="V2989" i="1"/>
  <c r="W2989" i="1" s="1"/>
  <c r="V3245" i="1"/>
  <c r="W3245" i="1" s="1"/>
  <c r="V3485" i="1"/>
  <c r="W3485" i="1" s="1"/>
  <c r="V3997" i="1"/>
  <c r="W3997" i="1" s="1"/>
  <c r="V3439" i="1"/>
  <c r="W3439" i="1" s="1"/>
  <c r="V3695" i="1"/>
  <c r="W3695" i="1" s="1"/>
  <c r="V4207" i="1"/>
  <c r="W4207" i="1" s="1"/>
  <c r="V2352" i="1"/>
  <c r="W2352" i="1" s="1"/>
  <c r="V2608" i="1"/>
  <c r="W2608" i="1" s="1"/>
  <c r="V3056" i="1"/>
  <c r="W3056" i="1" s="1"/>
  <c r="V625" i="1"/>
  <c r="W625" i="1" s="1"/>
  <c r="V3416" i="1"/>
  <c r="W3416" i="1" s="1"/>
  <c r="V3656" i="1"/>
  <c r="W3656" i="1" s="1"/>
  <c r="V3305" i="1"/>
  <c r="W3305" i="1" s="1"/>
  <c r="V3529" i="1"/>
  <c r="W3529" i="1" s="1"/>
  <c r="V1338" i="1"/>
  <c r="W1338" i="1" s="1"/>
  <c r="V1850" i="1"/>
  <c r="W1850" i="1" s="1"/>
  <c r="V2090" i="1"/>
  <c r="W2090" i="1" s="1"/>
  <c r="V2346" i="1"/>
  <c r="W2346" i="1" s="1"/>
  <c r="V1595" i="1"/>
  <c r="W1595" i="1" s="1"/>
  <c r="V1851" i="1"/>
  <c r="W1851" i="1" s="1"/>
  <c r="V2363" i="1"/>
  <c r="W2363" i="1" s="1"/>
  <c r="V2619" i="1"/>
  <c r="W2619" i="1" s="1"/>
  <c r="V3196" i="1"/>
  <c r="W3196" i="1" s="1"/>
  <c r="V3436" i="1"/>
  <c r="W3436" i="1" s="1"/>
  <c r="V93" i="1"/>
  <c r="W93" i="1" s="1"/>
  <c r="V605" i="1"/>
  <c r="W605" i="1" s="1"/>
  <c r="V861" i="1"/>
  <c r="W861" i="1" s="1"/>
  <c r="V1117" i="1"/>
  <c r="W1117" i="1" s="1"/>
  <c r="V1650" i="1"/>
  <c r="W1650" i="1" s="1"/>
  <c r="V1906" i="1"/>
  <c r="W1906" i="1" s="1"/>
  <c r="V2162" i="1"/>
  <c r="W2162" i="1" s="1"/>
  <c r="V2418" i="1"/>
  <c r="W2418" i="1" s="1"/>
  <c r="V2658" i="1"/>
  <c r="W2658" i="1" s="1"/>
  <c r="V2914" i="1"/>
  <c r="W2914" i="1" s="1"/>
  <c r="V3684" i="1"/>
  <c r="W3684" i="1" s="1"/>
  <c r="V3940" i="1"/>
  <c r="W3940" i="1" s="1"/>
  <c r="V4196" i="1"/>
  <c r="W4196" i="1" s="1"/>
  <c r="V4134" i="1"/>
  <c r="W4134" i="1" s="1"/>
  <c r="V4247" i="1"/>
  <c r="W4247" i="1" s="1"/>
  <c r="V3849" i="1"/>
  <c r="W3849" i="1" s="1"/>
  <c r="V4105" i="1"/>
  <c r="W4105" i="1" s="1"/>
  <c r="V2682" i="1"/>
  <c r="W2682" i="1" s="1"/>
  <c r="V3194" i="1"/>
  <c r="W3194" i="1" s="1"/>
  <c r="V3434" i="1"/>
  <c r="W3434" i="1" s="1"/>
  <c r="V2907" i="1"/>
  <c r="W2907" i="1" s="1"/>
  <c r="V3163" i="1"/>
  <c r="W3163" i="1" s="1"/>
  <c r="V3419" i="1"/>
  <c r="W3419" i="1" s="1"/>
  <c r="V3899" i="1"/>
  <c r="W3899" i="1" s="1"/>
  <c r="V2109" i="1"/>
  <c r="W2109" i="1" s="1"/>
  <c r="V1838" i="1"/>
  <c r="W1838" i="1" s="1"/>
  <c r="V2094" i="1"/>
  <c r="W2094" i="1" s="1"/>
  <c r="V2350" i="1"/>
  <c r="W2350" i="1" s="1"/>
  <c r="V911" i="1"/>
  <c r="W911" i="1" s="1"/>
  <c r="V1423" i="1"/>
  <c r="W1423" i="1" s="1"/>
  <c r="V576" i="1"/>
  <c r="W576" i="1" s="1"/>
  <c r="V3298" i="1"/>
  <c r="W3298" i="1" s="1"/>
  <c r="V3554" i="1"/>
  <c r="W3554" i="1" s="1"/>
  <c r="V3810" i="1"/>
  <c r="W3810" i="1" s="1"/>
  <c r="V4066" i="1"/>
  <c r="W4066" i="1" s="1"/>
  <c r="V3660" i="1"/>
  <c r="W3660" i="1" s="1"/>
  <c r="V3900" i="1"/>
  <c r="W3900" i="1" s="1"/>
  <c r="V4140" i="1"/>
  <c r="W4140" i="1" s="1"/>
  <c r="V3166" i="1"/>
  <c r="W3166" i="1" s="1"/>
  <c r="V3678" i="1"/>
  <c r="W3678" i="1" s="1"/>
  <c r="V4062" i="1"/>
  <c r="W4062" i="1" s="1"/>
  <c r="V1903" i="1"/>
  <c r="W1903" i="1" s="1"/>
  <c r="V2159" i="1"/>
  <c r="W2159" i="1" s="1"/>
  <c r="V2655" i="1"/>
  <c r="W2655" i="1" s="1"/>
  <c r="V2911" i="1"/>
  <c r="W2911" i="1" s="1"/>
  <c r="V1184" i="1"/>
  <c r="W1184" i="1" s="1"/>
  <c r="V1440" i="1"/>
  <c r="W1440" i="1" s="1"/>
  <c r="V257" i="1"/>
  <c r="W257" i="1" s="1"/>
  <c r="V513" i="1"/>
  <c r="W513" i="1" s="1"/>
  <c r="V3501" i="1"/>
  <c r="W3501" i="1" s="1"/>
  <c r="V4013" i="1"/>
  <c r="W4013" i="1" s="1"/>
  <c r="V3711" i="1"/>
  <c r="W3711" i="1" s="1"/>
  <c r="V4223" i="1"/>
  <c r="W4223" i="1" s="1"/>
  <c r="V2112" i="1"/>
  <c r="W2112" i="1" s="1"/>
  <c r="V2368" i="1"/>
  <c r="W2368" i="1" s="1"/>
  <c r="V2624" i="1"/>
  <c r="W2624" i="1" s="1"/>
  <c r="V3072" i="1"/>
  <c r="W3072" i="1" s="1"/>
  <c r="V545" i="1"/>
  <c r="W545" i="1" s="1"/>
  <c r="V641" i="1"/>
  <c r="W641" i="1" s="1"/>
  <c r="V2920" i="1"/>
  <c r="W2920" i="1" s="1"/>
  <c r="V3176" i="1"/>
  <c r="W3176" i="1" s="1"/>
  <c r="V3432" i="1"/>
  <c r="W3432" i="1" s="1"/>
  <c r="V3672" i="1"/>
  <c r="W3672" i="1" s="1"/>
  <c r="V3321" i="1"/>
  <c r="W3321" i="1" s="1"/>
  <c r="V3545" i="1"/>
  <c r="W3545" i="1" s="1"/>
  <c r="V1354" i="1"/>
  <c r="W1354" i="1" s="1"/>
  <c r="V1867" i="1"/>
  <c r="W1867" i="1" s="1"/>
  <c r="V2123" i="1"/>
  <c r="W2123" i="1" s="1"/>
  <c r="V2379" i="1"/>
  <c r="W2379" i="1" s="1"/>
  <c r="V2635" i="1"/>
  <c r="W2635" i="1" s="1"/>
  <c r="V2956" i="1"/>
  <c r="W2956" i="1" s="1"/>
  <c r="V3212" i="1"/>
  <c r="W3212" i="1" s="1"/>
  <c r="V3452" i="1"/>
  <c r="W3452" i="1" s="1"/>
  <c r="V365" i="1"/>
  <c r="W365" i="1" s="1"/>
  <c r="V621" i="1"/>
  <c r="W621" i="1" s="1"/>
  <c r="V877" i="1"/>
  <c r="W877" i="1" s="1"/>
  <c r="V1133" i="1"/>
  <c r="W1133" i="1" s="1"/>
  <c r="V1389" i="1"/>
  <c r="W1389" i="1" s="1"/>
  <c r="V1566" i="1"/>
  <c r="W1566" i="1" s="1"/>
  <c r="V1666" i="1"/>
  <c r="W1666" i="1" s="1"/>
  <c r="V1922" i="1"/>
  <c r="W1922" i="1" s="1"/>
  <c r="V2178" i="1"/>
  <c r="W2178" i="1" s="1"/>
  <c r="V2434" i="1"/>
  <c r="W2434" i="1" s="1"/>
  <c r="V2674" i="1"/>
  <c r="W2674" i="1" s="1"/>
  <c r="V2930" i="1"/>
  <c r="W2930" i="1" s="1"/>
  <c r="V3154" i="1"/>
  <c r="W3154" i="1" s="1"/>
  <c r="V3956" i="1"/>
  <c r="W3956" i="1" s="1"/>
  <c r="V4212" i="1"/>
  <c r="W4212" i="1" s="1"/>
  <c r="V4150" i="1"/>
  <c r="W4150" i="1" s="1"/>
  <c r="V4263" i="1"/>
  <c r="W4263" i="1" s="1"/>
  <c r="V3865" i="1"/>
  <c r="W3865" i="1" s="1"/>
  <c r="V3210" i="1"/>
  <c r="W3210" i="1" s="1"/>
  <c r="V3450" i="1"/>
  <c r="W3450" i="1" s="1"/>
  <c r="V3706" i="1"/>
  <c r="W3706" i="1" s="1"/>
  <c r="V2923" i="1"/>
  <c r="W2923" i="1" s="1"/>
  <c r="V3435" i="1"/>
  <c r="W3435" i="1" s="1"/>
  <c r="V1645" i="1"/>
  <c r="W1645" i="1" s="1"/>
  <c r="V1885" i="1"/>
  <c r="W1885" i="1" s="1"/>
  <c r="V2125" i="1"/>
  <c r="W2125" i="1" s="1"/>
  <c r="V2605" i="1"/>
  <c r="W2605" i="1" s="1"/>
  <c r="V1854" i="1"/>
  <c r="W1854" i="1" s="1"/>
  <c r="V2110" i="1"/>
  <c r="W2110" i="1" s="1"/>
  <c r="V2366" i="1"/>
  <c r="W2366" i="1" s="1"/>
  <c r="V2606" i="1"/>
  <c r="W2606" i="1" s="1"/>
  <c r="V2814" i="1"/>
  <c r="W2814" i="1" s="1"/>
  <c r="V3070" i="1"/>
  <c r="W3070" i="1" s="1"/>
  <c r="V927" i="1"/>
  <c r="W927" i="1" s="1"/>
  <c r="V592" i="1"/>
  <c r="W592" i="1" s="1"/>
  <c r="V848" i="1"/>
  <c r="W848" i="1" s="1"/>
  <c r="V3314" i="1"/>
  <c r="W3314" i="1" s="1"/>
  <c r="V3570" i="1"/>
  <c r="W3570" i="1" s="1"/>
  <c r="V3826" i="1"/>
  <c r="W3826" i="1" s="1"/>
  <c r="V4082" i="1"/>
  <c r="W4082" i="1" s="1"/>
  <c r="V3916" i="1"/>
  <c r="W3916" i="1" s="1"/>
  <c r="V4156" i="1"/>
  <c r="W4156" i="1" s="1"/>
  <c r="V3438" i="1"/>
  <c r="W3438" i="1" s="1"/>
  <c r="V3694" i="1"/>
  <c r="W3694" i="1" s="1"/>
  <c r="V2175" i="1"/>
  <c r="W2175" i="1" s="1"/>
  <c r="V2431" i="1"/>
  <c r="W2431" i="1" s="1"/>
  <c r="V1200" i="1"/>
  <c r="W1200" i="1" s="1"/>
  <c r="V1712" i="1"/>
  <c r="W1712" i="1" s="1"/>
  <c r="V529" i="1"/>
  <c r="W529" i="1" s="1"/>
  <c r="V3021" i="1"/>
  <c r="W3021" i="1" s="1"/>
  <c r="V3277" i="1"/>
  <c r="W3277" i="1" s="1"/>
  <c r="V3517" i="1"/>
  <c r="W3517" i="1" s="1"/>
  <c r="V3773" i="1"/>
  <c r="W3773" i="1" s="1"/>
  <c r="V3471" i="1"/>
  <c r="W3471" i="1" s="1"/>
  <c r="V3727" i="1"/>
  <c r="W3727" i="1" s="1"/>
  <c r="V3983" i="1"/>
  <c r="W3983" i="1" s="1"/>
  <c r="V2384" i="1"/>
  <c r="W2384" i="1" s="1"/>
  <c r="V2832" i="1"/>
  <c r="W2832" i="1" s="1"/>
  <c r="V3088" i="1"/>
  <c r="W3088" i="1" s="1"/>
  <c r="V2401" i="1"/>
  <c r="W2401" i="1" s="1"/>
  <c r="V3344" i="1"/>
  <c r="W3344" i="1" s="1"/>
  <c r="V2395" i="1"/>
  <c r="W2395" i="1" s="1"/>
  <c r="V2651" i="1"/>
  <c r="W2651" i="1" s="1"/>
  <c r="V2972" i="1"/>
  <c r="W2972" i="1" s="1"/>
  <c r="V3228" i="1"/>
  <c r="W3228" i="1" s="1"/>
  <c r="V3468" i="1"/>
  <c r="W3468" i="1" s="1"/>
  <c r="V125" i="1"/>
  <c r="W125" i="1" s="1"/>
  <c r="V381" i="1"/>
  <c r="W381" i="1" s="1"/>
  <c r="V893" i="1"/>
  <c r="W893" i="1" s="1"/>
  <c r="V1149" i="1"/>
  <c r="W1149" i="1" s="1"/>
  <c r="V1582" i="1"/>
  <c r="W1582" i="1" s="1"/>
  <c r="V1682" i="1"/>
  <c r="W1682" i="1" s="1"/>
  <c r="V1938" i="1"/>
  <c r="W1938" i="1" s="1"/>
  <c r="V2194" i="1"/>
  <c r="W2194" i="1" s="1"/>
  <c r="V2450" i="1"/>
  <c r="W2450" i="1" s="1"/>
  <c r="V2690" i="1"/>
  <c r="W2690" i="1" s="1"/>
  <c r="V3972" i="1"/>
  <c r="W3972" i="1" s="1"/>
  <c r="V4228" i="1"/>
  <c r="W4228" i="1" s="1"/>
  <c r="V4166" i="1"/>
  <c r="W4166" i="1" s="1"/>
  <c r="V3881" i="1"/>
  <c r="W3881" i="1" s="1"/>
  <c r="V2714" i="1"/>
  <c r="W2714" i="1" s="1"/>
  <c r="V3226" i="1"/>
  <c r="W3226" i="1" s="1"/>
  <c r="V3466" i="1"/>
  <c r="W3466" i="1" s="1"/>
  <c r="V3722" i="1"/>
  <c r="W3722" i="1" s="1"/>
  <c r="V3978" i="1"/>
  <c r="W3978" i="1" s="1"/>
  <c r="V2939" i="1"/>
  <c r="W2939" i="1" s="1"/>
  <c r="V3195" i="1"/>
  <c r="W3195" i="1" s="1"/>
  <c r="V3451" i="1"/>
  <c r="W3451" i="1" s="1"/>
  <c r="V3931" i="1"/>
  <c r="W3931" i="1" s="1"/>
  <c r="V1901" i="1"/>
  <c r="W1901" i="1" s="1"/>
  <c r="V2126" i="1"/>
  <c r="W2126" i="1" s="1"/>
  <c r="V2382" i="1"/>
  <c r="W2382" i="1" s="1"/>
  <c r="V2622" i="1"/>
  <c r="W2622" i="1" s="1"/>
  <c r="V3086" i="1"/>
  <c r="W3086" i="1" s="1"/>
  <c r="V943" i="1"/>
  <c r="W943" i="1" s="1"/>
  <c r="V1199" i="1"/>
  <c r="W1199" i="1" s="1"/>
  <c r="V1455" i="1"/>
  <c r="W1455" i="1" s="1"/>
  <c r="V1711" i="1"/>
  <c r="W1711" i="1" s="1"/>
  <c r="V608" i="1"/>
  <c r="W608" i="1" s="1"/>
  <c r="V864" i="1"/>
  <c r="W864" i="1" s="1"/>
  <c r="V3330" i="1"/>
  <c r="W3330" i="1" s="1"/>
  <c r="V3586" i="1"/>
  <c r="W3586" i="1" s="1"/>
  <c r="V4171" i="1"/>
  <c r="W4171" i="1" s="1"/>
  <c r="V3692" i="1"/>
  <c r="W3692" i="1" s="1"/>
  <c r="V3932" i="1"/>
  <c r="W3932" i="1" s="1"/>
  <c r="V3198" i="1"/>
  <c r="W3198" i="1" s="1"/>
  <c r="V3902" i="1"/>
  <c r="W3902" i="1" s="1"/>
  <c r="V2191" i="1"/>
  <c r="W2191" i="1" s="1"/>
  <c r="V2447" i="1"/>
  <c r="W2447" i="1" s="1"/>
  <c r="V2687" i="1"/>
  <c r="W2687" i="1" s="1"/>
  <c r="V2927" i="1"/>
  <c r="W2927" i="1" s="1"/>
  <c r="V1216" i="1"/>
  <c r="W1216" i="1" s="1"/>
  <c r="V1472" i="1"/>
  <c r="W1472" i="1" s="1"/>
  <c r="V1728" i="1"/>
  <c r="W1728" i="1" s="1"/>
  <c r="V289" i="1"/>
  <c r="W289" i="1" s="1"/>
  <c r="V2781" i="1"/>
  <c r="W2781" i="1" s="1"/>
  <c r="V3037" i="1"/>
  <c r="W3037" i="1" s="1"/>
  <c r="V3293" i="1"/>
  <c r="W3293" i="1" s="1"/>
  <c r="V3533" i="1"/>
  <c r="W3533" i="1" s="1"/>
  <c r="V3487" i="1"/>
  <c r="W3487" i="1" s="1"/>
  <c r="V3743" i="1"/>
  <c r="W3743" i="1" s="1"/>
  <c r="V2400" i="1"/>
  <c r="W2400" i="1" s="1"/>
  <c r="V2640" i="1"/>
  <c r="W2640" i="1" s="1"/>
  <c r="V2848" i="1"/>
  <c r="W2848" i="1" s="1"/>
  <c r="V3872" i="1"/>
  <c r="W3872" i="1" s="1"/>
  <c r="V2952" i="1"/>
  <c r="W2952" i="1" s="1"/>
  <c r="V3208" i="1"/>
  <c r="W3208" i="1" s="1"/>
  <c r="V3448" i="1"/>
  <c r="W3448" i="1" s="1"/>
  <c r="V3704" i="1"/>
  <c r="W3704" i="1" s="1"/>
  <c r="V3113" i="1"/>
  <c r="W3113" i="1" s="1"/>
  <c r="V3577" i="1"/>
  <c r="W3577" i="1" s="1"/>
  <c r="V1386" i="1"/>
  <c r="W1386" i="1" s="1"/>
  <c r="V2138" i="1"/>
  <c r="W2138" i="1" s="1"/>
  <c r="V2378" i="1"/>
  <c r="W2378" i="1" s="1"/>
  <c r="V1387" i="1"/>
  <c r="W1387" i="1" s="1"/>
  <c r="V1643" i="1"/>
  <c r="W1643" i="1" s="1"/>
  <c r="V1899" i="1"/>
  <c r="W1899" i="1" s="1"/>
  <c r="V2155" i="1"/>
  <c r="W2155" i="1" s="1"/>
  <c r="V2667" i="1"/>
  <c r="W2667" i="1" s="1"/>
  <c r="V3244" i="1"/>
  <c r="W3244" i="1" s="1"/>
  <c r="V3484" i="1"/>
  <c r="W3484" i="1" s="1"/>
  <c r="V141" i="1"/>
  <c r="W141" i="1" s="1"/>
  <c r="V397" i="1"/>
  <c r="W397" i="1" s="1"/>
  <c r="V653" i="1"/>
  <c r="W653" i="1" s="1"/>
  <c r="V909" i="1"/>
  <c r="W909" i="1" s="1"/>
  <c r="V1165" i="1"/>
  <c r="W1165" i="1" s="1"/>
  <c r="V1598" i="1"/>
  <c r="W1598" i="1" s="1"/>
  <c r="V1698" i="1"/>
  <c r="W1698" i="1" s="1"/>
  <c r="V1954" i="1"/>
  <c r="W1954" i="1" s="1"/>
  <c r="V2210" i="1"/>
  <c r="W2210" i="1" s="1"/>
  <c r="V2706" i="1"/>
  <c r="W2706" i="1" s="1"/>
  <c r="V3186" i="1"/>
  <c r="W3186" i="1" s="1"/>
  <c r="V3988" i="1"/>
  <c r="W3988" i="1" s="1"/>
  <c r="V4244" i="1"/>
  <c r="W4244" i="1" s="1"/>
  <c r="V3897" i="1"/>
  <c r="W3897" i="1" s="1"/>
  <c r="V4153" i="1"/>
  <c r="W4153" i="1" s="1"/>
  <c r="V2986" i="1"/>
  <c r="W2986" i="1" s="1"/>
  <c r="V3242" i="1"/>
  <c r="W3242" i="1" s="1"/>
  <c r="V3482" i="1"/>
  <c r="W3482" i="1" s="1"/>
  <c r="V3738" i="1"/>
  <c r="W3738" i="1" s="1"/>
  <c r="V2699" i="1"/>
  <c r="W2699" i="1" s="1"/>
  <c r="V2955" i="1"/>
  <c r="W2955" i="1" s="1"/>
  <c r="V3211" i="1"/>
  <c r="W3211" i="1" s="1"/>
  <c r="V3467" i="1"/>
  <c r="W3467" i="1" s="1"/>
  <c r="V3723" i="1"/>
  <c r="W3723" i="1" s="1"/>
  <c r="V2638" i="1"/>
  <c r="W2638" i="1" s="1"/>
  <c r="V2846" i="1"/>
  <c r="W2846" i="1" s="1"/>
  <c r="V703" i="1"/>
  <c r="W703" i="1" s="1"/>
  <c r="V959" i="1"/>
  <c r="W959" i="1" s="1"/>
  <c r="V1471" i="1"/>
  <c r="W1471" i="1" s="1"/>
  <c r="V1727" i="1"/>
  <c r="W1727" i="1" s="1"/>
  <c r="V624" i="1"/>
  <c r="W624" i="1" s="1"/>
  <c r="V3346" i="1"/>
  <c r="W3346" i="1" s="1"/>
  <c r="V3602" i="1"/>
  <c r="W3602" i="1" s="1"/>
  <c r="V3858" i="1"/>
  <c r="W3858" i="1" s="1"/>
  <c r="V4114" i="1"/>
  <c r="W4114" i="1" s="1"/>
  <c r="V4090" i="1"/>
  <c r="W4090" i="1" s="1"/>
  <c r="V3214" i="1"/>
  <c r="W3214" i="1" s="1"/>
  <c r="V3710" i="1"/>
  <c r="W3710" i="1" s="1"/>
  <c r="V1951" i="1"/>
  <c r="W1951" i="1" s="1"/>
  <c r="V2207" i="1"/>
  <c r="W2207" i="1" s="1"/>
  <c r="V2463" i="1"/>
  <c r="W2463" i="1" s="1"/>
  <c r="V2703" i="1"/>
  <c r="W2703" i="1" s="1"/>
  <c r="V2943" i="1"/>
  <c r="W2943" i="1" s="1"/>
  <c r="V1232" i="1"/>
  <c r="W1232" i="1" s="1"/>
  <c r="V1488" i="1"/>
  <c r="W1488" i="1" s="1"/>
  <c r="V1744" i="1"/>
  <c r="W1744" i="1" s="1"/>
  <c r="V305" i="1"/>
  <c r="W305" i="1" s="1"/>
  <c r="V2797" i="1"/>
  <c r="W2797" i="1" s="1"/>
  <c r="V3053" i="1"/>
  <c r="W3053" i="1" s="1"/>
  <c r="V3309" i="1"/>
  <c r="W3309" i="1" s="1"/>
  <c r="V3805" i="1"/>
  <c r="W3805" i="1" s="1"/>
  <c r="V3503" i="1"/>
  <c r="W3503" i="1" s="1"/>
  <c r="V3759" i="1"/>
  <c r="W3759" i="1" s="1"/>
  <c r="V4015" i="1"/>
  <c r="W4015" i="1" s="1"/>
  <c r="V1904" i="1"/>
  <c r="W1904" i="1" s="1"/>
  <c r="V2416" i="1"/>
  <c r="W2416" i="1" s="1"/>
  <c r="V2656" i="1"/>
  <c r="W2656" i="1" s="1"/>
  <c r="V2864" i="1"/>
  <c r="W2864" i="1" s="1"/>
  <c r="V3104" i="1"/>
  <c r="W3104" i="1" s="1"/>
  <c r="V3632" i="1"/>
  <c r="W3632" i="1" s="1"/>
  <c r="V3224" i="1"/>
  <c r="W3224" i="1" s="1"/>
  <c r="V3464" i="1"/>
  <c r="W3464" i="1" s="1"/>
  <c r="V3720" i="1"/>
  <c r="W3720" i="1" s="1"/>
  <c r="V3129" i="1"/>
  <c r="W3129" i="1" s="1"/>
  <c r="V3369" i="1"/>
  <c r="W3369" i="1" s="1"/>
  <c r="V3593" i="1"/>
  <c r="W3593" i="1" s="1"/>
  <c r="V1402" i="1"/>
  <c r="W1402" i="1" s="1"/>
  <c r="V2394" i="1"/>
  <c r="W2394" i="1" s="1"/>
  <c r="V1403" i="1"/>
  <c r="W1403" i="1" s="1"/>
  <c r="V1659" i="1"/>
  <c r="W1659" i="1" s="1"/>
  <c r="V1915" i="1"/>
  <c r="W1915" i="1" s="1"/>
  <c r="V2171" i="1"/>
  <c r="W2171" i="1" s="1"/>
  <c r="V2427" i="1"/>
  <c r="W2427" i="1" s="1"/>
  <c r="V2683" i="1"/>
  <c r="W2683" i="1" s="1"/>
  <c r="V3004" i="1"/>
  <c r="W3004" i="1" s="1"/>
  <c r="V3260" i="1"/>
  <c r="W3260" i="1" s="1"/>
  <c r="V157" i="1"/>
  <c r="W157" i="1" s="1"/>
  <c r="V413" i="1"/>
  <c r="W413" i="1" s="1"/>
  <c r="V669" i="1"/>
  <c r="W669" i="1" s="1"/>
  <c r="V925" i="1"/>
  <c r="W925" i="1" s="1"/>
  <c r="V1358" i="1"/>
  <c r="W1358" i="1" s="1"/>
  <c r="V1614" i="1"/>
  <c r="W1614" i="1" s="1"/>
  <c r="V1714" i="1"/>
  <c r="W1714" i="1" s="1"/>
  <c r="V1970" i="1"/>
  <c r="W1970" i="1" s="1"/>
  <c r="V2226" i="1"/>
  <c r="W2226" i="1" s="1"/>
  <c r="V2466" i="1"/>
  <c r="W2466" i="1" s="1"/>
  <c r="V2962" i="1"/>
  <c r="W2962" i="1" s="1"/>
  <c r="V3748" i="1"/>
  <c r="W3748" i="1" s="1"/>
  <c r="V4004" i="1"/>
  <c r="W4004" i="1" s="1"/>
  <c r="V4260" i="1"/>
  <c r="W4260" i="1" s="1"/>
  <c r="V4198" i="1"/>
  <c r="W4198" i="1" s="1"/>
  <c r="V3258" i="1"/>
  <c r="W3258" i="1" s="1"/>
  <c r="V3498" i="1"/>
  <c r="W3498" i="1" s="1"/>
  <c r="V3754" i="1"/>
  <c r="W3754" i="1" s="1"/>
  <c r="V2715" i="1"/>
  <c r="W2715" i="1" s="1"/>
  <c r="V2971" i="1"/>
  <c r="W2971" i="1" s="1"/>
  <c r="V3227" i="1"/>
  <c r="W3227" i="1" s="1"/>
  <c r="V3483" i="1"/>
  <c r="W3483" i="1" s="1"/>
  <c r="V3739" i="1"/>
  <c r="W3739" i="1" s="1"/>
  <c r="V1933" i="1"/>
  <c r="W1933" i="1" s="1"/>
  <c r="V2653" i="1"/>
  <c r="W2653" i="1" s="1"/>
  <c r="V2158" i="1"/>
  <c r="W2158" i="1" s="1"/>
  <c r="V2414" i="1"/>
  <c r="W2414" i="1" s="1"/>
  <c r="V2654" i="1"/>
  <c r="W2654" i="1" s="1"/>
  <c r="V2862" i="1"/>
  <c r="W2862" i="1" s="1"/>
  <c r="V719" i="1"/>
  <c r="W719" i="1" s="1"/>
  <c r="V975" i="1"/>
  <c r="W975" i="1" s="1"/>
  <c r="V1487" i="1"/>
  <c r="W1487" i="1" s="1"/>
  <c r="V640" i="1"/>
  <c r="W640" i="1" s="1"/>
  <c r="V896" i="1"/>
  <c r="W896" i="1" s="1"/>
  <c r="V3618" i="1"/>
  <c r="W3618" i="1" s="1"/>
  <c r="V3874" i="1"/>
  <c r="W3874" i="1" s="1"/>
  <c r="V4130" i="1"/>
  <c r="W4130" i="1" s="1"/>
  <c r="V3230" i="1"/>
  <c r="W3230" i="1" s="1"/>
  <c r="V3486" i="1"/>
  <c r="W3486" i="1" s="1"/>
  <c r="V4110" i="1"/>
  <c r="W4110" i="1" s="1"/>
  <c r="V1967" i="1"/>
  <c r="W1967" i="1" s="1"/>
  <c r="V2223" i="1"/>
  <c r="W2223" i="1" s="1"/>
  <c r="V2479" i="1"/>
  <c r="W2479" i="1" s="1"/>
  <c r="V2719" i="1"/>
  <c r="W2719" i="1" s="1"/>
  <c r="V2959" i="1"/>
  <c r="W2959" i="1" s="1"/>
  <c r="V1248" i="1"/>
  <c r="W1248" i="1" s="1"/>
  <c r="V1760" i="1"/>
  <c r="W1760" i="1" s="1"/>
  <c r="V321" i="1"/>
  <c r="W321" i="1" s="1"/>
  <c r="V2813" i="1"/>
  <c r="W2813" i="1" s="1"/>
  <c r="V3069" i="1"/>
  <c r="W3069" i="1" s="1"/>
  <c r="V3821" i="1"/>
  <c r="W3821" i="1" s="1"/>
  <c r="V4077" i="1"/>
  <c r="W4077" i="1" s="1"/>
  <c r="V3775" i="1"/>
  <c r="W3775" i="1" s="1"/>
  <c r="V4031" i="1"/>
  <c r="W4031" i="1" s="1"/>
  <c r="V2432" i="1"/>
  <c r="W2432" i="1" s="1"/>
  <c r="V2672" i="1"/>
  <c r="W2672" i="1" s="1"/>
  <c r="V2880" i="1"/>
  <c r="W2880" i="1" s="1"/>
  <c r="V3648" i="1"/>
  <c r="W3648" i="1" s="1"/>
  <c r="V2728" i="1"/>
  <c r="W2728" i="1" s="1"/>
  <c r="V2984" i="1"/>
  <c r="W2984" i="1" s="1"/>
  <c r="V3609" i="1"/>
  <c r="W3609" i="1" s="1"/>
  <c r="V1418" i="1"/>
  <c r="W1418" i="1" s="1"/>
  <c r="V1674" i="1"/>
  <c r="W1674" i="1" s="1"/>
  <c r="V2170" i="1"/>
  <c r="W2170" i="1" s="1"/>
  <c r="V2410" i="1"/>
  <c r="W2410" i="1" s="1"/>
  <c r="V1419" i="1"/>
  <c r="W1419" i="1" s="1"/>
  <c r="V2443" i="1"/>
  <c r="W2443" i="1" s="1"/>
  <c r="V2764" i="1"/>
  <c r="W2764" i="1" s="1"/>
  <c r="V3020" i="1"/>
  <c r="W3020" i="1" s="1"/>
  <c r="V3276" i="1"/>
  <c r="W3276" i="1" s="1"/>
  <c r="V173" i="1"/>
  <c r="W173" i="1" s="1"/>
  <c r="V429" i="1"/>
  <c r="W429" i="1" s="1"/>
  <c r="V685" i="1"/>
  <c r="W685" i="1" s="1"/>
  <c r="V941" i="1"/>
  <c r="W941" i="1" s="1"/>
  <c r="V1374" i="1"/>
  <c r="W1374" i="1" s="1"/>
  <c r="V1730" i="1"/>
  <c r="W1730" i="1" s="1"/>
  <c r="V1986" i="1"/>
  <c r="W1986" i="1" s="1"/>
  <c r="V2242" i="1"/>
  <c r="W2242" i="1" s="1"/>
  <c r="V3218" i="1"/>
  <c r="W3218" i="1" s="1"/>
  <c r="V4117" i="1"/>
  <c r="W4117" i="1" s="1"/>
  <c r="V4214" i="1"/>
  <c r="W4214" i="1" s="1"/>
  <c r="V3929" i="1"/>
  <c r="W3929" i="1" s="1"/>
  <c r="V3274" i="1"/>
  <c r="W3274" i="1" s="1"/>
  <c r="V3514" i="1"/>
  <c r="W3514" i="1" s="1"/>
  <c r="V3770" i="1"/>
  <c r="W3770" i="1" s="1"/>
  <c r="V2731" i="1"/>
  <c r="W2731" i="1" s="1"/>
  <c r="V2987" i="1"/>
  <c r="W2987" i="1" s="1"/>
  <c r="V3243" i="1"/>
  <c r="W3243" i="1" s="1"/>
  <c r="V3499" i="1"/>
  <c r="W3499" i="1" s="1"/>
  <c r="V1709" i="1"/>
  <c r="W1709" i="1" s="1"/>
  <c r="V1949" i="1"/>
  <c r="W1949" i="1" s="1"/>
  <c r="V1918" i="1"/>
  <c r="W1918" i="1" s="1"/>
  <c r="V2174" i="1"/>
  <c r="W2174" i="1" s="1"/>
  <c r="V2430" i="1"/>
  <c r="W2430" i="1" s="1"/>
  <c r="V2878" i="1"/>
  <c r="W2878" i="1" s="1"/>
  <c r="V735" i="1"/>
  <c r="W735" i="1" s="1"/>
  <c r="V991" i="1"/>
  <c r="W991" i="1" s="1"/>
  <c r="V656" i="1"/>
  <c r="W656" i="1" s="1"/>
  <c r="V912" i="1"/>
  <c r="W912" i="1" s="1"/>
  <c r="V3378" i="1"/>
  <c r="W3378" i="1" s="1"/>
  <c r="V3634" i="1"/>
  <c r="W3634" i="1" s="1"/>
  <c r="V3890" i="1"/>
  <c r="W3890" i="1" s="1"/>
  <c r="V4146" i="1"/>
  <c r="W4146" i="1" s="1"/>
  <c r="V4219" i="1"/>
  <c r="W4219" i="1" s="1"/>
  <c r="V3740" i="1"/>
  <c r="W3740" i="1" s="1"/>
  <c r="V3246" i="1"/>
  <c r="W3246" i="1" s="1"/>
  <c r="V4126" i="1"/>
  <c r="W4126" i="1" s="1"/>
  <c r="V1983" i="1"/>
  <c r="W1983" i="1" s="1"/>
  <c r="V2239" i="1"/>
  <c r="W2239" i="1" s="1"/>
  <c r="V2735" i="1"/>
  <c r="W2735" i="1" s="1"/>
  <c r="V2975" i="1"/>
  <c r="W2975" i="1" s="1"/>
  <c r="V1264" i="1"/>
  <c r="W1264" i="1" s="1"/>
  <c r="V1520" i="1"/>
  <c r="W1520" i="1" s="1"/>
  <c r="V1776" i="1"/>
  <c r="W1776" i="1" s="1"/>
  <c r="V337" i="1"/>
  <c r="W337" i="1" s="1"/>
  <c r="V2829" i="1"/>
  <c r="W2829" i="1" s="1"/>
  <c r="V3085" i="1"/>
  <c r="W3085" i="1" s="1"/>
  <c r="V3581" i="1"/>
  <c r="W3581" i="1" s="1"/>
  <c r="V3535" i="1"/>
  <c r="W3535" i="1" s="1"/>
  <c r="V3791" i="1"/>
  <c r="W3791" i="1" s="1"/>
  <c r="V4047" i="1"/>
  <c r="W4047" i="1" s="1"/>
  <c r="V2448" i="1"/>
  <c r="W2448" i="1" s="1"/>
  <c r="V2896" i="1"/>
  <c r="W2896" i="1" s="1"/>
  <c r="V3136" i="1"/>
  <c r="W3136" i="1" s="1"/>
  <c r="V3408" i="1"/>
  <c r="W3408" i="1" s="1"/>
  <c r="V2459" i="1"/>
  <c r="W2459" i="1" s="1"/>
  <c r="V2780" i="1"/>
  <c r="W2780" i="1" s="1"/>
  <c r="V3036" i="1"/>
  <c r="W3036" i="1" s="1"/>
  <c r="V3292" i="1"/>
  <c r="W3292" i="1" s="1"/>
  <c r="V3516" i="1"/>
  <c r="W3516" i="1" s="1"/>
  <c r="V445" i="1"/>
  <c r="W445" i="1" s="1"/>
  <c r="V701" i="1"/>
  <c r="W701" i="1" s="1"/>
  <c r="V1213" i="1"/>
  <c r="W1213" i="1" s="1"/>
  <c r="V1390" i="1"/>
  <c r="W1390" i="1" s="1"/>
  <c r="V1646" i="1"/>
  <c r="W1646" i="1" s="1"/>
  <c r="V1746" i="1"/>
  <c r="W1746" i="1" s="1"/>
  <c r="V2002" i="1"/>
  <c r="W2002" i="1" s="1"/>
  <c r="V2258" i="1"/>
  <c r="W2258" i="1" s="1"/>
  <c r="V2754" i="1"/>
  <c r="W2754" i="1" s="1"/>
  <c r="V3234" i="1"/>
  <c r="W3234" i="1" s="1"/>
  <c r="V4036" i="1"/>
  <c r="W4036" i="1" s="1"/>
  <c r="V4230" i="1"/>
  <c r="W4230" i="1" s="1"/>
  <c r="V4024" i="1"/>
  <c r="W4024" i="1" s="1"/>
  <c r="V3705" i="1"/>
  <c r="W3705" i="1" s="1"/>
  <c r="V3945" i="1"/>
  <c r="W3945" i="1" s="1"/>
  <c r="V4201" i="1"/>
  <c r="W4201" i="1" s="1"/>
  <c r="V2778" i="1"/>
  <c r="W2778" i="1" s="1"/>
  <c r="V3034" i="1"/>
  <c r="W3034" i="1" s="1"/>
  <c r="V3290" i="1"/>
  <c r="W3290" i="1" s="1"/>
  <c r="V3530" i="1"/>
  <c r="W3530" i="1" s="1"/>
  <c r="V2747" i="1"/>
  <c r="W2747" i="1" s="1"/>
  <c r="V3003" i="1"/>
  <c r="W3003" i="1" s="1"/>
  <c r="V3259" i="1"/>
  <c r="W3259" i="1" s="1"/>
  <c r="V3771" i="1"/>
  <c r="W3771" i="1" s="1"/>
  <c r="V1725" i="1"/>
  <c r="W1725" i="1" s="1"/>
  <c r="V1965" i="1"/>
  <c r="W1965" i="1" s="1"/>
  <c r="V1934" i="1"/>
  <c r="W1934" i="1" s="1"/>
  <c r="V2190" i="1"/>
  <c r="W2190" i="1" s="1"/>
  <c r="V2894" i="1"/>
  <c r="W2894" i="1" s="1"/>
  <c r="V751" i="1"/>
  <c r="W751" i="1" s="1"/>
  <c r="V1007" i="1"/>
  <c r="W1007" i="1" s="1"/>
  <c r="V1519" i="1"/>
  <c r="W1519" i="1" s="1"/>
  <c r="V1775" i="1"/>
  <c r="W1775" i="1" s="1"/>
  <c r="V672" i="1"/>
  <c r="W672" i="1" s="1"/>
  <c r="V4162" i="1"/>
  <c r="W4162" i="1" s="1"/>
  <c r="V3996" i="1"/>
  <c r="W3996" i="1" s="1"/>
  <c r="V4220" i="1"/>
  <c r="W4220" i="1" s="1"/>
  <c r="V1999" i="1"/>
  <c r="W1999" i="1" s="1"/>
  <c r="V2255" i="1"/>
  <c r="W2255" i="1" s="1"/>
  <c r="V2511" i="1"/>
  <c r="W2511" i="1" s="1"/>
  <c r="V2751" i="1"/>
  <c r="W2751" i="1" s="1"/>
  <c r="V2991" i="1"/>
  <c r="W2991" i="1" s="1"/>
  <c r="V3247" i="1"/>
  <c r="W3247" i="1" s="1"/>
  <c r="V1280" i="1"/>
  <c r="W1280" i="1" s="1"/>
  <c r="V353" i="1"/>
  <c r="W353" i="1" s="1"/>
  <c r="V2845" i="1"/>
  <c r="W2845" i="1" s="1"/>
  <c r="V3101" i="1"/>
  <c r="W3101" i="1" s="1"/>
  <c r="V3357" i="1"/>
  <c r="W3357" i="1" s="1"/>
  <c r="V3295" i="1"/>
  <c r="W3295" i="1" s="1"/>
  <c r="V3807" i="1"/>
  <c r="W3807" i="1" s="1"/>
  <c r="V4063" i="1"/>
  <c r="W4063" i="1" s="1"/>
  <c r="V2464" i="1"/>
  <c r="W2464" i="1" s="1"/>
  <c r="V2688" i="1"/>
  <c r="W2688" i="1" s="1"/>
  <c r="V2912" i="1"/>
  <c r="W2912" i="1" s="1"/>
  <c r="V3016" i="1"/>
  <c r="W3016" i="1" s="1"/>
  <c r="V3768" i="1"/>
  <c r="W3768" i="1" s="1"/>
  <c r="V3177" i="1"/>
  <c r="W3177" i="1" s="1"/>
  <c r="V3401" i="1"/>
  <c r="W3401" i="1" s="1"/>
  <c r="V3641" i="1"/>
  <c r="W3641" i="1" s="1"/>
  <c r="V1450" i="1"/>
  <c r="W1450" i="1" s="1"/>
  <c r="V1962" i="1"/>
  <c r="W1962" i="1" s="1"/>
  <c r="V2202" i="1"/>
  <c r="W2202" i="1" s="1"/>
  <c r="V2442" i="1"/>
  <c r="W2442" i="1" s="1"/>
  <c r="V1451" i="1"/>
  <c r="W1451" i="1" s="1"/>
  <c r="V1707" i="1"/>
  <c r="W1707" i="1" s="1"/>
  <c r="V1963" i="1"/>
  <c r="W1963" i="1" s="1"/>
  <c r="V2219" i="1"/>
  <c r="W2219" i="1" s="1"/>
  <c r="V2475" i="1"/>
  <c r="W2475" i="1" s="1"/>
  <c r="V2796" i="1"/>
  <c r="W2796" i="1" s="1"/>
  <c r="V3052" i="1"/>
  <c r="W3052" i="1" s="1"/>
  <c r="V3308" i="1"/>
  <c r="W3308" i="1" s="1"/>
  <c r="V205" i="1"/>
  <c r="W205" i="1" s="1"/>
  <c r="V461" i="1"/>
  <c r="W461" i="1" s="1"/>
  <c r="V717" i="1"/>
  <c r="W717" i="1" s="1"/>
  <c r="V973" i="1"/>
  <c r="W973" i="1" s="1"/>
  <c r="V1662" i="1"/>
  <c r="W1662" i="1" s="1"/>
  <c r="V1762" i="1"/>
  <c r="W1762" i="1" s="1"/>
  <c r="V2274" i="1"/>
  <c r="W2274" i="1" s="1"/>
  <c r="V2514" i="1"/>
  <c r="W2514" i="1" s="1"/>
  <c r="V2994" i="1"/>
  <c r="W2994" i="1" s="1"/>
  <c r="V3796" i="1"/>
  <c r="W3796" i="1" s="1"/>
  <c r="V4052" i="1"/>
  <c r="W4052" i="1" s="1"/>
  <c r="V4149" i="1"/>
  <c r="W4149" i="1" s="1"/>
  <c r="V4040" i="1"/>
  <c r="W4040" i="1" s="1"/>
  <c r="V3721" i="1"/>
  <c r="W3721" i="1" s="1"/>
  <c r="V4217" i="1"/>
  <c r="W4217" i="1" s="1"/>
  <c r="V2794" i="1"/>
  <c r="W2794" i="1" s="1"/>
  <c r="V3050" i="1"/>
  <c r="W3050" i="1" s="1"/>
  <c r="V3306" i="1"/>
  <c r="W3306" i="1" s="1"/>
  <c r="V3546" i="1"/>
  <c r="W3546" i="1" s="1"/>
  <c r="V3802" i="1"/>
  <c r="W3802" i="1" s="1"/>
  <c r="V2763" i="1"/>
  <c r="W2763" i="1" s="1"/>
  <c r="V3019" i="1"/>
  <c r="W3019" i="1" s="1"/>
  <c r="V3275" i="1"/>
  <c r="W3275" i="1" s="1"/>
  <c r="V3531" i="1"/>
  <c r="W3531" i="1" s="1"/>
  <c r="V1741" i="1"/>
  <c r="W1741" i="1" s="1"/>
  <c r="V1981" i="1"/>
  <c r="W1981" i="1" s="1"/>
  <c r="V2206" i="1"/>
  <c r="W2206" i="1" s="1"/>
  <c r="V2462" i="1"/>
  <c r="W2462" i="1" s="1"/>
  <c r="V2686" i="1"/>
  <c r="W2686" i="1" s="1"/>
  <c r="V2910" i="1"/>
  <c r="W2910" i="1" s="1"/>
  <c r="V767" i="1"/>
  <c r="W767" i="1" s="1"/>
  <c r="V1023" i="1"/>
  <c r="W1023" i="1" s="1"/>
  <c r="V1279" i="1"/>
  <c r="W1279" i="1" s="1"/>
  <c r="V1791" i="1"/>
  <c r="W1791" i="1" s="1"/>
  <c r="V688" i="1"/>
  <c r="W688" i="1" s="1"/>
  <c r="V944" i="1"/>
  <c r="W944" i="1" s="1"/>
  <c r="V3410" i="1"/>
  <c r="W3410" i="1" s="1"/>
  <c r="V3922" i="1"/>
  <c r="W3922" i="1" s="1"/>
  <c r="V4043" i="1"/>
  <c r="W4043" i="1" s="1"/>
  <c r="V3534" i="1"/>
  <c r="W3534" i="1" s="1"/>
  <c r="V2271" i="1"/>
  <c r="W2271" i="1" s="1"/>
  <c r="V2767" i="1"/>
  <c r="W2767" i="1" s="1"/>
  <c r="V3007" i="1"/>
  <c r="W3007" i="1" s="1"/>
  <c r="V1296" i="1"/>
  <c r="W1296" i="1" s="1"/>
  <c r="V1552" i="1"/>
  <c r="W1552" i="1" s="1"/>
  <c r="V369" i="1"/>
  <c r="W369" i="1" s="1"/>
  <c r="V2861" i="1"/>
  <c r="W2861" i="1" s="1"/>
  <c r="V3117" i="1"/>
  <c r="W3117" i="1" s="1"/>
  <c r="V3373" i="1"/>
  <c r="W3373" i="1" s="1"/>
  <c r="V3613" i="1"/>
  <c r="W3613" i="1" s="1"/>
  <c r="V4125" i="1"/>
  <c r="W4125" i="1" s="1"/>
  <c r="V3311" i="1"/>
  <c r="W3311" i="1" s="1"/>
  <c r="V3567" i="1"/>
  <c r="W3567" i="1" s="1"/>
  <c r="V3823" i="1"/>
  <c r="W3823" i="1" s="1"/>
  <c r="V2480" i="1"/>
  <c r="W2480" i="1" s="1"/>
  <c r="V2704" i="1"/>
  <c r="W2704" i="1" s="1"/>
  <c r="V2928" i="1"/>
  <c r="W2928" i="1" s="1"/>
  <c r="V3168" i="1"/>
  <c r="W3168" i="1" s="1"/>
  <c r="V3440" i="1"/>
  <c r="W3440" i="1" s="1"/>
  <c r="V3696" i="1"/>
  <c r="W3696" i="1" s="1"/>
  <c r="V4208" i="1"/>
  <c r="W4208" i="1" s="1"/>
  <c r="V3288" i="1"/>
  <c r="W3288" i="1" s="1"/>
  <c r="V3528" i="1"/>
  <c r="W3528" i="1" s="1"/>
  <c r="V3784" i="1"/>
  <c r="W3784" i="1" s="1"/>
  <c r="V3193" i="1"/>
  <c r="W3193" i="1" s="1"/>
  <c r="V3417" i="1"/>
  <c r="W3417" i="1" s="1"/>
  <c r="V3657" i="1"/>
  <c r="W3657" i="1" s="1"/>
  <c r="V1466" i="1"/>
  <c r="W1466" i="1" s="1"/>
  <c r="V1978" i="1"/>
  <c r="W1978" i="1" s="1"/>
  <c r="V2218" i="1"/>
  <c r="W2218" i="1" s="1"/>
  <c r="V2458" i="1"/>
  <c r="W2458" i="1" s="1"/>
  <c r="V1467" i="1"/>
  <c r="W1467" i="1" s="1"/>
  <c r="V2491" i="1"/>
  <c r="W2491" i="1" s="1"/>
  <c r="V2812" i="1"/>
  <c r="W2812" i="1" s="1"/>
  <c r="V3068" i="1"/>
  <c r="W3068" i="1" s="1"/>
  <c r="V3324" i="1"/>
  <c r="W3324" i="1" s="1"/>
  <c r="V3532" i="1"/>
  <c r="W3532" i="1" s="1"/>
  <c r="V221" i="1"/>
  <c r="W221" i="1" s="1"/>
  <c r="V477" i="1"/>
  <c r="W477" i="1" s="1"/>
  <c r="V733" i="1"/>
  <c r="W733" i="1" s="1"/>
  <c r="V989" i="1"/>
  <c r="W989" i="1" s="1"/>
  <c r="V1678" i="1"/>
  <c r="W1678" i="1" s="1"/>
  <c r="V1778" i="1"/>
  <c r="W1778" i="1" s="1"/>
  <c r="V2034" i="1"/>
  <c r="W2034" i="1" s="1"/>
  <c r="V2290" i="1"/>
  <c r="W2290" i="1" s="1"/>
  <c r="V2530" i="1"/>
  <c r="W2530" i="1" s="1"/>
  <c r="V2786" i="1"/>
  <c r="W2786" i="1" s="1"/>
  <c r="V3010" i="1"/>
  <c r="W3010" i="1" s="1"/>
  <c r="V3812" i="1"/>
  <c r="W3812" i="1" s="1"/>
  <c r="V4068" i="1"/>
  <c r="W4068" i="1" s="1"/>
  <c r="V4165" i="1"/>
  <c r="W4165" i="1" s="1"/>
  <c r="V4262" i="1"/>
  <c r="W4262" i="1" s="1"/>
  <c r="V4056" i="1"/>
  <c r="W4056" i="1" s="1"/>
  <c r="V3737" i="1"/>
  <c r="W3737" i="1" s="1"/>
  <c r="V3977" i="1"/>
  <c r="W3977" i="1" s="1"/>
  <c r="V4233" i="1"/>
  <c r="W4233" i="1" s="1"/>
  <c r="V3322" i="1"/>
  <c r="W3322" i="1" s="1"/>
  <c r="V3562" i="1"/>
  <c r="W3562" i="1" s="1"/>
  <c r="V3818" i="1"/>
  <c r="W3818" i="1" s="1"/>
  <c r="V2779" i="1"/>
  <c r="W2779" i="1" s="1"/>
  <c r="V3035" i="1"/>
  <c r="W3035" i="1" s="1"/>
  <c r="V3291" i="1"/>
  <c r="W3291" i="1" s="1"/>
  <c r="V3547" i="1"/>
  <c r="W3547" i="1" s="1"/>
  <c r="V1757" i="1"/>
  <c r="W1757" i="1" s="1"/>
  <c r="V2237" i="1"/>
  <c r="W2237" i="1" s="1"/>
  <c r="V2477" i="1"/>
  <c r="W2477" i="1" s="1"/>
  <c r="V2222" i="1"/>
  <c r="W2222" i="1" s="1"/>
  <c r="V2478" i="1"/>
  <c r="W2478" i="1" s="1"/>
  <c r="V2702" i="1"/>
  <c r="W2702" i="1" s="1"/>
  <c r="V2926" i="1"/>
  <c r="W2926" i="1" s="1"/>
  <c r="V783" i="1"/>
  <c r="W783" i="1" s="1"/>
  <c r="V1039" i="1"/>
  <c r="W1039" i="1" s="1"/>
  <c r="V1295" i="1"/>
  <c r="W1295" i="1" s="1"/>
  <c r="V704" i="1"/>
  <c r="W704" i="1" s="1"/>
  <c r="V3682" i="1"/>
  <c r="W3682" i="1" s="1"/>
  <c r="V4194" i="1"/>
  <c r="W4194" i="1" s="1"/>
  <c r="V3772" i="1"/>
  <c r="W3772" i="1" s="1"/>
  <c r="V4028" i="1"/>
  <c r="W4028" i="1" s="1"/>
  <c r="V4252" i="1"/>
  <c r="W4252" i="1" s="1"/>
  <c r="V2031" i="1"/>
  <c r="W2031" i="1" s="1"/>
  <c r="V2287" i="1"/>
  <c r="W2287" i="1" s="1"/>
  <c r="V2543" i="1"/>
  <c r="W2543" i="1" s="1"/>
  <c r="V2783" i="1"/>
  <c r="W2783" i="1" s="1"/>
  <c r="V3023" i="1"/>
  <c r="W3023" i="1" s="1"/>
  <c r="V3263" i="1"/>
  <c r="W3263" i="1" s="1"/>
  <c r="V1312" i="1"/>
  <c r="W1312" i="1" s="1"/>
  <c r="V1568" i="1"/>
  <c r="W1568" i="1" s="1"/>
  <c r="V1824" i="1"/>
  <c r="W1824" i="1" s="1"/>
  <c r="V385" i="1"/>
  <c r="W385" i="1" s="1"/>
  <c r="V2877" i="1"/>
  <c r="W2877" i="1" s="1"/>
  <c r="V3133" i="1"/>
  <c r="W3133" i="1" s="1"/>
  <c r="V3389" i="1"/>
  <c r="W3389" i="1" s="1"/>
  <c r="V3583" i="1"/>
  <c r="W3583" i="1" s="1"/>
  <c r="V3839" i="1"/>
  <c r="W3839" i="1" s="1"/>
  <c r="V1984" i="1"/>
  <c r="W1984" i="1" s="1"/>
  <c r="V2496" i="1"/>
  <c r="W2496" i="1" s="1"/>
  <c r="V2720" i="1"/>
  <c r="W2720" i="1" s="1"/>
  <c r="V2944" i="1"/>
  <c r="W2944" i="1" s="1"/>
  <c r="V3184" i="1"/>
  <c r="W3184" i="1" s="1"/>
  <c r="V3712" i="1"/>
  <c r="W3712" i="1" s="1"/>
  <c r="V4224" i="1"/>
  <c r="W4224" i="1" s="1"/>
  <c r="V2792" i="1"/>
  <c r="W2792" i="1" s="1"/>
  <c r="V3048" i="1"/>
  <c r="W3048" i="1" s="1"/>
  <c r="V3304" i="1"/>
  <c r="W3304" i="1" s="1"/>
  <c r="V3544" i="1"/>
  <c r="W3544" i="1" s="1"/>
  <c r="V3800" i="1"/>
  <c r="W3800" i="1" s="1"/>
  <c r="V3209" i="1"/>
  <c r="W3209" i="1" s="1"/>
  <c r="V3433" i="1"/>
  <c r="W3433" i="1" s="1"/>
  <c r="V3673" i="1"/>
  <c r="W3673" i="1" s="1"/>
  <c r="V1482" i="1"/>
  <c r="W1482" i="1" s="1"/>
  <c r="V1738" i="1"/>
  <c r="W1738" i="1" s="1"/>
  <c r="V1994" i="1"/>
  <c r="W1994" i="1" s="1"/>
  <c r="V2234" i="1"/>
  <c r="W2234" i="1" s="1"/>
  <c r="V2474" i="1"/>
  <c r="W2474" i="1" s="1"/>
  <c r="V1483" i="1"/>
  <c r="W1483" i="1" s="1"/>
  <c r="V1739" i="1"/>
  <c r="W1739" i="1" s="1"/>
  <c r="V2251" i="1"/>
  <c r="W2251" i="1" s="1"/>
  <c r="V2828" i="1"/>
  <c r="W2828" i="1" s="1"/>
  <c r="V3084" i="1"/>
  <c r="W3084" i="1" s="1"/>
  <c r="V3340" i="1"/>
  <c r="W3340" i="1" s="1"/>
  <c r="V237" i="1"/>
  <c r="W237" i="1" s="1"/>
  <c r="V493" i="1"/>
  <c r="W493" i="1" s="1"/>
  <c r="V749" i="1"/>
  <c r="W749" i="1" s="1"/>
  <c r="V1005" i="1"/>
  <c r="W1005" i="1" s="1"/>
  <c r="V1438" i="1"/>
  <c r="W1438" i="1" s="1"/>
  <c r="V1694" i="1"/>
  <c r="W1694" i="1" s="1"/>
  <c r="V1794" i="1"/>
  <c r="W1794" i="1" s="1"/>
  <c r="V2050" i="1"/>
  <c r="W2050" i="1" s="1"/>
  <c r="V2306" i="1"/>
  <c r="W2306" i="1" s="1"/>
  <c r="V3266" i="1"/>
  <c r="W3266" i="1" s="1"/>
  <c r="V4084" i="1"/>
  <c r="W4084" i="1" s="1"/>
  <c r="V4151" i="1"/>
  <c r="W4151" i="1" s="1"/>
  <c r="V3753" i="1"/>
  <c r="W3753" i="1" s="1"/>
  <c r="V4249" i="1"/>
  <c r="W4249" i="1" s="1"/>
  <c r="V3338" i="1"/>
  <c r="W3338" i="1" s="1"/>
  <c r="V3578" i="1"/>
  <c r="W3578" i="1" s="1"/>
  <c r="V3834" i="1"/>
  <c r="W3834" i="1" s="1"/>
  <c r="V2795" i="1"/>
  <c r="W2795" i="1" s="1"/>
  <c r="V3307" i="1"/>
  <c r="W3307" i="1" s="1"/>
  <c r="V3819" i="1"/>
  <c r="W3819" i="1" s="1"/>
  <c r="V1773" i="1"/>
  <c r="W1773" i="1" s="1"/>
  <c r="V2253" i="1"/>
  <c r="W2253" i="1" s="1"/>
  <c r="V2733" i="1"/>
  <c r="W2733" i="1" s="1"/>
  <c r="V1982" i="1"/>
  <c r="W1982" i="1" s="1"/>
  <c r="V2238" i="1"/>
  <c r="W2238" i="1" s="1"/>
  <c r="V2718" i="1"/>
  <c r="W2718" i="1" s="1"/>
  <c r="V2942" i="1"/>
  <c r="W2942" i="1" s="1"/>
  <c r="V799" i="1"/>
  <c r="W799" i="1" s="1"/>
  <c r="V1055" i="1"/>
  <c r="W1055" i="1" s="1"/>
  <c r="V720" i="1"/>
  <c r="W720" i="1" s="1"/>
  <c r="V3698" i="1"/>
  <c r="W3698" i="1" s="1"/>
  <c r="V3954" i="1"/>
  <c r="W3954" i="1" s="1"/>
  <c r="V4075" i="1"/>
  <c r="W4075" i="1" s="1"/>
  <c r="V3788" i="1"/>
  <c r="W3788" i="1" s="1"/>
  <c r="V4268" i="1"/>
  <c r="W4268" i="1" s="1"/>
  <c r="V3566" i="1"/>
  <c r="W3566" i="1" s="1"/>
  <c r="V2047" i="1"/>
  <c r="W2047" i="1" s="1"/>
  <c r="V2303" i="1"/>
  <c r="W2303" i="1" s="1"/>
  <c r="V2799" i="1"/>
  <c r="W2799" i="1" s="1"/>
  <c r="V3039" i="1"/>
  <c r="W3039" i="1" s="1"/>
  <c r="V1328" i="1"/>
  <c r="W1328" i="1" s="1"/>
  <c r="V1584" i="1"/>
  <c r="W1584" i="1" s="1"/>
  <c r="V1840" i="1"/>
  <c r="W1840" i="1" s="1"/>
  <c r="V401" i="1"/>
  <c r="W401" i="1" s="1"/>
  <c r="V2893" i="1"/>
  <c r="W2893" i="1" s="1"/>
  <c r="V3149" i="1"/>
  <c r="W3149" i="1" s="1"/>
  <c r="V3405" i="1"/>
  <c r="W3405" i="1" s="1"/>
  <c r="V3901" i="1"/>
  <c r="W3901" i="1" s="1"/>
  <c r="V4141" i="1"/>
  <c r="W4141" i="1" s="1"/>
  <c r="V3599" i="1"/>
  <c r="W3599" i="1" s="1"/>
  <c r="V3855" i="1"/>
  <c r="W3855" i="1" s="1"/>
  <c r="V2256" i="1"/>
  <c r="W2256" i="1" s="1"/>
  <c r="V2512" i="1"/>
  <c r="W2512" i="1" s="1"/>
  <c r="V2736" i="1"/>
  <c r="W2736" i="1" s="1"/>
  <c r="V2960" i="1"/>
  <c r="W2960" i="1" s="1"/>
  <c r="V3569" i="1"/>
  <c r="W3569" i="1" s="1"/>
  <c r="V3728" i="1"/>
  <c r="W3728" i="1" s="1"/>
  <c r="V2808" i="1"/>
  <c r="W2808" i="1" s="1"/>
  <c r="V3064" i="1"/>
  <c r="W3064" i="1" s="1"/>
  <c r="V3320" i="1"/>
  <c r="W3320" i="1" s="1"/>
  <c r="V3560" i="1"/>
  <c r="W3560" i="1" s="1"/>
  <c r="V3816" i="1"/>
  <c r="W3816" i="1" s="1"/>
  <c r="V3225" i="1"/>
  <c r="W3225" i="1" s="1"/>
  <c r="V3689" i="1"/>
  <c r="W3689" i="1" s="1"/>
  <c r="V1498" i="1"/>
  <c r="W1498" i="1" s="1"/>
  <c r="V2010" i="1"/>
  <c r="W2010" i="1" s="1"/>
  <c r="V2250" i="1"/>
  <c r="W2250" i="1" s="1"/>
  <c r="V1499" i="1"/>
  <c r="W1499" i="1" s="1"/>
  <c r="V1755" i="1"/>
  <c r="W1755" i="1" s="1"/>
  <c r="V2011" i="1"/>
  <c r="W2011" i="1" s="1"/>
  <c r="V2523" i="1"/>
  <c r="W2523" i="1" s="1"/>
  <c r="V3100" i="1"/>
  <c r="W3100" i="1" s="1"/>
  <c r="V3356" i="1"/>
  <c r="W3356" i="1" s="1"/>
  <c r="V253" i="1"/>
  <c r="W253" i="1" s="1"/>
  <c r="V765" i="1"/>
  <c r="W765" i="1" s="1"/>
  <c r="V1021" i="1"/>
  <c r="W1021" i="1" s="1"/>
  <c r="V1454" i="1"/>
  <c r="W1454" i="1" s="1"/>
  <c r="V1710" i="1"/>
  <c r="W1710" i="1" s="1"/>
  <c r="V1810" i="1"/>
  <c r="W1810" i="1" s="1"/>
  <c r="V2066" i="1"/>
  <c r="W2066" i="1" s="1"/>
  <c r="V2322" i="1"/>
  <c r="W2322" i="1" s="1"/>
  <c r="V2562" i="1"/>
  <c r="W2562" i="1" s="1"/>
  <c r="V2818" i="1"/>
  <c r="W2818" i="1" s="1"/>
  <c r="V4100" i="1"/>
  <c r="W4100" i="1" s="1"/>
  <c r="V4167" i="1"/>
  <c r="W4167" i="1" s="1"/>
  <c r="V3769" i="1"/>
  <c r="W3769" i="1" s="1"/>
  <c r="V3594" i="1"/>
  <c r="W3594" i="1" s="1"/>
  <c r="V3850" i="1"/>
  <c r="W3850" i="1" s="1"/>
  <c r="V2811" i="1"/>
  <c r="W2811" i="1" s="1"/>
  <c r="V3067" i="1"/>
  <c r="W3067" i="1" s="1"/>
  <c r="V3579" i="1"/>
  <c r="W3579" i="1" s="1"/>
  <c r="V3835" i="1"/>
  <c r="W3835" i="1" s="1"/>
  <c r="V1533" i="1"/>
  <c r="W1533" i="1" s="1"/>
  <c r="V2013" i="1"/>
  <c r="W2013" i="1" s="1"/>
  <c r="V2269" i="1"/>
  <c r="W2269" i="1" s="1"/>
  <c r="V2749" i="1"/>
  <c r="W2749" i="1" s="1"/>
  <c r="V1998" i="1"/>
  <c r="W1998" i="1" s="1"/>
  <c r="V2254" i="1"/>
  <c r="W2254" i="1" s="1"/>
  <c r="V2958" i="1"/>
  <c r="W2958" i="1" s="1"/>
  <c r="V815" i="1"/>
  <c r="W815" i="1" s="1"/>
  <c r="V1327" i="1"/>
  <c r="W1327" i="1" s="1"/>
  <c r="V736" i="1"/>
  <c r="W736" i="1" s="1"/>
  <c r="V992" i="1"/>
  <c r="W992" i="1" s="1"/>
  <c r="V3714" i="1"/>
  <c r="W3714" i="1" s="1"/>
  <c r="V4226" i="1"/>
  <c r="W4226" i="1" s="1"/>
  <c r="V4267" i="1"/>
  <c r="W4267" i="1" s="1"/>
  <c r="V3804" i="1"/>
  <c r="W3804" i="1" s="1"/>
  <c r="V2765" i="1"/>
  <c r="W2765" i="1" s="1"/>
  <c r="V2063" i="1"/>
  <c r="W2063" i="1" s="1"/>
  <c r="V2319" i="1"/>
  <c r="W2319" i="1" s="1"/>
  <c r="V2559" i="1"/>
  <c r="W2559" i="1" s="1"/>
  <c r="V2815" i="1"/>
  <c r="W2815" i="1" s="1"/>
  <c r="V3055" i="1"/>
  <c r="W3055" i="1" s="1"/>
  <c r="V1344" i="1"/>
  <c r="W1344" i="1" s="1"/>
  <c r="V1600" i="1"/>
  <c r="W1600" i="1" s="1"/>
  <c r="V1856" i="1"/>
  <c r="W1856" i="1" s="1"/>
  <c r="V417" i="1"/>
  <c r="W417" i="1" s="1"/>
  <c r="V2909" i="1"/>
  <c r="W2909" i="1" s="1"/>
  <c r="V3165" i="1"/>
  <c r="W3165" i="1" s="1"/>
  <c r="V3421" i="1"/>
  <c r="W3421" i="1" s="1"/>
  <c r="V3661" i="1"/>
  <c r="W3661" i="1" s="1"/>
  <c r="V3917" i="1"/>
  <c r="W3917" i="1" s="1"/>
  <c r="V4157" i="1"/>
  <c r="W4157" i="1" s="1"/>
  <c r="V3871" i="1"/>
  <c r="W3871" i="1" s="1"/>
  <c r="V2528" i="1"/>
  <c r="W2528" i="1" s="1"/>
  <c r="V2752" i="1"/>
  <c r="W2752" i="1" s="1"/>
  <c r="V3744" i="1"/>
  <c r="W3744" i="1" s="1"/>
  <c r="V3080" i="1"/>
  <c r="W3080" i="1" s="1"/>
  <c r="V3576" i="1"/>
  <c r="W3576" i="1" s="1"/>
  <c r="V3832" i="1"/>
  <c r="W3832" i="1" s="1"/>
  <c r="V3241" i="1"/>
  <c r="W3241" i="1" s="1"/>
  <c r="V1514" i="1"/>
  <c r="W1514" i="1" s="1"/>
  <c r="V2506" i="1"/>
  <c r="W2506" i="1" s="1"/>
  <c r="V1515" i="1"/>
  <c r="W1515" i="1" s="1"/>
  <c r="V1771" i="1"/>
  <c r="W1771" i="1" s="1"/>
  <c r="V2283" i="1"/>
  <c r="W2283" i="1" s="1"/>
  <c r="V2539" i="1"/>
  <c r="W2539" i="1" s="1"/>
  <c r="V2860" i="1"/>
  <c r="W2860" i="1" s="1"/>
  <c r="V3116" i="1"/>
  <c r="W3116" i="1" s="1"/>
  <c r="V3372" i="1"/>
  <c r="W3372" i="1" s="1"/>
  <c r="V525" i="1"/>
  <c r="W525" i="1" s="1"/>
  <c r="V781" i="1"/>
  <c r="W781" i="1" s="1"/>
  <c r="V1037" i="1"/>
  <c r="W1037" i="1" s="1"/>
  <c r="V1293" i="1"/>
  <c r="W1293" i="1" s="1"/>
  <c r="V1726" i="1"/>
  <c r="W1726" i="1" s="1"/>
  <c r="V1826" i="1"/>
  <c r="W1826" i="1" s="1"/>
  <c r="V2082" i="1"/>
  <c r="W2082" i="1" s="1"/>
  <c r="V2338" i="1"/>
  <c r="W2338" i="1" s="1"/>
  <c r="V2578" i="1"/>
  <c r="W2578" i="1" s="1"/>
  <c r="V2834" i="1"/>
  <c r="W2834" i="1" s="1"/>
  <c r="V4116" i="1"/>
  <c r="W4116" i="1" s="1"/>
  <c r="V4213" i="1"/>
  <c r="W4213" i="1" s="1"/>
  <c r="V4183" i="1"/>
  <c r="W4183" i="1" s="1"/>
  <c r="V3785" i="1"/>
  <c r="W3785" i="1" s="1"/>
  <c r="V4265" i="1"/>
  <c r="W4265" i="1" s="1"/>
  <c r="V2858" i="1"/>
  <c r="W2858" i="1" s="1"/>
  <c r="V3114" i="1"/>
  <c r="W3114" i="1" s="1"/>
  <c r="V3354" i="1"/>
  <c r="W3354" i="1" s="1"/>
  <c r="V3610" i="1"/>
  <c r="W3610" i="1" s="1"/>
  <c r="V3866" i="1"/>
  <c r="W3866" i="1" s="1"/>
  <c r="V2827" i="1"/>
  <c r="W2827" i="1" s="1"/>
  <c r="V3083" i="1"/>
  <c r="W3083" i="1" s="1"/>
  <c r="V3339" i="1"/>
  <c r="W3339" i="1" s="1"/>
  <c r="V1805" i="1"/>
  <c r="W1805" i="1" s="1"/>
  <c r="V2029" i="1"/>
  <c r="W2029" i="1" s="1"/>
  <c r="V2525" i="1"/>
  <c r="W2525" i="1" s="1"/>
  <c r="V1758" i="1"/>
  <c r="W1758" i="1" s="1"/>
  <c r="V2014" i="1"/>
  <c r="W2014" i="1" s="1"/>
  <c r="V2270" i="1"/>
  <c r="W2270" i="1" s="1"/>
  <c r="V2526" i="1"/>
  <c r="W2526" i="1" s="1"/>
  <c r="V2974" i="1"/>
  <c r="W2974" i="1" s="1"/>
  <c r="V831" i="1"/>
  <c r="W831" i="1" s="1"/>
  <c r="V1087" i="1"/>
  <c r="W1087" i="1" s="1"/>
  <c r="V1599" i="1"/>
  <c r="W1599" i="1" s="1"/>
  <c r="V1855" i="1"/>
  <c r="W1855" i="1" s="1"/>
  <c r="V752" i="1"/>
  <c r="W752" i="1" s="1"/>
  <c r="V1008" i="1"/>
  <c r="W1008" i="1" s="1"/>
  <c r="V3986" i="1"/>
  <c r="W3986" i="1" s="1"/>
  <c r="V4242" i="1"/>
  <c r="W4242" i="1" s="1"/>
  <c r="V3612" i="1"/>
  <c r="W3612" i="1" s="1"/>
  <c r="V3820" i="1"/>
  <c r="W3820" i="1" s="1"/>
  <c r="V4060" i="1"/>
  <c r="W4060" i="1" s="1"/>
  <c r="V3102" i="1"/>
  <c r="W3102" i="1" s="1"/>
  <c r="V3598" i="1"/>
  <c r="W3598" i="1" s="1"/>
  <c r="V3822" i="1"/>
  <c r="W3822" i="1" s="1"/>
  <c r="V4014" i="1"/>
  <c r="W4014" i="1" s="1"/>
  <c r="V4206" i="1"/>
  <c r="W4206" i="1" s="1"/>
  <c r="V2079" i="1"/>
  <c r="W2079" i="1" s="1"/>
  <c r="V2335" i="1"/>
  <c r="W2335" i="1" s="1"/>
  <c r="V2575" i="1"/>
  <c r="W2575" i="1" s="1"/>
  <c r="V2831" i="1"/>
  <c r="W2831" i="1" s="1"/>
  <c r="V3071" i="1"/>
  <c r="W3071" i="1" s="1"/>
  <c r="V1104" i="1"/>
  <c r="W1104" i="1" s="1"/>
  <c r="V1872" i="1"/>
  <c r="W1872" i="1" s="1"/>
  <c r="V433" i="1"/>
  <c r="W433" i="1" s="1"/>
  <c r="V2925" i="1"/>
  <c r="W2925" i="1" s="1"/>
  <c r="V3181" i="1"/>
  <c r="W3181" i="1" s="1"/>
  <c r="V3437" i="1"/>
  <c r="W3437" i="1" s="1"/>
  <c r="V3933" i="1"/>
  <c r="W3933" i="1" s="1"/>
  <c r="V3375" i="1"/>
  <c r="W3375" i="1" s="1"/>
  <c r="V3631" i="1"/>
  <c r="W3631" i="1" s="1"/>
  <c r="V3887" i="1"/>
  <c r="W3887" i="1" s="1"/>
  <c r="V4143" i="1"/>
  <c r="W4143" i="1" s="1"/>
  <c r="V2032" i="1"/>
  <c r="W2032" i="1" s="1"/>
  <c r="V2992" i="1"/>
  <c r="W2992" i="1" s="1"/>
  <c r="V3633" i="1"/>
  <c r="W3633" i="1" s="1"/>
  <c r="V3760" i="1"/>
  <c r="W3760" i="1" s="1"/>
  <c r="V561" i="1"/>
  <c r="W561" i="1" s="1"/>
  <c r="V2840" i="1"/>
  <c r="W2840" i="1" s="1"/>
  <c r="V3096" i="1"/>
  <c r="W3096" i="1" s="1"/>
  <c r="V3592" i="1"/>
  <c r="W3592" i="1" s="1"/>
  <c r="V3848" i="1"/>
  <c r="W3848" i="1" s="1"/>
  <c r="V3257" i="1"/>
  <c r="W3257" i="1" s="1"/>
  <c r="V3465" i="1"/>
  <c r="W3465" i="1" s="1"/>
  <c r="V1274" i="1"/>
  <c r="W1274" i="1" s="1"/>
  <c r="V1530" i="1"/>
  <c r="W1530" i="1" s="1"/>
  <c r="V2026" i="1"/>
  <c r="W2026" i="1" s="1"/>
  <c r="V2282" i="1"/>
  <c r="W2282" i="1" s="1"/>
  <c r="V2522" i="1"/>
  <c r="W2522" i="1" s="1"/>
  <c r="V1531" i="1"/>
  <c r="W1531" i="1" s="1"/>
  <c r="V2043" i="1"/>
  <c r="W2043" i="1" s="1"/>
  <c r="V2555" i="1"/>
  <c r="W2555" i="1" s="1"/>
  <c r="V2876" i="1"/>
  <c r="W2876" i="1" s="1"/>
  <c r="V3132" i="1"/>
  <c r="W3132" i="1" s="1"/>
  <c r="V3388" i="1"/>
  <c r="W3388" i="1" s="1"/>
  <c r="V285" i="1"/>
  <c r="W285" i="1" s="1"/>
  <c r="V541" i="1"/>
  <c r="W541" i="1" s="1"/>
  <c r="V797" i="1"/>
  <c r="W797" i="1" s="1"/>
  <c r="V1053" i="1"/>
  <c r="W1053" i="1" s="1"/>
  <c r="V1742" i="1"/>
  <c r="W1742" i="1" s="1"/>
  <c r="V1842" i="1"/>
  <c r="W1842" i="1" s="1"/>
  <c r="V2354" i="1"/>
  <c r="W2354" i="1" s="1"/>
  <c r="V2594" i="1"/>
  <c r="W2594" i="1" s="1"/>
  <c r="V3074" i="1"/>
  <c r="W3074" i="1" s="1"/>
  <c r="V3620" i="1"/>
  <c r="W3620" i="1" s="1"/>
  <c r="V3876" i="1"/>
  <c r="W3876" i="1" s="1"/>
  <c r="V4132" i="1"/>
  <c r="W4132" i="1" s="1"/>
  <c r="V4229" i="1"/>
  <c r="W4229" i="1" s="1"/>
  <c r="V4199" i="1"/>
  <c r="W4199" i="1" s="1"/>
  <c r="V4041" i="1"/>
  <c r="W4041" i="1" s="1"/>
  <c r="V2618" i="1"/>
  <c r="W2618" i="1" s="1"/>
  <c r="V3130" i="1"/>
  <c r="W3130" i="1" s="1"/>
  <c r="V3370" i="1"/>
  <c r="W3370" i="1" s="1"/>
  <c r="V3626" i="1"/>
  <c r="W3626" i="1" s="1"/>
  <c r="V2843" i="1"/>
  <c r="W2843" i="1" s="1"/>
  <c r="V3355" i="1"/>
  <c r="W3355" i="1" s="1"/>
  <c r="V1821" i="1"/>
  <c r="W1821" i="1" s="1"/>
  <c r="V2045" i="1"/>
  <c r="W2045" i="1" s="1"/>
  <c r="V2285" i="1"/>
  <c r="W2285" i="1" s="1"/>
  <c r="V1774" i="1"/>
  <c r="W1774" i="1" s="1"/>
  <c r="V2286" i="1"/>
  <c r="W2286" i="1" s="1"/>
  <c r="V2750" i="1"/>
  <c r="W2750" i="1" s="1"/>
  <c r="V2990" i="1"/>
  <c r="W2990" i="1" s="1"/>
  <c r="V847" i="1"/>
  <c r="W847" i="1" s="1"/>
  <c r="V1103" i="1"/>
  <c r="W1103" i="1" s="1"/>
  <c r="V1359" i="1"/>
  <c r="W1359" i="1" s="1"/>
  <c r="V1871" i="1"/>
  <c r="W1871" i="1" s="1"/>
  <c r="V768" i="1"/>
  <c r="W768" i="1" s="1"/>
  <c r="V3490" i="1"/>
  <c r="W3490" i="1" s="1"/>
  <c r="V3746" i="1"/>
  <c r="W3746" i="1" s="1"/>
  <c r="V4002" i="1"/>
  <c r="W4002" i="1" s="1"/>
  <c r="V3628" i="1"/>
  <c r="W3628" i="1" s="1"/>
  <c r="V3836" i="1"/>
  <c r="W3836" i="1" s="1"/>
  <c r="V3614" i="1"/>
  <c r="W3614" i="1" s="1"/>
  <c r="V3838" i="1"/>
  <c r="W3838" i="1" s="1"/>
  <c r="V2095" i="1"/>
  <c r="W2095" i="1" s="1"/>
  <c r="V2351" i="1"/>
  <c r="W2351" i="1" s="1"/>
  <c r="V2847" i="1"/>
  <c r="W2847" i="1" s="1"/>
  <c r="V3087" i="1"/>
  <c r="W3087" i="1" s="1"/>
  <c r="V1888" i="1"/>
  <c r="W1888" i="1" s="1"/>
  <c r="V449" i="1"/>
  <c r="W449" i="1" s="1"/>
  <c r="V2941" i="1"/>
  <c r="W2941" i="1" s="1"/>
  <c r="V3197" i="1"/>
  <c r="W3197" i="1" s="1"/>
  <c r="V3693" i="1"/>
  <c r="W3693" i="1" s="1"/>
  <c r="V3647" i="1"/>
  <c r="W3647" i="1" s="1"/>
  <c r="V3903" i="1"/>
  <c r="W3903" i="1" s="1"/>
  <c r="V4159" i="1"/>
  <c r="W4159" i="1" s="1"/>
  <c r="V2304" i="1"/>
  <c r="W2304" i="1" s="1"/>
  <c r="V2768" i="1"/>
  <c r="W2768" i="1" s="1"/>
  <c r="V3248" i="1"/>
  <c r="W3248" i="1" s="1"/>
  <c r="V3520" i="1"/>
  <c r="W3520" i="1" s="1"/>
  <c r="V577" i="1"/>
  <c r="W577" i="1" s="1"/>
</calcChain>
</file>

<file path=xl/sharedStrings.xml><?xml version="1.0" encoding="utf-8"?>
<sst xmlns="http://schemas.openxmlformats.org/spreadsheetml/2006/main" count="136" uniqueCount="24">
  <si>
    <t>angle</t>
  </si>
  <si>
    <t>x</t>
  </si>
  <si>
    <t>y</t>
  </si>
  <si>
    <t>shift</t>
  </si>
  <si>
    <t>offset</t>
  </si>
  <si>
    <t>dash</t>
  </si>
  <si>
    <t>space</t>
  </si>
  <si>
    <t>d</t>
  </si>
  <si>
    <t>d_y</t>
  </si>
  <si>
    <t>d_x</t>
  </si>
  <si>
    <t>multiplier</t>
  </si>
  <si>
    <t>canvas_width</t>
  </si>
  <si>
    <t>tan_angle_numer</t>
  </si>
  <si>
    <t>tan_angle_denom</t>
  </si>
  <si>
    <t>tan_angle</t>
  </si>
  <si>
    <t xml:space="preserve"> </t>
  </si>
  <si>
    <t>canvas_ratio</t>
  </si>
  <si>
    <t>canvas_ratio_numer</t>
  </si>
  <si>
    <t>canvas_ratio_denom</t>
  </si>
  <si>
    <t>multiplier_calc</t>
  </si>
  <si>
    <t>is_valid</t>
  </si>
  <si>
    <t>ratio</t>
  </si>
  <si>
    <t/>
  </si>
  <si>
    <t>canvas_height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</si>
</sst>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??/???"/>
    <numFmt numFmtId="165" formatCode="0.0"/>
    <numFmt numFmtId="166" formatCode="????/????"/>
    <numFmt numFmtId="167" formatCode="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 wrapText="1"/>
    </xf>
    <xf numFmtId="0" fontId="1" fillId="2" borderId="2" xfId="0" applyFont="1" applyFill="1" applyBorder="1" applyAlignment="1">
      <alignment horizontal="center" vertical="top" wrapText="1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1" fillId="3" borderId="2" xfId="0" applyFont="1" applyFill="1" applyBorder="1" applyAlignment="1">
      <alignment horizontal="center" vertical="top" wrapText="1"/>
    </xf>
    <xf numFmtId="166" fontId="0" fillId="0" borderId="0" xfId="0" applyNumberFormat="1"/>
    <xf numFmtId="165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7" fontId="0" fillId="0" borderId="0" xfId="0" applyNumberFormat="1" applyAlignment="1">
      <alignment horizontal="center" vertical="top"/>
    </xf>
    <xf numFmtId="0" fontId="1" fillId="0" borderId="3" xfId="0" applyFont="1" applyBorder="1" applyAlignment="1">
      <alignment horizontal="center" vertical="top"/>
    </xf>
  </cellXfs>
  <cellStyles count="1">
    <cellStyle name="Normal" xfId="0" builtinId="0"/>
  </cellStyles>
  <dxfs count="12">
    <dxf>
      <numFmt numFmtId="164" formatCode="??/???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165" formatCode="0.0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164" formatCode="??/???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7" formatCode="0.000"/>
      <alignment horizontal="center" vertical="top" textRotation="0" wrapText="0" indent="0" justifyLastLine="0" shrinkToFit="0" readingOrder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588066</xdr:colOff>
      <xdr:row>4269</xdr:row>
      <xdr:rowOff>8284</xdr:rowOff>
    </xdr:from>
    <xdr:to>
      <xdr:col>25</xdr:col>
      <xdr:colOff>41414</xdr:colOff>
      <xdr:row>4273</xdr:row>
      <xdr:rowOff>140806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2E23CB0-41C5-C0AA-CF04-4AB91ECD5052}"/>
            </a:ext>
          </a:extLst>
        </xdr:cNvPr>
        <xdr:cNvSpPr txBox="1"/>
      </xdr:nvSpPr>
      <xdr:spPr>
        <a:xfrm>
          <a:off x="13194196" y="813898827"/>
          <a:ext cx="1358348" cy="89452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=0+LEFT(TEXT([@ratio],"0000/0000"),4)/[@[tan_angle_denom]]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2788F9E-5362-43BD-A598-F5AB2AE137C4}" name="Table2" displayName="Table2" ref="A1:W8537" totalsRowShown="0" headerRowDxfId="11" headerRowBorderDxfId="10" tableBorderDxfId="9">
  <autoFilter ref="A1:W8537" xr:uid="{02788F9E-5362-43BD-A598-F5AB2AE137C4}"/>
  <tableColumns count="23">
    <tableColumn id="16" xr3:uid="{190A33AF-DF3F-40FE-B17D-D5430479DD1E}" name="canvas_height"/>
    <tableColumn id="4" xr3:uid="{5F3A74E0-098D-4A71-8740-93BCAB395B20}" name="canvas_width" dataDxfId="8"/>
    <tableColumn id="5" xr3:uid="{E701B8F5-E216-4E27-980E-9332FD0739E3}" name="angle"/>
    <tableColumn id="6" xr3:uid="{EFF22CB6-A167-49D3-9168-C9C589D1ACA6}" name="x"/>
    <tableColumn id="7" xr3:uid="{236524EF-9B7C-43DF-A2F1-CA0864F8C450}" name="y"/>
    <tableColumn id="8" xr3:uid="{BDDE191E-FE28-420A-8380-51FC67C092C2}" name="shift"/>
    <tableColumn id="9" xr3:uid="{5F2E21CE-7B69-4848-8029-1B4E6E8CF697}" name="offset"/>
    <tableColumn id="10" xr3:uid="{B0BCFB11-90B5-480D-9AFF-94B51BA0CCEE}" name="dash"/>
    <tableColumn id="11" xr3:uid="{C99DDFD3-134F-4914-8D23-3C9FD498300C}" name="space"/>
    <tableColumn id="12" xr3:uid="{0FFCBAB2-2FD9-4237-A0D9-305CE3F5773E}" name="d"/>
    <tableColumn id="13" xr3:uid="{04C41D22-7FE2-476E-9A16-227E29E0E1BF}" name="d_y"/>
    <tableColumn id="14" xr3:uid="{CF1C55F0-68C8-471F-812A-E41ED2049780}" name="d_x"/>
    <tableColumn id="15" xr3:uid="{CAB5965B-236C-46B8-B209-4F29F7CEB46C}" name="multiplier"/>
    <tableColumn id="1" xr3:uid="{B05A5A65-FAFA-47A5-A474-4A0FF4AD1EFC}" name="tan_angle" dataDxfId="7">
      <calculatedColumnFormula>TAN(RADIANS(Table2[[#This Row],[angle]]))</calculatedColumnFormula>
    </tableColumn>
    <tableColumn id="2" xr3:uid="{FBE9D227-41BB-4DD4-A261-9578A321E051}" name="tan_angle_numer">
      <calculatedColumnFormula>0+LEFT(TEXT(Table2[[#This Row],[tan_angle]],"000/000"),3)</calculatedColumnFormula>
    </tableColumn>
    <tableColumn id="3" xr3:uid="{A5E9DF79-0824-415F-9084-E3C81BAF3FFB}" name="tan_angle_denom">
      <calculatedColumnFormula>0+RIGHT(TEXT(Table2[[#This Row],[tan_angle]],"000/000"),3)</calculatedColumnFormula>
    </tableColumn>
    <tableColumn id="26" xr3:uid="{1DC55E18-4C03-4AF1-9A57-A1EFCF867283}" name="canvas_ratio" dataDxfId="6">
      <calculatedColumnFormula>Table2[[#This Row],[canvas_height]]/Table2[[#This Row],[canvas_width]]</calculatedColumnFormula>
    </tableColumn>
    <tableColumn id="17" xr3:uid="{BB0CC91E-8603-444A-81E7-650D0954DE64}" name="canvas_ratio_numer" dataDxfId="5">
      <calculatedColumnFormula>0+LEFT(TEXT(Table2[[#This Row],[canvas_ratio]],"000/000"),3)</calculatedColumnFormula>
    </tableColumn>
    <tableColumn id="22" xr3:uid="{BC4A1C23-1F27-4F15-9776-424C4ADC68AE}" name=" " dataDxfId="4">
      <calculatedColumnFormula>"/"</calculatedColumnFormula>
    </tableColumn>
    <tableColumn id="18" xr3:uid="{720120BE-CEF5-424E-926F-DF04BD97A872}" name="canvas_ratio_denom" dataDxfId="3">
      <calculatedColumnFormula>0+RIGHT(TEXT(Table2[[#This Row],[canvas_ratio]],"000/000"),3)</calculatedColumnFormula>
    </tableColumn>
    <tableColumn id="28" xr3:uid="{895FF622-E11F-4E3F-91D0-E0346740555F}" name="ratio" dataDxfId="2">
      <calculatedColumnFormula>Table2[[#This Row],[canvas_ratio]]/Table2[[#This Row],[tan_angle]]</calculatedColumnFormula>
    </tableColumn>
    <tableColumn id="27" xr3:uid="{1AD737E8-D403-40D3-BC9C-F220CECF5415}" name="multiplier_calc" dataDxfId="1">
      <calculatedColumnFormula>0+RIGHT(TEXT(Table2[[#This Row],[ratio]],"0000/0000"),4)/Table2[[#This Row],[tan_angle_numer]]</calculatedColumnFormula>
    </tableColumn>
    <tableColumn id="29" xr3:uid="{FEF42715-3BC6-4546-AEA6-0144001EBBBA}" name="is_valid" dataDxfId="0">
      <calculatedColumnFormula>Table2[[#This Row],[multiplier]]=Table2[[#This Row],[multiplier_calc]]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537"/>
  <sheetViews>
    <sheetView tabSelected="1" zoomScale="115" zoomScaleNormal="115" workbookViewId="0">
      <pane xSplit="1" ySplit="1" topLeftCell="B4256" activePane="bottomRight" state="frozen"/>
      <selection pane="topRight" activeCell="B1" sqref="B1"/>
      <selection pane="bottomLeft" activeCell="A4" sqref="A4"/>
      <selection pane="bottomRight" activeCell="X4268" sqref="X4268"/>
    </sheetView>
  </sheetViews>
  <sheetFormatPr defaultRowHeight="15" x14ac:dyDescent="0.25"/>
  <cols>
    <col min="4" max="5" width="9.140625" customWidth="1"/>
    <col min="8" max="17" width="9.140625" customWidth="1"/>
    <col min="18" max="18" width="4.85546875" customWidth="1"/>
    <col min="19" max="19" width="3" customWidth="1"/>
    <col min="20" max="20" width="5" customWidth="1"/>
    <col min="21" max="21" width="11" bestFit="1" customWidth="1"/>
    <col min="22" max="23" width="9" bestFit="1" customWidth="1"/>
    <col min="24" max="25" width="9.85546875" bestFit="1" customWidth="1"/>
    <col min="26" max="27" width="9.42578125" customWidth="1"/>
  </cols>
  <sheetData>
    <row r="1" spans="1:23" ht="66" customHeight="1" x14ac:dyDescent="0.25">
      <c r="A1" s="2" t="s">
        <v>23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14</v>
      </c>
      <c r="O1" s="2" t="s">
        <v>12</v>
      </c>
      <c r="P1" s="2" t="s">
        <v>13</v>
      </c>
      <c r="Q1" s="3" t="s">
        <v>16</v>
      </c>
      <c r="R1" s="3" t="s">
        <v>17</v>
      </c>
      <c r="S1" s="3" t="s">
        <v>15</v>
      </c>
      <c r="T1" s="3" t="s">
        <v>18</v>
      </c>
      <c r="U1" s="6" t="s">
        <v>21</v>
      </c>
      <c r="V1" s="6" t="s">
        <v>19</v>
      </c>
      <c r="W1" s="6" t="s">
        <v>20</v>
      </c>
    </row>
    <row r="2" spans="1:23" x14ac:dyDescent="0.25">
      <c r="A2" s="1">
        <v>1</v>
      </c>
      <c r="B2" s="1">
        <v>0.13</v>
      </c>
      <c r="C2">
        <v>33.690067526</v>
      </c>
      <c r="D2">
        <v>0</v>
      </c>
      <c r="E2">
        <v>0</v>
      </c>
      <c r="F2">
        <v>3.5972307730000002</v>
      </c>
      <c r="G2">
        <v>5.5470019999999997E-3</v>
      </c>
      <c r="H2">
        <v>0.360555128</v>
      </c>
      <c r="I2">
        <v>-23.075528163000001</v>
      </c>
      <c r="J2">
        <v>23.436083290999999</v>
      </c>
      <c r="K2">
        <v>13</v>
      </c>
      <c r="L2">
        <v>19.5</v>
      </c>
      <c r="M2">
        <v>6.5</v>
      </c>
      <c r="N2">
        <f>TAN(RADIANS(Table2[[#This Row],[angle]]))</f>
        <v>0.66666666666717622</v>
      </c>
      <c r="O2">
        <f>0+LEFT(TEXT(Table2[[#This Row],[tan_angle]],"000/000"),3)</f>
        <v>2</v>
      </c>
      <c r="P2">
        <f>0+RIGHT(TEXT(Table2[[#This Row],[tan_angle]],"000/000"),3)</f>
        <v>3</v>
      </c>
      <c r="Q2" s="10">
        <f>Table2[[#This Row],[canvas_height]]/Table2[[#This Row],[canvas_width]]</f>
        <v>7.6923076923076916</v>
      </c>
      <c r="R2">
        <f>0+LEFT(TEXT(Table2[[#This Row],[canvas_ratio]],"000/000"),3)</f>
        <v>100</v>
      </c>
      <c r="S2" s="5" t="str">
        <f t="shared" ref="S2:S62" si="0">"/"</f>
        <v>/</v>
      </c>
      <c r="T2" s="4">
        <f>0+RIGHT(TEXT(Table2[[#This Row],[canvas_ratio]],"000/000"),3)</f>
        <v>13</v>
      </c>
      <c r="U2" s="7">
        <f>Table2[[#This Row],[canvas_ratio]]/Table2[[#This Row],[tan_angle]]</f>
        <v>11.538461538452719</v>
      </c>
      <c r="V2" s="8">
        <f>0+RIGHT(TEXT(Table2[[#This Row],[ratio]],"0000/0000"),4)/Table2[[#This Row],[tan_angle_numer]]</f>
        <v>6.5</v>
      </c>
      <c r="W2" s="9" t="b">
        <f>Table2[[#This Row],[multiplier]]=Table2[[#This Row],[multiplier_calc]]</f>
        <v>1</v>
      </c>
    </row>
    <row r="3" spans="1:23" x14ac:dyDescent="0.25">
      <c r="A3" s="1">
        <v>1</v>
      </c>
      <c r="B3" s="1">
        <v>0.14000000000000001</v>
      </c>
      <c r="C3">
        <v>0</v>
      </c>
      <c r="D3">
        <v>0</v>
      </c>
      <c r="E3">
        <v>0</v>
      </c>
      <c r="F3">
        <v>0</v>
      </c>
      <c r="G3">
        <v>1</v>
      </c>
      <c r="N3">
        <f>TAN(RADIANS(Table2[[#This Row],[angle]]))</f>
        <v>0</v>
      </c>
      <c r="O3">
        <f>0+LEFT(TEXT(Table2[[#This Row],[tan_angle]],"000/000"),3)</f>
        <v>0</v>
      </c>
      <c r="P3">
        <f>0+RIGHT(TEXT(Table2[[#This Row],[tan_angle]],"000/000"),3)</f>
        <v>1</v>
      </c>
      <c r="Q3" s="10">
        <f>Table2[[#This Row],[canvas_height]]/Table2[[#This Row],[canvas_width]]</f>
        <v>7.1428571428571423</v>
      </c>
      <c r="R3">
        <f>0+LEFT(TEXT(Table2[[#This Row],[canvas_ratio]],"000/000"),3)</f>
        <v>50</v>
      </c>
      <c r="S3" s="5" t="str">
        <f t="shared" si="0"/>
        <v>/</v>
      </c>
      <c r="T3" s="4">
        <f>0+RIGHT(TEXT(Table2[[#This Row],[canvas_ratio]],"000/000"),3)</f>
        <v>7</v>
      </c>
      <c r="U3" s="7" t="e">
        <f>Table2[[#This Row],[canvas_ratio]]/Table2[[#This Row],[tan_angle]]</f>
        <v>#DIV/0!</v>
      </c>
      <c r="V3" s="8" t="e">
        <f>0+RIGHT(TEXT(Table2[[#This Row],[ratio]],"0000/0000"),4)/Table2[[#This Row],[tan_angle_numer]]</f>
        <v>#DIV/0!</v>
      </c>
      <c r="W3" s="9" t="e">
        <f>Table2[[#This Row],[multiplier]]=Table2[[#This Row],[multiplier_calc]]</f>
        <v>#DIV/0!</v>
      </c>
    </row>
    <row r="4" spans="1:23" x14ac:dyDescent="0.25">
      <c r="A4" s="1">
        <v>1</v>
      </c>
      <c r="B4" s="1">
        <v>0.15</v>
      </c>
      <c r="C4">
        <v>33.690067526</v>
      </c>
      <c r="D4">
        <v>0</v>
      </c>
      <c r="E4">
        <v>0</v>
      </c>
      <c r="F4">
        <v>0.12480754400000001</v>
      </c>
      <c r="G4">
        <v>-8.3205029E-2</v>
      </c>
      <c r="H4">
        <v>0.360555128</v>
      </c>
      <c r="I4">
        <v>-1.4422205100000001</v>
      </c>
      <c r="J4">
        <v>1.802775638</v>
      </c>
      <c r="K4">
        <v>1</v>
      </c>
      <c r="L4">
        <v>1.5</v>
      </c>
      <c r="M4">
        <v>0.5</v>
      </c>
      <c r="N4">
        <f>TAN(RADIANS(Table2[[#This Row],[angle]]))</f>
        <v>0.66666666666717622</v>
      </c>
      <c r="O4">
        <f>0+LEFT(TEXT(Table2[[#This Row],[tan_angle]],"000/000"),3)</f>
        <v>2</v>
      </c>
      <c r="P4">
        <f>0+RIGHT(TEXT(Table2[[#This Row],[tan_angle]],"000/000"),3)</f>
        <v>3</v>
      </c>
      <c r="Q4" s="10">
        <f>Table2[[#This Row],[canvas_height]]/Table2[[#This Row],[canvas_width]]</f>
        <v>6.666666666666667</v>
      </c>
      <c r="R4">
        <f>0+LEFT(TEXT(Table2[[#This Row],[canvas_ratio]],"000/000"),3)</f>
        <v>20</v>
      </c>
      <c r="S4" s="5" t="str">
        <f t="shared" si="0"/>
        <v>/</v>
      </c>
      <c r="T4" s="4">
        <f>0+RIGHT(TEXT(Table2[[#This Row],[canvas_ratio]],"000/000"),3)</f>
        <v>3</v>
      </c>
      <c r="U4" s="7">
        <f>Table2[[#This Row],[canvas_ratio]]/Table2[[#This Row],[tan_angle]]</f>
        <v>9.9999999999923563</v>
      </c>
      <c r="V4" s="8">
        <f>0+RIGHT(TEXT(Table2[[#This Row],[ratio]],"0000/0000"),4)/Table2[[#This Row],[tan_angle_numer]]</f>
        <v>0.5</v>
      </c>
      <c r="W4" s="9" t="b">
        <f>Table2[[#This Row],[multiplier]]=Table2[[#This Row],[multiplier_calc]]</f>
        <v>1</v>
      </c>
    </row>
    <row r="5" spans="1:23" x14ac:dyDescent="0.25">
      <c r="A5" s="1">
        <v>1</v>
      </c>
      <c r="B5" s="1">
        <v>0.16</v>
      </c>
      <c r="C5">
        <v>33.690067526</v>
      </c>
      <c r="D5">
        <v>0</v>
      </c>
      <c r="E5">
        <v>0</v>
      </c>
      <c r="F5">
        <v>5.3916859070000003</v>
      </c>
      <c r="G5">
        <v>1.1094003999999999E-2</v>
      </c>
      <c r="H5">
        <v>0.360555128</v>
      </c>
      <c r="I5">
        <v>-14.061649974</v>
      </c>
      <c r="J5">
        <v>14.422205101999999</v>
      </c>
      <c r="K5">
        <v>8</v>
      </c>
      <c r="L5">
        <v>12</v>
      </c>
      <c r="M5">
        <v>4</v>
      </c>
      <c r="N5">
        <f>TAN(RADIANS(Table2[[#This Row],[angle]]))</f>
        <v>0.66666666666717622</v>
      </c>
      <c r="O5">
        <f>0+LEFT(TEXT(Table2[[#This Row],[tan_angle]],"000/000"),3)</f>
        <v>2</v>
      </c>
      <c r="P5">
        <f>0+RIGHT(TEXT(Table2[[#This Row],[tan_angle]],"000/000"),3)</f>
        <v>3</v>
      </c>
      <c r="Q5" s="10">
        <f>Table2[[#This Row],[canvas_height]]/Table2[[#This Row],[canvas_width]]</f>
        <v>6.25</v>
      </c>
      <c r="R5">
        <f>0+LEFT(TEXT(Table2[[#This Row],[canvas_ratio]],"000/000"),3)</f>
        <v>25</v>
      </c>
      <c r="S5" s="5" t="str">
        <f t="shared" si="0"/>
        <v>/</v>
      </c>
      <c r="T5" s="4">
        <f>0+RIGHT(TEXT(Table2[[#This Row],[canvas_ratio]],"000/000"),3)</f>
        <v>4</v>
      </c>
      <c r="U5" s="7">
        <f>Table2[[#This Row],[canvas_ratio]]/Table2[[#This Row],[tan_angle]]</f>
        <v>9.3749999999928342</v>
      </c>
      <c r="V5" s="8">
        <f>0+RIGHT(TEXT(Table2[[#This Row],[ratio]],"0000/0000"),4)/Table2[[#This Row],[tan_angle_numer]]</f>
        <v>4</v>
      </c>
      <c r="W5" s="9" t="b">
        <f>Table2[[#This Row],[multiplier]]=Table2[[#This Row],[multiplier_calc]]</f>
        <v>1</v>
      </c>
    </row>
    <row r="6" spans="1:23" x14ac:dyDescent="0.25">
      <c r="A6" s="1">
        <v>1</v>
      </c>
      <c r="B6" s="1">
        <v>0.17</v>
      </c>
      <c r="C6">
        <v>33.690067526</v>
      </c>
      <c r="D6">
        <v>0</v>
      </c>
      <c r="E6">
        <v>0</v>
      </c>
      <c r="F6">
        <v>10.824974329</v>
      </c>
      <c r="G6">
        <v>-5.5470019999999997E-3</v>
      </c>
      <c r="H6">
        <v>0.360555128</v>
      </c>
      <c r="I6">
        <v>-30.286630714000001</v>
      </c>
      <c r="J6">
        <v>30.647185841999999</v>
      </c>
      <c r="K6">
        <v>17</v>
      </c>
      <c r="L6">
        <v>25.5</v>
      </c>
      <c r="M6">
        <v>8.5</v>
      </c>
      <c r="N6">
        <f>TAN(RADIANS(Table2[[#This Row],[angle]]))</f>
        <v>0.66666666666717622</v>
      </c>
      <c r="O6">
        <f>0+LEFT(TEXT(Table2[[#This Row],[tan_angle]],"000/000"),3)</f>
        <v>2</v>
      </c>
      <c r="P6">
        <f>0+RIGHT(TEXT(Table2[[#This Row],[tan_angle]],"000/000"),3)</f>
        <v>3</v>
      </c>
      <c r="Q6" s="10">
        <f>Table2[[#This Row],[canvas_height]]/Table2[[#This Row],[canvas_width]]</f>
        <v>5.8823529411764701</v>
      </c>
      <c r="R6">
        <f>0+LEFT(TEXT(Table2[[#This Row],[canvas_ratio]],"000/000"),3)</f>
        <v>100</v>
      </c>
      <c r="S6" s="5" t="str">
        <f t="shared" si="0"/>
        <v>/</v>
      </c>
      <c r="T6" s="4">
        <f>0+RIGHT(TEXT(Table2[[#This Row],[canvas_ratio]],"000/000"),3)</f>
        <v>17</v>
      </c>
      <c r="U6" s="7">
        <f>Table2[[#This Row],[canvas_ratio]]/Table2[[#This Row],[tan_angle]]</f>
        <v>8.8235294117579617</v>
      </c>
      <c r="V6" s="8">
        <f>0+RIGHT(TEXT(Table2[[#This Row],[ratio]],"0000/0000"),4)/Table2[[#This Row],[tan_angle_numer]]</f>
        <v>8.5</v>
      </c>
      <c r="W6" s="9" t="b">
        <f>Table2[[#This Row],[multiplier]]=Table2[[#This Row],[multiplier_calc]]</f>
        <v>1</v>
      </c>
    </row>
    <row r="7" spans="1:23" x14ac:dyDescent="0.25">
      <c r="A7" s="1">
        <v>1</v>
      </c>
      <c r="B7" s="1">
        <v>0.18</v>
      </c>
      <c r="C7">
        <v>33.690067526</v>
      </c>
      <c r="D7">
        <v>0</v>
      </c>
      <c r="E7">
        <v>0</v>
      </c>
      <c r="F7">
        <v>3.6554742930000002</v>
      </c>
      <c r="G7">
        <v>-3.3282012E-2</v>
      </c>
      <c r="H7">
        <v>0.360555128</v>
      </c>
      <c r="I7">
        <v>-5.0477717860000002</v>
      </c>
      <c r="J7">
        <v>5.4083269139999999</v>
      </c>
      <c r="K7">
        <v>3</v>
      </c>
      <c r="L7">
        <v>4.5</v>
      </c>
      <c r="M7">
        <v>1.5</v>
      </c>
      <c r="N7">
        <f>TAN(RADIANS(Table2[[#This Row],[angle]]))</f>
        <v>0.66666666666717622</v>
      </c>
      <c r="O7">
        <f>0+LEFT(TEXT(Table2[[#This Row],[tan_angle]],"000/000"),3)</f>
        <v>2</v>
      </c>
      <c r="P7">
        <f>0+RIGHT(TEXT(Table2[[#This Row],[tan_angle]],"000/000"),3)</f>
        <v>3</v>
      </c>
      <c r="Q7" s="10">
        <f>Table2[[#This Row],[canvas_height]]/Table2[[#This Row],[canvas_width]]</f>
        <v>5.5555555555555554</v>
      </c>
      <c r="R7">
        <f>0+LEFT(TEXT(Table2[[#This Row],[canvas_ratio]],"000/000"),3)</f>
        <v>50</v>
      </c>
      <c r="S7" s="5" t="str">
        <f t="shared" si="0"/>
        <v>/</v>
      </c>
      <c r="T7" s="4">
        <f>0+RIGHT(TEXT(Table2[[#This Row],[canvas_ratio]],"000/000"),3)</f>
        <v>9</v>
      </c>
      <c r="U7" s="7">
        <f>Table2[[#This Row],[canvas_ratio]]/Table2[[#This Row],[tan_angle]]</f>
        <v>8.3333333333269639</v>
      </c>
      <c r="V7" s="8">
        <f>0+RIGHT(TEXT(Table2[[#This Row],[ratio]],"0000/0000"),4)/Table2[[#This Row],[tan_angle_numer]]</f>
        <v>1.5</v>
      </c>
      <c r="W7" s="9" t="b">
        <f>Table2[[#This Row],[multiplier]]=Table2[[#This Row],[multiplier_calc]]</f>
        <v>1</v>
      </c>
    </row>
    <row r="8" spans="1:23" x14ac:dyDescent="0.25">
      <c r="A8" s="1">
        <v>1</v>
      </c>
      <c r="B8" s="1">
        <v>0.19</v>
      </c>
      <c r="C8">
        <v>33.690067526</v>
      </c>
      <c r="D8">
        <v>0</v>
      </c>
      <c r="E8">
        <v>0</v>
      </c>
      <c r="F8">
        <v>16.216660236999999</v>
      </c>
      <c r="G8">
        <v>5.5470019999999997E-3</v>
      </c>
      <c r="H8">
        <v>0.360555128</v>
      </c>
      <c r="I8">
        <v>-33.892181989000001</v>
      </c>
      <c r="J8">
        <v>34.252737117000002</v>
      </c>
      <c r="K8">
        <v>19</v>
      </c>
      <c r="L8">
        <v>28.5</v>
      </c>
      <c r="M8">
        <v>9.5</v>
      </c>
      <c r="N8">
        <f>TAN(RADIANS(Table2[[#This Row],[angle]]))</f>
        <v>0.66666666666717622</v>
      </c>
      <c r="O8">
        <f>0+LEFT(TEXT(Table2[[#This Row],[tan_angle]],"000/000"),3)</f>
        <v>2</v>
      </c>
      <c r="P8">
        <f>0+RIGHT(TEXT(Table2[[#This Row],[tan_angle]],"000/000"),3)</f>
        <v>3</v>
      </c>
      <c r="Q8" s="10">
        <f>Table2[[#This Row],[canvas_height]]/Table2[[#This Row],[canvas_width]]</f>
        <v>5.2631578947368425</v>
      </c>
      <c r="R8">
        <f>0+LEFT(TEXT(Table2[[#This Row],[canvas_ratio]],"000/000"),3)</f>
        <v>100</v>
      </c>
      <c r="S8" s="5" t="str">
        <f t="shared" si="0"/>
        <v>/</v>
      </c>
      <c r="T8" s="4">
        <f>0+RIGHT(TEXT(Table2[[#This Row],[canvas_ratio]],"000/000"),3)</f>
        <v>19</v>
      </c>
      <c r="U8" s="7">
        <f>Table2[[#This Row],[canvas_ratio]]/Table2[[#This Row],[tan_angle]]</f>
        <v>7.8947368420992294</v>
      </c>
      <c r="V8" s="8">
        <f>0+RIGHT(TEXT(Table2[[#This Row],[ratio]],"0000/0000"),4)/Table2[[#This Row],[tan_angle_numer]]</f>
        <v>9.5</v>
      </c>
      <c r="W8" s="9" t="b">
        <f>Table2[[#This Row],[multiplier]]=Table2[[#This Row],[multiplier_calc]]</f>
        <v>1</v>
      </c>
    </row>
    <row r="9" spans="1:23" x14ac:dyDescent="0.25">
      <c r="A9" s="1">
        <v>1</v>
      </c>
      <c r="B9" s="1">
        <v>0.2</v>
      </c>
      <c r="C9">
        <v>33.690067526</v>
      </c>
      <c r="D9">
        <v>0</v>
      </c>
      <c r="E9">
        <v>0</v>
      </c>
      <c r="F9">
        <v>1.7195706079999999</v>
      </c>
      <c r="G9">
        <v>5.5470020000000002E-2</v>
      </c>
      <c r="H9">
        <v>0.360555128</v>
      </c>
      <c r="I9">
        <v>-3.2449961479999998</v>
      </c>
      <c r="J9">
        <v>3.6055512759999999</v>
      </c>
      <c r="K9">
        <v>2</v>
      </c>
      <c r="L9">
        <v>3</v>
      </c>
      <c r="M9">
        <v>1</v>
      </c>
      <c r="N9">
        <f>TAN(RADIANS(Table2[[#This Row],[angle]]))</f>
        <v>0.66666666666717622</v>
      </c>
      <c r="O9">
        <f>0+LEFT(TEXT(Table2[[#This Row],[tan_angle]],"000/000"),3)</f>
        <v>2</v>
      </c>
      <c r="P9">
        <f>0+RIGHT(TEXT(Table2[[#This Row],[tan_angle]],"000/000"),3)</f>
        <v>3</v>
      </c>
      <c r="Q9" s="10">
        <f>Table2[[#This Row],[canvas_height]]/Table2[[#This Row],[canvas_width]]</f>
        <v>5</v>
      </c>
      <c r="R9">
        <f>0+LEFT(TEXT(Table2[[#This Row],[canvas_ratio]],"000/000"),3)</f>
        <v>5</v>
      </c>
      <c r="S9" s="5" t="str">
        <f t="shared" si="0"/>
        <v>/</v>
      </c>
      <c r="T9" s="4">
        <f>0+RIGHT(TEXT(Table2[[#This Row],[canvas_ratio]],"000/000"),3)</f>
        <v>1</v>
      </c>
      <c r="U9" s="7">
        <f>Table2[[#This Row],[canvas_ratio]]/Table2[[#This Row],[tan_angle]]</f>
        <v>7.4999999999942677</v>
      </c>
      <c r="V9" s="8">
        <f>0+RIGHT(TEXT(Table2[[#This Row],[ratio]],"0000/0000"),4)/Table2[[#This Row],[tan_angle_numer]]</f>
        <v>1</v>
      </c>
      <c r="W9" s="9" t="b">
        <f>Table2[[#This Row],[multiplier]]=Table2[[#This Row],[multiplier_calc]]</f>
        <v>1</v>
      </c>
    </row>
    <row r="10" spans="1:23" x14ac:dyDescent="0.25">
      <c r="A10" s="1">
        <v>1</v>
      </c>
      <c r="B10" s="1">
        <v>0.21</v>
      </c>
      <c r="C10">
        <v>33.690067526</v>
      </c>
      <c r="D10">
        <v>0</v>
      </c>
      <c r="E10">
        <v>0</v>
      </c>
      <c r="F10">
        <v>10.841615335</v>
      </c>
      <c r="G10">
        <v>-1.6641006E-2</v>
      </c>
      <c r="H10">
        <v>0.360555128</v>
      </c>
      <c r="I10">
        <v>-12.258874337</v>
      </c>
      <c r="J10">
        <v>12.619429465</v>
      </c>
      <c r="K10">
        <v>7</v>
      </c>
      <c r="L10">
        <v>10.5</v>
      </c>
      <c r="M10">
        <v>3.5</v>
      </c>
      <c r="N10">
        <f>TAN(RADIANS(Table2[[#This Row],[angle]]))</f>
        <v>0.66666666666717622</v>
      </c>
      <c r="O10">
        <f>0+LEFT(TEXT(Table2[[#This Row],[tan_angle]],"000/000"),3)</f>
        <v>2</v>
      </c>
      <c r="P10">
        <f>0+RIGHT(TEXT(Table2[[#This Row],[tan_angle]],"000/000"),3)</f>
        <v>3</v>
      </c>
      <c r="Q10" s="10">
        <f>Table2[[#This Row],[canvas_height]]/Table2[[#This Row],[canvas_width]]</f>
        <v>4.7619047619047619</v>
      </c>
      <c r="R10">
        <f>0+LEFT(TEXT(Table2[[#This Row],[canvas_ratio]],"000/000"),3)</f>
        <v>100</v>
      </c>
      <c r="S10" s="5" t="str">
        <f t="shared" si="0"/>
        <v>/</v>
      </c>
      <c r="T10" s="4">
        <f>0+RIGHT(TEXT(Table2[[#This Row],[canvas_ratio]],"000/000"),3)</f>
        <v>21</v>
      </c>
      <c r="U10" s="7">
        <f>Table2[[#This Row],[canvas_ratio]]/Table2[[#This Row],[tan_angle]]</f>
        <v>7.1428571428516836</v>
      </c>
      <c r="V10" s="8">
        <f>0+RIGHT(TEXT(Table2[[#This Row],[ratio]],"0000/0000"),4)/Table2[[#This Row],[tan_angle_numer]]</f>
        <v>3.5</v>
      </c>
      <c r="W10" s="9" t="b">
        <f>Table2[[#This Row],[multiplier]]=Table2[[#This Row],[multiplier_calc]]</f>
        <v>1</v>
      </c>
    </row>
    <row r="11" spans="1:23" x14ac:dyDescent="0.25">
      <c r="A11" s="1">
        <v>1</v>
      </c>
      <c r="B11" s="1">
        <v>0.22</v>
      </c>
      <c r="C11">
        <v>33.690067526</v>
      </c>
      <c r="D11">
        <v>0</v>
      </c>
      <c r="E11">
        <v>0</v>
      </c>
      <c r="F11">
        <v>10.833294832</v>
      </c>
      <c r="G11">
        <v>-1.1094003999999999E-2</v>
      </c>
      <c r="H11">
        <v>0.360555128</v>
      </c>
      <c r="I11">
        <v>-19.469976888000001</v>
      </c>
      <c r="J11">
        <v>19.830532015999999</v>
      </c>
      <c r="K11">
        <v>11</v>
      </c>
      <c r="L11">
        <v>16.5</v>
      </c>
      <c r="M11">
        <v>5.5</v>
      </c>
      <c r="N11">
        <f>TAN(RADIANS(Table2[[#This Row],[angle]]))</f>
        <v>0.66666666666717622</v>
      </c>
      <c r="O11">
        <f>0+LEFT(TEXT(Table2[[#This Row],[tan_angle]],"000/000"),3)</f>
        <v>2</v>
      </c>
      <c r="P11">
        <f>0+RIGHT(TEXT(Table2[[#This Row],[tan_angle]],"000/000"),3)</f>
        <v>3</v>
      </c>
      <c r="Q11" s="10">
        <f>Table2[[#This Row],[canvas_height]]/Table2[[#This Row],[canvas_width]]</f>
        <v>4.5454545454545459</v>
      </c>
      <c r="R11">
        <f>0+LEFT(TEXT(Table2[[#This Row],[canvas_ratio]],"000/000"),3)</f>
        <v>50</v>
      </c>
      <c r="S11" s="5" t="str">
        <f t="shared" si="0"/>
        <v>/</v>
      </c>
      <c r="T11" s="4">
        <f>0+RIGHT(TEXT(Table2[[#This Row],[canvas_ratio]],"000/000"),3)</f>
        <v>11</v>
      </c>
      <c r="U11" s="7">
        <f>Table2[[#This Row],[canvas_ratio]]/Table2[[#This Row],[tan_angle]]</f>
        <v>6.8181818181766074</v>
      </c>
      <c r="V11" s="8">
        <f>0+RIGHT(TEXT(Table2[[#This Row],[ratio]],"0000/0000"),4)/Table2[[#This Row],[tan_angle_numer]]</f>
        <v>5.5</v>
      </c>
      <c r="W11" s="9" t="b">
        <f>Table2[[#This Row],[multiplier]]=Table2[[#This Row],[multiplier_calc]]</f>
        <v>1</v>
      </c>
    </row>
    <row r="12" spans="1:23" x14ac:dyDescent="0.25">
      <c r="A12" s="1">
        <v>1</v>
      </c>
      <c r="B12" s="1">
        <v>0.23</v>
      </c>
      <c r="C12">
        <v>33.690067526</v>
      </c>
      <c r="D12">
        <v>0</v>
      </c>
      <c r="E12">
        <v>0</v>
      </c>
      <c r="F12">
        <v>3.5972307730000002</v>
      </c>
      <c r="G12">
        <v>5.5470019999999997E-3</v>
      </c>
      <c r="H12">
        <v>0.360555128</v>
      </c>
      <c r="I12">
        <v>-41.103284539999997</v>
      </c>
      <c r="J12">
        <v>41.463839667999999</v>
      </c>
      <c r="K12">
        <v>23</v>
      </c>
      <c r="L12">
        <v>34.5</v>
      </c>
      <c r="M12">
        <v>11.5</v>
      </c>
      <c r="N12">
        <f>TAN(RADIANS(Table2[[#This Row],[angle]]))</f>
        <v>0.66666666666717622</v>
      </c>
      <c r="O12">
        <f>0+LEFT(TEXT(Table2[[#This Row],[tan_angle]],"000/000"),3)</f>
        <v>2</v>
      </c>
      <c r="P12">
        <f>0+RIGHT(TEXT(Table2[[#This Row],[tan_angle]],"000/000"),3)</f>
        <v>3</v>
      </c>
      <c r="Q12" s="10">
        <f>Table2[[#This Row],[canvas_height]]/Table2[[#This Row],[canvas_width]]</f>
        <v>4.3478260869565215</v>
      </c>
      <c r="R12">
        <f>0+LEFT(TEXT(Table2[[#This Row],[canvas_ratio]],"000/000"),3)</f>
        <v>100</v>
      </c>
      <c r="S12" s="5" t="str">
        <f t="shared" si="0"/>
        <v>/</v>
      </c>
      <c r="T12" s="4">
        <f>0+RIGHT(TEXT(Table2[[#This Row],[canvas_ratio]],"000/000"),3)</f>
        <v>23</v>
      </c>
      <c r="U12" s="7">
        <f>Table2[[#This Row],[canvas_ratio]]/Table2[[#This Row],[tan_angle]]</f>
        <v>6.5217391304297978</v>
      </c>
      <c r="V12" s="8">
        <f>0+RIGHT(TEXT(Table2[[#This Row],[ratio]],"0000/0000"),4)/Table2[[#This Row],[tan_angle_numer]]</f>
        <v>11.5</v>
      </c>
      <c r="W12" s="9" t="b">
        <f>Table2[[#This Row],[multiplier]]=Table2[[#This Row],[multiplier_calc]]</f>
        <v>1</v>
      </c>
    </row>
    <row r="13" spans="1:23" x14ac:dyDescent="0.25">
      <c r="A13" s="1">
        <v>1</v>
      </c>
      <c r="B13" s="1">
        <v>0.24</v>
      </c>
      <c r="C13">
        <v>33.690067526</v>
      </c>
      <c r="D13">
        <v>0</v>
      </c>
      <c r="E13">
        <v>0</v>
      </c>
      <c r="F13">
        <v>5.4582499310000001</v>
      </c>
      <c r="G13">
        <v>-3.3282012E-2</v>
      </c>
      <c r="H13">
        <v>0.360555128</v>
      </c>
      <c r="I13">
        <v>-6.8505474230000001</v>
      </c>
      <c r="J13">
        <v>7.2111025509999997</v>
      </c>
      <c r="K13">
        <v>4</v>
      </c>
      <c r="L13">
        <v>6</v>
      </c>
      <c r="M13">
        <v>2</v>
      </c>
      <c r="N13">
        <f>TAN(RADIANS(Table2[[#This Row],[angle]]))</f>
        <v>0.66666666666717622</v>
      </c>
      <c r="O13">
        <f>0+LEFT(TEXT(Table2[[#This Row],[tan_angle]],"000/000"),3)</f>
        <v>2</v>
      </c>
      <c r="P13">
        <f>0+RIGHT(TEXT(Table2[[#This Row],[tan_angle]],"000/000"),3)</f>
        <v>3</v>
      </c>
      <c r="Q13" s="10">
        <f>Table2[[#This Row],[canvas_height]]/Table2[[#This Row],[canvas_width]]</f>
        <v>4.166666666666667</v>
      </c>
      <c r="R13">
        <f>0+LEFT(TEXT(Table2[[#This Row],[canvas_ratio]],"000/000"),3)</f>
        <v>25</v>
      </c>
      <c r="S13" s="5" t="str">
        <f t="shared" si="0"/>
        <v>/</v>
      </c>
      <c r="T13" s="4">
        <f>0+RIGHT(TEXT(Table2[[#This Row],[canvas_ratio]],"000/000"),3)</f>
        <v>6</v>
      </c>
      <c r="U13" s="7">
        <f>Table2[[#This Row],[canvas_ratio]]/Table2[[#This Row],[tan_angle]]</f>
        <v>6.2499999999952234</v>
      </c>
      <c r="V13" s="8">
        <f>0+RIGHT(TEXT(Table2[[#This Row],[ratio]],"0000/0000"),4)/Table2[[#This Row],[tan_angle_numer]]</f>
        <v>2</v>
      </c>
      <c r="W13" s="9" t="b">
        <f>Table2[[#This Row],[multiplier]]=Table2[[#This Row],[multiplier_calc]]</f>
        <v>1</v>
      </c>
    </row>
    <row r="14" spans="1:23" x14ac:dyDescent="0.25">
      <c r="A14" s="1">
        <v>1</v>
      </c>
      <c r="B14" s="1">
        <v>0.25</v>
      </c>
      <c r="C14">
        <v>33.690067526</v>
      </c>
      <c r="D14">
        <v>0</v>
      </c>
      <c r="E14">
        <v>0</v>
      </c>
      <c r="F14">
        <v>0.20801257400000001</v>
      </c>
      <c r="G14">
        <v>-0.13867504899999999</v>
      </c>
      <c r="H14">
        <v>0.360555128</v>
      </c>
      <c r="I14">
        <v>-1.4422205100000001</v>
      </c>
      <c r="J14">
        <v>1.802775638</v>
      </c>
      <c r="K14">
        <v>1</v>
      </c>
      <c r="L14">
        <v>1.5</v>
      </c>
      <c r="M14">
        <v>0.5</v>
      </c>
      <c r="N14">
        <f>TAN(RADIANS(Table2[[#This Row],[angle]]))</f>
        <v>0.66666666666717622</v>
      </c>
      <c r="O14">
        <f>0+LEFT(TEXT(Table2[[#This Row],[tan_angle]],"000/000"),3)</f>
        <v>2</v>
      </c>
      <c r="P14">
        <f>0+RIGHT(TEXT(Table2[[#This Row],[tan_angle]],"000/000"),3)</f>
        <v>3</v>
      </c>
      <c r="Q14" s="10">
        <f>Table2[[#This Row],[canvas_height]]/Table2[[#This Row],[canvas_width]]</f>
        <v>4</v>
      </c>
      <c r="R14">
        <f>0+LEFT(TEXT(Table2[[#This Row],[canvas_ratio]],"000/000"),3)</f>
        <v>4</v>
      </c>
      <c r="S14" s="5" t="str">
        <f t="shared" si="0"/>
        <v>/</v>
      </c>
      <c r="T14" s="4">
        <f>0+RIGHT(TEXT(Table2[[#This Row],[canvas_ratio]],"000/000"),3)</f>
        <v>1</v>
      </c>
      <c r="U14" s="7">
        <f>Table2[[#This Row],[canvas_ratio]]/Table2[[#This Row],[tan_angle]]</f>
        <v>5.9999999999954143</v>
      </c>
      <c r="V14" s="8">
        <f>0+RIGHT(TEXT(Table2[[#This Row],[ratio]],"0000/0000"),4)/Table2[[#This Row],[tan_angle_numer]]</f>
        <v>0.5</v>
      </c>
      <c r="W14" s="9" t="b">
        <f>Table2[[#This Row],[multiplier]]=Table2[[#This Row],[multiplier_calc]]</f>
        <v>1</v>
      </c>
    </row>
    <row r="15" spans="1:23" x14ac:dyDescent="0.25">
      <c r="A15" s="1">
        <v>1</v>
      </c>
      <c r="B15" s="1">
        <v>0.26</v>
      </c>
      <c r="C15">
        <v>33.690067526</v>
      </c>
      <c r="D15">
        <v>0</v>
      </c>
      <c r="E15">
        <v>0</v>
      </c>
      <c r="F15">
        <v>7.1944615450000002</v>
      </c>
      <c r="G15">
        <v>1.1094003999999999E-2</v>
      </c>
      <c r="H15">
        <v>0.360555128</v>
      </c>
      <c r="I15">
        <v>-23.075528163000001</v>
      </c>
      <c r="J15">
        <v>23.436083290999999</v>
      </c>
      <c r="K15">
        <v>13</v>
      </c>
      <c r="L15">
        <v>19.5</v>
      </c>
      <c r="M15">
        <v>6.5</v>
      </c>
      <c r="N15">
        <f>TAN(RADIANS(Table2[[#This Row],[angle]]))</f>
        <v>0.66666666666717622</v>
      </c>
      <c r="O15">
        <f>0+LEFT(TEXT(Table2[[#This Row],[tan_angle]],"000/000"),3)</f>
        <v>2</v>
      </c>
      <c r="P15">
        <f>0+RIGHT(TEXT(Table2[[#This Row],[tan_angle]],"000/000"),3)</f>
        <v>3</v>
      </c>
      <c r="Q15" s="10">
        <f>Table2[[#This Row],[canvas_height]]/Table2[[#This Row],[canvas_width]]</f>
        <v>3.8461538461538458</v>
      </c>
      <c r="R15">
        <f>0+LEFT(TEXT(Table2[[#This Row],[canvas_ratio]],"000/000"),3)</f>
        <v>50</v>
      </c>
      <c r="S15" s="5" t="str">
        <f t="shared" si="0"/>
        <v>/</v>
      </c>
      <c r="T15" s="4">
        <f>0+RIGHT(TEXT(Table2[[#This Row],[canvas_ratio]],"000/000"),3)</f>
        <v>13</v>
      </c>
      <c r="U15" s="7">
        <f>Table2[[#This Row],[canvas_ratio]]/Table2[[#This Row],[tan_angle]]</f>
        <v>5.7692307692263594</v>
      </c>
      <c r="V15" s="8">
        <f>0+RIGHT(TEXT(Table2[[#This Row],[ratio]],"0000/0000"),4)/Table2[[#This Row],[tan_angle_numer]]</f>
        <v>6.5</v>
      </c>
      <c r="W15" s="9" t="b">
        <f>Table2[[#This Row],[multiplier]]=Table2[[#This Row],[multiplier_calc]]</f>
        <v>1</v>
      </c>
    </row>
    <row r="16" spans="1:23" x14ac:dyDescent="0.25">
      <c r="A16" s="1">
        <v>1</v>
      </c>
      <c r="B16" s="1">
        <v>0.27</v>
      </c>
      <c r="C16">
        <v>33.690067526</v>
      </c>
      <c r="D16">
        <v>0</v>
      </c>
      <c r="E16">
        <v>0</v>
      </c>
      <c r="F16">
        <v>12.644390973</v>
      </c>
      <c r="G16">
        <v>-1.6641006E-2</v>
      </c>
      <c r="H16">
        <v>0.360555128</v>
      </c>
      <c r="I16">
        <v>-15.864425612</v>
      </c>
      <c r="J16">
        <v>16.224980739999999</v>
      </c>
      <c r="K16">
        <v>9</v>
      </c>
      <c r="L16">
        <v>13.5</v>
      </c>
      <c r="M16">
        <v>4.5</v>
      </c>
      <c r="N16">
        <f>TAN(RADIANS(Table2[[#This Row],[angle]]))</f>
        <v>0.66666666666717622</v>
      </c>
      <c r="O16">
        <f>0+LEFT(TEXT(Table2[[#This Row],[tan_angle]],"000/000"),3)</f>
        <v>2</v>
      </c>
      <c r="P16">
        <f>0+RIGHT(TEXT(Table2[[#This Row],[tan_angle]],"000/000"),3)</f>
        <v>3</v>
      </c>
      <c r="Q16" s="10">
        <f>Table2[[#This Row],[canvas_height]]/Table2[[#This Row],[canvas_width]]</f>
        <v>3.7037037037037033</v>
      </c>
      <c r="R16">
        <f>0+LEFT(TEXT(Table2[[#This Row],[canvas_ratio]],"000/000"),3)</f>
        <v>100</v>
      </c>
      <c r="S16" s="5" t="str">
        <f t="shared" si="0"/>
        <v>/</v>
      </c>
      <c r="T16" s="4">
        <f>0+RIGHT(TEXT(Table2[[#This Row],[canvas_ratio]],"000/000"),3)</f>
        <v>27</v>
      </c>
      <c r="U16" s="7">
        <f>Table2[[#This Row],[canvas_ratio]]/Table2[[#This Row],[tan_angle]]</f>
        <v>5.555555555551309</v>
      </c>
      <c r="V16" s="8">
        <f>0+RIGHT(TEXT(Table2[[#This Row],[ratio]],"0000/0000"),4)/Table2[[#This Row],[tan_angle_numer]]</f>
        <v>4.5</v>
      </c>
      <c r="W16" s="9" t="b">
        <f>Table2[[#This Row],[multiplier]]=Table2[[#This Row],[multiplier_calc]]</f>
        <v>1</v>
      </c>
    </row>
    <row r="17" spans="1:23" x14ac:dyDescent="0.25">
      <c r="A17" s="1">
        <v>1</v>
      </c>
      <c r="B17" s="1">
        <v>0.28000000000000003</v>
      </c>
      <c r="C17">
        <v>0</v>
      </c>
      <c r="D17">
        <v>0</v>
      </c>
      <c r="E17">
        <v>0</v>
      </c>
      <c r="F17">
        <v>0</v>
      </c>
      <c r="G17">
        <v>1</v>
      </c>
      <c r="N17">
        <f>TAN(RADIANS(Table2[[#This Row],[angle]]))</f>
        <v>0</v>
      </c>
      <c r="O17">
        <f>0+LEFT(TEXT(Table2[[#This Row],[tan_angle]],"000/000"),3)</f>
        <v>0</v>
      </c>
      <c r="P17">
        <f>0+RIGHT(TEXT(Table2[[#This Row],[tan_angle]],"000/000"),3)</f>
        <v>1</v>
      </c>
      <c r="Q17" s="10">
        <f>Table2[[#This Row],[canvas_height]]/Table2[[#This Row],[canvas_width]]</f>
        <v>3.5714285714285712</v>
      </c>
      <c r="R17">
        <f>0+LEFT(TEXT(Table2[[#This Row],[canvas_ratio]],"000/000"),3)</f>
        <v>25</v>
      </c>
      <c r="S17" s="5" t="str">
        <f t="shared" si="0"/>
        <v>/</v>
      </c>
      <c r="T17" s="4">
        <f>0+RIGHT(TEXT(Table2[[#This Row],[canvas_ratio]],"000/000"),3)</f>
        <v>7</v>
      </c>
      <c r="U17" s="7" t="e">
        <f>Table2[[#This Row],[canvas_ratio]]/Table2[[#This Row],[tan_angle]]</f>
        <v>#DIV/0!</v>
      </c>
      <c r="V17" s="8" t="e">
        <f>0+RIGHT(TEXT(Table2[[#This Row],[ratio]],"0000/0000"),4)/Table2[[#This Row],[tan_angle_numer]]</f>
        <v>#DIV/0!</v>
      </c>
      <c r="W17" s="9" t="e">
        <f>Table2[[#This Row],[multiplier]]=Table2[[#This Row],[multiplier_calc]]</f>
        <v>#DIV/0!</v>
      </c>
    </row>
    <row r="18" spans="1:23" x14ac:dyDescent="0.25">
      <c r="A18" s="1">
        <v>1</v>
      </c>
      <c r="B18" s="1">
        <v>0.28999999999999998</v>
      </c>
      <c r="C18">
        <v>0</v>
      </c>
      <c r="D18">
        <v>0</v>
      </c>
      <c r="E18">
        <v>0</v>
      </c>
      <c r="F18">
        <v>0</v>
      </c>
      <c r="G18">
        <v>1</v>
      </c>
      <c r="N18">
        <f>TAN(RADIANS(Table2[[#This Row],[angle]]))</f>
        <v>0</v>
      </c>
      <c r="O18">
        <f>0+LEFT(TEXT(Table2[[#This Row],[tan_angle]],"000/000"),3)</f>
        <v>0</v>
      </c>
      <c r="P18">
        <f>0+RIGHT(TEXT(Table2[[#This Row],[tan_angle]],"000/000"),3)</f>
        <v>1</v>
      </c>
      <c r="Q18" s="10">
        <f>Table2[[#This Row],[canvas_height]]/Table2[[#This Row],[canvas_width]]</f>
        <v>3.4482758620689657</v>
      </c>
      <c r="R18">
        <f>0+LEFT(TEXT(Table2[[#This Row],[canvas_ratio]],"000/000"),3)</f>
        <v>100</v>
      </c>
      <c r="S18" s="5" t="str">
        <f t="shared" si="0"/>
        <v>/</v>
      </c>
      <c r="T18" s="4">
        <f>0+RIGHT(TEXT(Table2[[#This Row],[canvas_ratio]],"000/000"),3)</f>
        <v>29</v>
      </c>
      <c r="U18" s="7" t="e">
        <f>Table2[[#This Row],[canvas_ratio]]/Table2[[#This Row],[tan_angle]]</f>
        <v>#DIV/0!</v>
      </c>
      <c r="V18" s="8" t="e">
        <f>0+RIGHT(TEXT(Table2[[#This Row],[ratio]],"0000/0000"),4)/Table2[[#This Row],[tan_angle_numer]]</f>
        <v>#DIV/0!</v>
      </c>
      <c r="W18" s="9" t="e">
        <f>Table2[[#This Row],[multiplier]]=Table2[[#This Row],[multiplier_calc]]</f>
        <v>#DIV/0!</v>
      </c>
    </row>
    <row r="19" spans="1:23" x14ac:dyDescent="0.25">
      <c r="A19" s="1">
        <v>1</v>
      </c>
      <c r="B19" s="1">
        <v>0.3</v>
      </c>
      <c r="C19">
        <v>33.690067526</v>
      </c>
      <c r="D19">
        <v>0</v>
      </c>
      <c r="E19">
        <v>0</v>
      </c>
      <c r="F19">
        <v>0.24961508800000001</v>
      </c>
      <c r="G19">
        <v>-0.166410059</v>
      </c>
      <c r="H19">
        <v>0.360555128</v>
      </c>
      <c r="I19">
        <v>-1.4422205100000001</v>
      </c>
      <c r="J19">
        <v>1.802775638</v>
      </c>
      <c r="K19">
        <v>1</v>
      </c>
      <c r="L19">
        <v>1.5</v>
      </c>
      <c r="M19">
        <v>0.5</v>
      </c>
      <c r="N19">
        <f>TAN(RADIANS(Table2[[#This Row],[angle]]))</f>
        <v>0.66666666666717622</v>
      </c>
      <c r="O19">
        <f>0+LEFT(TEXT(Table2[[#This Row],[tan_angle]],"000/000"),3)</f>
        <v>2</v>
      </c>
      <c r="P19">
        <f>0+RIGHT(TEXT(Table2[[#This Row],[tan_angle]],"000/000"),3)</f>
        <v>3</v>
      </c>
      <c r="Q19" s="10">
        <f>Table2[[#This Row],[canvas_height]]/Table2[[#This Row],[canvas_width]]</f>
        <v>3.3333333333333335</v>
      </c>
      <c r="R19">
        <f>0+LEFT(TEXT(Table2[[#This Row],[canvas_ratio]],"000/000"),3)</f>
        <v>10</v>
      </c>
      <c r="S19" s="5" t="str">
        <f t="shared" si="0"/>
        <v>/</v>
      </c>
      <c r="T19" s="4">
        <f>0+RIGHT(TEXT(Table2[[#This Row],[canvas_ratio]],"000/000"),3)</f>
        <v>3</v>
      </c>
      <c r="U19" s="7">
        <f>Table2[[#This Row],[canvas_ratio]]/Table2[[#This Row],[tan_angle]]</f>
        <v>4.9999999999961782</v>
      </c>
      <c r="V19" s="8">
        <f>0+RIGHT(TEXT(Table2[[#This Row],[ratio]],"0000/0000"),4)/Table2[[#This Row],[tan_angle_numer]]</f>
        <v>0.5</v>
      </c>
      <c r="W19" s="9" t="b">
        <f>Table2[[#This Row],[multiplier]]=Table2[[#This Row],[multiplier_calc]]</f>
        <v>1</v>
      </c>
    </row>
    <row r="20" spans="1:23" x14ac:dyDescent="0.25">
      <c r="A20" s="1">
        <v>1</v>
      </c>
      <c r="B20" s="1">
        <v>0.31</v>
      </c>
      <c r="C20">
        <v>33.690067526</v>
      </c>
      <c r="D20">
        <v>0</v>
      </c>
      <c r="E20">
        <v>0</v>
      </c>
      <c r="F20">
        <v>10.808333322999999</v>
      </c>
      <c r="G20">
        <v>5.5470019999999997E-3</v>
      </c>
      <c r="H20">
        <v>0.360555128</v>
      </c>
      <c r="I20">
        <v>-55.525489641999997</v>
      </c>
      <c r="J20">
        <v>55.886044769999998</v>
      </c>
      <c r="K20">
        <v>31</v>
      </c>
      <c r="L20">
        <v>46.5</v>
      </c>
      <c r="M20">
        <v>15.5</v>
      </c>
      <c r="N20">
        <f>TAN(RADIANS(Table2[[#This Row],[angle]]))</f>
        <v>0.66666666666717622</v>
      </c>
      <c r="O20">
        <f>0+LEFT(TEXT(Table2[[#This Row],[tan_angle]],"000/000"),3)</f>
        <v>2</v>
      </c>
      <c r="P20">
        <f>0+RIGHT(TEXT(Table2[[#This Row],[tan_angle]],"000/000"),3)</f>
        <v>3</v>
      </c>
      <c r="Q20" s="10">
        <f>Table2[[#This Row],[canvas_height]]/Table2[[#This Row],[canvas_width]]</f>
        <v>3.2258064516129035</v>
      </c>
      <c r="R20">
        <f>0+LEFT(TEXT(Table2[[#This Row],[canvas_ratio]],"000/000"),3)</f>
        <v>100</v>
      </c>
      <c r="S20" s="5" t="str">
        <f t="shared" si="0"/>
        <v>/</v>
      </c>
      <c r="T20" s="4">
        <f>0+RIGHT(TEXT(Table2[[#This Row],[canvas_ratio]],"000/000"),3)</f>
        <v>31</v>
      </c>
      <c r="U20" s="7">
        <f>Table2[[#This Row],[canvas_ratio]]/Table2[[#This Row],[tan_angle]]</f>
        <v>4.8387096774156566</v>
      </c>
      <c r="V20" s="8">
        <f>0+RIGHT(TEXT(Table2[[#This Row],[ratio]],"0000/0000"),4)/Table2[[#This Row],[tan_angle_numer]]</f>
        <v>15.5</v>
      </c>
      <c r="W20" s="9" t="b">
        <f>Table2[[#This Row],[multiplier]]=Table2[[#This Row],[multiplier_calc]]</f>
        <v>1</v>
      </c>
    </row>
    <row r="21" spans="1:23" x14ac:dyDescent="0.25">
      <c r="A21" s="1">
        <v>1</v>
      </c>
      <c r="B21" s="1">
        <v>0.32</v>
      </c>
      <c r="C21">
        <v>33.690067526</v>
      </c>
      <c r="D21">
        <v>0</v>
      </c>
      <c r="E21">
        <v>0</v>
      </c>
      <c r="F21">
        <v>23.452724296</v>
      </c>
      <c r="G21">
        <v>-1.1094003999999999E-2</v>
      </c>
      <c r="H21">
        <v>0.360555128</v>
      </c>
      <c r="I21">
        <v>-28.483855076000001</v>
      </c>
      <c r="J21">
        <v>28.844410203999999</v>
      </c>
      <c r="K21">
        <v>16</v>
      </c>
      <c r="L21">
        <v>24</v>
      </c>
      <c r="M21">
        <v>8</v>
      </c>
      <c r="N21">
        <f>TAN(RADIANS(Table2[[#This Row],[angle]]))</f>
        <v>0.66666666666717622</v>
      </c>
      <c r="O21">
        <f>0+LEFT(TEXT(Table2[[#This Row],[tan_angle]],"000/000"),3)</f>
        <v>2</v>
      </c>
      <c r="P21">
        <f>0+RIGHT(TEXT(Table2[[#This Row],[tan_angle]],"000/000"),3)</f>
        <v>3</v>
      </c>
      <c r="Q21" s="10">
        <f>Table2[[#This Row],[canvas_height]]/Table2[[#This Row],[canvas_width]]</f>
        <v>3.125</v>
      </c>
      <c r="R21">
        <f>0+LEFT(TEXT(Table2[[#This Row],[canvas_ratio]],"000/000"),3)</f>
        <v>25</v>
      </c>
      <c r="S21" s="5" t="str">
        <f t="shared" si="0"/>
        <v>/</v>
      </c>
      <c r="T21" s="4">
        <f>0+RIGHT(TEXT(Table2[[#This Row],[canvas_ratio]],"000/000"),3)</f>
        <v>8</v>
      </c>
      <c r="U21" s="7">
        <f>Table2[[#This Row],[canvas_ratio]]/Table2[[#This Row],[tan_angle]]</f>
        <v>4.6874999999964171</v>
      </c>
      <c r="V21" s="8">
        <f>0+RIGHT(TEXT(Table2[[#This Row],[ratio]],"0000/0000"),4)/Table2[[#This Row],[tan_angle_numer]]</f>
        <v>8</v>
      </c>
      <c r="W21" s="9" t="b">
        <f>Table2[[#This Row],[multiplier]]=Table2[[#This Row],[multiplier_calc]]</f>
        <v>1</v>
      </c>
    </row>
    <row r="22" spans="1:23" x14ac:dyDescent="0.25">
      <c r="A22" s="1">
        <v>1</v>
      </c>
      <c r="B22" s="1">
        <v>0.33</v>
      </c>
      <c r="C22">
        <v>33.690067526</v>
      </c>
      <c r="D22">
        <v>0</v>
      </c>
      <c r="E22">
        <v>0</v>
      </c>
      <c r="F22">
        <v>3.5805897670000002</v>
      </c>
      <c r="G22">
        <v>1.6641006E-2</v>
      </c>
      <c r="H22">
        <v>0.360555128</v>
      </c>
      <c r="I22">
        <v>-19.469976888000001</v>
      </c>
      <c r="J22">
        <v>19.830532015999999</v>
      </c>
      <c r="K22">
        <v>11</v>
      </c>
      <c r="L22">
        <v>16.5</v>
      </c>
      <c r="M22">
        <v>5.5</v>
      </c>
      <c r="N22">
        <f>TAN(RADIANS(Table2[[#This Row],[angle]]))</f>
        <v>0.66666666666717622</v>
      </c>
      <c r="O22">
        <f>0+LEFT(TEXT(Table2[[#This Row],[tan_angle]],"000/000"),3)</f>
        <v>2</v>
      </c>
      <c r="P22">
        <f>0+RIGHT(TEXT(Table2[[#This Row],[tan_angle]],"000/000"),3)</f>
        <v>3</v>
      </c>
      <c r="Q22" s="10">
        <f>Table2[[#This Row],[canvas_height]]/Table2[[#This Row],[canvas_width]]</f>
        <v>3.0303030303030303</v>
      </c>
      <c r="R22">
        <f>0+LEFT(TEXT(Table2[[#This Row],[canvas_ratio]],"000/000"),3)</f>
        <v>100</v>
      </c>
      <c r="S22" s="5" t="str">
        <f t="shared" si="0"/>
        <v>/</v>
      </c>
      <c r="T22" s="4">
        <f>0+RIGHT(TEXT(Table2[[#This Row],[canvas_ratio]],"000/000"),3)</f>
        <v>33</v>
      </c>
      <c r="U22" s="7">
        <f>Table2[[#This Row],[canvas_ratio]]/Table2[[#This Row],[tan_angle]]</f>
        <v>4.5454545454510713</v>
      </c>
      <c r="V22" s="8">
        <f>0+RIGHT(TEXT(Table2[[#This Row],[ratio]],"0000/0000"),4)/Table2[[#This Row],[tan_angle_numer]]</f>
        <v>5.5</v>
      </c>
      <c r="W22" s="9" t="b">
        <f>Table2[[#This Row],[multiplier]]=Table2[[#This Row],[multiplier_calc]]</f>
        <v>1</v>
      </c>
    </row>
    <row r="23" spans="1:23" x14ac:dyDescent="0.25">
      <c r="A23" s="1">
        <v>1</v>
      </c>
      <c r="B23" s="1">
        <v>0.34</v>
      </c>
      <c r="C23">
        <v>33.690067526</v>
      </c>
      <c r="D23">
        <v>0</v>
      </c>
      <c r="E23">
        <v>0</v>
      </c>
      <c r="F23">
        <v>21.649948659</v>
      </c>
      <c r="G23">
        <v>-1.1094003999999999E-2</v>
      </c>
      <c r="H23">
        <v>0.360555128</v>
      </c>
      <c r="I23">
        <v>-30.286630714000001</v>
      </c>
      <c r="J23">
        <v>30.647185841999999</v>
      </c>
      <c r="K23">
        <v>17</v>
      </c>
      <c r="L23">
        <v>25.5</v>
      </c>
      <c r="M23">
        <v>8.5</v>
      </c>
      <c r="N23">
        <f>TAN(RADIANS(Table2[[#This Row],[angle]]))</f>
        <v>0.66666666666717622</v>
      </c>
      <c r="O23">
        <f>0+LEFT(TEXT(Table2[[#This Row],[tan_angle]],"000/000"),3)</f>
        <v>2</v>
      </c>
      <c r="P23">
        <f>0+RIGHT(TEXT(Table2[[#This Row],[tan_angle]],"000/000"),3)</f>
        <v>3</v>
      </c>
      <c r="Q23" s="10">
        <f>Table2[[#This Row],[canvas_height]]/Table2[[#This Row],[canvas_width]]</f>
        <v>2.9411764705882351</v>
      </c>
      <c r="R23">
        <f>0+LEFT(TEXT(Table2[[#This Row],[canvas_ratio]],"000/000"),3)</f>
        <v>50</v>
      </c>
      <c r="S23" s="5" t="str">
        <f t="shared" si="0"/>
        <v>/</v>
      </c>
      <c r="T23" s="4">
        <f>0+RIGHT(TEXT(Table2[[#This Row],[canvas_ratio]],"000/000"),3)</f>
        <v>17</v>
      </c>
      <c r="U23" s="7">
        <f>Table2[[#This Row],[canvas_ratio]]/Table2[[#This Row],[tan_angle]]</f>
        <v>4.4117647058789808</v>
      </c>
      <c r="V23" s="8">
        <f>0+RIGHT(TEXT(Table2[[#This Row],[ratio]],"0000/0000"),4)/Table2[[#This Row],[tan_angle_numer]]</f>
        <v>8.5</v>
      </c>
      <c r="W23" s="9" t="b">
        <f>Table2[[#This Row],[multiplier]]=Table2[[#This Row],[multiplier_calc]]</f>
        <v>1</v>
      </c>
    </row>
    <row r="24" spans="1:23" x14ac:dyDescent="0.25">
      <c r="A24" s="1">
        <v>1</v>
      </c>
      <c r="B24" s="1">
        <v>0.35</v>
      </c>
      <c r="C24">
        <v>33.690067526</v>
      </c>
      <c r="D24">
        <v>0</v>
      </c>
      <c r="E24">
        <v>0</v>
      </c>
      <c r="F24">
        <v>5.4499294279999999</v>
      </c>
      <c r="G24">
        <v>-2.7735010000000001E-2</v>
      </c>
      <c r="H24">
        <v>0.360555128</v>
      </c>
      <c r="I24">
        <v>-12.258874337</v>
      </c>
      <c r="J24">
        <v>12.619429465</v>
      </c>
      <c r="K24">
        <v>7</v>
      </c>
      <c r="L24">
        <v>10.5</v>
      </c>
      <c r="M24">
        <v>3.5</v>
      </c>
      <c r="N24">
        <f>TAN(RADIANS(Table2[[#This Row],[angle]]))</f>
        <v>0.66666666666717622</v>
      </c>
      <c r="O24">
        <f>0+LEFT(TEXT(Table2[[#This Row],[tan_angle]],"000/000"),3)</f>
        <v>2</v>
      </c>
      <c r="P24">
        <f>0+RIGHT(TEXT(Table2[[#This Row],[tan_angle]],"000/000"),3)</f>
        <v>3</v>
      </c>
      <c r="Q24" s="10">
        <f>Table2[[#This Row],[canvas_height]]/Table2[[#This Row],[canvas_width]]</f>
        <v>2.8571428571428572</v>
      </c>
      <c r="R24">
        <f>0+LEFT(TEXT(Table2[[#This Row],[canvas_ratio]],"000/000"),3)</f>
        <v>20</v>
      </c>
      <c r="S24" s="5" t="str">
        <f t="shared" si="0"/>
        <v>/</v>
      </c>
      <c r="T24" s="4">
        <f>0+RIGHT(TEXT(Table2[[#This Row],[canvas_ratio]],"000/000"),3)</f>
        <v>7</v>
      </c>
      <c r="U24" s="7">
        <f>Table2[[#This Row],[canvas_ratio]]/Table2[[#This Row],[tan_angle]]</f>
        <v>4.28571428571101</v>
      </c>
      <c r="V24" s="8">
        <f>0+RIGHT(TEXT(Table2[[#This Row],[ratio]],"0000/0000"),4)/Table2[[#This Row],[tan_angle_numer]]</f>
        <v>3.5</v>
      </c>
      <c r="W24" s="9" t="b">
        <f>Table2[[#This Row],[multiplier]]=Table2[[#This Row],[multiplier_calc]]</f>
        <v>1</v>
      </c>
    </row>
    <row r="25" spans="1:23" x14ac:dyDescent="0.25">
      <c r="A25" s="1">
        <v>1</v>
      </c>
      <c r="B25" s="1">
        <v>0.36</v>
      </c>
      <c r="C25">
        <v>33.690067526</v>
      </c>
      <c r="D25">
        <v>0</v>
      </c>
      <c r="E25">
        <v>0</v>
      </c>
      <c r="F25">
        <v>9.0638012060000008</v>
      </c>
      <c r="G25">
        <v>-3.3282012E-2</v>
      </c>
      <c r="H25">
        <v>0.360555128</v>
      </c>
      <c r="I25">
        <v>-10.456098699</v>
      </c>
      <c r="J25">
        <v>10.816653827</v>
      </c>
      <c r="K25">
        <v>6</v>
      </c>
      <c r="L25">
        <v>9</v>
      </c>
      <c r="M25">
        <v>3</v>
      </c>
      <c r="N25">
        <f>TAN(RADIANS(Table2[[#This Row],[angle]]))</f>
        <v>0.66666666666717622</v>
      </c>
      <c r="O25">
        <f>0+LEFT(TEXT(Table2[[#This Row],[tan_angle]],"000/000"),3)</f>
        <v>2</v>
      </c>
      <c r="P25">
        <f>0+RIGHT(TEXT(Table2[[#This Row],[tan_angle]],"000/000"),3)</f>
        <v>3</v>
      </c>
      <c r="Q25" s="10">
        <f>Table2[[#This Row],[canvas_height]]/Table2[[#This Row],[canvas_width]]</f>
        <v>2.7777777777777777</v>
      </c>
      <c r="R25">
        <f>0+LEFT(TEXT(Table2[[#This Row],[canvas_ratio]],"000/000"),3)</f>
        <v>25</v>
      </c>
      <c r="S25" s="5" t="str">
        <f t="shared" si="0"/>
        <v>/</v>
      </c>
      <c r="T25" s="4">
        <f>0+RIGHT(TEXT(Table2[[#This Row],[canvas_ratio]],"000/000"),3)</f>
        <v>9</v>
      </c>
      <c r="U25" s="7">
        <f>Table2[[#This Row],[canvas_ratio]]/Table2[[#This Row],[tan_angle]]</f>
        <v>4.166666666663482</v>
      </c>
      <c r="V25" s="8">
        <f>0+RIGHT(TEXT(Table2[[#This Row],[ratio]],"0000/0000"),4)/Table2[[#This Row],[tan_angle_numer]]</f>
        <v>3</v>
      </c>
      <c r="W25" s="9" t="b">
        <f>Table2[[#This Row],[multiplier]]=Table2[[#This Row],[multiplier_calc]]</f>
        <v>1</v>
      </c>
    </row>
    <row r="26" spans="1:23" x14ac:dyDescent="0.25">
      <c r="A26" s="1">
        <v>1</v>
      </c>
      <c r="B26" s="1">
        <v>0.37</v>
      </c>
      <c r="C26">
        <v>33.690067526</v>
      </c>
      <c r="D26">
        <v>0</v>
      </c>
      <c r="E26">
        <v>0</v>
      </c>
      <c r="F26">
        <v>32.458281982000003</v>
      </c>
      <c r="G26">
        <v>-5.5470019999999997E-3</v>
      </c>
      <c r="H26">
        <v>0.360555128</v>
      </c>
      <c r="I26">
        <v>-66.342143469000007</v>
      </c>
      <c r="J26">
        <v>66.702698597000008</v>
      </c>
      <c r="K26">
        <v>37</v>
      </c>
      <c r="L26">
        <v>55.5</v>
      </c>
      <c r="M26">
        <v>18.5</v>
      </c>
      <c r="N26">
        <f>TAN(RADIANS(Table2[[#This Row],[angle]]))</f>
        <v>0.66666666666717622</v>
      </c>
      <c r="O26">
        <f>0+LEFT(TEXT(Table2[[#This Row],[tan_angle]],"000/000"),3)</f>
        <v>2</v>
      </c>
      <c r="P26">
        <f>0+RIGHT(TEXT(Table2[[#This Row],[tan_angle]],"000/000"),3)</f>
        <v>3</v>
      </c>
      <c r="Q26" s="10">
        <f>Table2[[#This Row],[canvas_height]]/Table2[[#This Row],[canvas_width]]</f>
        <v>2.7027027027027026</v>
      </c>
      <c r="R26">
        <f>0+LEFT(TEXT(Table2[[#This Row],[canvas_ratio]],"000/000"),3)</f>
        <v>100</v>
      </c>
      <c r="S26" s="5" t="str">
        <f t="shared" si="0"/>
        <v>/</v>
      </c>
      <c r="T26" s="4">
        <f>0+RIGHT(TEXT(Table2[[#This Row],[canvas_ratio]],"000/000"),3)</f>
        <v>37</v>
      </c>
      <c r="U26" s="7">
        <f>Table2[[#This Row],[canvas_ratio]]/Table2[[#This Row],[tan_angle]]</f>
        <v>4.0540540540509555</v>
      </c>
      <c r="V26" s="8">
        <f>0+RIGHT(TEXT(Table2[[#This Row],[ratio]],"0000/0000"),4)/Table2[[#This Row],[tan_angle_numer]]</f>
        <v>18.5</v>
      </c>
      <c r="W26" s="9" t="b">
        <f>Table2[[#This Row],[multiplier]]=Table2[[#This Row],[multiplier_calc]]</f>
        <v>1</v>
      </c>
    </row>
    <row r="27" spans="1:23" x14ac:dyDescent="0.25">
      <c r="A27" s="1">
        <v>1</v>
      </c>
      <c r="B27" s="1">
        <v>0.38</v>
      </c>
      <c r="C27">
        <v>33.690067526</v>
      </c>
      <c r="D27">
        <v>0</v>
      </c>
      <c r="E27">
        <v>0</v>
      </c>
      <c r="F27">
        <v>32.433320473000002</v>
      </c>
      <c r="G27">
        <v>1.1094003999999999E-2</v>
      </c>
      <c r="H27">
        <v>0.360555128</v>
      </c>
      <c r="I27">
        <v>-33.892181989000001</v>
      </c>
      <c r="J27">
        <v>34.252737117000002</v>
      </c>
      <c r="K27">
        <v>19</v>
      </c>
      <c r="L27">
        <v>28.5</v>
      </c>
      <c r="M27">
        <v>9.5</v>
      </c>
      <c r="N27">
        <f>TAN(RADIANS(Table2[[#This Row],[angle]]))</f>
        <v>0.66666666666717622</v>
      </c>
      <c r="O27">
        <f>0+LEFT(TEXT(Table2[[#This Row],[tan_angle]],"000/000"),3)</f>
        <v>2</v>
      </c>
      <c r="P27">
        <f>0+RIGHT(TEXT(Table2[[#This Row],[tan_angle]],"000/000"),3)</f>
        <v>3</v>
      </c>
      <c r="Q27" s="10">
        <f>Table2[[#This Row],[canvas_height]]/Table2[[#This Row],[canvas_width]]</f>
        <v>2.6315789473684212</v>
      </c>
      <c r="R27">
        <f>0+LEFT(TEXT(Table2[[#This Row],[canvas_ratio]],"000/000"),3)</f>
        <v>50</v>
      </c>
      <c r="S27" s="5" t="str">
        <f t="shared" si="0"/>
        <v>/</v>
      </c>
      <c r="T27" s="4">
        <f>0+RIGHT(TEXT(Table2[[#This Row],[canvas_ratio]],"000/000"),3)</f>
        <v>19</v>
      </c>
      <c r="U27" s="7">
        <f>Table2[[#This Row],[canvas_ratio]]/Table2[[#This Row],[tan_angle]]</f>
        <v>3.9473684210496147</v>
      </c>
      <c r="V27" s="8">
        <f>0+RIGHT(TEXT(Table2[[#This Row],[ratio]],"0000/0000"),4)/Table2[[#This Row],[tan_angle_numer]]</f>
        <v>9.5</v>
      </c>
      <c r="W27" s="9" t="b">
        <f>Table2[[#This Row],[multiplier]]=Table2[[#This Row],[multiplier_calc]]</f>
        <v>1</v>
      </c>
    </row>
    <row r="28" spans="1:23" x14ac:dyDescent="0.25">
      <c r="A28" s="1">
        <v>1</v>
      </c>
      <c r="B28" s="1">
        <v>0.39</v>
      </c>
      <c r="C28">
        <v>33.690067526</v>
      </c>
      <c r="D28">
        <v>0</v>
      </c>
      <c r="E28">
        <v>0</v>
      </c>
      <c r="F28">
        <v>10.791692318000001</v>
      </c>
      <c r="G28">
        <v>1.6641006E-2</v>
      </c>
      <c r="H28">
        <v>0.360555128</v>
      </c>
      <c r="I28">
        <v>-23.075528163000001</v>
      </c>
      <c r="J28">
        <v>23.436083290999999</v>
      </c>
      <c r="K28">
        <v>13</v>
      </c>
      <c r="L28">
        <v>19.5</v>
      </c>
      <c r="M28">
        <v>6.5</v>
      </c>
      <c r="N28">
        <f>TAN(RADIANS(Table2[[#This Row],[angle]]))</f>
        <v>0.66666666666717622</v>
      </c>
      <c r="O28">
        <f>0+LEFT(TEXT(Table2[[#This Row],[tan_angle]],"000/000"),3)</f>
        <v>2</v>
      </c>
      <c r="P28">
        <f>0+RIGHT(TEXT(Table2[[#This Row],[tan_angle]],"000/000"),3)</f>
        <v>3</v>
      </c>
      <c r="Q28" s="10">
        <f>Table2[[#This Row],[canvas_height]]/Table2[[#This Row],[canvas_width]]</f>
        <v>2.5641025641025639</v>
      </c>
      <c r="R28">
        <f>0+LEFT(TEXT(Table2[[#This Row],[canvas_ratio]],"000/000"),3)</f>
        <v>100</v>
      </c>
      <c r="S28" s="5" t="str">
        <f t="shared" si="0"/>
        <v>/</v>
      </c>
      <c r="T28" s="4">
        <f>0+RIGHT(TEXT(Table2[[#This Row],[canvas_ratio]],"000/000"),3)</f>
        <v>39</v>
      </c>
      <c r="U28" s="7">
        <f>Table2[[#This Row],[canvas_ratio]]/Table2[[#This Row],[tan_angle]]</f>
        <v>3.8461538461509059</v>
      </c>
      <c r="V28" s="8">
        <f>0+RIGHT(TEXT(Table2[[#This Row],[ratio]],"0000/0000"),4)/Table2[[#This Row],[tan_angle_numer]]</f>
        <v>6.5</v>
      </c>
      <c r="W28" s="9" t="b">
        <f>Table2[[#This Row],[multiplier]]=Table2[[#This Row],[multiplier_calc]]</f>
        <v>1</v>
      </c>
    </row>
    <row r="29" spans="1:23" x14ac:dyDescent="0.25">
      <c r="A29" s="1">
        <v>1</v>
      </c>
      <c r="B29" s="1">
        <v>0.4</v>
      </c>
      <c r="C29">
        <v>33.690067526</v>
      </c>
      <c r="D29">
        <v>0</v>
      </c>
      <c r="E29">
        <v>0</v>
      </c>
      <c r="F29">
        <v>1.8859806670000001</v>
      </c>
      <c r="G29">
        <v>-5.5470020000000002E-2</v>
      </c>
      <c r="H29">
        <v>0.360555128</v>
      </c>
      <c r="I29">
        <v>-6.8505474230000001</v>
      </c>
      <c r="J29">
        <v>7.2111025509999997</v>
      </c>
      <c r="K29">
        <v>4</v>
      </c>
      <c r="L29">
        <v>6</v>
      </c>
      <c r="M29">
        <v>2</v>
      </c>
      <c r="N29">
        <f>TAN(RADIANS(Table2[[#This Row],[angle]]))</f>
        <v>0.66666666666717622</v>
      </c>
      <c r="O29">
        <f>0+LEFT(TEXT(Table2[[#This Row],[tan_angle]],"000/000"),3)</f>
        <v>2</v>
      </c>
      <c r="P29">
        <f>0+RIGHT(TEXT(Table2[[#This Row],[tan_angle]],"000/000"),3)</f>
        <v>3</v>
      </c>
      <c r="Q29" s="10">
        <f>Table2[[#This Row],[canvas_height]]/Table2[[#This Row],[canvas_width]]</f>
        <v>2.5</v>
      </c>
      <c r="R29">
        <f>0+LEFT(TEXT(Table2[[#This Row],[canvas_ratio]],"000/000"),3)</f>
        <v>5</v>
      </c>
      <c r="S29" s="5" t="str">
        <f t="shared" si="0"/>
        <v>/</v>
      </c>
      <c r="T29" s="4">
        <f>0+RIGHT(TEXT(Table2[[#This Row],[canvas_ratio]],"000/000"),3)</f>
        <v>2</v>
      </c>
      <c r="U29" s="7">
        <f>Table2[[#This Row],[canvas_ratio]]/Table2[[#This Row],[tan_angle]]</f>
        <v>3.7499999999971338</v>
      </c>
      <c r="V29" s="8">
        <f>0+RIGHT(TEXT(Table2[[#This Row],[ratio]],"0000/0000"),4)/Table2[[#This Row],[tan_angle_numer]]</f>
        <v>2</v>
      </c>
      <c r="W29" s="9" t="b">
        <f>Table2[[#This Row],[multiplier]]=Table2[[#This Row],[multiplier_calc]]</f>
        <v>1</v>
      </c>
    </row>
    <row r="30" spans="1:23" x14ac:dyDescent="0.25">
      <c r="A30" s="1">
        <v>1</v>
      </c>
      <c r="B30" s="1">
        <v>0.41</v>
      </c>
      <c r="C30">
        <v>33.690067526</v>
      </c>
      <c r="D30">
        <v>0</v>
      </c>
      <c r="E30">
        <v>0</v>
      </c>
      <c r="F30">
        <v>68.497153730999997</v>
      </c>
      <c r="G30">
        <v>5.5470019999999997E-3</v>
      </c>
      <c r="H30">
        <v>0.360555128</v>
      </c>
      <c r="I30">
        <v>-73.553246018999999</v>
      </c>
      <c r="J30">
        <v>73.913801147000001</v>
      </c>
      <c r="K30">
        <v>41</v>
      </c>
      <c r="L30">
        <v>61.5</v>
      </c>
      <c r="M30">
        <v>20.5</v>
      </c>
      <c r="N30">
        <f>TAN(RADIANS(Table2[[#This Row],[angle]]))</f>
        <v>0.66666666666717622</v>
      </c>
      <c r="O30">
        <f>0+LEFT(TEXT(Table2[[#This Row],[tan_angle]],"000/000"),3)</f>
        <v>2</v>
      </c>
      <c r="P30">
        <f>0+RIGHT(TEXT(Table2[[#This Row],[tan_angle]],"000/000"),3)</f>
        <v>3</v>
      </c>
      <c r="Q30" s="10">
        <f>Table2[[#This Row],[canvas_height]]/Table2[[#This Row],[canvas_width]]</f>
        <v>2.4390243902439024</v>
      </c>
      <c r="R30">
        <f>0+LEFT(TEXT(Table2[[#This Row],[canvas_ratio]],"000/000"),3)</f>
        <v>100</v>
      </c>
      <c r="S30" s="5" t="str">
        <f t="shared" si="0"/>
        <v>/</v>
      </c>
      <c r="T30" s="4">
        <f>0+RIGHT(TEXT(Table2[[#This Row],[canvas_ratio]],"000/000"),3)</f>
        <v>41</v>
      </c>
      <c r="U30" s="7">
        <f>Table2[[#This Row],[canvas_ratio]]/Table2[[#This Row],[tan_angle]]</f>
        <v>3.6585365853630574</v>
      </c>
      <c r="V30" s="8">
        <f>0+RIGHT(TEXT(Table2[[#This Row],[ratio]],"0000/0000"),4)/Table2[[#This Row],[tan_angle_numer]]</f>
        <v>20.5</v>
      </c>
      <c r="W30" s="9" t="b">
        <f>Table2[[#This Row],[multiplier]]=Table2[[#This Row],[multiplier_calc]]</f>
        <v>1</v>
      </c>
    </row>
    <row r="31" spans="1:23" x14ac:dyDescent="0.25">
      <c r="A31" s="1">
        <v>1</v>
      </c>
      <c r="B31" s="1">
        <v>0.42</v>
      </c>
      <c r="C31">
        <v>33.690067526</v>
      </c>
      <c r="D31">
        <v>0</v>
      </c>
      <c r="E31">
        <v>0</v>
      </c>
      <c r="F31">
        <v>9.0638012060000008</v>
      </c>
      <c r="G31">
        <v>-3.3282012E-2</v>
      </c>
      <c r="H31">
        <v>0.360555128</v>
      </c>
      <c r="I31">
        <v>-12.258874337</v>
      </c>
      <c r="J31">
        <v>12.619429465</v>
      </c>
      <c r="K31">
        <v>7</v>
      </c>
      <c r="L31">
        <v>10.5</v>
      </c>
      <c r="M31">
        <v>3.5</v>
      </c>
      <c r="N31">
        <f>TAN(RADIANS(Table2[[#This Row],[angle]]))</f>
        <v>0.66666666666717622</v>
      </c>
      <c r="O31">
        <f>0+LEFT(TEXT(Table2[[#This Row],[tan_angle]],"000/000"),3)</f>
        <v>2</v>
      </c>
      <c r="P31">
        <f>0+RIGHT(TEXT(Table2[[#This Row],[tan_angle]],"000/000"),3)</f>
        <v>3</v>
      </c>
      <c r="Q31" s="10">
        <f>Table2[[#This Row],[canvas_height]]/Table2[[#This Row],[canvas_width]]</f>
        <v>2.3809523809523809</v>
      </c>
      <c r="R31">
        <f>0+LEFT(TEXT(Table2[[#This Row],[canvas_ratio]],"000/000"),3)</f>
        <v>50</v>
      </c>
      <c r="S31" s="5" t="str">
        <f t="shared" si="0"/>
        <v>/</v>
      </c>
      <c r="T31" s="4">
        <f>0+RIGHT(TEXT(Table2[[#This Row],[canvas_ratio]],"000/000"),3)</f>
        <v>21</v>
      </c>
      <c r="U31" s="7">
        <f>Table2[[#This Row],[canvas_ratio]]/Table2[[#This Row],[tan_angle]]</f>
        <v>3.5714285714258418</v>
      </c>
      <c r="V31" s="8">
        <f>0+RIGHT(TEXT(Table2[[#This Row],[ratio]],"0000/0000"),4)/Table2[[#This Row],[tan_angle_numer]]</f>
        <v>3.5</v>
      </c>
      <c r="W31" s="9" t="b">
        <f>Table2[[#This Row],[multiplier]]=Table2[[#This Row],[multiplier_calc]]</f>
        <v>1</v>
      </c>
    </row>
    <row r="32" spans="1:23" x14ac:dyDescent="0.25">
      <c r="A32" s="1">
        <v>1</v>
      </c>
      <c r="B32" s="1">
        <v>0.43</v>
      </c>
      <c r="C32">
        <v>33.690067526</v>
      </c>
      <c r="D32">
        <v>0</v>
      </c>
      <c r="E32">
        <v>0</v>
      </c>
      <c r="F32">
        <v>3.613871778</v>
      </c>
      <c r="G32">
        <v>-5.5470019999999997E-3</v>
      </c>
      <c r="H32">
        <v>0.360555128</v>
      </c>
      <c r="I32">
        <v>-77.158797294999999</v>
      </c>
      <c r="J32">
        <v>77.519352423000001</v>
      </c>
      <c r="K32">
        <v>43</v>
      </c>
      <c r="L32">
        <v>64.5</v>
      </c>
      <c r="M32">
        <v>21.5</v>
      </c>
      <c r="N32">
        <f>TAN(RADIANS(Table2[[#This Row],[angle]]))</f>
        <v>0.66666666666717622</v>
      </c>
      <c r="O32">
        <f>0+LEFT(TEXT(Table2[[#This Row],[tan_angle]],"000/000"),3)</f>
        <v>2</v>
      </c>
      <c r="P32">
        <f>0+RIGHT(TEXT(Table2[[#This Row],[tan_angle]],"000/000"),3)</f>
        <v>3</v>
      </c>
      <c r="Q32" s="10">
        <f>Table2[[#This Row],[canvas_height]]/Table2[[#This Row],[canvas_width]]</f>
        <v>2.3255813953488373</v>
      </c>
      <c r="R32">
        <f>0+LEFT(TEXT(Table2[[#This Row],[canvas_ratio]],"000/000"),3)</f>
        <v>100</v>
      </c>
      <c r="S32" s="5" t="str">
        <f t="shared" si="0"/>
        <v>/</v>
      </c>
      <c r="T32" s="4">
        <f>0+RIGHT(TEXT(Table2[[#This Row],[canvas_ratio]],"000/000"),3)</f>
        <v>43</v>
      </c>
      <c r="U32" s="7">
        <f>Table2[[#This Row],[canvas_ratio]]/Table2[[#This Row],[tan_angle]]</f>
        <v>3.4883720930205899</v>
      </c>
      <c r="V32" s="8">
        <f>0+RIGHT(TEXT(Table2[[#This Row],[ratio]],"0000/0000"),4)/Table2[[#This Row],[tan_angle_numer]]</f>
        <v>21.5</v>
      </c>
      <c r="W32" s="9" t="b">
        <f>Table2[[#This Row],[multiplier]]=Table2[[#This Row],[multiplier_calc]]</f>
        <v>1</v>
      </c>
    </row>
    <row r="33" spans="1:23" x14ac:dyDescent="0.25">
      <c r="A33" s="1">
        <v>1</v>
      </c>
      <c r="B33" s="1">
        <v>0.44</v>
      </c>
      <c r="C33">
        <v>33.690067526</v>
      </c>
      <c r="D33">
        <v>0</v>
      </c>
      <c r="E33">
        <v>0</v>
      </c>
      <c r="F33">
        <v>30.663826846999999</v>
      </c>
      <c r="G33">
        <v>-1.1094003999999999E-2</v>
      </c>
      <c r="H33">
        <v>0.360555128</v>
      </c>
      <c r="I33">
        <v>-39.300508903000001</v>
      </c>
      <c r="J33">
        <v>39.661064031000002</v>
      </c>
      <c r="K33">
        <v>22</v>
      </c>
      <c r="L33">
        <v>33</v>
      </c>
      <c r="M33">
        <v>11</v>
      </c>
      <c r="N33">
        <f>TAN(RADIANS(Table2[[#This Row],[angle]]))</f>
        <v>0.66666666666717622</v>
      </c>
      <c r="O33">
        <f>0+LEFT(TEXT(Table2[[#This Row],[tan_angle]],"000/000"),3)</f>
        <v>2</v>
      </c>
      <c r="P33">
        <f>0+RIGHT(TEXT(Table2[[#This Row],[tan_angle]],"000/000"),3)</f>
        <v>3</v>
      </c>
      <c r="Q33" s="10">
        <f>Table2[[#This Row],[canvas_height]]/Table2[[#This Row],[canvas_width]]</f>
        <v>2.2727272727272729</v>
      </c>
      <c r="R33">
        <f>0+LEFT(TEXT(Table2[[#This Row],[canvas_ratio]],"000/000"),3)</f>
        <v>25</v>
      </c>
      <c r="S33" s="5" t="str">
        <f t="shared" si="0"/>
        <v>/</v>
      </c>
      <c r="T33" s="4">
        <f>0+RIGHT(TEXT(Table2[[#This Row],[canvas_ratio]],"000/000"),3)</f>
        <v>11</v>
      </c>
      <c r="U33" s="7">
        <f>Table2[[#This Row],[canvas_ratio]]/Table2[[#This Row],[tan_angle]]</f>
        <v>3.4090909090883037</v>
      </c>
      <c r="V33" s="8">
        <f>0+RIGHT(TEXT(Table2[[#This Row],[ratio]],"0000/0000"),4)/Table2[[#This Row],[tan_angle_numer]]</f>
        <v>11</v>
      </c>
      <c r="W33" s="9" t="b">
        <f>Table2[[#This Row],[multiplier]]=Table2[[#This Row],[multiplier_calc]]</f>
        <v>1</v>
      </c>
    </row>
    <row r="34" spans="1:23" x14ac:dyDescent="0.25">
      <c r="A34" s="1">
        <v>1</v>
      </c>
      <c r="B34" s="1">
        <v>0.45</v>
      </c>
      <c r="C34">
        <v>33.690067526</v>
      </c>
      <c r="D34">
        <v>0</v>
      </c>
      <c r="E34">
        <v>0</v>
      </c>
      <c r="F34">
        <v>1.6779680939999999</v>
      </c>
      <c r="G34">
        <v>8.3205029E-2</v>
      </c>
      <c r="H34">
        <v>0.360555128</v>
      </c>
      <c r="I34">
        <v>-5.0477717860000002</v>
      </c>
      <c r="J34">
        <v>5.4083269139999999</v>
      </c>
      <c r="K34">
        <v>3</v>
      </c>
      <c r="L34">
        <v>4.5</v>
      </c>
      <c r="M34">
        <v>1.5</v>
      </c>
      <c r="N34">
        <f>TAN(RADIANS(Table2[[#This Row],[angle]]))</f>
        <v>0.66666666666717622</v>
      </c>
      <c r="O34">
        <f>0+LEFT(TEXT(Table2[[#This Row],[tan_angle]],"000/000"),3)</f>
        <v>2</v>
      </c>
      <c r="P34">
        <f>0+RIGHT(TEXT(Table2[[#This Row],[tan_angle]],"000/000"),3)</f>
        <v>3</v>
      </c>
      <c r="Q34" s="10">
        <f>Table2[[#This Row],[canvas_height]]/Table2[[#This Row],[canvas_width]]</f>
        <v>2.2222222222222223</v>
      </c>
      <c r="R34">
        <f>0+LEFT(TEXT(Table2[[#This Row],[canvas_ratio]],"000/000"),3)</f>
        <v>20</v>
      </c>
      <c r="S34" s="5" t="str">
        <f t="shared" si="0"/>
        <v>/</v>
      </c>
      <c r="T34" s="4">
        <f>0+RIGHT(TEXT(Table2[[#This Row],[canvas_ratio]],"000/000"),3)</f>
        <v>9</v>
      </c>
      <c r="U34" s="7">
        <f>Table2[[#This Row],[canvas_ratio]]/Table2[[#This Row],[tan_angle]]</f>
        <v>3.3333333333307857</v>
      </c>
      <c r="V34" s="8">
        <f>0+RIGHT(TEXT(Table2[[#This Row],[ratio]],"0000/0000"),4)/Table2[[#This Row],[tan_angle_numer]]</f>
        <v>1.5</v>
      </c>
      <c r="W34" s="9" t="b">
        <f>Table2[[#This Row],[multiplier]]=Table2[[#This Row],[multiplier_calc]]</f>
        <v>1</v>
      </c>
    </row>
    <row r="35" spans="1:23" x14ac:dyDescent="0.25">
      <c r="A35" s="1">
        <v>1</v>
      </c>
      <c r="B35" s="1">
        <v>0.46</v>
      </c>
      <c r="C35">
        <v>33.690067526</v>
      </c>
      <c r="D35">
        <v>0</v>
      </c>
      <c r="E35">
        <v>0</v>
      </c>
      <c r="F35">
        <v>34.269378123000003</v>
      </c>
      <c r="G35">
        <v>-1.1094003999999999E-2</v>
      </c>
      <c r="H35">
        <v>0.360555128</v>
      </c>
      <c r="I35">
        <v>-41.103284539999997</v>
      </c>
      <c r="J35">
        <v>41.463839667999999</v>
      </c>
      <c r="K35">
        <v>23</v>
      </c>
      <c r="L35">
        <v>34.5</v>
      </c>
      <c r="M35">
        <v>11.5</v>
      </c>
      <c r="N35">
        <f>TAN(RADIANS(Table2[[#This Row],[angle]]))</f>
        <v>0.66666666666717622</v>
      </c>
      <c r="O35">
        <f>0+LEFT(TEXT(Table2[[#This Row],[tan_angle]],"000/000"),3)</f>
        <v>2</v>
      </c>
      <c r="P35">
        <f>0+RIGHT(TEXT(Table2[[#This Row],[tan_angle]],"000/000"),3)</f>
        <v>3</v>
      </c>
      <c r="Q35" s="10">
        <f>Table2[[#This Row],[canvas_height]]/Table2[[#This Row],[canvas_width]]</f>
        <v>2.1739130434782608</v>
      </c>
      <c r="R35">
        <f>0+LEFT(TEXT(Table2[[#This Row],[canvas_ratio]],"000/000"),3)</f>
        <v>50</v>
      </c>
      <c r="S35" s="5" t="str">
        <f t="shared" si="0"/>
        <v>/</v>
      </c>
      <c r="T35" s="4">
        <f>0+RIGHT(TEXT(Table2[[#This Row],[canvas_ratio]],"000/000"),3)</f>
        <v>23</v>
      </c>
      <c r="U35" s="7">
        <f>Table2[[#This Row],[canvas_ratio]]/Table2[[#This Row],[tan_angle]]</f>
        <v>3.2608695652148989</v>
      </c>
      <c r="V35" s="8">
        <f>0+RIGHT(TEXT(Table2[[#This Row],[ratio]],"0000/0000"),4)/Table2[[#This Row],[tan_angle_numer]]</f>
        <v>11.5</v>
      </c>
      <c r="W35" s="9" t="b">
        <f>Table2[[#This Row],[multiplier]]=Table2[[#This Row],[multiplier_calc]]</f>
        <v>1</v>
      </c>
    </row>
    <row r="36" spans="1:23" x14ac:dyDescent="0.25">
      <c r="A36" s="1">
        <v>1</v>
      </c>
      <c r="B36" s="1">
        <v>0.47</v>
      </c>
      <c r="C36">
        <v>33.690067526</v>
      </c>
      <c r="D36">
        <v>0</v>
      </c>
      <c r="E36">
        <v>0</v>
      </c>
      <c r="F36">
        <v>46.880487084000002</v>
      </c>
      <c r="G36">
        <v>-5.5470019999999997E-3</v>
      </c>
      <c r="H36">
        <v>0.360555128</v>
      </c>
      <c r="I36">
        <v>-84.369899845999996</v>
      </c>
      <c r="J36">
        <v>84.730454973999997</v>
      </c>
      <c r="K36">
        <v>47</v>
      </c>
      <c r="L36">
        <v>70.5</v>
      </c>
      <c r="M36">
        <v>23.5</v>
      </c>
      <c r="N36">
        <f>TAN(RADIANS(Table2[[#This Row],[angle]]))</f>
        <v>0.66666666666717622</v>
      </c>
      <c r="O36">
        <f>0+LEFT(TEXT(Table2[[#This Row],[tan_angle]],"000/000"),3)</f>
        <v>2</v>
      </c>
      <c r="P36">
        <f>0+RIGHT(TEXT(Table2[[#This Row],[tan_angle]],"000/000"),3)</f>
        <v>3</v>
      </c>
      <c r="Q36" s="10">
        <f>Table2[[#This Row],[canvas_height]]/Table2[[#This Row],[canvas_width]]</f>
        <v>2.1276595744680851</v>
      </c>
      <c r="R36">
        <f>0+LEFT(TEXT(Table2[[#This Row],[canvas_ratio]],"000/000"),3)</f>
        <v>100</v>
      </c>
      <c r="S36" s="5" t="str">
        <f t="shared" si="0"/>
        <v>/</v>
      </c>
      <c r="T36" s="4">
        <f>0+RIGHT(TEXT(Table2[[#This Row],[canvas_ratio]],"000/000"),3)</f>
        <v>47</v>
      </c>
      <c r="U36" s="7">
        <f>Table2[[#This Row],[canvas_ratio]]/Table2[[#This Row],[tan_angle]]</f>
        <v>3.1914893616996882</v>
      </c>
      <c r="V36" s="8">
        <f>0+RIGHT(TEXT(Table2[[#This Row],[ratio]],"0000/0000"),4)/Table2[[#This Row],[tan_angle_numer]]</f>
        <v>23.5</v>
      </c>
      <c r="W36" s="9" t="b">
        <f>Table2[[#This Row],[multiplier]]=Table2[[#This Row],[multiplier_calc]]</f>
        <v>1</v>
      </c>
    </row>
    <row r="37" spans="1:23" x14ac:dyDescent="0.25">
      <c r="A37" s="1">
        <v>1</v>
      </c>
      <c r="B37" s="1">
        <v>0.48</v>
      </c>
      <c r="C37">
        <v>33.690067526</v>
      </c>
      <c r="D37">
        <v>0</v>
      </c>
      <c r="E37">
        <v>0</v>
      </c>
      <c r="F37">
        <v>12.669352482000001</v>
      </c>
      <c r="G37">
        <v>-3.3282012E-2</v>
      </c>
      <c r="H37">
        <v>0.360555128</v>
      </c>
      <c r="I37">
        <v>-14.061649974</v>
      </c>
      <c r="J37">
        <v>14.422205101999999</v>
      </c>
      <c r="K37">
        <v>8</v>
      </c>
      <c r="L37">
        <v>12</v>
      </c>
      <c r="M37">
        <v>4</v>
      </c>
      <c r="N37">
        <f>TAN(RADIANS(Table2[[#This Row],[angle]]))</f>
        <v>0.66666666666717622</v>
      </c>
      <c r="O37">
        <f>0+LEFT(TEXT(Table2[[#This Row],[tan_angle]],"000/000"),3)</f>
        <v>2</v>
      </c>
      <c r="P37">
        <f>0+RIGHT(TEXT(Table2[[#This Row],[tan_angle]],"000/000"),3)</f>
        <v>3</v>
      </c>
      <c r="Q37" s="10">
        <f>Table2[[#This Row],[canvas_height]]/Table2[[#This Row],[canvas_width]]</f>
        <v>2.0833333333333335</v>
      </c>
      <c r="R37">
        <f>0+LEFT(TEXT(Table2[[#This Row],[canvas_ratio]],"000/000"),3)</f>
        <v>25</v>
      </c>
      <c r="S37" s="5" t="str">
        <f t="shared" si="0"/>
        <v>/</v>
      </c>
      <c r="T37" s="4">
        <f>0+RIGHT(TEXT(Table2[[#This Row],[canvas_ratio]],"000/000"),3)</f>
        <v>12</v>
      </c>
      <c r="U37" s="7">
        <f>Table2[[#This Row],[canvas_ratio]]/Table2[[#This Row],[tan_angle]]</f>
        <v>3.1249999999976117</v>
      </c>
      <c r="V37" s="8">
        <f>0+RIGHT(TEXT(Table2[[#This Row],[ratio]],"0000/0000"),4)/Table2[[#This Row],[tan_angle_numer]]</f>
        <v>4</v>
      </c>
      <c r="W37" s="9" t="b">
        <f>Table2[[#This Row],[multiplier]]=Table2[[#This Row],[multiplier_calc]]</f>
        <v>1</v>
      </c>
    </row>
    <row r="38" spans="1:23" x14ac:dyDescent="0.25">
      <c r="A38" s="1">
        <v>1</v>
      </c>
      <c r="B38" s="1">
        <v>0.49</v>
      </c>
      <c r="C38">
        <v>33.690067526</v>
      </c>
      <c r="D38">
        <v>0</v>
      </c>
      <c r="E38">
        <v>0</v>
      </c>
      <c r="F38">
        <v>28.852730706999999</v>
      </c>
      <c r="G38">
        <v>-5.5470019999999997E-3</v>
      </c>
      <c r="H38">
        <v>0.360555128</v>
      </c>
      <c r="I38">
        <v>-87.975451121000006</v>
      </c>
      <c r="J38">
        <v>88.336006249000008</v>
      </c>
      <c r="K38">
        <v>49</v>
      </c>
      <c r="L38">
        <v>73.5</v>
      </c>
      <c r="M38">
        <v>24.5</v>
      </c>
      <c r="N38">
        <f>TAN(RADIANS(Table2[[#This Row],[angle]]))</f>
        <v>0.66666666666717622</v>
      </c>
      <c r="O38">
        <f>0+LEFT(TEXT(Table2[[#This Row],[tan_angle]],"000/000"),3)</f>
        <v>2</v>
      </c>
      <c r="P38">
        <f>0+RIGHT(TEXT(Table2[[#This Row],[tan_angle]],"000/000"),3)</f>
        <v>3</v>
      </c>
      <c r="Q38" s="10">
        <f>Table2[[#This Row],[canvas_height]]/Table2[[#This Row],[canvas_width]]</f>
        <v>2.0408163265306123</v>
      </c>
      <c r="R38">
        <f>0+LEFT(TEXT(Table2[[#This Row],[canvas_ratio]],"000/000"),3)</f>
        <v>100</v>
      </c>
      <c r="S38" s="5" t="str">
        <f t="shared" si="0"/>
        <v>/</v>
      </c>
      <c r="T38" s="4">
        <f>0+RIGHT(TEXT(Table2[[#This Row],[canvas_ratio]],"000/000"),3)</f>
        <v>49</v>
      </c>
      <c r="U38" s="7">
        <f>Table2[[#This Row],[canvas_ratio]]/Table2[[#This Row],[tan_angle]]</f>
        <v>3.0612244897935788</v>
      </c>
      <c r="V38" s="8">
        <f>0+RIGHT(TEXT(Table2[[#This Row],[ratio]],"0000/0000"),4)/Table2[[#This Row],[tan_angle_numer]]</f>
        <v>24.5</v>
      </c>
      <c r="W38" s="9" t="b">
        <f>Table2[[#This Row],[multiplier]]=Table2[[#This Row],[multiplier_calc]]</f>
        <v>1</v>
      </c>
    </row>
    <row r="39" spans="1:23" x14ac:dyDescent="0.25">
      <c r="A39" s="1">
        <v>1</v>
      </c>
      <c r="B39" s="1">
        <v>0.5</v>
      </c>
      <c r="C39">
        <v>33.690067526</v>
      </c>
      <c r="D39">
        <v>0</v>
      </c>
      <c r="E39">
        <v>0</v>
      </c>
      <c r="F39">
        <v>0.41602514699999998</v>
      </c>
      <c r="G39">
        <v>-0.27735009799999999</v>
      </c>
      <c r="H39">
        <v>0.360555128</v>
      </c>
      <c r="I39">
        <v>-1.4422205100000001</v>
      </c>
      <c r="J39">
        <v>1.802775638</v>
      </c>
      <c r="K39">
        <v>1</v>
      </c>
      <c r="L39">
        <v>1.5</v>
      </c>
      <c r="M39">
        <v>0.5</v>
      </c>
      <c r="N39">
        <f>TAN(RADIANS(Table2[[#This Row],[angle]]))</f>
        <v>0.66666666666717622</v>
      </c>
      <c r="O39">
        <f>0+LEFT(TEXT(Table2[[#This Row],[tan_angle]],"000/000"),3)</f>
        <v>2</v>
      </c>
      <c r="P39">
        <f>0+RIGHT(TEXT(Table2[[#This Row],[tan_angle]],"000/000"),3)</f>
        <v>3</v>
      </c>
      <c r="Q39" s="10">
        <f>Table2[[#This Row],[canvas_height]]/Table2[[#This Row],[canvas_width]]</f>
        <v>2</v>
      </c>
      <c r="R39">
        <f>0+LEFT(TEXT(Table2[[#This Row],[canvas_ratio]],"000/000"),3)</f>
        <v>2</v>
      </c>
      <c r="S39" s="5" t="str">
        <f t="shared" si="0"/>
        <v>/</v>
      </c>
      <c r="T39" s="4">
        <f>0+RIGHT(TEXT(Table2[[#This Row],[canvas_ratio]],"000/000"),3)</f>
        <v>1</v>
      </c>
      <c r="U39" s="7">
        <f>Table2[[#This Row],[canvas_ratio]]/Table2[[#This Row],[tan_angle]]</f>
        <v>2.9999999999977072</v>
      </c>
      <c r="V39" s="8">
        <f>0+RIGHT(TEXT(Table2[[#This Row],[ratio]],"0000/0000"),4)/Table2[[#This Row],[tan_angle_numer]]</f>
        <v>0.5</v>
      </c>
      <c r="W39" s="9" t="b">
        <f>Table2[[#This Row],[multiplier]]=Table2[[#This Row],[multiplier_calc]]</f>
        <v>1</v>
      </c>
    </row>
    <row r="40" spans="1:23" x14ac:dyDescent="0.25">
      <c r="A40" s="1">
        <v>1</v>
      </c>
      <c r="B40" s="1">
        <v>0.51</v>
      </c>
      <c r="C40">
        <v>33.690067526</v>
      </c>
      <c r="D40">
        <v>0</v>
      </c>
      <c r="E40">
        <v>0</v>
      </c>
      <c r="F40">
        <v>1.8277371469999999</v>
      </c>
      <c r="G40">
        <v>-1.6641006E-2</v>
      </c>
      <c r="H40">
        <v>0.360555128</v>
      </c>
      <c r="I40">
        <v>-30.286630714000001</v>
      </c>
      <c r="J40">
        <v>30.647185841999999</v>
      </c>
      <c r="K40">
        <v>17</v>
      </c>
      <c r="L40">
        <v>25.5</v>
      </c>
      <c r="M40">
        <v>8.5</v>
      </c>
      <c r="N40">
        <f>TAN(RADIANS(Table2[[#This Row],[angle]]))</f>
        <v>0.66666666666717622</v>
      </c>
      <c r="O40">
        <f>0+LEFT(TEXT(Table2[[#This Row],[tan_angle]],"000/000"),3)</f>
        <v>2</v>
      </c>
      <c r="P40">
        <f>0+RIGHT(TEXT(Table2[[#This Row],[tan_angle]],"000/000"),3)</f>
        <v>3</v>
      </c>
      <c r="Q40" s="10">
        <f>Table2[[#This Row],[canvas_height]]/Table2[[#This Row],[canvas_width]]</f>
        <v>1.9607843137254901</v>
      </c>
      <c r="R40">
        <f>0+LEFT(TEXT(Table2[[#This Row],[canvas_ratio]],"000/000"),3)</f>
        <v>100</v>
      </c>
      <c r="S40" s="5" t="str">
        <f t="shared" si="0"/>
        <v>/</v>
      </c>
      <c r="T40" s="4">
        <f>0+RIGHT(TEXT(Table2[[#This Row],[canvas_ratio]],"000/000"),3)</f>
        <v>51</v>
      </c>
      <c r="U40" s="7">
        <f>Table2[[#This Row],[canvas_ratio]]/Table2[[#This Row],[tan_angle]]</f>
        <v>2.9411764705859871</v>
      </c>
      <c r="V40" s="8">
        <f>0+RIGHT(TEXT(Table2[[#This Row],[ratio]],"0000/0000"),4)/Table2[[#This Row],[tan_angle_numer]]</f>
        <v>8.5</v>
      </c>
      <c r="W40" s="9" t="b">
        <f>Table2[[#This Row],[multiplier]]=Table2[[#This Row],[multiplier_calc]]</f>
        <v>1</v>
      </c>
    </row>
    <row r="41" spans="1:23" x14ac:dyDescent="0.25">
      <c r="A41" s="1">
        <v>1</v>
      </c>
      <c r="B41" s="1">
        <v>0.52</v>
      </c>
      <c r="C41">
        <v>33.690067526</v>
      </c>
      <c r="D41">
        <v>0</v>
      </c>
      <c r="E41">
        <v>0</v>
      </c>
      <c r="F41">
        <v>16.241621745</v>
      </c>
      <c r="G41">
        <v>-1.1094003999999999E-2</v>
      </c>
      <c r="H41">
        <v>0.360555128</v>
      </c>
      <c r="I41">
        <v>-46.511611453</v>
      </c>
      <c r="J41">
        <v>46.872166581000002</v>
      </c>
      <c r="K41">
        <v>26</v>
      </c>
      <c r="L41">
        <v>39</v>
      </c>
      <c r="M41">
        <v>13</v>
      </c>
      <c r="N41">
        <f>TAN(RADIANS(Table2[[#This Row],[angle]]))</f>
        <v>0.66666666666717622</v>
      </c>
      <c r="O41">
        <f>0+LEFT(TEXT(Table2[[#This Row],[tan_angle]],"000/000"),3)</f>
        <v>2</v>
      </c>
      <c r="P41">
        <f>0+RIGHT(TEXT(Table2[[#This Row],[tan_angle]],"000/000"),3)</f>
        <v>3</v>
      </c>
      <c r="Q41" s="10">
        <f>Table2[[#This Row],[canvas_height]]/Table2[[#This Row],[canvas_width]]</f>
        <v>1.9230769230769229</v>
      </c>
      <c r="R41">
        <f>0+LEFT(TEXT(Table2[[#This Row],[canvas_ratio]],"000/000"),3)</f>
        <v>25</v>
      </c>
      <c r="S41" s="5" t="str">
        <f t="shared" si="0"/>
        <v>/</v>
      </c>
      <c r="T41" s="4">
        <f>0+RIGHT(TEXT(Table2[[#This Row],[canvas_ratio]],"000/000"),3)</f>
        <v>13</v>
      </c>
      <c r="U41" s="7">
        <f>Table2[[#This Row],[canvas_ratio]]/Table2[[#This Row],[tan_angle]]</f>
        <v>2.8846153846131797</v>
      </c>
      <c r="V41" s="8">
        <f>0+RIGHT(TEXT(Table2[[#This Row],[ratio]],"0000/0000"),4)/Table2[[#This Row],[tan_angle_numer]]</f>
        <v>13</v>
      </c>
      <c r="W41" s="9" t="b">
        <f>Table2[[#This Row],[multiplier]]=Table2[[#This Row],[multiplier_calc]]</f>
        <v>1</v>
      </c>
    </row>
    <row r="42" spans="1:23" x14ac:dyDescent="0.25">
      <c r="A42" s="1">
        <v>1</v>
      </c>
      <c r="B42" s="1">
        <v>0.53</v>
      </c>
      <c r="C42">
        <v>33.690067526</v>
      </c>
      <c r="D42">
        <v>0</v>
      </c>
      <c r="E42">
        <v>0</v>
      </c>
      <c r="F42">
        <v>84.72213447</v>
      </c>
      <c r="G42">
        <v>5.5470019999999997E-3</v>
      </c>
      <c r="H42">
        <v>0.360555128</v>
      </c>
      <c r="I42">
        <v>-95.186553672000002</v>
      </c>
      <c r="J42">
        <v>95.547108800000004</v>
      </c>
      <c r="K42">
        <v>53</v>
      </c>
      <c r="L42">
        <v>79.5</v>
      </c>
      <c r="M42">
        <v>26.5</v>
      </c>
      <c r="N42">
        <f>TAN(RADIANS(Table2[[#This Row],[angle]]))</f>
        <v>0.66666666666717622</v>
      </c>
      <c r="O42">
        <f>0+LEFT(TEXT(Table2[[#This Row],[tan_angle]],"000/000"),3)</f>
        <v>2</v>
      </c>
      <c r="P42">
        <f>0+RIGHT(TEXT(Table2[[#This Row],[tan_angle]],"000/000"),3)</f>
        <v>3</v>
      </c>
      <c r="Q42" s="10">
        <f>Table2[[#This Row],[canvas_height]]/Table2[[#This Row],[canvas_width]]</f>
        <v>1.8867924528301885</v>
      </c>
      <c r="R42">
        <f>0+LEFT(TEXT(Table2[[#This Row],[canvas_ratio]],"000/000"),3)</f>
        <v>100</v>
      </c>
      <c r="S42" s="5" t="str">
        <f t="shared" si="0"/>
        <v>/</v>
      </c>
      <c r="T42" s="4">
        <f>0+RIGHT(TEXT(Table2[[#This Row],[canvas_ratio]],"000/000"),3)</f>
        <v>53</v>
      </c>
      <c r="U42" s="7">
        <f>Table2[[#This Row],[canvas_ratio]]/Table2[[#This Row],[tan_angle]]</f>
        <v>2.8301886792431197</v>
      </c>
      <c r="V42" s="8">
        <f>0+RIGHT(TEXT(Table2[[#This Row],[ratio]],"0000/0000"),4)/Table2[[#This Row],[tan_angle_numer]]</f>
        <v>26.5</v>
      </c>
      <c r="W42" s="9" t="b">
        <f>Table2[[#This Row],[multiplier]]=Table2[[#This Row],[multiplier_calc]]</f>
        <v>1</v>
      </c>
    </row>
    <row r="43" spans="1:23" x14ac:dyDescent="0.25">
      <c r="A43" s="1">
        <v>1</v>
      </c>
      <c r="B43" s="1">
        <v>0.54</v>
      </c>
      <c r="C43">
        <v>33.690067526</v>
      </c>
      <c r="D43">
        <v>0</v>
      </c>
      <c r="E43">
        <v>0</v>
      </c>
      <c r="F43">
        <v>7.1611795330000003</v>
      </c>
      <c r="G43">
        <v>3.3282012E-2</v>
      </c>
      <c r="H43">
        <v>0.360555128</v>
      </c>
      <c r="I43">
        <v>-15.864425612</v>
      </c>
      <c r="J43">
        <v>16.224980739999999</v>
      </c>
      <c r="K43">
        <v>9</v>
      </c>
      <c r="L43">
        <v>13.5</v>
      </c>
      <c r="M43">
        <v>4.5</v>
      </c>
      <c r="N43">
        <f>TAN(RADIANS(Table2[[#This Row],[angle]]))</f>
        <v>0.66666666666717622</v>
      </c>
      <c r="O43">
        <f>0+LEFT(TEXT(Table2[[#This Row],[tan_angle]],"000/000"),3)</f>
        <v>2</v>
      </c>
      <c r="P43">
        <f>0+RIGHT(TEXT(Table2[[#This Row],[tan_angle]],"000/000"),3)</f>
        <v>3</v>
      </c>
      <c r="Q43" s="10">
        <f>Table2[[#This Row],[canvas_height]]/Table2[[#This Row],[canvas_width]]</f>
        <v>1.8518518518518516</v>
      </c>
      <c r="R43">
        <f>0+LEFT(TEXT(Table2[[#This Row],[canvas_ratio]],"000/000"),3)</f>
        <v>50</v>
      </c>
      <c r="S43" s="5" t="str">
        <f t="shared" si="0"/>
        <v>/</v>
      </c>
      <c r="T43" s="4">
        <f>0+RIGHT(TEXT(Table2[[#This Row],[canvas_ratio]],"000/000"),3)</f>
        <v>27</v>
      </c>
      <c r="U43" s="7">
        <f>Table2[[#This Row],[canvas_ratio]]/Table2[[#This Row],[tan_angle]]</f>
        <v>2.7777777777756545</v>
      </c>
      <c r="V43" s="8">
        <f>0+RIGHT(TEXT(Table2[[#This Row],[ratio]],"0000/0000"),4)/Table2[[#This Row],[tan_angle_numer]]</f>
        <v>4.5</v>
      </c>
      <c r="W43" s="9" t="b">
        <f>Table2[[#This Row],[multiplier]]=Table2[[#This Row],[multiplier_calc]]</f>
        <v>1</v>
      </c>
    </row>
    <row r="44" spans="1:23" x14ac:dyDescent="0.25">
      <c r="A44" s="1">
        <v>1</v>
      </c>
      <c r="B44" s="1">
        <v>0.55000000000000004</v>
      </c>
      <c r="C44">
        <v>0</v>
      </c>
      <c r="D44">
        <v>0</v>
      </c>
      <c r="E44">
        <v>0</v>
      </c>
      <c r="F44">
        <v>0</v>
      </c>
      <c r="G44">
        <v>1</v>
      </c>
      <c r="H44">
        <v>0.5</v>
      </c>
      <c r="I44">
        <v>-0.05</v>
      </c>
      <c r="J44">
        <v>0.55000000000000004</v>
      </c>
      <c r="K44">
        <v>0.30509999999999998</v>
      </c>
      <c r="L44">
        <v>0.45760000000000001</v>
      </c>
      <c r="M44">
        <v>0.1525</v>
      </c>
      <c r="N44">
        <f>TAN(RADIANS(Table2[[#This Row],[angle]]))</f>
        <v>0</v>
      </c>
      <c r="O44">
        <f>0+LEFT(TEXT(Table2[[#This Row],[tan_angle]],"000/000"),3)</f>
        <v>0</v>
      </c>
      <c r="P44">
        <f>0+RIGHT(TEXT(Table2[[#This Row],[tan_angle]],"000/000"),3)</f>
        <v>1</v>
      </c>
      <c r="Q44" s="10">
        <f>Table2[[#This Row],[canvas_height]]/Table2[[#This Row],[canvas_width]]</f>
        <v>1.8181818181818181</v>
      </c>
      <c r="R44">
        <f>0+LEFT(TEXT(Table2[[#This Row],[canvas_ratio]],"000/000"),3)</f>
        <v>20</v>
      </c>
      <c r="S44" s="5" t="str">
        <f t="shared" si="0"/>
        <v>/</v>
      </c>
      <c r="T44" s="4">
        <f>0+RIGHT(TEXT(Table2[[#This Row],[canvas_ratio]],"000/000"),3)</f>
        <v>11</v>
      </c>
      <c r="U44" s="7" t="e">
        <f>Table2[[#This Row],[canvas_ratio]]/Table2[[#This Row],[tan_angle]]</f>
        <v>#DIV/0!</v>
      </c>
      <c r="V44" s="8" t="e">
        <f>0+RIGHT(TEXT(Table2[[#This Row],[ratio]],"0000/0000"),4)/Table2[[#This Row],[tan_angle_numer]]</f>
        <v>#DIV/0!</v>
      </c>
      <c r="W44" s="9" t="e">
        <f>Table2[[#This Row],[multiplier]]=Table2[[#This Row],[multiplier_calc]]</f>
        <v>#DIV/0!</v>
      </c>
    </row>
    <row r="45" spans="1:23" x14ac:dyDescent="0.25">
      <c r="A45" s="1">
        <v>1</v>
      </c>
      <c r="B45" s="1">
        <v>0.56000000000000005</v>
      </c>
      <c r="C45">
        <v>0</v>
      </c>
      <c r="D45">
        <v>0</v>
      </c>
      <c r="E45">
        <v>0</v>
      </c>
      <c r="F45">
        <v>0</v>
      </c>
      <c r="G45">
        <v>1</v>
      </c>
      <c r="H45">
        <v>0.5</v>
      </c>
      <c r="I45">
        <v>-0.06</v>
      </c>
      <c r="J45">
        <v>0.56000000000000005</v>
      </c>
      <c r="K45">
        <v>0.31059999999999999</v>
      </c>
      <c r="L45">
        <v>0.46589999999999998</v>
      </c>
      <c r="M45">
        <v>0.15529999999999999</v>
      </c>
      <c r="N45">
        <f>TAN(RADIANS(Table2[[#This Row],[angle]]))</f>
        <v>0</v>
      </c>
      <c r="O45">
        <f>0+LEFT(TEXT(Table2[[#This Row],[tan_angle]],"000/000"),3)</f>
        <v>0</v>
      </c>
      <c r="P45">
        <f>0+RIGHT(TEXT(Table2[[#This Row],[tan_angle]],"000/000"),3)</f>
        <v>1</v>
      </c>
      <c r="Q45" s="10">
        <f>Table2[[#This Row],[canvas_height]]/Table2[[#This Row],[canvas_width]]</f>
        <v>1.7857142857142856</v>
      </c>
      <c r="R45">
        <f>0+LEFT(TEXT(Table2[[#This Row],[canvas_ratio]],"000/000"),3)</f>
        <v>25</v>
      </c>
      <c r="S45" s="5" t="str">
        <f t="shared" si="0"/>
        <v>/</v>
      </c>
      <c r="T45" s="4">
        <f>0+RIGHT(TEXT(Table2[[#This Row],[canvas_ratio]],"000/000"),3)</f>
        <v>14</v>
      </c>
      <c r="U45" s="7" t="e">
        <f>Table2[[#This Row],[canvas_ratio]]/Table2[[#This Row],[tan_angle]]</f>
        <v>#DIV/0!</v>
      </c>
      <c r="V45" s="8" t="e">
        <f>0+RIGHT(TEXT(Table2[[#This Row],[ratio]],"0000/0000"),4)/Table2[[#This Row],[tan_angle_numer]]</f>
        <v>#DIV/0!</v>
      </c>
      <c r="W45" s="9" t="e">
        <f>Table2[[#This Row],[multiplier]]=Table2[[#This Row],[multiplier_calc]]</f>
        <v>#DIV/0!</v>
      </c>
    </row>
    <row r="46" spans="1:23" x14ac:dyDescent="0.25">
      <c r="A46" s="1">
        <v>1</v>
      </c>
      <c r="B46" s="1">
        <v>0.56999999999999995</v>
      </c>
      <c r="C46">
        <v>0</v>
      </c>
      <c r="D46">
        <v>0</v>
      </c>
      <c r="E46">
        <v>0</v>
      </c>
      <c r="F46">
        <v>0</v>
      </c>
      <c r="G46">
        <v>1</v>
      </c>
      <c r="H46">
        <v>0.5</v>
      </c>
      <c r="I46">
        <v>-7.0000000000000007E-2</v>
      </c>
      <c r="J46">
        <v>0.57000000000000006</v>
      </c>
      <c r="K46">
        <v>0.31619999999999998</v>
      </c>
      <c r="L46">
        <v>0.4743</v>
      </c>
      <c r="M46">
        <v>0.15809999999999999</v>
      </c>
      <c r="N46">
        <f>TAN(RADIANS(Table2[[#This Row],[angle]]))</f>
        <v>0</v>
      </c>
      <c r="O46">
        <f>0+LEFT(TEXT(Table2[[#This Row],[tan_angle]],"000/000"),3)</f>
        <v>0</v>
      </c>
      <c r="P46">
        <f>0+RIGHT(TEXT(Table2[[#This Row],[tan_angle]],"000/000"),3)</f>
        <v>1</v>
      </c>
      <c r="Q46" s="10">
        <f>Table2[[#This Row],[canvas_height]]/Table2[[#This Row],[canvas_width]]</f>
        <v>1.7543859649122808</v>
      </c>
      <c r="R46">
        <f>0+LEFT(TEXT(Table2[[#This Row],[canvas_ratio]],"000/000"),3)</f>
        <v>100</v>
      </c>
      <c r="S46" s="5" t="str">
        <f t="shared" si="0"/>
        <v>/</v>
      </c>
      <c r="T46" s="4">
        <f>0+RIGHT(TEXT(Table2[[#This Row],[canvas_ratio]],"000/000"),3)</f>
        <v>57</v>
      </c>
      <c r="U46" s="7" t="e">
        <f>Table2[[#This Row],[canvas_ratio]]/Table2[[#This Row],[tan_angle]]</f>
        <v>#DIV/0!</v>
      </c>
      <c r="V46" s="8" t="e">
        <f>0+RIGHT(TEXT(Table2[[#This Row],[ratio]],"0000/0000"),4)/Table2[[#This Row],[tan_angle_numer]]</f>
        <v>#DIV/0!</v>
      </c>
      <c r="W46" s="9" t="e">
        <f>Table2[[#This Row],[multiplier]]=Table2[[#This Row],[multiplier_calc]]</f>
        <v>#DIV/0!</v>
      </c>
    </row>
    <row r="47" spans="1:23" x14ac:dyDescent="0.25">
      <c r="A47" s="1">
        <v>1</v>
      </c>
      <c r="B47" s="1">
        <v>0.57999999999999996</v>
      </c>
      <c r="C47">
        <v>0</v>
      </c>
      <c r="D47">
        <v>0</v>
      </c>
      <c r="E47">
        <v>0</v>
      </c>
      <c r="F47">
        <v>0</v>
      </c>
      <c r="G47">
        <v>1</v>
      </c>
      <c r="H47">
        <v>0.5</v>
      </c>
      <c r="I47">
        <v>-0.08</v>
      </c>
      <c r="J47">
        <v>0.57999999999999996</v>
      </c>
      <c r="K47">
        <v>0.32169999999999999</v>
      </c>
      <c r="L47">
        <v>0.48259999999999997</v>
      </c>
      <c r="M47">
        <v>0.16089999999999999</v>
      </c>
      <c r="N47">
        <f>TAN(RADIANS(Table2[[#This Row],[angle]]))</f>
        <v>0</v>
      </c>
      <c r="O47">
        <f>0+LEFT(TEXT(Table2[[#This Row],[tan_angle]],"000/000"),3)</f>
        <v>0</v>
      </c>
      <c r="P47">
        <f>0+RIGHT(TEXT(Table2[[#This Row],[tan_angle]],"000/000"),3)</f>
        <v>1</v>
      </c>
      <c r="Q47" s="10">
        <f>Table2[[#This Row],[canvas_height]]/Table2[[#This Row],[canvas_width]]</f>
        <v>1.7241379310344829</v>
      </c>
      <c r="R47">
        <f>0+LEFT(TEXT(Table2[[#This Row],[canvas_ratio]],"000/000"),3)</f>
        <v>50</v>
      </c>
      <c r="S47" s="5" t="str">
        <f t="shared" si="0"/>
        <v>/</v>
      </c>
      <c r="T47" s="4">
        <f>0+RIGHT(TEXT(Table2[[#This Row],[canvas_ratio]],"000/000"),3)</f>
        <v>29</v>
      </c>
      <c r="U47" s="7" t="e">
        <f>Table2[[#This Row],[canvas_ratio]]/Table2[[#This Row],[tan_angle]]</f>
        <v>#DIV/0!</v>
      </c>
      <c r="V47" s="8" t="e">
        <f>0+RIGHT(TEXT(Table2[[#This Row],[ratio]],"0000/0000"),4)/Table2[[#This Row],[tan_angle_numer]]</f>
        <v>#DIV/0!</v>
      </c>
      <c r="W47" s="9" t="e">
        <f>Table2[[#This Row],[multiplier]]=Table2[[#This Row],[multiplier_calc]]</f>
        <v>#DIV/0!</v>
      </c>
    </row>
    <row r="48" spans="1:23" x14ac:dyDescent="0.25">
      <c r="A48" s="1">
        <v>1</v>
      </c>
      <c r="B48" s="1">
        <v>0.59</v>
      </c>
      <c r="C48">
        <v>33.690067526</v>
      </c>
      <c r="D48">
        <v>0</v>
      </c>
      <c r="E48">
        <v>0</v>
      </c>
      <c r="F48">
        <v>63.105467824000002</v>
      </c>
      <c r="G48">
        <v>-5.5470019999999997E-3</v>
      </c>
      <c r="H48">
        <v>0.360555128</v>
      </c>
      <c r="I48">
        <v>-106.003207499</v>
      </c>
      <c r="J48">
        <v>106.363762627</v>
      </c>
      <c r="K48">
        <v>59</v>
      </c>
      <c r="L48">
        <v>88.5</v>
      </c>
      <c r="M48">
        <v>29.5</v>
      </c>
      <c r="N48">
        <f>TAN(RADIANS(Table2[[#This Row],[angle]]))</f>
        <v>0.66666666666717622</v>
      </c>
      <c r="O48">
        <f>0+LEFT(TEXT(Table2[[#This Row],[tan_angle]],"000/000"),3)</f>
        <v>2</v>
      </c>
      <c r="P48">
        <f>0+RIGHT(TEXT(Table2[[#This Row],[tan_angle]],"000/000"),3)</f>
        <v>3</v>
      </c>
      <c r="Q48" s="10">
        <f>Table2[[#This Row],[canvas_height]]/Table2[[#This Row],[canvas_width]]</f>
        <v>1.6949152542372883</v>
      </c>
      <c r="R48">
        <f>0+LEFT(TEXT(Table2[[#This Row],[canvas_ratio]],"000/000"),3)</f>
        <v>100</v>
      </c>
      <c r="S48" s="5" t="str">
        <f t="shared" si="0"/>
        <v>/</v>
      </c>
      <c r="T48" s="4">
        <f>0+RIGHT(TEXT(Table2[[#This Row],[canvas_ratio]],"000/000"),3)</f>
        <v>59</v>
      </c>
      <c r="U48" s="7">
        <f>Table2[[#This Row],[canvas_ratio]]/Table2[[#This Row],[tan_angle]]</f>
        <v>2.5423728813539892</v>
      </c>
      <c r="V48" s="8">
        <f>0+RIGHT(TEXT(Table2[[#This Row],[ratio]],"0000/0000"),4)/Table2[[#This Row],[tan_angle_numer]]</f>
        <v>29.5</v>
      </c>
      <c r="W48" s="9" t="b">
        <f>Table2[[#This Row],[multiplier]]=Table2[[#This Row],[multiplier_calc]]</f>
        <v>1</v>
      </c>
    </row>
    <row r="49" spans="1:23" x14ac:dyDescent="0.25">
      <c r="A49" s="1">
        <v>1</v>
      </c>
      <c r="B49" s="1">
        <v>0.6</v>
      </c>
      <c r="C49">
        <v>33.690067526</v>
      </c>
      <c r="D49">
        <v>0</v>
      </c>
      <c r="E49">
        <v>0</v>
      </c>
      <c r="F49">
        <v>1.553160549</v>
      </c>
      <c r="G49">
        <v>0.166410059</v>
      </c>
      <c r="H49">
        <v>0.360555128</v>
      </c>
      <c r="I49">
        <v>-3.2449961479999998</v>
      </c>
      <c r="J49">
        <v>3.6055512759999999</v>
      </c>
      <c r="K49">
        <v>2</v>
      </c>
      <c r="L49">
        <v>3</v>
      </c>
      <c r="M49">
        <v>1</v>
      </c>
      <c r="N49">
        <f>TAN(RADIANS(Table2[[#This Row],[angle]]))</f>
        <v>0.66666666666717622</v>
      </c>
      <c r="O49">
        <f>0+LEFT(TEXT(Table2[[#This Row],[tan_angle]],"000/000"),3)</f>
        <v>2</v>
      </c>
      <c r="P49">
        <f>0+RIGHT(TEXT(Table2[[#This Row],[tan_angle]],"000/000"),3)</f>
        <v>3</v>
      </c>
      <c r="Q49" s="10">
        <f>Table2[[#This Row],[canvas_height]]/Table2[[#This Row],[canvas_width]]</f>
        <v>1.6666666666666667</v>
      </c>
      <c r="R49">
        <f>0+LEFT(TEXT(Table2[[#This Row],[canvas_ratio]],"000/000"),3)</f>
        <v>5</v>
      </c>
      <c r="S49" s="5" t="str">
        <f t="shared" si="0"/>
        <v>/</v>
      </c>
      <c r="T49" s="4">
        <f>0+RIGHT(TEXT(Table2[[#This Row],[canvas_ratio]],"000/000"),3)</f>
        <v>3</v>
      </c>
      <c r="U49" s="7">
        <f>Table2[[#This Row],[canvas_ratio]]/Table2[[#This Row],[tan_angle]]</f>
        <v>2.4999999999980891</v>
      </c>
      <c r="V49" s="8">
        <f>0+RIGHT(TEXT(Table2[[#This Row],[ratio]],"0000/0000"),4)/Table2[[#This Row],[tan_angle_numer]]</f>
        <v>1</v>
      </c>
      <c r="W49" s="9" t="b">
        <f>Table2[[#This Row],[multiplier]]=Table2[[#This Row],[multiplier_calc]]</f>
        <v>1</v>
      </c>
    </row>
    <row r="50" spans="1:23" x14ac:dyDescent="0.25">
      <c r="A50" s="1">
        <v>1</v>
      </c>
      <c r="B50" s="1">
        <v>0.61</v>
      </c>
      <c r="C50">
        <v>33.690067526</v>
      </c>
      <c r="D50">
        <v>0</v>
      </c>
      <c r="E50">
        <v>0</v>
      </c>
      <c r="F50">
        <v>66.711019098999998</v>
      </c>
      <c r="G50">
        <v>-5.5470019999999997E-3</v>
      </c>
      <c r="H50">
        <v>0.360555128</v>
      </c>
      <c r="I50">
        <v>-109.60875877399999</v>
      </c>
      <c r="J50">
        <v>109.969313902</v>
      </c>
      <c r="K50">
        <v>61</v>
      </c>
      <c r="L50">
        <v>91.5</v>
      </c>
      <c r="M50">
        <v>30.5</v>
      </c>
      <c r="N50">
        <f>TAN(RADIANS(Table2[[#This Row],[angle]]))</f>
        <v>0.66666666666717622</v>
      </c>
      <c r="O50">
        <f>0+LEFT(TEXT(Table2[[#This Row],[tan_angle]],"000/000"),3)</f>
        <v>2</v>
      </c>
      <c r="P50">
        <f>0+RIGHT(TEXT(Table2[[#This Row],[tan_angle]],"000/000"),3)</f>
        <v>3</v>
      </c>
      <c r="Q50" s="10">
        <f>Table2[[#This Row],[canvas_height]]/Table2[[#This Row],[canvas_width]]</f>
        <v>1.639344262295082</v>
      </c>
      <c r="R50">
        <f>0+LEFT(TEXT(Table2[[#This Row],[canvas_ratio]],"000/000"),3)</f>
        <v>100</v>
      </c>
      <c r="S50" s="5" t="str">
        <f t="shared" si="0"/>
        <v>/</v>
      </c>
      <c r="T50" s="4">
        <f>0+RIGHT(TEXT(Table2[[#This Row],[canvas_ratio]],"000/000"),3)</f>
        <v>61</v>
      </c>
      <c r="U50" s="7">
        <f>Table2[[#This Row],[canvas_ratio]]/Table2[[#This Row],[tan_angle]]</f>
        <v>2.4590163934407436</v>
      </c>
      <c r="V50" s="8">
        <f>0+RIGHT(TEXT(Table2[[#This Row],[ratio]],"0000/0000"),4)/Table2[[#This Row],[tan_angle_numer]]</f>
        <v>30.5</v>
      </c>
      <c r="W50" s="9" t="b">
        <f>Table2[[#This Row],[multiplier]]=Table2[[#This Row],[multiplier_calc]]</f>
        <v>1</v>
      </c>
    </row>
    <row r="51" spans="1:23" x14ac:dyDescent="0.25">
      <c r="A51" s="1">
        <v>1</v>
      </c>
      <c r="B51" s="1">
        <v>0.62</v>
      </c>
      <c r="C51">
        <v>33.690067526</v>
      </c>
      <c r="D51">
        <v>0</v>
      </c>
      <c r="E51">
        <v>0</v>
      </c>
      <c r="F51">
        <v>34.269378123000003</v>
      </c>
      <c r="G51">
        <v>-1.1094003999999999E-2</v>
      </c>
      <c r="H51">
        <v>0.360555128</v>
      </c>
      <c r="I51">
        <v>-55.525489641999997</v>
      </c>
      <c r="J51">
        <v>55.886044769999998</v>
      </c>
      <c r="K51">
        <v>31</v>
      </c>
      <c r="L51">
        <v>46.5</v>
      </c>
      <c r="M51">
        <v>15.5</v>
      </c>
      <c r="N51">
        <f>TAN(RADIANS(Table2[[#This Row],[angle]]))</f>
        <v>0.66666666666717622</v>
      </c>
      <c r="O51">
        <f>0+LEFT(TEXT(Table2[[#This Row],[tan_angle]],"000/000"),3)</f>
        <v>2</v>
      </c>
      <c r="P51">
        <f>0+RIGHT(TEXT(Table2[[#This Row],[tan_angle]],"000/000"),3)</f>
        <v>3</v>
      </c>
      <c r="Q51" s="10">
        <f>Table2[[#This Row],[canvas_height]]/Table2[[#This Row],[canvas_width]]</f>
        <v>1.6129032258064517</v>
      </c>
      <c r="R51">
        <f>0+LEFT(TEXT(Table2[[#This Row],[canvas_ratio]],"000/000"),3)</f>
        <v>50</v>
      </c>
      <c r="S51" s="5" t="str">
        <f t="shared" si="0"/>
        <v>/</v>
      </c>
      <c r="T51" s="4">
        <f>0+RIGHT(TEXT(Table2[[#This Row],[canvas_ratio]],"000/000"),3)</f>
        <v>31</v>
      </c>
      <c r="U51" s="7">
        <f>Table2[[#This Row],[canvas_ratio]]/Table2[[#This Row],[tan_angle]]</f>
        <v>2.4193548387078283</v>
      </c>
      <c r="V51" s="8">
        <f>0+RIGHT(TEXT(Table2[[#This Row],[ratio]],"0000/0000"),4)/Table2[[#This Row],[tan_angle_numer]]</f>
        <v>15.5</v>
      </c>
      <c r="W51" s="9" t="b">
        <f>Table2[[#This Row],[multiplier]]=Table2[[#This Row],[multiplier_calc]]</f>
        <v>1</v>
      </c>
    </row>
    <row r="52" spans="1:23" x14ac:dyDescent="0.25">
      <c r="A52" s="1">
        <v>1</v>
      </c>
      <c r="B52" s="1">
        <v>0.63</v>
      </c>
      <c r="C52">
        <v>33.690067526</v>
      </c>
      <c r="D52">
        <v>0</v>
      </c>
      <c r="E52">
        <v>0</v>
      </c>
      <c r="F52">
        <v>14.397243593000001</v>
      </c>
      <c r="G52">
        <v>1.6641006E-2</v>
      </c>
      <c r="H52">
        <v>0.360555128</v>
      </c>
      <c r="I52">
        <v>-37.497733265000001</v>
      </c>
      <c r="J52">
        <v>37.858288393000002</v>
      </c>
      <c r="K52">
        <v>21</v>
      </c>
      <c r="L52">
        <v>31.5</v>
      </c>
      <c r="M52">
        <v>10.5</v>
      </c>
      <c r="N52">
        <f>TAN(RADIANS(Table2[[#This Row],[angle]]))</f>
        <v>0.66666666666717622</v>
      </c>
      <c r="O52">
        <f>0+LEFT(TEXT(Table2[[#This Row],[tan_angle]],"000/000"),3)</f>
        <v>2</v>
      </c>
      <c r="P52">
        <f>0+RIGHT(TEXT(Table2[[#This Row],[tan_angle]],"000/000"),3)</f>
        <v>3</v>
      </c>
      <c r="Q52" s="10">
        <f>Table2[[#This Row],[canvas_height]]/Table2[[#This Row],[canvas_width]]</f>
        <v>1.5873015873015872</v>
      </c>
      <c r="R52">
        <f>0+LEFT(TEXT(Table2[[#This Row],[canvas_ratio]],"000/000"),3)</f>
        <v>100</v>
      </c>
      <c r="S52" s="5" t="str">
        <f t="shared" si="0"/>
        <v>/</v>
      </c>
      <c r="T52" s="4">
        <f>0+RIGHT(TEXT(Table2[[#This Row],[canvas_ratio]],"000/000"),3)</f>
        <v>63</v>
      </c>
      <c r="U52" s="7">
        <f>Table2[[#This Row],[canvas_ratio]]/Table2[[#This Row],[tan_angle]]</f>
        <v>2.3809523809505611</v>
      </c>
      <c r="V52" s="8">
        <f>0+RIGHT(TEXT(Table2[[#This Row],[ratio]],"0000/0000"),4)/Table2[[#This Row],[tan_angle_numer]]</f>
        <v>10.5</v>
      </c>
      <c r="W52" s="9" t="b">
        <f>Table2[[#This Row],[multiplier]]=Table2[[#This Row],[multiplier_calc]]</f>
        <v>1</v>
      </c>
    </row>
    <row r="53" spans="1:23" x14ac:dyDescent="0.25">
      <c r="A53" s="1">
        <v>1</v>
      </c>
      <c r="B53" s="1">
        <v>0.64</v>
      </c>
      <c r="C53">
        <v>33.690067526</v>
      </c>
      <c r="D53">
        <v>0</v>
      </c>
      <c r="E53">
        <v>0</v>
      </c>
      <c r="F53">
        <v>5.3916859070000003</v>
      </c>
      <c r="G53">
        <v>1.1094003999999999E-2</v>
      </c>
      <c r="H53">
        <v>0.360555128</v>
      </c>
      <c r="I53">
        <v>-57.328265279999997</v>
      </c>
      <c r="J53">
        <v>57.688820407999998</v>
      </c>
      <c r="K53">
        <v>32</v>
      </c>
      <c r="L53">
        <v>48</v>
      </c>
      <c r="M53">
        <v>16</v>
      </c>
      <c r="N53">
        <f>TAN(RADIANS(Table2[[#This Row],[angle]]))</f>
        <v>0.66666666666717622</v>
      </c>
      <c r="O53">
        <f>0+LEFT(TEXT(Table2[[#This Row],[tan_angle]],"000/000"),3)</f>
        <v>2</v>
      </c>
      <c r="P53">
        <f>0+RIGHT(TEXT(Table2[[#This Row],[tan_angle]],"000/000"),3)</f>
        <v>3</v>
      </c>
      <c r="Q53" s="10">
        <f>Table2[[#This Row],[canvas_height]]/Table2[[#This Row],[canvas_width]]</f>
        <v>1.5625</v>
      </c>
      <c r="R53">
        <f>0+LEFT(TEXT(Table2[[#This Row],[canvas_ratio]],"000/000"),3)</f>
        <v>25</v>
      </c>
      <c r="S53" s="5" t="str">
        <f t="shared" si="0"/>
        <v>/</v>
      </c>
      <c r="T53" s="4">
        <f>0+RIGHT(TEXT(Table2[[#This Row],[canvas_ratio]],"000/000"),3)</f>
        <v>16</v>
      </c>
      <c r="U53" s="7">
        <f>Table2[[#This Row],[canvas_ratio]]/Table2[[#This Row],[tan_angle]]</f>
        <v>2.3437499999982085</v>
      </c>
      <c r="V53" s="8">
        <f>0+RIGHT(TEXT(Table2[[#This Row],[ratio]],"0000/0000"),4)/Table2[[#This Row],[tan_angle_numer]]</f>
        <v>16</v>
      </c>
      <c r="W53" s="9" t="b">
        <f>Table2[[#This Row],[multiplier]]=Table2[[#This Row],[multiplier_calc]]</f>
        <v>1</v>
      </c>
    </row>
    <row r="54" spans="1:23" x14ac:dyDescent="0.25">
      <c r="A54" s="1">
        <v>1</v>
      </c>
      <c r="B54" s="1">
        <v>0.65</v>
      </c>
      <c r="C54">
        <v>33.690067526</v>
      </c>
      <c r="D54">
        <v>0</v>
      </c>
      <c r="E54">
        <v>0</v>
      </c>
      <c r="F54">
        <v>17.986153862999998</v>
      </c>
      <c r="G54">
        <v>2.7735010000000001E-2</v>
      </c>
      <c r="H54">
        <v>0.360555128</v>
      </c>
      <c r="I54">
        <v>-23.075528163000001</v>
      </c>
      <c r="J54">
        <v>23.436083290999999</v>
      </c>
      <c r="K54">
        <v>13</v>
      </c>
      <c r="L54">
        <v>19.5</v>
      </c>
      <c r="M54">
        <v>6.5</v>
      </c>
      <c r="N54">
        <f>TAN(RADIANS(Table2[[#This Row],[angle]]))</f>
        <v>0.66666666666717622</v>
      </c>
      <c r="O54">
        <f>0+LEFT(TEXT(Table2[[#This Row],[tan_angle]],"000/000"),3)</f>
        <v>2</v>
      </c>
      <c r="P54">
        <f>0+RIGHT(TEXT(Table2[[#This Row],[tan_angle]],"000/000"),3)</f>
        <v>3</v>
      </c>
      <c r="Q54" s="10">
        <f>Table2[[#This Row],[canvas_height]]/Table2[[#This Row],[canvas_width]]</f>
        <v>1.5384615384615383</v>
      </c>
      <c r="R54">
        <f>0+LEFT(TEXT(Table2[[#This Row],[canvas_ratio]],"000/000"),3)</f>
        <v>20</v>
      </c>
      <c r="S54" s="5" t="str">
        <f t="shared" si="0"/>
        <v>/</v>
      </c>
      <c r="T54" s="4">
        <f>0+RIGHT(TEXT(Table2[[#This Row],[canvas_ratio]],"000/000"),3)</f>
        <v>13</v>
      </c>
      <c r="U54" s="7">
        <f>Table2[[#This Row],[canvas_ratio]]/Table2[[#This Row],[tan_angle]]</f>
        <v>2.3076923076905436</v>
      </c>
      <c r="V54" s="8">
        <f>0+RIGHT(TEXT(Table2[[#This Row],[ratio]],"0000/0000"),4)/Table2[[#This Row],[tan_angle_numer]]</f>
        <v>6.5</v>
      </c>
      <c r="W54" s="9" t="b">
        <f>Table2[[#This Row],[multiplier]]=Table2[[#This Row],[multiplier_calc]]</f>
        <v>1</v>
      </c>
    </row>
    <row r="55" spans="1:23" x14ac:dyDescent="0.25">
      <c r="A55" s="1">
        <v>1</v>
      </c>
      <c r="B55" s="1">
        <v>0.66</v>
      </c>
      <c r="C55">
        <v>33.690067526</v>
      </c>
      <c r="D55">
        <v>0</v>
      </c>
      <c r="E55">
        <v>0</v>
      </c>
      <c r="F55">
        <v>12.669352482000001</v>
      </c>
      <c r="G55">
        <v>-3.3282012E-2</v>
      </c>
      <c r="H55">
        <v>0.360555128</v>
      </c>
      <c r="I55">
        <v>-19.469976888000001</v>
      </c>
      <c r="J55">
        <v>19.830532015999999</v>
      </c>
      <c r="K55">
        <v>11</v>
      </c>
      <c r="L55">
        <v>16.5</v>
      </c>
      <c r="M55">
        <v>5.5</v>
      </c>
      <c r="N55">
        <f>TAN(RADIANS(Table2[[#This Row],[angle]]))</f>
        <v>0.66666666666717622</v>
      </c>
      <c r="O55">
        <f>0+LEFT(TEXT(Table2[[#This Row],[tan_angle]],"000/000"),3)</f>
        <v>2</v>
      </c>
      <c r="P55">
        <f>0+RIGHT(TEXT(Table2[[#This Row],[tan_angle]],"000/000"),3)</f>
        <v>3</v>
      </c>
      <c r="Q55" s="10">
        <f>Table2[[#This Row],[canvas_height]]/Table2[[#This Row],[canvas_width]]</f>
        <v>1.5151515151515151</v>
      </c>
      <c r="R55">
        <f>0+LEFT(TEXT(Table2[[#This Row],[canvas_ratio]],"000/000"),3)</f>
        <v>50</v>
      </c>
      <c r="S55" s="5" t="str">
        <f t="shared" si="0"/>
        <v>/</v>
      </c>
      <c r="T55" s="4">
        <f>0+RIGHT(TEXT(Table2[[#This Row],[canvas_ratio]],"000/000"),3)</f>
        <v>33</v>
      </c>
      <c r="U55" s="7">
        <f>Table2[[#This Row],[canvas_ratio]]/Table2[[#This Row],[tan_angle]]</f>
        <v>2.2727272727255357</v>
      </c>
      <c r="V55" s="8">
        <f>0+RIGHT(TEXT(Table2[[#This Row],[ratio]],"0000/0000"),4)/Table2[[#This Row],[tan_angle_numer]]</f>
        <v>5.5</v>
      </c>
      <c r="W55" s="9" t="b">
        <f>Table2[[#This Row],[multiplier]]=Table2[[#This Row],[multiplier_calc]]</f>
        <v>1</v>
      </c>
    </row>
    <row r="56" spans="1:23" x14ac:dyDescent="0.25">
      <c r="A56" s="1">
        <v>1</v>
      </c>
      <c r="B56" s="1">
        <v>0.67</v>
      </c>
      <c r="C56">
        <v>33.690067526</v>
      </c>
      <c r="D56">
        <v>0</v>
      </c>
      <c r="E56">
        <v>0</v>
      </c>
      <c r="F56">
        <v>37.849967888999998</v>
      </c>
      <c r="G56">
        <v>5.5470019999999997E-3</v>
      </c>
      <c r="H56">
        <v>0.360555128</v>
      </c>
      <c r="I56">
        <v>-120.4254126</v>
      </c>
      <c r="J56">
        <v>120.785967728</v>
      </c>
      <c r="K56">
        <v>67</v>
      </c>
      <c r="L56">
        <v>100.5</v>
      </c>
      <c r="M56">
        <v>33.5</v>
      </c>
      <c r="N56">
        <f>TAN(RADIANS(Table2[[#This Row],[angle]]))</f>
        <v>0.66666666666717622</v>
      </c>
      <c r="O56">
        <f>0+LEFT(TEXT(Table2[[#This Row],[tan_angle]],"000/000"),3)</f>
        <v>2</v>
      </c>
      <c r="P56">
        <f>0+RIGHT(TEXT(Table2[[#This Row],[tan_angle]],"000/000"),3)</f>
        <v>3</v>
      </c>
      <c r="Q56" s="10">
        <f>Table2[[#This Row],[canvas_height]]/Table2[[#This Row],[canvas_width]]</f>
        <v>1.4925373134328357</v>
      </c>
      <c r="R56">
        <f>0+LEFT(TEXT(Table2[[#This Row],[canvas_ratio]],"000/000"),3)</f>
        <v>100</v>
      </c>
      <c r="S56" s="5" t="str">
        <f t="shared" si="0"/>
        <v>/</v>
      </c>
      <c r="T56" s="4">
        <f>0+RIGHT(TEXT(Table2[[#This Row],[canvas_ratio]],"000/000"),3)</f>
        <v>67</v>
      </c>
      <c r="U56" s="7">
        <f>Table2[[#This Row],[canvas_ratio]]/Table2[[#This Row],[tan_angle]]</f>
        <v>2.2388059701475425</v>
      </c>
      <c r="V56" s="8">
        <f>0+RIGHT(TEXT(Table2[[#This Row],[ratio]],"0000/0000"),4)/Table2[[#This Row],[tan_angle_numer]]</f>
        <v>33.5</v>
      </c>
      <c r="W56" s="9" t="b">
        <f>Table2[[#This Row],[multiplier]]=Table2[[#This Row],[multiplier_calc]]</f>
        <v>1</v>
      </c>
    </row>
    <row r="57" spans="1:23" x14ac:dyDescent="0.25">
      <c r="A57" s="1">
        <v>1</v>
      </c>
      <c r="B57" s="1">
        <v>0.68</v>
      </c>
      <c r="C57">
        <v>33.690067526</v>
      </c>
      <c r="D57">
        <v>0</v>
      </c>
      <c r="E57">
        <v>0</v>
      </c>
      <c r="F57">
        <v>52.297134499999999</v>
      </c>
      <c r="G57">
        <v>-1.1094003999999999E-2</v>
      </c>
      <c r="H57">
        <v>0.360555128</v>
      </c>
      <c r="I57">
        <v>-60.933816555</v>
      </c>
      <c r="J57">
        <v>61.294371683000001</v>
      </c>
      <c r="K57">
        <v>34</v>
      </c>
      <c r="L57">
        <v>51</v>
      </c>
      <c r="M57">
        <v>17</v>
      </c>
      <c r="N57">
        <f>TAN(RADIANS(Table2[[#This Row],[angle]]))</f>
        <v>0.66666666666717622</v>
      </c>
      <c r="O57">
        <f>0+LEFT(TEXT(Table2[[#This Row],[tan_angle]],"000/000"),3)</f>
        <v>2</v>
      </c>
      <c r="P57">
        <f>0+RIGHT(TEXT(Table2[[#This Row],[tan_angle]],"000/000"),3)</f>
        <v>3</v>
      </c>
      <c r="Q57" s="10">
        <f>Table2[[#This Row],[canvas_height]]/Table2[[#This Row],[canvas_width]]</f>
        <v>1.4705882352941175</v>
      </c>
      <c r="R57">
        <f>0+LEFT(TEXT(Table2[[#This Row],[canvas_ratio]],"000/000"),3)</f>
        <v>25</v>
      </c>
      <c r="S57" s="5" t="str">
        <f t="shared" si="0"/>
        <v>/</v>
      </c>
      <c r="T57" s="4">
        <f>0+RIGHT(TEXT(Table2[[#This Row],[canvas_ratio]],"000/000"),3)</f>
        <v>17</v>
      </c>
      <c r="U57" s="7">
        <f>Table2[[#This Row],[canvas_ratio]]/Table2[[#This Row],[tan_angle]]</f>
        <v>2.2058823529394904</v>
      </c>
      <c r="V57" s="8">
        <f>0+RIGHT(TEXT(Table2[[#This Row],[ratio]],"0000/0000"),4)/Table2[[#This Row],[tan_angle_numer]]</f>
        <v>17</v>
      </c>
      <c r="W57" s="9" t="b">
        <f>Table2[[#This Row],[multiplier]]=Table2[[#This Row],[multiplier_calc]]</f>
        <v>1</v>
      </c>
    </row>
    <row r="58" spans="1:23" x14ac:dyDescent="0.25">
      <c r="A58" s="1">
        <v>1</v>
      </c>
      <c r="B58" s="1">
        <v>0.69</v>
      </c>
      <c r="C58">
        <v>33.690067526</v>
      </c>
      <c r="D58">
        <v>0</v>
      </c>
      <c r="E58">
        <v>0</v>
      </c>
      <c r="F58">
        <v>30.672147349999999</v>
      </c>
      <c r="G58">
        <v>-1.6641006E-2</v>
      </c>
      <c r="H58">
        <v>0.360555128</v>
      </c>
      <c r="I58">
        <v>-41.103284539999997</v>
      </c>
      <c r="J58">
        <v>41.463839667999999</v>
      </c>
      <c r="K58">
        <v>23</v>
      </c>
      <c r="L58">
        <v>34.5</v>
      </c>
      <c r="M58">
        <v>11.5</v>
      </c>
      <c r="N58">
        <f>TAN(RADIANS(Table2[[#This Row],[angle]]))</f>
        <v>0.66666666666717622</v>
      </c>
      <c r="O58">
        <f>0+LEFT(TEXT(Table2[[#This Row],[tan_angle]],"000/000"),3)</f>
        <v>2</v>
      </c>
      <c r="P58">
        <f>0+RIGHT(TEXT(Table2[[#This Row],[tan_angle]],"000/000"),3)</f>
        <v>3</v>
      </c>
      <c r="Q58" s="10">
        <f>Table2[[#This Row],[canvas_height]]/Table2[[#This Row],[canvas_width]]</f>
        <v>1.4492753623188408</v>
      </c>
      <c r="R58">
        <f>0+LEFT(TEXT(Table2[[#This Row],[canvas_ratio]],"000/000"),3)</f>
        <v>100</v>
      </c>
      <c r="S58" s="5" t="str">
        <f t="shared" si="0"/>
        <v>/</v>
      </c>
      <c r="T58" s="4">
        <f>0+RIGHT(TEXT(Table2[[#This Row],[canvas_ratio]],"000/000"),3)</f>
        <v>69</v>
      </c>
      <c r="U58" s="7">
        <f>Table2[[#This Row],[canvas_ratio]]/Table2[[#This Row],[tan_angle]]</f>
        <v>2.1739130434765994</v>
      </c>
      <c r="V58" s="8">
        <f>0+RIGHT(TEXT(Table2[[#This Row],[ratio]],"0000/0000"),4)/Table2[[#This Row],[tan_angle_numer]]</f>
        <v>11.5</v>
      </c>
      <c r="W58" s="9" t="b">
        <f>Table2[[#This Row],[multiplier]]=Table2[[#This Row],[multiplier_calc]]</f>
        <v>1</v>
      </c>
    </row>
    <row r="59" spans="1:23" x14ac:dyDescent="0.25">
      <c r="A59" s="1">
        <v>1</v>
      </c>
      <c r="B59" s="1">
        <v>0.7</v>
      </c>
      <c r="C59">
        <v>33.690067526</v>
      </c>
      <c r="D59">
        <v>0</v>
      </c>
      <c r="E59">
        <v>0</v>
      </c>
      <c r="F59">
        <v>10.899858856</v>
      </c>
      <c r="G59">
        <v>-5.5470020000000002E-2</v>
      </c>
      <c r="H59">
        <v>0.360555128</v>
      </c>
      <c r="I59">
        <v>-12.258874337</v>
      </c>
      <c r="J59">
        <v>12.619429465</v>
      </c>
      <c r="K59">
        <v>7</v>
      </c>
      <c r="L59">
        <v>10.5</v>
      </c>
      <c r="M59">
        <v>3.5</v>
      </c>
      <c r="N59">
        <f>TAN(RADIANS(Table2[[#This Row],[angle]]))</f>
        <v>0.66666666666717622</v>
      </c>
      <c r="O59">
        <f>0+LEFT(TEXT(Table2[[#This Row],[tan_angle]],"000/000"),3)</f>
        <v>2</v>
      </c>
      <c r="P59">
        <f>0+RIGHT(TEXT(Table2[[#This Row],[tan_angle]],"000/000"),3)</f>
        <v>3</v>
      </c>
      <c r="Q59" s="10">
        <f>Table2[[#This Row],[canvas_height]]/Table2[[#This Row],[canvas_width]]</f>
        <v>1.4285714285714286</v>
      </c>
      <c r="R59">
        <f>0+LEFT(TEXT(Table2[[#This Row],[canvas_ratio]],"000/000"),3)</f>
        <v>10</v>
      </c>
      <c r="S59" s="5" t="str">
        <f t="shared" si="0"/>
        <v>/</v>
      </c>
      <c r="T59" s="4">
        <f>0+RIGHT(TEXT(Table2[[#This Row],[canvas_ratio]],"000/000"),3)</f>
        <v>7</v>
      </c>
      <c r="U59" s="7">
        <f>Table2[[#This Row],[canvas_ratio]]/Table2[[#This Row],[tan_angle]]</f>
        <v>2.142857142855505</v>
      </c>
      <c r="V59" s="8">
        <f>0+RIGHT(TEXT(Table2[[#This Row],[ratio]],"0000/0000"),4)/Table2[[#This Row],[tan_angle_numer]]</f>
        <v>3.5</v>
      </c>
      <c r="W59" s="9" t="b">
        <f>Table2[[#This Row],[multiplier]]=Table2[[#This Row],[multiplier_calc]]</f>
        <v>1</v>
      </c>
    </row>
    <row r="60" spans="1:23" x14ac:dyDescent="0.25">
      <c r="A60" s="1">
        <v>1</v>
      </c>
      <c r="B60" s="1">
        <v>0.71</v>
      </c>
      <c r="C60">
        <v>33.690067526</v>
      </c>
      <c r="D60">
        <v>0</v>
      </c>
      <c r="E60">
        <v>0</v>
      </c>
      <c r="F60">
        <v>111.780410042</v>
      </c>
      <c r="G60">
        <v>-5.5470019999999997E-3</v>
      </c>
      <c r="H60">
        <v>0.360555128</v>
      </c>
      <c r="I60">
        <v>-127.636515151</v>
      </c>
      <c r="J60">
        <v>127.997070279</v>
      </c>
      <c r="K60">
        <v>71</v>
      </c>
      <c r="L60">
        <v>106.5</v>
      </c>
      <c r="M60">
        <v>35.5</v>
      </c>
      <c r="N60">
        <f>TAN(RADIANS(Table2[[#This Row],[angle]]))</f>
        <v>0.66666666666717622</v>
      </c>
      <c r="O60">
        <f>0+LEFT(TEXT(Table2[[#This Row],[tan_angle]],"000/000"),3)</f>
        <v>2</v>
      </c>
      <c r="P60">
        <f>0+RIGHT(TEXT(Table2[[#This Row],[tan_angle]],"000/000"),3)</f>
        <v>3</v>
      </c>
      <c r="Q60" s="10">
        <f>Table2[[#This Row],[canvas_height]]/Table2[[#This Row],[canvas_width]]</f>
        <v>1.4084507042253522</v>
      </c>
      <c r="R60">
        <f>0+LEFT(TEXT(Table2[[#This Row],[canvas_ratio]],"000/000"),3)</f>
        <v>100</v>
      </c>
      <c r="S60" s="5" t="str">
        <f t="shared" si="0"/>
        <v>/</v>
      </c>
      <c r="T60" s="4">
        <f>0+RIGHT(TEXT(Table2[[#This Row],[canvas_ratio]],"000/000"),3)</f>
        <v>71</v>
      </c>
      <c r="U60" s="7">
        <f>Table2[[#This Row],[canvas_ratio]]/Table2[[#This Row],[tan_angle]]</f>
        <v>2.1126760563364138</v>
      </c>
      <c r="V60" s="8">
        <f>0+RIGHT(TEXT(Table2[[#This Row],[ratio]],"0000/0000"),4)/Table2[[#This Row],[tan_angle_numer]]</f>
        <v>35.5</v>
      </c>
      <c r="W60" s="9" t="b">
        <f>Table2[[#This Row],[multiplier]]=Table2[[#This Row],[multiplier_calc]]</f>
        <v>1</v>
      </c>
    </row>
    <row r="61" spans="1:23" x14ac:dyDescent="0.25">
      <c r="A61" s="1">
        <v>1</v>
      </c>
      <c r="B61" s="1">
        <v>0.72</v>
      </c>
      <c r="C61">
        <v>33.690067526</v>
      </c>
      <c r="D61">
        <v>0</v>
      </c>
      <c r="E61">
        <v>0</v>
      </c>
      <c r="F61">
        <v>1.7528526200000001</v>
      </c>
      <c r="G61">
        <v>3.3282012E-2</v>
      </c>
      <c r="H61">
        <v>0.360555128</v>
      </c>
      <c r="I61">
        <v>-21.272752525000001</v>
      </c>
      <c r="J61">
        <v>21.633307652999999</v>
      </c>
      <c r="K61">
        <v>12</v>
      </c>
      <c r="L61">
        <v>18</v>
      </c>
      <c r="M61">
        <v>6</v>
      </c>
      <c r="N61">
        <f>TAN(RADIANS(Table2[[#This Row],[angle]]))</f>
        <v>0.66666666666717622</v>
      </c>
      <c r="O61">
        <f>0+LEFT(TEXT(Table2[[#This Row],[tan_angle]],"000/000"),3)</f>
        <v>2</v>
      </c>
      <c r="P61">
        <f>0+RIGHT(TEXT(Table2[[#This Row],[tan_angle]],"000/000"),3)</f>
        <v>3</v>
      </c>
      <c r="Q61" s="10">
        <f>Table2[[#This Row],[canvas_height]]/Table2[[#This Row],[canvas_width]]</f>
        <v>1.3888888888888888</v>
      </c>
      <c r="R61">
        <f>0+LEFT(TEXT(Table2[[#This Row],[canvas_ratio]],"000/000"),3)</f>
        <v>25</v>
      </c>
      <c r="S61" s="5" t="str">
        <f t="shared" si="0"/>
        <v>/</v>
      </c>
      <c r="T61" s="4">
        <f>0+RIGHT(TEXT(Table2[[#This Row],[canvas_ratio]],"000/000"),3)</f>
        <v>18</v>
      </c>
      <c r="U61" s="7">
        <f>Table2[[#This Row],[canvas_ratio]]/Table2[[#This Row],[tan_angle]]</f>
        <v>2.083333333331741</v>
      </c>
      <c r="V61" s="8">
        <f>0+RIGHT(TEXT(Table2[[#This Row],[ratio]],"0000/0000"),4)/Table2[[#This Row],[tan_angle_numer]]</f>
        <v>6</v>
      </c>
      <c r="W61" s="9" t="b">
        <f>Table2[[#This Row],[multiplier]]=Table2[[#This Row],[multiplier_calc]]</f>
        <v>1</v>
      </c>
    </row>
    <row r="62" spans="1:23" x14ac:dyDescent="0.25">
      <c r="A62" s="1">
        <v>1</v>
      </c>
      <c r="B62" s="1">
        <v>0.73</v>
      </c>
      <c r="C62">
        <v>33.690067526</v>
      </c>
      <c r="D62">
        <v>0</v>
      </c>
      <c r="E62">
        <v>0</v>
      </c>
      <c r="F62">
        <v>32.458281982000003</v>
      </c>
      <c r="G62">
        <v>-5.5470019999999997E-3</v>
      </c>
      <c r="H62">
        <v>0.360555128</v>
      </c>
      <c r="I62">
        <v>-131.242066427</v>
      </c>
      <c r="J62">
        <v>131.60262155500001</v>
      </c>
      <c r="K62">
        <v>73</v>
      </c>
      <c r="L62">
        <v>109.5</v>
      </c>
      <c r="M62">
        <v>36.5</v>
      </c>
      <c r="N62">
        <f>TAN(RADIANS(Table2[[#This Row],[angle]]))</f>
        <v>0.66666666666717622</v>
      </c>
      <c r="O62">
        <f>0+LEFT(TEXT(Table2[[#This Row],[tan_angle]],"000/000"),3)</f>
        <v>2</v>
      </c>
      <c r="P62">
        <f>0+RIGHT(TEXT(Table2[[#This Row],[tan_angle]],"000/000"),3)</f>
        <v>3</v>
      </c>
      <c r="Q62" s="10">
        <f>Table2[[#This Row],[canvas_height]]/Table2[[#This Row],[canvas_width]]</f>
        <v>1.3698630136986301</v>
      </c>
      <c r="R62">
        <f>0+LEFT(TEXT(Table2[[#This Row],[canvas_ratio]],"000/000"),3)</f>
        <v>100</v>
      </c>
      <c r="S62" s="5" t="str">
        <f t="shared" si="0"/>
        <v>/</v>
      </c>
      <c r="T62" s="4">
        <f>0+RIGHT(TEXT(Table2[[#This Row],[canvas_ratio]],"000/000"),3)</f>
        <v>73</v>
      </c>
      <c r="U62" s="7">
        <f>Table2[[#This Row],[canvas_ratio]]/Table2[[#This Row],[tan_angle]]</f>
        <v>2.0547945205463747</v>
      </c>
      <c r="V62" s="8">
        <f>0+RIGHT(TEXT(Table2[[#This Row],[ratio]],"0000/0000"),4)/Table2[[#This Row],[tan_angle_numer]]</f>
        <v>36.5</v>
      </c>
      <c r="W62" s="9" t="b">
        <f>Table2[[#This Row],[multiplier]]=Table2[[#This Row],[multiplier_calc]]</f>
        <v>1</v>
      </c>
    </row>
    <row r="63" spans="1:23" x14ac:dyDescent="0.25">
      <c r="A63" s="1">
        <v>1</v>
      </c>
      <c r="B63" s="1">
        <v>0.74</v>
      </c>
      <c r="C63">
        <v>33.690067526</v>
      </c>
      <c r="D63">
        <v>0</v>
      </c>
      <c r="E63">
        <v>0</v>
      </c>
      <c r="F63">
        <v>64.916563964000005</v>
      </c>
      <c r="G63">
        <v>-1.1094003999999999E-2</v>
      </c>
      <c r="H63">
        <v>0.360555128</v>
      </c>
      <c r="I63">
        <v>-66.342143469000007</v>
      </c>
      <c r="J63">
        <v>66.702698597000008</v>
      </c>
      <c r="K63">
        <v>37</v>
      </c>
      <c r="L63">
        <v>55.5</v>
      </c>
      <c r="M63">
        <v>18.5</v>
      </c>
      <c r="N63">
        <f>TAN(RADIANS(Table2[[#This Row],[angle]]))</f>
        <v>0.66666666666717622</v>
      </c>
      <c r="O63">
        <f>0+LEFT(TEXT(Table2[[#This Row],[tan_angle]],"000/000"),3)</f>
        <v>2</v>
      </c>
      <c r="P63">
        <f>0+RIGHT(TEXT(Table2[[#This Row],[tan_angle]],"000/000"),3)</f>
        <v>3</v>
      </c>
      <c r="Q63" s="10">
        <f>Table2[[#This Row],[canvas_height]]/Table2[[#This Row],[canvas_width]]</f>
        <v>1.3513513513513513</v>
      </c>
      <c r="R63">
        <f>0+LEFT(TEXT(Table2[[#This Row],[canvas_ratio]],"000/000"),3)</f>
        <v>50</v>
      </c>
      <c r="S63" s="5" t="str">
        <f t="shared" ref="S63:S126" si="1">"/"</f>
        <v>/</v>
      </c>
      <c r="T63" s="4">
        <f>0+RIGHT(TEXT(Table2[[#This Row],[canvas_ratio]],"000/000"),3)</f>
        <v>37</v>
      </c>
      <c r="U63" s="7">
        <f>Table2[[#This Row],[canvas_ratio]]/Table2[[#This Row],[tan_angle]]</f>
        <v>2.0270270270254778</v>
      </c>
      <c r="V63" s="8">
        <f>0+RIGHT(TEXT(Table2[[#This Row],[ratio]],"0000/0000"),4)/Table2[[#This Row],[tan_angle_numer]]</f>
        <v>18.5</v>
      </c>
      <c r="W63" s="9" t="b">
        <f>Table2[[#This Row],[multiplier]]=Table2[[#This Row],[multiplier_calc]]</f>
        <v>1</v>
      </c>
    </row>
    <row r="64" spans="1:23" x14ac:dyDescent="0.25">
      <c r="A64" s="1">
        <v>1</v>
      </c>
      <c r="B64" s="1">
        <v>0.75</v>
      </c>
      <c r="C64">
        <v>33.690067526</v>
      </c>
      <c r="D64">
        <v>0</v>
      </c>
      <c r="E64">
        <v>0</v>
      </c>
      <c r="F64">
        <v>0.62403772099999999</v>
      </c>
      <c r="G64">
        <v>-0.41602514699999998</v>
      </c>
      <c r="H64">
        <v>0.360555128</v>
      </c>
      <c r="I64">
        <v>-1.4422205100000001</v>
      </c>
      <c r="J64">
        <v>1.802775638</v>
      </c>
      <c r="K64">
        <v>1</v>
      </c>
      <c r="L64">
        <v>1.5</v>
      </c>
      <c r="M64">
        <v>0.5</v>
      </c>
      <c r="N64">
        <f>TAN(RADIANS(Table2[[#This Row],[angle]]))</f>
        <v>0.66666666666717622</v>
      </c>
      <c r="O64">
        <f>0+LEFT(TEXT(Table2[[#This Row],[tan_angle]],"000/000"),3)</f>
        <v>2</v>
      </c>
      <c r="P64">
        <f>0+RIGHT(TEXT(Table2[[#This Row],[tan_angle]],"000/000"),3)</f>
        <v>3</v>
      </c>
      <c r="Q64" s="10">
        <f>Table2[[#This Row],[canvas_height]]/Table2[[#This Row],[canvas_width]]</f>
        <v>1.3333333333333333</v>
      </c>
      <c r="R64">
        <f>0+LEFT(TEXT(Table2[[#This Row],[canvas_ratio]],"000/000"),3)</f>
        <v>4</v>
      </c>
      <c r="S64" s="5" t="str">
        <f t="shared" si="1"/>
        <v>/</v>
      </c>
      <c r="T64" s="4">
        <f>0+RIGHT(TEXT(Table2[[#This Row],[canvas_ratio]],"000/000"),3)</f>
        <v>3</v>
      </c>
      <c r="U64" s="7">
        <f>Table2[[#This Row],[canvas_ratio]]/Table2[[#This Row],[tan_angle]]</f>
        <v>1.9999999999984712</v>
      </c>
      <c r="V64" s="8">
        <f>0+RIGHT(TEXT(Table2[[#This Row],[ratio]],"0000/0000"),4)/Table2[[#This Row],[tan_angle_numer]]</f>
        <v>0.5</v>
      </c>
      <c r="W64" s="9" t="b">
        <f>Table2[[#This Row],[multiplier]]=Table2[[#This Row],[multiplier_calc]]</f>
        <v>1</v>
      </c>
    </row>
    <row r="65" spans="1:23" x14ac:dyDescent="0.25">
      <c r="A65" s="1">
        <v>1</v>
      </c>
      <c r="B65" s="1">
        <v>0.76</v>
      </c>
      <c r="C65">
        <v>33.690067526</v>
      </c>
      <c r="D65">
        <v>0</v>
      </c>
      <c r="E65">
        <v>0</v>
      </c>
      <c r="F65">
        <v>1.8194166439999999</v>
      </c>
      <c r="G65">
        <v>-1.1094003999999999E-2</v>
      </c>
      <c r="H65">
        <v>0.360555128</v>
      </c>
      <c r="I65">
        <v>-68.144919106000003</v>
      </c>
      <c r="J65">
        <v>68.505474234000005</v>
      </c>
      <c r="K65">
        <v>38</v>
      </c>
      <c r="L65">
        <v>57</v>
      </c>
      <c r="M65">
        <v>19</v>
      </c>
      <c r="N65">
        <f>TAN(RADIANS(Table2[[#This Row],[angle]]))</f>
        <v>0.66666666666717622</v>
      </c>
      <c r="O65">
        <f>0+LEFT(TEXT(Table2[[#This Row],[tan_angle]],"000/000"),3)</f>
        <v>2</v>
      </c>
      <c r="P65">
        <f>0+RIGHT(TEXT(Table2[[#This Row],[tan_angle]],"000/000"),3)</f>
        <v>3</v>
      </c>
      <c r="Q65" s="10">
        <f>Table2[[#This Row],[canvas_height]]/Table2[[#This Row],[canvas_width]]</f>
        <v>1.3157894736842106</v>
      </c>
      <c r="R65">
        <f>0+LEFT(TEXT(Table2[[#This Row],[canvas_ratio]],"000/000"),3)</f>
        <v>25</v>
      </c>
      <c r="S65" s="5" t="str">
        <f t="shared" si="1"/>
        <v>/</v>
      </c>
      <c r="T65" s="4">
        <f>0+RIGHT(TEXT(Table2[[#This Row],[canvas_ratio]],"000/000"),3)</f>
        <v>19</v>
      </c>
      <c r="U65" s="7">
        <f>Table2[[#This Row],[canvas_ratio]]/Table2[[#This Row],[tan_angle]]</f>
        <v>1.9736842105248074</v>
      </c>
      <c r="V65" s="8">
        <f>0+RIGHT(TEXT(Table2[[#This Row],[ratio]],"0000/0000"),4)/Table2[[#This Row],[tan_angle_numer]]</f>
        <v>19</v>
      </c>
      <c r="W65" s="9" t="b">
        <f>Table2[[#This Row],[multiplier]]=Table2[[#This Row],[multiplier_calc]]</f>
        <v>1</v>
      </c>
    </row>
    <row r="66" spans="1:23" x14ac:dyDescent="0.25">
      <c r="A66" s="1">
        <v>1</v>
      </c>
      <c r="B66" s="1">
        <v>0.77</v>
      </c>
      <c r="C66">
        <v>33.690067526</v>
      </c>
      <c r="D66">
        <v>0</v>
      </c>
      <c r="E66">
        <v>0</v>
      </c>
      <c r="F66">
        <v>34.244416614000002</v>
      </c>
      <c r="G66">
        <v>5.5470019999999997E-3</v>
      </c>
      <c r="H66">
        <v>0.360555128</v>
      </c>
      <c r="I66">
        <v>-138.45316897800001</v>
      </c>
      <c r="J66">
        <v>138.813724106</v>
      </c>
      <c r="K66">
        <v>77</v>
      </c>
      <c r="L66">
        <v>115.5</v>
      </c>
      <c r="M66">
        <v>38.5</v>
      </c>
      <c r="N66">
        <f>TAN(RADIANS(Table2[[#This Row],[angle]]))</f>
        <v>0.66666666666717622</v>
      </c>
      <c r="O66">
        <f>0+LEFT(TEXT(Table2[[#This Row],[tan_angle]],"000/000"),3)</f>
        <v>2</v>
      </c>
      <c r="P66">
        <f>0+RIGHT(TEXT(Table2[[#This Row],[tan_angle]],"000/000"),3)</f>
        <v>3</v>
      </c>
      <c r="Q66" s="10">
        <f>Table2[[#This Row],[canvas_height]]/Table2[[#This Row],[canvas_width]]</f>
        <v>1.2987012987012987</v>
      </c>
      <c r="R66">
        <f>0+LEFT(TEXT(Table2[[#This Row],[canvas_ratio]],"000/000"),3)</f>
        <v>100</v>
      </c>
      <c r="S66" s="5" t="str">
        <f t="shared" si="1"/>
        <v>/</v>
      </c>
      <c r="T66" s="4">
        <f>0+RIGHT(TEXT(Table2[[#This Row],[canvas_ratio]],"000/000"),3)</f>
        <v>77</v>
      </c>
      <c r="U66" s="7">
        <f>Table2[[#This Row],[canvas_ratio]]/Table2[[#This Row],[tan_angle]]</f>
        <v>1.948051948050459</v>
      </c>
      <c r="V66" s="8">
        <f>0+RIGHT(TEXT(Table2[[#This Row],[ratio]],"0000/0000"),4)/Table2[[#This Row],[tan_angle_numer]]</f>
        <v>38.5</v>
      </c>
      <c r="W66" s="9" t="b">
        <f>Table2[[#This Row],[multiplier]]=Table2[[#This Row],[multiplier_calc]]</f>
        <v>1</v>
      </c>
    </row>
    <row r="67" spans="1:23" x14ac:dyDescent="0.25">
      <c r="A67" s="1">
        <v>1</v>
      </c>
      <c r="B67" s="1">
        <v>0.78</v>
      </c>
      <c r="C67">
        <v>33.690067526</v>
      </c>
      <c r="D67">
        <v>0</v>
      </c>
      <c r="E67">
        <v>0</v>
      </c>
      <c r="F67">
        <v>21.583384635000002</v>
      </c>
      <c r="G67">
        <v>3.3282012E-2</v>
      </c>
      <c r="H67">
        <v>0.360555128</v>
      </c>
      <c r="I67">
        <v>-23.075528163000001</v>
      </c>
      <c r="J67">
        <v>23.436083290999999</v>
      </c>
      <c r="K67">
        <v>13</v>
      </c>
      <c r="L67">
        <v>19.5</v>
      </c>
      <c r="M67">
        <v>6.5</v>
      </c>
      <c r="N67">
        <f>TAN(RADIANS(Table2[[#This Row],[angle]]))</f>
        <v>0.66666666666717622</v>
      </c>
      <c r="O67">
        <f>0+LEFT(TEXT(Table2[[#This Row],[tan_angle]],"000/000"),3)</f>
        <v>2</v>
      </c>
      <c r="P67">
        <f>0+RIGHT(TEXT(Table2[[#This Row],[tan_angle]],"000/000"),3)</f>
        <v>3</v>
      </c>
      <c r="Q67" s="10">
        <f>Table2[[#This Row],[canvas_height]]/Table2[[#This Row],[canvas_width]]</f>
        <v>1.2820512820512819</v>
      </c>
      <c r="R67">
        <f>0+LEFT(TEXT(Table2[[#This Row],[canvas_ratio]],"000/000"),3)</f>
        <v>50</v>
      </c>
      <c r="S67" s="5" t="str">
        <f t="shared" si="1"/>
        <v>/</v>
      </c>
      <c r="T67" s="4">
        <f>0+RIGHT(TEXT(Table2[[#This Row],[canvas_ratio]],"000/000"),3)</f>
        <v>39</v>
      </c>
      <c r="U67" s="7">
        <f>Table2[[#This Row],[canvas_ratio]]/Table2[[#This Row],[tan_angle]]</f>
        <v>1.923076923075453</v>
      </c>
      <c r="V67" s="8">
        <f>0+RIGHT(TEXT(Table2[[#This Row],[ratio]],"0000/0000"),4)/Table2[[#This Row],[tan_angle_numer]]</f>
        <v>6.5</v>
      </c>
      <c r="W67" s="9" t="b">
        <f>Table2[[#This Row],[multiplier]]=Table2[[#This Row],[multiplier_calc]]</f>
        <v>1</v>
      </c>
    </row>
    <row r="68" spans="1:23" x14ac:dyDescent="0.25">
      <c r="A68" s="1">
        <v>1</v>
      </c>
      <c r="B68" s="1">
        <v>0.79</v>
      </c>
      <c r="C68">
        <v>33.690067526</v>
      </c>
      <c r="D68">
        <v>0</v>
      </c>
      <c r="E68">
        <v>0</v>
      </c>
      <c r="F68">
        <v>124.383198501</v>
      </c>
      <c r="G68">
        <v>5.5470019999999997E-3</v>
      </c>
      <c r="H68">
        <v>0.360555128</v>
      </c>
      <c r="I68">
        <v>-142.05872025299999</v>
      </c>
      <c r="J68">
        <v>142.41927538100001</v>
      </c>
      <c r="K68">
        <v>79</v>
      </c>
      <c r="L68">
        <v>118.5</v>
      </c>
      <c r="M68">
        <v>39.5</v>
      </c>
      <c r="N68">
        <f>TAN(RADIANS(Table2[[#This Row],[angle]]))</f>
        <v>0.66666666666717622</v>
      </c>
      <c r="O68">
        <f>0+LEFT(TEXT(Table2[[#This Row],[tan_angle]],"000/000"),3)</f>
        <v>2</v>
      </c>
      <c r="P68">
        <f>0+RIGHT(TEXT(Table2[[#This Row],[tan_angle]],"000/000"),3)</f>
        <v>3</v>
      </c>
      <c r="Q68" s="10">
        <f>Table2[[#This Row],[canvas_height]]/Table2[[#This Row],[canvas_width]]</f>
        <v>1.2658227848101264</v>
      </c>
      <c r="R68">
        <f>0+LEFT(TEXT(Table2[[#This Row],[canvas_ratio]],"000/000"),3)</f>
        <v>100</v>
      </c>
      <c r="S68" s="5" t="str">
        <f t="shared" si="1"/>
        <v>/</v>
      </c>
      <c r="T68" s="4">
        <f>0+RIGHT(TEXT(Table2[[#This Row],[canvas_ratio]],"000/000"),3)</f>
        <v>79</v>
      </c>
      <c r="U68" s="7">
        <f>Table2[[#This Row],[canvas_ratio]]/Table2[[#This Row],[tan_angle]]</f>
        <v>1.8987341772137385</v>
      </c>
      <c r="V68" s="8">
        <f>0+RIGHT(TEXT(Table2[[#This Row],[ratio]],"0000/0000"),4)/Table2[[#This Row],[tan_angle_numer]]</f>
        <v>39.5</v>
      </c>
      <c r="W68" s="9" t="b">
        <f>Table2[[#This Row],[multiplier]]=Table2[[#This Row],[multiplier_calc]]</f>
        <v>1</v>
      </c>
    </row>
    <row r="69" spans="1:23" x14ac:dyDescent="0.25">
      <c r="A69" s="1">
        <v>1</v>
      </c>
      <c r="B69" s="1">
        <v>0.8</v>
      </c>
      <c r="C69">
        <v>33.690067526</v>
      </c>
      <c r="D69">
        <v>0</v>
      </c>
      <c r="E69">
        <v>0</v>
      </c>
      <c r="F69">
        <v>12.536224434999999</v>
      </c>
      <c r="G69">
        <v>5.5470020000000002E-2</v>
      </c>
      <c r="H69">
        <v>0.360555128</v>
      </c>
      <c r="I69">
        <v>-14.061649974</v>
      </c>
      <c r="J69">
        <v>14.422205101999999</v>
      </c>
      <c r="K69">
        <v>8</v>
      </c>
      <c r="L69">
        <v>12</v>
      </c>
      <c r="M69">
        <v>4</v>
      </c>
      <c r="N69">
        <f>TAN(RADIANS(Table2[[#This Row],[angle]]))</f>
        <v>0.66666666666717622</v>
      </c>
      <c r="O69">
        <f>0+LEFT(TEXT(Table2[[#This Row],[tan_angle]],"000/000"),3)</f>
        <v>2</v>
      </c>
      <c r="P69">
        <f>0+RIGHT(TEXT(Table2[[#This Row],[tan_angle]],"000/000"),3)</f>
        <v>3</v>
      </c>
      <c r="Q69" s="10">
        <f>Table2[[#This Row],[canvas_height]]/Table2[[#This Row],[canvas_width]]</f>
        <v>1.25</v>
      </c>
      <c r="R69">
        <f>0+LEFT(TEXT(Table2[[#This Row],[canvas_ratio]],"000/000"),3)</f>
        <v>5</v>
      </c>
      <c r="S69" s="5" t="str">
        <f t="shared" si="1"/>
        <v>/</v>
      </c>
      <c r="T69" s="4">
        <f>0+RIGHT(TEXT(Table2[[#This Row],[canvas_ratio]],"000/000"),3)</f>
        <v>4</v>
      </c>
      <c r="U69" s="7">
        <f>Table2[[#This Row],[canvas_ratio]]/Table2[[#This Row],[tan_angle]]</f>
        <v>1.8749999999985669</v>
      </c>
      <c r="V69" s="8">
        <f>0+RIGHT(TEXT(Table2[[#This Row],[ratio]],"0000/0000"),4)/Table2[[#This Row],[tan_angle_numer]]</f>
        <v>4</v>
      </c>
      <c r="W69" s="9" t="b">
        <f>Table2[[#This Row],[multiplier]]=Table2[[#This Row],[multiplier_calc]]</f>
        <v>1</v>
      </c>
    </row>
    <row r="70" spans="1:23" x14ac:dyDescent="0.25">
      <c r="A70" s="1">
        <v>1</v>
      </c>
      <c r="B70" s="1">
        <v>0.81</v>
      </c>
      <c r="C70">
        <v>33.690067526</v>
      </c>
      <c r="D70">
        <v>0</v>
      </c>
      <c r="E70">
        <v>0</v>
      </c>
      <c r="F70">
        <v>36.030551246000002</v>
      </c>
      <c r="G70">
        <v>1.6641006E-2</v>
      </c>
      <c r="H70">
        <v>0.360555128</v>
      </c>
      <c r="I70">
        <v>-48.314387091</v>
      </c>
      <c r="J70">
        <v>48.674942219000002</v>
      </c>
      <c r="K70">
        <v>27</v>
      </c>
      <c r="L70">
        <v>40.5</v>
      </c>
      <c r="M70">
        <v>13.5</v>
      </c>
      <c r="N70">
        <f>TAN(RADIANS(Table2[[#This Row],[angle]]))</f>
        <v>0.66666666666717622</v>
      </c>
      <c r="O70">
        <f>0+LEFT(TEXT(Table2[[#This Row],[tan_angle]],"000/000"),3)</f>
        <v>2</v>
      </c>
      <c r="P70">
        <f>0+RIGHT(TEXT(Table2[[#This Row],[tan_angle]],"000/000"),3)</f>
        <v>3</v>
      </c>
      <c r="Q70" s="10">
        <f>Table2[[#This Row],[canvas_height]]/Table2[[#This Row],[canvas_width]]</f>
        <v>1.2345679012345678</v>
      </c>
      <c r="R70">
        <f>0+LEFT(TEXT(Table2[[#This Row],[canvas_ratio]],"000/000"),3)</f>
        <v>100</v>
      </c>
      <c r="S70" s="5" t="str">
        <f t="shared" si="1"/>
        <v>/</v>
      </c>
      <c r="T70" s="4">
        <f>0+RIGHT(TEXT(Table2[[#This Row],[canvas_ratio]],"000/000"),3)</f>
        <v>81</v>
      </c>
      <c r="U70" s="7">
        <f>Table2[[#This Row],[canvas_ratio]]/Table2[[#This Row],[tan_angle]]</f>
        <v>1.8518518518504363</v>
      </c>
      <c r="V70" s="8">
        <f>0+RIGHT(TEXT(Table2[[#This Row],[ratio]],"0000/0000"),4)/Table2[[#This Row],[tan_angle_numer]]</f>
        <v>13.5</v>
      </c>
      <c r="W70" s="9" t="b">
        <f>Table2[[#This Row],[multiplier]]=Table2[[#This Row],[multiplier_calc]]</f>
        <v>1</v>
      </c>
    </row>
    <row r="71" spans="1:23" x14ac:dyDescent="0.25">
      <c r="A71" s="1">
        <v>1</v>
      </c>
      <c r="B71" s="1">
        <v>0.82</v>
      </c>
      <c r="C71">
        <v>33.690067526</v>
      </c>
      <c r="D71">
        <v>0</v>
      </c>
      <c r="E71">
        <v>0</v>
      </c>
      <c r="F71">
        <v>63.080506315000001</v>
      </c>
      <c r="G71">
        <v>1.1094003999999999E-2</v>
      </c>
      <c r="H71">
        <v>0.360555128</v>
      </c>
      <c r="I71">
        <v>-73.553246018999999</v>
      </c>
      <c r="J71">
        <v>73.913801147000001</v>
      </c>
      <c r="K71">
        <v>41</v>
      </c>
      <c r="L71">
        <v>61.5</v>
      </c>
      <c r="M71">
        <v>20.5</v>
      </c>
      <c r="N71">
        <f>TAN(RADIANS(Table2[[#This Row],[angle]]))</f>
        <v>0.66666666666717622</v>
      </c>
      <c r="O71">
        <f>0+LEFT(TEXT(Table2[[#This Row],[tan_angle]],"000/000"),3)</f>
        <v>2</v>
      </c>
      <c r="P71">
        <f>0+RIGHT(TEXT(Table2[[#This Row],[tan_angle]],"000/000"),3)</f>
        <v>3</v>
      </c>
      <c r="Q71" s="10">
        <f>Table2[[#This Row],[canvas_height]]/Table2[[#This Row],[canvas_width]]</f>
        <v>1.2195121951219512</v>
      </c>
      <c r="R71">
        <f>0+LEFT(TEXT(Table2[[#This Row],[canvas_ratio]],"000/000"),3)</f>
        <v>50</v>
      </c>
      <c r="S71" s="5" t="str">
        <f t="shared" si="1"/>
        <v>/</v>
      </c>
      <c r="T71" s="4">
        <f>0+RIGHT(TEXT(Table2[[#This Row],[canvas_ratio]],"000/000"),3)</f>
        <v>41</v>
      </c>
      <c r="U71" s="7">
        <f>Table2[[#This Row],[canvas_ratio]]/Table2[[#This Row],[tan_angle]]</f>
        <v>1.8292682926815287</v>
      </c>
      <c r="V71" s="8">
        <f>0+RIGHT(TEXT(Table2[[#This Row],[ratio]],"0000/0000"),4)/Table2[[#This Row],[tan_angle_numer]]</f>
        <v>20.5</v>
      </c>
      <c r="W71" s="9" t="b">
        <f>Table2[[#This Row],[multiplier]]=Table2[[#This Row],[multiplier_calc]]</f>
        <v>1</v>
      </c>
    </row>
    <row r="72" spans="1:23" x14ac:dyDescent="0.25">
      <c r="A72" s="1">
        <v>1</v>
      </c>
      <c r="B72" s="1">
        <v>0.83</v>
      </c>
      <c r="C72">
        <v>33.690067526</v>
      </c>
      <c r="D72">
        <v>0</v>
      </c>
      <c r="E72">
        <v>0</v>
      </c>
      <c r="F72">
        <v>102.74989084800001</v>
      </c>
      <c r="G72">
        <v>5.5470019999999997E-3</v>
      </c>
      <c r="H72">
        <v>0.360555128</v>
      </c>
      <c r="I72">
        <v>-149.269822804</v>
      </c>
      <c r="J72">
        <v>149.63037793199999</v>
      </c>
      <c r="K72">
        <v>83</v>
      </c>
      <c r="L72">
        <v>124.5</v>
      </c>
      <c r="M72">
        <v>41.5</v>
      </c>
      <c r="N72">
        <f>TAN(RADIANS(Table2[[#This Row],[angle]]))</f>
        <v>0.66666666666717622</v>
      </c>
      <c r="O72">
        <f>0+LEFT(TEXT(Table2[[#This Row],[tan_angle]],"000/000"),3)</f>
        <v>2</v>
      </c>
      <c r="P72">
        <f>0+RIGHT(TEXT(Table2[[#This Row],[tan_angle]],"000/000"),3)</f>
        <v>3</v>
      </c>
      <c r="Q72" s="10">
        <f>Table2[[#This Row],[canvas_height]]/Table2[[#This Row],[canvas_width]]</f>
        <v>1.2048192771084338</v>
      </c>
      <c r="R72">
        <f>0+LEFT(TEXT(Table2[[#This Row],[canvas_ratio]],"000/000"),3)</f>
        <v>100</v>
      </c>
      <c r="S72" s="5" t="str">
        <f t="shared" si="1"/>
        <v>/</v>
      </c>
      <c r="T72" s="4">
        <f>0+RIGHT(TEXT(Table2[[#This Row],[canvas_ratio]],"000/000"),3)</f>
        <v>83</v>
      </c>
      <c r="U72" s="7">
        <f>Table2[[#This Row],[canvas_ratio]]/Table2[[#This Row],[tan_angle]]</f>
        <v>1.8072289156612695</v>
      </c>
      <c r="V72" s="8">
        <f>0+RIGHT(TEXT(Table2[[#This Row],[ratio]],"0000/0000"),4)/Table2[[#This Row],[tan_angle_numer]]</f>
        <v>41.5</v>
      </c>
      <c r="W72" s="9" t="b">
        <f>Table2[[#This Row],[multiplier]]=Table2[[#This Row],[multiplier_calc]]</f>
        <v>1</v>
      </c>
    </row>
    <row r="73" spans="1:23" x14ac:dyDescent="0.25">
      <c r="A73" s="1">
        <v>1</v>
      </c>
      <c r="B73" s="1">
        <v>0.84</v>
      </c>
      <c r="C73">
        <v>33.690067526</v>
      </c>
      <c r="D73">
        <v>0</v>
      </c>
      <c r="E73">
        <v>0</v>
      </c>
      <c r="F73">
        <v>16.175057721999998</v>
      </c>
      <c r="G73">
        <v>3.3282012E-2</v>
      </c>
      <c r="H73">
        <v>0.360555128</v>
      </c>
      <c r="I73">
        <v>-24.878303801000001</v>
      </c>
      <c r="J73">
        <v>25.238858928999999</v>
      </c>
      <c r="K73">
        <v>14</v>
      </c>
      <c r="L73">
        <v>21</v>
      </c>
      <c r="M73">
        <v>7</v>
      </c>
      <c r="N73">
        <f>TAN(RADIANS(Table2[[#This Row],[angle]]))</f>
        <v>0.66666666666717622</v>
      </c>
      <c r="O73">
        <f>0+LEFT(TEXT(Table2[[#This Row],[tan_angle]],"000/000"),3)</f>
        <v>2</v>
      </c>
      <c r="P73">
        <f>0+RIGHT(TEXT(Table2[[#This Row],[tan_angle]],"000/000"),3)</f>
        <v>3</v>
      </c>
      <c r="Q73" s="10">
        <f>Table2[[#This Row],[canvas_height]]/Table2[[#This Row],[canvas_width]]</f>
        <v>1.1904761904761905</v>
      </c>
      <c r="R73">
        <f>0+LEFT(TEXT(Table2[[#This Row],[canvas_ratio]],"000/000"),3)</f>
        <v>25</v>
      </c>
      <c r="S73" s="5" t="str">
        <f t="shared" si="1"/>
        <v>/</v>
      </c>
      <c r="T73" s="4">
        <f>0+RIGHT(TEXT(Table2[[#This Row],[canvas_ratio]],"000/000"),3)</f>
        <v>21</v>
      </c>
      <c r="U73" s="7">
        <f>Table2[[#This Row],[canvas_ratio]]/Table2[[#This Row],[tan_angle]]</f>
        <v>1.7857142857129209</v>
      </c>
      <c r="V73" s="8">
        <f>0+RIGHT(TEXT(Table2[[#This Row],[ratio]],"0000/0000"),4)/Table2[[#This Row],[tan_angle_numer]]</f>
        <v>7</v>
      </c>
      <c r="W73" s="9" t="b">
        <f>Table2[[#This Row],[multiplier]]=Table2[[#This Row],[multiplier_calc]]</f>
        <v>1</v>
      </c>
    </row>
    <row r="74" spans="1:23" x14ac:dyDescent="0.25">
      <c r="A74" s="1">
        <v>1</v>
      </c>
      <c r="B74" s="1">
        <v>0.85</v>
      </c>
      <c r="C74">
        <v>33.690067526</v>
      </c>
      <c r="D74">
        <v>0</v>
      </c>
      <c r="E74">
        <v>0</v>
      </c>
      <c r="F74">
        <v>7.1695000359999996</v>
      </c>
      <c r="G74">
        <v>2.7735010000000001E-2</v>
      </c>
      <c r="H74">
        <v>0.360555128</v>
      </c>
      <c r="I74">
        <v>-30.286630714000001</v>
      </c>
      <c r="J74">
        <v>30.647185841999999</v>
      </c>
      <c r="K74">
        <v>17</v>
      </c>
      <c r="L74">
        <v>25.5</v>
      </c>
      <c r="M74">
        <v>8.5</v>
      </c>
      <c r="N74">
        <f>TAN(RADIANS(Table2[[#This Row],[angle]]))</f>
        <v>0.66666666666717622</v>
      </c>
      <c r="O74">
        <f>0+LEFT(TEXT(Table2[[#This Row],[tan_angle]],"000/000"),3)</f>
        <v>2</v>
      </c>
      <c r="P74">
        <f>0+RIGHT(TEXT(Table2[[#This Row],[tan_angle]],"000/000"),3)</f>
        <v>3</v>
      </c>
      <c r="Q74" s="10">
        <f>Table2[[#This Row],[canvas_height]]/Table2[[#This Row],[canvas_width]]</f>
        <v>1.1764705882352942</v>
      </c>
      <c r="R74">
        <f>0+LEFT(TEXT(Table2[[#This Row],[canvas_ratio]],"000/000"),3)</f>
        <v>20</v>
      </c>
      <c r="S74" s="5" t="str">
        <f t="shared" si="1"/>
        <v>/</v>
      </c>
      <c r="T74" s="4">
        <f>0+RIGHT(TEXT(Table2[[#This Row],[canvas_ratio]],"000/000"),3)</f>
        <v>17</v>
      </c>
      <c r="U74" s="7">
        <f>Table2[[#This Row],[canvas_ratio]]/Table2[[#This Row],[tan_angle]]</f>
        <v>1.7647058823515924</v>
      </c>
      <c r="V74" s="8">
        <f>0+RIGHT(TEXT(Table2[[#This Row],[ratio]],"0000/0000"),4)/Table2[[#This Row],[tan_angle_numer]]</f>
        <v>8.5</v>
      </c>
      <c r="W74" s="9" t="b">
        <f>Table2[[#This Row],[multiplier]]=Table2[[#This Row],[multiplier_calc]]</f>
        <v>1</v>
      </c>
    </row>
    <row r="75" spans="1:23" x14ac:dyDescent="0.25">
      <c r="A75" s="1">
        <v>1</v>
      </c>
      <c r="B75" s="1">
        <v>0.86</v>
      </c>
      <c r="C75">
        <v>33.690067526</v>
      </c>
      <c r="D75">
        <v>0</v>
      </c>
      <c r="E75">
        <v>0</v>
      </c>
      <c r="F75">
        <v>7.2277435570000002</v>
      </c>
      <c r="G75">
        <v>-1.1094003999999999E-2</v>
      </c>
      <c r="H75">
        <v>0.360555128</v>
      </c>
      <c r="I75">
        <v>-77.158797294999999</v>
      </c>
      <c r="J75">
        <v>77.519352423000001</v>
      </c>
      <c r="K75">
        <v>43</v>
      </c>
      <c r="L75">
        <v>64.5</v>
      </c>
      <c r="M75">
        <v>21.5</v>
      </c>
      <c r="N75">
        <f>TAN(RADIANS(Table2[[#This Row],[angle]]))</f>
        <v>0.66666666666717622</v>
      </c>
      <c r="O75">
        <f>0+LEFT(TEXT(Table2[[#This Row],[tan_angle]],"000/000"),3)</f>
        <v>2</v>
      </c>
      <c r="P75">
        <f>0+RIGHT(TEXT(Table2[[#This Row],[tan_angle]],"000/000"),3)</f>
        <v>3</v>
      </c>
      <c r="Q75" s="10">
        <f>Table2[[#This Row],[canvas_height]]/Table2[[#This Row],[canvas_width]]</f>
        <v>1.1627906976744187</v>
      </c>
      <c r="R75">
        <f>0+LEFT(TEXT(Table2[[#This Row],[canvas_ratio]],"000/000"),3)</f>
        <v>50</v>
      </c>
      <c r="S75" s="5" t="str">
        <f t="shared" si="1"/>
        <v>/</v>
      </c>
      <c r="T75" s="4">
        <f>0+RIGHT(TEXT(Table2[[#This Row],[canvas_ratio]],"000/000"),3)</f>
        <v>43</v>
      </c>
      <c r="U75" s="7">
        <f>Table2[[#This Row],[canvas_ratio]]/Table2[[#This Row],[tan_angle]]</f>
        <v>1.744186046510295</v>
      </c>
      <c r="V75" s="8">
        <f>0+RIGHT(TEXT(Table2[[#This Row],[ratio]],"0000/0000"),4)/Table2[[#This Row],[tan_angle_numer]]</f>
        <v>21.5</v>
      </c>
      <c r="W75" s="9" t="b">
        <f>Table2[[#This Row],[multiplier]]=Table2[[#This Row],[multiplier_calc]]</f>
        <v>1</v>
      </c>
    </row>
    <row r="76" spans="1:23" x14ac:dyDescent="0.25">
      <c r="A76" s="1">
        <v>1</v>
      </c>
      <c r="B76" s="1">
        <v>0.87</v>
      </c>
      <c r="C76">
        <v>33.690067526</v>
      </c>
      <c r="D76">
        <v>0</v>
      </c>
      <c r="E76">
        <v>0</v>
      </c>
      <c r="F76">
        <v>19.855493524</v>
      </c>
      <c r="G76">
        <v>-1.6641006E-2</v>
      </c>
      <c r="H76">
        <v>0.360555128</v>
      </c>
      <c r="I76">
        <v>-51.919938367</v>
      </c>
      <c r="J76">
        <v>52.280493495000002</v>
      </c>
      <c r="K76">
        <v>29</v>
      </c>
      <c r="L76">
        <v>43.5</v>
      </c>
      <c r="M76">
        <v>14.5</v>
      </c>
      <c r="N76">
        <f>TAN(RADIANS(Table2[[#This Row],[angle]]))</f>
        <v>0.66666666666717622</v>
      </c>
      <c r="O76">
        <f>0+LEFT(TEXT(Table2[[#This Row],[tan_angle]],"000/000"),3)</f>
        <v>2</v>
      </c>
      <c r="P76">
        <f>0+RIGHT(TEXT(Table2[[#This Row],[tan_angle]],"000/000"),3)</f>
        <v>3</v>
      </c>
      <c r="Q76" s="10">
        <f>Table2[[#This Row],[canvas_height]]/Table2[[#This Row],[canvas_width]]</f>
        <v>1.1494252873563218</v>
      </c>
      <c r="R76">
        <f>0+LEFT(TEXT(Table2[[#This Row],[canvas_ratio]],"000/000"),3)</f>
        <v>100</v>
      </c>
      <c r="S76" s="5" t="str">
        <f t="shared" si="1"/>
        <v>/</v>
      </c>
      <c r="T76" s="4">
        <f>0+RIGHT(TEXT(Table2[[#This Row],[canvas_ratio]],"000/000"),3)</f>
        <v>87</v>
      </c>
      <c r="U76" s="7">
        <f>Table2[[#This Row],[canvas_ratio]]/Table2[[#This Row],[tan_angle]]</f>
        <v>1.7241379310331648</v>
      </c>
      <c r="V76" s="8">
        <f>0+RIGHT(TEXT(Table2[[#This Row],[ratio]],"0000/0000"),4)/Table2[[#This Row],[tan_angle_numer]]</f>
        <v>14.5</v>
      </c>
      <c r="W76" s="9" t="b">
        <f>Table2[[#This Row],[multiplier]]=Table2[[#This Row],[multiplier_calc]]</f>
        <v>1</v>
      </c>
    </row>
    <row r="77" spans="1:23" x14ac:dyDescent="0.25">
      <c r="A77" s="1">
        <v>1</v>
      </c>
      <c r="B77" s="1">
        <v>0.88</v>
      </c>
      <c r="C77">
        <v>33.690067526</v>
      </c>
      <c r="D77">
        <v>0</v>
      </c>
      <c r="E77">
        <v>0</v>
      </c>
      <c r="F77">
        <v>30.663826846999999</v>
      </c>
      <c r="G77">
        <v>-1.1094003999999999E-2</v>
      </c>
      <c r="H77">
        <v>0.360555128</v>
      </c>
      <c r="I77">
        <v>-78.961572932999999</v>
      </c>
      <c r="J77">
        <v>79.322128061000001</v>
      </c>
      <c r="K77">
        <v>44</v>
      </c>
      <c r="L77">
        <v>66</v>
      </c>
      <c r="M77">
        <v>22</v>
      </c>
      <c r="N77">
        <f>TAN(RADIANS(Table2[[#This Row],[angle]]))</f>
        <v>0.66666666666717622</v>
      </c>
      <c r="O77">
        <f>0+LEFT(TEXT(Table2[[#This Row],[tan_angle]],"000/000"),3)</f>
        <v>2</v>
      </c>
      <c r="P77">
        <f>0+RIGHT(TEXT(Table2[[#This Row],[tan_angle]],"000/000"),3)</f>
        <v>3</v>
      </c>
      <c r="Q77" s="10">
        <f>Table2[[#This Row],[canvas_height]]/Table2[[#This Row],[canvas_width]]</f>
        <v>1.1363636363636365</v>
      </c>
      <c r="R77">
        <f>0+LEFT(TEXT(Table2[[#This Row],[canvas_ratio]],"000/000"),3)</f>
        <v>25</v>
      </c>
      <c r="S77" s="5" t="str">
        <f t="shared" si="1"/>
        <v>/</v>
      </c>
      <c r="T77" s="4">
        <f>0+RIGHT(TEXT(Table2[[#This Row],[canvas_ratio]],"000/000"),3)</f>
        <v>22</v>
      </c>
      <c r="U77" s="7">
        <f>Table2[[#This Row],[canvas_ratio]]/Table2[[#This Row],[tan_angle]]</f>
        <v>1.7045454545441519</v>
      </c>
      <c r="V77" s="8">
        <f>0+RIGHT(TEXT(Table2[[#This Row],[ratio]],"0000/0000"),4)/Table2[[#This Row],[tan_angle_numer]]</f>
        <v>22</v>
      </c>
      <c r="W77" s="9" t="b">
        <f>Table2[[#This Row],[multiplier]]=Table2[[#This Row],[multiplier_calc]]</f>
        <v>1</v>
      </c>
    </row>
    <row r="78" spans="1:23" x14ac:dyDescent="0.25">
      <c r="A78" s="1">
        <v>1</v>
      </c>
      <c r="B78" s="1">
        <v>0.89</v>
      </c>
      <c r="C78">
        <v>33.690067526</v>
      </c>
      <c r="D78">
        <v>0</v>
      </c>
      <c r="E78">
        <v>0</v>
      </c>
      <c r="F78">
        <v>63.105467824000002</v>
      </c>
      <c r="G78">
        <v>-5.5470019999999997E-3</v>
      </c>
      <c r="H78">
        <v>0.360555128</v>
      </c>
      <c r="I78">
        <v>-160.08647663100001</v>
      </c>
      <c r="J78">
        <v>160.447031759</v>
      </c>
      <c r="K78">
        <v>89</v>
      </c>
      <c r="L78">
        <v>133.5</v>
      </c>
      <c r="M78">
        <v>44.5</v>
      </c>
      <c r="N78">
        <f>TAN(RADIANS(Table2[[#This Row],[angle]]))</f>
        <v>0.66666666666717622</v>
      </c>
      <c r="O78">
        <f>0+LEFT(TEXT(Table2[[#This Row],[tan_angle]],"000/000"),3)</f>
        <v>2</v>
      </c>
      <c r="P78">
        <f>0+RIGHT(TEXT(Table2[[#This Row],[tan_angle]],"000/000"),3)</f>
        <v>3</v>
      </c>
      <c r="Q78" s="10">
        <f>Table2[[#This Row],[canvas_height]]/Table2[[#This Row],[canvas_width]]</f>
        <v>1.1235955056179776</v>
      </c>
      <c r="R78">
        <f>0+LEFT(TEXT(Table2[[#This Row],[canvas_ratio]],"000/000"),3)</f>
        <v>100</v>
      </c>
      <c r="S78" s="5" t="str">
        <f t="shared" si="1"/>
        <v>/</v>
      </c>
      <c r="T78" s="4">
        <f>0+RIGHT(TEXT(Table2[[#This Row],[canvas_ratio]],"000/000"),3)</f>
        <v>89</v>
      </c>
      <c r="U78" s="7">
        <f>Table2[[#This Row],[canvas_ratio]]/Table2[[#This Row],[tan_angle]]</f>
        <v>1.6853932584256781</v>
      </c>
      <c r="V78" s="8">
        <f>0+RIGHT(TEXT(Table2[[#This Row],[ratio]],"0000/0000"),4)/Table2[[#This Row],[tan_angle_numer]]</f>
        <v>44.5</v>
      </c>
      <c r="W78" s="9" t="b">
        <f>Table2[[#This Row],[multiplier]]=Table2[[#This Row],[multiplier_calc]]</f>
        <v>1</v>
      </c>
    </row>
    <row r="79" spans="1:23" x14ac:dyDescent="0.25">
      <c r="A79" s="1">
        <v>1</v>
      </c>
      <c r="B79" s="1">
        <v>0.9</v>
      </c>
      <c r="C79">
        <v>33.690067526</v>
      </c>
      <c r="D79">
        <v>0</v>
      </c>
      <c r="E79">
        <v>0</v>
      </c>
      <c r="F79">
        <v>3.3559361870000002</v>
      </c>
      <c r="G79">
        <v>0.166410059</v>
      </c>
      <c r="H79">
        <v>0.360555128</v>
      </c>
      <c r="I79">
        <v>-5.0477717860000002</v>
      </c>
      <c r="J79">
        <v>5.4083269139999999</v>
      </c>
      <c r="K79">
        <v>3</v>
      </c>
      <c r="L79">
        <v>4.5</v>
      </c>
      <c r="M79">
        <v>1.5</v>
      </c>
      <c r="N79">
        <f>TAN(RADIANS(Table2[[#This Row],[angle]]))</f>
        <v>0.66666666666717622</v>
      </c>
      <c r="O79">
        <f>0+LEFT(TEXT(Table2[[#This Row],[tan_angle]],"000/000"),3)</f>
        <v>2</v>
      </c>
      <c r="P79">
        <f>0+RIGHT(TEXT(Table2[[#This Row],[tan_angle]],"000/000"),3)</f>
        <v>3</v>
      </c>
      <c r="Q79" s="10">
        <f>Table2[[#This Row],[canvas_height]]/Table2[[#This Row],[canvas_width]]</f>
        <v>1.1111111111111112</v>
      </c>
      <c r="R79">
        <f>0+LEFT(TEXT(Table2[[#This Row],[canvas_ratio]],"000/000"),3)</f>
        <v>10</v>
      </c>
      <c r="S79" s="5" t="str">
        <f t="shared" si="1"/>
        <v>/</v>
      </c>
      <c r="T79" s="4">
        <f>0+RIGHT(TEXT(Table2[[#This Row],[canvas_ratio]],"000/000"),3)</f>
        <v>9</v>
      </c>
      <c r="U79" s="7">
        <f>Table2[[#This Row],[canvas_ratio]]/Table2[[#This Row],[tan_angle]]</f>
        <v>1.6666666666653929</v>
      </c>
      <c r="V79" s="8">
        <f>0+RIGHT(TEXT(Table2[[#This Row],[ratio]],"0000/0000"),4)/Table2[[#This Row],[tan_angle_numer]]</f>
        <v>1.5</v>
      </c>
      <c r="W79" s="9" t="b">
        <f>Table2[[#This Row],[multiplier]]=Table2[[#This Row],[multiplier_calc]]</f>
        <v>1</v>
      </c>
    </row>
    <row r="80" spans="1:23" x14ac:dyDescent="0.25">
      <c r="A80" s="1">
        <v>1</v>
      </c>
      <c r="B80" s="1">
        <v>0.91</v>
      </c>
      <c r="C80">
        <v>33.690067526</v>
      </c>
      <c r="D80">
        <v>0</v>
      </c>
      <c r="E80">
        <v>0</v>
      </c>
      <c r="F80">
        <v>97.341563934999996</v>
      </c>
      <c r="G80">
        <v>5.5470019999999997E-3</v>
      </c>
      <c r="H80">
        <v>0.360555128</v>
      </c>
      <c r="I80">
        <v>-163.69202790599999</v>
      </c>
      <c r="J80">
        <v>164.05258303400001</v>
      </c>
      <c r="K80">
        <v>91</v>
      </c>
      <c r="L80">
        <v>136.5</v>
      </c>
      <c r="M80">
        <v>45.5</v>
      </c>
      <c r="N80">
        <f>TAN(RADIANS(Table2[[#This Row],[angle]]))</f>
        <v>0.66666666666717622</v>
      </c>
      <c r="O80">
        <f>0+LEFT(TEXT(Table2[[#This Row],[tan_angle]],"000/000"),3)</f>
        <v>2</v>
      </c>
      <c r="P80">
        <f>0+RIGHT(TEXT(Table2[[#This Row],[tan_angle]],"000/000"),3)</f>
        <v>3</v>
      </c>
      <c r="Q80" s="10">
        <f>Table2[[#This Row],[canvas_height]]/Table2[[#This Row],[canvas_width]]</f>
        <v>1.0989010989010988</v>
      </c>
      <c r="R80">
        <f>0+LEFT(TEXT(Table2[[#This Row],[canvas_ratio]],"000/000"),3)</f>
        <v>100</v>
      </c>
      <c r="S80" s="5" t="str">
        <f t="shared" si="1"/>
        <v>/</v>
      </c>
      <c r="T80" s="4">
        <f>0+RIGHT(TEXT(Table2[[#This Row],[canvas_ratio]],"000/000"),3)</f>
        <v>91</v>
      </c>
      <c r="U80" s="7">
        <f>Table2[[#This Row],[canvas_ratio]]/Table2[[#This Row],[tan_angle]]</f>
        <v>1.6483516483503882</v>
      </c>
      <c r="V80" s="8">
        <f>0+RIGHT(TEXT(Table2[[#This Row],[ratio]],"0000/0000"),4)/Table2[[#This Row],[tan_angle_numer]]</f>
        <v>45.5</v>
      </c>
      <c r="W80" s="9" t="b">
        <f>Table2[[#This Row],[multiplier]]=Table2[[#This Row],[multiplier_calc]]</f>
        <v>1</v>
      </c>
    </row>
    <row r="81" spans="1:23" x14ac:dyDescent="0.25">
      <c r="A81" s="1">
        <v>1</v>
      </c>
      <c r="B81" s="1">
        <v>0.92</v>
      </c>
      <c r="C81">
        <v>33.690067526</v>
      </c>
      <c r="D81">
        <v>0</v>
      </c>
      <c r="E81">
        <v>0</v>
      </c>
      <c r="F81">
        <v>34.269378123000003</v>
      </c>
      <c r="G81">
        <v>-1.1094003999999999E-2</v>
      </c>
      <c r="H81">
        <v>0.360555128</v>
      </c>
      <c r="I81">
        <v>-82.567124207999996</v>
      </c>
      <c r="J81">
        <v>82.927679335999997</v>
      </c>
      <c r="K81">
        <v>46</v>
      </c>
      <c r="L81">
        <v>69</v>
      </c>
      <c r="M81">
        <v>23</v>
      </c>
      <c r="N81">
        <f>TAN(RADIANS(Table2[[#This Row],[angle]]))</f>
        <v>0.66666666666717622</v>
      </c>
      <c r="O81">
        <f>0+LEFT(TEXT(Table2[[#This Row],[tan_angle]],"000/000"),3)</f>
        <v>2</v>
      </c>
      <c r="P81">
        <f>0+RIGHT(TEXT(Table2[[#This Row],[tan_angle]],"000/000"),3)</f>
        <v>3</v>
      </c>
      <c r="Q81" s="10">
        <f>Table2[[#This Row],[canvas_height]]/Table2[[#This Row],[canvas_width]]</f>
        <v>1.0869565217391304</v>
      </c>
      <c r="R81">
        <f>0+LEFT(TEXT(Table2[[#This Row],[canvas_ratio]],"000/000"),3)</f>
        <v>25</v>
      </c>
      <c r="S81" s="5" t="str">
        <f t="shared" si="1"/>
        <v>/</v>
      </c>
      <c r="T81" s="4">
        <f>0+RIGHT(TEXT(Table2[[#This Row],[canvas_ratio]],"000/000"),3)</f>
        <v>23</v>
      </c>
      <c r="U81" s="7">
        <f>Table2[[#This Row],[canvas_ratio]]/Table2[[#This Row],[tan_angle]]</f>
        <v>1.6304347826074495</v>
      </c>
      <c r="V81" s="8">
        <f>0+RIGHT(TEXT(Table2[[#This Row],[ratio]],"0000/0000"),4)/Table2[[#This Row],[tan_angle_numer]]</f>
        <v>23</v>
      </c>
      <c r="W81" s="9" t="b">
        <f>Table2[[#This Row],[multiplier]]=Table2[[#This Row],[multiplier_calc]]</f>
        <v>1</v>
      </c>
    </row>
    <row r="82" spans="1:23" x14ac:dyDescent="0.25">
      <c r="A82" s="1">
        <v>1</v>
      </c>
      <c r="B82" s="1">
        <v>0.93</v>
      </c>
      <c r="C82">
        <v>33.690067526</v>
      </c>
      <c r="D82">
        <v>0</v>
      </c>
      <c r="E82">
        <v>0</v>
      </c>
      <c r="F82">
        <v>23.461044799</v>
      </c>
      <c r="G82">
        <v>-1.6641006E-2</v>
      </c>
      <c r="H82">
        <v>0.360555128</v>
      </c>
      <c r="I82">
        <v>-55.525489641999997</v>
      </c>
      <c r="J82">
        <v>55.886044769999998</v>
      </c>
      <c r="K82">
        <v>31</v>
      </c>
      <c r="L82">
        <v>46.5</v>
      </c>
      <c r="M82">
        <v>15.5</v>
      </c>
      <c r="N82">
        <f>TAN(RADIANS(Table2[[#This Row],[angle]]))</f>
        <v>0.66666666666717622</v>
      </c>
      <c r="O82">
        <f>0+LEFT(TEXT(Table2[[#This Row],[tan_angle]],"000/000"),3)</f>
        <v>2</v>
      </c>
      <c r="P82">
        <f>0+RIGHT(TEXT(Table2[[#This Row],[tan_angle]],"000/000"),3)</f>
        <v>3</v>
      </c>
      <c r="Q82" s="10">
        <f>Table2[[#This Row],[canvas_height]]/Table2[[#This Row],[canvas_width]]</f>
        <v>1.075268817204301</v>
      </c>
      <c r="R82">
        <f>0+LEFT(TEXT(Table2[[#This Row],[canvas_ratio]],"000/000"),3)</f>
        <v>100</v>
      </c>
      <c r="S82" s="5" t="str">
        <f t="shared" si="1"/>
        <v>/</v>
      </c>
      <c r="T82" s="4">
        <f>0+RIGHT(TEXT(Table2[[#This Row],[canvas_ratio]],"000/000"),3)</f>
        <v>93</v>
      </c>
      <c r="U82" s="7">
        <f>Table2[[#This Row],[canvas_ratio]]/Table2[[#This Row],[tan_angle]]</f>
        <v>1.6129032258052187</v>
      </c>
      <c r="V82" s="8">
        <f>0+RIGHT(TEXT(Table2[[#This Row],[ratio]],"0000/0000"),4)/Table2[[#This Row],[tan_angle_numer]]</f>
        <v>15.5</v>
      </c>
      <c r="W82" s="9" t="b">
        <f>Table2[[#This Row],[multiplier]]=Table2[[#This Row],[multiplier_calc]]</f>
        <v>1</v>
      </c>
    </row>
    <row r="83" spans="1:23" x14ac:dyDescent="0.25">
      <c r="A83" s="1">
        <v>1</v>
      </c>
      <c r="B83" s="1">
        <v>0.94</v>
      </c>
      <c r="C83">
        <v>33.690067526</v>
      </c>
      <c r="D83">
        <v>0</v>
      </c>
      <c r="E83">
        <v>0</v>
      </c>
      <c r="F83">
        <v>9.0305191950000001</v>
      </c>
      <c r="G83">
        <v>-1.1094003999999999E-2</v>
      </c>
      <c r="H83">
        <v>0.360555128</v>
      </c>
      <c r="I83">
        <v>-84.369899845999996</v>
      </c>
      <c r="J83">
        <v>84.730454973999997</v>
      </c>
      <c r="K83">
        <v>47</v>
      </c>
      <c r="L83">
        <v>70.5</v>
      </c>
      <c r="M83">
        <v>23.5</v>
      </c>
      <c r="N83">
        <f>TAN(RADIANS(Table2[[#This Row],[angle]]))</f>
        <v>0.66666666666717622</v>
      </c>
      <c r="O83">
        <f>0+LEFT(TEXT(Table2[[#This Row],[tan_angle]],"000/000"),3)</f>
        <v>2</v>
      </c>
      <c r="P83">
        <f>0+RIGHT(TEXT(Table2[[#This Row],[tan_angle]],"000/000"),3)</f>
        <v>3</v>
      </c>
      <c r="Q83" s="10">
        <f>Table2[[#This Row],[canvas_height]]/Table2[[#This Row],[canvas_width]]</f>
        <v>1.0638297872340425</v>
      </c>
      <c r="R83">
        <f>0+LEFT(TEXT(Table2[[#This Row],[canvas_ratio]],"000/000"),3)</f>
        <v>50</v>
      </c>
      <c r="S83" s="5" t="str">
        <f t="shared" si="1"/>
        <v>/</v>
      </c>
      <c r="T83" s="4">
        <f>0+RIGHT(TEXT(Table2[[#This Row],[canvas_ratio]],"000/000"),3)</f>
        <v>47</v>
      </c>
      <c r="U83" s="7">
        <f>Table2[[#This Row],[canvas_ratio]]/Table2[[#This Row],[tan_angle]]</f>
        <v>1.5957446808498441</v>
      </c>
      <c r="V83" s="8">
        <f>0+RIGHT(TEXT(Table2[[#This Row],[ratio]],"0000/0000"),4)/Table2[[#This Row],[tan_angle_numer]]</f>
        <v>23.5</v>
      </c>
      <c r="W83" s="9" t="b">
        <f>Table2[[#This Row],[multiplier]]=Table2[[#This Row],[multiplier_calc]]</f>
        <v>1</v>
      </c>
    </row>
    <row r="84" spans="1:23" x14ac:dyDescent="0.25">
      <c r="A84" s="1">
        <v>1</v>
      </c>
      <c r="B84" s="1">
        <v>0.95</v>
      </c>
      <c r="C84">
        <v>33.690067526</v>
      </c>
      <c r="D84">
        <v>0</v>
      </c>
      <c r="E84">
        <v>0</v>
      </c>
      <c r="F84">
        <v>12.577826949</v>
      </c>
      <c r="G84">
        <v>2.7735010000000001E-2</v>
      </c>
      <c r="H84">
        <v>0.360555128</v>
      </c>
      <c r="I84">
        <v>-33.892181989000001</v>
      </c>
      <c r="J84">
        <v>34.252737117000002</v>
      </c>
      <c r="K84">
        <v>19</v>
      </c>
      <c r="L84">
        <v>28.5</v>
      </c>
      <c r="M84">
        <v>9.5</v>
      </c>
      <c r="N84">
        <f>TAN(RADIANS(Table2[[#This Row],[angle]]))</f>
        <v>0.66666666666717622</v>
      </c>
      <c r="O84">
        <f>0+LEFT(TEXT(Table2[[#This Row],[tan_angle]],"000/000"),3)</f>
        <v>2</v>
      </c>
      <c r="P84">
        <f>0+RIGHT(TEXT(Table2[[#This Row],[tan_angle]],"000/000"),3)</f>
        <v>3</v>
      </c>
      <c r="Q84" s="10">
        <f>Table2[[#This Row],[canvas_height]]/Table2[[#This Row],[canvas_width]]</f>
        <v>1.0526315789473684</v>
      </c>
      <c r="R84">
        <f>0+LEFT(TEXT(Table2[[#This Row],[canvas_ratio]],"000/000"),3)</f>
        <v>20</v>
      </c>
      <c r="S84" s="5" t="str">
        <f t="shared" si="1"/>
        <v>/</v>
      </c>
      <c r="T84" s="4">
        <f>0+RIGHT(TEXT(Table2[[#This Row],[canvas_ratio]],"000/000"),3)</f>
        <v>19</v>
      </c>
      <c r="U84" s="7">
        <f>Table2[[#This Row],[canvas_ratio]]/Table2[[#This Row],[tan_angle]]</f>
        <v>1.5789473684198456</v>
      </c>
      <c r="V84" s="8">
        <f>0+RIGHT(TEXT(Table2[[#This Row],[ratio]],"0000/0000"),4)/Table2[[#This Row],[tan_angle_numer]]</f>
        <v>9.5</v>
      </c>
      <c r="W84" s="9" t="b">
        <f>Table2[[#This Row],[multiplier]]=Table2[[#This Row],[multiplier_calc]]</f>
        <v>1</v>
      </c>
    </row>
    <row r="85" spans="1:23" x14ac:dyDescent="0.25">
      <c r="A85" s="1">
        <v>1</v>
      </c>
      <c r="B85" s="1">
        <v>0.96</v>
      </c>
      <c r="C85">
        <v>33.690067526</v>
      </c>
      <c r="D85">
        <v>0</v>
      </c>
      <c r="E85">
        <v>0</v>
      </c>
      <c r="F85">
        <v>16.175057721999998</v>
      </c>
      <c r="G85">
        <v>3.3282012E-2</v>
      </c>
      <c r="H85">
        <v>0.360555128</v>
      </c>
      <c r="I85">
        <v>-28.483855076000001</v>
      </c>
      <c r="J85">
        <v>28.844410203999999</v>
      </c>
      <c r="K85">
        <v>16</v>
      </c>
      <c r="L85">
        <v>24</v>
      </c>
      <c r="M85">
        <v>8</v>
      </c>
      <c r="N85">
        <f>TAN(RADIANS(Table2[[#This Row],[angle]]))</f>
        <v>0.66666666666717622</v>
      </c>
      <c r="O85">
        <f>0+LEFT(TEXT(Table2[[#This Row],[tan_angle]],"000/000"),3)</f>
        <v>2</v>
      </c>
      <c r="P85">
        <f>0+RIGHT(TEXT(Table2[[#This Row],[tan_angle]],"000/000"),3)</f>
        <v>3</v>
      </c>
      <c r="Q85" s="10">
        <f>Table2[[#This Row],[canvas_height]]/Table2[[#This Row],[canvas_width]]</f>
        <v>1.0416666666666667</v>
      </c>
      <c r="R85">
        <f>0+LEFT(TEXT(Table2[[#This Row],[canvas_ratio]],"000/000"),3)</f>
        <v>25</v>
      </c>
      <c r="S85" s="5" t="str">
        <f t="shared" si="1"/>
        <v>/</v>
      </c>
      <c r="T85" s="4">
        <f>0+RIGHT(TEXT(Table2[[#This Row],[canvas_ratio]],"000/000"),3)</f>
        <v>24</v>
      </c>
      <c r="U85" s="7">
        <f>Table2[[#This Row],[canvas_ratio]]/Table2[[#This Row],[tan_angle]]</f>
        <v>1.5624999999988058</v>
      </c>
      <c r="V85" s="8">
        <f>0+RIGHT(TEXT(Table2[[#This Row],[ratio]],"0000/0000"),4)/Table2[[#This Row],[tan_angle_numer]]</f>
        <v>8</v>
      </c>
      <c r="W85" s="9" t="b">
        <f>Table2[[#This Row],[multiplier]]=Table2[[#This Row],[multiplier_calc]]</f>
        <v>1</v>
      </c>
    </row>
    <row r="86" spans="1:23" x14ac:dyDescent="0.25">
      <c r="A86" s="1">
        <v>1</v>
      </c>
      <c r="B86" s="1">
        <v>0.97</v>
      </c>
      <c r="C86">
        <v>33.690067526</v>
      </c>
      <c r="D86">
        <v>0</v>
      </c>
      <c r="E86">
        <v>0</v>
      </c>
      <c r="F86">
        <v>155.04702534800001</v>
      </c>
      <c r="G86">
        <v>-5.5470019999999997E-3</v>
      </c>
      <c r="H86">
        <v>0.360555128</v>
      </c>
      <c r="I86">
        <v>-174.50868173200001</v>
      </c>
      <c r="J86">
        <v>174.86923686</v>
      </c>
      <c r="K86">
        <v>97</v>
      </c>
      <c r="L86">
        <v>145.5</v>
      </c>
      <c r="M86">
        <v>48.5</v>
      </c>
      <c r="N86">
        <f>TAN(RADIANS(Table2[[#This Row],[angle]]))</f>
        <v>0.66666666666717622</v>
      </c>
      <c r="O86">
        <f>0+LEFT(TEXT(Table2[[#This Row],[tan_angle]],"000/000"),3)</f>
        <v>2</v>
      </c>
      <c r="P86">
        <f>0+RIGHT(TEXT(Table2[[#This Row],[tan_angle]],"000/000"),3)</f>
        <v>3</v>
      </c>
      <c r="Q86" s="10">
        <f>Table2[[#This Row],[canvas_height]]/Table2[[#This Row],[canvas_width]]</f>
        <v>1.0309278350515465</v>
      </c>
      <c r="R86">
        <f>0+LEFT(TEXT(Table2[[#This Row],[canvas_ratio]],"000/000"),3)</f>
        <v>100</v>
      </c>
      <c r="S86" s="5" t="str">
        <f t="shared" si="1"/>
        <v>/</v>
      </c>
      <c r="T86" s="4">
        <f>0+RIGHT(TEXT(Table2[[#This Row],[canvas_ratio]],"000/000"),3)</f>
        <v>97</v>
      </c>
      <c r="U86" s="7">
        <f>Table2[[#This Row],[canvas_ratio]]/Table2[[#This Row],[tan_angle]]</f>
        <v>1.5463917525761377</v>
      </c>
      <c r="V86" s="8">
        <f>0+RIGHT(TEXT(Table2[[#This Row],[ratio]],"0000/0000"),4)/Table2[[#This Row],[tan_angle_numer]]</f>
        <v>48.5</v>
      </c>
      <c r="W86" s="9" t="b">
        <f>Table2[[#This Row],[multiplier]]=Table2[[#This Row],[multiplier_calc]]</f>
        <v>1</v>
      </c>
    </row>
    <row r="87" spans="1:23" x14ac:dyDescent="0.25">
      <c r="A87" s="1">
        <v>1</v>
      </c>
      <c r="B87" s="1">
        <v>0.98</v>
      </c>
      <c r="C87">
        <v>33.690067526</v>
      </c>
      <c r="D87">
        <v>0</v>
      </c>
      <c r="E87">
        <v>0</v>
      </c>
      <c r="F87">
        <v>57.705461413000002</v>
      </c>
      <c r="G87">
        <v>-1.1094003999999999E-2</v>
      </c>
      <c r="H87">
        <v>0.360555128</v>
      </c>
      <c r="I87">
        <v>-87.975451121000006</v>
      </c>
      <c r="J87">
        <v>88.336006249000008</v>
      </c>
      <c r="K87">
        <v>49</v>
      </c>
      <c r="L87">
        <v>73.5</v>
      </c>
      <c r="M87">
        <v>24.5</v>
      </c>
      <c r="N87">
        <f>TAN(RADIANS(Table2[[#This Row],[angle]]))</f>
        <v>0.66666666666717622</v>
      </c>
      <c r="O87">
        <f>0+LEFT(TEXT(Table2[[#This Row],[tan_angle]],"000/000"),3)</f>
        <v>2</v>
      </c>
      <c r="P87">
        <f>0+RIGHT(TEXT(Table2[[#This Row],[tan_angle]],"000/000"),3)</f>
        <v>3</v>
      </c>
      <c r="Q87" s="10">
        <f>Table2[[#This Row],[canvas_height]]/Table2[[#This Row],[canvas_width]]</f>
        <v>1.0204081632653061</v>
      </c>
      <c r="R87">
        <f>0+LEFT(TEXT(Table2[[#This Row],[canvas_ratio]],"000/000"),3)</f>
        <v>50</v>
      </c>
      <c r="S87" s="5" t="str">
        <f t="shared" si="1"/>
        <v>/</v>
      </c>
      <c r="T87" s="4">
        <f>0+RIGHT(TEXT(Table2[[#This Row],[canvas_ratio]],"000/000"),3)</f>
        <v>49</v>
      </c>
      <c r="U87" s="7">
        <f>Table2[[#This Row],[canvas_ratio]]/Table2[[#This Row],[tan_angle]]</f>
        <v>1.5306122448967894</v>
      </c>
      <c r="V87" s="8">
        <f>0+RIGHT(TEXT(Table2[[#This Row],[ratio]],"0000/0000"),4)/Table2[[#This Row],[tan_angle_numer]]</f>
        <v>24.5</v>
      </c>
      <c r="W87" s="9" t="b">
        <f>Table2[[#This Row],[multiplier]]=Table2[[#This Row],[multiplier_calc]]</f>
        <v>1</v>
      </c>
    </row>
    <row r="88" spans="1:23" x14ac:dyDescent="0.25">
      <c r="A88" s="1">
        <v>1</v>
      </c>
      <c r="B88" s="1">
        <v>0.99</v>
      </c>
      <c r="C88">
        <v>33.690067526</v>
      </c>
      <c r="D88">
        <v>0</v>
      </c>
      <c r="E88">
        <v>0</v>
      </c>
      <c r="F88">
        <v>3.5805897670000002</v>
      </c>
      <c r="G88">
        <v>1.6641006E-2</v>
      </c>
      <c r="H88">
        <v>0.360555128</v>
      </c>
      <c r="I88">
        <v>-59.131040917999997</v>
      </c>
      <c r="J88">
        <v>59.491596045999998</v>
      </c>
      <c r="K88">
        <v>33</v>
      </c>
      <c r="L88">
        <v>49.5</v>
      </c>
      <c r="M88">
        <v>16.5</v>
      </c>
      <c r="N88">
        <f>TAN(RADIANS(Table2[[#This Row],[angle]]))</f>
        <v>0.66666666666717622</v>
      </c>
      <c r="O88">
        <f>0+LEFT(TEXT(Table2[[#This Row],[tan_angle]],"000/000"),3)</f>
        <v>2</v>
      </c>
      <c r="P88">
        <f>0+RIGHT(TEXT(Table2[[#This Row],[tan_angle]],"000/000"),3)</f>
        <v>3</v>
      </c>
      <c r="Q88" s="10">
        <f>Table2[[#This Row],[canvas_height]]/Table2[[#This Row],[canvas_width]]</f>
        <v>1.0101010101010102</v>
      </c>
      <c r="R88">
        <f>0+LEFT(TEXT(Table2[[#This Row],[canvas_ratio]],"000/000"),3)</f>
        <v>100</v>
      </c>
      <c r="S88" s="5" t="str">
        <f t="shared" si="1"/>
        <v>/</v>
      </c>
      <c r="T88" s="4">
        <f>0+RIGHT(TEXT(Table2[[#This Row],[canvas_ratio]],"000/000"),3)</f>
        <v>99</v>
      </c>
      <c r="U88" s="7">
        <f>Table2[[#This Row],[canvas_ratio]]/Table2[[#This Row],[tan_angle]]</f>
        <v>1.5151515151503572</v>
      </c>
      <c r="V88" s="8">
        <f>0+RIGHT(TEXT(Table2[[#This Row],[ratio]],"0000/0000"),4)/Table2[[#This Row],[tan_angle_numer]]</f>
        <v>16.5</v>
      </c>
      <c r="W88" s="9" t="b">
        <f>Table2[[#This Row],[multiplier]]=Table2[[#This Row],[multiplier_calc]]</f>
        <v>1</v>
      </c>
    </row>
    <row r="89" spans="1:23" x14ac:dyDescent="0.25">
      <c r="A89" s="1">
        <v>1</v>
      </c>
      <c r="B89" s="1">
        <v>1</v>
      </c>
      <c r="C89">
        <v>33.690067526</v>
      </c>
      <c r="D89">
        <v>0</v>
      </c>
      <c r="E89">
        <v>0</v>
      </c>
      <c r="F89">
        <v>1.3867504909999999</v>
      </c>
      <c r="G89">
        <v>0.27735009799999999</v>
      </c>
      <c r="H89">
        <v>0.360555128</v>
      </c>
      <c r="I89">
        <v>-3.2449961479999998</v>
      </c>
      <c r="J89">
        <v>3.6055512759999999</v>
      </c>
      <c r="K89">
        <v>2</v>
      </c>
      <c r="L89">
        <v>3</v>
      </c>
      <c r="M89">
        <v>1</v>
      </c>
      <c r="N89">
        <f>TAN(RADIANS(Table2[[#This Row],[angle]]))</f>
        <v>0.66666666666717622</v>
      </c>
      <c r="O89">
        <f>0+LEFT(TEXT(Table2[[#This Row],[tan_angle]],"000/000"),3)</f>
        <v>2</v>
      </c>
      <c r="P89">
        <f>0+RIGHT(TEXT(Table2[[#This Row],[tan_angle]],"000/000"),3)</f>
        <v>3</v>
      </c>
      <c r="Q89" s="10">
        <f>Table2[[#This Row],[canvas_height]]/Table2[[#This Row],[canvas_width]]</f>
        <v>1</v>
      </c>
      <c r="R89">
        <f>0+LEFT(TEXT(Table2[[#This Row],[canvas_ratio]],"000/000"),3)</f>
        <v>1</v>
      </c>
      <c r="S89" s="5" t="str">
        <f t="shared" si="1"/>
        <v>/</v>
      </c>
      <c r="T89" s="4">
        <f>0+RIGHT(TEXT(Table2[[#This Row],[canvas_ratio]],"000/000"),3)</f>
        <v>1</v>
      </c>
      <c r="U89" s="7">
        <f>Table2[[#This Row],[canvas_ratio]]/Table2[[#This Row],[tan_angle]]</f>
        <v>1.4999999999988536</v>
      </c>
      <c r="V89" s="8">
        <f>0+RIGHT(TEXT(Table2[[#This Row],[ratio]],"0000/0000"),4)/Table2[[#This Row],[tan_angle_numer]]</f>
        <v>1</v>
      </c>
      <c r="W89" s="9" t="b">
        <f>Table2[[#This Row],[multiplier]]=Table2[[#This Row],[multiplier_calc]]</f>
        <v>1</v>
      </c>
    </row>
    <row r="90" spans="1:23" x14ac:dyDescent="0.25">
      <c r="A90" s="1">
        <v>1</v>
      </c>
      <c r="B90" s="1">
        <v>1.01</v>
      </c>
      <c r="C90">
        <v>33.690067526</v>
      </c>
      <c r="D90">
        <v>0</v>
      </c>
      <c r="E90">
        <v>0</v>
      </c>
      <c r="F90">
        <v>59.483275542000001</v>
      </c>
      <c r="G90">
        <v>5.5470019999999997E-3</v>
      </c>
      <c r="H90">
        <v>0.360555128</v>
      </c>
      <c r="I90">
        <v>-181.719784283</v>
      </c>
      <c r="J90">
        <v>182.08033941100001</v>
      </c>
      <c r="K90">
        <v>101</v>
      </c>
      <c r="L90">
        <v>151.5</v>
      </c>
      <c r="M90">
        <v>50.5</v>
      </c>
      <c r="N90">
        <f>TAN(RADIANS(Table2[[#This Row],[angle]]))</f>
        <v>0.66666666666717622</v>
      </c>
      <c r="O90">
        <f>0+LEFT(TEXT(Table2[[#This Row],[tan_angle]],"000/000"),3)</f>
        <v>2</v>
      </c>
      <c r="P90">
        <f>0+RIGHT(TEXT(Table2[[#This Row],[tan_angle]],"000/000"),3)</f>
        <v>3</v>
      </c>
      <c r="Q90" s="10">
        <f>Table2[[#This Row],[canvas_height]]/Table2[[#This Row],[canvas_width]]</f>
        <v>0.99009900990099009</v>
      </c>
      <c r="R90">
        <f>0+LEFT(TEXT(Table2[[#This Row],[canvas_ratio]],"000/000"),3)</f>
        <v>100</v>
      </c>
      <c r="S90" s="5" t="str">
        <f t="shared" si="1"/>
        <v>/</v>
      </c>
      <c r="T90" s="4">
        <f>0+RIGHT(TEXT(Table2[[#This Row],[canvas_ratio]],"000/000"),3)</f>
        <v>101</v>
      </c>
      <c r="U90" s="7">
        <f>Table2[[#This Row],[canvas_ratio]]/Table2[[#This Row],[tan_angle]]</f>
        <v>1.48514851485035</v>
      </c>
      <c r="V90" s="8">
        <f>0+RIGHT(TEXT(Table2[[#This Row],[ratio]],"0000/0000"),4)/Table2[[#This Row],[tan_angle_numer]]</f>
        <v>50.5</v>
      </c>
      <c r="W90" s="9" t="b">
        <f>Table2[[#This Row],[multiplier]]=Table2[[#This Row],[multiplier_calc]]</f>
        <v>1</v>
      </c>
    </row>
    <row r="91" spans="1:23" x14ac:dyDescent="0.25">
      <c r="A91" s="1">
        <v>1</v>
      </c>
      <c r="B91" s="1">
        <v>1.02</v>
      </c>
      <c r="C91">
        <v>33.690067526</v>
      </c>
      <c r="D91">
        <v>0</v>
      </c>
      <c r="E91">
        <v>0</v>
      </c>
      <c r="F91">
        <v>3.6554742930000002</v>
      </c>
      <c r="G91">
        <v>-3.3282012E-2</v>
      </c>
      <c r="H91">
        <v>0.360555128</v>
      </c>
      <c r="I91">
        <v>-30.286630714000001</v>
      </c>
      <c r="J91">
        <v>30.647185841999999</v>
      </c>
      <c r="K91">
        <v>17</v>
      </c>
      <c r="L91">
        <v>25.5</v>
      </c>
      <c r="M91">
        <v>8.5</v>
      </c>
      <c r="N91">
        <f>TAN(RADIANS(Table2[[#This Row],[angle]]))</f>
        <v>0.66666666666717622</v>
      </c>
      <c r="O91">
        <f>0+LEFT(TEXT(Table2[[#This Row],[tan_angle]],"000/000"),3)</f>
        <v>2</v>
      </c>
      <c r="P91">
        <f>0+RIGHT(TEXT(Table2[[#This Row],[tan_angle]],"000/000"),3)</f>
        <v>3</v>
      </c>
      <c r="Q91" s="10">
        <f>Table2[[#This Row],[canvas_height]]/Table2[[#This Row],[canvas_width]]</f>
        <v>0.98039215686274506</v>
      </c>
      <c r="R91">
        <f>0+LEFT(TEXT(Table2[[#This Row],[canvas_ratio]],"000/000"),3)</f>
        <v>50</v>
      </c>
      <c r="S91" s="5" t="str">
        <f t="shared" si="1"/>
        <v>/</v>
      </c>
      <c r="T91" s="4">
        <f>0+RIGHT(TEXT(Table2[[#This Row],[canvas_ratio]],"000/000"),3)</f>
        <v>51</v>
      </c>
      <c r="U91" s="7">
        <f>Table2[[#This Row],[canvas_ratio]]/Table2[[#This Row],[tan_angle]]</f>
        <v>1.4705882352929935</v>
      </c>
      <c r="V91" s="8">
        <f>0+RIGHT(TEXT(Table2[[#This Row],[ratio]],"0000/0000"),4)/Table2[[#This Row],[tan_angle_numer]]</f>
        <v>8.5</v>
      </c>
      <c r="W91" s="9" t="b">
        <f>Table2[[#This Row],[multiplier]]=Table2[[#This Row],[multiplier_calc]]</f>
        <v>1</v>
      </c>
    </row>
    <row r="92" spans="1:23" x14ac:dyDescent="0.25">
      <c r="A92" s="1">
        <v>1</v>
      </c>
      <c r="B92" s="1">
        <v>1.03</v>
      </c>
      <c r="C92">
        <v>33.690067526</v>
      </c>
      <c r="D92">
        <v>0</v>
      </c>
      <c r="E92">
        <v>0</v>
      </c>
      <c r="F92">
        <v>102.74989084800001</v>
      </c>
      <c r="G92">
        <v>5.5470019999999997E-3</v>
      </c>
      <c r="H92">
        <v>0.360555128</v>
      </c>
      <c r="I92">
        <v>-185.325335559</v>
      </c>
      <c r="J92">
        <v>185.68589068700001</v>
      </c>
      <c r="K92">
        <v>103</v>
      </c>
      <c r="L92">
        <v>154.5</v>
      </c>
      <c r="M92">
        <v>51.5</v>
      </c>
      <c r="N92">
        <f>TAN(RADIANS(Table2[[#This Row],[angle]]))</f>
        <v>0.66666666666717622</v>
      </c>
      <c r="O92">
        <f>0+LEFT(TEXT(Table2[[#This Row],[tan_angle]],"000/000"),3)</f>
        <v>2</v>
      </c>
      <c r="P92">
        <f>0+RIGHT(TEXT(Table2[[#This Row],[tan_angle]],"000/000"),3)</f>
        <v>3</v>
      </c>
      <c r="Q92" s="10">
        <f>Table2[[#This Row],[canvas_height]]/Table2[[#This Row],[canvas_width]]</f>
        <v>0.970873786407767</v>
      </c>
      <c r="R92">
        <f>0+LEFT(TEXT(Table2[[#This Row],[canvas_ratio]],"000/000"),3)</f>
        <v>100</v>
      </c>
      <c r="S92" s="5" t="str">
        <f t="shared" si="1"/>
        <v>/</v>
      </c>
      <c r="T92" s="4">
        <f>0+RIGHT(TEXT(Table2[[#This Row],[canvas_ratio]],"000/000"),3)</f>
        <v>103</v>
      </c>
      <c r="U92" s="7">
        <f>Table2[[#This Row],[canvas_ratio]]/Table2[[#This Row],[tan_angle]]</f>
        <v>1.4563106796105374</v>
      </c>
      <c r="V92" s="8">
        <f>0+RIGHT(TEXT(Table2[[#This Row],[ratio]],"0000/0000"),4)/Table2[[#This Row],[tan_angle_numer]]</f>
        <v>51.5</v>
      </c>
      <c r="W92" s="9" t="b">
        <f>Table2[[#This Row],[multiplier]]=Table2[[#This Row],[multiplier_calc]]</f>
        <v>1</v>
      </c>
    </row>
    <row r="93" spans="1:23" x14ac:dyDescent="0.25">
      <c r="A93" s="1">
        <v>1</v>
      </c>
      <c r="B93" s="1">
        <v>1.04</v>
      </c>
      <c r="C93">
        <v>33.690067526</v>
      </c>
      <c r="D93">
        <v>0</v>
      </c>
      <c r="E93">
        <v>0</v>
      </c>
      <c r="F93">
        <v>77.502711417</v>
      </c>
      <c r="G93">
        <v>1.1094003999999999E-2</v>
      </c>
      <c r="H93">
        <v>0.360555128</v>
      </c>
      <c r="I93">
        <v>-93.383778035000006</v>
      </c>
      <c r="J93">
        <v>93.744333163000007</v>
      </c>
      <c r="K93">
        <v>52</v>
      </c>
      <c r="L93">
        <v>78</v>
      </c>
      <c r="M93">
        <v>26</v>
      </c>
      <c r="N93">
        <f>TAN(RADIANS(Table2[[#This Row],[angle]]))</f>
        <v>0.66666666666717622</v>
      </c>
      <c r="O93">
        <f>0+LEFT(TEXT(Table2[[#This Row],[tan_angle]],"000/000"),3)</f>
        <v>2</v>
      </c>
      <c r="P93">
        <f>0+RIGHT(TEXT(Table2[[#This Row],[tan_angle]],"000/000"),3)</f>
        <v>3</v>
      </c>
      <c r="Q93" s="10">
        <f>Table2[[#This Row],[canvas_height]]/Table2[[#This Row],[canvas_width]]</f>
        <v>0.96153846153846145</v>
      </c>
      <c r="R93">
        <f>0+LEFT(TEXT(Table2[[#This Row],[canvas_ratio]],"000/000"),3)</f>
        <v>25</v>
      </c>
      <c r="S93" s="5" t="str">
        <f t="shared" si="1"/>
        <v>/</v>
      </c>
      <c r="T93" s="4">
        <f>0+RIGHT(TEXT(Table2[[#This Row],[canvas_ratio]],"000/000"),3)</f>
        <v>26</v>
      </c>
      <c r="U93" s="7">
        <f>Table2[[#This Row],[canvas_ratio]]/Table2[[#This Row],[tan_angle]]</f>
        <v>1.4423076923065898</v>
      </c>
      <c r="V93" s="8">
        <f>0+RIGHT(TEXT(Table2[[#This Row],[ratio]],"0000/0000"),4)/Table2[[#This Row],[tan_angle_numer]]</f>
        <v>26</v>
      </c>
      <c r="W93" s="9" t="b">
        <f>Table2[[#This Row],[multiplier]]=Table2[[#This Row],[multiplier_calc]]</f>
        <v>1</v>
      </c>
    </row>
    <row r="94" spans="1:23" x14ac:dyDescent="0.25">
      <c r="A94" s="1">
        <v>1</v>
      </c>
      <c r="B94" s="1">
        <v>1.05</v>
      </c>
      <c r="C94">
        <v>33.690067526</v>
      </c>
      <c r="D94">
        <v>0</v>
      </c>
      <c r="E94">
        <v>0</v>
      </c>
      <c r="F94">
        <v>3.7303588200000002</v>
      </c>
      <c r="G94">
        <v>-8.3205029E-2</v>
      </c>
      <c r="H94">
        <v>0.360555128</v>
      </c>
      <c r="I94">
        <v>-12.258874337</v>
      </c>
      <c r="J94">
        <v>12.619429465</v>
      </c>
      <c r="K94">
        <v>7</v>
      </c>
      <c r="L94">
        <v>10.5</v>
      </c>
      <c r="M94">
        <v>3.5</v>
      </c>
      <c r="N94">
        <f>TAN(RADIANS(Table2[[#This Row],[angle]]))</f>
        <v>0.66666666666717622</v>
      </c>
      <c r="O94">
        <f>0+LEFT(TEXT(Table2[[#This Row],[tan_angle]],"000/000"),3)</f>
        <v>2</v>
      </c>
      <c r="P94">
        <f>0+RIGHT(TEXT(Table2[[#This Row],[tan_angle]],"000/000"),3)</f>
        <v>3</v>
      </c>
      <c r="Q94" s="10">
        <f>Table2[[#This Row],[canvas_height]]/Table2[[#This Row],[canvas_width]]</f>
        <v>0.95238095238095233</v>
      </c>
      <c r="R94">
        <f>0+LEFT(TEXT(Table2[[#This Row],[canvas_ratio]],"000/000"),3)</f>
        <v>20</v>
      </c>
      <c r="S94" s="5" t="str">
        <f t="shared" si="1"/>
        <v>/</v>
      </c>
      <c r="T94" s="4">
        <f>0+RIGHT(TEXT(Table2[[#This Row],[canvas_ratio]],"000/000"),3)</f>
        <v>21</v>
      </c>
      <c r="U94" s="7">
        <f>Table2[[#This Row],[canvas_ratio]]/Table2[[#This Row],[tan_angle]]</f>
        <v>1.4285714285703366</v>
      </c>
      <c r="V94" s="8">
        <f>0+RIGHT(TEXT(Table2[[#This Row],[ratio]],"0000/0000"),4)/Table2[[#This Row],[tan_angle_numer]]</f>
        <v>3.5</v>
      </c>
      <c r="W94" s="9" t="b">
        <f>Table2[[#This Row],[multiplier]]=Table2[[#This Row],[multiplier_calc]]</f>
        <v>1</v>
      </c>
    </row>
    <row r="95" spans="1:23" x14ac:dyDescent="0.25">
      <c r="A95" s="1">
        <v>1</v>
      </c>
      <c r="B95" s="1">
        <v>1.06</v>
      </c>
      <c r="C95">
        <v>33.690067526</v>
      </c>
      <c r="D95">
        <v>0</v>
      </c>
      <c r="E95">
        <v>0</v>
      </c>
      <c r="F95">
        <v>73.897160141000001</v>
      </c>
      <c r="G95">
        <v>1.1094003999999999E-2</v>
      </c>
      <c r="H95">
        <v>0.360555128</v>
      </c>
      <c r="I95">
        <v>-95.186553672000002</v>
      </c>
      <c r="J95">
        <v>95.547108800000004</v>
      </c>
      <c r="K95">
        <v>53</v>
      </c>
      <c r="L95">
        <v>79.5</v>
      </c>
      <c r="M95">
        <v>26.5</v>
      </c>
      <c r="N95">
        <f>TAN(RADIANS(Table2[[#This Row],[angle]]))</f>
        <v>0.66666666666717622</v>
      </c>
      <c r="O95">
        <f>0+LEFT(TEXT(Table2[[#This Row],[tan_angle]],"000/000"),3)</f>
        <v>2</v>
      </c>
      <c r="P95">
        <f>0+RIGHT(TEXT(Table2[[#This Row],[tan_angle]],"000/000"),3)</f>
        <v>3</v>
      </c>
      <c r="Q95" s="10">
        <f>Table2[[#This Row],[canvas_height]]/Table2[[#This Row],[canvas_width]]</f>
        <v>0.94339622641509424</v>
      </c>
      <c r="R95">
        <f>0+LEFT(TEXT(Table2[[#This Row],[canvas_ratio]],"000/000"),3)</f>
        <v>50</v>
      </c>
      <c r="S95" s="5" t="str">
        <f t="shared" si="1"/>
        <v>/</v>
      </c>
      <c r="T95" s="4">
        <f>0+RIGHT(TEXT(Table2[[#This Row],[canvas_ratio]],"000/000"),3)</f>
        <v>53</v>
      </c>
      <c r="U95" s="7">
        <f>Table2[[#This Row],[canvas_ratio]]/Table2[[#This Row],[tan_angle]]</f>
        <v>1.4150943396215598</v>
      </c>
      <c r="V95" s="8">
        <f>0+RIGHT(TEXT(Table2[[#This Row],[ratio]],"0000/0000"),4)/Table2[[#This Row],[tan_angle_numer]]</f>
        <v>26.5</v>
      </c>
      <c r="W95" s="9" t="b">
        <f>Table2[[#This Row],[multiplier]]=Table2[[#This Row],[multiplier_calc]]</f>
        <v>1</v>
      </c>
    </row>
    <row r="96" spans="1:23" x14ac:dyDescent="0.25">
      <c r="A96" s="1">
        <v>1</v>
      </c>
      <c r="B96" s="1">
        <v>1.07</v>
      </c>
      <c r="C96">
        <v>33.690067526</v>
      </c>
      <c r="D96">
        <v>0</v>
      </c>
      <c r="E96">
        <v>0</v>
      </c>
      <c r="F96">
        <v>9.0055576859999995</v>
      </c>
      <c r="G96">
        <v>5.5470019999999997E-3</v>
      </c>
      <c r="H96">
        <v>0.360555128</v>
      </c>
      <c r="I96">
        <v>-192.53643811000001</v>
      </c>
      <c r="J96">
        <v>192.89699323799999</v>
      </c>
      <c r="K96">
        <v>107</v>
      </c>
      <c r="L96">
        <v>160.5</v>
      </c>
      <c r="M96">
        <v>53.5</v>
      </c>
      <c r="N96">
        <f>TAN(RADIANS(Table2[[#This Row],[angle]]))</f>
        <v>0.66666666666717622</v>
      </c>
      <c r="O96">
        <f>0+LEFT(TEXT(Table2[[#This Row],[tan_angle]],"000/000"),3)</f>
        <v>2</v>
      </c>
      <c r="P96">
        <f>0+RIGHT(TEXT(Table2[[#This Row],[tan_angle]],"000/000"),3)</f>
        <v>3</v>
      </c>
      <c r="Q96" s="10">
        <f>Table2[[#This Row],[canvas_height]]/Table2[[#This Row],[canvas_width]]</f>
        <v>0.93457943925233644</v>
      </c>
      <c r="R96">
        <f>0+LEFT(TEXT(Table2[[#This Row],[canvas_ratio]],"000/000"),3)</f>
        <v>100</v>
      </c>
      <c r="S96" s="5" t="str">
        <f t="shared" si="1"/>
        <v>/</v>
      </c>
      <c r="T96" s="4">
        <f>0+RIGHT(TEXT(Table2[[#This Row],[canvas_ratio]],"000/000"),3)</f>
        <v>107</v>
      </c>
      <c r="U96" s="7">
        <f>Table2[[#This Row],[canvas_ratio]]/Table2[[#This Row],[tan_angle]]</f>
        <v>1.4018691588774332</v>
      </c>
      <c r="V96" s="8">
        <f>0+RIGHT(TEXT(Table2[[#This Row],[ratio]],"0000/0000"),4)/Table2[[#This Row],[tan_angle_numer]]</f>
        <v>53.5</v>
      </c>
      <c r="W96" s="9" t="b">
        <f>Table2[[#This Row],[multiplier]]=Table2[[#This Row],[multiplier_calc]]</f>
        <v>1</v>
      </c>
    </row>
    <row r="97" spans="1:23" x14ac:dyDescent="0.25">
      <c r="A97" s="1">
        <v>1</v>
      </c>
      <c r="B97" s="1">
        <v>1.08</v>
      </c>
      <c r="C97">
        <v>33.690067526</v>
      </c>
      <c r="D97">
        <v>0</v>
      </c>
      <c r="E97">
        <v>0</v>
      </c>
      <c r="F97">
        <v>23.386160273000002</v>
      </c>
      <c r="G97">
        <v>3.3282012E-2</v>
      </c>
      <c r="H97">
        <v>0.360555128</v>
      </c>
      <c r="I97">
        <v>-32.089406351999997</v>
      </c>
      <c r="J97">
        <v>32.449961479999999</v>
      </c>
      <c r="K97">
        <v>18</v>
      </c>
      <c r="L97">
        <v>27</v>
      </c>
      <c r="M97">
        <v>9</v>
      </c>
      <c r="N97">
        <f>TAN(RADIANS(Table2[[#This Row],[angle]]))</f>
        <v>0.66666666666717622</v>
      </c>
      <c r="O97">
        <f>0+LEFT(TEXT(Table2[[#This Row],[tan_angle]],"000/000"),3)</f>
        <v>2</v>
      </c>
      <c r="P97">
        <f>0+RIGHT(TEXT(Table2[[#This Row],[tan_angle]],"000/000"),3)</f>
        <v>3</v>
      </c>
      <c r="Q97" s="10">
        <f>Table2[[#This Row],[canvas_height]]/Table2[[#This Row],[canvas_width]]</f>
        <v>0.92592592592592582</v>
      </c>
      <c r="R97">
        <f>0+LEFT(TEXT(Table2[[#This Row],[canvas_ratio]],"000/000"),3)</f>
        <v>25</v>
      </c>
      <c r="S97" s="5" t="str">
        <f t="shared" si="1"/>
        <v>/</v>
      </c>
      <c r="T97" s="4">
        <f>0+RIGHT(TEXT(Table2[[#This Row],[canvas_ratio]],"000/000"),3)</f>
        <v>27</v>
      </c>
      <c r="U97" s="7">
        <f>Table2[[#This Row],[canvas_ratio]]/Table2[[#This Row],[tan_angle]]</f>
        <v>1.3888888888878272</v>
      </c>
      <c r="V97" s="8">
        <f>0+RIGHT(TEXT(Table2[[#This Row],[ratio]],"0000/0000"),4)/Table2[[#This Row],[tan_angle_numer]]</f>
        <v>9</v>
      </c>
      <c r="W97" s="9" t="b">
        <f>Table2[[#This Row],[multiplier]]=Table2[[#This Row],[multiplier_calc]]</f>
        <v>1</v>
      </c>
    </row>
    <row r="98" spans="1:23" x14ac:dyDescent="0.25">
      <c r="A98" s="1">
        <v>1</v>
      </c>
      <c r="B98" s="1">
        <v>1.0900000000000001</v>
      </c>
      <c r="C98">
        <v>0</v>
      </c>
      <c r="D98">
        <v>0</v>
      </c>
      <c r="E98">
        <v>0</v>
      </c>
      <c r="F98">
        <v>0</v>
      </c>
      <c r="G98">
        <v>1</v>
      </c>
      <c r="H98">
        <v>0.5</v>
      </c>
      <c r="I98">
        <v>-0.59</v>
      </c>
      <c r="J98">
        <v>1.0900000000000001</v>
      </c>
      <c r="K98">
        <v>0.60460000000000003</v>
      </c>
      <c r="L98">
        <v>0.90690000000000004</v>
      </c>
      <c r="M98">
        <v>0.30230000000000001</v>
      </c>
      <c r="N98">
        <f>TAN(RADIANS(Table2[[#This Row],[angle]]))</f>
        <v>0</v>
      </c>
      <c r="O98">
        <f>0+LEFT(TEXT(Table2[[#This Row],[tan_angle]],"000/000"),3)</f>
        <v>0</v>
      </c>
      <c r="P98">
        <f>0+RIGHT(TEXT(Table2[[#This Row],[tan_angle]],"000/000"),3)</f>
        <v>1</v>
      </c>
      <c r="Q98" s="10">
        <f>Table2[[#This Row],[canvas_height]]/Table2[[#This Row],[canvas_width]]</f>
        <v>0.9174311926605504</v>
      </c>
      <c r="R98">
        <f>0+LEFT(TEXT(Table2[[#This Row],[canvas_ratio]],"000/000"),3)</f>
        <v>100</v>
      </c>
      <c r="S98" s="5" t="str">
        <f t="shared" si="1"/>
        <v>/</v>
      </c>
      <c r="T98" s="4">
        <f>0+RIGHT(TEXT(Table2[[#This Row],[canvas_ratio]],"000/000"),3)</f>
        <v>109</v>
      </c>
      <c r="U98" s="7" t="e">
        <f>Table2[[#This Row],[canvas_ratio]]/Table2[[#This Row],[tan_angle]]</f>
        <v>#DIV/0!</v>
      </c>
      <c r="V98" s="8" t="e">
        <f>0+RIGHT(TEXT(Table2[[#This Row],[ratio]],"0000/0000"),4)/Table2[[#This Row],[tan_angle_numer]]</f>
        <v>#DIV/0!</v>
      </c>
      <c r="W98" s="9" t="e">
        <f>Table2[[#This Row],[multiplier]]=Table2[[#This Row],[multiplier_calc]]</f>
        <v>#DIV/0!</v>
      </c>
    </row>
    <row r="99" spans="1:23" x14ac:dyDescent="0.25">
      <c r="A99" s="1">
        <v>1</v>
      </c>
      <c r="B99" s="1">
        <v>1.1000000000000001</v>
      </c>
      <c r="C99">
        <v>33.690067526</v>
      </c>
      <c r="D99">
        <v>0</v>
      </c>
      <c r="E99">
        <v>0</v>
      </c>
      <c r="F99">
        <v>5.3251218839999996</v>
      </c>
      <c r="G99">
        <v>5.5470020000000002E-2</v>
      </c>
      <c r="H99">
        <v>0.360555128</v>
      </c>
      <c r="I99">
        <v>-19.469976888000001</v>
      </c>
      <c r="J99">
        <v>19.830532015999999</v>
      </c>
      <c r="K99">
        <v>11</v>
      </c>
      <c r="L99">
        <v>16.5</v>
      </c>
      <c r="M99">
        <v>5.5</v>
      </c>
      <c r="N99">
        <f>TAN(RADIANS(Table2[[#This Row],[angle]]))</f>
        <v>0.66666666666717622</v>
      </c>
      <c r="O99">
        <f>0+LEFT(TEXT(Table2[[#This Row],[tan_angle]],"000/000"),3)</f>
        <v>2</v>
      </c>
      <c r="P99">
        <f>0+RIGHT(TEXT(Table2[[#This Row],[tan_angle]],"000/000"),3)</f>
        <v>3</v>
      </c>
      <c r="Q99" s="10">
        <f>Table2[[#This Row],[canvas_height]]/Table2[[#This Row],[canvas_width]]</f>
        <v>0.90909090909090906</v>
      </c>
      <c r="R99">
        <f>0+LEFT(TEXT(Table2[[#This Row],[canvas_ratio]],"000/000"),3)</f>
        <v>10</v>
      </c>
      <c r="S99" s="5" t="str">
        <f t="shared" si="1"/>
        <v>/</v>
      </c>
      <c r="T99" s="4">
        <f>0+RIGHT(TEXT(Table2[[#This Row],[canvas_ratio]],"000/000"),3)</f>
        <v>11</v>
      </c>
      <c r="U99" s="7">
        <f>Table2[[#This Row],[canvas_ratio]]/Table2[[#This Row],[tan_angle]]</f>
        <v>1.3636363636353213</v>
      </c>
      <c r="V99" s="8">
        <f>0+RIGHT(TEXT(Table2[[#This Row],[ratio]],"0000/0000"),4)/Table2[[#This Row],[tan_angle_numer]]</f>
        <v>5.5</v>
      </c>
      <c r="W99" s="9" t="b">
        <f>Table2[[#This Row],[multiplier]]=Table2[[#This Row],[multiplier_calc]]</f>
        <v>1</v>
      </c>
    </row>
    <row r="100" spans="1:23" x14ac:dyDescent="0.25">
      <c r="A100" s="1">
        <v>1</v>
      </c>
      <c r="B100" s="1">
        <v>1.1100000000000001</v>
      </c>
      <c r="C100">
        <v>0</v>
      </c>
      <c r="D100">
        <v>0</v>
      </c>
      <c r="E100">
        <v>0</v>
      </c>
      <c r="F100">
        <v>0</v>
      </c>
      <c r="G100">
        <v>1</v>
      </c>
      <c r="H100">
        <v>0.5</v>
      </c>
      <c r="I100">
        <v>-0.61</v>
      </c>
      <c r="J100">
        <v>1.1100000000000001</v>
      </c>
      <c r="K100">
        <v>0.61570000000000003</v>
      </c>
      <c r="L100">
        <v>0.92359999999999998</v>
      </c>
      <c r="M100">
        <v>0.30790000000000001</v>
      </c>
      <c r="N100">
        <f>TAN(RADIANS(Table2[[#This Row],[angle]]))</f>
        <v>0</v>
      </c>
      <c r="O100">
        <f>0+LEFT(TEXT(Table2[[#This Row],[tan_angle]],"000/000"),3)</f>
        <v>0</v>
      </c>
      <c r="P100">
        <f>0+RIGHT(TEXT(Table2[[#This Row],[tan_angle]],"000/000"),3)</f>
        <v>1</v>
      </c>
      <c r="Q100" s="10">
        <f>Table2[[#This Row],[canvas_height]]/Table2[[#This Row],[canvas_width]]</f>
        <v>0.9009009009009008</v>
      </c>
      <c r="R100">
        <f>0+LEFT(TEXT(Table2[[#This Row],[canvas_ratio]],"000/000"),3)</f>
        <v>100</v>
      </c>
      <c r="S100" s="5" t="str">
        <f t="shared" si="1"/>
        <v>/</v>
      </c>
      <c r="T100" s="4">
        <f>0+RIGHT(TEXT(Table2[[#This Row],[canvas_ratio]],"000/000"),3)</f>
        <v>111</v>
      </c>
      <c r="U100" s="7" t="e">
        <f>Table2[[#This Row],[canvas_ratio]]/Table2[[#This Row],[tan_angle]]</f>
        <v>#DIV/0!</v>
      </c>
      <c r="V100" s="8" t="e">
        <f>0+RIGHT(TEXT(Table2[[#This Row],[ratio]],"0000/0000"),4)/Table2[[#This Row],[tan_angle_numer]]</f>
        <v>#DIV/0!</v>
      </c>
      <c r="W100" s="9" t="e">
        <f>Table2[[#This Row],[multiplier]]=Table2[[#This Row],[multiplier_calc]]</f>
        <v>#DIV/0!</v>
      </c>
    </row>
    <row r="101" spans="1:23" x14ac:dyDescent="0.25">
      <c r="A101" s="1">
        <v>1</v>
      </c>
      <c r="B101" s="1">
        <v>1.1200000000000001</v>
      </c>
      <c r="C101">
        <v>0</v>
      </c>
      <c r="D101">
        <v>0</v>
      </c>
      <c r="E101">
        <v>0</v>
      </c>
      <c r="F101">
        <v>0</v>
      </c>
      <c r="G101">
        <v>1</v>
      </c>
      <c r="H101">
        <v>0.5</v>
      </c>
      <c r="I101">
        <v>-0.62</v>
      </c>
      <c r="J101">
        <v>1.1200000000000001</v>
      </c>
      <c r="K101">
        <v>0.62129999999999996</v>
      </c>
      <c r="L101">
        <v>0.93189999999999995</v>
      </c>
      <c r="M101">
        <v>0.31059999999999999</v>
      </c>
      <c r="N101">
        <f>TAN(RADIANS(Table2[[#This Row],[angle]]))</f>
        <v>0</v>
      </c>
      <c r="O101">
        <f>0+LEFT(TEXT(Table2[[#This Row],[tan_angle]],"000/000"),3)</f>
        <v>0</v>
      </c>
      <c r="P101">
        <f>0+RIGHT(TEXT(Table2[[#This Row],[tan_angle]],"000/000"),3)</f>
        <v>1</v>
      </c>
      <c r="Q101" s="10">
        <f>Table2[[#This Row],[canvas_height]]/Table2[[#This Row],[canvas_width]]</f>
        <v>0.89285714285714279</v>
      </c>
      <c r="R101">
        <f>0+LEFT(TEXT(Table2[[#This Row],[canvas_ratio]],"000/000"),3)</f>
        <v>25</v>
      </c>
      <c r="S101" s="5" t="str">
        <f t="shared" si="1"/>
        <v>/</v>
      </c>
      <c r="T101" s="4">
        <f>0+RIGHT(TEXT(Table2[[#This Row],[canvas_ratio]],"000/000"),3)</f>
        <v>28</v>
      </c>
      <c r="U101" s="7" t="e">
        <f>Table2[[#This Row],[canvas_ratio]]/Table2[[#This Row],[tan_angle]]</f>
        <v>#DIV/0!</v>
      </c>
      <c r="V101" s="8" t="e">
        <f>0+RIGHT(TEXT(Table2[[#This Row],[ratio]],"0000/0000"),4)/Table2[[#This Row],[tan_angle_numer]]</f>
        <v>#DIV/0!</v>
      </c>
      <c r="W101" s="9" t="e">
        <f>Table2[[#This Row],[multiplier]]=Table2[[#This Row],[multiplier_calc]]</f>
        <v>#DIV/0!</v>
      </c>
    </row>
    <row r="102" spans="1:23" x14ac:dyDescent="0.25">
      <c r="A102" s="1">
        <v>1</v>
      </c>
      <c r="B102" s="1">
        <v>1.1299999999999999</v>
      </c>
      <c r="C102">
        <v>0</v>
      </c>
      <c r="D102">
        <v>0</v>
      </c>
      <c r="E102">
        <v>0</v>
      </c>
      <c r="F102">
        <v>0</v>
      </c>
      <c r="G102">
        <v>1</v>
      </c>
      <c r="H102">
        <v>0.5</v>
      </c>
      <c r="I102">
        <v>-0.63</v>
      </c>
      <c r="J102">
        <v>1.1299999999999999</v>
      </c>
      <c r="K102">
        <v>0.62680000000000002</v>
      </c>
      <c r="L102">
        <v>0.94020000000000004</v>
      </c>
      <c r="M102">
        <v>0.31340000000000001</v>
      </c>
      <c r="N102">
        <f>TAN(RADIANS(Table2[[#This Row],[angle]]))</f>
        <v>0</v>
      </c>
      <c r="O102">
        <f>0+LEFT(TEXT(Table2[[#This Row],[tan_angle]],"000/000"),3)</f>
        <v>0</v>
      </c>
      <c r="P102">
        <f>0+RIGHT(TEXT(Table2[[#This Row],[tan_angle]],"000/000"),3)</f>
        <v>1</v>
      </c>
      <c r="Q102" s="10">
        <f>Table2[[#This Row],[canvas_height]]/Table2[[#This Row],[canvas_width]]</f>
        <v>0.88495575221238942</v>
      </c>
      <c r="R102">
        <f>0+LEFT(TEXT(Table2[[#This Row],[canvas_ratio]],"000/000"),3)</f>
        <v>100</v>
      </c>
      <c r="S102" s="5" t="str">
        <f t="shared" si="1"/>
        <v>/</v>
      </c>
      <c r="T102" s="4">
        <f>0+RIGHT(TEXT(Table2[[#This Row],[canvas_ratio]],"000/000"),3)</f>
        <v>113</v>
      </c>
      <c r="U102" s="7" t="e">
        <f>Table2[[#This Row],[canvas_ratio]]/Table2[[#This Row],[tan_angle]]</f>
        <v>#DIV/0!</v>
      </c>
      <c r="V102" s="8" t="e">
        <f>0+RIGHT(TEXT(Table2[[#This Row],[ratio]],"0000/0000"),4)/Table2[[#This Row],[tan_angle_numer]]</f>
        <v>#DIV/0!</v>
      </c>
      <c r="W102" s="9" t="e">
        <f>Table2[[#This Row],[multiplier]]=Table2[[#This Row],[multiplier_calc]]</f>
        <v>#DIV/0!</v>
      </c>
    </row>
    <row r="103" spans="1:23" x14ac:dyDescent="0.25">
      <c r="A103" s="1">
        <v>1</v>
      </c>
      <c r="B103" s="1">
        <v>1.1399999999999999</v>
      </c>
      <c r="C103">
        <v>0</v>
      </c>
      <c r="D103">
        <v>0</v>
      </c>
      <c r="E103">
        <v>0</v>
      </c>
      <c r="F103">
        <v>0</v>
      </c>
      <c r="G103">
        <v>1</v>
      </c>
      <c r="H103">
        <v>0.5</v>
      </c>
      <c r="I103">
        <v>-0.64</v>
      </c>
      <c r="J103">
        <v>1.1399999999999999</v>
      </c>
      <c r="K103">
        <v>0.63239999999999996</v>
      </c>
      <c r="L103">
        <v>0.94850000000000001</v>
      </c>
      <c r="M103">
        <v>0.31619999999999998</v>
      </c>
      <c r="N103">
        <f>TAN(RADIANS(Table2[[#This Row],[angle]]))</f>
        <v>0</v>
      </c>
      <c r="O103">
        <f>0+LEFT(TEXT(Table2[[#This Row],[tan_angle]],"000/000"),3)</f>
        <v>0</v>
      </c>
      <c r="P103">
        <f>0+RIGHT(TEXT(Table2[[#This Row],[tan_angle]],"000/000"),3)</f>
        <v>1</v>
      </c>
      <c r="Q103" s="10">
        <f>Table2[[#This Row],[canvas_height]]/Table2[[#This Row],[canvas_width]]</f>
        <v>0.87719298245614041</v>
      </c>
      <c r="R103">
        <f>0+LEFT(TEXT(Table2[[#This Row],[canvas_ratio]],"000/000"),3)</f>
        <v>50</v>
      </c>
      <c r="S103" s="5" t="str">
        <f t="shared" si="1"/>
        <v>/</v>
      </c>
      <c r="T103" s="4">
        <f>0+RIGHT(TEXT(Table2[[#This Row],[canvas_ratio]],"000/000"),3)</f>
        <v>57</v>
      </c>
      <c r="U103" s="7" t="e">
        <f>Table2[[#This Row],[canvas_ratio]]/Table2[[#This Row],[tan_angle]]</f>
        <v>#DIV/0!</v>
      </c>
      <c r="V103" s="8" t="e">
        <f>0+RIGHT(TEXT(Table2[[#This Row],[ratio]],"0000/0000"),4)/Table2[[#This Row],[tan_angle_numer]]</f>
        <v>#DIV/0!</v>
      </c>
      <c r="W103" s="9" t="e">
        <f>Table2[[#This Row],[multiplier]]=Table2[[#This Row],[multiplier_calc]]</f>
        <v>#DIV/0!</v>
      </c>
    </row>
    <row r="104" spans="1:23" x14ac:dyDescent="0.25">
      <c r="A104" s="1">
        <v>1</v>
      </c>
      <c r="B104" s="1">
        <v>1.1499999999999999</v>
      </c>
      <c r="C104">
        <v>0</v>
      </c>
      <c r="D104">
        <v>0</v>
      </c>
      <c r="E104">
        <v>0</v>
      </c>
      <c r="F104">
        <v>0</v>
      </c>
      <c r="G104">
        <v>1</v>
      </c>
      <c r="H104">
        <v>0.5</v>
      </c>
      <c r="I104">
        <v>-0.65</v>
      </c>
      <c r="J104">
        <v>1.1499999999999999</v>
      </c>
      <c r="K104">
        <v>0.63790000000000002</v>
      </c>
      <c r="L104">
        <v>0.95689999999999997</v>
      </c>
      <c r="M104">
        <v>0.31900000000000001</v>
      </c>
      <c r="N104">
        <f>TAN(RADIANS(Table2[[#This Row],[angle]]))</f>
        <v>0</v>
      </c>
      <c r="O104">
        <f>0+LEFT(TEXT(Table2[[#This Row],[tan_angle]],"000/000"),3)</f>
        <v>0</v>
      </c>
      <c r="P104">
        <f>0+RIGHT(TEXT(Table2[[#This Row],[tan_angle]],"000/000"),3)</f>
        <v>1</v>
      </c>
      <c r="Q104" s="10">
        <f>Table2[[#This Row],[canvas_height]]/Table2[[#This Row],[canvas_width]]</f>
        <v>0.86956521739130443</v>
      </c>
      <c r="R104">
        <f>0+LEFT(TEXT(Table2[[#This Row],[canvas_ratio]],"000/000"),3)</f>
        <v>20</v>
      </c>
      <c r="S104" s="5" t="str">
        <f t="shared" si="1"/>
        <v>/</v>
      </c>
      <c r="T104" s="4">
        <f>0+RIGHT(TEXT(Table2[[#This Row],[canvas_ratio]],"000/000"),3)</f>
        <v>23</v>
      </c>
      <c r="U104" s="7" t="e">
        <f>Table2[[#This Row],[canvas_ratio]]/Table2[[#This Row],[tan_angle]]</f>
        <v>#DIV/0!</v>
      </c>
      <c r="V104" s="8" t="e">
        <f>0+RIGHT(TEXT(Table2[[#This Row],[ratio]],"0000/0000"),4)/Table2[[#This Row],[tan_angle_numer]]</f>
        <v>#DIV/0!</v>
      </c>
      <c r="W104" s="9" t="e">
        <f>Table2[[#This Row],[multiplier]]=Table2[[#This Row],[multiplier_calc]]</f>
        <v>#DIV/0!</v>
      </c>
    </row>
    <row r="105" spans="1:23" x14ac:dyDescent="0.25">
      <c r="A105" s="1">
        <v>1</v>
      </c>
      <c r="B105" s="1">
        <v>1.1599999999999999</v>
      </c>
      <c r="C105">
        <v>0</v>
      </c>
      <c r="D105">
        <v>0</v>
      </c>
      <c r="E105">
        <v>0</v>
      </c>
      <c r="F105">
        <v>0</v>
      </c>
      <c r="G105">
        <v>1</v>
      </c>
      <c r="H105">
        <v>0.5</v>
      </c>
      <c r="I105">
        <v>-0.66</v>
      </c>
      <c r="J105">
        <v>1.1599999999999999</v>
      </c>
      <c r="K105">
        <v>0.64349999999999996</v>
      </c>
      <c r="L105">
        <v>0.96519999999999995</v>
      </c>
      <c r="M105">
        <v>0.32169999999999999</v>
      </c>
      <c r="N105">
        <f>TAN(RADIANS(Table2[[#This Row],[angle]]))</f>
        <v>0</v>
      </c>
      <c r="O105">
        <f>0+LEFT(TEXT(Table2[[#This Row],[tan_angle]],"000/000"),3)</f>
        <v>0</v>
      </c>
      <c r="P105">
        <f>0+RIGHT(TEXT(Table2[[#This Row],[tan_angle]],"000/000"),3)</f>
        <v>1</v>
      </c>
      <c r="Q105" s="10">
        <f>Table2[[#This Row],[canvas_height]]/Table2[[#This Row],[canvas_width]]</f>
        <v>0.86206896551724144</v>
      </c>
      <c r="R105">
        <f>0+LEFT(TEXT(Table2[[#This Row],[canvas_ratio]],"000/000"),3)</f>
        <v>25</v>
      </c>
      <c r="S105" s="5" t="str">
        <f t="shared" si="1"/>
        <v>/</v>
      </c>
      <c r="T105" s="4">
        <f>0+RIGHT(TEXT(Table2[[#This Row],[canvas_ratio]],"000/000"),3)</f>
        <v>29</v>
      </c>
      <c r="U105" s="7" t="e">
        <f>Table2[[#This Row],[canvas_ratio]]/Table2[[#This Row],[tan_angle]]</f>
        <v>#DIV/0!</v>
      </c>
      <c r="V105" s="8" t="e">
        <f>0+RIGHT(TEXT(Table2[[#This Row],[ratio]],"0000/0000"),4)/Table2[[#This Row],[tan_angle_numer]]</f>
        <v>#DIV/0!</v>
      </c>
      <c r="W105" s="9" t="e">
        <f>Table2[[#This Row],[multiplier]]=Table2[[#This Row],[multiplier_calc]]</f>
        <v>#DIV/0!</v>
      </c>
    </row>
    <row r="106" spans="1:23" x14ac:dyDescent="0.25">
      <c r="A106" s="1">
        <v>1</v>
      </c>
      <c r="B106" s="1">
        <v>1.17</v>
      </c>
      <c r="C106">
        <v>33.690067526</v>
      </c>
      <c r="D106">
        <v>0</v>
      </c>
      <c r="E106">
        <v>0</v>
      </c>
      <c r="F106">
        <v>57.663858898999997</v>
      </c>
      <c r="G106">
        <v>1.6641006E-2</v>
      </c>
      <c r="H106">
        <v>0.360555128</v>
      </c>
      <c r="I106">
        <v>-69.947694744000003</v>
      </c>
      <c r="J106">
        <v>70.308249872000005</v>
      </c>
      <c r="K106">
        <v>39</v>
      </c>
      <c r="L106">
        <v>58.5</v>
      </c>
      <c r="M106">
        <v>19.5</v>
      </c>
      <c r="N106">
        <f>TAN(RADIANS(Table2[[#This Row],[angle]]))</f>
        <v>0.66666666666717622</v>
      </c>
      <c r="O106">
        <f>0+LEFT(TEXT(Table2[[#This Row],[tan_angle]],"000/000"),3)</f>
        <v>2</v>
      </c>
      <c r="P106">
        <f>0+RIGHT(TEXT(Table2[[#This Row],[tan_angle]],"000/000"),3)</f>
        <v>3</v>
      </c>
      <c r="Q106" s="10">
        <f>Table2[[#This Row],[canvas_height]]/Table2[[#This Row],[canvas_width]]</f>
        <v>0.85470085470085477</v>
      </c>
      <c r="R106">
        <f>0+LEFT(TEXT(Table2[[#This Row],[canvas_ratio]],"000/000"),3)</f>
        <v>100</v>
      </c>
      <c r="S106" s="5" t="str">
        <f t="shared" si="1"/>
        <v>/</v>
      </c>
      <c r="T106" s="4">
        <f>0+RIGHT(TEXT(Table2[[#This Row],[canvas_ratio]],"000/000"),3)</f>
        <v>117</v>
      </c>
      <c r="U106" s="7">
        <f>Table2[[#This Row],[canvas_ratio]]/Table2[[#This Row],[tan_angle]]</f>
        <v>1.2820512820503023</v>
      </c>
      <c r="V106" s="8">
        <f>0+RIGHT(TEXT(Table2[[#This Row],[ratio]],"0000/0000"),4)/Table2[[#This Row],[tan_angle_numer]]</f>
        <v>19.5</v>
      </c>
      <c r="W106" s="9" t="b">
        <f>Table2[[#This Row],[multiplier]]=Table2[[#This Row],[multiplier_calc]]</f>
        <v>1</v>
      </c>
    </row>
    <row r="107" spans="1:23" x14ac:dyDescent="0.25">
      <c r="A107" s="1">
        <v>1</v>
      </c>
      <c r="B107" s="1">
        <v>1.18</v>
      </c>
      <c r="C107">
        <v>33.690067526</v>
      </c>
      <c r="D107">
        <v>0</v>
      </c>
      <c r="E107">
        <v>0</v>
      </c>
      <c r="F107">
        <v>19.847173021</v>
      </c>
      <c r="G107">
        <v>-1.1094003999999999E-2</v>
      </c>
      <c r="H107">
        <v>0.360555128</v>
      </c>
      <c r="I107">
        <v>-106.003207499</v>
      </c>
      <c r="J107">
        <v>106.363762627</v>
      </c>
      <c r="K107">
        <v>59</v>
      </c>
      <c r="L107">
        <v>88.5</v>
      </c>
      <c r="M107">
        <v>29.5</v>
      </c>
      <c r="N107">
        <f>TAN(RADIANS(Table2[[#This Row],[angle]]))</f>
        <v>0.66666666666717622</v>
      </c>
      <c r="O107">
        <f>0+LEFT(TEXT(Table2[[#This Row],[tan_angle]],"000/000"),3)</f>
        <v>2</v>
      </c>
      <c r="P107">
        <f>0+RIGHT(TEXT(Table2[[#This Row],[tan_angle]],"000/000"),3)</f>
        <v>3</v>
      </c>
      <c r="Q107" s="10">
        <f>Table2[[#This Row],[canvas_height]]/Table2[[#This Row],[canvas_width]]</f>
        <v>0.84745762711864414</v>
      </c>
      <c r="R107">
        <f>0+LEFT(TEXT(Table2[[#This Row],[canvas_ratio]],"000/000"),3)</f>
        <v>50</v>
      </c>
      <c r="S107" s="5" t="str">
        <f t="shared" si="1"/>
        <v>/</v>
      </c>
      <c r="T107" s="4">
        <f>0+RIGHT(TEXT(Table2[[#This Row],[canvas_ratio]],"000/000"),3)</f>
        <v>59</v>
      </c>
      <c r="U107" s="7">
        <f>Table2[[#This Row],[canvas_ratio]]/Table2[[#This Row],[tan_angle]]</f>
        <v>1.2711864406769946</v>
      </c>
      <c r="V107" s="8">
        <f>0+RIGHT(TEXT(Table2[[#This Row],[ratio]],"0000/0000"),4)/Table2[[#This Row],[tan_angle_numer]]</f>
        <v>29.5</v>
      </c>
      <c r="W107" s="9" t="b">
        <f>Table2[[#This Row],[multiplier]]=Table2[[#This Row],[multiplier_calc]]</f>
        <v>1</v>
      </c>
    </row>
    <row r="108" spans="1:23" x14ac:dyDescent="0.25">
      <c r="A108" s="1">
        <v>1</v>
      </c>
      <c r="B108" s="1">
        <v>1.19</v>
      </c>
      <c r="C108">
        <v>33.690067526</v>
      </c>
      <c r="D108">
        <v>0</v>
      </c>
      <c r="E108">
        <v>0</v>
      </c>
      <c r="F108">
        <v>41.472160170999999</v>
      </c>
      <c r="G108">
        <v>-5.5470019999999997E-3</v>
      </c>
      <c r="H108">
        <v>0.360555128</v>
      </c>
      <c r="I108">
        <v>-214.16974576300001</v>
      </c>
      <c r="J108">
        <v>214.530300891</v>
      </c>
      <c r="K108">
        <v>119</v>
      </c>
      <c r="L108">
        <v>178.5</v>
      </c>
      <c r="M108">
        <v>59.5</v>
      </c>
      <c r="N108">
        <f>TAN(RADIANS(Table2[[#This Row],[angle]]))</f>
        <v>0.66666666666717622</v>
      </c>
      <c r="O108">
        <f>0+LEFT(TEXT(Table2[[#This Row],[tan_angle]],"000/000"),3)</f>
        <v>2</v>
      </c>
      <c r="P108">
        <f>0+RIGHT(TEXT(Table2[[#This Row],[tan_angle]],"000/000"),3)</f>
        <v>3</v>
      </c>
      <c r="Q108" s="10">
        <f>Table2[[#This Row],[canvas_height]]/Table2[[#This Row],[canvas_width]]</f>
        <v>0.84033613445378152</v>
      </c>
      <c r="R108">
        <f>0+LEFT(TEXT(Table2[[#This Row],[canvas_ratio]],"000/000"),3)</f>
        <v>100</v>
      </c>
      <c r="S108" s="5" t="str">
        <f t="shared" si="1"/>
        <v>/</v>
      </c>
      <c r="T108" s="4">
        <f>0+RIGHT(TEXT(Table2[[#This Row],[canvas_ratio]],"000/000"),3)</f>
        <v>119</v>
      </c>
      <c r="U108" s="7">
        <f>Table2[[#This Row],[canvas_ratio]]/Table2[[#This Row],[tan_angle]]</f>
        <v>1.2605042016797088</v>
      </c>
      <c r="V108" s="8">
        <f>0+RIGHT(TEXT(Table2[[#This Row],[ratio]],"0000/0000"),4)/Table2[[#This Row],[tan_angle_numer]]</f>
        <v>59.5</v>
      </c>
      <c r="W108" s="9" t="b">
        <f>Table2[[#This Row],[multiplier]]=Table2[[#This Row],[multiplier_calc]]</f>
        <v>1</v>
      </c>
    </row>
    <row r="109" spans="1:23" x14ac:dyDescent="0.25">
      <c r="A109" s="1">
        <v>1</v>
      </c>
      <c r="B109" s="1">
        <v>1.2</v>
      </c>
      <c r="C109">
        <v>33.690067526</v>
      </c>
      <c r="D109">
        <v>0</v>
      </c>
      <c r="E109">
        <v>0</v>
      </c>
      <c r="F109">
        <v>1.553160549</v>
      </c>
      <c r="G109">
        <v>0.166410059</v>
      </c>
      <c r="H109">
        <v>0.360555128</v>
      </c>
      <c r="I109">
        <v>-6.8505474230000001</v>
      </c>
      <c r="J109">
        <v>7.2111025509999997</v>
      </c>
      <c r="K109">
        <v>4</v>
      </c>
      <c r="L109">
        <v>6</v>
      </c>
      <c r="M109">
        <v>2</v>
      </c>
      <c r="N109">
        <f>TAN(RADIANS(Table2[[#This Row],[angle]]))</f>
        <v>0.66666666666717622</v>
      </c>
      <c r="O109">
        <f>0+LEFT(TEXT(Table2[[#This Row],[tan_angle]],"000/000"),3)</f>
        <v>2</v>
      </c>
      <c r="P109">
        <f>0+RIGHT(TEXT(Table2[[#This Row],[tan_angle]],"000/000"),3)</f>
        <v>3</v>
      </c>
      <c r="Q109" s="10">
        <f>Table2[[#This Row],[canvas_height]]/Table2[[#This Row],[canvas_width]]</f>
        <v>0.83333333333333337</v>
      </c>
      <c r="R109">
        <f>0+LEFT(TEXT(Table2[[#This Row],[canvas_ratio]],"000/000"),3)</f>
        <v>5</v>
      </c>
      <c r="S109" s="5" t="str">
        <f t="shared" si="1"/>
        <v>/</v>
      </c>
      <c r="T109" s="4">
        <f>0+RIGHT(TEXT(Table2[[#This Row],[canvas_ratio]],"000/000"),3)</f>
        <v>6</v>
      </c>
      <c r="U109" s="7">
        <f>Table2[[#This Row],[canvas_ratio]]/Table2[[#This Row],[tan_angle]]</f>
        <v>1.2499999999990445</v>
      </c>
      <c r="V109" s="8">
        <f>0+RIGHT(TEXT(Table2[[#This Row],[ratio]],"0000/0000"),4)/Table2[[#This Row],[tan_angle_numer]]</f>
        <v>2</v>
      </c>
      <c r="W109" s="9" t="b">
        <f>Table2[[#This Row],[multiplier]]=Table2[[#This Row],[multiplier_calc]]</f>
        <v>1</v>
      </c>
    </row>
    <row r="110" spans="1:23" x14ac:dyDescent="0.25">
      <c r="A110" s="1">
        <v>1</v>
      </c>
      <c r="B110" s="1">
        <v>1.21</v>
      </c>
      <c r="C110">
        <v>33.690067526</v>
      </c>
      <c r="D110">
        <v>0</v>
      </c>
      <c r="E110">
        <v>0</v>
      </c>
      <c r="F110">
        <v>173.05814071899999</v>
      </c>
      <c r="G110">
        <v>5.5470019999999997E-3</v>
      </c>
      <c r="H110">
        <v>0.360555128</v>
      </c>
      <c r="I110">
        <v>-217.77529703799999</v>
      </c>
      <c r="J110">
        <v>218.13585216600001</v>
      </c>
      <c r="K110">
        <v>121</v>
      </c>
      <c r="L110">
        <v>181.5</v>
      </c>
      <c r="M110">
        <v>60.5</v>
      </c>
      <c r="N110">
        <f>TAN(RADIANS(Table2[[#This Row],[angle]]))</f>
        <v>0.66666666666717622</v>
      </c>
      <c r="O110">
        <f>0+LEFT(TEXT(Table2[[#This Row],[tan_angle]],"000/000"),3)</f>
        <v>2</v>
      </c>
      <c r="P110">
        <f>0+RIGHT(TEXT(Table2[[#This Row],[tan_angle]],"000/000"),3)</f>
        <v>3</v>
      </c>
      <c r="Q110" s="10">
        <f>Table2[[#This Row],[canvas_height]]/Table2[[#This Row],[canvas_width]]</f>
        <v>0.82644628099173556</v>
      </c>
      <c r="R110">
        <f>0+LEFT(TEXT(Table2[[#This Row],[canvas_ratio]],"000/000"),3)</f>
        <v>100</v>
      </c>
      <c r="S110" s="5" t="str">
        <f t="shared" si="1"/>
        <v>/</v>
      </c>
      <c r="T110" s="4">
        <f>0+RIGHT(TEXT(Table2[[#This Row],[canvas_ratio]],"000/000"),3)</f>
        <v>121</v>
      </c>
      <c r="U110" s="7">
        <f>Table2[[#This Row],[canvas_ratio]]/Table2[[#This Row],[tan_angle]]</f>
        <v>1.2396694214866557</v>
      </c>
      <c r="V110" s="8">
        <f>0+RIGHT(TEXT(Table2[[#This Row],[ratio]],"0000/0000"),4)/Table2[[#This Row],[tan_angle_numer]]</f>
        <v>60.5</v>
      </c>
      <c r="W110" s="9" t="b">
        <f>Table2[[#This Row],[multiplier]]=Table2[[#This Row],[multiplier_calc]]</f>
        <v>1</v>
      </c>
    </row>
    <row r="111" spans="1:23" x14ac:dyDescent="0.25">
      <c r="A111" s="1">
        <v>1</v>
      </c>
      <c r="B111" s="1">
        <v>1.22</v>
      </c>
      <c r="C111">
        <v>33.690067526</v>
      </c>
      <c r="D111">
        <v>0</v>
      </c>
      <c r="E111">
        <v>0</v>
      </c>
      <c r="F111">
        <v>23.452724296</v>
      </c>
      <c r="G111">
        <v>-1.1094003999999999E-2</v>
      </c>
      <c r="H111">
        <v>0.360555128</v>
      </c>
      <c r="I111">
        <v>-109.60875877399999</v>
      </c>
      <c r="J111">
        <v>109.969313902</v>
      </c>
      <c r="K111">
        <v>61</v>
      </c>
      <c r="L111">
        <v>91.5</v>
      </c>
      <c r="M111">
        <v>30.5</v>
      </c>
      <c r="N111">
        <f>TAN(RADIANS(Table2[[#This Row],[angle]]))</f>
        <v>0.66666666666717622</v>
      </c>
      <c r="O111">
        <f>0+LEFT(TEXT(Table2[[#This Row],[tan_angle]],"000/000"),3)</f>
        <v>2</v>
      </c>
      <c r="P111">
        <f>0+RIGHT(TEXT(Table2[[#This Row],[tan_angle]],"000/000"),3)</f>
        <v>3</v>
      </c>
      <c r="Q111" s="10">
        <f>Table2[[#This Row],[canvas_height]]/Table2[[#This Row],[canvas_width]]</f>
        <v>0.81967213114754101</v>
      </c>
      <c r="R111">
        <f>0+LEFT(TEXT(Table2[[#This Row],[canvas_ratio]],"000/000"),3)</f>
        <v>50</v>
      </c>
      <c r="S111" s="5" t="str">
        <f t="shared" si="1"/>
        <v>/</v>
      </c>
      <c r="T111" s="4">
        <f>0+RIGHT(TEXT(Table2[[#This Row],[canvas_ratio]],"000/000"),3)</f>
        <v>61</v>
      </c>
      <c r="U111" s="7">
        <f>Table2[[#This Row],[canvas_ratio]]/Table2[[#This Row],[tan_angle]]</f>
        <v>1.2295081967203718</v>
      </c>
      <c r="V111" s="8">
        <f>0+RIGHT(TEXT(Table2[[#This Row],[ratio]],"0000/0000"),4)/Table2[[#This Row],[tan_angle_numer]]</f>
        <v>30.5</v>
      </c>
      <c r="W111" s="9" t="b">
        <f>Table2[[#This Row],[multiplier]]=Table2[[#This Row],[multiplier_calc]]</f>
        <v>1</v>
      </c>
    </row>
    <row r="112" spans="1:23" x14ac:dyDescent="0.25">
      <c r="A112" s="1">
        <v>1</v>
      </c>
      <c r="B112" s="1">
        <v>1.23</v>
      </c>
      <c r="C112">
        <v>33.690067526</v>
      </c>
      <c r="D112">
        <v>0</v>
      </c>
      <c r="E112">
        <v>0</v>
      </c>
      <c r="F112">
        <v>57.663858898999997</v>
      </c>
      <c r="G112">
        <v>1.6641006E-2</v>
      </c>
      <c r="H112">
        <v>0.360555128</v>
      </c>
      <c r="I112">
        <v>-73.553246018999999</v>
      </c>
      <c r="J112">
        <v>73.913801147000001</v>
      </c>
      <c r="K112">
        <v>41</v>
      </c>
      <c r="L112">
        <v>61.5</v>
      </c>
      <c r="M112">
        <v>20.5</v>
      </c>
      <c r="N112">
        <f>TAN(RADIANS(Table2[[#This Row],[angle]]))</f>
        <v>0.66666666666717622</v>
      </c>
      <c r="O112">
        <f>0+LEFT(TEXT(Table2[[#This Row],[tan_angle]],"000/000"),3)</f>
        <v>2</v>
      </c>
      <c r="P112">
        <f>0+RIGHT(TEXT(Table2[[#This Row],[tan_angle]],"000/000"),3)</f>
        <v>3</v>
      </c>
      <c r="Q112" s="10">
        <f>Table2[[#This Row],[canvas_height]]/Table2[[#This Row],[canvas_width]]</f>
        <v>0.81300813008130079</v>
      </c>
      <c r="R112">
        <f>0+LEFT(TEXT(Table2[[#This Row],[canvas_ratio]],"000/000"),3)</f>
        <v>100</v>
      </c>
      <c r="S112" s="5" t="str">
        <f t="shared" si="1"/>
        <v>/</v>
      </c>
      <c r="T112" s="4">
        <f>0+RIGHT(TEXT(Table2[[#This Row],[canvas_ratio]],"000/000"),3)</f>
        <v>123</v>
      </c>
      <c r="U112" s="7">
        <f>Table2[[#This Row],[canvas_ratio]]/Table2[[#This Row],[tan_angle]]</f>
        <v>1.219512195121019</v>
      </c>
      <c r="V112" s="8">
        <f>0+RIGHT(TEXT(Table2[[#This Row],[ratio]],"0000/0000"),4)/Table2[[#This Row],[tan_angle_numer]]</f>
        <v>20.5</v>
      </c>
      <c r="W112" s="9" t="b">
        <f>Table2[[#This Row],[multiplier]]=Table2[[#This Row],[multiplier_calc]]</f>
        <v>1</v>
      </c>
    </row>
    <row r="113" spans="1:23" x14ac:dyDescent="0.25">
      <c r="A113" s="1">
        <v>1</v>
      </c>
      <c r="B113" s="1">
        <v>1.24</v>
      </c>
      <c r="C113">
        <v>33.690067526</v>
      </c>
      <c r="D113">
        <v>0</v>
      </c>
      <c r="E113">
        <v>0</v>
      </c>
      <c r="F113">
        <v>77.502711417</v>
      </c>
      <c r="G113">
        <v>1.1094003999999999E-2</v>
      </c>
      <c r="H113">
        <v>0.360555128</v>
      </c>
      <c r="I113">
        <v>-111.41153441199999</v>
      </c>
      <c r="J113">
        <v>111.77208954</v>
      </c>
      <c r="K113">
        <v>62</v>
      </c>
      <c r="L113">
        <v>93</v>
      </c>
      <c r="M113">
        <v>31</v>
      </c>
      <c r="N113">
        <f>TAN(RADIANS(Table2[[#This Row],[angle]]))</f>
        <v>0.66666666666717622</v>
      </c>
      <c r="O113">
        <f>0+LEFT(TEXT(Table2[[#This Row],[tan_angle]],"000/000"),3)</f>
        <v>2</v>
      </c>
      <c r="P113">
        <f>0+RIGHT(TEXT(Table2[[#This Row],[tan_angle]],"000/000"),3)</f>
        <v>3</v>
      </c>
      <c r="Q113" s="10">
        <f>Table2[[#This Row],[canvas_height]]/Table2[[#This Row],[canvas_width]]</f>
        <v>0.80645161290322587</v>
      </c>
      <c r="R113">
        <f>0+LEFT(TEXT(Table2[[#This Row],[canvas_ratio]],"000/000"),3)</f>
        <v>25</v>
      </c>
      <c r="S113" s="5" t="str">
        <f t="shared" si="1"/>
        <v>/</v>
      </c>
      <c r="T113" s="4">
        <f>0+RIGHT(TEXT(Table2[[#This Row],[canvas_ratio]],"000/000"),3)</f>
        <v>31</v>
      </c>
      <c r="U113" s="7">
        <f>Table2[[#This Row],[canvas_ratio]]/Table2[[#This Row],[tan_angle]]</f>
        <v>1.2096774193539142</v>
      </c>
      <c r="V113" s="8">
        <f>0+RIGHT(TEXT(Table2[[#This Row],[ratio]],"0000/0000"),4)/Table2[[#This Row],[tan_angle_numer]]</f>
        <v>31</v>
      </c>
      <c r="W113" s="9" t="b">
        <f>Table2[[#This Row],[multiplier]]=Table2[[#This Row],[multiplier_calc]]</f>
        <v>1</v>
      </c>
    </row>
    <row r="114" spans="1:23" x14ac:dyDescent="0.25">
      <c r="A114" s="1">
        <v>1</v>
      </c>
      <c r="B114" s="1">
        <v>1.25</v>
      </c>
      <c r="C114">
        <v>33.690067526</v>
      </c>
      <c r="D114">
        <v>0</v>
      </c>
      <c r="E114">
        <v>0</v>
      </c>
      <c r="F114">
        <v>7.4191151250000003</v>
      </c>
      <c r="G114">
        <v>-0.13867504899999999</v>
      </c>
      <c r="H114">
        <v>0.360555128</v>
      </c>
      <c r="I114">
        <v>-8.653323061</v>
      </c>
      <c r="J114">
        <v>9.0138781889999997</v>
      </c>
      <c r="K114">
        <v>5</v>
      </c>
      <c r="L114">
        <v>7.5</v>
      </c>
      <c r="M114">
        <v>2.5</v>
      </c>
      <c r="N114">
        <f>TAN(RADIANS(Table2[[#This Row],[angle]]))</f>
        <v>0.66666666666717622</v>
      </c>
      <c r="O114">
        <f>0+LEFT(TEXT(Table2[[#This Row],[tan_angle]],"000/000"),3)</f>
        <v>2</v>
      </c>
      <c r="P114">
        <f>0+RIGHT(TEXT(Table2[[#This Row],[tan_angle]],"000/000"),3)</f>
        <v>3</v>
      </c>
      <c r="Q114" s="10">
        <f>Table2[[#This Row],[canvas_height]]/Table2[[#This Row],[canvas_width]]</f>
        <v>0.8</v>
      </c>
      <c r="R114">
        <f>0+LEFT(TEXT(Table2[[#This Row],[canvas_ratio]],"000/000"),3)</f>
        <v>4</v>
      </c>
      <c r="S114" s="5" t="str">
        <f t="shared" si="1"/>
        <v>/</v>
      </c>
      <c r="T114" s="4">
        <f>0+RIGHT(TEXT(Table2[[#This Row],[canvas_ratio]],"000/000"),3)</f>
        <v>5</v>
      </c>
      <c r="U114" s="7">
        <f>Table2[[#This Row],[canvas_ratio]]/Table2[[#This Row],[tan_angle]]</f>
        <v>1.1999999999990829</v>
      </c>
      <c r="V114" s="8">
        <f>0+RIGHT(TEXT(Table2[[#This Row],[ratio]],"0000/0000"),4)/Table2[[#This Row],[tan_angle_numer]]</f>
        <v>2.5</v>
      </c>
      <c r="W114" s="9" t="b">
        <f>Table2[[#This Row],[multiplier]]=Table2[[#This Row],[multiplier_calc]]</f>
        <v>1</v>
      </c>
    </row>
    <row r="115" spans="1:23" x14ac:dyDescent="0.25">
      <c r="A115" s="1">
        <v>1</v>
      </c>
      <c r="B115" s="1">
        <v>1.26</v>
      </c>
      <c r="C115">
        <v>33.690067526</v>
      </c>
      <c r="D115">
        <v>0</v>
      </c>
      <c r="E115">
        <v>0</v>
      </c>
      <c r="F115">
        <v>28.794487186000001</v>
      </c>
      <c r="G115">
        <v>3.3282012E-2</v>
      </c>
      <c r="H115">
        <v>0.360555128</v>
      </c>
      <c r="I115">
        <v>-37.497733265000001</v>
      </c>
      <c r="J115">
        <v>37.858288393000002</v>
      </c>
      <c r="K115">
        <v>21</v>
      </c>
      <c r="L115">
        <v>31.5</v>
      </c>
      <c r="M115">
        <v>10.5</v>
      </c>
      <c r="N115">
        <f>TAN(RADIANS(Table2[[#This Row],[angle]]))</f>
        <v>0.66666666666717622</v>
      </c>
      <c r="O115">
        <f>0+LEFT(TEXT(Table2[[#This Row],[tan_angle]],"000/000"),3)</f>
        <v>2</v>
      </c>
      <c r="P115">
        <f>0+RIGHT(TEXT(Table2[[#This Row],[tan_angle]],"000/000"),3)</f>
        <v>3</v>
      </c>
      <c r="Q115" s="10">
        <f>Table2[[#This Row],[canvas_height]]/Table2[[#This Row],[canvas_width]]</f>
        <v>0.79365079365079361</v>
      </c>
      <c r="R115">
        <f>0+LEFT(TEXT(Table2[[#This Row],[canvas_ratio]],"000/000"),3)</f>
        <v>50</v>
      </c>
      <c r="S115" s="5" t="str">
        <f t="shared" si="1"/>
        <v>/</v>
      </c>
      <c r="T115" s="4">
        <f>0+RIGHT(TEXT(Table2[[#This Row],[canvas_ratio]],"000/000"),3)</f>
        <v>63</v>
      </c>
      <c r="U115" s="7">
        <f>Table2[[#This Row],[canvas_ratio]]/Table2[[#This Row],[tan_angle]]</f>
        <v>1.1904761904752805</v>
      </c>
      <c r="V115" s="8">
        <f>0+RIGHT(TEXT(Table2[[#This Row],[ratio]],"0000/0000"),4)/Table2[[#This Row],[tan_angle_numer]]</f>
        <v>10.5</v>
      </c>
      <c r="W115" s="9" t="b">
        <f>Table2[[#This Row],[multiplier]]=Table2[[#This Row],[multiplier_calc]]</f>
        <v>1</v>
      </c>
    </row>
    <row r="116" spans="1:23" x14ac:dyDescent="0.25">
      <c r="A116" s="1">
        <v>1</v>
      </c>
      <c r="B116" s="1">
        <v>1.27</v>
      </c>
      <c r="C116">
        <v>33.690067526</v>
      </c>
      <c r="D116">
        <v>0</v>
      </c>
      <c r="E116">
        <v>0</v>
      </c>
      <c r="F116">
        <v>209.11365347399999</v>
      </c>
      <c r="G116">
        <v>5.5470019999999997E-3</v>
      </c>
      <c r="H116">
        <v>0.360555128</v>
      </c>
      <c r="I116">
        <v>-228.59195086400001</v>
      </c>
      <c r="J116">
        <v>228.952505992</v>
      </c>
      <c r="K116">
        <v>127</v>
      </c>
      <c r="L116">
        <v>190.5</v>
      </c>
      <c r="M116">
        <v>63.5</v>
      </c>
      <c r="N116">
        <f>TAN(RADIANS(Table2[[#This Row],[angle]]))</f>
        <v>0.66666666666717622</v>
      </c>
      <c r="O116">
        <f>0+LEFT(TEXT(Table2[[#This Row],[tan_angle]],"000/000"),3)</f>
        <v>2</v>
      </c>
      <c r="P116">
        <f>0+RIGHT(TEXT(Table2[[#This Row],[tan_angle]],"000/000"),3)</f>
        <v>3</v>
      </c>
      <c r="Q116" s="10">
        <f>Table2[[#This Row],[canvas_height]]/Table2[[#This Row],[canvas_width]]</f>
        <v>0.78740157480314954</v>
      </c>
      <c r="R116">
        <f>0+LEFT(TEXT(Table2[[#This Row],[canvas_ratio]],"000/000"),3)</f>
        <v>100</v>
      </c>
      <c r="S116" s="5" t="str">
        <f t="shared" si="1"/>
        <v>/</v>
      </c>
      <c r="T116" s="4">
        <f>0+RIGHT(TEXT(Table2[[#This Row],[canvas_ratio]],"000/000"),3)</f>
        <v>127</v>
      </c>
      <c r="U116" s="7">
        <f>Table2[[#This Row],[canvas_ratio]]/Table2[[#This Row],[tan_angle]]</f>
        <v>1.1811023622038215</v>
      </c>
      <c r="V116" s="8">
        <f>0+RIGHT(TEXT(Table2[[#This Row],[ratio]],"0000/0000"),4)/Table2[[#This Row],[tan_angle_numer]]</f>
        <v>63.5</v>
      </c>
      <c r="W116" s="9" t="b">
        <f>Table2[[#This Row],[multiplier]]=Table2[[#This Row],[multiplier_calc]]</f>
        <v>1</v>
      </c>
    </row>
    <row r="117" spans="1:23" x14ac:dyDescent="0.25">
      <c r="A117" s="1">
        <v>1</v>
      </c>
      <c r="B117" s="1">
        <v>1.28</v>
      </c>
      <c r="C117">
        <v>33.690067526</v>
      </c>
      <c r="D117">
        <v>0</v>
      </c>
      <c r="E117">
        <v>0</v>
      </c>
      <c r="F117">
        <v>63.080506315000001</v>
      </c>
      <c r="G117">
        <v>1.1094003999999999E-2</v>
      </c>
      <c r="H117">
        <v>0.360555128</v>
      </c>
      <c r="I117">
        <v>-115.01708568700001</v>
      </c>
      <c r="J117">
        <v>115.37764081500001</v>
      </c>
      <c r="K117">
        <v>64</v>
      </c>
      <c r="L117">
        <v>96</v>
      </c>
      <c r="M117">
        <v>32</v>
      </c>
      <c r="N117">
        <f>TAN(RADIANS(Table2[[#This Row],[angle]]))</f>
        <v>0.66666666666717622</v>
      </c>
      <c r="O117">
        <f>0+LEFT(TEXT(Table2[[#This Row],[tan_angle]],"000/000"),3)</f>
        <v>2</v>
      </c>
      <c r="P117">
        <f>0+RIGHT(TEXT(Table2[[#This Row],[tan_angle]],"000/000"),3)</f>
        <v>3</v>
      </c>
      <c r="Q117" s="10">
        <f>Table2[[#This Row],[canvas_height]]/Table2[[#This Row],[canvas_width]]</f>
        <v>0.78125</v>
      </c>
      <c r="R117">
        <f>0+LEFT(TEXT(Table2[[#This Row],[canvas_ratio]],"000/000"),3)</f>
        <v>25</v>
      </c>
      <c r="S117" s="5" t="str">
        <f t="shared" si="1"/>
        <v>/</v>
      </c>
      <c r="T117" s="4">
        <f>0+RIGHT(TEXT(Table2[[#This Row],[canvas_ratio]],"000/000"),3)</f>
        <v>32</v>
      </c>
      <c r="U117" s="7">
        <f>Table2[[#This Row],[canvas_ratio]]/Table2[[#This Row],[tan_angle]]</f>
        <v>1.1718749999991043</v>
      </c>
      <c r="V117" s="8">
        <f>0+RIGHT(TEXT(Table2[[#This Row],[ratio]],"0000/0000"),4)/Table2[[#This Row],[tan_angle_numer]]</f>
        <v>32</v>
      </c>
      <c r="W117" s="9" t="b">
        <f>Table2[[#This Row],[multiplier]]=Table2[[#This Row],[multiplier_calc]]</f>
        <v>1</v>
      </c>
    </row>
    <row r="118" spans="1:23" x14ac:dyDescent="0.25">
      <c r="A118" s="1">
        <v>1</v>
      </c>
      <c r="B118" s="1">
        <v>1.29</v>
      </c>
      <c r="C118">
        <v>33.690067526</v>
      </c>
      <c r="D118">
        <v>0</v>
      </c>
      <c r="E118">
        <v>0</v>
      </c>
      <c r="F118">
        <v>10.841615335</v>
      </c>
      <c r="G118">
        <v>-1.6641006E-2</v>
      </c>
      <c r="H118">
        <v>0.360555128</v>
      </c>
      <c r="I118">
        <v>-77.158797294999999</v>
      </c>
      <c r="J118">
        <v>77.519352423000001</v>
      </c>
      <c r="K118">
        <v>43</v>
      </c>
      <c r="L118">
        <v>64.5</v>
      </c>
      <c r="M118">
        <v>21.5</v>
      </c>
      <c r="N118">
        <f>TAN(RADIANS(Table2[[#This Row],[angle]]))</f>
        <v>0.66666666666717622</v>
      </c>
      <c r="O118">
        <f>0+LEFT(TEXT(Table2[[#This Row],[tan_angle]],"000/000"),3)</f>
        <v>2</v>
      </c>
      <c r="P118">
        <f>0+RIGHT(TEXT(Table2[[#This Row],[tan_angle]],"000/000"),3)</f>
        <v>3</v>
      </c>
      <c r="Q118" s="10">
        <f>Table2[[#This Row],[canvas_height]]/Table2[[#This Row],[canvas_width]]</f>
        <v>0.77519379844961234</v>
      </c>
      <c r="R118">
        <f>0+LEFT(TEXT(Table2[[#This Row],[canvas_ratio]],"000/000"),3)</f>
        <v>100</v>
      </c>
      <c r="S118" s="5" t="str">
        <f t="shared" si="1"/>
        <v>/</v>
      </c>
      <c r="T118" s="4">
        <f>0+RIGHT(TEXT(Table2[[#This Row],[canvas_ratio]],"000/000"),3)</f>
        <v>129</v>
      </c>
      <c r="U118" s="7">
        <f>Table2[[#This Row],[canvas_ratio]]/Table2[[#This Row],[tan_angle]]</f>
        <v>1.1627906976735298</v>
      </c>
      <c r="V118" s="8">
        <f>0+RIGHT(TEXT(Table2[[#This Row],[ratio]],"0000/0000"),4)/Table2[[#This Row],[tan_angle_numer]]</f>
        <v>21.5</v>
      </c>
      <c r="W118" s="9" t="b">
        <f>Table2[[#This Row],[multiplier]]=Table2[[#This Row],[multiplier_calc]]</f>
        <v>1</v>
      </c>
    </row>
    <row r="119" spans="1:23" x14ac:dyDescent="0.25">
      <c r="A119" s="1">
        <v>1</v>
      </c>
      <c r="B119" s="1">
        <v>1.3</v>
      </c>
      <c r="C119">
        <v>33.690067526</v>
      </c>
      <c r="D119">
        <v>0</v>
      </c>
      <c r="E119">
        <v>0</v>
      </c>
      <c r="F119">
        <v>12.536224434999999</v>
      </c>
      <c r="G119">
        <v>5.5470020000000002E-2</v>
      </c>
      <c r="H119">
        <v>0.360555128</v>
      </c>
      <c r="I119">
        <v>-23.075528163000001</v>
      </c>
      <c r="J119">
        <v>23.436083290999999</v>
      </c>
      <c r="K119">
        <v>13</v>
      </c>
      <c r="L119">
        <v>19.5</v>
      </c>
      <c r="M119">
        <v>6.5</v>
      </c>
      <c r="N119">
        <f>TAN(RADIANS(Table2[[#This Row],[angle]]))</f>
        <v>0.66666666666717622</v>
      </c>
      <c r="O119">
        <f>0+LEFT(TEXT(Table2[[#This Row],[tan_angle]],"000/000"),3)</f>
        <v>2</v>
      </c>
      <c r="P119">
        <f>0+RIGHT(TEXT(Table2[[#This Row],[tan_angle]],"000/000"),3)</f>
        <v>3</v>
      </c>
      <c r="Q119" s="10">
        <f>Table2[[#This Row],[canvas_height]]/Table2[[#This Row],[canvas_width]]</f>
        <v>0.76923076923076916</v>
      </c>
      <c r="R119">
        <f>0+LEFT(TEXT(Table2[[#This Row],[canvas_ratio]],"000/000"),3)</f>
        <v>10</v>
      </c>
      <c r="S119" s="5" t="str">
        <f t="shared" si="1"/>
        <v>/</v>
      </c>
      <c r="T119" s="4">
        <f>0+RIGHT(TEXT(Table2[[#This Row],[canvas_ratio]],"000/000"),3)</f>
        <v>13</v>
      </c>
      <c r="U119" s="7">
        <f>Table2[[#This Row],[canvas_ratio]]/Table2[[#This Row],[tan_angle]]</f>
        <v>1.1538461538452718</v>
      </c>
      <c r="V119" s="8">
        <f>0+RIGHT(TEXT(Table2[[#This Row],[ratio]],"0000/0000"),4)/Table2[[#This Row],[tan_angle_numer]]</f>
        <v>6.5</v>
      </c>
      <c r="W119" s="9" t="b">
        <f>Table2[[#This Row],[multiplier]]=Table2[[#This Row],[multiplier_calc]]</f>
        <v>1</v>
      </c>
    </row>
    <row r="120" spans="1:23" x14ac:dyDescent="0.25">
      <c r="A120" s="1">
        <v>1</v>
      </c>
      <c r="B120" s="1">
        <v>1.31</v>
      </c>
      <c r="C120">
        <v>33.690067526</v>
      </c>
      <c r="D120">
        <v>0</v>
      </c>
      <c r="E120">
        <v>0</v>
      </c>
      <c r="F120">
        <v>124.383198501</v>
      </c>
      <c r="G120">
        <v>5.5470019999999997E-3</v>
      </c>
      <c r="H120">
        <v>0.360555128</v>
      </c>
      <c r="I120">
        <v>-235.80305341499999</v>
      </c>
      <c r="J120">
        <v>236.16360854300001</v>
      </c>
      <c r="K120">
        <v>131</v>
      </c>
      <c r="L120">
        <v>196.5</v>
      </c>
      <c r="M120">
        <v>65.5</v>
      </c>
      <c r="N120">
        <f>TAN(RADIANS(Table2[[#This Row],[angle]]))</f>
        <v>0.66666666666717622</v>
      </c>
      <c r="O120">
        <f>0+LEFT(TEXT(Table2[[#This Row],[tan_angle]],"000/000"),3)</f>
        <v>2</v>
      </c>
      <c r="P120">
        <f>0+RIGHT(TEXT(Table2[[#This Row],[tan_angle]],"000/000"),3)</f>
        <v>3</v>
      </c>
      <c r="Q120" s="10">
        <f>Table2[[#This Row],[canvas_height]]/Table2[[#This Row],[canvas_width]]</f>
        <v>0.76335877862595414</v>
      </c>
      <c r="R120">
        <f>0+LEFT(TEXT(Table2[[#This Row],[canvas_ratio]],"000/000"),3)</f>
        <v>100</v>
      </c>
      <c r="S120" s="5" t="str">
        <f t="shared" si="1"/>
        <v>/</v>
      </c>
      <c r="T120" s="4">
        <f>0+RIGHT(TEXT(Table2[[#This Row],[canvas_ratio]],"000/000"),3)</f>
        <v>131</v>
      </c>
      <c r="U120" s="7">
        <f>Table2[[#This Row],[canvas_ratio]]/Table2[[#This Row],[tan_angle]]</f>
        <v>1.1450381679380559</v>
      </c>
      <c r="V120" s="8">
        <f>0+RIGHT(TEXT(Table2[[#This Row],[ratio]],"0000/0000"),4)/Table2[[#This Row],[tan_angle_numer]]</f>
        <v>65.5</v>
      </c>
      <c r="W120" s="9" t="b">
        <f>Table2[[#This Row],[multiplier]]=Table2[[#This Row],[multiplier_calc]]</f>
        <v>1</v>
      </c>
    </row>
    <row r="121" spans="1:23" x14ac:dyDescent="0.25">
      <c r="A121" s="1">
        <v>1</v>
      </c>
      <c r="B121" s="1">
        <v>1.32</v>
      </c>
      <c r="C121">
        <v>33.690067526</v>
      </c>
      <c r="D121">
        <v>0</v>
      </c>
      <c r="E121">
        <v>0</v>
      </c>
      <c r="F121">
        <v>12.669352482000001</v>
      </c>
      <c r="G121">
        <v>-3.3282012E-2</v>
      </c>
      <c r="H121">
        <v>0.360555128</v>
      </c>
      <c r="I121">
        <v>-39.300508903000001</v>
      </c>
      <c r="J121">
        <v>39.661064031000002</v>
      </c>
      <c r="K121">
        <v>22</v>
      </c>
      <c r="L121">
        <v>33</v>
      </c>
      <c r="M121">
        <v>11</v>
      </c>
      <c r="N121">
        <f>TAN(RADIANS(Table2[[#This Row],[angle]]))</f>
        <v>0.66666666666717622</v>
      </c>
      <c r="O121">
        <f>0+LEFT(TEXT(Table2[[#This Row],[tan_angle]],"000/000"),3)</f>
        <v>2</v>
      </c>
      <c r="P121">
        <f>0+RIGHT(TEXT(Table2[[#This Row],[tan_angle]],"000/000"),3)</f>
        <v>3</v>
      </c>
      <c r="Q121" s="10">
        <f>Table2[[#This Row],[canvas_height]]/Table2[[#This Row],[canvas_width]]</f>
        <v>0.75757575757575757</v>
      </c>
      <c r="R121">
        <f>0+LEFT(TEXT(Table2[[#This Row],[canvas_ratio]],"000/000"),3)</f>
        <v>25</v>
      </c>
      <c r="S121" s="5" t="str">
        <f t="shared" si="1"/>
        <v>/</v>
      </c>
      <c r="T121" s="4">
        <f>0+RIGHT(TEXT(Table2[[#This Row],[canvas_ratio]],"000/000"),3)</f>
        <v>33</v>
      </c>
      <c r="U121" s="7">
        <f>Table2[[#This Row],[canvas_ratio]]/Table2[[#This Row],[tan_angle]]</f>
        <v>1.1363636363627678</v>
      </c>
      <c r="V121" s="8">
        <f>0+RIGHT(TEXT(Table2[[#This Row],[ratio]],"0000/0000"),4)/Table2[[#This Row],[tan_angle_numer]]</f>
        <v>11</v>
      </c>
      <c r="W121" s="9" t="b">
        <f>Table2[[#This Row],[multiplier]]=Table2[[#This Row],[multiplier_calc]]</f>
        <v>1</v>
      </c>
    </row>
    <row r="122" spans="1:23" x14ac:dyDescent="0.25">
      <c r="A122" s="1">
        <v>1</v>
      </c>
      <c r="B122" s="1">
        <v>1.33</v>
      </c>
      <c r="C122">
        <v>33.690067526</v>
      </c>
      <c r="D122">
        <v>0</v>
      </c>
      <c r="E122">
        <v>0</v>
      </c>
      <c r="F122">
        <v>84.72213447</v>
      </c>
      <c r="G122">
        <v>5.5470019999999997E-3</v>
      </c>
      <c r="H122">
        <v>0.360555128</v>
      </c>
      <c r="I122">
        <v>-239.40860469099999</v>
      </c>
      <c r="J122">
        <v>239.76915981900001</v>
      </c>
      <c r="K122">
        <v>133</v>
      </c>
      <c r="L122">
        <v>199.5</v>
      </c>
      <c r="M122">
        <v>66.5</v>
      </c>
      <c r="N122">
        <f>TAN(RADIANS(Table2[[#This Row],[angle]]))</f>
        <v>0.66666666666717622</v>
      </c>
      <c r="O122">
        <f>0+LEFT(TEXT(Table2[[#This Row],[tan_angle]],"000/000"),3)</f>
        <v>2</v>
      </c>
      <c r="P122">
        <f>0+RIGHT(TEXT(Table2[[#This Row],[tan_angle]],"000/000"),3)</f>
        <v>3</v>
      </c>
      <c r="Q122" s="10">
        <f>Table2[[#This Row],[canvas_height]]/Table2[[#This Row],[canvas_width]]</f>
        <v>0.75187969924812026</v>
      </c>
      <c r="R122">
        <f>0+LEFT(TEXT(Table2[[#This Row],[canvas_ratio]],"000/000"),3)</f>
        <v>100</v>
      </c>
      <c r="S122" s="5" t="str">
        <f t="shared" si="1"/>
        <v>/</v>
      </c>
      <c r="T122" s="4">
        <f>0+RIGHT(TEXT(Table2[[#This Row],[canvas_ratio]],"000/000"),3)</f>
        <v>133</v>
      </c>
      <c r="U122" s="7">
        <f>Table2[[#This Row],[canvas_ratio]]/Table2[[#This Row],[tan_angle]]</f>
        <v>1.1278195488713183</v>
      </c>
      <c r="V122" s="8">
        <f>0+RIGHT(TEXT(Table2[[#This Row],[ratio]],"0000/0000"),4)/Table2[[#This Row],[tan_angle_numer]]</f>
        <v>66.5</v>
      </c>
      <c r="W122" s="9" t="b">
        <f>Table2[[#This Row],[multiplier]]=Table2[[#This Row],[multiplier_calc]]</f>
        <v>1</v>
      </c>
    </row>
    <row r="123" spans="1:23" x14ac:dyDescent="0.25">
      <c r="A123" s="1">
        <v>1</v>
      </c>
      <c r="B123" s="1">
        <v>1.34</v>
      </c>
      <c r="C123">
        <v>33.690067526</v>
      </c>
      <c r="D123">
        <v>0</v>
      </c>
      <c r="E123">
        <v>0</v>
      </c>
      <c r="F123">
        <v>75.699935779</v>
      </c>
      <c r="G123">
        <v>1.1094003999999999E-2</v>
      </c>
      <c r="H123">
        <v>0.360555128</v>
      </c>
      <c r="I123">
        <v>-120.4254126</v>
      </c>
      <c r="J123">
        <v>120.785967728</v>
      </c>
      <c r="K123">
        <v>67</v>
      </c>
      <c r="L123">
        <v>100.5</v>
      </c>
      <c r="M123">
        <v>33.5</v>
      </c>
      <c r="N123">
        <f>TAN(RADIANS(Table2[[#This Row],[angle]]))</f>
        <v>0.66666666666717622</v>
      </c>
      <c r="O123">
        <f>0+LEFT(TEXT(Table2[[#This Row],[tan_angle]],"000/000"),3)</f>
        <v>2</v>
      </c>
      <c r="P123">
        <f>0+RIGHT(TEXT(Table2[[#This Row],[tan_angle]],"000/000"),3)</f>
        <v>3</v>
      </c>
      <c r="Q123" s="10">
        <f>Table2[[#This Row],[canvas_height]]/Table2[[#This Row],[canvas_width]]</f>
        <v>0.74626865671641784</v>
      </c>
      <c r="R123">
        <f>0+LEFT(TEXT(Table2[[#This Row],[canvas_ratio]],"000/000"),3)</f>
        <v>50</v>
      </c>
      <c r="S123" s="5" t="str">
        <f t="shared" si="1"/>
        <v>/</v>
      </c>
      <c r="T123" s="4">
        <f>0+RIGHT(TEXT(Table2[[#This Row],[canvas_ratio]],"000/000"),3)</f>
        <v>67</v>
      </c>
      <c r="U123" s="7">
        <f>Table2[[#This Row],[canvas_ratio]]/Table2[[#This Row],[tan_angle]]</f>
        <v>1.1194029850737712</v>
      </c>
      <c r="V123" s="8">
        <f>0+RIGHT(TEXT(Table2[[#This Row],[ratio]],"0000/0000"),4)/Table2[[#This Row],[tan_angle_numer]]</f>
        <v>33.5</v>
      </c>
      <c r="W123" s="9" t="b">
        <f>Table2[[#This Row],[multiplier]]=Table2[[#This Row],[multiplier_calc]]</f>
        <v>1</v>
      </c>
    </row>
    <row r="124" spans="1:23" x14ac:dyDescent="0.25">
      <c r="A124" s="1">
        <v>1</v>
      </c>
      <c r="B124" s="1">
        <v>1.35</v>
      </c>
      <c r="C124">
        <v>33.690067526</v>
      </c>
      <c r="D124">
        <v>0</v>
      </c>
      <c r="E124">
        <v>0</v>
      </c>
      <c r="F124">
        <v>14.547012646000001</v>
      </c>
      <c r="G124">
        <v>-8.3205029E-2</v>
      </c>
      <c r="H124">
        <v>0.360555128</v>
      </c>
      <c r="I124">
        <v>-15.864425612</v>
      </c>
      <c r="J124">
        <v>16.224980739999999</v>
      </c>
      <c r="K124">
        <v>9</v>
      </c>
      <c r="L124">
        <v>13.5</v>
      </c>
      <c r="M124">
        <v>4.5</v>
      </c>
      <c r="N124">
        <f>TAN(RADIANS(Table2[[#This Row],[angle]]))</f>
        <v>0.66666666666717622</v>
      </c>
      <c r="O124">
        <f>0+LEFT(TEXT(Table2[[#This Row],[tan_angle]],"000/000"),3)</f>
        <v>2</v>
      </c>
      <c r="P124">
        <f>0+RIGHT(TEXT(Table2[[#This Row],[tan_angle]],"000/000"),3)</f>
        <v>3</v>
      </c>
      <c r="Q124" s="10">
        <f>Table2[[#This Row],[canvas_height]]/Table2[[#This Row],[canvas_width]]</f>
        <v>0.7407407407407407</v>
      </c>
      <c r="R124">
        <f>0+LEFT(TEXT(Table2[[#This Row],[canvas_ratio]],"000/000"),3)</f>
        <v>20</v>
      </c>
      <c r="S124" s="5" t="str">
        <f t="shared" si="1"/>
        <v>/</v>
      </c>
      <c r="T124" s="4">
        <f>0+RIGHT(TEXT(Table2[[#This Row],[canvas_ratio]],"000/000"),3)</f>
        <v>27</v>
      </c>
      <c r="U124" s="7">
        <f>Table2[[#This Row],[canvas_ratio]]/Table2[[#This Row],[tan_angle]]</f>
        <v>1.1111111111102618</v>
      </c>
      <c r="V124" s="8">
        <f>0+RIGHT(TEXT(Table2[[#This Row],[ratio]],"0000/0000"),4)/Table2[[#This Row],[tan_angle_numer]]</f>
        <v>4.5</v>
      </c>
      <c r="W124" s="9" t="b">
        <f>Table2[[#This Row],[multiplier]]=Table2[[#This Row],[multiplier_calc]]</f>
        <v>1</v>
      </c>
    </row>
    <row r="125" spans="1:23" x14ac:dyDescent="0.25">
      <c r="A125" s="1">
        <v>1</v>
      </c>
      <c r="B125" s="1">
        <v>1.36</v>
      </c>
      <c r="C125">
        <v>33.690067526</v>
      </c>
      <c r="D125">
        <v>0</v>
      </c>
      <c r="E125">
        <v>0</v>
      </c>
      <c r="F125">
        <v>52.297134499999999</v>
      </c>
      <c r="G125">
        <v>-1.1094003999999999E-2</v>
      </c>
      <c r="H125">
        <v>0.360555128</v>
      </c>
      <c r="I125">
        <v>-122.228188238</v>
      </c>
      <c r="J125">
        <v>122.588743366</v>
      </c>
      <c r="K125">
        <v>68</v>
      </c>
      <c r="L125">
        <v>102</v>
      </c>
      <c r="M125">
        <v>34</v>
      </c>
      <c r="N125">
        <f>TAN(RADIANS(Table2[[#This Row],[angle]]))</f>
        <v>0.66666666666717622</v>
      </c>
      <c r="O125">
        <f>0+LEFT(TEXT(Table2[[#This Row],[tan_angle]],"000/000"),3)</f>
        <v>2</v>
      </c>
      <c r="P125">
        <f>0+RIGHT(TEXT(Table2[[#This Row],[tan_angle]],"000/000"),3)</f>
        <v>3</v>
      </c>
      <c r="Q125" s="10">
        <f>Table2[[#This Row],[canvas_height]]/Table2[[#This Row],[canvas_width]]</f>
        <v>0.73529411764705876</v>
      </c>
      <c r="R125">
        <f>0+LEFT(TEXT(Table2[[#This Row],[canvas_ratio]],"000/000"),3)</f>
        <v>25</v>
      </c>
      <c r="S125" s="5" t="str">
        <f t="shared" si="1"/>
        <v>/</v>
      </c>
      <c r="T125" s="4">
        <f>0+RIGHT(TEXT(Table2[[#This Row],[canvas_ratio]],"000/000"),3)</f>
        <v>34</v>
      </c>
      <c r="U125" s="7">
        <f>Table2[[#This Row],[canvas_ratio]]/Table2[[#This Row],[tan_angle]]</f>
        <v>1.1029411764697452</v>
      </c>
      <c r="V125" s="8">
        <f>0+RIGHT(TEXT(Table2[[#This Row],[ratio]],"0000/0000"),4)/Table2[[#This Row],[tan_angle_numer]]</f>
        <v>34</v>
      </c>
      <c r="W125" s="9" t="b">
        <f>Table2[[#This Row],[multiplier]]=Table2[[#This Row],[multiplier_calc]]</f>
        <v>1</v>
      </c>
    </row>
    <row r="126" spans="1:23" x14ac:dyDescent="0.25">
      <c r="A126" s="1">
        <v>1</v>
      </c>
      <c r="B126" s="1">
        <v>1.37</v>
      </c>
      <c r="C126">
        <v>33.690067526</v>
      </c>
      <c r="D126">
        <v>0</v>
      </c>
      <c r="E126">
        <v>0</v>
      </c>
      <c r="F126">
        <v>209.11365347399999</v>
      </c>
      <c r="G126">
        <v>5.5470019999999997E-3</v>
      </c>
      <c r="H126">
        <v>0.360555128</v>
      </c>
      <c r="I126">
        <v>-246.619707242</v>
      </c>
      <c r="J126">
        <v>246.98026236999999</v>
      </c>
      <c r="K126">
        <v>137</v>
      </c>
      <c r="L126">
        <v>205.5</v>
      </c>
      <c r="M126">
        <v>68.5</v>
      </c>
      <c r="N126">
        <f>TAN(RADIANS(Table2[[#This Row],[angle]]))</f>
        <v>0.66666666666717622</v>
      </c>
      <c r="O126">
        <f>0+LEFT(TEXT(Table2[[#This Row],[tan_angle]],"000/000"),3)</f>
        <v>2</v>
      </c>
      <c r="P126">
        <f>0+RIGHT(TEXT(Table2[[#This Row],[tan_angle]],"000/000"),3)</f>
        <v>3</v>
      </c>
      <c r="Q126" s="10">
        <f>Table2[[#This Row],[canvas_height]]/Table2[[#This Row],[canvas_width]]</f>
        <v>0.72992700729927007</v>
      </c>
      <c r="R126">
        <f>0+LEFT(TEXT(Table2[[#This Row],[canvas_ratio]],"000/000"),3)</f>
        <v>100</v>
      </c>
      <c r="S126" s="5" t="str">
        <f t="shared" si="1"/>
        <v>/</v>
      </c>
      <c r="T126" s="4">
        <f>0+RIGHT(TEXT(Table2[[#This Row],[canvas_ratio]],"000/000"),3)</f>
        <v>137</v>
      </c>
      <c r="U126" s="7">
        <f>Table2[[#This Row],[canvas_ratio]]/Table2[[#This Row],[tan_angle]]</f>
        <v>1.0948905109480682</v>
      </c>
      <c r="V126" s="8">
        <f>0+RIGHT(TEXT(Table2[[#This Row],[ratio]],"0000/0000"),4)/Table2[[#This Row],[tan_angle_numer]]</f>
        <v>68.5</v>
      </c>
      <c r="W126" s="9" t="b">
        <f>Table2[[#This Row],[multiplier]]=Table2[[#This Row],[multiplier_calc]]</f>
        <v>1</v>
      </c>
    </row>
    <row r="127" spans="1:23" x14ac:dyDescent="0.25">
      <c r="A127" s="1">
        <v>1</v>
      </c>
      <c r="B127" s="1">
        <v>1.38</v>
      </c>
      <c r="C127">
        <v>33.690067526</v>
      </c>
      <c r="D127">
        <v>0</v>
      </c>
      <c r="E127">
        <v>0</v>
      </c>
      <c r="F127">
        <v>19.880455033</v>
      </c>
      <c r="G127">
        <v>-3.3282012E-2</v>
      </c>
      <c r="H127">
        <v>0.360555128</v>
      </c>
      <c r="I127">
        <v>-41.103284539999997</v>
      </c>
      <c r="J127">
        <v>41.463839667999999</v>
      </c>
      <c r="K127">
        <v>23</v>
      </c>
      <c r="L127">
        <v>34.5</v>
      </c>
      <c r="M127">
        <v>11.5</v>
      </c>
      <c r="N127">
        <f>TAN(RADIANS(Table2[[#This Row],[angle]]))</f>
        <v>0.66666666666717622</v>
      </c>
      <c r="O127">
        <f>0+LEFT(TEXT(Table2[[#This Row],[tan_angle]],"000/000"),3)</f>
        <v>2</v>
      </c>
      <c r="P127">
        <f>0+RIGHT(TEXT(Table2[[#This Row],[tan_angle]],"000/000"),3)</f>
        <v>3</v>
      </c>
      <c r="Q127" s="10">
        <f>Table2[[#This Row],[canvas_height]]/Table2[[#This Row],[canvas_width]]</f>
        <v>0.7246376811594204</v>
      </c>
      <c r="R127">
        <f>0+LEFT(TEXT(Table2[[#This Row],[canvas_ratio]],"000/000"),3)</f>
        <v>50</v>
      </c>
      <c r="S127" s="5" t="str">
        <f t="shared" ref="S127:S190" si="2">"/"</f>
        <v>/</v>
      </c>
      <c r="T127" s="4">
        <f>0+RIGHT(TEXT(Table2[[#This Row],[canvas_ratio]],"000/000"),3)</f>
        <v>69</v>
      </c>
      <c r="U127" s="7">
        <f>Table2[[#This Row],[canvas_ratio]]/Table2[[#This Row],[tan_angle]]</f>
        <v>1.0869565217382997</v>
      </c>
      <c r="V127" s="8">
        <f>0+RIGHT(TEXT(Table2[[#This Row],[ratio]],"0000/0000"),4)/Table2[[#This Row],[tan_angle_numer]]</f>
        <v>11.5</v>
      </c>
      <c r="W127" s="9" t="b">
        <f>Table2[[#This Row],[multiplier]]=Table2[[#This Row],[multiplier_calc]]</f>
        <v>1</v>
      </c>
    </row>
    <row r="128" spans="1:23" x14ac:dyDescent="0.25">
      <c r="A128" s="1">
        <v>1</v>
      </c>
      <c r="B128" s="1">
        <v>1.39</v>
      </c>
      <c r="C128">
        <v>33.690067526</v>
      </c>
      <c r="D128">
        <v>0</v>
      </c>
      <c r="E128">
        <v>0</v>
      </c>
      <c r="F128">
        <v>182.088659914</v>
      </c>
      <c r="G128">
        <v>-5.5470019999999997E-3</v>
      </c>
      <c r="H128">
        <v>0.360555128</v>
      </c>
      <c r="I128">
        <v>-250.22525851699999</v>
      </c>
      <c r="J128">
        <v>250.585813645</v>
      </c>
      <c r="K128">
        <v>139</v>
      </c>
      <c r="L128">
        <v>208.5</v>
      </c>
      <c r="M128">
        <v>69.5</v>
      </c>
      <c r="N128">
        <f>TAN(RADIANS(Table2[[#This Row],[angle]]))</f>
        <v>0.66666666666717622</v>
      </c>
      <c r="O128">
        <f>0+LEFT(TEXT(Table2[[#This Row],[tan_angle]],"000/000"),3)</f>
        <v>2</v>
      </c>
      <c r="P128">
        <f>0+RIGHT(TEXT(Table2[[#This Row],[tan_angle]],"000/000"),3)</f>
        <v>3</v>
      </c>
      <c r="Q128" s="10">
        <f>Table2[[#This Row],[canvas_height]]/Table2[[#This Row],[canvas_width]]</f>
        <v>0.71942446043165476</v>
      </c>
      <c r="R128">
        <f>0+LEFT(TEXT(Table2[[#This Row],[canvas_ratio]],"000/000"),3)</f>
        <v>100</v>
      </c>
      <c r="S128" s="5" t="str">
        <f t="shared" si="2"/>
        <v>/</v>
      </c>
      <c r="T128" s="4">
        <f>0+RIGHT(TEXT(Table2[[#This Row],[canvas_ratio]],"000/000"),3)</f>
        <v>139</v>
      </c>
      <c r="U128" s="7">
        <f>Table2[[#This Row],[canvas_ratio]]/Table2[[#This Row],[tan_angle]]</f>
        <v>1.0791366906466573</v>
      </c>
      <c r="V128" s="8">
        <f>0+RIGHT(TEXT(Table2[[#This Row],[ratio]],"0000/0000"),4)/Table2[[#This Row],[tan_angle_numer]]</f>
        <v>69.5</v>
      </c>
      <c r="W128" s="9" t="b">
        <f>Table2[[#This Row],[multiplier]]=Table2[[#This Row],[multiplier_calc]]</f>
        <v>1</v>
      </c>
    </row>
    <row r="129" spans="1:23" x14ac:dyDescent="0.25">
      <c r="A129" s="1">
        <v>1</v>
      </c>
      <c r="B129" s="1">
        <v>1.4</v>
      </c>
      <c r="C129">
        <v>33.690067526</v>
      </c>
      <c r="D129">
        <v>0</v>
      </c>
      <c r="E129">
        <v>0</v>
      </c>
      <c r="F129">
        <v>23.519288320000001</v>
      </c>
      <c r="G129">
        <v>-5.5470020000000002E-2</v>
      </c>
      <c r="H129">
        <v>0.360555128</v>
      </c>
      <c r="I129">
        <v>-24.878303801000001</v>
      </c>
      <c r="J129">
        <v>25.238858928999999</v>
      </c>
      <c r="K129">
        <v>14</v>
      </c>
      <c r="L129">
        <v>21</v>
      </c>
      <c r="M129">
        <v>7</v>
      </c>
      <c r="N129">
        <f>TAN(RADIANS(Table2[[#This Row],[angle]]))</f>
        <v>0.66666666666717622</v>
      </c>
      <c r="O129">
        <f>0+LEFT(TEXT(Table2[[#This Row],[tan_angle]],"000/000"),3)</f>
        <v>2</v>
      </c>
      <c r="P129">
        <f>0+RIGHT(TEXT(Table2[[#This Row],[tan_angle]],"000/000"),3)</f>
        <v>3</v>
      </c>
      <c r="Q129" s="10">
        <f>Table2[[#This Row],[canvas_height]]/Table2[[#This Row],[canvas_width]]</f>
        <v>0.7142857142857143</v>
      </c>
      <c r="R129">
        <f>0+LEFT(TEXT(Table2[[#This Row],[canvas_ratio]],"000/000"),3)</f>
        <v>5</v>
      </c>
      <c r="S129" s="5" t="str">
        <f t="shared" si="2"/>
        <v>/</v>
      </c>
      <c r="T129" s="4">
        <f>0+RIGHT(TEXT(Table2[[#This Row],[canvas_ratio]],"000/000"),3)</f>
        <v>7</v>
      </c>
      <c r="U129" s="7">
        <f>Table2[[#This Row],[canvas_ratio]]/Table2[[#This Row],[tan_angle]]</f>
        <v>1.0714285714277525</v>
      </c>
      <c r="V129" s="8">
        <f>0+RIGHT(TEXT(Table2[[#This Row],[ratio]],"0000/0000"),4)/Table2[[#This Row],[tan_angle_numer]]</f>
        <v>7</v>
      </c>
      <c r="W129" s="9" t="b">
        <f>Table2[[#This Row],[multiplier]]=Table2[[#This Row],[multiplier_calc]]</f>
        <v>1</v>
      </c>
    </row>
    <row r="130" spans="1:23" x14ac:dyDescent="0.25">
      <c r="A130" s="1">
        <v>1</v>
      </c>
      <c r="B130" s="1">
        <v>1.41</v>
      </c>
      <c r="C130">
        <v>33.690067526</v>
      </c>
      <c r="D130">
        <v>0</v>
      </c>
      <c r="E130">
        <v>0</v>
      </c>
      <c r="F130">
        <v>55.911006278999999</v>
      </c>
      <c r="G130">
        <v>-1.6641006E-2</v>
      </c>
      <c r="H130">
        <v>0.360555128</v>
      </c>
      <c r="I130">
        <v>-84.369899845999996</v>
      </c>
      <c r="J130">
        <v>84.730454973999997</v>
      </c>
      <c r="K130">
        <v>47</v>
      </c>
      <c r="L130">
        <v>70.5</v>
      </c>
      <c r="M130">
        <v>23.5</v>
      </c>
      <c r="N130">
        <f>TAN(RADIANS(Table2[[#This Row],[angle]]))</f>
        <v>0.66666666666717622</v>
      </c>
      <c r="O130">
        <f>0+LEFT(TEXT(Table2[[#This Row],[tan_angle]],"000/000"),3)</f>
        <v>2</v>
      </c>
      <c r="P130">
        <f>0+RIGHT(TEXT(Table2[[#This Row],[tan_angle]],"000/000"),3)</f>
        <v>3</v>
      </c>
      <c r="Q130" s="10">
        <f>Table2[[#This Row],[canvas_height]]/Table2[[#This Row],[canvas_width]]</f>
        <v>0.70921985815602839</v>
      </c>
      <c r="R130">
        <f>0+LEFT(TEXT(Table2[[#This Row],[canvas_ratio]],"000/000"),3)</f>
        <v>100</v>
      </c>
      <c r="S130" s="5" t="str">
        <f t="shared" si="2"/>
        <v>/</v>
      </c>
      <c r="T130" s="4">
        <f>0+RIGHT(TEXT(Table2[[#This Row],[canvas_ratio]],"000/000"),3)</f>
        <v>141</v>
      </c>
      <c r="U130" s="7">
        <f>Table2[[#This Row],[canvas_ratio]]/Table2[[#This Row],[tan_angle]]</f>
        <v>1.0638297872332294</v>
      </c>
      <c r="V130" s="8">
        <f>0+RIGHT(TEXT(Table2[[#This Row],[ratio]],"0000/0000"),4)/Table2[[#This Row],[tan_angle_numer]]</f>
        <v>23.5</v>
      </c>
      <c r="W130" s="9" t="b">
        <f>Table2[[#This Row],[multiplier]]=Table2[[#This Row],[multiplier_calc]]</f>
        <v>1</v>
      </c>
    </row>
    <row r="131" spans="1:23" x14ac:dyDescent="0.25">
      <c r="A131" s="1">
        <v>1</v>
      </c>
      <c r="B131" s="1">
        <v>1.42</v>
      </c>
      <c r="C131">
        <v>33.690067526</v>
      </c>
      <c r="D131">
        <v>0</v>
      </c>
      <c r="E131">
        <v>0</v>
      </c>
      <c r="F131">
        <v>95.563749806000004</v>
      </c>
      <c r="G131">
        <v>-1.1094003999999999E-2</v>
      </c>
      <c r="H131">
        <v>0.360555128</v>
      </c>
      <c r="I131">
        <v>-127.636515151</v>
      </c>
      <c r="J131">
        <v>127.997070279</v>
      </c>
      <c r="K131">
        <v>71</v>
      </c>
      <c r="L131">
        <v>106.5</v>
      </c>
      <c r="M131">
        <v>35.5</v>
      </c>
      <c r="N131">
        <f>TAN(RADIANS(Table2[[#This Row],[angle]]))</f>
        <v>0.66666666666717622</v>
      </c>
      <c r="O131">
        <f>0+LEFT(TEXT(Table2[[#This Row],[tan_angle]],"000/000"),3)</f>
        <v>2</v>
      </c>
      <c r="P131">
        <f>0+RIGHT(TEXT(Table2[[#This Row],[tan_angle]],"000/000"),3)</f>
        <v>3</v>
      </c>
      <c r="Q131" s="10">
        <f>Table2[[#This Row],[canvas_height]]/Table2[[#This Row],[canvas_width]]</f>
        <v>0.70422535211267612</v>
      </c>
      <c r="R131">
        <f>0+LEFT(TEXT(Table2[[#This Row],[canvas_ratio]],"000/000"),3)</f>
        <v>50</v>
      </c>
      <c r="S131" s="5" t="str">
        <f t="shared" si="2"/>
        <v>/</v>
      </c>
      <c r="T131" s="4">
        <f>0+RIGHT(TEXT(Table2[[#This Row],[canvas_ratio]],"000/000"),3)</f>
        <v>71</v>
      </c>
      <c r="U131" s="7">
        <f>Table2[[#This Row],[canvas_ratio]]/Table2[[#This Row],[tan_angle]]</f>
        <v>1.0563380281682069</v>
      </c>
      <c r="V131" s="8">
        <f>0+RIGHT(TEXT(Table2[[#This Row],[ratio]],"0000/0000"),4)/Table2[[#This Row],[tan_angle_numer]]</f>
        <v>35.5</v>
      </c>
      <c r="W131" s="9" t="b">
        <f>Table2[[#This Row],[multiplier]]=Table2[[#This Row],[multiplier_calc]]</f>
        <v>1</v>
      </c>
    </row>
    <row r="132" spans="1:23" x14ac:dyDescent="0.25">
      <c r="A132" s="1">
        <v>1</v>
      </c>
      <c r="B132" s="1">
        <v>1.43</v>
      </c>
      <c r="C132">
        <v>33.690067526</v>
      </c>
      <c r="D132">
        <v>0</v>
      </c>
      <c r="E132">
        <v>0</v>
      </c>
      <c r="F132">
        <v>183.89143555199999</v>
      </c>
      <c r="G132">
        <v>-5.5470019999999997E-3</v>
      </c>
      <c r="H132">
        <v>0.360555128</v>
      </c>
      <c r="I132">
        <v>-257.436361068</v>
      </c>
      <c r="J132">
        <v>257.79691619599998</v>
      </c>
      <c r="K132">
        <v>143</v>
      </c>
      <c r="L132">
        <v>214.5</v>
      </c>
      <c r="M132">
        <v>71.5</v>
      </c>
      <c r="N132">
        <f>TAN(RADIANS(Table2[[#This Row],[angle]]))</f>
        <v>0.66666666666717622</v>
      </c>
      <c r="O132">
        <f>0+LEFT(TEXT(Table2[[#This Row],[tan_angle]],"000/000"),3)</f>
        <v>2</v>
      </c>
      <c r="P132">
        <f>0+RIGHT(TEXT(Table2[[#This Row],[tan_angle]],"000/000"),3)</f>
        <v>3</v>
      </c>
      <c r="Q132" s="10">
        <f>Table2[[#This Row],[canvas_height]]/Table2[[#This Row],[canvas_width]]</f>
        <v>0.69930069930069938</v>
      </c>
      <c r="R132">
        <f>0+LEFT(TEXT(Table2[[#This Row],[canvas_ratio]],"000/000"),3)</f>
        <v>100</v>
      </c>
      <c r="S132" s="5" t="str">
        <f t="shared" si="2"/>
        <v>/</v>
      </c>
      <c r="T132" s="4">
        <f>0+RIGHT(TEXT(Table2[[#This Row],[canvas_ratio]],"000/000"),3)</f>
        <v>143</v>
      </c>
      <c r="U132" s="7">
        <f>Table2[[#This Row],[canvas_ratio]]/Table2[[#This Row],[tan_angle]]</f>
        <v>1.0489510489502474</v>
      </c>
      <c r="V132" s="8">
        <f>0+RIGHT(TEXT(Table2[[#This Row],[ratio]],"0000/0000"),4)/Table2[[#This Row],[tan_angle_numer]]</f>
        <v>71.5</v>
      </c>
      <c r="W132" s="9" t="b">
        <f>Table2[[#This Row],[multiplier]]=Table2[[#This Row],[multiplier_calc]]</f>
        <v>1</v>
      </c>
    </row>
    <row r="133" spans="1:23" x14ac:dyDescent="0.25">
      <c r="A133" s="1">
        <v>1</v>
      </c>
      <c r="B133" s="1">
        <v>1.44</v>
      </c>
      <c r="C133">
        <v>33.690067526</v>
      </c>
      <c r="D133">
        <v>0</v>
      </c>
      <c r="E133">
        <v>0</v>
      </c>
      <c r="F133">
        <v>1.7528526200000001</v>
      </c>
      <c r="G133">
        <v>3.3282012E-2</v>
      </c>
      <c r="H133">
        <v>0.360555128</v>
      </c>
      <c r="I133">
        <v>-42.906060177999997</v>
      </c>
      <c r="J133">
        <v>43.266615305999998</v>
      </c>
      <c r="K133">
        <v>24</v>
      </c>
      <c r="L133">
        <v>36</v>
      </c>
      <c r="M133">
        <v>12</v>
      </c>
      <c r="N133">
        <f>TAN(RADIANS(Table2[[#This Row],[angle]]))</f>
        <v>0.66666666666717622</v>
      </c>
      <c r="O133">
        <f>0+LEFT(TEXT(Table2[[#This Row],[tan_angle]],"000/000"),3)</f>
        <v>2</v>
      </c>
      <c r="P133">
        <f>0+RIGHT(TEXT(Table2[[#This Row],[tan_angle]],"000/000"),3)</f>
        <v>3</v>
      </c>
      <c r="Q133" s="10">
        <f>Table2[[#This Row],[canvas_height]]/Table2[[#This Row],[canvas_width]]</f>
        <v>0.69444444444444442</v>
      </c>
      <c r="R133">
        <f>0+LEFT(TEXT(Table2[[#This Row],[canvas_ratio]],"000/000"),3)</f>
        <v>25</v>
      </c>
      <c r="S133" s="5" t="str">
        <f t="shared" si="2"/>
        <v>/</v>
      </c>
      <c r="T133" s="4">
        <f>0+RIGHT(TEXT(Table2[[#This Row],[canvas_ratio]],"000/000"),3)</f>
        <v>36</v>
      </c>
      <c r="U133" s="7">
        <f>Table2[[#This Row],[canvas_ratio]]/Table2[[#This Row],[tan_angle]]</f>
        <v>1.0416666666658705</v>
      </c>
      <c r="V133" s="8">
        <f>0+RIGHT(TEXT(Table2[[#This Row],[ratio]],"0000/0000"),4)/Table2[[#This Row],[tan_angle_numer]]</f>
        <v>12</v>
      </c>
      <c r="W133" s="9" t="b">
        <f>Table2[[#This Row],[multiplier]]=Table2[[#This Row],[multiplier_calc]]</f>
        <v>1</v>
      </c>
    </row>
    <row r="134" spans="1:23" x14ac:dyDescent="0.25">
      <c r="A134" s="1">
        <v>1</v>
      </c>
      <c r="B134" s="1">
        <v>1.45</v>
      </c>
      <c r="C134">
        <v>33.690067526</v>
      </c>
      <c r="D134">
        <v>0</v>
      </c>
      <c r="E134">
        <v>0</v>
      </c>
      <c r="F134">
        <v>50.519320370999999</v>
      </c>
      <c r="G134">
        <v>-2.7735010000000001E-2</v>
      </c>
      <c r="H134">
        <v>0.360555128</v>
      </c>
      <c r="I134">
        <v>-51.919938367</v>
      </c>
      <c r="J134">
        <v>52.280493495000002</v>
      </c>
      <c r="K134">
        <v>29</v>
      </c>
      <c r="L134">
        <v>43.5</v>
      </c>
      <c r="M134">
        <v>14.5</v>
      </c>
      <c r="N134">
        <f>TAN(RADIANS(Table2[[#This Row],[angle]]))</f>
        <v>0.66666666666717622</v>
      </c>
      <c r="O134">
        <f>0+LEFT(TEXT(Table2[[#This Row],[tan_angle]],"000/000"),3)</f>
        <v>2</v>
      </c>
      <c r="P134">
        <f>0+RIGHT(TEXT(Table2[[#This Row],[tan_angle]],"000/000"),3)</f>
        <v>3</v>
      </c>
      <c r="Q134" s="10">
        <f>Table2[[#This Row],[canvas_height]]/Table2[[#This Row],[canvas_width]]</f>
        <v>0.68965517241379315</v>
      </c>
      <c r="R134">
        <f>0+LEFT(TEXT(Table2[[#This Row],[canvas_ratio]],"000/000"),3)</f>
        <v>20</v>
      </c>
      <c r="S134" s="5" t="str">
        <f t="shared" si="2"/>
        <v>/</v>
      </c>
      <c r="T134" s="4">
        <f>0+RIGHT(TEXT(Table2[[#This Row],[canvas_ratio]],"000/000"),3)</f>
        <v>29</v>
      </c>
      <c r="U134" s="7">
        <f>Table2[[#This Row],[canvas_ratio]]/Table2[[#This Row],[tan_angle]]</f>
        <v>1.034482758619899</v>
      </c>
      <c r="V134" s="8">
        <f>0+RIGHT(TEXT(Table2[[#This Row],[ratio]],"0000/0000"),4)/Table2[[#This Row],[tan_angle_numer]]</f>
        <v>14.5</v>
      </c>
      <c r="W134" s="9" t="b">
        <f>Table2[[#This Row],[multiplier]]=Table2[[#This Row],[multiplier_calc]]</f>
        <v>1</v>
      </c>
    </row>
    <row r="135" spans="1:23" x14ac:dyDescent="0.25">
      <c r="A135" s="1">
        <v>1</v>
      </c>
      <c r="B135" s="1">
        <v>1.46</v>
      </c>
      <c r="C135">
        <v>33.690067526</v>
      </c>
      <c r="D135">
        <v>0</v>
      </c>
      <c r="E135">
        <v>0</v>
      </c>
      <c r="F135">
        <v>64.916563964000005</v>
      </c>
      <c r="G135">
        <v>-1.1094003999999999E-2</v>
      </c>
      <c r="H135">
        <v>0.360555128</v>
      </c>
      <c r="I135">
        <v>-131.242066427</v>
      </c>
      <c r="J135">
        <v>131.60262155500001</v>
      </c>
      <c r="K135">
        <v>73</v>
      </c>
      <c r="L135">
        <v>109.5</v>
      </c>
      <c r="M135">
        <v>36.5</v>
      </c>
      <c r="N135">
        <f>TAN(RADIANS(Table2[[#This Row],[angle]]))</f>
        <v>0.66666666666717622</v>
      </c>
      <c r="O135">
        <f>0+LEFT(TEXT(Table2[[#This Row],[tan_angle]],"000/000"),3)</f>
        <v>2</v>
      </c>
      <c r="P135">
        <f>0+RIGHT(TEXT(Table2[[#This Row],[tan_angle]],"000/000"),3)</f>
        <v>3</v>
      </c>
      <c r="Q135" s="10">
        <f>Table2[[#This Row],[canvas_height]]/Table2[[#This Row],[canvas_width]]</f>
        <v>0.68493150684931503</v>
      </c>
      <c r="R135">
        <f>0+LEFT(TEXT(Table2[[#This Row],[canvas_ratio]],"000/000"),3)</f>
        <v>50</v>
      </c>
      <c r="S135" s="5" t="str">
        <f t="shared" si="2"/>
        <v>/</v>
      </c>
      <c r="T135" s="4">
        <f>0+RIGHT(TEXT(Table2[[#This Row],[canvas_ratio]],"000/000"),3)</f>
        <v>73</v>
      </c>
      <c r="U135" s="7">
        <f>Table2[[#This Row],[canvas_ratio]]/Table2[[#This Row],[tan_angle]]</f>
        <v>1.0273972602731873</v>
      </c>
      <c r="V135" s="8">
        <f>0+RIGHT(TEXT(Table2[[#This Row],[ratio]],"0000/0000"),4)/Table2[[#This Row],[tan_angle_numer]]</f>
        <v>36.5</v>
      </c>
      <c r="W135" s="9" t="b">
        <f>Table2[[#This Row],[multiplier]]=Table2[[#This Row],[multiplier_calc]]</f>
        <v>1</v>
      </c>
    </row>
    <row r="136" spans="1:23" x14ac:dyDescent="0.25">
      <c r="A136" s="1">
        <v>1</v>
      </c>
      <c r="B136" s="1">
        <v>1.47</v>
      </c>
      <c r="C136">
        <v>33.690067526</v>
      </c>
      <c r="D136">
        <v>0</v>
      </c>
      <c r="E136">
        <v>0</v>
      </c>
      <c r="F136">
        <v>1.777814129</v>
      </c>
      <c r="G136">
        <v>1.6641006E-2</v>
      </c>
      <c r="H136">
        <v>0.360555128</v>
      </c>
      <c r="I136">
        <v>-87.975451121000006</v>
      </c>
      <c r="J136">
        <v>88.336006249000008</v>
      </c>
      <c r="K136">
        <v>49</v>
      </c>
      <c r="L136">
        <v>73.5</v>
      </c>
      <c r="M136">
        <v>24.5</v>
      </c>
      <c r="N136">
        <f>TAN(RADIANS(Table2[[#This Row],[angle]]))</f>
        <v>0.66666666666717622</v>
      </c>
      <c r="O136">
        <f>0+LEFT(TEXT(Table2[[#This Row],[tan_angle]],"000/000"),3)</f>
        <v>2</v>
      </c>
      <c r="P136">
        <f>0+RIGHT(TEXT(Table2[[#This Row],[tan_angle]],"000/000"),3)</f>
        <v>3</v>
      </c>
      <c r="Q136" s="10">
        <f>Table2[[#This Row],[canvas_height]]/Table2[[#This Row],[canvas_width]]</f>
        <v>0.68027210884353739</v>
      </c>
      <c r="R136">
        <f>0+LEFT(TEXT(Table2[[#This Row],[canvas_ratio]],"000/000"),3)</f>
        <v>100</v>
      </c>
      <c r="S136" s="5" t="str">
        <f t="shared" si="2"/>
        <v>/</v>
      </c>
      <c r="T136" s="4">
        <f>0+RIGHT(TEXT(Table2[[#This Row],[canvas_ratio]],"000/000"),3)</f>
        <v>147</v>
      </c>
      <c r="U136" s="7">
        <f>Table2[[#This Row],[canvas_ratio]]/Table2[[#This Row],[tan_angle]]</f>
        <v>1.0204081632645261</v>
      </c>
      <c r="V136" s="8">
        <f>0+RIGHT(TEXT(Table2[[#This Row],[ratio]],"0000/0000"),4)/Table2[[#This Row],[tan_angle_numer]]</f>
        <v>24.5</v>
      </c>
      <c r="W136" s="9" t="b">
        <f>Table2[[#This Row],[multiplier]]=Table2[[#This Row],[multiplier_calc]]</f>
        <v>1</v>
      </c>
    </row>
    <row r="137" spans="1:23" x14ac:dyDescent="0.25">
      <c r="A137" s="1">
        <v>1</v>
      </c>
      <c r="B137" s="1">
        <v>1.48</v>
      </c>
      <c r="C137">
        <v>33.690067526</v>
      </c>
      <c r="D137">
        <v>0</v>
      </c>
      <c r="E137">
        <v>0</v>
      </c>
      <c r="F137">
        <v>131.61926256000001</v>
      </c>
      <c r="G137">
        <v>-1.1094003999999999E-2</v>
      </c>
      <c r="H137">
        <v>0.360555128</v>
      </c>
      <c r="I137">
        <v>-133.04484206500001</v>
      </c>
      <c r="J137">
        <v>133.405397193</v>
      </c>
      <c r="K137">
        <v>74</v>
      </c>
      <c r="L137">
        <v>111</v>
      </c>
      <c r="M137">
        <v>37</v>
      </c>
      <c r="N137">
        <f>TAN(RADIANS(Table2[[#This Row],[angle]]))</f>
        <v>0.66666666666717622</v>
      </c>
      <c r="O137">
        <f>0+LEFT(TEXT(Table2[[#This Row],[tan_angle]],"000/000"),3)</f>
        <v>2</v>
      </c>
      <c r="P137">
        <f>0+RIGHT(TEXT(Table2[[#This Row],[tan_angle]],"000/000"),3)</f>
        <v>3</v>
      </c>
      <c r="Q137" s="10">
        <f>Table2[[#This Row],[canvas_height]]/Table2[[#This Row],[canvas_width]]</f>
        <v>0.67567567567567566</v>
      </c>
      <c r="R137">
        <f>0+LEFT(TEXT(Table2[[#This Row],[canvas_ratio]],"000/000"),3)</f>
        <v>25</v>
      </c>
      <c r="S137" s="5" t="str">
        <f t="shared" si="2"/>
        <v>/</v>
      </c>
      <c r="T137" s="4">
        <f>0+RIGHT(TEXT(Table2[[#This Row],[canvas_ratio]],"000/000"),3)</f>
        <v>37</v>
      </c>
      <c r="U137" s="7">
        <f>Table2[[#This Row],[canvas_ratio]]/Table2[[#This Row],[tan_angle]]</f>
        <v>1.0135135135127389</v>
      </c>
      <c r="V137" s="8">
        <f>0+RIGHT(TEXT(Table2[[#This Row],[ratio]],"0000/0000"),4)/Table2[[#This Row],[tan_angle_numer]]</f>
        <v>37</v>
      </c>
      <c r="W137" s="9" t="b">
        <f>Table2[[#This Row],[multiplier]]=Table2[[#This Row],[multiplier_calc]]</f>
        <v>1</v>
      </c>
    </row>
    <row r="138" spans="1:23" x14ac:dyDescent="0.25">
      <c r="A138" s="1">
        <v>1</v>
      </c>
      <c r="B138" s="1">
        <v>1.49</v>
      </c>
      <c r="C138">
        <v>33.690067526</v>
      </c>
      <c r="D138">
        <v>0</v>
      </c>
      <c r="E138">
        <v>0</v>
      </c>
      <c r="F138">
        <v>266.81911488700001</v>
      </c>
      <c r="G138">
        <v>-5.5470019999999997E-3</v>
      </c>
      <c r="H138">
        <v>0.360555128</v>
      </c>
      <c r="I138">
        <v>-268.25301489499998</v>
      </c>
      <c r="J138">
        <v>268.61357002300002</v>
      </c>
      <c r="K138">
        <v>149</v>
      </c>
      <c r="L138">
        <v>223.5</v>
      </c>
      <c r="M138">
        <v>74.5</v>
      </c>
      <c r="N138">
        <f>TAN(RADIANS(Table2[[#This Row],[angle]]))</f>
        <v>0.66666666666717622</v>
      </c>
      <c r="O138">
        <f>0+LEFT(TEXT(Table2[[#This Row],[tan_angle]],"000/000"),3)</f>
        <v>2</v>
      </c>
      <c r="P138">
        <f>0+RIGHT(TEXT(Table2[[#This Row],[tan_angle]],"000/000"),3)</f>
        <v>3</v>
      </c>
      <c r="Q138" s="10">
        <f>Table2[[#This Row],[canvas_height]]/Table2[[#This Row],[canvas_width]]</f>
        <v>0.67114093959731547</v>
      </c>
      <c r="R138">
        <f>0+LEFT(TEXT(Table2[[#This Row],[canvas_ratio]],"000/000"),3)</f>
        <v>100</v>
      </c>
      <c r="S138" s="5" t="str">
        <f t="shared" si="2"/>
        <v>/</v>
      </c>
      <c r="T138" s="4">
        <f>0+RIGHT(TEXT(Table2[[#This Row],[canvas_ratio]],"000/000"),3)</f>
        <v>149</v>
      </c>
      <c r="U138" s="7">
        <f>Table2[[#This Row],[canvas_ratio]]/Table2[[#This Row],[tan_angle]]</f>
        <v>1.0067114093952036</v>
      </c>
      <c r="V138" s="8">
        <f>0+RIGHT(TEXT(Table2[[#This Row],[ratio]],"0000/0000"),4)/Table2[[#This Row],[tan_angle_numer]]</f>
        <v>74.5</v>
      </c>
      <c r="W138" s="9" t="b">
        <f>Table2[[#This Row],[multiplier]]=Table2[[#This Row],[multiplier_calc]]</f>
        <v>1</v>
      </c>
    </row>
    <row r="139" spans="1:23" x14ac:dyDescent="0.25">
      <c r="A139" s="1">
        <v>1</v>
      </c>
      <c r="B139" s="1">
        <v>1.5</v>
      </c>
      <c r="C139">
        <v>33.690067526</v>
      </c>
      <c r="D139">
        <v>0</v>
      </c>
      <c r="E139">
        <v>0</v>
      </c>
      <c r="F139">
        <v>1.248075442</v>
      </c>
      <c r="G139">
        <v>-0.83205029399999997</v>
      </c>
      <c r="H139">
        <v>0.360555128</v>
      </c>
      <c r="I139">
        <v>-1.4422205100000001</v>
      </c>
      <c r="J139">
        <v>1.802775638</v>
      </c>
      <c r="K139">
        <v>1</v>
      </c>
      <c r="L139">
        <v>1.5</v>
      </c>
      <c r="M139">
        <v>0.5</v>
      </c>
      <c r="N139">
        <f>TAN(RADIANS(Table2[[#This Row],[angle]]))</f>
        <v>0.66666666666717622</v>
      </c>
      <c r="O139">
        <f>0+LEFT(TEXT(Table2[[#This Row],[tan_angle]],"000/000"),3)</f>
        <v>2</v>
      </c>
      <c r="P139">
        <f>0+RIGHT(TEXT(Table2[[#This Row],[tan_angle]],"000/000"),3)</f>
        <v>3</v>
      </c>
      <c r="Q139" s="10">
        <f>Table2[[#This Row],[canvas_height]]/Table2[[#This Row],[canvas_width]]</f>
        <v>0.66666666666666663</v>
      </c>
      <c r="R139">
        <f>0+LEFT(TEXT(Table2[[#This Row],[canvas_ratio]],"000/000"),3)</f>
        <v>2</v>
      </c>
      <c r="S139" s="5" t="str">
        <f t="shared" si="2"/>
        <v>/</v>
      </c>
      <c r="T139" s="4">
        <f>0+RIGHT(TEXT(Table2[[#This Row],[canvas_ratio]],"000/000"),3)</f>
        <v>3</v>
      </c>
      <c r="U139" s="7">
        <f>Table2[[#This Row],[canvas_ratio]]/Table2[[#This Row],[tan_angle]]</f>
        <v>0.99999999999923561</v>
      </c>
      <c r="V139" s="8">
        <f>0+RIGHT(TEXT(Table2[[#This Row],[ratio]],"0000/0000"),4)/Table2[[#This Row],[tan_angle_numer]]</f>
        <v>0.5</v>
      </c>
      <c r="W139" s="9" t="b">
        <f>Table2[[#This Row],[multiplier]]=Table2[[#This Row],[multiplier_calc]]</f>
        <v>1</v>
      </c>
    </row>
    <row r="140" spans="1:23" x14ac:dyDescent="0.25">
      <c r="A140" s="1">
        <v>1</v>
      </c>
      <c r="B140" s="1">
        <v>1.51</v>
      </c>
      <c r="C140">
        <v>33.690067526</v>
      </c>
      <c r="D140">
        <v>0</v>
      </c>
      <c r="E140">
        <v>0</v>
      </c>
      <c r="F140">
        <v>270.408025157</v>
      </c>
      <c r="G140">
        <v>5.5470019999999997E-3</v>
      </c>
      <c r="H140">
        <v>0.360555128</v>
      </c>
      <c r="I140">
        <v>-271.85856617000002</v>
      </c>
      <c r="J140">
        <v>272.219121298</v>
      </c>
      <c r="K140">
        <v>151</v>
      </c>
      <c r="L140">
        <v>226.5</v>
      </c>
      <c r="M140">
        <v>75.5</v>
      </c>
      <c r="N140">
        <f>TAN(RADIANS(Table2[[#This Row],[angle]]))</f>
        <v>0.66666666666717622</v>
      </c>
      <c r="O140">
        <f>0+LEFT(TEXT(Table2[[#This Row],[tan_angle]],"000/000"),3)</f>
        <v>2</v>
      </c>
      <c r="P140">
        <f>0+RIGHT(TEXT(Table2[[#This Row],[tan_angle]],"000/000"),3)</f>
        <v>3</v>
      </c>
      <c r="Q140" s="10">
        <f>Table2[[#This Row],[canvas_height]]/Table2[[#This Row],[canvas_width]]</f>
        <v>0.66225165562913912</v>
      </c>
      <c r="R140">
        <f>0+LEFT(TEXT(Table2[[#This Row],[canvas_ratio]],"000/000"),3)</f>
        <v>100</v>
      </c>
      <c r="S140" s="5" t="str">
        <f t="shared" si="2"/>
        <v>/</v>
      </c>
      <c r="T140" s="4">
        <f>0+RIGHT(TEXT(Table2[[#This Row],[canvas_ratio]],"000/000"),3)</f>
        <v>151</v>
      </c>
      <c r="U140" s="7">
        <f>Table2[[#This Row],[canvas_ratio]]/Table2[[#This Row],[tan_angle]]</f>
        <v>0.9933774834429494</v>
      </c>
      <c r="V140" s="8">
        <f>0+RIGHT(TEXT(Table2[[#This Row],[ratio]],"0000/0000"),4)/Table2[[#This Row],[tan_angle_numer]]</f>
        <v>75.5</v>
      </c>
      <c r="W140" s="9" t="b">
        <f>Table2[[#This Row],[multiplier]]=Table2[[#This Row],[multiplier_calc]]</f>
        <v>1</v>
      </c>
    </row>
    <row r="141" spans="1:23" x14ac:dyDescent="0.25">
      <c r="A141" s="1">
        <v>1</v>
      </c>
      <c r="B141" s="1">
        <v>1.52</v>
      </c>
      <c r="C141">
        <v>33.690067526</v>
      </c>
      <c r="D141">
        <v>0</v>
      </c>
      <c r="E141">
        <v>0</v>
      </c>
      <c r="F141">
        <v>135.19153182400001</v>
      </c>
      <c r="G141">
        <v>1.1094003999999999E-2</v>
      </c>
      <c r="H141">
        <v>0.360555128</v>
      </c>
      <c r="I141">
        <v>-136.65039333999999</v>
      </c>
      <c r="J141">
        <v>137.01094846800001</v>
      </c>
      <c r="K141">
        <v>76</v>
      </c>
      <c r="L141">
        <v>114</v>
      </c>
      <c r="M141">
        <v>38</v>
      </c>
      <c r="N141">
        <f>TAN(RADIANS(Table2[[#This Row],[angle]]))</f>
        <v>0.66666666666717622</v>
      </c>
      <c r="O141">
        <f>0+LEFT(TEXT(Table2[[#This Row],[tan_angle]],"000/000"),3)</f>
        <v>2</v>
      </c>
      <c r="P141">
        <f>0+RIGHT(TEXT(Table2[[#This Row],[tan_angle]],"000/000"),3)</f>
        <v>3</v>
      </c>
      <c r="Q141" s="10">
        <f>Table2[[#This Row],[canvas_height]]/Table2[[#This Row],[canvas_width]]</f>
        <v>0.65789473684210531</v>
      </c>
      <c r="R141">
        <f>0+LEFT(TEXT(Table2[[#This Row],[canvas_ratio]],"000/000"),3)</f>
        <v>25</v>
      </c>
      <c r="S141" s="5" t="str">
        <f t="shared" si="2"/>
        <v>/</v>
      </c>
      <c r="T141" s="4">
        <f>0+RIGHT(TEXT(Table2[[#This Row],[canvas_ratio]],"000/000"),3)</f>
        <v>38</v>
      </c>
      <c r="U141" s="7">
        <f>Table2[[#This Row],[canvas_ratio]]/Table2[[#This Row],[tan_angle]]</f>
        <v>0.98684210526240368</v>
      </c>
      <c r="V141" s="8">
        <f>0+RIGHT(TEXT(Table2[[#This Row],[ratio]],"0000/0000"),4)/Table2[[#This Row],[tan_angle_numer]]</f>
        <v>38</v>
      </c>
      <c r="W141" s="9" t="b">
        <f>Table2[[#This Row],[multiplier]]=Table2[[#This Row],[multiplier_calc]]</f>
        <v>1</v>
      </c>
    </row>
    <row r="142" spans="1:23" x14ac:dyDescent="0.25">
      <c r="A142" s="1">
        <v>1</v>
      </c>
      <c r="B142" s="1">
        <v>1.53</v>
      </c>
      <c r="C142">
        <v>33.690067526</v>
      </c>
      <c r="D142">
        <v>0</v>
      </c>
      <c r="E142">
        <v>0</v>
      </c>
      <c r="F142">
        <v>1.8277371469999999</v>
      </c>
      <c r="G142">
        <v>-1.6641006E-2</v>
      </c>
      <c r="H142">
        <v>0.360555128</v>
      </c>
      <c r="I142">
        <v>-91.581002397000006</v>
      </c>
      <c r="J142">
        <v>91.941557525000007</v>
      </c>
      <c r="K142">
        <v>51</v>
      </c>
      <c r="L142">
        <v>76.5</v>
      </c>
      <c r="M142">
        <v>25.5</v>
      </c>
      <c r="N142">
        <f>TAN(RADIANS(Table2[[#This Row],[angle]]))</f>
        <v>0.66666666666717622</v>
      </c>
      <c r="O142">
        <f>0+LEFT(TEXT(Table2[[#This Row],[tan_angle]],"000/000"),3)</f>
        <v>2</v>
      </c>
      <c r="P142">
        <f>0+RIGHT(TEXT(Table2[[#This Row],[tan_angle]],"000/000"),3)</f>
        <v>3</v>
      </c>
      <c r="Q142" s="10">
        <f>Table2[[#This Row],[canvas_height]]/Table2[[#This Row],[canvas_width]]</f>
        <v>0.65359477124183007</v>
      </c>
      <c r="R142">
        <f>0+LEFT(TEXT(Table2[[#This Row],[canvas_ratio]],"000/000"),3)</f>
        <v>100</v>
      </c>
      <c r="S142" s="5" t="str">
        <f t="shared" si="2"/>
        <v>/</v>
      </c>
      <c r="T142" s="4">
        <f>0+RIGHT(TEXT(Table2[[#This Row],[canvas_ratio]],"000/000"),3)</f>
        <v>153</v>
      </c>
      <c r="U142" s="7">
        <f>Table2[[#This Row],[canvas_ratio]]/Table2[[#This Row],[tan_angle]]</f>
        <v>0.98039215686199577</v>
      </c>
      <c r="V142" s="8">
        <f>0+RIGHT(TEXT(Table2[[#This Row],[ratio]],"0000/0000"),4)/Table2[[#This Row],[tan_angle_numer]]</f>
        <v>25.5</v>
      </c>
      <c r="W142" s="9" t="b">
        <f>Table2[[#This Row],[multiplier]]=Table2[[#This Row],[multiplier_calc]]</f>
        <v>1</v>
      </c>
    </row>
    <row r="143" spans="1:23" x14ac:dyDescent="0.25">
      <c r="A143" s="1">
        <v>1</v>
      </c>
      <c r="B143" s="1">
        <v>1.54</v>
      </c>
      <c r="C143">
        <v>33.690067526</v>
      </c>
      <c r="D143">
        <v>0</v>
      </c>
      <c r="E143">
        <v>0</v>
      </c>
      <c r="F143">
        <v>70.324890877000001</v>
      </c>
      <c r="G143">
        <v>-1.1094003999999999E-2</v>
      </c>
      <c r="H143">
        <v>0.360555128</v>
      </c>
      <c r="I143">
        <v>-138.45316897800001</v>
      </c>
      <c r="J143">
        <v>138.813724106</v>
      </c>
      <c r="K143">
        <v>77</v>
      </c>
      <c r="L143">
        <v>115.5</v>
      </c>
      <c r="M143">
        <v>38.5</v>
      </c>
      <c r="N143">
        <f>TAN(RADIANS(Table2[[#This Row],[angle]]))</f>
        <v>0.66666666666717622</v>
      </c>
      <c r="O143">
        <f>0+LEFT(TEXT(Table2[[#This Row],[tan_angle]],"000/000"),3)</f>
        <v>2</v>
      </c>
      <c r="P143">
        <f>0+RIGHT(TEXT(Table2[[#This Row],[tan_angle]],"000/000"),3)</f>
        <v>3</v>
      </c>
      <c r="Q143" s="10">
        <f>Table2[[#This Row],[canvas_height]]/Table2[[#This Row],[canvas_width]]</f>
        <v>0.64935064935064934</v>
      </c>
      <c r="R143">
        <f>0+LEFT(TEXT(Table2[[#This Row],[canvas_ratio]],"000/000"),3)</f>
        <v>50</v>
      </c>
      <c r="S143" s="5" t="str">
        <f t="shared" si="2"/>
        <v>/</v>
      </c>
      <c r="T143" s="4">
        <f>0+RIGHT(TEXT(Table2[[#This Row],[canvas_ratio]],"000/000"),3)</f>
        <v>77</v>
      </c>
      <c r="U143" s="7">
        <f>Table2[[#This Row],[canvas_ratio]]/Table2[[#This Row],[tan_angle]]</f>
        <v>0.9740259740252295</v>
      </c>
      <c r="V143" s="8">
        <f>0+RIGHT(TEXT(Table2[[#This Row],[ratio]],"0000/0000"),4)/Table2[[#This Row],[tan_angle_numer]]</f>
        <v>38.5</v>
      </c>
      <c r="W143" s="9" t="b">
        <f>Table2[[#This Row],[multiplier]]=Table2[[#This Row],[multiplier_calc]]</f>
        <v>1</v>
      </c>
    </row>
    <row r="144" spans="1:23" x14ac:dyDescent="0.25">
      <c r="A144" s="1">
        <v>1</v>
      </c>
      <c r="B144" s="1">
        <v>1.55</v>
      </c>
      <c r="C144">
        <v>33.690067526</v>
      </c>
      <c r="D144">
        <v>0</v>
      </c>
      <c r="E144">
        <v>0</v>
      </c>
      <c r="F144">
        <v>1.844378152</v>
      </c>
      <c r="G144">
        <v>-2.7735010000000001E-2</v>
      </c>
      <c r="H144">
        <v>0.360555128</v>
      </c>
      <c r="I144">
        <v>-55.525489641999997</v>
      </c>
      <c r="J144">
        <v>55.886044769999998</v>
      </c>
      <c r="K144">
        <v>31</v>
      </c>
      <c r="L144">
        <v>46.5</v>
      </c>
      <c r="M144">
        <v>15.5</v>
      </c>
      <c r="N144">
        <f>TAN(RADIANS(Table2[[#This Row],[angle]]))</f>
        <v>0.66666666666717622</v>
      </c>
      <c r="O144">
        <f>0+LEFT(TEXT(Table2[[#This Row],[tan_angle]],"000/000"),3)</f>
        <v>2</v>
      </c>
      <c r="P144">
        <f>0+RIGHT(TEXT(Table2[[#This Row],[tan_angle]],"000/000"),3)</f>
        <v>3</v>
      </c>
      <c r="Q144" s="10">
        <f>Table2[[#This Row],[canvas_height]]/Table2[[#This Row],[canvas_width]]</f>
        <v>0.64516129032258063</v>
      </c>
      <c r="R144">
        <f>0+LEFT(TEXT(Table2[[#This Row],[canvas_ratio]],"000/000"),3)</f>
        <v>20</v>
      </c>
      <c r="S144" s="5" t="str">
        <f t="shared" si="2"/>
        <v>/</v>
      </c>
      <c r="T144" s="4">
        <f>0+RIGHT(TEXT(Table2[[#This Row],[canvas_ratio]],"000/000"),3)</f>
        <v>31</v>
      </c>
      <c r="U144" s="7">
        <f>Table2[[#This Row],[canvas_ratio]]/Table2[[#This Row],[tan_angle]]</f>
        <v>0.96774193548313125</v>
      </c>
      <c r="V144" s="8">
        <f>0+RIGHT(TEXT(Table2[[#This Row],[ratio]],"0000/0000"),4)/Table2[[#This Row],[tan_angle_numer]]</f>
        <v>15.5</v>
      </c>
      <c r="W144" s="9" t="b">
        <f>Table2[[#This Row],[multiplier]]=Table2[[#This Row],[multiplier_calc]]</f>
        <v>1</v>
      </c>
    </row>
    <row r="145" spans="1:23" x14ac:dyDescent="0.25">
      <c r="A145" s="1">
        <v>1</v>
      </c>
      <c r="B145" s="1">
        <v>1.56</v>
      </c>
      <c r="C145">
        <v>33.690067526</v>
      </c>
      <c r="D145">
        <v>0</v>
      </c>
      <c r="E145">
        <v>0</v>
      </c>
      <c r="F145">
        <v>1.852698655</v>
      </c>
      <c r="G145">
        <v>-3.3282012E-2</v>
      </c>
      <c r="H145">
        <v>0.360555128</v>
      </c>
      <c r="I145">
        <v>-46.511611453</v>
      </c>
      <c r="J145">
        <v>46.872166581000002</v>
      </c>
      <c r="K145">
        <v>26</v>
      </c>
      <c r="L145">
        <v>39</v>
      </c>
      <c r="M145">
        <v>13</v>
      </c>
      <c r="N145">
        <f>TAN(RADIANS(Table2[[#This Row],[angle]]))</f>
        <v>0.66666666666717622</v>
      </c>
      <c r="O145">
        <f>0+LEFT(TEXT(Table2[[#This Row],[tan_angle]],"000/000"),3)</f>
        <v>2</v>
      </c>
      <c r="P145">
        <f>0+RIGHT(TEXT(Table2[[#This Row],[tan_angle]],"000/000"),3)</f>
        <v>3</v>
      </c>
      <c r="Q145" s="10">
        <f>Table2[[#This Row],[canvas_height]]/Table2[[#This Row],[canvas_width]]</f>
        <v>0.64102564102564097</v>
      </c>
      <c r="R145">
        <f>0+LEFT(TEXT(Table2[[#This Row],[canvas_ratio]],"000/000"),3)</f>
        <v>25</v>
      </c>
      <c r="S145" s="5" t="str">
        <f t="shared" si="2"/>
        <v>/</v>
      </c>
      <c r="T145" s="4">
        <f>0+RIGHT(TEXT(Table2[[#This Row],[canvas_ratio]],"000/000"),3)</f>
        <v>39</v>
      </c>
      <c r="U145" s="7">
        <f>Table2[[#This Row],[canvas_ratio]]/Table2[[#This Row],[tan_angle]]</f>
        <v>0.96153846153772649</v>
      </c>
      <c r="V145" s="8">
        <f>0+RIGHT(TEXT(Table2[[#This Row],[ratio]],"0000/0000"),4)/Table2[[#This Row],[tan_angle_numer]]</f>
        <v>13</v>
      </c>
      <c r="W145" s="9" t="b">
        <f>Table2[[#This Row],[multiplier]]=Table2[[#This Row],[multiplier_calc]]</f>
        <v>1</v>
      </c>
    </row>
    <row r="146" spans="1:23" x14ac:dyDescent="0.25">
      <c r="A146" s="1">
        <v>1</v>
      </c>
      <c r="B146" s="1">
        <v>1.57</v>
      </c>
      <c r="C146">
        <v>33.690067526</v>
      </c>
      <c r="D146">
        <v>0</v>
      </c>
      <c r="E146">
        <v>0</v>
      </c>
      <c r="F146">
        <v>81.133224201000004</v>
      </c>
      <c r="G146">
        <v>-5.5470019999999997E-3</v>
      </c>
      <c r="H146">
        <v>0.360555128</v>
      </c>
      <c r="I146">
        <v>-282.67521999600001</v>
      </c>
      <c r="J146">
        <v>283.035775124</v>
      </c>
      <c r="K146">
        <v>157</v>
      </c>
      <c r="L146">
        <v>235.5</v>
      </c>
      <c r="M146">
        <v>78.5</v>
      </c>
      <c r="N146">
        <f>TAN(RADIANS(Table2[[#This Row],[angle]]))</f>
        <v>0.66666666666717622</v>
      </c>
      <c r="O146">
        <f>0+LEFT(TEXT(Table2[[#This Row],[tan_angle]],"000/000"),3)</f>
        <v>2</v>
      </c>
      <c r="P146">
        <f>0+RIGHT(TEXT(Table2[[#This Row],[tan_angle]],"000/000"),3)</f>
        <v>3</v>
      </c>
      <c r="Q146" s="10">
        <f>Table2[[#This Row],[canvas_height]]/Table2[[#This Row],[canvas_width]]</f>
        <v>0.63694267515923564</v>
      </c>
      <c r="R146">
        <f>0+LEFT(TEXT(Table2[[#This Row],[canvas_ratio]],"000/000"),3)</f>
        <v>100</v>
      </c>
      <c r="S146" s="5" t="str">
        <f t="shared" si="2"/>
        <v>/</v>
      </c>
      <c r="T146" s="4">
        <f>0+RIGHT(TEXT(Table2[[#This Row],[canvas_ratio]],"000/000"),3)</f>
        <v>157</v>
      </c>
      <c r="U146" s="7">
        <f>Table2[[#This Row],[canvas_ratio]]/Table2[[#This Row],[tan_angle]]</f>
        <v>0.95541401273812321</v>
      </c>
      <c r="V146" s="8">
        <f>0+RIGHT(TEXT(Table2[[#This Row],[ratio]],"0000/0000"),4)/Table2[[#This Row],[tan_angle_numer]]</f>
        <v>78.5</v>
      </c>
      <c r="W146" s="9" t="b">
        <f>Table2[[#This Row],[multiplier]]=Table2[[#This Row],[multiplier_calc]]</f>
        <v>1</v>
      </c>
    </row>
    <row r="147" spans="1:23" x14ac:dyDescent="0.25">
      <c r="A147" s="1">
        <v>1</v>
      </c>
      <c r="B147" s="1">
        <v>1.58</v>
      </c>
      <c r="C147">
        <v>33.690067526</v>
      </c>
      <c r="D147">
        <v>0</v>
      </c>
      <c r="E147">
        <v>0</v>
      </c>
      <c r="F147">
        <v>106.34712162</v>
      </c>
      <c r="G147">
        <v>1.1094003999999999E-2</v>
      </c>
      <c r="H147">
        <v>0.360555128</v>
      </c>
      <c r="I147">
        <v>-142.05872025299999</v>
      </c>
      <c r="J147">
        <v>142.41927538100001</v>
      </c>
      <c r="K147">
        <v>79</v>
      </c>
      <c r="L147">
        <v>118.5</v>
      </c>
      <c r="M147">
        <v>39.5</v>
      </c>
      <c r="N147">
        <f>TAN(RADIANS(Table2[[#This Row],[angle]]))</f>
        <v>0.66666666666717622</v>
      </c>
      <c r="O147">
        <f>0+LEFT(TEXT(Table2[[#This Row],[tan_angle]],"000/000"),3)</f>
        <v>2</v>
      </c>
      <c r="P147">
        <f>0+RIGHT(TEXT(Table2[[#This Row],[tan_angle]],"000/000"),3)</f>
        <v>3</v>
      </c>
      <c r="Q147" s="10">
        <f>Table2[[#This Row],[canvas_height]]/Table2[[#This Row],[canvas_width]]</f>
        <v>0.63291139240506322</v>
      </c>
      <c r="R147">
        <f>0+LEFT(TEXT(Table2[[#This Row],[canvas_ratio]],"000/000"),3)</f>
        <v>50</v>
      </c>
      <c r="S147" s="5" t="str">
        <f t="shared" si="2"/>
        <v>/</v>
      </c>
      <c r="T147" s="4">
        <f>0+RIGHT(TEXT(Table2[[#This Row],[canvas_ratio]],"000/000"),3)</f>
        <v>79</v>
      </c>
      <c r="U147" s="7">
        <f>Table2[[#This Row],[canvas_ratio]]/Table2[[#This Row],[tan_angle]]</f>
        <v>0.94936708860686925</v>
      </c>
      <c r="V147" s="8">
        <f>0+RIGHT(TEXT(Table2[[#This Row],[ratio]],"0000/0000"),4)/Table2[[#This Row],[tan_angle_numer]]</f>
        <v>39.5</v>
      </c>
      <c r="W147" s="9" t="b">
        <f>Table2[[#This Row],[multiplier]]=Table2[[#This Row],[multiplier_calc]]</f>
        <v>1</v>
      </c>
    </row>
    <row r="148" spans="1:23" x14ac:dyDescent="0.25">
      <c r="A148" s="1">
        <v>1</v>
      </c>
      <c r="B148" s="1">
        <v>1.59</v>
      </c>
      <c r="C148">
        <v>33.690067526</v>
      </c>
      <c r="D148">
        <v>0</v>
      </c>
      <c r="E148">
        <v>0</v>
      </c>
      <c r="F148">
        <v>63.072185812000001</v>
      </c>
      <c r="G148">
        <v>1.6641006E-2</v>
      </c>
      <c r="H148">
        <v>0.360555128</v>
      </c>
      <c r="I148">
        <v>-95.186553672000002</v>
      </c>
      <c r="J148">
        <v>95.547108800000004</v>
      </c>
      <c r="K148">
        <v>53</v>
      </c>
      <c r="L148">
        <v>79.5</v>
      </c>
      <c r="M148">
        <v>26.5</v>
      </c>
      <c r="N148">
        <f>TAN(RADIANS(Table2[[#This Row],[angle]]))</f>
        <v>0.66666666666717622</v>
      </c>
      <c r="O148">
        <f>0+LEFT(TEXT(Table2[[#This Row],[tan_angle]],"000/000"),3)</f>
        <v>2</v>
      </c>
      <c r="P148">
        <f>0+RIGHT(TEXT(Table2[[#This Row],[tan_angle]],"000/000"),3)</f>
        <v>3</v>
      </c>
      <c r="Q148" s="10">
        <f>Table2[[#This Row],[canvas_height]]/Table2[[#This Row],[canvas_width]]</f>
        <v>0.62893081761006286</v>
      </c>
      <c r="R148">
        <f>0+LEFT(TEXT(Table2[[#This Row],[canvas_ratio]],"000/000"),3)</f>
        <v>100</v>
      </c>
      <c r="S148" s="5" t="str">
        <f t="shared" si="2"/>
        <v>/</v>
      </c>
      <c r="T148" s="4">
        <f>0+RIGHT(TEXT(Table2[[#This Row],[canvas_ratio]],"000/000"),3)</f>
        <v>159</v>
      </c>
      <c r="U148" s="7">
        <f>Table2[[#This Row],[canvas_ratio]]/Table2[[#This Row],[tan_angle]]</f>
        <v>0.94339622641437326</v>
      </c>
      <c r="V148" s="8">
        <f>0+RIGHT(TEXT(Table2[[#This Row],[ratio]],"0000/0000"),4)/Table2[[#This Row],[tan_angle_numer]]</f>
        <v>26.5</v>
      </c>
      <c r="W148" s="9" t="b">
        <f>Table2[[#This Row],[multiplier]]=Table2[[#This Row],[multiplier_calc]]</f>
        <v>1</v>
      </c>
    </row>
    <row r="149" spans="1:23" x14ac:dyDescent="0.25">
      <c r="A149" s="1">
        <v>1</v>
      </c>
      <c r="B149" s="1">
        <v>1.6</v>
      </c>
      <c r="C149">
        <v>33.690067526</v>
      </c>
      <c r="D149">
        <v>0</v>
      </c>
      <c r="E149">
        <v>0</v>
      </c>
      <c r="F149">
        <v>26.958429537000001</v>
      </c>
      <c r="G149">
        <v>5.5470020000000002E-2</v>
      </c>
      <c r="H149">
        <v>0.360555128</v>
      </c>
      <c r="I149">
        <v>-28.483855076000001</v>
      </c>
      <c r="J149">
        <v>28.844410203999999</v>
      </c>
      <c r="K149">
        <v>16</v>
      </c>
      <c r="L149">
        <v>24</v>
      </c>
      <c r="M149">
        <v>8</v>
      </c>
      <c r="N149">
        <f>TAN(RADIANS(Table2[[#This Row],[angle]]))</f>
        <v>0.66666666666717622</v>
      </c>
      <c r="O149">
        <f>0+LEFT(TEXT(Table2[[#This Row],[tan_angle]],"000/000"),3)</f>
        <v>2</v>
      </c>
      <c r="P149">
        <f>0+RIGHT(TEXT(Table2[[#This Row],[tan_angle]],"000/000"),3)</f>
        <v>3</v>
      </c>
      <c r="Q149" s="10">
        <f>Table2[[#This Row],[canvas_height]]/Table2[[#This Row],[canvas_width]]</f>
        <v>0.625</v>
      </c>
      <c r="R149">
        <f>0+LEFT(TEXT(Table2[[#This Row],[canvas_ratio]],"000/000"),3)</f>
        <v>5</v>
      </c>
      <c r="S149" s="5" t="str">
        <f t="shared" si="2"/>
        <v>/</v>
      </c>
      <c r="T149" s="4">
        <f>0+RIGHT(TEXT(Table2[[#This Row],[canvas_ratio]],"000/000"),3)</f>
        <v>8</v>
      </c>
      <c r="U149" s="7">
        <f>Table2[[#This Row],[canvas_ratio]]/Table2[[#This Row],[tan_angle]]</f>
        <v>0.93749999999928346</v>
      </c>
      <c r="V149" s="8">
        <f>0+RIGHT(TEXT(Table2[[#This Row],[ratio]],"0000/0000"),4)/Table2[[#This Row],[tan_angle_numer]]</f>
        <v>8</v>
      </c>
      <c r="W149" s="9" t="b">
        <f>Table2[[#This Row],[multiplier]]=Table2[[#This Row],[multiplier_calc]]</f>
        <v>1</v>
      </c>
    </row>
    <row r="150" spans="1:23" x14ac:dyDescent="0.25">
      <c r="A150" s="1">
        <v>1</v>
      </c>
      <c r="B150" s="1">
        <v>1.61</v>
      </c>
      <c r="C150">
        <v>33.690067526</v>
      </c>
      <c r="D150">
        <v>0</v>
      </c>
      <c r="E150">
        <v>0</v>
      </c>
      <c r="F150">
        <v>210.916429112</v>
      </c>
      <c r="G150">
        <v>5.5470019999999997E-3</v>
      </c>
      <c r="H150">
        <v>0.360555128</v>
      </c>
      <c r="I150">
        <v>-289.88632254700002</v>
      </c>
      <c r="J150">
        <v>290.24687767500001</v>
      </c>
      <c r="K150">
        <v>161</v>
      </c>
      <c r="L150">
        <v>241.5</v>
      </c>
      <c r="M150">
        <v>80.5</v>
      </c>
      <c r="N150">
        <f>TAN(RADIANS(Table2[[#This Row],[angle]]))</f>
        <v>0.66666666666717622</v>
      </c>
      <c r="O150">
        <f>0+LEFT(TEXT(Table2[[#This Row],[tan_angle]],"000/000"),3)</f>
        <v>2</v>
      </c>
      <c r="P150">
        <f>0+RIGHT(TEXT(Table2[[#This Row],[tan_angle]],"000/000"),3)</f>
        <v>3</v>
      </c>
      <c r="Q150" s="10">
        <f>Table2[[#This Row],[canvas_height]]/Table2[[#This Row],[canvas_width]]</f>
        <v>0.6211180124223602</v>
      </c>
      <c r="R150">
        <f>0+LEFT(TEXT(Table2[[#This Row],[canvas_ratio]],"000/000"),3)</f>
        <v>100</v>
      </c>
      <c r="S150" s="5" t="str">
        <f t="shared" si="2"/>
        <v>/</v>
      </c>
      <c r="T150" s="4">
        <f>0+RIGHT(TEXT(Table2[[#This Row],[canvas_ratio]],"000/000"),3)</f>
        <v>161</v>
      </c>
      <c r="U150" s="7">
        <f>Table2[[#This Row],[canvas_ratio]]/Table2[[#This Row],[tan_angle]]</f>
        <v>0.93167701863282815</v>
      </c>
      <c r="V150" s="8">
        <f>0+RIGHT(TEXT(Table2[[#This Row],[ratio]],"0000/0000"),4)/Table2[[#This Row],[tan_angle_numer]]</f>
        <v>80.5</v>
      </c>
      <c r="W150" s="9" t="b">
        <f>Table2[[#This Row],[multiplier]]=Table2[[#This Row],[multiplier_calc]]</f>
        <v>1</v>
      </c>
    </row>
    <row r="151" spans="1:23" x14ac:dyDescent="0.25">
      <c r="A151" s="1">
        <v>1</v>
      </c>
      <c r="B151" s="1">
        <v>1.62</v>
      </c>
      <c r="C151">
        <v>33.690067526</v>
      </c>
      <c r="D151">
        <v>0</v>
      </c>
      <c r="E151">
        <v>0</v>
      </c>
      <c r="F151">
        <v>25.288781946</v>
      </c>
      <c r="G151">
        <v>-3.3282012E-2</v>
      </c>
      <c r="H151">
        <v>0.360555128</v>
      </c>
      <c r="I151">
        <v>-48.314387091</v>
      </c>
      <c r="J151">
        <v>48.674942219000002</v>
      </c>
      <c r="K151">
        <v>27</v>
      </c>
      <c r="L151">
        <v>40.5</v>
      </c>
      <c r="M151">
        <v>13.5</v>
      </c>
      <c r="N151">
        <f>TAN(RADIANS(Table2[[#This Row],[angle]]))</f>
        <v>0.66666666666717622</v>
      </c>
      <c r="O151">
        <f>0+LEFT(TEXT(Table2[[#This Row],[tan_angle]],"000/000"),3)</f>
        <v>2</v>
      </c>
      <c r="P151">
        <f>0+RIGHT(TEXT(Table2[[#This Row],[tan_angle]],"000/000"),3)</f>
        <v>3</v>
      </c>
      <c r="Q151" s="10">
        <f>Table2[[#This Row],[canvas_height]]/Table2[[#This Row],[canvas_width]]</f>
        <v>0.61728395061728392</v>
      </c>
      <c r="R151">
        <f>0+LEFT(TEXT(Table2[[#This Row],[canvas_ratio]],"000/000"),3)</f>
        <v>50</v>
      </c>
      <c r="S151" s="5" t="str">
        <f t="shared" si="2"/>
        <v>/</v>
      </c>
      <c r="T151" s="4">
        <f>0+RIGHT(TEXT(Table2[[#This Row],[canvas_ratio]],"000/000"),3)</f>
        <v>81</v>
      </c>
      <c r="U151" s="7">
        <f>Table2[[#This Row],[canvas_ratio]]/Table2[[#This Row],[tan_angle]]</f>
        <v>0.92592592592521816</v>
      </c>
      <c r="V151" s="8">
        <f>0+RIGHT(TEXT(Table2[[#This Row],[ratio]],"0000/0000"),4)/Table2[[#This Row],[tan_angle_numer]]</f>
        <v>13.5</v>
      </c>
      <c r="W151" s="9" t="b">
        <f>Table2[[#This Row],[multiplier]]=Table2[[#This Row],[multiplier_calc]]</f>
        <v>1</v>
      </c>
    </row>
    <row r="152" spans="1:23" x14ac:dyDescent="0.25">
      <c r="A152" s="1">
        <v>1</v>
      </c>
      <c r="B152" s="1">
        <v>1.63</v>
      </c>
      <c r="C152">
        <v>33.690067526</v>
      </c>
      <c r="D152">
        <v>0</v>
      </c>
      <c r="E152">
        <v>0</v>
      </c>
      <c r="F152">
        <v>45.061070440000002</v>
      </c>
      <c r="G152">
        <v>5.5470019999999997E-3</v>
      </c>
      <c r="H152">
        <v>0.360555128</v>
      </c>
      <c r="I152">
        <v>-293.49187382299999</v>
      </c>
      <c r="J152">
        <v>293.85242895099998</v>
      </c>
      <c r="K152">
        <v>163</v>
      </c>
      <c r="L152">
        <v>244.5</v>
      </c>
      <c r="M152">
        <v>81.5</v>
      </c>
      <c r="N152">
        <f>TAN(RADIANS(Table2[[#This Row],[angle]]))</f>
        <v>0.66666666666717622</v>
      </c>
      <c r="O152">
        <f>0+LEFT(TEXT(Table2[[#This Row],[tan_angle]],"000/000"),3)</f>
        <v>2</v>
      </c>
      <c r="P152">
        <f>0+RIGHT(TEXT(Table2[[#This Row],[tan_angle]],"000/000"),3)</f>
        <v>3</v>
      </c>
      <c r="Q152" s="10">
        <f>Table2[[#This Row],[canvas_height]]/Table2[[#This Row],[canvas_width]]</f>
        <v>0.61349693251533743</v>
      </c>
      <c r="R152">
        <f>0+LEFT(TEXT(Table2[[#This Row],[canvas_ratio]],"000/000"),3)</f>
        <v>100</v>
      </c>
      <c r="S152" s="5" t="str">
        <f t="shared" si="2"/>
        <v>/</v>
      </c>
      <c r="T152" s="4">
        <f>0+RIGHT(TEXT(Table2[[#This Row],[canvas_ratio]],"000/000"),3)</f>
        <v>163</v>
      </c>
      <c r="U152" s="7">
        <f>Table2[[#This Row],[canvas_ratio]]/Table2[[#This Row],[tan_angle]]</f>
        <v>0.92024539877230283</v>
      </c>
      <c r="V152" s="8">
        <f>0+RIGHT(TEXT(Table2[[#This Row],[ratio]],"0000/0000"),4)/Table2[[#This Row],[tan_angle_numer]]</f>
        <v>81.5</v>
      </c>
      <c r="W152" s="9" t="b">
        <f>Table2[[#This Row],[multiplier]]=Table2[[#This Row],[multiplier_calc]]</f>
        <v>1</v>
      </c>
    </row>
    <row r="153" spans="1:23" x14ac:dyDescent="0.25">
      <c r="A153" s="1">
        <v>1</v>
      </c>
      <c r="B153" s="1">
        <v>1.64</v>
      </c>
      <c r="C153">
        <v>33.690067526</v>
      </c>
      <c r="D153">
        <v>0</v>
      </c>
      <c r="E153">
        <v>0</v>
      </c>
      <c r="F153">
        <v>63.080506315000001</v>
      </c>
      <c r="G153">
        <v>1.1094003999999999E-2</v>
      </c>
      <c r="H153">
        <v>0.360555128</v>
      </c>
      <c r="I153">
        <v>-147.46704716599999</v>
      </c>
      <c r="J153">
        <v>147.827602294</v>
      </c>
      <c r="K153">
        <v>82</v>
      </c>
      <c r="L153">
        <v>123</v>
      </c>
      <c r="M153">
        <v>41</v>
      </c>
      <c r="N153">
        <f>TAN(RADIANS(Table2[[#This Row],[angle]]))</f>
        <v>0.66666666666717622</v>
      </c>
      <c r="O153">
        <f>0+LEFT(TEXT(Table2[[#This Row],[tan_angle]],"000/000"),3)</f>
        <v>2</v>
      </c>
      <c r="P153">
        <f>0+RIGHT(TEXT(Table2[[#This Row],[tan_angle]],"000/000"),3)</f>
        <v>3</v>
      </c>
      <c r="Q153" s="10">
        <f>Table2[[#This Row],[canvas_height]]/Table2[[#This Row],[canvas_width]]</f>
        <v>0.6097560975609756</v>
      </c>
      <c r="R153">
        <f>0+LEFT(TEXT(Table2[[#This Row],[canvas_ratio]],"000/000"),3)</f>
        <v>25</v>
      </c>
      <c r="S153" s="5" t="str">
        <f t="shared" si="2"/>
        <v>/</v>
      </c>
      <c r="T153" s="4">
        <f>0+RIGHT(TEXT(Table2[[#This Row],[canvas_ratio]],"000/000"),3)</f>
        <v>41</v>
      </c>
      <c r="U153" s="7">
        <f>Table2[[#This Row],[canvas_ratio]]/Table2[[#This Row],[tan_angle]]</f>
        <v>0.91463414634076434</v>
      </c>
      <c r="V153" s="8">
        <f>0+RIGHT(TEXT(Table2[[#This Row],[ratio]],"0000/0000"),4)/Table2[[#This Row],[tan_angle_numer]]</f>
        <v>41</v>
      </c>
      <c r="W153" s="9" t="b">
        <f>Table2[[#This Row],[multiplier]]=Table2[[#This Row],[multiplier_calc]]</f>
        <v>1</v>
      </c>
    </row>
    <row r="154" spans="1:23" x14ac:dyDescent="0.25">
      <c r="A154" s="1">
        <v>1</v>
      </c>
      <c r="B154" s="1">
        <v>1.65</v>
      </c>
      <c r="C154">
        <v>33.690067526</v>
      </c>
      <c r="D154">
        <v>0</v>
      </c>
      <c r="E154">
        <v>0</v>
      </c>
      <c r="F154">
        <v>1.927583182</v>
      </c>
      <c r="G154">
        <v>-8.3205029E-2</v>
      </c>
      <c r="H154">
        <v>0.360555128</v>
      </c>
      <c r="I154">
        <v>-19.469976888000001</v>
      </c>
      <c r="J154">
        <v>19.830532015999999</v>
      </c>
      <c r="K154">
        <v>11</v>
      </c>
      <c r="L154">
        <v>16.5</v>
      </c>
      <c r="M154">
        <v>5.5</v>
      </c>
      <c r="N154">
        <f>TAN(RADIANS(Table2[[#This Row],[angle]]))</f>
        <v>0.66666666666717622</v>
      </c>
      <c r="O154">
        <f>0+LEFT(TEXT(Table2[[#This Row],[tan_angle]],"000/000"),3)</f>
        <v>2</v>
      </c>
      <c r="P154">
        <f>0+RIGHT(TEXT(Table2[[#This Row],[tan_angle]],"000/000"),3)</f>
        <v>3</v>
      </c>
      <c r="Q154" s="10">
        <f>Table2[[#This Row],[canvas_height]]/Table2[[#This Row],[canvas_width]]</f>
        <v>0.60606060606060608</v>
      </c>
      <c r="R154">
        <f>0+LEFT(TEXT(Table2[[#This Row],[canvas_ratio]],"000/000"),3)</f>
        <v>20</v>
      </c>
      <c r="S154" s="5" t="str">
        <f t="shared" si="2"/>
        <v>/</v>
      </c>
      <c r="T154" s="4">
        <f>0+RIGHT(TEXT(Table2[[#This Row],[canvas_ratio]],"000/000"),3)</f>
        <v>33</v>
      </c>
      <c r="U154" s="7">
        <f>Table2[[#This Row],[canvas_ratio]]/Table2[[#This Row],[tan_angle]]</f>
        <v>0.90909090909021428</v>
      </c>
      <c r="V154" s="8">
        <f>0+RIGHT(TEXT(Table2[[#This Row],[ratio]],"0000/0000"),4)/Table2[[#This Row],[tan_angle_numer]]</f>
        <v>5.5</v>
      </c>
      <c r="W154" s="9" t="b">
        <f>Table2[[#This Row],[multiplier]]=Table2[[#This Row],[multiplier_calc]]</f>
        <v>1</v>
      </c>
    </row>
    <row r="155" spans="1:23" x14ac:dyDescent="0.25">
      <c r="A155" s="1">
        <v>1</v>
      </c>
      <c r="B155" s="1">
        <v>1.66</v>
      </c>
      <c r="C155">
        <v>33.690067526</v>
      </c>
      <c r="D155">
        <v>0</v>
      </c>
      <c r="E155">
        <v>0</v>
      </c>
      <c r="F155">
        <v>93.760974168000004</v>
      </c>
      <c r="G155">
        <v>-1.1094003999999999E-2</v>
      </c>
      <c r="H155">
        <v>0.360555128</v>
      </c>
      <c r="I155">
        <v>-149.269822804</v>
      </c>
      <c r="J155">
        <v>149.63037793199999</v>
      </c>
      <c r="K155">
        <v>83</v>
      </c>
      <c r="L155">
        <v>124.5</v>
      </c>
      <c r="M155">
        <v>41.5</v>
      </c>
      <c r="N155">
        <f>TAN(RADIANS(Table2[[#This Row],[angle]]))</f>
        <v>0.66666666666717622</v>
      </c>
      <c r="O155">
        <f>0+LEFT(TEXT(Table2[[#This Row],[tan_angle]],"000/000"),3)</f>
        <v>2</v>
      </c>
      <c r="P155">
        <f>0+RIGHT(TEXT(Table2[[#This Row],[tan_angle]],"000/000"),3)</f>
        <v>3</v>
      </c>
      <c r="Q155" s="10">
        <f>Table2[[#This Row],[canvas_height]]/Table2[[#This Row],[canvas_width]]</f>
        <v>0.60240963855421692</v>
      </c>
      <c r="R155">
        <f>0+LEFT(TEXT(Table2[[#This Row],[canvas_ratio]],"000/000"),3)</f>
        <v>50</v>
      </c>
      <c r="S155" s="5" t="str">
        <f t="shared" si="2"/>
        <v>/</v>
      </c>
      <c r="T155" s="4">
        <f>0+RIGHT(TEXT(Table2[[#This Row],[canvas_ratio]],"000/000"),3)</f>
        <v>83</v>
      </c>
      <c r="U155" s="7">
        <f>Table2[[#This Row],[canvas_ratio]]/Table2[[#This Row],[tan_angle]]</f>
        <v>0.90361445783063477</v>
      </c>
      <c r="V155" s="8">
        <f>0+RIGHT(TEXT(Table2[[#This Row],[ratio]],"0000/0000"),4)/Table2[[#This Row],[tan_angle_numer]]</f>
        <v>41.5</v>
      </c>
      <c r="W155" s="9" t="b">
        <f>Table2[[#This Row],[multiplier]]=Table2[[#This Row],[multiplier_calc]]</f>
        <v>1</v>
      </c>
    </row>
    <row r="156" spans="1:23" x14ac:dyDescent="0.25">
      <c r="A156" s="1">
        <v>1</v>
      </c>
      <c r="B156" s="1">
        <v>1.67</v>
      </c>
      <c r="C156">
        <v>33.690067526</v>
      </c>
      <c r="D156">
        <v>0</v>
      </c>
      <c r="E156">
        <v>0</v>
      </c>
      <c r="F156">
        <v>106.372083129</v>
      </c>
      <c r="G156">
        <v>-5.5470019999999997E-3</v>
      </c>
      <c r="H156">
        <v>0.360555128</v>
      </c>
      <c r="I156">
        <v>-300.702976374</v>
      </c>
      <c r="J156">
        <v>301.06353150199999</v>
      </c>
      <c r="K156">
        <v>167</v>
      </c>
      <c r="L156">
        <v>250.5</v>
      </c>
      <c r="M156">
        <v>83.5</v>
      </c>
      <c r="N156">
        <f>TAN(RADIANS(Table2[[#This Row],[angle]]))</f>
        <v>0.66666666666717622</v>
      </c>
      <c r="O156">
        <f>0+LEFT(TEXT(Table2[[#This Row],[tan_angle]],"000/000"),3)</f>
        <v>2</v>
      </c>
      <c r="P156">
        <f>0+RIGHT(TEXT(Table2[[#This Row],[tan_angle]],"000/000"),3)</f>
        <v>3</v>
      </c>
      <c r="Q156" s="10">
        <f>Table2[[#This Row],[canvas_height]]/Table2[[#This Row],[canvas_width]]</f>
        <v>0.5988023952095809</v>
      </c>
      <c r="R156">
        <f>0+LEFT(TEXT(Table2[[#This Row],[canvas_ratio]],"000/000"),3)</f>
        <v>100</v>
      </c>
      <c r="S156" s="5" t="str">
        <f t="shared" si="2"/>
        <v>/</v>
      </c>
      <c r="T156" s="4">
        <f>0+RIGHT(TEXT(Table2[[#This Row],[canvas_ratio]],"000/000"),3)</f>
        <v>167</v>
      </c>
      <c r="U156" s="7">
        <f>Table2[[#This Row],[canvas_ratio]]/Table2[[#This Row],[tan_angle]]</f>
        <v>0.89820359281368478</v>
      </c>
      <c r="V156" s="8">
        <f>0+RIGHT(TEXT(Table2[[#This Row],[ratio]],"0000/0000"),4)/Table2[[#This Row],[tan_angle_numer]]</f>
        <v>83.5</v>
      </c>
      <c r="W156" s="9" t="b">
        <f>Table2[[#This Row],[multiplier]]=Table2[[#This Row],[multiplier_calc]]</f>
        <v>1</v>
      </c>
    </row>
    <row r="157" spans="1:23" x14ac:dyDescent="0.25">
      <c r="A157" s="1">
        <v>1</v>
      </c>
      <c r="B157" s="1">
        <v>1.68</v>
      </c>
      <c r="C157">
        <v>33.690067526</v>
      </c>
      <c r="D157">
        <v>0</v>
      </c>
      <c r="E157">
        <v>0</v>
      </c>
      <c r="F157">
        <v>16.175057721999998</v>
      </c>
      <c r="G157">
        <v>3.3282012E-2</v>
      </c>
      <c r="H157">
        <v>0.360555128</v>
      </c>
      <c r="I157">
        <v>-50.117162729</v>
      </c>
      <c r="J157">
        <v>50.477717857000002</v>
      </c>
      <c r="K157">
        <v>28</v>
      </c>
      <c r="L157">
        <v>42</v>
      </c>
      <c r="M157">
        <v>14</v>
      </c>
      <c r="N157">
        <f>TAN(RADIANS(Table2[[#This Row],[angle]]))</f>
        <v>0.66666666666717622</v>
      </c>
      <c r="O157">
        <f>0+LEFT(TEXT(Table2[[#This Row],[tan_angle]],"000/000"),3)</f>
        <v>2</v>
      </c>
      <c r="P157">
        <f>0+RIGHT(TEXT(Table2[[#This Row],[tan_angle]],"000/000"),3)</f>
        <v>3</v>
      </c>
      <c r="Q157" s="10">
        <f>Table2[[#This Row],[canvas_height]]/Table2[[#This Row],[canvas_width]]</f>
        <v>0.59523809523809523</v>
      </c>
      <c r="R157">
        <f>0+LEFT(TEXT(Table2[[#This Row],[canvas_ratio]],"000/000"),3)</f>
        <v>25</v>
      </c>
      <c r="S157" s="5" t="str">
        <f t="shared" si="2"/>
        <v>/</v>
      </c>
      <c r="T157" s="4">
        <f>0+RIGHT(TEXT(Table2[[#This Row],[canvas_ratio]],"000/000"),3)</f>
        <v>42</v>
      </c>
      <c r="U157" s="7">
        <f>Table2[[#This Row],[canvas_ratio]]/Table2[[#This Row],[tan_angle]]</f>
        <v>0.89285714285646045</v>
      </c>
      <c r="V157" s="8">
        <f>0+RIGHT(TEXT(Table2[[#This Row],[ratio]],"0000/0000"),4)/Table2[[#This Row],[tan_angle_numer]]</f>
        <v>14</v>
      </c>
      <c r="W157" s="9" t="b">
        <f>Table2[[#This Row],[multiplier]]=Table2[[#This Row],[multiplier_calc]]</f>
        <v>1</v>
      </c>
    </row>
    <row r="158" spans="1:23" x14ac:dyDescent="0.25">
      <c r="A158" s="1">
        <v>1</v>
      </c>
      <c r="B158" s="1">
        <v>1.69</v>
      </c>
      <c r="C158">
        <v>33.690067526</v>
      </c>
      <c r="D158">
        <v>0</v>
      </c>
      <c r="E158">
        <v>0</v>
      </c>
      <c r="F158">
        <v>144.213730516</v>
      </c>
      <c r="G158">
        <v>5.5470019999999997E-3</v>
      </c>
      <c r="H158">
        <v>0.360555128</v>
      </c>
      <c r="I158">
        <v>-304.30852764899998</v>
      </c>
      <c r="J158">
        <v>304.66908277700003</v>
      </c>
      <c r="K158">
        <v>169</v>
      </c>
      <c r="L158">
        <v>253.5</v>
      </c>
      <c r="M158">
        <v>84.5</v>
      </c>
      <c r="N158">
        <f>TAN(RADIANS(Table2[[#This Row],[angle]]))</f>
        <v>0.66666666666717622</v>
      </c>
      <c r="O158">
        <f>0+LEFT(TEXT(Table2[[#This Row],[tan_angle]],"000/000"),3)</f>
        <v>2</v>
      </c>
      <c r="P158">
        <f>0+RIGHT(TEXT(Table2[[#This Row],[tan_angle]],"000/000"),3)</f>
        <v>3</v>
      </c>
      <c r="Q158" s="10">
        <f>Table2[[#This Row],[canvas_height]]/Table2[[#This Row],[canvas_width]]</f>
        <v>0.59171597633136097</v>
      </c>
      <c r="R158">
        <f>0+LEFT(TEXT(Table2[[#This Row],[canvas_ratio]],"000/000"),3)</f>
        <v>100</v>
      </c>
      <c r="S158" s="5" t="str">
        <f t="shared" si="2"/>
        <v>/</v>
      </c>
      <c r="T158" s="4">
        <f>0+RIGHT(TEXT(Table2[[#This Row],[canvas_ratio]],"000/000"),3)</f>
        <v>169</v>
      </c>
      <c r="U158" s="7">
        <f>Table2[[#This Row],[canvas_ratio]]/Table2[[#This Row],[tan_angle]]</f>
        <v>0.88757396449636305</v>
      </c>
      <c r="V158" s="8">
        <f>0+RIGHT(TEXT(Table2[[#This Row],[ratio]],"0000/0000"),4)/Table2[[#This Row],[tan_angle_numer]]</f>
        <v>84.5</v>
      </c>
      <c r="W158" s="9" t="b">
        <f>Table2[[#This Row],[multiplier]]=Table2[[#This Row],[multiplier_calc]]</f>
        <v>1</v>
      </c>
    </row>
    <row r="159" spans="1:23" x14ac:dyDescent="0.25">
      <c r="A159" s="1">
        <v>1</v>
      </c>
      <c r="B159" s="1">
        <v>1.7</v>
      </c>
      <c r="C159">
        <v>33.690067526</v>
      </c>
      <c r="D159">
        <v>0</v>
      </c>
      <c r="E159">
        <v>0</v>
      </c>
      <c r="F159">
        <v>14.339000071999999</v>
      </c>
      <c r="G159">
        <v>5.5470020000000002E-2</v>
      </c>
      <c r="H159">
        <v>0.360555128</v>
      </c>
      <c r="I159">
        <v>-30.286630714000001</v>
      </c>
      <c r="J159">
        <v>30.647185841999999</v>
      </c>
      <c r="K159">
        <v>17</v>
      </c>
      <c r="L159">
        <v>25.5</v>
      </c>
      <c r="M159">
        <v>8.5</v>
      </c>
      <c r="N159">
        <f>TAN(RADIANS(Table2[[#This Row],[angle]]))</f>
        <v>0.66666666666717622</v>
      </c>
      <c r="O159">
        <f>0+LEFT(TEXT(Table2[[#This Row],[tan_angle]],"000/000"),3)</f>
        <v>2</v>
      </c>
      <c r="P159">
        <f>0+RIGHT(TEXT(Table2[[#This Row],[tan_angle]],"000/000"),3)</f>
        <v>3</v>
      </c>
      <c r="Q159" s="10">
        <f>Table2[[#This Row],[canvas_height]]/Table2[[#This Row],[canvas_width]]</f>
        <v>0.58823529411764708</v>
      </c>
      <c r="R159">
        <f>0+LEFT(TEXT(Table2[[#This Row],[canvas_ratio]],"000/000"),3)</f>
        <v>10</v>
      </c>
      <c r="S159" s="5" t="str">
        <f t="shared" si="2"/>
        <v>/</v>
      </c>
      <c r="T159" s="4">
        <f>0+RIGHT(TEXT(Table2[[#This Row],[canvas_ratio]],"000/000"),3)</f>
        <v>17</v>
      </c>
      <c r="U159" s="7">
        <f>Table2[[#This Row],[canvas_ratio]]/Table2[[#This Row],[tan_angle]]</f>
        <v>0.88235294117579621</v>
      </c>
      <c r="V159" s="8">
        <f>0+RIGHT(TEXT(Table2[[#This Row],[ratio]],"0000/0000"),4)/Table2[[#This Row],[tan_angle_numer]]</f>
        <v>8.5</v>
      </c>
      <c r="W159" s="9" t="b">
        <f>Table2[[#This Row],[multiplier]]=Table2[[#This Row],[multiplier_calc]]</f>
        <v>1</v>
      </c>
    </row>
    <row r="160" spans="1:23" x14ac:dyDescent="0.25">
      <c r="A160" s="1">
        <v>1</v>
      </c>
      <c r="B160" s="1">
        <v>1.71</v>
      </c>
      <c r="C160">
        <v>33.690067526</v>
      </c>
      <c r="D160">
        <v>0</v>
      </c>
      <c r="E160">
        <v>0</v>
      </c>
      <c r="F160">
        <v>88.360967758000001</v>
      </c>
      <c r="G160">
        <v>-1.6641006E-2</v>
      </c>
      <c r="H160">
        <v>0.360555128</v>
      </c>
      <c r="I160">
        <v>-102.397656223</v>
      </c>
      <c r="J160">
        <v>102.758211351</v>
      </c>
      <c r="K160">
        <v>57</v>
      </c>
      <c r="L160">
        <v>85.5</v>
      </c>
      <c r="M160">
        <v>28.5</v>
      </c>
      <c r="N160">
        <f>TAN(RADIANS(Table2[[#This Row],[angle]]))</f>
        <v>0.66666666666717622</v>
      </c>
      <c r="O160">
        <f>0+LEFT(TEXT(Table2[[#This Row],[tan_angle]],"000/000"),3)</f>
        <v>2</v>
      </c>
      <c r="P160">
        <f>0+RIGHT(TEXT(Table2[[#This Row],[tan_angle]],"000/000"),3)</f>
        <v>3</v>
      </c>
      <c r="Q160" s="10">
        <f>Table2[[#This Row],[canvas_height]]/Table2[[#This Row],[canvas_width]]</f>
        <v>0.58479532163742687</v>
      </c>
      <c r="R160">
        <f>0+LEFT(TEXT(Table2[[#This Row],[canvas_ratio]],"000/000"),3)</f>
        <v>100</v>
      </c>
      <c r="S160" s="5" t="str">
        <f t="shared" si="2"/>
        <v>/</v>
      </c>
      <c r="T160" s="4">
        <f>0+RIGHT(TEXT(Table2[[#This Row],[canvas_ratio]],"000/000"),3)</f>
        <v>171</v>
      </c>
      <c r="U160" s="7">
        <f>Table2[[#This Row],[canvas_ratio]]/Table2[[#This Row],[tan_angle]]</f>
        <v>0.87719298245546984</v>
      </c>
      <c r="V160" s="8">
        <f>0+RIGHT(TEXT(Table2[[#This Row],[ratio]],"0000/0000"),4)/Table2[[#This Row],[tan_angle_numer]]</f>
        <v>28.5</v>
      </c>
      <c r="W160" s="9" t="b">
        <f>Table2[[#This Row],[multiplier]]=Table2[[#This Row],[multiplier_calc]]</f>
        <v>1</v>
      </c>
    </row>
    <row r="161" spans="1:23" x14ac:dyDescent="0.25">
      <c r="A161" s="1">
        <v>1</v>
      </c>
      <c r="B161" s="1">
        <v>1.72</v>
      </c>
      <c r="C161">
        <v>33.690067526</v>
      </c>
      <c r="D161">
        <v>0</v>
      </c>
      <c r="E161">
        <v>0</v>
      </c>
      <c r="F161">
        <v>70.291608866000004</v>
      </c>
      <c r="G161">
        <v>1.1094003999999999E-2</v>
      </c>
      <c r="H161">
        <v>0.360555128</v>
      </c>
      <c r="I161">
        <v>-154.678149717</v>
      </c>
      <c r="J161">
        <v>155.03870484500001</v>
      </c>
      <c r="K161">
        <v>86</v>
      </c>
      <c r="L161">
        <v>129</v>
      </c>
      <c r="M161">
        <v>43</v>
      </c>
      <c r="N161">
        <f>TAN(RADIANS(Table2[[#This Row],[angle]]))</f>
        <v>0.66666666666717622</v>
      </c>
      <c r="O161">
        <f>0+LEFT(TEXT(Table2[[#This Row],[tan_angle]],"000/000"),3)</f>
        <v>2</v>
      </c>
      <c r="P161">
        <f>0+RIGHT(TEXT(Table2[[#This Row],[tan_angle]],"000/000"),3)</f>
        <v>3</v>
      </c>
      <c r="Q161" s="10">
        <f>Table2[[#This Row],[canvas_height]]/Table2[[#This Row],[canvas_width]]</f>
        <v>0.58139534883720934</v>
      </c>
      <c r="R161">
        <f>0+LEFT(TEXT(Table2[[#This Row],[canvas_ratio]],"000/000"),3)</f>
        <v>25</v>
      </c>
      <c r="S161" s="5" t="str">
        <f t="shared" si="2"/>
        <v>/</v>
      </c>
      <c r="T161" s="4">
        <f>0+RIGHT(TEXT(Table2[[#This Row],[canvas_ratio]],"000/000"),3)</f>
        <v>43</v>
      </c>
      <c r="U161" s="7">
        <f>Table2[[#This Row],[canvas_ratio]]/Table2[[#This Row],[tan_angle]]</f>
        <v>0.87209302325514748</v>
      </c>
      <c r="V161" s="8">
        <f>0+RIGHT(TEXT(Table2[[#This Row],[ratio]],"0000/0000"),4)/Table2[[#This Row],[tan_angle_numer]]</f>
        <v>43</v>
      </c>
      <c r="W161" s="9" t="b">
        <f>Table2[[#This Row],[multiplier]]=Table2[[#This Row],[multiplier_calc]]</f>
        <v>1</v>
      </c>
    </row>
    <row r="162" spans="1:23" x14ac:dyDescent="0.25">
      <c r="A162" s="1">
        <v>1</v>
      </c>
      <c r="B162" s="1">
        <v>1.73</v>
      </c>
      <c r="C162">
        <v>33.690067526</v>
      </c>
      <c r="D162">
        <v>0</v>
      </c>
      <c r="E162">
        <v>0</v>
      </c>
      <c r="F162">
        <v>284.846871265</v>
      </c>
      <c r="G162">
        <v>-5.5470019999999997E-3</v>
      </c>
      <c r="H162">
        <v>0.360555128</v>
      </c>
      <c r="I162">
        <v>-311.51963019999999</v>
      </c>
      <c r="J162">
        <v>311.88018532799998</v>
      </c>
      <c r="K162">
        <v>173</v>
      </c>
      <c r="L162">
        <v>259.5</v>
      </c>
      <c r="M162">
        <v>86.5</v>
      </c>
      <c r="N162">
        <f>TAN(RADIANS(Table2[[#This Row],[angle]]))</f>
        <v>0.66666666666717622</v>
      </c>
      <c r="O162">
        <f>0+LEFT(TEXT(Table2[[#This Row],[tan_angle]],"000/000"),3)</f>
        <v>2</v>
      </c>
      <c r="P162">
        <f>0+RIGHT(TEXT(Table2[[#This Row],[tan_angle]],"000/000"),3)</f>
        <v>3</v>
      </c>
      <c r="Q162" s="10">
        <f>Table2[[#This Row],[canvas_height]]/Table2[[#This Row],[canvas_width]]</f>
        <v>0.5780346820809249</v>
      </c>
      <c r="R162">
        <f>0+LEFT(TEXT(Table2[[#This Row],[canvas_ratio]],"000/000"),3)</f>
        <v>100</v>
      </c>
      <c r="S162" s="5" t="str">
        <f t="shared" si="2"/>
        <v>/</v>
      </c>
      <c r="T162" s="4">
        <f>0+RIGHT(TEXT(Table2[[#This Row],[canvas_ratio]],"000/000"),3)</f>
        <v>173</v>
      </c>
      <c r="U162" s="7">
        <f>Table2[[#This Row],[canvas_ratio]]/Table2[[#This Row],[tan_angle]]</f>
        <v>0.8670520231207246</v>
      </c>
      <c r="V162" s="8">
        <f>0+RIGHT(TEXT(Table2[[#This Row],[ratio]],"0000/0000"),4)/Table2[[#This Row],[tan_angle_numer]]</f>
        <v>86.5</v>
      </c>
      <c r="W162" s="9" t="b">
        <f>Table2[[#This Row],[multiplier]]=Table2[[#This Row],[multiplier_calc]]</f>
        <v>1</v>
      </c>
    </row>
    <row r="163" spans="1:23" x14ac:dyDescent="0.25">
      <c r="A163" s="1">
        <v>1</v>
      </c>
      <c r="B163" s="1">
        <v>1.74</v>
      </c>
      <c r="C163">
        <v>33.690067526</v>
      </c>
      <c r="D163">
        <v>0</v>
      </c>
      <c r="E163">
        <v>0</v>
      </c>
      <c r="F163">
        <v>12.569506446</v>
      </c>
      <c r="G163">
        <v>3.3282012E-2</v>
      </c>
      <c r="H163">
        <v>0.360555128</v>
      </c>
      <c r="I163">
        <v>-51.919938367</v>
      </c>
      <c r="J163">
        <v>52.280493495000002</v>
      </c>
      <c r="K163">
        <v>29</v>
      </c>
      <c r="L163">
        <v>43.5</v>
      </c>
      <c r="M163">
        <v>14.5</v>
      </c>
      <c r="N163">
        <f>TAN(RADIANS(Table2[[#This Row],[angle]]))</f>
        <v>0.66666666666717622</v>
      </c>
      <c r="O163">
        <f>0+LEFT(TEXT(Table2[[#This Row],[tan_angle]],"000/000"),3)</f>
        <v>2</v>
      </c>
      <c r="P163">
        <f>0+RIGHT(TEXT(Table2[[#This Row],[tan_angle]],"000/000"),3)</f>
        <v>3</v>
      </c>
      <c r="Q163" s="10">
        <f>Table2[[#This Row],[canvas_height]]/Table2[[#This Row],[canvas_width]]</f>
        <v>0.57471264367816088</v>
      </c>
      <c r="R163">
        <f>0+LEFT(TEXT(Table2[[#This Row],[canvas_ratio]],"000/000"),3)</f>
        <v>50</v>
      </c>
      <c r="S163" s="5" t="str">
        <f t="shared" si="2"/>
        <v>/</v>
      </c>
      <c r="T163" s="4">
        <f>0+RIGHT(TEXT(Table2[[#This Row],[canvas_ratio]],"000/000"),3)</f>
        <v>87</v>
      </c>
      <c r="U163" s="7">
        <f>Table2[[#This Row],[canvas_ratio]]/Table2[[#This Row],[tan_angle]]</f>
        <v>0.86206896551658241</v>
      </c>
      <c r="V163" s="8">
        <f>0+RIGHT(TEXT(Table2[[#This Row],[ratio]],"0000/0000"),4)/Table2[[#This Row],[tan_angle_numer]]</f>
        <v>14.5</v>
      </c>
      <c r="W163" s="9" t="b">
        <f>Table2[[#This Row],[multiplier]]=Table2[[#This Row],[multiplier_calc]]</f>
        <v>1</v>
      </c>
    </row>
    <row r="164" spans="1:23" x14ac:dyDescent="0.25">
      <c r="A164" s="1">
        <v>1</v>
      </c>
      <c r="B164" s="1">
        <v>1.75</v>
      </c>
      <c r="C164">
        <v>33.690067526</v>
      </c>
      <c r="D164">
        <v>0</v>
      </c>
      <c r="E164">
        <v>0</v>
      </c>
      <c r="F164">
        <v>2.0107882109999999</v>
      </c>
      <c r="G164">
        <v>-0.13867504899999999</v>
      </c>
      <c r="H164">
        <v>0.360555128</v>
      </c>
      <c r="I164">
        <v>-12.258874337</v>
      </c>
      <c r="J164">
        <v>12.619429465</v>
      </c>
      <c r="K164">
        <v>7</v>
      </c>
      <c r="L164">
        <v>10.5</v>
      </c>
      <c r="M164">
        <v>3.5</v>
      </c>
      <c r="N164">
        <f>TAN(RADIANS(Table2[[#This Row],[angle]]))</f>
        <v>0.66666666666717622</v>
      </c>
      <c r="O164">
        <f>0+LEFT(TEXT(Table2[[#This Row],[tan_angle]],"000/000"),3)</f>
        <v>2</v>
      </c>
      <c r="P164">
        <f>0+RIGHT(TEXT(Table2[[#This Row],[tan_angle]],"000/000"),3)</f>
        <v>3</v>
      </c>
      <c r="Q164" s="10">
        <f>Table2[[#This Row],[canvas_height]]/Table2[[#This Row],[canvas_width]]</f>
        <v>0.5714285714285714</v>
      </c>
      <c r="R164">
        <f>0+LEFT(TEXT(Table2[[#This Row],[canvas_ratio]],"000/000"),3)</f>
        <v>4</v>
      </c>
      <c r="S164" s="5" t="str">
        <f t="shared" si="2"/>
        <v>/</v>
      </c>
      <c r="T164" s="4">
        <f>0+RIGHT(TEXT(Table2[[#This Row],[canvas_ratio]],"000/000"),3)</f>
        <v>7</v>
      </c>
      <c r="U164" s="7">
        <f>Table2[[#This Row],[canvas_ratio]]/Table2[[#This Row],[tan_angle]]</f>
        <v>0.85714285714220195</v>
      </c>
      <c r="V164" s="8">
        <f>0+RIGHT(TEXT(Table2[[#This Row],[ratio]],"0000/0000"),4)/Table2[[#This Row],[tan_angle_numer]]</f>
        <v>3.5</v>
      </c>
      <c r="W164" s="9" t="b">
        <f>Table2[[#This Row],[multiplier]]=Table2[[#This Row],[multiplier_calc]]</f>
        <v>1</v>
      </c>
    </row>
    <row r="165" spans="1:23" x14ac:dyDescent="0.25">
      <c r="A165" s="1">
        <v>1</v>
      </c>
      <c r="B165" s="1">
        <v>1.76</v>
      </c>
      <c r="C165">
        <v>33.690067526</v>
      </c>
      <c r="D165">
        <v>0</v>
      </c>
      <c r="E165">
        <v>0</v>
      </c>
      <c r="F165">
        <v>109.985954908</v>
      </c>
      <c r="G165">
        <v>-1.1094003999999999E-2</v>
      </c>
      <c r="H165">
        <v>0.360555128</v>
      </c>
      <c r="I165">
        <v>-158.283700993</v>
      </c>
      <c r="J165">
        <v>158.64425612100001</v>
      </c>
      <c r="K165">
        <v>88</v>
      </c>
      <c r="L165">
        <v>132</v>
      </c>
      <c r="M165">
        <v>44</v>
      </c>
      <c r="N165">
        <f>TAN(RADIANS(Table2[[#This Row],[angle]]))</f>
        <v>0.66666666666717622</v>
      </c>
      <c r="O165">
        <f>0+LEFT(TEXT(Table2[[#This Row],[tan_angle]],"000/000"),3)</f>
        <v>2</v>
      </c>
      <c r="P165">
        <f>0+RIGHT(TEXT(Table2[[#This Row],[tan_angle]],"000/000"),3)</f>
        <v>3</v>
      </c>
      <c r="Q165" s="10">
        <f>Table2[[#This Row],[canvas_height]]/Table2[[#This Row],[canvas_width]]</f>
        <v>0.56818181818181823</v>
      </c>
      <c r="R165">
        <f>0+LEFT(TEXT(Table2[[#This Row],[canvas_ratio]],"000/000"),3)</f>
        <v>25</v>
      </c>
      <c r="S165" s="5" t="str">
        <f t="shared" si="2"/>
        <v>/</v>
      </c>
      <c r="T165" s="4">
        <f>0+RIGHT(TEXT(Table2[[#This Row],[canvas_ratio]],"000/000"),3)</f>
        <v>44</v>
      </c>
      <c r="U165" s="7">
        <f>Table2[[#This Row],[canvas_ratio]]/Table2[[#This Row],[tan_angle]]</f>
        <v>0.85227272727207593</v>
      </c>
      <c r="V165" s="8">
        <f>0+RIGHT(TEXT(Table2[[#This Row],[ratio]],"0000/0000"),4)/Table2[[#This Row],[tan_angle_numer]]</f>
        <v>44</v>
      </c>
      <c r="W165" s="9" t="b">
        <f>Table2[[#This Row],[multiplier]]=Table2[[#This Row],[multiplier_calc]]</f>
        <v>1</v>
      </c>
    </row>
    <row r="166" spans="1:23" x14ac:dyDescent="0.25">
      <c r="A166" s="1">
        <v>1</v>
      </c>
      <c r="B166" s="1">
        <v>1.77</v>
      </c>
      <c r="C166">
        <v>33.690067526</v>
      </c>
      <c r="D166">
        <v>0</v>
      </c>
      <c r="E166">
        <v>0</v>
      </c>
      <c r="F166">
        <v>82.952640845000005</v>
      </c>
      <c r="G166">
        <v>-1.6641006E-2</v>
      </c>
      <c r="H166">
        <v>0.360555128</v>
      </c>
      <c r="I166">
        <v>-106.003207499</v>
      </c>
      <c r="J166">
        <v>106.363762627</v>
      </c>
      <c r="K166">
        <v>59</v>
      </c>
      <c r="L166">
        <v>88.5</v>
      </c>
      <c r="M166">
        <v>29.5</v>
      </c>
      <c r="N166">
        <f>TAN(RADIANS(Table2[[#This Row],[angle]]))</f>
        <v>0.66666666666717622</v>
      </c>
      <c r="O166">
        <f>0+LEFT(TEXT(Table2[[#This Row],[tan_angle]],"000/000"),3)</f>
        <v>2</v>
      </c>
      <c r="P166">
        <f>0+RIGHT(TEXT(Table2[[#This Row],[tan_angle]],"000/000"),3)</f>
        <v>3</v>
      </c>
      <c r="Q166" s="10">
        <f>Table2[[#This Row],[canvas_height]]/Table2[[#This Row],[canvas_width]]</f>
        <v>0.56497175141242939</v>
      </c>
      <c r="R166">
        <f>0+LEFT(TEXT(Table2[[#This Row],[canvas_ratio]],"000/000"),3)</f>
        <v>100</v>
      </c>
      <c r="S166" s="5" t="str">
        <f t="shared" si="2"/>
        <v>/</v>
      </c>
      <c r="T166" s="4">
        <f>0+RIGHT(TEXT(Table2[[#This Row],[canvas_ratio]],"000/000"),3)</f>
        <v>177</v>
      </c>
      <c r="U166" s="7">
        <f>Table2[[#This Row],[canvas_ratio]]/Table2[[#This Row],[tan_angle]]</f>
        <v>0.84745762711799633</v>
      </c>
      <c r="V166" s="8">
        <f>0+RIGHT(TEXT(Table2[[#This Row],[ratio]],"0000/0000"),4)/Table2[[#This Row],[tan_angle_numer]]</f>
        <v>29.5</v>
      </c>
      <c r="W166" s="9" t="b">
        <f>Table2[[#This Row],[multiplier]]=Table2[[#This Row],[multiplier_calc]]</f>
        <v>1</v>
      </c>
    </row>
    <row r="167" spans="1:23" x14ac:dyDescent="0.25">
      <c r="A167" s="1">
        <v>1</v>
      </c>
      <c r="B167" s="1">
        <v>1.78</v>
      </c>
      <c r="C167">
        <v>33.690067526</v>
      </c>
      <c r="D167">
        <v>0</v>
      </c>
      <c r="E167">
        <v>0</v>
      </c>
      <c r="F167">
        <v>126.210935647</v>
      </c>
      <c r="G167">
        <v>-1.1094003999999999E-2</v>
      </c>
      <c r="H167">
        <v>0.360555128</v>
      </c>
      <c r="I167">
        <v>-160.08647663100001</v>
      </c>
      <c r="J167">
        <v>160.447031759</v>
      </c>
      <c r="K167">
        <v>89</v>
      </c>
      <c r="L167">
        <v>133.5</v>
      </c>
      <c r="M167">
        <v>44.5</v>
      </c>
      <c r="N167">
        <f>TAN(RADIANS(Table2[[#This Row],[angle]]))</f>
        <v>0.66666666666717622</v>
      </c>
      <c r="O167">
        <f>0+LEFT(TEXT(Table2[[#This Row],[tan_angle]],"000/000"),3)</f>
        <v>2</v>
      </c>
      <c r="P167">
        <f>0+RIGHT(TEXT(Table2[[#This Row],[tan_angle]],"000/000"),3)</f>
        <v>3</v>
      </c>
      <c r="Q167" s="10">
        <f>Table2[[#This Row],[canvas_height]]/Table2[[#This Row],[canvas_width]]</f>
        <v>0.5617977528089888</v>
      </c>
      <c r="R167">
        <f>0+LEFT(TEXT(Table2[[#This Row],[canvas_ratio]],"000/000"),3)</f>
        <v>50</v>
      </c>
      <c r="S167" s="5" t="str">
        <f t="shared" si="2"/>
        <v>/</v>
      </c>
      <c r="T167" s="4">
        <f>0+RIGHT(TEXT(Table2[[#This Row],[canvas_ratio]],"000/000"),3)</f>
        <v>89</v>
      </c>
      <c r="U167" s="7">
        <f>Table2[[#This Row],[canvas_ratio]]/Table2[[#This Row],[tan_angle]]</f>
        <v>0.84269662921283905</v>
      </c>
      <c r="V167" s="8">
        <f>0+RIGHT(TEXT(Table2[[#This Row],[ratio]],"0000/0000"),4)/Table2[[#This Row],[tan_angle_numer]]</f>
        <v>44.5</v>
      </c>
      <c r="W167" s="9" t="b">
        <f>Table2[[#This Row],[multiplier]]=Table2[[#This Row],[multiplier_calc]]</f>
        <v>1</v>
      </c>
    </row>
    <row r="168" spans="1:23" x14ac:dyDescent="0.25">
      <c r="A168" s="1">
        <v>1</v>
      </c>
      <c r="B168" s="1">
        <v>1.79</v>
      </c>
      <c r="C168">
        <v>33.690067526</v>
      </c>
      <c r="D168">
        <v>0</v>
      </c>
      <c r="E168">
        <v>0</v>
      </c>
      <c r="F168">
        <v>66.694378092999997</v>
      </c>
      <c r="G168">
        <v>5.5470019999999997E-3</v>
      </c>
      <c r="H168">
        <v>0.360555128</v>
      </c>
      <c r="I168">
        <v>-322.33628402599999</v>
      </c>
      <c r="J168">
        <v>322.69683915399997</v>
      </c>
      <c r="K168">
        <v>179</v>
      </c>
      <c r="L168">
        <v>268.5</v>
      </c>
      <c r="M168">
        <v>89.5</v>
      </c>
      <c r="N168">
        <f>TAN(RADIANS(Table2[[#This Row],[angle]]))</f>
        <v>0.66666666666717622</v>
      </c>
      <c r="O168">
        <f>0+LEFT(TEXT(Table2[[#This Row],[tan_angle]],"000/000"),3)</f>
        <v>2</v>
      </c>
      <c r="P168">
        <f>0+RIGHT(TEXT(Table2[[#This Row],[tan_angle]],"000/000"),3)</f>
        <v>3</v>
      </c>
      <c r="Q168" s="10">
        <f>Table2[[#This Row],[canvas_height]]/Table2[[#This Row],[canvas_width]]</f>
        <v>0.55865921787709494</v>
      </c>
      <c r="R168">
        <f>0+LEFT(TEXT(Table2[[#This Row],[canvas_ratio]],"000/000"),3)</f>
        <v>100</v>
      </c>
      <c r="S168" s="5" t="str">
        <f t="shared" si="2"/>
        <v>/</v>
      </c>
      <c r="T168" s="4">
        <f>0+RIGHT(TEXT(Table2[[#This Row],[canvas_ratio]],"000/000"),3)</f>
        <v>179</v>
      </c>
      <c r="U168" s="7">
        <f>Table2[[#This Row],[canvas_ratio]]/Table2[[#This Row],[tan_angle]]</f>
        <v>0.83798882681500186</v>
      </c>
      <c r="V168" s="8">
        <f>0+RIGHT(TEXT(Table2[[#This Row],[ratio]],"0000/0000"),4)/Table2[[#This Row],[tan_angle_numer]]</f>
        <v>89.5</v>
      </c>
      <c r="W168" s="9" t="b">
        <f>Table2[[#This Row],[multiplier]]=Table2[[#This Row],[multiplier_calc]]</f>
        <v>1</v>
      </c>
    </row>
    <row r="169" spans="1:23" x14ac:dyDescent="0.25">
      <c r="A169" s="1">
        <v>1</v>
      </c>
      <c r="B169" s="1">
        <v>1.8</v>
      </c>
      <c r="C169">
        <v>33.690067526</v>
      </c>
      <c r="D169">
        <v>0</v>
      </c>
      <c r="E169">
        <v>0</v>
      </c>
      <c r="F169">
        <v>2.0523907260000001</v>
      </c>
      <c r="G169">
        <v>-0.166410059</v>
      </c>
      <c r="H169">
        <v>0.360555128</v>
      </c>
      <c r="I169">
        <v>-10.456098699</v>
      </c>
      <c r="J169">
        <v>10.816653827</v>
      </c>
      <c r="K169">
        <v>6</v>
      </c>
      <c r="L169">
        <v>9</v>
      </c>
      <c r="M169">
        <v>3</v>
      </c>
      <c r="N169">
        <f>TAN(RADIANS(Table2[[#This Row],[angle]]))</f>
        <v>0.66666666666717622</v>
      </c>
      <c r="O169">
        <f>0+LEFT(TEXT(Table2[[#This Row],[tan_angle]],"000/000"),3)</f>
        <v>2</v>
      </c>
      <c r="P169">
        <f>0+RIGHT(TEXT(Table2[[#This Row],[tan_angle]],"000/000"),3)</f>
        <v>3</v>
      </c>
      <c r="Q169" s="10">
        <f>Table2[[#This Row],[canvas_height]]/Table2[[#This Row],[canvas_width]]</f>
        <v>0.55555555555555558</v>
      </c>
      <c r="R169">
        <f>0+LEFT(TEXT(Table2[[#This Row],[canvas_ratio]],"000/000"),3)</f>
        <v>5</v>
      </c>
      <c r="S169" s="5" t="str">
        <f t="shared" si="2"/>
        <v>/</v>
      </c>
      <c r="T169" s="4">
        <f>0+RIGHT(TEXT(Table2[[#This Row],[canvas_ratio]],"000/000"),3)</f>
        <v>9</v>
      </c>
      <c r="U169" s="7">
        <f>Table2[[#This Row],[canvas_ratio]]/Table2[[#This Row],[tan_angle]]</f>
        <v>0.83333333333269644</v>
      </c>
      <c r="V169" s="8">
        <f>0+RIGHT(TEXT(Table2[[#This Row],[ratio]],"0000/0000"),4)/Table2[[#This Row],[tan_angle_numer]]</f>
        <v>3</v>
      </c>
      <c r="W169" s="9" t="b">
        <f>Table2[[#This Row],[multiplier]]=Table2[[#This Row],[multiplier_calc]]</f>
        <v>1</v>
      </c>
    </row>
    <row r="170" spans="1:23" x14ac:dyDescent="0.25">
      <c r="A170" s="1">
        <v>1</v>
      </c>
      <c r="B170" s="1">
        <v>1.81</v>
      </c>
      <c r="C170">
        <v>33.690067526</v>
      </c>
      <c r="D170">
        <v>0</v>
      </c>
      <c r="E170">
        <v>0</v>
      </c>
      <c r="F170">
        <v>263.21356361199997</v>
      </c>
      <c r="G170">
        <v>-5.5470019999999997E-3</v>
      </c>
      <c r="H170">
        <v>0.360555128</v>
      </c>
      <c r="I170">
        <v>-325.94183530200002</v>
      </c>
      <c r="J170">
        <v>326.30239043</v>
      </c>
      <c r="K170">
        <v>181</v>
      </c>
      <c r="L170">
        <v>271.5</v>
      </c>
      <c r="M170">
        <v>90.5</v>
      </c>
      <c r="N170">
        <f>TAN(RADIANS(Table2[[#This Row],[angle]]))</f>
        <v>0.66666666666717622</v>
      </c>
      <c r="O170">
        <f>0+LEFT(TEXT(Table2[[#This Row],[tan_angle]],"000/000"),3)</f>
        <v>2</v>
      </c>
      <c r="P170">
        <f>0+RIGHT(TEXT(Table2[[#This Row],[tan_angle]],"000/000"),3)</f>
        <v>3</v>
      </c>
      <c r="Q170" s="10">
        <f>Table2[[#This Row],[canvas_height]]/Table2[[#This Row],[canvas_width]]</f>
        <v>0.5524861878453039</v>
      </c>
      <c r="R170">
        <f>0+LEFT(TEXT(Table2[[#This Row],[canvas_ratio]],"000/000"),3)</f>
        <v>100</v>
      </c>
      <c r="S170" s="5" t="str">
        <f t="shared" si="2"/>
        <v>/</v>
      </c>
      <c r="T170" s="4">
        <f>0+RIGHT(TEXT(Table2[[#This Row],[canvas_ratio]],"000/000"),3)</f>
        <v>181</v>
      </c>
      <c r="U170" s="7">
        <f>Table2[[#This Row],[canvas_ratio]]/Table2[[#This Row],[tan_angle]]</f>
        <v>0.82872928176732241</v>
      </c>
      <c r="V170" s="8">
        <f>0+RIGHT(TEXT(Table2[[#This Row],[ratio]],"0000/0000"),4)/Table2[[#This Row],[tan_angle_numer]]</f>
        <v>90.5</v>
      </c>
      <c r="W170" s="9" t="b">
        <f>Table2[[#This Row],[multiplier]]=Table2[[#This Row],[multiplier_calc]]</f>
        <v>1</v>
      </c>
    </row>
    <row r="171" spans="1:23" x14ac:dyDescent="0.25">
      <c r="A171" s="1">
        <v>1</v>
      </c>
      <c r="B171" s="1">
        <v>1.82</v>
      </c>
      <c r="C171">
        <v>33.690067526</v>
      </c>
      <c r="D171">
        <v>0</v>
      </c>
      <c r="E171">
        <v>0</v>
      </c>
      <c r="F171">
        <v>30.630544835999999</v>
      </c>
      <c r="G171">
        <v>1.1094003999999999E-2</v>
      </c>
      <c r="H171">
        <v>0.360555128</v>
      </c>
      <c r="I171">
        <v>-163.69202790599999</v>
      </c>
      <c r="J171">
        <v>164.05258303400001</v>
      </c>
      <c r="K171">
        <v>91</v>
      </c>
      <c r="L171">
        <v>136.5</v>
      </c>
      <c r="M171">
        <v>45.5</v>
      </c>
      <c r="N171">
        <f>TAN(RADIANS(Table2[[#This Row],[angle]]))</f>
        <v>0.66666666666717622</v>
      </c>
      <c r="O171">
        <f>0+LEFT(TEXT(Table2[[#This Row],[tan_angle]],"000/000"),3)</f>
        <v>2</v>
      </c>
      <c r="P171">
        <f>0+RIGHT(TEXT(Table2[[#This Row],[tan_angle]],"000/000"),3)</f>
        <v>3</v>
      </c>
      <c r="Q171" s="10">
        <f>Table2[[#This Row],[canvas_height]]/Table2[[#This Row],[canvas_width]]</f>
        <v>0.54945054945054939</v>
      </c>
      <c r="R171">
        <f>0+LEFT(TEXT(Table2[[#This Row],[canvas_ratio]],"000/000"),3)</f>
        <v>50</v>
      </c>
      <c r="S171" s="5" t="str">
        <f t="shared" si="2"/>
        <v>/</v>
      </c>
      <c r="T171" s="4">
        <f>0+RIGHT(TEXT(Table2[[#This Row],[canvas_ratio]],"000/000"),3)</f>
        <v>91</v>
      </c>
      <c r="U171" s="7">
        <f>Table2[[#This Row],[canvas_ratio]]/Table2[[#This Row],[tan_angle]]</f>
        <v>0.82417582417519408</v>
      </c>
      <c r="V171" s="8">
        <f>0+RIGHT(TEXT(Table2[[#This Row],[ratio]],"0000/0000"),4)/Table2[[#This Row],[tan_angle_numer]]</f>
        <v>45.5</v>
      </c>
      <c r="W171" s="9" t="b">
        <f>Table2[[#This Row],[multiplier]]=Table2[[#This Row],[multiplier_calc]]</f>
        <v>1</v>
      </c>
    </row>
    <row r="172" spans="1:23" x14ac:dyDescent="0.25">
      <c r="A172" s="1">
        <v>1</v>
      </c>
      <c r="B172" s="1">
        <v>1.83</v>
      </c>
      <c r="C172">
        <v>33.690067526</v>
      </c>
      <c r="D172">
        <v>0</v>
      </c>
      <c r="E172">
        <v>0</v>
      </c>
      <c r="F172">
        <v>90.163743394999997</v>
      </c>
      <c r="G172">
        <v>-1.6641006E-2</v>
      </c>
      <c r="H172">
        <v>0.360555128</v>
      </c>
      <c r="I172">
        <v>-109.60875877399999</v>
      </c>
      <c r="J172">
        <v>109.969313902</v>
      </c>
      <c r="K172">
        <v>61</v>
      </c>
      <c r="L172">
        <v>91.5</v>
      </c>
      <c r="M172">
        <v>30.5</v>
      </c>
      <c r="N172">
        <f>TAN(RADIANS(Table2[[#This Row],[angle]]))</f>
        <v>0.66666666666717622</v>
      </c>
      <c r="O172">
        <f>0+LEFT(TEXT(Table2[[#This Row],[tan_angle]],"000/000"),3)</f>
        <v>2</v>
      </c>
      <c r="P172">
        <f>0+RIGHT(TEXT(Table2[[#This Row],[tan_angle]],"000/000"),3)</f>
        <v>3</v>
      </c>
      <c r="Q172" s="10">
        <f>Table2[[#This Row],[canvas_height]]/Table2[[#This Row],[canvas_width]]</f>
        <v>0.54644808743169393</v>
      </c>
      <c r="R172">
        <f>0+LEFT(TEXT(Table2[[#This Row],[canvas_ratio]],"000/000"),3)</f>
        <v>100</v>
      </c>
      <c r="S172" s="5" t="str">
        <f t="shared" si="2"/>
        <v>/</v>
      </c>
      <c r="T172" s="4">
        <f>0+RIGHT(TEXT(Table2[[#This Row],[canvas_ratio]],"000/000"),3)</f>
        <v>183</v>
      </c>
      <c r="U172" s="7">
        <f>Table2[[#This Row],[canvas_ratio]]/Table2[[#This Row],[tan_angle]]</f>
        <v>0.8196721311469144</v>
      </c>
      <c r="V172" s="8">
        <f>0+RIGHT(TEXT(Table2[[#This Row],[ratio]],"0000/0000"),4)/Table2[[#This Row],[tan_angle_numer]]</f>
        <v>30.5</v>
      </c>
      <c r="W172" s="9" t="b">
        <f>Table2[[#This Row],[multiplier]]=Table2[[#This Row],[multiplier_calc]]</f>
        <v>1</v>
      </c>
    </row>
    <row r="173" spans="1:23" x14ac:dyDescent="0.25">
      <c r="A173" s="1">
        <v>1</v>
      </c>
      <c r="B173" s="1">
        <v>1.84</v>
      </c>
      <c r="C173">
        <v>33.690067526</v>
      </c>
      <c r="D173">
        <v>0</v>
      </c>
      <c r="E173">
        <v>0</v>
      </c>
      <c r="F173">
        <v>117.197057458</v>
      </c>
      <c r="G173">
        <v>-1.1094003999999999E-2</v>
      </c>
      <c r="H173">
        <v>0.360555128</v>
      </c>
      <c r="I173">
        <v>-165.49480354400001</v>
      </c>
      <c r="J173">
        <v>165.85535867199999</v>
      </c>
      <c r="K173">
        <v>92</v>
      </c>
      <c r="L173">
        <v>138</v>
      </c>
      <c r="M173">
        <v>46</v>
      </c>
      <c r="N173">
        <f>TAN(RADIANS(Table2[[#This Row],[angle]]))</f>
        <v>0.66666666666717622</v>
      </c>
      <c r="O173">
        <f>0+LEFT(TEXT(Table2[[#This Row],[tan_angle]],"000/000"),3)</f>
        <v>2</v>
      </c>
      <c r="P173">
        <f>0+RIGHT(TEXT(Table2[[#This Row],[tan_angle]],"000/000"),3)</f>
        <v>3</v>
      </c>
      <c r="Q173" s="10">
        <f>Table2[[#This Row],[canvas_height]]/Table2[[#This Row],[canvas_width]]</f>
        <v>0.54347826086956519</v>
      </c>
      <c r="R173">
        <f>0+LEFT(TEXT(Table2[[#This Row],[canvas_ratio]],"000/000"),3)</f>
        <v>25</v>
      </c>
      <c r="S173" s="5" t="str">
        <f t="shared" si="2"/>
        <v>/</v>
      </c>
      <c r="T173" s="4">
        <f>0+RIGHT(TEXT(Table2[[#This Row],[canvas_ratio]],"000/000"),3)</f>
        <v>46</v>
      </c>
      <c r="U173" s="7">
        <f>Table2[[#This Row],[canvas_ratio]]/Table2[[#This Row],[tan_angle]]</f>
        <v>0.81521739130372473</v>
      </c>
      <c r="V173" s="8">
        <f>0+RIGHT(TEXT(Table2[[#This Row],[ratio]],"0000/0000"),4)/Table2[[#This Row],[tan_angle_numer]]</f>
        <v>46</v>
      </c>
      <c r="W173" s="9" t="b">
        <f>Table2[[#This Row],[multiplier]]=Table2[[#This Row],[multiplier_calc]]</f>
        <v>1</v>
      </c>
    </row>
    <row r="174" spans="1:23" x14ac:dyDescent="0.25">
      <c r="A174" s="1">
        <v>1</v>
      </c>
      <c r="B174" s="1">
        <v>1.85</v>
      </c>
      <c r="C174">
        <v>33.690067526</v>
      </c>
      <c r="D174">
        <v>0</v>
      </c>
      <c r="E174">
        <v>0</v>
      </c>
      <c r="F174">
        <v>37.816685878000001</v>
      </c>
      <c r="G174">
        <v>2.7735010000000001E-2</v>
      </c>
      <c r="H174">
        <v>0.360555128</v>
      </c>
      <c r="I174">
        <v>-66.342143469000007</v>
      </c>
      <c r="J174">
        <v>66.702698597000008</v>
      </c>
      <c r="K174">
        <v>37</v>
      </c>
      <c r="L174">
        <v>55.5</v>
      </c>
      <c r="M174">
        <v>18.5</v>
      </c>
      <c r="N174">
        <f>TAN(RADIANS(Table2[[#This Row],[angle]]))</f>
        <v>0.66666666666717622</v>
      </c>
      <c r="O174">
        <f>0+LEFT(TEXT(Table2[[#This Row],[tan_angle]],"000/000"),3)</f>
        <v>2</v>
      </c>
      <c r="P174">
        <f>0+RIGHT(TEXT(Table2[[#This Row],[tan_angle]],"000/000"),3)</f>
        <v>3</v>
      </c>
      <c r="Q174" s="10">
        <f>Table2[[#This Row],[canvas_height]]/Table2[[#This Row],[canvas_width]]</f>
        <v>0.54054054054054046</v>
      </c>
      <c r="R174">
        <f>0+LEFT(TEXT(Table2[[#This Row],[canvas_ratio]],"000/000"),3)</f>
        <v>20</v>
      </c>
      <c r="S174" s="5" t="str">
        <f t="shared" si="2"/>
        <v>/</v>
      </c>
      <c r="T174" s="4">
        <f>0+RIGHT(TEXT(Table2[[#This Row],[canvas_ratio]],"000/000"),3)</f>
        <v>37</v>
      </c>
      <c r="U174" s="7">
        <f>Table2[[#This Row],[canvas_ratio]]/Table2[[#This Row],[tan_angle]]</f>
        <v>0.81081081081019091</v>
      </c>
      <c r="V174" s="8">
        <f>0+RIGHT(TEXT(Table2[[#This Row],[ratio]],"0000/0000"),4)/Table2[[#This Row],[tan_angle_numer]]</f>
        <v>18.5</v>
      </c>
      <c r="W174" s="9" t="b">
        <f>Table2[[#This Row],[multiplier]]=Table2[[#This Row],[multiplier_calc]]</f>
        <v>1</v>
      </c>
    </row>
    <row r="175" spans="1:23" x14ac:dyDescent="0.25">
      <c r="A175" s="1">
        <v>1</v>
      </c>
      <c r="B175" s="1">
        <v>1.86</v>
      </c>
      <c r="C175">
        <v>33.690067526</v>
      </c>
      <c r="D175">
        <v>0</v>
      </c>
      <c r="E175">
        <v>0</v>
      </c>
      <c r="F175">
        <v>8.9639551710000003</v>
      </c>
      <c r="G175">
        <v>3.3282012E-2</v>
      </c>
      <c r="H175">
        <v>0.360555128</v>
      </c>
      <c r="I175">
        <v>-55.525489641999997</v>
      </c>
      <c r="J175">
        <v>55.886044769999998</v>
      </c>
      <c r="K175">
        <v>31</v>
      </c>
      <c r="L175">
        <v>46.5</v>
      </c>
      <c r="M175">
        <v>15.5</v>
      </c>
      <c r="N175">
        <f>TAN(RADIANS(Table2[[#This Row],[angle]]))</f>
        <v>0.66666666666717622</v>
      </c>
      <c r="O175">
        <f>0+LEFT(TEXT(Table2[[#This Row],[tan_angle]],"000/000"),3)</f>
        <v>2</v>
      </c>
      <c r="P175">
        <f>0+RIGHT(TEXT(Table2[[#This Row],[tan_angle]],"000/000"),3)</f>
        <v>3</v>
      </c>
      <c r="Q175" s="10">
        <f>Table2[[#This Row],[canvas_height]]/Table2[[#This Row],[canvas_width]]</f>
        <v>0.5376344086021505</v>
      </c>
      <c r="R175">
        <f>0+LEFT(TEXT(Table2[[#This Row],[canvas_ratio]],"000/000"),3)</f>
        <v>50</v>
      </c>
      <c r="S175" s="5" t="str">
        <f t="shared" si="2"/>
        <v>/</v>
      </c>
      <c r="T175" s="4">
        <f>0+RIGHT(TEXT(Table2[[#This Row],[canvas_ratio]],"000/000"),3)</f>
        <v>93</v>
      </c>
      <c r="U175" s="7">
        <f>Table2[[#This Row],[canvas_ratio]]/Table2[[#This Row],[tan_angle]]</f>
        <v>0.80645161290260936</v>
      </c>
      <c r="V175" s="8">
        <f>0+RIGHT(TEXT(Table2[[#This Row],[ratio]],"0000/0000"),4)/Table2[[#This Row],[tan_angle_numer]]</f>
        <v>15.5</v>
      </c>
      <c r="W175" s="9" t="b">
        <f>Table2[[#This Row],[multiplier]]=Table2[[#This Row],[multiplier_calc]]</f>
        <v>1</v>
      </c>
    </row>
    <row r="176" spans="1:23" x14ac:dyDescent="0.25">
      <c r="A176" s="1">
        <v>1</v>
      </c>
      <c r="B176" s="1">
        <v>1.87</v>
      </c>
      <c r="C176">
        <v>33.690067526</v>
      </c>
      <c r="D176">
        <v>0</v>
      </c>
      <c r="E176">
        <v>0</v>
      </c>
      <c r="F176">
        <v>173.05814071899999</v>
      </c>
      <c r="G176">
        <v>5.5470019999999997E-3</v>
      </c>
      <c r="H176">
        <v>0.360555128</v>
      </c>
      <c r="I176">
        <v>-336.75848912800001</v>
      </c>
      <c r="J176">
        <v>337.119044256</v>
      </c>
      <c r="K176">
        <v>187</v>
      </c>
      <c r="L176">
        <v>280.5</v>
      </c>
      <c r="M176">
        <v>93.5</v>
      </c>
      <c r="N176">
        <f>TAN(RADIANS(Table2[[#This Row],[angle]]))</f>
        <v>0.66666666666717622</v>
      </c>
      <c r="O176">
        <f>0+LEFT(TEXT(Table2[[#This Row],[tan_angle]],"000/000"),3)</f>
        <v>2</v>
      </c>
      <c r="P176">
        <f>0+RIGHT(TEXT(Table2[[#This Row],[tan_angle]],"000/000"),3)</f>
        <v>3</v>
      </c>
      <c r="Q176" s="10">
        <f>Table2[[#This Row],[canvas_height]]/Table2[[#This Row],[canvas_width]]</f>
        <v>0.53475935828876997</v>
      </c>
      <c r="R176">
        <f>0+LEFT(TEXT(Table2[[#This Row],[canvas_ratio]],"000/000"),3)</f>
        <v>100</v>
      </c>
      <c r="S176" s="5" t="str">
        <f t="shared" si="2"/>
        <v>/</v>
      </c>
      <c r="T176" s="4">
        <f>0+RIGHT(TEXT(Table2[[#This Row],[canvas_ratio]],"000/000"),3)</f>
        <v>187</v>
      </c>
      <c r="U176" s="7">
        <f>Table2[[#This Row],[canvas_ratio]]/Table2[[#This Row],[tan_angle]]</f>
        <v>0.80213903743254189</v>
      </c>
      <c r="V176" s="8">
        <f>0+RIGHT(TEXT(Table2[[#This Row],[ratio]],"0000/0000"),4)/Table2[[#This Row],[tan_angle_numer]]</f>
        <v>93.5</v>
      </c>
      <c r="W176" s="9" t="b">
        <f>Table2[[#This Row],[multiplier]]=Table2[[#This Row],[multiplier_calc]]</f>
        <v>1</v>
      </c>
    </row>
    <row r="177" spans="1:23" x14ac:dyDescent="0.25">
      <c r="A177" s="1">
        <v>1</v>
      </c>
      <c r="B177" s="1">
        <v>1.88</v>
      </c>
      <c r="C177">
        <v>33.690067526</v>
      </c>
      <c r="D177">
        <v>0</v>
      </c>
      <c r="E177">
        <v>0</v>
      </c>
      <c r="F177">
        <v>160.43039075199999</v>
      </c>
      <c r="G177">
        <v>1.1094003999999999E-2</v>
      </c>
      <c r="H177">
        <v>0.360555128</v>
      </c>
      <c r="I177">
        <v>-169.10035481899999</v>
      </c>
      <c r="J177">
        <v>169.460909947</v>
      </c>
      <c r="K177">
        <v>94</v>
      </c>
      <c r="L177">
        <v>141</v>
      </c>
      <c r="M177">
        <v>47</v>
      </c>
      <c r="N177">
        <f>TAN(RADIANS(Table2[[#This Row],[angle]]))</f>
        <v>0.66666666666717622</v>
      </c>
      <c r="O177">
        <f>0+LEFT(TEXT(Table2[[#This Row],[tan_angle]],"000/000"),3)</f>
        <v>2</v>
      </c>
      <c r="P177">
        <f>0+RIGHT(TEXT(Table2[[#This Row],[tan_angle]],"000/000"),3)</f>
        <v>3</v>
      </c>
      <c r="Q177" s="10">
        <f>Table2[[#This Row],[canvas_height]]/Table2[[#This Row],[canvas_width]]</f>
        <v>0.53191489361702127</v>
      </c>
      <c r="R177">
        <f>0+LEFT(TEXT(Table2[[#This Row],[canvas_ratio]],"000/000"),3)</f>
        <v>25</v>
      </c>
      <c r="S177" s="5" t="str">
        <f t="shared" si="2"/>
        <v>/</v>
      </c>
      <c r="T177" s="4">
        <f>0+RIGHT(TEXT(Table2[[#This Row],[canvas_ratio]],"000/000"),3)</f>
        <v>47</v>
      </c>
      <c r="U177" s="7">
        <f>Table2[[#This Row],[canvas_ratio]]/Table2[[#This Row],[tan_angle]]</f>
        <v>0.79787234042492206</v>
      </c>
      <c r="V177" s="8">
        <f>0+RIGHT(TEXT(Table2[[#This Row],[ratio]],"0000/0000"),4)/Table2[[#This Row],[tan_angle_numer]]</f>
        <v>47</v>
      </c>
      <c r="W177" s="9" t="b">
        <f>Table2[[#This Row],[multiplier]]=Table2[[#This Row],[multiplier_calc]]</f>
        <v>1</v>
      </c>
    </row>
    <row r="178" spans="1:23" x14ac:dyDescent="0.25">
      <c r="A178" s="1">
        <v>1</v>
      </c>
      <c r="B178" s="1">
        <v>1.89</v>
      </c>
      <c r="C178">
        <v>33.690067526</v>
      </c>
      <c r="D178">
        <v>0</v>
      </c>
      <c r="E178">
        <v>0</v>
      </c>
      <c r="F178">
        <v>52.255531984999998</v>
      </c>
      <c r="G178">
        <v>1.6641006E-2</v>
      </c>
      <c r="H178">
        <v>0.360555128</v>
      </c>
      <c r="I178">
        <v>-113.21431004999999</v>
      </c>
      <c r="J178">
        <v>113.574865178</v>
      </c>
      <c r="K178">
        <v>63</v>
      </c>
      <c r="L178">
        <v>94.5</v>
      </c>
      <c r="M178">
        <v>31.5</v>
      </c>
      <c r="N178">
        <f>TAN(RADIANS(Table2[[#This Row],[angle]]))</f>
        <v>0.66666666666717622</v>
      </c>
      <c r="O178">
        <f>0+LEFT(TEXT(Table2[[#This Row],[tan_angle]],"000/000"),3)</f>
        <v>2</v>
      </c>
      <c r="P178">
        <f>0+RIGHT(TEXT(Table2[[#This Row],[tan_angle]],"000/000"),3)</f>
        <v>3</v>
      </c>
      <c r="Q178" s="10">
        <f>Table2[[#This Row],[canvas_height]]/Table2[[#This Row],[canvas_width]]</f>
        <v>0.52910052910052918</v>
      </c>
      <c r="R178">
        <f>0+LEFT(TEXT(Table2[[#This Row],[canvas_ratio]],"000/000"),3)</f>
        <v>100</v>
      </c>
      <c r="S178" s="5" t="str">
        <f t="shared" si="2"/>
        <v>/</v>
      </c>
      <c r="T178" s="4">
        <f>0+RIGHT(TEXT(Table2[[#This Row],[canvas_ratio]],"000/000"),3)</f>
        <v>189</v>
      </c>
      <c r="U178" s="7">
        <f>Table2[[#This Row],[canvas_ratio]]/Table2[[#This Row],[tan_angle]]</f>
        <v>0.7936507936501872</v>
      </c>
      <c r="V178" s="8">
        <f>0+RIGHT(TEXT(Table2[[#This Row],[ratio]],"0000/0000"),4)/Table2[[#This Row],[tan_angle_numer]]</f>
        <v>31.5</v>
      </c>
      <c r="W178" s="9" t="b">
        <f>Table2[[#This Row],[multiplier]]=Table2[[#This Row],[multiplier_calc]]</f>
        <v>1</v>
      </c>
    </row>
    <row r="179" spans="1:23" x14ac:dyDescent="0.25">
      <c r="A179" s="1">
        <v>1</v>
      </c>
      <c r="B179" s="1">
        <v>1.9</v>
      </c>
      <c r="C179">
        <v>33.690067526</v>
      </c>
      <c r="D179">
        <v>0</v>
      </c>
      <c r="E179">
        <v>0</v>
      </c>
      <c r="F179">
        <v>9.0970832179999999</v>
      </c>
      <c r="G179">
        <v>-5.5470020000000002E-2</v>
      </c>
      <c r="H179">
        <v>0.360555128</v>
      </c>
      <c r="I179">
        <v>-33.892181989000001</v>
      </c>
      <c r="J179">
        <v>34.252737117000002</v>
      </c>
      <c r="K179">
        <v>19</v>
      </c>
      <c r="L179">
        <v>28.5</v>
      </c>
      <c r="M179">
        <v>9.5</v>
      </c>
      <c r="N179">
        <f>TAN(RADIANS(Table2[[#This Row],[angle]]))</f>
        <v>0.66666666666717622</v>
      </c>
      <c r="O179">
        <f>0+LEFT(TEXT(Table2[[#This Row],[tan_angle]],"000/000"),3)</f>
        <v>2</v>
      </c>
      <c r="P179">
        <f>0+RIGHT(TEXT(Table2[[#This Row],[tan_angle]],"000/000"),3)</f>
        <v>3</v>
      </c>
      <c r="Q179" s="10">
        <f>Table2[[#This Row],[canvas_height]]/Table2[[#This Row],[canvas_width]]</f>
        <v>0.52631578947368418</v>
      </c>
      <c r="R179">
        <f>0+LEFT(TEXT(Table2[[#This Row],[canvas_ratio]],"000/000"),3)</f>
        <v>10</v>
      </c>
      <c r="S179" s="5" t="str">
        <f t="shared" si="2"/>
        <v>/</v>
      </c>
      <c r="T179" s="4">
        <f>0+RIGHT(TEXT(Table2[[#This Row],[canvas_ratio]],"000/000"),3)</f>
        <v>19</v>
      </c>
      <c r="U179" s="7">
        <f>Table2[[#This Row],[canvas_ratio]]/Table2[[#This Row],[tan_angle]]</f>
        <v>0.78947368420992281</v>
      </c>
      <c r="V179" s="8">
        <f>0+RIGHT(TEXT(Table2[[#This Row],[ratio]],"0000/0000"),4)/Table2[[#This Row],[tan_angle_numer]]</f>
        <v>9.5</v>
      </c>
      <c r="W179" s="9" t="b">
        <f>Table2[[#This Row],[multiplier]]=Table2[[#This Row],[multiplier_calc]]</f>
        <v>1</v>
      </c>
    </row>
    <row r="180" spans="1:23" x14ac:dyDescent="0.25">
      <c r="A180" s="1">
        <v>1</v>
      </c>
      <c r="B180" s="1">
        <v>1.91</v>
      </c>
      <c r="C180">
        <v>33.690067526</v>
      </c>
      <c r="D180">
        <v>0</v>
      </c>
      <c r="E180">
        <v>0</v>
      </c>
      <c r="F180">
        <v>319.082967376</v>
      </c>
      <c r="G180">
        <v>5.5470019999999997E-3</v>
      </c>
      <c r="H180">
        <v>0.360555128</v>
      </c>
      <c r="I180">
        <v>-343.96959167900002</v>
      </c>
      <c r="J180">
        <v>344.33014680700001</v>
      </c>
      <c r="K180">
        <v>191</v>
      </c>
      <c r="L180">
        <v>286.5</v>
      </c>
      <c r="M180">
        <v>95.5</v>
      </c>
      <c r="N180">
        <f>TAN(RADIANS(Table2[[#This Row],[angle]]))</f>
        <v>0.66666666666717622</v>
      </c>
      <c r="O180">
        <f>0+LEFT(TEXT(Table2[[#This Row],[tan_angle]],"000/000"),3)</f>
        <v>2</v>
      </c>
      <c r="P180">
        <f>0+RIGHT(TEXT(Table2[[#This Row],[tan_angle]],"000/000"),3)</f>
        <v>3</v>
      </c>
      <c r="Q180" s="10">
        <f>Table2[[#This Row],[canvas_height]]/Table2[[#This Row],[canvas_width]]</f>
        <v>0.52356020942408377</v>
      </c>
      <c r="R180">
        <f>0+LEFT(TEXT(Table2[[#This Row],[canvas_ratio]],"000/000"),3)</f>
        <v>100</v>
      </c>
      <c r="S180" s="5" t="str">
        <f t="shared" si="2"/>
        <v>/</v>
      </c>
      <c r="T180" s="4">
        <f>0+RIGHT(TEXT(Table2[[#This Row],[canvas_ratio]],"000/000"),3)</f>
        <v>191</v>
      </c>
      <c r="U180" s="7">
        <f>Table2[[#This Row],[canvas_ratio]]/Table2[[#This Row],[tan_angle]]</f>
        <v>0.78534031413552541</v>
      </c>
      <c r="V180" s="8">
        <f>0+RIGHT(TEXT(Table2[[#This Row],[ratio]],"0000/0000"),4)/Table2[[#This Row],[tan_angle_numer]]</f>
        <v>95.5</v>
      </c>
      <c r="W180" s="9" t="b">
        <f>Table2[[#This Row],[multiplier]]=Table2[[#This Row],[multiplier_calc]]</f>
        <v>1</v>
      </c>
    </row>
    <row r="181" spans="1:23" x14ac:dyDescent="0.25">
      <c r="A181" s="1">
        <v>1</v>
      </c>
      <c r="B181" s="1">
        <v>1.92</v>
      </c>
      <c r="C181">
        <v>33.690067526</v>
      </c>
      <c r="D181">
        <v>0</v>
      </c>
      <c r="E181">
        <v>0</v>
      </c>
      <c r="F181">
        <v>16.175057721999998</v>
      </c>
      <c r="G181">
        <v>3.3282012E-2</v>
      </c>
      <c r="H181">
        <v>0.360555128</v>
      </c>
      <c r="I181">
        <v>-57.328265279999997</v>
      </c>
      <c r="J181">
        <v>57.688820407999998</v>
      </c>
      <c r="K181">
        <v>32</v>
      </c>
      <c r="L181">
        <v>48</v>
      </c>
      <c r="M181">
        <v>16</v>
      </c>
      <c r="N181">
        <f>TAN(RADIANS(Table2[[#This Row],[angle]]))</f>
        <v>0.66666666666717622</v>
      </c>
      <c r="O181">
        <f>0+LEFT(TEXT(Table2[[#This Row],[tan_angle]],"000/000"),3)</f>
        <v>2</v>
      </c>
      <c r="P181">
        <f>0+RIGHT(TEXT(Table2[[#This Row],[tan_angle]],"000/000"),3)</f>
        <v>3</v>
      </c>
      <c r="Q181" s="10">
        <f>Table2[[#This Row],[canvas_height]]/Table2[[#This Row],[canvas_width]]</f>
        <v>0.52083333333333337</v>
      </c>
      <c r="R181">
        <f>0+LEFT(TEXT(Table2[[#This Row],[canvas_ratio]],"000/000"),3)</f>
        <v>25</v>
      </c>
      <c r="S181" s="5" t="str">
        <f t="shared" si="2"/>
        <v>/</v>
      </c>
      <c r="T181" s="4">
        <f>0+RIGHT(TEXT(Table2[[#This Row],[canvas_ratio]],"000/000"),3)</f>
        <v>48</v>
      </c>
      <c r="U181" s="7">
        <f>Table2[[#This Row],[canvas_ratio]]/Table2[[#This Row],[tan_angle]]</f>
        <v>0.78124999999940292</v>
      </c>
      <c r="V181" s="8">
        <f>0+RIGHT(TEXT(Table2[[#This Row],[ratio]],"0000/0000"),4)/Table2[[#This Row],[tan_angle_numer]]</f>
        <v>16</v>
      </c>
      <c r="W181" s="9" t="b">
        <f>Table2[[#This Row],[multiplier]]=Table2[[#This Row],[multiplier_calc]]</f>
        <v>1</v>
      </c>
    </row>
    <row r="182" spans="1:23" x14ac:dyDescent="0.25">
      <c r="A182" s="1">
        <v>1</v>
      </c>
      <c r="B182" s="1">
        <v>1.93</v>
      </c>
      <c r="C182">
        <v>33.690067526</v>
      </c>
      <c r="D182">
        <v>0</v>
      </c>
      <c r="E182">
        <v>0</v>
      </c>
      <c r="F182">
        <v>16.233301243</v>
      </c>
      <c r="G182">
        <v>-5.5470019999999997E-3</v>
      </c>
      <c r="H182">
        <v>0.360555128</v>
      </c>
      <c r="I182">
        <v>-347.57514295499999</v>
      </c>
      <c r="J182">
        <v>347.93569808299998</v>
      </c>
      <c r="K182">
        <v>193</v>
      </c>
      <c r="L182">
        <v>289.5</v>
      </c>
      <c r="M182">
        <v>96.5</v>
      </c>
      <c r="N182">
        <f>TAN(RADIANS(Table2[[#This Row],[angle]]))</f>
        <v>0.66666666666717622</v>
      </c>
      <c r="O182">
        <f>0+LEFT(TEXT(Table2[[#This Row],[tan_angle]],"000/000"),3)</f>
        <v>2</v>
      </c>
      <c r="P182">
        <f>0+RIGHT(TEXT(Table2[[#This Row],[tan_angle]],"000/000"),3)</f>
        <v>3</v>
      </c>
      <c r="Q182" s="10">
        <f>Table2[[#This Row],[canvas_height]]/Table2[[#This Row],[canvas_width]]</f>
        <v>0.5181347150259068</v>
      </c>
      <c r="R182">
        <f>0+LEFT(TEXT(Table2[[#This Row],[canvas_ratio]],"000/000"),3)</f>
        <v>100</v>
      </c>
      <c r="S182" s="5" t="str">
        <f t="shared" si="2"/>
        <v>/</v>
      </c>
      <c r="T182" s="4">
        <f>0+RIGHT(TEXT(Table2[[#This Row],[canvas_ratio]],"000/000"),3)</f>
        <v>193</v>
      </c>
      <c r="U182" s="7">
        <f>Table2[[#This Row],[canvas_ratio]]/Table2[[#This Row],[tan_angle]]</f>
        <v>0.77720207253826612</v>
      </c>
      <c r="V182" s="8">
        <f>0+RIGHT(TEXT(Table2[[#This Row],[ratio]],"0000/0000"),4)/Table2[[#This Row],[tan_angle_numer]]</f>
        <v>96.5</v>
      </c>
      <c r="W182" s="9" t="b">
        <f>Table2[[#This Row],[multiplier]]=Table2[[#This Row],[multiplier_calc]]</f>
        <v>1</v>
      </c>
    </row>
    <row r="183" spans="1:23" x14ac:dyDescent="0.25">
      <c r="A183" s="1">
        <v>1</v>
      </c>
      <c r="B183" s="1">
        <v>1.94</v>
      </c>
      <c r="C183">
        <v>33.690067526</v>
      </c>
      <c r="D183">
        <v>0</v>
      </c>
      <c r="E183">
        <v>0</v>
      </c>
      <c r="F183">
        <v>39.644423023999998</v>
      </c>
      <c r="G183">
        <v>1.1094003999999999E-2</v>
      </c>
      <c r="H183">
        <v>0.360555128</v>
      </c>
      <c r="I183">
        <v>-174.50868173200001</v>
      </c>
      <c r="J183">
        <v>174.86923686</v>
      </c>
      <c r="K183">
        <v>97</v>
      </c>
      <c r="L183">
        <v>145.5</v>
      </c>
      <c r="M183">
        <v>48.5</v>
      </c>
      <c r="N183">
        <f>TAN(RADIANS(Table2[[#This Row],[angle]]))</f>
        <v>0.66666666666717622</v>
      </c>
      <c r="O183">
        <f>0+LEFT(TEXT(Table2[[#This Row],[tan_angle]],"000/000"),3)</f>
        <v>2</v>
      </c>
      <c r="P183">
        <f>0+RIGHT(TEXT(Table2[[#This Row],[tan_angle]],"000/000"),3)</f>
        <v>3</v>
      </c>
      <c r="Q183" s="10">
        <f>Table2[[#This Row],[canvas_height]]/Table2[[#This Row],[canvas_width]]</f>
        <v>0.51546391752577325</v>
      </c>
      <c r="R183">
        <f>0+LEFT(TEXT(Table2[[#This Row],[canvas_ratio]],"000/000"),3)</f>
        <v>50</v>
      </c>
      <c r="S183" s="5" t="str">
        <f t="shared" si="2"/>
        <v>/</v>
      </c>
      <c r="T183" s="4">
        <f>0+RIGHT(TEXT(Table2[[#This Row],[canvas_ratio]],"000/000"),3)</f>
        <v>97</v>
      </c>
      <c r="U183" s="7">
        <f>Table2[[#This Row],[canvas_ratio]]/Table2[[#This Row],[tan_angle]]</f>
        <v>0.77319587628806885</v>
      </c>
      <c r="V183" s="8">
        <f>0+RIGHT(TEXT(Table2[[#This Row],[ratio]],"0000/0000"),4)/Table2[[#This Row],[tan_angle_numer]]</f>
        <v>48.5</v>
      </c>
      <c r="W183" s="9" t="b">
        <f>Table2[[#This Row],[multiplier]]=Table2[[#This Row],[multiplier_calc]]</f>
        <v>1</v>
      </c>
    </row>
    <row r="184" spans="1:23" x14ac:dyDescent="0.25">
      <c r="A184" s="1">
        <v>1</v>
      </c>
      <c r="B184" s="1">
        <v>1.95</v>
      </c>
      <c r="C184">
        <v>33.690067526</v>
      </c>
      <c r="D184">
        <v>0</v>
      </c>
      <c r="E184">
        <v>0</v>
      </c>
      <c r="F184">
        <v>16.349788283999999</v>
      </c>
      <c r="G184">
        <v>-8.3205029E-2</v>
      </c>
      <c r="H184">
        <v>0.360555128</v>
      </c>
      <c r="I184">
        <v>-23.075528163000001</v>
      </c>
      <c r="J184">
        <v>23.436083290999999</v>
      </c>
      <c r="K184">
        <v>13</v>
      </c>
      <c r="L184">
        <v>19.5</v>
      </c>
      <c r="M184">
        <v>6.5</v>
      </c>
      <c r="N184">
        <f>TAN(RADIANS(Table2[[#This Row],[angle]]))</f>
        <v>0.66666666666717622</v>
      </c>
      <c r="O184">
        <f>0+LEFT(TEXT(Table2[[#This Row],[tan_angle]],"000/000"),3)</f>
        <v>2</v>
      </c>
      <c r="P184">
        <f>0+RIGHT(TEXT(Table2[[#This Row],[tan_angle]],"000/000"),3)</f>
        <v>3</v>
      </c>
      <c r="Q184" s="10">
        <f>Table2[[#This Row],[canvas_height]]/Table2[[#This Row],[canvas_width]]</f>
        <v>0.51282051282051289</v>
      </c>
      <c r="R184">
        <f>0+LEFT(TEXT(Table2[[#This Row],[canvas_ratio]],"000/000"),3)</f>
        <v>20</v>
      </c>
      <c r="S184" s="5" t="str">
        <f t="shared" si="2"/>
        <v>/</v>
      </c>
      <c r="T184" s="4">
        <f>0+RIGHT(TEXT(Table2[[#This Row],[canvas_ratio]],"000/000"),3)</f>
        <v>39</v>
      </c>
      <c r="U184" s="7">
        <f>Table2[[#This Row],[canvas_ratio]]/Table2[[#This Row],[tan_angle]]</f>
        <v>0.76923076923018141</v>
      </c>
      <c r="V184" s="8">
        <f>0+RIGHT(TEXT(Table2[[#This Row],[ratio]],"0000/0000"),4)/Table2[[#This Row],[tan_angle_numer]]</f>
        <v>6.5</v>
      </c>
      <c r="W184" s="9" t="b">
        <f>Table2[[#This Row],[multiplier]]=Table2[[#This Row],[multiplier_calc]]</f>
        <v>1</v>
      </c>
    </row>
    <row r="185" spans="1:23" x14ac:dyDescent="0.25">
      <c r="A185" s="1">
        <v>1</v>
      </c>
      <c r="B185" s="1">
        <v>1.96</v>
      </c>
      <c r="C185">
        <v>33.690067526</v>
      </c>
      <c r="D185">
        <v>0</v>
      </c>
      <c r="E185">
        <v>0</v>
      </c>
      <c r="F185">
        <v>146.041467662</v>
      </c>
      <c r="G185">
        <v>-1.1094003999999999E-2</v>
      </c>
      <c r="H185">
        <v>0.360555128</v>
      </c>
      <c r="I185">
        <v>-176.31145737</v>
      </c>
      <c r="J185">
        <v>176.67201249799999</v>
      </c>
      <c r="K185">
        <v>98</v>
      </c>
      <c r="L185">
        <v>147</v>
      </c>
      <c r="M185">
        <v>49</v>
      </c>
      <c r="N185">
        <f>TAN(RADIANS(Table2[[#This Row],[angle]]))</f>
        <v>0.66666666666717622</v>
      </c>
      <c r="O185">
        <f>0+LEFT(TEXT(Table2[[#This Row],[tan_angle]],"000/000"),3)</f>
        <v>2</v>
      </c>
      <c r="P185">
        <f>0+RIGHT(TEXT(Table2[[#This Row],[tan_angle]],"000/000"),3)</f>
        <v>3</v>
      </c>
      <c r="Q185" s="10">
        <f>Table2[[#This Row],[canvas_height]]/Table2[[#This Row],[canvas_width]]</f>
        <v>0.51020408163265307</v>
      </c>
      <c r="R185">
        <f>0+LEFT(TEXT(Table2[[#This Row],[canvas_ratio]],"000/000"),3)</f>
        <v>25</v>
      </c>
      <c r="S185" s="5" t="str">
        <f t="shared" si="2"/>
        <v>/</v>
      </c>
      <c r="T185" s="4">
        <f>0+RIGHT(TEXT(Table2[[#This Row],[canvas_ratio]],"000/000"),3)</f>
        <v>49</v>
      </c>
      <c r="U185" s="7">
        <f>Table2[[#This Row],[canvas_ratio]]/Table2[[#This Row],[tan_angle]]</f>
        <v>0.76530612244839469</v>
      </c>
      <c r="V185" s="8">
        <f>0+RIGHT(TEXT(Table2[[#This Row],[ratio]],"0000/0000"),4)/Table2[[#This Row],[tan_angle_numer]]</f>
        <v>49</v>
      </c>
      <c r="W185" s="9" t="b">
        <f>Table2[[#This Row],[multiplier]]=Table2[[#This Row],[multiplier_calc]]</f>
        <v>1</v>
      </c>
    </row>
    <row r="186" spans="1:23" x14ac:dyDescent="0.25">
      <c r="A186" s="1">
        <v>1</v>
      </c>
      <c r="B186" s="1">
        <v>1.97</v>
      </c>
      <c r="C186">
        <v>33.690067526</v>
      </c>
      <c r="D186">
        <v>0</v>
      </c>
      <c r="E186">
        <v>0</v>
      </c>
      <c r="F186">
        <v>196.510865016</v>
      </c>
      <c r="G186">
        <v>-5.5470019999999997E-3</v>
      </c>
      <c r="H186">
        <v>0.360555128</v>
      </c>
      <c r="I186">
        <v>-354.786245506</v>
      </c>
      <c r="J186">
        <v>355.14680063399999</v>
      </c>
      <c r="K186">
        <v>197</v>
      </c>
      <c r="L186">
        <v>295.5</v>
      </c>
      <c r="M186">
        <v>98.5</v>
      </c>
      <c r="N186">
        <f>TAN(RADIANS(Table2[[#This Row],[angle]]))</f>
        <v>0.66666666666717622</v>
      </c>
      <c r="O186">
        <f>0+LEFT(TEXT(Table2[[#This Row],[tan_angle]],"000/000"),3)</f>
        <v>2</v>
      </c>
      <c r="P186">
        <f>0+RIGHT(TEXT(Table2[[#This Row],[tan_angle]],"000/000"),3)</f>
        <v>3</v>
      </c>
      <c r="Q186" s="10">
        <f>Table2[[#This Row],[canvas_height]]/Table2[[#This Row],[canvas_width]]</f>
        <v>0.50761421319796951</v>
      </c>
      <c r="R186">
        <f>0+LEFT(TEXT(Table2[[#This Row],[canvas_ratio]],"000/000"),3)</f>
        <v>100</v>
      </c>
      <c r="S186" s="5" t="str">
        <f t="shared" si="2"/>
        <v>/</v>
      </c>
      <c r="T186" s="4">
        <f>0+RIGHT(TEXT(Table2[[#This Row],[canvas_ratio]],"000/000"),3)</f>
        <v>197</v>
      </c>
      <c r="U186" s="7">
        <f>Table2[[#This Row],[canvas_ratio]]/Table2[[#This Row],[tan_angle]]</f>
        <v>0.76142131979637229</v>
      </c>
      <c r="V186" s="8">
        <f>0+RIGHT(TEXT(Table2[[#This Row],[ratio]],"0000/0000"),4)/Table2[[#This Row],[tan_angle_numer]]</f>
        <v>98.5</v>
      </c>
      <c r="W186" s="9" t="b">
        <f>Table2[[#This Row],[multiplier]]=Table2[[#This Row],[multiplier_calc]]</f>
        <v>1</v>
      </c>
    </row>
    <row r="187" spans="1:23" x14ac:dyDescent="0.25">
      <c r="A187" s="1">
        <v>1</v>
      </c>
      <c r="B187" s="1">
        <v>1.98</v>
      </c>
      <c r="C187">
        <v>33.690067526</v>
      </c>
      <c r="D187">
        <v>0</v>
      </c>
      <c r="E187">
        <v>0</v>
      </c>
      <c r="F187">
        <v>7.1611795330000003</v>
      </c>
      <c r="G187">
        <v>3.3282012E-2</v>
      </c>
      <c r="H187">
        <v>0.360555128</v>
      </c>
      <c r="I187">
        <v>-59.131040917999997</v>
      </c>
      <c r="J187">
        <v>59.491596045999998</v>
      </c>
      <c r="K187">
        <v>33</v>
      </c>
      <c r="L187">
        <v>49.5</v>
      </c>
      <c r="M187">
        <v>16.5</v>
      </c>
      <c r="N187">
        <f>TAN(RADIANS(Table2[[#This Row],[angle]]))</f>
        <v>0.66666666666717622</v>
      </c>
      <c r="O187">
        <f>0+LEFT(TEXT(Table2[[#This Row],[tan_angle]],"000/000"),3)</f>
        <v>2</v>
      </c>
      <c r="P187">
        <f>0+RIGHT(TEXT(Table2[[#This Row],[tan_angle]],"000/000"),3)</f>
        <v>3</v>
      </c>
      <c r="Q187" s="10">
        <f>Table2[[#This Row],[canvas_height]]/Table2[[#This Row],[canvas_width]]</f>
        <v>0.50505050505050508</v>
      </c>
      <c r="R187">
        <f>0+LEFT(TEXT(Table2[[#This Row],[canvas_ratio]],"000/000"),3)</f>
        <v>50</v>
      </c>
      <c r="S187" s="5" t="str">
        <f t="shared" si="2"/>
        <v>/</v>
      </c>
      <c r="T187" s="4">
        <f>0+RIGHT(TEXT(Table2[[#This Row],[canvas_ratio]],"000/000"),3)</f>
        <v>99</v>
      </c>
      <c r="U187" s="7">
        <f>Table2[[#This Row],[canvas_ratio]]/Table2[[#This Row],[tan_angle]]</f>
        <v>0.75757575757517859</v>
      </c>
      <c r="V187" s="8">
        <f>0+RIGHT(TEXT(Table2[[#This Row],[ratio]],"0000/0000"),4)/Table2[[#This Row],[tan_angle_numer]]</f>
        <v>16.5</v>
      </c>
      <c r="W187" s="9" t="b">
        <f>Table2[[#This Row],[multiplier]]=Table2[[#This Row],[multiplier_calc]]</f>
        <v>1</v>
      </c>
    </row>
    <row r="188" spans="1:23" x14ac:dyDescent="0.25">
      <c r="A188" s="1">
        <v>1</v>
      </c>
      <c r="B188" s="1">
        <v>1.99</v>
      </c>
      <c r="C188">
        <v>33.690067526</v>
      </c>
      <c r="D188">
        <v>0</v>
      </c>
      <c r="E188">
        <v>0</v>
      </c>
      <c r="F188">
        <v>117.188736956</v>
      </c>
      <c r="G188">
        <v>-5.5470019999999997E-3</v>
      </c>
      <c r="H188">
        <v>0.360555128</v>
      </c>
      <c r="I188">
        <v>-358.39179678099998</v>
      </c>
      <c r="J188">
        <v>358.75235190900003</v>
      </c>
      <c r="K188">
        <v>199</v>
      </c>
      <c r="L188">
        <v>298.5</v>
      </c>
      <c r="M188">
        <v>99.5</v>
      </c>
      <c r="N188">
        <f>TAN(RADIANS(Table2[[#This Row],[angle]]))</f>
        <v>0.66666666666717622</v>
      </c>
      <c r="O188">
        <f>0+LEFT(TEXT(Table2[[#This Row],[tan_angle]],"000/000"),3)</f>
        <v>2</v>
      </c>
      <c r="P188">
        <f>0+RIGHT(TEXT(Table2[[#This Row],[tan_angle]],"000/000"),3)</f>
        <v>3</v>
      </c>
      <c r="Q188" s="10">
        <f>Table2[[#This Row],[canvas_height]]/Table2[[#This Row],[canvas_width]]</f>
        <v>0.50251256281407031</v>
      </c>
      <c r="R188">
        <f>0+LEFT(TEXT(Table2[[#This Row],[canvas_ratio]],"000/000"),3)</f>
        <v>100</v>
      </c>
      <c r="S188" s="5" t="str">
        <f t="shared" si="2"/>
        <v>/</v>
      </c>
      <c r="T188" s="4">
        <f>0+RIGHT(TEXT(Table2[[#This Row],[canvas_ratio]],"000/000"),3)</f>
        <v>199</v>
      </c>
      <c r="U188" s="7">
        <f>Table2[[#This Row],[canvas_ratio]]/Table2[[#This Row],[tan_angle]]</f>
        <v>0.75376884422052937</v>
      </c>
      <c r="V188" s="8">
        <f>0+RIGHT(TEXT(Table2[[#This Row],[ratio]],"0000/0000"),4)/Table2[[#This Row],[tan_angle_numer]]</f>
        <v>99.5</v>
      </c>
      <c r="W188" s="9" t="b">
        <f>Table2[[#This Row],[multiplier]]=Table2[[#This Row],[multiplier_calc]]</f>
        <v>1</v>
      </c>
    </row>
    <row r="189" spans="1:23" x14ac:dyDescent="0.25">
      <c r="A189" s="1">
        <v>1</v>
      </c>
      <c r="B189" s="1">
        <v>2</v>
      </c>
      <c r="C189">
        <v>33.690067526</v>
      </c>
      <c r="D189">
        <v>0</v>
      </c>
      <c r="E189">
        <v>0</v>
      </c>
      <c r="F189">
        <v>2.218800785</v>
      </c>
      <c r="G189">
        <v>-0.27735009799999999</v>
      </c>
      <c r="H189">
        <v>0.360555128</v>
      </c>
      <c r="I189">
        <v>-6.8505474230000001</v>
      </c>
      <c r="J189">
        <v>7.2111025509999997</v>
      </c>
      <c r="K189">
        <v>4</v>
      </c>
      <c r="L189">
        <v>6</v>
      </c>
      <c r="M189">
        <v>2</v>
      </c>
      <c r="N189">
        <f>TAN(RADIANS(Table2[[#This Row],[angle]]))</f>
        <v>0.66666666666717622</v>
      </c>
      <c r="O189">
        <f>0+LEFT(TEXT(Table2[[#This Row],[tan_angle]],"000/000"),3)</f>
        <v>2</v>
      </c>
      <c r="P189">
        <f>0+RIGHT(TEXT(Table2[[#This Row],[tan_angle]],"000/000"),3)</f>
        <v>3</v>
      </c>
      <c r="Q189" s="10">
        <f>Table2[[#This Row],[canvas_height]]/Table2[[#This Row],[canvas_width]]</f>
        <v>0.5</v>
      </c>
      <c r="R189">
        <f>0+LEFT(TEXT(Table2[[#This Row],[canvas_ratio]],"000/000"),3)</f>
        <v>1</v>
      </c>
      <c r="S189" s="5" t="str">
        <f t="shared" si="2"/>
        <v>/</v>
      </c>
      <c r="T189" s="4">
        <f>0+RIGHT(TEXT(Table2[[#This Row],[canvas_ratio]],"000/000"),3)</f>
        <v>2</v>
      </c>
      <c r="U189" s="7">
        <f>Table2[[#This Row],[canvas_ratio]]/Table2[[#This Row],[tan_angle]]</f>
        <v>0.74999999999942679</v>
      </c>
      <c r="V189" s="8">
        <f>0+RIGHT(TEXT(Table2[[#This Row],[ratio]],"0000/0000"),4)/Table2[[#This Row],[tan_angle_numer]]</f>
        <v>2</v>
      </c>
      <c r="W189" s="9" t="b">
        <f>Table2[[#This Row],[multiplier]]=Table2[[#This Row],[multiplier_calc]]</f>
        <v>1</v>
      </c>
    </row>
    <row r="190" spans="1:23" x14ac:dyDescent="0.25">
      <c r="A190" s="1">
        <v>1</v>
      </c>
      <c r="B190" s="1">
        <v>2.0099999999999998</v>
      </c>
      <c r="C190">
        <v>0</v>
      </c>
      <c r="D190">
        <v>0</v>
      </c>
      <c r="E190">
        <v>0</v>
      </c>
      <c r="F190">
        <v>0</v>
      </c>
      <c r="G190">
        <v>1</v>
      </c>
      <c r="H190">
        <v>0.5</v>
      </c>
      <c r="I190">
        <v>-1.51</v>
      </c>
      <c r="J190">
        <v>2.0099999999999998</v>
      </c>
      <c r="K190">
        <v>1.1149</v>
      </c>
      <c r="L190">
        <v>1.6724000000000001</v>
      </c>
      <c r="M190">
        <v>0.5575</v>
      </c>
      <c r="N190">
        <f>TAN(RADIANS(Table2[[#This Row],[angle]]))</f>
        <v>0</v>
      </c>
      <c r="O190">
        <f>0+LEFT(TEXT(Table2[[#This Row],[tan_angle]],"000/000"),3)</f>
        <v>0</v>
      </c>
      <c r="P190">
        <f>0+RIGHT(TEXT(Table2[[#This Row],[tan_angle]],"000/000"),3)</f>
        <v>1</v>
      </c>
      <c r="Q190" s="10">
        <f>Table2[[#This Row],[canvas_height]]/Table2[[#This Row],[canvas_width]]</f>
        <v>0.49751243781094534</v>
      </c>
      <c r="R190">
        <f>0+LEFT(TEXT(Table2[[#This Row],[canvas_ratio]],"000/000"),3)</f>
        <v>100</v>
      </c>
      <c r="S190" s="5" t="str">
        <f t="shared" si="2"/>
        <v>/</v>
      </c>
      <c r="T190" s="4">
        <f>0+RIGHT(TEXT(Table2[[#This Row],[canvas_ratio]],"000/000"),3)</f>
        <v>201</v>
      </c>
      <c r="U190" s="7" t="e">
        <f>Table2[[#This Row],[canvas_ratio]]/Table2[[#This Row],[tan_angle]]</f>
        <v>#DIV/0!</v>
      </c>
      <c r="V190" s="8" t="e">
        <f>0+RIGHT(TEXT(Table2[[#This Row],[ratio]],"0000/0000"),4)/Table2[[#This Row],[tan_angle_numer]]</f>
        <v>#DIV/0!</v>
      </c>
      <c r="W190" s="9" t="e">
        <f>Table2[[#This Row],[multiplier]]=Table2[[#This Row],[multiplier_calc]]</f>
        <v>#DIV/0!</v>
      </c>
    </row>
    <row r="191" spans="1:23" x14ac:dyDescent="0.25">
      <c r="A191" s="1">
        <v>1</v>
      </c>
      <c r="B191" s="1">
        <v>2.02</v>
      </c>
      <c r="C191">
        <v>33.690067526</v>
      </c>
      <c r="D191">
        <v>0</v>
      </c>
      <c r="E191">
        <v>0</v>
      </c>
      <c r="F191">
        <v>118.966551084</v>
      </c>
      <c r="G191">
        <v>1.1094003999999999E-2</v>
      </c>
      <c r="H191">
        <v>0.360555128</v>
      </c>
      <c r="I191">
        <v>-181.719784283</v>
      </c>
      <c r="J191">
        <v>182.08033941100001</v>
      </c>
      <c r="K191">
        <v>101</v>
      </c>
      <c r="L191">
        <v>151.5</v>
      </c>
      <c r="M191">
        <v>50.5</v>
      </c>
      <c r="N191">
        <f>TAN(RADIANS(Table2[[#This Row],[angle]]))</f>
        <v>0.66666666666717622</v>
      </c>
      <c r="O191">
        <f>0+LEFT(TEXT(Table2[[#This Row],[tan_angle]],"000/000"),3)</f>
        <v>2</v>
      </c>
      <c r="P191">
        <f>0+RIGHT(TEXT(Table2[[#This Row],[tan_angle]],"000/000"),3)</f>
        <v>3</v>
      </c>
      <c r="Q191" s="10">
        <f>Table2[[#This Row],[canvas_height]]/Table2[[#This Row],[canvas_width]]</f>
        <v>0.49504950495049505</v>
      </c>
      <c r="R191">
        <f>0+LEFT(TEXT(Table2[[#This Row],[canvas_ratio]],"000/000"),3)</f>
        <v>50</v>
      </c>
      <c r="S191" s="5" t="str">
        <f t="shared" ref="S191:S254" si="3">"/"</f>
        <v>/</v>
      </c>
      <c r="T191" s="4">
        <f>0+RIGHT(TEXT(Table2[[#This Row],[canvas_ratio]],"000/000"),3)</f>
        <v>101</v>
      </c>
      <c r="U191" s="7">
        <f>Table2[[#This Row],[canvas_ratio]]/Table2[[#This Row],[tan_angle]]</f>
        <v>0.74257425742517502</v>
      </c>
      <c r="V191" s="8">
        <f>0+RIGHT(TEXT(Table2[[#This Row],[ratio]],"0000/0000"),4)/Table2[[#This Row],[tan_angle_numer]]</f>
        <v>50.5</v>
      </c>
      <c r="W191" s="9" t="b">
        <f>Table2[[#This Row],[multiplier]]=Table2[[#This Row],[multiplier_calc]]</f>
        <v>1</v>
      </c>
    </row>
    <row r="192" spans="1:23" x14ac:dyDescent="0.25">
      <c r="A192" s="1">
        <v>1</v>
      </c>
      <c r="B192" s="1">
        <v>2.0299999999999998</v>
      </c>
      <c r="C192">
        <v>0</v>
      </c>
      <c r="D192">
        <v>0</v>
      </c>
      <c r="E192">
        <v>0</v>
      </c>
      <c r="F192">
        <v>0</v>
      </c>
      <c r="G192">
        <v>1</v>
      </c>
      <c r="H192">
        <v>0.5</v>
      </c>
      <c r="I192">
        <v>-1.53</v>
      </c>
      <c r="J192">
        <v>2.0299999999999998</v>
      </c>
      <c r="K192">
        <v>1.1259999999999999</v>
      </c>
      <c r="L192">
        <v>1.6891</v>
      </c>
      <c r="M192">
        <v>0.56299999999999994</v>
      </c>
      <c r="N192">
        <f>TAN(RADIANS(Table2[[#This Row],[angle]]))</f>
        <v>0</v>
      </c>
      <c r="O192">
        <f>0+LEFT(TEXT(Table2[[#This Row],[tan_angle]],"000/000"),3)</f>
        <v>0</v>
      </c>
      <c r="P192">
        <f>0+RIGHT(TEXT(Table2[[#This Row],[tan_angle]],"000/000"),3)</f>
        <v>1</v>
      </c>
      <c r="Q192" s="10">
        <f>Table2[[#This Row],[canvas_height]]/Table2[[#This Row],[canvas_width]]</f>
        <v>0.49261083743842371</v>
      </c>
      <c r="R192">
        <f>0+LEFT(TEXT(Table2[[#This Row],[canvas_ratio]],"000/000"),3)</f>
        <v>100</v>
      </c>
      <c r="S192" s="5" t="str">
        <f t="shared" si="3"/>
        <v>/</v>
      </c>
      <c r="T192" s="4">
        <f>0+RIGHT(TEXT(Table2[[#This Row],[canvas_ratio]],"000/000"),3)</f>
        <v>203</v>
      </c>
      <c r="U192" s="7" t="e">
        <f>Table2[[#This Row],[canvas_ratio]]/Table2[[#This Row],[tan_angle]]</f>
        <v>#DIV/0!</v>
      </c>
      <c r="V192" s="8" t="e">
        <f>0+RIGHT(TEXT(Table2[[#This Row],[ratio]],"0000/0000"),4)/Table2[[#This Row],[tan_angle_numer]]</f>
        <v>#DIV/0!</v>
      </c>
      <c r="W192" s="9" t="e">
        <f>Table2[[#This Row],[multiplier]]=Table2[[#This Row],[multiplier_calc]]</f>
        <v>#DIV/0!</v>
      </c>
    </row>
    <row r="193" spans="1:23" x14ac:dyDescent="0.25">
      <c r="A193" s="1">
        <v>1</v>
      </c>
      <c r="B193" s="1">
        <v>2.04</v>
      </c>
      <c r="C193">
        <v>33.690067526</v>
      </c>
      <c r="D193">
        <v>0</v>
      </c>
      <c r="E193">
        <v>0</v>
      </c>
      <c r="F193">
        <v>26.991711548000001</v>
      </c>
      <c r="G193">
        <v>3.3282012E-2</v>
      </c>
      <c r="H193">
        <v>0.360555128</v>
      </c>
      <c r="I193">
        <v>-60.933816555</v>
      </c>
      <c r="J193">
        <v>61.294371683000001</v>
      </c>
      <c r="K193">
        <v>34</v>
      </c>
      <c r="L193">
        <v>51</v>
      </c>
      <c r="M193">
        <v>17</v>
      </c>
      <c r="N193">
        <f>TAN(RADIANS(Table2[[#This Row],[angle]]))</f>
        <v>0.66666666666717622</v>
      </c>
      <c r="O193">
        <f>0+LEFT(TEXT(Table2[[#This Row],[tan_angle]],"000/000"),3)</f>
        <v>2</v>
      </c>
      <c r="P193">
        <f>0+RIGHT(TEXT(Table2[[#This Row],[tan_angle]],"000/000"),3)</f>
        <v>3</v>
      </c>
      <c r="Q193" s="10">
        <f>Table2[[#This Row],[canvas_height]]/Table2[[#This Row],[canvas_width]]</f>
        <v>0.49019607843137253</v>
      </c>
      <c r="R193">
        <f>0+LEFT(TEXT(Table2[[#This Row],[canvas_ratio]],"000/000"),3)</f>
        <v>25</v>
      </c>
      <c r="S193" s="5" t="str">
        <f t="shared" si="3"/>
        <v>/</v>
      </c>
      <c r="T193" s="4">
        <f>0+RIGHT(TEXT(Table2[[#This Row],[canvas_ratio]],"000/000"),3)</f>
        <v>51</v>
      </c>
      <c r="U193" s="7">
        <f>Table2[[#This Row],[canvas_ratio]]/Table2[[#This Row],[tan_angle]]</f>
        <v>0.73529411764649677</v>
      </c>
      <c r="V193" s="8">
        <f>0+RIGHT(TEXT(Table2[[#This Row],[ratio]],"0000/0000"),4)/Table2[[#This Row],[tan_angle_numer]]</f>
        <v>17</v>
      </c>
      <c r="W193" s="9" t="b">
        <f>Table2[[#This Row],[multiplier]]=Table2[[#This Row],[multiplier_calc]]</f>
        <v>1</v>
      </c>
    </row>
    <row r="194" spans="1:23" x14ac:dyDescent="0.25">
      <c r="A194" s="1">
        <v>1</v>
      </c>
      <c r="B194" s="1">
        <v>2.0499999999999998</v>
      </c>
      <c r="C194">
        <v>0</v>
      </c>
      <c r="D194">
        <v>0</v>
      </c>
      <c r="E194">
        <v>0</v>
      </c>
      <c r="F194">
        <v>0</v>
      </c>
      <c r="G194">
        <v>1</v>
      </c>
      <c r="H194">
        <v>0.5</v>
      </c>
      <c r="I194">
        <v>-1.55</v>
      </c>
      <c r="J194">
        <v>2.0499999999999998</v>
      </c>
      <c r="K194">
        <v>1.1371</v>
      </c>
      <c r="L194">
        <v>1.7057</v>
      </c>
      <c r="M194">
        <v>0.56859999999999999</v>
      </c>
      <c r="N194">
        <f>TAN(RADIANS(Table2[[#This Row],[angle]]))</f>
        <v>0</v>
      </c>
      <c r="O194">
        <f>0+LEFT(TEXT(Table2[[#This Row],[tan_angle]],"000/000"),3)</f>
        <v>0</v>
      </c>
      <c r="P194">
        <f>0+RIGHT(TEXT(Table2[[#This Row],[tan_angle]],"000/000"),3)</f>
        <v>1</v>
      </c>
      <c r="Q194" s="10">
        <f>Table2[[#This Row],[canvas_height]]/Table2[[#This Row],[canvas_width]]</f>
        <v>0.48780487804878053</v>
      </c>
      <c r="R194">
        <f>0+LEFT(TEXT(Table2[[#This Row],[canvas_ratio]],"000/000"),3)</f>
        <v>20</v>
      </c>
      <c r="S194" s="5" t="str">
        <f t="shared" si="3"/>
        <v>/</v>
      </c>
      <c r="T194" s="4">
        <f>0+RIGHT(TEXT(Table2[[#This Row],[canvas_ratio]],"000/000"),3)</f>
        <v>41</v>
      </c>
      <c r="U194" s="7" t="e">
        <f>Table2[[#This Row],[canvas_ratio]]/Table2[[#This Row],[tan_angle]]</f>
        <v>#DIV/0!</v>
      </c>
      <c r="V194" s="8" t="e">
        <f>0+RIGHT(TEXT(Table2[[#This Row],[ratio]],"0000/0000"),4)/Table2[[#This Row],[tan_angle_numer]]</f>
        <v>#DIV/0!</v>
      </c>
      <c r="W194" s="9" t="e">
        <f>Table2[[#This Row],[multiplier]]=Table2[[#This Row],[multiplier_calc]]</f>
        <v>#DIV/0!</v>
      </c>
    </row>
    <row r="195" spans="1:23" x14ac:dyDescent="0.25">
      <c r="A195" s="1">
        <v>1</v>
      </c>
      <c r="B195" s="1">
        <v>2.06</v>
      </c>
      <c r="C195">
        <v>33.690067526</v>
      </c>
      <c r="D195">
        <v>0</v>
      </c>
      <c r="E195">
        <v>0</v>
      </c>
      <c r="F195">
        <v>19.813891008999999</v>
      </c>
      <c r="G195">
        <v>1.1094003999999999E-2</v>
      </c>
      <c r="H195">
        <v>0.360555128</v>
      </c>
      <c r="I195">
        <v>-185.325335559</v>
      </c>
      <c r="J195">
        <v>185.68589068700001</v>
      </c>
      <c r="K195">
        <v>103</v>
      </c>
      <c r="L195">
        <v>154.5</v>
      </c>
      <c r="M195">
        <v>51.5</v>
      </c>
      <c r="N195">
        <f>TAN(RADIANS(Table2[[#This Row],[angle]]))</f>
        <v>0.66666666666717622</v>
      </c>
      <c r="O195">
        <f>0+LEFT(TEXT(Table2[[#This Row],[tan_angle]],"000/000"),3)</f>
        <v>2</v>
      </c>
      <c r="P195">
        <f>0+RIGHT(TEXT(Table2[[#This Row],[tan_angle]],"000/000"),3)</f>
        <v>3</v>
      </c>
      <c r="Q195" s="10">
        <f>Table2[[#This Row],[canvas_height]]/Table2[[#This Row],[canvas_width]]</f>
        <v>0.4854368932038835</v>
      </c>
      <c r="R195">
        <f>0+LEFT(TEXT(Table2[[#This Row],[canvas_ratio]],"000/000"),3)</f>
        <v>50</v>
      </c>
      <c r="S195" s="5" t="str">
        <f t="shared" si="3"/>
        <v>/</v>
      </c>
      <c r="T195" s="4">
        <f>0+RIGHT(TEXT(Table2[[#This Row],[canvas_ratio]],"000/000"),3)</f>
        <v>103</v>
      </c>
      <c r="U195" s="7">
        <f>Table2[[#This Row],[canvas_ratio]]/Table2[[#This Row],[tan_angle]]</f>
        <v>0.7281553398052687</v>
      </c>
      <c r="V195" s="8">
        <f>0+RIGHT(TEXT(Table2[[#This Row],[ratio]],"0000/0000"),4)/Table2[[#This Row],[tan_angle_numer]]</f>
        <v>51.5</v>
      </c>
      <c r="W195" s="9" t="b">
        <f>Table2[[#This Row],[multiplier]]=Table2[[#This Row],[multiplier_calc]]</f>
        <v>1</v>
      </c>
    </row>
    <row r="196" spans="1:23" x14ac:dyDescent="0.25">
      <c r="A196" s="1">
        <v>1</v>
      </c>
      <c r="B196" s="1">
        <v>2.0699999999999998</v>
      </c>
      <c r="C196">
        <v>0</v>
      </c>
      <c r="D196">
        <v>0</v>
      </c>
      <c r="E196">
        <v>0</v>
      </c>
      <c r="F196">
        <v>0</v>
      </c>
      <c r="G196">
        <v>1</v>
      </c>
      <c r="H196">
        <v>0.5</v>
      </c>
      <c r="I196">
        <v>-1.57</v>
      </c>
      <c r="J196">
        <v>2.0699999999999998</v>
      </c>
      <c r="K196">
        <v>1.1482000000000001</v>
      </c>
      <c r="L196">
        <v>1.7222999999999999</v>
      </c>
      <c r="M196">
        <v>0.57410000000000005</v>
      </c>
      <c r="N196">
        <f>TAN(RADIANS(Table2[[#This Row],[angle]]))</f>
        <v>0</v>
      </c>
      <c r="O196">
        <f>0+LEFT(TEXT(Table2[[#This Row],[tan_angle]],"000/000"),3)</f>
        <v>0</v>
      </c>
      <c r="P196">
        <f>0+RIGHT(TEXT(Table2[[#This Row],[tan_angle]],"000/000"),3)</f>
        <v>1</v>
      </c>
      <c r="Q196" s="10">
        <f>Table2[[#This Row],[canvas_height]]/Table2[[#This Row],[canvas_width]]</f>
        <v>0.48309178743961356</v>
      </c>
      <c r="R196">
        <f>0+LEFT(TEXT(Table2[[#This Row],[canvas_ratio]],"000/000"),3)</f>
        <v>100</v>
      </c>
      <c r="S196" s="5" t="str">
        <f t="shared" si="3"/>
        <v>/</v>
      </c>
      <c r="T196" s="4">
        <f>0+RIGHT(TEXT(Table2[[#This Row],[canvas_ratio]],"000/000"),3)</f>
        <v>207</v>
      </c>
      <c r="U196" s="7" t="e">
        <f>Table2[[#This Row],[canvas_ratio]]/Table2[[#This Row],[tan_angle]]</f>
        <v>#DIV/0!</v>
      </c>
      <c r="V196" s="8" t="e">
        <f>0+RIGHT(TEXT(Table2[[#This Row],[ratio]],"0000/0000"),4)/Table2[[#This Row],[tan_angle_numer]]</f>
        <v>#DIV/0!</v>
      </c>
      <c r="W196" s="9" t="e">
        <f>Table2[[#This Row],[multiplier]]=Table2[[#This Row],[multiplier_calc]]</f>
        <v>#DIV/0!</v>
      </c>
    </row>
    <row r="197" spans="1:23" x14ac:dyDescent="0.25">
      <c r="A197" s="1">
        <v>1</v>
      </c>
      <c r="B197" s="1">
        <v>2.08</v>
      </c>
      <c r="C197">
        <v>33.690067526</v>
      </c>
      <c r="D197">
        <v>0</v>
      </c>
      <c r="E197">
        <v>0</v>
      </c>
      <c r="F197">
        <v>77.502711417</v>
      </c>
      <c r="G197">
        <v>1.1094003999999999E-2</v>
      </c>
      <c r="H197">
        <v>0.360555128</v>
      </c>
      <c r="I197">
        <v>-187.12811119700001</v>
      </c>
      <c r="J197">
        <v>187.488666325</v>
      </c>
      <c r="K197">
        <v>104</v>
      </c>
      <c r="L197">
        <v>156</v>
      </c>
      <c r="M197">
        <v>52</v>
      </c>
      <c r="N197">
        <f>TAN(RADIANS(Table2[[#This Row],[angle]]))</f>
        <v>0.66666666666717622</v>
      </c>
      <c r="O197">
        <f>0+LEFT(TEXT(Table2[[#This Row],[tan_angle]],"000/000"),3)</f>
        <v>2</v>
      </c>
      <c r="P197">
        <f>0+RIGHT(TEXT(Table2[[#This Row],[tan_angle]],"000/000"),3)</f>
        <v>3</v>
      </c>
      <c r="Q197" s="10">
        <f>Table2[[#This Row],[canvas_height]]/Table2[[#This Row],[canvas_width]]</f>
        <v>0.48076923076923073</v>
      </c>
      <c r="R197">
        <f>0+LEFT(TEXT(Table2[[#This Row],[canvas_ratio]],"000/000"),3)</f>
        <v>25</v>
      </c>
      <c r="S197" s="5" t="str">
        <f t="shared" si="3"/>
        <v>/</v>
      </c>
      <c r="T197" s="4">
        <f>0+RIGHT(TEXT(Table2[[#This Row],[canvas_ratio]],"000/000"),3)</f>
        <v>52</v>
      </c>
      <c r="U197" s="7">
        <f>Table2[[#This Row],[canvas_ratio]]/Table2[[#This Row],[tan_angle]]</f>
        <v>0.72115384615329492</v>
      </c>
      <c r="V197" s="8">
        <f>0+RIGHT(TEXT(Table2[[#This Row],[ratio]],"0000/0000"),4)/Table2[[#This Row],[tan_angle_numer]]</f>
        <v>52</v>
      </c>
      <c r="W197" s="9" t="b">
        <f>Table2[[#This Row],[multiplier]]=Table2[[#This Row],[multiplier_calc]]</f>
        <v>1</v>
      </c>
    </row>
    <row r="198" spans="1:23" x14ac:dyDescent="0.25">
      <c r="A198" s="1">
        <v>1</v>
      </c>
      <c r="B198" s="1">
        <v>2.09</v>
      </c>
      <c r="C198">
        <v>33.690067526</v>
      </c>
      <c r="D198">
        <v>0</v>
      </c>
      <c r="E198">
        <v>0</v>
      </c>
      <c r="F198">
        <v>223.552499582</v>
      </c>
      <c r="G198">
        <v>-5.5470019999999997E-3</v>
      </c>
      <c r="H198">
        <v>0.360555128</v>
      </c>
      <c r="I198">
        <v>-376.41955315799999</v>
      </c>
      <c r="J198">
        <v>376.78010828599997</v>
      </c>
      <c r="K198">
        <v>209</v>
      </c>
      <c r="L198">
        <v>313.5</v>
      </c>
      <c r="M198">
        <v>104.5</v>
      </c>
      <c r="N198">
        <f>TAN(RADIANS(Table2[[#This Row],[angle]]))</f>
        <v>0.66666666666717622</v>
      </c>
      <c r="O198">
        <f>0+LEFT(TEXT(Table2[[#This Row],[tan_angle]],"000/000"),3)</f>
        <v>2</v>
      </c>
      <c r="P198">
        <f>0+RIGHT(TEXT(Table2[[#This Row],[tan_angle]],"000/000"),3)</f>
        <v>3</v>
      </c>
      <c r="Q198" s="10">
        <f>Table2[[#This Row],[canvas_height]]/Table2[[#This Row],[canvas_width]]</f>
        <v>0.47846889952153115</v>
      </c>
      <c r="R198">
        <f>0+LEFT(TEXT(Table2[[#This Row],[canvas_ratio]],"000/000"),3)</f>
        <v>100</v>
      </c>
      <c r="S198" s="5" t="str">
        <f t="shared" si="3"/>
        <v>/</v>
      </c>
      <c r="T198" s="4">
        <f>0+RIGHT(TEXT(Table2[[#This Row],[canvas_ratio]],"000/000"),3)</f>
        <v>209</v>
      </c>
      <c r="U198" s="7">
        <f>Table2[[#This Row],[canvas_ratio]]/Table2[[#This Row],[tan_angle]]</f>
        <v>0.71770334928174817</v>
      </c>
      <c r="V198" s="8">
        <f>0+RIGHT(TEXT(Table2[[#This Row],[ratio]],"0000/0000"),4)/Table2[[#This Row],[tan_angle_numer]]</f>
        <v>104.5</v>
      </c>
      <c r="W198" s="9" t="b">
        <f>Table2[[#This Row],[multiplier]]=Table2[[#This Row],[multiplier_calc]]</f>
        <v>1</v>
      </c>
    </row>
    <row r="199" spans="1:23" x14ac:dyDescent="0.25">
      <c r="A199" s="1">
        <v>1</v>
      </c>
      <c r="B199" s="1">
        <v>2.1</v>
      </c>
      <c r="C199">
        <v>33.690067526</v>
      </c>
      <c r="D199">
        <v>0</v>
      </c>
      <c r="E199">
        <v>0</v>
      </c>
      <c r="F199">
        <v>5.1587118250000001</v>
      </c>
      <c r="G199">
        <v>0.166410059</v>
      </c>
      <c r="H199">
        <v>0.360555128</v>
      </c>
      <c r="I199">
        <v>-12.258874337</v>
      </c>
      <c r="J199">
        <v>12.619429465</v>
      </c>
      <c r="K199">
        <v>7</v>
      </c>
      <c r="L199">
        <v>10.5</v>
      </c>
      <c r="M199">
        <v>3.5</v>
      </c>
      <c r="N199">
        <f>TAN(RADIANS(Table2[[#This Row],[angle]]))</f>
        <v>0.66666666666717622</v>
      </c>
      <c r="O199">
        <f>0+LEFT(TEXT(Table2[[#This Row],[tan_angle]],"000/000"),3)</f>
        <v>2</v>
      </c>
      <c r="P199">
        <f>0+RIGHT(TEXT(Table2[[#This Row],[tan_angle]],"000/000"),3)</f>
        <v>3</v>
      </c>
      <c r="Q199" s="10">
        <f>Table2[[#This Row],[canvas_height]]/Table2[[#This Row],[canvas_width]]</f>
        <v>0.47619047619047616</v>
      </c>
      <c r="R199">
        <f>0+LEFT(TEXT(Table2[[#This Row],[canvas_ratio]],"000/000"),3)</f>
        <v>10</v>
      </c>
      <c r="S199" s="5" t="str">
        <f t="shared" si="3"/>
        <v>/</v>
      </c>
      <c r="T199" s="4">
        <f>0+RIGHT(TEXT(Table2[[#This Row],[canvas_ratio]],"000/000"),3)</f>
        <v>21</v>
      </c>
      <c r="U199" s="7">
        <f>Table2[[#This Row],[canvas_ratio]]/Table2[[#This Row],[tan_angle]]</f>
        <v>0.71428571428516829</v>
      </c>
      <c r="V199" s="8">
        <f>0+RIGHT(TEXT(Table2[[#This Row],[ratio]],"0000/0000"),4)/Table2[[#This Row],[tan_angle_numer]]</f>
        <v>3.5</v>
      </c>
      <c r="W199" s="9" t="b">
        <f>Table2[[#This Row],[multiplier]]=Table2[[#This Row],[multiplier_calc]]</f>
        <v>1</v>
      </c>
    </row>
    <row r="200" spans="1:23" x14ac:dyDescent="0.25">
      <c r="A200" s="1">
        <v>1</v>
      </c>
      <c r="B200" s="1">
        <v>2.11</v>
      </c>
      <c r="C200">
        <v>33.690067526</v>
      </c>
      <c r="D200">
        <v>0</v>
      </c>
      <c r="E200">
        <v>0</v>
      </c>
      <c r="F200">
        <v>149.62205742899999</v>
      </c>
      <c r="G200">
        <v>5.5470019999999997E-3</v>
      </c>
      <c r="H200">
        <v>0.360555128</v>
      </c>
      <c r="I200">
        <v>-380.02510443400001</v>
      </c>
      <c r="J200">
        <v>380.385659562</v>
      </c>
      <c r="K200">
        <v>211</v>
      </c>
      <c r="L200">
        <v>316.5</v>
      </c>
      <c r="M200">
        <v>105.5</v>
      </c>
      <c r="N200">
        <f>TAN(RADIANS(Table2[[#This Row],[angle]]))</f>
        <v>0.66666666666717622</v>
      </c>
      <c r="O200">
        <f>0+LEFT(TEXT(Table2[[#This Row],[tan_angle]],"000/000"),3)</f>
        <v>2</v>
      </c>
      <c r="P200">
        <f>0+RIGHT(TEXT(Table2[[#This Row],[tan_angle]],"000/000"),3)</f>
        <v>3</v>
      </c>
      <c r="Q200" s="10">
        <f>Table2[[#This Row],[canvas_height]]/Table2[[#This Row],[canvas_width]]</f>
        <v>0.47393364928909953</v>
      </c>
      <c r="R200">
        <f>0+LEFT(TEXT(Table2[[#This Row],[canvas_ratio]],"000/000"),3)</f>
        <v>100</v>
      </c>
      <c r="S200" s="5" t="str">
        <f t="shared" si="3"/>
        <v>/</v>
      </c>
      <c r="T200" s="4">
        <f>0+RIGHT(TEXT(Table2[[#This Row],[canvas_ratio]],"000/000"),3)</f>
        <v>211</v>
      </c>
      <c r="U200" s="7">
        <f>Table2[[#This Row],[canvas_ratio]]/Table2[[#This Row],[tan_angle]]</f>
        <v>0.71090047393310596</v>
      </c>
      <c r="V200" s="8">
        <f>0+RIGHT(TEXT(Table2[[#This Row],[ratio]],"0000/0000"),4)/Table2[[#This Row],[tan_angle_numer]]</f>
        <v>105.5</v>
      </c>
      <c r="W200" s="9" t="b">
        <f>Table2[[#This Row],[multiplier]]=Table2[[#This Row],[multiplier_calc]]</f>
        <v>1</v>
      </c>
    </row>
    <row r="201" spans="1:23" x14ac:dyDescent="0.25">
      <c r="A201" s="1">
        <v>1</v>
      </c>
      <c r="B201" s="1">
        <v>2.12</v>
      </c>
      <c r="C201">
        <v>33.690067526</v>
      </c>
      <c r="D201">
        <v>0</v>
      </c>
      <c r="E201">
        <v>0</v>
      </c>
      <c r="F201">
        <v>73.897160141000001</v>
      </c>
      <c r="G201">
        <v>1.1094003999999999E-2</v>
      </c>
      <c r="H201">
        <v>0.360555128</v>
      </c>
      <c r="I201">
        <v>-190.73366247199999</v>
      </c>
      <c r="J201">
        <v>191.09421760000001</v>
      </c>
      <c r="K201">
        <v>106</v>
      </c>
      <c r="L201">
        <v>159</v>
      </c>
      <c r="M201">
        <v>53</v>
      </c>
      <c r="N201">
        <f>TAN(RADIANS(Table2[[#This Row],[angle]]))</f>
        <v>0.66666666666717622</v>
      </c>
      <c r="O201">
        <f>0+LEFT(TEXT(Table2[[#This Row],[tan_angle]],"000/000"),3)</f>
        <v>2</v>
      </c>
      <c r="P201">
        <f>0+RIGHT(TEXT(Table2[[#This Row],[tan_angle]],"000/000"),3)</f>
        <v>3</v>
      </c>
      <c r="Q201" s="10">
        <f>Table2[[#This Row],[canvas_height]]/Table2[[#This Row],[canvas_width]]</f>
        <v>0.47169811320754712</v>
      </c>
      <c r="R201">
        <f>0+LEFT(TEXT(Table2[[#This Row],[canvas_ratio]],"000/000"),3)</f>
        <v>25</v>
      </c>
      <c r="S201" s="5" t="str">
        <f t="shared" si="3"/>
        <v>/</v>
      </c>
      <c r="T201" s="4">
        <f>0+RIGHT(TEXT(Table2[[#This Row],[canvas_ratio]],"000/000"),3)</f>
        <v>53</v>
      </c>
      <c r="U201" s="7">
        <f>Table2[[#This Row],[canvas_ratio]]/Table2[[#This Row],[tan_angle]]</f>
        <v>0.70754716981077992</v>
      </c>
      <c r="V201" s="8">
        <f>0+RIGHT(TEXT(Table2[[#This Row],[ratio]],"0000/0000"),4)/Table2[[#This Row],[tan_angle_numer]]</f>
        <v>53</v>
      </c>
      <c r="W201" s="9" t="b">
        <f>Table2[[#This Row],[multiplier]]=Table2[[#This Row],[multiplier_calc]]</f>
        <v>1</v>
      </c>
    </row>
    <row r="202" spans="1:23" x14ac:dyDescent="0.25">
      <c r="A202" s="1">
        <v>1</v>
      </c>
      <c r="B202" s="1">
        <v>2.13</v>
      </c>
      <c r="C202">
        <v>33.690067526</v>
      </c>
      <c r="D202">
        <v>0</v>
      </c>
      <c r="E202">
        <v>0</v>
      </c>
      <c r="F202">
        <v>48.649980710000001</v>
      </c>
      <c r="G202">
        <v>1.6641006E-2</v>
      </c>
      <c r="H202">
        <v>0.360555128</v>
      </c>
      <c r="I202">
        <v>-127.636515151</v>
      </c>
      <c r="J202">
        <v>127.997070279</v>
      </c>
      <c r="K202">
        <v>71</v>
      </c>
      <c r="L202">
        <v>106.5</v>
      </c>
      <c r="M202">
        <v>35.5</v>
      </c>
      <c r="N202">
        <f>TAN(RADIANS(Table2[[#This Row],[angle]]))</f>
        <v>0.66666666666717622</v>
      </c>
      <c r="O202">
        <f>0+LEFT(TEXT(Table2[[#This Row],[tan_angle]],"000/000"),3)</f>
        <v>2</v>
      </c>
      <c r="P202">
        <f>0+RIGHT(TEXT(Table2[[#This Row],[tan_angle]],"000/000"),3)</f>
        <v>3</v>
      </c>
      <c r="Q202" s="10">
        <f>Table2[[#This Row],[canvas_height]]/Table2[[#This Row],[canvas_width]]</f>
        <v>0.46948356807511737</v>
      </c>
      <c r="R202">
        <f>0+LEFT(TEXT(Table2[[#This Row],[canvas_ratio]],"000/000"),3)</f>
        <v>100</v>
      </c>
      <c r="S202" s="5" t="str">
        <f t="shared" si="3"/>
        <v>/</v>
      </c>
      <c r="T202" s="4">
        <f>0+RIGHT(TEXT(Table2[[#This Row],[canvas_ratio]],"000/000"),3)</f>
        <v>213</v>
      </c>
      <c r="U202" s="7">
        <f>Table2[[#This Row],[canvas_ratio]]/Table2[[#This Row],[tan_angle]]</f>
        <v>0.70422535211213777</v>
      </c>
      <c r="V202" s="8">
        <f>0+RIGHT(TEXT(Table2[[#This Row],[ratio]],"0000/0000"),4)/Table2[[#This Row],[tan_angle_numer]]</f>
        <v>35.5</v>
      </c>
      <c r="W202" s="9" t="b">
        <f>Table2[[#This Row],[multiplier]]=Table2[[#This Row],[multiplier_calc]]</f>
        <v>1</v>
      </c>
    </row>
    <row r="203" spans="1:23" x14ac:dyDescent="0.25">
      <c r="A203" s="1">
        <v>1</v>
      </c>
      <c r="B203" s="1">
        <v>2.14</v>
      </c>
      <c r="C203">
        <v>33.690067526</v>
      </c>
      <c r="D203">
        <v>0</v>
      </c>
      <c r="E203">
        <v>0</v>
      </c>
      <c r="F203">
        <v>18.011115370999999</v>
      </c>
      <c r="G203">
        <v>1.1094003999999999E-2</v>
      </c>
      <c r="H203">
        <v>0.360555128</v>
      </c>
      <c r="I203">
        <v>-192.53643811000001</v>
      </c>
      <c r="J203">
        <v>192.89699323799999</v>
      </c>
      <c r="K203">
        <v>107</v>
      </c>
      <c r="L203">
        <v>160.5</v>
      </c>
      <c r="M203">
        <v>53.5</v>
      </c>
      <c r="N203">
        <f>TAN(RADIANS(Table2[[#This Row],[angle]]))</f>
        <v>0.66666666666717622</v>
      </c>
      <c r="O203">
        <f>0+LEFT(TEXT(Table2[[#This Row],[tan_angle]],"000/000"),3)</f>
        <v>2</v>
      </c>
      <c r="P203">
        <f>0+RIGHT(TEXT(Table2[[#This Row],[tan_angle]],"000/000"),3)</f>
        <v>3</v>
      </c>
      <c r="Q203" s="10">
        <f>Table2[[#This Row],[canvas_height]]/Table2[[#This Row],[canvas_width]]</f>
        <v>0.46728971962616822</v>
      </c>
      <c r="R203">
        <f>0+LEFT(TEXT(Table2[[#This Row],[canvas_ratio]],"000/000"),3)</f>
        <v>50</v>
      </c>
      <c r="S203" s="5" t="str">
        <f t="shared" si="3"/>
        <v>/</v>
      </c>
      <c r="T203" s="4">
        <f>0+RIGHT(TEXT(Table2[[#This Row],[canvas_ratio]],"000/000"),3)</f>
        <v>107</v>
      </c>
      <c r="U203" s="7">
        <f>Table2[[#This Row],[canvas_ratio]]/Table2[[#This Row],[tan_angle]]</f>
        <v>0.70093457943871662</v>
      </c>
      <c r="V203" s="8">
        <f>0+RIGHT(TEXT(Table2[[#This Row],[ratio]],"0000/0000"),4)/Table2[[#This Row],[tan_angle_numer]]</f>
        <v>53.5</v>
      </c>
      <c r="W203" s="9" t="b">
        <f>Table2[[#This Row],[multiplier]]=Table2[[#This Row],[multiplier_calc]]</f>
        <v>1</v>
      </c>
    </row>
    <row r="204" spans="1:23" x14ac:dyDescent="0.25">
      <c r="A204" s="1">
        <v>1</v>
      </c>
      <c r="B204" s="1">
        <v>2.15</v>
      </c>
      <c r="C204">
        <v>33.690067526</v>
      </c>
      <c r="D204">
        <v>0</v>
      </c>
      <c r="E204">
        <v>0</v>
      </c>
      <c r="F204">
        <v>18.069358892</v>
      </c>
      <c r="G204">
        <v>-2.7735010000000001E-2</v>
      </c>
      <c r="H204">
        <v>0.360555128</v>
      </c>
      <c r="I204">
        <v>-77.158797294999999</v>
      </c>
      <c r="J204">
        <v>77.519352423000001</v>
      </c>
      <c r="K204">
        <v>43</v>
      </c>
      <c r="L204">
        <v>64.5</v>
      </c>
      <c r="M204">
        <v>21.5</v>
      </c>
      <c r="N204">
        <f>TAN(RADIANS(Table2[[#This Row],[angle]]))</f>
        <v>0.66666666666717622</v>
      </c>
      <c r="O204">
        <f>0+LEFT(TEXT(Table2[[#This Row],[tan_angle]],"000/000"),3)</f>
        <v>2</v>
      </c>
      <c r="P204">
        <f>0+RIGHT(TEXT(Table2[[#This Row],[tan_angle]],"000/000"),3)</f>
        <v>3</v>
      </c>
      <c r="Q204" s="10">
        <f>Table2[[#This Row],[canvas_height]]/Table2[[#This Row],[canvas_width]]</f>
        <v>0.46511627906976744</v>
      </c>
      <c r="R204">
        <f>0+LEFT(TEXT(Table2[[#This Row],[canvas_ratio]],"000/000"),3)</f>
        <v>20</v>
      </c>
      <c r="S204" s="5" t="str">
        <f t="shared" si="3"/>
        <v>/</v>
      </c>
      <c r="T204" s="4">
        <f>0+RIGHT(TEXT(Table2[[#This Row],[canvas_ratio]],"000/000"),3)</f>
        <v>43</v>
      </c>
      <c r="U204" s="7">
        <f>Table2[[#This Row],[canvas_ratio]]/Table2[[#This Row],[tan_angle]]</f>
        <v>0.69767441860411794</v>
      </c>
      <c r="V204" s="8">
        <f>0+RIGHT(TEXT(Table2[[#This Row],[ratio]],"0000/0000"),4)/Table2[[#This Row],[tan_angle_numer]]</f>
        <v>21.5</v>
      </c>
      <c r="W204" s="9" t="b">
        <f>Table2[[#This Row],[multiplier]]=Table2[[#This Row],[multiplier_calc]]</f>
        <v>1</v>
      </c>
    </row>
    <row r="205" spans="1:23" x14ac:dyDescent="0.25">
      <c r="A205" s="1">
        <v>1</v>
      </c>
      <c r="B205" s="1">
        <v>2.16</v>
      </c>
      <c r="C205">
        <v>33.690067526</v>
      </c>
      <c r="D205">
        <v>0</v>
      </c>
      <c r="E205">
        <v>0</v>
      </c>
      <c r="F205">
        <v>23.386160273000002</v>
      </c>
      <c r="G205">
        <v>3.3282012E-2</v>
      </c>
      <c r="H205">
        <v>0.360555128</v>
      </c>
      <c r="I205">
        <v>-64.539367831000007</v>
      </c>
      <c r="J205">
        <v>64.899922959000008</v>
      </c>
      <c r="K205">
        <v>36</v>
      </c>
      <c r="L205">
        <v>54</v>
      </c>
      <c r="M205">
        <v>18</v>
      </c>
      <c r="N205">
        <f>TAN(RADIANS(Table2[[#This Row],[angle]]))</f>
        <v>0.66666666666717622</v>
      </c>
      <c r="O205">
        <f>0+LEFT(TEXT(Table2[[#This Row],[tan_angle]],"000/000"),3)</f>
        <v>2</v>
      </c>
      <c r="P205">
        <f>0+RIGHT(TEXT(Table2[[#This Row],[tan_angle]],"000/000"),3)</f>
        <v>3</v>
      </c>
      <c r="Q205" s="10">
        <f>Table2[[#This Row],[canvas_height]]/Table2[[#This Row],[canvas_width]]</f>
        <v>0.46296296296296291</v>
      </c>
      <c r="R205">
        <f>0+LEFT(TEXT(Table2[[#This Row],[canvas_ratio]],"000/000"),3)</f>
        <v>25</v>
      </c>
      <c r="S205" s="5" t="str">
        <f t="shared" si="3"/>
        <v>/</v>
      </c>
      <c r="T205" s="4">
        <f>0+RIGHT(TEXT(Table2[[#This Row],[canvas_ratio]],"000/000"),3)</f>
        <v>54</v>
      </c>
      <c r="U205" s="7">
        <f>Table2[[#This Row],[canvas_ratio]]/Table2[[#This Row],[tan_angle]]</f>
        <v>0.69444444444391362</v>
      </c>
      <c r="V205" s="8">
        <f>0+RIGHT(TEXT(Table2[[#This Row],[ratio]],"0000/0000"),4)/Table2[[#This Row],[tan_angle_numer]]</f>
        <v>18</v>
      </c>
      <c r="W205" s="9" t="b">
        <f>Table2[[#This Row],[multiplier]]=Table2[[#This Row],[multiplier_calc]]</f>
        <v>1</v>
      </c>
    </row>
    <row r="206" spans="1:23" x14ac:dyDescent="0.25">
      <c r="A206" s="1">
        <v>1</v>
      </c>
      <c r="B206" s="1">
        <v>2.17</v>
      </c>
      <c r="C206">
        <v>33.690067526</v>
      </c>
      <c r="D206">
        <v>0</v>
      </c>
      <c r="E206">
        <v>0</v>
      </c>
      <c r="F206">
        <v>122.580422863</v>
      </c>
      <c r="G206">
        <v>5.5470019999999997E-3</v>
      </c>
      <c r="H206">
        <v>0.360555128</v>
      </c>
      <c r="I206">
        <v>-390.84175826000001</v>
      </c>
      <c r="J206">
        <v>391.20231338799999</v>
      </c>
      <c r="K206">
        <v>217</v>
      </c>
      <c r="L206">
        <v>325.5</v>
      </c>
      <c r="M206">
        <v>108.5</v>
      </c>
      <c r="N206">
        <f>TAN(RADIANS(Table2[[#This Row],[angle]]))</f>
        <v>0.66666666666717622</v>
      </c>
      <c r="O206">
        <f>0+LEFT(TEXT(Table2[[#This Row],[tan_angle]],"000/000"),3)</f>
        <v>2</v>
      </c>
      <c r="P206">
        <f>0+RIGHT(TEXT(Table2[[#This Row],[tan_angle]],"000/000"),3)</f>
        <v>3</v>
      </c>
      <c r="Q206" s="10">
        <f>Table2[[#This Row],[canvas_height]]/Table2[[#This Row],[canvas_width]]</f>
        <v>0.46082949308755761</v>
      </c>
      <c r="R206">
        <f>0+LEFT(TEXT(Table2[[#This Row],[canvas_ratio]],"000/000"),3)</f>
        <v>100</v>
      </c>
      <c r="S206" s="5" t="str">
        <f t="shared" si="3"/>
        <v>/</v>
      </c>
      <c r="T206" s="4">
        <f>0+RIGHT(TEXT(Table2[[#This Row],[canvas_ratio]],"000/000"),3)</f>
        <v>217</v>
      </c>
      <c r="U206" s="7">
        <f>Table2[[#This Row],[canvas_ratio]]/Table2[[#This Row],[tan_angle]]</f>
        <v>0.69124423963080805</v>
      </c>
      <c r="V206" s="8">
        <f>0+RIGHT(TEXT(Table2[[#This Row],[ratio]],"0000/0000"),4)/Table2[[#This Row],[tan_angle_numer]]</f>
        <v>108.5</v>
      </c>
      <c r="W206" s="9" t="b">
        <f>Table2[[#This Row],[multiplier]]=Table2[[#This Row],[multiplier_calc]]</f>
        <v>1</v>
      </c>
    </row>
    <row r="207" spans="1:23" x14ac:dyDescent="0.25">
      <c r="A207" s="1">
        <v>1</v>
      </c>
      <c r="B207" s="1">
        <v>2.1800000000000002</v>
      </c>
      <c r="C207">
        <v>0</v>
      </c>
      <c r="D207">
        <v>0</v>
      </c>
      <c r="E207">
        <v>0</v>
      </c>
      <c r="F207">
        <v>0</v>
      </c>
      <c r="G207">
        <v>1</v>
      </c>
      <c r="H207">
        <v>0.5</v>
      </c>
      <c r="I207">
        <v>-1.68</v>
      </c>
      <c r="J207">
        <v>2.1800000000000002</v>
      </c>
      <c r="K207">
        <v>1.2092000000000001</v>
      </c>
      <c r="L207">
        <v>1.8139000000000001</v>
      </c>
      <c r="M207">
        <v>0.60460000000000003</v>
      </c>
      <c r="N207">
        <f>TAN(RADIANS(Table2[[#This Row],[angle]]))</f>
        <v>0</v>
      </c>
      <c r="O207">
        <f>0+LEFT(TEXT(Table2[[#This Row],[tan_angle]],"000/000"),3)</f>
        <v>0</v>
      </c>
      <c r="P207">
        <f>0+RIGHT(TEXT(Table2[[#This Row],[tan_angle]],"000/000"),3)</f>
        <v>1</v>
      </c>
      <c r="Q207" s="10">
        <f>Table2[[#This Row],[canvas_height]]/Table2[[#This Row],[canvas_width]]</f>
        <v>0.4587155963302752</v>
      </c>
      <c r="R207">
        <f>0+LEFT(TEXT(Table2[[#This Row],[canvas_ratio]],"000/000"),3)</f>
        <v>50</v>
      </c>
      <c r="S207" s="5" t="str">
        <f t="shared" si="3"/>
        <v>/</v>
      </c>
      <c r="T207" s="4">
        <f>0+RIGHT(TEXT(Table2[[#This Row],[canvas_ratio]],"000/000"),3)</f>
        <v>109</v>
      </c>
      <c r="U207" s="7" t="e">
        <f>Table2[[#This Row],[canvas_ratio]]/Table2[[#This Row],[tan_angle]]</f>
        <v>#DIV/0!</v>
      </c>
      <c r="V207" s="8" t="e">
        <f>0+RIGHT(TEXT(Table2[[#This Row],[ratio]],"0000/0000"),4)/Table2[[#This Row],[tan_angle_numer]]</f>
        <v>#DIV/0!</v>
      </c>
      <c r="W207" s="9" t="e">
        <f>Table2[[#This Row],[multiplier]]=Table2[[#This Row],[multiplier_calc]]</f>
        <v>#DIV/0!</v>
      </c>
    </row>
    <row r="208" spans="1:23" x14ac:dyDescent="0.25">
      <c r="A208" s="1">
        <v>1</v>
      </c>
      <c r="B208" s="1">
        <v>2.19</v>
      </c>
      <c r="C208">
        <v>33.690067526</v>
      </c>
      <c r="D208">
        <v>0</v>
      </c>
      <c r="E208">
        <v>0</v>
      </c>
      <c r="F208">
        <v>97.374845945999994</v>
      </c>
      <c r="G208">
        <v>-1.6641006E-2</v>
      </c>
      <c r="H208">
        <v>0.360555128</v>
      </c>
      <c r="I208">
        <v>-131.242066427</v>
      </c>
      <c r="J208">
        <v>131.60262155500001</v>
      </c>
      <c r="K208">
        <v>73</v>
      </c>
      <c r="L208">
        <v>109.5</v>
      </c>
      <c r="M208">
        <v>36.5</v>
      </c>
      <c r="N208">
        <f>TAN(RADIANS(Table2[[#This Row],[angle]]))</f>
        <v>0.66666666666717622</v>
      </c>
      <c r="O208">
        <f>0+LEFT(TEXT(Table2[[#This Row],[tan_angle]],"000/000"),3)</f>
        <v>2</v>
      </c>
      <c r="P208">
        <f>0+RIGHT(TEXT(Table2[[#This Row],[tan_angle]],"000/000"),3)</f>
        <v>3</v>
      </c>
      <c r="Q208" s="10">
        <f>Table2[[#This Row],[canvas_height]]/Table2[[#This Row],[canvas_width]]</f>
        <v>0.45662100456621008</v>
      </c>
      <c r="R208">
        <f>0+LEFT(TEXT(Table2[[#This Row],[canvas_ratio]],"000/000"),3)</f>
        <v>100</v>
      </c>
      <c r="S208" s="5" t="str">
        <f t="shared" si="3"/>
        <v>/</v>
      </c>
      <c r="T208" s="4">
        <f>0+RIGHT(TEXT(Table2[[#This Row],[canvas_ratio]],"000/000"),3)</f>
        <v>219</v>
      </c>
      <c r="U208" s="7">
        <f>Table2[[#This Row],[canvas_ratio]]/Table2[[#This Row],[tan_angle]]</f>
        <v>0.68493150684879156</v>
      </c>
      <c r="V208" s="8">
        <f>0+RIGHT(TEXT(Table2[[#This Row],[ratio]],"0000/0000"),4)/Table2[[#This Row],[tan_angle_numer]]</f>
        <v>36.5</v>
      </c>
      <c r="W208" s="9" t="b">
        <f>Table2[[#This Row],[multiplier]]=Table2[[#This Row],[multiplier_calc]]</f>
        <v>1</v>
      </c>
    </row>
    <row r="209" spans="1:23" x14ac:dyDescent="0.25">
      <c r="A209" s="1">
        <v>1</v>
      </c>
      <c r="B209" s="1">
        <v>2.2000000000000002</v>
      </c>
      <c r="C209">
        <v>33.690067526</v>
      </c>
      <c r="D209">
        <v>0</v>
      </c>
      <c r="E209">
        <v>0</v>
      </c>
      <c r="F209">
        <v>5.3251218839999996</v>
      </c>
      <c r="G209">
        <v>5.5470020000000002E-2</v>
      </c>
      <c r="H209">
        <v>0.360555128</v>
      </c>
      <c r="I209">
        <v>-39.300508903000001</v>
      </c>
      <c r="J209">
        <v>39.661064031000002</v>
      </c>
      <c r="K209">
        <v>22</v>
      </c>
      <c r="L209">
        <v>33</v>
      </c>
      <c r="M209">
        <v>11</v>
      </c>
      <c r="N209">
        <f>TAN(RADIANS(Table2[[#This Row],[angle]]))</f>
        <v>0.66666666666717622</v>
      </c>
      <c r="O209">
        <f>0+LEFT(TEXT(Table2[[#This Row],[tan_angle]],"000/000"),3)</f>
        <v>2</v>
      </c>
      <c r="P209">
        <f>0+RIGHT(TEXT(Table2[[#This Row],[tan_angle]],"000/000"),3)</f>
        <v>3</v>
      </c>
      <c r="Q209" s="10">
        <f>Table2[[#This Row],[canvas_height]]/Table2[[#This Row],[canvas_width]]</f>
        <v>0.45454545454545453</v>
      </c>
      <c r="R209">
        <f>0+LEFT(TEXT(Table2[[#This Row],[canvas_ratio]],"000/000"),3)</f>
        <v>5</v>
      </c>
      <c r="S209" s="5" t="str">
        <f t="shared" si="3"/>
        <v>/</v>
      </c>
      <c r="T209" s="4">
        <f>0+RIGHT(TEXT(Table2[[#This Row],[canvas_ratio]],"000/000"),3)</f>
        <v>11</v>
      </c>
      <c r="U209" s="7">
        <f>Table2[[#This Row],[canvas_ratio]]/Table2[[#This Row],[tan_angle]]</f>
        <v>0.68181818181766063</v>
      </c>
      <c r="V209" s="8">
        <f>0+RIGHT(TEXT(Table2[[#This Row],[ratio]],"0000/0000"),4)/Table2[[#This Row],[tan_angle_numer]]</f>
        <v>11</v>
      </c>
      <c r="W209" s="9" t="b">
        <f>Table2[[#This Row],[multiplier]]=Table2[[#This Row],[multiplier_calc]]</f>
        <v>1</v>
      </c>
    </row>
    <row r="210" spans="1:23" x14ac:dyDescent="0.25">
      <c r="A210" s="1">
        <v>1</v>
      </c>
      <c r="B210" s="1">
        <v>2.21</v>
      </c>
      <c r="C210">
        <v>33.690067526</v>
      </c>
      <c r="D210">
        <v>0</v>
      </c>
      <c r="E210">
        <v>0</v>
      </c>
      <c r="F210">
        <v>50.469397354000002</v>
      </c>
      <c r="G210">
        <v>5.5470019999999997E-3</v>
      </c>
      <c r="H210">
        <v>0.360555128</v>
      </c>
      <c r="I210">
        <v>-398.05286081100002</v>
      </c>
      <c r="J210">
        <v>398.413415939</v>
      </c>
      <c r="K210">
        <v>221</v>
      </c>
      <c r="L210">
        <v>331.5</v>
      </c>
      <c r="M210">
        <v>110.5</v>
      </c>
      <c r="N210">
        <f>TAN(RADIANS(Table2[[#This Row],[angle]]))</f>
        <v>0.66666666666717622</v>
      </c>
      <c r="O210">
        <f>0+LEFT(TEXT(Table2[[#This Row],[tan_angle]],"000/000"),3)</f>
        <v>2</v>
      </c>
      <c r="P210">
        <f>0+RIGHT(TEXT(Table2[[#This Row],[tan_angle]],"000/000"),3)</f>
        <v>3</v>
      </c>
      <c r="Q210" s="10">
        <f>Table2[[#This Row],[canvas_height]]/Table2[[#This Row],[canvas_width]]</f>
        <v>0.45248868778280543</v>
      </c>
      <c r="R210">
        <f>0+LEFT(TEXT(Table2[[#This Row],[canvas_ratio]],"000/000"),3)</f>
        <v>100</v>
      </c>
      <c r="S210" s="5" t="str">
        <f t="shared" si="3"/>
        <v>/</v>
      </c>
      <c r="T210" s="4">
        <f>0+RIGHT(TEXT(Table2[[#This Row],[canvas_ratio]],"000/000"),3)</f>
        <v>221</v>
      </c>
      <c r="U210" s="7">
        <f>Table2[[#This Row],[canvas_ratio]]/Table2[[#This Row],[tan_angle]]</f>
        <v>0.67873303167368937</v>
      </c>
      <c r="V210" s="8">
        <f>0+RIGHT(TEXT(Table2[[#This Row],[ratio]],"0000/0000"),4)/Table2[[#This Row],[tan_angle_numer]]</f>
        <v>110.5</v>
      </c>
      <c r="W210" s="9" t="b">
        <f>Table2[[#This Row],[multiplier]]=Table2[[#This Row],[multiplier_calc]]</f>
        <v>1</v>
      </c>
    </row>
    <row r="211" spans="1:23" x14ac:dyDescent="0.25">
      <c r="A211" s="1">
        <v>1</v>
      </c>
      <c r="B211" s="1">
        <v>2.2200000000000002</v>
      </c>
      <c r="C211">
        <v>0</v>
      </c>
      <c r="D211">
        <v>0</v>
      </c>
      <c r="E211">
        <v>0</v>
      </c>
      <c r="F211">
        <v>0</v>
      </c>
      <c r="G211">
        <v>1</v>
      </c>
      <c r="H211">
        <v>0.5</v>
      </c>
      <c r="I211">
        <v>-1.72</v>
      </c>
      <c r="J211">
        <v>2.2200000000000002</v>
      </c>
      <c r="K211">
        <v>1.2314000000000001</v>
      </c>
      <c r="L211">
        <v>1.8472</v>
      </c>
      <c r="M211">
        <v>0.61570000000000003</v>
      </c>
      <c r="N211">
        <f>TAN(RADIANS(Table2[[#This Row],[angle]]))</f>
        <v>0</v>
      </c>
      <c r="O211">
        <f>0+LEFT(TEXT(Table2[[#This Row],[tan_angle]],"000/000"),3)</f>
        <v>0</v>
      </c>
      <c r="P211">
        <f>0+RIGHT(TEXT(Table2[[#This Row],[tan_angle]],"000/000"),3)</f>
        <v>1</v>
      </c>
      <c r="Q211" s="10">
        <f>Table2[[#This Row],[canvas_height]]/Table2[[#This Row],[canvas_width]]</f>
        <v>0.4504504504504504</v>
      </c>
      <c r="R211">
        <f>0+LEFT(TEXT(Table2[[#This Row],[canvas_ratio]],"000/000"),3)</f>
        <v>50</v>
      </c>
      <c r="S211" s="5" t="str">
        <f t="shared" si="3"/>
        <v>/</v>
      </c>
      <c r="T211" s="4">
        <f>0+RIGHT(TEXT(Table2[[#This Row],[canvas_ratio]],"000/000"),3)</f>
        <v>111</v>
      </c>
      <c r="U211" s="7" t="e">
        <f>Table2[[#This Row],[canvas_ratio]]/Table2[[#This Row],[tan_angle]]</f>
        <v>#DIV/0!</v>
      </c>
      <c r="V211" s="8" t="e">
        <f>0+RIGHT(TEXT(Table2[[#This Row],[ratio]],"0000/0000"),4)/Table2[[#This Row],[tan_angle_numer]]</f>
        <v>#DIV/0!</v>
      </c>
      <c r="W211" s="9" t="e">
        <f>Table2[[#This Row],[multiplier]]=Table2[[#This Row],[multiplier_calc]]</f>
        <v>#DIV/0!</v>
      </c>
    </row>
    <row r="212" spans="1:23" x14ac:dyDescent="0.25">
      <c r="A212" s="1">
        <v>1</v>
      </c>
      <c r="B212" s="1">
        <v>2.23</v>
      </c>
      <c r="C212">
        <v>33.690067526</v>
      </c>
      <c r="D212">
        <v>0</v>
      </c>
      <c r="E212">
        <v>0</v>
      </c>
      <c r="F212">
        <v>99.160980577999993</v>
      </c>
      <c r="G212">
        <v>-5.5470019999999997E-3</v>
      </c>
      <c r="H212">
        <v>0.360555128</v>
      </c>
      <c r="I212">
        <v>-401.65841208699999</v>
      </c>
      <c r="J212">
        <v>402.01896721499998</v>
      </c>
      <c r="K212">
        <v>223</v>
      </c>
      <c r="L212">
        <v>334.5</v>
      </c>
      <c r="M212">
        <v>111.5</v>
      </c>
      <c r="N212">
        <f>TAN(RADIANS(Table2[[#This Row],[angle]]))</f>
        <v>0.66666666666717622</v>
      </c>
      <c r="O212">
        <f>0+LEFT(TEXT(Table2[[#This Row],[tan_angle]],"000/000"),3)</f>
        <v>2</v>
      </c>
      <c r="P212">
        <f>0+RIGHT(TEXT(Table2[[#This Row],[tan_angle]],"000/000"),3)</f>
        <v>3</v>
      </c>
      <c r="Q212" s="10">
        <f>Table2[[#This Row],[canvas_height]]/Table2[[#This Row],[canvas_width]]</f>
        <v>0.44843049327354262</v>
      </c>
      <c r="R212">
        <f>0+LEFT(TEXT(Table2[[#This Row],[canvas_ratio]],"000/000"),3)</f>
        <v>100</v>
      </c>
      <c r="S212" s="5" t="str">
        <f t="shared" si="3"/>
        <v>/</v>
      </c>
      <c r="T212" s="4">
        <f>0+RIGHT(TEXT(Table2[[#This Row],[canvas_ratio]],"000/000"),3)</f>
        <v>223</v>
      </c>
      <c r="U212" s="7">
        <f>Table2[[#This Row],[canvas_ratio]]/Table2[[#This Row],[tan_angle]]</f>
        <v>0.67264573990979981</v>
      </c>
      <c r="V212" s="8">
        <f>0+RIGHT(TEXT(Table2[[#This Row],[ratio]],"0000/0000"),4)/Table2[[#This Row],[tan_angle_numer]]</f>
        <v>111.5</v>
      </c>
      <c r="W212" s="9" t="b">
        <f>Table2[[#This Row],[multiplier]]=Table2[[#This Row],[multiplier_calc]]</f>
        <v>1</v>
      </c>
    </row>
    <row r="213" spans="1:23" x14ac:dyDescent="0.25">
      <c r="A213" s="1">
        <v>1</v>
      </c>
      <c r="B213" s="1">
        <v>2.2400000000000002</v>
      </c>
      <c r="C213">
        <v>0</v>
      </c>
      <c r="D213">
        <v>0</v>
      </c>
      <c r="E213">
        <v>0</v>
      </c>
      <c r="F213">
        <v>0</v>
      </c>
      <c r="G213">
        <v>1</v>
      </c>
      <c r="H213">
        <v>0.5</v>
      </c>
      <c r="I213">
        <v>-1.74</v>
      </c>
      <c r="J213">
        <v>2.2400000000000002</v>
      </c>
      <c r="K213">
        <v>1.2424999999999999</v>
      </c>
      <c r="L213">
        <v>1.8637999999999999</v>
      </c>
      <c r="M213">
        <v>0.62129999999999996</v>
      </c>
      <c r="N213">
        <f>TAN(RADIANS(Table2[[#This Row],[angle]]))</f>
        <v>0</v>
      </c>
      <c r="O213">
        <f>0+LEFT(TEXT(Table2[[#This Row],[tan_angle]],"000/000"),3)</f>
        <v>0</v>
      </c>
      <c r="P213">
        <f>0+RIGHT(TEXT(Table2[[#This Row],[tan_angle]],"000/000"),3)</f>
        <v>1</v>
      </c>
      <c r="Q213" s="10">
        <f>Table2[[#This Row],[canvas_height]]/Table2[[#This Row],[canvas_width]]</f>
        <v>0.4464285714285714</v>
      </c>
      <c r="R213">
        <f>0+LEFT(TEXT(Table2[[#This Row],[canvas_ratio]],"000/000"),3)</f>
        <v>25</v>
      </c>
      <c r="S213" s="5" t="str">
        <f t="shared" si="3"/>
        <v>/</v>
      </c>
      <c r="T213" s="4">
        <f>0+RIGHT(TEXT(Table2[[#This Row],[canvas_ratio]],"000/000"),3)</f>
        <v>56</v>
      </c>
      <c r="U213" s="7" t="e">
        <f>Table2[[#This Row],[canvas_ratio]]/Table2[[#This Row],[tan_angle]]</f>
        <v>#DIV/0!</v>
      </c>
      <c r="V213" s="8" t="e">
        <f>0+RIGHT(TEXT(Table2[[#This Row],[ratio]],"0000/0000"),4)/Table2[[#This Row],[tan_angle_numer]]</f>
        <v>#DIV/0!</v>
      </c>
      <c r="W213" s="9" t="e">
        <f>Table2[[#This Row],[multiplier]]=Table2[[#This Row],[multiplier_calc]]</f>
        <v>#DIV/0!</v>
      </c>
    </row>
    <row r="214" spans="1:23" x14ac:dyDescent="0.25">
      <c r="A214" s="1">
        <v>1</v>
      </c>
      <c r="B214" s="1">
        <v>2.25</v>
      </c>
      <c r="C214">
        <v>33.690067526</v>
      </c>
      <c r="D214">
        <v>0</v>
      </c>
      <c r="E214">
        <v>0</v>
      </c>
      <c r="F214">
        <v>2.426813358</v>
      </c>
      <c r="G214">
        <v>-0.41602514699999998</v>
      </c>
      <c r="H214">
        <v>0.360555128</v>
      </c>
      <c r="I214">
        <v>-5.0477717860000002</v>
      </c>
      <c r="J214">
        <v>5.4083269139999999</v>
      </c>
      <c r="K214">
        <v>3</v>
      </c>
      <c r="L214">
        <v>4.5</v>
      </c>
      <c r="M214">
        <v>1.5</v>
      </c>
      <c r="N214">
        <f>TAN(RADIANS(Table2[[#This Row],[angle]]))</f>
        <v>0.66666666666717622</v>
      </c>
      <c r="O214">
        <f>0+LEFT(TEXT(Table2[[#This Row],[tan_angle]],"000/000"),3)</f>
        <v>2</v>
      </c>
      <c r="P214">
        <f>0+RIGHT(TEXT(Table2[[#This Row],[tan_angle]],"000/000"),3)</f>
        <v>3</v>
      </c>
      <c r="Q214" s="10">
        <f>Table2[[#This Row],[canvas_height]]/Table2[[#This Row],[canvas_width]]</f>
        <v>0.44444444444444442</v>
      </c>
      <c r="R214">
        <f>0+LEFT(TEXT(Table2[[#This Row],[canvas_ratio]],"000/000"),3)</f>
        <v>4</v>
      </c>
      <c r="S214" s="5" t="str">
        <f t="shared" si="3"/>
        <v>/</v>
      </c>
      <c r="T214" s="4">
        <f>0+RIGHT(TEXT(Table2[[#This Row],[canvas_ratio]],"000/000"),3)</f>
        <v>9</v>
      </c>
      <c r="U214" s="7">
        <f>Table2[[#This Row],[canvas_ratio]]/Table2[[#This Row],[tan_angle]]</f>
        <v>0.66666666666615704</v>
      </c>
      <c r="V214" s="8">
        <f>0+RIGHT(TEXT(Table2[[#This Row],[ratio]],"0000/0000"),4)/Table2[[#This Row],[tan_angle_numer]]</f>
        <v>1.5</v>
      </c>
      <c r="W214" s="9" t="b">
        <f>Table2[[#This Row],[multiplier]]=Table2[[#This Row],[multiplier_calc]]</f>
        <v>1</v>
      </c>
    </row>
    <row r="215" spans="1:23" x14ac:dyDescent="0.25">
      <c r="A215" s="1">
        <v>1</v>
      </c>
      <c r="B215" s="1">
        <v>2.2599999999999998</v>
      </c>
      <c r="C215">
        <v>0</v>
      </c>
      <c r="D215">
        <v>0</v>
      </c>
      <c r="E215">
        <v>0</v>
      </c>
      <c r="F215">
        <v>0</v>
      </c>
      <c r="G215">
        <v>1</v>
      </c>
      <c r="H215">
        <v>0.5</v>
      </c>
      <c r="I215">
        <v>-1.76</v>
      </c>
      <c r="J215">
        <v>2.2599999999999998</v>
      </c>
      <c r="K215">
        <v>1.2536</v>
      </c>
      <c r="L215">
        <v>1.8804000000000001</v>
      </c>
      <c r="M215">
        <v>0.62680000000000002</v>
      </c>
      <c r="N215">
        <f>TAN(RADIANS(Table2[[#This Row],[angle]]))</f>
        <v>0</v>
      </c>
      <c r="O215">
        <f>0+LEFT(TEXT(Table2[[#This Row],[tan_angle]],"000/000"),3)</f>
        <v>0</v>
      </c>
      <c r="P215">
        <f>0+RIGHT(TEXT(Table2[[#This Row],[tan_angle]],"000/000"),3)</f>
        <v>1</v>
      </c>
      <c r="Q215" s="10">
        <f>Table2[[#This Row],[canvas_height]]/Table2[[#This Row],[canvas_width]]</f>
        <v>0.44247787610619471</v>
      </c>
      <c r="R215">
        <f>0+LEFT(TEXT(Table2[[#This Row],[canvas_ratio]],"000/000"),3)</f>
        <v>50</v>
      </c>
      <c r="S215" s="5" t="str">
        <f t="shared" si="3"/>
        <v>/</v>
      </c>
      <c r="T215" s="4">
        <f>0+RIGHT(TEXT(Table2[[#This Row],[canvas_ratio]],"000/000"),3)</f>
        <v>113</v>
      </c>
      <c r="U215" s="7" t="e">
        <f>Table2[[#This Row],[canvas_ratio]]/Table2[[#This Row],[tan_angle]]</f>
        <v>#DIV/0!</v>
      </c>
      <c r="V215" s="8" t="e">
        <f>0+RIGHT(TEXT(Table2[[#This Row],[ratio]],"0000/0000"),4)/Table2[[#This Row],[tan_angle_numer]]</f>
        <v>#DIV/0!</v>
      </c>
      <c r="W215" s="9" t="e">
        <f>Table2[[#This Row],[multiplier]]=Table2[[#This Row],[multiplier_calc]]</f>
        <v>#DIV/0!</v>
      </c>
    </row>
    <row r="216" spans="1:23" x14ac:dyDescent="0.25">
      <c r="A216" s="1">
        <v>1</v>
      </c>
      <c r="B216" s="1">
        <v>2.27</v>
      </c>
      <c r="C216">
        <v>33.690067526</v>
      </c>
      <c r="D216">
        <v>0</v>
      </c>
      <c r="E216">
        <v>0</v>
      </c>
      <c r="F216">
        <v>308.282954555</v>
      </c>
      <c r="G216">
        <v>-5.5470019999999997E-3</v>
      </c>
      <c r="H216">
        <v>0.360555128</v>
      </c>
      <c r="I216">
        <v>-408.869514638</v>
      </c>
      <c r="J216">
        <v>409.23006976599999</v>
      </c>
      <c r="K216">
        <v>227</v>
      </c>
      <c r="L216">
        <v>340.5</v>
      </c>
      <c r="M216">
        <v>113.5</v>
      </c>
      <c r="N216">
        <f>TAN(RADIANS(Table2[[#This Row],[angle]]))</f>
        <v>0.66666666666717622</v>
      </c>
      <c r="O216">
        <f>0+LEFT(TEXT(Table2[[#This Row],[tan_angle]],"000/000"),3)</f>
        <v>2</v>
      </c>
      <c r="P216">
        <f>0+RIGHT(TEXT(Table2[[#This Row],[tan_angle]],"000/000"),3)</f>
        <v>3</v>
      </c>
      <c r="Q216" s="10">
        <f>Table2[[#This Row],[canvas_height]]/Table2[[#This Row],[canvas_width]]</f>
        <v>0.44052863436123346</v>
      </c>
      <c r="R216">
        <f>0+LEFT(TEXT(Table2[[#This Row],[canvas_ratio]],"000/000"),3)</f>
        <v>100</v>
      </c>
      <c r="S216" s="5" t="str">
        <f t="shared" si="3"/>
        <v>/</v>
      </c>
      <c r="T216" s="4">
        <f>0+RIGHT(TEXT(Table2[[#This Row],[canvas_ratio]],"000/000"),3)</f>
        <v>227</v>
      </c>
      <c r="U216" s="7">
        <f>Table2[[#This Row],[canvas_ratio]]/Table2[[#This Row],[tan_angle]]</f>
        <v>0.6607929515413451</v>
      </c>
      <c r="V216" s="8">
        <f>0+RIGHT(TEXT(Table2[[#This Row],[ratio]],"0000/0000"),4)/Table2[[#This Row],[tan_angle_numer]]</f>
        <v>113.5</v>
      </c>
      <c r="W216" s="9" t="b">
        <f>Table2[[#This Row],[multiplier]]=Table2[[#This Row],[multiplier_calc]]</f>
        <v>1</v>
      </c>
    </row>
    <row r="217" spans="1:23" x14ac:dyDescent="0.25">
      <c r="A217" s="1">
        <v>1</v>
      </c>
      <c r="B217" s="1">
        <v>2.2799999999999998</v>
      </c>
      <c r="C217">
        <v>0</v>
      </c>
      <c r="D217">
        <v>0</v>
      </c>
      <c r="E217">
        <v>0</v>
      </c>
      <c r="F217">
        <v>0</v>
      </c>
      <c r="G217">
        <v>1</v>
      </c>
      <c r="H217">
        <v>0.5</v>
      </c>
      <c r="I217">
        <v>-1.78</v>
      </c>
      <c r="J217">
        <v>2.2799999999999998</v>
      </c>
      <c r="K217">
        <v>1.2646999999999999</v>
      </c>
      <c r="L217">
        <v>1.8971</v>
      </c>
      <c r="M217">
        <v>0.63239999999999996</v>
      </c>
      <c r="N217">
        <f>TAN(RADIANS(Table2[[#This Row],[angle]]))</f>
        <v>0</v>
      </c>
      <c r="O217">
        <f>0+LEFT(TEXT(Table2[[#This Row],[tan_angle]],"000/000"),3)</f>
        <v>0</v>
      </c>
      <c r="P217">
        <f>0+RIGHT(TEXT(Table2[[#This Row],[tan_angle]],"000/000"),3)</f>
        <v>1</v>
      </c>
      <c r="Q217" s="10">
        <f>Table2[[#This Row],[canvas_height]]/Table2[[#This Row],[canvas_width]]</f>
        <v>0.43859649122807021</v>
      </c>
      <c r="R217">
        <f>0+LEFT(TEXT(Table2[[#This Row],[canvas_ratio]],"000/000"),3)</f>
        <v>25</v>
      </c>
      <c r="S217" s="5" t="str">
        <f t="shared" si="3"/>
        <v>/</v>
      </c>
      <c r="T217" s="4">
        <f>0+RIGHT(TEXT(Table2[[#This Row],[canvas_ratio]],"000/000"),3)</f>
        <v>57</v>
      </c>
      <c r="U217" s="7" t="e">
        <f>Table2[[#This Row],[canvas_ratio]]/Table2[[#This Row],[tan_angle]]</f>
        <v>#DIV/0!</v>
      </c>
      <c r="V217" s="8" t="e">
        <f>0+RIGHT(TEXT(Table2[[#This Row],[ratio]],"0000/0000"),4)/Table2[[#This Row],[tan_angle_numer]]</f>
        <v>#DIV/0!</v>
      </c>
      <c r="W217" s="9" t="e">
        <f>Table2[[#This Row],[multiplier]]=Table2[[#This Row],[multiplier_calc]]</f>
        <v>#DIV/0!</v>
      </c>
    </row>
    <row r="218" spans="1:23" x14ac:dyDescent="0.25">
      <c r="A218" s="1">
        <v>1</v>
      </c>
      <c r="B218" s="1">
        <v>2.29</v>
      </c>
      <c r="C218">
        <v>33.690067526</v>
      </c>
      <c r="D218">
        <v>0</v>
      </c>
      <c r="E218">
        <v>0</v>
      </c>
      <c r="F218">
        <v>52.288813996999998</v>
      </c>
      <c r="G218">
        <v>-5.5470019999999997E-3</v>
      </c>
      <c r="H218">
        <v>0.360555128</v>
      </c>
      <c r="I218">
        <v>-412.47506591299998</v>
      </c>
      <c r="J218">
        <v>412.83562104100002</v>
      </c>
      <c r="K218">
        <v>229</v>
      </c>
      <c r="L218">
        <v>343.5</v>
      </c>
      <c r="M218">
        <v>114.5</v>
      </c>
      <c r="N218">
        <f>TAN(RADIANS(Table2[[#This Row],[angle]]))</f>
        <v>0.66666666666717622</v>
      </c>
      <c r="O218">
        <f>0+LEFT(TEXT(Table2[[#This Row],[tan_angle]],"000/000"),3)</f>
        <v>2</v>
      </c>
      <c r="P218">
        <f>0+RIGHT(TEXT(Table2[[#This Row],[tan_angle]],"000/000"),3)</f>
        <v>3</v>
      </c>
      <c r="Q218" s="10">
        <f>Table2[[#This Row],[canvas_height]]/Table2[[#This Row],[canvas_width]]</f>
        <v>0.4366812227074236</v>
      </c>
      <c r="R218">
        <f>0+LEFT(TEXT(Table2[[#This Row],[canvas_ratio]],"000/000"),3)</f>
        <v>100</v>
      </c>
      <c r="S218" s="5" t="str">
        <f t="shared" si="3"/>
        <v>/</v>
      </c>
      <c r="T218" s="4">
        <f>0+RIGHT(TEXT(Table2[[#This Row],[canvas_ratio]],"000/000"),3)</f>
        <v>229</v>
      </c>
      <c r="U218" s="7">
        <f>Table2[[#This Row],[canvas_ratio]]/Table2[[#This Row],[tan_angle]]</f>
        <v>0.65502183406063474</v>
      </c>
      <c r="V218" s="8">
        <f>0+RIGHT(TEXT(Table2[[#This Row],[ratio]],"0000/0000"),4)/Table2[[#This Row],[tan_angle_numer]]</f>
        <v>114.5</v>
      </c>
      <c r="W218" s="9" t="b">
        <f>Table2[[#This Row],[multiplier]]=Table2[[#This Row],[multiplier_calc]]</f>
        <v>1</v>
      </c>
    </row>
    <row r="219" spans="1:23" x14ac:dyDescent="0.25">
      <c r="A219" s="1">
        <v>1</v>
      </c>
      <c r="B219" s="1">
        <v>2.2999999999999998</v>
      </c>
      <c r="C219">
        <v>33.690067526</v>
      </c>
      <c r="D219">
        <v>0</v>
      </c>
      <c r="E219">
        <v>0</v>
      </c>
      <c r="F219">
        <v>35.972307725</v>
      </c>
      <c r="G219">
        <v>5.5470020000000002E-2</v>
      </c>
      <c r="H219">
        <v>0.360555128</v>
      </c>
      <c r="I219">
        <v>-41.103284539999997</v>
      </c>
      <c r="J219">
        <v>41.463839667999999</v>
      </c>
      <c r="K219">
        <v>23</v>
      </c>
      <c r="L219">
        <v>34.5</v>
      </c>
      <c r="M219">
        <v>11.5</v>
      </c>
      <c r="N219">
        <f>TAN(RADIANS(Table2[[#This Row],[angle]]))</f>
        <v>0.66666666666717622</v>
      </c>
      <c r="O219">
        <f>0+LEFT(TEXT(Table2[[#This Row],[tan_angle]],"000/000"),3)</f>
        <v>2</v>
      </c>
      <c r="P219">
        <f>0+RIGHT(TEXT(Table2[[#This Row],[tan_angle]],"000/000"),3)</f>
        <v>3</v>
      </c>
      <c r="Q219" s="10">
        <f>Table2[[#This Row],[canvas_height]]/Table2[[#This Row],[canvas_width]]</f>
        <v>0.43478260869565222</v>
      </c>
      <c r="R219">
        <f>0+LEFT(TEXT(Table2[[#This Row],[canvas_ratio]],"000/000"),3)</f>
        <v>10</v>
      </c>
      <c r="S219" s="5" t="str">
        <f t="shared" si="3"/>
        <v>/</v>
      </c>
      <c r="T219" s="4">
        <f>0+RIGHT(TEXT(Table2[[#This Row],[canvas_ratio]],"000/000"),3)</f>
        <v>23</v>
      </c>
      <c r="U219" s="7">
        <f>Table2[[#This Row],[canvas_ratio]]/Table2[[#This Row],[tan_angle]]</f>
        <v>0.65217391304297989</v>
      </c>
      <c r="V219" s="8">
        <f>0+RIGHT(TEXT(Table2[[#This Row],[ratio]],"0000/0000"),4)/Table2[[#This Row],[tan_angle_numer]]</f>
        <v>11.5</v>
      </c>
      <c r="W219" s="9" t="b">
        <f>Table2[[#This Row],[multiplier]]=Table2[[#This Row],[multiplier_calc]]</f>
        <v>1</v>
      </c>
    </row>
    <row r="220" spans="1:23" x14ac:dyDescent="0.25">
      <c r="A220" s="1">
        <v>1</v>
      </c>
      <c r="B220" s="1">
        <v>2.31</v>
      </c>
      <c r="C220">
        <v>33.690067526</v>
      </c>
      <c r="D220">
        <v>0</v>
      </c>
      <c r="E220">
        <v>0</v>
      </c>
      <c r="F220">
        <v>36.080474262999999</v>
      </c>
      <c r="G220">
        <v>-1.6641006E-2</v>
      </c>
      <c r="H220">
        <v>0.360555128</v>
      </c>
      <c r="I220">
        <v>-138.45316897800001</v>
      </c>
      <c r="J220">
        <v>138.813724106</v>
      </c>
      <c r="K220">
        <v>77</v>
      </c>
      <c r="L220">
        <v>115.5</v>
      </c>
      <c r="M220">
        <v>38.5</v>
      </c>
      <c r="N220">
        <f>TAN(RADIANS(Table2[[#This Row],[angle]]))</f>
        <v>0.66666666666717622</v>
      </c>
      <c r="O220">
        <f>0+LEFT(TEXT(Table2[[#This Row],[tan_angle]],"000/000"),3)</f>
        <v>2</v>
      </c>
      <c r="P220">
        <f>0+RIGHT(TEXT(Table2[[#This Row],[tan_angle]],"000/000"),3)</f>
        <v>3</v>
      </c>
      <c r="Q220" s="10">
        <f>Table2[[#This Row],[canvas_height]]/Table2[[#This Row],[canvas_width]]</f>
        <v>0.4329004329004329</v>
      </c>
      <c r="R220">
        <f>0+LEFT(TEXT(Table2[[#This Row],[canvas_ratio]],"000/000"),3)</f>
        <v>100</v>
      </c>
      <c r="S220" s="5" t="str">
        <f t="shared" si="3"/>
        <v>/</v>
      </c>
      <c r="T220" s="4">
        <f>0+RIGHT(TEXT(Table2[[#This Row],[canvas_ratio]],"000/000"),3)</f>
        <v>231</v>
      </c>
      <c r="U220" s="7">
        <f>Table2[[#This Row],[canvas_ratio]]/Table2[[#This Row],[tan_angle]]</f>
        <v>0.64935064935015308</v>
      </c>
      <c r="V220" s="8">
        <f>0+RIGHT(TEXT(Table2[[#This Row],[ratio]],"0000/0000"),4)/Table2[[#This Row],[tan_angle_numer]]</f>
        <v>38.5</v>
      </c>
      <c r="W220" s="9" t="b">
        <f>Table2[[#This Row],[multiplier]]=Table2[[#This Row],[multiplier_calc]]</f>
        <v>1</v>
      </c>
    </row>
    <row r="221" spans="1:23" x14ac:dyDescent="0.25">
      <c r="A221" s="1">
        <v>1</v>
      </c>
      <c r="B221" s="1">
        <v>2.3199999999999998</v>
      </c>
      <c r="C221">
        <v>0</v>
      </c>
      <c r="D221">
        <v>0</v>
      </c>
      <c r="E221">
        <v>0</v>
      </c>
      <c r="F221">
        <v>0</v>
      </c>
      <c r="G221">
        <v>1</v>
      </c>
      <c r="H221">
        <v>0.5</v>
      </c>
      <c r="I221">
        <v>-1.82</v>
      </c>
      <c r="J221">
        <v>2.3199999999999998</v>
      </c>
      <c r="K221">
        <v>1.2868999999999999</v>
      </c>
      <c r="L221">
        <v>1.9303999999999999</v>
      </c>
      <c r="M221">
        <v>0.64349999999999996</v>
      </c>
      <c r="N221">
        <f>TAN(RADIANS(Table2[[#This Row],[angle]]))</f>
        <v>0</v>
      </c>
      <c r="O221">
        <f>0+LEFT(TEXT(Table2[[#This Row],[tan_angle]],"000/000"),3)</f>
        <v>0</v>
      </c>
      <c r="P221">
        <f>0+RIGHT(TEXT(Table2[[#This Row],[tan_angle]],"000/000"),3)</f>
        <v>1</v>
      </c>
      <c r="Q221" s="10">
        <f>Table2[[#This Row],[canvas_height]]/Table2[[#This Row],[canvas_width]]</f>
        <v>0.43103448275862072</v>
      </c>
      <c r="R221">
        <f>0+LEFT(TEXT(Table2[[#This Row],[canvas_ratio]],"000/000"),3)</f>
        <v>25</v>
      </c>
      <c r="S221" s="5" t="str">
        <f t="shared" si="3"/>
        <v>/</v>
      </c>
      <c r="T221" s="4">
        <f>0+RIGHT(TEXT(Table2[[#This Row],[canvas_ratio]],"000/000"),3)</f>
        <v>58</v>
      </c>
      <c r="U221" s="7" t="e">
        <f>Table2[[#This Row],[canvas_ratio]]/Table2[[#This Row],[tan_angle]]</f>
        <v>#DIV/0!</v>
      </c>
      <c r="V221" s="8" t="e">
        <f>0+RIGHT(TEXT(Table2[[#This Row],[ratio]],"0000/0000"),4)/Table2[[#This Row],[tan_angle_numer]]</f>
        <v>#DIV/0!</v>
      </c>
      <c r="W221" s="9" t="e">
        <f>Table2[[#This Row],[multiplier]]=Table2[[#This Row],[multiplier_calc]]</f>
        <v>#DIV/0!</v>
      </c>
    </row>
    <row r="222" spans="1:23" x14ac:dyDescent="0.25">
      <c r="A222" s="1">
        <v>1</v>
      </c>
      <c r="B222" s="1">
        <v>2.33</v>
      </c>
      <c r="C222">
        <v>33.690067526</v>
      </c>
      <c r="D222">
        <v>0</v>
      </c>
      <c r="E222">
        <v>0</v>
      </c>
      <c r="F222">
        <v>131.61094205699999</v>
      </c>
      <c r="G222">
        <v>-5.5470019999999997E-3</v>
      </c>
      <c r="H222">
        <v>0.360555128</v>
      </c>
      <c r="I222">
        <v>-419.68616846399999</v>
      </c>
      <c r="J222">
        <v>420.04672359199998</v>
      </c>
      <c r="K222">
        <v>233</v>
      </c>
      <c r="L222">
        <v>349.5</v>
      </c>
      <c r="M222">
        <v>116.5</v>
      </c>
      <c r="N222">
        <f>TAN(RADIANS(Table2[[#This Row],[angle]]))</f>
        <v>0.66666666666717622</v>
      </c>
      <c r="O222">
        <f>0+LEFT(TEXT(Table2[[#This Row],[tan_angle]],"000/000"),3)</f>
        <v>2</v>
      </c>
      <c r="P222">
        <f>0+RIGHT(TEXT(Table2[[#This Row],[tan_angle]],"000/000"),3)</f>
        <v>3</v>
      </c>
      <c r="Q222" s="10">
        <f>Table2[[#This Row],[canvas_height]]/Table2[[#This Row],[canvas_width]]</f>
        <v>0.42918454935622319</v>
      </c>
      <c r="R222">
        <f>0+LEFT(TEXT(Table2[[#This Row],[canvas_ratio]],"000/000"),3)</f>
        <v>100</v>
      </c>
      <c r="S222" s="5" t="str">
        <f t="shared" si="3"/>
        <v>/</v>
      </c>
      <c r="T222" s="4">
        <f>0+RIGHT(TEXT(Table2[[#This Row],[canvas_ratio]],"000/000"),3)</f>
        <v>233</v>
      </c>
      <c r="U222" s="7">
        <f>Table2[[#This Row],[canvas_ratio]]/Table2[[#This Row],[tan_angle]]</f>
        <v>0.64377682403384273</v>
      </c>
      <c r="V222" s="8">
        <f>0+RIGHT(TEXT(Table2[[#This Row],[ratio]],"0000/0000"),4)/Table2[[#This Row],[tan_angle_numer]]</f>
        <v>116.5</v>
      </c>
      <c r="W222" s="9" t="b">
        <f>Table2[[#This Row],[multiplier]]=Table2[[#This Row],[multiplier_calc]]</f>
        <v>1</v>
      </c>
    </row>
    <row r="223" spans="1:23" x14ac:dyDescent="0.25">
      <c r="A223" s="1">
        <v>1</v>
      </c>
      <c r="B223" s="1">
        <v>2.34</v>
      </c>
      <c r="C223">
        <v>33.690067526</v>
      </c>
      <c r="D223">
        <v>0</v>
      </c>
      <c r="E223">
        <v>0</v>
      </c>
      <c r="F223">
        <v>25.288781946</v>
      </c>
      <c r="G223">
        <v>-3.3282012E-2</v>
      </c>
      <c r="H223">
        <v>0.360555128</v>
      </c>
      <c r="I223">
        <v>-69.947694744000003</v>
      </c>
      <c r="J223">
        <v>70.308249872000005</v>
      </c>
      <c r="K223">
        <v>39</v>
      </c>
      <c r="L223">
        <v>58.5</v>
      </c>
      <c r="M223">
        <v>19.5</v>
      </c>
      <c r="N223">
        <f>TAN(RADIANS(Table2[[#This Row],[angle]]))</f>
        <v>0.66666666666717622</v>
      </c>
      <c r="O223">
        <f>0+LEFT(TEXT(Table2[[#This Row],[tan_angle]],"000/000"),3)</f>
        <v>2</v>
      </c>
      <c r="P223">
        <f>0+RIGHT(TEXT(Table2[[#This Row],[tan_angle]],"000/000"),3)</f>
        <v>3</v>
      </c>
      <c r="Q223" s="10">
        <f>Table2[[#This Row],[canvas_height]]/Table2[[#This Row],[canvas_width]]</f>
        <v>0.42735042735042739</v>
      </c>
      <c r="R223">
        <f>0+LEFT(TEXT(Table2[[#This Row],[canvas_ratio]],"000/000"),3)</f>
        <v>50</v>
      </c>
      <c r="S223" s="5" t="str">
        <f t="shared" si="3"/>
        <v>/</v>
      </c>
      <c r="T223" s="4">
        <f>0+RIGHT(TEXT(Table2[[#This Row],[canvas_ratio]],"000/000"),3)</f>
        <v>117</v>
      </c>
      <c r="U223" s="7">
        <f>Table2[[#This Row],[canvas_ratio]]/Table2[[#This Row],[tan_angle]]</f>
        <v>0.64102564102515114</v>
      </c>
      <c r="V223" s="8">
        <f>0+RIGHT(TEXT(Table2[[#This Row],[ratio]],"0000/0000"),4)/Table2[[#This Row],[tan_angle_numer]]</f>
        <v>19.5</v>
      </c>
      <c r="W223" s="9" t="b">
        <f>Table2[[#This Row],[multiplier]]=Table2[[#This Row],[multiplier_calc]]</f>
        <v>1</v>
      </c>
    </row>
    <row r="224" spans="1:23" x14ac:dyDescent="0.25">
      <c r="A224" s="1">
        <v>1</v>
      </c>
      <c r="B224" s="1">
        <v>2.35</v>
      </c>
      <c r="C224">
        <v>33.690067526</v>
      </c>
      <c r="D224">
        <v>0</v>
      </c>
      <c r="E224">
        <v>0</v>
      </c>
      <c r="F224">
        <v>19.788929499999998</v>
      </c>
      <c r="G224">
        <v>2.7735010000000001E-2</v>
      </c>
      <c r="H224">
        <v>0.360555128</v>
      </c>
      <c r="I224">
        <v>-84.369899845999996</v>
      </c>
      <c r="J224">
        <v>84.730454973999997</v>
      </c>
      <c r="K224">
        <v>47</v>
      </c>
      <c r="L224">
        <v>70.5</v>
      </c>
      <c r="M224">
        <v>23.5</v>
      </c>
      <c r="N224">
        <f>TAN(RADIANS(Table2[[#This Row],[angle]]))</f>
        <v>0.66666666666717622</v>
      </c>
      <c r="O224">
        <f>0+LEFT(TEXT(Table2[[#This Row],[tan_angle]],"000/000"),3)</f>
        <v>2</v>
      </c>
      <c r="P224">
        <f>0+RIGHT(TEXT(Table2[[#This Row],[tan_angle]],"000/000"),3)</f>
        <v>3</v>
      </c>
      <c r="Q224" s="10">
        <f>Table2[[#This Row],[canvas_height]]/Table2[[#This Row],[canvas_width]]</f>
        <v>0.42553191489361702</v>
      </c>
      <c r="R224">
        <f>0+LEFT(TEXT(Table2[[#This Row],[canvas_ratio]],"000/000"),3)</f>
        <v>20</v>
      </c>
      <c r="S224" s="5" t="str">
        <f t="shared" si="3"/>
        <v>/</v>
      </c>
      <c r="T224" s="4">
        <f>0+RIGHT(TEXT(Table2[[#This Row],[canvas_ratio]],"000/000"),3)</f>
        <v>47</v>
      </c>
      <c r="U224" s="7">
        <f>Table2[[#This Row],[canvas_ratio]]/Table2[[#This Row],[tan_angle]]</f>
        <v>0.63829787233993762</v>
      </c>
      <c r="V224" s="8">
        <f>0+RIGHT(TEXT(Table2[[#This Row],[ratio]],"0000/0000"),4)/Table2[[#This Row],[tan_angle_numer]]</f>
        <v>23.5</v>
      </c>
      <c r="W224" s="9" t="b">
        <f>Table2[[#This Row],[multiplier]]=Table2[[#This Row],[multiplier_calc]]</f>
        <v>1</v>
      </c>
    </row>
    <row r="225" spans="1:23" x14ac:dyDescent="0.25">
      <c r="A225" s="1">
        <v>1</v>
      </c>
      <c r="B225" s="1">
        <v>2.36</v>
      </c>
      <c r="C225">
        <v>33.690067526</v>
      </c>
      <c r="D225">
        <v>0</v>
      </c>
      <c r="E225">
        <v>0</v>
      </c>
      <c r="F225">
        <v>192.88035223099999</v>
      </c>
      <c r="G225">
        <v>1.1094003999999999E-2</v>
      </c>
      <c r="H225">
        <v>0.360555128</v>
      </c>
      <c r="I225">
        <v>-212.36697012499999</v>
      </c>
      <c r="J225">
        <v>212.72752525300001</v>
      </c>
      <c r="K225">
        <v>118</v>
      </c>
      <c r="L225">
        <v>177</v>
      </c>
      <c r="M225">
        <v>59</v>
      </c>
      <c r="N225">
        <f>TAN(RADIANS(Table2[[#This Row],[angle]]))</f>
        <v>0.66666666666717622</v>
      </c>
      <c r="O225">
        <f>0+LEFT(TEXT(Table2[[#This Row],[tan_angle]],"000/000"),3)</f>
        <v>2</v>
      </c>
      <c r="P225">
        <f>0+RIGHT(TEXT(Table2[[#This Row],[tan_angle]],"000/000"),3)</f>
        <v>3</v>
      </c>
      <c r="Q225" s="10">
        <f>Table2[[#This Row],[canvas_height]]/Table2[[#This Row],[canvas_width]]</f>
        <v>0.42372881355932207</v>
      </c>
      <c r="R225">
        <f>0+LEFT(TEXT(Table2[[#This Row],[canvas_ratio]],"000/000"),3)</f>
        <v>25</v>
      </c>
      <c r="S225" s="5" t="str">
        <f t="shared" si="3"/>
        <v>/</v>
      </c>
      <c r="T225" s="4">
        <f>0+RIGHT(TEXT(Table2[[#This Row],[canvas_ratio]],"000/000"),3)</f>
        <v>59</v>
      </c>
      <c r="U225" s="7">
        <f>Table2[[#This Row],[canvas_ratio]]/Table2[[#This Row],[tan_angle]]</f>
        <v>0.6355932203384973</v>
      </c>
      <c r="V225" s="8">
        <f>0+RIGHT(TEXT(Table2[[#This Row],[ratio]],"0000/0000"),4)/Table2[[#This Row],[tan_angle_numer]]</f>
        <v>59</v>
      </c>
      <c r="W225" s="9" t="b">
        <f>Table2[[#This Row],[multiplier]]=Table2[[#This Row],[multiplier_calc]]</f>
        <v>1</v>
      </c>
    </row>
    <row r="226" spans="1:23" x14ac:dyDescent="0.25">
      <c r="A226" s="1">
        <v>1</v>
      </c>
      <c r="B226" s="1">
        <v>2.37</v>
      </c>
      <c r="C226">
        <v>33.690067526</v>
      </c>
      <c r="D226">
        <v>0</v>
      </c>
      <c r="E226">
        <v>0</v>
      </c>
      <c r="F226">
        <v>54.108230640999999</v>
      </c>
      <c r="G226">
        <v>-1.6641006E-2</v>
      </c>
      <c r="H226">
        <v>0.360555128</v>
      </c>
      <c r="I226">
        <v>-142.05872025299999</v>
      </c>
      <c r="J226">
        <v>142.41927538100001</v>
      </c>
      <c r="K226">
        <v>79</v>
      </c>
      <c r="L226">
        <v>118.5</v>
      </c>
      <c r="M226">
        <v>39.5</v>
      </c>
      <c r="N226">
        <f>TAN(RADIANS(Table2[[#This Row],[angle]]))</f>
        <v>0.66666666666717622</v>
      </c>
      <c r="O226">
        <f>0+LEFT(TEXT(Table2[[#This Row],[tan_angle]],"000/000"),3)</f>
        <v>2</v>
      </c>
      <c r="P226">
        <f>0+RIGHT(TEXT(Table2[[#This Row],[tan_angle]],"000/000"),3)</f>
        <v>3</v>
      </c>
      <c r="Q226" s="10">
        <f>Table2[[#This Row],[canvas_height]]/Table2[[#This Row],[canvas_width]]</f>
        <v>0.42194092827004215</v>
      </c>
      <c r="R226">
        <f>0+LEFT(TEXT(Table2[[#This Row],[canvas_ratio]],"000/000"),3)</f>
        <v>100</v>
      </c>
      <c r="S226" s="5" t="str">
        <f t="shared" si="3"/>
        <v>/</v>
      </c>
      <c r="T226" s="4">
        <f>0+RIGHT(TEXT(Table2[[#This Row],[canvas_ratio]],"000/000"),3)</f>
        <v>237</v>
      </c>
      <c r="U226" s="7">
        <f>Table2[[#This Row],[canvas_ratio]]/Table2[[#This Row],[tan_angle]]</f>
        <v>0.6329113924045795</v>
      </c>
      <c r="V226" s="8">
        <f>0+RIGHT(TEXT(Table2[[#This Row],[ratio]],"0000/0000"),4)/Table2[[#This Row],[tan_angle_numer]]</f>
        <v>39.5</v>
      </c>
      <c r="W226" s="9" t="b">
        <f>Table2[[#This Row],[multiplier]]=Table2[[#This Row],[multiplier_calc]]</f>
        <v>1</v>
      </c>
    </row>
    <row r="227" spans="1:23" x14ac:dyDescent="0.25">
      <c r="A227" s="1">
        <v>1</v>
      </c>
      <c r="B227" s="1">
        <v>2.38</v>
      </c>
      <c r="C227">
        <v>33.690067526</v>
      </c>
      <c r="D227">
        <v>0</v>
      </c>
      <c r="E227">
        <v>0</v>
      </c>
      <c r="F227">
        <v>131.585980549</v>
      </c>
      <c r="G227">
        <v>1.1094003999999999E-2</v>
      </c>
      <c r="H227">
        <v>0.360555128</v>
      </c>
      <c r="I227">
        <v>-214.16974576300001</v>
      </c>
      <c r="J227">
        <v>214.530300891</v>
      </c>
      <c r="K227">
        <v>119</v>
      </c>
      <c r="L227">
        <v>178.5</v>
      </c>
      <c r="M227">
        <v>59.5</v>
      </c>
      <c r="N227">
        <f>TAN(RADIANS(Table2[[#This Row],[angle]]))</f>
        <v>0.66666666666717622</v>
      </c>
      <c r="O227">
        <f>0+LEFT(TEXT(Table2[[#This Row],[tan_angle]],"000/000"),3)</f>
        <v>2</v>
      </c>
      <c r="P227">
        <f>0+RIGHT(TEXT(Table2[[#This Row],[tan_angle]],"000/000"),3)</f>
        <v>3</v>
      </c>
      <c r="Q227" s="10">
        <f>Table2[[#This Row],[canvas_height]]/Table2[[#This Row],[canvas_width]]</f>
        <v>0.42016806722689076</v>
      </c>
      <c r="R227">
        <f>0+LEFT(TEXT(Table2[[#This Row],[canvas_ratio]],"000/000"),3)</f>
        <v>50</v>
      </c>
      <c r="S227" s="5" t="str">
        <f t="shared" si="3"/>
        <v>/</v>
      </c>
      <c r="T227" s="4">
        <f>0+RIGHT(TEXT(Table2[[#This Row],[canvas_ratio]],"000/000"),3)</f>
        <v>119</v>
      </c>
      <c r="U227" s="7">
        <f>Table2[[#This Row],[canvas_ratio]]/Table2[[#This Row],[tan_angle]]</f>
        <v>0.63025210083985439</v>
      </c>
      <c r="V227" s="8">
        <f>0+RIGHT(TEXT(Table2[[#This Row],[ratio]],"0000/0000"),4)/Table2[[#This Row],[tan_angle_numer]]</f>
        <v>59.5</v>
      </c>
      <c r="W227" s="9" t="b">
        <f>Table2[[#This Row],[multiplier]]=Table2[[#This Row],[multiplier_calc]]</f>
        <v>1</v>
      </c>
    </row>
    <row r="228" spans="1:23" x14ac:dyDescent="0.25">
      <c r="A228" s="1">
        <v>1</v>
      </c>
      <c r="B228" s="1">
        <v>2.39</v>
      </c>
      <c r="C228">
        <v>33.690067526</v>
      </c>
      <c r="D228">
        <v>0</v>
      </c>
      <c r="E228">
        <v>0</v>
      </c>
      <c r="F228">
        <v>261.39414696799997</v>
      </c>
      <c r="G228">
        <v>5.5470019999999997E-3</v>
      </c>
      <c r="H228">
        <v>0.360555128</v>
      </c>
      <c r="I228">
        <v>-430.50282228999998</v>
      </c>
      <c r="J228">
        <v>430.86337741800003</v>
      </c>
      <c r="K228">
        <v>239</v>
      </c>
      <c r="L228">
        <v>358.5</v>
      </c>
      <c r="M228">
        <v>119.5</v>
      </c>
      <c r="N228">
        <f>TAN(RADIANS(Table2[[#This Row],[angle]]))</f>
        <v>0.66666666666717622</v>
      </c>
      <c r="O228">
        <f>0+LEFT(TEXT(Table2[[#This Row],[tan_angle]],"000/000"),3)</f>
        <v>2</v>
      </c>
      <c r="P228">
        <f>0+RIGHT(TEXT(Table2[[#This Row],[tan_angle]],"000/000"),3)</f>
        <v>3</v>
      </c>
      <c r="Q228" s="10">
        <f>Table2[[#This Row],[canvas_height]]/Table2[[#This Row],[canvas_width]]</f>
        <v>0.41841004184100417</v>
      </c>
      <c r="R228">
        <f>0+LEFT(TEXT(Table2[[#This Row],[canvas_ratio]],"000/000"),3)</f>
        <v>100</v>
      </c>
      <c r="S228" s="5" t="str">
        <f t="shared" si="3"/>
        <v>/</v>
      </c>
      <c r="T228" s="4">
        <f>0+RIGHT(TEXT(Table2[[#This Row],[canvas_ratio]],"000/000"),3)</f>
        <v>239</v>
      </c>
      <c r="U228" s="7">
        <f>Table2[[#This Row],[canvas_ratio]]/Table2[[#This Row],[tan_angle]]</f>
        <v>0.62761506276102652</v>
      </c>
      <c r="V228" s="8">
        <f>0+RIGHT(TEXT(Table2[[#This Row],[ratio]],"0000/0000"),4)/Table2[[#This Row],[tan_angle_numer]]</f>
        <v>119.5</v>
      </c>
      <c r="W228" s="9" t="b">
        <f>Table2[[#This Row],[multiplier]]=Table2[[#This Row],[multiplier_calc]]</f>
        <v>1</v>
      </c>
    </row>
    <row r="229" spans="1:23" x14ac:dyDescent="0.25">
      <c r="A229" s="1">
        <v>1</v>
      </c>
      <c r="B229" s="1">
        <v>2.4</v>
      </c>
      <c r="C229">
        <v>33.690067526</v>
      </c>
      <c r="D229">
        <v>0</v>
      </c>
      <c r="E229">
        <v>0</v>
      </c>
      <c r="F229">
        <v>5.6579420010000003</v>
      </c>
      <c r="G229">
        <v>-0.166410059</v>
      </c>
      <c r="H229">
        <v>0.360555128</v>
      </c>
      <c r="I229">
        <v>-14.061649974</v>
      </c>
      <c r="J229">
        <v>14.422205101999999</v>
      </c>
      <c r="K229">
        <v>8</v>
      </c>
      <c r="L229">
        <v>12</v>
      </c>
      <c r="M229">
        <v>4</v>
      </c>
      <c r="N229">
        <f>TAN(RADIANS(Table2[[#This Row],[angle]]))</f>
        <v>0.66666666666717622</v>
      </c>
      <c r="O229">
        <f>0+LEFT(TEXT(Table2[[#This Row],[tan_angle]],"000/000"),3)</f>
        <v>2</v>
      </c>
      <c r="P229">
        <f>0+RIGHT(TEXT(Table2[[#This Row],[tan_angle]],"000/000"),3)</f>
        <v>3</v>
      </c>
      <c r="Q229" s="10">
        <f>Table2[[#This Row],[canvas_height]]/Table2[[#This Row],[canvas_width]]</f>
        <v>0.41666666666666669</v>
      </c>
      <c r="R229">
        <f>0+LEFT(TEXT(Table2[[#This Row],[canvas_ratio]],"000/000"),3)</f>
        <v>5</v>
      </c>
      <c r="S229" s="5" t="str">
        <f t="shared" si="3"/>
        <v>/</v>
      </c>
      <c r="T229" s="4">
        <f>0+RIGHT(TEXT(Table2[[#This Row],[canvas_ratio]],"000/000"),3)</f>
        <v>12</v>
      </c>
      <c r="U229" s="7">
        <f>Table2[[#This Row],[canvas_ratio]]/Table2[[#This Row],[tan_angle]]</f>
        <v>0.62499999999952227</v>
      </c>
      <c r="V229" s="8">
        <f>0+RIGHT(TEXT(Table2[[#This Row],[ratio]],"0000/0000"),4)/Table2[[#This Row],[tan_angle_numer]]</f>
        <v>4</v>
      </c>
      <c r="W229" s="9" t="b">
        <f>Table2[[#This Row],[multiplier]]=Table2[[#This Row],[multiplier_calc]]</f>
        <v>1</v>
      </c>
    </row>
    <row r="230" spans="1:23" x14ac:dyDescent="0.25">
      <c r="A230" s="1">
        <v>1</v>
      </c>
      <c r="B230" s="1">
        <v>2.41</v>
      </c>
      <c r="C230">
        <v>33.690067526</v>
      </c>
      <c r="D230">
        <v>0</v>
      </c>
      <c r="E230">
        <v>0</v>
      </c>
      <c r="F230">
        <v>257.78859569299999</v>
      </c>
      <c r="G230">
        <v>5.5470019999999997E-3</v>
      </c>
      <c r="H230">
        <v>0.360555128</v>
      </c>
      <c r="I230">
        <v>-434.10837356600001</v>
      </c>
      <c r="J230">
        <v>434.468928694</v>
      </c>
      <c r="K230">
        <v>241</v>
      </c>
      <c r="L230">
        <v>361.5</v>
      </c>
      <c r="M230">
        <v>120.5</v>
      </c>
      <c r="N230">
        <f>TAN(RADIANS(Table2[[#This Row],[angle]]))</f>
        <v>0.66666666666717622</v>
      </c>
      <c r="O230">
        <f>0+LEFT(TEXT(Table2[[#This Row],[tan_angle]],"000/000"),3)</f>
        <v>2</v>
      </c>
      <c r="P230">
        <f>0+RIGHT(TEXT(Table2[[#This Row],[tan_angle]],"000/000"),3)</f>
        <v>3</v>
      </c>
      <c r="Q230" s="10">
        <f>Table2[[#This Row],[canvas_height]]/Table2[[#This Row],[canvas_width]]</f>
        <v>0.41493775933609955</v>
      </c>
      <c r="R230">
        <f>0+LEFT(TEXT(Table2[[#This Row],[canvas_ratio]],"000/000"),3)</f>
        <v>100</v>
      </c>
      <c r="S230" s="5" t="str">
        <f t="shared" si="3"/>
        <v>/</v>
      </c>
      <c r="T230" s="4">
        <f>0+RIGHT(TEXT(Table2[[#This Row],[canvas_ratio]],"000/000"),3)</f>
        <v>241</v>
      </c>
      <c r="U230" s="7">
        <f>Table2[[#This Row],[canvas_ratio]]/Table2[[#This Row],[tan_angle]]</f>
        <v>0.62240663900367366</v>
      </c>
      <c r="V230" s="8">
        <f>0+RIGHT(TEXT(Table2[[#This Row],[ratio]],"0000/0000"),4)/Table2[[#This Row],[tan_angle_numer]]</f>
        <v>120.5</v>
      </c>
      <c r="W230" s="9" t="b">
        <f>Table2[[#This Row],[multiplier]]=Table2[[#This Row],[multiplier_calc]]</f>
        <v>1</v>
      </c>
    </row>
    <row r="231" spans="1:23" x14ac:dyDescent="0.25">
      <c r="A231" s="1">
        <v>1</v>
      </c>
      <c r="B231" s="1">
        <v>2.42</v>
      </c>
      <c r="C231">
        <v>33.690067526</v>
      </c>
      <c r="D231">
        <v>0</v>
      </c>
      <c r="E231">
        <v>0</v>
      </c>
      <c r="F231">
        <v>127.980429273</v>
      </c>
      <c r="G231">
        <v>1.1094003999999999E-2</v>
      </c>
      <c r="H231">
        <v>0.360555128</v>
      </c>
      <c r="I231">
        <v>-217.77529703799999</v>
      </c>
      <c r="J231">
        <v>218.13585216600001</v>
      </c>
      <c r="K231">
        <v>121</v>
      </c>
      <c r="L231">
        <v>181.5</v>
      </c>
      <c r="M231">
        <v>60.5</v>
      </c>
      <c r="N231">
        <f>TAN(RADIANS(Table2[[#This Row],[angle]]))</f>
        <v>0.66666666666717622</v>
      </c>
      <c r="O231">
        <f>0+LEFT(TEXT(Table2[[#This Row],[tan_angle]],"000/000"),3)</f>
        <v>2</v>
      </c>
      <c r="P231">
        <f>0+RIGHT(TEXT(Table2[[#This Row],[tan_angle]],"000/000"),3)</f>
        <v>3</v>
      </c>
      <c r="Q231" s="10">
        <f>Table2[[#This Row],[canvas_height]]/Table2[[#This Row],[canvas_width]]</f>
        <v>0.41322314049586778</v>
      </c>
      <c r="R231">
        <f>0+LEFT(TEXT(Table2[[#This Row],[canvas_ratio]],"000/000"),3)</f>
        <v>50</v>
      </c>
      <c r="S231" s="5" t="str">
        <f t="shared" si="3"/>
        <v>/</v>
      </c>
      <c r="T231" s="4">
        <f>0+RIGHT(TEXT(Table2[[#This Row],[canvas_ratio]],"000/000"),3)</f>
        <v>121</v>
      </c>
      <c r="U231" s="7">
        <f>Table2[[#This Row],[canvas_ratio]]/Table2[[#This Row],[tan_angle]]</f>
        <v>0.61983471074332785</v>
      </c>
      <c r="V231" s="8">
        <f>0+RIGHT(TEXT(Table2[[#This Row],[ratio]],"0000/0000"),4)/Table2[[#This Row],[tan_angle_numer]]</f>
        <v>60.5</v>
      </c>
      <c r="W231" s="9" t="b">
        <f>Table2[[#This Row],[multiplier]]=Table2[[#This Row],[multiplier_calc]]</f>
        <v>1</v>
      </c>
    </row>
    <row r="232" spans="1:23" x14ac:dyDescent="0.25">
      <c r="A232" s="1">
        <v>1</v>
      </c>
      <c r="B232" s="1">
        <v>2.4300000000000002</v>
      </c>
      <c r="C232">
        <v>0</v>
      </c>
      <c r="D232">
        <v>0</v>
      </c>
      <c r="E232">
        <v>0</v>
      </c>
      <c r="F232">
        <v>0</v>
      </c>
      <c r="G232">
        <v>1</v>
      </c>
      <c r="H232">
        <v>0.5</v>
      </c>
      <c r="I232">
        <v>-1.93</v>
      </c>
      <c r="J232">
        <v>2.4300000000000002</v>
      </c>
      <c r="K232">
        <v>1.3479000000000001</v>
      </c>
      <c r="L232">
        <v>2.0219</v>
      </c>
      <c r="M232">
        <v>0.67400000000000004</v>
      </c>
      <c r="N232">
        <f>TAN(RADIANS(Table2[[#This Row],[angle]]))</f>
        <v>0</v>
      </c>
      <c r="O232">
        <f>0+LEFT(TEXT(Table2[[#This Row],[tan_angle]],"000/000"),3)</f>
        <v>0</v>
      </c>
      <c r="P232">
        <f>0+RIGHT(TEXT(Table2[[#This Row],[tan_angle]],"000/000"),3)</f>
        <v>1</v>
      </c>
      <c r="Q232" s="10">
        <f>Table2[[#This Row],[canvas_height]]/Table2[[#This Row],[canvas_width]]</f>
        <v>0.41152263374485593</v>
      </c>
      <c r="R232">
        <f>0+LEFT(TEXT(Table2[[#This Row],[canvas_ratio]],"000/000"),3)</f>
        <v>100</v>
      </c>
      <c r="S232" s="5" t="str">
        <f t="shared" si="3"/>
        <v>/</v>
      </c>
      <c r="T232" s="4">
        <f>0+RIGHT(TEXT(Table2[[#This Row],[canvas_ratio]],"000/000"),3)</f>
        <v>243</v>
      </c>
      <c r="U232" s="7" t="e">
        <f>Table2[[#This Row],[canvas_ratio]]/Table2[[#This Row],[tan_angle]]</f>
        <v>#DIV/0!</v>
      </c>
      <c r="V232" s="8" t="e">
        <f>0+RIGHT(TEXT(Table2[[#This Row],[ratio]],"0000/0000"),4)/Table2[[#This Row],[tan_angle_numer]]</f>
        <v>#DIV/0!</v>
      </c>
      <c r="W232" s="9" t="e">
        <f>Table2[[#This Row],[multiplier]]=Table2[[#This Row],[multiplier_calc]]</f>
        <v>#DIV/0!</v>
      </c>
    </row>
    <row r="233" spans="1:23" x14ac:dyDescent="0.25">
      <c r="A233" s="1">
        <v>1</v>
      </c>
      <c r="B233" s="1">
        <v>2.44</v>
      </c>
      <c r="C233">
        <v>33.690067526</v>
      </c>
      <c r="D233">
        <v>0</v>
      </c>
      <c r="E233">
        <v>0</v>
      </c>
      <c r="F233">
        <v>196.48590350699999</v>
      </c>
      <c r="G233">
        <v>1.1094003999999999E-2</v>
      </c>
      <c r="H233">
        <v>0.360555128</v>
      </c>
      <c r="I233">
        <v>-219.57807267600001</v>
      </c>
      <c r="J233">
        <v>219.93862780399999</v>
      </c>
      <c r="K233">
        <v>122</v>
      </c>
      <c r="L233">
        <v>183</v>
      </c>
      <c r="M233">
        <v>61</v>
      </c>
      <c r="N233">
        <f>TAN(RADIANS(Table2[[#This Row],[angle]]))</f>
        <v>0.66666666666717622</v>
      </c>
      <c r="O233">
        <f>0+LEFT(TEXT(Table2[[#This Row],[tan_angle]],"000/000"),3)</f>
        <v>2</v>
      </c>
      <c r="P233">
        <f>0+RIGHT(TEXT(Table2[[#This Row],[tan_angle]],"000/000"),3)</f>
        <v>3</v>
      </c>
      <c r="Q233" s="10">
        <f>Table2[[#This Row],[canvas_height]]/Table2[[#This Row],[canvas_width]]</f>
        <v>0.4098360655737705</v>
      </c>
      <c r="R233">
        <f>0+LEFT(TEXT(Table2[[#This Row],[canvas_ratio]],"000/000"),3)</f>
        <v>25</v>
      </c>
      <c r="S233" s="5" t="str">
        <f t="shared" si="3"/>
        <v>/</v>
      </c>
      <c r="T233" s="4">
        <f>0+RIGHT(TEXT(Table2[[#This Row],[canvas_ratio]],"000/000"),3)</f>
        <v>61</v>
      </c>
      <c r="U233" s="7">
        <f>Table2[[#This Row],[canvas_ratio]]/Table2[[#This Row],[tan_angle]]</f>
        <v>0.61475409836018591</v>
      </c>
      <c r="V233" s="8">
        <f>0+RIGHT(TEXT(Table2[[#This Row],[ratio]],"0000/0000"),4)/Table2[[#This Row],[tan_angle_numer]]</f>
        <v>61</v>
      </c>
      <c r="W233" s="9" t="b">
        <f>Table2[[#This Row],[multiplier]]=Table2[[#This Row],[multiplier_calc]]</f>
        <v>1</v>
      </c>
    </row>
    <row r="234" spans="1:23" x14ac:dyDescent="0.25">
      <c r="A234" s="1">
        <v>1</v>
      </c>
      <c r="B234" s="1">
        <v>2.4500000000000002</v>
      </c>
      <c r="C234">
        <v>0</v>
      </c>
      <c r="D234">
        <v>0</v>
      </c>
      <c r="E234">
        <v>0</v>
      </c>
      <c r="F234">
        <v>0</v>
      </c>
      <c r="G234">
        <v>1</v>
      </c>
      <c r="H234">
        <v>0.5</v>
      </c>
      <c r="I234">
        <v>-1.95</v>
      </c>
      <c r="J234">
        <v>2.4500000000000002</v>
      </c>
      <c r="K234">
        <v>1.359</v>
      </c>
      <c r="L234">
        <v>2.0385</v>
      </c>
      <c r="M234">
        <v>0.67949999999999999</v>
      </c>
      <c r="N234">
        <f>TAN(RADIANS(Table2[[#This Row],[angle]]))</f>
        <v>0</v>
      </c>
      <c r="O234">
        <f>0+LEFT(TEXT(Table2[[#This Row],[tan_angle]],"000/000"),3)</f>
        <v>0</v>
      </c>
      <c r="P234">
        <f>0+RIGHT(TEXT(Table2[[#This Row],[tan_angle]],"000/000"),3)</f>
        <v>1</v>
      </c>
      <c r="Q234" s="10">
        <f>Table2[[#This Row],[canvas_height]]/Table2[[#This Row],[canvas_width]]</f>
        <v>0.4081632653061224</v>
      </c>
      <c r="R234">
        <f>0+LEFT(TEXT(Table2[[#This Row],[canvas_ratio]],"000/000"),3)</f>
        <v>20</v>
      </c>
      <c r="S234" s="5" t="str">
        <f t="shared" si="3"/>
        <v>/</v>
      </c>
      <c r="T234" s="4">
        <f>0+RIGHT(TEXT(Table2[[#This Row],[canvas_ratio]],"000/000"),3)</f>
        <v>49</v>
      </c>
      <c r="U234" s="7" t="e">
        <f>Table2[[#This Row],[canvas_ratio]]/Table2[[#This Row],[tan_angle]]</f>
        <v>#DIV/0!</v>
      </c>
      <c r="V234" s="8" t="e">
        <f>0+RIGHT(TEXT(Table2[[#This Row],[ratio]],"0000/0000"),4)/Table2[[#This Row],[tan_angle_numer]]</f>
        <v>#DIV/0!</v>
      </c>
      <c r="W234" s="9" t="e">
        <f>Table2[[#This Row],[multiplier]]=Table2[[#This Row],[multiplier_calc]]</f>
        <v>#DIV/0!</v>
      </c>
    </row>
    <row r="235" spans="1:23" x14ac:dyDescent="0.25">
      <c r="A235" s="1">
        <v>1</v>
      </c>
      <c r="B235" s="1">
        <v>2.46</v>
      </c>
      <c r="C235">
        <v>33.690067526</v>
      </c>
      <c r="D235">
        <v>0</v>
      </c>
      <c r="E235">
        <v>0</v>
      </c>
      <c r="F235">
        <v>41.413916649999997</v>
      </c>
      <c r="G235">
        <v>3.3282012E-2</v>
      </c>
      <c r="H235">
        <v>0.360555128</v>
      </c>
      <c r="I235">
        <v>-73.553246018999999</v>
      </c>
      <c r="J235">
        <v>73.913801147000001</v>
      </c>
      <c r="K235">
        <v>41</v>
      </c>
      <c r="L235">
        <v>61.5</v>
      </c>
      <c r="M235">
        <v>20.5</v>
      </c>
      <c r="N235">
        <f>TAN(RADIANS(Table2[[#This Row],[angle]]))</f>
        <v>0.66666666666717622</v>
      </c>
      <c r="O235">
        <f>0+LEFT(TEXT(Table2[[#This Row],[tan_angle]],"000/000"),3)</f>
        <v>2</v>
      </c>
      <c r="P235">
        <f>0+RIGHT(TEXT(Table2[[#This Row],[tan_angle]],"000/000"),3)</f>
        <v>3</v>
      </c>
      <c r="Q235" s="10">
        <f>Table2[[#This Row],[canvas_height]]/Table2[[#This Row],[canvas_width]]</f>
        <v>0.4065040650406504</v>
      </c>
      <c r="R235">
        <f>0+LEFT(TEXT(Table2[[#This Row],[canvas_ratio]],"000/000"),3)</f>
        <v>50</v>
      </c>
      <c r="S235" s="5" t="str">
        <f t="shared" si="3"/>
        <v>/</v>
      </c>
      <c r="T235" s="4">
        <f>0+RIGHT(TEXT(Table2[[#This Row],[canvas_ratio]],"000/000"),3)</f>
        <v>123</v>
      </c>
      <c r="U235" s="7">
        <f>Table2[[#This Row],[canvas_ratio]]/Table2[[#This Row],[tan_angle]]</f>
        <v>0.60975609756050952</v>
      </c>
      <c r="V235" s="8">
        <f>0+RIGHT(TEXT(Table2[[#This Row],[ratio]],"0000/0000"),4)/Table2[[#This Row],[tan_angle_numer]]</f>
        <v>20.5</v>
      </c>
      <c r="W235" s="9" t="b">
        <f>Table2[[#This Row],[multiplier]]=Table2[[#This Row],[multiplier_calc]]</f>
        <v>1</v>
      </c>
    </row>
    <row r="236" spans="1:23" x14ac:dyDescent="0.25">
      <c r="A236" s="1">
        <v>1</v>
      </c>
      <c r="B236" s="1">
        <v>2.4700000000000002</v>
      </c>
      <c r="C236">
        <v>0</v>
      </c>
      <c r="D236">
        <v>0</v>
      </c>
      <c r="E236">
        <v>0</v>
      </c>
      <c r="F236">
        <v>0</v>
      </c>
      <c r="G236">
        <v>1</v>
      </c>
      <c r="H236">
        <v>0.5</v>
      </c>
      <c r="I236">
        <v>-1.97</v>
      </c>
      <c r="J236">
        <v>2.4700000000000002</v>
      </c>
      <c r="K236">
        <v>1.3701000000000001</v>
      </c>
      <c r="L236">
        <v>2.0552000000000001</v>
      </c>
      <c r="M236">
        <v>0.68510000000000004</v>
      </c>
      <c r="N236">
        <f>TAN(RADIANS(Table2[[#This Row],[angle]]))</f>
        <v>0</v>
      </c>
      <c r="O236">
        <f>0+LEFT(TEXT(Table2[[#This Row],[tan_angle]],"000/000"),3)</f>
        <v>0</v>
      </c>
      <c r="P236">
        <f>0+RIGHT(TEXT(Table2[[#This Row],[tan_angle]],"000/000"),3)</f>
        <v>1</v>
      </c>
      <c r="Q236" s="10">
        <f>Table2[[#This Row],[canvas_height]]/Table2[[#This Row],[canvas_width]]</f>
        <v>0.40485829959514169</v>
      </c>
      <c r="R236">
        <f>0+LEFT(TEXT(Table2[[#This Row],[canvas_ratio]],"000/000"),3)</f>
        <v>100</v>
      </c>
      <c r="S236" s="5" t="str">
        <f t="shared" si="3"/>
        <v>/</v>
      </c>
      <c r="T236" s="4">
        <f>0+RIGHT(TEXT(Table2[[#This Row],[canvas_ratio]],"000/000"),3)</f>
        <v>247</v>
      </c>
      <c r="U236" s="7" t="e">
        <f>Table2[[#This Row],[canvas_ratio]]/Table2[[#This Row],[tan_angle]]</f>
        <v>#DIV/0!</v>
      </c>
      <c r="V236" s="8" t="e">
        <f>0+RIGHT(TEXT(Table2[[#This Row],[ratio]],"0000/0000"),4)/Table2[[#This Row],[tan_angle_numer]]</f>
        <v>#DIV/0!</v>
      </c>
      <c r="W236" s="9" t="e">
        <f>Table2[[#This Row],[multiplier]]=Table2[[#This Row],[multiplier_calc]]</f>
        <v>#DIV/0!</v>
      </c>
    </row>
    <row r="237" spans="1:23" x14ac:dyDescent="0.25">
      <c r="A237" s="1">
        <v>1</v>
      </c>
      <c r="B237" s="1">
        <v>2.48</v>
      </c>
      <c r="C237">
        <v>33.690067526</v>
      </c>
      <c r="D237">
        <v>0</v>
      </c>
      <c r="E237">
        <v>0</v>
      </c>
      <c r="F237">
        <v>77.502711417</v>
      </c>
      <c r="G237">
        <v>1.1094003999999999E-2</v>
      </c>
      <c r="H237">
        <v>0.360555128</v>
      </c>
      <c r="I237">
        <v>-223.18362395099999</v>
      </c>
      <c r="J237">
        <v>223.544179079</v>
      </c>
      <c r="K237">
        <v>124</v>
      </c>
      <c r="L237">
        <v>186</v>
      </c>
      <c r="M237">
        <v>62</v>
      </c>
      <c r="N237">
        <f>TAN(RADIANS(Table2[[#This Row],[angle]]))</f>
        <v>0.66666666666717622</v>
      </c>
      <c r="O237">
        <f>0+LEFT(TEXT(Table2[[#This Row],[tan_angle]],"000/000"),3)</f>
        <v>2</v>
      </c>
      <c r="P237">
        <f>0+RIGHT(TEXT(Table2[[#This Row],[tan_angle]],"000/000"),3)</f>
        <v>3</v>
      </c>
      <c r="Q237" s="10">
        <f>Table2[[#This Row],[canvas_height]]/Table2[[#This Row],[canvas_width]]</f>
        <v>0.40322580645161293</v>
      </c>
      <c r="R237">
        <f>0+LEFT(TEXT(Table2[[#This Row],[canvas_ratio]],"000/000"),3)</f>
        <v>25</v>
      </c>
      <c r="S237" s="5" t="str">
        <f t="shared" si="3"/>
        <v>/</v>
      </c>
      <c r="T237" s="4">
        <f>0+RIGHT(TEXT(Table2[[#This Row],[canvas_ratio]],"000/000"),3)</f>
        <v>62</v>
      </c>
      <c r="U237" s="7">
        <f>Table2[[#This Row],[canvas_ratio]]/Table2[[#This Row],[tan_angle]]</f>
        <v>0.60483870967695708</v>
      </c>
      <c r="V237" s="8">
        <f>0+RIGHT(TEXT(Table2[[#This Row],[ratio]],"0000/0000"),4)/Table2[[#This Row],[tan_angle_numer]]</f>
        <v>62</v>
      </c>
      <c r="W237" s="9" t="b">
        <f>Table2[[#This Row],[multiplier]]=Table2[[#This Row],[multiplier_calc]]</f>
        <v>1</v>
      </c>
    </row>
    <row r="238" spans="1:23" x14ac:dyDescent="0.25">
      <c r="A238" s="1">
        <v>1</v>
      </c>
      <c r="B238" s="1">
        <v>2.4900000000000002</v>
      </c>
      <c r="C238">
        <v>0</v>
      </c>
      <c r="D238">
        <v>0</v>
      </c>
      <c r="E238">
        <v>0</v>
      </c>
      <c r="F238">
        <v>0</v>
      </c>
      <c r="G238">
        <v>1</v>
      </c>
      <c r="H238">
        <v>0.5</v>
      </c>
      <c r="I238">
        <v>-1.99</v>
      </c>
      <c r="J238">
        <v>2.4900000000000002</v>
      </c>
      <c r="K238">
        <v>1.3812</v>
      </c>
      <c r="L238">
        <v>2.0718000000000001</v>
      </c>
      <c r="M238">
        <v>0.69059999999999999</v>
      </c>
      <c r="N238">
        <f>TAN(RADIANS(Table2[[#This Row],[angle]]))</f>
        <v>0</v>
      </c>
      <c r="O238">
        <f>0+LEFT(TEXT(Table2[[#This Row],[tan_angle]],"000/000"),3)</f>
        <v>0</v>
      </c>
      <c r="P238">
        <f>0+RIGHT(TEXT(Table2[[#This Row],[tan_angle]],"000/000"),3)</f>
        <v>1</v>
      </c>
      <c r="Q238" s="10">
        <f>Table2[[#This Row],[canvas_height]]/Table2[[#This Row],[canvas_width]]</f>
        <v>0.40160642570281119</v>
      </c>
      <c r="R238">
        <f>0+LEFT(TEXT(Table2[[#This Row],[canvas_ratio]],"000/000"),3)</f>
        <v>100</v>
      </c>
      <c r="S238" s="5" t="str">
        <f t="shared" si="3"/>
        <v>/</v>
      </c>
      <c r="T238" s="4">
        <f>0+RIGHT(TEXT(Table2[[#This Row],[canvas_ratio]],"000/000"),3)</f>
        <v>249</v>
      </c>
      <c r="U238" s="7" t="e">
        <f>Table2[[#This Row],[canvas_ratio]]/Table2[[#This Row],[tan_angle]]</f>
        <v>#DIV/0!</v>
      </c>
      <c r="V238" s="8" t="e">
        <f>0+RIGHT(TEXT(Table2[[#This Row],[ratio]],"0000/0000"),4)/Table2[[#This Row],[tan_angle_numer]]</f>
        <v>#DIV/0!</v>
      </c>
      <c r="W238" s="9" t="e">
        <f>Table2[[#This Row],[multiplier]]=Table2[[#This Row],[multiplier_calc]]</f>
        <v>#DIV/0!</v>
      </c>
    </row>
    <row r="239" spans="1:23" x14ac:dyDescent="0.25">
      <c r="A239" s="1">
        <v>1</v>
      </c>
      <c r="B239" s="1">
        <v>2.5</v>
      </c>
      <c r="C239">
        <v>33.690067526</v>
      </c>
      <c r="D239">
        <v>0</v>
      </c>
      <c r="E239">
        <v>0</v>
      </c>
      <c r="F239">
        <v>3.1895261279999998</v>
      </c>
      <c r="G239">
        <v>0.27735009799999999</v>
      </c>
      <c r="H239">
        <v>0.360555128</v>
      </c>
      <c r="I239">
        <v>-8.653323061</v>
      </c>
      <c r="J239">
        <v>9.0138781889999997</v>
      </c>
      <c r="K239">
        <v>5</v>
      </c>
      <c r="L239">
        <v>7.5</v>
      </c>
      <c r="M239">
        <v>2.5</v>
      </c>
      <c r="N239">
        <f>TAN(RADIANS(Table2[[#This Row],[angle]]))</f>
        <v>0.66666666666717622</v>
      </c>
      <c r="O239">
        <f>0+LEFT(TEXT(Table2[[#This Row],[tan_angle]],"000/000"),3)</f>
        <v>2</v>
      </c>
      <c r="P239">
        <f>0+RIGHT(TEXT(Table2[[#This Row],[tan_angle]],"000/000"),3)</f>
        <v>3</v>
      </c>
      <c r="Q239" s="10">
        <f>Table2[[#This Row],[canvas_height]]/Table2[[#This Row],[canvas_width]]</f>
        <v>0.4</v>
      </c>
      <c r="R239">
        <f>0+LEFT(TEXT(Table2[[#This Row],[canvas_ratio]],"000/000"),3)</f>
        <v>2</v>
      </c>
      <c r="S239" s="5" t="str">
        <f t="shared" si="3"/>
        <v>/</v>
      </c>
      <c r="T239" s="4">
        <f>0+RIGHT(TEXT(Table2[[#This Row],[canvas_ratio]],"000/000"),3)</f>
        <v>5</v>
      </c>
      <c r="U239" s="7">
        <f>Table2[[#This Row],[canvas_ratio]]/Table2[[#This Row],[tan_angle]]</f>
        <v>0.59999999999954146</v>
      </c>
      <c r="V239" s="8">
        <f>0+RIGHT(TEXT(Table2[[#This Row],[ratio]],"0000/0000"),4)/Table2[[#This Row],[tan_angle_numer]]</f>
        <v>2.5</v>
      </c>
      <c r="W239" s="9" t="b">
        <f>Table2[[#This Row],[multiplier]]=Table2[[#This Row],[multiplier_calc]]</f>
        <v>1</v>
      </c>
    </row>
    <row r="240" spans="1:23" x14ac:dyDescent="0.25">
      <c r="A240" s="1">
        <v>1</v>
      </c>
      <c r="B240" s="1">
        <v>2.5099999999999998</v>
      </c>
      <c r="C240">
        <v>0</v>
      </c>
      <c r="D240">
        <v>0</v>
      </c>
      <c r="E240">
        <v>0</v>
      </c>
      <c r="F240">
        <v>0</v>
      </c>
      <c r="G240">
        <v>1</v>
      </c>
      <c r="H240">
        <v>0.5</v>
      </c>
      <c r="I240">
        <v>-2.0099999999999998</v>
      </c>
      <c r="J240">
        <v>2.5099999999999998</v>
      </c>
      <c r="K240">
        <v>1.3923000000000001</v>
      </c>
      <c r="L240">
        <v>2.0884</v>
      </c>
      <c r="M240">
        <v>0.69610000000000005</v>
      </c>
      <c r="N240">
        <f>TAN(RADIANS(Table2[[#This Row],[angle]]))</f>
        <v>0</v>
      </c>
      <c r="O240">
        <f>0+LEFT(TEXT(Table2[[#This Row],[tan_angle]],"000/000"),3)</f>
        <v>0</v>
      </c>
      <c r="P240">
        <f>0+RIGHT(TEXT(Table2[[#This Row],[tan_angle]],"000/000"),3)</f>
        <v>1</v>
      </c>
      <c r="Q240" s="10">
        <f>Table2[[#This Row],[canvas_height]]/Table2[[#This Row],[canvas_width]]</f>
        <v>0.39840637450199207</v>
      </c>
      <c r="R240">
        <f>0+LEFT(TEXT(Table2[[#This Row],[canvas_ratio]],"000/000"),3)</f>
        <v>100</v>
      </c>
      <c r="S240" s="5" t="str">
        <f t="shared" si="3"/>
        <v>/</v>
      </c>
      <c r="T240" s="4">
        <f>0+RIGHT(TEXT(Table2[[#This Row],[canvas_ratio]],"000/000"),3)</f>
        <v>251</v>
      </c>
      <c r="U240" s="7" t="e">
        <f>Table2[[#This Row],[canvas_ratio]]/Table2[[#This Row],[tan_angle]]</f>
        <v>#DIV/0!</v>
      </c>
      <c r="V240" s="8" t="e">
        <f>0+RIGHT(TEXT(Table2[[#This Row],[ratio]],"0000/0000"),4)/Table2[[#This Row],[tan_angle_numer]]</f>
        <v>#DIV/0!</v>
      </c>
      <c r="W240" s="9" t="e">
        <f>Table2[[#This Row],[multiplier]]=Table2[[#This Row],[multiplier_calc]]</f>
        <v>#DIV/0!</v>
      </c>
    </row>
    <row r="241" spans="1:23" x14ac:dyDescent="0.25">
      <c r="A241" s="1">
        <v>1</v>
      </c>
      <c r="B241" s="1">
        <v>2.52</v>
      </c>
      <c r="C241">
        <v>33.690067526</v>
      </c>
      <c r="D241">
        <v>0</v>
      </c>
      <c r="E241">
        <v>0</v>
      </c>
      <c r="F241">
        <v>9.0638012060000008</v>
      </c>
      <c r="G241">
        <v>-3.3282012E-2</v>
      </c>
      <c r="H241">
        <v>0.360555128</v>
      </c>
      <c r="I241">
        <v>-75.356021656999999</v>
      </c>
      <c r="J241">
        <v>75.716576785000001</v>
      </c>
      <c r="K241">
        <v>42</v>
      </c>
      <c r="L241">
        <v>63</v>
      </c>
      <c r="M241">
        <v>21</v>
      </c>
      <c r="N241">
        <f>TAN(RADIANS(Table2[[#This Row],[angle]]))</f>
        <v>0.66666666666717622</v>
      </c>
      <c r="O241">
        <f>0+LEFT(TEXT(Table2[[#This Row],[tan_angle]],"000/000"),3)</f>
        <v>2</v>
      </c>
      <c r="P241">
        <f>0+RIGHT(TEXT(Table2[[#This Row],[tan_angle]],"000/000"),3)</f>
        <v>3</v>
      </c>
      <c r="Q241" s="10">
        <f>Table2[[#This Row],[canvas_height]]/Table2[[#This Row],[canvas_width]]</f>
        <v>0.3968253968253968</v>
      </c>
      <c r="R241">
        <f>0+LEFT(TEXT(Table2[[#This Row],[canvas_ratio]],"000/000"),3)</f>
        <v>25</v>
      </c>
      <c r="S241" s="5" t="str">
        <f t="shared" si="3"/>
        <v>/</v>
      </c>
      <c r="T241" s="4">
        <f>0+RIGHT(TEXT(Table2[[#This Row],[canvas_ratio]],"000/000"),3)</f>
        <v>63</v>
      </c>
      <c r="U241" s="7">
        <f>Table2[[#This Row],[canvas_ratio]]/Table2[[#This Row],[tan_angle]]</f>
        <v>0.59523809523764026</v>
      </c>
      <c r="V241" s="8">
        <f>0+RIGHT(TEXT(Table2[[#This Row],[ratio]],"0000/0000"),4)/Table2[[#This Row],[tan_angle_numer]]</f>
        <v>21</v>
      </c>
      <c r="W241" s="9" t="b">
        <f>Table2[[#This Row],[multiplier]]=Table2[[#This Row],[multiplier_calc]]</f>
        <v>1</v>
      </c>
    </row>
    <row r="242" spans="1:23" x14ac:dyDescent="0.25">
      <c r="A242" s="1">
        <v>1</v>
      </c>
      <c r="B242" s="1">
        <v>2.5299999999999998</v>
      </c>
      <c r="C242">
        <v>0</v>
      </c>
      <c r="D242">
        <v>0</v>
      </c>
      <c r="E242">
        <v>0</v>
      </c>
      <c r="F242">
        <v>0</v>
      </c>
      <c r="G242">
        <v>1</v>
      </c>
      <c r="H242">
        <v>0.5</v>
      </c>
      <c r="I242">
        <v>-2.0299999999999998</v>
      </c>
      <c r="J242">
        <v>2.5299999999999998</v>
      </c>
      <c r="K242">
        <v>1.4034</v>
      </c>
      <c r="L242">
        <v>2.1051000000000002</v>
      </c>
      <c r="M242">
        <v>0.70169999999999999</v>
      </c>
      <c r="N242">
        <f>TAN(RADIANS(Table2[[#This Row],[angle]]))</f>
        <v>0</v>
      </c>
      <c r="O242">
        <f>0+LEFT(TEXT(Table2[[#This Row],[tan_angle]],"000/000"),3)</f>
        <v>0</v>
      </c>
      <c r="P242">
        <f>0+RIGHT(TEXT(Table2[[#This Row],[tan_angle]],"000/000"),3)</f>
        <v>1</v>
      </c>
      <c r="Q242" s="10">
        <f>Table2[[#This Row],[canvas_height]]/Table2[[#This Row],[canvas_width]]</f>
        <v>0.39525691699604748</v>
      </c>
      <c r="R242">
        <f>0+LEFT(TEXT(Table2[[#This Row],[canvas_ratio]],"000/000"),3)</f>
        <v>100</v>
      </c>
      <c r="S242" s="5" t="str">
        <f t="shared" si="3"/>
        <v>/</v>
      </c>
      <c r="T242" s="4">
        <f>0+RIGHT(TEXT(Table2[[#This Row],[canvas_ratio]],"000/000"),3)</f>
        <v>253</v>
      </c>
      <c r="U242" s="7" t="e">
        <f>Table2[[#This Row],[canvas_ratio]]/Table2[[#This Row],[tan_angle]]</f>
        <v>#DIV/0!</v>
      </c>
      <c r="V242" s="8" t="e">
        <f>0+RIGHT(TEXT(Table2[[#This Row],[ratio]],"0000/0000"),4)/Table2[[#This Row],[tan_angle_numer]]</f>
        <v>#DIV/0!</v>
      </c>
      <c r="W242" s="9" t="e">
        <f>Table2[[#This Row],[multiplier]]=Table2[[#This Row],[multiplier_calc]]</f>
        <v>#DIV/0!</v>
      </c>
    </row>
    <row r="243" spans="1:23" x14ac:dyDescent="0.25">
      <c r="A243" s="1">
        <v>1</v>
      </c>
      <c r="B243" s="1">
        <v>2.54</v>
      </c>
      <c r="C243">
        <v>33.690067526</v>
      </c>
      <c r="D243">
        <v>0</v>
      </c>
      <c r="E243">
        <v>0</v>
      </c>
      <c r="F243">
        <v>39.677705035999999</v>
      </c>
      <c r="G243">
        <v>-1.1094003999999999E-2</v>
      </c>
      <c r="H243">
        <v>0.360555128</v>
      </c>
      <c r="I243">
        <v>-228.59195086400001</v>
      </c>
      <c r="J243">
        <v>228.952505992</v>
      </c>
      <c r="K243">
        <v>127</v>
      </c>
      <c r="L243">
        <v>190.5</v>
      </c>
      <c r="M243">
        <v>63.5</v>
      </c>
      <c r="N243">
        <f>TAN(RADIANS(Table2[[#This Row],[angle]]))</f>
        <v>0.66666666666717622</v>
      </c>
      <c r="O243">
        <f>0+LEFT(TEXT(Table2[[#This Row],[tan_angle]],"000/000"),3)</f>
        <v>2</v>
      </c>
      <c r="P243">
        <f>0+RIGHT(TEXT(Table2[[#This Row],[tan_angle]],"000/000"),3)</f>
        <v>3</v>
      </c>
      <c r="Q243" s="10">
        <f>Table2[[#This Row],[canvas_height]]/Table2[[#This Row],[canvas_width]]</f>
        <v>0.39370078740157477</v>
      </c>
      <c r="R243">
        <f>0+LEFT(TEXT(Table2[[#This Row],[canvas_ratio]],"000/000"),3)</f>
        <v>50</v>
      </c>
      <c r="S243" s="5" t="str">
        <f t="shared" si="3"/>
        <v>/</v>
      </c>
      <c r="T243" s="4">
        <f>0+RIGHT(TEXT(Table2[[#This Row],[canvas_ratio]],"000/000"),3)</f>
        <v>127</v>
      </c>
      <c r="U243" s="7">
        <f>Table2[[#This Row],[canvas_ratio]]/Table2[[#This Row],[tan_angle]]</f>
        <v>0.59055118110191074</v>
      </c>
      <c r="V243" s="8">
        <f>0+RIGHT(TEXT(Table2[[#This Row],[ratio]],"0000/0000"),4)/Table2[[#This Row],[tan_angle_numer]]</f>
        <v>63.5</v>
      </c>
      <c r="W243" s="9" t="b">
        <f>Table2[[#This Row],[multiplier]]=Table2[[#This Row],[multiplier_calc]]</f>
        <v>1</v>
      </c>
    </row>
    <row r="244" spans="1:23" x14ac:dyDescent="0.25">
      <c r="A244" s="1">
        <v>1</v>
      </c>
      <c r="B244" s="1">
        <v>2.5499999999999998</v>
      </c>
      <c r="C244">
        <v>0</v>
      </c>
      <c r="D244">
        <v>0</v>
      </c>
      <c r="E244">
        <v>0</v>
      </c>
      <c r="F244">
        <v>0</v>
      </c>
      <c r="G244">
        <v>1</v>
      </c>
      <c r="H244">
        <v>0.5</v>
      </c>
      <c r="I244">
        <v>-2.0499999999999998</v>
      </c>
      <c r="J244">
        <v>2.5499999999999998</v>
      </c>
      <c r="K244">
        <v>1.4145000000000001</v>
      </c>
      <c r="L244">
        <v>2.1217000000000001</v>
      </c>
      <c r="M244">
        <v>0.70720000000000005</v>
      </c>
      <c r="N244">
        <f>TAN(RADIANS(Table2[[#This Row],[angle]]))</f>
        <v>0</v>
      </c>
      <c r="O244">
        <f>0+LEFT(TEXT(Table2[[#This Row],[tan_angle]],"000/000"),3)</f>
        <v>0</v>
      </c>
      <c r="P244">
        <f>0+RIGHT(TEXT(Table2[[#This Row],[tan_angle]],"000/000"),3)</f>
        <v>1</v>
      </c>
      <c r="Q244" s="10">
        <f>Table2[[#This Row],[canvas_height]]/Table2[[#This Row],[canvas_width]]</f>
        <v>0.39215686274509809</v>
      </c>
      <c r="R244">
        <f>0+LEFT(TEXT(Table2[[#This Row],[canvas_ratio]],"000/000"),3)</f>
        <v>20</v>
      </c>
      <c r="S244" s="5" t="str">
        <f t="shared" si="3"/>
        <v>/</v>
      </c>
      <c r="T244" s="4">
        <f>0+RIGHT(TEXT(Table2[[#This Row],[canvas_ratio]],"000/000"),3)</f>
        <v>51</v>
      </c>
      <c r="U244" s="7" t="e">
        <f>Table2[[#This Row],[canvas_ratio]]/Table2[[#This Row],[tan_angle]]</f>
        <v>#DIV/0!</v>
      </c>
      <c r="V244" s="8" t="e">
        <f>0+RIGHT(TEXT(Table2[[#This Row],[ratio]],"0000/0000"),4)/Table2[[#This Row],[tan_angle_numer]]</f>
        <v>#DIV/0!</v>
      </c>
      <c r="W244" s="9" t="e">
        <f>Table2[[#This Row],[multiplier]]=Table2[[#This Row],[multiplier_calc]]</f>
        <v>#DIV/0!</v>
      </c>
    </row>
    <row r="245" spans="1:23" x14ac:dyDescent="0.25">
      <c r="A245" s="1">
        <v>1</v>
      </c>
      <c r="B245" s="1">
        <v>2.56</v>
      </c>
      <c r="C245">
        <v>33.690067526</v>
      </c>
      <c r="D245">
        <v>0</v>
      </c>
      <c r="E245">
        <v>0</v>
      </c>
      <c r="F245">
        <v>178.45814712999999</v>
      </c>
      <c r="G245">
        <v>1.1094003999999999E-2</v>
      </c>
      <c r="H245">
        <v>0.360555128</v>
      </c>
      <c r="I245">
        <v>-230.394726502</v>
      </c>
      <c r="J245">
        <v>230.75528163000001</v>
      </c>
      <c r="K245">
        <v>128</v>
      </c>
      <c r="L245">
        <v>192</v>
      </c>
      <c r="M245">
        <v>64</v>
      </c>
      <c r="N245">
        <f>TAN(RADIANS(Table2[[#This Row],[angle]]))</f>
        <v>0.66666666666717622</v>
      </c>
      <c r="O245">
        <f>0+LEFT(TEXT(Table2[[#This Row],[tan_angle]],"000/000"),3)</f>
        <v>2</v>
      </c>
      <c r="P245">
        <f>0+RIGHT(TEXT(Table2[[#This Row],[tan_angle]],"000/000"),3)</f>
        <v>3</v>
      </c>
      <c r="Q245" s="10">
        <f>Table2[[#This Row],[canvas_height]]/Table2[[#This Row],[canvas_width]]</f>
        <v>0.390625</v>
      </c>
      <c r="R245">
        <f>0+LEFT(TEXT(Table2[[#This Row],[canvas_ratio]],"000/000"),3)</f>
        <v>25</v>
      </c>
      <c r="S245" s="5" t="str">
        <f t="shared" si="3"/>
        <v>/</v>
      </c>
      <c r="T245" s="4">
        <f>0+RIGHT(TEXT(Table2[[#This Row],[canvas_ratio]],"000/000"),3)</f>
        <v>64</v>
      </c>
      <c r="U245" s="7">
        <f>Table2[[#This Row],[canvas_ratio]]/Table2[[#This Row],[tan_angle]]</f>
        <v>0.58593749999955214</v>
      </c>
      <c r="V245" s="8">
        <f>0+RIGHT(TEXT(Table2[[#This Row],[ratio]],"0000/0000"),4)/Table2[[#This Row],[tan_angle_numer]]</f>
        <v>64</v>
      </c>
      <c r="W245" s="9" t="b">
        <f>Table2[[#This Row],[multiplier]]=Table2[[#This Row],[multiplier_calc]]</f>
        <v>1</v>
      </c>
    </row>
    <row r="246" spans="1:23" x14ac:dyDescent="0.25">
      <c r="A246" s="1">
        <v>1</v>
      </c>
      <c r="B246" s="1">
        <v>2.57</v>
      </c>
      <c r="C246">
        <v>33.690067526</v>
      </c>
      <c r="D246">
        <v>0</v>
      </c>
      <c r="E246">
        <v>0</v>
      </c>
      <c r="F246">
        <v>21.624987149999999</v>
      </c>
      <c r="G246">
        <v>5.5470019999999997E-3</v>
      </c>
      <c r="H246">
        <v>0.360555128</v>
      </c>
      <c r="I246">
        <v>-462.95278377</v>
      </c>
      <c r="J246">
        <v>463.31333889799998</v>
      </c>
      <c r="K246">
        <v>257</v>
      </c>
      <c r="L246">
        <v>385.5</v>
      </c>
      <c r="M246">
        <v>128.5</v>
      </c>
      <c r="N246">
        <f>TAN(RADIANS(Table2[[#This Row],[angle]]))</f>
        <v>0.66666666666717622</v>
      </c>
      <c r="O246">
        <f>0+LEFT(TEXT(Table2[[#This Row],[tan_angle]],"000/000"),3)</f>
        <v>2</v>
      </c>
      <c r="P246">
        <f>0+RIGHT(TEXT(Table2[[#This Row],[tan_angle]],"000/000"),3)</f>
        <v>3</v>
      </c>
      <c r="Q246" s="10">
        <f>Table2[[#This Row],[canvas_height]]/Table2[[#This Row],[canvas_width]]</f>
        <v>0.38910505836575876</v>
      </c>
      <c r="R246">
        <f>0+LEFT(TEXT(Table2[[#This Row],[canvas_ratio]],"000/000"),3)</f>
        <v>100</v>
      </c>
      <c r="S246" s="5" t="str">
        <f t="shared" si="3"/>
        <v>/</v>
      </c>
      <c r="T246" s="4">
        <f>0+RIGHT(TEXT(Table2[[#This Row],[canvas_ratio]],"000/000"),3)</f>
        <v>257</v>
      </c>
      <c r="U246" s="7">
        <f>Table2[[#This Row],[canvas_ratio]]/Table2[[#This Row],[tan_angle]]</f>
        <v>0.58365758754819208</v>
      </c>
      <c r="V246" s="8">
        <f>0+RIGHT(TEXT(Table2[[#This Row],[ratio]],"0000/0000"),4)/Table2[[#This Row],[tan_angle_numer]]</f>
        <v>128.5</v>
      </c>
      <c r="W246" s="9" t="b">
        <f>Table2[[#This Row],[multiplier]]=Table2[[#This Row],[multiplier_calc]]</f>
        <v>1</v>
      </c>
    </row>
    <row r="247" spans="1:23" x14ac:dyDescent="0.25">
      <c r="A247" s="1">
        <v>1</v>
      </c>
      <c r="B247" s="1">
        <v>2.58</v>
      </c>
      <c r="C247">
        <v>33.690067526</v>
      </c>
      <c r="D247">
        <v>0</v>
      </c>
      <c r="E247">
        <v>0</v>
      </c>
      <c r="F247">
        <v>55.836121751999997</v>
      </c>
      <c r="G247">
        <v>3.3282012E-2</v>
      </c>
      <c r="H247">
        <v>0.360555128</v>
      </c>
      <c r="I247">
        <v>-77.158797294999999</v>
      </c>
      <c r="J247">
        <v>77.519352423000001</v>
      </c>
      <c r="K247">
        <v>43</v>
      </c>
      <c r="L247">
        <v>64.5</v>
      </c>
      <c r="M247">
        <v>21.5</v>
      </c>
      <c r="N247">
        <f>TAN(RADIANS(Table2[[#This Row],[angle]]))</f>
        <v>0.66666666666717622</v>
      </c>
      <c r="O247">
        <f>0+LEFT(TEXT(Table2[[#This Row],[tan_angle]],"000/000"),3)</f>
        <v>2</v>
      </c>
      <c r="P247">
        <f>0+RIGHT(TEXT(Table2[[#This Row],[tan_angle]],"000/000"),3)</f>
        <v>3</v>
      </c>
      <c r="Q247" s="10">
        <f>Table2[[#This Row],[canvas_height]]/Table2[[#This Row],[canvas_width]]</f>
        <v>0.38759689922480617</v>
      </c>
      <c r="R247">
        <f>0+LEFT(TEXT(Table2[[#This Row],[canvas_ratio]],"000/000"),3)</f>
        <v>50</v>
      </c>
      <c r="S247" s="5" t="str">
        <f t="shared" si="3"/>
        <v>/</v>
      </c>
      <c r="T247" s="4">
        <f>0+RIGHT(TEXT(Table2[[#This Row],[canvas_ratio]],"000/000"),3)</f>
        <v>129</v>
      </c>
      <c r="U247" s="7">
        <f>Table2[[#This Row],[canvas_ratio]]/Table2[[#This Row],[tan_angle]]</f>
        <v>0.58139534883676491</v>
      </c>
      <c r="V247" s="8">
        <f>0+RIGHT(TEXT(Table2[[#This Row],[ratio]],"0000/0000"),4)/Table2[[#This Row],[tan_angle_numer]]</f>
        <v>21.5</v>
      </c>
      <c r="W247" s="9" t="b">
        <f>Table2[[#This Row],[multiplier]]=Table2[[#This Row],[multiplier_calc]]</f>
        <v>1</v>
      </c>
    </row>
    <row r="248" spans="1:23" x14ac:dyDescent="0.25">
      <c r="A248" s="1">
        <v>1</v>
      </c>
      <c r="B248" s="1">
        <v>2.59</v>
      </c>
      <c r="C248">
        <v>33.690067526</v>
      </c>
      <c r="D248">
        <v>0</v>
      </c>
      <c r="E248">
        <v>0</v>
      </c>
      <c r="F248">
        <v>432.67447355899998</v>
      </c>
      <c r="G248">
        <v>-5.5470019999999997E-3</v>
      </c>
      <c r="H248">
        <v>0.360555128</v>
      </c>
      <c r="I248">
        <v>-466.55833504499998</v>
      </c>
      <c r="J248">
        <v>466.91889017300002</v>
      </c>
      <c r="K248">
        <v>259</v>
      </c>
      <c r="L248">
        <v>388.5</v>
      </c>
      <c r="M248">
        <v>129.5</v>
      </c>
      <c r="N248">
        <f>TAN(RADIANS(Table2[[#This Row],[angle]]))</f>
        <v>0.66666666666717622</v>
      </c>
      <c r="O248">
        <f>0+LEFT(TEXT(Table2[[#This Row],[tan_angle]],"000/000"),3)</f>
        <v>2</v>
      </c>
      <c r="P248">
        <f>0+RIGHT(TEXT(Table2[[#This Row],[tan_angle]],"000/000"),3)</f>
        <v>3</v>
      </c>
      <c r="Q248" s="10">
        <f>Table2[[#This Row],[canvas_height]]/Table2[[#This Row],[canvas_width]]</f>
        <v>0.38610038610038611</v>
      </c>
      <c r="R248">
        <f>0+LEFT(TEXT(Table2[[#This Row],[canvas_ratio]],"000/000"),3)</f>
        <v>100</v>
      </c>
      <c r="S248" s="5" t="str">
        <f t="shared" si="3"/>
        <v>/</v>
      </c>
      <c r="T248" s="4">
        <f>0+RIGHT(TEXT(Table2[[#This Row],[canvas_ratio]],"000/000"),3)</f>
        <v>259</v>
      </c>
      <c r="U248" s="7">
        <f>Table2[[#This Row],[canvas_ratio]]/Table2[[#This Row],[tan_angle]]</f>
        <v>0.57915057915013646</v>
      </c>
      <c r="V248" s="8">
        <f>0+RIGHT(TEXT(Table2[[#This Row],[ratio]],"0000/0000"),4)/Table2[[#This Row],[tan_angle_numer]]</f>
        <v>129.5</v>
      </c>
      <c r="W248" s="9" t="b">
        <f>Table2[[#This Row],[multiplier]]=Table2[[#This Row],[multiplier_calc]]</f>
        <v>1</v>
      </c>
    </row>
    <row r="249" spans="1:23" x14ac:dyDescent="0.25">
      <c r="A249" s="1">
        <v>1</v>
      </c>
      <c r="B249" s="1">
        <v>2.6</v>
      </c>
      <c r="C249">
        <v>33.690067526</v>
      </c>
      <c r="D249">
        <v>0</v>
      </c>
      <c r="E249">
        <v>0</v>
      </c>
      <c r="F249">
        <v>12.536224434999999</v>
      </c>
      <c r="G249">
        <v>5.5470020000000002E-2</v>
      </c>
      <c r="H249">
        <v>0.360555128</v>
      </c>
      <c r="I249">
        <v>-46.511611453</v>
      </c>
      <c r="J249">
        <v>46.872166581000002</v>
      </c>
      <c r="K249">
        <v>26</v>
      </c>
      <c r="L249">
        <v>39</v>
      </c>
      <c r="M249">
        <v>13</v>
      </c>
      <c r="N249">
        <f>TAN(RADIANS(Table2[[#This Row],[angle]]))</f>
        <v>0.66666666666717622</v>
      </c>
      <c r="O249">
        <f>0+LEFT(TEXT(Table2[[#This Row],[tan_angle]],"000/000"),3)</f>
        <v>2</v>
      </c>
      <c r="P249">
        <f>0+RIGHT(TEXT(Table2[[#This Row],[tan_angle]],"000/000"),3)</f>
        <v>3</v>
      </c>
      <c r="Q249" s="10">
        <f>Table2[[#This Row],[canvas_height]]/Table2[[#This Row],[canvas_width]]</f>
        <v>0.38461538461538458</v>
      </c>
      <c r="R249">
        <f>0+LEFT(TEXT(Table2[[#This Row],[canvas_ratio]],"000/000"),3)</f>
        <v>5</v>
      </c>
      <c r="S249" s="5" t="str">
        <f t="shared" si="3"/>
        <v>/</v>
      </c>
      <c r="T249" s="4">
        <f>0+RIGHT(TEXT(Table2[[#This Row],[canvas_ratio]],"000/000"),3)</f>
        <v>13</v>
      </c>
      <c r="U249" s="7">
        <f>Table2[[#This Row],[canvas_ratio]]/Table2[[#This Row],[tan_angle]]</f>
        <v>0.57692307692263589</v>
      </c>
      <c r="V249" s="8">
        <f>0+RIGHT(TEXT(Table2[[#This Row],[ratio]],"0000/0000"),4)/Table2[[#This Row],[tan_angle_numer]]</f>
        <v>13</v>
      </c>
      <c r="W249" s="9" t="b">
        <f>Table2[[#This Row],[multiplier]]=Table2[[#This Row],[multiplier_calc]]</f>
        <v>1</v>
      </c>
    </row>
    <row r="250" spans="1:23" x14ac:dyDescent="0.25">
      <c r="A250" s="1">
        <v>1</v>
      </c>
      <c r="B250" s="1">
        <v>2.61</v>
      </c>
      <c r="C250">
        <v>33.690067526</v>
      </c>
      <c r="D250">
        <v>0</v>
      </c>
      <c r="E250">
        <v>0</v>
      </c>
      <c r="F250">
        <v>72.135987017999994</v>
      </c>
      <c r="G250">
        <v>-1.6641006E-2</v>
      </c>
      <c r="H250">
        <v>0.360555128</v>
      </c>
      <c r="I250">
        <v>-156.48092535500001</v>
      </c>
      <c r="J250">
        <v>156.841480483</v>
      </c>
      <c r="K250">
        <v>87</v>
      </c>
      <c r="L250">
        <v>130.5</v>
      </c>
      <c r="M250">
        <v>43.5</v>
      </c>
      <c r="N250">
        <f>TAN(RADIANS(Table2[[#This Row],[angle]]))</f>
        <v>0.66666666666717622</v>
      </c>
      <c r="O250">
        <f>0+LEFT(TEXT(Table2[[#This Row],[tan_angle]],"000/000"),3)</f>
        <v>2</v>
      </c>
      <c r="P250">
        <f>0+RIGHT(TEXT(Table2[[#This Row],[tan_angle]],"000/000"),3)</f>
        <v>3</v>
      </c>
      <c r="Q250" s="10">
        <f>Table2[[#This Row],[canvas_height]]/Table2[[#This Row],[canvas_width]]</f>
        <v>0.38314176245210729</v>
      </c>
      <c r="R250">
        <f>0+LEFT(TEXT(Table2[[#This Row],[canvas_ratio]],"000/000"),3)</f>
        <v>100</v>
      </c>
      <c r="S250" s="5" t="str">
        <f t="shared" si="3"/>
        <v>/</v>
      </c>
      <c r="T250" s="4">
        <f>0+RIGHT(TEXT(Table2[[#This Row],[canvas_ratio]],"000/000"),3)</f>
        <v>261</v>
      </c>
      <c r="U250" s="7">
        <f>Table2[[#This Row],[canvas_ratio]]/Table2[[#This Row],[tan_angle]]</f>
        <v>0.57471264367772168</v>
      </c>
      <c r="V250" s="8">
        <f>0+RIGHT(TEXT(Table2[[#This Row],[ratio]],"0000/0000"),4)/Table2[[#This Row],[tan_angle_numer]]</f>
        <v>43.5</v>
      </c>
      <c r="W250" s="9" t="b">
        <f>Table2[[#This Row],[multiplier]]=Table2[[#This Row],[multiplier_calc]]</f>
        <v>1</v>
      </c>
    </row>
    <row r="251" spans="1:23" x14ac:dyDescent="0.25">
      <c r="A251" s="1">
        <v>1</v>
      </c>
      <c r="B251" s="1">
        <v>2.62</v>
      </c>
      <c r="C251">
        <v>33.690067526</v>
      </c>
      <c r="D251">
        <v>0</v>
      </c>
      <c r="E251">
        <v>0</v>
      </c>
      <c r="F251">
        <v>223.56082008499999</v>
      </c>
      <c r="G251">
        <v>-1.1094003999999999E-2</v>
      </c>
      <c r="H251">
        <v>0.360555128</v>
      </c>
      <c r="I251">
        <v>-235.80305341499999</v>
      </c>
      <c r="J251">
        <v>236.16360854300001</v>
      </c>
      <c r="K251">
        <v>131</v>
      </c>
      <c r="L251">
        <v>196.5</v>
      </c>
      <c r="M251">
        <v>65.5</v>
      </c>
      <c r="N251">
        <f>TAN(RADIANS(Table2[[#This Row],[angle]]))</f>
        <v>0.66666666666717622</v>
      </c>
      <c r="O251">
        <f>0+LEFT(TEXT(Table2[[#This Row],[tan_angle]],"000/000"),3)</f>
        <v>2</v>
      </c>
      <c r="P251">
        <f>0+RIGHT(TEXT(Table2[[#This Row],[tan_angle]],"000/000"),3)</f>
        <v>3</v>
      </c>
      <c r="Q251" s="10">
        <f>Table2[[#This Row],[canvas_height]]/Table2[[#This Row],[canvas_width]]</f>
        <v>0.38167938931297707</v>
      </c>
      <c r="R251">
        <f>0+LEFT(TEXT(Table2[[#This Row],[canvas_ratio]],"000/000"),3)</f>
        <v>50</v>
      </c>
      <c r="S251" s="5" t="str">
        <f t="shared" si="3"/>
        <v>/</v>
      </c>
      <c r="T251" s="4">
        <f>0+RIGHT(TEXT(Table2[[#This Row],[canvas_ratio]],"000/000"),3)</f>
        <v>131</v>
      </c>
      <c r="U251" s="7">
        <f>Table2[[#This Row],[canvas_ratio]]/Table2[[#This Row],[tan_angle]]</f>
        <v>0.57251908396902795</v>
      </c>
      <c r="V251" s="8">
        <f>0+RIGHT(TEXT(Table2[[#This Row],[ratio]],"0000/0000"),4)/Table2[[#This Row],[tan_angle_numer]]</f>
        <v>65.5</v>
      </c>
      <c r="W251" s="9" t="b">
        <f>Table2[[#This Row],[multiplier]]=Table2[[#This Row],[multiplier_calc]]</f>
        <v>1</v>
      </c>
    </row>
    <row r="252" spans="1:23" x14ac:dyDescent="0.25">
      <c r="A252" s="1">
        <v>1</v>
      </c>
      <c r="B252" s="1">
        <v>2.63</v>
      </c>
      <c r="C252">
        <v>33.690067526</v>
      </c>
      <c r="D252">
        <v>0</v>
      </c>
      <c r="E252">
        <v>0</v>
      </c>
      <c r="F252">
        <v>230.74696112699999</v>
      </c>
      <c r="G252">
        <v>5.5470019999999997E-3</v>
      </c>
      <c r="H252">
        <v>0.360555128</v>
      </c>
      <c r="I252">
        <v>-473.76943759599999</v>
      </c>
      <c r="J252">
        <v>474.12999272399998</v>
      </c>
      <c r="K252">
        <v>263</v>
      </c>
      <c r="L252">
        <v>394.5</v>
      </c>
      <c r="M252">
        <v>131.5</v>
      </c>
      <c r="N252">
        <f>TAN(RADIANS(Table2[[#This Row],[angle]]))</f>
        <v>0.66666666666717622</v>
      </c>
      <c r="O252">
        <f>0+LEFT(TEXT(Table2[[#This Row],[tan_angle]],"000/000"),3)</f>
        <v>2</v>
      </c>
      <c r="P252">
        <f>0+RIGHT(TEXT(Table2[[#This Row],[tan_angle]],"000/000"),3)</f>
        <v>3</v>
      </c>
      <c r="Q252" s="10">
        <f>Table2[[#This Row],[canvas_height]]/Table2[[#This Row],[canvas_width]]</f>
        <v>0.38022813688212931</v>
      </c>
      <c r="R252">
        <f>0+LEFT(TEXT(Table2[[#This Row],[canvas_ratio]],"000/000"),3)</f>
        <v>100</v>
      </c>
      <c r="S252" s="5" t="str">
        <f t="shared" si="3"/>
        <v>/</v>
      </c>
      <c r="T252" s="4">
        <f>0+RIGHT(TEXT(Table2[[#This Row],[canvas_ratio]],"000/000"),3)</f>
        <v>263</v>
      </c>
      <c r="U252" s="7">
        <f>Table2[[#This Row],[canvas_ratio]]/Table2[[#This Row],[tan_angle]]</f>
        <v>0.57034220532275803</v>
      </c>
      <c r="V252" s="8">
        <f>0+RIGHT(TEXT(Table2[[#This Row],[ratio]],"0000/0000"),4)/Table2[[#This Row],[tan_angle_numer]]</f>
        <v>131.5</v>
      </c>
      <c r="W252" s="9" t="b">
        <f>Table2[[#This Row],[multiplier]]=Table2[[#This Row],[multiplier_calc]]</f>
        <v>1</v>
      </c>
    </row>
    <row r="253" spans="1:23" x14ac:dyDescent="0.25">
      <c r="A253" s="1">
        <v>1</v>
      </c>
      <c r="B253" s="1">
        <v>2.64</v>
      </c>
      <c r="C253">
        <v>33.690067526</v>
      </c>
      <c r="D253">
        <v>0</v>
      </c>
      <c r="E253">
        <v>0</v>
      </c>
      <c r="F253">
        <v>66.652775578000004</v>
      </c>
      <c r="G253">
        <v>3.3282012E-2</v>
      </c>
      <c r="H253">
        <v>0.360555128</v>
      </c>
      <c r="I253">
        <v>-78.961572932999999</v>
      </c>
      <c r="J253">
        <v>79.322128061000001</v>
      </c>
      <c r="K253">
        <v>44</v>
      </c>
      <c r="L253">
        <v>66</v>
      </c>
      <c r="M253">
        <v>22</v>
      </c>
      <c r="N253">
        <f>TAN(RADIANS(Table2[[#This Row],[angle]]))</f>
        <v>0.66666666666717622</v>
      </c>
      <c r="O253">
        <f>0+LEFT(TEXT(Table2[[#This Row],[tan_angle]],"000/000"),3)</f>
        <v>2</v>
      </c>
      <c r="P253">
        <f>0+RIGHT(TEXT(Table2[[#This Row],[tan_angle]],"000/000"),3)</f>
        <v>3</v>
      </c>
      <c r="Q253" s="10">
        <f>Table2[[#This Row],[canvas_height]]/Table2[[#This Row],[canvas_width]]</f>
        <v>0.37878787878787878</v>
      </c>
      <c r="R253">
        <f>0+LEFT(TEXT(Table2[[#This Row],[canvas_ratio]],"000/000"),3)</f>
        <v>25</v>
      </c>
      <c r="S253" s="5" t="str">
        <f t="shared" si="3"/>
        <v>/</v>
      </c>
      <c r="T253" s="4">
        <f>0+RIGHT(TEXT(Table2[[#This Row],[canvas_ratio]],"000/000"),3)</f>
        <v>66</v>
      </c>
      <c r="U253" s="7">
        <f>Table2[[#This Row],[canvas_ratio]]/Table2[[#This Row],[tan_angle]]</f>
        <v>0.56818181818138391</v>
      </c>
      <c r="V253" s="8">
        <f>0+RIGHT(TEXT(Table2[[#This Row],[ratio]],"0000/0000"),4)/Table2[[#This Row],[tan_angle_numer]]</f>
        <v>22</v>
      </c>
      <c r="W253" s="9" t="b">
        <f>Table2[[#This Row],[multiplier]]=Table2[[#This Row],[multiplier_calc]]</f>
        <v>1</v>
      </c>
    </row>
    <row r="254" spans="1:23" x14ac:dyDescent="0.25">
      <c r="A254" s="1">
        <v>1</v>
      </c>
      <c r="B254" s="1">
        <v>2.65</v>
      </c>
      <c r="C254">
        <v>33.690067526</v>
      </c>
      <c r="D254">
        <v>0</v>
      </c>
      <c r="E254">
        <v>0</v>
      </c>
      <c r="F254">
        <v>54.124871646999999</v>
      </c>
      <c r="G254">
        <v>-2.7735010000000001E-2</v>
      </c>
      <c r="H254">
        <v>0.360555128</v>
      </c>
      <c r="I254">
        <v>-95.186553672000002</v>
      </c>
      <c r="J254">
        <v>95.547108800000004</v>
      </c>
      <c r="K254">
        <v>53</v>
      </c>
      <c r="L254">
        <v>79.5</v>
      </c>
      <c r="M254">
        <v>26.5</v>
      </c>
      <c r="N254">
        <f>TAN(RADIANS(Table2[[#This Row],[angle]]))</f>
        <v>0.66666666666717622</v>
      </c>
      <c r="O254">
        <f>0+LEFT(TEXT(Table2[[#This Row],[tan_angle]],"000/000"),3)</f>
        <v>2</v>
      </c>
      <c r="P254">
        <f>0+RIGHT(TEXT(Table2[[#This Row],[tan_angle]],"000/000"),3)</f>
        <v>3</v>
      </c>
      <c r="Q254" s="10">
        <f>Table2[[#This Row],[canvas_height]]/Table2[[#This Row],[canvas_width]]</f>
        <v>0.37735849056603776</v>
      </c>
      <c r="R254">
        <f>0+LEFT(TEXT(Table2[[#This Row],[canvas_ratio]],"000/000"),3)</f>
        <v>20</v>
      </c>
      <c r="S254" s="5" t="str">
        <f t="shared" si="3"/>
        <v>/</v>
      </c>
      <c r="T254" s="4">
        <f>0+RIGHT(TEXT(Table2[[#This Row],[canvas_ratio]],"000/000"),3)</f>
        <v>53</v>
      </c>
      <c r="U254" s="7">
        <f>Table2[[#This Row],[canvas_ratio]]/Table2[[#This Row],[tan_angle]]</f>
        <v>0.56603773584862405</v>
      </c>
      <c r="V254" s="8">
        <f>0+RIGHT(TEXT(Table2[[#This Row],[ratio]],"0000/0000"),4)/Table2[[#This Row],[tan_angle_numer]]</f>
        <v>26.5</v>
      </c>
      <c r="W254" s="9" t="b">
        <f>Table2[[#This Row],[multiplier]]=Table2[[#This Row],[multiplier_calc]]</f>
        <v>1</v>
      </c>
    </row>
    <row r="255" spans="1:23" x14ac:dyDescent="0.25">
      <c r="A255" s="1">
        <v>1</v>
      </c>
      <c r="B255" s="1">
        <v>2.66</v>
      </c>
      <c r="C255">
        <v>33.690067526</v>
      </c>
      <c r="D255">
        <v>0</v>
      </c>
      <c r="E255">
        <v>0</v>
      </c>
      <c r="F255">
        <v>169.44426894099999</v>
      </c>
      <c r="G255">
        <v>1.1094003999999999E-2</v>
      </c>
      <c r="H255">
        <v>0.360555128</v>
      </c>
      <c r="I255">
        <v>-239.40860469099999</v>
      </c>
      <c r="J255">
        <v>239.76915981900001</v>
      </c>
      <c r="K255">
        <v>133</v>
      </c>
      <c r="L255">
        <v>199.5</v>
      </c>
      <c r="M255">
        <v>66.5</v>
      </c>
      <c r="N255">
        <f>TAN(RADIANS(Table2[[#This Row],[angle]]))</f>
        <v>0.66666666666717622</v>
      </c>
      <c r="O255">
        <f>0+LEFT(TEXT(Table2[[#This Row],[tan_angle]],"000/000"),3)</f>
        <v>2</v>
      </c>
      <c r="P255">
        <f>0+RIGHT(TEXT(Table2[[#This Row],[tan_angle]],"000/000"),3)</f>
        <v>3</v>
      </c>
      <c r="Q255" s="10">
        <f>Table2[[#This Row],[canvas_height]]/Table2[[#This Row],[canvas_width]]</f>
        <v>0.37593984962406013</v>
      </c>
      <c r="R255">
        <f>0+LEFT(TEXT(Table2[[#This Row],[canvas_ratio]],"000/000"),3)</f>
        <v>50</v>
      </c>
      <c r="S255" s="5" t="str">
        <f t="shared" ref="S255:S318" si="4">"/"</f>
        <v>/</v>
      </c>
      <c r="T255" s="4">
        <f>0+RIGHT(TEXT(Table2[[#This Row],[canvas_ratio]],"000/000"),3)</f>
        <v>133</v>
      </c>
      <c r="U255" s="7">
        <f>Table2[[#This Row],[canvas_ratio]]/Table2[[#This Row],[tan_angle]]</f>
        <v>0.56390977443565915</v>
      </c>
      <c r="V255" s="8">
        <f>0+RIGHT(TEXT(Table2[[#This Row],[ratio]],"0000/0000"),4)/Table2[[#This Row],[tan_angle_numer]]</f>
        <v>66.5</v>
      </c>
      <c r="W255" s="9" t="b">
        <f>Table2[[#This Row],[multiplier]]=Table2[[#This Row],[multiplier_calc]]</f>
        <v>1</v>
      </c>
    </row>
    <row r="256" spans="1:23" x14ac:dyDescent="0.25">
      <c r="A256" s="1">
        <v>1</v>
      </c>
      <c r="B256" s="1">
        <v>2.67</v>
      </c>
      <c r="C256">
        <v>33.690067526</v>
      </c>
      <c r="D256">
        <v>0</v>
      </c>
      <c r="E256">
        <v>0</v>
      </c>
      <c r="F256">
        <v>28.869371713</v>
      </c>
      <c r="G256">
        <v>-1.6641006E-2</v>
      </c>
      <c r="H256">
        <v>0.360555128</v>
      </c>
      <c r="I256">
        <v>-160.08647663100001</v>
      </c>
      <c r="J256">
        <v>160.447031759</v>
      </c>
      <c r="K256">
        <v>89</v>
      </c>
      <c r="L256">
        <v>133.5</v>
      </c>
      <c r="M256">
        <v>44.5</v>
      </c>
      <c r="N256">
        <f>TAN(RADIANS(Table2[[#This Row],[angle]]))</f>
        <v>0.66666666666717622</v>
      </c>
      <c r="O256">
        <f>0+LEFT(TEXT(Table2[[#This Row],[tan_angle]],"000/000"),3)</f>
        <v>2</v>
      </c>
      <c r="P256">
        <f>0+RIGHT(TEXT(Table2[[#This Row],[tan_angle]],"000/000"),3)</f>
        <v>3</v>
      </c>
      <c r="Q256" s="10">
        <f>Table2[[#This Row],[canvas_height]]/Table2[[#This Row],[canvas_width]]</f>
        <v>0.37453183520599254</v>
      </c>
      <c r="R256">
        <f>0+LEFT(TEXT(Table2[[#This Row],[canvas_ratio]],"000/000"),3)</f>
        <v>100</v>
      </c>
      <c r="S256" s="5" t="str">
        <f t="shared" si="4"/>
        <v>/</v>
      </c>
      <c r="T256" s="4">
        <f>0+RIGHT(TEXT(Table2[[#This Row],[canvas_ratio]],"000/000"),3)</f>
        <v>267</v>
      </c>
      <c r="U256" s="7">
        <f>Table2[[#This Row],[canvas_ratio]]/Table2[[#This Row],[tan_angle]]</f>
        <v>0.56179775280855937</v>
      </c>
      <c r="V256" s="8">
        <f>0+RIGHT(TEXT(Table2[[#This Row],[ratio]],"0000/0000"),4)/Table2[[#This Row],[tan_angle_numer]]</f>
        <v>44.5</v>
      </c>
      <c r="W256" s="9" t="b">
        <f>Table2[[#This Row],[multiplier]]=Table2[[#This Row],[multiplier_calc]]</f>
        <v>1</v>
      </c>
    </row>
    <row r="257" spans="1:23" x14ac:dyDescent="0.25">
      <c r="A257" s="1">
        <v>1</v>
      </c>
      <c r="B257" s="1">
        <v>2.68</v>
      </c>
      <c r="C257">
        <v>33.690067526</v>
      </c>
      <c r="D257">
        <v>0</v>
      </c>
      <c r="E257">
        <v>0</v>
      </c>
      <c r="F257">
        <v>196.48590350699999</v>
      </c>
      <c r="G257">
        <v>1.1094003999999999E-2</v>
      </c>
      <c r="H257">
        <v>0.360555128</v>
      </c>
      <c r="I257">
        <v>-241.21138032900001</v>
      </c>
      <c r="J257">
        <v>241.571935457</v>
      </c>
      <c r="K257">
        <v>134</v>
      </c>
      <c r="L257">
        <v>201</v>
      </c>
      <c r="M257">
        <v>67</v>
      </c>
      <c r="N257">
        <f>TAN(RADIANS(Table2[[#This Row],[angle]]))</f>
        <v>0.66666666666717622</v>
      </c>
      <c r="O257">
        <f>0+LEFT(TEXT(Table2[[#This Row],[tan_angle]],"000/000"),3)</f>
        <v>2</v>
      </c>
      <c r="P257">
        <f>0+RIGHT(TEXT(Table2[[#This Row],[tan_angle]],"000/000"),3)</f>
        <v>3</v>
      </c>
      <c r="Q257" s="10">
        <f>Table2[[#This Row],[canvas_height]]/Table2[[#This Row],[canvas_width]]</f>
        <v>0.37313432835820892</v>
      </c>
      <c r="R257">
        <f>0+LEFT(TEXT(Table2[[#This Row],[canvas_ratio]],"000/000"),3)</f>
        <v>25</v>
      </c>
      <c r="S257" s="5" t="str">
        <f t="shared" si="4"/>
        <v>/</v>
      </c>
      <c r="T257" s="4">
        <f>0+RIGHT(TEXT(Table2[[#This Row],[canvas_ratio]],"000/000"),3)</f>
        <v>67</v>
      </c>
      <c r="U257" s="7">
        <f>Table2[[#This Row],[canvas_ratio]]/Table2[[#This Row],[tan_angle]]</f>
        <v>0.55970149253688561</v>
      </c>
      <c r="V257" s="8">
        <f>0+RIGHT(TEXT(Table2[[#This Row],[ratio]],"0000/0000"),4)/Table2[[#This Row],[tan_angle_numer]]</f>
        <v>67</v>
      </c>
      <c r="W257" s="9" t="b">
        <f>Table2[[#This Row],[multiplier]]=Table2[[#This Row],[multiplier_calc]]</f>
        <v>1</v>
      </c>
    </row>
    <row r="258" spans="1:23" x14ac:dyDescent="0.25">
      <c r="A258" s="1">
        <v>1</v>
      </c>
      <c r="B258" s="1">
        <v>2.69</v>
      </c>
      <c r="C258">
        <v>33.690067526</v>
      </c>
      <c r="D258">
        <v>0</v>
      </c>
      <c r="E258">
        <v>0</v>
      </c>
      <c r="F258">
        <v>391.193992885</v>
      </c>
      <c r="G258">
        <v>5.5470019999999997E-3</v>
      </c>
      <c r="H258">
        <v>0.360555128</v>
      </c>
      <c r="I258">
        <v>-484.58609142199998</v>
      </c>
      <c r="J258">
        <v>484.94664655000003</v>
      </c>
      <c r="K258">
        <v>269</v>
      </c>
      <c r="L258">
        <v>403.5</v>
      </c>
      <c r="M258">
        <v>134.5</v>
      </c>
      <c r="N258">
        <f>TAN(RADIANS(Table2[[#This Row],[angle]]))</f>
        <v>0.66666666666717622</v>
      </c>
      <c r="O258">
        <f>0+LEFT(TEXT(Table2[[#This Row],[tan_angle]],"000/000"),3)</f>
        <v>2</v>
      </c>
      <c r="P258">
        <f>0+RIGHT(TEXT(Table2[[#This Row],[tan_angle]],"000/000"),3)</f>
        <v>3</v>
      </c>
      <c r="Q258" s="10">
        <f>Table2[[#This Row],[canvas_height]]/Table2[[#This Row],[canvas_width]]</f>
        <v>0.37174721189591081</v>
      </c>
      <c r="R258">
        <f>0+LEFT(TEXT(Table2[[#This Row],[canvas_ratio]],"000/000"),3)</f>
        <v>100</v>
      </c>
      <c r="S258" s="5" t="str">
        <f t="shared" si="4"/>
        <v>/</v>
      </c>
      <c r="T258" s="4">
        <f>0+RIGHT(TEXT(Table2[[#This Row],[canvas_ratio]],"000/000"),3)</f>
        <v>269</v>
      </c>
      <c r="U258" s="7">
        <f>Table2[[#This Row],[canvas_ratio]]/Table2[[#This Row],[tan_angle]]</f>
        <v>0.55762081784343998</v>
      </c>
      <c r="V258" s="8">
        <f>0+RIGHT(TEXT(Table2[[#This Row],[ratio]],"0000/0000"),4)/Table2[[#This Row],[tan_angle_numer]]</f>
        <v>134.5</v>
      </c>
      <c r="W258" s="9" t="b">
        <f>Table2[[#This Row],[multiplier]]=Table2[[#This Row],[multiplier_calc]]</f>
        <v>1</v>
      </c>
    </row>
    <row r="259" spans="1:23" x14ac:dyDescent="0.25">
      <c r="A259" s="1">
        <v>1</v>
      </c>
      <c r="B259" s="1">
        <v>2.7</v>
      </c>
      <c r="C259">
        <v>33.690067526</v>
      </c>
      <c r="D259">
        <v>0</v>
      </c>
      <c r="E259">
        <v>0</v>
      </c>
      <c r="F259">
        <v>12.869044552</v>
      </c>
      <c r="G259">
        <v>-0.166410059</v>
      </c>
      <c r="H259">
        <v>0.360555128</v>
      </c>
      <c r="I259">
        <v>-15.864425612</v>
      </c>
      <c r="J259">
        <v>16.224980739999999</v>
      </c>
      <c r="K259">
        <v>9</v>
      </c>
      <c r="L259">
        <v>13.5</v>
      </c>
      <c r="M259">
        <v>4.5</v>
      </c>
      <c r="N259">
        <f>TAN(RADIANS(Table2[[#This Row],[angle]]))</f>
        <v>0.66666666666717622</v>
      </c>
      <c r="O259">
        <f>0+LEFT(TEXT(Table2[[#This Row],[tan_angle]],"000/000"),3)</f>
        <v>2</v>
      </c>
      <c r="P259">
        <f>0+RIGHT(TEXT(Table2[[#This Row],[tan_angle]],"000/000"),3)</f>
        <v>3</v>
      </c>
      <c r="Q259" s="10">
        <f>Table2[[#This Row],[canvas_height]]/Table2[[#This Row],[canvas_width]]</f>
        <v>0.37037037037037035</v>
      </c>
      <c r="R259">
        <f>0+LEFT(TEXT(Table2[[#This Row],[canvas_ratio]],"000/000"),3)</f>
        <v>10</v>
      </c>
      <c r="S259" s="5" t="str">
        <f t="shared" si="4"/>
        <v>/</v>
      </c>
      <c r="T259" s="4">
        <f>0+RIGHT(TEXT(Table2[[#This Row],[canvas_ratio]],"000/000"),3)</f>
        <v>27</v>
      </c>
      <c r="U259" s="7">
        <f>Table2[[#This Row],[canvas_ratio]]/Table2[[#This Row],[tan_angle]]</f>
        <v>0.55555555555513092</v>
      </c>
      <c r="V259" s="8">
        <f>0+RIGHT(TEXT(Table2[[#This Row],[ratio]],"0000/0000"),4)/Table2[[#This Row],[tan_angle_numer]]</f>
        <v>4.5</v>
      </c>
      <c r="W259" s="9" t="b">
        <f>Table2[[#This Row],[multiplier]]=Table2[[#This Row],[multiplier_calc]]</f>
        <v>1</v>
      </c>
    </row>
    <row r="260" spans="1:23" x14ac:dyDescent="0.25">
      <c r="A260" s="1">
        <v>1</v>
      </c>
      <c r="B260" s="1">
        <v>2.71</v>
      </c>
      <c r="C260">
        <v>33.690067526</v>
      </c>
      <c r="D260">
        <v>0</v>
      </c>
      <c r="E260">
        <v>0</v>
      </c>
      <c r="F260">
        <v>387.58844160899997</v>
      </c>
      <c r="G260">
        <v>5.5470019999999997E-3</v>
      </c>
      <c r="H260">
        <v>0.360555128</v>
      </c>
      <c r="I260">
        <v>-488.19164269800001</v>
      </c>
      <c r="J260">
        <v>488.552197826</v>
      </c>
      <c r="K260">
        <v>271</v>
      </c>
      <c r="L260">
        <v>406.5</v>
      </c>
      <c r="M260">
        <v>135.5</v>
      </c>
      <c r="N260">
        <f>TAN(RADIANS(Table2[[#This Row],[angle]]))</f>
        <v>0.66666666666717622</v>
      </c>
      <c r="O260">
        <f>0+LEFT(TEXT(Table2[[#This Row],[tan_angle]],"000/000"),3)</f>
        <v>2</v>
      </c>
      <c r="P260">
        <f>0+RIGHT(TEXT(Table2[[#This Row],[tan_angle]],"000/000"),3)</f>
        <v>3</v>
      </c>
      <c r="Q260" s="10">
        <f>Table2[[#This Row],[canvas_height]]/Table2[[#This Row],[canvas_width]]</f>
        <v>0.36900369003690037</v>
      </c>
      <c r="R260">
        <f>0+LEFT(TEXT(Table2[[#This Row],[canvas_ratio]],"000/000"),3)</f>
        <v>100</v>
      </c>
      <c r="S260" s="5" t="str">
        <f t="shared" si="4"/>
        <v>/</v>
      </c>
      <c r="T260" s="4">
        <f>0+RIGHT(TEXT(Table2[[#This Row],[canvas_ratio]],"000/000"),3)</f>
        <v>271</v>
      </c>
      <c r="U260" s="7">
        <f>Table2[[#This Row],[canvas_ratio]]/Table2[[#This Row],[tan_angle]]</f>
        <v>0.5535055350549275</v>
      </c>
      <c r="V260" s="8">
        <f>0+RIGHT(TEXT(Table2[[#This Row],[ratio]],"0000/0000"),4)/Table2[[#This Row],[tan_angle_numer]]</f>
        <v>135.5</v>
      </c>
      <c r="W260" s="9" t="b">
        <f>Table2[[#This Row],[multiplier]]=Table2[[#This Row],[multiplier_calc]]</f>
        <v>1</v>
      </c>
    </row>
    <row r="261" spans="1:23" x14ac:dyDescent="0.25">
      <c r="A261" s="1">
        <v>1</v>
      </c>
      <c r="B261" s="1">
        <v>2.72</v>
      </c>
      <c r="C261">
        <v>33.690067526</v>
      </c>
      <c r="D261">
        <v>0</v>
      </c>
      <c r="E261">
        <v>0</v>
      </c>
      <c r="F261">
        <v>192.88035223099999</v>
      </c>
      <c r="G261">
        <v>1.1094003999999999E-2</v>
      </c>
      <c r="H261">
        <v>0.360555128</v>
      </c>
      <c r="I261">
        <v>-244.81693160399999</v>
      </c>
      <c r="J261">
        <v>245.17748673200001</v>
      </c>
      <c r="K261">
        <v>136</v>
      </c>
      <c r="L261">
        <v>204</v>
      </c>
      <c r="M261">
        <v>68</v>
      </c>
      <c r="N261">
        <f>TAN(RADIANS(Table2[[#This Row],[angle]]))</f>
        <v>0.66666666666717622</v>
      </c>
      <c r="O261">
        <f>0+LEFT(TEXT(Table2[[#This Row],[tan_angle]],"000/000"),3)</f>
        <v>2</v>
      </c>
      <c r="P261">
        <f>0+RIGHT(TEXT(Table2[[#This Row],[tan_angle]],"000/000"),3)</f>
        <v>3</v>
      </c>
      <c r="Q261" s="10">
        <f>Table2[[#This Row],[canvas_height]]/Table2[[#This Row],[canvas_width]]</f>
        <v>0.36764705882352938</v>
      </c>
      <c r="R261">
        <f>0+LEFT(TEXT(Table2[[#This Row],[canvas_ratio]],"000/000"),3)</f>
        <v>25</v>
      </c>
      <c r="S261" s="5" t="str">
        <f t="shared" si="4"/>
        <v>/</v>
      </c>
      <c r="T261" s="4">
        <f>0+RIGHT(TEXT(Table2[[#This Row],[canvas_ratio]],"000/000"),3)</f>
        <v>68</v>
      </c>
      <c r="U261" s="7">
        <f>Table2[[#This Row],[canvas_ratio]]/Table2[[#This Row],[tan_angle]]</f>
        <v>0.55147058823487261</v>
      </c>
      <c r="V261" s="8">
        <f>0+RIGHT(TEXT(Table2[[#This Row],[ratio]],"0000/0000"),4)/Table2[[#This Row],[tan_angle_numer]]</f>
        <v>68</v>
      </c>
      <c r="W261" s="9" t="b">
        <f>Table2[[#This Row],[multiplier]]=Table2[[#This Row],[multiplier_calc]]</f>
        <v>1</v>
      </c>
    </row>
    <row r="262" spans="1:23" x14ac:dyDescent="0.25">
      <c r="A262" s="1">
        <v>1</v>
      </c>
      <c r="B262" s="1">
        <v>2.73</v>
      </c>
      <c r="C262">
        <v>33.690067526</v>
      </c>
      <c r="D262">
        <v>0</v>
      </c>
      <c r="E262">
        <v>0</v>
      </c>
      <c r="F262">
        <v>36.080474262999999</v>
      </c>
      <c r="G262">
        <v>-1.6641006E-2</v>
      </c>
      <c r="H262">
        <v>0.360555128</v>
      </c>
      <c r="I262">
        <v>-163.69202790599999</v>
      </c>
      <c r="J262">
        <v>164.05258303400001</v>
      </c>
      <c r="K262">
        <v>91</v>
      </c>
      <c r="L262">
        <v>136.5</v>
      </c>
      <c r="M262">
        <v>45.5</v>
      </c>
      <c r="N262">
        <f>TAN(RADIANS(Table2[[#This Row],[angle]]))</f>
        <v>0.66666666666717622</v>
      </c>
      <c r="O262">
        <f>0+LEFT(TEXT(Table2[[#This Row],[tan_angle]],"000/000"),3)</f>
        <v>2</v>
      </c>
      <c r="P262">
        <f>0+RIGHT(TEXT(Table2[[#This Row],[tan_angle]],"000/000"),3)</f>
        <v>3</v>
      </c>
      <c r="Q262" s="10">
        <f>Table2[[#This Row],[canvas_height]]/Table2[[#This Row],[canvas_width]]</f>
        <v>0.36630036630036628</v>
      </c>
      <c r="R262">
        <f>0+LEFT(TEXT(Table2[[#This Row],[canvas_ratio]],"000/000"),3)</f>
        <v>100</v>
      </c>
      <c r="S262" s="5" t="str">
        <f t="shared" si="4"/>
        <v>/</v>
      </c>
      <c r="T262" s="4">
        <f>0+RIGHT(TEXT(Table2[[#This Row],[canvas_ratio]],"000/000"),3)</f>
        <v>273</v>
      </c>
      <c r="U262" s="7">
        <f>Table2[[#This Row],[canvas_ratio]]/Table2[[#This Row],[tan_angle]]</f>
        <v>0.5494505494501295</v>
      </c>
      <c r="V262" s="8">
        <f>0+RIGHT(TEXT(Table2[[#This Row],[ratio]],"0000/0000"),4)/Table2[[#This Row],[tan_angle_numer]]</f>
        <v>45.5</v>
      </c>
      <c r="W262" s="9" t="b">
        <f>Table2[[#This Row],[multiplier]]=Table2[[#This Row],[multiplier_calc]]</f>
        <v>1</v>
      </c>
    </row>
    <row r="263" spans="1:23" x14ac:dyDescent="0.25">
      <c r="A263" s="1">
        <v>1</v>
      </c>
      <c r="B263" s="1">
        <v>2.74</v>
      </c>
      <c r="C263">
        <v>33.690067526</v>
      </c>
      <c r="D263">
        <v>0</v>
      </c>
      <c r="E263">
        <v>0</v>
      </c>
      <c r="F263">
        <v>171.247044579</v>
      </c>
      <c r="G263">
        <v>1.1094003999999999E-2</v>
      </c>
      <c r="H263">
        <v>0.360555128</v>
      </c>
      <c r="I263">
        <v>-246.619707242</v>
      </c>
      <c r="J263">
        <v>246.98026236999999</v>
      </c>
      <c r="K263">
        <v>137</v>
      </c>
      <c r="L263">
        <v>205.5</v>
      </c>
      <c r="M263">
        <v>68.5</v>
      </c>
      <c r="N263">
        <f>TAN(RADIANS(Table2[[#This Row],[angle]]))</f>
        <v>0.66666666666717622</v>
      </c>
      <c r="O263">
        <f>0+LEFT(TEXT(Table2[[#This Row],[tan_angle]],"000/000"),3)</f>
        <v>2</v>
      </c>
      <c r="P263">
        <f>0+RIGHT(TEXT(Table2[[#This Row],[tan_angle]],"000/000"),3)</f>
        <v>3</v>
      </c>
      <c r="Q263" s="10">
        <f>Table2[[#This Row],[canvas_height]]/Table2[[#This Row],[canvas_width]]</f>
        <v>0.36496350364963503</v>
      </c>
      <c r="R263">
        <f>0+LEFT(TEXT(Table2[[#This Row],[canvas_ratio]],"000/000"),3)</f>
        <v>50</v>
      </c>
      <c r="S263" s="5" t="str">
        <f t="shared" si="4"/>
        <v>/</v>
      </c>
      <c r="T263" s="4">
        <f>0+RIGHT(TEXT(Table2[[#This Row],[canvas_ratio]],"000/000"),3)</f>
        <v>137</v>
      </c>
      <c r="U263" s="7">
        <f>Table2[[#This Row],[canvas_ratio]]/Table2[[#This Row],[tan_angle]]</f>
        <v>0.54744525547403411</v>
      </c>
      <c r="V263" s="8">
        <f>0+RIGHT(TEXT(Table2[[#This Row],[ratio]],"0000/0000"),4)/Table2[[#This Row],[tan_angle_numer]]</f>
        <v>68.5</v>
      </c>
      <c r="W263" s="9" t="b">
        <f>Table2[[#This Row],[multiplier]]=Table2[[#This Row],[multiplier_calc]]</f>
        <v>1</v>
      </c>
    </row>
    <row r="264" spans="1:23" x14ac:dyDescent="0.25">
      <c r="A264" s="1">
        <v>1</v>
      </c>
      <c r="B264" s="1">
        <v>2.75</v>
      </c>
      <c r="C264">
        <v>33.690067526</v>
      </c>
      <c r="D264">
        <v>0</v>
      </c>
      <c r="E264">
        <v>0</v>
      </c>
      <c r="F264">
        <v>3.3975387019999999</v>
      </c>
      <c r="G264">
        <v>0.13867504899999999</v>
      </c>
      <c r="H264">
        <v>0.360555128</v>
      </c>
      <c r="I264">
        <v>-19.469976888000001</v>
      </c>
      <c r="J264">
        <v>19.830532015999999</v>
      </c>
      <c r="K264">
        <v>11</v>
      </c>
      <c r="L264">
        <v>16.5</v>
      </c>
      <c r="M264">
        <v>5.5</v>
      </c>
      <c r="N264">
        <f>TAN(RADIANS(Table2[[#This Row],[angle]]))</f>
        <v>0.66666666666717622</v>
      </c>
      <c r="O264">
        <f>0+LEFT(TEXT(Table2[[#This Row],[tan_angle]],"000/000"),3)</f>
        <v>2</v>
      </c>
      <c r="P264">
        <f>0+RIGHT(TEXT(Table2[[#This Row],[tan_angle]],"000/000"),3)</f>
        <v>3</v>
      </c>
      <c r="Q264" s="10">
        <f>Table2[[#This Row],[canvas_height]]/Table2[[#This Row],[canvas_width]]</f>
        <v>0.36363636363636365</v>
      </c>
      <c r="R264">
        <f>0+LEFT(TEXT(Table2[[#This Row],[canvas_ratio]],"000/000"),3)</f>
        <v>4</v>
      </c>
      <c r="S264" s="5" t="str">
        <f t="shared" si="4"/>
        <v>/</v>
      </c>
      <c r="T264" s="4">
        <f>0+RIGHT(TEXT(Table2[[#This Row],[canvas_ratio]],"000/000"),3)</f>
        <v>11</v>
      </c>
      <c r="U264" s="7">
        <f>Table2[[#This Row],[canvas_ratio]]/Table2[[#This Row],[tan_angle]]</f>
        <v>0.54545454545412853</v>
      </c>
      <c r="V264" s="8">
        <f>0+RIGHT(TEXT(Table2[[#This Row],[ratio]],"0000/0000"),4)/Table2[[#This Row],[tan_angle_numer]]</f>
        <v>5.5</v>
      </c>
      <c r="W264" s="9" t="b">
        <f>Table2[[#This Row],[multiplier]]=Table2[[#This Row],[multiplier_calc]]</f>
        <v>1</v>
      </c>
    </row>
    <row r="265" spans="1:23" x14ac:dyDescent="0.25">
      <c r="A265" s="1">
        <v>1</v>
      </c>
      <c r="B265" s="1">
        <v>2.76</v>
      </c>
      <c r="C265">
        <v>33.690067526</v>
      </c>
      <c r="D265">
        <v>0</v>
      </c>
      <c r="E265">
        <v>0</v>
      </c>
      <c r="F265">
        <v>63.047224303</v>
      </c>
      <c r="G265">
        <v>3.3282012E-2</v>
      </c>
      <c r="H265">
        <v>0.360555128</v>
      </c>
      <c r="I265">
        <v>-82.567124207999996</v>
      </c>
      <c r="J265">
        <v>82.927679335999997</v>
      </c>
      <c r="K265">
        <v>46</v>
      </c>
      <c r="L265">
        <v>69</v>
      </c>
      <c r="M265">
        <v>23</v>
      </c>
      <c r="N265">
        <f>TAN(RADIANS(Table2[[#This Row],[angle]]))</f>
        <v>0.66666666666717622</v>
      </c>
      <c r="O265">
        <f>0+LEFT(TEXT(Table2[[#This Row],[tan_angle]],"000/000"),3)</f>
        <v>2</v>
      </c>
      <c r="P265">
        <f>0+RIGHT(TEXT(Table2[[#This Row],[tan_angle]],"000/000"),3)</f>
        <v>3</v>
      </c>
      <c r="Q265" s="10">
        <f>Table2[[#This Row],[canvas_height]]/Table2[[#This Row],[canvas_width]]</f>
        <v>0.3623188405797102</v>
      </c>
      <c r="R265">
        <f>0+LEFT(TEXT(Table2[[#This Row],[canvas_ratio]],"000/000"),3)</f>
        <v>25</v>
      </c>
      <c r="S265" s="5" t="str">
        <f t="shared" si="4"/>
        <v>/</v>
      </c>
      <c r="T265" s="4">
        <f>0+RIGHT(TEXT(Table2[[#This Row],[canvas_ratio]],"000/000"),3)</f>
        <v>69</v>
      </c>
      <c r="U265" s="7">
        <f>Table2[[#This Row],[canvas_ratio]]/Table2[[#This Row],[tan_angle]]</f>
        <v>0.54347826086914985</v>
      </c>
      <c r="V265" s="8">
        <f>0+RIGHT(TEXT(Table2[[#This Row],[ratio]],"0000/0000"),4)/Table2[[#This Row],[tan_angle_numer]]</f>
        <v>23</v>
      </c>
      <c r="W265" s="9" t="b">
        <f>Table2[[#This Row],[multiplier]]=Table2[[#This Row],[multiplier_calc]]</f>
        <v>1</v>
      </c>
    </row>
    <row r="266" spans="1:23" x14ac:dyDescent="0.25">
      <c r="A266" s="1">
        <v>1</v>
      </c>
      <c r="B266" s="1">
        <v>2.77</v>
      </c>
      <c r="C266">
        <v>33.690067526</v>
      </c>
      <c r="D266">
        <v>0</v>
      </c>
      <c r="E266">
        <v>0</v>
      </c>
      <c r="F266">
        <v>43.274935808999999</v>
      </c>
      <c r="G266">
        <v>-5.5470019999999997E-3</v>
      </c>
      <c r="H266">
        <v>0.360555128</v>
      </c>
      <c r="I266">
        <v>-499.008296524</v>
      </c>
      <c r="J266">
        <v>499.36885165199999</v>
      </c>
      <c r="K266">
        <v>277</v>
      </c>
      <c r="L266">
        <v>415.5</v>
      </c>
      <c r="M266">
        <v>138.5</v>
      </c>
      <c r="N266">
        <f>TAN(RADIANS(Table2[[#This Row],[angle]]))</f>
        <v>0.66666666666717622</v>
      </c>
      <c r="O266">
        <f>0+LEFT(TEXT(Table2[[#This Row],[tan_angle]],"000/000"),3)</f>
        <v>2</v>
      </c>
      <c r="P266">
        <f>0+RIGHT(TEXT(Table2[[#This Row],[tan_angle]],"000/000"),3)</f>
        <v>3</v>
      </c>
      <c r="Q266" s="10">
        <f>Table2[[#This Row],[canvas_height]]/Table2[[#This Row],[canvas_width]]</f>
        <v>0.36101083032490977</v>
      </c>
      <c r="R266">
        <f>0+LEFT(TEXT(Table2[[#This Row],[canvas_ratio]],"000/000"),3)</f>
        <v>100</v>
      </c>
      <c r="S266" s="5" t="str">
        <f t="shared" si="4"/>
        <v>/</v>
      </c>
      <c r="T266" s="4">
        <f>0+RIGHT(TEXT(Table2[[#This Row],[canvas_ratio]],"000/000"),3)</f>
        <v>277</v>
      </c>
      <c r="U266" s="7">
        <f>Table2[[#This Row],[canvas_ratio]]/Table2[[#This Row],[tan_angle]]</f>
        <v>0.54151624548695076</v>
      </c>
      <c r="V266" s="8">
        <f>0+RIGHT(TEXT(Table2[[#This Row],[ratio]],"0000/0000"),4)/Table2[[#This Row],[tan_angle_numer]]</f>
        <v>138.5</v>
      </c>
      <c r="W266" s="9" t="b">
        <f>Table2[[#This Row],[multiplier]]=Table2[[#This Row],[multiplier_calc]]</f>
        <v>1</v>
      </c>
    </row>
    <row r="267" spans="1:23" x14ac:dyDescent="0.25">
      <c r="A267" s="1">
        <v>1</v>
      </c>
      <c r="B267" s="1">
        <v>2.78</v>
      </c>
      <c r="C267">
        <v>33.690067526</v>
      </c>
      <c r="D267">
        <v>0</v>
      </c>
      <c r="E267">
        <v>0</v>
      </c>
      <c r="F267">
        <v>136.99430746199999</v>
      </c>
      <c r="G267">
        <v>1.1094003999999999E-2</v>
      </c>
      <c r="H267">
        <v>0.360555128</v>
      </c>
      <c r="I267">
        <v>-250.22525851699999</v>
      </c>
      <c r="J267">
        <v>250.585813645</v>
      </c>
      <c r="K267">
        <v>139</v>
      </c>
      <c r="L267">
        <v>208.5</v>
      </c>
      <c r="M267">
        <v>69.5</v>
      </c>
      <c r="N267">
        <f>TAN(RADIANS(Table2[[#This Row],[angle]]))</f>
        <v>0.66666666666717622</v>
      </c>
      <c r="O267">
        <f>0+LEFT(TEXT(Table2[[#This Row],[tan_angle]],"000/000"),3)</f>
        <v>2</v>
      </c>
      <c r="P267">
        <f>0+RIGHT(TEXT(Table2[[#This Row],[tan_angle]],"000/000"),3)</f>
        <v>3</v>
      </c>
      <c r="Q267" s="10">
        <f>Table2[[#This Row],[canvas_height]]/Table2[[#This Row],[canvas_width]]</f>
        <v>0.35971223021582738</v>
      </c>
      <c r="R267">
        <f>0+LEFT(TEXT(Table2[[#This Row],[canvas_ratio]],"000/000"),3)</f>
        <v>50</v>
      </c>
      <c r="S267" s="5" t="str">
        <f t="shared" si="4"/>
        <v>/</v>
      </c>
      <c r="T267" s="4">
        <f>0+RIGHT(TEXT(Table2[[#This Row],[canvas_ratio]],"000/000"),3)</f>
        <v>139</v>
      </c>
      <c r="U267" s="7">
        <f>Table2[[#This Row],[canvas_ratio]]/Table2[[#This Row],[tan_angle]]</f>
        <v>0.53956834532332865</v>
      </c>
      <c r="V267" s="8">
        <f>0+RIGHT(TEXT(Table2[[#This Row],[ratio]],"0000/0000"),4)/Table2[[#This Row],[tan_angle_numer]]</f>
        <v>69.5</v>
      </c>
      <c r="W267" s="9" t="b">
        <f>Table2[[#This Row],[multiplier]]=Table2[[#This Row],[multiplier_calc]]</f>
        <v>1</v>
      </c>
    </row>
    <row r="268" spans="1:23" x14ac:dyDescent="0.25">
      <c r="A268" s="1">
        <v>1</v>
      </c>
      <c r="B268" s="1">
        <v>2.79</v>
      </c>
      <c r="C268">
        <v>33.690067526</v>
      </c>
      <c r="D268">
        <v>0</v>
      </c>
      <c r="E268">
        <v>0</v>
      </c>
      <c r="F268">
        <v>23.461044799</v>
      </c>
      <c r="G268">
        <v>-1.6641006E-2</v>
      </c>
      <c r="H268">
        <v>0.360555128</v>
      </c>
      <c r="I268">
        <v>-167.29757918199999</v>
      </c>
      <c r="J268">
        <v>167.65813431000001</v>
      </c>
      <c r="K268">
        <v>93</v>
      </c>
      <c r="L268">
        <v>139.5</v>
      </c>
      <c r="M268">
        <v>46.5</v>
      </c>
      <c r="N268">
        <f>TAN(RADIANS(Table2[[#This Row],[angle]]))</f>
        <v>0.66666666666717622</v>
      </c>
      <c r="O268">
        <f>0+LEFT(TEXT(Table2[[#This Row],[tan_angle]],"000/000"),3)</f>
        <v>2</v>
      </c>
      <c r="P268">
        <f>0+RIGHT(TEXT(Table2[[#This Row],[tan_angle]],"000/000"),3)</f>
        <v>3</v>
      </c>
      <c r="Q268" s="10">
        <f>Table2[[#This Row],[canvas_height]]/Table2[[#This Row],[canvas_width]]</f>
        <v>0.35842293906810035</v>
      </c>
      <c r="R268">
        <f>0+LEFT(TEXT(Table2[[#This Row],[canvas_ratio]],"000/000"),3)</f>
        <v>100</v>
      </c>
      <c r="S268" s="5" t="str">
        <f t="shared" si="4"/>
        <v>/</v>
      </c>
      <c r="T268" s="4">
        <f>0+RIGHT(TEXT(Table2[[#This Row],[canvas_ratio]],"000/000"),3)</f>
        <v>279</v>
      </c>
      <c r="U268" s="7">
        <f>Table2[[#This Row],[canvas_ratio]]/Table2[[#This Row],[tan_angle]]</f>
        <v>0.53763440860173961</v>
      </c>
      <c r="V268" s="8">
        <f>0+RIGHT(TEXT(Table2[[#This Row],[ratio]],"0000/0000"),4)/Table2[[#This Row],[tan_angle_numer]]</f>
        <v>46.5</v>
      </c>
      <c r="W268" s="9" t="b">
        <f>Table2[[#This Row],[multiplier]]=Table2[[#This Row],[multiplier_calc]]</f>
        <v>1</v>
      </c>
    </row>
    <row r="269" spans="1:23" x14ac:dyDescent="0.25">
      <c r="A269" s="1">
        <v>1</v>
      </c>
      <c r="B269" s="1">
        <v>2.8</v>
      </c>
      <c r="C269">
        <v>33.690067526</v>
      </c>
      <c r="D269">
        <v>0</v>
      </c>
      <c r="E269">
        <v>0</v>
      </c>
      <c r="F269">
        <v>23.519288320000001</v>
      </c>
      <c r="G269">
        <v>-5.5470020000000002E-2</v>
      </c>
      <c r="H269">
        <v>0.360555128</v>
      </c>
      <c r="I269">
        <v>-50.117162729</v>
      </c>
      <c r="J269">
        <v>50.477717857000002</v>
      </c>
      <c r="K269">
        <v>28</v>
      </c>
      <c r="L269">
        <v>42</v>
      </c>
      <c r="M269">
        <v>14</v>
      </c>
      <c r="N269">
        <f>TAN(RADIANS(Table2[[#This Row],[angle]]))</f>
        <v>0.66666666666717622</v>
      </c>
      <c r="O269">
        <f>0+LEFT(TEXT(Table2[[#This Row],[tan_angle]],"000/000"),3)</f>
        <v>2</v>
      </c>
      <c r="P269">
        <f>0+RIGHT(TEXT(Table2[[#This Row],[tan_angle]],"000/000"),3)</f>
        <v>3</v>
      </c>
      <c r="Q269" s="10">
        <f>Table2[[#This Row],[canvas_height]]/Table2[[#This Row],[canvas_width]]</f>
        <v>0.35714285714285715</v>
      </c>
      <c r="R269">
        <f>0+LEFT(TEXT(Table2[[#This Row],[canvas_ratio]],"000/000"),3)</f>
        <v>5</v>
      </c>
      <c r="S269" s="5" t="str">
        <f t="shared" si="4"/>
        <v>/</v>
      </c>
      <c r="T269" s="4">
        <f>0+RIGHT(TEXT(Table2[[#This Row],[canvas_ratio]],"000/000"),3)</f>
        <v>14</v>
      </c>
      <c r="U269" s="7">
        <f>Table2[[#This Row],[canvas_ratio]]/Table2[[#This Row],[tan_angle]]</f>
        <v>0.53571428571387625</v>
      </c>
      <c r="V269" s="8">
        <f>0+RIGHT(TEXT(Table2[[#This Row],[ratio]],"0000/0000"),4)/Table2[[#This Row],[tan_angle_numer]]</f>
        <v>14</v>
      </c>
      <c r="W269" s="9" t="b">
        <f>Table2[[#This Row],[multiplier]]=Table2[[#This Row],[multiplier_calc]]</f>
        <v>1</v>
      </c>
    </row>
    <row r="270" spans="1:23" x14ac:dyDescent="0.25">
      <c r="A270" s="1">
        <v>1</v>
      </c>
      <c r="B270" s="1">
        <v>2.81</v>
      </c>
      <c r="C270">
        <v>33.690067526</v>
      </c>
      <c r="D270">
        <v>0</v>
      </c>
      <c r="E270">
        <v>0</v>
      </c>
      <c r="F270">
        <v>239.77748032100001</v>
      </c>
      <c r="G270">
        <v>-5.5470019999999997E-3</v>
      </c>
      <c r="H270">
        <v>0.360555128</v>
      </c>
      <c r="I270">
        <v>-506.21939907500001</v>
      </c>
      <c r="J270">
        <v>506.579954203</v>
      </c>
      <c r="K270">
        <v>281</v>
      </c>
      <c r="L270">
        <v>421.5</v>
      </c>
      <c r="M270">
        <v>140.5</v>
      </c>
      <c r="N270">
        <f>TAN(RADIANS(Table2[[#This Row],[angle]]))</f>
        <v>0.66666666666717622</v>
      </c>
      <c r="O270">
        <f>0+LEFT(TEXT(Table2[[#This Row],[tan_angle]],"000/000"),3)</f>
        <v>2</v>
      </c>
      <c r="P270">
        <f>0+RIGHT(TEXT(Table2[[#This Row],[tan_angle]],"000/000"),3)</f>
        <v>3</v>
      </c>
      <c r="Q270" s="10">
        <f>Table2[[#This Row],[canvas_height]]/Table2[[#This Row],[canvas_width]]</f>
        <v>0.35587188612099646</v>
      </c>
      <c r="R270">
        <f>0+LEFT(TEXT(Table2[[#This Row],[canvas_ratio]],"000/000"),3)</f>
        <v>100</v>
      </c>
      <c r="S270" s="5" t="str">
        <f t="shared" si="4"/>
        <v>/</v>
      </c>
      <c r="T270" s="4">
        <f>0+RIGHT(TEXT(Table2[[#This Row],[canvas_ratio]],"000/000"),3)</f>
        <v>281</v>
      </c>
      <c r="U270" s="7">
        <f>Table2[[#This Row],[canvas_ratio]]/Table2[[#This Row],[tan_angle]]</f>
        <v>0.53380782918108671</v>
      </c>
      <c r="V270" s="8">
        <f>0+RIGHT(TEXT(Table2[[#This Row],[ratio]],"0000/0000"),4)/Table2[[#This Row],[tan_angle_numer]]</f>
        <v>140.5</v>
      </c>
      <c r="W270" s="9" t="b">
        <f>Table2[[#This Row],[multiplier]]=Table2[[#This Row],[multiplier_calc]]</f>
        <v>1</v>
      </c>
    </row>
    <row r="271" spans="1:23" x14ac:dyDescent="0.25">
      <c r="A271" s="1">
        <v>1</v>
      </c>
      <c r="B271" s="1">
        <v>2.82</v>
      </c>
      <c r="C271">
        <v>33.690067526</v>
      </c>
      <c r="D271">
        <v>0</v>
      </c>
      <c r="E271">
        <v>0</v>
      </c>
      <c r="F271">
        <v>27.091557584</v>
      </c>
      <c r="G271">
        <v>-3.3282012E-2</v>
      </c>
      <c r="H271">
        <v>0.360555128</v>
      </c>
      <c r="I271">
        <v>-84.369899845999996</v>
      </c>
      <c r="J271">
        <v>84.730454973999997</v>
      </c>
      <c r="K271">
        <v>47</v>
      </c>
      <c r="L271">
        <v>70.5</v>
      </c>
      <c r="M271">
        <v>23.5</v>
      </c>
      <c r="N271">
        <f>TAN(RADIANS(Table2[[#This Row],[angle]]))</f>
        <v>0.66666666666717622</v>
      </c>
      <c r="O271">
        <f>0+LEFT(TEXT(Table2[[#This Row],[tan_angle]],"000/000"),3)</f>
        <v>2</v>
      </c>
      <c r="P271">
        <f>0+RIGHT(TEXT(Table2[[#This Row],[tan_angle]],"000/000"),3)</f>
        <v>3</v>
      </c>
      <c r="Q271" s="10">
        <f>Table2[[#This Row],[canvas_height]]/Table2[[#This Row],[canvas_width]]</f>
        <v>0.3546099290780142</v>
      </c>
      <c r="R271">
        <f>0+LEFT(TEXT(Table2[[#This Row],[canvas_ratio]],"000/000"),3)</f>
        <v>50</v>
      </c>
      <c r="S271" s="5" t="str">
        <f t="shared" si="4"/>
        <v>/</v>
      </c>
      <c r="T271" s="4">
        <f>0+RIGHT(TEXT(Table2[[#This Row],[canvas_ratio]],"000/000"),3)</f>
        <v>141</v>
      </c>
      <c r="U271" s="7">
        <f>Table2[[#This Row],[canvas_ratio]]/Table2[[#This Row],[tan_angle]]</f>
        <v>0.5319148936166147</v>
      </c>
      <c r="V271" s="8">
        <f>0+RIGHT(TEXT(Table2[[#This Row],[ratio]],"0000/0000"),4)/Table2[[#This Row],[tan_angle_numer]]</f>
        <v>23.5</v>
      </c>
      <c r="W271" s="9" t="b">
        <f>Table2[[#This Row],[multiplier]]=Table2[[#This Row],[multiplier_calc]]</f>
        <v>1</v>
      </c>
    </row>
    <row r="272" spans="1:23" x14ac:dyDescent="0.25">
      <c r="A272" s="1">
        <v>1</v>
      </c>
      <c r="B272" s="1">
        <v>2.83</v>
      </c>
      <c r="C272">
        <v>33.690067526</v>
      </c>
      <c r="D272">
        <v>0</v>
      </c>
      <c r="E272">
        <v>0</v>
      </c>
      <c r="F272">
        <v>329.91626220799998</v>
      </c>
      <c r="G272">
        <v>-5.5470019999999997E-3</v>
      </c>
      <c r="H272">
        <v>0.360555128</v>
      </c>
      <c r="I272">
        <v>-509.82495035099998</v>
      </c>
      <c r="J272">
        <v>510.18550547900003</v>
      </c>
      <c r="K272">
        <v>283</v>
      </c>
      <c r="L272">
        <v>424.5</v>
      </c>
      <c r="M272">
        <v>141.5</v>
      </c>
      <c r="N272">
        <f>TAN(RADIANS(Table2[[#This Row],[angle]]))</f>
        <v>0.66666666666717622</v>
      </c>
      <c r="O272">
        <f>0+LEFT(TEXT(Table2[[#This Row],[tan_angle]],"000/000"),3)</f>
        <v>2</v>
      </c>
      <c r="P272">
        <f>0+RIGHT(TEXT(Table2[[#This Row],[tan_angle]],"000/000"),3)</f>
        <v>3</v>
      </c>
      <c r="Q272" s="10">
        <f>Table2[[#This Row],[canvas_height]]/Table2[[#This Row],[canvas_width]]</f>
        <v>0.35335689045936397</v>
      </c>
      <c r="R272">
        <f>0+LEFT(TEXT(Table2[[#This Row],[canvas_ratio]],"000/000"),3)</f>
        <v>100</v>
      </c>
      <c r="S272" s="5" t="str">
        <f t="shared" si="4"/>
        <v>/</v>
      </c>
      <c r="T272" s="4">
        <f>0+RIGHT(TEXT(Table2[[#This Row],[canvas_ratio]],"000/000"),3)</f>
        <v>283</v>
      </c>
      <c r="U272" s="7">
        <f>Table2[[#This Row],[canvas_ratio]]/Table2[[#This Row],[tan_angle]]</f>
        <v>0.53003533568864081</v>
      </c>
      <c r="V272" s="8">
        <f>0+RIGHT(TEXT(Table2[[#This Row],[ratio]],"0000/0000"),4)/Table2[[#This Row],[tan_angle_numer]]</f>
        <v>141.5</v>
      </c>
      <c r="W272" s="9" t="b">
        <f>Table2[[#This Row],[multiplier]]=Table2[[#This Row],[multiplier_calc]]</f>
        <v>1</v>
      </c>
    </row>
    <row r="273" spans="1:23" x14ac:dyDescent="0.25">
      <c r="A273" s="1">
        <v>1</v>
      </c>
      <c r="B273" s="1">
        <v>2.84</v>
      </c>
      <c r="C273">
        <v>33.690067526</v>
      </c>
      <c r="D273">
        <v>0</v>
      </c>
      <c r="E273">
        <v>0</v>
      </c>
      <c r="F273">
        <v>160.43039075199999</v>
      </c>
      <c r="G273">
        <v>1.1094003999999999E-2</v>
      </c>
      <c r="H273">
        <v>0.360555128</v>
      </c>
      <c r="I273">
        <v>-255.63358543000001</v>
      </c>
      <c r="J273">
        <v>255.994140558</v>
      </c>
      <c r="K273">
        <v>142</v>
      </c>
      <c r="L273">
        <v>213</v>
      </c>
      <c r="M273">
        <v>71</v>
      </c>
      <c r="N273">
        <f>TAN(RADIANS(Table2[[#This Row],[angle]]))</f>
        <v>0.66666666666717622</v>
      </c>
      <c r="O273">
        <f>0+LEFT(TEXT(Table2[[#This Row],[tan_angle]],"000/000"),3)</f>
        <v>2</v>
      </c>
      <c r="P273">
        <f>0+RIGHT(TEXT(Table2[[#This Row],[tan_angle]],"000/000"),3)</f>
        <v>3</v>
      </c>
      <c r="Q273" s="10">
        <f>Table2[[#This Row],[canvas_height]]/Table2[[#This Row],[canvas_width]]</f>
        <v>0.35211267605633806</v>
      </c>
      <c r="R273">
        <f>0+LEFT(TEXT(Table2[[#This Row],[canvas_ratio]],"000/000"),3)</f>
        <v>25</v>
      </c>
      <c r="S273" s="5" t="str">
        <f t="shared" si="4"/>
        <v>/</v>
      </c>
      <c r="T273" s="4">
        <f>0+RIGHT(TEXT(Table2[[#This Row],[canvas_ratio]],"000/000"),3)</f>
        <v>71</v>
      </c>
      <c r="U273" s="7">
        <f>Table2[[#This Row],[canvas_ratio]]/Table2[[#This Row],[tan_angle]]</f>
        <v>0.52816901408410344</v>
      </c>
      <c r="V273" s="8">
        <f>0+RIGHT(TEXT(Table2[[#This Row],[ratio]],"0000/0000"),4)/Table2[[#This Row],[tan_angle_numer]]</f>
        <v>71</v>
      </c>
      <c r="W273" s="9" t="b">
        <f>Table2[[#This Row],[multiplier]]=Table2[[#This Row],[multiplier_calc]]</f>
        <v>1</v>
      </c>
    </row>
    <row r="274" spans="1:23" x14ac:dyDescent="0.25">
      <c r="A274" s="1">
        <v>1</v>
      </c>
      <c r="B274" s="1">
        <v>2.85</v>
      </c>
      <c r="C274">
        <v>33.690067526</v>
      </c>
      <c r="D274">
        <v>0</v>
      </c>
      <c r="E274">
        <v>0</v>
      </c>
      <c r="F274">
        <v>30.771993385999998</v>
      </c>
      <c r="G274">
        <v>-8.3205029E-2</v>
      </c>
      <c r="H274">
        <v>0.360555128</v>
      </c>
      <c r="I274">
        <v>-33.892181989000001</v>
      </c>
      <c r="J274">
        <v>34.252737117000002</v>
      </c>
      <c r="K274">
        <v>19</v>
      </c>
      <c r="L274">
        <v>28.5</v>
      </c>
      <c r="M274">
        <v>9.5</v>
      </c>
      <c r="N274">
        <f>TAN(RADIANS(Table2[[#This Row],[angle]]))</f>
        <v>0.66666666666717622</v>
      </c>
      <c r="O274">
        <f>0+LEFT(TEXT(Table2[[#This Row],[tan_angle]],"000/000"),3)</f>
        <v>2</v>
      </c>
      <c r="P274">
        <f>0+RIGHT(TEXT(Table2[[#This Row],[tan_angle]],"000/000"),3)</f>
        <v>3</v>
      </c>
      <c r="Q274" s="10">
        <f>Table2[[#This Row],[canvas_height]]/Table2[[#This Row],[canvas_width]]</f>
        <v>0.35087719298245612</v>
      </c>
      <c r="R274">
        <f>0+LEFT(TEXT(Table2[[#This Row],[canvas_ratio]],"000/000"),3)</f>
        <v>20</v>
      </c>
      <c r="S274" s="5" t="str">
        <f t="shared" si="4"/>
        <v>/</v>
      </c>
      <c r="T274" s="4">
        <f>0+RIGHT(TEXT(Table2[[#This Row],[canvas_ratio]],"000/000"),3)</f>
        <v>57</v>
      </c>
      <c r="U274" s="7">
        <f>Table2[[#This Row],[canvas_ratio]]/Table2[[#This Row],[tan_angle]]</f>
        <v>0.52631578947328195</v>
      </c>
      <c r="V274" s="8">
        <f>0+RIGHT(TEXT(Table2[[#This Row],[ratio]],"0000/0000"),4)/Table2[[#This Row],[tan_angle_numer]]</f>
        <v>9.5</v>
      </c>
      <c r="W274" s="9" t="b">
        <f>Table2[[#This Row],[multiplier]]=Table2[[#This Row],[multiplier_calc]]</f>
        <v>1</v>
      </c>
    </row>
    <row r="275" spans="1:23" x14ac:dyDescent="0.25">
      <c r="A275" s="1">
        <v>1</v>
      </c>
      <c r="B275" s="1">
        <v>2.86</v>
      </c>
      <c r="C275">
        <v>33.690067526</v>
      </c>
      <c r="D275">
        <v>0</v>
      </c>
      <c r="E275">
        <v>0</v>
      </c>
      <c r="F275">
        <v>109.985954908</v>
      </c>
      <c r="G275">
        <v>-1.1094003999999999E-2</v>
      </c>
      <c r="H275">
        <v>0.360555128</v>
      </c>
      <c r="I275">
        <v>-257.436361068</v>
      </c>
      <c r="J275">
        <v>257.79691619599998</v>
      </c>
      <c r="K275">
        <v>143</v>
      </c>
      <c r="L275">
        <v>214.5</v>
      </c>
      <c r="M275">
        <v>71.5</v>
      </c>
      <c r="N275">
        <f>TAN(RADIANS(Table2[[#This Row],[angle]]))</f>
        <v>0.66666666666717622</v>
      </c>
      <c r="O275">
        <f>0+LEFT(TEXT(Table2[[#This Row],[tan_angle]],"000/000"),3)</f>
        <v>2</v>
      </c>
      <c r="P275">
        <f>0+RIGHT(TEXT(Table2[[#This Row],[tan_angle]],"000/000"),3)</f>
        <v>3</v>
      </c>
      <c r="Q275" s="10">
        <f>Table2[[#This Row],[canvas_height]]/Table2[[#This Row],[canvas_width]]</f>
        <v>0.34965034965034969</v>
      </c>
      <c r="R275">
        <f>0+LEFT(TEXT(Table2[[#This Row],[canvas_ratio]],"000/000"),3)</f>
        <v>50</v>
      </c>
      <c r="S275" s="5" t="str">
        <f t="shared" si="4"/>
        <v>/</v>
      </c>
      <c r="T275" s="4">
        <f>0+RIGHT(TEXT(Table2[[#This Row],[canvas_ratio]],"000/000"),3)</f>
        <v>143</v>
      </c>
      <c r="U275" s="7">
        <f>Table2[[#This Row],[canvas_ratio]]/Table2[[#This Row],[tan_angle]]</f>
        <v>0.52447552447512369</v>
      </c>
      <c r="V275" s="8">
        <f>0+RIGHT(TEXT(Table2[[#This Row],[ratio]],"0000/0000"),4)/Table2[[#This Row],[tan_angle_numer]]</f>
        <v>71.5</v>
      </c>
      <c r="W275" s="9" t="b">
        <f>Table2[[#This Row],[multiplier]]=Table2[[#This Row],[multiplier_calc]]</f>
        <v>1</v>
      </c>
    </row>
    <row r="276" spans="1:23" x14ac:dyDescent="0.25">
      <c r="A276" s="1">
        <v>1</v>
      </c>
      <c r="B276" s="1">
        <v>2.87</v>
      </c>
      <c r="C276">
        <v>33.690067526</v>
      </c>
      <c r="D276">
        <v>0</v>
      </c>
      <c r="E276">
        <v>0</v>
      </c>
      <c r="F276">
        <v>438.06615946599999</v>
      </c>
      <c r="G276">
        <v>5.5470019999999997E-3</v>
      </c>
      <c r="H276">
        <v>0.360555128</v>
      </c>
      <c r="I276">
        <v>-517.03605290200005</v>
      </c>
      <c r="J276">
        <v>517.39660803000004</v>
      </c>
      <c r="K276">
        <v>287</v>
      </c>
      <c r="L276">
        <v>430.5</v>
      </c>
      <c r="M276">
        <v>143.5</v>
      </c>
      <c r="N276">
        <f>TAN(RADIANS(Table2[[#This Row],[angle]]))</f>
        <v>0.66666666666717622</v>
      </c>
      <c r="O276">
        <f>0+LEFT(TEXT(Table2[[#This Row],[tan_angle]],"000/000"),3)</f>
        <v>2</v>
      </c>
      <c r="P276">
        <f>0+RIGHT(TEXT(Table2[[#This Row],[tan_angle]],"000/000"),3)</f>
        <v>3</v>
      </c>
      <c r="Q276" s="10">
        <f>Table2[[#This Row],[canvas_height]]/Table2[[#This Row],[canvas_width]]</f>
        <v>0.34843205574912889</v>
      </c>
      <c r="R276">
        <f>0+LEFT(TEXT(Table2[[#This Row],[canvas_ratio]],"000/000"),3)</f>
        <v>100</v>
      </c>
      <c r="S276" s="5" t="str">
        <f t="shared" si="4"/>
        <v>/</v>
      </c>
      <c r="T276" s="4">
        <f>0+RIGHT(TEXT(Table2[[#This Row],[canvas_ratio]],"000/000"),3)</f>
        <v>287</v>
      </c>
      <c r="U276" s="7">
        <f>Table2[[#This Row],[canvas_ratio]]/Table2[[#This Row],[tan_angle]]</f>
        <v>0.52264808362329385</v>
      </c>
      <c r="V276" s="8">
        <f>0+RIGHT(TEXT(Table2[[#This Row],[ratio]],"0000/0000"),4)/Table2[[#This Row],[tan_angle_numer]]</f>
        <v>143.5</v>
      </c>
      <c r="W276" s="9" t="b">
        <f>Table2[[#This Row],[multiplier]]=Table2[[#This Row],[multiplier_calc]]</f>
        <v>1</v>
      </c>
    </row>
    <row r="277" spans="1:23" x14ac:dyDescent="0.25">
      <c r="A277" s="1">
        <v>1</v>
      </c>
      <c r="B277" s="1">
        <v>2.88</v>
      </c>
      <c r="C277">
        <v>33.690067526</v>
      </c>
      <c r="D277">
        <v>0</v>
      </c>
      <c r="E277">
        <v>0</v>
      </c>
      <c r="F277">
        <v>41.513762685000003</v>
      </c>
      <c r="G277">
        <v>-3.3282012E-2</v>
      </c>
      <c r="H277">
        <v>0.360555128</v>
      </c>
      <c r="I277">
        <v>-86.172675483999996</v>
      </c>
      <c r="J277">
        <v>86.533230611999997</v>
      </c>
      <c r="K277">
        <v>48</v>
      </c>
      <c r="L277">
        <v>72</v>
      </c>
      <c r="M277">
        <v>24</v>
      </c>
      <c r="N277">
        <f>TAN(RADIANS(Table2[[#This Row],[angle]]))</f>
        <v>0.66666666666717622</v>
      </c>
      <c r="O277">
        <f>0+LEFT(TEXT(Table2[[#This Row],[tan_angle]],"000/000"),3)</f>
        <v>2</v>
      </c>
      <c r="P277">
        <f>0+RIGHT(TEXT(Table2[[#This Row],[tan_angle]],"000/000"),3)</f>
        <v>3</v>
      </c>
      <c r="Q277" s="10">
        <f>Table2[[#This Row],[canvas_height]]/Table2[[#This Row],[canvas_width]]</f>
        <v>0.34722222222222221</v>
      </c>
      <c r="R277">
        <f>0+LEFT(TEXT(Table2[[#This Row],[canvas_ratio]],"000/000"),3)</f>
        <v>25</v>
      </c>
      <c r="S277" s="5" t="str">
        <f t="shared" si="4"/>
        <v>/</v>
      </c>
      <c r="T277" s="4">
        <f>0+RIGHT(TEXT(Table2[[#This Row],[canvas_ratio]],"000/000"),3)</f>
        <v>72</v>
      </c>
      <c r="U277" s="7">
        <f>Table2[[#This Row],[canvas_ratio]]/Table2[[#This Row],[tan_angle]]</f>
        <v>0.52083333333293524</v>
      </c>
      <c r="V277" s="8">
        <f>0+RIGHT(TEXT(Table2[[#This Row],[ratio]],"0000/0000"),4)/Table2[[#This Row],[tan_angle_numer]]</f>
        <v>24</v>
      </c>
      <c r="W277" s="9" t="b">
        <f>Table2[[#This Row],[multiplier]]=Table2[[#This Row],[multiplier_calc]]</f>
        <v>1</v>
      </c>
    </row>
    <row r="278" spans="1:23" x14ac:dyDescent="0.25">
      <c r="A278" s="1">
        <v>1</v>
      </c>
      <c r="B278" s="1">
        <v>2.89</v>
      </c>
      <c r="C278">
        <v>33.690067526</v>
      </c>
      <c r="D278">
        <v>0</v>
      </c>
      <c r="E278">
        <v>0</v>
      </c>
      <c r="F278">
        <v>142.41095487800001</v>
      </c>
      <c r="G278">
        <v>5.5470019999999997E-3</v>
      </c>
      <c r="H278">
        <v>0.360555128</v>
      </c>
      <c r="I278">
        <v>-520.64160417699998</v>
      </c>
      <c r="J278">
        <v>521.00215930499996</v>
      </c>
      <c r="K278">
        <v>289</v>
      </c>
      <c r="L278">
        <v>433.5</v>
      </c>
      <c r="M278">
        <v>144.5</v>
      </c>
      <c r="N278">
        <f>TAN(RADIANS(Table2[[#This Row],[angle]]))</f>
        <v>0.66666666666717622</v>
      </c>
      <c r="O278">
        <f>0+LEFT(TEXT(Table2[[#This Row],[tan_angle]],"000/000"),3)</f>
        <v>2</v>
      </c>
      <c r="P278">
        <f>0+RIGHT(TEXT(Table2[[#This Row],[tan_angle]],"000/000"),3)</f>
        <v>3</v>
      </c>
      <c r="Q278" s="10">
        <f>Table2[[#This Row],[canvas_height]]/Table2[[#This Row],[canvas_width]]</f>
        <v>0.34602076124567471</v>
      </c>
      <c r="R278">
        <f>0+LEFT(TEXT(Table2[[#This Row],[canvas_ratio]],"000/000"),3)</f>
        <v>100</v>
      </c>
      <c r="S278" s="5" t="str">
        <f t="shared" si="4"/>
        <v>/</v>
      </c>
      <c r="T278" s="4">
        <f>0+RIGHT(TEXT(Table2[[#This Row],[canvas_ratio]],"000/000"),3)</f>
        <v>289</v>
      </c>
      <c r="U278" s="7">
        <f>Table2[[#This Row],[canvas_ratio]]/Table2[[#This Row],[tan_angle]]</f>
        <v>0.51903114186811539</v>
      </c>
      <c r="V278" s="8">
        <f>0+RIGHT(TEXT(Table2[[#This Row],[ratio]],"0000/0000"),4)/Table2[[#This Row],[tan_angle_numer]]</f>
        <v>144.5</v>
      </c>
      <c r="W278" s="9" t="b">
        <f>Table2[[#This Row],[multiplier]]=Table2[[#This Row],[multiplier_calc]]</f>
        <v>1</v>
      </c>
    </row>
    <row r="279" spans="1:23" x14ac:dyDescent="0.25">
      <c r="A279" s="1">
        <v>1</v>
      </c>
      <c r="B279" s="1">
        <v>2.9</v>
      </c>
      <c r="C279">
        <v>33.690067526</v>
      </c>
      <c r="D279">
        <v>0</v>
      </c>
      <c r="E279">
        <v>0</v>
      </c>
      <c r="F279">
        <v>48.758147248</v>
      </c>
      <c r="G279">
        <v>-5.5470020000000002E-2</v>
      </c>
      <c r="H279">
        <v>0.360555128</v>
      </c>
      <c r="I279">
        <v>-51.919938367</v>
      </c>
      <c r="J279">
        <v>52.280493495000002</v>
      </c>
      <c r="K279">
        <v>29</v>
      </c>
      <c r="L279">
        <v>43.5</v>
      </c>
      <c r="M279">
        <v>14.5</v>
      </c>
      <c r="N279">
        <f>TAN(RADIANS(Table2[[#This Row],[angle]]))</f>
        <v>0.66666666666717622</v>
      </c>
      <c r="O279">
        <f>0+LEFT(TEXT(Table2[[#This Row],[tan_angle]],"000/000"),3)</f>
        <v>2</v>
      </c>
      <c r="P279">
        <f>0+RIGHT(TEXT(Table2[[#This Row],[tan_angle]],"000/000"),3)</f>
        <v>3</v>
      </c>
      <c r="Q279" s="10">
        <f>Table2[[#This Row],[canvas_height]]/Table2[[#This Row],[canvas_width]]</f>
        <v>0.34482758620689657</v>
      </c>
      <c r="R279">
        <f>0+LEFT(TEXT(Table2[[#This Row],[canvas_ratio]],"000/000"),3)</f>
        <v>10</v>
      </c>
      <c r="S279" s="5" t="str">
        <f t="shared" si="4"/>
        <v>/</v>
      </c>
      <c r="T279" s="4">
        <f>0+RIGHT(TEXT(Table2[[#This Row],[canvas_ratio]],"000/000"),3)</f>
        <v>29</v>
      </c>
      <c r="U279" s="7">
        <f>Table2[[#This Row],[canvas_ratio]]/Table2[[#This Row],[tan_angle]]</f>
        <v>0.51724137930994951</v>
      </c>
      <c r="V279" s="8">
        <f>0+RIGHT(TEXT(Table2[[#This Row],[ratio]],"0000/0000"),4)/Table2[[#This Row],[tan_angle_numer]]</f>
        <v>14.5</v>
      </c>
      <c r="W279" s="9" t="b">
        <f>Table2[[#This Row],[multiplier]]=Table2[[#This Row],[multiplier_calc]]</f>
        <v>1</v>
      </c>
    </row>
    <row r="280" spans="1:23" x14ac:dyDescent="0.25">
      <c r="A280" s="1">
        <v>1</v>
      </c>
      <c r="B280" s="1">
        <v>2.91</v>
      </c>
      <c r="C280">
        <v>33.690067526</v>
      </c>
      <c r="D280">
        <v>0</v>
      </c>
      <c r="E280">
        <v>0</v>
      </c>
      <c r="F280">
        <v>59.466634536000001</v>
      </c>
      <c r="G280">
        <v>1.6641006E-2</v>
      </c>
      <c r="H280">
        <v>0.360555128</v>
      </c>
      <c r="I280">
        <v>-174.50868173200001</v>
      </c>
      <c r="J280">
        <v>174.86923686</v>
      </c>
      <c r="K280">
        <v>97</v>
      </c>
      <c r="L280">
        <v>145.5</v>
      </c>
      <c r="M280">
        <v>48.5</v>
      </c>
      <c r="N280">
        <f>TAN(RADIANS(Table2[[#This Row],[angle]]))</f>
        <v>0.66666666666717622</v>
      </c>
      <c r="O280">
        <f>0+LEFT(TEXT(Table2[[#This Row],[tan_angle]],"000/000"),3)</f>
        <v>2</v>
      </c>
      <c r="P280">
        <f>0+RIGHT(TEXT(Table2[[#This Row],[tan_angle]],"000/000"),3)</f>
        <v>3</v>
      </c>
      <c r="Q280" s="10">
        <f>Table2[[#This Row],[canvas_height]]/Table2[[#This Row],[canvas_width]]</f>
        <v>0.3436426116838488</v>
      </c>
      <c r="R280">
        <f>0+LEFT(TEXT(Table2[[#This Row],[canvas_ratio]],"000/000"),3)</f>
        <v>100</v>
      </c>
      <c r="S280" s="5" t="str">
        <f t="shared" si="4"/>
        <v>/</v>
      </c>
      <c r="T280" s="4">
        <f>0+RIGHT(TEXT(Table2[[#This Row],[canvas_ratio]],"000/000"),3)</f>
        <v>291</v>
      </c>
      <c r="U280" s="7">
        <f>Table2[[#This Row],[canvas_ratio]]/Table2[[#This Row],[tan_angle]]</f>
        <v>0.51546391752537923</v>
      </c>
      <c r="V280" s="8">
        <f>0+RIGHT(TEXT(Table2[[#This Row],[ratio]],"0000/0000"),4)/Table2[[#This Row],[tan_angle_numer]]</f>
        <v>48.5</v>
      </c>
      <c r="W280" s="9" t="b">
        <f>Table2[[#This Row],[multiplier]]=Table2[[#This Row],[multiplier_calc]]</f>
        <v>1</v>
      </c>
    </row>
    <row r="281" spans="1:23" x14ac:dyDescent="0.25">
      <c r="A281" s="1">
        <v>1</v>
      </c>
      <c r="B281" s="1">
        <v>2.92</v>
      </c>
      <c r="C281">
        <v>33.690067526</v>
      </c>
      <c r="D281">
        <v>0</v>
      </c>
      <c r="E281">
        <v>0</v>
      </c>
      <c r="F281">
        <v>66.686057590000004</v>
      </c>
      <c r="G281">
        <v>1.1094003999999999E-2</v>
      </c>
      <c r="H281">
        <v>0.360555128</v>
      </c>
      <c r="I281">
        <v>-262.84468798099999</v>
      </c>
      <c r="J281">
        <v>263.20524310899998</v>
      </c>
      <c r="K281">
        <v>146</v>
      </c>
      <c r="L281">
        <v>219</v>
      </c>
      <c r="M281">
        <v>73</v>
      </c>
      <c r="N281">
        <f>TAN(RADIANS(Table2[[#This Row],[angle]]))</f>
        <v>0.66666666666717622</v>
      </c>
      <c r="O281">
        <f>0+LEFT(TEXT(Table2[[#This Row],[tan_angle]],"000/000"),3)</f>
        <v>2</v>
      </c>
      <c r="P281">
        <f>0+RIGHT(TEXT(Table2[[#This Row],[tan_angle]],"000/000"),3)</f>
        <v>3</v>
      </c>
      <c r="Q281" s="10">
        <f>Table2[[#This Row],[canvas_height]]/Table2[[#This Row],[canvas_width]]</f>
        <v>0.34246575342465752</v>
      </c>
      <c r="R281">
        <f>0+LEFT(TEXT(Table2[[#This Row],[canvas_ratio]],"000/000"),3)</f>
        <v>25</v>
      </c>
      <c r="S281" s="5" t="str">
        <f t="shared" si="4"/>
        <v>/</v>
      </c>
      <c r="T281" s="4">
        <f>0+RIGHT(TEXT(Table2[[#This Row],[canvas_ratio]],"000/000"),3)</f>
        <v>73</v>
      </c>
      <c r="U281" s="7">
        <f>Table2[[#This Row],[canvas_ratio]]/Table2[[#This Row],[tan_angle]]</f>
        <v>0.51369863013659367</v>
      </c>
      <c r="V281" s="8">
        <f>0+RIGHT(TEXT(Table2[[#This Row],[ratio]],"0000/0000"),4)/Table2[[#This Row],[tan_angle_numer]]</f>
        <v>73</v>
      </c>
      <c r="W281" s="9" t="b">
        <f>Table2[[#This Row],[multiplier]]=Table2[[#This Row],[multiplier_calc]]</f>
        <v>1</v>
      </c>
    </row>
    <row r="282" spans="1:23" x14ac:dyDescent="0.25">
      <c r="A282" s="1">
        <v>1</v>
      </c>
      <c r="B282" s="1">
        <v>2.93</v>
      </c>
      <c r="C282">
        <v>33.690067526</v>
      </c>
      <c r="D282">
        <v>0</v>
      </c>
      <c r="E282">
        <v>0</v>
      </c>
      <c r="F282">
        <v>376.78842878900002</v>
      </c>
      <c r="G282">
        <v>-5.5470019999999997E-3</v>
      </c>
      <c r="H282">
        <v>0.360555128</v>
      </c>
      <c r="I282">
        <v>-527.85270672800004</v>
      </c>
      <c r="J282">
        <v>528.21326185600003</v>
      </c>
      <c r="K282">
        <v>293</v>
      </c>
      <c r="L282">
        <v>439.5</v>
      </c>
      <c r="M282">
        <v>146.5</v>
      </c>
      <c r="N282">
        <f>TAN(RADIANS(Table2[[#This Row],[angle]]))</f>
        <v>0.66666666666717622</v>
      </c>
      <c r="O282">
        <f>0+LEFT(TEXT(Table2[[#This Row],[tan_angle]],"000/000"),3)</f>
        <v>2</v>
      </c>
      <c r="P282">
        <f>0+RIGHT(TEXT(Table2[[#This Row],[tan_angle]],"000/000"),3)</f>
        <v>3</v>
      </c>
      <c r="Q282" s="10">
        <f>Table2[[#This Row],[canvas_height]]/Table2[[#This Row],[canvas_width]]</f>
        <v>0.34129692832764502</v>
      </c>
      <c r="R282">
        <f>0+LEFT(TEXT(Table2[[#This Row],[canvas_ratio]],"000/000"),3)</f>
        <v>100</v>
      </c>
      <c r="S282" s="5" t="str">
        <f t="shared" si="4"/>
        <v>/</v>
      </c>
      <c r="T282" s="4">
        <f>0+RIGHT(TEXT(Table2[[#This Row],[canvas_ratio]],"000/000"),3)</f>
        <v>293</v>
      </c>
      <c r="U282" s="7">
        <f>Table2[[#This Row],[canvas_ratio]]/Table2[[#This Row],[tan_angle]]</f>
        <v>0.51194539249107629</v>
      </c>
      <c r="V282" s="8">
        <f>0+RIGHT(TEXT(Table2[[#This Row],[ratio]],"0000/0000"),4)/Table2[[#This Row],[tan_angle_numer]]</f>
        <v>146.5</v>
      </c>
      <c r="W282" s="9" t="b">
        <f>Table2[[#This Row],[multiplier]]=Table2[[#This Row],[multiplier_calc]]</f>
        <v>1</v>
      </c>
    </row>
    <row r="283" spans="1:23" x14ac:dyDescent="0.25">
      <c r="A283" s="1">
        <v>1</v>
      </c>
      <c r="B283" s="1">
        <v>2.94</v>
      </c>
      <c r="C283">
        <v>33.690067526</v>
      </c>
      <c r="D283">
        <v>0</v>
      </c>
      <c r="E283">
        <v>0</v>
      </c>
      <c r="F283">
        <v>84.780377990999995</v>
      </c>
      <c r="G283">
        <v>-3.3282012E-2</v>
      </c>
      <c r="H283">
        <v>0.360555128</v>
      </c>
      <c r="I283">
        <v>-87.975451121000006</v>
      </c>
      <c r="J283">
        <v>88.336006249000008</v>
      </c>
      <c r="K283">
        <v>49</v>
      </c>
      <c r="L283">
        <v>73.5</v>
      </c>
      <c r="M283">
        <v>24.5</v>
      </c>
      <c r="N283">
        <f>TAN(RADIANS(Table2[[#This Row],[angle]]))</f>
        <v>0.66666666666717622</v>
      </c>
      <c r="O283">
        <f>0+LEFT(TEXT(Table2[[#This Row],[tan_angle]],"000/000"),3)</f>
        <v>2</v>
      </c>
      <c r="P283">
        <f>0+RIGHT(TEXT(Table2[[#This Row],[tan_angle]],"000/000"),3)</f>
        <v>3</v>
      </c>
      <c r="Q283" s="10">
        <f>Table2[[#This Row],[canvas_height]]/Table2[[#This Row],[canvas_width]]</f>
        <v>0.3401360544217687</v>
      </c>
      <c r="R283">
        <f>0+LEFT(TEXT(Table2[[#This Row],[canvas_ratio]],"000/000"),3)</f>
        <v>50</v>
      </c>
      <c r="S283" s="5" t="str">
        <f t="shared" si="4"/>
        <v>/</v>
      </c>
      <c r="T283" s="4">
        <f>0+RIGHT(TEXT(Table2[[#This Row],[canvas_ratio]],"000/000"),3)</f>
        <v>147</v>
      </c>
      <c r="U283" s="7">
        <f>Table2[[#This Row],[canvas_ratio]]/Table2[[#This Row],[tan_angle]]</f>
        <v>0.51020408163226305</v>
      </c>
      <c r="V283" s="8">
        <f>0+RIGHT(TEXT(Table2[[#This Row],[ratio]],"0000/0000"),4)/Table2[[#This Row],[tan_angle_numer]]</f>
        <v>24.5</v>
      </c>
      <c r="W283" s="9" t="b">
        <f>Table2[[#This Row],[multiplier]]=Table2[[#This Row],[multiplier_calc]]</f>
        <v>1</v>
      </c>
    </row>
    <row r="284" spans="1:23" x14ac:dyDescent="0.25">
      <c r="A284" s="1">
        <v>1</v>
      </c>
      <c r="B284" s="1">
        <v>2.95</v>
      </c>
      <c r="C284">
        <v>33.690067526</v>
      </c>
      <c r="D284">
        <v>0</v>
      </c>
      <c r="E284">
        <v>0</v>
      </c>
      <c r="F284">
        <v>3.5639487609999998</v>
      </c>
      <c r="G284">
        <v>2.7735010000000001E-2</v>
      </c>
      <c r="H284">
        <v>0.360555128</v>
      </c>
      <c r="I284">
        <v>-106.003207499</v>
      </c>
      <c r="J284">
        <v>106.363762627</v>
      </c>
      <c r="K284">
        <v>59</v>
      </c>
      <c r="L284">
        <v>88.5</v>
      </c>
      <c r="M284">
        <v>29.5</v>
      </c>
      <c r="N284">
        <f>TAN(RADIANS(Table2[[#This Row],[angle]]))</f>
        <v>0.66666666666717622</v>
      </c>
      <c r="O284">
        <f>0+LEFT(TEXT(Table2[[#This Row],[tan_angle]],"000/000"),3)</f>
        <v>2</v>
      </c>
      <c r="P284">
        <f>0+RIGHT(TEXT(Table2[[#This Row],[tan_angle]],"000/000"),3)</f>
        <v>3</v>
      </c>
      <c r="Q284" s="10">
        <f>Table2[[#This Row],[canvas_height]]/Table2[[#This Row],[canvas_width]]</f>
        <v>0.33898305084745761</v>
      </c>
      <c r="R284">
        <f>0+LEFT(TEXT(Table2[[#This Row],[canvas_ratio]],"000/000"),3)</f>
        <v>20</v>
      </c>
      <c r="S284" s="5" t="str">
        <f t="shared" si="4"/>
        <v>/</v>
      </c>
      <c r="T284" s="4">
        <f>0+RIGHT(TEXT(Table2[[#This Row],[canvas_ratio]],"000/000"),3)</f>
        <v>59</v>
      </c>
      <c r="U284" s="7">
        <f>Table2[[#This Row],[canvas_ratio]]/Table2[[#This Row],[tan_angle]]</f>
        <v>0.50847457627079773</v>
      </c>
      <c r="V284" s="8">
        <f>0+RIGHT(TEXT(Table2[[#This Row],[ratio]],"0000/0000"),4)/Table2[[#This Row],[tan_angle_numer]]</f>
        <v>29.5</v>
      </c>
      <c r="W284" s="9" t="b">
        <f>Table2[[#This Row],[multiplier]]=Table2[[#This Row],[multiplier_calc]]</f>
        <v>1</v>
      </c>
    </row>
    <row r="285" spans="1:23" x14ac:dyDescent="0.25">
      <c r="A285" s="1">
        <v>1</v>
      </c>
      <c r="B285" s="1">
        <v>2.96</v>
      </c>
      <c r="C285">
        <v>33.690067526</v>
      </c>
      <c r="D285">
        <v>0</v>
      </c>
      <c r="E285">
        <v>0</v>
      </c>
      <c r="F285">
        <v>131.61926256000001</v>
      </c>
      <c r="G285">
        <v>-1.1094003999999999E-2</v>
      </c>
      <c r="H285">
        <v>0.360555128</v>
      </c>
      <c r="I285">
        <v>-266.45023925700002</v>
      </c>
      <c r="J285">
        <v>266.81079438500001</v>
      </c>
      <c r="K285">
        <v>148</v>
      </c>
      <c r="L285">
        <v>222</v>
      </c>
      <c r="M285">
        <v>74</v>
      </c>
      <c r="N285">
        <f>TAN(RADIANS(Table2[[#This Row],[angle]]))</f>
        <v>0.66666666666717622</v>
      </c>
      <c r="O285">
        <f>0+LEFT(TEXT(Table2[[#This Row],[tan_angle]],"000/000"),3)</f>
        <v>2</v>
      </c>
      <c r="P285">
        <f>0+RIGHT(TEXT(Table2[[#This Row],[tan_angle]],"000/000"),3)</f>
        <v>3</v>
      </c>
      <c r="Q285" s="10">
        <f>Table2[[#This Row],[canvas_height]]/Table2[[#This Row],[canvas_width]]</f>
        <v>0.33783783783783783</v>
      </c>
      <c r="R285">
        <f>0+LEFT(TEXT(Table2[[#This Row],[canvas_ratio]],"000/000"),3)</f>
        <v>25</v>
      </c>
      <c r="S285" s="5" t="str">
        <f t="shared" si="4"/>
        <v>/</v>
      </c>
      <c r="T285" s="4">
        <f>0+RIGHT(TEXT(Table2[[#This Row],[canvas_ratio]],"000/000"),3)</f>
        <v>74</v>
      </c>
      <c r="U285" s="7">
        <f>Table2[[#This Row],[canvas_ratio]]/Table2[[#This Row],[tan_angle]]</f>
        <v>0.50675675675636944</v>
      </c>
      <c r="V285" s="8">
        <f>0+RIGHT(TEXT(Table2[[#This Row],[ratio]],"0000/0000"),4)/Table2[[#This Row],[tan_angle_numer]]</f>
        <v>74</v>
      </c>
      <c r="W285" s="9" t="b">
        <f>Table2[[#This Row],[multiplier]]=Table2[[#This Row],[multiplier_calc]]</f>
        <v>1</v>
      </c>
    </row>
    <row r="286" spans="1:23" x14ac:dyDescent="0.25">
      <c r="A286" s="1">
        <v>1</v>
      </c>
      <c r="B286" s="1">
        <v>2.97</v>
      </c>
      <c r="C286">
        <v>33.690067526</v>
      </c>
      <c r="D286">
        <v>0</v>
      </c>
      <c r="E286">
        <v>0</v>
      </c>
      <c r="F286">
        <v>3.5805897670000002</v>
      </c>
      <c r="G286">
        <v>1.6641006E-2</v>
      </c>
      <c r="H286">
        <v>0.360555128</v>
      </c>
      <c r="I286">
        <v>-178.11423300800001</v>
      </c>
      <c r="J286">
        <v>178.474788136</v>
      </c>
      <c r="K286">
        <v>99</v>
      </c>
      <c r="L286">
        <v>148.5</v>
      </c>
      <c r="M286">
        <v>49.5</v>
      </c>
      <c r="N286">
        <f>TAN(RADIANS(Table2[[#This Row],[angle]]))</f>
        <v>0.66666666666717622</v>
      </c>
      <c r="O286">
        <f>0+LEFT(TEXT(Table2[[#This Row],[tan_angle]],"000/000"),3)</f>
        <v>2</v>
      </c>
      <c r="P286">
        <f>0+RIGHT(TEXT(Table2[[#This Row],[tan_angle]],"000/000"),3)</f>
        <v>3</v>
      </c>
      <c r="Q286" s="10">
        <f>Table2[[#This Row],[canvas_height]]/Table2[[#This Row],[canvas_width]]</f>
        <v>0.33670033670033667</v>
      </c>
      <c r="R286">
        <f>0+LEFT(TEXT(Table2[[#This Row],[canvas_ratio]],"000/000"),3)</f>
        <v>100</v>
      </c>
      <c r="S286" s="5" t="str">
        <f t="shared" si="4"/>
        <v>/</v>
      </c>
      <c r="T286" s="4">
        <f>0+RIGHT(TEXT(Table2[[#This Row],[canvas_ratio]],"000/000"),3)</f>
        <v>297</v>
      </c>
      <c r="U286" s="7">
        <f>Table2[[#This Row],[canvas_ratio]]/Table2[[#This Row],[tan_angle]]</f>
        <v>0.50505050505011895</v>
      </c>
      <c r="V286" s="8">
        <f>0+RIGHT(TEXT(Table2[[#This Row],[ratio]],"0000/0000"),4)/Table2[[#This Row],[tan_angle_numer]]</f>
        <v>49.5</v>
      </c>
      <c r="W286" s="9" t="b">
        <f>Table2[[#This Row],[multiplier]]=Table2[[#This Row],[multiplier_calc]]</f>
        <v>1</v>
      </c>
    </row>
    <row r="287" spans="1:23" x14ac:dyDescent="0.25">
      <c r="A287" s="1">
        <v>1</v>
      </c>
      <c r="B287" s="1">
        <v>2.98</v>
      </c>
      <c r="C287">
        <v>33.690067526</v>
      </c>
      <c r="D287">
        <v>0</v>
      </c>
      <c r="E287">
        <v>0</v>
      </c>
      <c r="F287">
        <v>3.58891027</v>
      </c>
      <c r="G287">
        <v>1.1094003999999999E-2</v>
      </c>
      <c r="H287">
        <v>0.360555128</v>
      </c>
      <c r="I287">
        <v>-268.25301489499998</v>
      </c>
      <c r="J287">
        <v>268.61357002300002</v>
      </c>
      <c r="K287">
        <v>149</v>
      </c>
      <c r="L287">
        <v>223.5</v>
      </c>
      <c r="M287">
        <v>74.5</v>
      </c>
      <c r="N287">
        <f>TAN(RADIANS(Table2[[#This Row],[angle]]))</f>
        <v>0.66666666666717622</v>
      </c>
      <c r="O287">
        <f>0+LEFT(TEXT(Table2[[#This Row],[tan_angle]],"000/000"),3)</f>
        <v>2</v>
      </c>
      <c r="P287">
        <f>0+RIGHT(TEXT(Table2[[#This Row],[tan_angle]],"000/000"),3)</f>
        <v>3</v>
      </c>
      <c r="Q287" s="10">
        <f>Table2[[#This Row],[canvas_height]]/Table2[[#This Row],[canvas_width]]</f>
        <v>0.33557046979865773</v>
      </c>
      <c r="R287">
        <f>0+LEFT(TEXT(Table2[[#This Row],[canvas_ratio]],"000/000"),3)</f>
        <v>50</v>
      </c>
      <c r="S287" s="5" t="str">
        <f t="shared" si="4"/>
        <v>/</v>
      </c>
      <c r="T287" s="4">
        <f>0+RIGHT(TEXT(Table2[[#This Row],[canvas_ratio]],"000/000"),3)</f>
        <v>149</v>
      </c>
      <c r="U287" s="7">
        <f>Table2[[#This Row],[canvas_ratio]]/Table2[[#This Row],[tan_angle]]</f>
        <v>0.50335570469760182</v>
      </c>
      <c r="V287" s="8">
        <f>0+RIGHT(TEXT(Table2[[#This Row],[ratio]],"0000/0000"),4)/Table2[[#This Row],[tan_angle_numer]]</f>
        <v>74.5</v>
      </c>
      <c r="W287" s="9" t="b">
        <f>Table2[[#This Row],[multiplier]]=Table2[[#This Row],[multiplier_calc]]</f>
        <v>1</v>
      </c>
    </row>
    <row r="288" spans="1:23" x14ac:dyDescent="0.25">
      <c r="A288" s="1">
        <v>1</v>
      </c>
      <c r="B288" s="1">
        <v>2.99</v>
      </c>
      <c r="C288">
        <v>33.690067526</v>
      </c>
      <c r="D288">
        <v>0</v>
      </c>
      <c r="E288">
        <v>0</v>
      </c>
      <c r="F288">
        <v>3.5972307730000002</v>
      </c>
      <c r="G288">
        <v>5.5470019999999997E-3</v>
      </c>
      <c r="H288">
        <v>0.360555128</v>
      </c>
      <c r="I288">
        <v>-538.66936055400004</v>
      </c>
      <c r="J288">
        <v>539.02991568200002</v>
      </c>
      <c r="K288">
        <v>299</v>
      </c>
      <c r="L288">
        <v>448.5</v>
      </c>
      <c r="M288">
        <v>149.5</v>
      </c>
      <c r="N288">
        <f>TAN(RADIANS(Table2[[#This Row],[angle]]))</f>
        <v>0.66666666666717622</v>
      </c>
      <c r="O288">
        <f>0+LEFT(TEXT(Table2[[#This Row],[tan_angle]],"000/000"),3)</f>
        <v>2</v>
      </c>
      <c r="P288">
        <f>0+RIGHT(TEXT(Table2[[#This Row],[tan_angle]],"000/000"),3)</f>
        <v>3</v>
      </c>
      <c r="Q288" s="10">
        <f>Table2[[#This Row],[canvas_height]]/Table2[[#This Row],[canvas_width]]</f>
        <v>0.33444816053511706</v>
      </c>
      <c r="R288">
        <f>0+LEFT(TEXT(Table2[[#This Row],[canvas_ratio]],"000/000"),3)</f>
        <v>100</v>
      </c>
      <c r="S288" s="5" t="str">
        <f t="shared" si="4"/>
        <v>/</v>
      </c>
      <c r="T288" s="4">
        <f>0+RIGHT(TEXT(Table2[[#This Row],[canvas_ratio]],"000/000"),3)</f>
        <v>299</v>
      </c>
      <c r="U288" s="7">
        <f>Table2[[#This Row],[canvas_ratio]]/Table2[[#This Row],[tan_angle]]</f>
        <v>0.50167224080229211</v>
      </c>
      <c r="V288" s="8">
        <f>0+RIGHT(TEXT(Table2[[#This Row],[ratio]],"0000/0000"),4)/Table2[[#This Row],[tan_angle_numer]]</f>
        <v>149.5</v>
      </c>
      <c r="W288" s="9" t="b">
        <f>Table2[[#This Row],[multiplier]]=Table2[[#This Row],[multiplier_calc]]</f>
        <v>1</v>
      </c>
    </row>
    <row r="289" spans="1:23" x14ac:dyDescent="0.25">
      <c r="A289" s="1">
        <v>1</v>
      </c>
      <c r="B289" s="1">
        <v>3</v>
      </c>
      <c r="C289">
        <v>33.690067526</v>
      </c>
      <c r="D289">
        <v>0</v>
      </c>
      <c r="E289">
        <v>0</v>
      </c>
      <c r="F289">
        <v>0.55470019599999998</v>
      </c>
      <c r="G289">
        <v>0.83205029399999997</v>
      </c>
      <c r="H289">
        <v>0.360555128</v>
      </c>
      <c r="I289">
        <v>-3.2449961479999998</v>
      </c>
      <c r="J289">
        <v>3.6055512759999999</v>
      </c>
      <c r="K289">
        <v>2</v>
      </c>
      <c r="L289">
        <v>3</v>
      </c>
      <c r="M289">
        <v>1</v>
      </c>
      <c r="N289">
        <f>TAN(RADIANS(Table2[[#This Row],[angle]]))</f>
        <v>0.66666666666717622</v>
      </c>
      <c r="O289">
        <f>0+LEFT(TEXT(Table2[[#This Row],[tan_angle]],"000/000"),3)</f>
        <v>2</v>
      </c>
      <c r="P289">
        <f>0+RIGHT(TEXT(Table2[[#This Row],[tan_angle]],"000/000"),3)</f>
        <v>3</v>
      </c>
      <c r="Q289" s="10">
        <f>Table2[[#This Row],[canvas_height]]/Table2[[#This Row],[canvas_width]]</f>
        <v>0.33333333333333331</v>
      </c>
      <c r="R289">
        <f>0+LEFT(TEXT(Table2[[#This Row],[canvas_ratio]],"000/000"),3)</f>
        <v>1</v>
      </c>
      <c r="S289" s="5" t="str">
        <f t="shared" si="4"/>
        <v>/</v>
      </c>
      <c r="T289" s="4">
        <f>0+RIGHT(TEXT(Table2[[#This Row],[canvas_ratio]],"000/000"),3)</f>
        <v>3</v>
      </c>
      <c r="U289" s="7">
        <f>Table2[[#This Row],[canvas_ratio]]/Table2[[#This Row],[tan_angle]]</f>
        <v>0.49999999999961781</v>
      </c>
      <c r="V289" s="8">
        <f>0+RIGHT(TEXT(Table2[[#This Row],[ratio]],"0000/0000"),4)/Table2[[#This Row],[tan_angle_numer]]</f>
        <v>1</v>
      </c>
      <c r="W289" s="9" t="b">
        <f>Table2[[#This Row],[multiplier]]=Table2[[#This Row],[multiplier_calc]]</f>
        <v>1</v>
      </c>
    </row>
    <row r="290" spans="1:23" x14ac:dyDescent="0.25">
      <c r="A290" s="1">
        <v>1</v>
      </c>
      <c r="B290" s="1">
        <v>3.01</v>
      </c>
      <c r="C290">
        <v>33.690067526</v>
      </c>
      <c r="D290">
        <v>0</v>
      </c>
      <c r="E290">
        <v>0</v>
      </c>
      <c r="F290">
        <v>3.613871778</v>
      </c>
      <c r="G290">
        <v>-5.5470019999999997E-3</v>
      </c>
      <c r="H290">
        <v>0.360555128</v>
      </c>
      <c r="I290">
        <v>-542.27491182999995</v>
      </c>
      <c r="J290">
        <v>542.63546695799994</v>
      </c>
      <c r="K290">
        <v>301</v>
      </c>
      <c r="L290">
        <v>451.5</v>
      </c>
      <c r="M290">
        <v>150.5</v>
      </c>
      <c r="N290">
        <f>TAN(RADIANS(Table2[[#This Row],[angle]]))</f>
        <v>0.66666666666717622</v>
      </c>
      <c r="O290">
        <f>0+LEFT(TEXT(Table2[[#This Row],[tan_angle]],"000/000"),3)</f>
        <v>2</v>
      </c>
      <c r="P290">
        <f>0+RIGHT(TEXT(Table2[[#This Row],[tan_angle]],"000/000"),3)</f>
        <v>3</v>
      </c>
      <c r="Q290" s="10">
        <f>Table2[[#This Row],[canvas_height]]/Table2[[#This Row],[canvas_width]]</f>
        <v>0.33222591362126247</v>
      </c>
      <c r="R290">
        <f>0+LEFT(TEXT(Table2[[#This Row],[canvas_ratio]],"000/000"),3)</f>
        <v>100</v>
      </c>
      <c r="S290" s="5" t="str">
        <f t="shared" si="4"/>
        <v>/</v>
      </c>
      <c r="T290" s="4">
        <f>0+RIGHT(TEXT(Table2[[#This Row],[canvas_ratio]],"000/000"),3)</f>
        <v>301</v>
      </c>
      <c r="U290" s="7">
        <f>Table2[[#This Row],[canvas_ratio]]/Table2[[#This Row],[tan_angle]]</f>
        <v>0.49833887043151281</v>
      </c>
      <c r="V290" s="8">
        <f>0+RIGHT(TEXT(Table2[[#This Row],[ratio]],"0000/0000"),4)/Table2[[#This Row],[tan_angle_numer]]</f>
        <v>150.5</v>
      </c>
      <c r="W290" s="9" t="b">
        <f>Table2[[#This Row],[multiplier]]=Table2[[#This Row],[multiplier_calc]]</f>
        <v>1</v>
      </c>
    </row>
    <row r="291" spans="1:23" x14ac:dyDescent="0.25">
      <c r="A291" s="1">
        <v>1</v>
      </c>
      <c r="B291" s="1">
        <v>3.02</v>
      </c>
      <c r="C291">
        <v>33.690067526</v>
      </c>
      <c r="D291">
        <v>0</v>
      </c>
      <c r="E291">
        <v>0</v>
      </c>
      <c r="F291">
        <v>268.59692901599999</v>
      </c>
      <c r="G291">
        <v>1.1094003999999999E-2</v>
      </c>
      <c r="H291">
        <v>0.360555128</v>
      </c>
      <c r="I291">
        <v>-271.85856617000002</v>
      </c>
      <c r="J291">
        <v>272.219121298</v>
      </c>
      <c r="K291">
        <v>151</v>
      </c>
      <c r="L291">
        <v>226.5</v>
      </c>
      <c r="M291">
        <v>75.5</v>
      </c>
      <c r="N291">
        <f>TAN(RADIANS(Table2[[#This Row],[angle]]))</f>
        <v>0.66666666666717622</v>
      </c>
      <c r="O291">
        <f>0+LEFT(TEXT(Table2[[#This Row],[tan_angle]],"000/000"),3)</f>
        <v>2</v>
      </c>
      <c r="P291">
        <f>0+RIGHT(TEXT(Table2[[#This Row],[tan_angle]],"000/000"),3)</f>
        <v>3</v>
      </c>
      <c r="Q291" s="10">
        <f>Table2[[#This Row],[canvas_height]]/Table2[[#This Row],[canvas_width]]</f>
        <v>0.33112582781456956</v>
      </c>
      <c r="R291">
        <f>0+LEFT(TEXT(Table2[[#This Row],[canvas_ratio]],"000/000"),3)</f>
        <v>50</v>
      </c>
      <c r="S291" s="5" t="str">
        <f t="shared" si="4"/>
        <v>/</v>
      </c>
      <c r="T291" s="4">
        <f>0+RIGHT(TEXT(Table2[[#This Row],[canvas_ratio]],"000/000"),3)</f>
        <v>151</v>
      </c>
      <c r="U291" s="7">
        <f>Table2[[#This Row],[canvas_ratio]]/Table2[[#This Row],[tan_angle]]</f>
        <v>0.4966887417214747</v>
      </c>
      <c r="V291" s="8">
        <f>0+RIGHT(TEXT(Table2[[#This Row],[ratio]],"0000/0000"),4)/Table2[[#This Row],[tan_angle_numer]]</f>
        <v>75.5</v>
      </c>
      <c r="W291" s="9" t="b">
        <f>Table2[[#This Row],[multiplier]]=Table2[[#This Row],[multiplier_calc]]</f>
        <v>1</v>
      </c>
    </row>
    <row r="292" spans="1:23" x14ac:dyDescent="0.25">
      <c r="A292" s="1">
        <v>1</v>
      </c>
      <c r="B292" s="1">
        <v>3.03</v>
      </c>
      <c r="C292">
        <v>33.690067526</v>
      </c>
      <c r="D292">
        <v>0</v>
      </c>
      <c r="E292">
        <v>0</v>
      </c>
      <c r="F292">
        <v>3.630512784</v>
      </c>
      <c r="G292">
        <v>-1.6641006E-2</v>
      </c>
      <c r="H292">
        <v>0.360555128</v>
      </c>
      <c r="I292">
        <v>-181.719784283</v>
      </c>
      <c r="J292">
        <v>182.08033941100001</v>
      </c>
      <c r="K292">
        <v>101</v>
      </c>
      <c r="L292">
        <v>151.5</v>
      </c>
      <c r="M292">
        <v>50.5</v>
      </c>
      <c r="N292">
        <f>TAN(RADIANS(Table2[[#This Row],[angle]]))</f>
        <v>0.66666666666717622</v>
      </c>
      <c r="O292">
        <f>0+LEFT(TEXT(Table2[[#This Row],[tan_angle]],"000/000"),3)</f>
        <v>2</v>
      </c>
      <c r="P292">
        <f>0+RIGHT(TEXT(Table2[[#This Row],[tan_angle]],"000/000"),3)</f>
        <v>3</v>
      </c>
      <c r="Q292" s="10">
        <f>Table2[[#This Row],[canvas_height]]/Table2[[#This Row],[canvas_width]]</f>
        <v>0.33003300330033003</v>
      </c>
      <c r="R292">
        <f>0+LEFT(TEXT(Table2[[#This Row],[canvas_ratio]],"000/000"),3)</f>
        <v>100</v>
      </c>
      <c r="S292" s="5" t="str">
        <f t="shared" si="4"/>
        <v>/</v>
      </c>
      <c r="T292" s="4">
        <f>0+RIGHT(TEXT(Table2[[#This Row],[canvas_ratio]],"000/000"),3)</f>
        <v>303</v>
      </c>
      <c r="U292" s="7">
        <f>Table2[[#This Row],[canvas_ratio]]/Table2[[#This Row],[tan_angle]]</f>
        <v>0.49504950495011668</v>
      </c>
      <c r="V292" s="8">
        <f>0+RIGHT(TEXT(Table2[[#This Row],[ratio]],"0000/0000"),4)/Table2[[#This Row],[tan_angle_numer]]</f>
        <v>50.5</v>
      </c>
      <c r="W292" s="9" t="b">
        <f>Table2[[#This Row],[multiplier]]=Table2[[#This Row],[multiplier_calc]]</f>
        <v>1</v>
      </c>
    </row>
    <row r="293" spans="1:23" x14ac:dyDescent="0.25">
      <c r="A293" s="1">
        <v>1</v>
      </c>
      <c r="B293" s="1">
        <v>3.04</v>
      </c>
      <c r="C293">
        <v>33.690067526</v>
      </c>
      <c r="D293">
        <v>0</v>
      </c>
      <c r="E293">
        <v>0</v>
      </c>
      <c r="F293">
        <v>138.83036511099999</v>
      </c>
      <c r="G293">
        <v>-1.1094003999999999E-2</v>
      </c>
      <c r="H293">
        <v>0.360555128</v>
      </c>
      <c r="I293">
        <v>-273.66134180799997</v>
      </c>
      <c r="J293">
        <v>274.02189693600002</v>
      </c>
      <c r="K293">
        <v>152</v>
      </c>
      <c r="L293">
        <v>228</v>
      </c>
      <c r="M293">
        <v>76</v>
      </c>
      <c r="N293">
        <f>TAN(RADIANS(Table2[[#This Row],[angle]]))</f>
        <v>0.66666666666717622</v>
      </c>
      <c r="O293">
        <f>0+LEFT(TEXT(Table2[[#This Row],[tan_angle]],"000/000"),3)</f>
        <v>2</v>
      </c>
      <c r="P293">
        <f>0+RIGHT(TEXT(Table2[[#This Row],[tan_angle]],"000/000"),3)</f>
        <v>3</v>
      </c>
      <c r="Q293" s="10">
        <f>Table2[[#This Row],[canvas_height]]/Table2[[#This Row],[canvas_width]]</f>
        <v>0.32894736842105265</v>
      </c>
      <c r="R293">
        <f>0+LEFT(TEXT(Table2[[#This Row],[canvas_ratio]],"000/000"),3)</f>
        <v>25</v>
      </c>
      <c r="S293" s="5" t="str">
        <f t="shared" si="4"/>
        <v>/</v>
      </c>
      <c r="T293" s="4">
        <f>0+RIGHT(TEXT(Table2[[#This Row],[canvas_ratio]],"000/000"),3)</f>
        <v>76</v>
      </c>
      <c r="U293" s="7">
        <f>Table2[[#This Row],[canvas_ratio]]/Table2[[#This Row],[tan_angle]]</f>
        <v>0.49342105263120184</v>
      </c>
      <c r="V293" s="8">
        <f>0+RIGHT(TEXT(Table2[[#This Row],[ratio]],"0000/0000"),4)/Table2[[#This Row],[tan_angle_numer]]</f>
        <v>76</v>
      </c>
      <c r="W293" s="9" t="b">
        <f>Table2[[#This Row],[multiplier]]=Table2[[#This Row],[multiplier_calc]]</f>
        <v>1</v>
      </c>
    </row>
    <row r="294" spans="1:23" x14ac:dyDescent="0.25">
      <c r="A294" s="1">
        <v>1</v>
      </c>
      <c r="B294" s="1">
        <v>3.05</v>
      </c>
      <c r="C294">
        <v>33.690067526</v>
      </c>
      <c r="D294">
        <v>0</v>
      </c>
      <c r="E294">
        <v>0</v>
      </c>
      <c r="F294">
        <v>3.64715379</v>
      </c>
      <c r="G294">
        <v>-2.7735010000000001E-2</v>
      </c>
      <c r="H294">
        <v>0.360555128</v>
      </c>
      <c r="I294">
        <v>-109.60875877399999</v>
      </c>
      <c r="J294">
        <v>109.969313902</v>
      </c>
      <c r="K294">
        <v>61</v>
      </c>
      <c r="L294">
        <v>91.5</v>
      </c>
      <c r="M294">
        <v>30.5</v>
      </c>
      <c r="N294">
        <f>TAN(RADIANS(Table2[[#This Row],[angle]]))</f>
        <v>0.66666666666717622</v>
      </c>
      <c r="O294">
        <f>0+LEFT(TEXT(Table2[[#This Row],[tan_angle]],"000/000"),3)</f>
        <v>2</v>
      </c>
      <c r="P294">
        <f>0+RIGHT(TEXT(Table2[[#This Row],[tan_angle]],"000/000"),3)</f>
        <v>3</v>
      </c>
      <c r="Q294" s="10">
        <f>Table2[[#This Row],[canvas_height]]/Table2[[#This Row],[canvas_width]]</f>
        <v>0.32786885245901642</v>
      </c>
      <c r="R294">
        <f>0+LEFT(TEXT(Table2[[#This Row],[canvas_ratio]],"000/000"),3)</f>
        <v>20</v>
      </c>
      <c r="S294" s="5" t="str">
        <f t="shared" si="4"/>
        <v>/</v>
      </c>
      <c r="T294" s="4">
        <f>0+RIGHT(TEXT(Table2[[#This Row],[canvas_ratio]],"000/000"),3)</f>
        <v>61</v>
      </c>
      <c r="U294" s="7">
        <f>Table2[[#This Row],[canvas_ratio]]/Table2[[#This Row],[tan_angle]]</f>
        <v>0.49180327868814872</v>
      </c>
      <c r="V294" s="8">
        <f>0+RIGHT(TEXT(Table2[[#This Row],[ratio]],"0000/0000"),4)/Table2[[#This Row],[tan_angle_numer]]</f>
        <v>30.5</v>
      </c>
      <c r="W294" s="9" t="b">
        <f>Table2[[#This Row],[multiplier]]=Table2[[#This Row],[multiplier_calc]]</f>
        <v>1</v>
      </c>
    </row>
    <row r="295" spans="1:23" x14ac:dyDescent="0.25">
      <c r="A295" s="1">
        <v>1</v>
      </c>
      <c r="B295" s="1">
        <v>3.06</v>
      </c>
      <c r="C295">
        <v>33.690067526</v>
      </c>
      <c r="D295">
        <v>0</v>
      </c>
      <c r="E295">
        <v>0</v>
      </c>
      <c r="F295">
        <v>88.286083231000006</v>
      </c>
      <c r="G295">
        <v>3.3282012E-2</v>
      </c>
      <c r="H295">
        <v>0.360555128</v>
      </c>
      <c r="I295">
        <v>-91.581002397000006</v>
      </c>
      <c r="J295">
        <v>91.941557525000007</v>
      </c>
      <c r="K295">
        <v>51</v>
      </c>
      <c r="L295">
        <v>76.5</v>
      </c>
      <c r="M295">
        <v>25.5</v>
      </c>
      <c r="N295">
        <f>TAN(RADIANS(Table2[[#This Row],[angle]]))</f>
        <v>0.66666666666717622</v>
      </c>
      <c r="O295">
        <f>0+LEFT(TEXT(Table2[[#This Row],[tan_angle]],"000/000"),3)</f>
        <v>2</v>
      </c>
      <c r="P295">
        <f>0+RIGHT(TEXT(Table2[[#This Row],[tan_angle]],"000/000"),3)</f>
        <v>3</v>
      </c>
      <c r="Q295" s="10">
        <f>Table2[[#This Row],[canvas_height]]/Table2[[#This Row],[canvas_width]]</f>
        <v>0.32679738562091504</v>
      </c>
      <c r="R295">
        <f>0+LEFT(TEXT(Table2[[#This Row],[canvas_ratio]],"000/000"),3)</f>
        <v>50</v>
      </c>
      <c r="S295" s="5" t="str">
        <f t="shared" si="4"/>
        <v>/</v>
      </c>
      <c r="T295" s="4">
        <f>0+RIGHT(TEXT(Table2[[#This Row],[canvas_ratio]],"000/000"),3)</f>
        <v>153</v>
      </c>
      <c r="U295" s="7">
        <f>Table2[[#This Row],[canvas_ratio]]/Table2[[#This Row],[tan_angle]]</f>
        <v>0.49019607843099788</v>
      </c>
      <c r="V295" s="8">
        <f>0+RIGHT(TEXT(Table2[[#This Row],[ratio]],"0000/0000"),4)/Table2[[#This Row],[tan_angle_numer]]</f>
        <v>25.5</v>
      </c>
      <c r="W295" s="9" t="b">
        <f>Table2[[#This Row],[multiplier]]=Table2[[#This Row],[multiplier_calc]]</f>
        <v>1</v>
      </c>
    </row>
    <row r="296" spans="1:23" x14ac:dyDescent="0.25">
      <c r="A296" s="1">
        <v>1</v>
      </c>
      <c r="B296" s="1">
        <v>3.07</v>
      </c>
      <c r="C296">
        <v>33.690067526</v>
      </c>
      <c r="D296">
        <v>0</v>
      </c>
      <c r="E296">
        <v>0</v>
      </c>
      <c r="F296">
        <v>394.79954415999998</v>
      </c>
      <c r="G296">
        <v>5.5470019999999997E-3</v>
      </c>
      <c r="H296">
        <v>0.360555128</v>
      </c>
      <c r="I296">
        <v>-553.09156565599994</v>
      </c>
      <c r="J296">
        <v>553.45212078399993</v>
      </c>
      <c r="K296">
        <v>307</v>
      </c>
      <c r="L296">
        <v>460.5</v>
      </c>
      <c r="M296">
        <v>153.5</v>
      </c>
      <c r="N296">
        <f>TAN(RADIANS(Table2[[#This Row],[angle]]))</f>
        <v>0.66666666666717622</v>
      </c>
      <c r="O296">
        <f>0+LEFT(TEXT(Table2[[#This Row],[tan_angle]],"000/000"),3)</f>
        <v>2</v>
      </c>
      <c r="P296">
        <f>0+RIGHT(TEXT(Table2[[#This Row],[tan_angle]],"000/000"),3)</f>
        <v>3</v>
      </c>
      <c r="Q296" s="10">
        <f>Table2[[#This Row],[canvas_height]]/Table2[[#This Row],[canvas_width]]</f>
        <v>0.32573289902280134</v>
      </c>
      <c r="R296">
        <f>0+LEFT(TEXT(Table2[[#This Row],[canvas_ratio]],"000/000"),3)</f>
        <v>100</v>
      </c>
      <c r="S296" s="5" t="str">
        <f t="shared" si="4"/>
        <v>/</v>
      </c>
      <c r="T296" s="4">
        <f>0+RIGHT(TEXT(Table2[[#This Row],[canvas_ratio]],"000/000"),3)</f>
        <v>307</v>
      </c>
      <c r="U296" s="7">
        <f>Table2[[#This Row],[canvas_ratio]]/Table2[[#This Row],[tan_angle]]</f>
        <v>0.48859934853382853</v>
      </c>
      <c r="V296" s="8">
        <f>0+RIGHT(TEXT(Table2[[#This Row],[ratio]],"0000/0000"),4)/Table2[[#This Row],[tan_angle_numer]]</f>
        <v>153.5</v>
      </c>
      <c r="W296" s="9" t="b">
        <f>Table2[[#This Row],[multiplier]]=Table2[[#This Row],[multiplier_calc]]</f>
        <v>1</v>
      </c>
    </row>
    <row r="297" spans="1:23" x14ac:dyDescent="0.25">
      <c r="A297" s="1">
        <v>1</v>
      </c>
      <c r="B297" s="1">
        <v>3.08</v>
      </c>
      <c r="C297">
        <v>33.690067526</v>
      </c>
      <c r="D297">
        <v>0</v>
      </c>
      <c r="E297">
        <v>0</v>
      </c>
      <c r="F297">
        <v>207.30255733300001</v>
      </c>
      <c r="G297">
        <v>1.1094003999999999E-2</v>
      </c>
      <c r="H297">
        <v>0.360555128</v>
      </c>
      <c r="I297">
        <v>-277.26689308300001</v>
      </c>
      <c r="J297">
        <v>277.627448211</v>
      </c>
      <c r="K297">
        <v>154</v>
      </c>
      <c r="L297">
        <v>231</v>
      </c>
      <c r="M297">
        <v>77</v>
      </c>
      <c r="N297">
        <f>TAN(RADIANS(Table2[[#This Row],[angle]]))</f>
        <v>0.66666666666717622</v>
      </c>
      <c r="O297">
        <f>0+LEFT(TEXT(Table2[[#This Row],[tan_angle]],"000/000"),3)</f>
        <v>2</v>
      </c>
      <c r="P297">
        <f>0+RIGHT(TEXT(Table2[[#This Row],[tan_angle]],"000/000"),3)</f>
        <v>3</v>
      </c>
      <c r="Q297" s="10">
        <f>Table2[[#This Row],[canvas_height]]/Table2[[#This Row],[canvas_width]]</f>
        <v>0.32467532467532467</v>
      </c>
      <c r="R297">
        <f>0+LEFT(TEXT(Table2[[#This Row],[canvas_ratio]],"000/000"),3)</f>
        <v>25</v>
      </c>
      <c r="S297" s="5" t="str">
        <f t="shared" si="4"/>
        <v>/</v>
      </c>
      <c r="T297" s="4">
        <f>0+RIGHT(TEXT(Table2[[#This Row],[canvas_ratio]],"000/000"),3)</f>
        <v>77</v>
      </c>
      <c r="U297" s="7">
        <f>Table2[[#This Row],[canvas_ratio]]/Table2[[#This Row],[tan_angle]]</f>
        <v>0.48701298701261475</v>
      </c>
      <c r="V297" s="8">
        <f>0+RIGHT(TEXT(Table2[[#This Row],[ratio]],"0000/0000"),4)/Table2[[#This Row],[tan_angle_numer]]</f>
        <v>77</v>
      </c>
      <c r="W297" s="9" t="b">
        <f>Table2[[#This Row],[multiplier]]=Table2[[#This Row],[multiplier_calc]]</f>
        <v>1</v>
      </c>
    </row>
    <row r="298" spans="1:23" x14ac:dyDescent="0.25">
      <c r="A298" s="1">
        <v>1</v>
      </c>
      <c r="B298" s="1">
        <v>3.09</v>
      </c>
      <c r="C298">
        <v>33.690067526</v>
      </c>
      <c r="D298">
        <v>0</v>
      </c>
      <c r="E298">
        <v>0</v>
      </c>
      <c r="F298">
        <v>63.122108828999998</v>
      </c>
      <c r="G298">
        <v>-1.6641006E-2</v>
      </c>
      <c r="H298">
        <v>0.360555128</v>
      </c>
      <c r="I298">
        <v>-185.325335559</v>
      </c>
      <c r="J298">
        <v>185.68589068700001</v>
      </c>
      <c r="K298">
        <v>103</v>
      </c>
      <c r="L298">
        <v>154.5</v>
      </c>
      <c r="M298">
        <v>51.5</v>
      </c>
      <c r="N298">
        <f>TAN(RADIANS(Table2[[#This Row],[angle]]))</f>
        <v>0.66666666666717622</v>
      </c>
      <c r="O298">
        <f>0+LEFT(TEXT(Table2[[#This Row],[tan_angle]],"000/000"),3)</f>
        <v>2</v>
      </c>
      <c r="P298">
        <f>0+RIGHT(TEXT(Table2[[#This Row],[tan_angle]],"000/000"),3)</f>
        <v>3</v>
      </c>
      <c r="Q298" s="10">
        <f>Table2[[#This Row],[canvas_height]]/Table2[[#This Row],[canvas_width]]</f>
        <v>0.3236245954692557</v>
      </c>
      <c r="R298">
        <f>0+LEFT(TEXT(Table2[[#This Row],[canvas_ratio]],"000/000"),3)</f>
        <v>100</v>
      </c>
      <c r="S298" s="5" t="str">
        <f t="shared" si="4"/>
        <v>/</v>
      </c>
      <c r="T298" s="4">
        <f>0+RIGHT(TEXT(Table2[[#This Row],[canvas_ratio]],"000/000"),3)</f>
        <v>309</v>
      </c>
      <c r="U298" s="7">
        <f>Table2[[#This Row],[canvas_ratio]]/Table2[[#This Row],[tan_angle]]</f>
        <v>0.48543689320351252</v>
      </c>
      <c r="V298" s="8">
        <f>0+RIGHT(TEXT(Table2[[#This Row],[ratio]],"0000/0000"),4)/Table2[[#This Row],[tan_angle_numer]]</f>
        <v>51.5</v>
      </c>
      <c r="W298" s="9" t="b">
        <f>Table2[[#This Row],[multiplier]]=Table2[[#This Row],[multiplier_calc]]</f>
        <v>1</v>
      </c>
    </row>
    <row r="299" spans="1:23" x14ac:dyDescent="0.25">
      <c r="A299" s="1">
        <v>1</v>
      </c>
      <c r="B299" s="1">
        <v>3.1</v>
      </c>
      <c r="C299">
        <v>33.690067526</v>
      </c>
      <c r="D299">
        <v>0</v>
      </c>
      <c r="E299">
        <v>0</v>
      </c>
      <c r="F299">
        <v>52.197288465</v>
      </c>
      <c r="G299">
        <v>5.5470020000000002E-2</v>
      </c>
      <c r="H299">
        <v>0.360555128</v>
      </c>
      <c r="I299">
        <v>-55.525489641999997</v>
      </c>
      <c r="J299">
        <v>55.886044769999998</v>
      </c>
      <c r="K299">
        <v>31</v>
      </c>
      <c r="L299">
        <v>46.5</v>
      </c>
      <c r="M299">
        <v>15.5</v>
      </c>
      <c r="N299">
        <f>TAN(RADIANS(Table2[[#This Row],[angle]]))</f>
        <v>0.66666666666717622</v>
      </c>
      <c r="O299">
        <f>0+LEFT(TEXT(Table2[[#This Row],[tan_angle]],"000/000"),3)</f>
        <v>2</v>
      </c>
      <c r="P299">
        <f>0+RIGHT(TEXT(Table2[[#This Row],[tan_angle]],"000/000"),3)</f>
        <v>3</v>
      </c>
      <c r="Q299" s="10">
        <f>Table2[[#This Row],[canvas_height]]/Table2[[#This Row],[canvas_width]]</f>
        <v>0.32258064516129031</v>
      </c>
      <c r="R299">
        <f>0+LEFT(TEXT(Table2[[#This Row],[canvas_ratio]],"000/000"),3)</f>
        <v>10</v>
      </c>
      <c r="S299" s="5" t="str">
        <f t="shared" si="4"/>
        <v>/</v>
      </c>
      <c r="T299" s="4">
        <f>0+RIGHT(TEXT(Table2[[#This Row],[canvas_ratio]],"000/000"),3)</f>
        <v>31</v>
      </c>
      <c r="U299" s="7">
        <f>Table2[[#This Row],[canvas_ratio]]/Table2[[#This Row],[tan_angle]]</f>
        <v>0.48387096774156563</v>
      </c>
      <c r="V299" s="8">
        <f>0+RIGHT(TEXT(Table2[[#This Row],[ratio]],"0000/0000"),4)/Table2[[#This Row],[tan_angle_numer]]</f>
        <v>15.5</v>
      </c>
      <c r="W299" s="9" t="b">
        <f>Table2[[#This Row],[multiplier]]=Table2[[#This Row],[multiplier_calc]]</f>
        <v>1</v>
      </c>
    </row>
    <row r="300" spans="1:23" x14ac:dyDescent="0.25">
      <c r="A300" s="1">
        <v>1</v>
      </c>
      <c r="B300" s="1">
        <v>3.11</v>
      </c>
      <c r="C300">
        <v>33.690067526</v>
      </c>
      <c r="D300">
        <v>0</v>
      </c>
      <c r="E300">
        <v>0</v>
      </c>
      <c r="F300">
        <v>407.41897362399999</v>
      </c>
      <c r="G300">
        <v>5.5470019999999997E-3</v>
      </c>
      <c r="H300">
        <v>0.360555128</v>
      </c>
      <c r="I300">
        <v>-560.30266820700001</v>
      </c>
      <c r="J300">
        <v>560.663223335</v>
      </c>
      <c r="K300">
        <v>311</v>
      </c>
      <c r="L300">
        <v>466.5</v>
      </c>
      <c r="M300">
        <v>155.5</v>
      </c>
      <c r="N300">
        <f>TAN(RADIANS(Table2[[#This Row],[angle]]))</f>
        <v>0.66666666666717622</v>
      </c>
      <c r="O300">
        <f>0+LEFT(TEXT(Table2[[#This Row],[tan_angle]],"000/000"),3)</f>
        <v>2</v>
      </c>
      <c r="P300">
        <f>0+RIGHT(TEXT(Table2[[#This Row],[tan_angle]],"000/000"),3)</f>
        <v>3</v>
      </c>
      <c r="Q300" s="10">
        <f>Table2[[#This Row],[canvas_height]]/Table2[[#This Row],[canvas_width]]</f>
        <v>0.32154340836012862</v>
      </c>
      <c r="R300">
        <f>0+LEFT(TEXT(Table2[[#This Row],[canvas_ratio]],"000/000"),3)</f>
        <v>100</v>
      </c>
      <c r="S300" s="5" t="str">
        <f t="shared" si="4"/>
        <v>/</v>
      </c>
      <c r="T300" s="4">
        <f>0+RIGHT(TEXT(Table2[[#This Row],[canvas_ratio]],"000/000"),3)</f>
        <v>311</v>
      </c>
      <c r="U300" s="7">
        <f>Table2[[#This Row],[canvas_ratio]]/Table2[[#This Row],[tan_angle]]</f>
        <v>0.48231511253982429</v>
      </c>
      <c r="V300" s="8">
        <f>0+RIGHT(TEXT(Table2[[#This Row],[ratio]],"0000/0000"),4)/Table2[[#This Row],[tan_angle_numer]]</f>
        <v>155.5</v>
      </c>
      <c r="W300" s="9" t="b">
        <f>Table2[[#This Row],[multiplier]]=Table2[[#This Row],[multiplier_calc]]</f>
        <v>1</v>
      </c>
    </row>
    <row r="301" spans="1:23" x14ac:dyDescent="0.25">
      <c r="A301" s="1">
        <v>1</v>
      </c>
      <c r="B301" s="1">
        <v>3.12</v>
      </c>
      <c r="C301">
        <v>33.690067526</v>
      </c>
      <c r="D301">
        <v>0</v>
      </c>
      <c r="E301">
        <v>0</v>
      </c>
      <c r="F301">
        <v>48.724865235999999</v>
      </c>
      <c r="G301">
        <v>-3.3282012E-2</v>
      </c>
      <c r="H301">
        <v>0.360555128</v>
      </c>
      <c r="I301">
        <v>-93.383778035000006</v>
      </c>
      <c r="J301">
        <v>93.744333163000007</v>
      </c>
      <c r="K301">
        <v>52</v>
      </c>
      <c r="L301">
        <v>78</v>
      </c>
      <c r="M301">
        <v>26</v>
      </c>
      <c r="N301">
        <f>TAN(RADIANS(Table2[[#This Row],[angle]]))</f>
        <v>0.66666666666717622</v>
      </c>
      <c r="O301">
        <f>0+LEFT(TEXT(Table2[[#This Row],[tan_angle]],"000/000"),3)</f>
        <v>2</v>
      </c>
      <c r="P301">
        <f>0+RIGHT(TEXT(Table2[[#This Row],[tan_angle]],"000/000"),3)</f>
        <v>3</v>
      </c>
      <c r="Q301" s="10">
        <f>Table2[[#This Row],[canvas_height]]/Table2[[#This Row],[canvas_width]]</f>
        <v>0.32051282051282048</v>
      </c>
      <c r="R301">
        <f>0+LEFT(TEXT(Table2[[#This Row],[canvas_ratio]],"000/000"),3)</f>
        <v>25</v>
      </c>
      <c r="S301" s="5" t="str">
        <f t="shared" si="4"/>
        <v>/</v>
      </c>
      <c r="T301" s="4">
        <f>0+RIGHT(TEXT(Table2[[#This Row],[canvas_ratio]],"000/000"),3)</f>
        <v>78</v>
      </c>
      <c r="U301" s="7">
        <f>Table2[[#This Row],[canvas_ratio]]/Table2[[#This Row],[tan_angle]]</f>
        <v>0.48076923076886324</v>
      </c>
      <c r="V301" s="8">
        <f>0+RIGHT(TEXT(Table2[[#This Row],[ratio]],"0000/0000"),4)/Table2[[#This Row],[tan_angle_numer]]</f>
        <v>26</v>
      </c>
      <c r="W301" s="9" t="b">
        <f>Table2[[#This Row],[multiplier]]=Table2[[#This Row],[multiplier_calc]]</f>
        <v>1</v>
      </c>
    </row>
    <row r="302" spans="1:23" x14ac:dyDescent="0.25">
      <c r="A302" s="1">
        <v>1</v>
      </c>
      <c r="B302" s="1">
        <v>3.13</v>
      </c>
      <c r="C302">
        <v>33.690067526</v>
      </c>
      <c r="D302">
        <v>0</v>
      </c>
      <c r="E302">
        <v>0</v>
      </c>
      <c r="F302">
        <v>477.74386450200001</v>
      </c>
      <c r="G302">
        <v>-5.5470019999999997E-3</v>
      </c>
      <c r="H302">
        <v>0.360555128</v>
      </c>
      <c r="I302">
        <v>-563.90821948300004</v>
      </c>
      <c r="J302">
        <v>564.26877461100003</v>
      </c>
      <c r="K302">
        <v>313</v>
      </c>
      <c r="L302">
        <v>469.5</v>
      </c>
      <c r="M302">
        <v>156.5</v>
      </c>
      <c r="N302">
        <f>TAN(RADIANS(Table2[[#This Row],[angle]]))</f>
        <v>0.66666666666717622</v>
      </c>
      <c r="O302">
        <f>0+LEFT(TEXT(Table2[[#This Row],[tan_angle]],"000/000"),3)</f>
        <v>2</v>
      </c>
      <c r="P302">
        <f>0+RIGHT(TEXT(Table2[[#This Row],[tan_angle]],"000/000"),3)</f>
        <v>3</v>
      </c>
      <c r="Q302" s="10">
        <f>Table2[[#This Row],[canvas_height]]/Table2[[#This Row],[canvas_width]]</f>
        <v>0.31948881789137379</v>
      </c>
      <c r="R302">
        <f>0+LEFT(TEXT(Table2[[#This Row],[canvas_ratio]],"000/000"),3)</f>
        <v>100</v>
      </c>
      <c r="S302" s="5" t="str">
        <f t="shared" si="4"/>
        <v>/</v>
      </c>
      <c r="T302" s="4">
        <f>0+RIGHT(TEXT(Table2[[#This Row],[canvas_ratio]],"000/000"),3)</f>
        <v>313</v>
      </c>
      <c r="U302" s="7">
        <f>Table2[[#This Row],[canvas_ratio]]/Table2[[#This Row],[tan_angle]]</f>
        <v>0.47923322683669439</v>
      </c>
      <c r="V302" s="8">
        <f>0+RIGHT(TEXT(Table2[[#This Row],[ratio]],"0000/0000"),4)/Table2[[#This Row],[tan_angle_numer]]</f>
        <v>156.5</v>
      </c>
      <c r="W302" s="9" t="b">
        <f>Table2[[#This Row],[multiplier]]=Table2[[#This Row],[multiplier_calc]]</f>
        <v>1</v>
      </c>
    </row>
    <row r="303" spans="1:23" x14ac:dyDescent="0.25">
      <c r="A303" s="1">
        <v>1</v>
      </c>
      <c r="B303" s="1">
        <v>3.14</v>
      </c>
      <c r="C303">
        <v>33.690067526</v>
      </c>
      <c r="D303">
        <v>0</v>
      </c>
      <c r="E303">
        <v>0</v>
      </c>
      <c r="F303">
        <v>120.769326722</v>
      </c>
      <c r="G303">
        <v>1.1094003999999999E-2</v>
      </c>
      <c r="H303">
        <v>0.360555128</v>
      </c>
      <c r="I303">
        <v>-282.67521999600001</v>
      </c>
      <c r="J303">
        <v>283.035775124</v>
      </c>
      <c r="K303">
        <v>157</v>
      </c>
      <c r="L303">
        <v>235.5</v>
      </c>
      <c r="M303">
        <v>78.5</v>
      </c>
      <c r="N303">
        <f>TAN(RADIANS(Table2[[#This Row],[angle]]))</f>
        <v>0.66666666666717622</v>
      </c>
      <c r="O303">
        <f>0+LEFT(TEXT(Table2[[#This Row],[tan_angle]],"000/000"),3)</f>
        <v>2</v>
      </c>
      <c r="P303">
        <f>0+RIGHT(TEXT(Table2[[#This Row],[tan_angle]],"000/000"),3)</f>
        <v>3</v>
      </c>
      <c r="Q303" s="10">
        <f>Table2[[#This Row],[canvas_height]]/Table2[[#This Row],[canvas_width]]</f>
        <v>0.31847133757961782</v>
      </c>
      <c r="R303">
        <f>0+LEFT(TEXT(Table2[[#This Row],[canvas_ratio]],"000/000"),3)</f>
        <v>50</v>
      </c>
      <c r="S303" s="5" t="str">
        <f t="shared" si="4"/>
        <v>/</v>
      </c>
      <c r="T303" s="4">
        <f>0+RIGHT(TEXT(Table2[[#This Row],[canvas_ratio]],"000/000"),3)</f>
        <v>157</v>
      </c>
      <c r="U303" s="7">
        <f>Table2[[#This Row],[canvas_ratio]]/Table2[[#This Row],[tan_angle]]</f>
        <v>0.4777070063690616</v>
      </c>
      <c r="V303" s="8">
        <f>0+RIGHT(TEXT(Table2[[#This Row],[ratio]],"0000/0000"),4)/Table2[[#This Row],[tan_angle_numer]]</f>
        <v>78.5</v>
      </c>
      <c r="W303" s="9" t="b">
        <f>Table2[[#This Row],[multiplier]]=Table2[[#This Row],[multiplier_calc]]</f>
        <v>1</v>
      </c>
    </row>
    <row r="304" spans="1:23" x14ac:dyDescent="0.25">
      <c r="A304" s="1">
        <v>1</v>
      </c>
      <c r="B304" s="1">
        <v>3.15</v>
      </c>
      <c r="C304">
        <v>33.690067526</v>
      </c>
      <c r="D304">
        <v>0</v>
      </c>
      <c r="E304">
        <v>0</v>
      </c>
      <c r="F304">
        <v>3.7303588200000002</v>
      </c>
      <c r="G304">
        <v>-8.3205029E-2</v>
      </c>
      <c r="H304">
        <v>0.360555128</v>
      </c>
      <c r="I304">
        <v>-37.497733265000001</v>
      </c>
      <c r="J304">
        <v>37.858288393000002</v>
      </c>
      <c r="K304">
        <v>21</v>
      </c>
      <c r="L304">
        <v>31.5</v>
      </c>
      <c r="M304">
        <v>10.5</v>
      </c>
      <c r="N304">
        <f>TAN(RADIANS(Table2[[#This Row],[angle]]))</f>
        <v>0.66666666666717622</v>
      </c>
      <c r="O304">
        <f>0+LEFT(TEXT(Table2[[#This Row],[tan_angle]],"000/000"),3)</f>
        <v>2</v>
      </c>
      <c r="P304">
        <f>0+RIGHT(TEXT(Table2[[#This Row],[tan_angle]],"000/000"),3)</f>
        <v>3</v>
      </c>
      <c r="Q304" s="10">
        <f>Table2[[#This Row],[canvas_height]]/Table2[[#This Row],[canvas_width]]</f>
        <v>0.31746031746031744</v>
      </c>
      <c r="R304">
        <f>0+LEFT(TEXT(Table2[[#This Row],[canvas_ratio]],"000/000"),3)</f>
        <v>20</v>
      </c>
      <c r="S304" s="5" t="str">
        <f t="shared" si="4"/>
        <v>/</v>
      </c>
      <c r="T304" s="4">
        <f>0+RIGHT(TEXT(Table2[[#This Row],[canvas_ratio]],"000/000"),3)</f>
        <v>63</v>
      </c>
      <c r="U304" s="7">
        <f>Table2[[#This Row],[canvas_ratio]]/Table2[[#This Row],[tan_angle]]</f>
        <v>0.47619047619011218</v>
      </c>
      <c r="V304" s="8">
        <f>0+RIGHT(TEXT(Table2[[#This Row],[ratio]],"0000/0000"),4)/Table2[[#This Row],[tan_angle_numer]]</f>
        <v>10.5</v>
      </c>
      <c r="W304" s="9" t="b">
        <f>Table2[[#This Row],[multiplier]]=Table2[[#This Row],[multiplier_calc]]</f>
        <v>1</v>
      </c>
    </row>
    <row r="305" spans="1:23" x14ac:dyDescent="0.25">
      <c r="A305" s="1">
        <v>1</v>
      </c>
      <c r="B305" s="1">
        <v>3.16</v>
      </c>
      <c r="C305">
        <v>33.690067526</v>
      </c>
      <c r="D305">
        <v>0</v>
      </c>
      <c r="E305">
        <v>0</v>
      </c>
      <c r="F305">
        <v>106.34712162</v>
      </c>
      <c r="G305">
        <v>1.1094003999999999E-2</v>
      </c>
      <c r="H305">
        <v>0.360555128</v>
      </c>
      <c r="I305">
        <v>-284.47799563400002</v>
      </c>
      <c r="J305">
        <v>284.83855076200001</v>
      </c>
      <c r="K305">
        <v>158</v>
      </c>
      <c r="L305">
        <v>237</v>
      </c>
      <c r="M305">
        <v>79</v>
      </c>
      <c r="N305">
        <f>TAN(RADIANS(Table2[[#This Row],[angle]]))</f>
        <v>0.66666666666717622</v>
      </c>
      <c r="O305">
        <f>0+LEFT(TEXT(Table2[[#This Row],[tan_angle]],"000/000"),3)</f>
        <v>2</v>
      </c>
      <c r="P305">
        <f>0+RIGHT(TEXT(Table2[[#This Row],[tan_angle]],"000/000"),3)</f>
        <v>3</v>
      </c>
      <c r="Q305" s="10">
        <f>Table2[[#This Row],[canvas_height]]/Table2[[#This Row],[canvas_width]]</f>
        <v>0.31645569620253161</v>
      </c>
      <c r="R305">
        <f>0+LEFT(TEXT(Table2[[#This Row],[canvas_ratio]],"000/000"),3)</f>
        <v>25</v>
      </c>
      <c r="S305" s="5" t="str">
        <f t="shared" si="4"/>
        <v>/</v>
      </c>
      <c r="T305" s="4">
        <f>0+RIGHT(TEXT(Table2[[#This Row],[canvas_ratio]],"000/000"),3)</f>
        <v>79</v>
      </c>
      <c r="U305" s="7">
        <f>Table2[[#This Row],[canvas_ratio]]/Table2[[#This Row],[tan_angle]]</f>
        <v>0.47468354430343462</v>
      </c>
      <c r="V305" s="8">
        <f>0+RIGHT(TEXT(Table2[[#This Row],[ratio]],"0000/0000"),4)/Table2[[#This Row],[tan_angle_numer]]</f>
        <v>79</v>
      </c>
      <c r="W305" s="9" t="b">
        <f>Table2[[#This Row],[multiplier]]=Table2[[#This Row],[multiplier_calc]]</f>
        <v>1</v>
      </c>
    </row>
    <row r="306" spans="1:23" x14ac:dyDescent="0.25">
      <c r="A306" s="1">
        <v>1</v>
      </c>
      <c r="B306" s="1">
        <v>3.17</v>
      </c>
      <c r="C306">
        <v>33.690067526</v>
      </c>
      <c r="D306">
        <v>0</v>
      </c>
      <c r="E306">
        <v>0</v>
      </c>
      <c r="F306">
        <v>201.91919192899999</v>
      </c>
      <c r="G306">
        <v>-5.5470019999999997E-3</v>
      </c>
      <c r="H306">
        <v>0.360555128</v>
      </c>
      <c r="I306">
        <v>-571.119322033</v>
      </c>
      <c r="J306">
        <v>571.47987716099999</v>
      </c>
      <c r="K306">
        <v>317</v>
      </c>
      <c r="L306">
        <v>475.5</v>
      </c>
      <c r="M306">
        <v>158.5</v>
      </c>
      <c r="N306">
        <f>TAN(RADIANS(Table2[[#This Row],[angle]]))</f>
        <v>0.66666666666717622</v>
      </c>
      <c r="O306">
        <f>0+LEFT(TEXT(Table2[[#This Row],[tan_angle]],"000/000"),3)</f>
        <v>2</v>
      </c>
      <c r="P306">
        <f>0+RIGHT(TEXT(Table2[[#This Row],[tan_angle]],"000/000"),3)</f>
        <v>3</v>
      </c>
      <c r="Q306" s="10">
        <f>Table2[[#This Row],[canvas_height]]/Table2[[#This Row],[canvas_width]]</f>
        <v>0.31545741324921134</v>
      </c>
      <c r="R306">
        <f>0+LEFT(TEXT(Table2[[#This Row],[canvas_ratio]],"000/000"),3)</f>
        <v>100</v>
      </c>
      <c r="S306" s="5" t="str">
        <f t="shared" si="4"/>
        <v>/</v>
      </c>
      <c r="T306" s="4">
        <f>0+RIGHT(TEXT(Table2[[#This Row],[canvas_ratio]],"000/000"),3)</f>
        <v>317</v>
      </c>
      <c r="U306" s="7">
        <f>Table2[[#This Row],[canvas_ratio]]/Table2[[#This Row],[tan_angle]]</f>
        <v>0.47318611987345532</v>
      </c>
      <c r="V306" s="8">
        <f>0+RIGHT(TEXT(Table2[[#This Row],[ratio]],"0000/0000"),4)/Table2[[#This Row],[tan_angle_numer]]</f>
        <v>158.5</v>
      </c>
      <c r="W306" s="9" t="b">
        <f>Table2[[#This Row],[multiplier]]=Table2[[#This Row],[multiplier_calc]]</f>
        <v>1</v>
      </c>
    </row>
    <row r="307" spans="1:23" x14ac:dyDescent="0.25">
      <c r="A307" s="1">
        <v>1</v>
      </c>
      <c r="B307" s="1">
        <v>3.18</v>
      </c>
      <c r="C307">
        <v>33.690067526</v>
      </c>
      <c r="D307">
        <v>0</v>
      </c>
      <c r="E307">
        <v>0</v>
      </c>
      <c r="F307">
        <v>30.597262824000001</v>
      </c>
      <c r="G307">
        <v>3.3282012E-2</v>
      </c>
      <c r="H307">
        <v>0.360555128</v>
      </c>
      <c r="I307">
        <v>-95.186553672000002</v>
      </c>
      <c r="J307">
        <v>95.547108800000004</v>
      </c>
      <c r="K307">
        <v>53</v>
      </c>
      <c r="L307">
        <v>79.5</v>
      </c>
      <c r="M307">
        <v>26.5</v>
      </c>
      <c r="N307">
        <f>TAN(RADIANS(Table2[[#This Row],[angle]]))</f>
        <v>0.66666666666717622</v>
      </c>
      <c r="O307">
        <f>0+LEFT(TEXT(Table2[[#This Row],[tan_angle]],"000/000"),3)</f>
        <v>2</v>
      </c>
      <c r="P307">
        <f>0+RIGHT(TEXT(Table2[[#This Row],[tan_angle]],"000/000"),3)</f>
        <v>3</v>
      </c>
      <c r="Q307" s="10">
        <f>Table2[[#This Row],[canvas_height]]/Table2[[#This Row],[canvas_width]]</f>
        <v>0.31446540880503143</v>
      </c>
      <c r="R307">
        <f>0+LEFT(TEXT(Table2[[#This Row],[canvas_ratio]],"000/000"),3)</f>
        <v>50</v>
      </c>
      <c r="S307" s="5" t="str">
        <f t="shared" si="4"/>
        <v>/</v>
      </c>
      <c r="T307" s="4">
        <f>0+RIGHT(TEXT(Table2[[#This Row],[canvas_ratio]],"000/000"),3)</f>
        <v>159</v>
      </c>
      <c r="U307" s="7">
        <f>Table2[[#This Row],[canvas_ratio]]/Table2[[#This Row],[tan_angle]]</f>
        <v>0.47169811320718663</v>
      </c>
      <c r="V307" s="8">
        <f>0+RIGHT(TEXT(Table2[[#This Row],[ratio]],"0000/0000"),4)/Table2[[#This Row],[tan_angle_numer]]</f>
        <v>26.5</v>
      </c>
      <c r="W307" s="9" t="b">
        <f>Table2[[#This Row],[multiplier]]=Table2[[#This Row],[multiplier_calc]]</f>
        <v>1</v>
      </c>
    </row>
    <row r="308" spans="1:23" x14ac:dyDescent="0.25">
      <c r="A308" s="1">
        <v>1</v>
      </c>
      <c r="B308" s="1">
        <v>3.19</v>
      </c>
      <c r="C308">
        <v>33.690067526</v>
      </c>
      <c r="D308">
        <v>0</v>
      </c>
      <c r="E308">
        <v>0</v>
      </c>
      <c r="F308">
        <v>302.87462764200001</v>
      </c>
      <c r="G308">
        <v>-5.5470019999999997E-3</v>
      </c>
      <c r="H308">
        <v>0.360555128</v>
      </c>
      <c r="I308">
        <v>-574.72487330900003</v>
      </c>
      <c r="J308">
        <v>575.08542843700002</v>
      </c>
      <c r="K308">
        <v>319</v>
      </c>
      <c r="L308">
        <v>478.5</v>
      </c>
      <c r="M308">
        <v>159.5</v>
      </c>
      <c r="N308">
        <f>TAN(RADIANS(Table2[[#This Row],[angle]]))</f>
        <v>0.66666666666717622</v>
      </c>
      <c r="O308">
        <f>0+LEFT(TEXT(Table2[[#This Row],[tan_angle]],"000/000"),3)</f>
        <v>2</v>
      </c>
      <c r="P308">
        <f>0+RIGHT(TEXT(Table2[[#This Row],[tan_angle]],"000/000"),3)</f>
        <v>3</v>
      </c>
      <c r="Q308" s="10">
        <f>Table2[[#This Row],[canvas_height]]/Table2[[#This Row],[canvas_width]]</f>
        <v>0.31347962382445144</v>
      </c>
      <c r="R308">
        <f>0+LEFT(TEXT(Table2[[#This Row],[canvas_ratio]],"000/000"),3)</f>
        <v>100</v>
      </c>
      <c r="S308" s="5" t="str">
        <f t="shared" si="4"/>
        <v>/</v>
      </c>
      <c r="T308" s="4">
        <f>0+RIGHT(TEXT(Table2[[#This Row],[canvas_ratio]],"000/000"),3)</f>
        <v>319</v>
      </c>
      <c r="U308" s="7">
        <f>Table2[[#This Row],[canvas_ratio]]/Table2[[#This Row],[tan_angle]]</f>
        <v>0.47021943573631775</v>
      </c>
      <c r="V308" s="8">
        <f>0+RIGHT(TEXT(Table2[[#This Row],[ratio]],"0000/0000"),4)/Table2[[#This Row],[tan_angle_numer]]</f>
        <v>159.5</v>
      </c>
      <c r="W308" s="9" t="b">
        <f>Table2[[#This Row],[multiplier]]=Table2[[#This Row],[multiplier_calc]]</f>
        <v>1</v>
      </c>
    </row>
    <row r="309" spans="1:23" x14ac:dyDescent="0.25">
      <c r="A309" s="1">
        <v>1</v>
      </c>
      <c r="B309" s="1">
        <v>3.2</v>
      </c>
      <c r="C309">
        <v>33.690067526</v>
      </c>
      <c r="D309">
        <v>0</v>
      </c>
      <c r="E309">
        <v>0</v>
      </c>
      <c r="F309">
        <v>26.958429537000001</v>
      </c>
      <c r="G309">
        <v>5.5470020000000002E-2</v>
      </c>
      <c r="H309">
        <v>0.360555128</v>
      </c>
      <c r="I309">
        <v>-57.328265279999997</v>
      </c>
      <c r="J309">
        <v>57.688820407999998</v>
      </c>
      <c r="K309">
        <v>32</v>
      </c>
      <c r="L309">
        <v>48</v>
      </c>
      <c r="M309">
        <v>16</v>
      </c>
      <c r="N309">
        <f>TAN(RADIANS(Table2[[#This Row],[angle]]))</f>
        <v>0.66666666666717622</v>
      </c>
      <c r="O309">
        <f>0+LEFT(TEXT(Table2[[#This Row],[tan_angle]],"000/000"),3)</f>
        <v>2</v>
      </c>
      <c r="P309">
        <f>0+RIGHT(TEXT(Table2[[#This Row],[tan_angle]],"000/000"),3)</f>
        <v>3</v>
      </c>
      <c r="Q309" s="10">
        <f>Table2[[#This Row],[canvas_height]]/Table2[[#This Row],[canvas_width]]</f>
        <v>0.3125</v>
      </c>
      <c r="R309">
        <f>0+LEFT(TEXT(Table2[[#This Row],[canvas_ratio]],"000/000"),3)</f>
        <v>5</v>
      </c>
      <c r="S309" s="5" t="str">
        <f t="shared" si="4"/>
        <v>/</v>
      </c>
      <c r="T309" s="4">
        <f>0+RIGHT(TEXT(Table2[[#This Row],[canvas_ratio]],"000/000"),3)</f>
        <v>16</v>
      </c>
      <c r="U309" s="7">
        <f>Table2[[#This Row],[canvas_ratio]]/Table2[[#This Row],[tan_angle]]</f>
        <v>0.46874999999964173</v>
      </c>
      <c r="V309" s="8">
        <f>0+RIGHT(TEXT(Table2[[#This Row],[ratio]],"0000/0000"),4)/Table2[[#This Row],[tan_angle_numer]]</f>
        <v>16</v>
      </c>
      <c r="W309" s="9" t="b">
        <f>Table2[[#This Row],[multiplier]]=Table2[[#This Row],[multiplier_calc]]</f>
        <v>1</v>
      </c>
    </row>
    <row r="310" spans="1:23" x14ac:dyDescent="0.25">
      <c r="A310" s="1">
        <v>1</v>
      </c>
      <c r="B310" s="1">
        <v>3.21</v>
      </c>
      <c r="C310">
        <v>33.690067526</v>
      </c>
      <c r="D310">
        <v>0</v>
      </c>
      <c r="E310">
        <v>0</v>
      </c>
      <c r="F310">
        <v>165.88032018000001</v>
      </c>
      <c r="G310">
        <v>-1.6641006E-2</v>
      </c>
      <c r="H310">
        <v>0.360555128</v>
      </c>
      <c r="I310">
        <v>-192.53643811000001</v>
      </c>
      <c r="J310">
        <v>192.89699323799999</v>
      </c>
      <c r="K310">
        <v>107</v>
      </c>
      <c r="L310">
        <v>160.5</v>
      </c>
      <c r="M310">
        <v>53.5</v>
      </c>
      <c r="N310">
        <f>TAN(RADIANS(Table2[[#This Row],[angle]]))</f>
        <v>0.66666666666717622</v>
      </c>
      <c r="O310">
        <f>0+LEFT(TEXT(Table2[[#This Row],[tan_angle]],"000/000"),3)</f>
        <v>2</v>
      </c>
      <c r="P310">
        <f>0+RIGHT(TEXT(Table2[[#This Row],[tan_angle]],"000/000"),3)</f>
        <v>3</v>
      </c>
      <c r="Q310" s="10">
        <f>Table2[[#This Row],[canvas_height]]/Table2[[#This Row],[canvas_width]]</f>
        <v>0.3115264797507788</v>
      </c>
      <c r="R310">
        <f>0+LEFT(TEXT(Table2[[#This Row],[canvas_ratio]],"000/000"),3)</f>
        <v>100</v>
      </c>
      <c r="S310" s="5" t="str">
        <f t="shared" si="4"/>
        <v>/</v>
      </c>
      <c r="T310" s="4">
        <f>0+RIGHT(TEXT(Table2[[#This Row],[canvas_ratio]],"000/000"),3)</f>
        <v>321</v>
      </c>
      <c r="U310" s="7">
        <f>Table2[[#This Row],[canvas_ratio]]/Table2[[#This Row],[tan_angle]]</f>
        <v>0.46728971962581101</v>
      </c>
      <c r="V310" s="8">
        <f>0+RIGHT(TEXT(Table2[[#This Row],[ratio]],"0000/0000"),4)/Table2[[#This Row],[tan_angle_numer]]</f>
        <v>53.5</v>
      </c>
      <c r="W310" s="9" t="b">
        <f>Table2[[#This Row],[multiplier]]=Table2[[#This Row],[multiplier_calc]]</f>
        <v>1</v>
      </c>
    </row>
    <row r="311" spans="1:23" x14ac:dyDescent="0.25">
      <c r="A311" s="1">
        <v>1</v>
      </c>
      <c r="B311" s="1">
        <v>3.22</v>
      </c>
      <c r="C311">
        <v>33.690067526</v>
      </c>
      <c r="D311">
        <v>0</v>
      </c>
      <c r="E311">
        <v>0</v>
      </c>
      <c r="F311">
        <v>131.585980549</v>
      </c>
      <c r="G311">
        <v>1.1094003999999999E-2</v>
      </c>
      <c r="H311">
        <v>0.360555128</v>
      </c>
      <c r="I311">
        <v>-289.88632254700002</v>
      </c>
      <c r="J311">
        <v>290.24687767500001</v>
      </c>
      <c r="K311">
        <v>161</v>
      </c>
      <c r="L311">
        <v>241.5</v>
      </c>
      <c r="M311">
        <v>80.5</v>
      </c>
      <c r="N311">
        <f>TAN(RADIANS(Table2[[#This Row],[angle]]))</f>
        <v>0.66666666666717622</v>
      </c>
      <c r="O311">
        <f>0+LEFT(TEXT(Table2[[#This Row],[tan_angle]],"000/000"),3)</f>
        <v>2</v>
      </c>
      <c r="P311">
        <f>0+RIGHT(TEXT(Table2[[#This Row],[tan_angle]],"000/000"),3)</f>
        <v>3</v>
      </c>
      <c r="Q311" s="10">
        <f>Table2[[#This Row],[canvas_height]]/Table2[[#This Row],[canvas_width]]</f>
        <v>0.3105590062111801</v>
      </c>
      <c r="R311">
        <f>0+LEFT(TEXT(Table2[[#This Row],[canvas_ratio]],"000/000"),3)</f>
        <v>50</v>
      </c>
      <c r="S311" s="5" t="str">
        <f t="shared" si="4"/>
        <v>/</v>
      </c>
      <c r="T311" s="4">
        <f>0+RIGHT(TEXT(Table2[[#This Row],[canvas_ratio]],"000/000"),3)</f>
        <v>161</v>
      </c>
      <c r="U311" s="7">
        <f>Table2[[#This Row],[canvas_ratio]]/Table2[[#This Row],[tan_angle]]</f>
        <v>0.46583850931641407</v>
      </c>
      <c r="V311" s="8">
        <f>0+RIGHT(TEXT(Table2[[#This Row],[ratio]],"0000/0000"),4)/Table2[[#This Row],[tan_angle_numer]]</f>
        <v>80.5</v>
      </c>
      <c r="W311" s="9" t="b">
        <f>Table2[[#This Row],[multiplier]]=Table2[[#This Row],[multiplier_calc]]</f>
        <v>1</v>
      </c>
    </row>
    <row r="312" spans="1:23" x14ac:dyDescent="0.25">
      <c r="A312" s="1">
        <v>1</v>
      </c>
      <c r="B312" s="1">
        <v>3.23</v>
      </c>
      <c r="C312">
        <v>33.690067526</v>
      </c>
      <c r="D312">
        <v>0</v>
      </c>
      <c r="E312">
        <v>0</v>
      </c>
      <c r="F312">
        <v>50.469397354000002</v>
      </c>
      <c r="G312">
        <v>5.5470019999999997E-3</v>
      </c>
      <c r="H312">
        <v>0.360555128</v>
      </c>
      <c r="I312">
        <v>-581.93597585999999</v>
      </c>
      <c r="J312">
        <v>582.29653098799997</v>
      </c>
      <c r="K312">
        <v>323</v>
      </c>
      <c r="L312">
        <v>484.5</v>
      </c>
      <c r="M312">
        <v>161.5</v>
      </c>
      <c r="N312">
        <f>TAN(RADIANS(Table2[[#This Row],[angle]]))</f>
        <v>0.66666666666717622</v>
      </c>
      <c r="O312">
        <f>0+LEFT(TEXT(Table2[[#This Row],[tan_angle]],"000/000"),3)</f>
        <v>2</v>
      </c>
      <c r="P312">
        <f>0+RIGHT(TEXT(Table2[[#This Row],[tan_angle]],"000/000"),3)</f>
        <v>3</v>
      </c>
      <c r="Q312" s="10">
        <f>Table2[[#This Row],[canvas_height]]/Table2[[#This Row],[canvas_width]]</f>
        <v>0.30959752321981426</v>
      </c>
      <c r="R312">
        <f>0+LEFT(TEXT(Table2[[#This Row],[canvas_ratio]],"000/000"),3)</f>
        <v>100</v>
      </c>
      <c r="S312" s="5" t="str">
        <f t="shared" si="4"/>
        <v>/</v>
      </c>
      <c r="T312" s="4">
        <f>0+RIGHT(TEXT(Table2[[#This Row],[canvas_ratio]],"000/000"),3)</f>
        <v>323</v>
      </c>
      <c r="U312" s="7">
        <f>Table2[[#This Row],[canvas_ratio]]/Table2[[#This Row],[tan_angle]]</f>
        <v>0.46439628482936646</v>
      </c>
      <c r="V312" s="8">
        <f>0+RIGHT(TEXT(Table2[[#This Row],[ratio]],"0000/0000"),4)/Table2[[#This Row],[tan_angle_numer]]</f>
        <v>161.5</v>
      </c>
      <c r="W312" s="9" t="b">
        <f>Table2[[#This Row],[multiplier]]=Table2[[#This Row],[multiplier_calc]]</f>
        <v>1</v>
      </c>
    </row>
    <row r="313" spans="1:23" x14ac:dyDescent="0.25">
      <c r="A313" s="1">
        <v>1</v>
      </c>
      <c r="B313" s="1">
        <v>3.24</v>
      </c>
      <c r="C313">
        <v>33.690067526</v>
      </c>
      <c r="D313">
        <v>0</v>
      </c>
      <c r="E313">
        <v>0</v>
      </c>
      <c r="F313">
        <v>23.386160273000002</v>
      </c>
      <c r="G313">
        <v>3.3282012E-2</v>
      </c>
      <c r="H313">
        <v>0.360555128</v>
      </c>
      <c r="I313">
        <v>-96.989329310000002</v>
      </c>
      <c r="J313">
        <v>97.349884438000004</v>
      </c>
      <c r="K313">
        <v>54</v>
      </c>
      <c r="L313">
        <v>81</v>
      </c>
      <c r="M313">
        <v>27</v>
      </c>
      <c r="N313">
        <f>TAN(RADIANS(Table2[[#This Row],[angle]]))</f>
        <v>0.66666666666717622</v>
      </c>
      <c r="O313">
        <f>0+LEFT(TEXT(Table2[[#This Row],[tan_angle]],"000/000"),3)</f>
        <v>2</v>
      </c>
      <c r="P313">
        <f>0+RIGHT(TEXT(Table2[[#This Row],[tan_angle]],"000/000"),3)</f>
        <v>3</v>
      </c>
      <c r="Q313" s="10">
        <f>Table2[[#This Row],[canvas_height]]/Table2[[#This Row],[canvas_width]]</f>
        <v>0.30864197530864196</v>
      </c>
      <c r="R313">
        <f>0+LEFT(TEXT(Table2[[#This Row],[canvas_ratio]],"000/000"),3)</f>
        <v>25</v>
      </c>
      <c r="S313" s="5" t="str">
        <f t="shared" si="4"/>
        <v>/</v>
      </c>
      <c r="T313" s="4">
        <f>0+RIGHT(TEXT(Table2[[#This Row],[canvas_ratio]],"000/000"),3)</f>
        <v>81</v>
      </c>
      <c r="U313" s="7">
        <f>Table2[[#This Row],[canvas_ratio]]/Table2[[#This Row],[tan_angle]]</f>
        <v>0.46296296296260908</v>
      </c>
      <c r="V313" s="8">
        <f>0+RIGHT(TEXT(Table2[[#This Row],[ratio]],"0000/0000"),4)/Table2[[#This Row],[tan_angle_numer]]</f>
        <v>27</v>
      </c>
      <c r="W313" s="9" t="b">
        <f>Table2[[#This Row],[multiplier]]=Table2[[#This Row],[multiplier_calc]]</f>
        <v>1</v>
      </c>
    </row>
    <row r="314" spans="1:23" x14ac:dyDescent="0.25">
      <c r="A314" s="1">
        <v>1</v>
      </c>
      <c r="B314" s="1">
        <v>3.25</v>
      </c>
      <c r="C314">
        <v>33.690067526</v>
      </c>
      <c r="D314">
        <v>0</v>
      </c>
      <c r="E314">
        <v>0</v>
      </c>
      <c r="F314">
        <v>3.8135638489999999</v>
      </c>
      <c r="G314">
        <v>-0.13867504899999999</v>
      </c>
      <c r="H314">
        <v>0.360555128</v>
      </c>
      <c r="I314">
        <v>-23.075528163000001</v>
      </c>
      <c r="J314">
        <v>23.436083290999999</v>
      </c>
      <c r="K314">
        <v>13</v>
      </c>
      <c r="L314">
        <v>19.5</v>
      </c>
      <c r="M314">
        <v>6.5</v>
      </c>
      <c r="N314">
        <f>TAN(RADIANS(Table2[[#This Row],[angle]]))</f>
        <v>0.66666666666717622</v>
      </c>
      <c r="O314">
        <f>0+LEFT(TEXT(Table2[[#This Row],[tan_angle]],"000/000"),3)</f>
        <v>2</v>
      </c>
      <c r="P314">
        <f>0+RIGHT(TEXT(Table2[[#This Row],[tan_angle]],"000/000"),3)</f>
        <v>3</v>
      </c>
      <c r="Q314" s="10">
        <f>Table2[[#This Row],[canvas_height]]/Table2[[#This Row],[canvas_width]]</f>
        <v>0.30769230769230771</v>
      </c>
      <c r="R314">
        <f>0+LEFT(TEXT(Table2[[#This Row],[canvas_ratio]],"000/000"),3)</f>
        <v>4</v>
      </c>
      <c r="S314" s="5" t="str">
        <f t="shared" si="4"/>
        <v>/</v>
      </c>
      <c r="T314" s="4">
        <f>0+RIGHT(TEXT(Table2[[#This Row],[canvas_ratio]],"000/000"),3)</f>
        <v>13</v>
      </c>
      <c r="U314" s="7">
        <f>Table2[[#This Row],[canvas_ratio]]/Table2[[#This Row],[tan_angle]]</f>
        <v>0.46153846153810879</v>
      </c>
      <c r="V314" s="8">
        <f>0+RIGHT(TEXT(Table2[[#This Row],[ratio]],"0000/0000"),4)/Table2[[#This Row],[tan_angle_numer]]</f>
        <v>6.5</v>
      </c>
      <c r="W314" s="9" t="b">
        <f>Table2[[#This Row],[multiplier]]=Table2[[#This Row],[multiplier_calc]]</f>
        <v>1</v>
      </c>
    </row>
    <row r="315" spans="1:23" x14ac:dyDescent="0.25">
      <c r="A315" s="1">
        <v>1</v>
      </c>
      <c r="B315" s="1">
        <v>3.26</v>
      </c>
      <c r="C315">
        <v>33.690067526</v>
      </c>
      <c r="D315">
        <v>0</v>
      </c>
      <c r="E315">
        <v>0</v>
      </c>
      <c r="F315">
        <v>90.122140881000007</v>
      </c>
      <c r="G315">
        <v>1.1094003999999999E-2</v>
      </c>
      <c r="H315">
        <v>0.360555128</v>
      </c>
      <c r="I315">
        <v>-293.49187382299999</v>
      </c>
      <c r="J315">
        <v>293.85242895099998</v>
      </c>
      <c r="K315">
        <v>163</v>
      </c>
      <c r="L315">
        <v>244.5</v>
      </c>
      <c r="M315">
        <v>81.5</v>
      </c>
      <c r="N315">
        <f>TAN(RADIANS(Table2[[#This Row],[angle]]))</f>
        <v>0.66666666666717622</v>
      </c>
      <c r="O315">
        <f>0+LEFT(TEXT(Table2[[#This Row],[tan_angle]],"000/000"),3)</f>
        <v>2</v>
      </c>
      <c r="P315">
        <f>0+RIGHT(TEXT(Table2[[#This Row],[tan_angle]],"000/000"),3)</f>
        <v>3</v>
      </c>
      <c r="Q315" s="10">
        <f>Table2[[#This Row],[canvas_height]]/Table2[[#This Row],[canvas_width]]</f>
        <v>0.30674846625766872</v>
      </c>
      <c r="R315">
        <f>0+LEFT(TEXT(Table2[[#This Row],[canvas_ratio]],"000/000"),3)</f>
        <v>50</v>
      </c>
      <c r="S315" s="5" t="str">
        <f t="shared" si="4"/>
        <v>/</v>
      </c>
      <c r="T315" s="4">
        <f>0+RIGHT(TEXT(Table2[[#This Row],[canvas_ratio]],"000/000"),3)</f>
        <v>163</v>
      </c>
      <c r="U315" s="7">
        <f>Table2[[#This Row],[canvas_ratio]]/Table2[[#This Row],[tan_angle]]</f>
        <v>0.46012269938615141</v>
      </c>
      <c r="V315" s="8">
        <f>0+RIGHT(TEXT(Table2[[#This Row],[ratio]],"0000/0000"),4)/Table2[[#This Row],[tan_angle_numer]]</f>
        <v>81.5</v>
      </c>
      <c r="W315" s="9" t="b">
        <f>Table2[[#This Row],[multiplier]]=Table2[[#This Row],[multiplier_calc]]</f>
        <v>1</v>
      </c>
    </row>
    <row r="316" spans="1:23" x14ac:dyDescent="0.25">
      <c r="A316" s="1">
        <v>1</v>
      </c>
      <c r="B316" s="1">
        <v>3.27</v>
      </c>
      <c r="C316">
        <v>33.690067526</v>
      </c>
      <c r="D316">
        <v>0</v>
      </c>
      <c r="E316">
        <v>0</v>
      </c>
      <c r="F316">
        <v>153.26089071600001</v>
      </c>
      <c r="G316">
        <v>-1.6641006E-2</v>
      </c>
      <c r="H316">
        <v>0.360555128</v>
      </c>
      <c r="I316">
        <v>-196.14198938499999</v>
      </c>
      <c r="J316">
        <v>196.502544513</v>
      </c>
      <c r="K316">
        <v>109</v>
      </c>
      <c r="L316">
        <v>163.5</v>
      </c>
      <c r="M316">
        <v>54.5</v>
      </c>
      <c r="N316">
        <f>TAN(RADIANS(Table2[[#This Row],[angle]]))</f>
        <v>0.66666666666717622</v>
      </c>
      <c r="O316">
        <f>0+LEFT(TEXT(Table2[[#This Row],[tan_angle]],"000/000"),3)</f>
        <v>2</v>
      </c>
      <c r="P316">
        <f>0+RIGHT(TEXT(Table2[[#This Row],[tan_angle]],"000/000"),3)</f>
        <v>3</v>
      </c>
      <c r="Q316" s="10">
        <f>Table2[[#This Row],[canvas_height]]/Table2[[#This Row],[canvas_width]]</f>
        <v>0.3058103975535168</v>
      </c>
      <c r="R316">
        <f>0+LEFT(TEXT(Table2[[#This Row],[canvas_ratio]],"000/000"),3)</f>
        <v>100</v>
      </c>
      <c r="S316" s="5" t="str">
        <f t="shared" si="4"/>
        <v>/</v>
      </c>
      <c r="T316" s="4">
        <f>0+RIGHT(TEXT(Table2[[#This Row],[canvas_ratio]],"000/000"),3)</f>
        <v>327</v>
      </c>
      <c r="U316" s="7">
        <f>Table2[[#This Row],[canvas_ratio]]/Table2[[#This Row],[tan_angle]]</f>
        <v>0.45871559632992459</v>
      </c>
      <c r="V316" s="8">
        <f>0+RIGHT(TEXT(Table2[[#This Row],[ratio]],"0000/0000"),4)/Table2[[#This Row],[tan_angle_numer]]</f>
        <v>54.5</v>
      </c>
      <c r="W316" s="9" t="b">
        <f>Table2[[#This Row],[multiplier]]=Table2[[#This Row],[multiplier_calc]]</f>
        <v>1</v>
      </c>
    </row>
    <row r="317" spans="1:23" x14ac:dyDescent="0.25">
      <c r="A317" s="1">
        <v>1</v>
      </c>
      <c r="B317" s="1">
        <v>3.28</v>
      </c>
      <c r="C317">
        <v>33.690067526</v>
      </c>
      <c r="D317">
        <v>0</v>
      </c>
      <c r="E317">
        <v>0</v>
      </c>
      <c r="F317">
        <v>63.080506315000001</v>
      </c>
      <c r="G317">
        <v>1.1094003999999999E-2</v>
      </c>
      <c r="H317">
        <v>0.360555128</v>
      </c>
      <c r="I317">
        <v>-295.29464946100001</v>
      </c>
      <c r="J317">
        <v>295.65520458899999</v>
      </c>
      <c r="K317">
        <v>164</v>
      </c>
      <c r="L317">
        <v>246</v>
      </c>
      <c r="M317">
        <v>82</v>
      </c>
      <c r="N317">
        <f>TAN(RADIANS(Table2[[#This Row],[angle]]))</f>
        <v>0.66666666666717622</v>
      </c>
      <c r="O317">
        <f>0+LEFT(TEXT(Table2[[#This Row],[tan_angle]],"000/000"),3)</f>
        <v>2</v>
      </c>
      <c r="P317">
        <f>0+RIGHT(TEXT(Table2[[#This Row],[tan_angle]],"000/000"),3)</f>
        <v>3</v>
      </c>
      <c r="Q317" s="10">
        <f>Table2[[#This Row],[canvas_height]]/Table2[[#This Row],[canvas_width]]</f>
        <v>0.3048780487804878</v>
      </c>
      <c r="R317">
        <f>0+LEFT(TEXT(Table2[[#This Row],[canvas_ratio]],"000/000"),3)</f>
        <v>25</v>
      </c>
      <c r="S317" s="5" t="str">
        <f t="shared" si="4"/>
        <v>/</v>
      </c>
      <c r="T317" s="4">
        <f>0+RIGHT(TEXT(Table2[[#This Row],[canvas_ratio]],"000/000"),3)</f>
        <v>82</v>
      </c>
      <c r="U317" s="7">
        <f>Table2[[#This Row],[canvas_ratio]]/Table2[[#This Row],[tan_angle]]</f>
        <v>0.45731707317038217</v>
      </c>
      <c r="V317" s="8">
        <f>0+RIGHT(TEXT(Table2[[#This Row],[ratio]],"0000/0000"),4)/Table2[[#This Row],[tan_angle_numer]]</f>
        <v>82</v>
      </c>
      <c r="W317" s="9" t="b">
        <f>Table2[[#This Row],[multiplier]]=Table2[[#This Row],[multiplier_calc]]</f>
        <v>1</v>
      </c>
    </row>
    <row r="318" spans="1:23" x14ac:dyDescent="0.25">
      <c r="A318" s="1">
        <v>1</v>
      </c>
      <c r="B318" s="1">
        <v>3.29</v>
      </c>
      <c r="C318">
        <v>33.690067526</v>
      </c>
      <c r="D318">
        <v>0</v>
      </c>
      <c r="E318">
        <v>0</v>
      </c>
      <c r="F318">
        <v>470.532761951</v>
      </c>
      <c r="G318">
        <v>-5.5470019999999997E-3</v>
      </c>
      <c r="H318">
        <v>0.360555128</v>
      </c>
      <c r="I318">
        <v>-592.75262968599998</v>
      </c>
      <c r="J318">
        <v>593.11318481399996</v>
      </c>
      <c r="K318">
        <v>329</v>
      </c>
      <c r="L318">
        <v>493.5</v>
      </c>
      <c r="M318">
        <v>164.5</v>
      </c>
      <c r="N318">
        <f>TAN(RADIANS(Table2[[#This Row],[angle]]))</f>
        <v>0.66666666666717622</v>
      </c>
      <c r="O318">
        <f>0+LEFT(TEXT(Table2[[#This Row],[tan_angle]],"000/000"),3)</f>
        <v>2</v>
      </c>
      <c r="P318">
        <f>0+RIGHT(TEXT(Table2[[#This Row],[tan_angle]],"000/000"),3)</f>
        <v>3</v>
      </c>
      <c r="Q318" s="10">
        <f>Table2[[#This Row],[canvas_height]]/Table2[[#This Row],[canvas_width]]</f>
        <v>0.303951367781155</v>
      </c>
      <c r="R318">
        <f>0+LEFT(TEXT(Table2[[#This Row],[canvas_ratio]],"000/000"),3)</f>
        <v>100</v>
      </c>
      <c r="S318" s="5" t="str">
        <f t="shared" si="4"/>
        <v>/</v>
      </c>
      <c r="T318" s="4">
        <f>0+RIGHT(TEXT(Table2[[#This Row],[canvas_ratio]],"000/000"),3)</f>
        <v>329</v>
      </c>
      <c r="U318" s="7">
        <f>Table2[[#This Row],[canvas_ratio]]/Table2[[#This Row],[tan_angle]]</f>
        <v>0.45592705167138403</v>
      </c>
      <c r="V318" s="8">
        <f>0+RIGHT(TEXT(Table2[[#This Row],[ratio]],"0000/0000"),4)/Table2[[#This Row],[tan_angle_numer]]</f>
        <v>164.5</v>
      </c>
      <c r="W318" s="9" t="b">
        <f>Table2[[#This Row],[multiplier]]=Table2[[#This Row],[multiplier_calc]]</f>
        <v>1</v>
      </c>
    </row>
    <row r="319" spans="1:23" x14ac:dyDescent="0.25">
      <c r="A319" s="1">
        <v>1</v>
      </c>
      <c r="B319" s="1">
        <v>3.3</v>
      </c>
      <c r="C319">
        <v>33.690067526</v>
      </c>
      <c r="D319">
        <v>0</v>
      </c>
      <c r="E319">
        <v>0</v>
      </c>
      <c r="F319">
        <v>3.855166364</v>
      </c>
      <c r="G319">
        <v>-0.166410059</v>
      </c>
      <c r="H319">
        <v>0.360555128</v>
      </c>
      <c r="I319">
        <v>-19.469976888000001</v>
      </c>
      <c r="J319">
        <v>19.830532015999999</v>
      </c>
      <c r="K319">
        <v>11</v>
      </c>
      <c r="L319">
        <v>16.5</v>
      </c>
      <c r="M319">
        <v>5.5</v>
      </c>
      <c r="N319">
        <f>TAN(RADIANS(Table2[[#This Row],[angle]]))</f>
        <v>0.66666666666717622</v>
      </c>
      <c r="O319">
        <f>0+LEFT(TEXT(Table2[[#This Row],[tan_angle]],"000/000"),3)</f>
        <v>2</v>
      </c>
      <c r="P319">
        <f>0+RIGHT(TEXT(Table2[[#This Row],[tan_angle]],"000/000"),3)</f>
        <v>3</v>
      </c>
      <c r="Q319" s="10">
        <f>Table2[[#This Row],[canvas_height]]/Table2[[#This Row],[canvas_width]]</f>
        <v>0.30303030303030304</v>
      </c>
      <c r="R319">
        <f>0+LEFT(TEXT(Table2[[#This Row],[canvas_ratio]],"000/000"),3)</f>
        <v>10</v>
      </c>
      <c r="S319" s="5" t="str">
        <f t="shared" ref="S319:S382" si="5">"/"</f>
        <v>/</v>
      </c>
      <c r="T319" s="4">
        <f>0+RIGHT(TEXT(Table2[[#This Row],[canvas_ratio]],"000/000"),3)</f>
        <v>33</v>
      </c>
      <c r="U319" s="7">
        <f>Table2[[#This Row],[canvas_ratio]]/Table2[[#This Row],[tan_angle]]</f>
        <v>0.45454545454510714</v>
      </c>
      <c r="V319" s="8">
        <f>0+RIGHT(TEXT(Table2[[#This Row],[ratio]],"0000/0000"),4)/Table2[[#This Row],[tan_angle_numer]]</f>
        <v>5.5</v>
      </c>
      <c r="W319" s="9" t="b">
        <f>Table2[[#This Row],[multiplier]]=Table2[[#This Row],[multiplier_calc]]</f>
        <v>1</v>
      </c>
    </row>
    <row r="320" spans="1:23" x14ac:dyDescent="0.25">
      <c r="A320" s="1">
        <v>1</v>
      </c>
      <c r="B320" s="1">
        <v>3.31</v>
      </c>
      <c r="C320">
        <v>33.690067526</v>
      </c>
      <c r="D320">
        <v>0</v>
      </c>
      <c r="E320">
        <v>0</v>
      </c>
      <c r="F320">
        <v>481.34941577699999</v>
      </c>
      <c r="G320">
        <v>-5.5470019999999997E-3</v>
      </c>
      <c r="H320">
        <v>0.360555128</v>
      </c>
      <c r="I320">
        <v>-596.35818096200001</v>
      </c>
      <c r="J320">
        <v>596.71873608999999</v>
      </c>
      <c r="K320">
        <v>331</v>
      </c>
      <c r="L320">
        <v>496.5</v>
      </c>
      <c r="M320">
        <v>165.5</v>
      </c>
      <c r="N320">
        <f>TAN(RADIANS(Table2[[#This Row],[angle]]))</f>
        <v>0.66666666666717622</v>
      </c>
      <c r="O320">
        <f>0+LEFT(TEXT(Table2[[#This Row],[tan_angle]],"000/000"),3)</f>
        <v>2</v>
      </c>
      <c r="P320">
        <f>0+RIGHT(TEXT(Table2[[#This Row],[tan_angle]],"000/000"),3)</f>
        <v>3</v>
      </c>
      <c r="Q320" s="10">
        <f>Table2[[#This Row],[canvas_height]]/Table2[[#This Row],[canvas_width]]</f>
        <v>0.30211480362537763</v>
      </c>
      <c r="R320">
        <f>0+LEFT(TEXT(Table2[[#This Row],[canvas_ratio]],"000/000"),3)</f>
        <v>100</v>
      </c>
      <c r="S320" s="5" t="str">
        <f t="shared" si="5"/>
        <v>/</v>
      </c>
      <c r="T320" s="4">
        <f>0+RIGHT(TEXT(Table2[[#This Row],[canvas_ratio]],"000/000"),3)</f>
        <v>331</v>
      </c>
      <c r="U320" s="7">
        <f>Table2[[#This Row],[canvas_ratio]]/Table2[[#This Row],[tan_angle]]</f>
        <v>0.45317220543772008</v>
      </c>
      <c r="V320" s="8">
        <f>0+RIGHT(TEXT(Table2[[#This Row],[ratio]],"0000/0000"),4)/Table2[[#This Row],[tan_angle_numer]]</f>
        <v>165.5</v>
      </c>
      <c r="W320" s="9" t="b">
        <f>Table2[[#This Row],[multiplier]]=Table2[[#This Row],[multiplier_calc]]</f>
        <v>1</v>
      </c>
    </row>
    <row r="321" spans="1:23" x14ac:dyDescent="0.25">
      <c r="A321" s="1">
        <v>1</v>
      </c>
      <c r="B321" s="1">
        <v>3.32</v>
      </c>
      <c r="C321">
        <v>33.690067526</v>
      </c>
      <c r="D321">
        <v>0</v>
      </c>
      <c r="E321">
        <v>0</v>
      </c>
      <c r="F321">
        <v>243.39135210000001</v>
      </c>
      <c r="G321">
        <v>-1.1094003999999999E-2</v>
      </c>
      <c r="H321">
        <v>0.360555128</v>
      </c>
      <c r="I321">
        <v>-298.90020073599999</v>
      </c>
      <c r="J321">
        <v>299.26075586399998</v>
      </c>
      <c r="K321">
        <v>166</v>
      </c>
      <c r="L321">
        <v>249</v>
      </c>
      <c r="M321">
        <v>83</v>
      </c>
      <c r="N321">
        <f>TAN(RADIANS(Table2[[#This Row],[angle]]))</f>
        <v>0.66666666666717622</v>
      </c>
      <c r="O321">
        <f>0+LEFT(TEXT(Table2[[#This Row],[tan_angle]],"000/000"),3)</f>
        <v>2</v>
      </c>
      <c r="P321">
        <f>0+RIGHT(TEXT(Table2[[#This Row],[tan_angle]],"000/000"),3)</f>
        <v>3</v>
      </c>
      <c r="Q321" s="10">
        <f>Table2[[#This Row],[canvas_height]]/Table2[[#This Row],[canvas_width]]</f>
        <v>0.30120481927710846</v>
      </c>
      <c r="R321">
        <f>0+LEFT(TEXT(Table2[[#This Row],[canvas_ratio]],"000/000"),3)</f>
        <v>25</v>
      </c>
      <c r="S321" s="5" t="str">
        <f t="shared" si="5"/>
        <v>/</v>
      </c>
      <c r="T321" s="4">
        <f>0+RIGHT(TEXT(Table2[[#This Row],[canvas_ratio]],"000/000"),3)</f>
        <v>83</v>
      </c>
      <c r="U321" s="7">
        <f>Table2[[#This Row],[canvas_ratio]]/Table2[[#This Row],[tan_angle]]</f>
        <v>0.45180722891531738</v>
      </c>
      <c r="V321" s="8">
        <f>0+RIGHT(TEXT(Table2[[#This Row],[ratio]],"0000/0000"),4)/Table2[[#This Row],[tan_angle_numer]]</f>
        <v>83</v>
      </c>
      <c r="W321" s="9" t="b">
        <f>Table2[[#This Row],[multiplier]]=Table2[[#This Row],[multiplier_calc]]</f>
        <v>1</v>
      </c>
    </row>
    <row r="322" spans="1:23" x14ac:dyDescent="0.25">
      <c r="A322" s="1">
        <v>1</v>
      </c>
      <c r="B322" s="1">
        <v>3.33</v>
      </c>
      <c r="C322">
        <v>33.690067526</v>
      </c>
      <c r="D322">
        <v>0</v>
      </c>
      <c r="E322">
        <v>0</v>
      </c>
      <c r="F322">
        <v>36.030551246000002</v>
      </c>
      <c r="G322">
        <v>1.6641006E-2</v>
      </c>
      <c r="H322">
        <v>0.360555128</v>
      </c>
      <c r="I322">
        <v>-199.74754066099999</v>
      </c>
      <c r="J322">
        <v>200.108095789</v>
      </c>
      <c r="K322">
        <v>111</v>
      </c>
      <c r="L322">
        <v>166.5</v>
      </c>
      <c r="M322">
        <v>55.5</v>
      </c>
      <c r="N322">
        <f>TAN(RADIANS(Table2[[#This Row],[angle]]))</f>
        <v>0.66666666666717622</v>
      </c>
      <c r="O322">
        <f>0+LEFT(TEXT(Table2[[#This Row],[tan_angle]],"000/000"),3)</f>
        <v>2</v>
      </c>
      <c r="P322">
        <f>0+RIGHT(TEXT(Table2[[#This Row],[tan_angle]],"000/000"),3)</f>
        <v>3</v>
      </c>
      <c r="Q322" s="10">
        <f>Table2[[#This Row],[canvas_height]]/Table2[[#This Row],[canvas_width]]</f>
        <v>0.3003003003003003</v>
      </c>
      <c r="R322">
        <f>0+LEFT(TEXT(Table2[[#This Row],[canvas_ratio]],"000/000"),3)</f>
        <v>100</v>
      </c>
      <c r="S322" s="5" t="str">
        <f t="shared" si="5"/>
        <v>/</v>
      </c>
      <c r="T322" s="4">
        <f>0+RIGHT(TEXT(Table2[[#This Row],[canvas_ratio]],"000/000"),3)</f>
        <v>333</v>
      </c>
      <c r="U322" s="7">
        <f>Table2[[#This Row],[canvas_ratio]]/Table2[[#This Row],[tan_angle]]</f>
        <v>0.45045045045010618</v>
      </c>
      <c r="V322" s="8">
        <f>0+RIGHT(TEXT(Table2[[#This Row],[ratio]],"0000/0000"),4)/Table2[[#This Row],[tan_angle_numer]]</f>
        <v>55.5</v>
      </c>
      <c r="W322" s="9" t="b">
        <f>Table2[[#This Row],[multiplier]]=Table2[[#This Row],[multiplier_calc]]</f>
        <v>1</v>
      </c>
    </row>
    <row r="323" spans="1:23" x14ac:dyDescent="0.25">
      <c r="A323" s="1">
        <v>1</v>
      </c>
      <c r="B323" s="1">
        <v>3.34</v>
      </c>
      <c r="C323">
        <v>33.690067526</v>
      </c>
      <c r="D323">
        <v>0</v>
      </c>
      <c r="E323">
        <v>0</v>
      </c>
      <c r="F323">
        <v>212.74416625800001</v>
      </c>
      <c r="G323">
        <v>-1.1094003999999999E-2</v>
      </c>
      <c r="H323">
        <v>0.360555128</v>
      </c>
      <c r="I323">
        <v>-300.702976374</v>
      </c>
      <c r="J323">
        <v>301.06353150199999</v>
      </c>
      <c r="K323">
        <v>167</v>
      </c>
      <c r="L323">
        <v>250.5</v>
      </c>
      <c r="M323">
        <v>83.5</v>
      </c>
      <c r="N323">
        <f>TAN(RADIANS(Table2[[#This Row],[angle]]))</f>
        <v>0.66666666666717622</v>
      </c>
      <c r="O323">
        <f>0+LEFT(TEXT(Table2[[#This Row],[tan_angle]],"000/000"),3)</f>
        <v>2</v>
      </c>
      <c r="P323">
        <f>0+RIGHT(TEXT(Table2[[#This Row],[tan_angle]],"000/000"),3)</f>
        <v>3</v>
      </c>
      <c r="Q323" s="10">
        <f>Table2[[#This Row],[canvas_height]]/Table2[[#This Row],[canvas_width]]</f>
        <v>0.29940119760479045</v>
      </c>
      <c r="R323">
        <f>0+LEFT(TEXT(Table2[[#This Row],[canvas_ratio]],"000/000"),3)</f>
        <v>50</v>
      </c>
      <c r="S323" s="5" t="str">
        <f t="shared" si="5"/>
        <v>/</v>
      </c>
      <c r="T323" s="4">
        <f>0+RIGHT(TEXT(Table2[[#This Row],[canvas_ratio]],"000/000"),3)</f>
        <v>167</v>
      </c>
      <c r="U323" s="7">
        <f>Table2[[#This Row],[canvas_ratio]]/Table2[[#This Row],[tan_angle]]</f>
        <v>0.44910179640684239</v>
      </c>
      <c r="V323" s="8">
        <f>0+RIGHT(TEXT(Table2[[#This Row],[ratio]],"0000/0000"),4)/Table2[[#This Row],[tan_angle_numer]]</f>
        <v>83.5</v>
      </c>
      <c r="W323" s="9" t="b">
        <f>Table2[[#This Row],[multiplier]]=Table2[[#This Row],[multiplier_calc]]</f>
        <v>1</v>
      </c>
    </row>
    <row r="324" spans="1:23" x14ac:dyDescent="0.25">
      <c r="A324" s="1">
        <v>1</v>
      </c>
      <c r="B324" s="1">
        <v>3.35</v>
      </c>
      <c r="C324">
        <v>33.690067526</v>
      </c>
      <c r="D324">
        <v>0</v>
      </c>
      <c r="E324">
        <v>0</v>
      </c>
      <c r="F324">
        <v>52.322096008999999</v>
      </c>
      <c r="G324">
        <v>-2.7735010000000001E-2</v>
      </c>
      <c r="H324">
        <v>0.360555128</v>
      </c>
      <c r="I324">
        <v>-120.4254126</v>
      </c>
      <c r="J324">
        <v>120.785967728</v>
      </c>
      <c r="K324">
        <v>67</v>
      </c>
      <c r="L324">
        <v>100.5</v>
      </c>
      <c r="M324">
        <v>33.5</v>
      </c>
      <c r="N324">
        <f>TAN(RADIANS(Table2[[#This Row],[angle]]))</f>
        <v>0.66666666666717622</v>
      </c>
      <c r="O324">
        <f>0+LEFT(TEXT(Table2[[#This Row],[tan_angle]],"000/000"),3)</f>
        <v>2</v>
      </c>
      <c r="P324">
        <f>0+RIGHT(TEXT(Table2[[#This Row],[tan_angle]],"000/000"),3)</f>
        <v>3</v>
      </c>
      <c r="Q324" s="10">
        <f>Table2[[#This Row],[canvas_height]]/Table2[[#This Row],[canvas_width]]</f>
        <v>0.29850746268656714</v>
      </c>
      <c r="R324">
        <f>0+LEFT(TEXT(Table2[[#This Row],[canvas_ratio]],"000/000"),3)</f>
        <v>20</v>
      </c>
      <c r="S324" s="5" t="str">
        <f t="shared" si="5"/>
        <v>/</v>
      </c>
      <c r="T324" s="4">
        <f>0+RIGHT(TEXT(Table2[[#This Row],[canvas_ratio]],"000/000"),3)</f>
        <v>67</v>
      </c>
      <c r="U324" s="7">
        <f>Table2[[#This Row],[canvas_ratio]]/Table2[[#This Row],[tan_angle]]</f>
        <v>0.44776119402950848</v>
      </c>
      <c r="V324" s="8">
        <f>0+RIGHT(TEXT(Table2[[#This Row],[ratio]],"0000/0000"),4)/Table2[[#This Row],[tan_angle_numer]]</f>
        <v>33.5</v>
      </c>
      <c r="W324" s="9" t="b">
        <f>Table2[[#This Row],[multiplier]]=Table2[[#This Row],[multiplier_calc]]</f>
        <v>1</v>
      </c>
    </row>
    <row r="325" spans="1:23" x14ac:dyDescent="0.25">
      <c r="A325" s="1">
        <v>1</v>
      </c>
      <c r="B325" s="1">
        <v>3.36</v>
      </c>
      <c r="C325">
        <v>33.690067526</v>
      </c>
      <c r="D325">
        <v>0</v>
      </c>
      <c r="E325">
        <v>0</v>
      </c>
      <c r="F325">
        <v>84.780377990999995</v>
      </c>
      <c r="G325">
        <v>-3.3282012E-2</v>
      </c>
      <c r="H325">
        <v>0.360555128</v>
      </c>
      <c r="I325">
        <v>-100.594880585</v>
      </c>
      <c r="J325">
        <v>100.955435713</v>
      </c>
      <c r="K325">
        <v>56</v>
      </c>
      <c r="L325">
        <v>84</v>
      </c>
      <c r="M325">
        <v>28</v>
      </c>
      <c r="N325">
        <f>TAN(RADIANS(Table2[[#This Row],[angle]]))</f>
        <v>0.66666666666717622</v>
      </c>
      <c r="O325">
        <f>0+LEFT(TEXT(Table2[[#This Row],[tan_angle]],"000/000"),3)</f>
        <v>2</v>
      </c>
      <c r="P325">
        <f>0+RIGHT(TEXT(Table2[[#This Row],[tan_angle]],"000/000"),3)</f>
        <v>3</v>
      </c>
      <c r="Q325" s="10">
        <f>Table2[[#This Row],[canvas_height]]/Table2[[#This Row],[canvas_width]]</f>
        <v>0.29761904761904762</v>
      </c>
      <c r="R325">
        <f>0+LEFT(TEXT(Table2[[#This Row],[canvas_ratio]],"000/000"),3)</f>
        <v>25</v>
      </c>
      <c r="S325" s="5" t="str">
        <f t="shared" si="5"/>
        <v>/</v>
      </c>
      <c r="T325" s="4">
        <f>0+RIGHT(TEXT(Table2[[#This Row],[canvas_ratio]],"000/000"),3)</f>
        <v>84</v>
      </c>
      <c r="U325" s="7">
        <f>Table2[[#This Row],[canvas_ratio]]/Table2[[#This Row],[tan_angle]]</f>
        <v>0.44642857142823023</v>
      </c>
      <c r="V325" s="8">
        <f>0+RIGHT(TEXT(Table2[[#This Row],[ratio]],"0000/0000"),4)/Table2[[#This Row],[tan_angle_numer]]</f>
        <v>28</v>
      </c>
      <c r="W325" s="9" t="b">
        <f>Table2[[#This Row],[multiplier]]=Table2[[#This Row],[multiplier_calc]]</f>
        <v>1</v>
      </c>
    </row>
    <row r="326" spans="1:23" x14ac:dyDescent="0.25">
      <c r="A326" s="1">
        <v>1</v>
      </c>
      <c r="B326" s="1">
        <v>3.37</v>
      </c>
      <c r="C326">
        <v>33.690067526</v>
      </c>
      <c r="D326">
        <v>0</v>
      </c>
      <c r="E326">
        <v>0</v>
      </c>
      <c r="F326">
        <v>295.663525091</v>
      </c>
      <c r="G326">
        <v>-5.5470019999999997E-3</v>
      </c>
      <c r="H326">
        <v>0.360555128</v>
      </c>
      <c r="I326">
        <v>-607.174834788</v>
      </c>
      <c r="J326">
        <v>607.53538991599999</v>
      </c>
      <c r="K326">
        <v>337</v>
      </c>
      <c r="L326">
        <v>505.5</v>
      </c>
      <c r="M326">
        <v>168.5</v>
      </c>
      <c r="N326">
        <f>TAN(RADIANS(Table2[[#This Row],[angle]]))</f>
        <v>0.66666666666717622</v>
      </c>
      <c r="O326">
        <f>0+LEFT(TEXT(Table2[[#This Row],[tan_angle]],"000/000"),3)</f>
        <v>2</v>
      </c>
      <c r="P326">
        <f>0+RIGHT(TEXT(Table2[[#This Row],[tan_angle]],"000/000"),3)</f>
        <v>3</v>
      </c>
      <c r="Q326" s="10">
        <f>Table2[[#This Row],[canvas_height]]/Table2[[#This Row],[canvas_width]]</f>
        <v>0.29673590504451036</v>
      </c>
      <c r="R326">
        <f>0+LEFT(TEXT(Table2[[#This Row],[canvas_ratio]],"000/000"),3)</f>
        <v>100</v>
      </c>
      <c r="S326" s="5" t="str">
        <f t="shared" si="5"/>
        <v>/</v>
      </c>
      <c r="T326" s="4">
        <f>0+RIGHT(TEXT(Table2[[#This Row],[canvas_ratio]],"000/000"),3)</f>
        <v>337</v>
      </c>
      <c r="U326" s="7">
        <f>Table2[[#This Row],[canvas_ratio]]/Table2[[#This Row],[tan_angle]]</f>
        <v>0.44510385756642534</v>
      </c>
      <c r="V326" s="8">
        <f>0+RIGHT(TEXT(Table2[[#This Row],[ratio]],"0000/0000"),4)/Table2[[#This Row],[tan_angle_numer]]</f>
        <v>168.5</v>
      </c>
      <c r="W326" s="9" t="b">
        <f>Table2[[#This Row],[multiplier]]=Table2[[#This Row],[multiplier_calc]]</f>
        <v>1</v>
      </c>
    </row>
    <row r="327" spans="1:23" x14ac:dyDescent="0.25">
      <c r="A327" s="1">
        <v>1</v>
      </c>
      <c r="B327" s="1">
        <v>3.38</v>
      </c>
      <c r="C327">
        <v>33.690067526</v>
      </c>
      <c r="D327">
        <v>0</v>
      </c>
      <c r="E327">
        <v>0</v>
      </c>
      <c r="F327">
        <v>16.241621745</v>
      </c>
      <c r="G327">
        <v>-1.1094003999999999E-2</v>
      </c>
      <c r="H327">
        <v>0.360555128</v>
      </c>
      <c r="I327">
        <v>-304.30852764899998</v>
      </c>
      <c r="J327">
        <v>304.66908277700003</v>
      </c>
      <c r="K327">
        <v>169</v>
      </c>
      <c r="L327">
        <v>253.5</v>
      </c>
      <c r="M327">
        <v>84.5</v>
      </c>
      <c r="N327">
        <f>TAN(RADIANS(Table2[[#This Row],[angle]]))</f>
        <v>0.66666666666717622</v>
      </c>
      <c r="O327">
        <f>0+LEFT(TEXT(Table2[[#This Row],[tan_angle]],"000/000"),3)</f>
        <v>2</v>
      </c>
      <c r="P327">
        <f>0+RIGHT(TEXT(Table2[[#This Row],[tan_angle]],"000/000"),3)</f>
        <v>3</v>
      </c>
      <c r="Q327" s="10">
        <f>Table2[[#This Row],[canvas_height]]/Table2[[#This Row],[canvas_width]]</f>
        <v>0.29585798816568049</v>
      </c>
      <c r="R327">
        <f>0+LEFT(TEXT(Table2[[#This Row],[canvas_ratio]],"000/000"),3)</f>
        <v>50</v>
      </c>
      <c r="S327" s="5" t="str">
        <f t="shared" si="5"/>
        <v>/</v>
      </c>
      <c r="T327" s="4">
        <f>0+RIGHT(TEXT(Table2[[#This Row],[canvas_ratio]],"000/000"),3)</f>
        <v>169</v>
      </c>
      <c r="U327" s="7">
        <f>Table2[[#This Row],[canvas_ratio]]/Table2[[#This Row],[tan_angle]]</f>
        <v>0.44378698224818153</v>
      </c>
      <c r="V327" s="8">
        <f>0+RIGHT(TEXT(Table2[[#This Row],[ratio]],"0000/0000"),4)/Table2[[#This Row],[tan_angle_numer]]</f>
        <v>84.5</v>
      </c>
      <c r="W327" s="9" t="b">
        <f>Table2[[#This Row],[multiplier]]=Table2[[#This Row],[multiplier_calc]]</f>
        <v>1</v>
      </c>
    </row>
    <row r="328" spans="1:23" x14ac:dyDescent="0.25">
      <c r="A328" s="1">
        <v>1</v>
      </c>
      <c r="B328" s="1">
        <v>3.39</v>
      </c>
      <c r="C328">
        <v>33.690067526</v>
      </c>
      <c r="D328">
        <v>0</v>
      </c>
      <c r="E328">
        <v>0</v>
      </c>
      <c r="F328">
        <v>109.99427541</v>
      </c>
      <c r="G328">
        <v>-1.6641006E-2</v>
      </c>
      <c r="H328">
        <v>0.360555128</v>
      </c>
      <c r="I328">
        <v>-203.353091936</v>
      </c>
      <c r="J328">
        <v>203.71364706400001</v>
      </c>
      <c r="K328">
        <v>113</v>
      </c>
      <c r="L328">
        <v>169.5</v>
      </c>
      <c r="M328">
        <v>56.5</v>
      </c>
      <c r="N328">
        <f>TAN(RADIANS(Table2[[#This Row],[angle]]))</f>
        <v>0.66666666666717622</v>
      </c>
      <c r="O328">
        <f>0+LEFT(TEXT(Table2[[#This Row],[tan_angle]],"000/000"),3)</f>
        <v>2</v>
      </c>
      <c r="P328">
        <f>0+RIGHT(TEXT(Table2[[#This Row],[tan_angle]],"000/000"),3)</f>
        <v>3</v>
      </c>
      <c r="Q328" s="10">
        <f>Table2[[#This Row],[canvas_height]]/Table2[[#This Row],[canvas_width]]</f>
        <v>0.29498525073746312</v>
      </c>
      <c r="R328">
        <f>0+LEFT(TEXT(Table2[[#This Row],[canvas_ratio]],"000/000"),3)</f>
        <v>100</v>
      </c>
      <c r="S328" s="5" t="str">
        <f t="shared" si="5"/>
        <v>/</v>
      </c>
      <c r="T328" s="4">
        <f>0+RIGHT(TEXT(Table2[[#This Row],[canvas_ratio]],"000/000"),3)</f>
        <v>339</v>
      </c>
      <c r="U328" s="7">
        <f>Table2[[#This Row],[canvas_ratio]]/Table2[[#This Row],[tan_angle]]</f>
        <v>0.44247787610585648</v>
      </c>
      <c r="V328" s="8">
        <f>0+RIGHT(TEXT(Table2[[#This Row],[ratio]],"0000/0000"),4)/Table2[[#This Row],[tan_angle_numer]]</f>
        <v>56.5</v>
      </c>
      <c r="W328" s="9" t="b">
        <f>Table2[[#This Row],[multiplier]]=Table2[[#This Row],[multiplier_calc]]</f>
        <v>1</v>
      </c>
    </row>
    <row r="329" spans="1:23" x14ac:dyDescent="0.25">
      <c r="A329" s="1">
        <v>1</v>
      </c>
      <c r="B329" s="1">
        <v>3.4</v>
      </c>
      <c r="C329">
        <v>33.690067526</v>
      </c>
      <c r="D329">
        <v>0</v>
      </c>
      <c r="E329">
        <v>0</v>
      </c>
      <c r="F329">
        <v>44.986185914000004</v>
      </c>
      <c r="G329">
        <v>5.5470020000000002E-2</v>
      </c>
      <c r="H329">
        <v>0.360555128</v>
      </c>
      <c r="I329">
        <v>-60.933816555</v>
      </c>
      <c r="J329">
        <v>61.294371683000001</v>
      </c>
      <c r="K329">
        <v>34</v>
      </c>
      <c r="L329">
        <v>51</v>
      </c>
      <c r="M329">
        <v>17</v>
      </c>
      <c r="N329">
        <f>TAN(RADIANS(Table2[[#This Row],[angle]]))</f>
        <v>0.66666666666717622</v>
      </c>
      <c r="O329">
        <f>0+LEFT(TEXT(Table2[[#This Row],[tan_angle]],"000/000"),3)</f>
        <v>2</v>
      </c>
      <c r="P329">
        <f>0+RIGHT(TEXT(Table2[[#This Row],[tan_angle]],"000/000"),3)</f>
        <v>3</v>
      </c>
      <c r="Q329" s="10">
        <f>Table2[[#This Row],[canvas_height]]/Table2[[#This Row],[canvas_width]]</f>
        <v>0.29411764705882354</v>
      </c>
      <c r="R329">
        <f>0+LEFT(TEXT(Table2[[#This Row],[canvas_ratio]],"000/000"),3)</f>
        <v>5</v>
      </c>
      <c r="S329" s="5" t="str">
        <f t="shared" si="5"/>
        <v>/</v>
      </c>
      <c r="T329" s="4">
        <f>0+RIGHT(TEXT(Table2[[#This Row],[canvas_ratio]],"000/000"),3)</f>
        <v>17</v>
      </c>
      <c r="U329" s="7">
        <f>Table2[[#This Row],[canvas_ratio]]/Table2[[#This Row],[tan_angle]]</f>
        <v>0.44117647058789811</v>
      </c>
      <c r="V329" s="8">
        <f>0+RIGHT(TEXT(Table2[[#This Row],[ratio]],"0000/0000"),4)/Table2[[#This Row],[tan_angle_numer]]</f>
        <v>17</v>
      </c>
      <c r="W329" s="9" t="b">
        <f>Table2[[#This Row],[multiplier]]=Table2[[#This Row],[multiplier_calc]]</f>
        <v>1</v>
      </c>
    </row>
    <row r="330" spans="1:23" x14ac:dyDescent="0.25">
      <c r="A330" s="1">
        <v>1</v>
      </c>
      <c r="B330" s="1">
        <v>3.41</v>
      </c>
      <c r="C330">
        <v>33.690067526</v>
      </c>
      <c r="D330">
        <v>0</v>
      </c>
      <c r="E330">
        <v>0</v>
      </c>
      <c r="F330">
        <v>569.66878101999998</v>
      </c>
      <c r="G330">
        <v>5.5470019999999997E-3</v>
      </c>
      <c r="H330">
        <v>0.360555128</v>
      </c>
      <c r="I330">
        <v>-614.38593733899995</v>
      </c>
      <c r="J330">
        <v>614.74649246699994</v>
      </c>
      <c r="K330">
        <v>341</v>
      </c>
      <c r="L330">
        <v>511.5</v>
      </c>
      <c r="M330">
        <v>170.5</v>
      </c>
      <c r="N330">
        <f>TAN(RADIANS(Table2[[#This Row],[angle]]))</f>
        <v>0.66666666666717622</v>
      </c>
      <c r="O330">
        <f>0+LEFT(TEXT(Table2[[#This Row],[tan_angle]],"000/000"),3)</f>
        <v>2</v>
      </c>
      <c r="P330">
        <f>0+RIGHT(TEXT(Table2[[#This Row],[tan_angle]],"000/000"),3)</f>
        <v>3</v>
      </c>
      <c r="Q330" s="10">
        <f>Table2[[#This Row],[canvas_height]]/Table2[[#This Row],[canvas_width]]</f>
        <v>0.29325513196480935</v>
      </c>
      <c r="R330">
        <f>0+LEFT(TEXT(Table2[[#This Row],[canvas_ratio]],"000/000"),3)</f>
        <v>100</v>
      </c>
      <c r="S330" s="5" t="str">
        <f t="shared" si="5"/>
        <v>/</v>
      </c>
      <c r="T330" s="4">
        <f>0+RIGHT(TEXT(Table2[[#This Row],[canvas_ratio]],"000/000"),3)</f>
        <v>341</v>
      </c>
      <c r="U330" s="7">
        <f>Table2[[#This Row],[canvas_ratio]]/Table2[[#This Row],[tan_angle]]</f>
        <v>0.43988269794687779</v>
      </c>
      <c r="V330" s="8">
        <f>0+RIGHT(TEXT(Table2[[#This Row],[ratio]],"0000/0000"),4)/Table2[[#This Row],[tan_angle_numer]]</f>
        <v>170.5</v>
      </c>
      <c r="W330" s="9" t="b">
        <f>Table2[[#This Row],[multiplier]]=Table2[[#This Row],[multiplier_calc]]</f>
        <v>1</v>
      </c>
    </row>
    <row r="331" spans="1:23" x14ac:dyDescent="0.25">
      <c r="A331" s="1">
        <v>1</v>
      </c>
      <c r="B331" s="1">
        <v>3.42</v>
      </c>
      <c r="C331">
        <v>33.690067526</v>
      </c>
      <c r="D331">
        <v>0</v>
      </c>
      <c r="E331">
        <v>0</v>
      </c>
      <c r="F331">
        <v>28.794487186000001</v>
      </c>
      <c r="G331">
        <v>3.3282012E-2</v>
      </c>
      <c r="H331">
        <v>0.360555128</v>
      </c>
      <c r="I331">
        <v>-102.397656223</v>
      </c>
      <c r="J331">
        <v>102.758211351</v>
      </c>
      <c r="K331">
        <v>57</v>
      </c>
      <c r="L331">
        <v>85.5</v>
      </c>
      <c r="M331">
        <v>28.5</v>
      </c>
      <c r="N331">
        <f>TAN(RADIANS(Table2[[#This Row],[angle]]))</f>
        <v>0.66666666666717622</v>
      </c>
      <c r="O331">
        <f>0+LEFT(TEXT(Table2[[#This Row],[tan_angle]],"000/000"),3)</f>
        <v>2</v>
      </c>
      <c r="P331">
        <f>0+RIGHT(TEXT(Table2[[#This Row],[tan_angle]],"000/000"),3)</f>
        <v>3</v>
      </c>
      <c r="Q331" s="10">
        <f>Table2[[#This Row],[canvas_height]]/Table2[[#This Row],[canvas_width]]</f>
        <v>0.29239766081871343</v>
      </c>
      <c r="R331">
        <f>0+LEFT(TEXT(Table2[[#This Row],[canvas_ratio]],"000/000"),3)</f>
        <v>50</v>
      </c>
      <c r="S331" s="5" t="str">
        <f t="shared" si="5"/>
        <v>/</v>
      </c>
      <c r="T331" s="4">
        <f>0+RIGHT(TEXT(Table2[[#This Row],[canvas_ratio]],"000/000"),3)</f>
        <v>171</v>
      </c>
      <c r="U331" s="7">
        <f>Table2[[#This Row],[canvas_ratio]]/Table2[[#This Row],[tan_angle]]</f>
        <v>0.43859649122773492</v>
      </c>
      <c r="V331" s="8">
        <f>0+RIGHT(TEXT(Table2[[#This Row],[ratio]],"0000/0000"),4)/Table2[[#This Row],[tan_angle_numer]]</f>
        <v>28.5</v>
      </c>
      <c r="W331" s="9" t="b">
        <f>Table2[[#This Row],[multiplier]]=Table2[[#This Row],[multiplier_calc]]</f>
        <v>1</v>
      </c>
    </row>
    <row r="332" spans="1:23" x14ac:dyDescent="0.25">
      <c r="A332" s="1">
        <v>1</v>
      </c>
      <c r="B332" s="1">
        <v>3.43</v>
      </c>
      <c r="C332">
        <v>33.690067526</v>
      </c>
      <c r="D332">
        <v>0</v>
      </c>
      <c r="E332">
        <v>0</v>
      </c>
      <c r="F332">
        <v>589.499313035</v>
      </c>
      <c r="G332">
        <v>5.5470019999999997E-3</v>
      </c>
      <c r="H332">
        <v>0.360555128</v>
      </c>
      <c r="I332">
        <v>-617.99148861499998</v>
      </c>
      <c r="J332">
        <v>618.35204374299997</v>
      </c>
      <c r="K332">
        <v>343</v>
      </c>
      <c r="L332">
        <v>514.5</v>
      </c>
      <c r="M332">
        <v>171.5</v>
      </c>
      <c r="N332">
        <f>TAN(RADIANS(Table2[[#This Row],[angle]]))</f>
        <v>0.66666666666717622</v>
      </c>
      <c r="O332">
        <f>0+LEFT(TEXT(Table2[[#This Row],[tan_angle]],"000/000"),3)</f>
        <v>2</v>
      </c>
      <c r="P332">
        <f>0+RIGHT(TEXT(Table2[[#This Row],[tan_angle]],"000/000"),3)</f>
        <v>3</v>
      </c>
      <c r="Q332" s="10">
        <f>Table2[[#This Row],[canvas_height]]/Table2[[#This Row],[canvas_width]]</f>
        <v>0.29154518950437314</v>
      </c>
      <c r="R332">
        <f>0+LEFT(TEXT(Table2[[#This Row],[canvas_ratio]],"000/000"),3)</f>
        <v>100</v>
      </c>
      <c r="S332" s="5" t="str">
        <f t="shared" si="5"/>
        <v>/</v>
      </c>
      <c r="T332" s="4">
        <f>0+RIGHT(TEXT(Table2[[#This Row],[canvas_ratio]],"000/000"),3)</f>
        <v>343</v>
      </c>
      <c r="U332" s="7">
        <f>Table2[[#This Row],[canvas_ratio]]/Table2[[#This Row],[tan_angle]]</f>
        <v>0.43731778425622547</v>
      </c>
      <c r="V332" s="8">
        <f>0+RIGHT(TEXT(Table2[[#This Row],[ratio]],"0000/0000"),4)/Table2[[#This Row],[tan_angle_numer]]</f>
        <v>171.5</v>
      </c>
      <c r="W332" s="9" t="b">
        <f>Table2[[#This Row],[multiplier]]=Table2[[#This Row],[multiplier_calc]]</f>
        <v>1</v>
      </c>
    </row>
    <row r="333" spans="1:23" x14ac:dyDescent="0.25">
      <c r="A333" s="1">
        <v>1</v>
      </c>
      <c r="B333" s="1">
        <v>3.44</v>
      </c>
      <c r="C333">
        <v>33.690067526</v>
      </c>
      <c r="D333">
        <v>0</v>
      </c>
      <c r="E333">
        <v>0</v>
      </c>
      <c r="F333">
        <v>70.291608866000004</v>
      </c>
      <c r="G333">
        <v>1.1094003999999999E-2</v>
      </c>
      <c r="H333">
        <v>0.360555128</v>
      </c>
      <c r="I333">
        <v>-309.71685456199998</v>
      </c>
      <c r="J333">
        <v>310.07740969000002</v>
      </c>
      <c r="K333">
        <v>172</v>
      </c>
      <c r="L333">
        <v>258</v>
      </c>
      <c r="M333">
        <v>86</v>
      </c>
      <c r="N333">
        <f>TAN(RADIANS(Table2[[#This Row],[angle]]))</f>
        <v>0.66666666666717622</v>
      </c>
      <c r="O333">
        <f>0+LEFT(TEXT(Table2[[#This Row],[tan_angle]],"000/000"),3)</f>
        <v>2</v>
      </c>
      <c r="P333">
        <f>0+RIGHT(TEXT(Table2[[#This Row],[tan_angle]],"000/000"),3)</f>
        <v>3</v>
      </c>
      <c r="Q333" s="10">
        <f>Table2[[#This Row],[canvas_height]]/Table2[[#This Row],[canvas_width]]</f>
        <v>0.29069767441860467</v>
      </c>
      <c r="R333">
        <f>0+LEFT(TEXT(Table2[[#This Row],[canvas_ratio]],"000/000"),3)</f>
        <v>25</v>
      </c>
      <c r="S333" s="5" t="str">
        <f t="shared" si="5"/>
        <v>/</v>
      </c>
      <c r="T333" s="4">
        <f>0+RIGHT(TEXT(Table2[[#This Row],[canvas_ratio]],"000/000"),3)</f>
        <v>86</v>
      </c>
      <c r="U333" s="7">
        <f>Table2[[#This Row],[canvas_ratio]]/Table2[[#This Row],[tan_angle]]</f>
        <v>0.43604651162757374</v>
      </c>
      <c r="V333" s="8">
        <f>0+RIGHT(TEXT(Table2[[#This Row],[ratio]],"0000/0000"),4)/Table2[[#This Row],[tan_angle_numer]]</f>
        <v>86</v>
      </c>
      <c r="W333" s="9" t="b">
        <f>Table2[[#This Row],[multiplier]]=Table2[[#This Row],[multiplier_calc]]</f>
        <v>1</v>
      </c>
    </row>
    <row r="334" spans="1:23" x14ac:dyDescent="0.25">
      <c r="A334" s="1">
        <v>1</v>
      </c>
      <c r="B334" s="1">
        <v>3.45</v>
      </c>
      <c r="C334">
        <v>33.690067526</v>
      </c>
      <c r="D334">
        <v>0</v>
      </c>
      <c r="E334">
        <v>0</v>
      </c>
      <c r="F334">
        <v>28.969217747999998</v>
      </c>
      <c r="G334">
        <v>-8.3205029E-2</v>
      </c>
      <c r="H334">
        <v>0.360555128</v>
      </c>
      <c r="I334">
        <v>-41.103284539999997</v>
      </c>
      <c r="J334">
        <v>41.463839667999999</v>
      </c>
      <c r="K334">
        <v>23</v>
      </c>
      <c r="L334">
        <v>34.5</v>
      </c>
      <c r="M334">
        <v>11.5</v>
      </c>
      <c r="N334">
        <f>TAN(RADIANS(Table2[[#This Row],[angle]]))</f>
        <v>0.66666666666717622</v>
      </c>
      <c r="O334">
        <f>0+LEFT(TEXT(Table2[[#This Row],[tan_angle]],"000/000"),3)</f>
        <v>2</v>
      </c>
      <c r="P334">
        <f>0+RIGHT(TEXT(Table2[[#This Row],[tan_angle]],"000/000"),3)</f>
        <v>3</v>
      </c>
      <c r="Q334" s="10">
        <f>Table2[[#This Row],[canvas_height]]/Table2[[#This Row],[canvas_width]]</f>
        <v>0.28985507246376813</v>
      </c>
      <c r="R334">
        <f>0+LEFT(TEXT(Table2[[#This Row],[canvas_ratio]],"000/000"),3)</f>
        <v>20</v>
      </c>
      <c r="S334" s="5" t="str">
        <f t="shared" si="5"/>
        <v>/</v>
      </c>
      <c r="T334" s="4">
        <f>0+RIGHT(TEXT(Table2[[#This Row],[canvas_ratio]],"000/000"),3)</f>
        <v>69</v>
      </c>
      <c r="U334" s="7">
        <f>Table2[[#This Row],[canvas_ratio]]/Table2[[#This Row],[tan_angle]]</f>
        <v>0.43478260869531987</v>
      </c>
      <c r="V334" s="8">
        <f>0+RIGHT(TEXT(Table2[[#This Row],[ratio]],"0000/0000"),4)/Table2[[#This Row],[tan_angle_numer]]</f>
        <v>11.5</v>
      </c>
      <c r="W334" s="9" t="b">
        <f>Table2[[#This Row],[multiplier]]=Table2[[#This Row],[multiplier_calc]]</f>
        <v>1</v>
      </c>
    </row>
    <row r="335" spans="1:23" x14ac:dyDescent="0.25">
      <c r="A335" s="1">
        <v>1</v>
      </c>
      <c r="B335" s="1">
        <v>3.46</v>
      </c>
      <c r="C335">
        <v>33.690067526</v>
      </c>
      <c r="D335">
        <v>0</v>
      </c>
      <c r="E335">
        <v>0</v>
      </c>
      <c r="F335">
        <v>257.81355720200003</v>
      </c>
      <c r="G335">
        <v>-1.1094003999999999E-2</v>
      </c>
      <c r="H335">
        <v>0.360555128</v>
      </c>
      <c r="I335">
        <v>-311.51963019999999</v>
      </c>
      <c r="J335">
        <v>311.88018532799998</v>
      </c>
      <c r="K335">
        <v>173</v>
      </c>
      <c r="L335">
        <v>259.5</v>
      </c>
      <c r="M335">
        <v>86.5</v>
      </c>
      <c r="N335">
        <f>TAN(RADIANS(Table2[[#This Row],[angle]]))</f>
        <v>0.66666666666717622</v>
      </c>
      <c r="O335">
        <f>0+LEFT(TEXT(Table2[[#This Row],[tan_angle]],"000/000"),3)</f>
        <v>2</v>
      </c>
      <c r="P335">
        <f>0+RIGHT(TEXT(Table2[[#This Row],[tan_angle]],"000/000"),3)</f>
        <v>3</v>
      </c>
      <c r="Q335" s="10">
        <f>Table2[[#This Row],[canvas_height]]/Table2[[#This Row],[canvas_width]]</f>
        <v>0.28901734104046245</v>
      </c>
      <c r="R335">
        <f>0+LEFT(TEXT(Table2[[#This Row],[canvas_ratio]],"000/000"),3)</f>
        <v>50</v>
      </c>
      <c r="S335" s="5" t="str">
        <f t="shared" si="5"/>
        <v>/</v>
      </c>
      <c r="T335" s="4">
        <f>0+RIGHT(TEXT(Table2[[#This Row],[canvas_ratio]],"000/000"),3)</f>
        <v>173</v>
      </c>
      <c r="U335" s="7">
        <f>Table2[[#This Row],[canvas_ratio]]/Table2[[#This Row],[tan_angle]]</f>
        <v>0.4335260115603623</v>
      </c>
      <c r="V335" s="8">
        <f>0+RIGHT(TEXT(Table2[[#This Row],[ratio]],"0000/0000"),4)/Table2[[#This Row],[tan_angle_numer]]</f>
        <v>86.5</v>
      </c>
      <c r="W335" s="9" t="b">
        <f>Table2[[#This Row],[multiplier]]=Table2[[#This Row],[multiplier_calc]]</f>
        <v>1</v>
      </c>
    </row>
    <row r="336" spans="1:23" x14ac:dyDescent="0.25">
      <c r="A336" s="1">
        <v>1</v>
      </c>
      <c r="B336" s="1">
        <v>3.47</v>
      </c>
      <c r="C336">
        <v>33.690067526</v>
      </c>
      <c r="D336">
        <v>0</v>
      </c>
      <c r="E336">
        <v>0</v>
      </c>
      <c r="F336">
        <v>279.42190334600002</v>
      </c>
      <c r="G336">
        <v>5.5470019999999997E-3</v>
      </c>
      <c r="H336">
        <v>0.360555128</v>
      </c>
      <c r="I336">
        <v>-625.20259116499994</v>
      </c>
      <c r="J336">
        <v>625.56314629299993</v>
      </c>
      <c r="K336">
        <v>347</v>
      </c>
      <c r="L336">
        <v>520.5</v>
      </c>
      <c r="M336">
        <v>173.5</v>
      </c>
      <c r="N336">
        <f>TAN(RADIANS(Table2[[#This Row],[angle]]))</f>
        <v>0.66666666666717622</v>
      </c>
      <c r="O336">
        <f>0+LEFT(TEXT(Table2[[#This Row],[tan_angle]],"000/000"),3)</f>
        <v>2</v>
      </c>
      <c r="P336">
        <f>0+RIGHT(TEXT(Table2[[#This Row],[tan_angle]],"000/000"),3)</f>
        <v>3</v>
      </c>
      <c r="Q336" s="10">
        <f>Table2[[#This Row],[canvas_height]]/Table2[[#This Row],[canvas_width]]</f>
        <v>0.28818443804034583</v>
      </c>
      <c r="R336">
        <f>0+LEFT(TEXT(Table2[[#This Row],[canvas_ratio]],"000/000"),3)</f>
        <v>100</v>
      </c>
      <c r="S336" s="5" t="str">
        <f t="shared" si="5"/>
        <v>/</v>
      </c>
      <c r="T336" s="4">
        <f>0+RIGHT(TEXT(Table2[[#This Row],[canvas_ratio]],"000/000"),3)</f>
        <v>347</v>
      </c>
      <c r="U336" s="7">
        <f>Table2[[#This Row],[canvas_ratio]]/Table2[[#This Row],[tan_angle]]</f>
        <v>0.43227665706018831</v>
      </c>
      <c r="V336" s="8">
        <f>0+RIGHT(TEXT(Table2[[#This Row],[ratio]],"0000/0000"),4)/Table2[[#This Row],[tan_angle_numer]]</f>
        <v>173.5</v>
      </c>
      <c r="W336" s="9" t="b">
        <f>Table2[[#This Row],[multiplier]]=Table2[[#This Row],[multiplier_calc]]</f>
        <v>1</v>
      </c>
    </row>
    <row r="337" spans="1:23" x14ac:dyDescent="0.25">
      <c r="A337" s="1">
        <v>1</v>
      </c>
      <c r="B337" s="1">
        <v>3.48</v>
      </c>
      <c r="C337">
        <v>33.690067526</v>
      </c>
      <c r="D337">
        <v>0</v>
      </c>
      <c r="E337">
        <v>0</v>
      </c>
      <c r="F337">
        <v>91.991480542000005</v>
      </c>
      <c r="G337">
        <v>-3.3282012E-2</v>
      </c>
      <c r="H337">
        <v>0.360555128</v>
      </c>
      <c r="I337">
        <v>-104.200431861</v>
      </c>
      <c r="J337">
        <v>104.560986989</v>
      </c>
      <c r="K337">
        <v>58</v>
      </c>
      <c r="L337">
        <v>87</v>
      </c>
      <c r="M337">
        <v>29</v>
      </c>
      <c r="N337">
        <f>TAN(RADIANS(Table2[[#This Row],[angle]]))</f>
        <v>0.66666666666717622</v>
      </c>
      <c r="O337">
        <f>0+LEFT(TEXT(Table2[[#This Row],[tan_angle]],"000/000"),3)</f>
        <v>2</v>
      </c>
      <c r="P337">
        <f>0+RIGHT(TEXT(Table2[[#This Row],[tan_angle]],"000/000"),3)</f>
        <v>3</v>
      </c>
      <c r="Q337" s="10">
        <f>Table2[[#This Row],[canvas_height]]/Table2[[#This Row],[canvas_width]]</f>
        <v>0.28735632183908044</v>
      </c>
      <c r="R337">
        <f>0+LEFT(TEXT(Table2[[#This Row],[canvas_ratio]],"000/000"),3)</f>
        <v>25</v>
      </c>
      <c r="S337" s="5" t="str">
        <f t="shared" si="5"/>
        <v>/</v>
      </c>
      <c r="T337" s="4">
        <f>0+RIGHT(TEXT(Table2[[#This Row],[canvas_ratio]],"000/000"),3)</f>
        <v>87</v>
      </c>
      <c r="U337" s="7">
        <f>Table2[[#This Row],[canvas_ratio]]/Table2[[#This Row],[tan_angle]]</f>
        <v>0.4310344827582912</v>
      </c>
      <c r="V337" s="8">
        <f>0+RIGHT(TEXT(Table2[[#This Row],[ratio]],"0000/0000"),4)/Table2[[#This Row],[tan_angle_numer]]</f>
        <v>29</v>
      </c>
      <c r="W337" s="9" t="b">
        <f>Table2[[#This Row],[multiplier]]=Table2[[#This Row],[multiplier_calc]]</f>
        <v>1</v>
      </c>
    </row>
    <row r="338" spans="1:23" x14ac:dyDescent="0.25">
      <c r="A338" s="1">
        <v>1</v>
      </c>
      <c r="B338" s="1">
        <v>3.49</v>
      </c>
      <c r="C338">
        <v>33.690067526</v>
      </c>
      <c r="D338">
        <v>0</v>
      </c>
      <c r="E338">
        <v>0</v>
      </c>
      <c r="F338">
        <v>423.64395436400002</v>
      </c>
      <c r="G338">
        <v>5.5470019999999997E-3</v>
      </c>
      <c r="H338">
        <v>0.360555128</v>
      </c>
      <c r="I338">
        <v>-628.80814244099997</v>
      </c>
      <c r="J338">
        <v>629.16869756899996</v>
      </c>
      <c r="K338">
        <v>349</v>
      </c>
      <c r="L338">
        <v>523.5</v>
      </c>
      <c r="M338">
        <v>174.5</v>
      </c>
      <c r="N338">
        <f>TAN(RADIANS(Table2[[#This Row],[angle]]))</f>
        <v>0.66666666666717622</v>
      </c>
      <c r="O338">
        <f>0+LEFT(TEXT(Table2[[#This Row],[tan_angle]],"000/000"),3)</f>
        <v>2</v>
      </c>
      <c r="P338">
        <f>0+RIGHT(TEXT(Table2[[#This Row],[tan_angle]],"000/000"),3)</f>
        <v>3</v>
      </c>
      <c r="Q338" s="10">
        <f>Table2[[#This Row],[canvas_height]]/Table2[[#This Row],[canvas_width]]</f>
        <v>0.28653295128939826</v>
      </c>
      <c r="R338">
        <f>0+LEFT(TEXT(Table2[[#This Row],[canvas_ratio]],"000/000"),3)</f>
        <v>100</v>
      </c>
      <c r="S338" s="5" t="str">
        <f t="shared" si="5"/>
        <v>/</v>
      </c>
      <c r="T338" s="4">
        <f>0+RIGHT(TEXT(Table2[[#This Row],[canvas_ratio]],"000/000"),3)</f>
        <v>349</v>
      </c>
      <c r="U338" s="7">
        <f>Table2[[#This Row],[canvas_ratio]]/Table2[[#This Row],[tan_angle]]</f>
        <v>0.42979942693376888</v>
      </c>
      <c r="V338" s="8">
        <f>0+RIGHT(TEXT(Table2[[#This Row],[ratio]],"0000/0000"),4)/Table2[[#This Row],[tan_angle_numer]]</f>
        <v>174.5</v>
      </c>
      <c r="W338" s="9" t="b">
        <f>Table2[[#This Row],[multiplier]]=Table2[[#This Row],[multiplier_calc]]</f>
        <v>1</v>
      </c>
    </row>
    <row r="339" spans="1:23" x14ac:dyDescent="0.25">
      <c r="A339" s="1">
        <v>1</v>
      </c>
      <c r="B339" s="1">
        <v>3.5</v>
      </c>
      <c r="C339">
        <v>33.690067526</v>
      </c>
      <c r="D339">
        <v>0</v>
      </c>
      <c r="E339">
        <v>0</v>
      </c>
      <c r="F339">
        <v>4.021576423</v>
      </c>
      <c r="G339">
        <v>-0.27735009799999999</v>
      </c>
      <c r="H339">
        <v>0.360555128</v>
      </c>
      <c r="I339">
        <v>-12.258874337</v>
      </c>
      <c r="J339">
        <v>12.619429465</v>
      </c>
      <c r="K339">
        <v>7</v>
      </c>
      <c r="L339">
        <v>10.5</v>
      </c>
      <c r="M339">
        <v>3.5</v>
      </c>
      <c r="N339">
        <f>TAN(RADIANS(Table2[[#This Row],[angle]]))</f>
        <v>0.66666666666717622</v>
      </c>
      <c r="O339">
        <f>0+LEFT(TEXT(Table2[[#This Row],[tan_angle]],"000/000"),3)</f>
        <v>2</v>
      </c>
      <c r="P339">
        <f>0+RIGHT(TEXT(Table2[[#This Row],[tan_angle]],"000/000"),3)</f>
        <v>3</v>
      </c>
      <c r="Q339" s="10">
        <f>Table2[[#This Row],[canvas_height]]/Table2[[#This Row],[canvas_width]]</f>
        <v>0.2857142857142857</v>
      </c>
      <c r="R339">
        <f>0+LEFT(TEXT(Table2[[#This Row],[canvas_ratio]],"000/000"),3)</f>
        <v>2</v>
      </c>
      <c r="S339" s="5" t="str">
        <f t="shared" si="5"/>
        <v>/</v>
      </c>
      <c r="T339" s="4">
        <f>0+RIGHT(TEXT(Table2[[#This Row],[canvas_ratio]],"000/000"),3)</f>
        <v>7</v>
      </c>
      <c r="U339" s="7">
        <f>Table2[[#This Row],[canvas_ratio]]/Table2[[#This Row],[tan_angle]]</f>
        <v>0.42857142857110098</v>
      </c>
      <c r="V339" s="8">
        <f>0+RIGHT(TEXT(Table2[[#This Row],[ratio]],"0000/0000"),4)/Table2[[#This Row],[tan_angle_numer]]</f>
        <v>3.5</v>
      </c>
      <c r="W339" s="9" t="b">
        <f>Table2[[#This Row],[multiplier]]=Table2[[#This Row],[multiplier_calc]]</f>
        <v>1</v>
      </c>
    </row>
    <row r="340" spans="1:23" x14ac:dyDescent="0.25">
      <c r="A340" s="1">
        <v>1</v>
      </c>
      <c r="B340" s="1">
        <v>3.51</v>
      </c>
      <c r="C340">
        <v>33.690067526</v>
      </c>
      <c r="D340">
        <v>0</v>
      </c>
      <c r="E340">
        <v>0</v>
      </c>
      <c r="F340">
        <v>12.644390973</v>
      </c>
      <c r="G340">
        <v>-1.6641006E-2</v>
      </c>
      <c r="H340">
        <v>0.360555128</v>
      </c>
      <c r="I340">
        <v>-210.56419448700001</v>
      </c>
      <c r="J340">
        <v>210.924749615</v>
      </c>
      <c r="K340">
        <v>117</v>
      </c>
      <c r="L340">
        <v>175.5</v>
      </c>
      <c r="M340">
        <v>58.5</v>
      </c>
      <c r="N340">
        <f>TAN(RADIANS(Table2[[#This Row],[angle]]))</f>
        <v>0.66666666666717622</v>
      </c>
      <c r="O340">
        <f>0+LEFT(TEXT(Table2[[#This Row],[tan_angle]],"000/000"),3)</f>
        <v>2</v>
      </c>
      <c r="P340">
        <f>0+RIGHT(TEXT(Table2[[#This Row],[tan_angle]],"000/000"),3)</f>
        <v>3</v>
      </c>
      <c r="Q340" s="10">
        <f>Table2[[#This Row],[canvas_height]]/Table2[[#This Row],[canvas_width]]</f>
        <v>0.28490028490028491</v>
      </c>
      <c r="R340">
        <f>0+LEFT(TEXT(Table2[[#This Row],[canvas_ratio]],"000/000"),3)</f>
        <v>100</v>
      </c>
      <c r="S340" s="5" t="str">
        <f t="shared" si="5"/>
        <v>/</v>
      </c>
      <c r="T340" s="4">
        <f>0+RIGHT(TEXT(Table2[[#This Row],[canvas_ratio]],"000/000"),3)</f>
        <v>351</v>
      </c>
      <c r="U340" s="7">
        <f>Table2[[#This Row],[canvas_ratio]]/Table2[[#This Row],[tan_angle]]</f>
        <v>0.4273504273501007</v>
      </c>
      <c r="V340" s="8">
        <f>0+RIGHT(TEXT(Table2[[#This Row],[ratio]],"0000/0000"),4)/Table2[[#This Row],[tan_angle_numer]]</f>
        <v>58.5</v>
      </c>
      <c r="W340" s="9" t="b">
        <f>Table2[[#This Row],[multiplier]]=Table2[[#This Row],[multiplier_calc]]</f>
        <v>1</v>
      </c>
    </row>
    <row r="341" spans="1:23" x14ac:dyDescent="0.25">
      <c r="A341" s="1">
        <v>1</v>
      </c>
      <c r="B341" s="1">
        <v>3.52</v>
      </c>
      <c r="C341">
        <v>33.690067526</v>
      </c>
      <c r="D341">
        <v>0</v>
      </c>
      <c r="E341">
        <v>0</v>
      </c>
      <c r="F341">
        <v>207.30255733300001</v>
      </c>
      <c r="G341">
        <v>1.1094003999999999E-2</v>
      </c>
      <c r="H341">
        <v>0.360555128</v>
      </c>
      <c r="I341">
        <v>-316.92795711299999</v>
      </c>
      <c r="J341">
        <v>317.28851224099998</v>
      </c>
      <c r="K341">
        <v>176</v>
      </c>
      <c r="L341">
        <v>264</v>
      </c>
      <c r="M341">
        <v>88</v>
      </c>
      <c r="N341">
        <f>TAN(RADIANS(Table2[[#This Row],[angle]]))</f>
        <v>0.66666666666717622</v>
      </c>
      <c r="O341">
        <f>0+LEFT(TEXT(Table2[[#This Row],[tan_angle]],"000/000"),3)</f>
        <v>2</v>
      </c>
      <c r="P341">
        <f>0+RIGHT(TEXT(Table2[[#This Row],[tan_angle]],"000/000"),3)</f>
        <v>3</v>
      </c>
      <c r="Q341" s="10">
        <f>Table2[[#This Row],[canvas_height]]/Table2[[#This Row],[canvas_width]]</f>
        <v>0.28409090909090912</v>
      </c>
      <c r="R341">
        <f>0+LEFT(TEXT(Table2[[#This Row],[canvas_ratio]],"000/000"),3)</f>
        <v>25</v>
      </c>
      <c r="S341" s="5" t="str">
        <f t="shared" si="5"/>
        <v>/</v>
      </c>
      <c r="T341" s="4">
        <f>0+RIGHT(TEXT(Table2[[#This Row],[canvas_ratio]],"000/000"),3)</f>
        <v>88</v>
      </c>
      <c r="U341" s="7">
        <f>Table2[[#This Row],[canvas_ratio]]/Table2[[#This Row],[tan_angle]]</f>
        <v>0.42613636363603796</v>
      </c>
      <c r="V341" s="8">
        <f>0+RIGHT(TEXT(Table2[[#This Row],[ratio]],"0000/0000"),4)/Table2[[#This Row],[tan_angle_numer]]</f>
        <v>88</v>
      </c>
      <c r="W341" s="9" t="b">
        <f>Table2[[#This Row],[multiplier]]=Table2[[#This Row],[multiplier_calc]]</f>
        <v>1</v>
      </c>
    </row>
    <row r="342" spans="1:23" x14ac:dyDescent="0.25">
      <c r="A342" s="1">
        <v>1</v>
      </c>
      <c r="B342" s="1">
        <v>3.53</v>
      </c>
      <c r="C342">
        <v>33.690067526</v>
      </c>
      <c r="D342">
        <v>0</v>
      </c>
      <c r="E342">
        <v>0</v>
      </c>
      <c r="F342">
        <v>72.119346011999994</v>
      </c>
      <c r="G342">
        <v>-5.5470019999999997E-3</v>
      </c>
      <c r="H342">
        <v>0.360555128</v>
      </c>
      <c r="I342">
        <v>-636.01924499200004</v>
      </c>
      <c r="J342">
        <v>636.37980012000003</v>
      </c>
      <c r="K342">
        <v>353</v>
      </c>
      <c r="L342">
        <v>529.5</v>
      </c>
      <c r="M342">
        <v>176.5</v>
      </c>
      <c r="N342">
        <f>TAN(RADIANS(Table2[[#This Row],[angle]]))</f>
        <v>0.66666666666717622</v>
      </c>
      <c r="O342">
        <f>0+LEFT(TEXT(Table2[[#This Row],[tan_angle]],"000/000"),3)</f>
        <v>2</v>
      </c>
      <c r="P342">
        <f>0+RIGHT(TEXT(Table2[[#This Row],[tan_angle]],"000/000"),3)</f>
        <v>3</v>
      </c>
      <c r="Q342" s="10">
        <f>Table2[[#This Row],[canvas_height]]/Table2[[#This Row],[canvas_width]]</f>
        <v>0.28328611898016998</v>
      </c>
      <c r="R342">
        <f>0+LEFT(TEXT(Table2[[#This Row],[canvas_ratio]],"000/000"),3)</f>
        <v>100</v>
      </c>
      <c r="S342" s="5" t="str">
        <f t="shared" si="5"/>
        <v>/</v>
      </c>
      <c r="T342" s="4">
        <f>0+RIGHT(TEXT(Table2[[#This Row],[canvas_ratio]],"000/000"),3)</f>
        <v>353</v>
      </c>
      <c r="U342" s="7">
        <f>Table2[[#This Row],[canvas_ratio]]/Table2[[#This Row],[tan_angle]]</f>
        <v>0.42492917846993017</v>
      </c>
      <c r="V342" s="8">
        <f>0+RIGHT(TEXT(Table2[[#This Row],[ratio]],"0000/0000"),4)/Table2[[#This Row],[tan_angle_numer]]</f>
        <v>176.5</v>
      </c>
      <c r="W342" s="9" t="b">
        <f>Table2[[#This Row],[multiplier]]=Table2[[#This Row],[multiplier_calc]]</f>
        <v>1</v>
      </c>
    </row>
    <row r="343" spans="1:23" x14ac:dyDescent="0.25">
      <c r="A343" s="1">
        <v>1</v>
      </c>
      <c r="B343" s="1">
        <v>3.54</v>
      </c>
      <c r="C343">
        <v>33.690067526</v>
      </c>
      <c r="D343">
        <v>0</v>
      </c>
      <c r="E343">
        <v>0</v>
      </c>
      <c r="F343">
        <v>46.822243563000001</v>
      </c>
      <c r="G343">
        <v>3.3282012E-2</v>
      </c>
      <c r="H343">
        <v>0.360555128</v>
      </c>
      <c r="I343">
        <v>-106.003207499</v>
      </c>
      <c r="J343">
        <v>106.363762627</v>
      </c>
      <c r="K343">
        <v>59</v>
      </c>
      <c r="L343">
        <v>88.5</v>
      </c>
      <c r="M343">
        <v>29.5</v>
      </c>
      <c r="N343">
        <f>TAN(RADIANS(Table2[[#This Row],[angle]]))</f>
        <v>0.66666666666717622</v>
      </c>
      <c r="O343">
        <f>0+LEFT(TEXT(Table2[[#This Row],[tan_angle]],"000/000"),3)</f>
        <v>2</v>
      </c>
      <c r="P343">
        <f>0+RIGHT(TEXT(Table2[[#This Row],[tan_angle]],"000/000"),3)</f>
        <v>3</v>
      </c>
      <c r="Q343" s="10">
        <f>Table2[[#This Row],[canvas_height]]/Table2[[#This Row],[canvas_width]]</f>
        <v>0.2824858757062147</v>
      </c>
      <c r="R343">
        <f>0+LEFT(TEXT(Table2[[#This Row],[canvas_ratio]],"000/000"),3)</f>
        <v>50</v>
      </c>
      <c r="S343" s="5" t="str">
        <f t="shared" si="5"/>
        <v>/</v>
      </c>
      <c r="T343" s="4">
        <f>0+RIGHT(TEXT(Table2[[#This Row],[canvas_ratio]],"000/000"),3)</f>
        <v>177</v>
      </c>
      <c r="U343" s="7">
        <f>Table2[[#This Row],[canvas_ratio]]/Table2[[#This Row],[tan_angle]]</f>
        <v>0.42372881355899816</v>
      </c>
      <c r="V343" s="8">
        <f>0+RIGHT(TEXT(Table2[[#This Row],[ratio]],"0000/0000"),4)/Table2[[#This Row],[tan_angle_numer]]</f>
        <v>29.5</v>
      </c>
      <c r="W343" s="9" t="b">
        <f>Table2[[#This Row],[multiplier]]=Table2[[#This Row],[multiplier_calc]]</f>
        <v>1</v>
      </c>
    </row>
    <row r="344" spans="1:23" x14ac:dyDescent="0.25">
      <c r="A344" s="1">
        <v>1</v>
      </c>
      <c r="B344" s="1">
        <v>3.55</v>
      </c>
      <c r="C344">
        <v>33.690067526</v>
      </c>
      <c r="D344">
        <v>0</v>
      </c>
      <c r="E344">
        <v>0</v>
      </c>
      <c r="F344">
        <v>46.913769096000003</v>
      </c>
      <c r="G344">
        <v>-2.7735010000000001E-2</v>
      </c>
      <c r="H344">
        <v>0.360555128</v>
      </c>
      <c r="I344">
        <v>-127.636515151</v>
      </c>
      <c r="J344">
        <v>127.997070279</v>
      </c>
      <c r="K344">
        <v>71</v>
      </c>
      <c r="L344">
        <v>106.5</v>
      </c>
      <c r="M344">
        <v>35.5</v>
      </c>
      <c r="N344">
        <f>TAN(RADIANS(Table2[[#This Row],[angle]]))</f>
        <v>0.66666666666717622</v>
      </c>
      <c r="O344">
        <f>0+LEFT(TEXT(Table2[[#This Row],[tan_angle]],"000/000"),3)</f>
        <v>2</v>
      </c>
      <c r="P344">
        <f>0+RIGHT(TEXT(Table2[[#This Row],[tan_angle]],"000/000"),3)</f>
        <v>3</v>
      </c>
      <c r="Q344" s="10">
        <f>Table2[[#This Row],[canvas_height]]/Table2[[#This Row],[canvas_width]]</f>
        <v>0.28169014084507044</v>
      </c>
      <c r="R344">
        <f>0+LEFT(TEXT(Table2[[#This Row],[canvas_ratio]],"000/000"),3)</f>
        <v>20</v>
      </c>
      <c r="S344" s="5" t="str">
        <f t="shared" si="5"/>
        <v>/</v>
      </c>
      <c r="T344" s="4">
        <f>0+RIGHT(TEXT(Table2[[#This Row],[canvas_ratio]],"000/000"),3)</f>
        <v>71</v>
      </c>
      <c r="U344" s="7">
        <f>Table2[[#This Row],[canvas_ratio]]/Table2[[#This Row],[tan_angle]]</f>
        <v>0.42253521126728272</v>
      </c>
      <c r="V344" s="8">
        <f>0+RIGHT(TEXT(Table2[[#This Row],[ratio]],"0000/0000"),4)/Table2[[#This Row],[tan_angle_numer]]</f>
        <v>35.5</v>
      </c>
      <c r="W344" s="9" t="b">
        <f>Table2[[#This Row],[multiplier]]=Table2[[#This Row],[multiplier_calc]]</f>
        <v>1</v>
      </c>
    </row>
    <row r="345" spans="1:23" x14ac:dyDescent="0.25">
      <c r="A345" s="1">
        <v>1</v>
      </c>
      <c r="B345" s="1">
        <v>3.56</v>
      </c>
      <c r="C345">
        <v>33.690067526</v>
      </c>
      <c r="D345">
        <v>0</v>
      </c>
      <c r="E345">
        <v>0</v>
      </c>
      <c r="F345">
        <v>286.65796740500002</v>
      </c>
      <c r="G345">
        <v>-1.1094003999999999E-2</v>
      </c>
      <c r="H345">
        <v>0.360555128</v>
      </c>
      <c r="I345">
        <v>-320.53350838900002</v>
      </c>
      <c r="J345">
        <v>320.89406351700001</v>
      </c>
      <c r="K345">
        <v>178</v>
      </c>
      <c r="L345">
        <v>267</v>
      </c>
      <c r="M345">
        <v>89</v>
      </c>
      <c r="N345">
        <f>TAN(RADIANS(Table2[[#This Row],[angle]]))</f>
        <v>0.66666666666717622</v>
      </c>
      <c r="O345">
        <f>0+LEFT(TEXT(Table2[[#This Row],[tan_angle]],"000/000"),3)</f>
        <v>2</v>
      </c>
      <c r="P345">
        <f>0+RIGHT(TEXT(Table2[[#This Row],[tan_angle]],"000/000"),3)</f>
        <v>3</v>
      </c>
      <c r="Q345" s="10">
        <f>Table2[[#This Row],[canvas_height]]/Table2[[#This Row],[canvas_width]]</f>
        <v>0.2808988764044944</v>
      </c>
      <c r="R345">
        <f>0+LEFT(TEXT(Table2[[#This Row],[canvas_ratio]],"000/000"),3)</f>
        <v>25</v>
      </c>
      <c r="S345" s="5" t="str">
        <f t="shared" si="5"/>
        <v>/</v>
      </c>
      <c r="T345" s="4">
        <f>0+RIGHT(TEXT(Table2[[#This Row],[canvas_ratio]],"000/000"),3)</f>
        <v>89</v>
      </c>
      <c r="U345" s="7">
        <f>Table2[[#This Row],[canvas_ratio]]/Table2[[#This Row],[tan_angle]]</f>
        <v>0.42134831460641953</v>
      </c>
      <c r="V345" s="8">
        <f>0+RIGHT(TEXT(Table2[[#This Row],[ratio]],"0000/0000"),4)/Table2[[#This Row],[tan_angle_numer]]</f>
        <v>89</v>
      </c>
      <c r="W345" s="9" t="b">
        <f>Table2[[#This Row],[multiplier]]=Table2[[#This Row],[multiplier_calc]]</f>
        <v>1</v>
      </c>
    </row>
    <row r="346" spans="1:23" x14ac:dyDescent="0.25">
      <c r="A346" s="1">
        <v>1</v>
      </c>
      <c r="B346" s="1">
        <v>3.57</v>
      </c>
      <c r="C346">
        <v>33.690067526</v>
      </c>
      <c r="D346">
        <v>0</v>
      </c>
      <c r="E346">
        <v>0</v>
      </c>
      <c r="F346">
        <v>90.113820378</v>
      </c>
      <c r="G346">
        <v>1.6641006E-2</v>
      </c>
      <c r="H346">
        <v>0.360555128</v>
      </c>
      <c r="I346">
        <v>-214.16974576300001</v>
      </c>
      <c r="J346">
        <v>214.530300891</v>
      </c>
      <c r="K346">
        <v>119</v>
      </c>
      <c r="L346">
        <v>178.5</v>
      </c>
      <c r="M346">
        <v>59.5</v>
      </c>
      <c r="N346">
        <f>TAN(RADIANS(Table2[[#This Row],[angle]]))</f>
        <v>0.66666666666717622</v>
      </c>
      <c r="O346">
        <f>0+LEFT(TEXT(Table2[[#This Row],[tan_angle]],"000/000"),3)</f>
        <v>2</v>
      </c>
      <c r="P346">
        <f>0+RIGHT(TEXT(Table2[[#This Row],[tan_angle]],"000/000"),3)</f>
        <v>3</v>
      </c>
      <c r="Q346" s="10">
        <f>Table2[[#This Row],[canvas_height]]/Table2[[#This Row],[canvas_width]]</f>
        <v>0.28011204481792717</v>
      </c>
      <c r="R346">
        <f>0+LEFT(TEXT(Table2[[#This Row],[canvas_ratio]],"000/000"),3)</f>
        <v>100</v>
      </c>
      <c r="S346" s="5" t="str">
        <f t="shared" si="5"/>
        <v>/</v>
      </c>
      <c r="T346" s="4">
        <f>0+RIGHT(TEXT(Table2[[#This Row],[canvas_ratio]],"000/000"),3)</f>
        <v>357</v>
      </c>
      <c r="U346" s="7">
        <f>Table2[[#This Row],[canvas_ratio]]/Table2[[#This Row],[tan_angle]]</f>
        <v>0.42016806722656963</v>
      </c>
      <c r="V346" s="8">
        <f>0+RIGHT(TEXT(Table2[[#This Row],[ratio]],"0000/0000"),4)/Table2[[#This Row],[tan_angle_numer]]</f>
        <v>59.5</v>
      </c>
      <c r="W346" s="9" t="b">
        <f>Table2[[#This Row],[multiplier]]=Table2[[#This Row],[multiplier_calc]]</f>
        <v>1</v>
      </c>
    </row>
    <row r="347" spans="1:23" x14ac:dyDescent="0.25">
      <c r="A347" s="1">
        <v>1</v>
      </c>
      <c r="B347" s="1">
        <v>3.58</v>
      </c>
      <c r="C347">
        <v>33.690067526</v>
      </c>
      <c r="D347">
        <v>0</v>
      </c>
      <c r="E347">
        <v>0</v>
      </c>
      <c r="F347">
        <v>133.38875618599999</v>
      </c>
      <c r="G347">
        <v>1.1094003999999999E-2</v>
      </c>
      <c r="H347">
        <v>0.360555128</v>
      </c>
      <c r="I347">
        <v>-322.33628402599999</v>
      </c>
      <c r="J347">
        <v>322.69683915399997</v>
      </c>
      <c r="K347">
        <v>179</v>
      </c>
      <c r="L347">
        <v>268.5</v>
      </c>
      <c r="M347">
        <v>89.5</v>
      </c>
      <c r="N347">
        <f>TAN(RADIANS(Table2[[#This Row],[angle]]))</f>
        <v>0.66666666666717622</v>
      </c>
      <c r="O347">
        <f>0+LEFT(TEXT(Table2[[#This Row],[tan_angle]],"000/000"),3)</f>
        <v>2</v>
      </c>
      <c r="P347">
        <f>0+RIGHT(TEXT(Table2[[#This Row],[tan_angle]],"000/000"),3)</f>
        <v>3</v>
      </c>
      <c r="Q347" s="10">
        <f>Table2[[#This Row],[canvas_height]]/Table2[[#This Row],[canvas_width]]</f>
        <v>0.27932960893854747</v>
      </c>
      <c r="R347">
        <f>0+LEFT(TEXT(Table2[[#This Row],[canvas_ratio]],"000/000"),3)</f>
        <v>50</v>
      </c>
      <c r="S347" s="5" t="str">
        <f t="shared" si="5"/>
        <v>/</v>
      </c>
      <c r="T347" s="4">
        <f>0+RIGHT(TEXT(Table2[[#This Row],[canvas_ratio]],"000/000"),3)</f>
        <v>179</v>
      </c>
      <c r="U347" s="7">
        <f>Table2[[#This Row],[canvas_ratio]]/Table2[[#This Row],[tan_angle]]</f>
        <v>0.41899441340750093</v>
      </c>
      <c r="V347" s="8">
        <f>0+RIGHT(TEXT(Table2[[#This Row],[ratio]],"0000/0000"),4)/Table2[[#This Row],[tan_angle_numer]]</f>
        <v>89.5</v>
      </c>
      <c r="W347" s="9" t="b">
        <f>Table2[[#This Row],[multiplier]]=Table2[[#This Row],[multiplier_calc]]</f>
        <v>1</v>
      </c>
    </row>
    <row r="348" spans="1:23" x14ac:dyDescent="0.25">
      <c r="A348" s="1">
        <v>1</v>
      </c>
      <c r="B348" s="1">
        <v>3.59</v>
      </c>
      <c r="C348">
        <v>33.690067526</v>
      </c>
      <c r="D348">
        <v>0</v>
      </c>
      <c r="E348">
        <v>0</v>
      </c>
      <c r="F348">
        <v>383.99953133999998</v>
      </c>
      <c r="G348">
        <v>-5.5470019999999997E-3</v>
      </c>
      <c r="H348">
        <v>0.360555128</v>
      </c>
      <c r="I348">
        <v>-646.83589881800003</v>
      </c>
      <c r="J348">
        <v>647.19645394600002</v>
      </c>
      <c r="K348">
        <v>359</v>
      </c>
      <c r="L348">
        <v>538.5</v>
      </c>
      <c r="M348">
        <v>179.5</v>
      </c>
      <c r="N348">
        <f>TAN(RADIANS(Table2[[#This Row],[angle]]))</f>
        <v>0.66666666666717622</v>
      </c>
      <c r="O348">
        <f>0+LEFT(TEXT(Table2[[#This Row],[tan_angle]],"000/000"),3)</f>
        <v>2</v>
      </c>
      <c r="P348">
        <f>0+RIGHT(TEXT(Table2[[#This Row],[tan_angle]],"000/000"),3)</f>
        <v>3</v>
      </c>
      <c r="Q348" s="10">
        <f>Table2[[#This Row],[canvas_height]]/Table2[[#This Row],[canvas_width]]</f>
        <v>0.2785515320334262</v>
      </c>
      <c r="R348">
        <f>0+LEFT(TEXT(Table2[[#This Row],[canvas_ratio]],"000/000"),3)</f>
        <v>100</v>
      </c>
      <c r="S348" s="5" t="str">
        <f t="shared" si="5"/>
        <v>/</v>
      </c>
      <c r="T348" s="4">
        <f>0+RIGHT(TEXT(Table2[[#This Row],[canvas_ratio]],"000/000"),3)</f>
        <v>359</v>
      </c>
      <c r="U348" s="7">
        <f>Table2[[#This Row],[canvas_ratio]]/Table2[[#This Row],[tan_angle]]</f>
        <v>0.41782729804981994</v>
      </c>
      <c r="V348" s="8">
        <f>0+RIGHT(TEXT(Table2[[#This Row],[ratio]],"0000/0000"),4)/Table2[[#This Row],[tan_angle_numer]]</f>
        <v>179.5</v>
      </c>
      <c r="W348" s="9" t="b">
        <f>Table2[[#This Row],[multiplier]]=Table2[[#This Row],[multiplier_calc]]</f>
        <v>1</v>
      </c>
    </row>
    <row r="349" spans="1:23" x14ac:dyDescent="0.25">
      <c r="A349" s="1">
        <v>1</v>
      </c>
      <c r="B349" s="1">
        <v>3.6</v>
      </c>
      <c r="C349">
        <v>33.690067526</v>
      </c>
      <c r="D349">
        <v>0</v>
      </c>
      <c r="E349">
        <v>0</v>
      </c>
      <c r="F349">
        <v>12.869044552</v>
      </c>
      <c r="G349">
        <v>-0.166410059</v>
      </c>
      <c r="H349">
        <v>0.360555128</v>
      </c>
      <c r="I349">
        <v>-21.272752525000001</v>
      </c>
      <c r="J349">
        <v>21.633307652999999</v>
      </c>
      <c r="K349">
        <v>12</v>
      </c>
      <c r="L349">
        <v>18</v>
      </c>
      <c r="M349">
        <v>6</v>
      </c>
      <c r="N349">
        <f>TAN(RADIANS(Table2[[#This Row],[angle]]))</f>
        <v>0.66666666666717622</v>
      </c>
      <c r="O349">
        <f>0+LEFT(TEXT(Table2[[#This Row],[tan_angle]],"000/000"),3)</f>
        <v>2</v>
      </c>
      <c r="P349">
        <f>0+RIGHT(TEXT(Table2[[#This Row],[tan_angle]],"000/000"),3)</f>
        <v>3</v>
      </c>
      <c r="Q349" s="10">
        <f>Table2[[#This Row],[canvas_height]]/Table2[[#This Row],[canvas_width]]</f>
        <v>0.27777777777777779</v>
      </c>
      <c r="R349">
        <f>0+LEFT(TEXT(Table2[[#This Row],[canvas_ratio]],"000/000"),3)</f>
        <v>5</v>
      </c>
      <c r="S349" s="5" t="str">
        <f t="shared" si="5"/>
        <v>/</v>
      </c>
      <c r="T349" s="4">
        <f>0+RIGHT(TEXT(Table2[[#This Row],[canvas_ratio]],"000/000"),3)</f>
        <v>18</v>
      </c>
      <c r="U349" s="7">
        <f>Table2[[#This Row],[canvas_ratio]]/Table2[[#This Row],[tan_angle]]</f>
        <v>0.41666666666634822</v>
      </c>
      <c r="V349" s="8">
        <f>0+RIGHT(TEXT(Table2[[#This Row],[ratio]],"0000/0000"),4)/Table2[[#This Row],[tan_angle_numer]]</f>
        <v>6</v>
      </c>
      <c r="W349" s="9" t="b">
        <f>Table2[[#This Row],[multiplier]]=Table2[[#This Row],[multiplier_calc]]</f>
        <v>1</v>
      </c>
    </row>
    <row r="350" spans="1:23" x14ac:dyDescent="0.25">
      <c r="A350" s="1">
        <v>1</v>
      </c>
      <c r="B350" s="1">
        <v>3.61</v>
      </c>
      <c r="C350">
        <v>33.690067526</v>
      </c>
      <c r="D350">
        <v>0</v>
      </c>
      <c r="E350">
        <v>0</v>
      </c>
      <c r="F350">
        <v>255.985820055</v>
      </c>
      <c r="G350">
        <v>5.5470019999999997E-3</v>
      </c>
      <c r="H350">
        <v>0.360555128</v>
      </c>
      <c r="I350">
        <v>-650.44145009399995</v>
      </c>
      <c r="J350">
        <v>650.80200522199993</v>
      </c>
      <c r="K350">
        <v>361</v>
      </c>
      <c r="L350">
        <v>541.5</v>
      </c>
      <c r="M350">
        <v>180.5</v>
      </c>
      <c r="N350">
        <f>TAN(RADIANS(Table2[[#This Row],[angle]]))</f>
        <v>0.66666666666717622</v>
      </c>
      <c r="O350">
        <f>0+LEFT(TEXT(Table2[[#This Row],[tan_angle]],"000/000"),3)</f>
        <v>2</v>
      </c>
      <c r="P350">
        <f>0+RIGHT(TEXT(Table2[[#This Row],[tan_angle]],"000/000"),3)</f>
        <v>3</v>
      </c>
      <c r="Q350" s="10">
        <f>Table2[[#This Row],[canvas_height]]/Table2[[#This Row],[canvas_width]]</f>
        <v>0.2770083102493075</v>
      </c>
      <c r="R350">
        <f>0+LEFT(TEXT(Table2[[#This Row],[canvas_ratio]],"000/000"),3)</f>
        <v>100</v>
      </c>
      <c r="S350" s="5" t="str">
        <f t="shared" si="5"/>
        <v>/</v>
      </c>
      <c r="T350" s="4">
        <f>0+RIGHT(TEXT(Table2[[#This Row],[canvas_ratio]],"000/000"),3)</f>
        <v>361</v>
      </c>
      <c r="U350" s="7">
        <f>Table2[[#This Row],[canvas_ratio]]/Table2[[#This Row],[tan_angle]]</f>
        <v>0.41551246537364367</v>
      </c>
      <c r="V350" s="8">
        <f>0+RIGHT(TEXT(Table2[[#This Row],[ratio]],"0000/0000"),4)/Table2[[#This Row],[tan_angle_numer]]</f>
        <v>180.5</v>
      </c>
      <c r="W350" s="9" t="b">
        <f>Table2[[#This Row],[multiplier]]=Table2[[#This Row],[multiplier_calc]]</f>
        <v>1</v>
      </c>
    </row>
    <row r="351" spans="1:23" x14ac:dyDescent="0.25">
      <c r="A351" s="1">
        <v>1</v>
      </c>
      <c r="B351" s="1">
        <v>3.62</v>
      </c>
      <c r="C351">
        <v>33.690067526</v>
      </c>
      <c r="D351">
        <v>0</v>
      </c>
      <c r="E351">
        <v>0</v>
      </c>
      <c r="F351">
        <v>200.124736794</v>
      </c>
      <c r="G351">
        <v>-1.1094003999999999E-2</v>
      </c>
      <c r="H351">
        <v>0.360555128</v>
      </c>
      <c r="I351">
        <v>-325.94183530200002</v>
      </c>
      <c r="J351">
        <v>326.30239043</v>
      </c>
      <c r="K351">
        <v>181</v>
      </c>
      <c r="L351">
        <v>271.5</v>
      </c>
      <c r="M351">
        <v>90.5</v>
      </c>
      <c r="N351">
        <f>TAN(RADIANS(Table2[[#This Row],[angle]]))</f>
        <v>0.66666666666717622</v>
      </c>
      <c r="O351">
        <f>0+LEFT(TEXT(Table2[[#This Row],[tan_angle]],"000/000"),3)</f>
        <v>2</v>
      </c>
      <c r="P351">
        <f>0+RIGHT(TEXT(Table2[[#This Row],[tan_angle]],"000/000"),3)</f>
        <v>3</v>
      </c>
      <c r="Q351" s="10">
        <f>Table2[[#This Row],[canvas_height]]/Table2[[#This Row],[canvas_width]]</f>
        <v>0.27624309392265195</v>
      </c>
      <c r="R351">
        <f>0+LEFT(TEXT(Table2[[#This Row],[canvas_ratio]],"000/000"),3)</f>
        <v>50</v>
      </c>
      <c r="S351" s="5" t="str">
        <f t="shared" si="5"/>
        <v>/</v>
      </c>
      <c r="T351" s="4">
        <f>0+RIGHT(TEXT(Table2[[#This Row],[canvas_ratio]],"000/000"),3)</f>
        <v>181</v>
      </c>
      <c r="U351" s="7">
        <f>Table2[[#This Row],[canvas_ratio]]/Table2[[#This Row],[tan_angle]]</f>
        <v>0.41436464088366121</v>
      </c>
      <c r="V351" s="8">
        <f>0+RIGHT(TEXT(Table2[[#This Row],[ratio]],"0000/0000"),4)/Table2[[#This Row],[tan_angle_numer]]</f>
        <v>90.5</v>
      </c>
      <c r="W351" s="9" t="b">
        <f>Table2[[#This Row],[multiplier]]=Table2[[#This Row],[multiplier_calc]]</f>
        <v>1</v>
      </c>
    </row>
    <row r="352" spans="1:23" x14ac:dyDescent="0.25">
      <c r="A352" s="1">
        <v>1</v>
      </c>
      <c r="B352" s="1">
        <v>3.63</v>
      </c>
      <c r="C352">
        <v>33.690067526</v>
      </c>
      <c r="D352">
        <v>0</v>
      </c>
      <c r="E352">
        <v>0</v>
      </c>
      <c r="F352">
        <v>82.902717827000004</v>
      </c>
      <c r="G352">
        <v>1.6641006E-2</v>
      </c>
      <c r="H352">
        <v>0.360555128</v>
      </c>
      <c r="I352">
        <v>-217.77529703799999</v>
      </c>
      <c r="J352">
        <v>218.13585216600001</v>
      </c>
      <c r="K352">
        <v>121</v>
      </c>
      <c r="L352">
        <v>181.5</v>
      </c>
      <c r="M352">
        <v>60.5</v>
      </c>
      <c r="N352">
        <f>TAN(RADIANS(Table2[[#This Row],[angle]]))</f>
        <v>0.66666666666717622</v>
      </c>
      <c r="O352">
        <f>0+LEFT(TEXT(Table2[[#This Row],[tan_angle]],"000/000"),3)</f>
        <v>2</v>
      </c>
      <c r="P352">
        <f>0+RIGHT(TEXT(Table2[[#This Row],[tan_angle]],"000/000"),3)</f>
        <v>3</v>
      </c>
      <c r="Q352" s="10">
        <f>Table2[[#This Row],[canvas_height]]/Table2[[#This Row],[canvas_width]]</f>
        <v>0.27548209366391185</v>
      </c>
      <c r="R352">
        <f>0+LEFT(TEXT(Table2[[#This Row],[canvas_ratio]],"000/000"),3)</f>
        <v>100</v>
      </c>
      <c r="S352" s="5" t="str">
        <f t="shared" si="5"/>
        <v>/</v>
      </c>
      <c r="T352" s="4">
        <f>0+RIGHT(TEXT(Table2[[#This Row],[canvas_ratio]],"000/000"),3)</f>
        <v>363</v>
      </c>
      <c r="U352" s="7">
        <f>Table2[[#This Row],[canvas_ratio]]/Table2[[#This Row],[tan_angle]]</f>
        <v>0.41322314049555192</v>
      </c>
      <c r="V352" s="8">
        <f>0+RIGHT(TEXT(Table2[[#This Row],[ratio]],"0000/0000"),4)/Table2[[#This Row],[tan_angle_numer]]</f>
        <v>60.5</v>
      </c>
      <c r="W352" s="9" t="b">
        <f>Table2[[#This Row],[multiplier]]=Table2[[#This Row],[multiplier_calc]]</f>
        <v>1</v>
      </c>
    </row>
    <row r="353" spans="1:23" x14ac:dyDescent="0.25">
      <c r="A353" s="1">
        <v>1</v>
      </c>
      <c r="B353" s="1">
        <v>3.64</v>
      </c>
      <c r="C353">
        <v>33.690067526</v>
      </c>
      <c r="D353">
        <v>0</v>
      </c>
      <c r="E353">
        <v>0</v>
      </c>
      <c r="F353">
        <v>297.474621232</v>
      </c>
      <c r="G353">
        <v>-1.1094003999999999E-2</v>
      </c>
      <c r="H353">
        <v>0.360555128</v>
      </c>
      <c r="I353">
        <v>-327.74461093999997</v>
      </c>
      <c r="J353">
        <v>328.10516606800002</v>
      </c>
      <c r="K353">
        <v>182</v>
      </c>
      <c r="L353">
        <v>273</v>
      </c>
      <c r="M353">
        <v>91</v>
      </c>
      <c r="N353">
        <f>TAN(RADIANS(Table2[[#This Row],[angle]]))</f>
        <v>0.66666666666717622</v>
      </c>
      <c r="O353">
        <f>0+LEFT(TEXT(Table2[[#This Row],[tan_angle]],"000/000"),3)</f>
        <v>2</v>
      </c>
      <c r="P353">
        <f>0+RIGHT(TEXT(Table2[[#This Row],[tan_angle]],"000/000"),3)</f>
        <v>3</v>
      </c>
      <c r="Q353" s="10">
        <f>Table2[[#This Row],[canvas_height]]/Table2[[#This Row],[canvas_width]]</f>
        <v>0.27472527472527469</v>
      </c>
      <c r="R353">
        <f>0+LEFT(TEXT(Table2[[#This Row],[canvas_ratio]],"000/000"),3)</f>
        <v>25</v>
      </c>
      <c r="S353" s="5" t="str">
        <f t="shared" si="5"/>
        <v>/</v>
      </c>
      <c r="T353" s="4">
        <f>0+RIGHT(TEXT(Table2[[#This Row],[canvas_ratio]],"000/000"),3)</f>
        <v>91</v>
      </c>
      <c r="U353" s="7">
        <f>Table2[[#This Row],[canvas_ratio]]/Table2[[#This Row],[tan_angle]]</f>
        <v>0.41208791208759704</v>
      </c>
      <c r="V353" s="8">
        <f>0+RIGHT(TEXT(Table2[[#This Row],[ratio]],"0000/0000"),4)/Table2[[#This Row],[tan_angle_numer]]</f>
        <v>91</v>
      </c>
      <c r="W353" s="9" t="b">
        <f>Table2[[#This Row],[multiplier]]=Table2[[#This Row],[multiplier_calc]]</f>
        <v>1</v>
      </c>
    </row>
    <row r="354" spans="1:23" x14ac:dyDescent="0.25">
      <c r="A354" s="1">
        <v>1</v>
      </c>
      <c r="B354" s="1">
        <v>3.65</v>
      </c>
      <c r="C354">
        <v>33.690067526</v>
      </c>
      <c r="D354">
        <v>0</v>
      </c>
      <c r="E354">
        <v>0</v>
      </c>
      <c r="F354">
        <v>100.91383319800001</v>
      </c>
      <c r="G354">
        <v>2.7735010000000001E-2</v>
      </c>
      <c r="H354">
        <v>0.360555128</v>
      </c>
      <c r="I354">
        <v>-131.242066427</v>
      </c>
      <c r="J354">
        <v>131.60262155500001</v>
      </c>
      <c r="K354">
        <v>73</v>
      </c>
      <c r="L354">
        <v>109.5</v>
      </c>
      <c r="M354">
        <v>36.5</v>
      </c>
      <c r="N354">
        <f>TAN(RADIANS(Table2[[#This Row],[angle]]))</f>
        <v>0.66666666666717622</v>
      </c>
      <c r="O354">
        <f>0+LEFT(TEXT(Table2[[#This Row],[tan_angle]],"000/000"),3)</f>
        <v>2</v>
      </c>
      <c r="P354">
        <f>0+RIGHT(TEXT(Table2[[#This Row],[tan_angle]],"000/000"),3)</f>
        <v>3</v>
      </c>
      <c r="Q354" s="10">
        <f>Table2[[#This Row],[canvas_height]]/Table2[[#This Row],[canvas_width]]</f>
        <v>0.27397260273972601</v>
      </c>
      <c r="R354">
        <f>0+LEFT(TEXT(Table2[[#This Row],[canvas_ratio]],"000/000"),3)</f>
        <v>20</v>
      </c>
      <c r="S354" s="5" t="str">
        <f t="shared" si="5"/>
        <v>/</v>
      </c>
      <c r="T354" s="4">
        <f>0+RIGHT(TEXT(Table2[[#This Row],[canvas_ratio]],"000/000"),3)</f>
        <v>73</v>
      </c>
      <c r="U354" s="7">
        <f>Table2[[#This Row],[canvas_ratio]]/Table2[[#This Row],[tan_angle]]</f>
        <v>0.41095890410927494</v>
      </c>
      <c r="V354" s="8">
        <f>0+RIGHT(TEXT(Table2[[#This Row],[ratio]],"0000/0000"),4)/Table2[[#This Row],[tan_angle_numer]]</f>
        <v>36.5</v>
      </c>
      <c r="W354" s="9" t="b">
        <f>Table2[[#This Row],[multiplier]]=Table2[[#This Row],[multiplier_calc]]</f>
        <v>1</v>
      </c>
    </row>
    <row r="355" spans="1:23" x14ac:dyDescent="0.25">
      <c r="A355" s="1">
        <v>1</v>
      </c>
      <c r="B355" s="1">
        <v>3.66</v>
      </c>
      <c r="C355">
        <v>33.690067526</v>
      </c>
      <c r="D355">
        <v>0</v>
      </c>
      <c r="E355">
        <v>0</v>
      </c>
      <c r="F355">
        <v>70.358172889000002</v>
      </c>
      <c r="G355">
        <v>-3.3282012E-2</v>
      </c>
      <c r="H355">
        <v>0.360555128</v>
      </c>
      <c r="I355">
        <v>-109.60875877399999</v>
      </c>
      <c r="J355">
        <v>109.969313902</v>
      </c>
      <c r="K355">
        <v>61</v>
      </c>
      <c r="L355">
        <v>91.5</v>
      </c>
      <c r="M355">
        <v>30.5</v>
      </c>
      <c r="N355">
        <f>TAN(RADIANS(Table2[[#This Row],[angle]]))</f>
        <v>0.66666666666717622</v>
      </c>
      <c r="O355">
        <f>0+LEFT(TEXT(Table2[[#This Row],[tan_angle]],"000/000"),3)</f>
        <v>2</v>
      </c>
      <c r="P355">
        <f>0+RIGHT(TEXT(Table2[[#This Row],[tan_angle]],"000/000"),3)</f>
        <v>3</v>
      </c>
      <c r="Q355" s="10">
        <f>Table2[[#This Row],[canvas_height]]/Table2[[#This Row],[canvas_width]]</f>
        <v>0.27322404371584696</v>
      </c>
      <c r="R355">
        <f>0+LEFT(TEXT(Table2[[#This Row],[canvas_ratio]],"000/000"),3)</f>
        <v>50</v>
      </c>
      <c r="S355" s="5" t="str">
        <f t="shared" si="5"/>
        <v>/</v>
      </c>
      <c r="T355" s="4">
        <f>0+RIGHT(TEXT(Table2[[#This Row],[canvas_ratio]],"000/000"),3)</f>
        <v>183</v>
      </c>
      <c r="U355" s="7">
        <f>Table2[[#This Row],[canvas_ratio]]/Table2[[#This Row],[tan_angle]]</f>
        <v>0.4098360655734572</v>
      </c>
      <c r="V355" s="8">
        <f>0+RIGHT(TEXT(Table2[[#This Row],[ratio]],"0000/0000"),4)/Table2[[#This Row],[tan_angle_numer]]</f>
        <v>30.5</v>
      </c>
      <c r="W355" s="9" t="b">
        <f>Table2[[#This Row],[multiplier]]=Table2[[#This Row],[multiplier_calc]]</f>
        <v>1</v>
      </c>
    </row>
    <row r="356" spans="1:23" x14ac:dyDescent="0.25">
      <c r="A356" s="1">
        <v>1</v>
      </c>
      <c r="B356" s="1">
        <v>3.67</v>
      </c>
      <c r="C356">
        <v>33.690067526</v>
      </c>
      <c r="D356">
        <v>0</v>
      </c>
      <c r="E356">
        <v>0</v>
      </c>
      <c r="F356">
        <v>454.30778121100002</v>
      </c>
      <c r="G356">
        <v>-5.5470019999999997E-3</v>
      </c>
      <c r="H356">
        <v>0.360555128</v>
      </c>
      <c r="I356">
        <v>-661.25810392000005</v>
      </c>
      <c r="J356">
        <v>661.61865904800004</v>
      </c>
      <c r="K356">
        <v>367</v>
      </c>
      <c r="L356">
        <v>550.5</v>
      </c>
      <c r="M356">
        <v>183.5</v>
      </c>
      <c r="N356">
        <f>TAN(RADIANS(Table2[[#This Row],[angle]]))</f>
        <v>0.66666666666717622</v>
      </c>
      <c r="O356">
        <f>0+LEFT(TEXT(Table2[[#This Row],[tan_angle]],"000/000"),3)</f>
        <v>2</v>
      </c>
      <c r="P356">
        <f>0+RIGHT(TEXT(Table2[[#This Row],[tan_angle]],"000/000"),3)</f>
        <v>3</v>
      </c>
      <c r="Q356" s="10">
        <f>Table2[[#This Row],[canvas_height]]/Table2[[#This Row],[canvas_width]]</f>
        <v>0.27247956403269757</v>
      </c>
      <c r="R356">
        <f>0+LEFT(TEXT(Table2[[#This Row],[canvas_ratio]],"000/000"),3)</f>
        <v>100</v>
      </c>
      <c r="S356" s="5" t="str">
        <f t="shared" si="5"/>
        <v>/</v>
      </c>
      <c r="T356" s="4">
        <f>0+RIGHT(TEXT(Table2[[#This Row],[canvas_ratio]],"000/000"),3)</f>
        <v>367</v>
      </c>
      <c r="U356" s="7">
        <f>Table2[[#This Row],[canvas_ratio]]/Table2[[#This Row],[tan_angle]]</f>
        <v>0.40871934604873394</v>
      </c>
      <c r="V356" s="8">
        <f>0+RIGHT(TEXT(Table2[[#This Row],[ratio]],"0000/0000"),4)/Table2[[#This Row],[tan_angle_numer]]</f>
        <v>183.5</v>
      </c>
      <c r="W356" s="9" t="b">
        <f>Table2[[#This Row],[multiplier]]=Table2[[#This Row],[multiplier_calc]]</f>
        <v>1</v>
      </c>
    </row>
    <row r="357" spans="1:23" x14ac:dyDescent="0.25">
      <c r="A357" s="1">
        <v>1</v>
      </c>
      <c r="B357" s="1">
        <v>3.68</v>
      </c>
      <c r="C357">
        <v>33.690067526</v>
      </c>
      <c r="D357">
        <v>0</v>
      </c>
      <c r="E357">
        <v>0</v>
      </c>
      <c r="F357">
        <v>48.658301213000001</v>
      </c>
      <c r="G357">
        <v>1.1094003999999999E-2</v>
      </c>
      <c r="H357">
        <v>0.360555128</v>
      </c>
      <c r="I357">
        <v>-331.35016221500001</v>
      </c>
      <c r="J357">
        <v>331.710717343</v>
      </c>
      <c r="K357">
        <v>184</v>
      </c>
      <c r="L357">
        <v>276</v>
      </c>
      <c r="M357">
        <v>92</v>
      </c>
      <c r="N357">
        <f>TAN(RADIANS(Table2[[#This Row],[angle]]))</f>
        <v>0.66666666666717622</v>
      </c>
      <c r="O357">
        <f>0+LEFT(TEXT(Table2[[#This Row],[tan_angle]],"000/000"),3)</f>
        <v>2</v>
      </c>
      <c r="P357">
        <f>0+RIGHT(TEXT(Table2[[#This Row],[tan_angle]],"000/000"),3)</f>
        <v>3</v>
      </c>
      <c r="Q357" s="10">
        <f>Table2[[#This Row],[canvas_height]]/Table2[[#This Row],[canvas_width]]</f>
        <v>0.27173913043478259</v>
      </c>
      <c r="R357">
        <f>0+LEFT(TEXT(Table2[[#This Row],[canvas_ratio]],"000/000"),3)</f>
        <v>25</v>
      </c>
      <c r="S357" s="5" t="str">
        <f t="shared" si="5"/>
        <v>/</v>
      </c>
      <c r="T357" s="4">
        <f>0+RIGHT(TEXT(Table2[[#This Row],[canvas_ratio]],"000/000"),3)</f>
        <v>92</v>
      </c>
      <c r="U357" s="7">
        <f>Table2[[#This Row],[canvas_ratio]]/Table2[[#This Row],[tan_angle]]</f>
        <v>0.40760869565186236</v>
      </c>
      <c r="V357" s="8">
        <f>0+RIGHT(TEXT(Table2[[#This Row],[ratio]],"0000/0000"),4)/Table2[[#This Row],[tan_angle_numer]]</f>
        <v>92</v>
      </c>
      <c r="W357" s="9" t="b">
        <f>Table2[[#This Row],[multiplier]]=Table2[[#This Row],[multiplier_calc]]</f>
        <v>1</v>
      </c>
    </row>
    <row r="358" spans="1:23" x14ac:dyDescent="0.25">
      <c r="A358" s="1">
        <v>1</v>
      </c>
      <c r="B358" s="1">
        <v>3.69</v>
      </c>
      <c r="C358">
        <v>33.690067526</v>
      </c>
      <c r="D358">
        <v>0</v>
      </c>
      <c r="E358">
        <v>0</v>
      </c>
      <c r="F358">
        <v>57.663858898999997</v>
      </c>
      <c r="G358">
        <v>1.6641006E-2</v>
      </c>
      <c r="H358">
        <v>0.360555128</v>
      </c>
      <c r="I358">
        <v>-221.380848313</v>
      </c>
      <c r="J358">
        <v>221.74140344099999</v>
      </c>
      <c r="K358">
        <v>123</v>
      </c>
      <c r="L358">
        <v>184.5</v>
      </c>
      <c r="M358">
        <v>61.5</v>
      </c>
      <c r="N358">
        <f>TAN(RADIANS(Table2[[#This Row],[angle]]))</f>
        <v>0.66666666666717622</v>
      </c>
      <c r="O358">
        <f>0+LEFT(TEXT(Table2[[#This Row],[tan_angle]],"000/000"),3)</f>
        <v>2</v>
      </c>
      <c r="P358">
        <f>0+RIGHT(TEXT(Table2[[#This Row],[tan_angle]],"000/000"),3)</f>
        <v>3</v>
      </c>
      <c r="Q358" s="10">
        <f>Table2[[#This Row],[canvas_height]]/Table2[[#This Row],[canvas_width]]</f>
        <v>0.2710027100271003</v>
      </c>
      <c r="R358">
        <f>0+LEFT(TEXT(Table2[[#This Row],[canvas_ratio]],"000/000"),3)</f>
        <v>100</v>
      </c>
      <c r="S358" s="5" t="str">
        <f t="shared" si="5"/>
        <v>/</v>
      </c>
      <c r="T358" s="4">
        <f>0+RIGHT(TEXT(Table2[[#This Row],[canvas_ratio]],"000/000"),3)</f>
        <v>369</v>
      </c>
      <c r="U358" s="7">
        <f>Table2[[#This Row],[canvas_ratio]]/Table2[[#This Row],[tan_angle]]</f>
        <v>0.40650406504033976</v>
      </c>
      <c r="V358" s="8">
        <f>0+RIGHT(TEXT(Table2[[#This Row],[ratio]],"0000/0000"),4)/Table2[[#This Row],[tan_angle_numer]]</f>
        <v>61.5</v>
      </c>
      <c r="W358" s="9" t="b">
        <f>Table2[[#This Row],[multiplier]]=Table2[[#This Row],[multiplier_calc]]</f>
        <v>1</v>
      </c>
    </row>
    <row r="359" spans="1:23" x14ac:dyDescent="0.25">
      <c r="A359" s="1">
        <v>1</v>
      </c>
      <c r="B359" s="1">
        <v>3.7</v>
      </c>
      <c r="C359">
        <v>33.690067526</v>
      </c>
      <c r="D359">
        <v>0</v>
      </c>
      <c r="E359">
        <v>0</v>
      </c>
      <c r="F359">
        <v>57.772025437000003</v>
      </c>
      <c r="G359">
        <v>-5.5470020000000002E-2</v>
      </c>
      <c r="H359">
        <v>0.360555128</v>
      </c>
      <c r="I359">
        <v>-66.342143469000007</v>
      </c>
      <c r="J359">
        <v>66.702698597000008</v>
      </c>
      <c r="K359">
        <v>37</v>
      </c>
      <c r="L359">
        <v>55.5</v>
      </c>
      <c r="M359">
        <v>18.5</v>
      </c>
      <c r="N359">
        <f>TAN(RADIANS(Table2[[#This Row],[angle]]))</f>
        <v>0.66666666666717622</v>
      </c>
      <c r="O359">
        <f>0+LEFT(TEXT(Table2[[#This Row],[tan_angle]],"000/000"),3)</f>
        <v>2</v>
      </c>
      <c r="P359">
        <f>0+RIGHT(TEXT(Table2[[#This Row],[tan_angle]],"000/000"),3)</f>
        <v>3</v>
      </c>
      <c r="Q359" s="10">
        <f>Table2[[#This Row],[canvas_height]]/Table2[[#This Row],[canvas_width]]</f>
        <v>0.27027027027027023</v>
      </c>
      <c r="R359">
        <f>0+LEFT(TEXT(Table2[[#This Row],[canvas_ratio]],"000/000"),3)</f>
        <v>10</v>
      </c>
      <c r="S359" s="5" t="str">
        <f t="shared" si="5"/>
        <v>/</v>
      </c>
      <c r="T359" s="4">
        <f>0+RIGHT(TEXT(Table2[[#This Row],[canvas_ratio]],"000/000"),3)</f>
        <v>37</v>
      </c>
      <c r="U359" s="7">
        <f>Table2[[#This Row],[canvas_ratio]]/Table2[[#This Row],[tan_angle]]</f>
        <v>0.40540540540509545</v>
      </c>
      <c r="V359" s="8">
        <f>0+RIGHT(TEXT(Table2[[#This Row],[ratio]],"0000/0000"),4)/Table2[[#This Row],[tan_angle_numer]]</f>
        <v>18.5</v>
      </c>
      <c r="W359" s="9" t="b">
        <f>Table2[[#This Row],[multiplier]]=Table2[[#This Row],[multiplier_calc]]</f>
        <v>1</v>
      </c>
    </row>
    <row r="360" spans="1:23" x14ac:dyDescent="0.25">
      <c r="A360" s="1">
        <v>1</v>
      </c>
      <c r="B360" s="1">
        <v>3.71</v>
      </c>
      <c r="C360">
        <v>33.690067526</v>
      </c>
      <c r="D360">
        <v>0</v>
      </c>
      <c r="E360">
        <v>0</v>
      </c>
      <c r="F360">
        <v>584.10762712799999</v>
      </c>
      <c r="G360">
        <v>-5.5470019999999997E-3</v>
      </c>
      <c r="H360">
        <v>0.360555128</v>
      </c>
      <c r="I360">
        <v>-668.46920647100001</v>
      </c>
      <c r="J360">
        <v>668.82976159899999</v>
      </c>
      <c r="K360">
        <v>371</v>
      </c>
      <c r="L360">
        <v>556.5</v>
      </c>
      <c r="M360">
        <v>185.5</v>
      </c>
      <c r="N360">
        <f>TAN(RADIANS(Table2[[#This Row],[angle]]))</f>
        <v>0.66666666666717622</v>
      </c>
      <c r="O360">
        <f>0+LEFT(TEXT(Table2[[#This Row],[tan_angle]],"000/000"),3)</f>
        <v>2</v>
      </c>
      <c r="P360">
        <f>0+RIGHT(TEXT(Table2[[#This Row],[tan_angle]],"000/000"),3)</f>
        <v>3</v>
      </c>
      <c r="Q360" s="10">
        <f>Table2[[#This Row],[canvas_height]]/Table2[[#This Row],[canvas_width]]</f>
        <v>0.26954177897574122</v>
      </c>
      <c r="R360">
        <f>0+LEFT(TEXT(Table2[[#This Row],[canvas_ratio]],"000/000"),3)</f>
        <v>100</v>
      </c>
      <c r="S360" s="5" t="str">
        <f t="shared" si="5"/>
        <v>/</v>
      </c>
      <c r="T360" s="4">
        <f>0+RIGHT(TEXT(Table2[[#This Row],[canvas_ratio]],"000/000"),3)</f>
        <v>371</v>
      </c>
      <c r="U360" s="7">
        <f>Table2[[#This Row],[canvas_ratio]]/Table2[[#This Row],[tan_angle]]</f>
        <v>0.40431266846330283</v>
      </c>
      <c r="V360" s="8">
        <f>0+RIGHT(TEXT(Table2[[#This Row],[ratio]],"0000/0000"),4)/Table2[[#This Row],[tan_angle_numer]]</f>
        <v>185.5</v>
      </c>
      <c r="W360" s="9" t="b">
        <f>Table2[[#This Row],[multiplier]]=Table2[[#This Row],[multiplier_calc]]</f>
        <v>1</v>
      </c>
    </row>
    <row r="361" spans="1:23" x14ac:dyDescent="0.25">
      <c r="A361" s="1">
        <v>1</v>
      </c>
      <c r="B361" s="1">
        <v>3.72</v>
      </c>
      <c r="C361">
        <v>33.690067526</v>
      </c>
      <c r="D361">
        <v>0</v>
      </c>
      <c r="E361">
        <v>0</v>
      </c>
      <c r="F361">
        <v>8.9639551710000003</v>
      </c>
      <c r="G361">
        <v>3.3282012E-2</v>
      </c>
      <c r="H361">
        <v>0.360555128</v>
      </c>
      <c r="I361">
        <v>-111.41153441199999</v>
      </c>
      <c r="J361">
        <v>111.77208954</v>
      </c>
      <c r="K361">
        <v>62</v>
      </c>
      <c r="L361">
        <v>93</v>
      </c>
      <c r="M361">
        <v>31</v>
      </c>
      <c r="N361">
        <f>TAN(RADIANS(Table2[[#This Row],[angle]]))</f>
        <v>0.66666666666717622</v>
      </c>
      <c r="O361">
        <f>0+LEFT(TEXT(Table2[[#This Row],[tan_angle]],"000/000"),3)</f>
        <v>2</v>
      </c>
      <c r="P361">
        <f>0+RIGHT(TEXT(Table2[[#This Row],[tan_angle]],"000/000"),3)</f>
        <v>3</v>
      </c>
      <c r="Q361" s="10">
        <f>Table2[[#This Row],[canvas_height]]/Table2[[#This Row],[canvas_width]]</f>
        <v>0.26881720430107525</v>
      </c>
      <c r="R361">
        <f>0+LEFT(TEXT(Table2[[#This Row],[canvas_ratio]],"000/000"),3)</f>
        <v>25</v>
      </c>
      <c r="S361" s="5" t="str">
        <f t="shared" si="5"/>
        <v>/</v>
      </c>
      <c r="T361" s="4">
        <f>0+RIGHT(TEXT(Table2[[#This Row],[canvas_ratio]],"000/000"),3)</f>
        <v>93</v>
      </c>
      <c r="U361" s="7">
        <f>Table2[[#This Row],[canvas_ratio]]/Table2[[#This Row],[tan_angle]]</f>
        <v>0.40322580645130468</v>
      </c>
      <c r="V361" s="8">
        <f>0+RIGHT(TEXT(Table2[[#This Row],[ratio]],"0000/0000"),4)/Table2[[#This Row],[tan_angle_numer]]</f>
        <v>31</v>
      </c>
      <c r="W361" s="9" t="b">
        <f>Table2[[#This Row],[multiplier]]=Table2[[#This Row],[multiplier_calc]]</f>
        <v>1</v>
      </c>
    </row>
    <row r="362" spans="1:23" x14ac:dyDescent="0.25">
      <c r="A362" s="1">
        <v>1</v>
      </c>
      <c r="B362" s="1">
        <v>3.73</v>
      </c>
      <c r="C362">
        <v>33.690067526</v>
      </c>
      <c r="D362">
        <v>0</v>
      </c>
      <c r="E362">
        <v>0</v>
      </c>
      <c r="F362">
        <v>506.57163370000001</v>
      </c>
      <c r="G362">
        <v>5.5470019999999997E-3</v>
      </c>
      <c r="H362">
        <v>0.360555128</v>
      </c>
      <c r="I362">
        <v>-672.07475774600005</v>
      </c>
      <c r="J362">
        <v>672.43531287400003</v>
      </c>
      <c r="K362">
        <v>373</v>
      </c>
      <c r="L362">
        <v>559.5</v>
      </c>
      <c r="M362">
        <v>186.5</v>
      </c>
      <c r="N362">
        <f>TAN(RADIANS(Table2[[#This Row],[angle]]))</f>
        <v>0.66666666666717622</v>
      </c>
      <c r="O362">
        <f>0+LEFT(TEXT(Table2[[#This Row],[tan_angle]],"000/000"),3)</f>
        <v>2</v>
      </c>
      <c r="P362">
        <f>0+RIGHT(TEXT(Table2[[#This Row],[tan_angle]],"000/000"),3)</f>
        <v>3</v>
      </c>
      <c r="Q362" s="10">
        <f>Table2[[#This Row],[canvas_height]]/Table2[[#This Row],[canvas_width]]</f>
        <v>0.26809651474530832</v>
      </c>
      <c r="R362">
        <f>0+LEFT(TEXT(Table2[[#This Row],[canvas_ratio]],"000/000"),3)</f>
        <v>100</v>
      </c>
      <c r="S362" s="5" t="str">
        <f t="shared" si="5"/>
        <v>/</v>
      </c>
      <c r="T362" s="4">
        <f>0+RIGHT(TEXT(Table2[[#This Row],[canvas_ratio]],"000/000"),3)</f>
        <v>373</v>
      </c>
      <c r="U362" s="7">
        <f>Table2[[#This Row],[canvas_ratio]]/Table2[[#This Row],[tan_angle]]</f>
        <v>0.40214477211765509</v>
      </c>
      <c r="V362" s="8">
        <f>0+RIGHT(TEXT(Table2[[#This Row],[ratio]],"0000/0000"),4)/Table2[[#This Row],[tan_angle_numer]]</f>
        <v>186.5</v>
      </c>
      <c r="W362" s="9" t="b">
        <f>Table2[[#This Row],[multiplier]]=Table2[[#This Row],[multiplier_calc]]</f>
        <v>1</v>
      </c>
    </row>
    <row r="363" spans="1:23" x14ac:dyDescent="0.25">
      <c r="A363" s="1">
        <v>1</v>
      </c>
      <c r="B363" s="1">
        <v>3.74</v>
      </c>
      <c r="C363">
        <v>33.690067526</v>
      </c>
      <c r="D363">
        <v>0</v>
      </c>
      <c r="E363">
        <v>0</v>
      </c>
      <c r="F363">
        <v>8.9972371829999993</v>
      </c>
      <c r="G363">
        <v>1.1094003999999999E-2</v>
      </c>
      <c r="H363">
        <v>0.360555128</v>
      </c>
      <c r="I363">
        <v>-336.75848912800001</v>
      </c>
      <c r="J363">
        <v>337.119044256</v>
      </c>
      <c r="K363">
        <v>187</v>
      </c>
      <c r="L363">
        <v>280.5</v>
      </c>
      <c r="M363">
        <v>93.5</v>
      </c>
      <c r="N363">
        <f>TAN(RADIANS(Table2[[#This Row],[angle]]))</f>
        <v>0.66666666666717622</v>
      </c>
      <c r="O363">
        <f>0+LEFT(TEXT(Table2[[#This Row],[tan_angle]],"000/000"),3)</f>
        <v>2</v>
      </c>
      <c r="P363">
        <f>0+RIGHT(TEXT(Table2[[#This Row],[tan_angle]],"000/000"),3)</f>
        <v>3</v>
      </c>
      <c r="Q363" s="10">
        <f>Table2[[#This Row],[canvas_height]]/Table2[[#This Row],[canvas_width]]</f>
        <v>0.26737967914438499</v>
      </c>
      <c r="R363">
        <f>0+LEFT(TEXT(Table2[[#This Row],[canvas_ratio]],"000/000"),3)</f>
        <v>50</v>
      </c>
      <c r="S363" s="5" t="str">
        <f t="shared" si="5"/>
        <v>/</v>
      </c>
      <c r="T363" s="4">
        <f>0+RIGHT(TEXT(Table2[[#This Row],[canvas_ratio]],"000/000"),3)</f>
        <v>187</v>
      </c>
      <c r="U363" s="7">
        <f>Table2[[#This Row],[canvas_ratio]]/Table2[[#This Row],[tan_angle]]</f>
        <v>0.40106951871627095</v>
      </c>
      <c r="V363" s="8">
        <f>0+RIGHT(TEXT(Table2[[#This Row],[ratio]],"0000/0000"),4)/Table2[[#This Row],[tan_angle_numer]]</f>
        <v>93.5</v>
      </c>
      <c r="W363" s="9" t="b">
        <f>Table2[[#This Row],[multiplier]]=Table2[[#This Row],[multiplier_calc]]</f>
        <v>1</v>
      </c>
    </row>
    <row r="364" spans="1:23" x14ac:dyDescent="0.25">
      <c r="A364" s="1">
        <v>1</v>
      </c>
      <c r="B364" s="1">
        <v>3.75</v>
      </c>
      <c r="C364">
        <v>33.690067526</v>
      </c>
      <c r="D364">
        <v>0</v>
      </c>
      <c r="E364">
        <v>0</v>
      </c>
      <c r="F364">
        <v>4.7842891920000001</v>
      </c>
      <c r="G364">
        <v>0.41602514699999998</v>
      </c>
      <c r="H364">
        <v>0.360555128</v>
      </c>
      <c r="I364">
        <v>-8.653323061</v>
      </c>
      <c r="J364">
        <v>9.0138781889999997</v>
      </c>
      <c r="K364">
        <v>5</v>
      </c>
      <c r="L364">
        <v>7.5</v>
      </c>
      <c r="M364">
        <v>2.5</v>
      </c>
      <c r="N364">
        <f>TAN(RADIANS(Table2[[#This Row],[angle]]))</f>
        <v>0.66666666666717622</v>
      </c>
      <c r="O364">
        <f>0+LEFT(TEXT(Table2[[#This Row],[tan_angle]],"000/000"),3)</f>
        <v>2</v>
      </c>
      <c r="P364">
        <f>0+RIGHT(TEXT(Table2[[#This Row],[tan_angle]],"000/000"),3)</f>
        <v>3</v>
      </c>
      <c r="Q364" s="10">
        <f>Table2[[#This Row],[canvas_height]]/Table2[[#This Row],[canvas_width]]</f>
        <v>0.26666666666666666</v>
      </c>
      <c r="R364">
        <f>0+LEFT(TEXT(Table2[[#This Row],[canvas_ratio]],"000/000"),3)</f>
        <v>4</v>
      </c>
      <c r="S364" s="5" t="str">
        <f t="shared" si="5"/>
        <v>/</v>
      </c>
      <c r="T364" s="4">
        <f>0+RIGHT(TEXT(Table2[[#This Row],[canvas_ratio]],"000/000"),3)</f>
        <v>15</v>
      </c>
      <c r="U364" s="7">
        <f>Table2[[#This Row],[canvas_ratio]]/Table2[[#This Row],[tan_angle]]</f>
        <v>0.39999999999969427</v>
      </c>
      <c r="V364" s="8">
        <f>0+RIGHT(TEXT(Table2[[#This Row],[ratio]],"0000/0000"),4)/Table2[[#This Row],[tan_angle_numer]]</f>
        <v>2.5</v>
      </c>
      <c r="W364" s="9" t="b">
        <f>Table2[[#This Row],[multiplier]]=Table2[[#This Row],[multiplier_calc]]</f>
        <v>1</v>
      </c>
    </row>
    <row r="365" spans="1:23" x14ac:dyDescent="0.25">
      <c r="A365" s="1">
        <v>1</v>
      </c>
      <c r="B365" s="1">
        <v>3.76</v>
      </c>
      <c r="C365">
        <v>33.690067526</v>
      </c>
      <c r="D365">
        <v>0</v>
      </c>
      <c r="E365">
        <v>0</v>
      </c>
      <c r="F365">
        <v>9.0305191950000001</v>
      </c>
      <c r="G365">
        <v>-1.1094003999999999E-2</v>
      </c>
      <c r="H365">
        <v>0.360555128</v>
      </c>
      <c r="I365">
        <v>-338.56126476600002</v>
      </c>
      <c r="J365">
        <v>338.92181989400001</v>
      </c>
      <c r="K365">
        <v>188</v>
      </c>
      <c r="L365">
        <v>282</v>
      </c>
      <c r="M365">
        <v>94</v>
      </c>
      <c r="N365">
        <f>TAN(RADIANS(Table2[[#This Row],[angle]]))</f>
        <v>0.66666666666717622</v>
      </c>
      <c r="O365">
        <f>0+LEFT(TEXT(Table2[[#This Row],[tan_angle]],"000/000"),3)</f>
        <v>2</v>
      </c>
      <c r="P365">
        <f>0+RIGHT(TEXT(Table2[[#This Row],[tan_angle]],"000/000"),3)</f>
        <v>3</v>
      </c>
      <c r="Q365" s="10">
        <f>Table2[[#This Row],[canvas_height]]/Table2[[#This Row],[canvas_width]]</f>
        <v>0.26595744680851063</v>
      </c>
      <c r="R365">
        <f>0+LEFT(TEXT(Table2[[#This Row],[canvas_ratio]],"000/000"),3)</f>
        <v>25</v>
      </c>
      <c r="S365" s="5" t="str">
        <f t="shared" si="5"/>
        <v>/</v>
      </c>
      <c r="T365" s="4">
        <f>0+RIGHT(TEXT(Table2[[#This Row],[canvas_ratio]],"000/000"),3)</f>
        <v>94</v>
      </c>
      <c r="U365" s="7">
        <f>Table2[[#This Row],[canvas_ratio]]/Table2[[#This Row],[tan_angle]]</f>
        <v>0.39893617021246103</v>
      </c>
      <c r="V365" s="8">
        <f>0+RIGHT(TEXT(Table2[[#This Row],[ratio]],"0000/0000"),4)/Table2[[#This Row],[tan_angle_numer]]</f>
        <v>94</v>
      </c>
      <c r="W365" s="9" t="b">
        <f>Table2[[#This Row],[multiplier]]=Table2[[#This Row],[multiplier_calc]]</f>
        <v>1</v>
      </c>
    </row>
    <row r="366" spans="1:23" x14ac:dyDescent="0.25">
      <c r="A366" s="1">
        <v>1</v>
      </c>
      <c r="B366" s="1">
        <v>3.77</v>
      </c>
      <c r="C366">
        <v>33.690067526</v>
      </c>
      <c r="D366">
        <v>0</v>
      </c>
      <c r="E366">
        <v>0</v>
      </c>
      <c r="F366">
        <v>167.649813806</v>
      </c>
      <c r="G366">
        <v>5.5470019999999997E-3</v>
      </c>
      <c r="H366">
        <v>0.360555128</v>
      </c>
      <c r="I366">
        <v>-679.285860297</v>
      </c>
      <c r="J366">
        <v>679.64641542499999</v>
      </c>
      <c r="K366">
        <v>377</v>
      </c>
      <c r="L366">
        <v>565.5</v>
      </c>
      <c r="M366">
        <v>188.5</v>
      </c>
      <c r="N366">
        <f>TAN(RADIANS(Table2[[#This Row],[angle]]))</f>
        <v>0.66666666666717622</v>
      </c>
      <c r="O366">
        <f>0+LEFT(TEXT(Table2[[#This Row],[tan_angle]],"000/000"),3)</f>
        <v>2</v>
      </c>
      <c r="P366">
        <f>0+RIGHT(TEXT(Table2[[#This Row],[tan_angle]],"000/000"),3)</f>
        <v>3</v>
      </c>
      <c r="Q366" s="10">
        <f>Table2[[#This Row],[canvas_height]]/Table2[[#This Row],[canvas_width]]</f>
        <v>0.26525198938992045</v>
      </c>
      <c r="R366">
        <f>0+LEFT(TEXT(Table2[[#This Row],[canvas_ratio]],"000/000"),3)</f>
        <v>100</v>
      </c>
      <c r="S366" s="5" t="str">
        <f t="shared" si="5"/>
        <v>/</v>
      </c>
      <c r="T366" s="4">
        <f>0+RIGHT(TEXT(Table2[[#This Row],[canvas_ratio]],"000/000"),3)</f>
        <v>377</v>
      </c>
      <c r="U366" s="7">
        <f>Table2[[#This Row],[canvas_ratio]]/Table2[[#This Row],[tan_angle]]</f>
        <v>0.39787798408457659</v>
      </c>
      <c r="V366" s="8">
        <f>0+RIGHT(TEXT(Table2[[#This Row],[ratio]],"0000/0000"),4)/Table2[[#This Row],[tan_angle_numer]]</f>
        <v>188.5</v>
      </c>
      <c r="W366" s="9" t="b">
        <f>Table2[[#This Row],[multiplier]]=Table2[[#This Row],[multiplier_calc]]</f>
        <v>1</v>
      </c>
    </row>
    <row r="367" spans="1:23" x14ac:dyDescent="0.25">
      <c r="A367" s="1">
        <v>1</v>
      </c>
      <c r="B367" s="1">
        <v>3.78</v>
      </c>
      <c r="C367">
        <v>33.690067526</v>
      </c>
      <c r="D367">
        <v>0</v>
      </c>
      <c r="E367">
        <v>0</v>
      </c>
      <c r="F367">
        <v>104.511063971</v>
      </c>
      <c r="G367">
        <v>3.3282012E-2</v>
      </c>
      <c r="H367">
        <v>0.360555128</v>
      </c>
      <c r="I367">
        <v>-113.21431004999999</v>
      </c>
      <c r="J367">
        <v>113.574865178</v>
      </c>
      <c r="K367">
        <v>63</v>
      </c>
      <c r="L367">
        <v>94.5</v>
      </c>
      <c r="M367">
        <v>31.5</v>
      </c>
      <c r="N367">
        <f>TAN(RADIANS(Table2[[#This Row],[angle]]))</f>
        <v>0.66666666666717622</v>
      </c>
      <c r="O367">
        <f>0+LEFT(TEXT(Table2[[#This Row],[tan_angle]],"000/000"),3)</f>
        <v>2</v>
      </c>
      <c r="P367">
        <f>0+RIGHT(TEXT(Table2[[#This Row],[tan_angle]],"000/000"),3)</f>
        <v>3</v>
      </c>
      <c r="Q367" s="10">
        <f>Table2[[#This Row],[canvas_height]]/Table2[[#This Row],[canvas_width]]</f>
        <v>0.26455026455026459</v>
      </c>
      <c r="R367">
        <f>0+LEFT(TEXT(Table2[[#This Row],[canvas_ratio]],"000/000"),3)</f>
        <v>50</v>
      </c>
      <c r="S367" s="5" t="str">
        <f t="shared" si="5"/>
        <v>/</v>
      </c>
      <c r="T367" s="4">
        <f>0+RIGHT(TEXT(Table2[[#This Row],[canvas_ratio]],"000/000"),3)</f>
        <v>189</v>
      </c>
      <c r="U367" s="7">
        <f>Table2[[#This Row],[canvas_ratio]]/Table2[[#This Row],[tan_angle]]</f>
        <v>0.3968253968250936</v>
      </c>
      <c r="V367" s="8">
        <f>0+RIGHT(TEXT(Table2[[#This Row],[ratio]],"0000/0000"),4)/Table2[[#This Row],[tan_angle_numer]]</f>
        <v>31.5</v>
      </c>
      <c r="W367" s="9" t="b">
        <f>Table2[[#This Row],[multiplier]]=Table2[[#This Row],[multiplier_calc]]</f>
        <v>1</v>
      </c>
    </row>
    <row r="368" spans="1:23" x14ac:dyDescent="0.25">
      <c r="A368" s="1">
        <v>1</v>
      </c>
      <c r="B368" s="1">
        <v>3.79</v>
      </c>
      <c r="C368">
        <v>33.690067526</v>
      </c>
      <c r="D368">
        <v>0</v>
      </c>
      <c r="E368">
        <v>0</v>
      </c>
      <c r="F368">
        <v>596.71041558599995</v>
      </c>
      <c r="G368">
        <v>5.5470019999999997E-3</v>
      </c>
      <c r="H368">
        <v>0.360555128</v>
      </c>
      <c r="I368">
        <v>-682.89141157300003</v>
      </c>
      <c r="J368">
        <v>683.25196670100001</v>
      </c>
      <c r="K368">
        <v>379</v>
      </c>
      <c r="L368">
        <v>568.5</v>
      </c>
      <c r="M368">
        <v>189.5</v>
      </c>
      <c r="N368">
        <f>TAN(RADIANS(Table2[[#This Row],[angle]]))</f>
        <v>0.66666666666717622</v>
      </c>
      <c r="O368">
        <f>0+LEFT(TEXT(Table2[[#This Row],[tan_angle]],"000/000"),3)</f>
        <v>2</v>
      </c>
      <c r="P368">
        <f>0+RIGHT(TEXT(Table2[[#This Row],[tan_angle]],"000/000"),3)</f>
        <v>3</v>
      </c>
      <c r="Q368" s="10">
        <f>Table2[[#This Row],[canvas_height]]/Table2[[#This Row],[canvas_width]]</f>
        <v>0.26385224274406333</v>
      </c>
      <c r="R368">
        <f>0+LEFT(TEXT(Table2[[#This Row],[canvas_ratio]],"000/000"),3)</f>
        <v>100</v>
      </c>
      <c r="S368" s="5" t="str">
        <f t="shared" si="5"/>
        <v>/</v>
      </c>
      <c r="T368" s="4">
        <f>0+RIGHT(TEXT(Table2[[#This Row],[canvas_ratio]],"000/000"),3)</f>
        <v>379</v>
      </c>
      <c r="U368" s="7">
        <f>Table2[[#This Row],[canvas_ratio]]/Table2[[#This Row],[tan_angle]]</f>
        <v>0.39577836411579248</v>
      </c>
      <c r="V368" s="8">
        <f>0+RIGHT(TEXT(Table2[[#This Row],[ratio]],"0000/0000"),4)/Table2[[#This Row],[tan_angle_numer]]</f>
        <v>189.5</v>
      </c>
      <c r="W368" s="9" t="b">
        <f>Table2[[#This Row],[multiplier]]=Table2[[#This Row],[multiplier_calc]]</f>
        <v>1</v>
      </c>
    </row>
    <row r="369" spans="1:23" x14ac:dyDescent="0.25">
      <c r="A369" s="1">
        <v>1</v>
      </c>
      <c r="B369" s="1">
        <v>3.8</v>
      </c>
      <c r="C369">
        <v>33.690067526</v>
      </c>
      <c r="D369">
        <v>0</v>
      </c>
      <c r="E369">
        <v>0</v>
      </c>
      <c r="F369">
        <v>9.0970832179999999</v>
      </c>
      <c r="G369">
        <v>-5.5470020000000002E-2</v>
      </c>
      <c r="H369">
        <v>0.360555128</v>
      </c>
      <c r="I369">
        <v>-68.144919106000003</v>
      </c>
      <c r="J369">
        <v>68.505474234000005</v>
      </c>
      <c r="K369">
        <v>38</v>
      </c>
      <c r="L369">
        <v>57</v>
      </c>
      <c r="M369">
        <v>19</v>
      </c>
      <c r="N369">
        <f>TAN(RADIANS(Table2[[#This Row],[angle]]))</f>
        <v>0.66666666666717622</v>
      </c>
      <c r="O369">
        <f>0+LEFT(TEXT(Table2[[#This Row],[tan_angle]],"000/000"),3)</f>
        <v>2</v>
      </c>
      <c r="P369">
        <f>0+RIGHT(TEXT(Table2[[#This Row],[tan_angle]],"000/000"),3)</f>
        <v>3</v>
      </c>
      <c r="Q369" s="10">
        <f>Table2[[#This Row],[canvas_height]]/Table2[[#This Row],[canvas_width]]</f>
        <v>0.26315789473684209</v>
      </c>
      <c r="R369">
        <f>0+LEFT(TEXT(Table2[[#This Row],[canvas_ratio]],"000/000"),3)</f>
        <v>5</v>
      </c>
      <c r="S369" s="5" t="str">
        <f t="shared" si="5"/>
        <v>/</v>
      </c>
      <c r="T369" s="4">
        <f>0+RIGHT(TEXT(Table2[[#This Row],[canvas_ratio]],"000/000"),3)</f>
        <v>19</v>
      </c>
      <c r="U369" s="7">
        <f>Table2[[#This Row],[canvas_ratio]]/Table2[[#This Row],[tan_angle]]</f>
        <v>0.39473684210496141</v>
      </c>
      <c r="V369" s="8">
        <f>0+RIGHT(TEXT(Table2[[#This Row],[ratio]],"0000/0000"),4)/Table2[[#This Row],[tan_angle_numer]]</f>
        <v>19</v>
      </c>
      <c r="W369" s="9" t="b">
        <f>Table2[[#This Row],[multiplier]]=Table2[[#This Row],[multiplier_calc]]</f>
        <v>1</v>
      </c>
    </row>
    <row r="370" spans="1:23" x14ac:dyDescent="0.25">
      <c r="A370" s="1">
        <v>1</v>
      </c>
      <c r="B370" s="1">
        <v>3.81</v>
      </c>
      <c r="C370">
        <v>33.690067526</v>
      </c>
      <c r="D370">
        <v>0</v>
      </c>
      <c r="E370">
        <v>0</v>
      </c>
      <c r="F370">
        <v>59.516557554000002</v>
      </c>
      <c r="G370">
        <v>-1.6641006E-2</v>
      </c>
      <c r="H370">
        <v>0.360555128</v>
      </c>
      <c r="I370">
        <v>-228.59195086400001</v>
      </c>
      <c r="J370">
        <v>228.952505992</v>
      </c>
      <c r="K370">
        <v>127</v>
      </c>
      <c r="L370">
        <v>190.5</v>
      </c>
      <c r="M370">
        <v>63.5</v>
      </c>
      <c r="N370">
        <f>TAN(RADIANS(Table2[[#This Row],[angle]]))</f>
        <v>0.66666666666717622</v>
      </c>
      <c r="O370">
        <f>0+LEFT(TEXT(Table2[[#This Row],[tan_angle]],"000/000"),3)</f>
        <v>2</v>
      </c>
      <c r="P370">
        <f>0+RIGHT(TEXT(Table2[[#This Row],[tan_angle]],"000/000"),3)</f>
        <v>3</v>
      </c>
      <c r="Q370" s="10">
        <f>Table2[[#This Row],[canvas_height]]/Table2[[#This Row],[canvas_width]]</f>
        <v>0.26246719160104987</v>
      </c>
      <c r="R370">
        <f>0+LEFT(TEXT(Table2[[#This Row],[canvas_ratio]],"000/000"),3)</f>
        <v>100</v>
      </c>
      <c r="S370" s="5" t="str">
        <f t="shared" si="5"/>
        <v>/</v>
      </c>
      <c r="T370" s="4">
        <f>0+RIGHT(TEXT(Table2[[#This Row],[canvas_ratio]],"000/000"),3)</f>
        <v>381</v>
      </c>
      <c r="U370" s="7">
        <f>Table2[[#This Row],[canvas_ratio]]/Table2[[#This Row],[tan_angle]]</f>
        <v>0.3937007874012739</v>
      </c>
      <c r="V370" s="8">
        <f>0+RIGHT(TEXT(Table2[[#This Row],[ratio]],"0000/0000"),4)/Table2[[#This Row],[tan_angle_numer]]</f>
        <v>63.5</v>
      </c>
      <c r="W370" s="9" t="b">
        <f>Table2[[#This Row],[multiplier]]=Table2[[#This Row],[multiplier_calc]]</f>
        <v>1</v>
      </c>
    </row>
    <row r="371" spans="1:23" x14ac:dyDescent="0.25">
      <c r="A371" s="1">
        <v>1</v>
      </c>
      <c r="B371" s="1">
        <v>3.82</v>
      </c>
      <c r="C371">
        <v>33.690067526</v>
      </c>
      <c r="D371">
        <v>0</v>
      </c>
      <c r="E371">
        <v>0</v>
      </c>
      <c r="F371">
        <v>50.494358861999999</v>
      </c>
      <c r="G371">
        <v>-1.1094003999999999E-2</v>
      </c>
      <c r="H371">
        <v>0.360555128</v>
      </c>
      <c r="I371">
        <v>-343.96959167900002</v>
      </c>
      <c r="J371">
        <v>344.33014680700001</v>
      </c>
      <c r="K371">
        <v>191</v>
      </c>
      <c r="L371">
        <v>286.5</v>
      </c>
      <c r="M371">
        <v>95.5</v>
      </c>
      <c r="N371">
        <f>TAN(RADIANS(Table2[[#This Row],[angle]]))</f>
        <v>0.66666666666717622</v>
      </c>
      <c r="O371">
        <f>0+LEFT(TEXT(Table2[[#This Row],[tan_angle]],"000/000"),3)</f>
        <v>2</v>
      </c>
      <c r="P371">
        <f>0+RIGHT(TEXT(Table2[[#This Row],[tan_angle]],"000/000"),3)</f>
        <v>3</v>
      </c>
      <c r="Q371" s="10">
        <f>Table2[[#This Row],[canvas_height]]/Table2[[#This Row],[canvas_width]]</f>
        <v>0.26178010471204188</v>
      </c>
      <c r="R371">
        <f>0+LEFT(TEXT(Table2[[#This Row],[canvas_ratio]],"000/000"),3)</f>
        <v>50</v>
      </c>
      <c r="S371" s="5" t="str">
        <f t="shared" si="5"/>
        <v>/</v>
      </c>
      <c r="T371" s="4">
        <f>0+RIGHT(TEXT(Table2[[#This Row],[canvas_ratio]],"000/000"),3)</f>
        <v>191</v>
      </c>
      <c r="U371" s="7">
        <f>Table2[[#This Row],[canvas_ratio]]/Table2[[#This Row],[tan_angle]]</f>
        <v>0.3926701570677627</v>
      </c>
      <c r="V371" s="8">
        <f>0+RIGHT(TEXT(Table2[[#This Row],[ratio]],"0000/0000"),4)/Table2[[#This Row],[tan_angle_numer]]</f>
        <v>95.5</v>
      </c>
      <c r="W371" s="9" t="b">
        <f>Table2[[#This Row],[multiplier]]=Table2[[#This Row],[multiplier_calc]]</f>
        <v>1</v>
      </c>
    </row>
    <row r="372" spans="1:23" x14ac:dyDescent="0.25">
      <c r="A372" s="1">
        <v>1</v>
      </c>
      <c r="B372" s="1">
        <v>3.83</v>
      </c>
      <c r="C372">
        <v>33.690067526</v>
      </c>
      <c r="D372">
        <v>0</v>
      </c>
      <c r="E372">
        <v>0</v>
      </c>
      <c r="F372">
        <v>216.34139703100001</v>
      </c>
      <c r="G372">
        <v>-5.5470019999999997E-3</v>
      </c>
      <c r="H372">
        <v>0.360555128</v>
      </c>
      <c r="I372">
        <v>-690.10251412399998</v>
      </c>
      <c r="J372">
        <v>690.46306925199997</v>
      </c>
      <c r="K372">
        <v>383</v>
      </c>
      <c r="L372">
        <v>574.5</v>
      </c>
      <c r="M372">
        <v>191.5</v>
      </c>
      <c r="N372">
        <f>TAN(RADIANS(Table2[[#This Row],[angle]]))</f>
        <v>0.66666666666717622</v>
      </c>
      <c r="O372">
        <f>0+LEFT(TEXT(Table2[[#This Row],[tan_angle]],"000/000"),3)</f>
        <v>2</v>
      </c>
      <c r="P372">
        <f>0+RIGHT(TEXT(Table2[[#This Row],[tan_angle]],"000/000"),3)</f>
        <v>3</v>
      </c>
      <c r="Q372" s="10">
        <f>Table2[[#This Row],[canvas_height]]/Table2[[#This Row],[canvas_width]]</f>
        <v>0.2610966057441253</v>
      </c>
      <c r="R372">
        <f>0+LEFT(TEXT(Table2[[#This Row],[canvas_ratio]],"000/000"),3)</f>
        <v>100</v>
      </c>
      <c r="S372" s="5" t="str">
        <f t="shared" si="5"/>
        <v>/</v>
      </c>
      <c r="T372" s="4">
        <f>0+RIGHT(TEXT(Table2[[#This Row],[canvas_ratio]],"000/000"),3)</f>
        <v>383</v>
      </c>
      <c r="U372" s="7">
        <f>Table2[[#This Row],[canvas_ratio]]/Table2[[#This Row],[tan_angle]]</f>
        <v>0.39164490861588858</v>
      </c>
      <c r="V372" s="8">
        <f>0+RIGHT(TEXT(Table2[[#This Row],[ratio]],"0000/0000"),4)/Table2[[#This Row],[tan_angle_numer]]</f>
        <v>191.5</v>
      </c>
      <c r="W372" s="9" t="b">
        <f>Table2[[#This Row],[multiplier]]=Table2[[#This Row],[multiplier_calc]]</f>
        <v>1</v>
      </c>
    </row>
    <row r="373" spans="1:23" x14ac:dyDescent="0.25">
      <c r="A373" s="1">
        <v>1</v>
      </c>
      <c r="B373" s="1">
        <v>3.84</v>
      </c>
      <c r="C373">
        <v>33.690067526</v>
      </c>
      <c r="D373">
        <v>0</v>
      </c>
      <c r="E373">
        <v>0</v>
      </c>
      <c r="F373">
        <v>73.863878129</v>
      </c>
      <c r="G373">
        <v>3.3282012E-2</v>
      </c>
      <c r="H373">
        <v>0.360555128</v>
      </c>
      <c r="I373">
        <v>-115.01708568700001</v>
      </c>
      <c r="J373">
        <v>115.37764081500001</v>
      </c>
      <c r="K373">
        <v>64</v>
      </c>
      <c r="L373">
        <v>96</v>
      </c>
      <c r="M373">
        <v>32</v>
      </c>
      <c r="N373">
        <f>TAN(RADIANS(Table2[[#This Row],[angle]]))</f>
        <v>0.66666666666717622</v>
      </c>
      <c r="O373">
        <f>0+LEFT(TEXT(Table2[[#This Row],[tan_angle]],"000/000"),3)</f>
        <v>2</v>
      </c>
      <c r="P373">
        <f>0+RIGHT(TEXT(Table2[[#This Row],[tan_angle]],"000/000"),3)</f>
        <v>3</v>
      </c>
      <c r="Q373" s="10">
        <f>Table2[[#This Row],[canvas_height]]/Table2[[#This Row],[canvas_width]]</f>
        <v>0.26041666666666669</v>
      </c>
      <c r="R373">
        <f>0+LEFT(TEXT(Table2[[#This Row],[canvas_ratio]],"000/000"),3)</f>
        <v>25</v>
      </c>
      <c r="S373" s="5" t="str">
        <f t="shared" si="5"/>
        <v>/</v>
      </c>
      <c r="T373" s="4">
        <f>0+RIGHT(TEXT(Table2[[#This Row],[canvas_ratio]],"000/000"),3)</f>
        <v>96</v>
      </c>
      <c r="U373" s="7">
        <f>Table2[[#This Row],[canvas_ratio]]/Table2[[#This Row],[tan_angle]]</f>
        <v>0.39062499999970146</v>
      </c>
      <c r="V373" s="8">
        <f>0+RIGHT(TEXT(Table2[[#This Row],[ratio]],"0000/0000"),4)/Table2[[#This Row],[tan_angle_numer]]</f>
        <v>32</v>
      </c>
      <c r="W373" s="9" t="b">
        <f>Table2[[#This Row],[multiplier]]=Table2[[#This Row],[multiplier_calc]]</f>
        <v>1</v>
      </c>
    </row>
    <row r="374" spans="1:23" x14ac:dyDescent="0.25">
      <c r="A374" s="1">
        <v>1</v>
      </c>
      <c r="B374" s="1">
        <v>3.85</v>
      </c>
      <c r="C374">
        <v>33.690067526</v>
      </c>
      <c r="D374">
        <v>0</v>
      </c>
      <c r="E374">
        <v>0</v>
      </c>
      <c r="F374">
        <v>32.408358964000001</v>
      </c>
      <c r="G374">
        <v>2.7735010000000001E-2</v>
      </c>
      <c r="H374">
        <v>0.360555128</v>
      </c>
      <c r="I374">
        <v>-138.45316897800001</v>
      </c>
      <c r="J374">
        <v>138.813724106</v>
      </c>
      <c r="K374">
        <v>77</v>
      </c>
      <c r="L374">
        <v>115.5</v>
      </c>
      <c r="M374">
        <v>38.5</v>
      </c>
      <c r="N374">
        <f>TAN(RADIANS(Table2[[#This Row],[angle]]))</f>
        <v>0.66666666666717622</v>
      </c>
      <c r="O374">
        <f>0+LEFT(TEXT(Table2[[#This Row],[tan_angle]],"000/000"),3)</f>
        <v>2</v>
      </c>
      <c r="P374">
        <f>0+RIGHT(TEXT(Table2[[#This Row],[tan_angle]],"000/000"),3)</f>
        <v>3</v>
      </c>
      <c r="Q374" s="10">
        <f>Table2[[#This Row],[canvas_height]]/Table2[[#This Row],[canvas_width]]</f>
        <v>0.25974025974025972</v>
      </c>
      <c r="R374">
        <f>0+LEFT(TEXT(Table2[[#This Row],[canvas_ratio]],"000/000"),3)</f>
        <v>20</v>
      </c>
      <c r="S374" s="5" t="str">
        <f t="shared" si="5"/>
        <v>/</v>
      </c>
      <c r="T374" s="4">
        <f>0+RIGHT(TEXT(Table2[[#This Row],[canvas_ratio]],"000/000"),3)</f>
        <v>77</v>
      </c>
      <c r="U374" s="7">
        <f>Table2[[#This Row],[canvas_ratio]]/Table2[[#This Row],[tan_angle]]</f>
        <v>0.38961038961009176</v>
      </c>
      <c r="V374" s="8">
        <f>0+RIGHT(TEXT(Table2[[#This Row],[ratio]],"0000/0000"),4)/Table2[[#This Row],[tan_angle_numer]]</f>
        <v>38.5</v>
      </c>
      <c r="W374" s="9" t="b">
        <f>Table2[[#This Row],[multiplier]]=Table2[[#This Row],[multiplier_calc]]</f>
        <v>1</v>
      </c>
    </row>
    <row r="375" spans="1:23" x14ac:dyDescent="0.25">
      <c r="A375" s="1">
        <v>1</v>
      </c>
      <c r="B375" s="1">
        <v>3.86</v>
      </c>
      <c r="C375">
        <v>33.690067526</v>
      </c>
      <c r="D375">
        <v>0</v>
      </c>
      <c r="E375">
        <v>0</v>
      </c>
      <c r="F375">
        <v>315.46909559699998</v>
      </c>
      <c r="G375">
        <v>1.1094003999999999E-2</v>
      </c>
      <c r="H375">
        <v>0.360555128</v>
      </c>
      <c r="I375">
        <v>-347.57514295499999</v>
      </c>
      <c r="J375">
        <v>347.93569808299998</v>
      </c>
      <c r="K375">
        <v>193</v>
      </c>
      <c r="L375">
        <v>289.5</v>
      </c>
      <c r="M375">
        <v>96.5</v>
      </c>
      <c r="N375">
        <f>TAN(RADIANS(Table2[[#This Row],[angle]]))</f>
        <v>0.66666666666717622</v>
      </c>
      <c r="O375">
        <f>0+LEFT(TEXT(Table2[[#This Row],[tan_angle]],"000/000"),3)</f>
        <v>2</v>
      </c>
      <c r="P375">
        <f>0+RIGHT(TEXT(Table2[[#This Row],[tan_angle]],"000/000"),3)</f>
        <v>3</v>
      </c>
      <c r="Q375" s="10">
        <f>Table2[[#This Row],[canvas_height]]/Table2[[#This Row],[canvas_width]]</f>
        <v>0.2590673575129534</v>
      </c>
      <c r="R375">
        <f>0+LEFT(TEXT(Table2[[#This Row],[canvas_ratio]],"000/000"),3)</f>
        <v>50</v>
      </c>
      <c r="S375" s="5" t="str">
        <f t="shared" si="5"/>
        <v>/</v>
      </c>
      <c r="T375" s="4">
        <f>0+RIGHT(TEXT(Table2[[#This Row],[canvas_ratio]],"000/000"),3)</f>
        <v>193</v>
      </c>
      <c r="U375" s="7">
        <f>Table2[[#This Row],[canvas_ratio]]/Table2[[#This Row],[tan_angle]]</f>
        <v>0.38860103626913306</v>
      </c>
      <c r="V375" s="8">
        <f>0+RIGHT(TEXT(Table2[[#This Row],[ratio]],"0000/0000"),4)/Table2[[#This Row],[tan_angle_numer]]</f>
        <v>96.5</v>
      </c>
      <c r="W375" s="9" t="b">
        <f>Table2[[#This Row],[multiplier]]=Table2[[#This Row],[multiplier_calc]]</f>
        <v>1</v>
      </c>
    </row>
    <row r="376" spans="1:23" x14ac:dyDescent="0.25">
      <c r="A376" s="1">
        <v>1</v>
      </c>
      <c r="B376" s="1">
        <v>3.87</v>
      </c>
      <c r="C376">
        <v>33.690067526</v>
      </c>
      <c r="D376">
        <v>0</v>
      </c>
      <c r="E376">
        <v>0</v>
      </c>
      <c r="F376">
        <v>88.360967758000001</v>
      </c>
      <c r="G376">
        <v>-1.6641006E-2</v>
      </c>
      <c r="H376">
        <v>0.360555128</v>
      </c>
      <c r="I376">
        <v>-232.19750214000001</v>
      </c>
      <c r="J376">
        <v>232.558057268</v>
      </c>
      <c r="K376">
        <v>129</v>
      </c>
      <c r="L376">
        <v>193.5</v>
      </c>
      <c r="M376">
        <v>64.5</v>
      </c>
      <c r="N376">
        <f>TAN(RADIANS(Table2[[#This Row],[angle]]))</f>
        <v>0.66666666666717622</v>
      </c>
      <c r="O376">
        <f>0+LEFT(TEXT(Table2[[#This Row],[tan_angle]],"000/000"),3)</f>
        <v>2</v>
      </c>
      <c r="P376">
        <f>0+RIGHT(TEXT(Table2[[#This Row],[tan_angle]],"000/000"),3)</f>
        <v>3</v>
      </c>
      <c r="Q376" s="10">
        <f>Table2[[#This Row],[canvas_height]]/Table2[[#This Row],[canvas_width]]</f>
        <v>0.25839793281653745</v>
      </c>
      <c r="R376">
        <f>0+LEFT(TEXT(Table2[[#This Row],[canvas_ratio]],"000/000"),3)</f>
        <v>100</v>
      </c>
      <c r="S376" s="5" t="str">
        <f t="shared" si="5"/>
        <v>/</v>
      </c>
      <c r="T376" s="4">
        <f>0+RIGHT(TEXT(Table2[[#This Row],[canvas_ratio]],"000/000"),3)</f>
        <v>387</v>
      </c>
      <c r="U376" s="7">
        <f>Table2[[#This Row],[canvas_ratio]]/Table2[[#This Row],[tan_angle]]</f>
        <v>0.38759689922450991</v>
      </c>
      <c r="V376" s="8">
        <f>0+RIGHT(TEXT(Table2[[#This Row],[ratio]],"0000/0000"),4)/Table2[[#This Row],[tan_angle_numer]]</f>
        <v>64.5</v>
      </c>
      <c r="W376" s="9" t="b">
        <f>Table2[[#This Row],[multiplier]]=Table2[[#This Row],[multiplier_calc]]</f>
        <v>1</v>
      </c>
    </row>
    <row r="377" spans="1:23" x14ac:dyDescent="0.25">
      <c r="A377" s="1">
        <v>1</v>
      </c>
      <c r="B377" s="1">
        <v>3.88</v>
      </c>
      <c r="C377">
        <v>33.690067526</v>
      </c>
      <c r="D377">
        <v>0</v>
      </c>
      <c r="E377">
        <v>0</v>
      </c>
      <c r="F377">
        <v>214.51365988399999</v>
      </c>
      <c r="G377">
        <v>1.1094003999999999E-2</v>
      </c>
      <c r="H377">
        <v>0.360555128</v>
      </c>
      <c r="I377">
        <v>-349.37791859200001</v>
      </c>
      <c r="J377">
        <v>349.73847372</v>
      </c>
      <c r="K377">
        <v>194</v>
      </c>
      <c r="L377">
        <v>291</v>
      </c>
      <c r="M377">
        <v>97</v>
      </c>
      <c r="N377">
        <f>TAN(RADIANS(Table2[[#This Row],[angle]]))</f>
        <v>0.66666666666717622</v>
      </c>
      <c r="O377">
        <f>0+LEFT(TEXT(Table2[[#This Row],[tan_angle]],"000/000"),3)</f>
        <v>2</v>
      </c>
      <c r="P377">
        <f>0+RIGHT(TEXT(Table2[[#This Row],[tan_angle]],"000/000"),3)</f>
        <v>3</v>
      </c>
      <c r="Q377" s="10">
        <f>Table2[[#This Row],[canvas_height]]/Table2[[#This Row],[canvas_width]]</f>
        <v>0.25773195876288663</v>
      </c>
      <c r="R377">
        <f>0+LEFT(TEXT(Table2[[#This Row],[canvas_ratio]],"000/000"),3)</f>
        <v>25</v>
      </c>
      <c r="S377" s="5" t="str">
        <f t="shared" si="5"/>
        <v>/</v>
      </c>
      <c r="T377" s="4">
        <f>0+RIGHT(TEXT(Table2[[#This Row],[canvas_ratio]],"000/000"),3)</f>
        <v>97</v>
      </c>
      <c r="U377" s="7">
        <f>Table2[[#This Row],[canvas_ratio]]/Table2[[#This Row],[tan_angle]]</f>
        <v>0.38659793814403443</v>
      </c>
      <c r="V377" s="8">
        <f>0+RIGHT(TEXT(Table2[[#This Row],[ratio]],"0000/0000"),4)/Table2[[#This Row],[tan_angle_numer]]</f>
        <v>97</v>
      </c>
      <c r="W377" s="9" t="b">
        <f>Table2[[#This Row],[multiplier]]=Table2[[#This Row],[multiplier_calc]]</f>
        <v>1</v>
      </c>
    </row>
    <row r="378" spans="1:23" x14ac:dyDescent="0.25">
      <c r="A378" s="1">
        <v>1</v>
      </c>
      <c r="B378" s="1">
        <v>3.89</v>
      </c>
      <c r="C378">
        <v>33.690067526</v>
      </c>
      <c r="D378">
        <v>0</v>
      </c>
      <c r="E378">
        <v>0</v>
      </c>
      <c r="F378">
        <v>425.44673000199998</v>
      </c>
      <c r="G378">
        <v>5.5470019999999997E-3</v>
      </c>
      <c r="H378">
        <v>0.360555128</v>
      </c>
      <c r="I378">
        <v>-700.91916794999997</v>
      </c>
      <c r="J378">
        <v>701.27972307799996</v>
      </c>
      <c r="K378">
        <v>389</v>
      </c>
      <c r="L378">
        <v>583.5</v>
      </c>
      <c r="M378">
        <v>194.5</v>
      </c>
      <c r="N378">
        <f>TAN(RADIANS(Table2[[#This Row],[angle]]))</f>
        <v>0.66666666666717622</v>
      </c>
      <c r="O378">
        <f>0+LEFT(TEXT(Table2[[#This Row],[tan_angle]],"000/000"),3)</f>
        <v>2</v>
      </c>
      <c r="P378">
        <f>0+RIGHT(TEXT(Table2[[#This Row],[tan_angle]],"000/000"),3)</f>
        <v>3</v>
      </c>
      <c r="Q378" s="10">
        <f>Table2[[#This Row],[canvas_height]]/Table2[[#This Row],[canvas_width]]</f>
        <v>0.25706940874035988</v>
      </c>
      <c r="R378">
        <f>0+LEFT(TEXT(Table2[[#This Row],[canvas_ratio]],"000/000"),3)</f>
        <v>100</v>
      </c>
      <c r="S378" s="5" t="str">
        <f t="shared" si="5"/>
        <v>/</v>
      </c>
      <c r="T378" s="4">
        <f>0+RIGHT(TEXT(Table2[[#This Row],[canvas_ratio]],"000/000"),3)</f>
        <v>389</v>
      </c>
      <c r="U378" s="7">
        <f>Table2[[#This Row],[canvas_ratio]]/Table2[[#This Row],[tan_angle]]</f>
        <v>0.38560411311024512</v>
      </c>
      <c r="V378" s="8">
        <f>0+RIGHT(TEXT(Table2[[#This Row],[ratio]],"0000/0000"),4)/Table2[[#This Row],[tan_angle_numer]]</f>
        <v>194.5</v>
      </c>
      <c r="W378" s="9" t="b">
        <f>Table2[[#This Row],[multiplier]]=Table2[[#This Row],[multiplier_calc]]</f>
        <v>1</v>
      </c>
    </row>
    <row r="379" spans="1:23" x14ac:dyDescent="0.25">
      <c r="A379" s="1">
        <v>1</v>
      </c>
      <c r="B379" s="1">
        <v>3.9</v>
      </c>
      <c r="C379">
        <v>33.690067526</v>
      </c>
      <c r="D379">
        <v>0</v>
      </c>
      <c r="E379">
        <v>0</v>
      </c>
      <c r="F379">
        <v>9.2634932770000002</v>
      </c>
      <c r="G379">
        <v>-0.166410059</v>
      </c>
      <c r="H379">
        <v>0.360555128</v>
      </c>
      <c r="I379">
        <v>-23.075528163000001</v>
      </c>
      <c r="J379">
        <v>23.436083290999999</v>
      </c>
      <c r="K379">
        <v>13</v>
      </c>
      <c r="L379">
        <v>19.5</v>
      </c>
      <c r="M379">
        <v>6.5</v>
      </c>
      <c r="N379">
        <f>TAN(RADIANS(Table2[[#This Row],[angle]]))</f>
        <v>0.66666666666717622</v>
      </c>
      <c r="O379">
        <f>0+LEFT(TEXT(Table2[[#This Row],[tan_angle]],"000/000"),3)</f>
        <v>2</v>
      </c>
      <c r="P379">
        <f>0+RIGHT(TEXT(Table2[[#This Row],[tan_angle]],"000/000"),3)</f>
        <v>3</v>
      </c>
      <c r="Q379" s="10">
        <f>Table2[[#This Row],[canvas_height]]/Table2[[#This Row],[canvas_width]]</f>
        <v>0.25641025641025644</v>
      </c>
      <c r="R379">
        <f>0+LEFT(TEXT(Table2[[#This Row],[canvas_ratio]],"000/000"),3)</f>
        <v>10</v>
      </c>
      <c r="S379" s="5" t="str">
        <f t="shared" si="5"/>
        <v>/</v>
      </c>
      <c r="T379" s="4">
        <f>0+RIGHT(TEXT(Table2[[#This Row],[canvas_ratio]],"000/000"),3)</f>
        <v>39</v>
      </c>
      <c r="U379" s="7">
        <f>Table2[[#This Row],[canvas_ratio]]/Table2[[#This Row],[tan_angle]]</f>
        <v>0.38461538461509071</v>
      </c>
      <c r="V379" s="8">
        <f>0+RIGHT(TEXT(Table2[[#This Row],[ratio]],"0000/0000"),4)/Table2[[#This Row],[tan_angle_numer]]</f>
        <v>6.5</v>
      </c>
      <c r="W379" s="9" t="b">
        <f>Table2[[#This Row],[multiplier]]=Table2[[#This Row],[multiplier_calc]]</f>
        <v>1</v>
      </c>
    </row>
    <row r="380" spans="1:23" x14ac:dyDescent="0.25">
      <c r="A380" s="1">
        <v>1</v>
      </c>
      <c r="B380" s="1">
        <v>3.91</v>
      </c>
      <c r="C380">
        <v>33.690067526</v>
      </c>
      <c r="D380">
        <v>0</v>
      </c>
      <c r="E380">
        <v>0</v>
      </c>
      <c r="F380">
        <v>286.64964690199997</v>
      </c>
      <c r="G380">
        <v>-5.5470019999999997E-3</v>
      </c>
      <c r="H380">
        <v>0.360555128</v>
      </c>
      <c r="I380">
        <v>-704.524719226</v>
      </c>
      <c r="J380">
        <v>704.88527435399999</v>
      </c>
      <c r="K380">
        <v>391</v>
      </c>
      <c r="L380">
        <v>586.5</v>
      </c>
      <c r="M380">
        <v>195.5</v>
      </c>
      <c r="N380">
        <f>TAN(RADIANS(Table2[[#This Row],[angle]]))</f>
        <v>0.66666666666717622</v>
      </c>
      <c r="O380">
        <f>0+LEFT(TEXT(Table2[[#This Row],[tan_angle]],"000/000"),3)</f>
        <v>2</v>
      </c>
      <c r="P380">
        <f>0+RIGHT(TEXT(Table2[[#This Row],[tan_angle]],"000/000"),3)</f>
        <v>3</v>
      </c>
      <c r="Q380" s="10">
        <f>Table2[[#This Row],[canvas_height]]/Table2[[#This Row],[canvas_width]]</f>
        <v>0.25575447570332482</v>
      </c>
      <c r="R380">
        <f>0+LEFT(TEXT(Table2[[#This Row],[canvas_ratio]],"000/000"),3)</f>
        <v>100</v>
      </c>
      <c r="S380" s="5" t="str">
        <f t="shared" si="5"/>
        <v>/</v>
      </c>
      <c r="T380" s="4">
        <f>0+RIGHT(TEXT(Table2[[#This Row],[canvas_ratio]],"000/000"),3)</f>
        <v>391</v>
      </c>
      <c r="U380" s="7">
        <f>Table2[[#This Row],[canvas_ratio]]/Table2[[#This Row],[tan_angle]]</f>
        <v>0.383631713554694</v>
      </c>
      <c r="V380" s="8">
        <f>0+RIGHT(TEXT(Table2[[#This Row],[ratio]],"0000/0000"),4)/Table2[[#This Row],[tan_angle_numer]]</f>
        <v>195.5</v>
      </c>
      <c r="W380" s="9" t="b">
        <f>Table2[[#This Row],[multiplier]]=Table2[[#This Row],[multiplier_calc]]</f>
        <v>1</v>
      </c>
    </row>
    <row r="381" spans="1:23" x14ac:dyDescent="0.25">
      <c r="A381" s="1">
        <v>1</v>
      </c>
      <c r="B381" s="1">
        <v>3.92</v>
      </c>
      <c r="C381">
        <v>33.690067526</v>
      </c>
      <c r="D381">
        <v>0</v>
      </c>
      <c r="E381">
        <v>0</v>
      </c>
      <c r="F381">
        <v>207.30255733300001</v>
      </c>
      <c r="G381">
        <v>1.1094003999999999E-2</v>
      </c>
      <c r="H381">
        <v>0.360555128</v>
      </c>
      <c r="I381">
        <v>-352.98346986799999</v>
      </c>
      <c r="J381">
        <v>353.34402499599997</v>
      </c>
      <c r="K381">
        <v>196</v>
      </c>
      <c r="L381">
        <v>294</v>
      </c>
      <c r="M381">
        <v>98</v>
      </c>
      <c r="N381">
        <f>TAN(RADIANS(Table2[[#This Row],[angle]]))</f>
        <v>0.66666666666717622</v>
      </c>
      <c r="O381">
        <f>0+LEFT(TEXT(Table2[[#This Row],[tan_angle]],"000/000"),3)</f>
        <v>2</v>
      </c>
      <c r="P381">
        <f>0+RIGHT(TEXT(Table2[[#This Row],[tan_angle]],"000/000"),3)</f>
        <v>3</v>
      </c>
      <c r="Q381" s="10">
        <f>Table2[[#This Row],[canvas_height]]/Table2[[#This Row],[canvas_width]]</f>
        <v>0.25510204081632654</v>
      </c>
      <c r="R381">
        <f>0+LEFT(TEXT(Table2[[#This Row],[canvas_ratio]],"000/000"),3)</f>
        <v>25</v>
      </c>
      <c r="S381" s="5" t="str">
        <f t="shared" si="5"/>
        <v>/</v>
      </c>
      <c r="T381" s="4">
        <f>0+RIGHT(TEXT(Table2[[#This Row],[canvas_ratio]],"000/000"),3)</f>
        <v>98</v>
      </c>
      <c r="U381" s="7">
        <f>Table2[[#This Row],[canvas_ratio]]/Table2[[#This Row],[tan_angle]]</f>
        <v>0.38265306122419734</v>
      </c>
      <c r="V381" s="8">
        <f>0+RIGHT(TEXT(Table2[[#This Row],[ratio]],"0000/0000"),4)/Table2[[#This Row],[tan_angle_numer]]</f>
        <v>98</v>
      </c>
      <c r="W381" s="9" t="b">
        <f>Table2[[#This Row],[multiplier]]=Table2[[#This Row],[multiplier_calc]]</f>
        <v>1</v>
      </c>
    </row>
    <row r="382" spans="1:23" x14ac:dyDescent="0.25">
      <c r="A382" s="1">
        <v>1</v>
      </c>
      <c r="B382" s="1">
        <v>3.93</v>
      </c>
      <c r="C382">
        <v>33.690067526</v>
      </c>
      <c r="D382">
        <v>0</v>
      </c>
      <c r="E382">
        <v>0</v>
      </c>
      <c r="F382">
        <v>99.177621583999994</v>
      </c>
      <c r="G382">
        <v>-1.6641006E-2</v>
      </c>
      <c r="H382">
        <v>0.360555128</v>
      </c>
      <c r="I382">
        <v>-235.80305341499999</v>
      </c>
      <c r="J382">
        <v>236.16360854300001</v>
      </c>
      <c r="K382">
        <v>131</v>
      </c>
      <c r="L382">
        <v>196.5</v>
      </c>
      <c r="M382">
        <v>65.5</v>
      </c>
      <c r="N382">
        <f>TAN(RADIANS(Table2[[#This Row],[angle]]))</f>
        <v>0.66666666666717622</v>
      </c>
      <c r="O382">
        <f>0+LEFT(TEXT(Table2[[#This Row],[tan_angle]],"000/000"),3)</f>
        <v>2</v>
      </c>
      <c r="P382">
        <f>0+RIGHT(TEXT(Table2[[#This Row],[tan_angle]],"000/000"),3)</f>
        <v>3</v>
      </c>
      <c r="Q382" s="10">
        <f>Table2[[#This Row],[canvas_height]]/Table2[[#This Row],[canvas_width]]</f>
        <v>0.2544529262086514</v>
      </c>
      <c r="R382">
        <f>0+LEFT(TEXT(Table2[[#This Row],[canvas_ratio]],"000/000"),3)</f>
        <v>100</v>
      </c>
      <c r="S382" s="5" t="str">
        <f t="shared" si="5"/>
        <v>/</v>
      </c>
      <c r="T382" s="4">
        <f>0+RIGHT(TEXT(Table2[[#This Row],[canvas_ratio]],"000/000"),3)</f>
        <v>393</v>
      </c>
      <c r="U382" s="7">
        <f>Table2[[#This Row],[canvas_ratio]]/Table2[[#This Row],[tan_angle]]</f>
        <v>0.38167938931268536</v>
      </c>
      <c r="V382" s="8">
        <f>0+RIGHT(TEXT(Table2[[#This Row],[ratio]],"0000/0000"),4)/Table2[[#This Row],[tan_angle_numer]]</f>
        <v>65.5</v>
      </c>
      <c r="W382" s="9" t="b">
        <f>Table2[[#This Row],[multiplier]]=Table2[[#This Row],[multiplier_calc]]</f>
        <v>1</v>
      </c>
    </row>
    <row r="383" spans="1:23" x14ac:dyDescent="0.25">
      <c r="A383" s="1">
        <v>1</v>
      </c>
      <c r="B383" s="1">
        <v>3.94</v>
      </c>
      <c r="C383">
        <v>33.690067526</v>
      </c>
      <c r="D383">
        <v>0</v>
      </c>
      <c r="E383">
        <v>0</v>
      </c>
      <c r="F383">
        <v>317.27187123499999</v>
      </c>
      <c r="G383">
        <v>1.1094003999999999E-2</v>
      </c>
      <c r="H383">
        <v>0.360555128</v>
      </c>
      <c r="I383">
        <v>-354.786245506</v>
      </c>
      <c r="J383">
        <v>355.14680063399999</v>
      </c>
      <c r="K383">
        <v>197</v>
      </c>
      <c r="L383">
        <v>295.5</v>
      </c>
      <c r="M383">
        <v>98.5</v>
      </c>
      <c r="N383">
        <f>TAN(RADIANS(Table2[[#This Row],[angle]]))</f>
        <v>0.66666666666717622</v>
      </c>
      <c r="O383">
        <f>0+LEFT(TEXT(Table2[[#This Row],[tan_angle]],"000/000"),3)</f>
        <v>2</v>
      </c>
      <c r="P383">
        <f>0+RIGHT(TEXT(Table2[[#This Row],[tan_angle]],"000/000"),3)</f>
        <v>3</v>
      </c>
      <c r="Q383" s="10">
        <f>Table2[[#This Row],[canvas_height]]/Table2[[#This Row],[canvas_width]]</f>
        <v>0.25380710659898476</v>
      </c>
      <c r="R383">
        <f>0+LEFT(TEXT(Table2[[#This Row],[canvas_ratio]],"000/000"),3)</f>
        <v>50</v>
      </c>
      <c r="S383" s="5" t="str">
        <f t="shared" ref="S383:S443" si="6">"/"</f>
        <v>/</v>
      </c>
      <c r="T383" s="4">
        <f>0+RIGHT(TEXT(Table2[[#This Row],[canvas_ratio]],"000/000"),3)</f>
        <v>197</v>
      </c>
      <c r="U383" s="7">
        <f>Table2[[#This Row],[canvas_ratio]]/Table2[[#This Row],[tan_angle]]</f>
        <v>0.38071065989818614</v>
      </c>
      <c r="V383" s="8">
        <f>0+RIGHT(TEXT(Table2[[#This Row],[ratio]],"0000/0000"),4)/Table2[[#This Row],[tan_angle_numer]]</f>
        <v>98.5</v>
      </c>
      <c r="W383" s="9" t="b">
        <f>Table2[[#This Row],[multiplier]]=Table2[[#This Row],[multiplier_calc]]</f>
        <v>1</v>
      </c>
    </row>
    <row r="384" spans="1:23" x14ac:dyDescent="0.25">
      <c r="A384" s="1">
        <v>1</v>
      </c>
      <c r="B384" s="1">
        <v>3.95</v>
      </c>
      <c r="C384">
        <v>33.690067526</v>
      </c>
      <c r="D384">
        <v>0</v>
      </c>
      <c r="E384">
        <v>0</v>
      </c>
      <c r="F384">
        <v>52.238890980000001</v>
      </c>
      <c r="G384">
        <v>2.7735010000000001E-2</v>
      </c>
      <c r="H384">
        <v>0.360555128</v>
      </c>
      <c r="I384">
        <v>-142.05872025299999</v>
      </c>
      <c r="J384">
        <v>142.41927538100001</v>
      </c>
      <c r="K384">
        <v>79</v>
      </c>
      <c r="L384">
        <v>118.5</v>
      </c>
      <c r="M384">
        <v>39.5</v>
      </c>
      <c r="N384">
        <f>TAN(RADIANS(Table2[[#This Row],[angle]]))</f>
        <v>0.66666666666717622</v>
      </c>
      <c r="O384">
        <f>0+LEFT(TEXT(Table2[[#This Row],[tan_angle]],"000/000"),3)</f>
        <v>2</v>
      </c>
      <c r="P384">
        <f>0+RIGHT(TEXT(Table2[[#This Row],[tan_angle]],"000/000"),3)</f>
        <v>3</v>
      </c>
      <c r="Q384" s="10">
        <f>Table2[[#This Row],[canvas_height]]/Table2[[#This Row],[canvas_width]]</f>
        <v>0.25316455696202528</v>
      </c>
      <c r="R384">
        <f>0+LEFT(TEXT(Table2[[#This Row],[canvas_ratio]],"000/000"),3)</f>
        <v>20</v>
      </c>
      <c r="S384" s="5" t="str">
        <f t="shared" si="6"/>
        <v>/</v>
      </c>
      <c r="T384" s="4">
        <f>0+RIGHT(TEXT(Table2[[#This Row],[canvas_ratio]],"000/000"),3)</f>
        <v>79</v>
      </c>
      <c r="U384" s="7">
        <f>Table2[[#This Row],[canvas_ratio]]/Table2[[#This Row],[tan_angle]]</f>
        <v>0.37974683544274768</v>
      </c>
      <c r="V384" s="8">
        <f>0+RIGHT(TEXT(Table2[[#This Row],[ratio]],"0000/0000"),4)/Table2[[#This Row],[tan_angle_numer]]</f>
        <v>39.5</v>
      </c>
      <c r="W384" s="9" t="b">
        <f>Table2[[#This Row],[multiplier]]=Table2[[#This Row],[multiplier_calc]]</f>
        <v>1</v>
      </c>
    </row>
    <row r="385" spans="1:23" x14ac:dyDescent="0.25">
      <c r="A385" s="1">
        <v>1</v>
      </c>
      <c r="B385" s="1">
        <v>3.96</v>
      </c>
      <c r="C385">
        <v>33.690067526</v>
      </c>
      <c r="D385">
        <v>0</v>
      </c>
      <c r="E385">
        <v>0</v>
      </c>
      <c r="F385">
        <v>52.330416511999999</v>
      </c>
      <c r="G385">
        <v>-3.3282012E-2</v>
      </c>
      <c r="H385">
        <v>0.360555128</v>
      </c>
      <c r="I385">
        <v>-118.62263696300001</v>
      </c>
      <c r="J385">
        <v>118.98319209100001</v>
      </c>
      <c r="K385">
        <v>66</v>
      </c>
      <c r="L385">
        <v>99</v>
      </c>
      <c r="M385">
        <v>33</v>
      </c>
      <c r="N385">
        <f>TAN(RADIANS(Table2[[#This Row],[angle]]))</f>
        <v>0.66666666666717622</v>
      </c>
      <c r="O385">
        <f>0+LEFT(TEXT(Table2[[#This Row],[tan_angle]],"000/000"),3)</f>
        <v>2</v>
      </c>
      <c r="P385">
        <f>0+RIGHT(TEXT(Table2[[#This Row],[tan_angle]],"000/000"),3)</f>
        <v>3</v>
      </c>
      <c r="Q385" s="10">
        <f>Table2[[#This Row],[canvas_height]]/Table2[[#This Row],[canvas_width]]</f>
        <v>0.25252525252525254</v>
      </c>
      <c r="R385">
        <f>0+LEFT(TEXT(Table2[[#This Row],[canvas_ratio]],"000/000"),3)</f>
        <v>25</v>
      </c>
      <c r="S385" s="5" t="str">
        <f t="shared" si="6"/>
        <v>/</v>
      </c>
      <c r="T385" s="4">
        <f>0+RIGHT(TEXT(Table2[[#This Row],[canvas_ratio]],"000/000"),3)</f>
        <v>99</v>
      </c>
      <c r="U385" s="7">
        <f>Table2[[#This Row],[canvas_ratio]]/Table2[[#This Row],[tan_angle]]</f>
        <v>0.37878787878758929</v>
      </c>
      <c r="V385" s="8">
        <f>0+RIGHT(TEXT(Table2[[#This Row],[ratio]],"0000/0000"),4)/Table2[[#This Row],[tan_angle_numer]]</f>
        <v>33</v>
      </c>
      <c r="W385" s="9" t="b">
        <f>Table2[[#This Row],[multiplier]]=Table2[[#This Row],[multiplier_calc]]</f>
        <v>1</v>
      </c>
    </row>
    <row r="386" spans="1:23" x14ac:dyDescent="0.25">
      <c r="A386" s="1">
        <v>1</v>
      </c>
      <c r="B386" s="1">
        <v>3.97</v>
      </c>
      <c r="C386">
        <v>33.690067526</v>
      </c>
      <c r="D386">
        <v>0</v>
      </c>
      <c r="E386">
        <v>0</v>
      </c>
      <c r="F386">
        <v>634.58534498500001</v>
      </c>
      <c r="G386">
        <v>-5.5470019999999997E-3</v>
      </c>
      <c r="H386">
        <v>0.360555128</v>
      </c>
      <c r="I386">
        <v>-715.34137305199999</v>
      </c>
      <c r="J386">
        <v>715.70192817999998</v>
      </c>
      <c r="K386">
        <v>397</v>
      </c>
      <c r="L386">
        <v>595.5</v>
      </c>
      <c r="M386">
        <v>198.5</v>
      </c>
      <c r="N386">
        <f>TAN(RADIANS(Table2[[#This Row],[angle]]))</f>
        <v>0.66666666666717622</v>
      </c>
      <c r="O386">
        <f>0+LEFT(TEXT(Table2[[#This Row],[tan_angle]],"000/000"),3)</f>
        <v>2</v>
      </c>
      <c r="P386">
        <f>0+RIGHT(TEXT(Table2[[#This Row],[tan_angle]],"000/000"),3)</f>
        <v>3</v>
      </c>
      <c r="Q386" s="10">
        <f>Table2[[#This Row],[canvas_height]]/Table2[[#This Row],[canvas_width]]</f>
        <v>0.25188916876574308</v>
      </c>
      <c r="R386">
        <f>0+LEFT(TEXT(Table2[[#This Row],[canvas_ratio]],"000/000"),3)</f>
        <v>100</v>
      </c>
      <c r="S386" s="5" t="str">
        <f t="shared" si="6"/>
        <v>/</v>
      </c>
      <c r="T386" s="4">
        <f>0+RIGHT(TEXT(Table2[[#This Row],[canvas_ratio]],"000/000"),3)</f>
        <v>397</v>
      </c>
      <c r="U386" s="7">
        <f>Table2[[#This Row],[canvas_ratio]]/Table2[[#This Row],[tan_angle]]</f>
        <v>0.37783375314832585</v>
      </c>
      <c r="V386" s="8">
        <f>0+RIGHT(TEXT(Table2[[#This Row],[ratio]],"0000/0000"),4)/Table2[[#This Row],[tan_angle_numer]]</f>
        <v>198.5</v>
      </c>
      <c r="W386" s="9" t="b">
        <f>Table2[[#This Row],[multiplier]]=Table2[[#This Row],[multiplier_calc]]</f>
        <v>1</v>
      </c>
    </row>
    <row r="387" spans="1:23" x14ac:dyDescent="0.25">
      <c r="A387" s="1">
        <v>1</v>
      </c>
      <c r="B387" s="1">
        <v>3.98</v>
      </c>
      <c r="C387">
        <v>33.690067526</v>
      </c>
      <c r="D387">
        <v>0</v>
      </c>
      <c r="E387">
        <v>0</v>
      </c>
      <c r="F387">
        <v>124.374877998</v>
      </c>
      <c r="G387">
        <v>1.1094003999999999E-2</v>
      </c>
      <c r="H387">
        <v>0.360555128</v>
      </c>
      <c r="I387">
        <v>-358.39179678099998</v>
      </c>
      <c r="J387">
        <v>358.75235190900003</v>
      </c>
      <c r="K387">
        <v>199</v>
      </c>
      <c r="L387">
        <v>298.5</v>
      </c>
      <c r="M387">
        <v>99.5</v>
      </c>
      <c r="N387">
        <f>TAN(RADIANS(Table2[[#This Row],[angle]]))</f>
        <v>0.66666666666717622</v>
      </c>
      <c r="O387">
        <f>0+LEFT(TEXT(Table2[[#This Row],[tan_angle]],"000/000"),3)</f>
        <v>2</v>
      </c>
      <c r="P387">
        <f>0+RIGHT(TEXT(Table2[[#This Row],[tan_angle]],"000/000"),3)</f>
        <v>3</v>
      </c>
      <c r="Q387" s="10">
        <f>Table2[[#This Row],[canvas_height]]/Table2[[#This Row],[canvas_width]]</f>
        <v>0.25125628140703515</v>
      </c>
      <c r="R387">
        <f>0+LEFT(TEXT(Table2[[#This Row],[canvas_ratio]],"000/000"),3)</f>
        <v>50</v>
      </c>
      <c r="S387" s="5" t="str">
        <f t="shared" si="6"/>
        <v>/</v>
      </c>
      <c r="T387" s="4">
        <f>0+RIGHT(TEXT(Table2[[#This Row],[canvas_ratio]],"000/000"),3)</f>
        <v>199</v>
      </c>
      <c r="U387" s="7">
        <f>Table2[[#This Row],[canvas_ratio]]/Table2[[#This Row],[tan_angle]]</f>
        <v>0.37688442211026468</v>
      </c>
      <c r="V387" s="8">
        <f>0+RIGHT(TEXT(Table2[[#This Row],[ratio]],"0000/0000"),4)/Table2[[#This Row],[tan_angle_numer]]</f>
        <v>99.5</v>
      </c>
      <c r="W387" s="9" t="b">
        <f>Table2[[#This Row],[multiplier]]=Table2[[#This Row],[multiplier_calc]]</f>
        <v>1</v>
      </c>
    </row>
    <row r="388" spans="1:23" x14ac:dyDescent="0.25">
      <c r="A388" s="1">
        <v>1</v>
      </c>
      <c r="B388" s="1">
        <v>3.99</v>
      </c>
      <c r="C388">
        <v>33.690067526</v>
      </c>
      <c r="D388">
        <v>0</v>
      </c>
      <c r="E388">
        <v>0</v>
      </c>
      <c r="F388">
        <v>225.37191622500001</v>
      </c>
      <c r="G388">
        <v>-1.6641006E-2</v>
      </c>
      <c r="H388">
        <v>0.360555128</v>
      </c>
      <c r="I388">
        <v>-239.40860469099999</v>
      </c>
      <c r="J388">
        <v>239.76915981900001</v>
      </c>
      <c r="K388">
        <v>133</v>
      </c>
      <c r="L388">
        <v>199.5</v>
      </c>
      <c r="M388">
        <v>66.5</v>
      </c>
      <c r="N388">
        <f>TAN(RADIANS(Table2[[#This Row],[angle]]))</f>
        <v>0.66666666666717622</v>
      </c>
      <c r="O388">
        <f>0+LEFT(TEXT(Table2[[#This Row],[tan_angle]],"000/000"),3)</f>
        <v>2</v>
      </c>
      <c r="P388">
        <f>0+RIGHT(TEXT(Table2[[#This Row],[tan_angle]],"000/000"),3)</f>
        <v>3</v>
      </c>
      <c r="Q388" s="10">
        <f>Table2[[#This Row],[canvas_height]]/Table2[[#This Row],[canvas_width]]</f>
        <v>0.25062656641604009</v>
      </c>
      <c r="R388">
        <f>0+LEFT(TEXT(Table2[[#This Row],[canvas_ratio]],"000/000"),3)</f>
        <v>100</v>
      </c>
      <c r="S388" s="5" t="str">
        <f t="shared" si="6"/>
        <v>/</v>
      </c>
      <c r="T388" s="4">
        <f>0+RIGHT(TEXT(Table2[[#This Row],[canvas_ratio]],"000/000"),3)</f>
        <v>399</v>
      </c>
      <c r="U388" s="7">
        <f>Table2[[#This Row],[canvas_ratio]]/Table2[[#This Row],[tan_angle]]</f>
        <v>0.3759398496237728</v>
      </c>
      <c r="V388" s="8">
        <f>0+RIGHT(TEXT(Table2[[#This Row],[ratio]],"0000/0000"),4)/Table2[[#This Row],[tan_angle_numer]]</f>
        <v>66.5</v>
      </c>
      <c r="W388" s="9" t="b">
        <f>Table2[[#This Row],[multiplier]]=Table2[[#This Row],[multiplier_calc]]</f>
        <v>1</v>
      </c>
    </row>
    <row r="389" spans="1:23" x14ac:dyDescent="0.25">
      <c r="A389" s="1">
        <v>1</v>
      </c>
      <c r="B389" s="1">
        <v>4</v>
      </c>
      <c r="C389">
        <v>33.690067526</v>
      </c>
      <c r="D389">
        <v>0</v>
      </c>
      <c r="E389">
        <v>0</v>
      </c>
      <c r="F389">
        <v>9.4299033360000006</v>
      </c>
      <c r="G389">
        <v>-0.27735009799999999</v>
      </c>
      <c r="H389">
        <v>0.360555128</v>
      </c>
      <c r="I389">
        <v>-14.061649974</v>
      </c>
      <c r="J389">
        <v>14.422205101999999</v>
      </c>
      <c r="K389">
        <v>8</v>
      </c>
      <c r="L389">
        <v>12</v>
      </c>
      <c r="M389">
        <v>4</v>
      </c>
      <c r="N389">
        <f>TAN(RADIANS(Table2[[#This Row],[angle]]))</f>
        <v>0.66666666666717622</v>
      </c>
      <c r="O389">
        <f>0+LEFT(TEXT(Table2[[#This Row],[tan_angle]],"000/000"),3)</f>
        <v>2</v>
      </c>
      <c r="P389">
        <f>0+RIGHT(TEXT(Table2[[#This Row],[tan_angle]],"000/000"),3)</f>
        <v>3</v>
      </c>
      <c r="Q389" s="10">
        <f>Table2[[#This Row],[canvas_height]]/Table2[[#This Row],[canvas_width]]</f>
        <v>0.25</v>
      </c>
      <c r="R389">
        <f>0+LEFT(TEXT(Table2[[#This Row],[canvas_ratio]],"000/000"),3)</f>
        <v>1</v>
      </c>
      <c r="S389" s="5" t="str">
        <f t="shared" si="6"/>
        <v>/</v>
      </c>
      <c r="T389" s="4">
        <f>0+RIGHT(TEXT(Table2[[#This Row],[canvas_ratio]],"000/000"),3)</f>
        <v>4</v>
      </c>
      <c r="U389" s="7">
        <f>Table2[[#This Row],[canvas_ratio]]/Table2[[#This Row],[tan_angle]]</f>
        <v>0.3749999999997134</v>
      </c>
      <c r="V389" s="8">
        <f>0+RIGHT(TEXT(Table2[[#This Row],[ratio]],"0000/0000"),4)/Table2[[#This Row],[tan_angle_numer]]</f>
        <v>4</v>
      </c>
      <c r="W389" s="9" t="b">
        <f>Table2[[#This Row],[multiplier]]=Table2[[#This Row],[multiplier_calc]]</f>
        <v>1</v>
      </c>
    </row>
    <row r="390" spans="1:23" x14ac:dyDescent="0.25">
      <c r="A390" s="1">
        <v>1</v>
      </c>
      <c r="B390" s="1">
        <v>0.13</v>
      </c>
      <c r="C390">
        <v>21.801409486000001</v>
      </c>
      <c r="D390">
        <v>0</v>
      </c>
      <c r="E390">
        <v>0</v>
      </c>
      <c r="F390">
        <v>10.779614381</v>
      </c>
      <c r="G390">
        <v>-3.7139069999999998E-3</v>
      </c>
      <c r="H390">
        <v>0.53851648100000005</v>
      </c>
      <c r="I390">
        <v>-34.465054766000002</v>
      </c>
      <c r="J390">
        <v>35.003571246999996</v>
      </c>
      <c r="K390">
        <v>13</v>
      </c>
      <c r="L390">
        <v>32.5</v>
      </c>
      <c r="M390">
        <v>6.5</v>
      </c>
      <c r="N390">
        <f>TAN(RADIANS(Table2[[#This Row],[angle]]))</f>
        <v>0.39999999999287728</v>
      </c>
      <c r="O390">
        <f>0+LEFT(TEXT(Table2[[#This Row],[tan_angle]],"000/000"),3)</f>
        <v>2</v>
      </c>
      <c r="P390">
        <f>0+RIGHT(TEXT(Table2[[#This Row],[tan_angle]],"000/000"),3)</f>
        <v>5</v>
      </c>
      <c r="Q390" s="10">
        <f>Table2[[#This Row],[canvas_height]]/Table2[[#This Row],[canvas_width]]</f>
        <v>7.6923076923076916</v>
      </c>
      <c r="R390">
        <f>0+LEFT(TEXT(Table2[[#This Row],[canvas_ratio]],"000/000"),3)</f>
        <v>100</v>
      </c>
      <c r="S390" s="5" t="str">
        <f t="shared" si="6"/>
        <v>/</v>
      </c>
      <c r="T390" s="4">
        <f>0+RIGHT(TEXT(Table2[[#This Row],[canvas_ratio]],"000/000"),3)</f>
        <v>13</v>
      </c>
      <c r="U390" s="7">
        <f>Table2[[#This Row],[canvas_ratio]]/Table2[[#This Row],[tan_angle]]</f>
        <v>19.230769231111669</v>
      </c>
      <c r="V390" s="8">
        <f>0+RIGHT(TEXT(Table2[[#This Row],[ratio]],"0000/0000"),4)/Table2[[#This Row],[tan_angle_numer]]</f>
        <v>6.5</v>
      </c>
      <c r="W390" s="9" t="b">
        <f>Table2[[#This Row],[multiplier]]=Table2[[#This Row],[multiplier_calc]]</f>
        <v>1</v>
      </c>
    </row>
    <row r="391" spans="1:23" x14ac:dyDescent="0.25">
      <c r="A391" s="1">
        <v>1</v>
      </c>
      <c r="B391" s="1">
        <v>0.14000000000000001</v>
      </c>
      <c r="C391">
        <v>0</v>
      </c>
      <c r="D391">
        <v>0</v>
      </c>
      <c r="E391">
        <v>0</v>
      </c>
      <c r="F391">
        <v>0</v>
      </c>
      <c r="G391">
        <v>1</v>
      </c>
      <c r="N391">
        <f>TAN(RADIANS(Table2[[#This Row],[angle]]))</f>
        <v>0</v>
      </c>
      <c r="O391">
        <f>0+LEFT(TEXT(Table2[[#This Row],[tan_angle]],"000/000"),3)</f>
        <v>0</v>
      </c>
      <c r="P391">
        <f>0+RIGHT(TEXT(Table2[[#This Row],[tan_angle]],"000/000"),3)</f>
        <v>1</v>
      </c>
      <c r="Q391" s="10">
        <f>Table2[[#This Row],[canvas_height]]/Table2[[#This Row],[canvas_width]]</f>
        <v>7.1428571428571423</v>
      </c>
      <c r="R391">
        <f>0+LEFT(TEXT(Table2[[#This Row],[canvas_ratio]],"000/000"),3)</f>
        <v>50</v>
      </c>
      <c r="S391" s="5" t="str">
        <f t="shared" si="6"/>
        <v>/</v>
      </c>
      <c r="T391" s="4">
        <f>0+RIGHT(TEXT(Table2[[#This Row],[canvas_ratio]],"000/000"),3)</f>
        <v>7</v>
      </c>
      <c r="U391" s="7" t="e">
        <f>Table2[[#This Row],[canvas_ratio]]/Table2[[#This Row],[tan_angle]]</f>
        <v>#DIV/0!</v>
      </c>
      <c r="V391" s="8" t="e">
        <f>0+RIGHT(TEXT(Table2[[#This Row],[ratio]],"0000/0000"),4)/Table2[[#This Row],[tan_angle_numer]]</f>
        <v>#DIV/0!</v>
      </c>
      <c r="W391" s="9" t="e">
        <f>Table2[[#This Row],[multiplier]]=Table2[[#This Row],[multiplier_calc]]</f>
        <v>#DIV/0!</v>
      </c>
    </row>
    <row r="392" spans="1:23" x14ac:dyDescent="0.25">
      <c r="A392" s="1">
        <v>1</v>
      </c>
      <c r="B392" s="1">
        <v>0.15</v>
      </c>
      <c r="C392">
        <v>21.801409486000001</v>
      </c>
      <c r="D392">
        <v>0</v>
      </c>
      <c r="E392">
        <v>0</v>
      </c>
      <c r="F392">
        <v>2.739006238</v>
      </c>
      <c r="G392">
        <v>-1.8569533999999999E-2</v>
      </c>
      <c r="H392">
        <v>0.53851648100000005</v>
      </c>
      <c r="I392">
        <v>-7.5392307299999999</v>
      </c>
      <c r="J392">
        <v>8.0777472110000001</v>
      </c>
      <c r="K392">
        <v>3</v>
      </c>
      <c r="L392">
        <v>7.5</v>
      </c>
      <c r="M392">
        <v>1.5</v>
      </c>
      <c r="N392">
        <f>TAN(RADIANS(Table2[[#This Row],[angle]]))</f>
        <v>0.39999999999287728</v>
      </c>
      <c r="O392">
        <f>0+LEFT(TEXT(Table2[[#This Row],[tan_angle]],"000/000"),3)</f>
        <v>2</v>
      </c>
      <c r="P392">
        <f>0+RIGHT(TEXT(Table2[[#This Row],[tan_angle]],"000/000"),3)</f>
        <v>5</v>
      </c>
      <c r="Q392" s="10">
        <f>Table2[[#This Row],[canvas_height]]/Table2[[#This Row],[canvas_width]]</f>
        <v>6.666666666666667</v>
      </c>
      <c r="R392">
        <f>0+LEFT(TEXT(Table2[[#This Row],[canvas_ratio]],"000/000"),3)</f>
        <v>20</v>
      </c>
      <c r="S392" s="5" t="str">
        <f t="shared" si="6"/>
        <v>/</v>
      </c>
      <c r="T392" s="4">
        <f>0+RIGHT(TEXT(Table2[[#This Row],[canvas_ratio]],"000/000"),3)</f>
        <v>3</v>
      </c>
      <c r="U392" s="7">
        <f>Table2[[#This Row],[canvas_ratio]]/Table2[[#This Row],[tan_angle]]</f>
        <v>16.666666666963447</v>
      </c>
      <c r="V392" s="8">
        <f>0+RIGHT(TEXT(Table2[[#This Row],[ratio]],"0000/0000"),4)/Table2[[#This Row],[tan_angle_numer]]</f>
        <v>1.5</v>
      </c>
      <c r="W392" s="9" t="b">
        <f>Table2[[#This Row],[multiplier]]=Table2[[#This Row],[multiplier_calc]]</f>
        <v>1</v>
      </c>
    </row>
    <row r="393" spans="1:23" x14ac:dyDescent="0.25">
      <c r="A393" s="1">
        <v>1</v>
      </c>
      <c r="B393" s="1">
        <v>0.16</v>
      </c>
      <c r="C393">
        <v>21.801409486000001</v>
      </c>
      <c r="D393">
        <v>0</v>
      </c>
      <c r="E393">
        <v>0</v>
      </c>
      <c r="F393">
        <v>8.0963167449999993</v>
      </c>
      <c r="G393">
        <v>-7.4278139999999996E-3</v>
      </c>
      <c r="H393">
        <v>0.53851648100000005</v>
      </c>
      <c r="I393">
        <v>-21.002142748000001</v>
      </c>
      <c r="J393">
        <v>21.540659228999999</v>
      </c>
      <c r="K393">
        <v>8</v>
      </c>
      <c r="L393">
        <v>20</v>
      </c>
      <c r="M393">
        <v>4</v>
      </c>
      <c r="N393">
        <f>TAN(RADIANS(Table2[[#This Row],[angle]]))</f>
        <v>0.39999999999287728</v>
      </c>
      <c r="O393">
        <f>0+LEFT(TEXT(Table2[[#This Row],[tan_angle]],"000/000"),3)</f>
        <v>2</v>
      </c>
      <c r="P393">
        <f>0+RIGHT(TEXT(Table2[[#This Row],[tan_angle]],"000/000"),3)</f>
        <v>5</v>
      </c>
      <c r="Q393" s="10">
        <f>Table2[[#This Row],[canvas_height]]/Table2[[#This Row],[canvas_width]]</f>
        <v>6.25</v>
      </c>
      <c r="R393">
        <f>0+LEFT(TEXT(Table2[[#This Row],[canvas_ratio]],"000/000"),3)</f>
        <v>25</v>
      </c>
      <c r="S393" s="5" t="str">
        <f t="shared" si="6"/>
        <v>/</v>
      </c>
      <c r="T393" s="4">
        <f>0+RIGHT(TEXT(Table2[[#This Row],[canvas_ratio]],"000/000"),3)</f>
        <v>4</v>
      </c>
      <c r="U393" s="7">
        <f>Table2[[#This Row],[canvas_ratio]]/Table2[[#This Row],[tan_angle]]</f>
        <v>15.625000000278231</v>
      </c>
      <c r="V393" s="8">
        <f>0+RIGHT(TEXT(Table2[[#This Row],[ratio]],"0000/0000"),4)/Table2[[#This Row],[tan_angle_numer]]</f>
        <v>4</v>
      </c>
      <c r="W393" s="9" t="b">
        <f>Table2[[#This Row],[multiplier]]=Table2[[#This Row],[multiplier_calc]]</f>
        <v>1</v>
      </c>
    </row>
    <row r="394" spans="1:23" x14ac:dyDescent="0.25">
      <c r="A394" s="1">
        <v>1</v>
      </c>
      <c r="B394" s="1">
        <v>0.17</v>
      </c>
      <c r="C394">
        <v>21.801409486000001</v>
      </c>
      <c r="D394">
        <v>0</v>
      </c>
      <c r="E394">
        <v>0</v>
      </c>
      <c r="F394">
        <v>18.857361592</v>
      </c>
      <c r="G394">
        <v>-3.7139069999999998E-3</v>
      </c>
      <c r="H394">
        <v>0.53851648100000005</v>
      </c>
      <c r="I394">
        <v>-45.235384379999999</v>
      </c>
      <c r="J394">
        <v>45.773900861000001</v>
      </c>
      <c r="K394">
        <v>17</v>
      </c>
      <c r="L394">
        <v>42.5</v>
      </c>
      <c r="M394">
        <v>8.5</v>
      </c>
      <c r="N394">
        <f>TAN(RADIANS(Table2[[#This Row],[angle]]))</f>
        <v>0.39999999999287728</v>
      </c>
      <c r="O394">
        <f>0+LEFT(TEXT(Table2[[#This Row],[tan_angle]],"000/000"),3)</f>
        <v>2</v>
      </c>
      <c r="P394">
        <f>0+RIGHT(TEXT(Table2[[#This Row],[tan_angle]],"000/000"),3)</f>
        <v>5</v>
      </c>
      <c r="Q394" s="10">
        <f>Table2[[#This Row],[canvas_height]]/Table2[[#This Row],[canvas_width]]</f>
        <v>5.8823529411764701</v>
      </c>
      <c r="R394">
        <f>0+LEFT(TEXT(Table2[[#This Row],[canvas_ratio]],"000/000"),3)</f>
        <v>100</v>
      </c>
      <c r="S394" s="5" t="str">
        <f t="shared" si="6"/>
        <v>/</v>
      </c>
      <c r="T394" s="4">
        <f>0+RIGHT(TEXT(Table2[[#This Row],[canvas_ratio]],"000/000"),3)</f>
        <v>17</v>
      </c>
      <c r="U394" s="7">
        <f>Table2[[#This Row],[canvas_ratio]]/Table2[[#This Row],[tan_angle]]</f>
        <v>14.705882353203041</v>
      </c>
      <c r="V394" s="8">
        <f>0+RIGHT(TEXT(Table2[[#This Row],[ratio]],"0000/0000"),4)/Table2[[#This Row],[tan_angle_numer]]</f>
        <v>8.5</v>
      </c>
      <c r="W394" s="9" t="b">
        <f>Table2[[#This Row],[multiplier]]=Table2[[#This Row],[multiplier_calc]]</f>
        <v>1</v>
      </c>
    </row>
    <row r="395" spans="1:23" x14ac:dyDescent="0.25">
      <c r="A395" s="1">
        <v>1</v>
      </c>
      <c r="B395" s="1">
        <v>0.18</v>
      </c>
      <c r="C395">
        <v>21.801409486000001</v>
      </c>
      <c r="D395">
        <v>0</v>
      </c>
      <c r="E395">
        <v>0</v>
      </c>
      <c r="F395">
        <v>2.7111519369999999</v>
      </c>
      <c r="G395">
        <v>-7.4278139999999996E-3</v>
      </c>
      <c r="H395">
        <v>0.53851648100000005</v>
      </c>
      <c r="I395">
        <v>-23.694725151</v>
      </c>
      <c r="J395">
        <v>24.233241631999999</v>
      </c>
      <c r="K395">
        <v>9</v>
      </c>
      <c r="L395">
        <v>22.5</v>
      </c>
      <c r="M395">
        <v>4.5</v>
      </c>
      <c r="N395">
        <f>TAN(RADIANS(Table2[[#This Row],[angle]]))</f>
        <v>0.39999999999287728</v>
      </c>
      <c r="O395">
        <f>0+LEFT(TEXT(Table2[[#This Row],[tan_angle]],"000/000"),3)</f>
        <v>2</v>
      </c>
      <c r="P395">
        <f>0+RIGHT(TEXT(Table2[[#This Row],[tan_angle]],"000/000"),3)</f>
        <v>5</v>
      </c>
      <c r="Q395" s="10">
        <f>Table2[[#This Row],[canvas_height]]/Table2[[#This Row],[canvas_width]]</f>
        <v>5.5555555555555554</v>
      </c>
      <c r="R395">
        <f>0+LEFT(TEXT(Table2[[#This Row],[canvas_ratio]],"000/000"),3)</f>
        <v>50</v>
      </c>
      <c r="S395" s="5" t="str">
        <f t="shared" si="6"/>
        <v>/</v>
      </c>
      <c r="T395" s="4">
        <f>0+RIGHT(TEXT(Table2[[#This Row],[canvas_ratio]],"000/000"),3)</f>
        <v>9</v>
      </c>
      <c r="U395" s="7">
        <f>Table2[[#This Row],[canvas_ratio]]/Table2[[#This Row],[tan_angle]]</f>
        <v>13.888888889136204</v>
      </c>
      <c r="V395" s="8">
        <f>0+RIGHT(TEXT(Table2[[#This Row],[ratio]],"0000/0000"),4)/Table2[[#This Row],[tan_angle_numer]]</f>
        <v>4.5</v>
      </c>
      <c r="W395" s="9" t="b">
        <f>Table2[[#This Row],[multiplier]]=Table2[[#This Row],[multiplier_calc]]</f>
        <v>1</v>
      </c>
    </row>
    <row r="396" spans="1:23" x14ac:dyDescent="0.25">
      <c r="A396" s="1">
        <v>1</v>
      </c>
      <c r="B396" s="1">
        <v>0.18999999999999989</v>
      </c>
      <c r="C396">
        <v>21.801409486000001</v>
      </c>
      <c r="D396">
        <v>0</v>
      </c>
      <c r="E396">
        <v>0</v>
      </c>
      <c r="F396">
        <v>34.994286479000003</v>
      </c>
      <c r="G396">
        <v>3.7139069999999998E-3</v>
      </c>
      <c r="H396">
        <v>0.53851648100000005</v>
      </c>
      <c r="I396">
        <v>-50.620549187000002</v>
      </c>
      <c r="J396">
        <v>51.159065667999997</v>
      </c>
      <c r="K396">
        <v>19</v>
      </c>
      <c r="L396">
        <v>47.5</v>
      </c>
      <c r="M396">
        <v>9.5</v>
      </c>
      <c r="N396">
        <f>TAN(RADIANS(Table2[[#This Row],[angle]]))</f>
        <v>0.39999999999287728</v>
      </c>
      <c r="O396">
        <f>0+LEFT(TEXT(Table2[[#This Row],[tan_angle]],"000/000"),3)</f>
        <v>2</v>
      </c>
      <c r="P396">
        <f>0+RIGHT(TEXT(Table2[[#This Row],[tan_angle]],"000/000"),3)</f>
        <v>5</v>
      </c>
      <c r="Q396" s="10">
        <f>Table2[[#This Row],[canvas_height]]/Table2[[#This Row],[canvas_width]]</f>
        <v>5.2631578947368451</v>
      </c>
      <c r="R396">
        <f>0+LEFT(TEXT(Table2[[#This Row],[canvas_ratio]],"000/000"),3)</f>
        <v>100</v>
      </c>
      <c r="S396" s="5" t="str">
        <f t="shared" si="6"/>
        <v>/</v>
      </c>
      <c r="T396" s="4">
        <f>0+RIGHT(TEXT(Table2[[#This Row],[canvas_ratio]],"000/000"),3)</f>
        <v>19</v>
      </c>
      <c r="U396" s="7">
        <f>Table2[[#This Row],[canvas_ratio]]/Table2[[#This Row],[tan_angle]]</f>
        <v>13.157894737076413</v>
      </c>
      <c r="V396" s="8">
        <f>0+RIGHT(TEXT(Table2[[#This Row],[ratio]],"0000/0000"),4)/Table2[[#This Row],[tan_angle_numer]]</f>
        <v>9.5</v>
      </c>
      <c r="W396" s="9" t="b">
        <f>Table2[[#This Row],[multiplier]]=Table2[[#This Row],[multiplier_calc]]</f>
        <v>1</v>
      </c>
    </row>
    <row r="397" spans="1:23" x14ac:dyDescent="0.25">
      <c r="A397" s="1">
        <v>1</v>
      </c>
      <c r="B397" s="1">
        <v>0.2</v>
      </c>
      <c r="C397">
        <v>21.801409486000001</v>
      </c>
      <c r="D397">
        <v>0</v>
      </c>
      <c r="E397">
        <v>0</v>
      </c>
      <c r="F397">
        <v>2.7854300730000001</v>
      </c>
      <c r="G397">
        <v>-3.7139067999999997E-2</v>
      </c>
      <c r="H397">
        <v>0.53851648100000005</v>
      </c>
      <c r="I397">
        <v>-4.8466483260000004</v>
      </c>
      <c r="J397">
        <v>5.3851648070000007</v>
      </c>
      <c r="K397">
        <v>2</v>
      </c>
      <c r="L397">
        <v>5</v>
      </c>
      <c r="M397">
        <v>1</v>
      </c>
      <c r="N397">
        <f>TAN(RADIANS(Table2[[#This Row],[angle]]))</f>
        <v>0.39999999999287728</v>
      </c>
      <c r="O397">
        <f>0+LEFT(TEXT(Table2[[#This Row],[tan_angle]],"000/000"),3)</f>
        <v>2</v>
      </c>
      <c r="P397">
        <f>0+RIGHT(TEXT(Table2[[#This Row],[tan_angle]],"000/000"),3)</f>
        <v>5</v>
      </c>
      <c r="Q397" s="10">
        <f>Table2[[#This Row],[canvas_height]]/Table2[[#This Row],[canvas_width]]</f>
        <v>5</v>
      </c>
      <c r="R397">
        <f>0+LEFT(TEXT(Table2[[#This Row],[canvas_ratio]],"000/000"),3)</f>
        <v>5</v>
      </c>
      <c r="S397" s="5" t="str">
        <f t="shared" si="6"/>
        <v>/</v>
      </c>
      <c r="T397" s="4">
        <f>0+RIGHT(TEXT(Table2[[#This Row],[canvas_ratio]],"000/000"),3)</f>
        <v>1</v>
      </c>
      <c r="U397" s="7">
        <f>Table2[[#This Row],[canvas_ratio]]/Table2[[#This Row],[tan_angle]]</f>
        <v>12.500000000222585</v>
      </c>
      <c r="V397" s="8">
        <f>0+RIGHT(TEXT(Table2[[#This Row],[ratio]],"0000/0000"),4)/Table2[[#This Row],[tan_angle_numer]]</f>
        <v>1</v>
      </c>
      <c r="W397" s="9" t="b">
        <f>Table2[[#This Row],[multiplier]]=Table2[[#This Row],[multiplier_calc]]</f>
        <v>1</v>
      </c>
    </row>
    <row r="398" spans="1:23" x14ac:dyDescent="0.25">
      <c r="A398" s="1">
        <v>1</v>
      </c>
      <c r="B398" s="1">
        <v>0.21</v>
      </c>
      <c r="C398">
        <v>21.801409486000001</v>
      </c>
      <c r="D398">
        <v>0</v>
      </c>
      <c r="E398">
        <v>0</v>
      </c>
      <c r="F398">
        <v>29.627691206000002</v>
      </c>
      <c r="G398">
        <v>-3.7139069999999998E-3</v>
      </c>
      <c r="H398">
        <v>0.53851648100000005</v>
      </c>
      <c r="I398">
        <v>-56.005713993999997</v>
      </c>
      <c r="J398">
        <v>56.544230474999999</v>
      </c>
      <c r="K398">
        <v>21</v>
      </c>
      <c r="L398">
        <v>52.5</v>
      </c>
      <c r="M398">
        <v>10.5</v>
      </c>
      <c r="N398">
        <f>TAN(RADIANS(Table2[[#This Row],[angle]]))</f>
        <v>0.39999999999287728</v>
      </c>
      <c r="O398">
        <f>0+LEFT(TEXT(Table2[[#This Row],[tan_angle]],"000/000"),3)</f>
        <v>2</v>
      </c>
      <c r="P398">
        <f>0+RIGHT(TEXT(Table2[[#This Row],[tan_angle]],"000/000"),3)</f>
        <v>5</v>
      </c>
      <c r="Q398" s="10">
        <f>Table2[[#This Row],[canvas_height]]/Table2[[#This Row],[canvas_width]]</f>
        <v>4.7619047619047619</v>
      </c>
      <c r="R398">
        <f>0+LEFT(TEXT(Table2[[#This Row],[canvas_ratio]],"000/000"),3)</f>
        <v>100</v>
      </c>
      <c r="S398" s="5" t="str">
        <f t="shared" si="6"/>
        <v>/</v>
      </c>
      <c r="T398" s="4">
        <f>0+RIGHT(TEXT(Table2[[#This Row],[canvas_ratio]],"000/000"),3)</f>
        <v>21</v>
      </c>
      <c r="U398" s="7">
        <f>Table2[[#This Row],[canvas_ratio]]/Table2[[#This Row],[tan_angle]]</f>
        <v>11.90476190497389</v>
      </c>
      <c r="V398" s="8">
        <f>0+RIGHT(TEXT(Table2[[#This Row],[ratio]],"0000/0000"),4)/Table2[[#This Row],[tan_angle_numer]]</f>
        <v>10.5</v>
      </c>
      <c r="W398" s="9" t="b">
        <f>Table2[[#This Row],[multiplier]]=Table2[[#This Row],[multiplier_calc]]</f>
        <v>1</v>
      </c>
    </row>
    <row r="399" spans="1:23" x14ac:dyDescent="0.25">
      <c r="A399" s="1">
        <v>1</v>
      </c>
      <c r="B399" s="1">
        <v>0.21999999999999989</v>
      </c>
      <c r="C399">
        <v>21.801409486000001</v>
      </c>
      <c r="D399">
        <v>0</v>
      </c>
      <c r="E399">
        <v>0</v>
      </c>
      <c r="F399">
        <v>21.559228762</v>
      </c>
      <c r="G399">
        <v>-7.4278139999999996E-3</v>
      </c>
      <c r="H399">
        <v>0.53851648100000005</v>
      </c>
      <c r="I399">
        <v>-29.079889958999999</v>
      </c>
      <c r="J399">
        <v>29.618406440000001</v>
      </c>
      <c r="K399">
        <v>11</v>
      </c>
      <c r="L399">
        <v>27.5</v>
      </c>
      <c r="M399">
        <v>5.5</v>
      </c>
      <c r="N399">
        <f>TAN(RADIANS(Table2[[#This Row],[angle]]))</f>
        <v>0.39999999999287728</v>
      </c>
      <c r="O399">
        <f>0+LEFT(TEXT(Table2[[#This Row],[tan_angle]],"000/000"),3)</f>
        <v>2</v>
      </c>
      <c r="P399">
        <f>0+RIGHT(TEXT(Table2[[#This Row],[tan_angle]],"000/000"),3)</f>
        <v>5</v>
      </c>
      <c r="Q399" s="10">
        <f>Table2[[#This Row],[canvas_height]]/Table2[[#This Row],[canvas_width]]</f>
        <v>4.5454545454545476</v>
      </c>
      <c r="R399">
        <f>0+LEFT(TEXT(Table2[[#This Row],[canvas_ratio]],"000/000"),3)</f>
        <v>50</v>
      </c>
      <c r="S399" s="5" t="str">
        <f t="shared" si="6"/>
        <v>/</v>
      </c>
      <c r="T399" s="4">
        <f>0+RIGHT(TEXT(Table2[[#This Row],[canvas_ratio]],"000/000"),3)</f>
        <v>11</v>
      </c>
      <c r="U399" s="7">
        <f>Table2[[#This Row],[canvas_ratio]]/Table2[[#This Row],[tan_angle]]</f>
        <v>11.363636363838719</v>
      </c>
      <c r="V399" s="8">
        <f>0+RIGHT(TEXT(Table2[[#This Row],[ratio]],"0000/0000"),4)/Table2[[#This Row],[tan_angle_numer]]</f>
        <v>5.5</v>
      </c>
      <c r="W399" s="9" t="b">
        <f>Table2[[#This Row],[multiplier]]=Table2[[#This Row],[multiplier_calc]]</f>
        <v>1</v>
      </c>
    </row>
    <row r="400" spans="1:23" x14ac:dyDescent="0.25">
      <c r="A400" s="1">
        <v>1</v>
      </c>
      <c r="B400" s="1">
        <v>0.23</v>
      </c>
      <c r="C400">
        <v>21.801409486000001</v>
      </c>
      <c r="D400">
        <v>0</v>
      </c>
      <c r="E400">
        <v>0</v>
      </c>
      <c r="F400">
        <v>21.549943995</v>
      </c>
      <c r="G400">
        <v>-3.7139069999999998E-3</v>
      </c>
      <c r="H400">
        <v>0.53851648100000005</v>
      </c>
      <c r="I400">
        <v>-61.390878800999999</v>
      </c>
      <c r="J400">
        <v>61.929395282000002</v>
      </c>
      <c r="K400">
        <v>23</v>
      </c>
      <c r="L400">
        <v>57.5</v>
      </c>
      <c r="M400">
        <v>11.5</v>
      </c>
      <c r="N400">
        <f>TAN(RADIANS(Table2[[#This Row],[angle]]))</f>
        <v>0.39999999999287728</v>
      </c>
      <c r="O400">
        <f>0+LEFT(TEXT(Table2[[#This Row],[tan_angle]],"000/000"),3)</f>
        <v>2</v>
      </c>
      <c r="P400">
        <f>0+RIGHT(TEXT(Table2[[#This Row],[tan_angle]],"000/000"),3)</f>
        <v>5</v>
      </c>
      <c r="Q400" s="10">
        <f>Table2[[#This Row],[canvas_height]]/Table2[[#This Row],[canvas_width]]</f>
        <v>4.3478260869565215</v>
      </c>
      <c r="R400">
        <f>0+LEFT(TEXT(Table2[[#This Row],[canvas_ratio]],"000/000"),3)</f>
        <v>100</v>
      </c>
      <c r="S400" s="5" t="str">
        <f t="shared" si="6"/>
        <v>/</v>
      </c>
      <c r="T400" s="4">
        <f>0+RIGHT(TEXT(Table2[[#This Row],[canvas_ratio]],"000/000"),3)</f>
        <v>23</v>
      </c>
      <c r="U400" s="7">
        <f>Table2[[#This Row],[canvas_ratio]]/Table2[[#This Row],[tan_angle]]</f>
        <v>10.869565217584856</v>
      </c>
      <c r="V400" s="8">
        <f>0+RIGHT(TEXT(Table2[[#This Row],[ratio]],"0000/0000"),4)/Table2[[#This Row],[tan_angle_numer]]</f>
        <v>11.5</v>
      </c>
      <c r="W400" s="9" t="b">
        <f>Table2[[#This Row],[multiplier]]=Table2[[#This Row],[multiplier_calc]]</f>
        <v>1</v>
      </c>
    </row>
    <row r="401" spans="1:23" x14ac:dyDescent="0.25">
      <c r="A401" s="1">
        <v>1</v>
      </c>
      <c r="B401" s="1">
        <v>0.23999999999999991</v>
      </c>
      <c r="C401">
        <v>21.801409486000001</v>
      </c>
      <c r="D401">
        <v>0</v>
      </c>
      <c r="E401">
        <v>0</v>
      </c>
      <c r="F401">
        <v>18.866646359000001</v>
      </c>
      <c r="G401">
        <v>-7.4278139999999996E-3</v>
      </c>
      <c r="H401">
        <v>0.53851648100000005</v>
      </c>
      <c r="I401">
        <v>-31.772472361999998</v>
      </c>
      <c r="J401">
        <v>32.310988842999997</v>
      </c>
      <c r="K401">
        <v>12</v>
      </c>
      <c r="L401">
        <v>30</v>
      </c>
      <c r="M401">
        <v>6</v>
      </c>
      <c r="N401">
        <f>TAN(RADIANS(Table2[[#This Row],[angle]]))</f>
        <v>0.39999999999287728</v>
      </c>
      <c r="O401">
        <f>0+LEFT(TEXT(Table2[[#This Row],[tan_angle]],"000/000"),3)</f>
        <v>2</v>
      </c>
      <c r="P401">
        <f>0+RIGHT(TEXT(Table2[[#This Row],[tan_angle]],"000/000"),3)</f>
        <v>5</v>
      </c>
      <c r="Q401" s="10">
        <f>Table2[[#This Row],[canvas_height]]/Table2[[#This Row],[canvas_width]]</f>
        <v>4.1666666666666679</v>
      </c>
      <c r="R401">
        <f>0+LEFT(TEXT(Table2[[#This Row],[canvas_ratio]],"000/000"),3)</f>
        <v>25</v>
      </c>
      <c r="S401" s="5" t="str">
        <f t="shared" si="6"/>
        <v>/</v>
      </c>
      <c r="T401" s="4">
        <f>0+RIGHT(TEXT(Table2[[#This Row],[canvas_ratio]],"000/000"),3)</f>
        <v>6</v>
      </c>
      <c r="U401" s="7">
        <f>Table2[[#This Row],[canvas_ratio]]/Table2[[#This Row],[tan_angle]]</f>
        <v>10.416666666852157</v>
      </c>
      <c r="V401" s="8">
        <f>0+RIGHT(TEXT(Table2[[#This Row],[ratio]],"0000/0000"),4)/Table2[[#This Row],[tan_angle_numer]]</f>
        <v>6</v>
      </c>
      <c r="W401" s="9" t="b">
        <f>Table2[[#This Row],[multiplier]]=Table2[[#This Row],[multiplier_calc]]</f>
        <v>1</v>
      </c>
    </row>
    <row r="402" spans="1:23" x14ac:dyDescent="0.25">
      <c r="A402" s="1">
        <v>1</v>
      </c>
      <c r="B402" s="1">
        <v>0.24999999999999989</v>
      </c>
      <c r="C402">
        <v>21.801409486000001</v>
      </c>
      <c r="D402">
        <v>0</v>
      </c>
      <c r="E402">
        <v>0</v>
      </c>
      <c r="F402">
        <v>0.23211917300000001</v>
      </c>
      <c r="G402">
        <v>-9.2847668999999994E-2</v>
      </c>
      <c r="H402">
        <v>0.53851648100000005</v>
      </c>
      <c r="I402">
        <v>-2.1540659230000001</v>
      </c>
      <c r="J402">
        <v>2.6925824039999999</v>
      </c>
      <c r="K402">
        <v>1</v>
      </c>
      <c r="L402">
        <v>2.5</v>
      </c>
      <c r="M402">
        <v>0.5</v>
      </c>
      <c r="N402">
        <f>TAN(RADIANS(Table2[[#This Row],[angle]]))</f>
        <v>0.39999999999287728</v>
      </c>
      <c r="O402">
        <f>0+LEFT(TEXT(Table2[[#This Row],[tan_angle]],"000/000"),3)</f>
        <v>2</v>
      </c>
      <c r="P402">
        <f>0+RIGHT(TEXT(Table2[[#This Row],[tan_angle]],"000/000"),3)</f>
        <v>5</v>
      </c>
      <c r="Q402" s="10">
        <f>Table2[[#This Row],[canvas_height]]/Table2[[#This Row],[canvas_width]]</f>
        <v>4.0000000000000018</v>
      </c>
      <c r="R402">
        <f>0+LEFT(TEXT(Table2[[#This Row],[canvas_ratio]],"000/000"),3)</f>
        <v>4</v>
      </c>
      <c r="S402" s="5" t="str">
        <f t="shared" si="6"/>
        <v>/</v>
      </c>
      <c r="T402" s="4">
        <f>0+RIGHT(TEXT(Table2[[#This Row],[canvas_ratio]],"000/000"),3)</f>
        <v>1</v>
      </c>
      <c r="U402" s="7">
        <f>Table2[[#This Row],[canvas_ratio]]/Table2[[#This Row],[tan_angle]]</f>
        <v>10.000000000178073</v>
      </c>
      <c r="V402" s="8">
        <f>0+RIGHT(TEXT(Table2[[#This Row],[ratio]],"0000/0000"),4)/Table2[[#This Row],[tan_angle_numer]]</f>
        <v>0.5</v>
      </c>
      <c r="W402" s="9" t="b">
        <f>Table2[[#This Row],[multiplier]]=Table2[[#This Row],[multiplier_calc]]</f>
        <v>1</v>
      </c>
    </row>
    <row r="403" spans="1:23" x14ac:dyDescent="0.25">
      <c r="A403" s="1">
        <v>1</v>
      </c>
      <c r="B403" s="1">
        <v>0.2599999999999999</v>
      </c>
      <c r="C403">
        <v>21.801409486000001</v>
      </c>
      <c r="D403">
        <v>0</v>
      </c>
      <c r="E403">
        <v>0</v>
      </c>
      <c r="F403">
        <v>21.559228762</v>
      </c>
      <c r="G403">
        <v>-7.4278139999999996E-3</v>
      </c>
      <c r="H403">
        <v>0.53851648100000005</v>
      </c>
      <c r="I403">
        <v>-34.465054766000002</v>
      </c>
      <c r="J403">
        <v>35.003571246999996</v>
      </c>
      <c r="K403">
        <v>13</v>
      </c>
      <c r="L403">
        <v>32.5</v>
      </c>
      <c r="M403">
        <v>6.5</v>
      </c>
      <c r="N403">
        <f>TAN(RADIANS(Table2[[#This Row],[angle]]))</f>
        <v>0.39999999999287728</v>
      </c>
      <c r="O403">
        <f>0+LEFT(TEXT(Table2[[#This Row],[tan_angle]],"000/000"),3)</f>
        <v>2</v>
      </c>
      <c r="P403">
        <f>0+RIGHT(TEXT(Table2[[#This Row],[tan_angle]],"000/000"),3)</f>
        <v>5</v>
      </c>
      <c r="Q403" s="10">
        <f>Table2[[#This Row],[canvas_height]]/Table2[[#This Row],[canvas_width]]</f>
        <v>3.8461538461538476</v>
      </c>
      <c r="R403">
        <f>0+LEFT(TEXT(Table2[[#This Row],[canvas_ratio]],"000/000"),3)</f>
        <v>50</v>
      </c>
      <c r="S403" s="5" t="str">
        <f t="shared" si="6"/>
        <v>/</v>
      </c>
      <c r="T403" s="4">
        <f>0+RIGHT(TEXT(Table2[[#This Row],[canvas_ratio]],"000/000"),3)</f>
        <v>13</v>
      </c>
      <c r="U403" s="7">
        <f>Table2[[#This Row],[canvas_ratio]]/Table2[[#This Row],[tan_angle]]</f>
        <v>9.615384615555838</v>
      </c>
      <c r="V403" s="8">
        <f>0+RIGHT(TEXT(Table2[[#This Row],[ratio]],"0000/0000"),4)/Table2[[#This Row],[tan_angle_numer]]</f>
        <v>6.5</v>
      </c>
      <c r="W403" s="9" t="b">
        <f>Table2[[#This Row],[multiplier]]=Table2[[#This Row],[multiplier_calc]]</f>
        <v>1</v>
      </c>
    </row>
    <row r="404" spans="1:23" x14ac:dyDescent="0.25">
      <c r="A404" s="1">
        <v>1</v>
      </c>
      <c r="B404" s="1">
        <v>0.26999999999999991</v>
      </c>
      <c r="C404">
        <v>21.801409486000001</v>
      </c>
      <c r="D404">
        <v>0</v>
      </c>
      <c r="E404">
        <v>0</v>
      </c>
      <c r="F404">
        <v>10.761044847000001</v>
      </c>
      <c r="G404">
        <v>3.7139069999999998E-3</v>
      </c>
      <c r="H404">
        <v>0.53851648100000005</v>
      </c>
      <c r="I404">
        <v>-72.161208415999994</v>
      </c>
      <c r="J404">
        <v>72.699724896999996</v>
      </c>
      <c r="K404">
        <v>27</v>
      </c>
      <c r="L404">
        <v>67.5</v>
      </c>
      <c r="M404">
        <v>13.5</v>
      </c>
      <c r="N404">
        <f>TAN(RADIANS(Table2[[#This Row],[angle]]))</f>
        <v>0.39999999999287728</v>
      </c>
      <c r="O404">
        <f>0+LEFT(TEXT(Table2[[#This Row],[tan_angle]],"000/000"),3)</f>
        <v>2</v>
      </c>
      <c r="P404">
        <f>0+RIGHT(TEXT(Table2[[#This Row],[tan_angle]],"000/000"),3)</f>
        <v>5</v>
      </c>
      <c r="Q404" s="10">
        <f>Table2[[#This Row],[canvas_height]]/Table2[[#This Row],[canvas_width]]</f>
        <v>3.7037037037037051</v>
      </c>
      <c r="R404">
        <f>0+LEFT(TEXT(Table2[[#This Row],[canvas_ratio]],"000/000"),3)</f>
        <v>100</v>
      </c>
      <c r="S404" s="5" t="str">
        <f t="shared" si="6"/>
        <v>/</v>
      </c>
      <c r="T404" s="4">
        <f>0+RIGHT(TEXT(Table2[[#This Row],[canvas_ratio]],"000/000"),3)</f>
        <v>27</v>
      </c>
      <c r="U404" s="7">
        <f>Table2[[#This Row],[canvas_ratio]]/Table2[[#This Row],[tan_angle]]</f>
        <v>9.259259259424141</v>
      </c>
      <c r="V404" s="8">
        <f>0+RIGHT(TEXT(Table2[[#This Row],[ratio]],"0000/0000"),4)/Table2[[#This Row],[tan_angle_numer]]</f>
        <v>13.5</v>
      </c>
      <c r="W404" s="9" t="b">
        <f>Table2[[#This Row],[multiplier]]=Table2[[#This Row],[multiplier_calc]]</f>
        <v>1</v>
      </c>
    </row>
    <row r="405" spans="1:23" x14ac:dyDescent="0.25">
      <c r="A405" s="1">
        <v>1</v>
      </c>
      <c r="B405" s="1">
        <v>0.27999999999999992</v>
      </c>
      <c r="C405">
        <v>0</v>
      </c>
      <c r="D405">
        <v>0</v>
      </c>
      <c r="E405">
        <v>0</v>
      </c>
      <c r="F405">
        <v>0</v>
      </c>
      <c r="G405">
        <v>1</v>
      </c>
      <c r="N405">
        <f>TAN(RADIANS(Table2[[#This Row],[angle]]))</f>
        <v>0</v>
      </c>
      <c r="O405">
        <f>0+LEFT(TEXT(Table2[[#This Row],[tan_angle]],"000/000"),3)</f>
        <v>0</v>
      </c>
      <c r="P405">
        <f>0+RIGHT(TEXT(Table2[[#This Row],[tan_angle]],"000/000"),3)</f>
        <v>1</v>
      </c>
      <c r="Q405" s="10">
        <f>Table2[[#This Row],[canvas_height]]/Table2[[#This Row],[canvas_width]]</f>
        <v>3.5714285714285725</v>
      </c>
      <c r="R405">
        <f>0+LEFT(TEXT(Table2[[#This Row],[canvas_ratio]],"000/000"),3)</f>
        <v>25</v>
      </c>
      <c r="S405" s="5" t="str">
        <f t="shared" si="6"/>
        <v>/</v>
      </c>
      <c r="T405" s="4">
        <f>0+RIGHT(TEXT(Table2[[#This Row],[canvas_ratio]],"000/000"),3)</f>
        <v>7</v>
      </c>
      <c r="U405" s="7" t="e">
        <f>Table2[[#This Row],[canvas_ratio]]/Table2[[#This Row],[tan_angle]]</f>
        <v>#DIV/0!</v>
      </c>
      <c r="V405" s="8" t="e">
        <f>0+RIGHT(TEXT(Table2[[#This Row],[ratio]],"0000/0000"),4)/Table2[[#This Row],[tan_angle_numer]]</f>
        <v>#DIV/0!</v>
      </c>
      <c r="W405" s="9" t="e">
        <f>Table2[[#This Row],[multiplier]]=Table2[[#This Row],[multiplier_calc]]</f>
        <v>#DIV/0!</v>
      </c>
    </row>
    <row r="406" spans="1:23" x14ac:dyDescent="0.25">
      <c r="A406" s="1">
        <v>1</v>
      </c>
      <c r="B406" s="1">
        <v>0.28999999999999992</v>
      </c>
      <c r="C406">
        <v>0</v>
      </c>
      <c r="D406">
        <v>0</v>
      </c>
      <c r="E406">
        <v>0</v>
      </c>
      <c r="F406">
        <v>0</v>
      </c>
      <c r="G406">
        <v>1</v>
      </c>
      <c r="N406">
        <f>TAN(RADIANS(Table2[[#This Row],[angle]]))</f>
        <v>0</v>
      </c>
      <c r="O406">
        <f>0+LEFT(TEXT(Table2[[#This Row],[tan_angle]],"000/000"),3)</f>
        <v>0</v>
      </c>
      <c r="P406">
        <f>0+RIGHT(TEXT(Table2[[#This Row],[tan_angle]],"000/000"),3)</f>
        <v>1</v>
      </c>
      <c r="Q406" s="10">
        <f>Table2[[#This Row],[canvas_height]]/Table2[[#This Row],[canvas_width]]</f>
        <v>3.4482758620689666</v>
      </c>
      <c r="R406">
        <f>0+LEFT(TEXT(Table2[[#This Row],[canvas_ratio]],"000/000"),3)</f>
        <v>100</v>
      </c>
      <c r="S406" s="5" t="str">
        <f t="shared" si="6"/>
        <v>/</v>
      </c>
      <c r="T406" s="4">
        <f>0+RIGHT(TEXT(Table2[[#This Row],[canvas_ratio]],"000/000"),3)</f>
        <v>29</v>
      </c>
      <c r="U406" s="7" t="e">
        <f>Table2[[#This Row],[canvas_ratio]]/Table2[[#This Row],[tan_angle]]</f>
        <v>#DIV/0!</v>
      </c>
      <c r="V406" s="8" t="e">
        <f>0+RIGHT(TEXT(Table2[[#This Row],[ratio]],"0000/0000"),4)/Table2[[#This Row],[tan_angle_numer]]</f>
        <v>#DIV/0!</v>
      </c>
      <c r="W406" s="9" t="e">
        <f>Table2[[#This Row],[multiplier]]=Table2[[#This Row],[multiplier_calc]]</f>
        <v>#DIV/0!</v>
      </c>
    </row>
    <row r="407" spans="1:23" x14ac:dyDescent="0.25">
      <c r="A407" s="1">
        <v>1</v>
      </c>
      <c r="B407" s="1">
        <v>0.29999999999999988</v>
      </c>
      <c r="C407">
        <v>21.801409486000001</v>
      </c>
      <c r="D407">
        <v>0</v>
      </c>
      <c r="E407">
        <v>0</v>
      </c>
      <c r="F407">
        <v>5.478012476</v>
      </c>
      <c r="G407">
        <v>-3.7139067999999997E-2</v>
      </c>
      <c r="H407">
        <v>0.53851648100000005</v>
      </c>
      <c r="I407">
        <v>-7.5392307299999999</v>
      </c>
      <c r="J407">
        <v>8.0777472110000001</v>
      </c>
      <c r="K407">
        <v>3</v>
      </c>
      <c r="L407">
        <v>7.5</v>
      </c>
      <c r="M407">
        <v>1.5</v>
      </c>
      <c r="N407">
        <f>TAN(RADIANS(Table2[[#This Row],[angle]]))</f>
        <v>0.39999999999287728</v>
      </c>
      <c r="O407">
        <f>0+LEFT(TEXT(Table2[[#This Row],[tan_angle]],"000/000"),3)</f>
        <v>2</v>
      </c>
      <c r="P407">
        <f>0+RIGHT(TEXT(Table2[[#This Row],[tan_angle]],"000/000"),3)</f>
        <v>5</v>
      </c>
      <c r="Q407" s="10">
        <f>Table2[[#This Row],[canvas_height]]/Table2[[#This Row],[canvas_width]]</f>
        <v>3.3333333333333348</v>
      </c>
      <c r="R407">
        <f>0+LEFT(TEXT(Table2[[#This Row],[canvas_ratio]],"000/000"),3)</f>
        <v>10</v>
      </c>
      <c r="S407" s="5" t="str">
        <f t="shared" si="6"/>
        <v>/</v>
      </c>
      <c r="T407" s="4">
        <f>0+RIGHT(TEXT(Table2[[#This Row],[canvas_ratio]],"000/000"),3)</f>
        <v>3</v>
      </c>
      <c r="U407" s="7">
        <f>Table2[[#This Row],[canvas_ratio]]/Table2[[#This Row],[tan_angle]]</f>
        <v>8.3333333334817272</v>
      </c>
      <c r="V407" s="8">
        <f>0+RIGHT(TEXT(Table2[[#This Row],[ratio]],"0000/0000"),4)/Table2[[#This Row],[tan_angle_numer]]</f>
        <v>1.5</v>
      </c>
      <c r="W407" s="9" t="b">
        <f>Table2[[#This Row],[multiplier]]=Table2[[#This Row],[multiplier_calc]]</f>
        <v>1</v>
      </c>
    </row>
    <row r="408" spans="1:23" x14ac:dyDescent="0.25">
      <c r="A408" s="1">
        <v>1</v>
      </c>
      <c r="B408" s="1">
        <v>0.30999999999999989</v>
      </c>
      <c r="C408">
        <v>21.801409486000001</v>
      </c>
      <c r="D408">
        <v>0</v>
      </c>
      <c r="E408">
        <v>0</v>
      </c>
      <c r="F408">
        <v>40.398020819999999</v>
      </c>
      <c r="G408">
        <v>-3.7139069999999998E-3</v>
      </c>
      <c r="H408">
        <v>0.53851648100000005</v>
      </c>
      <c r="I408">
        <v>-82.931538029999999</v>
      </c>
      <c r="J408">
        <v>83.470054511000001</v>
      </c>
      <c r="K408">
        <v>31</v>
      </c>
      <c r="L408">
        <v>77.5</v>
      </c>
      <c r="M408">
        <v>15.5</v>
      </c>
      <c r="N408">
        <f>TAN(RADIANS(Table2[[#This Row],[angle]]))</f>
        <v>0.39999999999287728</v>
      </c>
      <c r="O408">
        <f>0+LEFT(TEXT(Table2[[#This Row],[tan_angle]],"000/000"),3)</f>
        <v>2</v>
      </c>
      <c r="P408">
        <f>0+RIGHT(TEXT(Table2[[#This Row],[tan_angle]],"000/000"),3)</f>
        <v>5</v>
      </c>
      <c r="Q408" s="10">
        <f>Table2[[#This Row],[canvas_height]]/Table2[[#This Row],[canvas_width]]</f>
        <v>3.2258064516129044</v>
      </c>
      <c r="R408">
        <f>0+LEFT(TEXT(Table2[[#This Row],[canvas_ratio]],"000/000"),3)</f>
        <v>100</v>
      </c>
      <c r="S408" s="5" t="str">
        <f t="shared" si="6"/>
        <v>/</v>
      </c>
      <c r="T408" s="4">
        <f>0+RIGHT(TEXT(Table2[[#This Row],[canvas_ratio]],"000/000"),3)</f>
        <v>31</v>
      </c>
      <c r="U408" s="7">
        <f>Table2[[#This Row],[canvas_ratio]]/Table2[[#This Row],[tan_angle]]</f>
        <v>8.064516129175864</v>
      </c>
      <c r="V408" s="8">
        <f>0+RIGHT(TEXT(Table2[[#This Row],[ratio]],"0000/0000"),4)/Table2[[#This Row],[tan_angle_numer]]</f>
        <v>15.5</v>
      </c>
      <c r="W408" s="9" t="b">
        <f>Table2[[#This Row],[multiplier]]=Table2[[#This Row],[multiplier_calc]]</f>
        <v>1</v>
      </c>
    </row>
    <row r="409" spans="1:23" x14ac:dyDescent="0.25">
      <c r="A409" s="1">
        <v>1</v>
      </c>
      <c r="B409" s="1">
        <v>0.3199999999999999</v>
      </c>
      <c r="C409">
        <v>21.801409486000001</v>
      </c>
      <c r="D409">
        <v>0</v>
      </c>
      <c r="E409">
        <v>0</v>
      </c>
      <c r="F409">
        <v>13.444342484</v>
      </c>
      <c r="G409">
        <v>7.4278139999999996E-3</v>
      </c>
      <c r="H409">
        <v>0.53851648100000005</v>
      </c>
      <c r="I409">
        <v>-42.542801976</v>
      </c>
      <c r="J409">
        <v>43.081318457000002</v>
      </c>
      <c r="K409">
        <v>16</v>
      </c>
      <c r="L409">
        <v>40</v>
      </c>
      <c r="M409">
        <v>8</v>
      </c>
      <c r="N409">
        <f>TAN(RADIANS(Table2[[#This Row],[angle]]))</f>
        <v>0.39999999999287728</v>
      </c>
      <c r="O409">
        <f>0+LEFT(TEXT(Table2[[#This Row],[tan_angle]],"000/000"),3)</f>
        <v>2</v>
      </c>
      <c r="P409">
        <f>0+RIGHT(TEXT(Table2[[#This Row],[tan_angle]],"000/000"),3)</f>
        <v>5</v>
      </c>
      <c r="Q409" s="10">
        <f>Table2[[#This Row],[canvas_height]]/Table2[[#This Row],[canvas_width]]</f>
        <v>3.1250000000000009</v>
      </c>
      <c r="R409">
        <f>0+LEFT(TEXT(Table2[[#This Row],[canvas_ratio]],"000/000"),3)</f>
        <v>25</v>
      </c>
      <c r="S409" s="5" t="str">
        <f t="shared" si="6"/>
        <v>/</v>
      </c>
      <c r="T409" s="4">
        <f>0+RIGHT(TEXT(Table2[[#This Row],[canvas_ratio]],"000/000"),3)</f>
        <v>8</v>
      </c>
      <c r="U409" s="7">
        <f>Table2[[#This Row],[canvas_ratio]]/Table2[[#This Row],[tan_angle]]</f>
        <v>7.8125000001391181</v>
      </c>
      <c r="V409" s="8">
        <f>0+RIGHT(TEXT(Table2[[#This Row],[ratio]],"0000/0000"),4)/Table2[[#This Row],[tan_angle_numer]]</f>
        <v>8</v>
      </c>
      <c r="W409" s="9" t="b">
        <f>Table2[[#This Row],[multiplier]]=Table2[[#This Row],[multiplier_calc]]</f>
        <v>1</v>
      </c>
    </row>
    <row r="410" spans="1:23" x14ac:dyDescent="0.25">
      <c r="A410" s="1">
        <v>1</v>
      </c>
      <c r="B410" s="1">
        <v>0.32999999999999979</v>
      </c>
      <c r="C410">
        <v>21.801409486000001</v>
      </c>
      <c r="D410">
        <v>0</v>
      </c>
      <c r="E410">
        <v>0</v>
      </c>
      <c r="F410">
        <v>70.01642726</v>
      </c>
      <c r="G410">
        <v>-3.7139069999999998E-3</v>
      </c>
      <c r="H410">
        <v>0.53851648100000005</v>
      </c>
      <c r="I410">
        <v>-88.316702836999994</v>
      </c>
      <c r="J410">
        <v>88.855219317999996</v>
      </c>
      <c r="K410">
        <v>33</v>
      </c>
      <c r="L410">
        <v>82.5</v>
      </c>
      <c r="M410">
        <v>16.5</v>
      </c>
      <c r="N410">
        <f>TAN(RADIANS(Table2[[#This Row],[angle]]))</f>
        <v>0.39999999999287728</v>
      </c>
      <c r="O410">
        <f>0+LEFT(TEXT(Table2[[#This Row],[tan_angle]],"000/000"),3)</f>
        <v>2</v>
      </c>
      <c r="P410">
        <f>0+RIGHT(TEXT(Table2[[#This Row],[tan_angle]],"000/000"),3)</f>
        <v>5</v>
      </c>
      <c r="Q410" s="10">
        <f>Table2[[#This Row],[canvas_height]]/Table2[[#This Row],[canvas_width]]</f>
        <v>3.0303030303030321</v>
      </c>
      <c r="R410">
        <f>0+LEFT(TEXT(Table2[[#This Row],[canvas_ratio]],"000/000"),3)</f>
        <v>100</v>
      </c>
      <c r="S410" s="5" t="str">
        <f t="shared" si="6"/>
        <v>/</v>
      </c>
      <c r="T410" s="4">
        <f>0+RIGHT(TEXT(Table2[[#This Row],[canvas_ratio]],"000/000"),3)</f>
        <v>33</v>
      </c>
      <c r="U410" s="7">
        <f>Table2[[#This Row],[canvas_ratio]]/Table2[[#This Row],[tan_angle]]</f>
        <v>7.5757575758924798</v>
      </c>
      <c r="V410" s="8">
        <f>0+RIGHT(TEXT(Table2[[#This Row],[ratio]],"0000/0000"),4)/Table2[[#This Row],[tan_angle_numer]]</f>
        <v>16.5</v>
      </c>
      <c r="W410" s="9" t="b">
        <f>Table2[[#This Row],[multiplier]]=Table2[[#This Row],[multiplier_calc]]</f>
        <v>1</v>
      </c>
    </row>
    <row r="411" spans="1:23" x14ac:dyDescent="0.25">
      <c r="A411" s="1">
        <v>1</v>
      </c>
      <c r="B411" s="1">
        <v>0.33999999999999991</v>
      </c>
      <c r="C411">
        <v>21.801409486000001</v>
      </c>
      <c r="D411">
        <v>0</v>
      </c>
      <c r="E411">
        <v>0</v>
      </c>
      <c r="F411">
        <v>37.714723184</v>
      </c>
      <c r="G411">
        <v>-7.4278139999999996E-3</v>
      </c>
      <c r="H411">
        <v>0.53851648100000005</v>
      </c>
      <c r="I411">
        <v>-45.235384379999999</v>
      </c>
      <c r="J411">
        <v>45.773900861000001</v>
      </c>
      <c r="K411">
        <v>17</v>
      </c>
      <c r="L411">
        <v>42.5</v>
      </c>
      <c r="M411">
        <v>8.5</v>
      </c>
      <c r="N411">
        <f>TAN(RADIANS(Table2[[#This Row],[angle]]))</f>
        <v>0.39999999999287728</v>
      </c>
      <c r="O411">
        <f>0+LEFT(TEXT(Table2[[#This Row],[tan_angle]],"000/000"),3)</f>
        <v>2</v>
      </c>
      <c r="P411">
        <f>0+RIGHT(TEXT(Table2[[#This Row],[tan_angle]],"000/000"),3)</f>
        <v>5</v>
      </c>
      <c r="Q411" s="10">
        <f>Table2[[#This Row],[canvas_height]]/Table2[[#This Row],[canvas_width]]</f>
        <v>2.9411764705882359</v>
      </c>
      <c r="R411">
        <f>0+LEFT(TEXT(Table2[[#This Row],[canvas_ratio]],"000/000"),3)</f>
        <v>50</v>
      </c>
      <c r="S411" s="5" t="str">
        <f t="shared" si="6"/>
        <v>/</v>
      </c>
      <c r="T411" s="4">
        <f>0+RIGHT(TEXT(Table2[[#This Row],[canvas_ratio]],"000/000"),3)</f>
        <v>17</v>
      </c>
      <c r="U411" s="7">
        <f>Table2[[#This Row],[canvas_ratio]]/Table2[[#This Row],[tan_angle]]</f>
        <v>7.3529411766015222</v>
      </c>
      <c r="V411" s="8">
        <f>0+RIGHT(TEXT(Table2[[#This Row],[ratio]],"0000/0000"),4)/Table2[[#This Row],[tan_angle_numer]]</f>
        <v>8.5</v>
      </c>
      <c r="W411" s="9" t="b">
        <f>Table2[[#This Row],[multiplier]]=Table2[[#This Row],[multiplier_calc]]</f>
        <v>1</v>
      </c>
    </row>
    <row r="412" spans="1:23" x14ac:dyDescent="0.25">
      <c r="A412" s="1">
        <v>1</v>
      </c>
      <c r="B412" s="1">
        <v>0.34999999999999992</v>
      </c>
      <c r="C412">
        <v>21.801409486000001</v>
      </c>
      <c r="D412">
        <v>0</v>
      </c>
      <c r="E412">
        <v>0</v>
      </c>
      <c r="F412">
        <v>16.201918255999999</v>
      </c>
      <c r="G412">
        <v>-1.8569533999999999E-2</v>
      </c>
      <c r="H412">
        <v>0.53851648100000005</v>
      </c>
      <c r="I412">
        <v>-18.309560344000001</v>
      </c>
      <c r="J412">
        <v>18.848076825</v>
      </c>
      <c r="K412">
        <v>7</v>
      </c>
      <c r="L412">
        <v>17.5</v>
      </c>
      <c r="M412">
        <v>3.5</v>
      </c>
      <c r="N412">
        <f>TAN(RADIANS(Table2[[#This Row],[angle]]))</f>
        <v>0.39999999999287728</v>
      </c>
      <c r="O412">
        <f>0+LEFT(TEXT(Table2[[#This Row],[tan_angle]],"000/000"),3)</f>
        <v>2</v>
      </c>
      <c r="P412">
        <f>0+RIGHT(TEXT(Table2[[#This Row],[tan_angle]],"000/000"),3)</f>
        <v>5</v>
      </c>
      <c r="Q412" s="10">
        <f>Table2[[#This Row],[canvas_height]]/Table2[[#This Row],[canvas_width]]</f>
        <v>2.8571428571428577</v>
      </c>
      <c r="R412">
        <f>0+LEFT(TEXT(Table2[[#This Row],[canvas_ratio]],"000/000"),3)</f>
        <v>20</v>
      </c>
      <c r="S412" s="5" t="str">
        <f t="shared" si="6"/>
        <v>/</v>
      </c>
      <c r="T412" s="4">
        <f>0+RIGHT(TEXT(Table2[[#This Row],[canvas_ratio]],"000/000"),3)</f>
        <v>7</v>
      </c>
      <c r="U412" s="7">
        <f>Table2[[#This Row],[canvas_ratio]]/Table2[[#This Row],[tan_angle]]</f>
        <v>7.1428571429843357</v>
      </c>
      <c r="V412" s="8">
        <f>0+RIGHT(TEXT(Table2[[#This Row],[ratio]],"0000/0000"),4)/Table2[[#This Row],[tan_angle_numer]]</f>
        <v>3.5</v>
      </c>
      <c r="W412" s="9" t="b">
        <f>Table2[[#This Row],[multiplier]]=Table2[[#This Row],[multiplier_calc]]</f>
        <v>1</v>
      </c>
    </row>
    <row r="413" spans="1:23" x14ac:dyDescent="0.25">
      <c r="A413" s="1">
        <v>1</v>
      </c>
      <c r="B413" s="1">
        <v>0.35999999999999988</v>
      </c>
      <c r="C413">
        <v>21.801409486000001</v>
      </c>
      <c r="D413">
        <v>0</v>
      </c>
      <c r="E413">
        <v>0</v>
      </c>
      <c r="F413">
        <v>2.7111519369999999</v>
      </c>
      <c r="G413">
        <v>-7.4278139999999996E-3</v>
      </c>
      <c r="H413">
        <v>0.53851648100000005</v>
      </c>
      <c r="I413">
        <v>-47.927966783000002</v>
      </c>
      <c r="J413">
        <v>48.466483263999997</v>
      </c>
      <c r="K413">
        <v>18</v>
      </c>
      <c r="L413">
        <v>45</v>
      </c>
      <c r="M413">
        <v>9</v>
      </c>
      <c r="N413">
        <f>TAN(RADIANS(Table2[[#This Row],[angle]]))</f>
        <v>0.39999999999287728</v>
      </c>
      <c r="O413">
        <f>0+LEFT(TEXT(Table2[[#This Row],[tan_angle]],"000/000"),3)</f>
        <v>2</v>
      </c>
      <c r="P413">
        <f>0+RIGHT(TEXT(Table2[[#This Row],[tan_angle]],"000/000"),3)</f>
        <v>5</v>
      </c>
      <c r="Q413" s="10">
        <f>Table2[[#This Row],[canvas_height]]/Table2[[#This Row],[canvas_width]]</f>
        <v>2.7777777777777786</v>
      </c>
      <c r="R413">
        <f>0+LEFT(TEXT(Table2[[#This Row],[canvas_ratio]],"000/000"),3)</f>
        <v>25</v>
      </c>
      <c r="S413" s="5" t="str">
        <f t="shared" si="6"/>
        <v>/</v>
      </c>
      <c r="T413" s="4">
        <f>0+RIGHT(TEXT(Table2[[#This Row],[canvas_ratio]],"000/000"),3)</f>
        <v>9</v>
      </c>
      <c r="U413" s="7">
        <f>Table2[[#This Row],[canvas_ratio]]/Table2[[#This Row],[tan_angle]]</f>
        <v>6.9444444445681048</v>
      </c>
      <c r="V413" s="8">
        <f>0+RIGHT(TEXT(Table2[[#This Row],[ratio]],"0000/0000"),4)/Table2[[#This Row],[tan_angle_numer]]</f>
        <v>9</v>
      </c>
      <c r="W413" s="9" t="b">
        <f>Table2[[#This Row],[multiplier]]=Table2[[#This Row],[multiplier_calc]]</f>
        <v>1</v>
      </c>
    </row>
    <row r="414" spans="1:23" x14ac:dyDescent="0.25">
      <c r="A414" s="1">
        <v>1</v>
      </c>
      <c r="B414" s="1">
        <v>0.36999999999999988</v>
      </c>
      <c r="C414">
        <v>21.801409486000001</v>
      </c>
      <c r="D414">
        <v>0</v>
      </c>
      <c r="E414">
        <v>0</v>
      </c>
      <c r="F414">
        <v>88.864504084999993</v>
      </c>
      <c r="G414">
        <v>-3.7139069999999998E-3</v>
      </c>
      <c r="H414">
        <v>0.53851648100000005</v>
      </c>
      <c r="I414">
        <v>-99.087032450999999</v>
      </c>
      <c r="J414">
        <v>99.625548932000001</v>
      </c>
      <c r="K414">
        <v>37</v>
      </c>
      <c r="L414">
        <v>92.5</v>
      </c>
      <c r="M414">
        <v>18.5</v>
      </c>
      <c r="N414">
        <f>TAN(RADIANS(Table2[[#This Row],[angle]]))</f>
        <v>0.39999999999287728</v>
      </c>
      <c r="O414">
        <f>0+LEFT(TEXT(Table2[[#This Row],[tan_angle]],"000/000"),3)</f>
        <v>2</v>
      </c>
      <c r="P414">
        <f>0+RIGHT(TEXT(Table2[[#This Row],[tan_angle]],"000/000"),3)</f>
        <v>5</v>
      </c>
      <c r="Q414" s="10">
        <f>Table2[[#This Row],[canvas_height]]/Table2[[#This Row],[canvas_width]]</f>
        <v>2.7027027027027035</v>
      </c>
      <c r="R414">
        <f>0+LEFT(TEXT(Table2[[#This Row],[canvas_ratio]],"000/000"),3)</f>
        <v>100</v>
      </c>
      <c r="S414" s="5" t="str">
        <f t="shared" si="6"/>
        <v>/</v>
      </c>
      <c r="T414" s="4">
        <f>0+RIGHT(TEXT(Table2[[#This Row],[canvas_ratio]],"000/000"),3)</f>
        <v>37</v>
      </c>
      <c r="U414" s="7">
        <f>Table2[[#This Row],[canvas_ratio]]/Table2[[#This Row],[tan_angle]]</f>
        <v>6.756756756877075</v>
      </c>
      <c r="V414" s="8">
        <f>0+RIGHT(TEXT(Table2[[#This Row],[ratio]],"0000/0000"),4)/Table2[[#This Row],[tan_angle_numer]]</f>
        <v>18.5</v>
      </c>
      <c r="W414" s="9" t="b">
        <f>Table2[[#This Row],[multiplier]]=Table2[[#This Row],[multiplier_calc]]</f>
        <v>1</v>
      </c>
    </row>
    <row r="415" spans="1:23" x14ac:dyDescent="0.25">
      <c r="A415" s="1">
        <v>1</v>
      </c>
      <c r="B415" s="1">
        <v>0.37999999999999989</v>
      </c>
      <c r="C415">
        <v>21.801409486000001</v>
      </c>
      <c r="D415">
        <v>0</v>
      </c>
      <c r="E415">
        <v>0</v>
      </c>
      <c r="F415">
        <v>32.329558376999998</v>
      </c>
      <c r="G415">
        <v>-7.4278139999999996E-3</v>
      </c>
      <c r="H415">
        <v>0.53851648100000005</v>
      </c>
      <c r="I415">
        <v>-50.620549187000002</v>
      </c>
      <c r="J415">
        <v>51.159065667999997</v>
      </c>
      <c r="K415">
        <v>19</v>
      </c>
      <c r="L415">
        <v>47.5</v>
      </c>
      <c r="M415">
        <v>9.5</v>
      </c>
      <c r="N415">
        <f>TAN(RADIANS(Table2[[#This Row],[angle]]))</f>
        <v>0.39999999999287728</v>
      </c>
      <c r="O415">
        <f>0+LEFT(TEXT(Table2[[#This Row],[tan_angle]],"000/000"),3)</f>
        <v>2</v>
      </c>
      <c r="P415">
        <f>0+RIGHT(TEXT(Table2[[#This Row],[tan_angle]],"000/000"),3)</f>
        <v>5</v>
      </c>
      <c r="Q415" s="10">
        <f>Table2[[#This Row],[canvas_height]]/Table2[[#This Row],[canvas_width]]</f>
        <v>2.6315789473684217</v>
      </c>
      <c r="R415">
        <f>0+LEFT(TEXT(Table2[[#This Row],[canvas_ratio]],"000/000"),3)</f>
        <v>50</v>
      </c>
      <c r="S415" s="5" t="str">
        <f t="shared" si="6"/>
        <v>/</v>
      </c>
      <c r="T415" s="4">
        <f>0+RIGHT(TEXT(Table2[[#This Row],[canvas_ratio]],"000/000"),3)</f>
        <v>19</v>
      </c>
      <c r="U415" s="7">
        <f>Table2[[#This Row],[canvas_ratio]]/Table2[[#This Row],[tan_angle]]</f>
        <v>6.5789473685382047</v>
      </c>
      <c r="V415" s="8">
        <f>0+RIGHT(TEXT(Table2[[#This Row],[ratio]],"0000/0000"),4)/Table2[[#This Row],[tan_angle_numer]]</f>
        <v>9.5</v>
      </c>
      <c r="W415" s="9" t="b">
        <f>Table2[[#This Row],[multiplier]]=Table2[[#This Row],[multiplier_calc]]</f>
        <v>1</v>
      </c>
    </row>
    <row r="416" spans="1:23" x14ac:dyDescent="0.25">
      <c r="A416" s="1">
        <v>1</v>
      </c>
      <c r="B416" s="1">
        <v>0.3899999999999999</v>
      </c>
      <c r="C416">
        <v>21.801409486000001</v>
      </c>
      <c r="D416">
        <v>0</v>
      </c>
      <c r="E416">
        <v>0</v>
      </c>
      <c r="F416">
        <v>45.783185627999998</v>
      </c>
      <c r="G416">
        <v>-3.7139069999999998E-3</v>
      </c>
      <c r="H416">
        <v>0.53851648100000005</v>
      </c>
      <c r="I416">
        <v>-104.47219725799999</v>
      </c>
      <c r="J416">
        <v>105.010713739</v>
      </c>
      <c r="K416">
        <v>39</v>
      </c>
      <c r="L416">
        <v>97.5</v>
      </c>
      <c r="M416">
        <v>19.5</v>
      </c>
      <c r="N416">
        <f>TAN(RADIANS(Table2[[#This Row],[angle]]))</f>
        <v>0.39999999999287728</v>
      </c>
      <c r="O416">
        <f>0+LEFT(TEXT(Table2[[#This Row],[tan_angle]],"000/000"),3)</f>
        <v>2</v>
      </c>
      <c r="P416">
        <f>0+RIGHT(TEXT(Table2[[#This Row],[tan_angle]],"000/000"),3)</f>
        <v>5</v>
      </c>
      <c r="Q416" s="10">
        <f>Table2[[#This Row],[canvas_height]]/Table2[[#This Row],[canvas_width]]</f>
        <v>2.5641025641025648</v>
      </c>
      <c r="R416">
        <f>0+LEFT(TEXT(Table2[[#This Row],[canvas_ratio]],"000/000"),3)</f>
        <v>100</v>
      </c>
      <c r="S416" s="5" t="str">
        <f t="shared" si="6"/>
        <v>/</v>
      </c>
      <c r="T416" s="4">
        <f>0+RIGHT(TEXT(Table2[[#This Row],[canvas_ratio]],"000/000"),3)</f>
        <v>39</v>
      </c>
      <c r="U416" s="7">
        <f>Table2[[#This Row],[canvas_ratio]]/Table2[[#This Row],[tan_angle]]</f>
        <v>6.4102564103705584</v>
      </c>
      <c r="V416" s="8">
        <f>0+RIGHT(TEXT(Table2[[#This Row],[ratio]],"0000/0000"),4)/Table2[[#This Row],[tan_angle_numer]]</f>
        <v>19.5</v>
      </c>
      <c r="W416" s="9" t="b">
        <f>Table2[[#This Row],[multiplier]]=Table2[[#This Row],[multiplier_calc]]</f>
        <v>1</v>
      </c>
    </row>
    <row r="417" spans="1:23" x14ac:dyDescent="0.25">
      <c r="A417" s="1">
        <v>1</v>
      </c>
      <c r="B417" s="1">
        <v>0.3999999999999998</v>
      </c>
      <c r="C417">
        <v>21.801409486000001</v>
      </c>
      <c r="D417">
        <v>0</v>
      </c>
      <c r="E417">
        <v>0</v>
      </c>
      <c r="F417">
        <v>2.5997347340000001</v>
      </c>
      <c r="G417">
        <v>3.7139067999999997E-2</v>
      </c>
      <c r="H417">
        <v>0.53851648100000005</v>
      </c>
      <c r="I417">
        <v>-10.231813133999999</v>
      </c>
      <c r="J417">
        <v>10.770329615</v>
      </c>
      <c r="K417">
        <v>4</v>
      </c>
      <c r="L417">
        <v>10</v>
      </c>
      <c r="M417">
        <v>2</v>
      </c>
      <c r="N417">
        <f>TAN(RADIANS(Table2[[#This Row],[angle]]))</f>
        <v>0.39999999999287728</v>
      </c>
      <c r="O417">
        <f>0+LEFT(TEXT(Table2[[#This Row],[tan_angle]],"000/000"),3)</f>
        <v>2</v>
      </c>
      <c r="P417">
        <f>0+RIGHT(TEXT(Table2[[#This Row],[tan_angle]],"000/000"),3)</f>
        <v>5</v>
      </c>
      <c r="Q417" s="10">
        <f>Table2[[#This Row],[canvas_height]]/Table2[[#This Row],[canvas_width]]</f>
        <v>2.5000000000000013</v>
      </c>
      <c r="R417">
        <f>0+LEFT(TEXT(Table2[[#This Row],[canvas_ratio]],"000/000"),3)</f>
        <v>5</v>
      </c>
      <c r="S417" s="5" t="str">
        <f t="shared" si="6"/>
        <v>/</v>
      </c>
      <c r="T417" s="4">
        <f>0+RIGHT(TEXT(Table2[[#This Row],[canvas_ratio]],"000/000"),3)</f>
        <v>2</v>
      </c>
      <c r="U417" s="7">
        <f>Table2[[#This Row],[canvas_ratio]]/Table2[[#This Row],[tan_angle]]</f>
        <v>6.2500000001112959</v>
      </c>
      <c r="V417" s="8">
        <f>0+RIGHT(TEXT(Table2[[#This Row],[ratio]],"0000/0000"),4)/Table2[[#This Row],[tan_angle_numer]]</f>
        <v>2</v>
      </c>
      <c r="W417" s="9" t="b">
        <f>Table2[[#This Row],[multiplier]]=Table2[[#This Row],[multiplier_calc]]</f>
        <v>1</v>
      </c>
    </row>
    <row r="418" spans="1:23" x14ac:dyDescent="0.25">
      <c r="A418" s="1">
        <v>1</v>
      </c>
      <c r="B418" s="1">
        <v>0.40999999999999981</v>
      </c>
      <c r="C418">
        <v>21.801409486000001</v>
      </c>
      <c r="D418">
        <v>0</v>
      </c>
      <c r="E418">
        <v>0</v>
      </c>
      <c r="F418">
        <v>83.460769744000004</v>
      </c>
      <c r="G418">
        <v>3.7139069999999998E-3</v>
      </c>
      <c r="H418">
        <v>0.53851648100000005</v>
      </c>
      <c r="I418">
        <v>-109.85736206599999</v>
      </c>
      <c r="J418">
        <v>110.395878547</v>
      </c>
      <c r="K418">
        <v>41</v>
      </c>
      <c r="L418">
        <v>102.5</v>
      </c>
      <c r="M418">
        <v>20.5</v>
      </c>
      <c r="N418">
        <f>TAN(RADIANS(Table2[[#This Row],[angle]]))</f>
        <v>0.39999999999287728</v>
      </c>
      <c r="O418">
        <f>0+LEFT(TEXT(Table2[[#This Row],[tan_angle]],"000/000"),3)</f>
        <v>2</v>
      </c>
      <c r="P418">
        <f>0+RIGHT(TEXT(Table2[[#This Row],[tan_angle]],"000/000"),3)</f>
        <v>5</v>
      </c>
      <c r="Q418" s="10">
        <f>Table2[[#This Row],[canvas_height]]/Table2[[#This Row],[canvas_width]]</f>
        <v>2.4390243902439037</v>
      </c>
      <c r="R418">
        <f>0+LEFT(TEXT(Table2[[#This Row],[canvas_ratio]],"000/000"),3)</f>
        <v>100</v>
      </c>
      <c r="S418" s="5" t="str">
        <f t="shared" si="6"/>
        <v>/</v>
      </c>
      <c r="T418" s="4">
        <f>0+RIGHT(TEXT(Table2[[#This Row],[canvas_ratio]],"000/000"),3)</f>
        <v>41</v>
      </c>
      <c r="U418" s="7">
        <f>Table2[[#This Row],[canvas_ratio]]/Table2[[#This Row],[tan_angle]]</f>
        <v>6.0975609757183378</v>
      </c>
      <c r="V418" s="8">
        <f>0+RIGHT(TEXT(Table2[[#This Row],[ratio]],"0000/0000"),4)/Table2[[#This Row],[tan_angle_numer]]</f>
        <v>20.5</v>
      </c>
      <c r="W418" s="9" t="b">
        <f>Table2[[#This Row],[multiplier]]=Table2[[#This Row],[multiplier_calc]]</f>
        <v>1</v>
      </c>
    </row>
    <row r="419" spans="1:23" x14ac:dyDescent="0.25">
      <c r="A419" s="1">
        <v>1</v>
      </c>
      <c r="B419" s="1">
        <v>0.41999999999999982</v>
      </c>
      <c r="C419">
        <v>21.801409486000001</v>
      </c>
      <c r="D419">
        <v>0</v>
      </c>
      <c r="E419">
        <v>0</v>
      </c>
      <c r="F419">
        <v>2.7111519369999999</v>
      </c>
      <c r="G419">
        <v>-7.4278139999999996E-3</v>
      </c>
      <c r="H419">
        <v>0.53851648100000005</v>
      </c>
      <c r="I419">
        <v>-56.005713993999997</v>
      </c>
      <c r="J419">
        <v>56.544230474999999</v>
      </c>
      <c r="K419">
        <v>21</v>
      </c>
      <c r="L419">
        <v>52.5</v>
      </c>
      <c r="M419">
        <v>10.5</v>
      </c>
      <c r="N419">
        <f>TAN(RADIANS(Table2[[#This Row],[angle]]))</f>
        <v>0.39999999999287728</v>
      </c>
      <c r="O419">
        <f>0+LEFT(TEXT(Table2[[#This Row],[tan_angle]],"000/000"),3)</f>
        <v>2</v>
      </c>
      <c r="P419">
        <f>0+RIGHT(TEXT(Table2[[#This Row],[tan_angle]],"000/000"),3)</f>
        <v>5</v>
      </c>
      <c r="Q419" s="10">
        <f>Table2[[#This Row],[canvas_height]]/Table2[[#This Row],[canvas_width]]</f>
        <v>2.3809523809523818</v>
      </c>
      <c r="R419">
        <f>0+LEFT(TEXT(Table2[[#This Row],[canvas_ratio]],"000/000"),3)</f>
        <v>50</v>
      </c>
      <c r="S419" s="5" t="str">
        <f t="shared" si="6"/>
        <v>/</v>
      </c>
      <c r="T419" s="4">
        <f>0+RIGHT(TEXT(Table2[[#This Row],[canvas_ratio]],"000/000"),3)</f>
        <v>21</v>
      </c>
      <c r="U419" s="7">
        <f>Table2[[#This Row],[canvas_ratio]]/Table2[[#This Row],[tan_angle]]</f>
        <v>5.9523809524869478</v>
      </c>
      <c r="V419" s="8">
        <f>0+RIGHT(TEXT(Table2[[#This Row],[ratio]],"0000/0000"),4)/Table2[[#This Row],[tan_angle_numer]]</f>
        <v>10.5</v>
      </c>
      <c r="W419" s="9" t="b">
        <f>Table2[[#This Row],[multiplier]]=Table2[[#This Row],[multiplier_calc]]</f>
        <v>1</v>
      </c>
    </row>
    <row r="420" spans="1:23" x14ac:dyDescent="0.25">
      <c r="A420" s="1">
        <v>1</v>
      </c>
      <c r="B420" s="1">
        <v>0.42999999999999983</v>
      </c>
      <c r="C420">
        <v>21.801409486000001</v>
      </c>
      <c r="D420">
        <v>0</v>
      </c>
      <c r="E420">
        <v>0</v>
      </c>
      <c r="F420">
        <v>72.709009663000003</v>
      </c>
      <c r="G420">
        <v>-3.7139069999999998E-3</v>
      </c>
      <c r="H420">
        <v>0.53851648100000005</v>
      </c>
      <c r="I420">
        <v>-115.242526873</v>
      </c>
      <c r="J420">
        <v>115.781043354</v>
      </c>
      <c r="K420">
        <v>43</v>
      </c>
      <c r="L420">
        <v>107.5</v>
      </c>
      <c r="M420">
        <v>21.5</v>
      </c>
      <c r="N420">
        <f>TAN(RADIANS(Table2[[#This Row],[angle]]))</f>
        <v>0.39999999999287728</v>
      </c>
      <c r="O420">
        <f>0+LEFT(TEXT(Table2[[#This Row],[tan_angle]],"000/000"),3)</f>
        <v>2</v>
      </c>
      <c r="P420">
        <f>0+RIGHT(TEXT(Table2[[#This Row],[tan_angle]],"000/000"),3)</f>
        <v>5</v>
      </c>
      <c r="Q420" s="10">
        <f>Table2[[#This Row],[canvas_height]]/Table2[[#This Row],[canvas_width]]</f>
        <v>2.3255813953488382</v>
      </c>
      <c r="R420">
        <f>0+LEFT(TEXT(Table2[[#This Row],[canvas_ratio]],"000/000"),3)</f>
        <v>100</v>
      </c>
      <c r="S420" s="5" t="str">
        <f t="shared" si="6"/>
        <v>/</v>
      </c>
      <c r="T420" s="4">
        <f>0+RIGHT(TEXT(Table2[[#This Row],[canvas_ratio]],"000/000"),3)</f>
        <v>43</v>
      </c>
      <c r="U420" s="7">
        <f>Table2[[#This Row],[canvas_ratio]]/Table2[[#This Row],[tan_angle]]</f>
        <v>5.8139534884756232</v>
      </c>
      <c r="V420" s="8">
        <f>0+RIGHT(TEXT(Table2[[#This Row],[ratio]],"0000/0000"),4)/Table2[[#This Row],[tan_angle_numer]]</f>
        <v>21.5</v>
      </c>
      <c r="W420" s="9" t="b">
        <f>Table2[[#This Row],[multiplier]]=Table2[[#This Row],[multiplier_calc]]</f>
        <v>1</v>
      </c>
    </row>
    <row r="421" spans="1:23" x14ac:dyDescent="0.25">
      <c r="A421" s="1">
        <v>1</v>
      </c>
      <c r="B421" s="1">
        <v>0.43999999999999978</v>
      </c>
      <c r="C421">
        <v>21.801409486000001</v>
      </c>
      <c r="D421">
        <v>0</v>
      </c>
      <c r="E421">
        <v>0</v>
      </c>
      <c r="F421">
        <v>51.177635201999998</v>
      </c>
      <c r="G421">
        <v>-7.4278139999999996E-3</v>
      </c>
      <c r="H421">
        <v>0.53851648100000005</v>
      </c>
      <c r="I421">
        <v>-58.698296397999997</v>
      </c>
      <c r="J421">
        <v>59.236812878999999</v>
      </c>
      <c r="K421">
        <v>22</v>
      </c>
      <c r="L421">
        <v>55</v>
      </c>
      <c r="M421">
        <v>11</v>
      </c>
      <c r="N421">
        <f>TAN(RADIANS(Table2[[#This Row],[angle]]))</f>
        <v>0.39999999999287728</v>
      </c>
      <c r="O421">
        <f>0+LEFT(TEXT(Table2[[#This Row],[tan_angle]],"000/000"),3)</f>
        <v>2</v>
      </c>
      <c r="P421">
        <f>0+RIGHT(TEXT(Table2[[#This Row],[tan_angle]],"000/000"),3)</f>
        <v>5</v>
      </c>
      <c r="Q421" s="10">
        <f>Table2[[#This Row],[canvas_height]]/Table2[[#This Row],[canvas_width]]</f>
        <v>2.2727272727272738</v>
      </c>
      <c r="R421">
        <f>0+LEFT(TEXT(Table2[[#This Row],[canvas_ratio]],"000/000"),3)</f>
        <v>25</v>
      </c>
      <c r="S421" s="5" t="str">
        <f t="shared" si="6"/>
        <v>/</v>
      </c>
      <c r="T421" s="4">
        <f>0+RIGHT(TEXT(Table2[[#This Row],[canvas_ratio]],"000/000"),3)</f>
        <v>11</v>
      </c>
      <c r="U421" s="7">
        <f>Table2[[#This Row],[canvas_ratio]]/Table2[[#This Row],[tan_angle]]</f>
        <v>5.6818181819193594</v>
      </c>
      <c r="V421" s="8">
        <f>0+RIGHT(TEXT(Table2[[#This Row],[ratio]],"0000/0000"),4)/Table2[[#This Row],[tan_angle_numer]]</f>
        <v>11</v>
      </c>
      <c r="W421" s="9" t="b">
        <f>Table2[[#This Row],[multiplier]]=Table2[[#This Row],[multiplier_calc]]</f>
        <v>1</v>
      </c>
    </row>
    <row r="422" spans="1:23" x14ac:dyDescent="0.25">
      <c r="A422" s="1">
        <v>1</v>
      </c>
      <c r="B422" s="1">
        <v>0.44999999999999979</v>
      </c>
      <c r="C422">
        <v>21.801409486000001</v>
      </c>
      <c r="D422">
        <v>0</v>
      </c>
      <c r="E422">
        <v>0</v>
      </c>
      <c r="F422">
        <v>18.894500659999999</v>
      </c>
      <c r="G422">
        <v>-1.8569533999999999E-2</v>
      </c>
      <c r="H422">
        <v>0.53851648100000005</v>
      </c>
      <c r="I422">
        <v>-23.694725151</v>
      </c>
      <c r="J422">
        <v>24.233241631999999</v>
      </c>
      <c r="K422">
        <v>9</v>
      </c>
      <c r="L422">
        <v>22.5</v>
      </c>
      <c r="M422">
        <v>4.5</v>
      </c>
      <c r="N422">
        <f>TAN(RADIANS(Table2[[#This Row],[angle]]))</f>
        <v>0.39999999999287728</v>
      </c>
      <c r="O422">
        <f>0+LEFT(TEXT(Table2[[#This Row],[tan_angle]],"000/000"),3)</f>
        <v>2</v>
      </c>
      <c r="P422">
        <f>0+RIGHT(TEXT(Table2[[#This Row],[tan_angle]],"000/000"),3)</f>
        <v>5</v>
      </c>
      <c r="Q422" s="10">
        <f>Table2[[#This Row],[canvas_height]]/Table2[[#This Row],[canvas_width]]</f>
        <v>2.2222222222222232</v>
      </c>
      <c r="R422">
        <f>0+LEFT(TEXT(Table2[[#This Row],[canvas_ratio]],"000/000"),3)</f>
        <v>20</v>
      </c>
      <c r="S422" s="5" t="str">
        <f t="shared" si="6"/>
        <v>/</v>
      </c>
      <c r="T422" s="4">
        <f>0+RIGHT(TEXT(Table2[[#This Row],[canvas_ratio]],"000/000"),3)</f>
        <v>9</v>
      </c>
      <c r="U422" s="7">
        <f>Table2[[#This Row],[canvas_ratio]]/Table2[[#This Row],[tan_angle]]</f>
        <v>5.5555555556544851</v>
      </c>
      <c r="V422" s="8">
        <f>0+RIGHT(TEXT(Table2[[#This Row],[ratio]],"0000/0000"),4)/Table2[[#This Row],[tan_angle_numer]]</f>
        <v>4.5</v>
      </c>
      <c r="W422" s="9" t="b">
        <f>Table2[[#This Row],[multiplier]]=Table2[[#This Row],[multiplier_calc]]</f>
        <v>1</v>
      </c>
    </row>
    <row r="423" spans="1:23" x14ac:dyDescent="0.25">
      <c r="A423" s="1">
        <v>1</v>
      </c>
      <c r="B423" s="1">
        <v>0.45999999999999991</v>
      </c>
      <c r="C423">
        <v>21.801409486000001</v>
      </c>
      <c r="D423">
        <v>0</v>
      </c>
      <c r="E423">
        <v>0</v>
      </c>
      <c r="F423">
        <v>18.829507290999999</v>
      </c>
      <c r="G423">
        <v>7.4278139999999996E-3</v>
      </c>
      <c r="H423">
        <v>0.53851648100000005</v>
      </c>
      <c r="I423">
        <v>-61.390878800999999</v>
      </c>
      <c r="J423">
        <v>61.929395282000002</v>
      </c>
      <c r="K423">
        <v>23</v>
      </c>
      <c r="L423">
        <v>57.5</v>
      </c>
      <c r="M423">
        <v>11.5</v>
      </c>
      <c r="N423">
        <f>TAN(RADIANS(Table2[[#This Row],[angle]]))</f>
        <v>0.39999999999287728</v>
      </c>
      <c r="O423">
        <f>0+LEFT(TEXT(Table2[[#This Row],[tan_angle]],"000/000"),3)</f>
        <v>2</v>
      </c>
      <c r="P423">
        <f>0+RIGHT(TEXT(Table2[[#This Row],[tan_angle]],"000/000"),3)</f>
        <v>5</v>
      </c>
      <c r="Q423" s="10">
        <f>Table2[[#This Row],[canvas_height]]/Table2[[#This Row],[canvas_width]]</f>
        <v>2.1739130434782612</v>
      </c>
      <c r="R423">
        <f>0+LEFT(TEXT(Table2[[#This Row],[canvas_ratio]],"000/000"),3)</f>
        <v>50</v>
      </c>
      <c r="S423" s="5" t="str">
        <f t="shared" si="6"/>
        <v>/</v>
      </c>
      <c r="T423" s="4">
        <f>0+RIGHT(TEXT(Table2[[#This Row],[canvas_ratio]],"000/000"),3)</f>
        <v>23</v>
      </c>
      <c r="U423" s="7">
        <f>Table2[[#This Row],[canvas_ratio]]/Table2[[#This Row],[tan_angle]]</f>
        <v>5.4347826087924291</v>
      </c>
      <c r="V423" s="8">
        <f>0+RIGHT(TEXT(Table2[[#This Row],[ratio]],"0000/0000"),4)/Table2[[#This Row],[tan_angle_numer]]</f>
        <v>11.5</v>
      </c>
      <c r="W423" s="9" t="b">
        <f>Table2[[#This Row],[multiplier]]=Table2[[#This Row],[multiplier_calc]]</f>
        <v>1</v>
      </c>
    </row>
    <row r="424" spans="1:23" x14ac:dyDescent="0.25">
      <c r="A424" s="1">
        <v>1</v>
      </c>
      <c r="B424" s="1">
        <v>0.46999999999999992</v>
      </c>
      <c r="C424">
        <v>21.801409486000001</v>
      </c>
      <c r="D424">
        <v>0</v>
      </c>
      <c r="E424">
        <v>0</v>
      </c>
      <c r="F424">
        <v>67.323844855999994</v>
      </c>
      <c r="G424">
        <v>-3.7139069999999998E-3</v>
      </c>
      <c r="H424">
        <v>0.53851648100000005</v>
      </c>
      <c r="I424">
        <v>-126.01285648699999</v>
      </c>
      <c r="J424">
        <v>126.551372968</v>
      </c>
      <c r="K424">
        <v>47</v>
      </c>
      <c r="L424">
        <v>117.5</v>
      </c>
      <c r="M424">
        <v>23.5</v>
      </c>
      <c r="N424">
        <f>TAN(RADIANS(Table2[[#This Row],[angle]]))</f>
        <v>0.39999999999287728</v>
      </c>
      <c r="O424">
        <f>0+LEFT(TEXT(Table2[[#This Row],[tan_angle]],"000/000"),3)</f>
        <v>2</v>
      </c>
      <c r="P424">
        <f>0+RIGHT(TEXT(Table2[[#This Row],[tan_angle]],"000/000"),3)</f>
        <v>5</v>
      </c>
      <c r="Q424" s="10">
        <f>Table2[[#This Row],[canvas_height]]/Table2[[#This Row],[canvas_width]]</f>
        <v>2.1276595744680855</v>
      </c>
      <c r="R424">
        <f>0+LEFT(TEXT(Table2[[#This Row],[canvas_ratio]],"000/000"),3)</f>
        <v>100</v>
      </c>
      <c r="S424" s="5" t="str">
        <f t="shared" si="6"/>
        <v>/</v>
      </c>
      <c r="T424" s="4">
        <f>0+RIGHT(TEXT(Table2[[#This Row],[canvas_ratio]],"000/000"),3)</f>
        <v>47</v>
      </c>
      <c r="U424" s="7">
        <f>Table2[[#This Row],[canvas_ratio]]/Table2[[#This Row],[tan_angle]]</f>
        <v>5.3191489362649307</v>
      </c>
      <c r="V424" s="8">
        <f>0+RIGHT(TEXT(Table2[[#This Row],[ratio]],"0000/0000"),4)/Table2[[#This Row],[tan_angle_numer]]</f>
        <v>23.5</v>
      </c>
      <c r="W424" s="9" t="b">
        <f>Table2[[#This Row],[multiplier]]=Table2[[#This Row],[multiplier_calc]]</f>
        <v>1</v>
      </c>
    </row>
    <row r="425" spans="1:23" x14ac:dyDescent="0.25">
      <c r="A425" s="1">
        <v>1</v>
      </c>
      <c r="B425" s="1">
        <v>0.47999999999999982</v>
      </c>
      <c r="C425">
        <v>21.801409486000001</v>
      </c>
      <c r="D425">
        <v>0</v>
      </c>
      <c r="E425">
        <v>0</v>
      </c>
      <c r="F425">
        <v>51.177635201999998</v>
      </c>
      <c r="G425">
        <v>-7.4278139999999996E-3</v>
      </c>
      <c r="H425">
        <v>0.53851648100000005</v>
      </c>
      <c r="I425">
        <v>-64.083461205000006</v>
      </c>
      <c r="J425">
        <v>64.621977686000008</v>
      </c>
      <c r="K425">
        <v>24</v>
      </c>
      <c r="L425">
        <v>60</v>
      </c>
      <c r="M425">
        <v>12</v>
      </c>
      <c r="N425">
        <f>TAN(RADIANS(Table2[[#This Row],[angle]]))</f>
        <v>0.39999999999287728</v>
      </c>
      <c r="O425">
        <f>0+LEFT(TEXT(Table2[[#This Row],[tan_angle]],"000/000"),3)</f>
        <v>2</v>
      </c>
      <c r="P425">
        <f>0+RIGHT(TEXT(Table2[[#This Row],[tan_angle]],"000/000"),3)</f>
        <v>5</v>
      </c>
      <c r="Q425" s="10">
        <f>Table2[[#This Row],[canvas_height]]/Table2[[#This Row],[canvas_width]]</f>
        <v>2.0833333333333339</v>
      </c>
      <c r="R425">
        <f>0+LEFT(TEXT(Table2[[#This Row],[canvas_ratio]],"000/000"),3)</f>
        <v>25</v>
      </c>
      <c r="S425" s="5" t="str">
        <f t="shared" si="6"/>
        <v>/</v>
      </c>
      <c r="T425" s="4">
        <f>0+RIGHT(TEXT(Table2[[#This Row],[canvas_ratio]],"000/000"),3)</f>
        <v>12</v>
      </c>
      <c r="U425" s="7">
        <f>Table2[[#This Row],[canvas_ratio]]/Table2[[#This Row],[tan_angle]]</f>
        <v>5.2083333334260784</v>
      </c>
      <c r="V425" s="8">
        <f>0+RIGHT(TEXT(Table2[[#This Row],[ratio]],"0000/0000"),4)/Table2[[#This Row],[tan_angle_numer]]</f>
        <v>12</v>
      </c>
      <c r="W425" s="9" t="b">
        <f>Table2[[#This Row],[multiplier]]=Table2[[#This Row],[multiplier_calc]]</f>
        <v>1</v>
      </c>
    </row>
    <row r="426" spans="1:23" x14ac:dyDescent="0.25">
      <c r="A426" s="1">
        <v>1</v>
      </c>
      <c r="B426" s="1">
        <v>0.48999999999999982</v>
      </c>
      <c r="C426">
        <v>21.801409486000001</v>
      </c>
      <c r="D426">
        <v>0</v>
      </c>
      <c r="E426">
        <v>0</v>
      </c>
      <c r="F426">
        <v>105.01999850599999</v>
      </c>
      <c r="G426">
        <v>-3.7139069999999998E-3</v>
      </c>
      <c r="H426">
        <v>0.53851648100000005</v>
      </c>
      <c r="I426">
        <v>-131.39802129399999</v>
      </c>
      <c r="J426">
        <v>131.93653777500001</v>
      </c>
      <c r="K426">
        <v>49</v>
      </c>
      <c r="L426">
        <v>122.5</v>
      </c>
      <c r="M426">
        <v>24.5</v>
      </c>
      <c r="N426">
        <f>TAN(RADIANS(Table2[[#This Row],[angle]]))</f>
        <v>0.39999999999287728</v>
      </c>
      <c r="O426">
        <f>0+LEFT(TEXT(Table2[[#This Row],[tan_angle]],"000/000"),3)</f>
        <v>2</v>
      </c>
      <c r="P426">
        <f>0+RIGHT(TEXT(Table2[[#This Row],[tan_angle]],"000/000"),3)</f>
        <v>5</v>
      </c>
      <c r="Q426" s="10">
        <f>Table2[[#This Row],[canvas_height]]/Table2[[#This Row],[canvas_width]]</f>
        <v>2.0408163265306132</v>
      </c>
      <c r="R426">
        <f>0+LEFT(TEXT(Table2[[#This Row],[canvas_ratio]],"000/000"),3)</f>
        <v>100</v>
      </c>
      <c r="S426" s="5" t="str">
        <f t="shared" si="6"/>
        <v>/</v>
      </c>
      <c r="T426" s="4">
        <f>0+RIGHT(TEXT(Table2[[#This Row],[canvas_ratio]],"000/000"),3)</f>
        <v>49</v>
      </c>
      <c r="U426" s="7">
        <f>Table2[[#This Row],[canvas_ratio]]/Table2[[#This Row],[tan_angle]]</f>
        <v>5.1020408164173841</v>
      </c>
      <c r="V426" s="8">
        <f>0+RIGHT(TEXT(Table2[[#This Row],[ratio]],"0000/0000"),4)/Table2[[#This Row],[tan_angle_numer]]</f>
        <v>24.5</v>
      </c>
      <c r="W426" s="9" t="b">
        <f>Table2[[#This Row],[multiplier]]=Table2[[#This Row],[multiplier_calc]]</f>
        <v>1</v>
      </c>
    </row>
    <row r="427" spans="1:23" x14ac:dyDescent="0.25">
      <c r="A427" s="1">
        <v>1</v>
      </c>
      <c r="B427" s="1">
        <v>0.49999999999999978</v>
      </c>
      <c r="C427">
        <v>21.801409486000001</v>
      </c>
      <c r="D427">
        <v>0</v>
      </c>
      <c r="E427">
        <v>0</v>
      </c>
      <c r="F427">
        <v>0.464238345</v>
      </c>
      <c r="G427">
        <v>-0.18569533799999999</v>
      </c>
      <c r="H427">
        <v>0.53851648100000005</v>
      </c>
      <c r="I427">
        <v>-2.1540659230000001</v>
      </c>
      <c r="J427">
        <v>2.6925824039999999</v>
      </c>
      <c r="K427">
        <v>1</v>
      </c>
      <c r="L427">
        <v>2.5</v>
      </c>
      <c r="M427">
        <v>0.5</v>
      </c>
      <c r="N427">
        <f>TAN(RADIANS(Table2[[#This Row],[angle]]))</f>
        <v>0.39999999999287728</v>
      </c>
      <c r="O427">
        <f>0+LEFT(TEXT(Table2[[#This Row],[tan_angle]],"000/000"),3)</f>
        <v>2</v>
      </c>
      <c r="P427">
        <f>0+RIGHT(TEXT(Table2[[#This Row],[tan_angle]],"000/000"),3)</f>
        <v>5</v>
      </c>
      <c r="Q427" s="10">
        <f>Table2[[#This Row],[canvas_height]]/Table2[[#This Row],[canvas_width]]</f>
        <v>2.0000000000000009</v>
      </c>
      <c r="R427">
        <f>0+LEFT(TEXT(Table2[[#This Row],[canvas_ratio]],"000/000"),3)</f>
        <v>2</v>
      </c>
      <c r="S427" s="5" t="str">
        <f t="shared" si="6"/>
        <v>/</v>
      </c>
      <c r="T427" s="4">
        <f>0+RIGHT(TEXT(Table2[[#This Row],[canvas_ratio]],"000/000"),3)</f>
        <v>1</v>
      </c>
      <c r="U427" s="7">
        <f>Table2[[#This Row],[canvas_ratio]]/Table2[[#This Row],[tan_angle]]</f>
        <v>5.0000000000890363</v>
      </c>
      <c r="V427" s="8">
        <f>0+RIGHT(TEXT(Table2[[#This Row],[ratio]],"0000/0000"),4)/Table2[[#This Row],[tan_angle_numer]]</f>
        <v>0.5</v>
      </c>
      <c r="W427" s="9" t="b">
        <f>Table2[[#This Row],[multiplier]]=Table2[[#This Row],[multiplier_calc]]</f>
        <v>1</v>
      </c>
    </row>
    <row r="428" spans="1:23" x14ac:dyDescent="0.25">
      <c r="A428" s="1">
        <v>1</v>
      </c>
      <c r="B428" s="1">
        <v>0.50999999999999979</v>
      </c>
      <c r="C428">
        <v>21.801409486000001</v>
      </c>
      <c r="D428">
        <v>0</v>
      </c>
      <c r="E428">
        <v>0</v>
      </c>
      <c r="F428">
        <v>26.916539269000001</v>
      </c>
      <c r="G428">
        <v>3.7139069999999998E-3</v>
      </c>
      <c r="H428">
        <v>0.53851648100000005</v>
      </c>
      <c r="I428">
        <v>-136.78318610100001</v>
      </c>
      <c r="J428">
        <v>137.321702582</v>
      </c>
      <c r="K428">
        <v>51</v>
      </c>
      <c r="L428">
        <v>127.5</v>
      </c>
      <c r="M428">
        <v>25.5</v>
      </c>
      <c r="N428">
        <f>TAN(RADIANS(Table2[[#This Row],[angle]]))</f>
        <v>0.39999999999287728</v>
      </c>
      <c r="O428">
        <f>0+LEFT(TEXT(Table2[[#This Row],[tan_angle]],"000/000"),3)</f>
        <v>2</v>
      </c>
      <c r="P428">
        <f>0+RIGHT(TEXT(Table2[[#This Row],[tan_angle]],"000/000"),3)</f>
        <v>5</v>
      </c>
      <c r="Q428" s="10">
        <f>Table2[[#This Row],[canvas_height]]/Table2[[#This Row],[canvas_width]]</f>
        <v>1.960784313725491</v>
      </c>
      <c r="R428">
        <f>0+LEFT(TEXT(Table2[[#This Row],[canvas_ratio]],"000/000"),3)</f>
        <v>100</v>
      </c>
      <c r="S428" s="5" t="str">
        <f t="shared" si="6"/>
        <v>/</v>
      </c>
      <c r="T428" s="4">
        <f>0+RIGHT(TEXT(Table2[[#This Row],[canvas_ratio]],"000/000"),3)</f>
        <v>51</v>
      </c>
      <c r="U428" s="7">
        <f>Table2[[#This Row],[canvas_ratio]]/Table2[[#This Row],[tan_angle]]</f>
        <v>4.901960784401016</v>
      </c>
      <c r="V428" s="8">
        <f>0+RIGHT(TEXT(Table2[[#This Row],[ratio]],"0000/0000"),4)/Table2[[#This Row],[tan_angle_numer]]</f>
        <v>25.5</v>
      </c>
      <c r="W428" s="9" t="b">
        <f>Table2[[#This Row],[multiplier]]=Table2[[#This Row],[multiplier_calc]]</f>
        <v>1</v>
      </c>
    </row>
    <row r="429" spans="1:23" x14ac:dyDescent="0.25">
      <c r="A429" s="1">
        <v>1</v>
      </c>
      <c r="B429" s="1">
        <v>0.5199999999999998</v>
      </c>
      <c r="C429">
        <v>21.801409486000001</v>
      </c>
      <c r="D429">
        <v>0</v>
      </c>
      <c r="E429">
        <v>0</v>
      </c>
      <c r="F429">
        <v>56.562800009</v>
      </c>
      <c r="G429">
        <v>-7.4278139999999996E-3</v>
      </c>
      <c r="H429">
        <v>0.53851648100000005</v>
      </c>
      <c r="I429">
        <v>-69.468626012000001</v>
      </c>
      <c r="J429">
        <v>70.007142493000003</v>
      </c>
      <c r="K429">
        <v>26</v>
      </c>
      <c r="L429">
        <v>65</v>
      </c>
      <c r="M429">
        <v>13</v>
      </c>
      <c r="N429">
        <f>TAN(RADIANS(Table2[[#This Row],[angle]]))</f>
        <v>0.39999999999287728</v>
      </c>
      <c r="O429">
        <f>0+LEFT(TEXT(Table2[[#This Row],[tan_angle]],"000/000"),3)</f>
        <v>2</v>
      </c>
      <c r="P429">
        <f>0+RIGHT(TEXT(Table2[[#This Row],[tan_angle]],"000/000"),3)</f>
        <v>5</v>
      </c>
      <c r="Q429" s="10">
        <f>Table2[[#This Row],[canvas_height]]/Table2[[#This Row],[canvas_width]]</f>
        <v>1.9230769230769238</v>
      </c>
      <c r="R429">
        <f>0+LEFT(TEXT(Table2[[#This Row],[canvas_ratio]],"000/000"),3)</f>
        <v>25</v>
      </c>
      <c r="S429" s="5" t="str">
        <f t="shared" si="6"/>
        <v>/</v>
      </c>
      <c r="T429" s="4">
        <f>0+RIGHT(TEXT(Table2[[#This Row],[canvas_ratio]],"000/000"),3)</f>
        <v>13</v>
      </c>
      <c r="U429" s="7">
        <f>Table2[[#This Row],[canvas_ratio]]/Table2[[#This Row],[tan_angle]]</f>
        <v>4.807692307777919</v>
      </c>
      <c r="V429" s="8">
        <f>0+RIGHT(TEXT(Table2[[#This Row],[ratio]],"0000/0000"),4)/Table2[[#This Row],[tan_angle_numer]]</f>
        <v>13</v>
      </c>
      <c r="W429" s="9" t="b">
        <f>Table2[[#This Row],[multiplier]]=Table2[[#This Row],[multiplier_calc]]</f>
        <v>1</v>
      </c>
    </row>
    <row r="430" spans="1:23" x14ac:dyDescent="0.25">
      <c r="A430" s="1">
        <v>1</v>
      </c>
      <c r="B430" s="1">
        <v>0.5299999999999998</v>
      </c>
      <c r="C430">
        <v>21.801409486000001</v>
      </c>
      <c r="D430">
        <v>0</v>
      </c>
      <c r="E430">
        <v>0</v>
      </c>
      <c r="F430">
        <v>18.838792057999999</v>
      </c>
      <c r="G430">
        <v>3.7139069999999998E-3</v>
      </c>
      <c r="H430">
        <v>0.53851648100000005</v>
      </c>
      <c r="I430">
        <v>-142.16835090800001</v>
      </c>
      <c r="J430">
        <v>142.706867389</v>
      </c>
      <c r="K430">
        <v>53</v>
      </c>
      <c r="L430">
        <v>132.5</v>
      </c>
      <c r="M430">
        <v>26.5</v>
      </c>
      <c r="N430">
        <f>TAN(RADIANS(Table2[[#This Row],[angle]]))</f>
        <v>0.39999999999287728</v>
      </c>
      <c r="O430">
        <f>0+LEFT(TEXT(Table2[[#This Row],[tan_angle]],"000/000"),3)</f>
        <v>2</v>
      </c>
      <c r="P430">
        <f>0+RIGHT(TEXT(Table2[[#This Row],[tan_angle]],"000/000"),3)</f>
        <v>5</v>
      </c>
      <c r="Q430" s="10">
        <f>Table2[[#This Row],[canvas_height]]/Table2[[#This Row],[canvas_width]]</f>
        <v>1.8867924528301894</v>
      </c>
      <c r="R430">
        <f>0+LEFT(TEXT(Table2[[#This Row],[canvas_ratio]],"000/000"),3)</f>
        <v>100</v>
      </c>
      <c r="S430" s="5" t="str">
        <f t="shared" si="6"/>
        <v>/</v>
      </c>
      <c r="T430" s="4">
        <f>0+RIGHT(TEXT(Table2[[#This Row],[canvas_ratio]],"000/000"),3)</f>
        <v>53</v>
      </c>
      <c r="U430" s="7">
        <f>Table2[[#This Row],[canvas_ratio]]/Table2[[#This Row],[tan_angle]]</f>
        <v>4.7169811321594679</v>
      </c>
      <c r="V430" s="8">
        <f>0+RIGHT(TEXT(Table2[[#This Row],[ratio]],"0000/0000"),4)/Table2[[#This Row],[tan_angle_numer]]</f>
        <v>26.5</v>
      </c>
      <c r="W430" s="9" t="b">
        <f>Table2[[#This Row],[multiplier]]=Table2[[#This Row],[multiplier_calc]]</f>
        <v>1</v>
      </c>
    </row>
    <row r="431" spans="1:23" x14ac:dyDescent="0.25">
      <c r="A431" s="1">
        <v>1</v>
      </c>
      <c r="B431" s="1">
        <v>0.53999999999999981</v>
      </c>
      <c r="C431">
        <v>21.801409486000001</v>
      </c>
      <c r="D431">
        <v>0</v>
      </c>
      <c r="E431">
        <v>0</v>
      </c>
      <c r="F431">
        <v>51.177635201999998</v>
      </c>
      <c r="G431">
        <v>-7.4278139999999996E-3</v>
      </c>
      <c r="H431">
        <v>0.53851648100000005</v>
      </c>
      <c r="I431">
        <v>-72.161208415999994</v>
      </c>
      <c r="J431">
        <v>72.699724896999996</v>
      </c>
      <c r="K431">
        <v>27</v>
      </c>
      <c r="L431">
        <v>67.5</v>
      </c>
      <c r="M431">
        <v>13.5</v>
      </c>
      <c r="N431">
        <f>TAN(RADIANS(Table2[[#This Row],[angle]]))</f>
        <v>0.39999999999287728</v>
      </c>
      <c r="O431">
        <f>0+LEFT(TEXT(Table2[[#This Row],[tan_angle]],"000/000"),3)</f>
        <v>2</v>
      </c>
      <c r="P431">
        <f>0+RIGHT(TEXT(Table2[[#This Row],[tan_angle]],"000/000"),3)</f>
        <v>5</v>
      </c>
      <c r="Q431" s="10">
        <f>Table2[[#This Row],[canvas_height]]/Table2[[#This Row],[canvas_width]]</f>
        <v>1.8518518518518525</v>
      </c>
      <c r="R431">
        <f>0+LEFT(TEXT(Table2[[#This Row],[canvas_ratio]],"000/000"),3)</f>
        <v>50</v>
      </c>
      <c r="S431" s="5" t="str">
        <f t="shared" si="6"/>
        <v>/</v>
      </c>
      <c r="T431" s="4">
        <f>0+RIGHT(TEXT(Table2[[#This Row],[canvas_ratio]],"000/000"),3)</f>
        <v>27</v>
      </c>
      <c r="U431" s="7">
        <f>Table2[[#This Row],[canvas_ratio]]/Table2[[#This Row],[tan_angle]]</f>
        <v>4.6296296297120705</v>
      </c>
      <c r="V431" s="8">
        <f>0+RIGHT(TEXT(Table2[[#This Row],[ratio]],"0000/0000"),4)/Table2[[#This Row],[tan_angle_numer]]</f>
        <v>13.5</v>
      </c>
      <c r="W431" s="9" t="b">
        <f>Table2[[#This Row],[multiplier]]=Table2[[#This Row],[multiplier_calc]]</f>
        <v>1</v>
      </c>
    </row>
    <row r="432" spans="1:23" x14ac:dyDescent="0.25">
      <c r="A432" s="1">
        <v>1</v>
      </c>
      <c r="B432" s="1">
        <v>0.54999999999999982</v>
      </c>
      <c r="C432">
        <v>0</v>
      </c>
      <c r="D432">
        <v>0</v>
      </c>
      <c r="E432">
        <v>0</v>
      </c>
      <c r="F432">
        <v>0</v>
      </c>
      <c r="G432">
        <v>1</v>
      </c>
      <c r="H432">
        <v>0.5</v>
      </c>
      <c r="I432">
        <v>-0.05</v>
      </c>
      <c r="J432">
        <v>0.55000000000000004</v>
      </c>
      <c r="K432">
        <v>0.20430000000000001</v>
      </c>
      <c r="L432">
        <v>0.51070000000000004</v>
      </c>
      <c r="M432">
        <v>0.1021</v>
      </c>
      <c r="N432">
        <f>TAN(RADIANS(Table2[[#This Row],[angle]]))</f>
        <v>0</v>
      </c>
      <c r="O432">
        <f>0+LEFT(TEXT(Table2[[#This Row],[tan_angle]],"000/000"),3)</f>
        <v>0</v>
      </c>
      <c r="P432">
        <f>0+RIGHT(TEXT(Table2[[#This Row],[tan_angle]],"000/000"),3)</f>
        <v>1</v>
      </c>
      <c r="Q432" s="10">
        <f>Table2[[#This Row],[canvas_height]]/Table2[[#This Row],[canvas_width]]</f>
        <v>1.8181818181818188</v>
      </c>
      <c r="R432">
        <f>0+LEFT(TEXT(Table2[[#This Row],[canvas_ratio]],"000/000"),3)</f>
        <v>20</v>
      </c>
      <c r="S432" s="5" t="str">
        <f t="shared" si="6"/>
        <v>/</v>
      </c>
      <c r="T432" s="4">
        <f>0+RIGHT(TEXT(Table2[[#This Row],[canvas_ratio]],"000/000"),3)</f>
        <v>11</v>
      </c>
      <c r="U432" s="7" t="e">
        <f>Table2[[#This Row],[canvas_ratio]]/Table2[[#This Row],[tan_angle]]</f>
        <v>#DIV/0!</v>
      </c>
      <c r="V432" s="8" t="e">
        <f>0+RIGHT(TEXT(Table2[[#This Row],[ratio]],"0000/0000"),4)/Table2[[#This Row],[tan_angle_numer]]</f>
        <v>#DIV/0!</v>
      </c>
      <c r="W432" s="9" t="e">
        <f>Table2[[#This Row],[multiplier]]=Table2[[#This Row],[multiplier_calc]]</f>
        <v>#DIV/0!</v>
      </c>
    </row>
    <row r="433" spans="1:23" x14ac:dyDescent="0.25">
      <c r="A433" s="1">
        <v>1</v>
      </c>
      <c r="B433" s="1">
        <v>0.55999999999999972</v>
      </c>
      <c r="C433">
        <v>0</v>
      </c>
      <c r="D433">
        <v>0</v>
      </c>
      <c r="E433">
        <v>0</v>
      </c>
      <c r="F433">
        <v>0</v>
      </c>
      <c r="G433">
        <v>1</v>
      </c>
      <c r="H433">
        <v>0.5</v>
      </c>
      <c r="I433">
        <v>-0.06</v>
      </c>
      <c r="J433">
        <v>0.56000000000000005</v>
      </c>
      <c r="K433">
        <v>0.20799999999999999</v>
      </c>
      <c r="L433">
        <v>0.51990000000000003</v>
      </c>
      <c r="M433">
        <v>0.104</v>
      </c>
      <c r="N433">
        <f>TAN(RADIANS(Table2[[#This Row],[angle]]))</f>
        <v>0</v>
      </c>
      <c r="O433">
        <f>0+LEFT(TEXT(Table2[[#This Row],[tan_angle]],"000/000"),3)</f>
        <v>0</v>
      </c>
      <c r="P433">
        <f>0+RIGHT(TEXT(Table2[[#This Row],[tan_angle]],"000/000"),3)</f>
        <v>1</v>
      </c>
      <c r="Q433" s="10">
        <f>Table2[[#This Row],[canvas_height]]/Table2[[#This Row],[canvas_width]]</f>
        <v>1.7857142857142867</v>
      </c>
      <c r="R433">
        <f>0+LEFT(TEXT(Table2[[#This Row],[canvas_ratio]],"000/000"),3)</f>
        <v>25</v>
      </c>
      <c r="S433" s="5" t="str">
        <f t="shared" si="6"/>
        <v>/</v>
      </c>
      <c r="T433" s="4">
        <f>0+RIGHT(TEXT(Table2[[#This Row],[canvas_ratio]],"000/000"),3)</f>
        <v>14</v>
      </c>
      <c r="U433" s="7" t="e">
        <f>Table2[[#This Row],[canvas_ratio]]/Table2[[#This Row],[tan_angle]]</f>
        <v>#DIV/0!</v>
      </c>
      <c r="V433" s="8" t="e">
        <f>0+RIGHT(TEXT(Table2[[#This Row],[ratio]],"0000/0000"),4)/Table2[[#This Row],[tan_angle_numer]]</f>
        <v>#DIV/0!</v>
      </c>
      <c r="W433" s="9" t="e">
        <f>Table2[[#This Row],[multiplier]]=Table2[[#This Row],[multiplier_calc]]</f>
        <v>#DIV/0!</v>
      </c>
    </row>
    <row r="434" spans="1:23" x14ac:dyDescent="0.25">
      <c r="A434" s="1">
        <v>1</v>
      </c>
      <c r="B434" s="1">
        <v>0.56999999999999973</v>
      </c>
      <c r="C434">
        <v>0</v>
      </c>
      <c r="D434">
        <v>0</v>
      </c>
      <c r="E434">
        <v>0</v>
      </c>
      <c r="F434">
        <v>0</v>
      </c>
      <c r="G434">
        <v>1</v>
      </c>
      <c r="H434">
        <v>0.5</v>
      </c>
      <c r="I434">
        <v>-7.0000000000000007E-2</v>
      </c>
      <c r="J434">
        <v>0.57000000000000006</v>
      </c>
      <c r="K434">
        <v>0.2117</v>
      </c>
      <c r="L434">
        <v>0.5292</v>
      </c>
      <c r="M434">
        <v>0.10580000000000001</v>
      </c>
      <c r="N434">
        <f>TAN(RADIANS(Table2[[#This Row],[angle]]))</f>
        <v>0</v>
      </c>
      <c r="O434">
        <f>0+LEFT(TEXT(Table2[[#This Row],[tan_angle]],"000/000"),3)</f>
        <v>0</v>
      </c>
      <c r="P434">
        <f>0+RIGHT(TEXT(Table2[[#This Row],[tan_angle]],"000/000"),3)</f>
        <v>1</v>
      </c>
      <c r="Q434" s="10">
        <f>Table2[[#This Row],[canvas_height]]/Table2[[#This Row],[canvas_width]]</f>
        <v>1.7543859649122815</v>
      </c>
      <c r="R434">
        <f>0+LEFT(TEXT(Table2[[#This Row],[canvas_ratio]],"000/000"),3)</f>
        <v>100</v>
      </c>
      <c r="S434" s="5" t="str">
        <f t="shared" si="6"/>
        <v>/</v>
      </c>
      <c r="T434" s="4">
        <f>0+RIGHT(TEXT(Table2[[#This Row],[canvas_ratio]],"000/000"),3)</f>
        <v>57</v>
      </c>
      <c r="U434" s="7" t="e">
        <f>Table2[[#This Row],[canvas_ratio]]/Table2[[#This Row],[tan_angle]]</f>
        <v>#DIV/0!</v>
      </c>
      <c r="V434" s="8" t="e">
        <f>0+RIGHT(TEXT(Table2[[#This Row],[ratio]],"0000/0000"),4)/Table2[[#This Row],[tan_angle_numer]]</f>
        <v>#DIV/0!</v>
      </c>
      <c r="W434" s="9" t="e">
        <f>Table2[[#This Row],[multiplier]]=Table2[[#This Row],[multiplier_calc]]</f>
        <v>#DIV/0!</v>
      </c>
    </row>
    <row r="435" spans="1:23" x14ac:dyDescent="0.25">
      <c r="A435" s="1">
        <v>1</v>
      </c>
      <c r="B435" s="1">
        <v>0.57999999999999974</v>
      </c>
      <c r="C435">
        <v>0</v>
      </c>
      <c r="D435">
        <v>0</v>
      </c>
      <c r="E435">
        <v>0</v>
      </c>
      <c r="F435">
        <v>0</v>
      </c>
      <c r="G435">
        <v>1</v>
      </c>
      <c r="H435">
        <v>0.5</v>
      </c>
      <c r="I435">
        <v>-0.08</v>
      </c>
      <c r="J435">
        <v>0.57999999999999996</v>
      </c>
      <c r="K435">
        <v>0.21540000000000001</v>
      </c>
      <c r="L435">
        <v>0.53849999999999998</v>
      </c>
      <c r="M435">
        <v>0.1077</v>
      </c>
      <c r="N435">
        <f>TAN(RADIANS(Table2[[#This Row],[angle]]))</f>
        <v>0</v>
      </c>
      <c r="O435">
        <f>0+LEFT(TEXT(Table2[[#This Row],[tan_angle]],"000/000"),3)</f>
        <v>0</v>
      </c>
      <c r="P435">
        <f>0+RIGHT(TEXT(Table2[[#This Row],[tan_angle]],"000/000"),3)</f>
        <v>1</v>
      </c>
      <c r="Q435" s="10">
        <f>Table2[[#This Row],[canvas_height]]/Table2[[#This Row],[canvas_width]]</f>
        <v>1.7241379310344835</v>
      </c>
      <c r="R435">
        <f>0+LEFT(TEXT(Table2[[#This Row],[canvas_ratio]],"000/000"),3)</f>
        <v>50</v>
      </c>
      <c r="S435" s="5" t="str">
        <f t="shared" si="6"/>
        <v>/</v>
      </c>
      <c r="T435" s="4">
        <f>0+RIGHT(TEXT(Table2[[#This Row],[canvas_ratio]],"000/000"),3)</f>
        <v>29</v>
      </c>
      <c r="U435" s="7" t="e">
        <f>Table2[[#This Row],[canvas_ratio]]/Table2[[#This Row],[tan_angle]]</f>
        <v>#DIV/0!</v>
      </c>
      <c r="V435" s="8" t="e">
        <f>0+RIGHT(TEXT(Table2[[#This Row],[ratio]],"0000/0000"),4)/Table2[[#This Row],[tan_angle_numer]]</f>
        <v>#DIV/0!</v>
      </c>
      <c r="W435" s="9" t="e">
        <f>Table2[[#This Row],[multiplier]]=Table2[[#This Row],[multiplier_calc]]</f>
        <v>#DIV/0!</v>
      </c>
    </row>
    <row r="436" spans="1:23" x14ac:dyDescent="0.25">
      <c r="A436" s="1">
        <v>1</v>
      </c>
      <c r="B436" s="1">
        <v>0.58999999999999975</v>
      </c>
      <c r="C436">
        <v>21.801409486000001</v>
      </c>
      <c r="D436">
        <v>0</v>
      </c>
      <c r="E436">
        <v>0</v>
      </c>
      <c r="F436">
        <v>56.553515242000003</v>
      </c>
      <c r="G436">
        <v>-3.7139069999999998E-3</v>
      </c>
      <c r="H436">
        <v>0.53851648100000005</v>
      </c>
      <c r="I436">
        <v>-158.32384533000001</v>
      </c>
      <c r="J436">
        <v>158.862361811</v>
      </c>
      <c r="K436">
        <v>59</v>
      </c>
      <c r="L436">
        <v>147.5</v>
      </c>
      <c r="M436">
        <v>29.5</v>
      </c>
      <c r="N436">
        <f>TAN(RADIANS(Table2[[#This Row],[angle]]))</f>
        <v>0.39999999999287728</v>
      </c>
      <c r="O436">
        <f>0+LEFT(TEXT(Table2[[#This Row],[tan_angle]],"000/000"),3)</f>
        <v>2</v>
      </c>
      <c r="P436">
        <f>0+RIGHT(TEXT(Table2[[#This Row],[tan_angle]],"000/000"),3)</f>
        <v>5</v>
      </c>
      <c r="Q436" s="10">
        <f>Table2[[#This Row],[canvas_height]]/Table2[[#This Row],[canvas_width]]</f>
        <v>1.6949152542372889</v>
      </c>
      <c r="R436">
        <f>0+LEFT(TEXT(Table2[[#This Row],[canvas_ratio]],"000/000"),3)</f>
        <v>100</v>
      </c>
      <c r="S436" s="5" t="str">
        <f t="shared" si="6"/>
        <v>/</v>
      </c>
      <c r="T436" s="4">
        <f>0+RIGHT(TEXT(Table2[[#This Row],[canvas_ratio]],"000/000"),3)</f>
        <v>59</v>
      </c>
      <c r="U436" s="7">
        <f>Table2[[#This Row],[canvas_ratio]]/Table2[[#This Row],[tan_angle]]</f>
        <v>4.2372881356686749</v>
      </c>
      <c r="V436" s="8">
        <f>0+RIGHT(TEXT(Table2[[#This Row],[ratio]],"0000/0000"),4)/Table2[[#This Row],[tan_angle_numer]]</f>
        <v>29.5</v>
      </c>
      <c r="W436" s="9" t="b">
        <f>Table2[[#This Row],[multiplier]]=Table2[[#This Row],[multiplier_calc]]</f>
        <v>1</v>
      </c>
    </row>
    <row r="437" spans="1:23" x14ac:dyDescent="0.25">
      <c r="A437" s="1">
        <v>1</v>
      </c>
      <c r="B437" s="1">
        <v>0.59999999999999976</v>
      </c>
      <c r="C437">
        <v>21.801409486000001</v>
      </c>
      <c r="D437">
        <v>0</v>
      </c>
      <c r="E437">
        <v>0</v>
      </c>
      <c r="F437">
        <v>13.555759687</v>
      </c>
      <c r="G437">
        <v>-3.7139067999999997E-2</v>
      </c>
      <c r="H437">
        <v>0.53851648100000005</v>
      </c>
      <c r="I437">
        <v>-15.616977941</v>
      </c>
      <c r="J437">
        <v>16.155494422</v>
      </c>
      <c r="K437">
        <v>6</v>
      </c>
      <c r="L437">
        <v>15</v>
      </c>
      <c r="M437">
        <v>3</v>
      </c>
      <c r="N437">
        <f>TAN(RADIANS(Table2[[#This Row],[angle]]))</f>
        <v>0.39999999999287728</v>
      </c>
      <c r="O437">
        <f>0+LEFT(TEXT(Table2[[#This Row],[tan_angle]],"000/000"),3)</f>
        <v>2</v>
      </c>
      <c r="P437">
        <f>0+RIGHT(TEXT(Table2[[#This Row],[tan_angle]],"000/000"),3)</f>
        <v>5</v>
      </c>
      <c r="Q437" s="10">
        <f>Table2[[#This Row],[canvas_height]]/Table2[[#This Row],[canvas_width]]</f>
        <v>1.6666666666666674</v>
      </c>
      <c r="R437">
        <f>0+LEFT(TEXT(Table2[[#This Row],[canvas_ratio]],"000/000"),3)</f>
        <v>5</v>
      </c>
      <c r="S437" s="5" t="str">
        <f t="shared" si="6"/>
        <v>/</v>
      </c>
      <c r="T437" s="4">
        <f>0+RIGHT(TEXT(Table2[[#This Row],[canvas_ratio]],"000/000"),3)</f>
        <v>3</v>
      </c>
      <c r="U437" s="7">
        <f>Table2[[#This Row],[canvas_ratio]]/Table2[[#This Row],[tan_angle]]</f>
        <v>4.1666666667408636</v>
      </c>
      <c r="V437" s="8">
        <f>0+RIGHT(TEXT(Table2[[#This Row],[ratio]],"0000/0000"),4)/Table2[[#This Row],[tan_angle_numer]]</f>
        <v>3</v>
      </c>
      <c r="W437" s="9" t="b">
        <f>Table2[[#This Row],[multiplier]]=Table2[[#This Row],[multiplier_calc]]</f>
        <v>1</v>
      </c>
    </row>
    <row r="438" spans="1:23" x14ac:dyDescent="0.25">
      <c r="A438" s="1">
        <v>1</v>
      </c>
      <c r="B438" s="1">
        <v>0.60999999999999976</v>
      </c>
      <c r="C438">
        <v>21.801409486000001</v>
      </c>
      <c r="D438">
        <v>0</v>
      </c>
      <c r="E438">
        <v>0</v>
      </c>
      <c r="F438">
        <v>26.935108802999999</v>
      </c>
      <c r="G438">
        <v>-3.7139069999999998E-3</v>
      </c>
      <c r="H438">
        <v>0.53851648100000005</v>
      </c>
      <c r="I438">
        <v>-163.70901013700001</v>
      </c>
      <c r="J438">
        <v>164.24752661799999</v>
      </c>
      <c r="K438">
        <v>61</v>
      </c>
      <c r="L438">
        <v>152.5</v>
      </c>
      <c r="M438">
        <v>30.5</v>
      </c>
      <c r="N438">
        <f>TAN(RADIANS(Table2[[#This Row],[angle]]))</f>
        <v>0.39999999999287728</v>
      </c>
      <c r="O438">
        <f>0+LEFT(TEXT(Table2[[#This Row],[tan_angle]],"000/000"),3)</f>
        <v>2</v>
      </c>
      <c r="P438">
        <f>0+RIGHT(TEXT(Table2[[#This Row],[tan_angle]],"000/000"),3)</f>
        <v>5</v>
      </c>
      <c r="Q438" s="10">
        <f>Table2[[#This Row],[canvas_height]]/Table2[[#This Row],[canvas_width]]</f>
        <v>1.6393442622950827</v>
      </c>
      <c r="R438">
        <f>0+LEFT(TEXT(Table2[[#This Row],[canvas_ratio]],"000/000"),3)</f>
        <v>100</v>
      </c>
      <c r="S438" s="5" t="str">
        <f t="shared" si="6"/>
        <v>/</v>
      </c>
      <c r="T438" s="4">
        <f>0+RIGHT(TEXT(Table2[[#This Row],[canvas_ratio]],"000/000"),3)</f>
        <v>61</v>
      </c>
      <c r="U438" s="7">
        <f>Table2[[#This Row],[canvas_ratio]]/Table2[[#This Row],[tan_angle]]</f>
        <v>4.0983606558106853</v>
      </c>
      <c r="V438" s="8">
        <f>0+RIGHT(TEXT(Table2[[#This Row],[ratio]],"0000/0000"),4)/Table2[[#This Row],[tan_angle_numer]]</f>
        <v>30.5</v>
      </c>
      <c r="W438" s="9" t="b">
        <f>Table2[[#This Row],[multiplier]]=Table2[[#This Row],[multiplier_calc]]</f>
        <v>1</v>
      </c>
    </row>
    <row r="439" spans="1:23" x14ac:dyDescent="0.25">
      <c r="A439" s="1">
        <v>1</v>
      </c>
      <c r="B439" s="1">
        <v>0.61999999999999977</v>
      </c>
      <c r="C439">
        <v>21.801409486000001</v>
      </c>
      <c r="D439">
        <v>0</v>
      </c>
      <c r="E439">
        <v>0</v>
      </c>
      <c r="F439">
        <v>80.796041641000002</v>
      </c>
      <c r="G439">
        <v>-7.4278139999999996E-3</v>
      </c>
      <c r="H439">
        <v>0.53851648100000005</v>
      </c>
      <c r="I439">
        <v>-82.931538029999999</v>
      </c>
      <c r="J439">
        <v>83.470054511000001</v>
      </c>
      <c r="K439">
        <v>31</v>
      </c>
      <c r="L439">
        <v>77.5</v>
      </c>
      <c r="M439">
        <v>15.5</v>
      </c>
      <c r="N439">
        <f>TAN(RADIANS(Table2[[#This Row],[angle]]))</f>
        <v>0.39999999999287728</v>
      </c>
      <c r="O439">
        <f>0+LEFT(TEXT(Table2[[#This Row],[tan_angle]],"000/000"),3)</f>
        <v>2</v>
      </c>
      <c r="P439">
        <f>0+RIGHT(TEXT(Table2[[#This Row],[tan_angle]],"000/000"),3)</f>
        <v>5</v>
      </c>
      <c r="Q439" s="10">
        <f>Table2[[#This Row],[canvas_height]]/Table2[[#This Row],[canvas_width]]</f>
        <v>1.6129032258064522</v>
      </c>
      <c r="R439">
        <f>0+LEFT(TEXT(Table2[[#This Row],[canvas_ratio]],"000/000"),3)</f>
        <v>50</v>
      </c>
      <c r="S439" s="5" t="str">
        <f t="shared" si="6"/>
        <v>/</v>
      </c>
      <c r="T439" s="4">
        <f>0+RIGHT(TEXT(Table2[[#This Row],[canvas_ratio]],"000/000"),3)</f>
        <v>31</v>
      </c>
      <c r="U439" s="7">
        <f>Table2[[#This Row],[canvas_ratio]]/Table2[[#This Row],[tan_angle]]</f>
        <v>4.032258064587932</v>
      </c>
      <c r="V439" s="8">
        <f>0+RIGHT(TEXT(Table2[[#This Row],[ratio]],"0000/0000"),4)/Table2[[#This Row],[tan_angle_numer]]</f>
        <v>15.5</v>
      </c>
      <c r="W439" s="9" t="b">
        <f>Table2[[#This Row],[multiplier]]=Table2[[#This Row],[multiplier_calc]]</f>
        <v>1</v>
      </c>
    </row>
    <row r="440" spans="1:23" x14ac:dyDescent="0.25">
      <c r="A440" s="1">
        <v>1</v>
      </c>
      <c r="B440" s="1">
        <v>0.62999999999999967</v>
      </c>
      <c r="C440">
        <v>21.801409486000001</v>
      </c>
      <c r="D440">
        <v>0</v>
      </c>
      <c r="E440">
        <v>0</v>
      </c>
      <c r="F440">
        <v>86.171921681000001</v>
      </c>
      <c r="G440">
        <v>-3.7139069999999998E-3</v>
      </c>
      <c r="H440">
        <v>0.53851648100000005</v>
      </c>
      <c r="I440">
        <v>-169.094174944</v>
      </c>
      <c r="J440">
        <v>169.63269142499999</v>
      </c>
      <c r="K440">
        <v>63</v>
      </c>
      <c r="L440">
        <v>157.5</v>
      </c>
      <c r="M440">
        <v>31.5</v>
      </c>
      <c r="N440">
        <f>TAN(RADIANS(Table2[[#This Row],[angle]]))</f>
        <v>0.39999999999287728</v>
      </c>
      <c r="O440">
        <f>0+LEFT(TEXT(Table2[[#This Row],[tan_angle]],"000/000"),3)</f>
        <v>2</v>
      </c>
      <c r="P440">
        <f>0+RIGHT(TEXT(Table2[[#This Row],[tan_angle]],"000/000"),3)</f>
        <v>5</v>
      </c>
      <c r="Q440" s="10">
        <f>Table2[[#This Row],[canvas_height]]/Table2[[#This Row],[canvas_width]]</f>
        <v>1.5873015873015881</v>
      </c>
      <c r="R440">
        <f>0+LEFT(TEXT(Table2[[#This Row],[canvas_ratio]],"000/000"),3)</f>
        <v>100</v>
      </c>
      <c r="S440" s="5" t="str">
        <f t="shared" si="6"/>
        <v>/</v>
      </c>
      <c r="T440" s="4">
        <f>0+RIGHT(TEXT(Table2[[#This Row],[canvas_ratio]],"000/000"),3)</f>
        <v>63</v>
      </c>
      <c r="U440" s="7">
        <f>Table2[[#This Row],[canvas_ratio]]/Table2[[#This Row],[tan_angle]]</f>
        <v>3.9682539683246323</v>
      </c>
      <c r="V440" s="8">
        <f>0+RIGHT(TEXT(Table2[[#This Row],[ratio]],"0000/0000"),4)/Table2[[#This Row],[tan_angle_numer]]</f>
        <v>31.5</v>
      </c>
      <c r="W440" s="9" t="b">
        <f>Table2[[#This Row],[multiplier]]=Table2[[#This Row],[multiplier_calc]]</f>
        <v>1</v>
      </c>
    </row>
    <row r="441" spans="1:23" x14ac:dyDescent="0.25">
      <c r="A441" s="1">
        <v>1</v>
      </c>
      <c r="B441" s="1">
        <v>0.63999999999999968</v>
      </c>
      <c r="C441">
        <v>21.801409486000001</v>
      </c>
      <c r="D441">
        <v>0</v>
      </c>
      <c r="E441">
        <v>0</v>
      </c>
      <c r="F441">
        <v>29.636975972999998</v>
      </c>
      <c r="G441">
        <v>-7.4278139999999996E-3</v>
      </c>
      <c r="H441">
        <v>0.53851648100000005</v>
      </c>
      <c r="I441">
        <v>-85.624120433000002</v>
      </c>
      <c r="J441">
        <v>86.162636914000004</v>
      </c>
      <c r="K441">
        <v>32</v>
      </c>
      <c r="L441">
        <v>80</v>
      </c>
      <c r="M441">
        <v>16</v>
      </c>
      <c r="N441">
        <f>TAN(RADIANS(Table2[[#This Row],[angle]]))</f>
        <v>0.39999999999287728</v>
      </c>
      <c r="O441">
        <f>0+LEFT(TEXT(Table2[[#This Row],[tan_angle]],"000/000"),3)</f>
        <v>2</v>
      </c>
      <c r="P441">
        <f>0+RIGHT(TEXT(Table2[[#This Row],[tan_angle]],"000/000"),3)</f>
        <v>5</v>
      </c>
      <c r="Q441" s="10">
        <f>Table2[[#This Row],[canvas_height]]/Table2[[#This Row],[canvas_width]]</f>
        <v>1.5625000000000009</v>
      </c>
      <c r="R441">
        <f>0+LEFT(TEXT(Table2[[#This Row],[canvas_ratio]],"000/000"),3)</f>
        <v>25</v>
      </c>
      <c r="S441" s="5" t="str">
        <f t="shared" si="6"/>
        <v>/</v>
      </c>
      <c r="T441" s="4">
        <f>0+RIGHT(TEXT(Table2[[#This Row],[canvas_ratio]],"000/000"),3)</f>
        <v>16</v>
      </c>
      <c r="U441" s="7">
        <f>Table2[[#This Row],[canvas_ratio]]/Table2[[#This Row],[tan_angle]]</f>
        <v>3.9062500000695599</v>
      </c>
      <c r="V441" s="8">
        <f>0+RIGHT(TEXT(Table2[[#This Row],[ratio]],"0000/0000"),4)/Table2[[#This Row],[tan_angle_numer]]</f>
        <v>16</v>
      </c>
      <c r="W441" s="9" t="b">
        <f>Table2[[#This Row],[multiplier]]=Table2[[#This Row],[multiplier_calc]]</f>
        <v>1</v>
      </c>
    </row>
    <row r="442" spans="1:23" x14ac:dyDescent="0.25">
      <c r="A442" s="1">
        <v>1</v>
      </c>
      <c r="B442" s="1">
        <v>0.64999999999999969</v>
      </c>
      <c r="C442">
        <v>21.801409486000001</v>
      </c>
      <c r="D442">
        <v>0</v>
      </c>
      <c r="E442">
        <v>0</v>
      </c>
      <c r="F442">
        <v>16.109070587000001</v>
      </c>
      <c r="G442">
        <v>1.8569533999999999E-2</v>
      </c>
      <c r="H442">
        <v>0.53851648100000005</v>
      </c>
      <c r="I442">
        <v>-34.465054766000002</v>
      </c>
      <c r="J442">
        <v>35.003571246999996</v>
      </c>
      <c r="K442">
        <v>13</v>
      </c>
      <c r="L442">
        <v>32.5</v>
      </c>
      <c r="M442">
        <v>6.5</v>
      </c>
      <c r="N442">
        <f>TAN(RADIANS(Table2[[#This Row],[angle]]))</f>
        <v>0.39999999999287728</v>
      </c>
      <c r="O442">
        <f>0+LEFT(TEXT(Table2[[#This Row],[tan_angle]],"000/000"),3)</f>
        <v>2</v>
      </c>
      <c r="P442">
        <f>0+RIGHT(TEXT(Table2[[#This Row],[tan_angle]],"000/000"),3)</f>
        <v>5</v>
      </c>
      <c r="Q442" s="10">
        <f>Table2[[#This Row],[canvas_height]]/Table2[[#This Row],[canvas_width]]</f>
        <v>1.5384615384615392</v>
      </c>
      <c r="R442">
        <f>0+LEFT(TEXT(Table2[[#This Row],[canvas_ratio]],"000/000"),3)</f>
        <v>20</v>
      </c>
      <c r="S442" s="5" t="str">
        <f t="shared" si="6"/>
        <v>/</v>
      </c>
      <c r="T442" s="4">
        <f>0+RIGHT(TEXT(Table2[[#This Row],[canvas_ratio]],"000/000"),3)</f>
        <v>13</v>
      </c>
      <c r="U442" s="7">
        <f>Table2[[#This Row],[canvas_ratio]]/Table2[[#This Row],[tan_angle]]</f>
        <v>3.8461538462223359</v>
      </c>
      <c r="V442" s="8">
        <f>0+RIGHT(TEXT(Table2[[#This Row],[ratio]],"0000/0000"),4)/Table2[[#This Row],[tan_angle_numer]]</f>
        <v>6.5</v>
      </c>
      <c r="W442" s="9" t="b">
        <f>Table2[[#This Row],[multiplier]]=Table2[[#This Row],[multiplier_calc]]</f>
        <v>1</v>
      </c>
    </row>
    <row r="443" spans="1:23" x14ac:dyDescent="0.25">
      <c r="A443" s="1">
        <v>1</v>
      </c>
      <c r="B443" s="1">
        <v>0.6599999999999997</v>
      </c>
      <c r="C443">
        <v>21.801409486000001</v>
      </c>
      <c r="D443">
        <v>0</v>
      </c>
      <c r="E443">
        <v>0</v>
      </c>
      <c r="F443">
        <v>51.177635201999998</v>
      </c>
      <c r="G443">
        <v>-7.4278139999999996E-3</v>
      </c>
      <c r="H443">
        <v>0.53851648100000005</v>
      </c>
      <c r="I443">
        <v>-88.316702836999994</v>
      </c>
      <c r="J443">
        <v>88.855219317999996</v>
      </c>
      <c r="K443">
        <v>33</v>
      </c>
      <c r="L443">
        <v>82.5</v>
      </c>
      <c r="M443">
        <v>16.5</v>
      </c>
      <c r="N443">
        <f>TAN(RADIANS(Table2[[#This Row],[angle]]))</f>
        <v>0.39999999999287728</v>
      </c>
      <c r="O443">
        <f>0+LEFT(TEXT(Table2[[#This Row],[tan_angle]],"000/000"),3)</f>
        <v>2</v>
      </c>
      <c r="P443">
        <f>0+RIGHT(TEXT(Table2[[#This Row],[tan_angle]],"000/000"),3)</f>
        <v>5</v>
      </c>
      <c r="Q443" s="10">
        <f>Table2[[#This Row],[canvas_height]]/Table2[[#This Row],[canvas_width]]</f>
        <v>1.5151515151515158</v>
      </c>
      <c r="R443">
        <f>0+LEFT(TEXT(Table2[[#This Row],[canvas_ratio]],"000/000"),3)</f>
        <v>50</v>
      </c>
      <c r="S443" s="5" t="str">
        <f t="shared" si="6"/>
        <v>/</v>
      </c>
      <c r="T443" s="4">
        <f>0+RIGHT(TEXT(Table2[[#This Row],[canvas_ratio]],"000/000"),3)</f>
        <v>33</v>
      </c>
      <c r="U443" s="7">
        <f>Table2[[#This Row],[canvas_ratio]]/Table2[[#This Row],[tan_angle]]</f>
        <v>3.7878787879462394</v>
      </c>
      <c r="V443" s="8">
        <f>0+RIGHT(TEXT(Table2[[#This Row],[ratio]],"0000/0000"),4)/Table2[[#This Row],[tan_angle_numer]]</f>
        <v>16.5</v>
      </c>
      <c r="W443" s="9" t="b">
        <f>Table2[[#This Row],[multiplier]]=Table2[[#This Row],[multiplier_calc]]</f>
        <v>1</v>
      </c>
    </row>
    <row r="444" spans="1:23" x14ac:dyDescent="0.25">
      <c r="A444" s="1">
        <v>1</v>
      </c>
      <c r="B444" s="1">
        <v>0.66999999999999971</v>
      </c>
      <c r="C444">
        <v>21.801409486000001</v>
      </c>
      <c r="D444">
        <v>0</v>
      </c>
      <c r="E444">
        <v>0</v>
      </c>
      <c r="F444">
        <v>69.997857726000007</v>
      </c>
      <c r="G444">
        <v>3.7139069999999998E-3</v>
      </c>
      <c r="H444">
        <v>0.53851648100000005</v>
      </c>
      <c r="I444">
        <v>-179.86450455799999</v>
      </c>
      <c r="J444">
        <v>180.40302103900001</v>
      </c>
      <c r="K444">
        <v>67</v>
      </c>
      <c r="L444">
        <v>167.5</v>
      </c>
      <c r="M444">
        <v>33.5</v>
      </c>
      <c r="N444">
        <f>TAN(RADIANS(Table2[[#This Row],[angle]]))</f>
        <v>0.39999999999287728</v>
      </c>
      <c r="O444">
        <f>0+LEFT(TEXT(Table2[[#This Row],[tan_angle]],"000/000"),3)</f>
        <v>2</v>
      </c>
      <c r="P444">
        <f>0+RIGHT(TEXT(Table2[[#This Row],[tan_angle]],"000/000"),3)</f>
        <v>5</v>
      </c>
      <c r="Q444" s="10">
        <f>Table2[[#This Row],[canvas_height]]/Table2[[#This Row],[canvas_width]]</f>
        <v>1.4925373134328366</v>
      </c>
      <c r="R444">
        <f>0+LEFT(TEXT(Table2[[#This Row],[canvas_ratio]],"000/000"),3)</f>
        <v>100</v>
      </c>
      <c r="S444" s="5" t="str">
        <f t="shared" ref="S444:S507" si="7">"/"</f>
        <v>/</v>
      </c>
      <c r="T444" s="4">
        <f>0+RIGHT(TEXT(Table2[[#This Row],[canvas_ratio]],"000/000"),3)</f>
        <v>67</v>
      </c>
      <c r="U444" s="7">
        <f>Table2[[#This Row],[canvas_ratio]]/Table2[[#This Row],[tan_angle]]</f>
        <v>3.7313432836485347</v>
      </c>
      <c r="V444" s="8">
        <f>0+RIGHT(TEXT(Table2[[#This Row],[ratio]],"0000/0000"),4)/Table2[[#This Row],[tan_angle_numer]]</f>
        <v>33.5</v>
      </c>
      <c r="W444" s="9" t="b">
        <f>Table2[[#This Row],[multiplier]]=Table2[[#This Row],[multiplier_calc]]</f>
        <v>1</v>
      </c>
    </row>
    <row r="445" spans="1:23" x14ac:dyDescent="0.25">
      <c r="A445" s="1">
        <v>1</v>
      </c>
      <c r="B445" s="1">
        <v>0.67999999999999972</v>
      </c>
      <c r="C445">
        <v>21.801409486000001</v>
      </c>
      <c r="D445">
        <v>0</v>
      </c>
      <c r="E445">
        <v>0</v>
      </c>
      <c r="F445">
        <v>83.488624044000005</v>
      </c>
      <c r="G445">
        <v>-7.4278139999999996E-3</v>
      </c>
      <c r="H445">
        <v>0.53851648100000005</v>
      </c>
      <c r="I445">
        <v>-91.009285241000001</v>
      </c>
      <c r="J445">
        <v>91.547801722000003</v>
      </c>
      <c r="K445">
        <v>34</v>
      </c>
      <c r="L445">
        <v>85</v>
      </c>
      <c r="M445">
        <v>17</v>
      </c>
      <c r="N445">
        <f>TAN(RADIANS(Table2[[#This Row],[angle]]))</f>
        <v>0.39999999999287728</v>
      </c>
      <c r="O445">
        <f>0+LEFT(TEXT(Table2[[#This Row],[tan_angle]],"000/000"),3)</f>
        <v>2</v>
      </c>
      <c r="P445">
        <f>0+RIGHT(TEXT(Table2[[#This Row],[tan_angle]],"000/000"),3)</f>
        <v>5</v>
      </c>
      <c r="Q445" s="10">
        <f>Table2[[#This Row],[canvas_height]]/Table2[[#This Row],[canvas_width]]</f>
        <v>1.4705882352941182</v>
      </c>
      <c r="R445">
        <f>0+LEFT(TEXT(Table2[[#This Row],[canvas_ratio]],"000/000"),3)</f>
        <v>25</v>
      </c>
      <c r="S445" s="5" t="str">
        <f t="shared" si="7"/>
        <v>/</v>
      </c>
      <c r="T445" s="4">
        <f>0+RIGHT(TEXT(Table2[[#This Row],[canvas_ratio]],"000/000"),3)</f>
        <v>17</v>
      </c>
      <c r="U445" s="7">
        <f>Table2[[#This Row],[canvas_ratio]]/Table2[[#This Row],[tan_angle]]</f>
        <v>3.6764705883007616</v>
      </c>
      <c r="V445" s="8">
        <f>0+RIGHT(TEXT(Table2[[#This Row],[ratio]],"0000/0000"),4)/Table2[[#This Row],[tan_angle_numer]]</f>
        <v>17</v>
      </c>
      <c r="W445" s="9" t="b">
        <f>Table2[[#This Row],[multiplier]]=Table2[[#This Row],[multiplier_calc]]</f>
        <v>1</v>
      </c>
    </row>
    <row r="446" spans="1:23" x14ac:dyDescent="0.25">
      <c r="A446" s="1">
        <v>1</v>
      </c>
      <c r="B446" s="1">
        <v>0.68999999999999972</v>
      </c>
      <c r="C446">
        <v>21.801409486000001</v>
      </c>
      <c r="D446">
        <v>0</v>
      </c>
      <c r="E446">
        <v>0</v>
      </c>
      <c r="F446">
        <v>21.549943995</v>
      </c>
      <c r="G446">
        <v>-3.7139069999999998E-3</v>
      </c>
      <c r="H446">
        <v>0.53851648100000005</v>
      </c>
      <c r="I446">
        <v>-185.24966936499999</v>
      </c>
      <c r="J446">
        <v>185.788185846</v>
      </c>
      <c r="K446">
        <v>69</v>
      </c>
      <c r="L446">
        <v>172.5</v>
      </c>
      <c r="M446">
        <v>34.5</v>
      </c>
      <c r="N446">
        <f>TAN(RADIANS(Table2[[#This Row],[angle]]))</f>
        <v>0.39999999999287728</v>
      </c>
      <c r="O446">
        <f>0+LEFT(TEXT(Table2[[#This Row],[tan_angle]],"000/000"),3)</f>
        <v>2</v>
      </c>
      <c r="P446">
        <f>0+RIGHT(TEXT(Table2[[#This Row],[tan_angle]],"000/000"),3)</f>
        <v>5</v>
      </c>
      <c r="Q446" s="10">
        <f>Table2[[#This Row],[canvas_height]]/Table2[[#This Row],[canvas_width]]</f>
        <v>1.4492753623188412</v>
      </c>
      <c r="R446">
        <f>0+LEFT(TEXT(Table2[[#This Row],[canvas_ratio]],"000/000"),3)</f>
        <v>100</v>
      </c>
      <c r="S446" s="5" t="str">
        <f t="shared" si="7"/>
        <v>/</v>
      </c>
      <c r="T446" s="4">
        <f>0+RIGHT(TEXT(Table2[[#This Row],[canvas_ratio]],"000/000"),3)</f>
        <v>69</v>
      </c>
      <c r="U446" s="7">
        <f>Table2[[#This Row],[canvas_ratio]]/Table2[[#This Row],[tan_angle]]</f>
        <v>3.6231884058616206</v>
      </c>
      <c r="V446" s="8">
        <f>0+RIGHT(TEXT(Table2[[#This Row],[ratio]],"0000/0000"),4)/Table2[[#This Row],[tan_angle_numer]]</f>
        <v>34.5</v>
      </c>
      <c r="W446" s="9" t="b">
        <f>Table2[[#This Row],[multiplier]]=Table2[[#This Row],[multiplier_calc]]</f>
        <v>1</v>
      </c>
    </row>
    <row r="447" spans="1:23" x14ac:dyDescent="0.25">
      <c r="A447" s="1">
        <v>1</v>
      </c>
      <c r="B447" s="1">
        <v>0.69999999999999962</v>
      </c>
      <c r="C447">
        <v>21.801409486000001</v>
      </c>
      <c r="D447">
        <v>0</v>
      </c>
      <c r="E447">
        <v>0</v>
      </c>
      <c r="F447">
        <v>13.555759687</v>
      </c>
      <c r="G447">
        <v>-3.7139067999999997E-2</v>
      </c>
      <c r="H447">
        <v>0.53851648100000005</v>
      </c>
      <c r="I447">
        <v>-18.309560344000001</v>
      </c>
      <c r="J447">
        <v>18.848076825</v>
      </c>
      <c r="K447">
        <v>7</v>
      </c>
      <c r="L447">
        <v>17.5</v>
      </c>
      <c r="M447">
        <v>3.5</v>
      </c>
      <c r="N447">
        <f>TAN(RADIANS(Table2[[#This Row],[angle]]))</f>
        <v>0.39999999999287728</v>
      </c>
      <c r="O447">
        <f>0+LEFT(TEXT(Table2[[#This Row],[tan_angle]],"000/000"),3)</f>
        <v>2</v>
      </c>
      <c r="P447">
        <f>0+RIGHT(TEXT(Table2[[#This Row],[tan_angle]],"000/000"),3)</f>
        <v>5</v>
      </c>
      <c r="Q447" s="10">
        <f>Table2[[#This Row],[canvas_height]]/Table2[[#This Row],[canvas_width]]</f>
        <v>1.4285714285714293</v>
      </c>
      <c r="R447">
        <f>0+LEFT(TEXT(Table2[[#This Row],[canvas_ratio]],"000/000"),3)</f>
        <v>10</v>
      </c>
      <c r="S447" s="5" t="str">
        <f t="shared" si="7"/>
        <v>/</v>
      </c>
      <c r="T447" s="4">
        <f>0+RIGHT(TEXT(Table2[[#This Row],[canvas_ratio]],"000/000"),3)</f>
        <v>7</v>
      </c>
      <c r="U447" s="7">
        <f>Table2[[#This Row],[canvas_ratio]]/Table2[[#This Row],[tan_angle]]</f>
        <v>3.5714285714921687</v>
      </c>
      <c r="V447" s="8">
        <f>0+RIGHT(TEXT(Table2[[#This Row],[ratio]],"0000/0000"),4)/Table2[[#This Row],[tan_angle_numer]]</f>
        <v>3.5</v>
      </c>
      <c r="W447" s="9" t="b">
        <f>Table2[[#This Row],[multiplier]]=Table2[[#This Row],[multiplier_calc]]</f>
        <v>1</v>
      </c>
    </row>
    <row r="448" spans="1:23" x14ac:dyDescent="0.25">
      <c r="A448" s="1">
        <v>1</v>
      </c>
      <c r="B448" s="1">
        <v>0.70999999999999963</v>
      </c>
      <c r="C448">
        <v>21.801409486000001</v>
      </c>
      <c r="D448">
        <v>0</v>
      </c>
      <c r="E448">
        <v>0</v>
      </c>
      <c r="F448">
        <v>61.938680048999998</v>
      </c>
      <c r="G448">
        <v>-3.7139069999999998E-3</v>
      </c>
      <c r="H448">
        <v>0.53851648100000005</v>
      </c>
      <c r="I448">
        <v>-190.634834173</v>
      </c>
      <c r="J448">
        <v>191.17335065399999</v>
      </c>
      <c r="K448">
        <v>71</v>
      </c>
      <c r="L448">
        <v>177.5</v>
      </c>
      <c r="M448">
        <v>35.5</v>
      </c>
      <c r="N448">
        <f>TAN(RADIANS(Table2[[#This Row],[angle]]))</f>
        <v>0.39999999999287728</v>
      </c>
      <c r="O448">
        <f>0+LEFT(TEXT(Table2[[#This Row],[tan_angle]],"000/000"),3)</f>
        <v>2</v>
      </c>
      <c r="P448">
        <f>0+RIGHT(TEXT(Table2[[#This Row],[tan_angle]],"000/000"),3)</f>
        <v>5</v>
      </c>
      <c r="Q448" s="10">
        <f>Table2[[#This Row],[canvas_height]]/Table2[[#This Row],[canvas_width]]</f>
        <v>1.4084507042253529</v>
      </c>
      <c r="R448">
        <f>0+LEFT(TEXT(Table2[[#This Row],[canvas_ratio]],"000/000"),3)</f>
        <v>100</v>
      </c>
      <c r="S448" s="5" t="str">
        <f t="shared" si="7"/>
        <v>/</v>
      </c>
      <c r="T448" s="4">
        <f>0+RIGHT(TEXT(Table2[[#This Row],[canvas_ratio]],"000/000"),3)</f>
        <v>71</v>
      </c>
      <c r="U448" s="7">
        <f>Table2[[#This Row],[canvas_ratio]]/Table2[[#This Row],[tan_angle]]</f>
        <v>3.5211267606260823</v>
      </c>
      <c r="V448" s="8">
        <f>0+RIGHT(TEXT(Table2[[#This Row],[ratio]],"0000/0000"),4)/Table2[[#This Row],[tan_angle_numer]]</f>
        <v>35.5</v>
      </c>
      <c r="W448" s="9" t="b">
        <f>Table2[[#This Row],[multiplier]]=Table2[[#This Row],[multiplier_calc]]</f>
        <v>1</v>
      </c>
    </row>
    <row r="449" spans="1:23" x14ac:dyDescent="0.25">
      <c r="A449" s="1">
        <v>1</v>
      </c>
      <c r="B449" s="1">
        <v>0.71999999999999964</v>
      </c>
      <c r="C449">
        <v>21.801409486000001</v>
      </c>
      <c r="D449">
        <v>0</v>
      </c>
      <c r="E449">
        <v>0</v>
      </c>
      <c r="F449">
        <v>51.177635201999998</v>
      </c>
      <c r="G449">
        <v>-7.4278139999999996E-3</v>
      </c>
      <c r="H449">
        <v>0.53851648100000005</v>
      </c>
      <c r="I449">
        <v>-96.394450047999996</v>
      </c>
      <c r="J449">
        <v>96.932966528999998</v>
      </c>
      <c r="K449">
        <v>36</v>
      </c>
      <c r="L449">
        <v>90</v>
      </c>
      <c r="M449">
        <v>18</v>
      </c>
      <c r="N449">
        <f>TAN(RADIANS(Table2[[#This Row],[angle]]))</f>
        <v>0.39999999999287728</v>
      </c>
      <c r="O449">
        <f>0+LEFT(TEXT(Table2[[#This Row],[tan_angle]],"000/000"),3)</f>
        <v>2</v>
      </c>
      <c r="P449">
        <f>0+RIGHT(TEXT(Table2[[#This Row],[tan_angle]],"000/000"),3)</f>
        <v>5</v>
      </c>
      <c r="Q449" s="10">
        <f>Table2[[#This Row],[canvas_height]]/Table2[[#This Row],[canvas_width]]</f>
        <v>1.3888888888888895</v>
      </c>
      <c r="R449">
        <f>0+LEFT(TEXT(Table2[[#This Row],[canvas_ratio]],"000/000"),3)</f>
        <v>25</v>
      </c>
      <c r="S449" s="5" t="str">
        <f t="shared" si="7"/>
        <v>/</v>
      </c>
      <c r="T449" s="4">
        <f>0+RIGHT(TEXT(Table2[[#This Row],[canvas_ratio]],"000/000"),3)</f>
        <v>18</v>
      </c>
      <c r="U449" s="7">
        <f>Table2[[#This Row],[canvas_ratio]]/Table2[[#This Row],[tan_angle]]</f>
        <v>3.4722222222840529</v>
      </c>
      <c r="V449" s="8">
        <f>0+RIGHT(TEXT(Table2[[#This Row],[ratio]],"0000/0000"),4)/Table2[[#This Row],[tan_angle_numer]]</f>
        <v>18</v>
      </c>
      <c r="W449" s="9" t="b">
        <f>Table2[[#This Row],[multiplier]]=Table2[[#This Row],[multiplier_calc]]</f>
        <v>1</v>
      </c>
    </row>
    <row r="450" spans="1:23" x14ac:dyDescent="0.25">
      <c r="A450" s="1">
        <v>1</v>
      </c>
      <c r="B450" s="1">
        <v>0.72999999999999965</v>
      </c>
      <c r="C450">
        <v>21.801409486000001</v>
      </c>
      <c r="D450">
        <v>0</v>
      </c>
      <c r="E450">
        <v>0</v>
      </c>
      <c r="F450">
        <v>107.71258091</v>
      </c>
      <c r="G450">
        <v>-3.7139069999999998E-3</v>
      </c>
      <c r="H450">
        <v>0.53851648100000005</v>
      </c>
      <c r="I450">
        <v>-196.01999898</v>
      </c>
      <c r="J450">
        <v>196.55851546100001</v>
      </c>
      <c r="K450">
        <v>73</v>
      </c>
      <c r="L450">
        <v>182.5</v>
      </c>
      <c r="M450">
        <v>36.5</v>
      </c>
      <c r="N450">
        <f>TAN(RADIANS(Table2[[#This Row],[angle]]))</f>
        <v>0.39999999999287728</v>
      </c>
      <c r="O450">
        <f>0+LEFT(TEXT(Table2[[#This Row],[tan_angle]],"000/000"),3)</f>
        <v>2</v>
      </c>
      <c r="P450">
        <f>0+RIGHT(TEXT(Table2[[#This Row],[tan_angle]],"000/000"),3)</f>
        <v>5</v>
      </c>
      <c r="Q450" s="10">
        <f>Table2[[#This Row],[canvas_height]]/Table2[[#This Row],[canvas_width]]</f>
        <v>1.3698630136986307</v>
      </c>
      <c r="R450">
        <f>0+LEFT(TEXT(Table2[[#This Row],[canvas_ratio]],"000/000"),3)</f>
        <v>100</v>
      </c>
      <c r="S450" s="5" t="str">
        <f t="shared" si="7"/>
        <v>/</v>
      </c>
      <c r="T450" s="4">
        <f>0+RIGHT(TEXT(Table2[[#This Row],[canvas_ratio]],"000/000"),3)</f>
        <v>73</v>
      </c>
      <c r="U450" s="7">
        <f>Table2[[#This Row],[canvas_ratio]]/Table2[[#This Row],[tan_angle]]</f>
        <v>3.4246575343075589</v>
      </c>
      <c r="V450" s="8">
        <f>0+RIGHT(TEXT(Table2[[#This Row],[ratio]],"0000/0000"),4)/Table2[[#This Row],[tan_angle_numer]]</f>
        <v>36.5</v>
      </c>
      <c r="W450" s="9" t="b">
        <f>Table2[[#This Row],[multiplier]]=Table2[[#This Row],[multiplier_calc]]</f>
        <v>1</v>
      </c>
    </row>
    <row r="451" spans="1:23" x14ac:dyDescent="0.25">
      <c r="A451" s="1">
        <v>1</v>
      </c>
      <c r="B451" s="1">
        <v>0.73999999999999966</v>
      </c>
      <c r="C451">
        <v>21.801409486000001</v>
      </c>
      <c r="D451">
        <v>0</v>
      </c>
      <c r="E451">
        <v>0</v>
      </c>
      <c r="F451">
        <v>78.103459236999996</v>
      </c>
      <c r="G451">
        <v>-7.4278139999999996E-3</v>
      </c>
      <c r="H451">
        <v>0.53851648100000005</v>
      </c>
      <c r="I451">
        <v>-99.087032450999999</v>
      </c>
      <c r="J451">
        <v>99.625548932000001</v>
      </c>
      <c r="K451">
        <v>37</v>
      </c>
      <c r="L451">
        <v>92.5</v>
      </c>
      <c r="M451">
        <v>18.5</v>
      </c>
      <c r="N451">
        <f>TAN(RADIANS(Table2[[#This Row],[angle]]))</f>
        <v>0.39999999999287728</v>
      </c>
      <c r="O451">
        <f>0+LEFT(TEXT(Table2[[#This Row],[tan_angle]],"000/000"),3)</f>
        <v>2</v>
      </c>
      <c r="P451">
        <f>0+RIGHT(TEXT(Table2[[#This Row],[tan_angle]],"000/000"),3)</f>
        <v>5</v>
      </c>
      <c r="Q451" s="10">
        <f>Table2[[#This Row],[canvas_height]]/Table2[[#This Row],[canvas_width]]</f>
        <v>1.351351351351352</v>
      </c>
      <c r="R451">
        <f>0+LEFT(TEXT(Table2[[#This Row],[canvas_ratio]],"000/000"),3)</f>
        <v>50</v>
      </c>
      <c r="S451" s="5" t="str">
        <f t="shared" si="7"/>
        <v>/</v>
      </c>
      <c r="T451" s="4">
        <f>0+RIGHT(TEXT(Table2[[#This Row],[canvas_ratio]],"000/000"),3)</f>
        <v>37</v>
      </c>
      <c r="U451" s="7">
        <f>Table2[[#This Row],[canvas_ratio]]/Table2[[#This Row],[tan_angle]]</f>
        <v>3.3783783784385379</v>
      </c>
      <c r="V451" s="8">
        <f>0+RIGHT(TEXT(Table2[[#This Row],[ratio]],"0000/0000"),4)/Table2[[#This Row],[tan_angle_numer]]</f>
        <v>18.5</v>
      </c>
      <c r="W451" s="9" t="b">
        <f>Table2[[#This Row],[multiplier]]=Table2[[#This Row],[multiplier_calc]]</f>
        <v>1</v>
      </c>
    </row>
    <row r="452" spans="1:23" x14ac:dyDescent="0.25">
      <c r="A452" s="1">
        <v>1</v>
      </c>
      <c r="B452" s="1">
        <v>0.74999999999999967</v>
      </c>
      <c r="C452">
        <v>21.801409486000001</v>
      </c>
      <c r="D452">
        <v>0</v>
      </c>
      <c r="E452">
        <v>0</v>
      </c>
      <c r="F452">
        <v>5.6172839799999998</v>
      </c>
      <c r="G452">
        <v>-9.2847668999999994E-2</v>
      </c>
      <c r="H452">
        <v>0.53851648100000005</v>
      </c>
      <c r="I452">
        <v>-7.5392307299999999</v>
      </c>
      <c r="J452">
        <v>8.0777472110000001</v>
      </c>
      <c r="K452">
        <v>3</v>
      </c>
      <c r="L452">
        <v>7.5</v>
      </c>
      <c r="M452">
        <v>1.5</v>
      </c>
      <c r="N452">
        <f>TAN(RADIANS(Table2[[#This Row],[angle]]))</f>
        <v>0.39999999999287728</v>
      </c>
      <c r="O452">
        <f>0+LEFT(TEXT(Table2[[#This Row],[tan_angle]],"000/000"),3)</f>
        <v>2</v>
      </c>
      <c r="P452">
        <f>0+RIGHT(TEXT(Table2[[#This Row],[tan_angle]],"000/000"),3)</f>
        <v>5</v>
      </c>
      <c r="Q452" s="10">
        <f>Table2[[#This Row],[canvas_height]]/Table2[[#This Row],[canvas_width]]</f>
        <v>1.3333333333333339</v>
      </c>
      <c r="R452">
        <f>0+LEFT(TEXT(Table2[[#This Row],[canvas_ratio]],"000/000"),3)</f>
        <v>4</v>
      </c>
      <c r="S452" s="5" t="str">
        <f t="shared" si="7"/>
        <v>/</v>
      </c>
      <c r="T452" s="4">
        <f>0+RIGHT(TEXT(Table2[[#This Row],[canvas_ratio]],"000/000"),3)</f>
        <v>3</v>
      </c>
      <c r="U452" s="7">
        <f>Table2[[#This Row],[canvas_ratio]]/Table2[[#This Row],[tan_angle]]</f>
        <v>3.3333333333926909</v>
      </c>
      <c r="V452" s="8">
        <f>0+RIGHT(TEXT(Table2[[#This Row],[ratio]],"0000/0000"),4)/Table2[[#This Row],[tan_angle_numer]]</f>
        <v>1.5</v>
      </c>
      <c r="W452" s="9" t="b">
        <f>Table2[[#This Row],[multiplier]]=Table2[[#This Row],[multiplier_calc]]</f>
        <v>1</v>
      </c>
    </row>
    <row r="453" spans="1:23" x14ac:dyDescent="0.25">
      <c r="A453" s="1">
        <v>1</v>
      </c>
      <c r="B453" s="1">
        <v>0.75999999999999968</v>
      </c>
      <c r="C453">
        <v>21.801409486000001</v>
      </c>
      <c r="D453">
        <v>0</v>
      </c>
      <c r="E453">
        <v>0</v>
      </c>
      <c r="F453">
        <v>83.488624044000005</v>
      </c>
      <c r="G453">
        <v>-7.4278139999999996E-3</v>
      </c>
      <c r="H453">
        <v>0.53851648100000005</v>
      </c>
      <c r="I453">
        <v>-101.77961485500001</v>
      </c>
      <c r="J453">
        <v>102.31813133599999</v>
      </c>
      <c r="K453">
        <v>38</v>
      </c>
      <c r="L453">
        <v>95</v>
      </c>
      <c r="M453">
        <v>19</v>
      </c>
      <c r="N453">
        <f>TAN(RADIANS(Table2[[#This Row],[angle]]))</f>
        <v>0.39999999999287728</v>
      </c>
      <c r="O453">
        <f>0+LEFT(TEXT(Table2[[#This Row],[tan_angle]],"000/000"),3)</f>
        <v>2</v>
      </c>
      <c r="P453">
        <f>0+RIGHT(TEXT(Table2[[#This Row],[tan_angle]],"000/000"),3)</f>
        <v>5</v>
      </c>
      <c r="Q453" s="10">
        <f>Table2[[#This Row],[canvas_height]]/Table2[[#This Row],[canvas_width]]</f>
        <v>1.3157894736842111</v>
      </c>
      <c r="R453">
        <f>0+LEFT(TEXT(Table2[[#This Row],[canvas_ratio]],"000/000"),3)</f>
        <v>25</v>
      </c>
      <c r="S453" s="5" t="str">
        <f t="shared" si="7"/>
        <v>/</v>
      </c>
      <c r="T453" s="4">
        <f>0+RIGHT(TEXT(Table2[[#This Row],[canvas_ratio]],"000/000"),3)</f>
        <v>19</v>
      </c>
      <c r="U453" s="7">
        <f>Table2[[#This Row],[canvas_ratio]]/Table2[[#This Row],[tan_angle]]</f>
        <v>3.2894736842691028</v>
      </c>
      <c r="V453" s="8">
        <f>0+RIGHT(TEXT(Table2[[#This Row],[ratio]],"0000/0000"),4)/Table2[[#This Row],[tan_angle_numer]]</f>
        <v>19</v>
      </c>
      <c r="W453" s="9" t="b">
        <f>Table2[[#This Row],[multiplier]]=Table2[[#This Row],[multiplier_calc]]</f>
        <v>1</v>
      </c>
    </row>
    <row r="454" spans="1:23" x14ac:dyDescent="0.25">
      <c r="A454" s="1">
        <v>1</v>
      </c>
      <c r="B454" s="1">
        <v>0.76999999999999968</v>
      </c>
      <c r="C454">
        <v>21.801409486000001</v>
      </c>
      <c r="D454">
        <v>0</v>
      </c>
      <c r="E454">
        <v>0</v>
      </c>
      <c r="F454">
        <v>196.54923069399999</v>
      </c>
      <c r="G454">
        <v>3.7139069999999998E-3</v>
      </c>
      <c r="H454">
        <v>0.53851648100000005</v>
      </c>
      <c r="I454">
        <v>-206.79032859399999</v>
      </c>
      <c r="J454">
        <v>207.328845075</v>
      </c>
      <c r="K454">
        <v>77</v>
      </c>
      <c r="L454">
        <v>192.5</v>
      </c>
      <c r="M454">
        <v>38.5</v>
      </c>
      <c r="N454">
        <f>TAN(RADIANS(Table2[[#This Row],[angle]]))</f>
        <v>0.39999999999287728</v>
      </c>
      <c r="O454">
        <f>0+LEFT(TEXT(Table2[[#This Row],[tan_angle]],"000/000"),3)</f>
        <v>2</v>
      </c>
      <c r="P454">
        <f>0+RIGHT(TEXT(Table2[[#This Row],[tan_angle]],"000/000"),3)</f>
        <v>5</v>
      </c>
      <c r="Q454" s="10">
        <f>Table2[[#This Row],[canvas_height]]/Table2[[#This Row],[canvas_width]]</f>
        <v>1.2987012987012991</v>
      </c>
      <c r="R454">
        <f>0+LEFT(TEXT(Table2[[#This Row],[canvas_ratio]],"000/000"),3)</f>
        <v>100</v>
      </c>
      <c r="S454" s="5" t="str">
        <f t="shared" si="7"/>
        <v>/</v>
      </c>
      <c r="T454" s="4">
        <f>0+RIGHT(TEXT(Table2[[#This Row],[canvas_ratio]],"000/000"),3)</f>
        <v>77</v>
      </c>
      <c r="U454" s="7">
        <f>Table2[[#This Row],[canvas_ratio]]/Table2[[#This Row],[tan_angle]]</f>
        <v>3.2467532468110623</v>
      </c>
      <c r="V454" s="8">
        <f>0+RIGHT(TEXT(Table2[[#This Row],[ratio]],"0000/0000"),4)/Table2[[#This Row],[tan_angle_numer]]</f>
        <v>38.5</v>
      </c>
      <c r="W454" s="9" t="b">
        <f>Table2[[#This Row],[multiplier]]=Table2[[#This Row],[multiplier_calc]]</f>
        <v>1</v>
      </c>
    </row>
    <row r="455" spans="1:23" x14ac:dyDescent="0.25">
      <c r="A455" s="1">
        <v>1</v>
      </c>
      <c r="B455" s="1">
        <v>0.77999999999999969</v>
      </c>
      <c r="C455">
        <v>21.801409486000001</v>
      </c>
      <c r="D455">
        <v>0</v>
      </c>
      <c r="E455">
        <v>0</v>
      </c>
      <c r="F455">
        <v>91.566371255000007</v>
      </c>
      <c r="G455">
        <v>-7.4278139999999996E-3</v>
      </c>
      <c r="H455">
        <v>0.53851648100000005</v>
      </c>
      <c r="I455">
        <v>-104.47219725799999</v>
      </c>
      <c r="J455">
        <v>105.010713739</v>
      </c>
      <c r="K455">
        <v>39</v>
      </c>
      <c r="L455">
        <v>97.5</v>
      </c>
      <c r="M455">
        <v>19.5</v>
      </c>
      <c r="N455">
        <f>TAN(RADIANS(Table2[[#This Row],[angle]]))</f>
        <v>0.39999999999287728</v>
      </c>
      <c r="O455">
        <f>0+LEFT(TEXT(Table2[[#This Row],[tan_angle]],"000/000"),3)</f>
        <v>2</v>
      </c>
      <c r="P455">
        <f>0+RIGHT(TEXT(Table2[[#This Row],[tan_angle]],"000/000"),3)</f>
        <v>5</v>
      </c>
      <c r="Q455" s="10">
        <f>Table2[[#This Row],[canvas_height]]/Table2[[#This Row],[canvas_width]]</f>
        <v>1.2820512820512826</v>
      </c>
      <c r="R455">
        <f>0+LEFT(TEXT(Table2[[#This Row],[canvas_ratio]],"000/000"),3)</f>
        <v>50</v>
      </c>
      <c r="S455" s="5" t="str">
        <f t="shared" si="7"/>
        <v>/</v>
      </c>
      <c r="T455" s="4">
        <f>0+RIGHT(TEXT(Table2[[#This Row],[canvas_ratio]],"000/000"),3)</f>
        <v>39</v>
      </c>
      <c r="U455" s="7">
        <f>Table2[[#This Row],[canvas_ratio]]/Table2[[#This Row],[tan_angle]]</f>
        <v>3.2051282051852796</v>
      </c>
      <c r="V455" s="8">
        <f>0+RIGHT(TEXT(Table2[[#This Row],[ratio]],"0000/0000"),4)/Table2[[#This Row],[tan_angle_numer]]</f>
        <v>19.5</v>
      </c>
      <c r="W455" s="9" t="b">
        <f>Table2[[#This Row],[multiplier]]=Table2[[#This Row],[multiplier_calc]]</f>
        <v>1</v>
      </c>
    </row>
    <row r="456" spans="1:23" x14ac:dyDescent="0.25">
      <c r="A456" s="1">
        <v>1</v>
      </c>
      <c r="B456" s="1">
        <v>0.78999999999999959</v>
      </c>
      <c r="C456">
        <v>21.801409486000001</v>
      </c>
      <c r="D456">
        <v>0</v>
      </c>
      <c r="E456">
        <v>0</v>
      </c>
      <c r="F456">
        <v>196.54923069399999</v>
      </c>
      <c r="G456">
        <v>3.7139069999999998E-3</v>
      </c>
      <c r="H456">
        <v>0.53851648100000005</v>
      </c>
      <c r="I456">
        <v>-212.17549340100001</v>
      </c>
      <c r="J456">
        <v>212.714009882</v>
      </c>
      <c r="K456">
        <v>79</v>
      </c>
      <c r="L456">
        <v>197.5</v>
      </c>
      <c r="M456">
        <v>39.5</v>
      </c>
      <c r="N456">
        <f>TAN(RADIANS(Table2[[#This Row],[angle]]))</f>
        <v>0.39999999999287728</v>
      </c>
      <c r="O456">
        <f>0+LEFT(TEXT(Table2[[#This Row],[tan_angle]],"000/000"),3)</f>
        <v>2</v>
      </c>
      <c r="P456">
        <f>0+RIGHT(TEXT(Table2[[#This Row],[tan_angle]],"000/000"),3)</f>
        <v>5</v>
      </c>
      <c r="Q456" s="10">
        <f>Table2[[#This Row],[canvas_height]]/Table2[[#This Row],[canvas_width]]</f>
        <v>1.2658227848101273</v>
      </c>
      <c r="R456">
        <f>0+LEFT(TEXT(Table2[[#This Row],[canvas_ratio]],"000/000"),3)</f>
        <v>100</v>
      </c>
      <c r="S456" s="5" t="str">
        <f t="shared" si="7"/>
        <v>/</v>
      </c>
      <c r="T456" s="4">
        <f>0+RIGHT(TEXT(Table2[[#This Row],[canvas_ratio]],"000/000"),3)</f>
        <v>79</v>
      </c>
      <c r="U456" s="7">
        <f>Table2[[#This Row],[canvas_ratio]]/Table2[[#This Row],[tan_angle]]</f>
        <v>3.1645569620816691</v>
      </c>
      <c r="V456" s="8">
        <f>0+RIGHT(TEXT(Table2[[#This Row],[ratio]],"0000/0000"),4)/Table2[[#This Row],[tan_angle_numer]]</f>
        <v>39.5</v>
      </c>
      <c r="W456" s="9" t="b">
        <f>Table2[[#This Row],[multiplier]]=Table2[[#This Row],[multiplier_calc]]</f>
        <v>1</v>
      </c>
    </row>
    <row r="457" spans="1:23" x14ac:dyDescent="0.25">
      <c r="A457" s="1">
        <v>1</v>
      </c>
      <c r="B457" s="1">
        <v>0.7999999999999996</v>
      </c>
      <c r="C457">
        <v>21.801409486000001</v>
      </c>
      <c r="D457">
        <v>0</v>
      </c>
      <c r="E457">
        <v>0</v>
      </c>
      <c r="F457">
        <v>18.940924494000001</v>
      </c>
      <c r="G457">
        <v>-3.7139067999999997E-2</v>
      </c>
      <c r="H457">
        <v>0.53851648100000005</v>
      </c>
      <c r="I457">
        <v>-21.002142748000001</v>
      </c>
      <c r="J457">
        <v>21.540659228999999</v>
      </c>
      <c r="K457">
        <v>8</v>
      </c>
      <c r="L457">
        <v>20</v>
      </c>
      <c r="M457">
        <v>4</v>
      </c>
      <c r="N457">
        <f>TAN(RADIANS(Table2[[#This Row],[angle]]))</f>
        <v>0.39999999999287728</v>
      </c>
      <c r="O457">
        <f>0+LEFT(TEXT(Table2[[#This Row],[tan_angle]],"000/000"),3)</f>
        <v>2</v>
      </c>
      <c r="P457">
        <f>0+RIGHT(TEXT(Table2[[#This Row],[tan_angle]],"000/000"),3)</f>
        <v>5</v>
      </c>
      <c r="Q457" s="10">
        <f>Table2[[#This Row],[canvas_height]]/Table2[[#This Row],[canvas_width]]</f>
        <v>1.2500000000000007</v>
      </c>
      <c r="R457">
        <f>0+LEFT(TEXT(Table2[[#This Row],[canvas_ratio]],"000/000"),3)</f>
        <v>5</v>
      </c>
      <c r="S457" s="5" t="str">
        <f t="shared" si="7"/>
        <v>/</v>
      </c>
      <c r="T457" s="4">
        <f>0+RIGHT(TEXT(Table2[[#This Row],[canvas_ratio]],"000/000"),3)</f>
        <v>4</v>
      </c>
      <c r="U457" s="7">
        <f>Table2[[#This Row],[canvas_ratio]]/Table2[[#This Row],[tan_angle]]</f>
        <v>3.1250000000556479</v>
      </c>
      <c r="V457" s="8">
        <f>0+RIGHT(TEXT(Table2[[#This Row],[ratio]],"0000/0000"),4)/Table2[[#This Row],[tan_angle_numer]]</f>
        <v>4</v>
      </c>
      <c r="W457" s="9" t="b">
        <f>Table2[[#This Row],[multiplier]]=Table2[[#This Row],[multiplier_calc]]</f>
        <v>1</v>
      </c>
    </row>
    <row r="458" spans="1:23" x14ac:dyDescent="0.25">
      <c r="A458" s="1">
        <v>1</v>
      </c>
      <c r="B458" s="1">
        <v>0.80999999999999961</v>
      </c>
      <c r="C458">
        <v>21.801409486000001</v>
      </c>
      <c r="D458">
        <v>0</v>
      </c>
      <c r="E458">
        <v>0</v>
      </c>
      <c r="F458">
        <v>156.16049464</v>
      </c>
      <c r="G458">
        <v>3.7139069999999998E-3</v>
      </c>
      <c r="H458">
        <v>0.53851648100000005</v>
      </c>
      <c r="I458">
        <v>-217.56065820800001</v>
      </c>
      <c r="J458">
        <v>218.09917468899999</v>
      </c>
      <c r="K458">
        <v>81</v>
      </c>
      <c r="L458">
        <v>202.5</v>
      </c>
      <c r="M458">
        <v>40.5</v>
      </c>
      <c r="N458">
        <f>TAN(RADIANS(Table2[[#This Row],[angle]]))</f>
        <v>0.39999999999287728</v>
      </c>
      <c r="O458">
        <f>0+LEFT(TEXT(Table2[[#This Row],[tan_angle]],"000/000"),3)</f>
        <v>2</v>
      </c>
      <c r="P458">
        <f>0+RIGHT(TEXT(Table2[[#This Row],[tan_angle]],"000/000"),3)</f>
        <v>5</v>
      </c>
      <c r="Q458" s="10">
        <f>Table2[[#This Row],[canvas_height]]/Table2[[#This Row],[canvas_width]]</f>
        <v>1.2345679012345685</v>
      </c>
      <c r="R458">
        <f>0+LEFT(TEXT(Table2[[#This Row],[canvas_ratio]],"000/000"),3)</f>
        <v>100</v>
      </c>
      <c r="S458" s="5" t="str">
        <f t="shared" si="7"/>
        <v>/</v>
      </c>
      <c r="T458" s="4">
        <f>0+RIGHT(TEXT(Table2[[#This Row],[canvas_ratio]],"000/000"),3)</f>
        <v>81</v>
      </c>
      <c r="U458" s="7">
        <f>Table2[[#This Row],[canvas_ratio]]/Table2[[#This Row],[tan_angle]]</f>
        <v>3.0864197531413806</v>
      </c>
      <c r="V458" s="8">
        <f>0+RIGHT(TEXT(Table2[[#This Row],[ratio]],"0000/0000"),4)/Table2[[#This Row],[tan_angle_numer]]</f>
        <v>40.5</v>
      </c>
      <c r="W458" s="9" t="b">
        <f>Table2[[#This Row],[multiplier]]=Table2[[#This Row],[multiplier_calc]]</f>
        <v>1</v>
      </c>
    </row>
    <row r="459" spans="1:23" x14ac:dyDescent="0.25">
      <c r="A459" s="1">
        <v>1</v>
      </c>
      <c r="B459" s="1">
        <v>0.81999999999999962</v>
      </c>
      <c r="C459">
        <v>21.801409486000001</v>
      </c>
      <c r="D459">
        <v>0</v>
      </c>
      <c r="E459">
        <v>0</v>
      </c>
      <c r="F459">
        <v>53.870217605000001</v>
      </c>
      <c r="G459">
        <v>-7.4278139999999996E-3</v>
      </c>
      <c r="H459">
        <v>0.53851648100000005</v>
      </c>
      <c r="I459">
        <v>-109.85736206599999</v>
      </c>
      <c r="J459">
        <v>110.395878547</v>
      </c>
      <c r="K459">
        <v>41</v>
      </c>
      <c r="L459">
        <v>102.5</v>
      </c>
      <c r="M459">
        <v>20.5</v>
      </c>
      <c r="N459">
        <f>TAN(RADIANS(Table2[[#This Row],[angle]]))</f>
        <v>0.39999999999287728</v>
      </c>
      <c r="O459">
        <f>0+LEFT(TEXT(Table2[[#This Row],[tan_angle]],"000/000"),3)</f>
        <v>2</v>
      </c>
      <c r="P459">
        <f>0+RIGHT(TEXT(Table2[[#This Row],[tan_angle]],"000/000"),3)</f>
        <v>5</v>
      </c>
      <c r="Q459" s="10">
        <f>Table2[[#This Row],[canvas_height]]/Table2[[#This Row],[canvas_width]]</f>
        <v>1.2195121951219519</v>
      </c>
      <c r="R459">
        <f>0+LEFT(TEXT(Table2[[#This Row],[canvas_ratio]],"000/000"),3)</f>
        <v>50</v>
      </c>
      <c r="S459" s="5" t="str">
        <f t="shared" si="7"/>
        <v>/</v>
      </c>
      <c r="T459" s="4">
        <f>0+RIGHT(TEXT(Table2[[#This Row],[canvas_ratio]],"000/000"),3)</f>
        <v>41</v>
      </c>
      <c r="U459" s="7">
        <f>Table2[[#This Row],[canvas_ratio]]/Table2[[#This Row],[tan_angle]]</f>
        <v>3.0487804878591689</v>
      </c>
      <c r="V459" s="8">
        <f>0+RIGHT(TEXT(Table2[[#This Row],[ratio]],"0000/0000"),4)/Table2[[#This Row],[tan_angle_numer]]</f>
        <v>20.5</v>
      </c>
      <c r="W459" s="9" t="b">
        <f>Table2[[#This Row],[multiplier]]=Table2[[#This Row],[multiplier_calc]]</f>
        <v>1</v>
      </c>
    </row>
    <row r="460" spans="1:23" x14ac:dyDescent="0.25">
      <c r="A460" s="1">
        <v>1</v>
      </c>
      <c r="B460" s="1">
        <v>0.82999999999999963</v>
      </c>
      <c r="C460">
        <v>21.801409486000001</v>
      </c>
      <c r="D460">
        <v>0</v>
      </c>
      <c r="E460">
        <v>0</v>
      </c>
      <c r="F460">
        <v>2.6832976369999999</v>
      </c>
      <c r="G460">
        <v>3.7139069999999998E-3</v>
      </c>
      <c r="H460">
        <v>0.53851648100000005</v>
      </c>
      <c r="I460">
        <v>-222.945823015</v>
      </c>
      <c r="J460">
        <v>223.48433949599999</v>
      </c>
      <c r="K460">
        <v>83</v>
      </c>
      <c r="L460">
        <v>207.5</v>
      </c>
      <c r="M460">
        <v>41.5</v>
      </c>
      <c r="N460">
        <f>TAN(RADIANS(Table2[[#This Row],[angle]]))</f>
        <v>0.39999999999287728</v>
      </c>
      <c r="O460">
        <f>0+LEFT(TEXT(Table2[[#This Row],[tan_angle]],"000/000"),3)</f>
        <v>2</v>
      </c>
      <c r="P460">
        <f>0+RIGHT(TEXT(Table2[[#This Row],[tan_angle]],"000/000"),3)</f>
        <v>5</v>
      </c>
      <c r="Q460" s="10">
        <f>Table2[[#This Row],[canvas_height]]/Table2[[#This Row],[canvas_width]]</f>
        <v>1.2048192771084343</v>
      </c>
      <c r="R460">
        <f>0+LEFT(TEXT(Table2[[#This Row],[canvas_ratio]],"000/000"),3)</f>
        <v>100</v>
      </c>
      <c r="S460" s="5" t="str">
        <f t="shared" si="7"/>
        <v>/</v>
      </c>
      <c r="T460" s="4">
        <f>0+RIGHT(TEXT(Table2[[#This Row],[canvas_ratio]],"000/000"),3)</f>
        <v>83</v>
      </c>
      <c r="U460" s="7">
        <f>Table2[[#This Row],[canvas_ratio]]/Table2[[#This Row],[tan_angle]]</f>
        <v>3.0120481928247207</v>
      </c>
      <c r="V460" s="8">
        <f>0+RIGHT(TEXT(Table2[[#This Row],[ratio]],"0000/0000"),4)/Table2[[#This Row],[tan_angle_numer]]</f>
        <v>41.5</v>
      </c>
      <c r="W460" s="9" t="b">
        <f>Table2[[#This Row],[multiplier]]=Table2[[#This Row],[multiplier_calc]]</f>
        <v>1</v>
      </c>
    </row>
    <row r="461" spans="1:23" x14ac:dyDescent="0.25">
      <c r="A461" s="1">
        <v>1</v>
      </c>
      <c r="B461" s="1">
        <v>0.83999999999999964</v>
      </c>
      <c r="C461">
        <v>21.801409486000001</v>
      </c>
      <c r="D461">
        <v>0</v>
      </c>
      <c r="E461">
        <v>0</v>
      </c>
      <c r="F461">
        <v>2.7111519369999999</v>
      </c>
      <c r="G461">
        <v>-7.4278139999999996E-3</v>
      </c>
      <c r="H461">
        <v>0.53851648100000005</v>
      </c>
      <c r="I461">
        <v>-112.549944469</v>
      </c>
      <c r="J461">
        <v>113.08846095</v>
      </c>
      <c r="K461">
        <v>42</v>
      </c>
      <c r="L461">
        <v>105</v>
      </c>
      <c r="M461">
        <v>21</v>
      </c>
      <c r="N461">
        <f>TAN(RADIANS(Table2[[#This Row],[angle]]))</f>
        <v>0.39999999999287728</v>
      </c>
      <c r="O461">
        <f>0+LEFT(TEXT(Table2[[#This Row],[tan_angle]],"000/000"),3)</f>
        <v>2</v>
      </c>
      <c r="P461">
        <f>0+RIGHT(TEXT(Table2[[#This Row],[tan_angle]],"000/000"),3)</f>
        <v>5</v>
      </c>
      <c r="Q461" s="10">
        <f>Table2[[#This Row],[canvas_height]]/Table2[[#This Row],[canvas_width]]</f>
        <v>1.1904761904761909</v>
      </c>
      <c r="R461">
        <f>0+LEFT(TEXT(Table2[[#This Row],[canvas_ratio]],"000/000"),3)</f>
        <v>25</v>
      </c>
      <c r="S461" s="5" t="str">
        <f t="shared" si="7"/>
        <v>/</v>
      </c>
      <c r="T461" s="4">
        <f>0+RIGHT(TEXT(Table2[[#This Row],[canvas_ratio]],"000/000"),3)</f>
        <v>21</v>
      </c>
      <c r="U461" s="7">
        <f>Table2[[#This Row],[canvas_ratio]]/Table2[[#This Row],[tan_angle]]</f>
        <v>2.9761904762434739</v>
      </c>
      <c r="V461" s="8">
        <f>0+RIGHT(TEXT(Table2[[#This Row],[ratio]],"0000/0000"),4)/Table2[[#This Row],[tan_angle_numer]]</f>
        <v>21</v>
      </c>
      <c r="W461" s="9" t="b">
        <f>Table2[[#This Row],[multiplier]]=Table2[[#This Row],[multiplier_calc]]</f>
        <v>1</v>
      </c>
    </row>
    <row r="462" spans="1:23" x14ac:dyDescent="0.25">
      <c r="A462" s="1">
        <v>1</v>
      </c>
      <c r="B462" s="1">
        <v>0.84999999999999964</v>
      </c>
      <c r="C462">
        <v>21.801409486000001</v>
      </c>
      <c r="D462">
        <v>0</v>
      </c>
      <c r="E462">
        <v>0</v>
      </c>
      <c r="F462">
        <v>2.739006238</v>
      </c>
      <c r="G462">
        <v>-1.8569533999999999E-2</v>
      </c>
      <c r="H462">
        <v>0.53851648100000005</v>
      </c>
      <c r="I462">
        <v>-45.235384379999999</v>
      </c>
      <c r="J462">
        <v>45.773900861000001</v>
      </c>
      <c r="K462">
        <v>17</v>
      </c>
      <c r="L462">
        <v>42.5</v>
      </c>
      <c r="M462">
        <v>8.5</v>
      </c>
      <c r="N462">
        <f>TAN(RADIANS(Table2[[#This Row],[angle]]))</f>
        <v>0.39999999999287728</v>
      </c>
      <c r="O462">
        <f>0+LEFT(TEXT(Table2[[#This Row],[tan_angle]],"000/000"),3)</f>
        <v>2</v>
      </c>
      <c r="P462">
        <f>0+RIGHT(TEXT(Table2[[#This Row],[tan_angle]],"000/000"),3)</f>
        <v>5</v>
      </c>
      <c r="Q462" s="10">
        <f>Table2[[#This Row],[canvas_height]]/Table2[[#This Row],[canvas_width]]</f>
        <v>1.1764705882352946</v>
      </c>
      <c r="R462">
        <f>0+LEFT(TEXT(Table2[[#This Row],[canvas_ratio]],"000/000"),3)</f>
        <v>20</v>
      </c>
      <c r="S462" s="5" t="str">
        <f t="shared" si="7"/>
        <v>/</v>
      </c>
      <c r="T462" s="4">
        <f>0+RIGHT(TEXT(Table2[[#This Row],[canvas_ratio]],"000/000"),3)</f>
        <v>17</v>
      </c>
      <c r="U462" s="7">
        <f>Table2[[#This Row],[canvas_ratio]]/Table2[[#This Row],[tan_angle]]</f>
        <v>2.9411764706406096</v>
      </c>
      <c r="V462" s="8">
        <f>0+RIGHT(TEXT(Table2[[#This Row],[ratio]],"0000/0000"),4)/Table2[[#This Row],[tan_angle_numer]]</f>
        <v>8.5</v>
      </c>
      <c r="W462" s="9" t="b">
        <f>Table2[[#This Row],[multiplier]]=Table2[[#This Row],[multiplier_calc]]</f>
        <v>1</v>
      </c>
    </row>
    <row r="463" spans="1:23" x14ac:dyDescent="0.25">
      <c r="A463" s="1">
        <v>1</v>
      </c>
      <c r="B463" s="1">
        <v>0.85999999999999954</v>
      </c>
      <c r="C463">
        <v>21.801409486000001</v>
      </c>
      <c r="D463">
        <v>0</v>
      </c>
      <c r="E463">
        <v>0</v>
      </c>
      <c r="F463">
        <v>29.636975972999998</v>
      </c>
      <c r="G463">
        <v>-7.4278139999999996E-3</v>
      </c>
      <c r="H463">
        <v>0.53851648100000005</v>
      </c>
      <c r="I463">
        <v>-115.242526873</v>
      </c>
      <c r="J463">
        <v>115.781043354</v>
      </c>
      <c r="K463">
        <v>43</v>
      </c>
      <c r="L463">
        <v>107.5</v>
      </c>
      <c r="M463">
        <v>21.5</v>
      </c>
      <c r="N463">
        <f>TAN(RADIANS(Table2[[#This Row],[angle]]))</f>
        <v>0.39999999999287728</v>
      </c>
      <c r="O463">
        <f>0+LEFT(TEXT(Table2[[#This Row],[tan_angle]],"000/000"),3)</f>
        <v>2</v>
      </c>
      <c r="P463">
        <f>0+RIGHT(TEXT(Table2[[#This Row],[tan_angle]],"000/000"),3)</f>
        <v>5</v>
      </c>
      <c r="Q463" s="10">
        <f>Table2[[#This Row],[canvas_height]]/Table2[[#This Row],[canvas_width]]</f>
        <v>1.1627906976744191</v>
      </c>
      <c r="R463">
        <f>0+LEFT(TEXT(Table2[[#This Row],[canvas_ratio]],"000/000"),3)</f>
        <v>50</v>
      </c>
      <c r="S463" s="5" t="str">
        <f t="shared" si="7"/>
        <v>/</v>
      </c>
      <c r="T463" s="4">
        <f>0+RIGHT(TEXT(Table2[[#This Row],[canvas_ratio]],"000/000"),3)</f>
        <v>43</v>
      </c>
      <c r="U463" s="7">
        <f>Table2[[#This Row],[canvas_ratio]]/Table2[[#This Row],[tan_angle]]</f>
        <v>2.9069767442378116</v>
      </c>
      <c r="V463" s="8">
        <f>0+RIGHT(TEXT(Table2[[#This Row],[ratio]],"0000/0000"),4)/Table2[[#This Row],[tan_angle_numer]]</f>
        <v>21.5</v>
      </c>
      <c r="W463" s="9" t="b">
        <f>Table2[[#This Row],[multiplier]]=Table2[[#This Row],[multiplier_calc]]</f>
        <v>1</v>
      </c>
    </row>
    <row r="464" spans="1:23" x14ac:dyDescent="0.25">
      <c r="A464" s="1">
        <v>1</v>
      </c>
      <c r="B464" s="1">
        <v>0.86999999999999955</v>
      </c>
      <c r="C464">
        <v>21.801409486000001</v>
      </c>
      <c r="D464">
        <v>0</v>
      </c>
      <c r="E464">
        <v>0</v>
      </c>
      <c r="F464">
        <v>21.549943995</v>
      </c>
      <c r="G464">
        <v>-3.7139069999999998E-3</v>
      </c>
      <c r="H464">
        <v>0.53851648100000005</v>
      </c>
      <c r="I464">
        <v>-233.71615263000001</v>
      </c>
      <c r="J464">
        <v>234.254669111</v>
      </c>
      <c r="K464">
        <v>87</v>
      </c>
      <c r="L464">
        <v>217.5</v>
      </c>
      <c r="M464">
        <v>43.5</v>
      </c>
      <c r="N464">
        <f>TAN(RADIANS(Table2[[#This Row],[angle]]))</f>
        <v>0.39999999999287728</v>
      </c>
      <c r="O464">
        <f>0+LEFT(TEXT(Table2[[#This Row],[tan_angle]],"000/000"),3)</f>
        <v>2</v>
      </c>
      <c r="P464">
        <f>0+RIGHT(TEXT(Table2[[#This Row],[tan_angle]],"000/000"),3)</f>
        <v>5</v>
      </c>
      <c r="Q464" s="10">
        <f>Table2[[#This Row],[canvas_height]]/Table2[[#This Row],[canvas_width]]</f>
        <v>1.1494252873563224</v>
      </c>
      <c r="R464">
        <f>0+LEFT(TEXT(Table2[[#This Row],[canvas_ratio]],"000/000"),3)</f>
        <v>100</v>
      </c>
      <c r="S464" s="5" t="str">
        <f t="shared" si="7"/>
        <v>/</v>
      </c>
      <c r="T464" s="4">
        <f>0+RIGHT(TEXT(Table2[[#This Row],[canvas_ratio]],"000/000"),3)</f>
        <v>87</v>
      </c>
      <c r="U464" s="7">
        <f>Table2[[#This Row],[canvas_ratio]]/Table2[[#This Row],[tan_angle]]</f>
        <v>2.873563218441975</v>
      </c>
      <c r="V464" s="8">
        <f>0+RIGHT(TEXT(Table2[[#This Row],[ratio]],"0000/0000"),4)/Table2[[#This Row],[tan_angle_numer]]</f>
        <v>43.5</v>
      </c>
      <c r="W464" s="9" t="b">
        <f>Table2[[#This Row],[multiplier]]=Table2[[#This Row],[multiplier_calc]]</f>
        <v>1</v>
      </c>
    </row>
    <row r="465" spans="1:23" x14ac:dyDescent="0.25">
      <c r="A465" s="1">
        <v>1</v>
      </c>
      <c r="B465" s="1">
        <v>0.87999999999999956</v>
      </c>
      <c r="C465">
        <v>21.801409486000001</v>
      </c>
      <c r="D465">
        <v>0</v>
      </c>
      <c r="E465">
        <v>0</v>
      </c>
      <c r="F465">
        <v>51.177635201999998</v>
      </c>
      <c r="G465">
        <v>-7.4278139999999996E-3</v>
      </c>
      <c r="H465">
        <v>0.53851648100000005</v>
      </c>
      <c r="I465">
        <v>-117.93510927600001</v>
      </c>
      <c r="J465">
        <v>118.47362575699999</v>
      </c>
      <c r="K465">
        <v>44</v>
      </c>
      <c r="L465">
        <v>110</v>
      </c>
      <c r="M465">
        <v>22</v>
      </c>
      <c r="N465">
        <f>TAN(RADIANS(Table2[[#This Row],[angle]]))</f>
        <v>0.39999999999287728</v>
      </c>
      <c r="O465">
        <f>0+LEFT(TEXT(Table2[[#This Row],[tan_angle]],"000/000"),3)</f>
        <v>2</v>
      </c>
      <c r="P465">
        <f>0+RIGHT(TEXT(Table2[[#This Row],[tan_angle]],"000/000"),3)</f>
        <v>5</v>
      </c>
      <c r="Q465" s="10">
        <f>Table2[[#This Row],[canvas_height]]/Table2[[#This Row],[canvas_width]]</f>
        <v>1.1363636363636369</v>
      </c>
      <c r="R465">
        <f>0+LEFT(TEXT(Table2[[#This Row],[canvas_ratio]],"000/000"),3)</f>
        <v>25</v>
      </c>
      <c r="S465" s="5" t="str">
        <f t="shared" si="7"/>
        <v>/</v>
      </c>
      <c r="T465" s="4">
        <f>0+RIGHT(TEXT(Table2[[#This Row],[canvas_ratio]],"000/000"),3)</f>
        <v>22</v>
      </c>
      <c r="U465" s="7">
        <f>Table2[[#This Row],[canvas_ratio]]/Table2[[#This Row],[tan_angle]]</f>
        <v>2.8409090909596797</v>
      </c>
      <c r="V465" s="8">
        <f>0+RIGHT(TEXT(Table2[[#This Row],[ratio]],"0000/0000"),4)/Table2[[#This Row],[tan_angle_numer]]</f>
        <v>22</v>
      </c>
      <c r="W465" s="9" t="b">
        <f>Table2[[#This Row],[multiplier]]=Table2[[#This Row],[multiplier_calc]]</f>
        <v>1</v>
      </c>
    </row>
    <row r="466" spans="1:23" x14ac:dyDescent="0.25">
      <c r="A466" s="1">
        <v>1</v>
      </c>
      <c r="B466" s="1">
        <v>0.88999999999999957</v>
      </c>
      <c r="C466">
        <v>21.801409486000001</v>
      </c>
      <c r="D466">
        <v>0</v>
      </c>
      <c r="E466">
        <v>0</v>
      </c>
      <c r="F466">
        <v>56.553515242000003</v>
      </c>
      <c r="G466">
        <v>-3.7139069999999998E-3</v>
      </c>
      <c r="H466">
        <v>0.53851648100000005</v>
      </c>
      <c r="I466">
        <v>-239.10131743700001</v>
      </c>
      <c r="J466">
        <v>239.63983391799999</v>
      </c>
      <c r="K466">
        <v>89</v>
      </c>
      <c r="L466">
        <v>222.5</v>
      </c>
      <c r="M466">
        <v>44.5</v>
      </c>
      <c r="N466">
        <f>TAN(RADIANS(Table2[[#This Row],[angle]]))</f>
        <v>0.39999999999287728</v>
      </c>
      <c r="O466">
        <f>0+LEFT(TEXT(Table2[[#This Row],[tan_angle]],"000/000"),3)</f>
        <v>2</v>
      </c>
      <c r="P466">
        <f>0+RIGHT(TEXT(Table2[[#This Row],[tan_angle]],"000/000"),3)</f>
        <v>5</v>
      </c>
      <c r="Q466" s="10">
        <f>Table2[[#This Row],[canvas_height]]/Table2[[#This Row],[canvas_width]]</f>
        <v>1.1235955056179781</v>
      </c>
      <c r="R466">
        <f>0+LEFT(TEXT(Table2[[#This Row],[canvas_ratio]],"000/000"),3)</f>
        <v>100</v>
      </c>
      <c r="S466" s="5" t="str">
        <f t="shared" si="7"/>
        <v>/</v>
      </c>
      <c r="T466" s="4">
        <f>0+RIGHT(TEXT(Table2[[#This Row],[canvas_ratio]],"000/000"),3)</f>
        <v>89</v>
      </c>
      <c r="U466" s="7">
        <f>Table2[[#This Row],[canvas_ratio]]/Table2[[#This Row],[tan_angle]]</f>
        <v>2.8089887640949645</v>
      </c>
      <c r="V466" s="8">
        <f>0+RIGHT(TEXT(Table2[[#This Row],[ratio]],"0000/0000"),4)/Table2[[#This Row],[tan_angle_numer]]</f>
        <v>44.5</v>
      </c>
      <c r="W466" s="9" t="b">
        <f>Table2[[#This Row],[multiplier]]=Table2[[#This Row],[multiplier_calc]]</f>
        <v>1</v>
      </c>
    </row>
    <row r="467" spans="1:23" x14ac:dyDescent="0.25">
      <c r="A467" s="1">
        <v>1</v>
      </c>
      <c r="B467" s="1">
        <v>0.89999999999999958</v>
      </c>
      <c r="C467">
        <v>21.801409486000001</v>
      </c>
      <c r="D467">
        <v>0</v>
      </c>
      <c r="E467">
        <v>0</v>
      </c>
      <c r="F467">
        <v>13.555759687</v>
      </c>
      <c r="G467">
        <v>-3.7139067999999997E-2</v>
      </c>
      <c r="H467">
        <v>0.53851648100000005</v>
      </c>
      <c r="I467">
        <v>-23.694725151</v>
      </c>
      <c r="J467">
        <v>24.233241631999999</v>
      </c>
      <c r="K467">
        <v>9</v>
      </c>
      <c r="L467">
        <v>22.5</v>
      </c>
      <c r="M467">
        <v>4.5</v>
      </c>
      <c r="N467">
        <f>TAN(RADIANS(Table2[[#This Row],[angle]]))</f>
        <v>0.39999999999287728</v>
      </c>
      <c r="O467">
        <f>0+LEFT(TEXT(Table2[[#This Row],[tan_angle]],"000/000"),3)</f>
        <v>2</v>
      </c>
      <c r="P467">
        <f>0+RIGHT(TEXT(Table2[[#This Row],[tan_angle]],"000/000"),3)</f>
        <v>5</v>
      </c>
      <c r="Q467" s="10">
        <f>Table2[[#This Row],[canvas_height]]/Table2[[#This Row],[canvas_width]]</f>
        <v>1.1111111111111116</v>
      </c>
      <c r="R467">
        <f>0+LEFT(TEXT(Table2[[#This Row],[canvas_ratio]],"000/000"),3)</f>
        <v>10</v>
      </c>
      <c r="S467" s="5" t="str">
        <f t="shared" si="7"/>
        <v>/</v>
      </c>
      <c r="T467" s="4">
        <f>0+RIGHT(TEXT(Table2[[#This Row],[canvas_ratio]],"000/000"),3)</f>
        <v>9</v>
      </c>
      <c r="U467" s="7">
        <f>Table2[[#This Row],[canvas_ratio]]/Table2[[#This Row],[tan_angle]]</f>
        <v>2.7777777778272426</v>
      </c>
      <c r="V467" s="8">
        <f>0+RIGHT(TEXT(Table2[[#This Row],[ratio]],"0000/0000"),4)/Table2[[#This Row],[tan_angle_numer]]</f>
        <v>4.5</v>
      </c>
      <c r="W467" s="9" t="b">
        <f>Table2[[#This Row],[multiplier]]=Table2[[#This Row],[multiplier_calc]]</f>
        <v>1</v>
      </c>
    </row>
    <row r="468" spans="1:23" x14ac:dyDescent="0.25">
      <c r="A468" s="1">
        <v>1</v>
      </c>
      <c r="B468" s="1">
        <v>0.90999999999999959</v>
      </c>
      <c r="C468">
        <v>21.801409486000001</v>
      </c>
      <c r="D468">
        <v>0</v>
      </c>
      <c r="E468">
        <v>0</v>
      </c>
      <c r="F468">
        <v>10.779614381</v>
      </c>
      <c r="G468">
        <v>-3.7139069999999998E-3</v>
      </c>
      <c r="H468">
        <v>0.53851648100000005</v>
      </c>
      <c r="I468">
        <v>-244.486482244</v>
      </c>
      <c r="J468">
        <v>245.02499872499999</v>
      </c>
      <c r="K468">
        <v>91</v>
      </c>
      <c r="L468">
        <v>227.5</v>
      </c>
      <c r="M468">
        <v>45.5</v>
      </c>
      <c r="N468">
        <f>TAN(RADIANS(Table2[[#This Row],[angle]]))</f>
        <v>0.39999999999287728</v>
      </c>
      <c r="O468">
        <f>0+LEFT(TEXT(Table2[[#This Row],[tan_angle]],"000/000"),3)</f>
        <v>2</v>
      </c>
      <c r="P468">
        <f>0+RIGHT(TEXT(Table2[[#This Row],[tan_angle]],"000/000"),3)</f>
        <v>5</v>
      </c>
      <c r="Q468" s="10">
        <f>Table2[[#This Row],[canvas_height]]/Table2[[#This Row],[canvas_width]]</f>
        <v>1.0989010989010994</v>
      </c>
      <c r="R468">
        <f>0+LEFT(TEXT(Table2[[#This Row],[canvas_ratio]],"000/000"),3)</f>
        <v>100</v>
      </c>
      <c r="S468" s="5" t="str">
        <f t="shared" si="7"/>
        <v>/</v>
      </c>
      <c r="T468" s="4">
        <f>0+RIGHT(TEXT(Table2[[#This Row],[canvas_ratio]],"000/000"),3)</f>
        <v>91</v>
      </c>
      <c r="U468" s="7">
        <f>Table2[[#This Row],[canvas_ratio]]/Table2[[#This Row],[tan_angle]]</f>
        <v>2.7472527473016686</v>
      </c>
      <c r="V468" s="8">
        <f>0+RIGHT(TEXT(Table2[[#This Row],[ratio]],"0000/0000"),4)/Table2[[#This Row],[tan_angle_numer]]</f>
        <v>45.5</v>
      </c>
      <c r="W468" s="9" t="b">
        <f>Table2[[#This Row],[multiplier]]=Table2[[#This Row],[multiplier_calc]]</f>
        <v>1</v>
      </c>
    </row>
    <row r="469" spans="1:23" x14ac:dyDescent="0.25">
      <c r="A469" s="1">
        <v>1</v>
      </c>
      <c r="B469" s="1">
        <v>0.9199999999999996</v>
      </c>
      <c r="C469">
        <v>21.801409486000001</v>
      </c>
      <c r="D469">
        <v>0</v>
      </c>
      <c r="E469">
        <v>0</v>
      </c>
      <c r="F469">
        <v>18.829507290999999</v>
      </c>
      <c r="G469">
        <v>7.4278139999999996E-3</v>
      </c>
      <c r="H469">
        <v>0.53851648100000005</v>
      </c>
      <c r="I469">
        <v>-123.320274083</v>
      </c>
      <c r="J469">
        <v>123.858790564</v>
      </c>
      <c r="K469">
        <v>46</v>
      </c>
      <c r="L469">
        <v>115</v>
      </c>
      <c r="M469">
        <v>23</v>
      </c>
      <c r="N469">
        <f>TAN(RADIANS(Table2[[#This Row],[angle]]))</f>
        <v>0.39999999999287728</v>
      </c>
      <c r="O469">
        <f>0+LEFT(TEXT(Table2[[#This Row],[tan_angle]],"000/000"),3)</f>
        <v>2</v>
      </c>
      <c r="P469">
        <f>0+RIGHT(TEXT(Table2[[#This Row],[tan_angle]],"000/000"),3)</f>
        <v>5</v>
      </c>
      <c r="Q469" s="10">
        <f>Table2[[#This Row],[canvas_height]]/Table2[[#This Row],[canvas_width]]</f>
        <v>1.0869565217391308</v>
      </c>
      <c r="R469">
        <f>0+LEFT(TEXT(Table2[[#This Row],[canvas_ratio]],"000/000"),3)</f>
        <v>25</v>
      </c>
      <c r="S469" s="5" t="str">
        <f t="shared" si="7"/>
        <v>/</v>
      </c>
      <c r="T469" s="4">
        <f>0+RIGHT(TEXT(Table2[[#This Row],[canvas_ratio]],"000/000"),3)</f>
        <v>23</v>
      </c>
      <c r="U469" s="7">
        <f>Table2[[#This Row],[canvas_ratio]]/Table2[[#This Row],[tan_angle]]</f>
        <v>2.717391304396215</v>
      </c>
      <c r="V469" s="8">
        <f>0+RIGHT(TEXT(Table2[[#This Row],[ratio]],"0000/0000"),4)/Table2[[#This Row],[tan_angle_numer]]</f>
        <v>23</v>
      </c>
      <c r="W469" s="9" t="b">
        <f>Table2[[#This Row],[multiplier]]=Table2[[#This Row],[multiplier_calc]]</f>
        <v>1</v>
      </c>
    </row>
    <row r="470" spans="1:23" x14ac:dyDescent="0.25">
      <c r="A470" s="1">
        <v>1</v>
      </c>
      <c r="B470" s="1">
        <v>0.9299999999999996</v>
      </c>
      <c r="C470">
        <v>21.801409486000001</v>
      </c>
      <c r="D470">
        <v>0</v>
      </c>
      <c r="E470">
        <v>0</v>
      </c>
      <c r="F470">
        <v>207.338129842</v>
      </c>
      <c r="G470">
        <v>-3.7139069999999998E-3</v>
      </c>
      <c r="H470">
        <v>0.53851648100000005</v>
      </c>
      <c r="I470">
        <v>-249.871647051</v>
      </c>
      <c r="J470">
        <v>250.41016353200001</v>
      </c>
      <c r="K470">
        <v>93</v>
      </c>
      <c r="L470">
        <v>232.5</v>
      </c>
      <c r="M470">
        <v>46.5</v>
      </c>
      <c r="N470">
        <f>TAN(RADIANS(Table2[[#This Row],[angle]]))</f>
        <v>0.39999999999287728</v>
      </c>
      <c r="O470">
        <f>0+LEFT(TEXT(Table2[[#This Row],[tan_angle]],"000/000"),3)</f>
        <v>2</v>
      </c>
      <c r="P470">
        <f>0+RIGHT(TEXT(Table2[[#This Row],[tan_angle]],"000/000"),3)</f>
        <v>5</v>
      </c>
      <c r="Q470" s="10">
        <f>Table2[[#This Row],[canvas_height]]/Table2[[#This Row],[canvas_width]]</f>
        <v>1.0752688172043015</v>
      </c>
      <c r="R470">
        <f>0+LEFT(TEXT(Table2[[#This Row],[canvas_ratio]],"000/000"),3)</f>
        <v>100</v>
      </c>
      <c r="S470" s="5" t="str">
        <f t="shared" si="7"/>
        <v>/</v>
      </c>
      <c r="T470" s="4">
        <f>0+RIGHT(TEXT(Table2[[#This Row],[canvas_ratio]],"000/000"),3)</f>
        <v>93</v>
      </c>
      <c r="U470" s="7">
        <f>Table2[[#This Row],[canvas_ratio]]/Table2[[#This Row],[tan_angle]]</f>
        <v>2.6881720430586213</v>
      </c>
      <c r="V470" s="8">
        <f>0+RIGHT(TEXT(Table2[[#This Row],[ratio]],"0000/0000"),4)/Table2[[#This Row],[tan_angle_numer]]</f>
        <v>46.5</v>
      </c>
      <c r="W470" s="9" t="b">
        <f>Table2[[#This Row],[multiplier]]=Table2[[#This Row],[multiplier_calc]]</f>
        <v>1</v>
      </c>
    </row>
    <row r="471" spans="1:23" x14ac:dyDescent="0.25">
      <c r="A471" s="1">
        <v>1</v>
      </c>
      <c r="B471" s="1">
        <v>0.93999999999999961</v>
      </c>
      <c r="C471">
        <v>21.801409486000001</v>
      </c>
      <c r="D471">
        <v>0</v>
      </c>
      <c r="E471">
        <v>0</v>
      </c>
      <c r="F471">
        <v>8.0963167449999993</v>
      </c>
      <c r="G471">
        <v>-7.4278139999999996E-3</v>
      </c>
      <c r="H471">
        <v>0.53851648100000005</v>
      </c>
      <c r="I471">
        <v>-126.01285648699999</v>
      </c>
      <c r="J471">
        <v>126.551372968</v>
      </c>
      <c r="K471">
        <v>47</v>
      </c>
      <c r="L471">
        <v>117.5</v>
      </c>
      <c r="M471">
        <v>23.5</v>
      </c>
      <c r="N471">
        <f>TAN(RADIANS(Table2[[#This Row],[angle]]))</f>
        <v>0.39999999999287728</v>
      </c>
      <c r="O471">
        <f>0+LEFT(TEXT(Table2[[#This Row],[tan_angle]],"000/000"),3)</f>
        <v>2</v>
      </c>
      <c r="P471">
        <f>0+RIGHT(TEXT(Table2[[#This Row],[tan_angle]],"000/000"),3)</f>
        <v>5</v>
      </c>
      <c r="Q471" s="10">
        <f>Table2[[#This Row],[canvas_height]]/Table2[[#This Row],[canvas_width]]</f>
        <v>1.063829787234043</v>
      </c>
      <c r="R471">
        <f>0+LEFT(TEXT(Table2[[#This Row],[canvas_ratio]],"000/000"),3)</f>
        <v>50</v>
      </c>
      <c r="S471" s="5" t="str">
        <f t="shared" si="7"/>
        <v>/</v>
      </c>
      <c r="T471" s="4">
        <f>0+RIGHT(TEXT(Table2[[#This Row],[canvas_ratio]],"000/000"),3)</f>
        <v>47</v>
      </c>
      <c r="U471" s="7">
        <f>Table2[[#This Row],[canvas_ratio]]/Table2[[#This Row],[tan_angle]]</f>
        <v>2.6595744681324658</v>
      </c>
      <c r="V471" s="8">
        <f>0+RIGHT(TEXT(Table2[[#This Row],[ratio]],"0000/0000"),4)/Table2[[#This Row],[tan_angle_numer]]</f>
        <v>23.5</v>
      </c>
      <c r="W471" s="9" t="b">
        <f>Table2[[#This Row],[multiplier]]=Table2[[#This Row],[multiplier_calc]]</f>
        <v>1</v>
      </c>
    </row>
    <row r="472" spans="1:23" x14ac:dyDescent="0.25">
      <c r="A472" s="1">
        <v>1</v>
      </c>
      <c r="B472" s="1">
        <v>0.94999999999999951</v>
      </c>
      <c r="C472">
        <v>21.801409486000001</v>
      </c>
      <c r="D472">
        <v>0</v>
      </c>
      <c r="E472">
        <v>0</v>
      </c>
      <c r="F472">
        <v>29.664830274</v>
      </c>
      <c r="G472">
        <v>-1.8569533999999999E-2</v>
      </c>
      <c r="H472">
        <v>0.53851648100000005</v>
      </c>
      <c r="I472">
        <v>-50.620549187000002</v>
      </c>
      <c r="J472">
        <v>51.159065667999997</v>
      </c>
      <c r="K472">
        <v>19</v>
      </c>
      <c r="L472">
        <v>47.5</v>
      </c>
      <c r="M472">
        <v>9.5</v>
      </c>
      <c r="N472">
        <f>TAN(RADIANS(Table2[[#This Row],[angle]]))</f>
        <v>0.39999999999287728</v>
      </c>
      <c r="O472">
        <f>0+LEFT(TEXT(Table2[[#This Row],[tan_angle]],"000/000"),3)</f>
        <v>2</v>
      </c>
      <c r="P472">
        <f>0+RIGHT(TEXT(Table2[[#This Row],[tan_angle]],"000/000"),3)</f>
        <v>5</v>
      </c>
      <c r="Q472" s="10">
        <f>Table2[[#This Row],[canvas_height]]/Table2[[#This Row],[canvas_width]]</f>
        <v>1.052631578947369</v>
      </c>
      <c r="R472">
        <f>0+LEFT(TEXT(Table2[[#This Row],[canvas_ratio]],"000/000"),3)</f>
        <v>20</v>
      </c>
      <c r="S472" s="5" t="str">
        <f t="shared" si="7"/>
        <v>/</v>
      </c>
      <c r="T472" s="4">
        <f>0+RIGHT(TEXT(Table2[[#This Row],[canvas_ratio]],"000/000"),3)</f>
        <v>19</v>
      </c>
      <c r="U472" s="7">
        <f>Table2[[#This Row],[canvas_ratio]]/Table2[[#This Row],[tan_angle]]</f>
        <v>2.6315789474152824</v>
      </c>
      <c r="V472" s="8">
        <f>0+RIGHT(TEXT(Table2[[#This Row],[ratio]],"0000/0000"),4)/Table2[[#This Row],[tan_angle_numer]]</f>
        <v>9.5</v>
      </c>
      <c r="W472" s="9" t="b">
        <f>Table2[[#This Row],[multiplier]]=Table2[[#This Row],[multiplier_calc]]</f>
        <v>1</v>
      </c>
    </row>
    <row r="473" spans="1:23" x14ac:dyDescent="0.25">
      <c r="A473" s="1">
        <v>1</v>
      </c>
      <c r="B473" s="1">
        <v>0.95999999999999952</v>
      </c>
      <c r="C473">
        <v>21.801409486000001</v>
      </c>
      <c r="D473">
        <v>0</v>
      </c>
      <c r="E473">
        <v>0</v>
      </c>
      <c r="F473">
        <v>13.444342484</v>
      </c>
      <c r="G473">
        <v>7.4278139999999996E-3</v>
      </c>
      <c r="H473">
        <v>0.53851648100000005</v>
      </c>
      <c r="I473">
        <v>-128.705438891</v>
      </c>
      <c r="J473">
        <v>129.24395537199999</v>
      </c>
      <c r="K473">
        <v>48</v>
      </c>
      <c r="L473">
        <v>120</v>
      </c>
      <c r="M473">
        <v>24</v>
      </c>
      <c r="N473">
        <f>TAN(RADIANS(Table2[[#This Row],[angle]]))</f>
        <v>0.39999999999287728</v>
      </c>
      <c r="O473">
        <f>0+LEFT(TEXT(Table2[[#This Row],[tan_angle]],"000/000"),3)</f>
        <v>2</v>
      </c>
      <c r="P473">
        <f>0+RIGHT(TEXT(Table2[[#This Row],[tan_angle]],"000/000"),3)</f>
        <v>5</v>
      </c>
      <c r="Q473" s="10">
        <f>Table2[[#This Row],[canvas_height]]/Table2[[#This Row],[canvas_width]]</f>
        <v>1.0416666666666672</v>
      </c>
      <c r="R473">
        <f>0+LEFT(TEXT(Table2[[#This Row],[canvas_ratio]],"000/000"),3)</f>
        <v>25</v>
      </c>
      <c r="S473" s="5" t="str">
        <f t="shared" si="7"/>
        <v>/</v>
      </c>
      <c r="T473" s="4">
        <f>0+RIGHT(TEXT(Table2[[#This Row],[canvas_ratio]],"000/000"),3)</f>
        <v>24</v>
      </c>
      <c r="U473" s="7">
        <f>Table2[[#This Row],[canvas_ratio]]/Table2[[#This Row],[tan_angle]]</f>
        <v>2.6041666667130396</v>
      </c>
      <c r="V473" s="8">
        <f>0+RIGHT(TEXT(Table2[[#This Row],[ratio]],"0000/0000"),4)/Table2[[#This Row],[tan_angle_numer]]</f>
        <v>24</v>
      </c>
      <c r="W473" s="9" t="b">
        <f>Table2[[#This Row],[multiplier]]=Table2[[#This Row],[multiplier_calc]]</f>
        <v>1</v>
      </c>
    </row>
    <row r="474" spans="1:23" x14ac:dyDescent="0.25">
      <c r="A474" s="1">
        <v>1</v>
      </c>
      <c r="B474" s="1">
        <v>0.96999999999999953</v>
      </c>
      <c r="C474">
        <v>21.801409486000001</v>
      </c>
      <c r="D474">
        <v>0</v>
      </c>
      <c r="E474">
        <v>0</v>
      </c>
      <c r="F474">
        <v>191.18263542</v>
      </c>
      <c r="G474">
        <v>-3.7139069999999998E-3</v>
      </c>
      <c r="H474">
        <v>0.53851648100000005</v>
      </c>
      <c r="I474">
        <v>-260.64197666500002</v>
      </c>
      <c r="J474">
        <v>261.180493146</v>
      </c>
      <c r="K474">
        <v>97</v>
      </c>
      <c r="L474">
        <v>242.5</v>
      </c>
      <c r="M474">
        <v>48.5</v>
      </c>
      <c r="N474">
        <f>TAN(RADIANS(Table2[[#This Row],[angle]]))</f>
        <v>0.39999999999287728</v>
      </c>
      <c r="O474">
        <f>0+LEFT(TEXT(Table2[[#This Row],[tan_angle]],"000/000"),3)</f>
        <v>2</v>
      </c>
      <c r="P474">
        <f>0+RIGHT(TEXT(Table2[[#This Row],[tan_angle]],"000/000"),3)</f>
        <v>5</v>
      </c>
      <c r="Q474" s="10">
        <f>Table2[[#This Row],[canvas_height]]/Table2[[#This Row],[canvas_width]]</f>
        <v>1.0309278350515469</v>
      </c>
      <c r="R474">
        <f>0+LEFT(TEXT(Table2[[#This Row],[canvas_ratio]],"000/000"),3)</f>
        <v>100</v>
      </c>
      <c r="S474" s="5" t="str">
        <f t="shared" si="7"/>
        <v>/</v>
      </c>
      <c r="T474" s="4">
        <f>0+RIGHT(TEXT(Table2[[#This Row],[canvas_ratio]],"000/000"),3)</f>
        <v>97</v>
      </c>
      <c r="U474" s="7">
        <f>Table2[[#This Row],[canvas_ratio]]/Table2[[#This Row],[tan_angle]]</f>
        <v>2.5773195876747614</v>
      </c>
      <c r="V474" s="8">
        <f>0+RIGHT(TEXT(Table2[[#This Row],[ratio]],"0000/0000"),4)/Table2[[#This Row],[tan_angle_numer]]</f>
        <v>48.5</v>
      </c>
      <c r="W474" s="9" t="b">
        <f>Table2[[#This Row],[multiplier]]=Table2[[#This Row],[multiplier_calc]]</f>
        <v>1</v>
      </c>
    </row>
    <row r="475" spans="1:23" x14ac:dyDescent="0.25">
      <c r="A475" s="1">
        <v>1</v>
      </c>
      <c r="B475" s="1">
        <v>0.97999999999999954</v>
      </c>
      <c r="C475">
        <v>21.801409486000001</v>
      </c>
      <c r="D475">
        <v>0</v>
      </c>
      <c r="E475">
        <v>0</v>
      </c>
      <c r="F475">
        <v>78.103459236999996</v>
      </c>
      <c r="G475">
        <v>-7.4278139999999996E-3</v>
      </c>
      <c r="H475">
        <v>0.53851648100000005</v>
      </c>
      <c r="I475">
        <v>-131.39802129399999</v>
      </c>
      <c r="J475">
        <v>131.93653777500001</v>
      </c>
      <c r="K475">
        <v>49</v>
      </c>
      <c r="L475">
        <v>122.5</v>
      </c>
      <c r="M475">
        <v>24.5</v>
      </c>
      <c r="N475">
        <f>TAN(RADIANS(Table2[[#This Row],[angle]]))</f>
        <v>0.39999999999287728</v>
      </c>
      <c r="O475">
        <f>0+LEFT(TEXT(Table2[[#This Row],[tan_angle]],"000/000"),3)</f>
        <v>2</v>
      </c>
      <c r="P475">
        <f>0+RIGHT(TEXT(Table2[[#This Row],[tan_angle]],"000/000"),3)</f>
        <v>5</v>
      </c>
      <c r="Q475" s="10">
        <f>Table2[[#This Row],[canvas_height]]/Table2[[#This Row],[canvas_width]]</f>
        <v>1.0204081632653066</v>
      </c>
      <c r="R475">
        <f>0+LEFT(TEXT(Table2[[#This Row],[canvas_ratio]],"000/000"),3)</f>
        <v>50</v>
      </c>
      <c r="S475" s="5" t="str">
        <f t="shared" si="7"/>
        <v>/</v>
      </c>
      <c r="T475" s="4">
        <f>0+RIGHT(TEXT(Table2[[#This Row],[canvas_ratio]],"000/000"),3)</f>
        <v>49</v>
      </c>
      <c r="U475" s="7">
        <f>Table2[[#This Row],[canvas_ratio]]/Table2[[#This Row],[tan_angle]]</f>
        <v>2.551020408208692</v>
      </c>
      <c r="V475" s="8">
        <f>0+RIGHT(TEXT(Table2[[#This Row],[ratio]],"0000/0000"),4)/Table2[[#This Row],[tan_angle_numer]]</f>
        <v>24.5</v>
      </c>
      <c r="W475" s="9" t="b">
        <f>Table2[[#This Row],[multiplier]]=Table2[[#This Row],[multiplier_calc]]</f>
        <v>1</v>
      </c>
    </row>
    <row r="476" spans="1:23" x14ac:dyDescent="0.25">
      <c r="A476" s="1">
        <v>1</v>
      </c>
      <c r="B476" s="1">
        <v>0.98999999999999955</v>
      </c>
      <c r="C476">
        <v>21.801409486000001</v>
      </c>
      <c r="D476">
        <v>0</v>
      </c>
      <c r="E476">
        <v>0</v>
      </c>
      <c r="F476">
        <v>158.87164657700001</v>
      </c>
      <c r="G476">
        <v>-3.7139069999999998E-3</v>
      </c>
      <c r="H476">
        <v>0.53851648100000005</v>
      </c>
      <c r="I476">
        <v>-266.02714147199998</v>
      </c>
      <c r="J476">
        <v>266.56565795300003</v>
      </c>
      <c r="K476">
        <v>99</v>
      </c>
      <c r="L476">
        <v>247.5</v>
      </c>
      <c r="M476">
        <v>49.5</v>
      </c>
      <c r="N476">
        <f>TAN(RADIANS(Table2[[#This Row],[angle]]))</f>
        <v>0.39999999999287728</v>
      </c>
      <c r="O476">
        <f>0+LEFT(TEXT(Table2[[#This Row],[tan_angle]],"000/000"),3)</f>
        <v>2</v>
      </c>
      <c r="P476">
        <f>0+RIGHT(TEXT(Table2[[#This Row],[tan_angle]],"000/000"),3)</f>
        <v>5</v>
      </c>
      <c r="Q476" s="10">
        <f>Table2[[#This Row],[canvas_height]]/Table2[[#This Row],[canvas_width]]</f>
        <v>1.0101010101010106</v>
      </c>
      <c r="R476">
        <f>0+LEFT(TEXT(Table2[[#This Row],[canvas_ratio]],"000/000"),3)</f>
        <v>100</v>
      </c>
      <c r="S476" s="5" t="str">
        <f t="shared" si="7"/>
        <v>/</v>
      </c>
      <c r="T476" s="4">
        <f>0+RIGHT(TEXT(Table2[[#This Row],[canvas_ratio]],"000/000"),3)</f>
        <v>99</v>
      </c>
      <c r="U476" s="7">
        <f>Table2[[#This Row],[canvas_ratio]]/Table2[[#This Row],[tan_angle]]</f>
        <v>2.5252525252974931</v>
      </c>
      <c r="V476" s="8">
        <f>0+RIGHT(TEXT(Table2[[#This Row],[ratio]],"0000/0000"),4)/Table2[[#This Row],[tan_angle_numer]]</f>
        <v>49.5</v>
      </c>
      <c r="W476" s="9" t="b">
        <f>Table2[[#This Row],[multiplier]]=Table2[[#This Row],[multiplier_calc]]</f>
        <v>1</v>
      </c>
    </row>
    <row r="477" spans="1:23" x14ac:dyDescent="0.25">
      <c r="A477" s="1">
        <v>1</v>
      </c>
      <c r="B477" s="1">
        <v>0.99999999999999956</v>
      </c>
      <c r="C477">
        <v>21.801409486000001</v>
      </c>
      <c r="D477">
        <v>0</v>
      </c>
      <c r="E477">
        <v>0</v>
      </c>
      <c r="F477">
        <v>3.156820749</v>
      </c>
      <c r="G477">
        <v>-0.18569533799999999</v>
      </c>
      <c r="H477">
        <v>0.53851648100000005</v>
      </c>
      <c r="I477">
        <v>-4.8466483260000004</v>
      </c>
      <c r="J477">
        <v>5.3851648070000007</v>
      </c>
      <c r="K477">
        <v>2</v>
      </c>
      <c r="L477">
        <v>5</v>
      </c>
      <c r="M477">
        <v>1</v>
      </c>
      <c r="N477">
        <f>TAN(RADIANS(Table2[[#This Row],[angle]]))</f>
        <v>0.39999999999287728</v>
      </c>
      <c r="O477">
        <f>0+LEFT(TEXT(Table2[[#This Row],[tan_angle]],"000/000"),3)</f>
        <v>2</v>
      </c>
      <c r="P477">
        <f>0+RIGHT(TEXT(Table2[[#This Row],[tan_angle]],"000/000"),3)</f>
        <v>5</v>
      </c>
      <c r="Q477" s="10">
        <f>Table2[[#This Row],[canvas_height]]/Table2[[#This Row],[canvas_width]]</f>
        <v>1.0000000000000004</v>
      </c>
      <c r="R477">
        <f>0+LEFT(TEXT(Table2[[#This Row],[canvas_ratio]],"000/000"),3)</f>
        <v>1</v>
      </c>
      <c r="S477" s="5" t="str">
        <f t="shared" si="7"/>
        <v>/</v>
      </c>
      <c r="T477" s="4">
        <f>0+RIGHT(TEXT(Table2[[#This Row],[canvas_ratio]],"000/000"),3)</f>
        <v>1</v>
      </c>
      <c r="U477" s="7">
        <f>Table2[[#This Row],[canvas_ratio]]/Table2[[#This Row],[tan_angle]]</f>
        <v>2.5000000000445182</v>
      </c>
      <c r="V477" s="8">
        <f>0+RIGHT(TEXT(Table2[[#This Row],[ratio]],"0000/0000"),4)/Table2[[#This Row],[tan_angle_numer]]</f>
        <v>1</v>
      </c>
      <c r="W477" s="9" t="b">
        <f>Table2[[#This Row],[multiplier]]=Table2[[#This Row],[multiplier_calc]]</f>
        <v>1</v>
      </c>
    </row>
    <row r="478" spans="1:23" x14ac:dyDescent="0.25">
      <c r="A478" s="1">
        <v>1</v>
      </c>
      <c r="B478" s="1">
        <v>1.01</v>
      </c>
      <c r="C478">
        <v>21.801409486000001</v>
      </c>
      <c r="D478">
        <v>0</v>
      </c>
      <c r="E478">
        <v>0</v>
      </c>
      <c r="F478">
        <v>107.69401137600001</v>
      </c>
      <c r="G478">
        <v>3.7139069999999998E-3</v>
      </c>
      <c r="H478">
        <v>0.53851648100000005</v>
      </c>
      <c r="I478">
        <v>-271.41230628</v>
      </c>
      <c r="J478">
        <v>271.95082276099998</v>
      </c>
      <c r="K478">
        <v>101</v>
      </c>
      <c r="L478">
        <v>252.5</v>
      </c>
      <c r="M478">
        <v>50.5</v>
      </c>
      <c r="N478">
        <f>TAN(RADIANS(Table2[[#This Row],[angle]]))</f>
        <v>0.39999999999287728</v>
      </c>
      <c r="O478">
        <f>0+LEFT(TEXT(Table2[[#This Row],[tan_angle]],"000/000"),3)</f>
        <v>2</v>
      </c>
      <c r="P478">
        <f>0+RIGHT(TEXT(Table2[[#This Row],[tan_angle]],"000/000"),3)</f>
        <v>5</v>
      </c>
      <c r="Q478" s="10">
        <f>Table2[[#This Row],[canvas_height]]/Table2[[#This Row],[canvas_width]]</f>
        <v>0.99009900990099009</v>
      </c>
      <c r="R478">
        <f>0+LEFT(TEXT(Table2[[#This Row],[canvas_ratio]],"000/000"),3)</f>
        <v>100</v>
      </c>
      <c r="S478" s="5" t="str">
        <f t="shared" si="7"/>
        <v>/</v>
      </c>
      <c r="T478" s="4">
        <f>0+RIGHT(TEXT(Table2[[#This Row],[canvas_ratio]],"000/000"),3)</f>
        <v>101</v>
      </c>
      <c r="U478" s="7">
        <f>Table2[[#This Row],[canvas_ratio]]/Table2[[#This Row],[tan_angle]]</f>
        <v>2.4752475247965515</v>
      </c>
      <c r="V478" s="8">
        <f>0+RIGHT(TEXT(Table2[[#This Row],[ratio]],"0000/0000"),4)/Table2[[#This Row],[tan_angle_numer]]</f>
        <v>50.5</v>
      </c>
      <c r="W478" s="9" t="b">
        <f>Table2[[#This Row],[multiplier]]=Table2[[#This Row],[multiplier_calc]]</f>
        <v>1</v>
      </c>
    </row>
    <row r="479" spans="1:23" x14ac:dyDescent="0.25">
      <c r="A479" s="1">
        <v>1</v>
      </c>
      <c r="B479" s="1">
        <v>1.02</v>
      </c>
      <c r="C479">
        <v>21.801409486000001</v>
      </c>
      <c r="D479">
        <v>0</v>
      </c>
      <c r="E479">
        <v>0</v>
      </c>
      <c r="F479">
        <v>83.488624044000005</v>
      </c>
      <c r="G479">
        <v>-7.4278139999999996E-3</v>
      </c>
      <c r="H479">
        <v>0.53851648100000005</v>
      </c>
      <c r="I479">
        <v>-136.78318610100001</v>
      </c>
      <c r="J479">
        <v>137.321702582</v>
      </c>
      <c r="K479">
        <v>51</v>
      </c>
      <c r="L479">
        <v>127.5</v>
      </c>
      <c r="M479">
        <v>25.5</v>
      </c>
      <c r="N479">
        <f>TAN(RADIANS(Table2[[#This Row],[angle]]))</f>
        <v>0.39999999999287728</v>
      </c>
      <c r="O479">
        <f>0+LEFT(TEXT(Table2[[#This Row],[tan_angle]],"000/000"),3)</f>
        <v>2</v>
      </c>
      <c r="P479">
        <f>0+RIGHT(TEXT(Table2[[#This Row],[tan_angle]],"000/000"),3)</f>
        <v>5</v>
      </c>
      <c r="Q479" s="10">
        <f>Table2[[#This Row],[canvas_height]]/Table2[[#This Row],[canvas_width]]</f>
        <v>0.98039215686274506</v>
      </c>
      <c r="R479">
        <f>0+LEFT(TEXT(Table2[[#This Row],[canvas_ratio]],"000/000"),3)</f>
        <v>50</v>
      </c>
      <c r="S479" s="5" t="str">
        <f t="shared" si="7"/>
        <v>/</v>
      </c>
      <c r="T479" s="4">
        <f>0+RIGHT(TEXT(Table2[[#This Row],[canvas_ratio]],"000/000"),3)</f>
        <v>51</v>
      </c>
      <c r="U479" s="7">
        <f>Table2[[#This Row],[canvas_ratio]]/Table2[[#This Row],[tan_angle]]</f>
        <v>2.4509803922005067</v>
      </c>
      <c r="V479" s="8">
        <f>0+RIGHT(TEXT(Table2[[#This Row],[ratio]],"0000/0000"),4)/Table2[[#This Row],[tan_angle_numer]]</f>
        <v>25.5</v>
      </c>
      <c r="W479" s="9" t="b">
        <f>Table2[[#This Row],[multiplier]]=Table2[[#This Row],[multiplier_calc]]</f>
        <v>1</v>
      </c>
    </row>
    <row r="480" spans="1:23" x14ac:dyDescent="0.25">
      <c r="A480" s="1">
        <v>1</v>
      </c>
      <c r="B480" s="1">
        <v>1.03</v>
      </c>
      <c r="C480">
        <v>21.801409486000001</v>
      </c>
      <c r="D480">
        <v>0</v>
      </c>
      <c r="E480">
        <v>0</v>
      </c>
      <c r="F480">
        <v>258.47862597599999</v>
      </c>
      <c r="G480">
        <v>3.7139069999999998E-3</v>
      </c>
      <c r="H480">
        <v>0.53851648100000005</v>
      </c>
      <c r="I480">
        <v>-276.79747108700002</v>
      </c>
      <c r="J480">
        <v>277.33598756800001</v>
      </c>
      <c r="K480">
        <v>103</v>
      </c>
      <c r="L480">
        <v>257.5</v>
      </c>
      <c r="M480">
        <v>51.5</v>
      </c>
      <c r="N480">
        <f>TAN(RADIANS(Table2[[#This Row],[angle]]))</f>
        <v>0.39999999999287728</v>
      </c>
      <c r="O480">
        <f>0+LEFT(TEXT(Table2[[#This Row],[tan_angle]],"000/000"),3)</f>
        <v>2</v>
      </c>
      <c r="P480">
        <f>0+RIGHT(TEXT(Table2[[#This Row],[tan_angle]],"000/000"),3)</f>
        <v>5</v>
      </c>
      <c r="Q480" s="10">
        <f>Table2[[#This Row],[canvas_height]]/Table2[[#This Row],[canvas_width]]</f>
        <v>0.970873786407767</v>
      </c>
      <c r="R480">
        <f>0+LEFT(TEXT(Table2[[#This Row],[canvas_ratio]],"000/000"),3)</f>
        <v>100</v>
      </c>
      <c r="S480" s="5" t="str">
        <f t="shared" si="7"/>
        <v>/</v>
      </c>
      <c r="T480" s="4">
        <f>0+RIGHT(TEXT(Table2[[#This Row],[canvas_ratio]],"000/000"),3)</f>
        <v>103</v>
      </c>
      <c r="U480" s="7">
        <f>Table2[[#This Row],[canvas_ratio]]/Table2[[#This Row],[tan_angle]]</f>
        <v>2.4271844660626378</v>
      </c>
      <c r="V480" s="8">
        <f>0+RIGHT(TEXT(Table2[[#This Row],[ratio]],"0000/0000"),4)/Table2[[#This Row],[tan_angle_numer]]</f>
        <v>51.5</v>
      </c>
      <c r="W480" s="9" t="b">
        <f>Table2[[#This Row],[multiplier]]=Table2[[#This Row],[multiplier_calc]]</f>
        <v>1</v>
      </c>
    </row>
    <row r="481" spans="1:23" x14ac:dyDescent="0.25">
      <c r="A481" s="1">
        <v>1</v>
      </c>
      <c r="B481" s="1">
        <v>1.04</v>
      </c>
      <c r="C481">
        <v>21.801409486000001</v>
      </c>
      <c r="D481">
        <v>0</v>
      </c>
      <c r="E481">
        <v>0</v>
      </c>
      <c r="F481">
        <v>13.444342484</v>
      </c>
      <c r="G481">
        <v>7.4278139999999996E-3</v>
      </c>
      <c r="H481">
        <v>0.53851648100000005</v>
      </c>
      <c r="I481">
        <v>-139.47576850499999</v>
      </c>
      <c r="J481">
        <v>140.01428498600001</v>
      </c>
      <c r="K481">
        <v>52</v>
      </c>
      <c r="L481">
        <v>130</v>
      </c>
      <c r="M481">
        <v>26</v>
      </c>
      <c r="N481">
        <f>TAN(RADIANS(Table2[[#This Row],[angle]]))</f>
        <v>0.39999999999287728</v>
      </c>
      <c r="O481">
        <f>0+LEFT(TEXT(Table2[[#This Row],[tan_angle]],"000/000"),3)</f>
        <v>2</v>
      </c>
      <c r="P481">
        <f>0+RIGHT(TEXT(Table2[[#This Row],[tan_angle]],"000/000"),3)</f>
        <v>5</v>
      </c>
      <c r="Q481" s="10">
        <f>Table2[[#This Row],[canvas_height]]/Table2[[#This Row],[canvas_width]]</f>
        <v>0.96153846153846145</v>
      </c>
      <c r="R481">
        <f>0+LEFT(TEXT(Table2[[#This Row],[canvas_ratio]],"000/000"),3)</f>
        <v>25</v>
      </c>
      <c r="S481" s="5" t="str">
        <f t="shared" si="7"/>
        <v>/</v>
      </c>
      <c r="T481" s="4">
        <f>0+RIGHT(TEXT(Table2[[#This Row],[canvas_ratio]],"000/000"),3)</f>
        <v>26</v>
      </c>
      <c r="U481" s="7">
        <f>Table2[[#This Row],[canvas_ratio]]/Table2[[#This Row],[tan_angle]]</f>
        <v>2.4038461538889586</v>
      </c>
      <c r="V481" s="8">
        <f>0+RIGHT(TEXT(Table2[[#This Row],[ratio]],"0000/0000"),4)/Table2[[#This Row],[tan_angle_numer]]</f>
        <v>26</v>
      </c>
      <c r="W481" s="9" t="b">
        <f>Table2[[#This Row],[multiplier]]=Table2[[#This Row],[multiplier_calc]]</f>
        <v>1</v>
      </c>
    </row>
    <row r="482" spans="1:23" x14ac:dyDescent="0.25">
      <c r="A482" s="1">
        <v>1</v>
      </c>
      <c r="B482" s="1">
        <v>1.05</v>
      </c>
      <c r="C482">
        <v>21.801409486000001</v>
      </c>
      <c r="D482">
        <v>0</v>
      </c>
      <c r="E482">
        <v>0</v>
      </c>
      <c r="F482">
        <v>35.049995080999999</v>
      </c>
      <c r="G482">
        <v>-1.8569533999999999E-2</v>
      </c>
      <c r="H482">
        <v>0.53851648100000005</v>
      </c>
      <c r="I482">
        <v>-56.005713993999997</v>
      </c>
      <c r="J482">
        <v>56.544230474999999</v>
      </c>
      <c r="K482">
        <v>21</v>
      </c>
      <c r="L482">
        <v>52.5</v>
      </c>
      <c r="M482">
        <v>10.5</v>
      </c>
      <c r="N482">
        <f>TAN(RADIANS(Table2[[#This Row],[angle]]))</f>
        <v>0.39999999999287728</v>
      </c>
      <c r="O482">
        <f>0+LEFT(TEXT(Table2[[#This Row],[tan_angle]],"000/000"),3)</f>
        <v>2</v>
      </c>
      <c r="P482">
        <f>0+RIGHT(TEXT(Table2[[#This Row],[tan_angle]],"000/000"),3)</f>
        <v>5</v>
      </c>
      <c r="Q482" s="10">
        <f>Table2[[#This Row],[canvas_height]]/Table2[[#This Row],[canvas_width]]</f>
        <v>0.95238095238095233</v>
      </c>
      <c r="R482">
        <f>0+LEFT(TEXT(Table2[[#This Row],[canvas_ratio]],"000/000"),3)</f>
        <v>20</v>
      </c>
      <c r="S482" s="5" t="str">
        <f t="shared" si="7"/>
        <v>/</v>
      </c>
      <c r="T482" s="4">
        <f>0+RIGHT(TEXT(Table2[[#This Row],[canvas_ratio]],"000/000"),3)</f>
        <v>21</v>
      </c>
      <c r="U482" s="7">
        <f>Table2[[#This Row],[canvas_ratio]]/Table2[[#This Row],[tan_angle]]</f>
        <v>2.3809523809947781</v>
      </c>
      <c r="V482" s="8">
        <f>0+RIGHT(TEXT(Table2[[#This Row],[ratio]],"0000/0000"),4)/Table2[[#This Row],[tan_angle_numer]]</f>
        <v>10.5</v>
      </c>
      <c r="W482" s="9" t="b">
        <f>Table2[[#This Row],[multiplier]]=Table2[[#This Row],[multiplier_calc]]</f>
        <v>1</v>
      </c>
    </row>
    <row r="483" spans="1:23" x14ac:dyDescent="0.25">
      <c r="A483" s="1">
        <v>1</v>
      </c>
      <c r="B483" s="1">
        <v>1.06</v>
      </c>
      <c r="C483">
        <v>21.801409486000001</v>
      </c>
      <c r="D483">
        <v>0</v>
      </c>
      <c r="E483">
        <v>0</v>
      </c>
      <c r="F483">
        <v>105.029283273</v>
      </c>
      <c r="G483">
        <v>-7.4278139999999996E-3</v>
      </c>
      <c r="H483">
        <v>0.53851648100000005</v>
      </c>
      <c r="I483">
        <v>-142.16835090800001</v>
      </c>
      <c r="J483">
        <v>142.706867389</v>
      </c>
      <c r="K483">
        <v>53</v>
      </c>
      <c r="L483">
        <v>132.5</v>
      </c>
      <c r="M483">
        <v>26.5</v>
      </c>
      <c r="N483">
        <f>TAN(RADIANS(Table2[[#This Row],[angle]]))</f>
        <v>0.39999999999287728</v>
      </c>
      <c r="O483">
        <f>0+LEFT(TEXT(Table2[[#This Row],[tan_angle]],"000/000"),3)</f>
        <v>2</v>
      </c>
      <c r="P483">
        <f>0+RIGHT(TEXT(Table2[[#This Row],[tan_angle]],"000/000"),3)</f>
        <v>5</v>
      </c>
      <c r="Q483" s="10">
        <f>Table2[[#This Row],[canvas_height]]/Table2[[#This Row],[canvas_width]]</f>
        <v>0.94339622641509424</v>
      </c>
      <c r="R483">
        <f>0+LEFT(TEXT(Table2[[#This Row],[canvas_ratio]],"000/000"),3)</f>
        <v>50</v>
      </c>
      <c r="S483" s="5" t="str">
        <f t="shared" si="7"/>
        <v>/</v>
      </c>
      <c r="T483" s="4">
        <f>0+RIGHT(TEXT(Table2[[#This Row],[canvas_ratio]],"000/000"),3)</f>
        <v>53</v>
      </c>
      <c r="U483" s="7">
        <f>Table2[[#This Row],[canvas_ratio]]/Table2[[#This Row],[tan_angle]]</f>
        <v>2.3584905660797326</v>
      </c>
      <c r="V483" s="8">
        <f>0+RIGHT(TEXT(Table2[[#This Row],[ratio]],"0000/0000"),4)/Table2[[#This Row],[tan_angle_numer]]</f>
        <v>26.5</v>
      </c>
      <c r="W483" s="9" t="b">
        <f>Table2[[#This Row],[multiplier]]=Table2[[#This Row],[multiplier_calc]]</f>
        <v>1</v>
      </c>
    </row>
    <row r="484" spans="1:23" x14ac:dyDescent="0.25">
      <c r="A484" s="1">
        <v>1</v>
      </c>
      <c r="B484" s="1">
        <v>1.07</v>
      </c>
      <c r="C484">
        <v>21.801409486000001</v>
      </c>
      <c r="D484">
        <v>0</v>
      </c>
      <c r="E484">
        <v>0</v>
      </c>
      <c r="F484">
        <v>280.03785473800002</v>
      </c>
      <c r="G484">
        <v>-3.7139069999999998E-3</v>
      </c>
      <c r="H484">
        <v>0.53851648100000005</v>
      </c>
      <c r="I484">
        <v>-287.56780070100001</v>
      </c>
      <c r="J484">
        <v>288.106317182</v>
      </c>
      <c r="K484">
        <v>107</v>
      </c>
      <c r="L484">
        <v>267.5</v>
      </c>
      <c r="M484">
        <v>53.5</v>
      </c>
      <c r="N484">
        <f>TAN(RADIANS(Table2[[#This Row],[angle]]))</f>
        <v>0.39999999999287728</v>
      </c>
      <c r="O484">
        <f>0+LEFT(TEXT(Table2[[#This Row],[tan_angle]],"000/000"),3)</f>
        <v>2</v>
      </c>
      <c r="P484">
        <f>0+RIGHT(TEXT(Table2[[#This Row],[tan_angle]],"000/000"),3)</f>
        <v>5</v>
      </c>
      <c r="Q484" s="10">
        <f>Table2[[#This Row],[canvas_height]]/Table2[[#This Row],[canvas_width]]</f>
        <v>0.93457943925233644</v>
      </c>
      <c r="R484">
        <f>0+LEFT(TEXT(Table2[[#This Row],[canvas_ratio]],"000/000"),3)</f>
        <v>100</v>
      </c>
      <c r="S484" s="5" t="str">
        <f t="shared" si="7"/>
        <v>/</v>
      </c>
      <c r="T484" s="4">
        <f>0+RIGHT(TEXT(Table2[[#This Row],[canvas_ratio]],"000/000"),3)</f>
        <v>107</v>
      </c>
      <c r="U484" s="7">
        <f>Table2[[#This Row],[canvas_ratio]]/Table2[[#This Row],[tan_angle]]</f>
        <v>2.3364485981724457</v>
      </c>
      <c r="V484" s="8">
        <f>0+RIGHT(TEXT(Table2[[#This Row],[ratio]],"0000/0000"),4)/Table2[[#This Row],[tan_angle_numer]]</f>
        <v>53.5</v>
      </c>
      <c r="W484" s="9" t="b">
        <f>Table2[[#This Row],[multiplier]]=Table2[[#This Row],[multiplier_calc]]</f>
        <v>1</v>
      </c>
    </row>
    <row r="485" spans="1:23" x14ac:dyDescent="0.25">
      <c r="A485" s="1">
        <v>1</v>
      </c>
      <c r="B485" s="1">
        <v>1.08</v>
      </c>
      <c r="C485">
        <v>21.801409486000001</v>
      </c>
      <c r="D485">
        <v>0</v>
      </c>
      <c r="E485">
        <v>0</v>
      </c>
      <c r="F485">
        <v>51.177635201999998</v>
      </c>
      <c r="G485">
        <v>-7.4278139999999996E-3</v>
      </c>
      <c r="H485">
        <v>0.53851648100000005</v>
      </c>
      <c r="I485">
        <v>-144.86093331199999</v>
      </c>
      <c r="J485">
        <v>145.399449793</v>
      </c>
      <c r="K485">
        <v>54</v>
      </c>
      <c r="L485">
        <v>135</v>
      </c>
      <c r="M485">
        <v>27</v>
      </c>
      <c r="N485">
        <f>TAN(RADIANS(Table2[[#This Row],[angle]]))</f>
        <v>0.39999999999287728</v>
      </c>
      <c r="O485">
        <f>0+LEFT(TEXT(Table2[[#This Row],[tan_angle]],"000/000"),3)</f>
        <v>2</v>
      </c>
      <c r="P485">
        <f>0+RIGHT(TEXT(Table2[[#This Row],[tan_angle]],"000/000"),3)</f>
        <v>5</v>
      </c>
      <c r="Q485" s="10">
        <f>Table2[[#This Row],[canvas_height]]/Table2[[#This Row],[canvas_width]]</f>
        <v>0.92592592592592582</v>
      </c>
      <c r="R485">
        <f>0+LEFT(TEXT(Table2[[#This Row],[canvas_ratio]],"000/000"),3)</f>
        <v>25</v>
      </c>
      <c r="S485" s="5" t="str">
        <f t="shared" si="7"/>
        <v>/</v>
      </c>
      <c r="T485" s="4">
        <f>0+RIGHT(TEXT(Table2[[#This Row],[canvas_ratio]],"000/000"),3)</f>
        <v>27</v>
      </c>
      <c r="U485" s="7">
        <f>Table2[[#This Row],[canvas_ratio]]/Table2[[#This Row],[tan_angle]]</f>
        <v>2.3148148148560339</v>
      </c>
      <c r="V485" s="8">
        <f>0+RIGHT(TEXT(Table2[[#This Row],[ratio]],"0000/0000"),4)/Table2[[#This Row],[tan_angle_numer]]</f>
        <v>27</v>
      </c>
      <c r="W485" s="9" t="b">
        <f>Table2[[#This Row],[multiplier]]=Table2[[#This Row],[multiplier_calc]]</f>
        <v>1</v>
      </c>
    </row>
    <row r="486" spans="1:23" x14ac:dyDescent="0.25">
      <c r="A486" s="1">
        <v>1</v>
      </c>
      <c r="B486" s="1">
        <v>1.0900000000000001</v>
      </c>
      <c r="C486">
        <v>0</v>
      </c>
      <c r="D486">
        <v>0</v>
      </c>
      <c r="E486">
        <v>0</v>
      </c>
      <c r="F486">
        <v>0</v>
      </c>
      <c r="G486">
        <v>1</v>
      </c>
      <c r="H486">
        <v>0.5</v>
      </c>
      <c r="I486">
        <v>-0.59</v>
      </c>
      <c r="J486">
        <v>1.0900000000000001</v>
      </c>
      <c r="K486">
        <v>0.40479999999999999</v>
      </c>
      <c r="L486">
        <v>1.012</v>
      </c>
      <c r="M486">
        <v>0.2024</v>
      </c>
      <c r="N486">
        <f>TAN(RADIANS(Table2[[#This Row],[angle]]))</f>
        <v>0</v>
      </c>
      <c r="O486">
        <f>0+LEFT(TEXT(Table2[[#This Row],[tan_angle]],"000/000"),3)</f>
        <v>0</v>
      </c>
      <c r="P486">
        <f>0+RIGHT(TEXT(Table2[[#This Row],[tan_angle]],"000/000"),3)</f>
        <v>1</v>
      </c>
      <c r="Q486" s="10">
        <f>Table2[[#This Row],[canvas_height]]/Table2[[#This Row],[canvas_width]]</f>
        <v>0.9174311926605504</v>
      </c>
      <c r="R486">
        <f>0+LEFT(TEXT(Table2[[#This Row],[canvas_ratio]],"000/000"),3)</f>
        <v>100</v>
      </c>
      <c r="S486" s="5" t="str">
        <f t="shared" si="7"/>
        <v>/</v>
      </c>
      <c r="T486" s="4">
        <f>0+RIGHT(TEXT(Table2[[#This Row],[canvas_ratio]],"000/000"),3)</f>
        <v>109</v>
      </c>
      <c r="U486" s="7" t="e">
        <f>Table2[[#This Row],[canvas_ratio]]/Table2[[#This Row],[tan_angle]]</f>
        <v>#DIV/0!</v>
      </c>
      <c r="V486" s="8" t="e">
        <f>0+RIGHT(TEXT(Table2[[#This Row],[ratio]],"0000/0000"),4)/Table2[[#This Row],[tan_angle_numer]]</f>
        <v>#DIV/0!</v>
      </c>
      <c r="W486" s="9" t="e">
        <f>Table2[[#This Row],[multiplier]]=Table2[[#This Row],[multiplier_calc]]</f>
        <v>#DIV/0!</v>
      </c>
    </row>
    <row r="487" spans="1:23" x14ac:dyDescent="0.25">
      <c r="A487" s="1">
        <v>1</v>
      </c>
      <c r="B487" s="1">
        <v>1.1000000000000001</v>
      </c>
      <c r="C487">
        <v>21.801409486000001</v>
      </c>
      <c r="D487">
        <v>0</v>
      </c>
      <c r="E487">
        <v>0</v>
      </c>
      <c r="F487">
        <v>18.940924494000001</v>
      </c>
      <c r="G487">
        <v>-3.7139067999999997E-2</v>
      </c>
      <c r="H487">
        <v>0.53851648100000005</v>
      </c>
      <c r="I487">
        <v>-29.079889958999999</v>
      </c>
      <c r="J487">
        <v>29.618406440000001</v>
      </c>
      <c r="K487">
        <v>11</v>
      </c>
      <c r="L487">
        <v>27.5</v>
      </c>
      <c r="M487">
        <v>5.5</v>
      </c>
      <c r="N487">
        <f>TAN(RADIANS(Table2[[#This Row],[angle]]))</f>
        <v>0.39999999999287728</v>
      </c>
      <c r="O487">
        <f>0+LEFT(TEXT(Table2[[#This Row],[tan_angle]],"000/000"),3)</f>
        <v>2</v>
      </c>
      <c r="P487">
        <f>0+RIGHT(TEXT(Table2[[#This Row],[tan_angle]],"000/000"),3)</f>
        <v>5</v>
      </c>
      <c r="Q487" s="10">
        <f>Table2[[#This Row],[canvas_height]]/Table2[[#This Row],[canvas_width]]</f>
        <v>0.90909090909090906</v>
      </c>
      <c r="R487">
        <f>0+LEFT(TEXT(Table2[[#This Row],[canvas_ratio]],"000/000"),3)</f>
        <v>10</v>
      </c>
      <c r="S487" s="5" t="str">
        <f t="shared" si="7"/>
        <v>/</v>
      </c>
      <c r="T487" s="4">
        <f>0+RIGHT(TEXT(Table2[[#This Row],[canvas_ratio]],"000/000"),3)</f>
        <v>11</v>
      </c>
      <c r="U487" s="7">
        <f>Table2[[#This Row],[canvas_ratio]]/Table2[[#This Row],[tan_angle]]</f>
        <v>2.2727272727677428</v>
      </c>
      <c r="V487" s="8">
        <f>0+RIGHT(TEXT(Table2[[#This Row],[ratio]],"0000/0000"),4)/Table2[[#This Row],[tan_angle_numer]]</f>
        <v>5.5</v>
      </c>
      <c r="W487" s="9" t="b">
        <f>Table2[[#This Row],[multiplier]]=Table2[[#This Row],[multiplier_calc]]</f>
        <v>1</v>
      </c>
    </row>
    <row r="488" spans="1:23" x14ac:dyDescent="0.25">
      <c r="A488" s="1">
        <v>1</v>
      </c>
      <c r="B488" s="1">
        <v>1.1100000000000001</v>
      </c>
      <c r="C488">
        <v>0</v>
      </c>
      <c r="D488">
        <v>0</v>
      </c>
      <c r="E488">
        <v>0</v>
      </c>
      <c r="F488">
        <v>0</v>
      </c>
      <c r="G488">
        <v>1</v>
      </c>
      <c r="H488">
        <v>0.5</v>
      </c>
      <c r="I488">
        <v>-0.61</v>
      </c>
      <c r="J488">
        <v>1.1100000000000001</v>
      </c>
      <c r="K488">
        <v>0.41220000000000001</v>
      </c>
      <c r="L488">
        <v>1.0306</v>
      </c>
      <c r="M488">
        <v>0.20610000000000001</v>
      </c>
      <c r="N488">
        <f>TAN(RADIANS(Table2[[#This Row],[angle]]))</f>
        <v>0</v>
      </c>
      <c r="O488">
        <f>0+LEFT(TEXT(Table2[[#This Row],[tan_angle]],"000/000"),3)</f>
        <v>0</v>
      </c>
      <c r="P488">
        <f>0+RIGHT(TEXT(Table2[[#This Row],[tan_angle]],"000/000"),3)</f>
        <v>1</v>
      </c>
      <c r="Q488" s="10">
        <f>Table2[[#This Row],[canvas_height]]/Table2[[#This Row],[canvas_width]]</f>
        <v>0.9009009009009008</v>
      </c>
      <c r="R488">
        <f>0+LEFT(TEXT(Table2[[#This Row],[canvas_ratio]],"000/000"),3)</f>
        <v>100</v>
      </c>
      <c r="S488" s="5" t="str">
        <f t="shared" si="7"/>
        <v>/</v>
      </c>
      <c r="T488" s="4">
        <f>0+RIGHT(TEXT(Table2[[#This Row],[canvas_ratio]],"000/000"),3)</f>
        <v>111</v>
      </c>
      <c r="U488" s="7" t="e">
        <f>Table2[[#This Row],[canvas_ratio]]/Table2[[#This Row],[tan_angle]]</f>
        <v>#DIV/0!</v>
      </c>
      <c r="V488" s="8" t="e">
        <f>0+RIGHT(TEXT(Table2[[#This Row],[ratio]],"0000/0000"),4)/Table2[[#This Row],[tan_angle_numer]]</f>
        <v>#DIV/0!</v>
      </c>
      <c r="W488" s="9" t="e">
        <f>Table2[[#This Row],[multiplier]]=Table2[[#This Row],[multiplier_calc]]</f>
        <v>#DIV/0!</v>
      </c>
    </row>
    <row r="489" spans="1:23" x14ac:dyDescent="0.25">
      <c r="A489" s="1">
        <v>1</v>
      </c>
      <c r="B489" s="1">
        <v>1.1200000000000001</v>
      </c>
      <c r="C489">
        <v>0</v>
      </c>
      <c r="D489">
        <v>0</v>
      </c>
      <c r="E489">
        <v>0</v>
      </c>
      <c r="F489">
        <v>0</v>
      </c>
      <c r="G489">
        <v>1</v>
      </c>
      <c r="H489">
        <v>0.5</v>
      </c>
      <c r="I489">
        <v>-0.62</v>
      </c>
      <c r="J489">
        <v>1.1200000000000001</v>
      </c>
      <c r="K489">
        <v>0.41599999999999998</v>
      </c>
      <c r="L489">
        <v>1.0399</v>
      </c>
      <c r="M489">
        <v>0.20799999999999999</v>
      </c>
      <c r="N489">
        <f>TAN(RADIANS(Table2[[#This Row],[angle]]))</f>
        <v>0</v>
      </c>
      <c r="O489">
        <f>0+LEFT(TEXT(Table2[[#This Row],[tan_angle]],"000/000"),3)</f>
        <v>0</v>
      </c>
      <c r="P489">
        <f>0+RIGHT(TEXT(Table2[[#This Row],[tan_angle]],"000/000"),3)</f>
        <v>1</v>
      </c>
      <c r="Q489" s="10">
        <f>Table2[[#This Row],[canvas_height]]/Table2[[#This Row],[canvas_width]]</f>
        <v>0.89285714285714279</v>
      </c>
      <c r="R489">
        <f>0+LEFT(TEXT(Table2[[#This Row],[canvas_ratio]],"000/000"),3)</f>
        <v>25</v>
      </c>
      <c r="S489" s="5" t="str">
        <f t="shared" si="7"/>
        <v>/</v>
      </c>
      <c r="T489" s="4">
        <f>0+RIGHT(TEXT(Table2[[#This Row],[canvas_ratio]],"000/000"),3)</f>
        <v>28</v>
      </c>
      <c r="U489" s="7" t="e">
        <f>Table2[[#This Row],[canvas_ratio]]/Table2[[#This Row],[tan_angle]]</f>
        <v>#DIV/0!</v>
      </c>
      <c r="V489" s="8" t="e">
        <f>0+RIGHT(TEXT(Table2[[#This Row],[ratio]],"0000/0000"),4)/Table2[[#This Row],[tan_angle_numer]]</f>
        <v>#DIV/0!</v>
      </c>
      <c r="W489" s="9" t="e">
        <f>Table2[[#This Row],[multiplier]]=Table2[[#This Row],[multiplier_calc]]</f>
        <v>#DIV/0!</v>
      </c>
    </row>
    <row r="490" spans="1:23" x14ac:dyDescent="0.25">
      <c r="A490" s="1">
        <v>1</v>
      </c>
      <c r="B490" s="1">
        <v>1.1299999999999999</v>
      </c>
      <c r="C490">
        <v>0</v>
      </c>
      <c r="D490">
        <v>0</v>
      </c>
      <c r="E490">
        <v>0</v>
      </c>
      <c r="F490">
        <v>0</v>
      </c>
      <c r="G490">
        <v>1</v>
      </c>
      <c r="H490">
        <v>0.5</v>
      </c>
      <c r="I490">
        <v>-0.63</v>
      </c>
      <c r="J490">
        <v>1.1299999999999999</v>
      </c>
      <c r="K490">
        <v>0.41970000000000002</v>
      </c>
      <c r="L490">
        <v>1.0491999999999999</v>
      </c>
      <c r="M490">
        <v>0.20979999999999999</v>
      </c>
      <c r="N490">
        <f>TAN(RADIANS(Table2[[#This Row],[angle]]))</f>
        <v>0</v>
      </c>
      <c r="O490">
        <f>0+LEFT(TEXT(Table2[[#This Row],[tan_angle]],"000/000"),3)</f>
        <v>0</v>
      </c>
      <c r="P490">
        <f>0+RIGHT(TEXT(Table2[[#This Row],[tan_angle]],"000/000"),3)</f>
        <v>1</v>
      </c>
      <c r="Q490" s="10">
        <f>Table2[[#This Row],[canvas_height]]/Table2[[#This Row],[canvas_width]]</f>
        <v>0.88495575221238942</v>
      </c>
      <c r="R490">
        <f>0+LEFT(TEXT(Table2[[#This Row],[canvas_ratio]],"000/000"),3)</f>
        <v>100</v>
      </c>
      <c r="S490" s="5" t="str">
        <f t="shared" si="7"/>
        <v>/</v>
      </c>
      <c r="T490" s="4">
        <f>0+RIGHT(TEXT(Table2[[#This Row],[canvas_ratio]],"000/000"),3)</f>
        <v>113</v>
      </c>
      <c r="U490" s="7" t="e">
        <f>Table2[[#This Row],[canvas_ratio]]/Table2[[#This Row],[tan_angle]]</f>
        <v>#DIV/0!</v>
      </c>
      <c r="V490" s="8" t="e">
        <f>0+RIGHT(TEXT(Table2[[#This Row],[ratio]],"0000/0000"),4)/Table2[[#This Row],[tan_angle_numer]]</f>
        <v>#DIV/0!</v>
      </c>
      <c r="W490" s="9" t="e">
        <f>Table2[[#This Row],[multiplier]]=Table2[[#This Row],[multiplier_calc]]</f>
        <v>#DIV/0!</v>
      </c>
    </row>
    <row r="491" spans="1:23" x14ac:dyDescent="0.25">
      <c r="A491" s="1">
        <v>1</v>
      </c>
      <c r="B491" s="1">
        <v>1.1399999999999999</v>
      </c>
      <c r="C491">
        <v>0</v>
      </c>
      <c r="D491">
        <v>0</v>
      </c>
      <c r="E491">
        <v>0</v>
      </c>
      <c r="F491">
        <v>0</v>
      </c>
      <c r="G491">
        <v>1</v>
      </c>
      <c r="H491">
        <v>0.5</v>
      </c>
      <c r="I491">
        <v>-0.64</v>
      </c>
      <c r="J491">
        <v>1.1399999999999999</v>
      </c>
      <c r="K491">
        <v>0.4234</v>
      </c>
      <c r="L491">
        <v>1.0585</v>
      </c>
      <c r="M491">
        <v>0.2117</v>
      </c>
      <c r="N491">
        <f>TAN(RADIANS(Table2[[#This Row],[angle]]))</f>
        <v>0</v>
      </c>
      <c r="O491">
        <f>0+LEFT(TEXT(Table2[[#This Row],[tan_angle]],"000/000"),3)</f>
        <v>0</v>
      </c>
      <c r="P491">
        <f>0+RIGHT(TEXT(Table2[[#This Row],[tan_angle]],"000/000"),3)</f>
        <v>1</v>
      </c>
      <c r="Q491" s="10">
        <f>Table2[[#This Row],[canvas_height]]/Table2[[#This Row],[canvas_width]]</f>
        <v>0.87719298245614041</v>
      </c>
      <c r="R491">
        <f>0+LEFT(TEXT(Table2[[#This Row],[canvas_ratio]],"000/000"),3)</f>
        <v>50</v>
      </c>
      <c r="S491" s="5" t="str">
        <f t="shared" si="7"/>
        <v>/</v>
      </c>
      <c r="T491" s="4">
        <f>0+RIGHT(TEXT(Table2[[#This Row],[canvas_ratio]],"000/000"),3)</f>
        <v>57</v>
      </c>
      <c r="U491" s="7" t="e">
        <f>Table2[[#This Row],[canvas_ratio]]/Table2[[#This Row],[tan_angle]]</f>
        <v>#DIV/0!</v>
      </c>
      <c r="V491" s="8" t="e">
        <f>0+RIGHT(TEXT(Table2[[#This Row],[ratio]],"0000/0000"),4)/Table2[[#This Row],[tan_angle_numer]]</f>
        <v>#DIV/0!</v>
      </c>
      <c r="W491" s="9" t="e">
        <f>Table2[[#This Row],[multiplier]]=Table2[[#This Row],[multiplier_calc]]</f>
        <v>#DIV/0!</v>
      </c>
    </row>
    <row r="492" spans="1:23" x14ac:dyDescent="0.25">
      <c r="A492" s="1">
        <v>1</v>
      </c>
      <c r="B492" s="1">
        <v>1.149999999999999</v>
      </c>
      <c r="C492">
        <v>0</v>
      </c>
      <c r="D492">
        <v>0</v>
      </c>
      <c r="E492">
        <v>0</v>
      </c>
      <c r="F492">
        <v>0</v>
      </c>
      <c r="G492">
        <v>1</v>
      </c>
      <c r="H492">
        <v>0.5</v>
      </c>
      <c r="I492">
        <v>-0.65</v>
      </c>
      <c r="J492">
        <v>1.1499999999999999</v>
      </c>
      <c r="K492">
        <v>0.42709999999999998</v>
      </c>
      <c r="L492">
        <v>1.0677000000000001</v>
      </c>
      <c r="M492">
        <v>0.2135</v>
      </c>
      <c r="N492">
        <f>TAN(RADIANS(Table2[[#This Row],[angle]]))</f>
        <v>0</v>
      </c>
      <c r="O492">
        <f>0+LEFT(TEXT(Table2[[#This Row],[tan_angle]],"000/000"),3)</f>
        <v>0</v>
      </c>
      <c r="P492">
        <f>0+RIGHT(TEXT(Table2[[#This Row],[tan_angle]],"000/000"),3)</f>
        <v>1</v>
      </c>
      <c r="Q492" s="10">
        <f>Table2[[#This Row],[canvas_height]]/Table2[[#This Row],[canvas_width]]</f>
        <v>0.8695652173913051</v>
      </c>
      <c r="R492">
        <f>0+LEFT(TEXT(Table2[[#This Row],[canvas_ratio]],"000/000"),3)</f>
        <v>20</v>
      </c>
      <c r="S492" s="5" t="str">
        <f t="shared" si="7"/>
        <v>/</v>
      </c>
      <c r="T492" s="4">
        <f>0+RIGHT(TEXT(Table2[[#This Row],[canvas_ratio]],"000/000"),3)</f>
        <v>23</v>
      </c>
      <c r="U492" s="7" t="e">
        <f>Table2[[#This Row],[canvas_ratio]]/Table2[[#This Row],[tan_angle]]</f>
        <v>#DIV/0!</v>
      </c>
      <c r="V492" s="8" t="e">
        <f>0+RIGHT(TEXT(Table2[[#This Row],[ratio]],"0000/0000"),4)/Table2[[#This Row],[tan_angle_numer]]</f>
        <v>#DIV/0!</v>
      </c>
      <c r="W492" s="9" t="e">
        <f>Table2[[#This Row],[multiplier]]=Table2[[#This Row],[multiplier_calc]]</f>
        <v>#DIV/0!</v>
      </c>
    </row>
    <row r="493" spans="1:23" x14ac:dyDescent="0.25">
      <c r="A493" s="1">
        <v>1</v>
      </c>
      <c r="B493" s="1">
        <v>1.159999999999999</v>
      </c>
      <c r="C493">
        <v>0</v>
      </c>
      <c r="D493">
        <v>0</v>
      </c>
      <c r="E493">
        <v>0</v>
      </c>
      <c r="F493">
        <v>0</v>
      </c>
      <c r="G493">
        <v>1</v>
      </c>
      <c r="H493">
        <v>0.5</v>
      </c>
      <c r="I493">
        <v>-0.66</v>
      </c>
      <c r="J493">
        <v>1.1599999999999999</v>
      </c>
      <c r="K493">
        <v>0.43080000000000002</v>
      </c>
      <c r="L493">
        <v>1.077</v>
      </c>
      <c r="M493">
        <v>0.21540000000000001</v>
      </c>
      <c r="N493">
        <f>TAN(RADIANS(Table2[[#This Row],[angle]]))</f>
        <v>0</v>
      </c>
      <c r="O493">
        <f>0+LEFT(TEXT(Table2[[#This Row],[tan_angle]],"000/000"),3)</f>
        <v>0</v>
      </c>
      <c r="P493">
        <f>0+RIGHT(TEXT(Table2[[#This Row],[tan_angle]],"000/000"),3)</f>
        <v>1</v>
      </c>
      <c r="Q493" s="10">
        <f>Table2[[#This Row],[canvas_height]]/Table2[[#This Row],[canvas_width]]</f>
        <v>0.8620689655172421</v>
      </c>
      <c r="R493">
        <f>0+LEFT(TEXT(Table2[[#This Row],[canvas_ratio]],"000/000"),3)</f>
        <v>25</v>
      </c>
      <c r="S493" s="5" t="str">
        <f t="shared" si="7"/>
        <v>/</v>
      </c>
      <c r="T493" s="4">
        <f>0+RIGHT(TEXT(Table2[[#This Row],[canvas_ratio]],"000/000"),3)</f>
        <v>29</v>
      </c>
      <c r="U493" s="7" t="e">
        <f>Table2[[#This Row],[canvas_ratio]]/Table2[[#This Row],[tan_angle]]</f>
        <v>#DIV/0!</v>
      </c>
      <c r="V493" s="8" t="e">
        <f>0+RIGHT(TEXT(Table2[[#This Row],[ratio]],"0000/0000"),4)/Table2[[#This Row],[tan_angle_numer]]</f>
        <v>#DIV/0!</v>
      </c>
      <c r="W493" s="9" t="e">
        <f>Table2[[#This Row],[multiplier]]=Table2[[#This Row],[multiplier_calc]]</f>
        <v>#DIV/0!</v>
      </c>
    </row>
    <row r="494" spans="1:23" x14ac:dyDescent="0.25">
      <c r="A494" s="1">
        <v>1</v>
      </c>
      <c r="B494" s="1">
        <v>1.169999999999999</v>
      </c>
      <c r="C494">
        <v>21.801409486000001</v>
      </c>
      <c r="D494">
        <v>0</v>
      </c>
      <c r="E494">
        <v>0</v>
      </c>
      <c r="F494">
        <v>255.80461310600001</v>
      </c>
      <c r="G494">
        <v>-3.7139069999999998E-3</v>
      </c>
      <c r="H494">
        <v>0.53851648100000005</v>
      </c>
      <c r="I494">
        <v>-314.493624737</v>
      </c>
      <c r="J494">
        <v>315.03214121799999</v>
      </c>
      <c r="K494">
        <v>117</v>
      </c>
      <c r="L494">
        <v>292.5</v>
      </c>
      <c r="M494">
        <v>58.5</v>
      </c>
      <c r="N494">
        <f>TAN(RADIANS(Table2[[#This Row],[angle]]))</f>
        <v>0.39999999999287728</v>
      </c>
      <c r="O494">
        <f>0+LEFT(TEXT(Table2[[#This Row],[tan_angle]],"000/000"),3)</f>
        <v>2</v>
      </c>
      <c r="P494">
        <f>0+RIGHT(TEXT(Table2[[#This Row],[tan_angle]],"000/000"),3)</f>
        <v>5</v>
      </c>
      <c r="Q494" s="10">
        <f>Table2[[#This Row],[canvas_height]]/Table2[[#This Row],[canvas_width]]</f>
        <v>0.85470085470085544</v>
      </c>
      <c r="R494">
        <f>0+LEFT(TEXT(Table2[[#This Row],[canvas_ratio]],"000/000"),3)</f>
        <v>100</v>
      </c>
      <c r="S494" s="5" t="str">
        <f t="shared" si="7"/>
        <v>/</v>
      </c>
      <c r="T494" s="4">
        <f>0+RIGHT(TEXT(Table2[[#This Row],[canvas_ratio]],"000/000"),3)</f>
        <v>117</v>
      </c>
      <c r="U494" s="7">
        <f>Table2[[#This Row],[canvas_ratio]]/Table2[[#This Row],[tan_angle]]</f>
        <v>2.1367521367901872</v>
      </c>
      <c r="V494" s="8">
        <f>0+RIGHT(TEXT(Table2[[#This Row],[ratio]],"0000/0000"),4)/Table2[[#This Row],[tan_angle_numer]]</f>
        <v>58.5</v>
      </c>
      <c r="W494" s="9" t="b">
        <f>Table2[[#This Row],[multiplier]]=Table2[[#This Row],[multiplier_calc]]</f>
        <v>1</v>
      </c>
    </row>
    <row r="495" spans="1:23" x14ac:dyDescent="0.25">
      <c r="A495" s="1">
        <v>1</v>
      </c>
      <c r="B495" s="1">
        <v>1.179999999999999</v>
      </c>
      <c r="C495">
        <v>21.801409486000001</v>
      </c>
      <c r="D495">
        <v>0</v>
      </c>
      <c r="E495">
        <v>0</v>
      </c>
      <c r="F495">
        <v>113.10703048400001</v>
      </c>
      <c r="G495">
        <v>-7.4278139999999996E-3</v>
      </c>
      <c r="H495">
        <v>0.53851648100000005</v>
      </c>
      <c r="I495">
        <v>-158.32384533000001</v>
      </c>
      <c r="J495">
        <v>158.862361811</v>
      </c>
      <c r="K495">
        <v>59</v>
      </c>
      <c r="L495">
        <v>147.5</v>
      </c>
      <c r="M495">
        <v>29.5</v>
      </c>
      <c r="N495">
        <f>TAN(RADIANS(Table2[[#This Row],[angle]]))</f>
        <v>0.39999999999287728</v>
      </c>
      <c r="O495">
        <f>0+LEFT(TEXT(Table2[[#This Row],[tan_angle]],"000/000"),3)</f>
        <v>2</v>
      </c>
      <c r="P495">
        <f>0+RIGHT(TEXT(Table2[[#This Row],[tan_angle]],"000/000"),3)</f>
        <v>5</v>
      </c>
      <c r="Q495" s="10">
        <f>Table2[[#This Row],[canvas_height]]/Table2[[#This Row],[canvas_width]]</f>
        <v>0.8474576271186447</v>
      </c>
      <c r="R495">
        <f>0+LEFT(TEXT(Table2[[#This Row],[canvas_ratio]],"000/000"),3)</f>
        <v>50</v>
      </c>
      <c r="S495" s="5" t="str">
        <f t="shared" si="7"/>
        <v>/</v>
      </c>
      <c r="T495" s="4">
        <f>0+RIGHT(TEXT(Table2[[#This Row],[canvas_ratio]],"000/000"),3)</f>
        <v>59</v>
      </c>
      <c r="U495" s="7">
        <f>Table2[[#This Row],[canvas_ratio]]/Table2[[#This Row],[tan_angle]]</f>
        <v>2.1186440678343379</v>
      </c>
      <c r="V495" s="8">
        <f>0+RIGHT(TEXT(Table2[[#This Row],[ratio]],"0000/0000"),4)/Table2[[#This Row],[tan_angle_numer]]</f>
        <v>29.5</v>
      </c>
      <c r="W495" s="9" t="b">
        <f>Table2[[#This Row],[multiplier]]=Table2[[#This Row],[multiplier_calc]]</f>
        <v>1</v>
      </c>
    </row>
    <row r="496" spans="1:23" x14ac:dyDescent="0.25">
      <c r="A496" s="1">
        <v>1</v>
      </c>
      <c r="B496" s="1">
        <v>1.19</v>
      </c>
      <c r="C496">
        <v>21.801409486000001</v>
      </c>
      <c r="D496">
        <v>0</v>
      </c>
      <c r="E496">
        <v>0</v>
      </c>
      <c r="F496">
        <v>293.50076675600002</v>
      </c>
      <c r="G496">
        <v>-3.7139069999999998E-3</v>
      </c>
      <c r="H496">
        <v>0.53851648100000005</v>
      </c>
      <c r="I496">
        <v>-319.87878954400003</v>
      </c>
      <c r="J496">
        <v>320.41730602500002</v>
      </c>
      <c r="K496">
        <v>119</v>
      </c>
      <c r="L496">
        <v>297.5</v>
      </c>
      <c r="M496">
        <v>59.5</v>
      </c>
      <c r="N496">
        <f>TAN(RADIANS(Table2[[#This Row],[angle]]))</f>
        <v>0.39999999999287728</v>
      </c>
      <c r="O496">
        <f>0+LEFT(TEXT(Table2[[#This Row],[tan_angle]],"000/000"),3)</f>
        <v>2</v>
      </c>
      <c r="P496">
        <f>0+RIGHT(TEXT(Table2[[#This Row],[tan_angle]],"000/000"),3)</f>
        <v>5</v>
      </c>
      <c r="Q496" s="10">
        <f>Table2[[#This Row],[canvas_height]]/Table2[[#This Row],[canvas_width]]</f>
        <v>0.84033613445378152</v>
      </c>
      <c r="R496">
        <f>0+LEFT(TEXT(Table2[[#This Row],[canvas_ratio]],"000/000"),3)</f>
        <v>100</v>
      </c>
      <c r="S496" s="5" t="str">
        <f t="shared" si="7"/>
        <v>/</v>
      </c>
      <c r="T496" s="4">
        <f>0+RIGHT(TEXT(Table2[[#This Row],[canvas_ratio]],"000/000"),3)</f>
        <v>119</v>
      </c>
      <c r="U496" s="7">
        <f>Table2[[#This Row],[canvas_ratio]]/Table2[[#This Row],[tan_angle]]</f>
        <v>2.1008403361718631</v>
      </c>
      <c r="V496" s="8">
        <f>0+RIGHT(TEXT(Table2[[#This Row],[ratio]],"0000/0000"),4)/Table2[[#This Row],[tan_angle_numer]]</f>
        <v>59.5</v>
      </c>
      <c r="W496" s="9" t="b">
        <f>Table2[[#This Row],[multiplier]]=Table2[[#This Row],[multiplier_calc]]</f>
        <v>1</v>
      </c>
    </row>
    <row r="497" spans="1:23" x14ac:dyDescent="0.25">
      <c r="A497" s="1">
        <v>1</v>
      </c>
      <c r="B497" s="1">
        <v>1.2</v>
      </c>
      <c r="C497">
        <v>21.801409486000001</v>
      </c>
      <c r="D497">
        <v>0</v>
      </c>
      <c r="E497">
        <v>0</v>
      </c>
      <c r="F497">
        <v>29.711254107999999</v>
      </c>
      <c r="G497">
        <v>-3.7139067999999997E-2</v>
      </c>
      <c r="H497">
        <v>0.53851648100000005</v>
      </c>
      <c r="I497">
        <v>-31.772472361999998</v>
      </c>
      <c r="J497">
        <v>32.310988842999997</v>
      </c>
      <c r="K497">
        <v>12</v>
      </c>
      <c r="L497">
        <v>30</v>
      </c>
      <c r="M497">
        <v>6</v>
      </c>
      <c r="N497">
        <f>TAN(RADIANS(Table2[[#This Row],[angle]]))</f>
        <v>0.39999999999287728</v>
      </c>
      <c r="O497">
        <f>0+LEFT(TEXT(Table2[[#This Row],[tan_angle]],"000/000"),3)</f>
        <v>2</v>
      </c>
      <c r="P497">
        <f>0+RIGHT(TEXT(Table2[[#This Row],[tan_angle]],"000/000"),3)</f>
        <v>5</v>
      </c>
      <c r="Q497" s="10">
        <f>Table2[[#This Row],[canvas_height]]/Table2[[#This Row],[canvas_width]]</f>
        <v>0.83333333333333337</v>
      </c>
      <c r="R497">
        <f>0+LEFT(TEXT(Table2[[#This Row],[canvas_ratio]],"000/000"),3)</f>
        <v>5</v>
      </c>
      <c r="S497" s="5" t="str">
        <f t="shared" si="7"/>
        <v>/</v>
      </c>
      <c r="T497" s="4">
        <f>0+RIGHT(TEXT(Table2[[#This Row],[canvas_ratio]],"000/000"),3)</f>
        <v>6</v>
      </c>
      <c r="U497" s="7">
        <f>Table2[[#This Row],[canvas_ratio]]/Table2[[#This Row],[tan_angle]]</f>
        <v>2.0833333333704309</v>
      </c>
      <c r="V497" s="8">
        <f>0+RIGHT(TEXT(Table2[[#This Row],[ratio]],"0000/0000"),4)/Table2[[#This Row],[tan_angle_numer]]</f>
        <v>6</v>
      </c>
      <c r="W497" s="9" t="b">
        <f>Table2[[#This Row],[multiplier]]=Table2[[#This Row],[multiplier_calc]]</f>
        <v>1</v>
      </c>
    </row>
    <row r="498" spans="1:23" x14ac:dyDescent="0.25">
      <c r="A498" s="1">
        <v>1</v>
      </c>
      <c r="B498" s="1">
        <v>1.21</v>
      </c>
      <c r="C498">
        <v>21.801409486000001</v>
      </c>
      <c r="D498">
        <v>0</v>
      </c>
      <c r="E498">
        <v>0</v>
      </c>
      <c r="F498">
        <v>40.398020819999999</v>
      </c>
      <c r="G498">
        <v>-3.7139069999999998E-3</v>
      </c>
      <c r="H498">
        <v>0.53851648100000005</v>
      </c>
      <c r="I498">
        <v>-325.263954351</v>
      </c>
      <c r="J498">
        <v>325.80247083199998</v>
      </c>
      <c r="K498">
        <v>121</v>
      </c>
      <c r="L498">
        <v>302.5</v>
      </c>
      <c r="M498">
        <v>60.5</v>
      </c>
      <c r="N498">
        <f>TAN(RADIANS(Table2[[#This Row],[angle]]))</f>
        <v>0.39999999999287728</v>
      </c>
      <c r="O498">
        <f>0+LEFT(TEXT(Table2[[#This Row],[tan_angle]],"000/000"),3)</f>
        <v>2</v>
      </c>
      <c r="P498">
        <f>0+RIGHT(TEXT(Table2[[#This Row],[tan_angle]],"000/000"),3)</f>
        <v>5</v>
      </c>
      <c r="Q498" s="10">
        <f>Table2[[#This Row],[canvas_height]]/Table2[[#This Row],[canvas_width]]</f>
        <v>0.82644628099173556</v>
      </c>
      <c r="R498">
        <f>0+LEFT(TEXT(Table2[[#This Row],[canvas_ratio]],"000/000"),3)</f>
        <v>100</v>
      </c>
      <c r="S498" s="5" t="str">
        <f t="shared" si="7"/>
        <v>/</v>
      </c>
      <c r="T498" s="4">
        <f>0+RIGHT(TEXT(Table2[[#This Row],[canvas_ratio]],"000/000"),3)</f>
        <v>121</v>
      </c>
      <c r="U498" s="7">
        <f>Table2[[#This Row],[canvas_ratio]]/Table2[[#This Row],[tan_angle]]</f>
        <v>2.0661157025161296</v>
      </c>
      <c r="V498" s="8">
        <f>0+RIGHT(TEXT(Table2[[#This Row],[ratio]],"0000/0000"),4)/Table2[[#This Row],[tan_angle_numer]]</f>
        <v>60.5</v>
      </c>
      <c r="W498" s="9" t="b">
        <f>Table2[[#This Row],[multiplier]]=Table2[[#This Row],[multiplier_calc]]</f>
        <v>1</v>
      </c>
    </row>
    <row r="499" spans="1:23" x14ac:dyDescent="0.25">
      <c r="A499" s="1">
        <v>1</v>
      </c>
      <c r="B499" s="1">
        <v>1.22</v>
      </c>
      <c r="C499">
        <v>21.801409486000001</v>
      </c>
      <c r="D499">
        <v>0</v>
      </c>
      <c r="E499">
        <v>0</v>
      </c>
      <c r="F499">
        <v>110.377309012</v>
      </c>
      <c r="G499">
        <v>7.4278139999999996E-3</v>
      </c>
      <c r="H499">
        <v>0.53851648100000005</v>
      </c>
      <c r="I499">
        <v>-163.70901013700001</v>
      </c>
      <c r="J499">
        <v>164.24752661799999</v>
      </c>
      <c r="K499">
        <v>61</v>
      </c>
      <c r="L499">
        <v>152.5</v>
      </c>
      <c r="M499">
        <v>30.5</v>
      </c>
      <c r="N499">
        <f>TAN(RADIANS(Table2[[#This Row],[angle]]))</f>
        <v>0.39999999999287728</v>
      </c>
      <c r="O499">
        <f>0+LEFT(TEXT(Table2[[#This Row],[tan_angle]],"000/000"),3)</f>
        <v>2</v>
      </c>
      <c r="P499">
        <f>0+RIGHT(TEXT(Table2[[#This Row],[tan_angle]],"000/000"),3)</f>
        <v>5</v>
      </c>
      <c r="Q499" s="10">
        <f>Table2[[#This Row],[canvas_height]]/Table2[[#This Row],[canvas_width]]</f>
        <v>0.81967213114754101</v>
      </c>
      <c r="R499">
        <f>0+LEFT(TEXT(Table2[[#This Row],[canvas_ratio]],"000/000"),3)</f>
        <v>50</v>
      </c>
      <c r="S499" s="5" t="str">
        <f t="shared" si="7"/>
        <v>/</v>
      </c>
      <c r="T499" s="4">
        <f>0+RIGHT(TEXT(Table2[[#This Row],[canvas_ratio]],"000/000"),3)</f>
        <v>61</v>
      </c>
      <c r="U499" s="7">
        <f>Table2[[#This Row],[canvas_ratio]]/Table2[[#This Row],[tan_angle]]</f>
        <v>2.0491803279053418</v>
      </c>
      <c r="V499" s="8">
        <f>0+RIGHT(TEXT(Table2[[#This Row],[ratio]],"0000/0000"),4)/Table2[[#This Row],[tan_angle_numer]]</f>
        <v>30.5</v>
      </c>
      <c r="W499" s="9" t="b">
        <f>Table2[[#This Row],[multiplier]]=Table2[[#This Row],[multiplier_calc]]</f>
        <v>1</v>
      </c>
    </row>
    <row r="500" spans="1:23" x14ac:dyDescent="0.25">
      <c r="A500" s="1">
        <v>1</v>
      </c>
      <c r="B500" s="1">
        <v>1.23</v>
      </c>
      <c r="C500">
        <v>21.801409486000001</v>
      </c>
      <c r="D500">
        <v>0</v>
      </c>
      <c r="E500">
        <v>0</v>
      </c>
      <c r="F500">
        <v>83.460769744000004</v>
      </c>
      <c r="G500">
        <v>3.7139069999999998E-3</v>
      </c>
      <c r="H500">
        <v>0.53851648100000005</v>
      </c>
      <c r="I500">
        <v>-330.64911915800002</v>
      </c>
      <c r="J500">
        <v>331.18763563900001</v>
      </c>
      <c r="K500">
        <v>123</v>
      </c>
      <c r="L500">
        <v>307.5</v>
      </c>
      <c r="M500">
        <v>61.5</v>
      </c>
      <c r="N500">
        <f>TAN(RADIANS(Table2[[#This Row],[angle]]))</f>
        <v>0.39999999999287728</v>
      </c>
      <c r="O500">
        <f>0+LEFT(TEXT(Table2[[#This Row],[tan_angle]],"000/000"),3)</f>
        <v>2</v>
      </c>
      <c r="P500">
        <f>0+RIGHT(TEXT(Table2[[#This Row],[tan_angle]],"000/000"),3)</f>
        <v>5</v>
      </c>
      <c r="Q500" s="10">
        <f>Table2[[#This Row],[canvas_height]]/Table2[[#This Row],[canvas_width]]</f>
        <v>0.81300813008130079</v>
      </c>
      <c r="R500">
        <f>0+LEFT(TEXT(Table2[[#This Row],[canvas_ratio]],"000/000"),3)</f>
        <v>100</v>
      </c>
      <c r="S500" s="5" t="str">
        <f t="shared" si="7"/>
        <v>/</v>
      </c>
      <c r="T500" s="4">
        <f>0+RIGHT(TEXT(Table2[[#This Row],[canvas_ratio]],"000/000"),3)</f>
        <v>123</v>
      </c>
      <c r="U500" s="7">
        <f>Table2[[#This Row],[canvas_ratio]]/Table2[[#This Row],[tan_angle]]</f>
        <v>2.0325203252394446</v>
      </c>
      <c r="V500" s="8">
        <f>0+RIGHT(TEXT(Table2[[#This Row],[ratio]],"0000/0000"),4)/Table2[[#This Row],[tan_angle_numer]]</f>
        <v>61.5</v>
      </c>
      <c r="W500" s="9" t="b">
        <f>Table2[[#This Row],[multiplier]]=Table2[[#This Row],[multiplier_calc]]</f>
        <v>1</v>
      </c>
    </row>
    <row r="501" spans="1:23" x14ac:dyDescent="0.25">
      <c r="A501" s="1">
        <v>1</v>
      </c>
      <c r="B501" s="1">
        <v>1.24</v>
      </c>
      <c r="C501">
        <v>21.801409486000001</v>
      </c>
      <c r="D501">
        <v>0</v>
      </c>
      <c r="E501">
        <v>0</v>
      </c>
      <c r="F501">
        <v>164.266096151</v>
      </c>
      <c r="G501">
        <v>-7.4278139999999996E-3</v>
      </c>
      <c r="H501">
        <v>0.53851648100000005</v>
      </c>
      <c r="I501">
        <v>-166.40159254</v>
      </c>
      <c r="J501">
        <v>166.94010902100001</v>
      </c>
      <c r="K501">
        <v>62</v>
      </c>
      <c r="L501">
        <v>155</v>
      </c>
      <c r="M501">
        <v>31</v>
      </c>
      <c r="N501">
        <f>TAN(RADIANS(Table2[[#This Row],[angle]]))</f>
        <v>0.39999999999287728</v>
      </c>
      <c r="O501">
        <f>0+LEFT(TEXT(Table2[[#This Row],[tan_angle]],"000/000"),3)</f>
        <v>2</v>
      </c>
      <c r="P501">
        <f>0+RIGHT(TEXT(Table2[[#This Row],[tan_angle]],"000/000"),3)</f>
        <v>5</v>
      </c>
      <c r="Q501" s="10">
        <f>Table2[[#This Row],[canvas_height]]/Table2[[#This Row],[canvas_width]]</f>
        <v>0.80645161290322587</v>
      </c>
      <c r="R501">
        <f>0+LEFT(TEXT(Table2[[#This Row],[canvas_ratio]],"000/000"),3)</f>
        <v>25</v>
      </c>
      <c r="S501" s="5" t="str">
        <f t="shared" si="7"/>
        <v>/</v>
      </c>
      <c r="T501" s="4">
        <f>0+RIGHT(TEXT(Table2[[#This Row],[canvas_ratio]],"000/000"),3)</f>
        <v>31</v>
      </c>
      <c r="U501" s="7">
        <f>Table2[[#This Row],[canvas_ratio]]/Table2[[#This Row],[tan_angle]]</f>
        <v>2.0161290322939656</v>
      </c>
      <c r="V501" s="8">
        <f>0+RIGHT(TEXT(Table2[[#This Row],[ratio]],"0000/0000"),4)/Table2[[#This Row],[tan_angle_numer]]</f>
        <v>31</v>
      </c>
      <c r="W501" s="9" t="b">
        <f>Table2[[#This Row],[multiplier]]=Table2[[#This Row],[multiplier_calc]]</f>
        <v>1</v>
      </c>
    </row>
    <row r="502" spans="1:23" x14ac:dyDescent="0.25">
      <c r="A502" s="1">
        <v>1</v>
      </c>
      <c r="B502" s="1">
        <v>1.25</v>
      </c>
      <c r="C502">
        <v>21.801409486000001</v>
      </c>
      <c r="D502">
        <v>0</v>
      </c>
      <c r="E502">
        <v>0</v>
      </c>
      <c r="F502">
        <v>1.160595864</v>
      </c>
      <c r="G502">
        <v>-0.464238345</v>
      </c>
      <c r="H502">
        <v>0.53851648100000005</v>
      </c>
      <c r="I502">
        <v>-2.1540659230000001</v>
      </c>
      <c r="J502">
        <v>2.6925824039999999</v>
      </c>
      <c r="K502">
        <v>1</v>
      </c>
      <c r="L502">
        <v>2.5</v>
      </c>
      <c r="M502">
        <v>0.5</v>
      </c>
      <c r="N502">
        <f>TAN(RADIANS(Table2[[#This Row],[angle]]))</f>
        <v>0.39999999999287728</v>
      </c>
      <c r="O502">
        <f>0+LEFT(TEXT(Table2[[#This Row],[tan_angle]],"000/000"),3)</f>
        <v>2</v>
      </c>
      <c r="P502">
        <f>0+RIGHT(TEXT(Table2[[#This Row],[tan_angle]],"000/000"),3)</f>
        <v>5</v>
      </c>
      <c r="Q502" s="10">
        <f>Table2[[#This Row],[canvas_height]]/Table2[[#This Row],[canvas_width]]</f>
        <v>0.8</v>
      </c>
      <c r="R502">
        <f>0+LEFT(TEXT(Table2[[#This Row],[canvas_ratio]],"000/000"),3)</f>
        <v>4</v>
      </c>
      <c r="S502" s="5" t="str">
        <f t="shared" si="7"/>
        <v>/</v>
      </c>
      <c r="T502" s="4">
        <f>0+RIGHT(TEXT(Table2[[#This Row],[canvas_ratio]],"000/000"),3)</f>
        <v>5</v>
      </c>
      <c r="U502" s="7">
        <f>Table2[[#This Row],[canvas_ratio]]/Table2[[#This Row],[tan_angle]]</f>
        <v>2.0000000000356137</v>
      </c>
      <c r="V502" s="8">
        <f>0+RIGHT(TEXT(Table2[[#This Row],[ratio]],"0000/0000"),4)/Table2[[#This Row],[tan_angle_numer]]</f>
        <v>0.5</v>
      </c>
      <c r="W502" s="9" t="b">
        <f>Table2[[#This Row],[multiplier]]=Table2[[#This Row],[multiplier_calc]]</f>
        <v>1</v>
      </c>
    </row>
    <row r="503" spans="1:23" x14ac:dyDescent="0.25">
      <c r="A503" s="1">
        <v>1</v>
      </c>
      <c r="B503" s="1">
        <v>1.26</v>
      </c>
      <c r="C503">
        <v>21.801409486000001</v>
      </c>
      <c r="D503">
        <v>0</v>
      </c>
      <c r="E503">
        <v>0</v>
      </c>
      <c r="F503">
        <v>166.92153948699999</v>
      </c>
      <c r="G503">
        <v>7.4278139999999996E-3</v>
      </c>
      <c r="H503">
        <v>0.53851648100000005</v>
      </c>
      <c r="I503">
        <v>-169.094174944</v>
      </c>
      <c r="J503">
        <v>169.63269142499999</v>
      </c>
      <c r="K503">
        <v>63</v>
      </c>
      <c r="L503">
        <v>157.5</v>
      </c>
      <c r="M503">
        <v>31.5</v>
      </c>
      <c r="N503">
        <f>TAN(RADIANS(Table2[[#This Row],[angle]]))</f>
        <v>0.39999999999287728</v>
      </c>
      <c r="O503">
        <f>0+LEFT(TEXT(Table2[[#This Row],[tan_angle]],"000/000"),3)</f>
        <v>2</v>
      </c>
      <c r="P503">
        <f>0+RIGHT(TEXT(Table2[[#This Row],[tan_angle]],"000/000"),3)</f>
        <v>5</v>
      </c>
      <c r="Q503" s="10">
        <f>Table2[[#This Row],[canvas_height]]/Table2[[#This Row],[canvas_width]]</f>
        <v>0.79365079365079361</v>
      </c>
      <c r="R503">
        <f>0+LEFT(TEXT(Table2[[#This Row],[canvas_ratio]],"000/000"),3)</f>
        <v>50</v>
      </c>
      <c r="S503" s="5" t="str">
        <f t="shared" si="7"/>
        <v>/</v>
      </c>
      <c r="T503" s="4">
        <f>0+RIGHT(TEXT(Table2[[#This Row],[canvas_ratio]],"000/000"),3)</f>
        <v>63</v>
      </c>
      <c r="U503" s="7">
        <f>Table2[[#This Row],[canvas_ratio]]/Table2[[#This Row],[tan_angle]]</f>
        <v>1.984126984162315</v>
      </c>
      <c r="V503" s="8">
        <f>0+RIGHT(TEXT(Table2[[#This Row],[ratio]],"0000/0000"),4)/Table2[[#This Row],[tan_angle_numer]]</f>
        <v>31.5</v>
      </c>
      <c r="W503" s="9" t="b">
        <f>Table2[[#This Row],[multiplier]]=Table2[[#This Row],[multiplier_calc]]</f>
        <v>1</v>
      </c>
    </row>
    <row r="504" spans="1:23" x14ac:dyDescent="0.25">
      <c r="A504" s="1">
        <v>1</v>
      </c>
      <c r="B504" s="1">
        <v>1.27</v>
      </c>
      <c r="C504">
        <v>21.801409486000001</v>
      </c>
      <c r="D504">
        <v>0</v>
      </c>
      <c r="E504">
        <v>0</v>
      </c>
      <c r="F504">
        <v>255.78604357200001</v>
      </c>
      <c r="G504">
        <v>3.7139069999999998E-3</v>
      </c>
      <c r="H504">
        <v>0.53851648100000005</v>
      </c>
      <c r="I504">
        <v>-341.41944877200001</v>
      </c>
      <c r="J504">
        <v>341.957965253</v>
      </c>
      <c r="K504">
        <v>127</v>
      </c>
      <c r="L504">
        <v>317.5</v>
      </c>
      <c r="M504">
        <v>63.5</v>
      </c>
      <c r="N504">
        <f>TAN(RADIANS(Table2[[#This Row],[angle]]))</f>
        <v>0.39999999999287728</v>
      </c>
      <c r="O504">
        <f>0+LEFT(TEXT(Table2[[#This Row],[tan_angle]],"000/000"),3)</f>
        <v>2</v>
      </c>
      <c r="P504">
        <f>0+RIGHT(TEXT(Table2[[#This Row],[tan_angle]],"000/000"),3)</f>
        <v>5</v>
      </c>
      <c r="Q504" s="10">
        <f>Table2[[#This Row],[canvas_height]]/Table2[[#This Row],[canvas_width]]</f>
        <v>0.78740157480314954</v>
      </c>
      <c r="R504">
        <f>0+LEFT(TEXT(Table2[[#This Row],[canvas_ratio]],"000/000"),3)</f>
        <v>100</v>
      </c>
      <c r="S504" s="5" t="str">
        <f t="shared" si="7"/>
        <v>/</v>
      </c>
      <c r="T504" s="4">
        <f>0+RIGHT(TEXT(Table2[[#This Row],[canvas_ratio]],"000/000"),3)</f>
        <v>127</v>
      </c>
      <c r="U504" s="7">
        <f>Table2[[#This Row],[canvas_ratio]]/Table2[[#This Row],[tan_angle]]</f>
        <v>1.9685039370429267</v>
      </c>
      <c r="V504" s="8">
        <f>0+RIGHT(TEXT(Table2[[#This Row],[ratio]],"0000/0000"),4)/Table2[[#This Row],[tan_angle_numer]]</f>
        <v>63.5</v>
      </c>
      <c r="W504" s="9" t="b">
        <f>Table2[[#This Row],[multiplier]]=Table2[[#This Row],[multiplier_calc]]</f>
        <v>1</v>
      </c>
    </row>
    <row r="505" spans="1:23" x14ac:dyDescent="0.25">
      <c r="A505" s="1">
        <v>1</v>
      </c>
      <c r="B505" s="1">
        <v>1.28</v>
      </c>
      <c r="C505">
        <v>21.801409486000001</v>
      </c>
      <c r="D505">
        <v>0</v>
      </c>
      <c r="E505">
        <v>0</v>
      </c>
      <c r="F505">
        <v>115.79961288699999</v>
      </c>
      <c r="G505">
        <v>-7.4278139999999996E-3</v>
      </c>
      <c r="H505">
        <v>0.53851648100000005</v>
      </c>
      <c r="I505">
        <v>-171.78675734800001</v>
      </c>
      <c r="J505">
        <v>172.325273829</v>
      </c>
      <c r="K505">
        <v>64</v>
      </c>
      <c r="L505">
        <v>160</v>
      </c>
      <c r="M505">
        <v>32</v>
      </c>
      <c r="N505">
        <f>TAN(RADIANS(Table2[[#This Row],[angle]]))</f>
        <v>0.39999999999287728</v>
      </c>
      <c r="O505">
        <f>0+LEFT(TEXT(Table2[[#This Row],[tan_angle]],"000/000"),3)</f>
        <v>2</v>
      </c>
      <c r="P505">
        <f>0+RIGHT(TEXT(Table2[[#This Row],[tan_angle]],"000/000"),3)</f>
        <v>5</v>
      </c>
      <c r="Q505" s="10">
        <f>Table2[[#This Row],[canvas_height]]/Table2[[#This Row],[canvas_width]]</f>
        <v>0.78125</v>
      </c>
      <c r="R505">
        <f>0+LEFT(TEXT(Table2[[#This Row],[canvas_ratio]],"000/000"),3)</f>
        <v>25</v>
      </c>
      <c r="S505" s="5" t="str">
        <f t="shared" si="7"/>
        <v>/</v>
      </c>
      <c r="T505" s="4">
        <f>0+RIGHT(TEXT(Table2[[#This Row],[canvas_ratio]],"000/000"),3)</f>
        <v>32</v>
      </c>
      <c r="U505" s="7">
        <f>Table2[[#This Row],[canvas_ratio]]/Table2[[#This Row],[tan_angle]]</f>
        <v>1.9531250000347788</v>
      </c>
      <c r="V505" s="8">
        <f>0+RIGHT(TEXT(Table2[[#This Row],[ratio]],"0000/0000"),4)/Table2[[#This Row],[tan_angle_numer]]</f>
        <v>32</v>
      </c>
      <c r="W505" s="9" t="b">
        <f>Table2[[#This Row],[multiplier]]=Table2[[#This Row],[multiplier_calc]]</f>
        <v>1</v>
      </c>
    </row>
    <row r="506" spans="1:23" x14ac:dyDescent="0.25">
      <c r="A506" s="1">
        <v>1</v>
      </c>
      <c r="B506" s="1">
        <v>1.29</v>
      </c>
      <c r="C506">
        <v>21.801409486000001</v>
      </c>
      <c r="D506">
        <v>0</v>
      </c>
      <c r="E506">
        <v>0</v>
      </c>
      <c r="F506">
        <v>304.27109637000001</v>
      </c>
      <c r="G506">
        <v>-3.7139069999999998E-3</v>
      </c>
      <c r="H506">
        <v>0.53851648100000005</v>
      </c>
      <c r="I506">
        <v>-346.80461357899998</v>
      </c>
      <c r="J506">
        <v>347.34313006000002</v>
      </c>
      <c r="K506">
        <v>129</v>
      </c>
      <c r="L506">
        <v>322.5</v>
      </c>
      <c r="M506">
        <v>64.5</v>
      </c>
      <c r="N506">
        <f>TAN(RADIANS(Table2[[#This Row],[angle]]))</f>
        <v>0.39999999999287728</v>
      </c>
      <c r="O506">
        <f>0+LEFT(TEXT(Table2[[#This Row],[tan_angle]],"000/000"),3)</f>
        <v>2</v>
      </c>
      <c r="P506">
        <f>0+RIGHT(TEXT(Table2[[#This Row],[tan_angle]],"000/000"),3)</f>
        <v>5</v>
      </c>
      <c r="Q506" s="10">
        <f>Table2[[#This Row],[canvas_height]]/Table2[[#This Row],[canvas_width]]</f>
        <v>0.77519379844961234</v>
      </c>
      <c r="R506">
        <f>0+LEFT(TEXT(Table2[[#This Row],[canvas_ratio]],"000/000"),3)</f>
        <v>100</v>
      </c>
      <c r="S506" s="5" t="str">
        <f t="shared" si="7"/>
        <v>/</v>
      </c>
      <c r="T506" s="4">
        <f>0+RIGHT(TEXT(Table2[[#This Row],[canvas_ratio]],"000/000"),3)</f>
        <v>129</v>
      </c>
      <c r="U506" s="7">
        <f>Table2[[#This Row],[canvas_ratio]]/Table2[[#This Row],[tan_angle]]</f>
        <v>1.9379844961585402</v>
      </c>
      <c r="V506" s="8">
        <f>0+RIGHT(TEXT(Table2[[#This Row],[ratio]],"0000/0000"),4)/Table2[[#This Row],[tan_angle_numer]]</f>
        <v>64.5</v>
      </c>
      <c r="W506" s="9" t="b">
        <f>Table2[[#This Row],[multiplier]]=Table2[[#This Row],[multiplier_calc]]</f>
        <v>1</v>
      </c>
    </row>
    <row r="507" spans="1:23" x14ac:dyDescent="0.25">
      <c r="A507" s="1">
        <v>1</v>
      </c>
      <c r="B507" s="1">
        <v>1.2999999999999989</v>
      </c>
      <c r="C507">
        <v>21.801409486000001</v>
      </c>
      <c r="D507">
        <v>0</v>
      </c>
      <c r="E507">
        <v>0</v>
      </c>
      <c r="F507">
        <v>32.218141174000003</v>
      </c>
      <c r="G507">
        <v>3.7139067999999997E-2</v>
      </c>
      <c r="H507">
        <v>0.53851648100000005</v>
      </c>
      <c r="I507">
        <v>-34.465054766000002</v>
      </c>
      <c r="J507">
        <v>35.003571246999996</v>
      </c>
      <c r="K507">
        <v>13</v>
      </c>
      <c r="L507">
        <v>32.5</v>
      </c>
      <c r="M507">
        <v>6.5</v>
      </c>
      <c r="N507">
        <f>TAN(RADIANS(Table2[[#This Row],[angle]]))</f>
        <v>0.39999999999287728</v>
      </c>
      <c r="O507">
        <f>0+LEFT(TEXT(Table2[[#This Row],[tan_angle]],"000/000"),3)</f>
        <v>2</v>
      </c>
      <c r="P507">
        <f>0+RIGHT(TEXT(Table2[[#This Row],[tan_angle]],"000/000"),3)</f>
        <v>5</v>
      </c>
      <c r="Q507" s="10">
        <f>Table2[[#This Row],[canvas_height]]/Table2[[#This Row],[canvas_width]]</f>
        <v>0.76923076923076983</v>
      </c>
      <c r="R507">
        <f>0+LEFT(TEXT(Table2[[#This Row],[canvas_ratio]],"000/000"),3)</f>
        <v>10</v>
      </c>
      <c r="S507" s="5" t="str">
        <f t="shared" si="7"/>
        <v>/</v>
      </c>
      <c r="T507" s="4">
        <f>0+RIGHT(TEXT(Table2[[#This Row],[canvas_ratio]],"000/000"),3)</f>
        <v>13</v>
      </c>
      <c r="U507" s="7">
        <f>Table2[[#This Row],[canvas_ratio]]/Table2[[#This Row],[tan_angle]]</f>
        <v>1.9230769231111684</v>
      </c>
      <c r="V507" s="8">
        <f>0+RIGHT(TEXT(Table2[[#This Row],[ratio]],"0000/0000"),4)/Table2[[#This Row],[tan_angle_numer]]</f>
        <v>6.5</v>
      </c>
      <c r="W507" s="9" t="b">
        <f>Table2[[#This Row],[multiplier]]=Table2[[#This Row],[multiplier_calc]]</f>
        <v>1</v>
      </c>
    </row>
    <row r="508" spans="1:23" x14ac:dyDescent="0.25">
      <c r="A508" s="1">
        <v>1</v>
      </c>
      <c r="B508" s="1">
        <v>1.3099999999999989</v>
      </c>
      <c r="C508">
        <v>21.801409486000001</v>
      </c>
      <c r="D508">
        <v>0</v>
      </c>
      <c r="E508">
        <v>0</v>
      </c>
      <c r="F508">
        <v>29.627691206000002</v>
      </c>
      <c r="G508">
        <v>-3.7139069999999998E-3</v>
      </c>
      <c r="H508">
        <v>0.53851648100000005</v>
      </c>
      <c r="I508">
        <v>-352.18977838699999</v>
      </c>
      <c r="J508">
        <v>352.72829486799998</v>
      </c>
      <c r="K508">
        <v>131</v>
      </c>
      <c r="L508">
        <v>327.5</v>
      </c>
      <c r="M508">
        <v>65.5</v>
      </c>
      <c r="N508">
        <f>TAN(RADIANS(Table2[[#This Row],[angle]]))</f>
        <v>0.39999999999287728</v>
      </c>
      <c r="O508">
        <f>0+LEFT(TEXT(Table2[[#This Row],[tan_angle]],"000/000"),3)</f>
        <v>2</v>
      </c>
      <c r="P508">
        <f>0+RIGHT(TEXT(Table2[[#This Row],[tan_angle]],"000/000"),3)</f>
        <v>5</v>
      </c>
      <c r="Q508" s="10">
        <f>Table2[[#This Row],[canvas_height]]/Table2[[#This Row],[canvas_width]]</f>
        <v>0.7633587786259548</v>
      </c>
      <c r="R508">
        <f>0+LEFT(TEXT(Table2[[#This Row],[canvas_ratio]],"000/000"),3)</f>
        <v>100</v>
      </c>
      <c r="S508" s="5" t="str">
        <f t="shared" ref="S508:S571" si="8">"/"</f>
        <v>/</v>
      </c>
      <c r="T508" s="4">
        <f>0+RIGHT(TEXT(Table2[[#This Row],[canvas_ratio]],"000/000"),3)</f>
        <v>131</v>
      </c>
      <c r="U508" s="7">
        <f>Table2[[#This Row],[canvas_ratio]]/Table2[[#This Row],[tan_angle]]</f>
        <v>1.9083969465988695</v>
      </c>
      <c r="V508" s="8">
        <f>0+RIGHT(TEXT(Table2[[#This Row],[ratio]],"0000/0000"),4)/Table2[[#This Row],[tan_angle_numer]]</f>
        <v>65.5</v>
      </c>
      <c r="W508" s="9" t="b">
        <f>Table2[[#This Row],[multiplier]]=Table2[[#This Row],[multiplier_calc]]</f>
        <v>1</v>
      </c>
    </row>
    <row r="509" spans="1:23" x14ac:dyDescent="0.25">
      <c r="A509" s="1">
        <v>1</v>
      </c>
      <c r="B509" s="1">
        <v>1.319999999999999</v>
      </c>
      <c r="C509">
        <v>21.801409486000001</v>
      </c>
      <c r="D509">
        <v>0</v>
      </c>
      <c r="E509">
        <v>0</v>
      </c>
      <c r="F509">
        <v>51.177635201999998</v>
      </c>
      <c r="G509">
        <v>-7.4278139999999996E-3</v>
      </c>
      <c r="H509">
        <v>0.53851648100000005</v>
      </c>
      <c r="I509">
        <v>-177.171922155</v>
      </c>
      <c r="J509">
        <v>177.71043863599999</v>
      </c>
      <c r="K509">
        <v>66</v>
      </c>
      <c r="L509">
        <v>165</v>
      </c>
      <c r="M509">
        <v>33</v>
      </c>
      <c r="N509">
        <f>TAN(RADIANS(Table2[[#This Row],[angle]]))</f>
        <v>0.39999999999287728</v>
      </c>
      <c r="O509">
        <f>0+LEFT(TEXT(Table2[[#This Row],[tan_angle]],"000/000"),3)</f>
        <v>2</v>
      </c>
      <c r="P509">
        <f>0+RIGHT(TEXT(Table2[[#This Row],[tan_angle]],"000/000"),3)</f>
        <v>5</v>
      </c>
      <c r="Q509" s="10">
        <f>Table2[[#This Row],[canvas_height]]/Table2[[#This Row],[canvas_width]]</f>
        <v>0.75757575757575812</v>
      </c>
      <c r="R509">
        <f>0+LEFT(TEXT(Table2[[#This Row],[canvas_ratio]],"000/000"),3)</f>
        <v>25</v>
      </c>
      <c r="S509" s="5" t="str">
        <f t="shared" si="8"/>
        <v>/</v>
      </c>
      <c r="T509" s="4">
        <f>0+RIGHT(TEXT(Table2[[#This Row],[canvas_ratio]],"000/000"),3)</f>
        <v>33</v>
      </c>
      <c r="U509" s="7">
        <f>Table2[[#This Row],[canvas_ratio]]/Table2[[#This Row],[tan_angle]]</f>
        <v>1.8939393939731204</v>
      </c>
      <c r="V509" s="8">
        <f>0+RIGHT(TEXT(Table2[[#This Row],[ratio]],"0000/0000"),4)/Table2[[#This Row],[tan_angle_numer]]</f>
        <v>33</v>
      </c>
      <c r="W509" s="9" t="b">
        <f>Table2[[#This Row],[multiplier]]=Table2[[#This Row],[multiplier_calc]]</f>
        <v>1</v>
      </c>
    </row>
    <row r="510" spans="1:23" x14ac:dyDescent="0.25">
      <c r="A510" s="1">
        <v>1</v>
      </c>
      <c r="B510" s="1">
        <v>1.329999999999999</v>
      </c>
      <c r="C510">
        <v>21.801409486000001</v>
      </c>
      <c r="D510">
        <v>0</v>
      </c>
      <c r="E510">
        <v>0</v>
      </c>
      <c r="F510">
        <v>67.323844855999994</v>
      </c>
      <c r="G510">
        <v>-3.7139069999999998E-3</v>
      </c>
      <c r="H510">
        <v>0.53851648100000005</v>
      </c>
      <c r="I510">
        <v>-357.57494319400001</v>
      </c>
      <c r="J510">
        <v>358.113459675</v>
      </c>
      <c r="K510">
        <v>133</v>
      </c>
      <c r="L510">
        <v>332.5</v>
      </c>
      <c r="M510">
        <v>66.5</v>
      </c>
      <c r="N510">
        <f>TAN(RADIANS(Table2[[#This Row],[angle]]))</f>
        <v>0.39999999999287728</v>
      </c>
      <c r="O510">
        <f>0+LEFT(TEXT(Table2[[#This Row],[tan_angle]],"000/000"),3)</f>
        <v>2</v>
      </c>
      <c r="P510">
        <f>0+RIGHT(TEXT(Table2[[#This Row],[tan_angle]],"000/000"),3)</f>
        <v>5</v>
      </c>
      <c r="Q510" s="10">
        <f>Table2[[#This Row],[canvas_height]]/Table2[[#This Row],[canvas_width]]</f>
        <v>0.75187969924812093</v>
      </c>
      <c r="R510">
        <f>0+LEFT(TEXT(Table2[[#This Row],[canvas_ratio]],"000/000"),3)</f>
        <v>100</v>
      </c>
      <c r="S510" s="5" t="str">
        <f t="shared" si="8"/>
        <v>/</v>
      </c>
      <c r="T510" s="4">
        <f>0+RIGHT(TEXT(Table2[[#This Row],[canvas_ratio]],"000/000"),3)</f>
        <v>133</v>
      </c>
      <c r="U510" s="7">
        <f>Table2[[#This Row],[canvas_ratio]]/Table2[[#This Row],[tan_angle]]</f>
        <v>1.8796992481537738</v>
      </c>
      <c r="V510" s="8">
        <f>0+RIGHT(TEXT(Table2[[#This Row],[ratio]],"0000/0000"),4)/Table2[[#This Row],[tan_angle_numer]]</f>
        <v>66.5</v>
      </c>
      <c r="W510" s="9" t="b">
        <f>Table2[[#This Row],[multiplier]]=Table2[[#This Row],[multiplier_calc]]</f>
        <v>1</v>
      </c>
    </row>
    <row r="511" spans="1:23" x14ac:dyDescent="0.25">
      <c r="A511" s="1">
        <v>1</v>
      </c>
      <c r="B511" s="1">
        <v>1.339999999999999</v>
      </c>
      <c r="C511">
        <v>21.801409486000001</v>
      </c>
      <c r="D511">
        <v>0</v>
      </c>
      <c r="E511">
        <v>0</v>
      </c>
      <c r="F511">
        <v>139.99571545200001</v>
      </c>
      <c r="G511">
        <v>7.4278139999999996E-3</v>
      </c>
      <c r="H511">
        <v>0.53851648100000005</v>
      </c>
      <c r="I511">
        <v>-179.86450455799999</v>
      </c>
      <c r="J511">
        <v>180.40302103900001</v>
      </c>
      <c r="K511">
        <v>67</v>
      </c>
      <c r="L511">
        <v>167.5</v>
      </c>
      <c r="M511">
        <v>33.5</v>
      </c>
      <c r="N511">
        <f>TAN(RADIANS(Table2[[#This Row],[angle]]))</f>
        <v>0.39999999999287728</v>
      </c>
      <c r="O511">
        <f>0+LEFT(TEXT(Table2[[#This Row],[tan_angle]],"000/000"),3)</f>
        <v>2</v>
      </c>
      <c r="P511">
        <f>0+RIGHT(TEXT(Table2[[#This Row],[tan_angle]],"000/000"),3)</f>
        <v>5</v>
      </c>
      <c r="Q511" s="10">
        <f>Table2[[#This Row],[canvas_height]]/Table2[[#This Row],[canvas_width]]</f>
        <v>0.74626865671641851</v>
      </c>
      <c r="R511">
        <f>0+LEFT(TEXT(Table2[[#This Row],[canvas_ratio]],"000/000"),3)</f>
        <v>50</v>
      </c>
      <c r="S511" s="5" t="str">
        <f t="shared" si="8"/>
        <v>/</v>
      </c>
      <c r="T511" s="4">
        <f>0+RIGHT(TEXT(Table2[[#This Row],[canvas_ratio]],"000/000"),3)</f>
        <v>67</v>
      </c>
      <c r="U511" s="7">
        <f>Table2[[#This Row],[canvas_ratio]]/Table2[[#This Row],[tan_angle]]</f>
        <v>1.865671641824268</v>
      </c>
      <c r="V511" s="8">
        <f>0+RIGHT(TEXT(Table2[[#This Row],[ratio]],"0000/0000"),4)/Table2[[#This Row],[tan_angle_numer]]</f>
        <v>33.5</v>
      </c>
      <c r="W511" s="9" t="b">
        <f>Table2[[#This Row],[multiplier]]=Table2[[#This Row],[multiplier_calc]]</f>
        <v>1</v>
      </c>
    </row>
    <row r="512" spans="1:23" x14ac:dyDescent="0.25">
      <c r="A512" s="1">
        <v>1</v>
      </c>
      <c r="B512" s="1">
        <v>1.349999999999999</v>
      </c>
      <c r="C512">
        <v>21.801409486000001</v>
      </c>
      <c r="D512">
        <v>0</v>
      </c>
      <c r="E512">
        <v>0</v>
      </c>
      <c r="F512">
        <v>18.894500659999999</v>
      </c>
      <c r="G512">
        <v>-1.8569533999999999E-2</v>
      </c>
      <c r="H512">
        <v>0.53851648100000005</v>
      </c>
      <c r="I512">
        <v>-72.161208415999994</v>
      </c>
      <c r="J512">
        <v>72.699724896999996</v>
      </c>
      <c r="K512">
        <v>27</v>
      </c>
      <c r="L512">
        <v>67.5</v>
      </c>
      <c r="M512">
        <v>13.5</v>
      </c>
      <c r="N512">
        <f>TAN(RADIANS(Table2[[#This Row],[angle]]))</f>
        <v>0.39999999999287728</v>
      </c>
      <c r="O512">
        <f>0+LEFT(TEXT(Table2[[#This Row],[tan_angle]],"000/000"),3)</f>
        <v>2</v>
      </c>
      <c r="P512">
        <f>0+RIGHT(TEXT(Table2[[#This Row],[tan_angle]],"000/000"),3)</f>
        <v>5</v>
      </c>
      <c r="Q512" s="10">
        <f>Table2[[#This Row],[canvas_height]]/Table2[[#This Row],[canvas_width]]</f>
        <v>0.74074074074074125</v>
      </c>
      <c r="R512">
        <f>0+LEFT(TEXT(Table2[[#This Row],[canvas_ratio]],"000/000"),3)</f>
        <v>20</v>
      </c>
      <c r="S512" s="5" t="str">
        <f t="shared" si="8"/>
        <v>/</v>
      </c>
      <c r="T512" s="4">
        <f>0+RIGHT(TEXT(Table2[[#This Row],[canvas_ratio]],"000/000"),3)</f>
        <v>27</v>
      </c>
      <c r="U512" s="7">
        <f>Table2[[#This Row],[canvas_ratio]]/Table2[[#This Row],[tan_angle]]</f>
        <v>1.8518518518848288</v>
      </c>
      <c r="V512" s="8">
        <f>0+RIGHT(TEXT(Table2[[#This Row],[ratio]],"0000/0000"),4)/Table2[[#This Row],[tan_angle_numer]]</f>
        <v>13.5</v>
      </c>
      <c r="W512" s="9" t="b">
        <f>Table2[[#This Row],[multiplier]]=Table2[[#This Row],[multiplier_calc]]</f>
        <v>1</v>
      </c>
    </row>
    <row r="513" spans="1:23" x14ac:dyDescent="0.25">
      <c r="A513" s="1">
        <v>1</v>
      </c>
      <c r="B513" s="1">
        <v>1.359999999999999</v>
      </c>
      <c r="C513">
        <v>21.801409486000001</v>
      </c>
      <c r="D513">
        <v>0</v>
      </c>
      <c r="E513">
        <v>0</v>
      </c>
      <c r="F513">
        <v>83.488624044000005</v>
      </c>
      <c r="G513">
        <v>-7.4278139999999996E-3</v>
      </c>
      <c r="H513">
        <v>0.53851648100000005</v>
      </c>
      <c r="I513">
        <v>-182.557086962</v>
      </c>
      <c r="J513">
        <v>183.09560344299999</v>
      </c>
      <c r="K513">
        <v>68</v>
      </c>
      <c r="L513">
        <v>170</v>
      </c>
      <c r="M513">
        <v>34</v>
      </c>
      <c r="N513">
        <f>TAN(RADIANS(Table2[[#This Row],[angle]]))</f>
        <v>0.39999999999287728</v>
      </c>
      <c r="O513">
        <f>0+LEFT(TEXT(Table2[[#This Row],[tan_angle]],"000/000"),3)</f>
        <v>2</v>
      </c>
      <c r="P513">
        <f>0+RIGHT(TEXT(Table2[[#This Row],[tan_angle]],"000/000"),3)</f>
        <v>5</v>
      </c>
      <c r="Q513" s="10">
        <f>Table2[[#This Row],[canvas_height]]/Table2[[#This Row],[canvas_width]]</f>
        <v>0.73529411764705932</v>
      </c>
      <c r="R513">
        <f>0+LEFT(TEXT(Table2[[#This Row],[canvas_ratio]],"000/000"),3)</f>
        <v>25</v>
      </c>
      <c r="S513" s="5" t="str">
        <f t="shared" si="8"/>
        <v>/</v>
      </c>
      <c r="T513" s="4">
        <f>0+RIGHT(TEXT(Table2[[#This Row],[canvas_ratio]],"000/000"),3)</f>
        <v>34</v>
      </c>
      <c r="U513" s="7">
        <f>Table2[[#This Row],[canvas_ratio]]/Table2[[#This Row],[tan_angle]]</f>
        <v>1.8382352941503814</v>
      </c>
      <c r="V513" s="8">
        <f>0+RIGHT(TEXT(Table2[[#This Row],[ratio]],"0000/0000"),4)/Table2[[#This Row],[tan_angle_numer]]</f>
        <v>34</v>
      </c>
      <c r="W513" s="9" t="b">
        <f>Table2[[#This Row],[multiplier]]=Table2[[#This Row],[multiplier_calc]]</f>
        <v>1</v>
      </c>
    </row>
    <row r="514" spans="1:23" x14ac:dyDescent="0.25">
      <c r="A514" s="1">
        <v>1</v>
      </c>
      <c r="B514" s="1">
        <v>1.369999999999999</v>
      </c>
      <c r="C514">
        <v>21.801409486000001</v>
      </c>
      <c r="D514">
        <v>0</v>
      </c>
      <c r="E514">
        <v>0</v>
      </c>
      <c r="F514">
        <v>107.71258091</v>
      </c>
      <c r="G514">
        <v>-3.7139069999999998E-3</v>
      </c>
      <c r="H514">
        <v>0.53851648100000005</v>
      </c>
      <c r="I514">
        <v>-368.345272808</v>
      </c>
      <c r="J514">
        <v>368.88378928899999</v>
      </c>
      <c r="K514">
        <v>137</v>
      </c>
      <c r="L514">
        <v>342.5</v>
      </c>
      <c r="M514">
        <v>68.5</v>
      </c>
      <c r="N514">
        <f>TAN(RADIANS(Table2[[#This Row],[angle]]))</f>
        <v>0.39999999999287728</v>
      </c>
      <c r="O514">
        <f>0+LEFT(TEXT(Table2[[#This Row],[tan_angle]],"000/000"),3)</f>
        <v>2</v>
      </c>
      <c r="P514">
        <f>0+RIGHT(TEXT(Table2[[#This Row],[tan_angle]],"000/000"),3)</f>
        <v>5</v>
      </c>
      <c r="Q514" s="10">
        <f>Table2[[#This Row],[canvas_height]]/Table2[[#This Row],[canvas_width]]</f>
        <v>0.72992700729927062</v>
      </c>
      <c r="R514">
        <f>0+LEFT(TEXT(Table2[[#This Row],[canvas_ratio]],"000/000"),3)</f>
        <v>100</v>
      </c>
      <c r="S514" s="5" t="str">
        <f t="shared" si="8"/>
        <v>/</v>
      </c>
      <c r="T514" s="4">
        <f>0+RIGHT(TEXT(Table2[[#This Row],[canvas_ratio]],"000/000"),3)</f>
        <v>137</v>
      </c>
      <c r="U514" s="7">
        <f>Table2[[#This Row],[canvas_ratio]]/Table2[[#This Row],[tan_angle]]</f>
        <v>1.8248175182806707</v>
      </c>
      <c r="V514" s="8">
        <f>0+RIGHT(TEXT(Table2[[#This Row],[ratio]],"0000/0000"),4)/Table2[[#This Row],[tan_angle_numer]]</f>
        <v>68.5</v>
      </c>
      <c r="W514" s="9" t="b">
        <f>Table2[[#This Row],[multiplier]]=Table2[[#This Row],[multiplier_calc]]</f>
        <v>1</v>
      </c>
    </row>
    <row r="515" spans="1:23" x14ac:dyDescent="0.25">
      <c r="A515" s="1">
        <v>1</v>
      </c>
      <c r="B515" s="1">
        <v>1.379999999999999</v>
      </c>
      <c r="C515">
        <v>21.801409486000001</v>
      </c>
      <c r="D515">
        <v>0</v>
      </c>
      <c r="E515">
        <v>0</v>
      </c>
      <c r="F515">
        <v>43.099887991000003</v>
      </c>
      <c r="G515">
        <v>-7.4278139999999996E-3</v>
      </c>
      <c r="H515">
        <v>0.53851648100000005</v>
      </c>
      <c r="I515">
        <v>-185.24966936499999</v>
      </c>
      <c r="J515">
        <v>185.788185846</v>
      </c>
      <c r="K515">
        <v>69</v>
      </c>
      <c r="L515">
        <v>172.5</v>
      </c>
      <c r="M515">
        <v>34.5</v>
      </c>
      <c r="N515">
        <f>TAN(RADIANS(Table2[[#This Row],[angle]]))</f>
        <v>0.39999999999287728</v>
      </c>
      <c r="O515">
        <f>0+LEFT(TEXT(Table2[[#This Row],[tan_angle]],"000/000"),3)</f>
        <v>2</v>
      </c>
      <c r="P515">
        <f>0+RIGHT(TEXT(Table2[[#This Row],[tan_angle]],"000/000"),3)</f>
        <v>5</v>
      </c>
      <c r="Q515" s="10">
        <f>Table2[[#This Row],[canvas_height]]/Table2[[#This Row],[canvas_width]]</f>
        <v>0.72463768115942084</v>
      </c>
      <c r="R515">
        <f>0+LEFT(TEXT(Table2[[#This Row],[canvas_ratio]],"000/000"),3)</f>
        <v>50</v>
      </c>
      <c r="S515" s="5" t="str">
        <f t="shared" si="8"/>
        <v>/</v>
      </c>
      <c r="T515" s="4">
        <f>0+RIGHT(TEXT(Table2[[#This Row],[canvas_ratio]],"000/000"),3)</f>
        <v>69</v>
      </c>
      <c r="U515" s="7">
        <f>Table2[[#This Row],[canvas_ratio]]/Table2[[#This Row],[tan_angle]]</f>
        <v>1.8115942029308107</v>
      </c>
      <c r="V515" s="8">
        <f>0+RIGHT(TEXT(Table2[[#This Row],[ratio]],"0000/0000"),4)/Table2[[#This Row],[tan_angle_numer]]</f>
        <v>34.5</v>
      </c>
      <c r="W515" s="9" t="b">
        <f>Table2[[#This Row],[multiplier]]=Table2[[#This Row],[multiplier_calc]]</f>
        <v>1</v>
      </c>
    </row>
    <row r="516" spans="1:23" x14ac:dyDescent="0.25">
      <c r="A516" s="1">
        <v>1</v>
      </c>
      <c r="B516" s="1">
        <v>1.389999999999999</v>
      </c>
      <c r="C516">
        <v>21.801409486000001</v>
      </c>
      <c r="D516">
        <v>0</v>
      </c>
      <c r="E516">
        <v>0</v>
      </c>
      <c r="F516">
        <v>13.472196785</v>
      </c>
      <c r="G516">
        <v>-3.7139069999999998E-3</v>
      </c>
      <c r="H516">
        <v>0.53851648100000005</v>
      </c>
      <c r="I516">
        <v>-373.73043761500003</v>
      </c>
      <c r="J516">
        <v>374.26895409600002</v>
      </c>
      <c r="K516">
        <v>139</v>
      </c>
      <c r="L516">
        <v>347.5</v>
      </c>
      <c r="M516">
        <v>69.5</v>
      </c>
      <c r="N516">
        <f>TAN(RADIANS(Table2[[#This Row],[angle]]))</f>
        <v>0.39999999999287728</v>
      </c>
      <c r="O516">
        <f>0+LEFT(TEXT(Table2[[#This Row],[tan_angle]],"000/000"),3)</f>
        <v>2</v>
      </c>
      <c r="P516">
        <f>0+RIGHT(TEXT(Table2[[#This Row],[tan_angle]],"000/000"),3)</f>
        <v>5</v>
      </c>
      <c r="Q516" s="10">
        <f>Table2[[#This Row],[canvas_height]]/Table2[[#This Row],[canvas_width]]</f>
        <v>0.7194244604316552</v>
      </c>
      <c r="R516">
        <f>0+LEFT(TEXT(Table2[[#This Row],[canvas_ratio]],"000/000"),3)</f>
        <v>100</v>
      </c>
      <c r="S516" s="5" t="str">
        <f t="shared" si="8"/>
        <v>/</v>
      </c>
      <c r="T516" s="4">
        <f>0+RIGHT(TEXT(Table2[[#This Row],[canvas_ratio]],"000/000"),3)</f>
        <v>139</v>
      </c>
      <c r="U516" s="7">
        <f>Table2[[#This Row],[canvas_ratio]]/Table2[[#This Row],[tan_angle]]</f>
        <v>1.7985611511111645</v>
      </c>
      <c r="V516" s="8">
        <f>0+RIGHT(TEXT(Table2[[#This Row],[ratio]],"0000/0000"),4)/Table2[[#This Row],[tan_angle_numer]]</f>
        <v>69.5</v>
      </c>
      <c r="W516" s="9" t="b">
        <f>Table2[[#This Row],[multiplier]]=Table2[[#This Row],[multiplier_calc]]</f>
        <v>1</v>
      </c>
    </row>
    <row r="517" spans="1:23" x14ac:dyDescent="0.25">
      <c r="A517" s="1">
        <v>1</v>
      </c>
      <c r="B517" s="1">
        <v>1.399999999999999</v>
      </c>
      <c r="C517">
        <v>21.801409486000001</v>
      </c>
      <c r="D517">
        <v>0</v>
      </c>
      <c r="E517">
        <v>0</v>
      </c>
      <c r="F517">
        <v>13.555759687</v>
      </c>
      <c r="G517">
        <v>-3.7139067999999997E-2</v>
      </c>
      <c r="H517">
        <v>0.53851648100000005</v>
      </c>
      <c r="I517">
        <v>-37.157637168999997</v>
      </c>
      <c r="J517">
        <v>37.696153649999999</v>
      </c>
      <c r="K517">
        <v>14</v>
      </c>
      <c r="L517">
        <v>35</v>
      </c>
      <c r="M517">
        <v>7</v>
      </c>
      <c r="N517">
        <f>TAN(RADIANS(Table2[[#This Row],[angle]]))</f>
        <v>0.39999999999287728</v>
      </c>
      <c r="O517">
        <f>0+LEFT(TEXT(Table2[[#This Row],[tan_angle]],"000/000"),3)</f>
        <v>2</v>
      </c>
      <c r="P517">
        <f>0+RIGHT(TEXT(Table2[[#This Row],[tan_angle]],"000/000"),3)</f>
        <v>5</v>
      </c>
      <c r="Q517" s="10">
        <f>Table2[[#This Row],[canvas_height]]/Table2[[#This Row],[canvas_width]]</f>
        <v>0.71428571428571475</v>
      </c>
      <c r="R517">
        <f>0+LEFT(TEXT(Table2[[#This Row],[canvas_ratio]],"000/000"),3)</f>
        <v>5</v>
      </c>
      <c r="S517" s="5" t="str">
        <f t="shared" si="8"/>
        <v>/</v>
      </c>
      <c r="T517" s="4">
        <f>0+RIGHT(TEXT(Table2[[#This Row],[canvas_ratio]],"000/000"),3)</f>
        <v>7</v>
      </c>
      <c r="U517" s="7">
        <f>Table2[[#This Row],[canvas_ratio]]/Table2[[#This Row],[tan_angle]]</f>
        <v>1.7857142857460848</v>
      </c>
      <c r="V517" s="8">
        <f>0+RIGHT(TEXT(Table2[[#This Row],[ratio]],"0000/0000"),4)/Table2[[#This Row],[tan_angle_numer]]</f>
        <v>7</v>
      </c>
      <c r="W517" s="9" t="b">
        <f>Table2[[#This Row],[multiplier]]=Table2[[#This Row],[multiplier_calc]]</f>
        <v>1</v>
      </c>
    </row>
    <row r="518" spans="1:23" x14ac:dyDescent="0.25">
      <c r="A518" s="1">
        <v>1</v>
      </c>
      <c r="B518" s="1">
        <v>1.409999999999999</v>
      </c>
      <c r="C518">
        <v>21.801409486000001</v>
      </c>
      <c r="D518">
        <v>0</v>
      </c>
      <c r="E518">
        <v>0</v>
      </c>
      <c r="F518">
        <v>320.42659079100002</v>
      </c>
      <c r="G518">
        <v>-3.7139069999999998E-3</v>
      </c>
      <c r="H518">
        <v>0.53851648100000005</v>
      </c>
      <c r="I518">
        <v>-379.11560242199999</v>
      </c>
      <c r="J518">
        <v>379.65411890299998</v>
      </c>
      <c r="K518">
        <v>141</v>
      </c>
      <c r="L518">
        <v>352.5</v>
      </c>
      <c r="M518">
        <v>70.5</v>
      </c>
      <c r="N518">
        <f>TAN(RADIANS(Table2[[#This Row],[angle]]))</f>
        <v>0.39999999999287728</v>
      </c>
      <c r="O518">
        <f>0+LEFT(TEXT(Table2[[#This Row],[tan_angle]],"000/000"),3)</f>
        <v>2</v>
      </c>
      <c r="P518">
        <f>0+RIGHT(TEXT(Table2[[#This Row],[tan_angle]],"000/000"),3)</f>
        <v>5</v>
      </c>
      <c r="Q518" s="10">
        <f>Table2[[#This Row],[canvas_height]]/Table2[[#This Row],[canvas_width]]</f>
        <v>0.70921985815602884</v>
      </c>
      <c r="R518">
        <f>0+LEFT(TEXT(Table2[[#This Row],[canvas_ratio]],"000/000"),3)</f>
        <v>100</v>
      </c>
      <c r="S518" s="5" t="str">
        <f t="shared" si="8"/>
        <v>/</v>
      </c>
      <c r="T518" s="4">
        <f>0+RIGHT(TEXT(Table2[[#This Row],[canvas_ratio]],"000/000"),3)</f>
        <v>141</v>
      </c>
      <c r="U518" s="7">
        <f>Table2[[#This Row],[canvas_ratio]]/Table2[[#This Row],[tan_angle]]</f>
        <v>1.7730496454216444</v>
      </c>
      <c r="V518" s="8">
        <f>0+RIGHT(TEXT(Table2[[#This Row],[ratio]],"0000/0000"),4)/Table2[[#This Row],[tan_angle_numer]]</f>
        <v>70.5</v>
      </c>
      <c r="W518" s="9" t="b">
        <f>Table2[[#This Row],[multiplier]]=Table2[[#This Row],[multiplier_calc]]</f>
        <v>1</v>
      </c>
    </row>
    <row r="519" spans="1:23" x14ac:dyDescent="0.25">
      <c r="A519" s="1">
        <v>1</v>
      </c>
      <c r="B519" s="1">
        <v>1.419999999999999</v>
      </c>
      <c r="C519">
        <v>21.801409486000001</v>
      </c>
      <c r="D519">
        <v>0</v>
      </c>
      <c r="E519">
        <v>0</v>
      </c>
      <c r="F519">
        <v>123.877360098</v>
      </c>
      <c r="G519">
        <v>-7.4278139999999996E-3</v>
      </c>
      <c r="H519">
        <v>0.53851648100000005</v>
      </c>
      <c r="I519">
        <v>-190.634834173</v>
      </c>
      <c r="J519">
        <v>191.17335065399999</v>
      </c>
      <c r="K519">
        <v>71</v>
      </c>
      <c r="L519">
        <v>177.5</v>
      </c>
      <c r="M519">
        <v>35.5</v>
      </c>
      <c r="N519">
        <f>TAN(RADIANS(Table2[[#This Row],[angle]]))</f>
        <v>0.39999999999287728</v>
      </c>
      <c r="O519">
        <f>0+LEFT(TEXT(Table2[[#This Row],[tan_angle]],"000/000"),3)</f>
        <v>2</v>
      </c>
      <c r="P519">
        <f>0+RIGHT(TEXT(Table2[[#This Row],[tan_angle]],"000/000"),3)</f>
        <v>5</v>
      </c>
      <c r="Q519" s="10">
        <f>Table2[[#This Row],[canvas_height]]/Table2[[#This Row],[canvas_width]]</f>
        <v>0.70422535211267656</v>
      </c>
      <c r="R519">
        <f>0+LEFT(TEXT(Table2[[#This Row],[canvas_ratio]],"000/000"),3)</f>
        <v>50</v>
      </c>
      <c r="S519" s="5" t="str">
        <f t="shared" si="8"/>
        <v>/</v>
      </c>
      <c r="T519" s="4">
        <f>0+RIGHT(TEXT(Table2[[#This Row],[canvas_ratio]],"000/000"),3)</f>
        <v>71</v>
      </c>
      <c r="U519" s="7">
        <f>Table2[[#This Row],[canvas_ratio]]/Table2[[#This Row],[tan_angle]]</f>
        <v>1.7605633803130414</v>
      </c>
      <c r="V519" s="8">
        <f>0+RIGHT(TEXT(Table2[[#This Row],[ratio]],"0000/0000"),4)/Table2[[#This Row],[tan_angle_numer]]</f>
        <v>35.5</v>
      </c>
      <c r="W519" s="9" t="b">
        <f>Table2[[#This Row],[multiplier]]=Table2[[#This Row],[multiplier_calc]]</f>
        <v>1</v>
      </c>
    </row>
    <row r="520" spans="1:23" x14ac:dyDescent="0.25">
      <c r="A520" s="1">
        <v>1</v>
      </c>
      <c r="B520" s="1">
        <v>1.429999999999999</v>
      </c>
      <c r="C520">
        <v>21.801409486000001</v>
      </c>
      <c r="D520">
        <v>0</v>
      </c>
      <c r="E520">
        <v>0</v>
      </c>
      <c r="F520">
        <v>10.779614381</v>
      </c>
      <c r="G520">
        <v>-3.7139069999999998E-3</v>
      </c>
      <c r="H520">
        <v>0.53851648100000005</v>
      </c>
      <c r="I520">
        <v>-384.50076722900002</v>
      </c>
      <c r="J520">
        <v>385.03928371000001</v>
      </c>
      <c r="K520">
        <v>143</v>
      </c>
      <c r="L520">
        <v>357.5</v>
      </c>
      <c r="M520">
        <v>71.5</v>
      </c>
      <c r="N520">
        <f>TAN(RADIANS(Table2[[#This Row],[angle]]))</f>
        <v>0.39999999999287728</v>
      </c>
      <c r="O520">
        <f>0+LEFT(TEXT(Table2[[#This Row],[tan_angle]],"000/000"),3)</f>
        <v>2</v>
      </c>
      <c r="P520">
        <f>0+RIGHT(TEXT(Table2[[#This Row],[tan_angle]],"000/000"),3)</f>
        <v>5</v>
      </c>
      <c r="Q520" s="10">
        <f>Table2[[#This Row],[canvas_height]]/Table2[[#This Row],[canvas_width]]</f>
        <v>0.69930069930069971</v>
      </c>
      <c r="R520">
        <f>0+LEFT(TEXT(Table2[[#This Row],[canvas_ratio]],"000/000"),3)</f>
        <v>100</v>
      </c>
      <c r="S520" s="5" t="str">
        <f t="shared" si="8"/>
        <v>/</v>
      </c>
      <c r="T520" s="4">
        <f>0+RIGHT(TEXT(Table2[[#This Row],[canvas_ratio]],"000/000"),3)</f>
        <v>143</v>
      </c>
      <c r="U520" s="7">
        <f>Table2[[#This Row],[canvas_ratio]]/Table2[[#This Row],[tan_angle]]</f>
        <v>1.7482517482828801</v>
      </c>
      <c r="V520" s="8">
        <f>0+RIGHT(TEXT(Table2[[#This Row],[ratio]],"0000/0000"),4)/Table2[[#This Row],[tan_angle_numer]]</f>
        <v>71.5</v>
      </c>
      <c r="W520" s="9" t="b">
        <f>Table2[[#This Row],[multiplier]]=Table2[[#This Row],[multiplier_calc]]</f>
        <v>1</v>
      </c>
    </row>
    <row r="521" spans="1:23" x14ac:dyDescent="0.25">
      <c r="A521" s="1">
        <v>1</v>
      </c>
      <c r="B521" s="1">
        <v>1.44</v>
      </c>
      <c r="C521">
        <v>21.801409486000001</v>
      </c>
      <c r="D521">
        <v>0</v>
      </c>
      <c r="E521">
        <v>0</v>
      </c>
      <c r="F521">
        <v>51.177635201999998</v>
      </c>
      <c r="G521">
        <v>-7.4278139999999996E-3</v>
      </c>
      <c r="H521">
        <v>0.53851648100000005</v>
      </c>
      <c r="I521">
        <v>-193.32741657599999</v>
      </c>
      <c r="J521">
        <v>193.86593305700001</v>
      </c>
      <c r="K521">
        <v>72</v>
      </c>
      <c r="L521">
        <v>180</v>
      </c>
      <c r="M521">
        <v>36</v>
      </c>
      <c r="N521">
        <f>TAN(RADIANS(Table2[[#This Row],[angle]]))</f>
        <v>0.39999999999287728</v>
      </c>
      <c r="O521">
        <f>0+LEFT(TEXT(Table2[[#This Row],[tan_angle]],"000/000"),3)</f>
        <v>2</v>
      </c>
      <c r="P521">
        <f>0+RIGHT(TEXT(Table2[[#This Row],[tan_angle]],"000/000"),3)</f>
        <v>5</v>
      </c>
      <c r="Q521" s="10">
        <f>Table2[[#This Row],[canvas_height]]/Table2[[#This Row],[canvas_width]]</f>
        <v>0.69444444444444442</v>
      </c>
      <c r="R521">
        <f>0+LEFT(TEXT(Table2[[#This Row],[canvas_ratio]],"000/000"),3)</f>
        <v>25</v>
      </c>
      <c r="S521" s="5" t="str">
        <f t="shared" si="8"/>
        <v>/</v>
      </c>
      <c r="T521" s="4">
        <f>0+RIGHT(TEXT(Table2[[#This Row],[canvas_ratio]],"000/000"),3)</f>
        <v>36</v>
      </c>
      <c r="U521" s="7">
        <f>Table2[[#This Row],[canvas_ratio]]/Table2[[#This Row],[tan_angle]]</f>
        <v>1.7361111111420255</v>
      </c>
      <c r="V521" s="8">
        <f>0+RIGHT(TEXT(Table2[[#This Row],[ratio]],"0000/0000"),4)/Table2[[#This Row],[tan_angle_numer]]</f>
        <v>36</v>
      </c>
      <c r="W521" s="9" t="b">
        <f>Table2[[#This Row],[multiplier]]=Table2[[#This Row],[multiplier_calc]]</f>
        <v>1</v>
      </c>
    </row>
    <row r="522" spans="1:23" x14ac:dyDescent="0.25">
      <c r="A522" s="1">
        <v>1</v>
      </c>
      <c r="B522" s="1">
        <v>1.45</v>
      </c>
      <c r="C522">
        <v>21.801409486000001</v>
      </c>
      <c r="D522">
        <v>0</v>
      </c>
      <c r="E522">
        <v>0</v>
      </c>
      <c r="F522">
        <v>29.664830274</v>
      </c>
      <c r="G522">
        <v>-1.8569533999999999E-2</v>
      </c>
      <c r="H522">
        <v>0.53851648100000005</v>
      </c>
      <c r="I522">
        <v>-77.546373223000003</v>
      </c>
      <c r="J522">
        <v>78.084889704000005</v>
      </c>
      <c r="K522">
        <v>29</v>
      </c>
      <c r="L522">
        <v>72.5</v>
      </c>
      <c r="M522">
        <v>14.5</v>
      </c>
      <c r="N522">
        <f>TAN(RADIANS(Table2[[#This Row],[angle]]))</f>
        <v>0.39999999999287728</v>
      </c>
      <c r="O522">
        <f>0+LEFT(TEXT(Table2[[#This Row],[tan_angle]],"000/000"),3)</f>
        <v>2</v>
      </c>
      <c r="P522">
        <f>0+RIGHT(TEXT(Table2[[#This Row],[tan_angle]],"000/000"),3)</f>
        <v>5</v>
      </c>
      <c r="Q522" s="10">
        <f>Table2[[#This Row],[canvas_height]]/Table2[[#This Row],[canvas_width]]</f>
        <v>0.68965517241379315</v>
      </c>
      <c r="R522">
        <f>0+LEFT(TEXT(Table2[[#This Row],[canvas_ratio]],"000/000"),3)</f>
        <v>20</v>
      </c>
      <c r="S522" s="5" t="str">
        <f t="shared" si="8"/>
        <v>/</v>
      </c>
      <c r="T522" s="4">
        <f>0+RIGHT(TEXT(Table2[[#This Row],[canvas_ratio]],"000/000"),3)</f>
        <v>29</v>
      </c>
      <c r="U522" s="7">
        <f>Table2[[#This Row],[canvas_ratio]]/Table2[[#This Row],[tan_angle]]</f>
        <v>1.7241379310651843</v>
      </c>
      <c r="V522" s="8">
        <f>0+RIGHT(TEXT(Table2[[#This Row],[ratio]],"0000/0000"),4)/Table2[[#This Row],[tan_angle_numer]]</f>
        <v>14.5</v>
      </c>
      <c r="W522" s="9" t="b">
        <f>Table2[[#This Row],[multiplier]]=Table2[[#This Row],[multiplier_calc]]</f>
        <v>1</v>
      </c>
    </row>
    <row r="523" spans="1:23" x14ac:dyDescent="0.25">
      <c r="A523" s="1">
        <v>1</v>
      </c>
      <c r="B523" s="1">
        <v>1.46</v>
      </c>
      <c r="C523">
        <v>21.801409486000001</v>
      </c>
      <c r="D523">
        <v>0</v>
      </c>
      <c r="E523">
        <v>0</v>
      </c>
      <c r="F523">
        <v>18.866646359000001</v>
      </c>
      <c r="G523">
        <v>-7.4278139999999996E-3</v>
      </c>
      <c r="H523">
        <v>0.53851648100000005</v>
      </c>
      <c r="I523">
        <v>-196.01999898</v>
      </c>
      <c r="J523">
        <v>196.55851546100001</v>
      </c>
      <c r="K523">
        <v>73</v>
      </c>
      <c r="L523">
        <v>182.5</v>
      </c>
      <c r="M523">
        <v>36.5</v>
      </c>
      <c r="N523">
        <f>TAN(RADIANS(Table2[[#This Row],[angle]]))</f>
        <v>0.39999999999287728</v>
      </c>
      <c r="O523">
        <f>0+LEFT(TEXT(Table2[[#This Row],[tan_angle]],"000/000"),3)</f>
        <v>2</v>
      </c>
      <c r="P523">
        <f>0+RIGHT(TEXT(Table2[[#This Row],[tan_angle]],"000/000"),3)</f>
        <v>5</v>
      </c>
      <c r="Q523" s="10">
        <f>Table2[[#This Row],[canvas_height]]/Table2[[#This Row],[canvas_width]]</f>
        <v>0.68493150684931503</v>
      </c>
      <c r="R523">
        <f>0+LEFT(TEXT(Table2[[#This Row],[canvas_ratio]],"000/000"),3)</f>
        <v>50</v>
      </c>
      <c r="S523" s="5" t="str">
        <f t="shared" si="8"/>
        <v>/</v>
      </c>
      <c r="T523" s="4">
        <f>0+RIGHT(TEXT(Table2[[#This Row],[canvas_ratio]],"000/000"),3)</f>
        <v>73</v>
      </c>
      <c r="U523" s="7">
        <f>Table2[[#This Row],[canvas_ratio]]/Table2[[#This Row],[tan_angle]]</f>
        <v>1.7123287671537788</v>
      </c>
      <c r="V523" s="8">
        <f>0+RIGHT(TEXT(Table2[[#This Row],[ratio]],"0000/0000"),4)/Table2[[#This Row],[tan_angle_numer]]</f>
        <v>36.5</v>
      </c>
      <c r="W523" s="9" t="b">
        <f>Table2[[#This Row],[multiplier]]=Table2[[#This Row],[multiplier_calc]]</f>
        <v>1</v>
      </c>
    </row>
    <row r="524" spans="1:23" x14ac:dyDescent="0.25">
      <c r="A524" s="1">
        <v>1</v>
      </c>
      <c r="B524" s="1">
        <v>1.4699999999999991</v>
      </c>
      <c r="C524">
        <v>21.801409486000001</v>
      </c>
      <c r="D524">
        <v>0</v>
      </c>
      <c r="E524">
        <v>0</v>
      </c>
      <c r="F524">
        <v>368.89307405599999</v>
      </c>
      <c r="G524">
        <v>-3.7139069999999998E-3</v>
      </c>
      <c r="H524">
        <v>0.53851648100000005</v>
      </c>
      <c r="I524">
        <v>-395.271096844</v>
      </c>
      <c r="J524">
        <v>395.80961332499999</v>
      </c>
      <c r="K524">
        <v>147</v>
      </c>
      <c r="L524">
        <v>367.5</v>
      </c>
      <c r="M524">
        <v>73.5</v>
      </c>
      <c r="N524">
        <f>TAN(RADIANS(Table2[[#This Row],[angle]]))</f>
        <v>0.39999999999287728</v>
      </c>
      <c r="O524">
        <f>0+LEFT(TEXT(Table2[[#This Row],[tan_angle]],"000/000"),3)</f>
        <v>2</v>
      </c>
      <c r="P524">
        <f>0+RIGHT(TEXT(Table2[[#This Row],[tan_angle]],"000/000"),3)</f>
        <v>5</v>
      </c>
      <c r="Q524" s="10">
        <f>Table2[[#This Row],[canvas_height]]/Table2[[#This Row],[canvas_width]]</f>
        <v>0.68027210884353784</v>
      </c>
      <c r="R524">
        <f>0+LEFT(TEXT(Table2[[#This Row],[canvas_ratio]],"000/000"),3)</f>
        <v>100</v>
      </c>
      <c r="S524" s="5" t="str">
        <f t="shared" si="8"/>
        <v>/</v>
      </c>
      <c r="T524" s="4">
        <f>0+RIGHT(TEXT(Table2[[#This Row],[canvas_ratio]],"000/000"),3)</f>
        <v>147</v>
      </c>
      <c r="U524" s="7">
        <f>Table2[[#This Row],[canvas_ratio]]/Table2[[#This Row],[tan_angle]]</f>
        <v>1.7006802721391283</v>
      </c>
      <c r="V524" s="8">
        <f>0+RIGHT(TEXT(Table2[[#This Row],[ratio]],"0000/0000"),4)/Table2[[#This Row],[tan_angle_numer]]</f>
        <v>73.5</v>
      </c>
      <c r="W524" s="9" t="b">
        <f>Table2[[#This Row],[multiplier]]=Table2[[#This Row],[multiplier_calc]]</f>
        <v>1</v>
      </c>
    </row>
    <row r="525" spans="1:23" x14ac:dyDescent="0.25">
      <c r="A525" s="1">
        <v>1</v>
      </c>
      <c r="B525" s="1">
        <v>1.4799999999999991</v>
      </c>
      <c r="C525">
        <v>21.801409486000001</v>
      </c>
      <c r="D525">
        <v>0</v>
      </c>
      <c r="E525">
        <v>0</v>
      </c>
      <c r="F525">
        <v>121.14763862700001</v>
      </c>
      <c r="G525">
        <v>7.4278139999999996E-3</v>
      </c>
      <c r="H525">
        <v>0.53851648100000005</v>
      </c>
      <c r="I525">
        <v>-198.71258138300001</v>
      </c>
      <c r="J525">
        <v>199.251097864</v>
      </c>
      <c r="K525">
        <v>74</v>
      </c>
      <c r="L525">
        <v>185</v>
      </c>
      <c r="M525">
        <v>37</v>
      </c>
      <c r="N525">
        <f>TAN(RADIANS(Table2[[#This Row],[angle]]))</f>
        <v>0.39999999999287728</v>
      </c>
      <c r="O525">
        <f>0+LEFT(TEXT(Table2[[#This Row],[tan_angle]],"000/000"),3)</f>
        <v>2</v>
      </c>
      <c r="P525">
        <f>0+RIGHT(TEXT(Table2[[#This Row],[tan_angle]],"000/000"),3)</f>
        <v>5</v>
      </c>
      <c r="Q525" s="10">
        <f>Table2[[#This Row],[canvas_height]]/Table2[[#This Row],[canvas_width]]</f>
        <v>0.6756756756756761</v>
      </c>
      <c r="R525">
        <f>0+LEFT(TEXT(Table2[[#This Row],[canvas_ratio]],"000/000"),3)</f>
        <v>25</v>
      </c>
      <c r="S525" s="5" t="str">
        <f t="shared" si="8"/>
        <v>/</v>
      </c>
      <c r="T525" s="4">
        <f>0+RIGHT(TEXT(Table2[[#This Row],[canvas_ratio]],"000/000"),3)</f>
        <v>37</v>
      </c>
      <c r="U525" s="7">
        <f>Table2[[#This Row],[canvas_ratio]]/Table2[[#This Row],[tan_angle]]</f>
        <v>1.6891891892192694</v>
      </c>
      <c r="V525" s="8">
        <f>0+RIGHT(TEXT(Table2[[#This Row],[ratio]],"0000/0000"),4)/Table2[[#This Row],[tan_angle_numer]]</f>
        <v>37</v>
      </c>
      <c r="W525" s="9" t="b">
        <f>Table2[[#This Row],[multiplier]]=Table2[[#This Row],[multiplier_calc]]</f>
        <v>1</v>
      </c>
    </row>
    <row r="526" spans="1:23" x14ac:dyDescent="0.25">
      <c r="A526" s="1">
        <v>1</v>
      </c>
      <c r="B526" s="1">
        <v>1.4899999999999991</v>
      </c>
      <c r="C526">
        <v>21.801409486000001</v>
      </c>
      <c r="D526">
        <v>0</v>
      </c>
      <c r="E526">
        <v>0</v>
      </c>
      <c r="F526">
        <v>158.87164657700001</v>
      </c>
      <c r="G526">
        <v>-3.7139069999999998E-3</v>
      </c>
      <c r="H526">
        <v>0.53851648100000005</v>
      </c>
      <c r="I526">
        <v>-400.65626165100002</v>
      </c>
      <c r="J526">
        <v>401.19477813200001</v>
      </c>
      <c r="K526">
        <v>149</v>
      </c>
      <c r="L526">
        <v>372.5</v>
      </c>
      <c r="M526">
        <v>74.5</v>
      </c>
      <c r="N526">
        <f>TAN(RADIANS(Table2[[#This Row],[angle]]))</f>
        <v>0.39999999999287728</v>
      </c>
      <c r="O526">
        <f>0+LEFT(TEXT(Table2[[#This Row],[tan_angle]],"000/000"),3)</f>
        <v>2</v>
      </c>
      <c r="P526">
        <f>0+RIGHT(TEXT(Table2[[#This Row],[tan_angle]],"000/000"),3)</f>
        <v>5</v>
      </c>
      <c r="Q526" s="10">
        <f>Table2[[#This Row],[canvas_height]]/Table2[[#This Row],[canvas_width]]</f>
        <v>0.6711409395973158</v>
      </c>
      <c r="R526">
        <f>0+LEFT(TEXT(Table2[[#This Row],[canvas_ratio]],"000/000"),3)</f>
        <v>100</v>
      </c>
      <c r="S526" s="5" t="str">
        <f t="shared" si="8"/>
        <v>/</v>
      </c>
      <c r="T526" s="4">
        <f>0+RIGHT(TEXT(Table2[[#This Row],[canvas_ratio]],"000/000"),3)</f>
        <v>149</v>
      </c>
      <c r="U526" s="7">
        <f>Table2[[#This Row],[canvas_ratio]]/Table2[[#This Row],[tan_angle]]</f>
        <v>1.6778523490231667</v>
      </c>
      <c r="V526" s="8">
        <f>0+RIGHT(TEXT(Table2[[#This Row],[ratio]],"0000/0000"),4)/Table2[[#This Row],[tan_angle_numer]]</f>
        <v>74.5</v>
      </c>
      <c r="W526" s="9" t="b">
        <f>Table2[[#This Row],[multiplier]]=Table2[[#This Row],[multiplier_calc]]</f>
        <v>1</v>
      </c>
    </row>
    <row r="527" spans="1:23" x14ac:dyDescent="0.25">
      <c r="A527" s="1">
        <v>1</v>
      </c>
      <c r="B527" s="1">
        <v>1.4999999999999989</v>
      </c>
      <c r="C527">
        <v>21.801409486000001</v>
      </c>
      <c r="D527">
        <v>0</v>
      </c>
      <c r="E527">
        <v>0</v>
      </c>
      <c r="F527">
        <v>3.156820749</v>
      </c>
      <c r="G527">
        <v>-0.18569533799999999</v>
      </c>
      <c r="H527">
        <v>0.53851648100000005</v>
      </c>
      <c r="I527">
        <v>-7.5392307299999999</v>
      </c>
      <c r="J527">
        <v>8.0777472110000001</v>
      </c>
      <c r="K527">
        <v>3</v>
      </c>
      <c r="L527">
        <v>7.5</v>
      </c>
      <c r="M527">
        <v>1.5</v>
      </c>
      <c r="N527">
        <f>TAN(RADIANS(Table2[[#This Row],[angle]]))</f>
        <v>0.39999999999287728</v>
      </c>
      <c r="O527">
        <f>0+LEFT(TEXT(Table2[[#This Row],[tan_angle]],"000/000"),3)</f>
        <v>2</v>
      </c>
      <c r="P527">
        <f>0+RIGHT(TEXT(Table2[[#This Row],[tan_angle]],"000/000"),3)</f>
        <v>5</v>
      </c>
      <c r="Q527" s="10">
        <f>Table2[[#This Row],[canvas_height]]/Table2[[#This Row],[canvas_width]]</f>
        <v>0.66666666666666718</v>
      </c>
      <c r="R527">
        <f>0+LEFT(TEXT(Table2[[#This Row],[canvas_ratio]],"000/000"),3)</f>
        <v>2</v>
      </c>
      <c r="S527" s="5" t="str">
        <f t="shared" si="8"/>
        <v>/</v>
      </c>
      <c r="T527" s="4">
        <f>0+RIGHT(TEXT(Table2[[#This Row],[canvas_ratio]],"000/000"),3)</f>
        <v>3</v>
      </c>
      <c r="U527" s="7">
        <f>Table2[[#This Row],[canvas_ratio]]/Table2[[#This Row],[tan_angle]]</f>
        <v>1.6666666666963459</v>
      </c>
      <c r="V527" s="8">
        <f>0+RIGHT(TEXT(Table2[[#This Row],[ratio]],"0000/0000"),4)/Table2[[#This Row],[tan_angle_numer]]</f>
        <v>1.5</v>
      </c>
      <c r="W527" s="9" t="b">
        <f>Table2[[#This Row],[multiplier]]=Table2[[#This Row],[multiplier_calc]]</f>
        <v>1</v>
      </c>
    </row>
    <row r="528" spans="1:23" x14ac:dyDescent="0.25">
      <c r="A528" s="1">
        <v>1</v>
      </c>
      <c r="B528" s="1">
        <v>1.5099999999999989</v>
      </c>
      <c r="C528">
        <v>21.801409486000001</v>
      </c>
      <c r="D528">
        <v>0</v>
      </c>
      <c r="E528">
        <v>0</v>
      </c>
      <c r="F528">
        <v>164.25681138499999</v>
      </c>
      <c r="G528">
        <v>-3.7139069999999998E-3</v>
      </c>
      <c r="H528">
        <v>0.53851648100000005</v>
      </c>
      <c r="I528">
        <v>-406.04142645799999</v>
      </c>
      <c r="J528">
        <v>406.57994293899998</v>
      </c>
      <c r="K528">
        <v>151</v>
      </c>
      <c r="L528">
        <v>377.5</v>
      </c>
      <c r="M528">
        <v>75.5</v>
      </c>
      <c r="N528">
        <f>TAN(RADIANS(Table2[[#This Row],[angle]]))</f>
        <v>0.39999999999287728</v>
      </c>
      <c r="O528">
        <f>0+LEFT(TEXT(Table2[[#This Row],[tan_angle]],"000/000"),3)</f>
        <v>2</v>
      </c>
      <c r="P528">
        <f>0+RIGHT(TEXT(Table2[[#This Row],[tan_angle]],"000/000"),3)</f>
        <v>5</v>
      </c>
      <c r="Q528" s="10">
        <f>Table2[[#This Row],[canvas_height]]/Table2[[#This Row],[canvas_width]]</f>
        <v>0.66225165562913957</v>
      </c>
      <c r="R528">
        <f>0+LEFT(TEXT(Table2[[#This Row],[canvas_ratio]],"000/000"),3)</f>
        <v>100</v>
      </c>
      <c r="S528" s="5" t="str">
        <f t="shared" si="8"/>
        <v>/</v>
      </c>
      <c r="T528" s="4">
        <f>0+RIGHT(TEXT(Table2[[#This Row],[canvas_ratio]],"000/000"),3)</f>
        <v>151</v>
      </c>
      <c r="U528" s="7">
        <f>Table2[[#This Row],[canvas_ratio]]/Table2[[#This Row],[tan_angle]]</f>
        <v>1.6556291391023303</v>
      </c>
      <c r="V528" s="8">
        <f>0+RIGHT(TEXT(Table2[[#This Row],[ratio]],"0000/0000"),4)/Table2[[#This Row],[tan_angle_numer]]</f>
        <v>75.5</v>
      </c>
      <c r="W528" s="9" t="b">
        <f>Table2[[#This Row],[multiplier]]=Table2[[#This Row],[multiplier_calc]]</f>
        <v>1</v>
      </c>
    </row>
    <row r="529" spans="1:23" x14ac:dyDescent="0.25">
      <c r="A529" s="1">
        <v>1</v>
      </c>
      <c r="B529" s="1">
        <v>1.5199999999999989</v>
      </c>
      <c r="C529">
        <v>21.801409486000001</v>
      </c>
      <c r="D529">
        <v>0</v>
      </c>
      <c r="E529">
        <v>0</v>
      </c>
      <c r="F529">
        <v>83.488624044000005</v>
      </c>
      <c r="G529">
        <v>-7.4278139999999996E-3</v>
      </c>
      <c r="H529">
        <v>0.53851648100000005</v>
      </c>
      <c r="I529">
        <v>-204.09774619000001</v>
      </c>
      <c r="J529">
        <v>204.636262671</v>
      </c>
      <c r="K529">
        <v>76</v>
      </c>
      <c r="L529">
        <v>190</v>
      </c>
      <c r="M529">
        <v>38</v>
      </c>
      <c r="N529">
        <f>TAN(RADIANS(Table2[[#This Row],[angle]]))</f>
        <v>0.39999999999287728</v>
      </c>
      <c r="O529">
        <f>0+LEFT(TEXT(Table2[[#This Row],[tan_angle]],"000/000"),3)</f>
        <v>2</v>
      </c>
      <c r="P529">
        <f>0+RIGHT(TEXT(Table2[[#This Row],[tan_angle]],"000/000"),3)</f>
        <v>5</v>
      </c>
      <c r="Q529" s="10">
        <f>Table2[[#This Row],[canvas_height]]/Table2[[#This Row],[canvas_width]]</f>
        <v>0.65789473684210575</v>
      </c>
      <c r="R529">
        <f>0+LEFT(TEXT(Table2[[#This Row],[canvas_ratio]],"000/000"),3)</f>
        <v>25</v>
      </c>
      <c r="S529" s="5" t="str">
        <f t="shared" si="8"/>
        <v>/</v>
      </c>
      <c r="T529" s="4">
        <f>0+RIGHT(TEXT(Table2[[#This Row],[canvas_ratio]],"000/000"),3)</f>
        <v>38</v>
      </c>
      <c r="U529" s="7">
        <f>Table2[[#This Row],[canvas_ratio]]/Table2[[#This Row],[tan_angle]]</f>
        <v>1.6447368421345518</v>
      </c>
      <c r="V529" s="8">
        <f>0+RIGHT(TEXT(Table2[[#This Row],[ratio]],"0000/0000"),4)/Table2[[#This Row],[tan_angle_numer]]</f>
        <v>38</v>
      </c>
      <c r="W529" s="9" t="b">
        <f>Table2[[#This Row],[multiplier]]=Table2[[#This Row],[multiplier_calc]]</f>
        <v>1</v>
      </c>
    </row>
    <row r="530" spans="1:23" x14ac:dyDescent="0.25">
      <c r="A530" s="1">
        <v>1</v>
      </c>
      <c r="B530" s="1">
        <v>1.5299999999999989</v>
      </c>
      <c r="C530">
        <v>21.801409486000001</v>
      </c>
      <c r="D530">
        <v>0</v>
      </c>
      <c r="E530">
        <v>0</v>
      </c>
      <c r="F530">
        <v>110.405163313</v>
      </c>
      <c r="G530">
        <v>-3.7139069999999998E-3</v>
      </c>
      <c r="H530">
        <v>0.53851648100000005</v>
      </c>
      <c r="I530">
        <v>-411.42659126500001</v>
      </c>
      <c r="J530">
        <v>411.965107746</v>
      </c>
      <c r="K530">
        <v>153</v>
      </c>
      <c r="L530">
        <v>382.5</v>
      </c>
      <c r="M530">
        <v>76.5</v>
      </c>
      <c r="N530">
        <f>TAN(RADIANS(Table2[[#This Row],[angle]]))</f>
        <v>0.39999999999287728</v>
      </c>
      <c r="O530">
        <f>0+LEFT(TEXT(Table2[[#This Row],[tan_angle]],"000/000"),3)</f>
        <v>2</v>
      </c>
      <c r="P530">
        <f>0+RIGHT(TEXT(Table2[[#This Row],[tan_angle]],"000/000"),3)</f>
        <v>5</v>
      </c>
      <c r="Q530" s="10">
        <f>Table2[[#This Row],[canvas_height]]/Table2[[#This Row],[canvas_width]]</f>
        <v>0.65359477124183052</v>
      </c>
      <c r="R530">
        <f>0+LEFT(TEXT(Table2[[#This Row],[canvas_ratio]],"000/000"),3)</f>
        <v>100</v>
      </c>
      <c r="S530" s="5" t="str">
        <f t="shared" si="8"/>
        <v>/</v>
      </c>
      <c r="T530" s="4">
        <f>0+RIGHT(TEXT(Table2[[#This Row],[canvas_ratio]],"000/000"),3)</f>
        <v>153</v>
      </c>
      <c r="U530" s="7">
        <f>Table2[[#This Row],[canvas_ratio]]/Table2[[#This Row],[tan_angle]]</f>
        <v>1.6339869281336723</v>
      </c>
      <c r="V530" s="8">
        <f>0+RIGHT(TEXT(Table2[[#This Row],[ratio]],"0000/0000"),4)/Table2[[#This Row],[tan_angle_numer]]</f>
        <v>76.5</v>
      </c>
      <c r="W530" s="9" t="b">
        <f>Table2[[#This Row],[multiplier]]=Table2[[#This Row],[multiplier_calc]]</f>
        <v>1</v>
      </c>
    </row>
    <row r="531" spans="1:23" x14ac:dyDescent="0.25">
      <c r="A531" s="1">
        <v>1</v>
      </c>
      <c r="B531" s="1">
        <v>1.5399999999999989</v>
      </c>
      <c r="C531">
        <v>21.801409486000001</v>
      </c>
      <c r="D531">
        <v>0</v>
      </c>
      <c r="E531">
        <v>0</v>
      </c>
      <c r="F531">
        <v>185.76961631200001</v>
      </c>
      <c r="G531">
        <v>7.4278139999999996E-3</v>
      </c>
      <c r="H531">
        <v>0.53851648100000005</v>
      </c>
      <c r="I531">
        <v>-206.79032859399999</v>
      </c>
      <c r="J531">
        <v>207.328845075</v>
      </c>
      <c r="K531">
        <v>77</v>
      </c>
      <c r="L531">
        <v>192.5</v>
      </c>
      <c r="M531">
        <v>38.5</v>
      </c>
      <c r="N531">
        <f>TAN(RADIANS(Table2[[#This Row],[angle]]))</f>
        <v>0.39999999999287728</v>
      </c>
      <c r="O531">
        <f>0+LEFT(TEXT(Table2[[#This Row],[tan_angle]],"000/000"),3)</f>
        <v>2</v>
      </c>
      <c r="P531">
        <f>0+RIGHT(TEXT(Table2[[#This Row],[tan_angle]],"000/000"),3)</f>
        <v>5</v>
      </c>
      <c r="Q531" s="10">
        <f>Table2[[#This Row],[canvas_height]]/Table2[[#This Row],[canvas_width]]</f>
        <v>0.64935064935064979</v>
      </c>
      <c r="R531">
        <f>0+LEFT(TEXT(Table2[[#This Row],[canvas_ratio]],"000/000"),3)</f>
        <v>50</v>
      </c>
      <c r="S531" s="5" t="str">
        <f t="shared" si="8"/>
        <v>/</v>
      </c>
      <c r="T531" s="4">
        <f>0+RIGHT(TEXT(Table2[[#This Row],[canvas_ratio]],"000/000"),3)</f>
        <v>77</v>
      </c>
      <c r="U531" s="7">
        <f>Table2[[#This Row],[canvas_ratio]]/Table2[[#This Row],[tan_angle]]</f>
        <v>1.6233766234055316</v>
      </c>
      <c r="V531" s="8">
        <f>0+RIGHT(TEXT(Table2[[#This Row],[ratio]],"0000/0000"),4)/Table2[[#This Row],[tan_angle_numer]]</f>
        <v>38.5</v>
      </c>
      <c r="W531" s="9" t="b">
        <f>Table2[[#This Row],[multiplier]]=Table2[[#This Row],[multiplier_calc]]</f>
        <v>1</v>
      </c>
    </row>
    <row r="532" spans="1:23" x14ac:dyDescent="0.25">
      <c r="A532" s="1">
        <v>1</v>
      </c>
      <c r="B532" s="1">
        <v>1.5499999999999989</v>
      </c>
      <c r="C532">
        <v>21.801409486000001</v>
      </c>
      <c r="D532">
        <v>0</v>
      </c>
      <c r="E532">
        <v>0</v>
      </c>
      <c r="F532">
        <v>35.049995080999999</v>
      </c>
      <c r="G532">
        <v>-1.8569533999999999E-2</v>
      </c>
      <c r="H532">
        <v>0.53851648100000005</v>
      </c>
      <c r="I532">
        <v>-82.931538029999999</v>
      </c>
      <c r="J532">
        <v>83.470054511000001</v>
      </c>
      <c r="K532">
        <v>31</v>
      </c>
      <c r="L532">
        <v>77.5</v>
      </c>
      <c r="M532">
        <v>15.5</v>
      </c>
      <c r="N532">
        <f>TAN(RADIANS(Table2[[#This Row],[angle]]))</f>
        <v>0.39999999999287728</v>
      </c>
      <c r="O532">
        <f>0+LEFT(TEXT(Table2[[#This Row],[tan_angle]],"000/000"),3)</f>
        <v>2</v>
      </c>
      <c r="P532">
        <f>0+RIGHT(TEXT(Table2[[#This Row],[tan_angle]],"000/000"),3)</f>
        <v>5</v>
      </c>
      <c r="Q532" s="10">
        <f>Table2[[#This Row],[canvas_height]]/Table2[[#This Row],[canvas_width]]</f>
        <v>0.64516129032258107</v>
      </c>
      <c r="R532">
        <f>0+LEFT(TEXT(Table2[[#This Row],[canvas_ratio]],"000/000"),3)</f>
        <v>20</v>
      </c>
      <c r="S532" s="5" t="str">
        <f t="shared" si="8"/>
        <v>/</v>
      </c>
      <c r="T532" s="4">
        <f>0+RIGHT(TEXT(Table2[[#This Row],[canvas_ratio]],"000/000"),3)</f>
        <v>31</v>
      </c>
      <c r="U532" s="7">
        <f>Table2[[#This Row],[canvas_ratio]]/Table2[[#This Row],[tan_angle]]</f>
        <v>1.6129032258351734</v>
      </c>
      <c r="V532" s="8">
        <f>0+RIGHT(TEXT(Table2[[#This Row],[ratio]],"0000/0000"),4)/Table2[[#This Row],[tan_angle_numer]]</f>
        <v>15.5</v>
      </c>
      <c r="W532" s="9" t="b">
        <f>Table2[[#This Row],[multiplier]]=Table2[[#This Row],[multiplier_calc]]</f>
        <v>1</v>
      </c>
    </row>
    <row r="533" spans="1:23" x14ac:dyDescent="0.25">
      <c r="A533" s="1">
        <v>1</v>
      </c>
      <c r="B533" s="1">
        <v>1.5599999999999989</v>
      </c>
      <c r="C533">
        <v>21.801409486000001</v>
      </c>
      <c r="D533">
        <v>0</v>
      </c>
      <c r="E533">
        <v>0</v>
      </c>
      <c r="F533">
        <v>196.57708499399999</v>
      </c>
      <c r="G533">
        <v>-7.4278139999999996E-3</v>
      </c>
      <c r="H533">
        <v>0.53851648100000005</v>
      </c>
      <c r="I533">
        <v>-209.48291099799999</v>
      </c>
      <c r="J533">
        <v>210.02142747900001</v>
      </c>
      <c r="K533">
        <v>78</v>
      </c>
      <c r="L533">
        <v>195</v>
      </c>
      <c r="M533">
        <v>39</v>
      </c>
      <c r="N533">
        <f>TAN(RADIANS(Table2[[#This Row],[angle]]))</f>
        <v>0.39999999999287728</v>
      </c>
      <c r="O533">
        <f>0+LEFT(TEXT(Table2[[#This Row],[tan_angle]],"000/000"),3)</f>
        <v>2</v>
      </c>
      <c r="P533">
        <f>0+RIGHT(TEXT(Table2[[#This Row],[tan_angle]],"000/000"),3)</f>
        <v>5</v>
      </c>
      <c r="Q533" s="10">
        <f>Table2[[#This Row],[canvas_height]]/Table2[[#This Row],[canvas_width]]</f>
        <v>0.64102564102564141</v>
      </c>
      <c r="R533">
        <f>0+LEFT(TEXT(Table2[[#This Row],[canvas_ratio]],"000/000"),3)</f>
        <v>25</v>
      </c>
      <c r="S533" s="5" t="str">
        <f t="shared" si="8"/>
        <v>/</v>
      </c>
      <c r="T533" s="4">
        <f>0+RIGHT(TEXT(Table2[[#This Row],[canvas_ratio]],"000/000"),3)</f>
        <v>39</v>
      </c>
      <c r="U533" s="7">
        <f>Table2[[#This Row],[canvas_ratio]]/Table2[[#This Row],[tan_angle]]</f>
        <v>1.60256410259264</v>
      </c>
      <c r="V533" s="8">
        <f>0+RIGHT(TEXT(Table2[[#This Row],[ratio]],"0000/0000"),4)/Table2[[#This Row],[tan_angle_numer]]</f>
        <v>39</v>
      </c>
      <c r="W533" s="9" t="b">
        <f>Table2[[#This Row],[multiplier]]=Table2[[#This Row],[multiplier_calc]]</f>
        <v>1</v>
      </c>
    </row>
    <row r="534" spans="1:23" x14ac:dyDescent="0.25">
      <c r="A534" s="1">
        <v>1</v>
      </c>
      <c r="B534" s="1">
        <v>1.569999999999999</v>
      </c>
      <c r="C534">
        <v>21.801409486000001</v>
      </c>
      <c r="D534">
        <v>0</v>
      </c>
      <c r="E534">
        <v>0</v>
      </c>
      <c r="F534">
        <v>72.709009663000003</v>
      </c>
      <c r="G534">
        <v>-3.7139069999999998E-3</v>
      </c>
      <c r="H534">
        <v>0.53851648100000005</v>
      </c>
      <c r="I534">
        <v>-422.196920879</v>
      </c>
      <c r="J534">
        <v>422.73543735999999</v>
      </c>
      <c r="K534">
        <v>157</v>
      </c>
      <c r="L534">
        <v>392.5</v>
      </c>
      <c r="M534">
        <v>78.5</v>
      </c>
      <c r="N534">
        <f>TAN(RADIANS(Table2[[#This Row],[angle]]))</f>
        <v>0.39999999999287728</v>
      </c>
      <c r="O534">
        <f>0+LEFT(TEXT(Table2[[#This Row],[tan_angle]],"000/000"),3)</f>
        <v>2</v>
      </c>
      <c r="P534">
        <f>0+RIGHT(TEXT(Table2[[#This Row],[tan_angle]],"000/000"),3)</f>
        <v>5</v>
      </c>
      <c r="Q534" s="10">
        <f>Table2[[#This Row],[canvas_height]]/Table2[[#This Row],[canvas_width]]</f>
        <v>0.63694267515923608</v>
      </c>
      <c r="R534">
        <f>0+LEFT(TEXT(Table2[[#This Row],[canvas_ratio]],"000/000"),3)</f>
        <v>100</v>
      </c>
      <c r="S534" s="5" t="str">
        <f t="shared" si="8"/>
        <v>/</v>
      </c>
      <c r="T534" s="4">
        <f>0+RIGHT(TEXT(Table2[[#This Row],[canvas_ratio]],"000/000"),3)</f>
        <v>157</v>
      </c>
      <c r="U534" s="7">
        <f>Table2[[#This Row],[canvas_ratio]]/Table2[[#This Row],[tan_angle]]</f>
        <v>1.592356687926445</v>
      </c>
      <c r="V534" s="8">
        <f>0+RIGHT(TEXT(Table2[[#This Row],[ratio]],"0000/0000"),4)/Table2[[#This Row],[tan_angle_numer]]</f>
        <v>78.5</v>
      </c>
      <c r="W534" s="9" t="b">
        <f>Table2[[#This Row],[multiplier]]=Table2[[#This Row],[multiplier_calc]]</f>
        <v>1</v>
      </c>
    </row>
    <row r="535" spans="1:23" x14ac:dyDescent="0.25">
      <c r="A535" s="1">
        <v>1</v>
      </c>
      <c r="B535" s="1">
        <v>1.579999999999999</v>
      </c>
      <c r="C535">
        <v>21.801409486000001</v>
      </c>
      <c r="D535">
        <v>0</v>
      </c>
      <c r="E535">
        <v>0</v>
      </c>
      <c r="F535">
        <v>180.38445150499999</v>
      </c>
      <c r="G535">
        <v>7.4278139999999996E-3</v>
      </c>
      <c r="H535">
        <v>0.53851648100000005</v>
      </c>
      <c r="I535">
        <v>-212.17549340100001</v>
      </c>
      <c r="J535">
        <v>212.714009882</v>
      </c>
      <c r="K535">
        <v>79</v>
      </c>
      <c r="L535">
        <v>197.5</v>
      </c>
      <c r="M535">
        <v>39.5</v>
      </c>
      <c r="N535">
        <f>TAN(RADIANS(Table2[[#This Row],[angle]]))</f>
        <v>0.39999999999287728</v>
      </c>
      <c r="O535">
        <f>0+LEFT(TEXT(Table2[[#This Row],[tan_angle]],"000/000"),3)</f>
        <v>2</v>
      </c>
      <c r="P535">
        <f>0+RIGHT(TEXT(Table2[[#This Row],[tan_angle]],"000/000"),3)</f>
        <v>5</v>
      </c>
      <c r="Q535" s="10">
        <f>Table2[[#This Row],[canvas_height]]/Table2[[#This Row],[canvas_width]]</f>
        <v>0.63291139240506367</v>
      </c>
      <c r="R535">
        <f>0+LEFT(TEXT(Table2[[#This Row],[canvas_ratio]],"000/000"),3)</f>
        <v>50</v>
      </c>
      <c r="S535" s="5" t="str">
        <f t="shared" si="8"/>
        <v>/</v>
      </c>
      <c r="T535" s="4">
        <f>0+RIGHT(TEXT(Table2[[#This Row],[canvas_ratio]],"000/000"),3)</f>
        <v>79</v>
      </c>
      <c r="U535" s="7">
        <f>Table2[[#This Row],[canvas_ratio]]/Table2[[#This Row],[tan_angle]]</f>
        <v>1.5822784810408346</v>
      </c>
      <c r="V535" s="8">
        <f>0+RIGHT(TEXT(Table2[[#This Row],[ratio]],"0000/0000"),4)/Table2[[#This Row],[tan_angle_numer]]</f>
        <v>39.5</v>
      </c>
      <c r="W535" s="9" t="b">
        <f>Table2[[#This Row],[multiplier]]=Table2[[#This Row],[multiplier_calc]]</f>
        <v>1</v>
      </c>
    </row>
    <row r="536" spans="1:23" x14ac:dyDescent="0.25">
      <c r="A536" s="1">
        <v>1</v>
      </c>
      <c r="B536" s="1">
        <v>1.589999999999999</v>
      </c>
      <c r="C536">
        <v>21.801409486000001</v>
      </c>
      <c r="D536">
        <v>0</v>
      </c>
      <c r="E536">
        <v>0</v>
      </c>
      <c r="F536">
        <v>409.28181010899999</v>
      </c>
      <c r="G536">
        <v>-3.7139069999999998E-3</v>
      </c>
      <c r="H536">
        <v>0.53851648100000005</v>
      </c>
      <c r="I536">
        <v>-427.58208568600003</v>
      </c>
      <c r="J536">
        <v>428.12060216700002</v>
      </c>
      <c r="K536">
        <v>159</v>
      </c>
      <c r="L536">
        <v>397.5</v>
      </c>
      <c r="M536">
        <v>79.5</v>
      </c>
      <c r="N536">
        <f>TAN(RADIANS(Table2[[#This Row],[angle]]))</f>
        <v>0.39999999999287728</v>
      </c>
      <c r="O536">
        <f>0+LEFT(TEXT(Table2[[#This Row],[tan_angle]],"000/000"),3)</f>
        <v>2</v>
      </c>
      <c r="P536">
        <f>0+RIGHT(TEXT(Table2[[#This Row],[tan_angle]],"000/000"),3)</f>
        <v>5</v>
      </c>
      <c r="Q536" s="10">
        <f>Table2[[#This Row],[canvas_height]]/Table2[[#This Row],[canvas_width]]</f>
        <v>0.62893081761006331</v>
      </c>
      <c r="R536">
        <f>0+LEFT(TEXT(Table2[[#This Row],[canvas_ratio]],"000/000"),3)</f>
        <v>100</v>
      </c>
      <c r="S536" s="5" t="str">
        <f t="shared" si="8"/>
        <v>/</v>
      </c>
      <c r="T536" s="4">
        <f>0+RIGHT(TEXT(Table2[[#This Row],[canvas_ratio]],"000/000"),3)</f>
        <v>159</v>
      </c>
      <c r="U536" s="7">
        <f>Table2[[#This Row],[canvas_ratio]]/Table2[[#This Row],[tan_angle]]</f>
        <v>1.5723270440531565</v>
      </c>
      <c r="V536" s="8">
        <f>0+RIGHT(TEXT(Table2[[#This Row],[ratio]],"0000/0000"),4)/Table2[[#This Row],[tan_angle_numer]]</f>
        <v>79.5</v>
      </c>
      <c r="W536" s="9" t="b">
        <f>Table2[[#This Row],[multiplier]]=Table2[[#This Row],[multiplier_calc]]</f>
        <v>1</v>
      </c>
    </row>
    <row r="537" spans="1:23" x14ac:dyDescent="0.25">
      <c r="A537" s="1">
        <v>1</v>
      </c>
      <c r="B537" s="1">
        <v>1.599999999999999</v>
      </c>
      <c r="C537">
        <v>21.801409486000001</v>
      </c>
      <c r="D537">
        <v>0</v>
      </c>
      <c r="E537">
        <v>0</v>
      </c>
      <c r="F537">
        <v>18.940924494000001</v>
      </c>
      <c r="G537">
        <v>-3.7139067999999997E-2</v>
      </c>
      <c r="H537">
        <v>0.53851648100000005</v>
      </c>
      <c r="I537">
        <v>-42.542801976</v>
      </c>
      <c r="J537">
        <v>43.081318457000002</v>
      </c>
      <c r="K537">
        <v>16</v>
      </c>
      <c r="L537">
        <v>40</v>
      </c>
      <c r="M537">
        <v>8</v>
      </c>
      <c r="N537">
        <f>TAN(RADIANS(Table2[[#This Row],[angle]]))</f>
        <v>0.39999999999287728</v>
      </c>
      <c r="O537">
        <f>0+LEFT(TEXT(Table2[[#This Row],[tan_angle]],"000/000"),3)</f>
        <v>2</v>
      </c>
      <c r="P537">
        <f>0+RIGHT(TEXT(Table2[[#This Row],[tan_angle]],"000/000"),3)</f>
        <v>5</v>
      </c>
      <c r="Q537" s="10">
        <f>Table2[[#This Row],[canvas_height]]/Table2[[#This Row],[canvas_width]]</f>
        <v>0.62500000000000044</v>
      </c>
      <c r="R537">
        <f>0+LEFT(TEXT(Table2[[#This Row],[canvas_ratio]],"000/000"),3)</f>
        <v>5</v>
      </c>
      <c r="S537" s="5" t="str">
        <f t="shared" si="8"/>
        <v>/</v>
      </c>
      <c r="T537" s="4">
        <f>0+RIGHT(TEXT(Table2[[#This Row],[canvas_ratio]],"000/000"),3)</f>
        <v>8</v>
      </c>
      <c r="U537" s="7">
        <f>Table2[[#This Row],[canvas_ratio]]/Table2[[#This Row],[tan_angle]]</f>
        <v>1.5625000000278242</v>
      </c>
      <c r="V537" s="8">
        <f>0+RIGHT(TEXT(Table2[[#This Row],[ratio]],"0000/0000"),4)/Table2[[#This Row],[tan_angle_numer]]</f>
        <v>8</v>
      </c>
      <c r="W537" s="9" t="b">
        <f>Table2[[#This Row],[multiplier]]=Table2[[#This Row],[multiplier_calc]]</f>
        <v>1</v>
      </c>
    </row>
    <row r="538" spans="1:23" x14ac:dyDescent="0.25">
      <c r="A538" s="1">
        <v>1</v>
      </c>
      <c r="B538" s="1">
        <v>1.609999999999999</v>
      </c>
      <c r="C538">
        <v>21.801409486000001</v>
      </c>
      <c r="D538">
        <v>0</v>
      </c>
      <c r="E538">
        <v>0</v>
      </c>
      <c r="F538">
        <v>331.196920406</v>
      </c>
      <c r="G538">
        <v>-3.7139069999999998E-3</v>
      </c>
      <c r="H538">
        <v>0.53851648100000005</v>
      </c>
      <c r="I538">
        <v>-432.96725049399998</v>
      </c>
      <c r="J538">
        <v>433.50576697499997</v>
      </c>
      <c r="K538">
        <v>161</v>
      </c>
      <c r="L538">
        <v>402.5</v>
      </c>
      <c r="M538">
        <v>80.5</v>
      </c>
      <c r="N538">
        <f>TAN(RADIANS(Table2[[#This Row],[angle]]))</f>
        <v>0.39999999999287728</v>
      </c>
      <c r="O538">
        <f>0+LEFT(TEXT(Table2[[#This Row],[tan_angle]],"000/000"),3)</f>
        <v>2</v>
      </c>
      <c r="P538">
        <f>0+RIGHT(TEXT(Table2[[#This Row],[tan_angle]],"000/000"),3)</f>
        <v>5</v>
      </c>
      <c r="Q538" s="10">
        <f>Table2[[#This Row],[canvas_height]]/Table2[[#This Row],[canvas_width]]</f>
        <v>0.62111801242236064</v>
      </c>
      <c r="R538">
        <f>0+LEFT(TEXT(Table2[[#This Row],[canvas_ratio]],"000/000"),3)</f>
        <v>100</v>
      </c>
      <c r="S538" s="5" t="str">
        <f t="shared" si="8"/>
        <v>/</v>
      </c>
      <c r="T538" s="4">
        <f>0+RIGHT(TEXT(Table2[[#This Row],[canvas_ratio]],"000/000"),3)</f>
        <v>161</v>
      </c>
      <c r="U538" s="7">
        <f>Table2[[#This Row],[canvas_ratio]]/Table2[[#This Row],[tan_angle]]</f>
        <v>1.5527950310835519</v>
      </c>
      <c r="V538" s="8">
        <f>0+RIGHT(TEXT(Table2[[#This Row],[ratio]],"0000/0000"),4)/Table2[[#This Row],[tan_angle_numer]]</f>
        <v>80.5</v>
      </c>
      <c r="W538" s="9" t="b">
        <f>Table2[[#This Row],[multiplier]]=Table2[[#This Row],[multiplier_calc]]</f>
        <v>1</v>
      </c>
    </row>
    <row r="539" spans="1:23" x14ac:dyDescent="0.25">
      <c r="A539" s="1">
        <v>1</v>
      </c>
      <c r="B539" s="1">
        <v>1.619999999999999</v>
      </c>
      <c r="C539">
        <v>21.801409486000001</v>
      </c>
      <c r="D539">
        <v>0</v>
      </c>
      <c r="E539">
        <v>0</v>
      </c>
      <c r="F539">
        <v>94.221814590999998</v>
      </c>
      <c r="G539">
        <v>7.4278139999999996E-3</v>
      </c>
      <c r="H539">
        <v>0.53851648100000005</v>
      </c>
      <c r="I539">
        <v>-217.56065820800001</v>
      </c>
      <c r="J539">
        <v>218.09917468899999</v>
      </c>
      <c r="K539">
        <v>81</v>
      </c>
      <c r="L539">
        <v>202.5</v>
      </c>
      <c r="M539">
        <v>40.5</v>
      </c>
      <c r="N539">
        <f>TAN(RADIANS(Table2[[#This Row],[angle]]))</f>
        <v>0.39999999999287728</v>
      </c>
      <c r="O539">
        <f>0+LEFT(TEXT(Table2[[#This Row],[tan_angle]],"000/000"),3)</f>
        <v>2</v>
      </c>
      <c r="P539">
        <f>0+RIGHT(TEXT(Table2[[#This Row],[tan_angle]],"000/000"),3)</f>
        <v>5</v>
      </c>
      <c r="Q539" s="10">
        <f>Table2[[#This Row],[canvas_height]]/Table2[[#This Row],[canvas_width]]</f>
        <v>0.61728395061728436</v>
      </c>
      <c r="R539">
        <f>0+LEFT(TEXT(Table2[[#This Row],[canvas_ratio]],"000/000"),3)</f>
        <v>50</v>
      </c>
      <c r="S539" s="5" t="str">
        <f t="shared" si="8"/>
        <v>/</v>
      </c>
      <c r="T539" s="4">
        <f>0+RIGHT(TEXT(Table2[[#This Row],[canvas_ratio]],"000/000"),3)</f>
        <v>81</v>
      </c>
      <c r="U539" s="7">
        <f>Table2[[#This Row],[canvas_ratio]]/Table2[[#This Row],[tan_angle]]</f>
        <v>1.5432098765706905</v>
      </c>
      <c r="V539" s="8">
        <f>0+RIGHT(TEXT(Table2[[#This Row],[ratio]],"0000/0000"),4)/Table2[[#This Row],[tan_angle_numer]]</f>
        <v>40.5</v>
      </c>
      <c r="W539" s="9" t="b">
        <f>Table2[[#This Row],[multiplier]]=Table2[[#This Row],[multiplier_calc]]</f>
        <v>1</v>
      </c>
    </row>
    <row r="540" spans="1:23" x14ac:dyDescent="0.25">
      <c r="A540" s="1">
        <v>1</v>
      </c>
      <c r="B540" s="1">
        <v>1.629999999999999</v>
      </c>
      <c r="C540">
        <v>21.801409486000001</v>
      </c>
      <c r="D540">
        <v>0</v>
      </c>
      <c r="E540">
        <v>0</v>
      </c>
      <c r="F540">
        <v>398.511480495</v>
      </c>
      <c r="G540">
        <v>-3.7139069999999998E-3</v>
      </c>
      <c r="H540">
        <v>0.53851648100000005</v>
      </c>
      <c r="I540">
        <v>-438.35241530100001</v>
      </c>
      <c r="J540">
        <v>438.890931782</v>
      </c>
      <c r="K540">
        <v>163</v>
      </c>
      <c r="L540">
        <v>407.5</v>
      </c>
      <c r="M540">
        <v>81.5</v>
      </c>
      <c r="N540">
        <f>TAN(RADIANS(Table2[[#This Row],[angle]]))</f>
        <v>0.39999999999287728</v>
      </c>
      <c r="O540">
        <f>0+LEFT(TEXT(Table2[[#This Row],[tan_angle]],"000/000"),3)</f>
        <v>2</v>
      </c>
      <c r="P540">
        <f>0+RIGHT(TEXT(Table2[[#This Row],[tan_angle]],"000/000"),3)</f>
        <v>5</v>
      </c>
      <c r="Q540" s="10">
        <f>Table2[[#This Row],[canvas_height]]/Table2[[#This Row],[canvas_width]]</f>
        <v>0.61349693251533777</v>
      </c>
      <c r="R540">
        <f>0+LEFT(TEXT(Table2[[#This Row],[canvas_ratio]],"000/000"),3)</f>
        <v>100</v>
      </c>
      <c r="S540" s="5" t="str">
        <f t="shared" si="8"/>
        <v>/</v>
      </c>
      <c r="T540" s="4">
        <f>0+RIGHT(TEXT(Table2[[#This Row],[canvas_ratio]],"000/000"),3)</f>
        <v>163</v>
      </c>
      <c r="U540" s="7">
        <f>Table2[[#This Row],[canvas_ratio]]/Table2[[#This Row],[tan_angle]]</f>
        <v>1.5337423313156555</v>
      </c>
      <c r="V540" s="8">
        <f>0+RIGHT(TEXT(Table2[[#This Row],[ratio]],"0000/0000"),4)/Table2[[#This Row],[tan_angle_numer]]</f>
        <v>81.5</v>
      </c>
      <c r="W540" s="9" t="b">
        <f>Table2[[#This Row],[multiplier]]=Table2[[#This Row],[multiplier_calc]]</f>
        <v>1</v>
      </c>
    </row>
    <row r="541" spans="1:23" x14ac:dyDescent="0.25">
      <c r="A541" s="1">
        <v>1</v>
      </c>
      <c r="B541" s="1">
        <v>1.639999999999999</v>
      </c>
      <c r="C541">
        <v>21.801409486000001</v>
      </c>
      <c r="D541">
        <v>0</v>
      </c>
      <c r="E541">
        <v>0</v>
      </c>
      <c r="F541">
        <v>164.266096151</v>
      </c>
      <c r="G541">
        <v>-7.4278139999999996E-3</v>
      </c>
      <c r="H541">
        <v>0.53851648100000005</v>
      </c>
      <c r="I541">
        <v>-220.25324061200001</v>
      </c>
      <c r="J541">
        <v>220.791757093</v>
      </c>
      <c r="K541">
        <v>82</v>
      </c>
      <c r="L541">
        <v>205</v>
      </c>
      <c r="M541">
        <v>41</v>
      </c>
      <c r="N541">
        <f>TAN(RADIANS(Table2[[#This Row],[angle]]))</f>
        <v>0.39999999999287728</v>
      </c>
      <c r="O541">
        <f>0+LEFT(TEXT(Table2[[#This Row],[tan_angle]],"000/000"),3)</f>
        <v>2</v>
      </c>
      <c r="P541">
        <f>0+RIGHT(TEXT(Table2[[#This Row],[tan_angle]],"000/000"),3)</f>
        <v>5</v>
      </c>
      <c r="Q541" s="10">
        <f>Table2[[#This Row],[canvas_height]]/Table2[[#This Row],[canvas_width]]</f>
        <v>0.60975609756097593</v>
      </c>
      <c r="R541">
        <f>0+LEFT(TEXT(Table2[[#This Row],[canvas_ratio]],"000/000"),3)</f>
        <v>25</v>
      </c>
      <c r="S541" s="5" t="str">
        <f t="shared" si="8"/>
        <v>/</v>
      </c>
      <c r="T541" s="4">
        <f>0+RIGHT(TEXT(Table2[[#This Row],[canvas_ratio]],"000/000"),3)</f>
        <v>41</v>
      </c>
      <c r="U541" s="7">
        <f>Table2[[#This Row],[canvas_ratio]]/Table2[[#This Row],[tan_angle]]</f>
        <v>1.5243902439295844</v>
      </c>
      <c r="V541" s="8">
        <f>0+RIGHT(TEXT(Table2[[#This Row],[ratio]],"0000/0000"),4)/Table2[[#This Row],[tan_angle_numer]]</f>
        <v>41</v>
      </c>
      <c r="W541" s="9" t="b">
        <f>Table2[[#This Row],[multiplier]]=Table2[[#This Row],[multiplier_calc]]</f>
        <v>1</v>
      </c>
    </row>
    <row r="542" spans="1:23" x14ac:dyDescent="0.25">
      <c r="A542" s="1">
        <v>1</v>
      </c>
      <c r="B542" s="1">
        <v>1.649999999999999</v>
      </c>
      <c r="C542">
        <v>21.801409486000001</v>
      </c>
      <c r="D542">
        <v>0</v>
      </c>
      <c r="E542">
        <v>0</v>
      </c>
      <c r="F542">
        <v>83.516478344999996</v>
      </c>
      <c r="G542">
        <v>-1.8569533999999999E-2</v>
      </c>
      <c r="H542">
        <v>0.53851648100000005</v>
      </c>
      <c r="I542">
        <v>-88.316702836999994</v>
      </c>
      <c r="J542">
        <v>88.855219317999996</v>
      </c>
      <c r="K542">
        <v>33</v>
      </c>
      <c r="L542">
        <v>82.5</v>
      </c>
      <c r="M542">
        <v>16.5</v>
      </c>
      <c r="N542">
        <f>TAN(RADIANS(Table2[[#This Row],[angle]]))</f>
        <v>0.39999999999287728</v>
      </c>
      <c r="O542">
        <f>0+LEFT(TEXT(Table2[[#This Row],[tan_angle]],"000/000"),3)</f>
        <v>2</v>
      </c>
      <c r="P542">
        <f>0+RIGHT(TEXT(Table2[[#This Row],[tan_angle]],"000/000"),3)</f>
        <v>5</v>
      </c>
      <c r="Q542" s="10">
        <f>Table2[[#This Row],[canvas_height]]/Table2[[#This Row],[canvas_width]]</f>
        <v>0.60606060606060641</v>
      </c>
      <c r="R542">
        <f>0+LEFT(TEXT(Table2[[#This Row],[canvas_ratio]],"000/000"),3)</f>
        <v>20</v>
      </c>
      <c r="S542" s="5" t="str">
        <f t="shared" si="8"/>
        <v>/</v>
      </c>
      <c r="T542" s="4">
        <f>0+RIGHT(TEXT(Table2[[#This Row],[canvas_ratio]],"000/000"),3)</f>
        <v>33</v>
      </c>
      <c r="U542" s="7">
        <f>Table2[[#This Row],[canvas_ratio]]/Table2[[#This Row],[tan_angle]]</f>
        <v>1.515151515178496</v>
      </c>
      <c r="V542" s="8">
        <f>0+RIGHT(TEXT(Table2[[#This Row],[ratio]],"0000/0000"),4)/Table2[[#This Row],[tan_angle_numer]]</f>
        <v>16.5</v>
      </c>
      <c r="W542" s="9" t="b">
        <f>Table2[[#This Row],[multiplier]]=Table2[[#This Row],[multiplier_calc]]</f>
        <v>1</v>
      </c>
    </row>
    <row r="543" spans="1:23" x14ac:dyDescent="0.25">
      <c r="A543" s="1">
        <v>1</v>
      </c>
      <c r="B543" s="1">
        <v>1.659999999999999</v>
      </c>
      <c r="C543">
        <v>21.801409486000001</v>
      </c>
      <c r="D543">
        <v>0</v>
      </c>
      <c r="E543">
        <v>0</v>
      </c>
      <c r="F543">
        <v>218.11774422299999</v>
      </c>
      <c r="G543">
        <v>-7.4278139999999996E-3</v>
      </c>
      <c r="H543">
        <v>0.53851648100000005</v>
      </c>
      <c r="I543">
        <v>-222.945823015</v>
      </c>
      <c r="J543">
        <v>223.48433949599999</v>
      </c>
      <c r="K543">
        <v>83</v>
      </c>
      <c r="L543">
        <v>207.5</v>
      </c>
      <c r="M543">
        <v>41.5</v>
      </c>
      <c r="N543">
        <f>TAN(RADIANS(Table2[[#This Row],[angle]]))</f>
        <v>0.39999999999287728</v>
      </c>
      <c r="O543">
        <f>0+LEFT(TEXT(Table2[[#This Row],[tan_angle]],"000/000"),3)</f>
        <v>2</v>
      </c>
      <c r="P543">
        <f>0+RIGHT(TEXT(Table2[[#This Row],[tan_angle]],"000/000"),3)</f>
        <v>5</v>
      </c>
      <c r="Q543" s="10">
        <f>Table2[[#This Row],[canvas_height]]/Table2[[#This Row],[canvas_width]]</f>
        <v>0.60240963855421725</v>
      </c>
      <c r="R543">
        <f>0+LEFT(TEXT(Table2[[#This Row],[canvas_ratio]],"000/000"),3)</f>
        <v>50</v>
      </c>
      <c r="S543" s="5" t="str">
        <f t="shared" si="8"/>
        <v>/</v>
      </c>
      <c r="T543" s="4">
        <f>0+RIGHT(TEXT(Table2[[#This Row],[canvas_ratio]],"000/000"),3)</f>
        <v>83</v>
      </c>
      <c r="U543" s="7">
        <f>Table2[[#This Row],[canvas_ratio]]/Table2[[#This Row],[tan_angle]]</f>
        <v>1.5060240964123606</v>
      </c>
      <c r="V543" s="8">
        <f>0+RIGHT(TEXT(Table2[[#This Row],[ratio]],"0000/0000"),4)/Table2[[#This Row],[tan_angle_numer]]</f>
        <v>41.5</v>
      </c>
      <c r="W543" s="9" t="b">
        <f>Table2[[#This Row],[multiplier]]=Table2[[#This Row],[multiplier_calc]]</f>
        <v>1</v>
      </c>
    </row>
    <row r="544" spans="1:23" x14ac:dyDescent="0.25">
      <c r="A544" s="1">
        <v>1</v>
      </c>
      <c r="B544" s="1">
        <v>1.669999999999999</v>
      </c>
      <c r="C544">
        <v>21.801409486000001</v>
      </c>
      <c r="D544">
        <v>0</v>
      </c>
      <c r="E544">
        <v>0</v>
      </c>
      <c r="F544">
        <v>5.3944495740000002</v>
      </c>
      <c r="G544">
        <v>-3.7139069999999998E-3</v>
      </c>
      <c r="H544">
        <v>0.53851648100000005</v>
      </c>
      <c r="I544">
        <v>-449.122744915</v>
      </c>
      <c r="J544">
        <v>449.66126139599999</v>
      </c>
      <c r="K544">
        <v>167</v>
      </c>
      <c r="L544">
        <v>417.5</v>
      </c>
      <c r="M544">
        <v>83.5</v>
      </c>
      <c r="N544">
        <f>TAN(RADIANS(Table2[[#This Row],[angle]]))</f>
        <v>0.39999999999287728</v>
      </c>
      <c r="O544">
        <f>0+LEFT(TEXT(Table2[[#This Row],[tan_angle]],"000/000"),3)</f>
        <v>2</v>
      </c>
      <c r="P544">
        <f>0+RIGHT(TEXT(Table2[[#This Row],[tan_angle]],"000/000"),3)</f>
        <v>5</v>
      </c>
      <c r="Q544" s="10">
        <f>Table2[[#This Row],[canvas_height]]/Table2[[#This Row],[canvas_width]]</f>
        <v>0.59880239520958123</v>
      </c>
      <c r="R544">
        <f>0+LEFT(TEXT(Table2[[#This Row],[canvas_ratio]],"000/000"),3)</f>
        <v>100</v>
      </c>
      <c r="S544" s="5" t="str">
        <f t="shared" si="8"/>
        <v>/</v>
      </c>
      <c r="T544" s="4">
        <f>0+RIGHT(TEXT(Table2[[#This Row],[canvas_ratio]],"000/000"),3)</f>
        <v>167</v>
      </c>
      <c r="U544" s="7">
        <f>Table2[[#This Row],[canvas_ratio]]/Table2[[#This Row],[tan_angle]]</f>
        <v>1.4970059880506099</v>
      </c>
      <c r="V544" s="8">
        <f>0+RIGHT(TEXT(Table2[[#This Row],[ratio]],"0000/0000"),4)/Table2[[#This Row],[tan_angle_numer]]</f>
        <v>83.5</v>
      </c>
      <c r="W544" s="9" t="b">
        <f>Table2[[#This Row],[multiplier]]=Table2[[#This Row],[multiplier_calc]]</f>
        <v>1</v>
      </c>
    </row>
    <row r="545" spans="1:23" x14ac:dyDescent="0.25">
      <c r="A545" s="1">
        <v>1</v>
      </c>
      <c r="B545" s="1">
        <v>1.679999999999999</v>
      </c>
      <c r="C545">
        <v>21.801409486000001</v>
      </c>
      <c r="D545">
        <v>0</v>
      </c>
      <c r="E545">
        <v>0</v>
      </c>
      <c r="F545">
        <v>115.79961288699999</v>
      </c>
      <c r="G545">
        <v>-7.4278139999999996E-3</v>
      </c>
      <c r="H545">
        <v>0.53851648100000005</v>
      </c>
      <c r="I545">
        <v>-225.63840541900001</v>
      </c>
      <c r="J545">
        <v>226.1769219</v>
      </c>
      <c r="K545">
        <v>84</v>
      </c>
      <c r="L545">
        <v>210</v>
      </c>
      <c r="M545">
        <v>42</v>
      </c>
      <c r="N545">
        <f>TAN(RADIANS(Table2[[#This Row],[angle]]))</f>
        <v>0.39999999999287728</v>
      </c>
      <c r="O545">
        <f>0+LEFT(TEXT(Table2[[#This Row],[tan_angle]],"000/000"),3)</f>
        <v>2</v>
      </c>
      <c r="P545">
        <f>0+RIGHT(TEXT(Table2[[#This Row],[tan_angle]],"000/000"),3)</f>
        <v>5</v>
      </c>
      <c r="Q545" s="10">
        <f>Table2[[#This Row],[canvas_height]]/Table2[[#This Row],[canvas_width]]</f>
        <v>0.59523809523809557</v>
      </c>
      <c r="R545">
        <f>0+LEFT(TEXT(Table2[[#This Row],[canvas_ratio]],"000/000"),3)</f>
        <v>25</v>
      </c>
      <c r="S545" s="5" t="str">
        <f t="shared" si="8"/>
        <v>/</v>
      </c>
      <c r="T545" s="4">
        <f>0+RIGHT(TEXT(Table2[[#This Row],[canvas_ratio]],"000/000"),3)</f>
        <v>42</v>
      </c>
      <c r="U545" s="7">
        <f>Table2[[#This Row],[canvas_ratio]]/Table2[[#This Row],[tan_angle]]</f>
        <v>1.4880952381217372</v>
      </c>
      <c r="V545" s="8">
        <f>0+RIGHT(TEXT(Table2[[#This Row],[ratio]],"0000/0000"),4)/Table2[[#This Row],[tan_angle_numer]]</f>
        <v>42</v>
      </c>
      <c r="W545" s="9" t="b">
        <f>Table2[[#This Row],[multiplier]]=Table2[[#This Row],[multiplier_calc]]</f>
        <v>1</v>
      </c>
    </row>
    <row r="546" spans="1:23" x14ac:dyDescent="0.25">
      <c r="A546" s="1">
        <v>1</v>
      </c>
      <c r="B546" s="1">
        <v>1.6899999999999991</v>
      </c>
      <c r="C546">
        <v>21.801409486000001</v>
      </c>
      <c r="D546">
        <v>0</v>
      </c>
      <c r="E546">
        <v>0</v>
      </c>
      <c r="F546">
        <v>325.81175559899998</v>
      </c>
      <c r="G546">
        <v>-3.7139069999999998E-3</v>
      </c>
      <c r="H546">
        <v>0.53851648100000005</v>
      </c>
      <c r="I546">
        <v>-454.50790972200002</v>
      </c>
      <c r="J546">
        <v>455.04642620300001</v>
      </c>
      <c r="K546">
        <v>169</v>
      </c>
      <c r="L546">
        <v>422.5</v>
      </c>
      <c r="M546">
        <v>84.5</v>
      </c>
      <c r="N546">
        <f>TAN(RADIANS(Table2[[#This Row],[angle]]))</f>
        <v>0.39999999999287728</v>
      </c>
      <c r="O546">
        <f>0+LEFT(TEXT(Table2[[#This Row],[tan_angle]],"000/000"),3)</f>
        <v>2</v>
      </c>
      <c r="P546">
        <f>0+RIGHT(TEXT(Table2[[#This Row],[tan_angle]],"000/000"),3)</f>
        <v>5</v>
      </c>
      <c r="Q546" s="10">
        <f>Table2[[#This Row],[canvas_height]]/Table2[[#This Row],[canvas_width]]</f>
        <v>0.5917159763313613</v>
      </c>
      <c r="R546">
        <f>0+LEFT(TEXT(Table2[[#This Row],[canvas_ratio]],"000/000"),3)</f>
        <v>100</v>
      </c>
      <c r="S546" s="5" t="str">
        <f t="shared" si="8"/>
        <v>/</v>
      </c>
      <c r="T546" s="4">
        <f>0+RIGHT(TEXT(Table2[[#This Row],[canvas_ratio]],"000/000"),3)</f>
        <v>169</v>
      </c>
      <c r="U546" s="7">
        <f>Table2[[#This Row],[canvas_ratio]]/Table2[[#This Row],[tan_angle]]</f>
        <v>1.4792899408547446</v>
      </c>
      <c r="V546" s="8">
        <f>0+RIGHT(TEXT(Table2[[#This Row],[ratio]],"0000/0000"),4)/Table2[[#This Row],[tan_angle_numer]]</f>
        <v>84.5</v>
      </c>
      <c r="W546" s="9" t="b">
        <f>Table2[[#This Row],[multiplier]]=Table2[[#This Row],[multiplier_calc]]</f>
        <v>1</v>
      </c>
    </row>
    <row r="547" spans="1:23" x14ac:dyDescent="0.25">
      <c r="A547" s="1">
        <v>1</v>
      </c>
      <c r="B547" s="1">
        <v>1.6999999999999991</v>
      </c>
      <c r="C547">
        <v>21.801409486000001</v>
      </c>
      <c r="D547">
        <v>0</v>
      </c>
      <c r="E547">
        <v>0</v>
      </c>
      <c r="F547">
        <v>5.478012476</v>
      </c>
      <c r="G547">
        <v>-3.7139067999999997E-2</v>
      </c>
      <c r="H547">
        <v>0.53851648100000005</v>
      </c>
      <c r="I547">
        <v>-45.235384379999999</v>
      </c>
      <c r="J547">
        <v>45.773900861000001</v>
      </c>
      <c r="K547">
        <v>17</v>
      </c>
      <c r="L547">
        <v>42.5</v>
      </c>
      <c r="M547">
        <v>8.5</v>
      </c>
      <c r="N547">
        <f>TAN(RADIANS(Table2[[#This Row],[angle]]))</f>
        <v>0.39999999999287728</v>
      </c>
      <c r="O547">
        <f>0+LEFT(TEXT(Table2[[#This Row],[tan_angle]],"000/000"),3)</f>
        <v>2</v>
      </c>
      <c r="P547">
        <f>0+RIGHT(TEXT(Table2[[#This Row],[tan_angle]],"000/000"),3)</f>
        <v>5</v>
      </c>
      <c r="Q547" s="10">
        <f>Table2[[#This Row],[canvas_height]]/Table2[[#This Row],[canvas_width]]</f>
        <v>0.58823529411764741</v>
      </c>
      <c r="R547">
        <f>0+LEFT(TEXT(Table2[[#This Row],[canvas_ratio]],"000/000"),3)</f>
        <v>10</v>
      </c>
      <c r="S547" s="5" t="str">
        <f t="shared" si="8"/>
        <v>/</v>
      </c>
      <c r="T547" s="4">
        <f>0+RIGHT(TEXT(Table2[[#This Row],[canvas_ratio]],"000/000"),3)</f>
        <v>17</v>
      </c>
      <c r="U547" s="7">
        <f>Table2[[#This Row],[canvas_ratio]]/Table2[[#This Row],[tan_angle]]</f>
        <v>1.470588235320305</v>
      </c>
      <c r="V547" s="8">
        <f>0+RIGHT(TEXT(Table2[[#This Row],[ratio]],"0000/0000"),4)/Table2[[#This Row],[tan_angle_numer]]</f>
        <v>8.5</v>
      </c>
      <c r="W547" s="9" t="b">
        <f>Table2[[#This Row],[multiplier]]=Table2[[#This Row],[multiplier_calc]]</f>
        <v>1</v>
      </c>
    </row>
    <row r="548" spans="1:23" x14ac:dyDescent="0.25">
      <c r="A548" s="1">
        <v>1</v>
      </c>
      <c r="B548" s="1">
        <v>1.7099999999999991</v>
      </c>
      <c r="C548">
        <v>21.801409486000001</v>
      </c>
      <c r="D548">
        <v>0</v>
      </c>
      <c r="E548">
        <v>0</v>
      </c>
      <c r="F548">
        <v>34.994286479000003</v>
      </c>
      <c r="G548">
        <v>3.7139069999999998E-3</v>
      </c>
      <c r="H548">
        <v>0.53851648100000005</v>
      </c>
      <c r="I548">
        <v>-459.89307452899999</v>
      </c>
      <c r="J548">
        <v>460.43159100999998</v>
      </c>
      <c r="K548">
        <v>171</v>
      </c>
      <c r="L548">
        <v>427.5</v>
      </c>
      <c r="M548">
        <v>85.5</v>
      </c>
      <c r="N548">
        <f>TAN(RADIANS(Table2[[#This Row],[angle]]))</f>
        <v>0.39999999999287728</v>
      </c>
      <c r="O548">
        <f>0+LEFT(TEXT(Table2[[#This Row],[tan_angle]],"000/000"),3)</f>
        <v>2</v>
      </c>
      <c r="P548">
        <f>0+RIGHT(TEXT(Table2[[#This Row],[tan_angle]],"000/000"),3)</f>
        <v>5</v>
      </c>
      <c r="Q548" s="10">
        <f>Table2[[#This Row],[canvas_height]]/Table2[[#This Row],[canvas_width]]</f>
        <v>0.5847953216374272</v>
      </c>
      <c r="R548">
        <f>0+LEFT(TEXT(Table2[[#This Row],[canvas_ratio]],"000/000"),3)</f>
        <v>100</v>
      </c>
      <c r="S548" s="5" t="str">
        <f t="shared" si="8"/>
        <v>/</v>
      </c>
      <c r="T548" s="4">
        <f>0+RIGHT(TEXT(Table2[[#This Row],[canvas_ratio]],"000/000"),3)</f>
        <v>171</v>
      </c>
      <c r="U548" s="7">
        <f>Table2[[#This Row],[canvas_ratio]]/Table2[[#This Row],[tan_angle]]</f>
        <v>1.4619883041196013</v>
      </c>
      <c r="V548" s="8">
        <f>0+RIGHT(TEXT(Table2[[#This Row],[ratio]],"0000/0000"),4)/Table2[[#This Row],[tan_angle_numer]]</f>
        <v>85.5</v>
      </c>
      <c r="W548" s="9" t="b">
        <f>Table2[[#This Row],[multiplier]]=Table2[[#This Row],[multiplier_calc]]</f>
        <v>1</v>
      </c>
    </row>
    <row r="549" spans="1:23" x14ac:dyDescent="0.25">
      <c r="A549" s="1">
        <v>1</v>
      </c>
      <c r="B549" s="1">
        <v>1.7199999999999991</v>
      </c>
      <c r="C549">
        <v>21.801409486000001</v>
      </c>
      <c r="D549">
        <v>0</v>
      </c>
      <c r="E549">
        <v>0</v>
      </c>
      <c r="F549">
        <v>29.636975972999998</v>
      </c>
      <c r="G549">
        <v>-7.4278139999999996E-3</v>
      </c>
      <c r="H549">
        <v>0.53851648100000005</v>
      </c>
      <c r="I549">
        <v>-231.023570226</v>
      </c>
      <c r="J549">
        <v>231.56208670699999</v>
      </c>
      <c r="K549">
        <v>86</v>
      </c>
      <c r="L549">
        <v>215</v>
      </c>
      <c r="M549">
        <v>43</v>
      </c>
      <c r="N549">
        <f>TAN(RADIANS(Table2[[#This Row],[angle]]))</f>
        <v>0.39999999999287728</v>
      </c>
      <c r="O549">
        <f>0+LEFT(TEXT(Table2[[#This Row],[tan_angle]],"000/000"),3)</f>
        <v>2</v>
      </c>
      <c r="P549">
        <f>0+RIGHT(TEXT(Table2[[#This Row],[tan_angle]],"000/000"),3)</f>
        <v>5</v>
      </c>
      <c r="Q549" s="10">
        <f>Table2[[#This Row],[canvas_height]]/Table2[[#This Row],[canvas_width]]</f>
        <v>0.58139534883720956</v>
      </c>
      <c r="R549">
        <f>0+LEFT(TEXT(Table2[[#This Row],[canvas_ratio]],"000/000"),3)</f>
        <v>25</v>
      </c>
      <c r="S549" s="5" t="str">
        <f t="shared" si="8"/>
        <v>/</v>
      </c>
      <c r="T549" s="4">
        <f>0+RIGHT(TEXT(Table2[[#This Row],[canvas_ratio]],"000/000"),3)</f>
        <v>43</v>
      </c>
      <c r="U549" s="7">
        <f>Table2[[#This Row],[canvas_ratio]]/Table2[[#This Row],[tan_angle]]</f>
        <v>1.4534883721189058</v>
      </c>
      <c r="V549" s="8">
        <f>0+RIGHT(TEXT(Table2[[#This Row],[ratio]],"0000/0000"),4)/Table2[[#This Row],[tan_angle_numer]]</f>
        <v>43</v>
      </c>
      <c r="W549" s="9" t="b">
        <f>Table2[[#This Row],[multiplier]]=Table2[[#This Row],[multiplier_calc]]</f>
        <v>1</v>
      </c>
    </row>
    <row r="550" spans="1:23" x14ac:dyDescent="0.25">
      <c r="A550" s="1">
        <v>1</v>
      </c>
      <c r="B550" s="1">
        <v>1.7299999999999991</v>
      </c>
      <c r="C550">
        <v>21.801409486000001</v>
      </c>
      <c r="D550">
        <v>0</v>
      </c>
      <c r="E550">
        <v>0</v>
      </c>
      <c r="F550">
        <v>24.223956865000002</v>
      </c>
      <c r="G550">
        <v>3.7139069999999998E-3</v>
      </c>
      <c r="H550">
        <v>0.53851648100000005</v>
      </c>
      <c r="I550">
        <v>-465.27823933600001</v>
      </c>
      <c r="J550">
        <v>465.816755817</v>
      </c>
      <c r="K550">
        <v>173</v>
      </c>
      <c r="L550">
        <v>432.5</v>
      </c>
      <c r="M550">
        <v>86.5</v>
      </c>
      <c r="N550">
        <f>TAN(RADIANS(Table2[[#This Row],[angle]]))</f>
        <v>0.39999999999287728</v>
      </c>
      <c r="O550">
        <f>0+LEFT(TEXT(Table2[[#This Row],[tan_angle]],"000/000"),3)</f>
        <v>2</v>
      </c>
      <c r="P550">
        <f>0+RIGHT(TEXT(Table2[[#This Row],[tan_angle]],"000/000"),3)</f>
        <v>5</v>
      </c>
      <c r="Q550" s="10">
        <f>Table2[[#This Row],[canvas_height]]/Table2[[#This Row],[canvas_width]]</f>
        <v>0.57803468208092512</v>
      </c>
      <c r="R550">
        <f>0+LEFT(TEXT(Table2[[#This Row],[canvas_ratio]],"000/000"),3)</f>
        <v>100</v>
      </c>
      <c r="S550" s="5" t="str">
        <f t="shared" si="8"/>
        <v>/</v>
      </c>
      <c r="T550" s="4">
        <f>0+RIGHT(TEXT(Table2[[#This Row],[canvas_ratio]],"000/000"),3)</f>
        <v>173</v>
      </c>
      <c r="U550" s="7">
        <f>Table2[[#This Row],[canvas_ratio]]/Table2[[#This Row],[tan_angle]]</f>
        <v>1.4450867052280452</v>
      </c>
      <c r="V550" s="8">
        <f>0+RIGHT(TEXT(Table2[[#This Row],[ratio]],"0000/0000"),4)/Table2[[#This Row],[tan_angle_numer]]</f>
        <v>86.5</v>
      </c>
      <c r="W550" s="9" t="b">
        <f>Table2[[#This Row],[multiplier]]=Table2[[#This Row],[multiplier_calc]]</f>
        <v>1</v>
      </c>
    </row>
    <row r="551" spans="1:23" x14ac:dyDescent="0.25">
      <c r="A551" s="1">
        <v>1</v>
      </c>
      <c r="B551" s="1">
        <v>1.7399999999999991</v>
      </c>
      <c r="C551">
        <v>21.801409486000001</v>
      </c>
      <c r="D551">
        <v>0</v>
      </c>
      <c r="E551">
        <v>0</v>
      </c>
      <c r="F551">
        <v>43.099887991000003</v>
      </c>
      <c r="G551">
        <v>-7.4278139999999996E-3</v>
      </c>
      <c r="H551">
        <v>0.53851648100000005</v>
      </c>
      <c r="I551">
        <v>-233.71615263000001</v>
      </c>
      <c r="J551">
        <v>234.254669111</v>
      </c>
      <c r="K551">
        <v>87</v>
      </c>
      <c r="L551">
        <v>217.5</v>
      </c>
      <c r="M551">
        <v>43.5</v>
      </c>
      <c r="N551">
        <f>TAN(RADIANS(Table2[[#This Row],[angle]]))</f>
        <v>0.39999999999287728</v>
      </c>
      <c r="O551">
        <f>0+LEFT(TEXT(Table2[[#This Row],[tan_angle]],"000/000"),3)</f>
        <v>2</v>
      </c>
      <c r="P551">
        <f>0+RIGHT(TEXT(Table2[[#This Row],[tan_angle]],"000/000"),3)</f>
        <v>5</v>
      </c>
      <c r="Q551" s="10">
        <f>Table2[[#This Row],[canvas_height]]/Table2[[#This Row],[canvas_width]]</f>
        <v>0.57471264367816122</v>
      </c>
      <c r="R551">
        <f>0+LEFT(TEXT(Table2[[#This Row],[canvas_ratio]],"000/000"),3)</f>
        <v>50</v>
      </c>
      <c r="S551" s="5" t="str">
        <f t="shared" si="8"/>
        <v>/</v>
      </c>
      <c r="T551" s="4">
        <f>0+RIGHT(TEXT(Table2[[#This Row],[canvas_ratio]],"000/000"),3)</f>
        <v>87</v>
      </c>
      <c r="U551" s="7">
        <f>Table2[[#This Row],[canvas_ratio]]/Table2[[#This Row],[tan_angle]]</f>
        <v>1.4367816092209875</v>
      </c>
      <c r="V551" s="8">
        <f>0+RIGHT(TEXT(Table2[[#This Row],[ratio]],"0000/0000"),4)/Table2[[#This Row],[tan_angle_numer]]</f>
        <v>43.5</v>
      </c>
      <c r="W551" s="9" t="b">
        <f>Table2[[#This Row],[multiplier]]=Table2[[#This Row],[multiplier_calc]]</f>
        <v>1</v>
      </c>
    </row>
    <row r="552" spans="1:23" x14ac:dyDescent="0.25">
      <c r="A552" s="1">
        <v>1</v>
      </c>
      <c r="B552" s="1">
        <v>1.7499999999999989</v>
      </c>
      <c r="C552">
        <v>21.801409486000001</v>
      </c>
      <c r="D552">
        <v>0</v>
      </c>
      <c r="E552">
        <v>0</v>
      </c>
      <c r="F552">
        <v>13.230792845</v>
      </c>
      <c r="G552">
        <v>9.2847668999999994E-2</v>
      </c>
      <c r="H552">
        <v>0.53851648100000005</v>
      </c>
      <c r="I552">
        <v>-18.309560344000001</v>
      </c>
      <c r="J552">
        <v>18.848076825</v>
      </c>
      <c r="K552">
        <v>7</v>
      </c>
      <c r="L552">
        <v>17.5</v>
      </c>
      <c r="M552">
        <v>3.5</v>
      </c>
      <c r="N552">
        <f>TAN(RADIANS(Table2[[#This Row],[angle]]))</f>
        <v>0.39999999999287728</v>
      </c>
      <c r="O552">
        <f>0+LEFT(TEXT(Table2[[#This Row],[tan_angle]],"000/000"),3)</f>
        <v>2</v>
      </c>
      <c r="P552">
        <f>0+RIGHT(TEXT(Table2[[#This Row],[tan_angle]],"000/000"),3)</f>
        <v>5</v>
      </c>
      <c r="Q552" s="10">
        <f>Table2[[#This Row],[canvas_height]]/Table2[[#This Row],[canvas_width]]</f>
        <v>0.57142857142857184</v>
      </c>
      <c r="R552">
        <f>0+LEFT(TEXT(Table2[[#This Row],[canvas_ratio]],"000/000"),3)</f>
        <v>4</v>
      </c>
      <c r="S552" s="5" t="str">
        <f t="shared" si="8"/>
        <v>/</v>
      </c>
      <c r="T552" s="4">
        <f>0+RIGHT(TEXT(Table2[[#This Row],[canvas_ratio]],"000/000"),3)</f>
        <v>7</v>
      </c>
      <c r="U552" s="7">
        <f>Table2[[#This Row],[canvas_ratio]]/Table2[[#This Row],[tan_angle]]</f>
        <v>1.4285714285968678</v>
      </c>
      <c r="V552" s="8">
        <f>0+RIGHT(TEXT(Table2[[#This Row],[ratio]],"0000/0000"),4)/Table2[[#This Row],[tan_angle_numer]]</f>
        <v>3.5</v>
      </c>
      <c r="W552" s="9" t="b">
        <f>Table2[[#This Row],[multiplier]]=Table2[[#This Row],[multiplier_calc]]</f>
        <v>1</v>
      </c>
    </row>
    <row r="553" spans="1:23" x14ac:dyDescent="0.25">
      <c r="A553" s="1">
        <v>1</v>
      </c>
      <c r="B553" s="1">
        <v>1.7599999999999989</v>
      </c>
      <c r="C553">
        <v>21.801409486000001</v>
      </c>
      <c r="D553">
        <v>0</v>
      </c>
      <c r="E553">
        <v>0</v>
      </c>
      <c r="F553">
        <v>51.177635201999998</v>
      </c>
      <c r="G553">
        <v>-7.4278139999999996E-3</v>
      </c>
      <c r="H553">
        <v>0.53851648100000005</v>
      </c>
      <c r="I553">
        <v>-236.408735033</v>
      </c>
      <c r="J553">
        <v>236.94725151399999</v>
      </c>
      <c r="K553">
        <v>88</v>
      </c>
      <c r="L553">
        <v>220</v>
      </c>
      <c r="M553">
        <v>44</v>
      </c>
      <c r="N553">
        <f>TAN(RADIANS(Table2[[#This Row],[angle]]))</f>
        <v>0.39999999999287728</v>
      </c>
      <c r="O553">
        <f>0+LEFT(TEXT(Table2[[#This Row],[tan_angle]],"000/000"),3)</f>
        <v>2</v>
      </c>
      <c r="P553">
        <f>0+RIGHT(TEXT(Table2[[#This Row],[tan_angle]],"000/000"),3)</f>
        <v>5</v>
      </c>
      <c r="Q553" s="10">
        <f>Table2[[#This Row],[canvas_height]]/Table2[[#This Row],[canvas_width]]</f>
        <v>0.56818181818181857</v>
      </c>
      <c r="R553">
        <f>0+LEFT(TEXT(Table2[[#This Row],[canvas_ratio]],"000/000"),3)</f>
        <v>25</v>
      </c>
      <c r="S553" s="5" t="str">
        <f t="shared" si="8"/>
        <v>/</v>
      </c>
      <c r="T553" s="4">
        <f>0+RIGHT(TEXT(Table2[[#This Row],[canvas_ratio]],"000/000"),3)</f>
        <v>44</v>
      </c>
      <c r="U553" s="7">
        <f>Table2[[#This Row],[canvas_ratio]]/Table2[[#This Row],[tan_angle]]</f>
        <v>1.4204545454798401</v>
      </c>
      <c r="V553" s="8">
        <f>0+RIGHT(TEXT(Table2[[#This Row],[ratio]],"0000/0000"),4)/Table2[[#This Row],[tan_angle_numer]]</f>
        <v>44</v>
      </c>
      <c r="W553" s="9" t="b">
        <f>Table2[[#This Row],[multiplier]]=Table2[[#This Row],[multiplier_calc]]</f>
        <v>1</v>
      </c>
    </row>
    <row r="554" spans="1:23" x14ac:dyDescent="0.25">
      <c r="A554" s="1">
        <v>1</v>
      </c>
      <c r="B554" s="1">
        <v>1.7699999999999989</v>
      </c>
      <c r="C554">
        <v>21.801409486000001</v>
      </c>
      <c r="D554">
        <v>0</v>
      </c>
      <c r="E554">
        <v>0</v>
      </c>
      <c r="F554">
        <v>215.41587705200001</v>
      </c>
      <c r="G554">
        <v>-3.7139069999999998E-3</v>
      </c>
      <c r="H554">
        <v>0.53851648100000005</v>
      </c>
      <c r="I554">
        <v>-476.04856895099999</v>
      </c>
      <c r="J554">
        <v>476.58708543199998</v>
      </c>
      <c r="K554">
        <v>177</v>
      </c>
      <c r="L554">
        <v>442.5</v>
      </c>
      <c r="M554">
        <v>88.5</v>
      </c>
      <c r="N554">
        <f>TAN(RADIANS(Table2[[#This Row],[angle]]))</f>
        <v>0.39999999999287728</v>
      </c>
      <c r="O554">
        <f>0+LEFT(TEXT(Table2[[#This Row],[tan_angle]],"000/000"),3)</f>
        <v>2</v>
      </c>
      <c r="P554">
        <f>0+RIGHT(TEXT(Table2[[#This Row],[tan_angle]],"000/000"),3)</f>
        <v>5</v>
      </c>
      <c r="Q554" s="10">
        <f>Table2[[#This Row],[canvas_height]]/Table2[[#This Row],[canvas_width]]</f>
        <v>0.56497175141242972</v>
      </c>
      <c r="R554">
        <f>0+LEFT(TEXT(Table2[[#This Row],[canvas_ratio]],"000/000"),3)</f>
        <v>100</v>
      </c>
      <c r="S554" s="5" t="str">
        <f t="shared" si="8"/>
        <v>/</v>
      </c>
      <c r="T554" s="4">
        <f>0+RIGHT(TEXT(Table2[[#This Row],[canvas_ratio]],"000/000"),3)</f>
        <v>177</v>
      </c>
      <c r="U554" s="7">
        <f>Table2[[#This Row],[canvas_ratio]]/Table2[[#This Row],[tan_angle]]</f>
        <v>1.4124293785562252</v>
      </c>
      <c r="V554" s="8">
        <f>0+RIGHT(TEXT(Table2[[#This Row],[ratio]],"0000/0000"),4)/Table2[[#This Row],[tan_angle_numer]]</f>
        <v>88.5</v>
      </c>
      <c r="W554" s="9" t="b">
        <f>Table2[[#This Row],[multiplier]]=Table2[[#This Row],[multiplier_calc]]</f>
        <v>1</v>
      </c>
    </row>
    <row r="555" spans="1:23" x14ac:dyDescent="0.25">
      <c r="A555" s="1">
        <v>1</v>
      </c>
      <c r="B555" s="1">
        <v>1.7799999999999989</v>
      </c>
      <c r="C555">
        <v>21.801409486000001</v>
      </c>
      <c r="D555">
        <v>0</v>
      </c>
      <c r="E555">
        <v>0</v>
      </c>
      <c r="F555">
        <v>126.532803434</v>
      </c>
      <c r="G555">
        <v>7.4278139999999996E-3</v>
      </c>
      <c r="H555">
        <v>0.53851648100000005</v>
      </c>
      <c r="I555">
        <v>-239.10131743700001</v>
      </c>
      <c r="J555">
        <v>239.63983391799999</v>
      </c>
      <c r="K555">
        <v>89</v>
      </c>
      <c r="L555">
        <v>222.5</v>
      </c>
      <c r="M555">
        <v>44.5</v>
      </c>
      <c r="N555">
        <f>TAN(RADIANS(Table2[[#This Row],[angle]]))</f>
        <v>0.39999999999287728</v>
      </c>
      <c r="O555">
        <f>0+LEFT(TEXT(Table2[[#This Row],[tan_angle]],"000/000"),3)</f>
        <v>2</v>
      </c>
      <c r="P555">
        <f>0+RIGHT(TEXT(Table2[[#This Row],[tan_angle]],"000/000"),3)</f>
        <v>5</v>
      </c>
      <c r="Q555" s="10">
        <f>Table2[[#This Row],[canvas_height]]/Table2[[#This Row],[canvas_width]]</f>
        <v>0.56179775280898914</v>
      </c>
      <c r="R555">
        <f>0+LEFT(TEXT(Table2[[#This Row],[canvas_ratio]],"000/000"),3)</f>
        <v>50</v>
      </c>
      <c r="S555" s="5" t="str">
        <f t="shared" si="8"/>
        <v>/</v>
      </c>
      <c r="T555" s="4">
        <f>0+RIGHT(TEXT(Table2[[#This Row],[canvas_ratio]],"000/000"),3)</f>
        <v>89</v>
      </c>
      <c r="U555" s="7">
        <f>Table2[[#This Row],[canvas_ratio]]/Table2[[#This Row],[tan_angle]]</f>
        <v>1.4044943820474824</v>
      </c>
      <c r="V555" s="8">
        <f>0+RIGHT(TEXT(Table2[[#This Row],[ratio]],"0000/0000"),4)/Table2[[#This Row],[tan_angle_numer]]</f>
        <v>44.5</v>
      </c>
      <c r="W555" s="9" t="b">
        <f>Table2[[#This Row],[multiplier]]=Table2[[#This Row],[multiplier_calc]]</f>
        <v>1</v>
      </c>
    </row>
    <row r="556" spans="1:23" x14ac:dyDescent="0.25">
      <c r="A556" s="1">
        <v>1</v>
      </c>
      <c r="B556" s="1">
        <v>1.7899999999999989</v>
      </c>
      <c r="C556">
        <v>21.801409486000001</v>
      </c>
      <c r="D556">
        <v>0</v>
      </c>
      <c r="E556">
        <v>0</v>
      </c>
      <c r="F556">
        <v>325.81175559899998</v>
      </c>
      <c r="G556">
        <v>-3.7139069999999998E-3</v>
      </c>
      <c r="H556">
        <v>0.53851648100000005</v>
      </c>
      <c r="I556">
        <v>-481.43373375800002</v>
      </c>
      <c r="J556">
        <v>481.972250239</v>
      </c>
      <c r="K556">
        <v>179</v>
      </c>
      <c r="L556">
        <v>447.5</v>
      </c>
      <c r="M556">
        <v>89.5</v>
      </c>
      <c r="N556">
        <f>TAN(RADIANS(Table2[[#This Row],[angle]]))</f>
        <v>0.39999999999287728</v>
      </c>
      <c r="O556">
        <f>0+LEFT(TEXT(Table2[[#This Row],[tan_angle]],"000/000"),3)</f>
        <v>2</v>
      </c>
      <c r="P556">
        <f>0+RIGHT(TEXT(Table2[[#This Row],[tan_angle]],"000/000"),3)</f>
        <v>5</v>
      </c>
      <c r="Q556" s="10">
        <f>Table2[[#This Row],[canvas_height]]/Table2[[#This Row],[canvas_width]]</f>
        <v>0.55865921787709527</v>
      </c>
      <c r="R556">
        <f>0+LEFT(TEXT(Table2[[#This Row],[canvas_ratio]],"000/000"),3)</f>
        <v>100</v>
      </c>
      <c r="S556" s="5" t="str">
        <f t="shared" si="8"/>
        <v>/</v>
      </c>
      <c r="T556" s="4">
        <f>0+RIGHT(TEXT(Table2[[#This Row],[canvas_ratio]],"000/000"),3)</f>
        <v>179</v>
      </c>
      <c r="U556" s="7">
        <f>Table2[[#This Row],[canvas_ratio]]/Table2[[#This Row],[tan_angle]]</f>
        <v>1.396648044717608</v>
      </c>
      <c r="V556" s="8">
        <f>0+RIGHT(TEXT(Table2[[#This Row],[ratio]],"0000/0000"),4)/Table2[[#This Row],[tan_angle_numer]]</f>
        <v>89.5</v>
      </c>
      <c r="W556" s="9" t="b">
        <f>Table2[[#This Row],[multiplier]]=Table2[[#This Row],[multiplier_calc]]</f>
        <v>1</v>
      </c>
    </row>
    <row r="557" spans="1:23" x14ac:dyDescent="0.25">
      <c r="A557" s="1">
        <v>1</v>
      </c>
      <c r="B557" s="1">
        <v>1.7999999999999989</v>
      </c>
      <c r="C557">
        <v>21.801409486000001</v>
      </c>
      <c r="D557">
        <v>0</v>
      </c>
      <c r="E557">
        <v>0</v>
      </c>
      <c r="F557">
        <v>13.555759687</v>
      </c>
      <c r="G557">
        <v>-3.7139067999999997E-2</v>
      </c>
      <c r="H557">
        <v>0.53851648100000005</v>
      </c>
      <c r="I557">
        <v>-47.927966783000002</v>
      </c>
      <c r="J557">
        <v>48.466483263999997</v>
      </c>
      <c r="K557">
        <v>18</v>
      </c>
      <c r="L557">
        <v>45</v>
      </c>
      <c r="M557">
        <v>9</v>
      </c>
      <c r="N557">
        <f>TAN(RADIANS(Table2[[#This Row],[angle]]))</f>
        <v>0.39999999999287728</v>
      </c>
      <c r="O557">
        <f>0+LEFT(TEXT(Table2[[#This Row],[tan_angle]],"000/000"),3)</f>
        <v>2</v>
      </c>
      <c r="P557">
        <f>0+RIGHT(TEXT(Table2[[#This Row],[tan_angle]],"000/000"),3)</f>
        <v>5</v>
      </c>
      <c r="Q557" s="10">
        <f>Table2[[#This Row],[canvas_height]]/Table2[[#This Row],[canvas_width]]</f>
        <v>0.55555555555555591</v>
      </c>
      <c r="R557">
        <f>0+LEFT(TEXT(Table2[[#This Row],[canvas_ratio]],"000/000"),3)</f>
        <v>5</v>
      </c>
      <c r="S557" s="5" t="str">
        <f t="shared" si="8"/>
        <v>/</v>
      </c>
      <c r="T557" s="4">
        <f>0+RIGHT(TEXT(Table2[[#This Row],[canvas_ratio]],"000/000"),3)</f>
        <v>9</v>
      </c>
      <c r="U557" s="7">
        <f>Table2[[#This Row],[canvas_ratio]]/Table2[[#This Row],[tan_angle]]</f>
        <v>1.3888888889136215</v>
      </c>
      <c r="V557" s="8">
        <f>0+RIGHT(TEXT(Table2[[#This Row],[ratio]],"0000/0000"),4)/Table2[[#This Row],[tan_angle_numer]]</f>
        <v>9</v>
      </c>
      <c r="W557" s="9" t="b">
        <f>Table2[[#This Row],[multiplier]]=Table2[[#This Row],[multiplier_calc]]</f>
        <v>1</v>
      </c>
    </row>
    <row r="558" spans="1:23" x14ac:dyDescent="0.25">
      <c r="A558" s="1">
        <v>1</v>
      </c>
      <c r="B558" s="1">
        <v>1.8099999999999989</v>
      </c>
      <c r="C558">
        <v>21.801409486000001</v>
      </c>
      <c r="D558">
        <v>0</v>
      </c>
      <c r="E558">
        <v>0</v>
      </c>
      <c r="F558">
        <v>430.82246933800002</v>
      </c>
      <c r="G558">
        <v>-3.7139069999999998E-3</v>
      </c>
      <c r="H558">
        <v>0.53851648100000005</v>
      </c>
      <c r="I558">
        <v>-486.81889856499998</v>
      </c>
      <c r="J558">
        <v>487.35741504600003</v>
      </c>
      <c r="K558">
        <v>181</v>
      </c>
      <c r="L558">
        <v>452.5</v>
      </c>
      <c r="M558">
        <v>90.5</v>
      </c>
      <c r="N558">
        <f>TAN(RADIANS(Table2[[#This Row],[angle]]))</f>
        <v>0.39999999999287728</v>
      </c>
      <c r="O558">
        <f>0+LEFT(TEXT(Table2[[#This Row],[tan_angle]],"000/000"),3)</f>
        <v>2</v>
      </c>
      <c r="P558">
        <f>0+RIGHT(TEXT(Table2[[#This Row],[tan_angle]],"000/000"),3)</f>
        <v>5</v>
      </c>
      <c r="Q558" s="10">
        <f>Table2[[#This Row],[canvas_height]]/Table2[[#This Row],[canvas_width]]</f>
        <v>0.55248618784530423</v>
      </c>
      <c r="R558">
        <f>0+LEFT(TEXT(Table2[[#This Row],[canvas_ratio]],"000/000"),3)</f>
        <v>100</v>
      </c>
      <c r="S558" s="5" t="str">
        <f t="shared" si="8"/>
        <v>/</v>
      </c>
      <c r="T558" s="4">
        <f>0+RIGHT(TEXT(Table2[[#This Row],[canvas_ratio]],"000/000"),3)</f>
        <v>181</v>
      </c>
      <c r="U558" s="7">
        <f>Table2[[#This Row],[canvas_ratio]]/Table2[[#This Row],[tan_angle]]</f>
        <v>1.3812154696378556</v>
      </c>
      <c r="V558" s="8">
        <f>0+RIGHT(TEXT(Table2[[#This Row],[ratio]],"0000/0000"),4)/Table2[[#This Row],[tan_angle_numer]]</f>
        <v>90.5</v>
      </c>
      <c r="W558" s="9" t="b">
        <f>Table2[[#This Row],[multiplier]]=Table2[[#This Row],[multiplier_calc]]</f>
        <v>1</v>
      </c>
    </row>
    <row r="559" spans="1:23" x14ac:dyDescent="0.25">
      <c r="A559" s="1">
        <v>1</v>
      </c>
      <c r="B559" s="1">
        <v>1.819999999999999</v>
      </c>
      <c r="C559">
        <v>21.801409486000001</v>
      </c>
      <c r="D559">
        <v>0</v>
      </c>
      <c r="E559">
        <v>0</v>
      </c>
      <c r="F559">
        <v>21.559228762</v>
      </c>
      <c r="G559">
        <v>-7.4278139999999996E-3</v>
      </c>
      <c r="H559">
        <v>0.53851648100000005</v>
      </c>
      <c r="I559">
        <v>-244.486482244</v>
      </c>
      <c r="J559">
        <v>245.02499872499999</v>
      </c>
      <c r="K559">
        <v>91</v>
      </c>
      <c r="L559">
        <v>227.5</v>
      </c>
      <c r="M559">
        <v>45.5</v>
      </c>
      <c r="N559">
        <f>TAN(RADIANS(Table2[[#This Row],[angle]]))</f>
        <v>0.39999999999287728</v>
      </c>
      <c r="O559">
        <f>0+LEFT(TEXT(Table2[[#This Row],[tan_angle]],"000/000"),3)</f>
        <v>2</v>
      </c>
      <c r="P559">
        <f>0+RIGHT(TEXT(Table2[[#This Row],[tan_angle]],"000/000"),3)</f>
        <v>5</v>
      </c>
      <c r="Q559" s="10">
        <f>Table2[[#This Row],[canvas_height]]/Table2[[#This Row],[canvas_width]]</f>
        <v>0.54945054945054972</v>
      </c>
      <c r="R559">
        <f>0+LEFT(TEXT(Table2[[#This Row],[canvas_ratio]],"000/000"),3)</f>
        <v>50</v>
      </c>
      <c r="S559" s="5" t="str">
        <f t="shared" si="8"/>
        <v>/</v>
      </c>
      <c r="T559" s="4">
        <f>0+RIGHT(TEXT(Table2[[#This Row],[canvas_ratio]],"000/000"),3)</f>
        <v>91</v>
      </c>
      <c r="U559" s="7">
        <f>Table2[[#This Row],[canvas_ratio]]/Table2[[#This Row],[tan_angle]]</f>
        <v>1.3736263736508343</v>
      </c>
      <c r="V559" s="8">
        <f>0+RIGHT(TEXT(Table2[[#This Row],[ratio]],"0000/0000"),4)/Table2[[#This Row],[tan_angle_numer]]</f>
        <v>45.5</v>
      </c>
      <c r="W559" s="9" t="b">
        <f>Table2[[#This Row],[multiplier]]=Table2[[#This Row],[multiplier_calc]]</f>
        <v>1</v>
      </c>
    </row>
    <row r="560" spans="1:23" x14ac:dyDescent="0.25">
      <c r="A560" s="1">
        <v>1</v>
      </c>
      <c r="B560" s="1">
        <v>1.829999999999999</v>
      </c>
      <c r="C560">
        <v>21.801409486000001</v>
      </c>
      <c r="D560">
        <v>0</v>
      </c>
      <c r="E560">
        <v>0</v>
      </c>
      <c r="F560">
        <v>301.559944433</v>
      </c>
      <c r="G560">
        <v>3.7139069999999998E-3</v>
      </c>
      <c r="H560">
        <v>0.53851648100000005</v>
      </c>
      <c r="I560">
        <v>-492.20406337200001</v>
      </c>
      <c r="J560">
        <v>492.742579853</v>
      </c>
      <c r="K560">
        <v>183</v>
      </c>
      <c r="L560">
        <v>457.5</v>
      </c>
      <c r="M560">
        <v>91.5</v>
      </c>
      <c r="N560">
        <f>TAN(RADIANS(Table2[[#This Row],[angle]]))</f>
        <v>0.39999999999287728</v>
      </c>
      <c r="O560">
        <f>0+LEFT(TEXT(Table2[[#This Row],[tan_angle]],"000/000"),3)</f>
        <v>2</v>
      </c>
      <c r="P560">
        <f>0+RIGHT(TEXT(Table2[[#This Row],[tan_angle]],"000/000"),3)</f>
        <v>5</v>
      </c>
      <c r="Q560" s="10">
        <f>Table2[[#This Row],[canvas_height]]/Table2[[#This Row],[canvas_width]]</f>
        <v>0.54644808743169426</v>
      </c>
      <c r="R560">
        <f>0+LEFT(TEXT(Table2[[#This Row],[canvas_ratio]],"000/000"),3)</f>
        <v>100</v>
      </c>
      <c r="S560" s="5" t="str">
        <f t="shared" si="8"/>
        <v>/</v>
      </c>
      <c r="T560" s="4">
        <f>0+RIGHT(TEXT(Table2[[#This Row],[canvas_ratio]],"000/000"),3)</f>
        <v>183</v>
      </c>
      <c r="U560" s="7">
        <f>Table2[[#This Row],[canvas_ratio]]/Table2[[#This Row],[tan_angle]]</f>
        <v>1.3661202186035619</v>
      </c>
      <c r="V560" s="8">
        <f>0+RIGHT(TEXT(Table2[[#This Row],[ratio]],"0000/0000"),4)/Table2[[#This Row],[tan_angle_numer]]</f>
        <v>91.5</v>
      </c>
      <c r="W560" s="9" t="b">
        <f>Table2[[#This Row],[multiplier]]=Table2[[#This Row],[multiplier_calc]]</f>
        <v>1</v>
      </c>
    </row>
    <row r="561" spans="1:23" x14ac:dyDescent="0.25">
      <c r="A561" s="1">
        <v>1</v>
      </c>
      <c r="B561" s="1">
        <v>1.839999999999999</v>
      </c>
      <c r="C561">
        <v>21.801409486000001</v>
      </c>
      <c r="D561">
        <v>0</v>
      </c>
      <c r="E561">
        <v>0</v>
      </c>
      <c r="F561">
        <v>105.029283273</v>
      </c>
      <c r="G561">
        <v>-7.4278139999999996E-3</v>
      </c>
      <c r="H561">
        <v>0.53851648100000005</v>
      </c>
      <c r="I561">
        <v>-247.17906464699999</v>
      </c>
      <c r="J561">
        <v>247.71758112800001</v>
      </c>
      <c r="K561">
        <v>92</v>
      </c>
      <c r="L561">
        <v>230</v>
      </c>
      <c r="M561">
        <v>46</v>
      </c>
      <c r="N561">
        <f>TAN(RADIANS(Table2[[#This Row],[angle]]))</f>
        <v>0.39999999999287728</v>
      </c>
      <c r="O561">
        <f>0+LEFT(TEXT(Table2[[#This Row],[tan_angle]],"000/000"),3)</f>
        <v>2</v>
      </c>
      <c r="P561">
        <f>0+RIGHT(TEXT(Table2[[#This Row],[tan_angle]],"000/000"),3)</f>
        <v>5</v>
      </c>
      <c r="Q561" s="10">
        <f>Table2[[#This Row],[canvas_height]]/Table2[[#This Row],[canvas_width]]</f>
        <v>0.54347826086956552</v>
      </c>
      <c r="R561">
        <f>0+LEFT(TEXT(Table2[[#This Row],[canvas_ratio]],"000/000"),3)</f>
        <v>25</v>
      </c>
      <c r="S561" s="5" t="str">
        <f t="shared" si="8"/>
        <v>/</v>
      </c>
      <c r="T561" s="4">
        <f>0+RIGHT(TEXT(Table2[[#This Row],[canvas_ratio]],"000/000"),3)</f>
        <v>46</v>
      </c>
      <c r="U561" s="7">
        <f>Table2[[#This Row],[canvas_ratio]]/Table2[[#This Row],[tan_angle]]</f>
        <v>1.358695652198108</v>
      </c>
      <c r="V561" s="8">
        <f>0+RIGHT(TEXT(Table2[[#This Row],[ratio]],"0000/0000"),4)/Table2[[#This Row],[tan_angle_numer]]</f>
        <v>46</v>
      </c>
      <c r="W561" s="9" t="b">
        <f>Table2[[#This Row],[multiplier]]=Table2[[#This Row],[multiplier_calc]]</f>
        <v>1</v>
      </c>
    </row>
    <row r="562" spans="1:23" x14ac:dyDescent="0.25">
      <c r="A562" s="1">
        <v>1</v>
      </c>
      <c r="B562" s="1">
        <v>1.849999999999999</v>
      </c>
      <c r="C562">
        <v>21.801409486000001</v>
      </c>
      <c r="D562">
        <v>0</v>
      </c>
      <c r="E562">
        <v>0</v>
      </c>
      <c r="F562">
        <v>45.820324694999996</v>
      </c>
      <c r="G562">
        <v>-1.8569533999999999E-2</v>
      </c>
      <c r="H562">
        <v>0.53851648100000005</v>
      </c>
      <c r="I562">
        <v>-99.087032450999999</v>
      </c>
      <c r="J562">
        <v>99.625548932000001</v>
      </c>
      <c r="K562">
        <v>37</v>
      </c>
      <c r="L562">
        <v>92.5</v>
      </c>
      <c r="M562">
        <v>18.5</v>
      </c>
      <c r="N562">
        <f>TAN(RADIANS(Table2[[#This Row],[angle]]))</f>
        <v>0.39999999999287728</v>
      </c>
      <c r="O562">
        <f>0+LEFT(TEXT(Table2[[#This Row],[tan_angle]],"000/000"),3)</f>
        <v>2</v>
      </c>
      <c r="P562">
        <f>0+RIGHT(TEXT(Table2[[#This Row],[tan_angle]],"000/000"),3)</f>
        <v>5</v>
      </c>
      <c r="Q562" s="10">
        <f>Table2[[#This Row],[canvas_height]]/Table2[[#This Row],[canvas_width]]</f>
        <v>0.54054054054054079</v>
      </c>
      <c r="R562">
        <f>0+LEFT(TEXT(Table2[[#This Row],[canvas_ratio]],"000/000"),3)</f>
        <v>20</v>
      </c>
      <c r="S562" s="5" t="str">
        <f t="shared" si="8"/>
        <v>/</v>
      </c>
      <c r="T562" s="4">
        <f>0+RIGHT(TEXT(Table2[[#This Row],[canvas_ratio]],"000/000"),3)</f>
        <v>37</v>
      </c>
      <c r="U562" s="7">
        <f>Table2[[#This Row],[canvas_ratio]]/Table2[[#This Row],[tan_angle]]</f>
        <v>1.3513513513754152</v>
      </c>
      <c r="V562" s="8">
        <f>0+RIGHT(TEXT(Table2[[#This Row],[ratio]],"0000/0000"),4)/Table2[[#This Row],[tan_angle_numer]]</f>
        <v>18.5</v>
      </c>
      <c r="W562" s="9" t="b">
        <f>Table2[[#This Row],[multiplier]]=Table2[[#This Row],[multiplier_calc]]</f>
        <v>1</v>
      </c>
    </row>
    <row r="563" spans="1:23" x14ac:dyDescent="0.25">
      <c r="A563" s="1">
        <v>1</v>
      </c>
      <c r="B563" s="1">
        <v>1.859999999999999</v>
      </c>
      <c r="C563">
        <v>21.801409486000001</v>
      </c>
      <c r="D563">
        <v>0</v>
      </c>
      <c r="E563">
        <v>0</v>
      </c>
      <c r="F563">
        <v>164.266096151</v>
      </c>
      <c r="G563">
        <v>-7.4278139999999996E-3</v>
      </c>
      <c r="H563">
        <v>0.53851648100000005</v>
      </c>
      <c r="I563">
        <v>-249.871647051</v>
      </c>
      <c r="J563">
        <v>250.41016353200001</v>
      </c>
      <c r="K563">
        <v>93</v>
      </c>
      <c r="L563">
        <v>232.5</v>
      </c>
      <c r="M563">
        <v>46.5</v>
      </c>
      <c r="N563">
        <f>TAN(RADIANS(Table2[[#This Row],[angle]]))</f>
        <v>0.39999999999287728</v>
      </c>
      <c r="O563">
        <f>0+LEFT(TEXT(Table2[[#This Row],[tan_angle]],"000/000"),3)</f>
        <v>2</v>
      </c>
      <c r="P563">
        <f>0+RIGHT(TEXT(Table2[[#This Row],[tan_angle]],"000/000"),3)</f>
        <v>5</v>
      </c>
      <c r="Q563" s="10">
        <f>Table2[[#This Row],[canvas_height]]/Table2[[#This Row],[canvas_width]]</f>
        <v>0.53763440860215084</v>
      </c>
      <c r="R563">
        <f>0+LEFT(TEXT(Table2[[#This Row],[canvas_ratio]],"000/000"),3)</f>
        <v>50</v>
      </c>
      <c r="S563" s="5" t="str">
        <f t="shared" si="8"/>
        <v>/</v>
      </c>
      <c r="T563" s="4">
        <f>0+RIGHT(TEXT(Table2[[#This Row],[canvas_ratio]],"000/000"),3)</f>
        <v>93</v>
      </c>
      <c r="U563" s="7">
        <f>Table2[[#This Row],[canvas_ratio]]/Table2[[#This Row],[tan_angle]]</f>
        <v>1.3440860215293109</v>
      </c>
      <c r="V563" s="8">
        <f>0+RIGHT(TEXT(Table2[[#This Row],[ratio]],"0000/0000"),4)/Table2[[#This Row],[tan_angle_numer]]</f>
        <v>46.5</v>
      </c>
      <c r="W563" s="9" t="b">
        <f>Table2[[#This Row],[multiplier]]=Table2[[#This Row],[multiplier_calc]]</f>
        <v>1</v>
      </c>
    </row>
    <row r="564" spans="1:23" x14ac:dyDescent="0.25">
      <c r="A564" s="1">
        <v>1</v>
      </c>
      <c r="B564" s="1">
        <v>1.869999999999999</v>
      </c>
      <c r="C564">
        <v>21.801409486000001</v>
      </c>
      <c r="D564">
        <v>0</v>
      </c>
      <c r="E564">
        <v>0</v>
      </c>
      <c r="F564">
        <v>255.78604357200001</v>
      </c>
      <c r="G564">
        <v>3.7139069999999998E-3</v>
      </c>
      <c r="H564">
        <v>0.53851648100000005</v>
      </c>
      <c r="I564">
        <v>-502.974392986</v>
      </c>
      <c r="J564">
        <v>503.51290946699999</v>
      </c>
      <c r="K564">
        <v>187</v>
      </c>
      <c r="L564">
        <v>467.5</v>
      </c>
      <c r="M564">
        <v>93.5</v>
      </c>
      <c r="N564">
        <f>TAN(RADIANS(Table2[[#This Row],[angle]]))</f>
        <v>0.39999999999287728</v>
      </c>
      <c r="O564">
        <f>0+LEFT(TEXT(Table2[[#This Row],[tan_angle]],"000/000"),3)</f>
        <v>2</v>
      </c>
      <c r="P564">
        <f>0+RIGHT(TEXT(Table2[[#This Row],[tan_angle]],"000/000"),3)</f>
        <v>5</v>
      </c>
      <c r="Q564" s="10">
        <f>Table2[[#This Row],[canvas_height]]/Table2[[#This Row],[canvas_width]]</f>
        <v>0.5347593582887703</v>
      </c>
      <c r="R564">
        <f>0+LEFT(TEXT(Table2[[#This Row],[canvas_ratio]],"000/000"),3)</f>
        <v>100</v>
      </c>
      <c r="S564" s="5" t="str">
        <f t="shared" si="8"/>
        <v>/</v>
      </c>
      <c r="T564" s="4">
        <f>0+RIGHT(TEXT(Table2[[#This Row],[canvas_ratio]],"000/000"),3)</f>
        <v>187</v>
      </c>
      <c r="U564" s="7">
        <f>Table2[[#This Row],[canvas_ratio]]/Table2[[#This Row],[tan_angle]]</f>
        <v>1.3368983957457317</v>
      </c>
      <c r="V564" s="8">
        <f>0+RIGHT(TEXT(Table2[[#This Row],[ratio]],"0000/0000"),4)/Table2[[#This Row],[tan_angle_numer]]</f>
        <v>93.5</v>
      </c>
      <c r="W564" s="9" t="b">
        <f>Table2[[#This Row],[multiplier]]=Table2[[#This Row],[multiplier_calc]]</f>
        <v>1</v>
      </c>
    </row>
    <row r="565" spans="1:23" x14ac:dyDescent="0.25">
      <c r="A565" s="1">
        <v>1</v>
      </c>
      <c r="B565" s="1">
        <v>1.879999999999999</v>
      </c>
      <c r="C565">
        <v>21.801409486000001</v>
      </c>
      <c r="D565">
        <v>0</v>
      </c>
      <c r="E565">
        <v>0</v>
      </c>
      <c r="F565">
        <v>8.0963167449999993</v>
      </c>
      <c r="G565">
        <v>-7.4278139999999996E-3</v>
      </c>
      <c r="H565">
        <v>0.53851648100000005</v>
      </c>
      <c r="I565">
        <v>-252.564229455</v>
      </c>
      <c r="J565">
        <v>253.10274593599999</v>
      </c>
      <c r="K565">
        <v>94</v>
      </c>
      <c r="L565">
        <v>235</v>
      </c>
      <c r="M565">
        <v>47</v>
      </c>
      <c r="N565">
        <f>TAN(RADIANS(Table2[[#This Row],[angle]]))</f>
        <v>0.39999999999287728</v>
      </c>
      <c r="O565">
        <f>0+LEFT(TEXT(Table2[[#This Row],[tan_angle]],"000/000"),3)</f>
        <v>2</v>
      </c>
      <c r="P565">
        <f>0+RIGHT(TEXT(Table2[[#This Row],[tan_angle]],"000/000"),3)</f>
        <v>5</v>
      </c>
      <c r="Q565" s="10">
        <f>Table2[[#This Row],[canvas_height]]/Table2[[#This Row],[canvas_width]]</f>
        <v>0.5319148936170216</v>
      </c>
      <c r="R565">
        <f>0+LEFT(TEXT(Table2[[#This Row],[canvas_ratio]],"000/000"),3)</f>
        <v>25</v>
      </c>
      <c r="S565" s="5" t="str">
        <f t="shared" si="8"/>
        <v>/</v>
      </c>
      <c r="T565" s="4">
        <f>0+RIGHT(TEXT(Table2[[#This Row],[canvas_ratio]],"000/000"),3)</f>
        <v>47</v>
      </c>
      <c r="U565" s="7">
        <f>Table2[[#This Row],[canvas_ratio]]/Table2[[#This Row],[tan_angle]]</f>
        <v>1.3297872340662333</v>
      </c>
      <c r="V565" s="8">
        <f>0+RIGHT(TEXT(Table2[[#This Row],[ratio]],"0000/0000"),4)/Table2[[#This Row],[tan_angle_numer]]</f>
        <v>47</v>
      </c>
      <c r="W565" s="9" t="b">
        <f>Table2[[#This Row],[multiplier]]=Table2[[#This Row],[multiplier_calc]]</f>
        <v>1</v>
      </c>
    </row>
    <row r="566" spans="1:23" x14ac:dyDescent="0.25">
      <c r="A566" s="1">
        <v>1</v>
      </c>
      <c r="B566" s="1">
        <v>1.889999999999999</v>
      </c>
      <c r="C566">
        <v>21.801409486000001</v>
      </c>
      <c r="D566">
        <v>0</v>
      </c>
      <c r="E566">
        <v>0</v>
      </c>
      <c r="F566">
        <v>83.460769744000004</v>
      </c>
      <c r="G566">
        <v>3.7139069999999998E-3</v>
      </c>
      <c r="H566">
        <v>0.53851648100000005</v>
      </c>
      <c r="I566">
        <v>-508.35955779300002</v>
      </c>
      <c r="J566">
        <v>508.89807427400001</v>
      </c>
      <c r="K566">
        <v>189</v>
      </c>
      <c r="L566">
        <v>472.5</v>
      </c>
      <c r="M566">
        <v>94.5</v>
      </c>
      <c r="N566">
        <f>TAN(RADIANS(Table2[[#This Row],[angle]]))</f>
        <v>0.39999999999287728</v>
      </c>
      <c r="O566">
        <f>0+LEFT(TEXT(Table2[[#This Row],[tan_angle]],"000/000"),3)</f>
        <v>2</v>
      </c>
      <c r="P566">
        <f>0+RIGHT(TEXT(Table2[[#This Row],[tan_angle]],"000/000"),3)</f>
        <v>5</v>
      </c>
      <c r="Q566" s="10">
        <f>Table2[[#This Row],[canvas_height]]/Table2[[#This Row],[canvas_width]]</f>
        <v>0.5291005291005294</v>
      </c>
      <c r="R566">
        <f>0+LEFT(TEXT(Table2[[#This Row],[canvas_ratio]],"000/000"),3)</f>
        <v>100</v>
      </c>
      <c r="S566" s="5" t="str">
        <f t="shared" si="8"/>
        <v>/</v>
      </c>
      <c r="T566" s="4">
        <f>0+RIGHT(TEXT(Table2[[#This Row],[canvas_ratio]],"000/000"),3)</f>
        <v>189</v>
      </c>
      <c r="U566" s="7">
        <f>Table2[[#This Row],[canvas_ratio]]/Table2[[#This Row],[tan_angle]]</f>
        <v>1.3227513227748775</v>
      </c>
      <c r="V566" s="8">
        <f>0+RIGHT(TEXT(Table2[[#This Row],[ratio]],"0000/0000"),4)/Table2[[#This Row],[tan_angle_numer]]</f>
        <v>94.5</v>
      </c>
      <c r="W566" s="9" t="b">
        <f>Table2[[#This Row],[multiplier]]=Table2[[#This Row],[multiplier_calc]]</f>
        <v>1</v>
      </c>
    </row>
    <row r="567" spans="1:23" x14ac:dyDescent="0.25">
      <c r="A567" s="1">
        <v>1</v>
      </c>
      <c r="B567" s="1">
        <v>1.899999999999999</v>
      </c>
      <c r="C567">
        <v>21.801409486000001</v>
      </c>
      <c r="D567">
        <v>0</v>
      </c>
      <c r="E567">
        <v>0</v>
      </c>
      <c r="F567">
        <v>8.1705948799999994</v>
      </c>
      <c r="G567">
        <v>-3.7139067999999997E-2</v>
      </c>
      <c r="H567">
        <v>0.53851648100000005</v>
      </c>
      <c r="I567">
        <v>-50.620549187000002</v>
      </c>
      <c r="J567">
        <v>51.159065667999997</v>
      </c>
      <c r="K567">
        <v>19</v>
      </c>
      <c r="L567">
        <v>47.5</v>
      </c>
      <c r="M567">
        <v>9.5</v>
      </c>
      <c r="N567">
        <f>TAN(RADIANS(Table2[[#This Row],[angle]]))</f>
        <v>0.39999999999287728</v>
      </c>
      <c r="O567">
        <f>0+LEFT(TEXT(Table2[[#This Row],[tan_angle]],"000/000"),3)</f>
        <v>2</v>
      </c>
      <c r="P567">
        <f>0+RIGHT(TEXT(Table2[[#This Row],[tan_angle]],"000/000"),3)</f>
        <v>5</v>
      </c>
      <c r="Q567" s="10">
        <f>Table2[[#This Row],[canvas_height]]/Table2[[#This Row],[canvas_width]]</f>
        <v>0.52631578947368451</v>
      </c>
      <c r="R567">
        <f>0+LEFT(TEXT(Table2[[#This Row],[canvas_ratio]],"000/000"),3)</f>
        <v>10</v>
      </c>
      <c r="S567" s="5" t="str">
        <f t="shared" si="8"/>
        <v>/</v>
      </c>
      <c r="T567" s="4">
        <f>0+RIGHT(TEXT(Table2[[#This Row],[canvas_ratio]],"000/000"),3)</f>
        <v>19</v>
      </c>
      <c r="U567" s="7">
        <f>Table2[[#This Row],[canvas_ratio]]/Table2[[#This Row],[tan_angle]]</f>
        <v>1.3157894737076412</v>
      </c>
      <c r="V567" s="8">
        <f>0+RIGHT(TEXT(Table2[[#This Row],[ratio]],"0000/0000"),4)/Table2[[#This Row],[tan_angle_numer]]</f>
        <v>9.5</v>
      </c>
      <c r="W567" s="9" t="b">
        <f>Table2[[#This Row],[multiplier]]=Table2[[#This Row],[multiplier_calc]]</f>
        <v>1</v>
      </c>
    </row>
    <row r="568" spans="1:23" x14ac:dyDescent="0.25">
      <c r="A568" s="1">
        <v>1</v>
      </c>
      <c r="B568" s="1">
        <v>1.909999999999999</v>
      </c>
      <c r="C568">
        <v>21.801409486000001</v>
      </c>
      <c r="D568">
        <v>0</v>
      </c>
      <c r="E568">
        <v>0</v>
      </c>
      <c r="F568">
        <v>331.196920406</v>
      </c>
      <c r="G568">
        <v>-3.7139069999999998E-3</v>
      </c>
      <c r="H568">
        <v>0.53851648100000005</v>
      </c>
      <c r="I568">
        <v>-513.74472260100003</v>
      </c>
      <c r="J568">
        <v>514.28323908200002</v>
      </c>
      <c r="K568">
        <v>191</v>
      </c>
      <c r="L568">
        <v>477.5</v>
      </c>
      <c r="M568">
        <v>95.5</v>
      </c>
      <c r="N568">
        <f>TAN(RADIANS(Table2[[#This Row],[angle]]))</f>
        <v>0.39999999999287728</v>
      </c>
      <c r="O568">
        <f>0+LEFT(TEXT(Table2[[#This Row],[tan_angle]],"000/000"),3)</f>
        <v>2</v>
      </c>
      <c r="P568">
        <f>0+RIGHT(TEXT(Table2[[#This Row],[tan_angle]],"000/000"),3)</f>
        <v>5</v>
      </c>
      <c r="Q568" s="10">
        <f>Table2[[#This Row],[canvas_height]]/Table2[[#This Row],[canvas_width]]</f>
        <v>0.52356020942408399</v>
      </c>
      <c r="R568">
        <f>0+LEFT(TEXT(Table2[[#This Row],[canvas_ratio]],"000/000"),3)</f>
        <v>100</v>
      </c>
      <c r="S568" s="5" t="str">
        <f t="shared" si="8"/>
        <v>/</v>
      </c>
      <c r="T568" s="4">
        <f>0+RIGHT(TEXT(Table2[[#This Row],[canvas_ratio]],"000/000"),3)</f>
        <v>191</v>
      </c>
      <c r="U568" s="7">
        <f>Table2[[#This Row],[canvas_ratio]]/Table2[[#This Row],[tan_angle]]</f>
        <v>1.3089005235835174</v>
      </c>
      <c r="V568" s="8">
        <f>0+RIGHT(TEXT(Table2[[#This Row],[ratio]],"0000/0000"),4)/Table2[[#This Row],[tan_angle_numer]]</f>
        <v>95.5</v>
      </c>
      <c r="W568" s="9" t="b">
        <f>Table2[[#This Row],[multiplier]]=Table2[[#This Row],[multiplier_calc]]</f>
        <v>1</v>
      </c>
    </row>
    <row r="569" spans="1:23" x14ac:dyDescent="0.25">
      <c r="A569" s="1">
        <v>1</v>
      </c>
      <c r="B569" s="1">
        <v>1.919999999999999</v>
      </c>
      <c r="C569">
        <v>21.801409486000001</v>
      </c>
      <c r="D569">
        <v>0</v>
      </c>
      <c r="E569">
        <v>0</v>
      </c>
      <c r="F569">
        <v>115.79961288699999</v>
      </c>
      <c r="G569">
        <v>-7.4278139999999996E-3</v>
      </c>
      <c r="H569">
        <v>0.53851648100000005</v>
      </c>
      <c r="I569">
        <v>-257.949394262</v>
      </c>
      <c r="J569">
        <v>258.48791074299999</v>
      </c>
      <c r="K569">
        <v>96</v>
      </c>
      <c r="L569">
        <v>240</v>
      </c>
      <c r="M569">
        <v>48</v>
      </c>
      <c r="N569">
        <f>TAN(RADIANS(Table2[[#This Row],[angle]]))</f>
        <v>0.39999999999287728</v>
      </c>
      <c r="O569">
        <f>0+LEFT(TEXT(Table2[[#This Row],[tan_angle]],"000/000"),3)</f>
        <v>2</v>
      </c>
      <c r="P569">
        <f>0+RIGHT(TEXT(Table2[[#This Row],[tan_angle]],"000/000"),3)</f>
        <v>5</v>
      </c>
      <c r="Q569" s="10">
        <f>Table2[[#This Row],[canvas_height]]/Table2[[#This Row],[canvas_width]]</f>
        <v>0.52083333333333359</v>
      </c>
      <c r="R569">
        <f>0+LEFT(TEXT(Table2[[#This Row],[canvas_ratio]],"000/000"),3)</f>
        <v>25</v>
      </c>
      <c r="S569" s="5" t="str">
        <f t="shared" si="8"/>
        <v>/</v>
      </c>
      <c r="T569" s="4">
        <f>0+RIGHT(TEXT(Table2[[#This Row],[canvas_ratio]],"000/000"),3)</f>
        <v>48</v>
      </c>
      <c r="U569" s="7">
        <f>Table2[[#This Row],[canvas_ratio]]/Table2[[#This Row],[tan_angle]]</f>
        <v>1.3020833333565198</v>
      </c>
      <c r="V569" s="8">
        <f>0+RIGHT(TEXT(Table2[[#This Row],[ratio]],"0000/0000"),4)/Table2[[#This Row],[tan_angle_numer]]</f>
        <v>48</v>
      </c>
      <c r="W569" s="9" t="b">
        <f>Table2[[#This Row],[multiplier]]=Table2[[#This Row],[multiplier_calc]]</f>
        <v>1</v>
      </c>
    </row>
    <row r="570" spans="1:23" x14ac:dyDescent="0.25">
      <c r="A570" s="1">
        <v>1</v>
      </c>
      <c r="B570" s="1">
        <v>1.929999999999999</v>
      </c>
      <c r="C570">
        <v>21.801409486000001</v>
      </c>
      <c r="D570">
        <v>0</v>
      </c>
      <c r="E570">
        <v>0</v>
      </c>
      <c r="F570">
        <v>118.482910524</v>
      </c>
      <c r="G570">
        <v>-3.7139069999999998E-3</v>
      </c>
      <c r="H570">
        <v>0.53851648100000005</v>
      </c>
      <c r="I570">
        <v>-519.12988740799995</v>
      </c>
      <c r="J570">
        <v>519.66840388899993</v>
      </c>
      <c r="K570">
        <v>193</v>
      </c>
      <c r="L570">
        <v>482.5</v>
      </c>
      <c r="M570">
        <v>96.5</v>
      </c>
      <c r="N570">
        <f>TAN(RADIANS(Table2[[#This Row],[angle]]))</f>
        <v>0.39999999999287728</v>
      </c>
      <c r="O570">
        <f>0+LEFT(TEXT(Table2[[#This Row],[tan_angle]],"000/000"),3)</f>
        <v>2</v>
      </c>
      <c r="P570">
        <f>0+RIGHT(TEXT(Table2[[#This Row],[tan_angle]],"000/000"),3)</f>
        <v>5</v>
      </c>
      <c r="Q570" s="10">
        <f>Table2[[#This Row],[canvas_height]]/Table2[[#This Row],[canvas_width]]</f>
        <v>0.51813471502590702</v>
      </c>
      <c r="R570">
        <f>0+LEFT(TEXT(Table2[[#This Row],[canvas_ratio]],"000/000"),3)</f>
        <v>100</v>
      </c>
      <c r="S570" s="5" t="str">
        <f t="shared" si="8"/>
        <v>/</v>
      </c>
      <c r="T570" s="4">
        <f>0+RIGHT(TEXT(Table2[[#This Row],[canvas_ratio]],"000/000"),3)</f>
        <v>193</v>
      </c>
      <c r="U570" s="7">
        <f>Table2[[#This Row],[canvas_ratio]]/Table2[[#This Row],[tan_angle]]</f>
        <v>1.2953367875878334</v>
      </c>
      <c r="V570" s="8">
        <f>0+RIGHT(TEXT(Table2[[#This Row],[ratio]],"0000/0000"),4)/Table2[[#This Row],[tan_angle_numer]]</f>
        <v>96.5</v>
      </c>
      <c r="W570" s="9" t="b">
        <f>Table2[[#This Row],[multiplier]]=Table2[[#This Row],[multiplier_calc]]</f>
        <v>1</v>
      </c>
    </row>
    <row r="571" spans="1:23" x14ac:dyDescent="0.25">
      <c r="A571" s="1">
        <v>1</v>
      </c>
      <c r="B571" s="1">
        <v>1.9399999999999991</v>
      </c>
      <c r="C571">
        <v>21.801409486000001</v>
      </c>
      <c r="D571">
        <v>0</v>
      </c>
      <c r="E571">
        <v>0</v>
      </c>
      <c r="F571">
        <v>139.99571545200001</v>
      </c>
      <c r="G571">
        <v>7.4278139999999996E-3</v>
      </c>
      <c r="H571">
        <v>0.53851648100000005</v>
      </c>
      <c r="I571">
        <v>-260.64197666500002</v>
      </c>
      <c r="J571">
        <v>261.180493146</v>
      </c>
      <c r="K571">
        <v>97</v>
      </c>
      <c r="L571">
        <v>242.5</v>
      </c>
      <c r="M571">
        <v>48.5</v>
      </c>
      <c r="N571">
        <f>TAN(RADIANS(Table2[[#This Row],[angle]]))</f>
        <v>0.39999999999287728</v>
      </c>
      <c r="O571">
        <f>0+LEFT(TEXT(Table2[[#This Row],[tan_angle]],"000/000"),3)</f>
        <v>2</v>
      </c>
      <c r="P571">
        <f>0+RIGHT(TEXT(Table2[[#This Row],[tan_angle]],"000/000"),3)</f>
        <v>5</v>
      </c>
      <c r="Q571" s="10">
        <f>Table2[[#This Row],[canvas_height]]/Table2[[#This Row],[canvas_width]]</f>
        <v>0.51546391752577347</v>
      </c>
      <c r="R571">
        <f>0+LEFT(TEXT(Table2[[#This Row],[canvas_ratio]],"000/000"),3)</f>
        <v>50</v>
      </c>
      <c r="S571" s="5" t="str">
        <f t="shared" si="8"/>
        <v>/</v>
      </c>
      <c r="T571" s="4">
        <f>0+RIGHT(TEXT(Table2[[#This Row],[canvas_ratio]],"000/000"),3)</f>
        <v>97</v>
      </c>
      <c r="U571" s="7">
        <f>Table2[[#This Row],[canvas_ratio]]/Table2[[#This Row],[tan_angle]]</f>
        <v>1.2886597938373807</v>
      </c>
      <c r="V571" s="8">
        <f>0+RIGHT(TEXT(Table2[[#This Row],[ratio]],"0000/0000"),4)/Table2[[#This Row],[tan_angle_numer]]</f>
        <v>48.5</v>
      </c>
      <c r="W571" s="9" t="b">
        <f>Table2[[#This Row],[multiplier]]=Table2[[#This Row],[multiplier_calc]]</f>
        <v>1</v>
      </c>
    </row>
    <row r="572" spans="1:23" x14ac:dyDescent="0.25">
      <c r="A572" s="1">
        <v>1</v>
      </c>
      <c r="B572" s="1">
        <v>1.9499999999999991</v>
      </c>
      <c r="C572">
        <v>21.801409486000001</v>
      </c>
      <c r="D572">
        <v>0</v>
      </c>
      <c r="E572">
        <v>0</v>
      </c>
      <c r="F572">
        <v>18.894500659999999</v>
      </c>
      <c r="G572">
        <v>-1.8569533999999999E-2</v>
      </c>
      <c r="H572">
        <v>0.53851648100000005</v>
      </c>
      <c r="I572">
        <v>-104.47219725799999</v>
      </c>
      <c r="J572">
        <v>105.010713739</v>
      </c>
      <c r="K572">
        <v>39</v>
      </c>
      <c r="L572">
        <v>97.5</v>
      </c>
      <c r="M572">
        <v>19.5</v>
      </c>
      <c r="N572">
        <f>TAN(RADIANS(Table2[[#This Row],[angle]]))</f>
        <v>0.39999999999287728</v>
      </c>
      <c r="O572">
        <f>0+LEFT(TEXT(Table2[[#This Row],[tan_angle]],"000/000"),3)</f>
        <v>2</v>
      </c>
      <c r="P572">
        <f>0+RIGHT(TEXT(Table2[[#This Row],[tan_angle]],"000/000"),3)</f>
        <v>5</v>
      </c>
      <c r="Q572" s="10">
        <f>Table2[[#This Row],[canvas_height]]/Table2[[#This Row],[canvas_width]]</f>
        <v>0.51282051282051311</v>
      </c>
      <c r="R572">
        <f>0+LEFT(TEXT(Table2[[#This Row],[canvas_ratio]],"000/000"),3)</f>
        <v>20</v>
      </c>
      <c r="S572" s="5" t="str">
        <f t="shared" ref="S572:S635" si="9">"/"</f>
        <v>/</v>
      </c>
      <c r="T572" s="4">
        <f>0+RIGHT(TEXT(Table2[[#This Row],[canvas_ratio]],"000/000"),3)</f>
        <v>39</v>
      </c>
      <c r="U572" s="7">
        <f>Table2[[#This Row],[canvas_ratio]]/Table2[[#This Row],[tan_angle]]</f>
        <v>1.2820512820741121</v>
      </c>
      <c r="V572" s="8">
        <f>0+RIGHT(TEXT(Table2[[#This Row],[ratio]],"0000/0000"),4)/Table2[[#This Row],[tan_angle_numer]]</f>
        <v>19.5</v>
      </c>
      <c r="W572" s="9" t="b">
        <f>Table2[[#This Row],[multiplier]]=Table2[[#This Row],[multiplier_calc]]</f>
        <v>1</v>
      </c>
    </row>
    <row r="573" spans="1:23" x14ac:dyDescent="0.25">
      <c r="A573" s="1">
        <v>1</v>
      </c>
      <c r="B573" s="1">
        <v>1.9599999999999991</v>
      </c>
      <c r="C573">
        <v>21.801409486000001</v>
      </c>
      <c r="D573">
        <v>0</v>
      </c>
      <c r="E573">
        <v>0</v>
      </c>
      <c r="F573">
        <v>185.76961631200001</v>
      </c>
      <c r="G573">
        <v>7.4278139999999996E-3</v>
      </c>
      <c r="H573">
        <v>0.53851648100000005</v>
      </c>
      <c r="I573">
        <v>-263.33455906900002</v>
      </c>
      <c r="J573">
        <v>263.87307555000001</v>
      </c>
      <c r="K573">
        <v>98</v>
      </c>
      <c r="L573">
        <v>245</v>
      </c>
      <c r="M573">
        <v>49</v>
      </c>
      <c r="N573">
        <f>TAN(RADIANS(Table2[[#This Row],[angle]]))</f>
        <v>0.39999999999287728</v>
      </c>
      <c r="O573">
        <f>0+LEFT(TEXT(Table2[[#This Row],[tan_angle]],"000/000"),3)</f>
        <v>2</v>
      </c>
      <c r="P573">
        <f>0+RIGHT(TEXT(Table2[[#This Row],[tan_angle]],"000/000"),3)</f>
        <v>5</v>
      </c>
      <c r="Q573" s="10">
        <f>Table2[[#This Row],[canvas_height]]/Table2[[#This Row],[canvas_width]]</f>
        <v>0.51020408163265329</v>
      </c>
      <c r="R573">
        <f>0+LEFT(TEXT(Table2[[#This Row],[canvas_ratio]],"000/000"),3)</f>
        <v>25</v>
      </c>
      <c r="S573" s="5" t="str">
        <f t="shared" si="9"/>
        <v>/</v>
      </c>
      <c r="T573" s="4">
        <f>0+RIGHT(TEXT(Table2[[#This Row],[canvas_ratio]],"000/000"),3)</f>
        <v>49</v>
      </c>
      <c r="U573" s="7">
        <f>Table2[[#This Row],[canvas_ratio]]/Table2[[#This Row],[tan_angle]]</f>
        <v>1.275510204104346</v>
      </c>
      <c r="V573" s="8">
        <f>0+RIGHT(TEXT(Table2[[#This Row],[ratio]],"0000/0000"),4)/Table2[[#This Row],[tan_angle_numer]]</f>
        <v>49</v>
      </c>
      <c r="W573" s="9" t="b">
        <f>Table2[[#This Row],[multiplier]]=Table2[[#This Row],[multiplier_calc]]</f>
        <v>1</v>
      </c>
    </row>
    <row r="574" spans="1:23" x14ac:dyDescent="0.25">
      <c r="A574" s="1">
        <v>1</v>
      </c>
      <c r="B574" s="1">
        <v>1.9699999999999991</v>
      </c>
      <c r="C574">
        <v>21.801409486000001</v>
      </c>
      <c r="D574">
        <v>0</v>
      </c>
      <c r="E574">
        <v>0</v>
      </c>
      <c r="F574">
        <v>460.42230624299998</v>
      </c>
      <c r="G574">
        <v>3.7139069999999998E-3</v>
      </c>
      <c r="H574">
        <v>0.53851648100000005</v>
      </c>
      <c r="I574">
        <v>-529.90021702199999</v>
      </c>
      <c r="J574">
        <v>530.43873350299998</v>
      </c>
      <c r="K574">
        <v>197</v>
      </c>
      <c r="L574">
        <v>492.5</v>
      </c>
      <c r="M574">
        <v>98.5</v>
      </c>
      <c r="N574">
        <f>TAN(RADIANS(Table2[[#This Row],[angle]]))</f>
        <v>0.39999999999287728</v>
      </c>
      <c r="O574">
        <f>0+LEFT(TEXT(Table2[[#This Row],[tan_angle]],"000/000"),3)</f>
        <v>2</v>
      </c>
      <c r="P574">
        <f>0+RIGHT(TEXT(Table2[[#This Row],[tan_angle]],"000/000"),3)</f>
        <v>5</v>
      </c>
      <c r="Q574" s="10">
        <f>Table2[[#This Row],[canvas_height]]/Table2[[#This Row],[canvas_width]]</f>
        <v>0.50761421319796973</v>
      </c>
      <c r="R574">
        <f>0+LEFT(TEXT(Table2[[#This Row],[canvas_ratio]],"000/000"),3)</f>
        <v>100</v>
      </c>
      <c r="S574" s="5" t="str">
        <f t="shared" si="9"/>
        <v>/</v>
      </c>
      <c r="T574" s="4">
        <f>0+RIGHT(TEXT(Table2[[#This Row],[canvas_ratio]],"000/000"),3)</f>
        <v>197</v>
      </c>
      <c r="U574" s="7">
        <f>Table2[[#This Row],[canvas_ratio]]/Table2[[#This Row],[tan_angle]]</f>
        <v>1.2690355330175218</v>
      </c>
      <c r="V574" s="8">
        <f>0+RIGHT(TEXT(Table2[[#This Row],[ratio]],"0000/0000"),4)/Table2[[#This Row],[tan_angle_numer]]</f>
        <v>98.5</v>
      </c>
      <c r="W574" s="9" t="b">
        <f>Table2[[#This Row],[multiplier]]=Table2[[#This Row],[multiplier_calc]]</f>
        <v>1</v>
      </c>
    </row>
    <row r="575" spans="1:23" x14ac:dyDescent="0.25">
      <c r="A575" s="1">
        <v>1</v>
      </c>
      <c r="B575" s="1">
        <v>1.9799999999999991</v>
      </c>
      <c r="C575">
        <v>21.801409486000001</v>
      </c>
      <c r="D575">
        <v>0</v>
      </c>
      <c r="E575">
        <v>0</v>
      </c>
      <c r="F575">
        <v>51.177635201999998</v>
      </c>
      <c r="G575">
        <v>-7.4278139999999996E-3</v>
      </c>
      <c r="H575">
        <v>0.53851648100000005</v>
      </c>
      <c r="I575">
        <v>-266.02714147199998</v>
      </c>
      <c r="J575">
        <v>266.56565795300003</v>
      </c>
      <c r="K575">
        <v>99</v>
      </c>
      <c r="L575">
        <v>247.5</v>
      </c>
      <c r="M575">
        <v>49.5</v>
      </c>
      <c r="N575">
        <f>TAN(RADIANS(Table2[[#This Row],[angle]]))</f>
        <v>0.39999999999287728</v>
      </c>
      <c r="O575">
        <f>0+LEFT(TEXT(Table2[[#This Row],[tan_angle]],"000/000"),3)</f>
        <v>2</v>
      </c>
      <c r="P575">
        <f>0+RIGHT(TEXT(Table2[[#This Row],[tan_angle]],"000/000"),3)</f>
        <v>5</v>
      </c>
      <c r="Q575" s="10">
        <f>Table2[[#This Row],[canvas_height]]/Table2[[#This Row],[canvas_width]]</f>
        <v>0.50505050505050531</v>
      </c>
      <c r="R575">
        <f>0+LEFT(TEXT(Table2[[#This Row],[canvas_ratio]],"000/000"),3)</f>
        <v>50</v>
      </c>
      <c r="S575" s="5" t="str">
        <f t="shared" si="9"/>
        <v>/</v>
      </c>
      <c r="T575" s="4">
        <f>0+RIGHT(TEXT(Table2[[#This Row],[canvas_ratio]],"000/000"),3)</f>
        <v>99</v>
      </c>
      <c r="U575" s="7">
        <f>Table2[[#This Row],[canvas_ratio]]/Table2[[#This Row],[tan_angle]]</f>
        <v>1.2626262626487466</v>
      </c>
      <c r="V575" s="8">
        <f>0+RIGHT(TEXT(Table2[[#This Row],[ratio]],"0000/0000"),4)/Table2[[#This Row],[tan_angle_numer]]</f>
        <v>49.5</v>
      </c>
      <c r="W575" s="9" t="b">
        <f>Table2[[#This Row],[multiplier]]=Table2[[#This Row],[multiplier_calc]]</f>
        <v>1</v>
      </c>
    </row>
    <row r="576" spans="1:23" x14ac:dyDescent="0.25">
      <c r="A576" s="1">
        <v>1</v>
      </c>
      <c r="B576" s="1">
        <v>1.9899999999999991</v>
      </c>
      <c r="C576">
        <v>21.801409486000001</v>
      </c>
      <c r="D576">
        <v>0</v>
      </c>
      <c r="E576">
        <v>0</v>
      </c>
      <c r="F576">
        <v>430.80389980400003</v>
      </c>
      <c r="G576">
        <v>3.7139069999999998E-3</v>
      </c>
      <c r="H576">
        <v>0.53851648100000005</v>
      </c>
      <c r="I576">
        <v>-535.28538182900002</v>
      </c>
      <c r="J576">
        <v>535.82389831</v>
      </c>
      <c r="K576">
        <v>199</v>
      </c>
      <c r="L576">
        <v>497.5</v>
      </c>
      <c r="M576">
        <v>99.5</v>
      </c>
      <c r="N576">
        <f>TAN(RADIANS(Table2[[#This Row],[angle]]))</f>
        <v>0.39999999999287728</v>
      </c>
      <c r="O576">
        <f>0+LEFT(TEXT(Table2[[#This Row],[tan_angle]],"000/000"),3)</f>
        <v>2</v>
      </c>
      <c r="P576">
        <f>0+RIGHT(TEXT(Table2[[#This Row],[tan_angle]],"000/000"),3)</f>
        <v>5</v>
      </c>
      <c r="Q576" s="10">
        <f>Table2[[#This Row],[canvas_height]]/Table2[[#This Row],[canvas_width]]</f>
        <v>0.50251256281407053</v>
      </c>
      <c r="R576">
        <f>0+LEFT(TEXT(Table2[[#This Row],[canvas_ratio]],"000/000"),3)</f>
        <v>100</v>
      </c>
      <c r="S576" s="5" t="str">
        <f t="shared" si="9"/>
        <v>/</v>
      </c>
      <c r="T576" s="4">
        <f>0+RIGHT(TEXT(Table2[[#This Row],[canvas_ratio]],"000/000"),3)</f>
        <v>199</v>
      </c>
      <c r="U576" s="7">
        <f>Table2[[#This Row],[canvas_ratio]]/Table2[[#This Row],[tan_angle]]</f>
        <v>1.2562814070575468</v>
      </c>
      <c r="V576" s="8">
        <f>0+RIGHT(TEXT(Table2[[#This Row],[ratio]],"0000/0000"),4)/Table2[[#This Row],[tan_angle_numer]]</f>
        <v>99.5</v>
      </c>
      <c r="W576" s="9" t="b">
        <f>Table2[[#This Row],[multiplier]]=Table2[[#This Row],[multiplier_calc]]</f>
        <v>1</v>
      </c>
    </row>
    <row r="577" spans="1:23" x14ac:dyDescent="0.25">
      <c r="A577" s="1">
        <v>1</v>
      </c>
      <c r="B577" s="1">
        <v>1.9999999999999989</v>
      </c>
      <c r="C577">
        <v>21.801409486000001</v>
      </c>
      <c r="D577">
        <v>0</v>
      </c>
      <c r="E577">
        <v>0</v>
      </c>
      <c r="F577">
        <v>8.5419855560000002</v>
      </c>
      <c r="G577">
        <v>-0.18569533799999999</v>
      </c>
      <c r="H577">
        <v>0.53851648100000005</v>
      </c>
      <c r="I577">
        <v>-10.231813133999999</v>
      </c>
      <c r="J577">
        <v>10.770329615</v>
      </c>
      <c r="K577">
        <v>4</v>
      </c>
      <c r="L577">
        <v>10</v>
      </c>
      <c r="M577">
        <v>2</v>
      </c>
      <c r="N577">
        <f>TAN(RADIANS(Table2[[#This Row],[angle]]))</f>
        <v>0.39999999999287728</v>
      </c>
      <c r="O577">
        <f>0+LEFT(TEXT(Table2[[#This Row],[tan_angle]],"000/000"),3)</f>
        <v>2</v>
      </c>
      <c r="P577">
        <f>0+RIGHT(TEXT(Table2[[#This Row],[tan_angle]],"000/000"),3)</f>
        <v>5</v>
      </c>
      <c r="Q577" s="10">
        <f>Table2[[#This Row],[canvas_height]]/Table2[[#This Row],[canvas_width]]</f>
        <v>0.50000000000000022</v>
      </c>
      <c r="R577">
        <f>0+LEFT(TEXT(Table2[[#This Row],[canvas_ratio]],"000/000"),3)</f>
        <v>1</v>
      </c>
      <c r="S577" s="5" t="str">
        <f t="shared" si="9"/>
        <v>/</v>
      </c>
      <c r="T577" s="4">
        <f>0+RIGHT(TEXT(Table2[[#This Row],[canvas_ratio]],"000/000"),3)</f>
        <v>2</v>
      </c>
      <c r="U577" s="7">
        <f>Table2[[#This Row],[canvas_ratio]]/Table2[[#This Row],[tan_angle]]</f>
        <v>1.2500000000222591</v>
      </c>
      <c r="V577" s="8">
        <f>0+RIGHT(TEXT(Table2[[#This Row],[ratio]],"0000/0000"),4)/Table2[[#This Row],[tan_angle_numer]]</f>
        <v>2</v>
      </c>
      <c r="W577" s="9" t="b">
        <f>Table2[[#This Row],[multiplier]]=Table2[[#This Row],[multiplier_calc]]</f>
        <v>1</v>
      </c>
    </row>
    <row r="578" spans="1:23" x14ac:dyDescent="0.25">
      <c r="A578" s="1">
        <v>1</v>
      </c>
      <c r="B578" s="1">
        <v>2.0099999999999989</v>
      </c>
      <c r="C578">
        <v>0</v>
      </c>
      <c r="D578">
        <v>0</v>
      </c>
      <c r="E578">
        <v>0</v>
      </c>
      <c r="F578">
        <v>0</v>
      </c>
      <c r="G578">
        <v>1</v>
      </c>
      <c r="H578">
        <v>0.5</v>
      </c>
      <c r="I578">
        <v>-1.51</v>
      </c>
      <c r="J578">
        <v>2.0099999999999998</v>
      </c>
      <c r="K578">
        <v>0.74650000000000005</v>
      </c>
      <c r="L578">
        <v>1.8662000000000001</v>
      </c>
      <c r="M578">
        <v>0.37319999999999998</v>
      </c>
      <c r="N578">
        <f>TAN(RADIANS(Table2[[#This Row],[angle]]))</f>
        <v>0</v>
      </c>
      <c r="O578">
        <f>0+LEFT(TEXT(Table2[[#This Row],[tan_angle]],"000/000"),3)</f>
        <v>0</v>
      </c>
      <c r="P578">
        <f>0+RIGHT(TEXT(Table2[[#This Row],[tan_angle]],"000/000"),3)</f>
        <v>1</v>
      </c>
      <c r="Q578" s="10">
        <f>Table2[[#This Row],[canvas_height]]/Table2[[#This Row],[canvas_width]]</f>
        <v>0.49751243781094556</v>
      </c>
      <c r="R578">
        <f>0+LEFT(TEXT(Table2[[#This Row],[canvas_ratio]],"000/000"),3)</f>
        <v>100</v>
      </c>
      <c r="S578" s="5" t="str">
        <f t="shared" si="9"/>
        <v>/</v>
      </c>
      <c r="T578" s="4">
        <f>0+RIGHT(TEXT(Table2[[#This Row],[canvas_ratio]],"000/000"),3)</f>
        <v>201</v>
      </c>
      <c r="U578" s="7" t="e">
        <f>Table2[[#This Row],[canvas_ratio]]/Table2[[#This Row],[tan_angle]]</f>
        <v>#DIV/0!</v>
      </c>
      <c r="V578" s="8" t="e">
        <f>0+RIGHT(TEXT(Table2[[#This Row],[ratio]],"0000/0000"),4)/Table2[[#This Row],[tan_angle_numer]]</f>
        <v>#DIV/0!</v>
      </c>
      <c r="W578" s="9" t="e">
        <f>Table2[[#This Row],[multiplier]]=Table2[[#This Row],[multiplier_calc]]</f>
        <v>#DIV/0!</v>
      </c>
    </row>
    <row r="579" spans="1:23" x14ac:dyDescent="0.25">
      <c r="A579" s="1">
        <v>1</v>
      </c>
      <c r="B579" s="1">
        <v>2.0199999999999991</v>
      </c>
      <c r="C579">
        <v>21.801409486000001</v>
      </c>
      <c r="D579">
        <v>0</v>
      </c>
      <c r="E579">
        <v>0</v>
      </c>
      <c r="F579">
        <v>56.562800009</v>
      </c>
      <c r="G579">
        <v>-7.4278139999999996E-3</v>
      </c>
      <c r="H579">
        <v>0.53851648100000005</v>
      </c>
      <c r="I579">
        <v>-271.41230628</v>
      </c>
      <c r="J579">
        <v>271.95082276099998</v>
      </c>
      <c r="K579">
        <v>101</v>
      </c>
      <c r="L579">
        <v>252.5</v>
      </c>
      <c r="M579">
        <v>50.5</v>
      </c>
      <c r="N579">
        <f>TAN(RADIANS(Table2[[#This Row],[angle]]))</f>
        <v>0.39999999999287728</v>
      </c>
      <c r="O579">
        <f>0+LEFT(TEXT(Table2[[#This Row],[tan_angle]],"000/000"),3)</f>
        <v>2</v>
      </c>
      <c r="P579">
        <f>0+RIGHT(TEXT(Table2[[#This Row],[tan_angle]],"000/000"),3)</f>
        <v>5</v>
      </c>
      <c r="Q579" s="10">
        <f>Table2[[#This Row],[canvas_height]]/Table2[[#This Row],[canvas_width]]</f>
        <v>0.49504950495049527</v>
      </c>
      <c r="R579">
        <f>0+LEFT(TEXT(Table2[[#This Row],[canvas_ratio]],"000/000"),3)</f>
        <v>50</v>
      </c>
      <c r="S579" s="5" t="str">
        <f t="shared" si="9"/>
        <v>/</v>
      </c>
      <c r="T579" s="4">
        <f>0+RIGHT(TEXT(Table2[[#This Row],[canvas_ratio]],"000/000"),3)</f>
        <v>101</v>
      </c>
      <c r="U579" s="7">
        <f>Table2[[#This Row],[canvas_ratio]]/Table2[[#This Row],[tan_angle]]</f>
        <v>1.2376237623982762</v>
      </c>
      <c r="V579" s="8">
        <f>0+RIGHT(TEXT(Table2[[#This Row],[ratio]],"0000/0000"),4)/Table2[[#This Row],[tan_angle_numer]]</f>
        <v>50.5</v>
      </c>
      <c r="W579" s="9" t="b">
        <f>Table2[[#This Row],[multiplier]]=Table2[[#This Row],[multiplier_calc]]</f>
        <v>1</v>
      </c>
    </row>
    <row r="580" spans="1:23" x14ac:dyDescent="0.25">
      <c r="A580" s="1">
        <v>1</v>
      </c>
      <c r="B580" s="1">
        <v>2.0299999999999989</v>
      </c>
      <c r="C580">
        <v>0</v>
      </c>
      <c r="D580">
        <v>0</v>
      </c>
      <c r="E580">
        <v>0</v>
      </c>
      <c r="F580">
        <v>0</v>
      </c>
      <c r="G580">
        <v>1</v>
      </c>
      <c r="H580">
        <v>0.5</v>
      </c>
      <c r="I580">
        <v>-1.53</v>
      </c>
      <c r="J580">
        <v>2.0299999999999998</v>
      </c>
      <c r="K580">
        <v>0.75390000000000001</v>
      </c>
      <c r="L580">
        <v>1.8848</v>
      </c>
      <c r="M580">
        <v>0.377</v>
      </c>
      <c r="N580">
        <f>TAN(RADIANS(Table2[[#This Row],[angle]]))</f>
        <v>0</v>
      </c>
      <c r="O580">
        <f>0+LEFT(TEXT(Table2[[#This Row],[tan_angle]],"000/000"),3)</f>
        <v>0</v>
      </c>
      <c r="P580">
        <f>0+RIGHT(TEXT(Table2[[#This Row],[tan_angle]],"000/000"),3)</f>
        <v>1</v>
      </c>
      <c r="Q580" s="10">
        <f>Table2[[#This Row],[canvas_height]]/Table2[[#This Row],[canvas_width]]</f>
        <v>0.49261083743842393</v>
      </c>
      <c r="R580">
        <f>0+LEFT(TEXT(Table2[[#This Row],[canvas_ratio]],"000/000"),3)</f>
        <v>100</v>
      </c>
      <c r="S580" s="5" t="str">
        <f t="shared" si="9"/>
        <v>/</v>
      </c>
      <c r="T580" s="4">
        <f>0+RIGHT(TEXT(Table2[[#This Row],[canvas_ratio]],"000/000"),3)</f>
        <v>203</v>
      </c>
      <c r="U580" s="7" t="e">
        <f>Table2[[#This Row],[canvas_ratio]]/Table2[[#This Row],[tan_angle]]</f>
        <v>#DIV/0!</v>
      </c>
      <c r="V580" s="8" t="e">
        <f>0+RIGHT(TEXT(Table2[[#This Row],[ratio]],"0000/0000"),4)/Table2[[#This Row],[tan_angle_numer]]</f>
        <v>#DIV/0!</v>
      </c>
      <c r="W580" s="9" t="e">
        <f>Table2[[#This Row],[multiplier]]=Table2[[#This Row],[multiplier_calc]]</f>
        <v>#DIV/0!</v>
      </c>
    </row>
    <row r="581" spans="1:23" x14ac:dyDescent="0.25">
      <c r="A581" s="1">
        <v>1</v>
      </c>
      <c r="B581" s="1">
        <v>2.0399999999999991</v>
      </c>
      <c r="C581">
        <v>21.801409486000001</v>
      </c>
      <c r="D581">
        <v>0</v>
      </c>
      <c r="E581">
        <v>0</v>
      </c>
      <c r="F581">
        <v>83.488624044000005</v>
      </c>
      <c r="G581">
        <v>-7.4278139999999996E-3</v>
      </c>
      <c r="H581">
        <v>0.53851648100000005</v>
      </c>
      <c r="I581">
        <v>-274.10488868300001</v>
      </c>
      <c r="J581">
        <v>274.643405164</v>
      </c>
      <c r="K581">
        <v>102</v>
      </c>
      <c r="L581">
        <v>255</v>
      </c>
      <c r="M581">
        <v>51</v>
      </c>
      <c r="N581">
        <f>TAN(RADIANS(Table2[[#This Row],[angle]]))</f>
        <v>0.39999999999287728</v>
      </c>
      <c r="O581">
        <f>0+LEFT(TEXT(Table2[[#This Row],[tan_angle]],"000/000"),3)</f>
        <v>2</v>
      </c>
      <c r="P581">
        <f>0+RIGHT(TEXT(Table2[[#This Row],[tan_angle]],"000/000"),3)</f>
        <v>5</v>
      </c>
      <c r="Q581" s="10">
        <f>Table2[[#This Row],[canvas_height]]/Table2[[#This Row],[canvas_width]]</f>
        <v>0.49019607843137275</v>
      </c>
      <c r="R581">
        <f>0+LEFT(TEXT(Table2[[#This Row],[canvas_ratio]],"000/000"),3)</f>
        <v>25</v>
      </c>
      <c r="S581" s="5" t="str">
        <f t="shared" si="9"/>
        <v>/</v>
      </c>
      <c r="T581" s="4">
        <f>0+RIGHT(TEXT(Table2[[#This Row],[canvas_ratio]],"000/000"),3)</f>
        <v>51</v>
      </c>
      <c r="U581" s="7">
        <f>Table2[[#This Row],[canvas_ratio]]/Table2[[#This Row],[tan_angle]]</f>
        <v>1.225490196100254</v>
      </c>
      <c r="V581" s="8">
        <f>0+RIGHT(TEXT(Table2[[#This Row],[ratio]],"0000/0000"),4)/Table2[[#This Row],[tan_angle_numer]]</f>
        <v>51</v>
      </c>
      <c r="W581" s="9" t="b">
        <f>Table2[[#This Row],[multiplier]]=Table2[[#This Row],[multiplier_calc]]</f>
        <v>1</v>
      </c>
    </row>
    <row r="582" spans="1:23" x14ac:dyDescent="0.25">
      <c r="A582" s="1">
        <v>1</v>
      </c>
      <c r="B582" s="1">
        <v>2.0499999999999989</v>
      </c>
      <c r="C582">
        <v>0</v>
      </c>
      <c r="D582">
        <v>0</v>
      </c>
      <c r="E582">
        <v>0</v>
      </c>
      <c r="F582">
        <v>0</v>
      </c>
      <c r="G582">
        <v>1</v>
      </c>
      <c r="H582">
        <v>0.5</v>
      </c>
      <c r="I582">
        <v>-1.55</v>
      </c>
      <c r="J582">
        <v>2.0499999999999998</v>
      </c>
      <c r="K582">
        <v>0.76139999999999997</v>
      </c>
      <c r="L582">
        <v>1.9034</v>
      </c>
      <c r="M582">
        <v>0.38069999999999998</v>
      </c>
      <c r="N582">
        <f>TAN(RADIANS(Table2[[#This Row],[angle]]))</f>
        <v>0</v>
      </c>
      <c r="O582">
        <f>0+LEFT(TEXT(Table2[[#This Row],[tan_angle]],"000/000"),3)</f>
        <v>0</v>
      </c>
      <c r="P582">
        <f>0+RIGHT(TEXT(Table2[[#This Row],[tan_angle]],"000/000"),3)</f>
        <v>1</v>
      </c>
      <c r="Q582" s="10">
        <f>Table2[[#This Row],[canvas_height]]/Table2[[#This Row],[canvas_width]]</f>
        <v>0.48780487804878075</v>
      </c>
      <c r="R582">
        <f>0+LEFT(TEXT(Table2[[#This Row],[canvas_ratio]],"000/000"),3)</f>
        <v>20</v>
      </c>
      <c r="S582" s="5" t="str">
        <f t="shared" si="9"/>
        <v>/</v>
      </c>
      <c r="T582" s="4">
        <f>0+RIGHT(TEXT(Table2[[#This Row],[canvas_ratio]],"000/000"),3)</f>
        <v>41</v>
      </c>
      <c r="U582" s="7" t="e">
        <f>Table2[[#This Row],[canvas_ratio]]/Table2[[#This Row],[tan_angle]]</f>
        <v>#DIV/0!</v>
      </c>
      <c r="V582" s="8" t="e">
        <f>0+RIGHT(TEXT(Table2[[#This Row],[ratio]],"0000/0000"),4)/Table2[[#This Row],[tan_angle_numer]]</f>
        <v>#DIV/0!</v>
      </c>
      <c r="W582" s="9" t="e">
        <f>Table2[[#This Row],[multiplier]]=Table2[[#This Row],[multiplier_calc]]</f>
        <v>#DIV/0!</v>
      </c>
    </row>
    <row r="583" spans="1:23" x14ac:dyDescent="0.25">
      <c r="A583" s="1">
        <v>1</v>
      </c>
      <c r="B583" s="1">
        <v>2.0599999999999992</v>
      </c>
      <c r="C583">
        <v>21.801409486000001</v>
      </c>
      <c r="D583">
        <v>0</v>
      </c>
      <c r="E583">
        <v>0</v>
      </c>
      <c r="F583">
        <v>37.714723184</v>
      </c>
      <c r="G583">
        <v>-7.4278139999999996E-3</v>
      </c>
      <c r="H583">
        <v>0.53851648100000005</v>
      </c>
      <c r="I583">
        <v>-276.79747108700002</v>
      </c>
      <c r="J583">
        <v>277.33598756800001</v>
      </c>
      <c r="K583">
        <v>103</v>
      </c>
      <c r="L583">
        <v>257.5</v>
      </c>
      <c r="M583">
        <v>51.5</v>
      </c>
      <c r="N583">
        <f>TAN(RADIANS(Table2[[#This Row],[angle]]))</f>
        <v>0.39999999999287728</v>
      </c>
      <c r="O583">
        <f>0+LEFT(TEXT(Table2[[#This Row],[tan_angle]],"000/000"),3)</f>
        <v>2</v>
      </c>
      <c r="P583">
        <f>0+RIGHT(TEXT(Table2[[#This Row],[tan_angle]],"000/000"),3)</f>
        <v>5</v>
      </c>
      <c r="Q583" s="10">
        <f>Table2[[#This Row],[canvas_height]]/Table2[[#This Row],[canvas_width]]</f>
        <v>0.48543689320388367</v>
      </c>
      <c r="R583">
        <f>0+LEFT(TEXT(Table2[[#This Row],[canvas_ratio]],"000/000"),3)</f>
        <v>50</v>
      </c>
      <c r="S583" s="5" t="str">
        <f t="shared" si="9"/>
        <v>/</v>
      </c>
      <c r="T583" s="4">
        <f>0+RIGHT(TEXT(Table2[[#This Row],[canvas_ratio]],"000/000"),3)</f>
        <v>103</v>
      </c>
      <c r="U583" s="7">
        <f>Table2[[#This Row],[canvas_ratio]]/Table2[[#This Row],[tan_angle]]</f>
        <v>1.2135922330313194</v>
      </c>
      <c r="V583" s="8">
        <f>0+RIGHT(TEXT(Table2[[#This Row],[ratio]],"0000/0000"),4)/Table2[[#This Row],[tan_angle_numer]]</f>
        <v>51.5</v>
      </c>
      <c r="W583" s="9" t="b">
        <f>Table2[[#This Row],[multiplier]]=Table2[[#This Row],[multiplier_calc]]</f>
        <v>1</v>
      </c>
    </row>
    <row r="584" spans="1:23" x14ac:dyDescent="0.25">
      <c r="A584" s="1">
        <v>1</v>
      </c>
      <c r="B584" s="1">
        <v>2.069999999999999</v>
      </c>
      <c r="C584">
        <v>0</v>
      </c>
      <c r="D584">
        <v>0</v>
      </c>
      <c r="E584">
        <v>0</v>
      </c>
      <c r="F584">
        <v>0</v>
      </c>
      <c r="G584">
        <v>1</v>
      </c>
      <c r="H584">
        <v>0.5</v>
      </c>
      <c r="I584">
        <v>-1.57</v>
      </c>
      <c r="J584">
        <v>2.0699999999999998</v>
      </c>
      <c r="K584">
        <v>0.76880000000000004</v>
      </c>
      <c r="L584">
        <v>1.9218999999999999</v>
      </c>
      <c r="M584">
        <v>0.38440000000000002</v>
      </c>
      <c r="N584">
        <f>TAN(RADIANS(Table2[[#This Row],[angle]]))</f>
        <v>0</v>
      </c>
      <c r="O584">
        <f>0+LEFT(TEXT(Table2[[#This Row],[tan_angle]],"000/000"),3)</f>
        <v>0</v>
      </c>
      <c r="P584">
        <f>0+RIGHT(TEXT(Table2[[#This Row],[tan_angle]],"000/000"),3)</f>
        <v>1</v>
      </c>
      <c r="Q584" s="10">
        <f>Table2[[#This Row],[canvas_height]]/Table2[[#This Row],[canvas_width]]</f>
        <v>0.48309178743961378</v>
      </c>
      <c r="R584">
        <f>0+LEFT(TEXT(Table2[[#This Row],[canvas_ratio]],"000/000"),3)</f>
        <v>100</v>
      </c>
      <c r="S584" s="5" t="str">
        <f t="shared" si="9"/>
        <v>/</v>
      </c>
      <c r="T584" s="4">
        <f>0+RIGHT(TEXT(Table2[[#This Row],[canvas_ratio]],"000/000"),3)</f>
        <v>207</v>
      </c>
      <c r="U584" s="7" t="e">
        <f>Table2[[#This Row],[canvas_ratio]]/Table2[[#This Row],[tan_angle]]</f>
        <v>#DIV/0!</v>
      </c>
      <c r="V584" s="8" t="e">
        <f>0+RIGHT(TEXT(Table2[[#This Row],[ratio]],"0000/0000"),4)/Table2[[#This Row],[tan_angle_numer]]</f>
        <v>#DIV/0!</v>
      </c>
      <c r="W584" s="9" t="e">
        <f>Table2[[#This Row],[multiplier]]=Table2[[#This Row],[multiplier_calc]]</f>
        <v>#DIV/0!</v>
      </c>
    </row>
    <row r="585" spans="1:23" x14ac:dyDescent="0.25">
      <c r="A585" s="1">
        <v>1</v>
      </c>
      <c r="B585" s="1">
        <v>2.0799999999999992</v>
      </c>
      <c r="C585">
        <v>21.801409486000001</v>
      </c>
      <c r="D585">
        <v>0</v>
      </c>
      <c r="E585">
        <v>0</v>
      </c>
      <c r="F585">
        <v>266.58422748700002</v>
      </c>
      <c r="G585">
        <v>-7.4278139999999996E-3</v>
      </c>
      <c r="H585">
        <v>0.53851648100000005</v>
      </c>
      <c r="I585">
        <v>-279.49005348999998</v>
      </c>
      <c r="J585">
        <v>280.02856997100002</v>
      </c>
      <c r="K585">
        <v>104</v>
      </c>
      <c r="L585">
        <v>260</v>
      </c>
      <c r="M585">
        <v>52</v>
      </c>
      <c r="N585">
        <f>TAN(RADIANS(Table2[[#This Row],[angle]]))</f>
        <v>0.39999999999287728</v>
      </c>
      <c r="O585">
        <f>0+LEFT(TEXT(Table2[[#This Row],[tan_angle]],"000/000"),3)</f>
        <v>2</v>
      </c>
      <c r="P585">
        <f>0+RIGHT(TEXT(Table2[[#This Row],[tan_angle]],"000/000"),3)</f>
        <v>5</v>
      </c>
      <c r="Q585" s="10">
        <f>Table2[[#This Row],[canvas_height]]/Table2[[#This Row],[canvas_width]]</f>
        <v>0.48076923076923095</v>
      </c>
      <c r="R585">
        <f>0+LEFT(TEXT(Table2[[#This Row],[canvas_ratio]],"000/000"),3)</f>
        <v>25</v>
      </c>
      <c r="S585" s="5" t="str">
        <f t="shared" si="9"/>
        <v>/</v>
      </c>
      <c r="T585" s="4">
        <f>0+RIGHT(TEXT(Table2[[#This Row],[canvas_ratio]],"000/000"),3)</f>
        <v>52</v>
      </c>
      <c r="U585" s="7">
        <f>Table2[[#This Row],[canvas_ratio]]/Table2[[#This Row],[tan_angle]]</f>
        <v>1.2019230769444798</v>
      </c>
      <c r="V585" s="8">
        <f>0+RIGHT(TEXT(Table2[[#This Row],[ratio]],"0000/0000"),4)/Table2[[#This Row],[tan_angle_numer]]</f>
        <v>52</v>
      </c>
      <c r="W585" s="9" t="b">
        <f>Table2[[#This Row],[multiplier]]=Table2[[#This Row],[multiplier_calc]]</f>
        <v>1</v>
      </c>
    </row>
    <row r="586" spans="1:23" x14ac:dyDescent="0.25">
      <c r="A586" s="1">
        <v>1</v>
      </c>
      <c r="B586" s="1">
        <v>2.089999999999999</v>
      </c>
      <c r="C586">
        <v>21.801409486000001</v>
      </c>
      <c r="D586">
        <v>0</v>
      </c>
      <c r="E586">
        <v>0</v>
      </c>
      <c r="F586">
        <v>425.437304531</v>
      </c>
      <c r="G586">
        <v>-3.7139069999999998E-3</v>
      </c>
      <c r="H586">
        <v>0.53851648100000005</v>
      </c>
      <c r="I586">
        <v>-562.21120586500001</v>
      </c>
      <c r="J586">
        <v>562.749722346</v>
      </c>
      <c r="K586">
        <v>209</v>
      </c>
      <c r="L586">
        <v>522.5</v>
      </c>
      <c r="M586">
        <v>104.5</v>
      </c>
      <c r="N586">
        <f>TAN(RADIANS(Table2[[#This Row],[angle]]))</f>
        <v>0.39999999999287728</v>
      </c>
      <c r="O586">
        <f>0+LEFT(TEXT(Table2[[#This Row],[tan_angle]],"000/000"),3)</f>
        <v>2</v>
      </c>
      <c r="P586">
        <f>0+RIGHT(TEXT(Table2[[#This Row],[tan_angle]],"000/000"),3)</f>
        <v>5</v>
      </c>
      <c r="Q586" s="10">
        <f>Table2[[#This Row],[canvas_height]]/Table2[[#This Row],[canvas_width]]</f>
        <v>0.47846889952153132</v>
      </c>
      <c r="R586">
        <f>0+LEFT(TEXT(Table2[[#This Row],[canvas_ratio]],"000/000"),3)</f>
        <v>100</v>
      </c>
      <c r="S586" s="5" t="str">
        <f t="shared" si="9"/>
        <v>/</v>
      </c>
      <c r="T586" s="4">
        <f>0+RIGHT(TEXT(Table2[[#This Row],[canvas_ratio]],"000/000"),3)</f>
        <v>209</v>
      </c>
      <c r="U586" s="7">
        <f>Table2[[#This Row],[canvas_ratio]]/Table2[[#This Row],[tan_angle]]</f>
        <v>1.1961722488251283</v>
      </c>
      <c r="V586" s="8">
        <f>0+RIGHT(TEXT(Table2[[#This Row],[ratio]],"0000/0000"),4)/Table2[[#This Row],[tan_angle_numer]]</f>
        <v>104.5</v>
      </c>
      <c r="W586" s="9" t="b">
        <f>Table2[[#This Row],[multiplier]]=Table2[[#This Row],[multiplier_calc]]</f>
        <v>1</v>
      </c>
    </row>
    <row r="587" spans="1:23" x14ac:dyDescent="0.25">
      <c r="A587" s="1">
        <v>1</v>
      </c>
      <c r="B587" s="1">
        <v>2.0999999999999992</v>
      </c>
      <c r="C587">
        <v>21.801409486000001</v>
      </c>
      <c r="D587">
        <v>0</v>
      </c>
      <c r="E587">
        <v>0</v>
      </c>
      <c r="F587">
        <v>13.555759687</v>
      </c>
      <c r="G587">
        <v>-3.7139067999999997E-2</v>
      </c>
      <c r="H587">
        <v>0.53851648100000005</v>
      </c>
      <c r="I587">
        <v>-56.005713993999997</v>
      </c>
      <c r="J587">
        <v>56.544230474999999</v>
      </c>
      <c r="K587">
        <v>21</v>
      </c>
      <c r="L587">
        <v>52.5</v>
      </c>
      <c r="M587">
        <v>10.5</v>
      </c>
      <c r="N587">
        <f>TAN(RADIANS(Table2[[#This Row],[angle]]))</f>
        <v>0.39999999999287728</v>
      </c>
      <c r="O587">
        <f>0+LEFT(TEXT(Table2[[#This Row],[tan_angle]],"000/000"),3)</f>
        <v>2</v>
      </c>
      <c r="P587">
        <f>0+RIGHT(TEXT(Table2[[#This Row],[tan_angle]],"000/000"),3)</f>
        <v>5</v>
      </c>
      <c r="Q587" s="10">
        <f>Table2[[#This Row],[canvas_height]]/Table2[[#This Row],[canvas_width]]</f>
        <v>0.47619047619047639</v>
      </c>
      <c r="R587">
        <f>0+LEFT(TEXT(Table2[[#This Row],[canvas_ratio]],"000/000"),3)</f>
        <v>10</v>
      </c>
      <c r="S587" s="5" t="str">
        <f t="shared" si="9"/>
        <v>/</v>
      </c>
      <c r="T587" s="4">
        <f>0+RIGHT(TEXT(Table2[[#This Row],[canvas_ratio]],"000/000"),3)</f>
        <v>21</v>
      </c>
      <c r="U587" s="7">
        <f>Table2[[#This Row],[canvas_ratio]]/Table2[[#This Row],[tan_angle]]</f>
        <v>1.1904761904973895</v>
      </c>
      <c r="V587" s="8">
        <f>0+RIGHT(TEXT(Table2[[#This Row],[ratio]],"0000/0000"),4)/Table2[[#This Row],[tan_angle_numer]]</f>
        <v>10.5</v>
      </c>
      <c r="W587" s="9" t="b">
        <f>Table2[[#This Row],[multiplier]]=Table2[[#This Row],[multiplier_calc]]</f>
        <v>1</v>
      </c>
    </row>
    <row r="588" spans="1:23" x14ac:dyDescent="0.25">
      <c r="A588" s="1">
        <v>1</v>
      </c>
      <c r="B588" s="1">
        <v>2.109999999999999</v>
      </c>
      <c r="C588">
        <v>21.801409486000001</v>
      </c>
      <c r="D588">
        <v>0</v>
      </c>
      <c r="E588">
        <v>0</v>
      </c>
      <c r="F588">
        <v>320.42659079100002</v>
      </c>
      <c r="G588">
        <v>-3.7139069999999998E-3</v>
      </c>
      <c r="H588">
        <v>0.53851648100000005</v>
      </c>
      <c r="I588">
        <v>-567.59637067200003</v>
      </c>
      <c r="J588">
        <v>568.13488715300002</v>
      </c>
      <c r="K588">
        <v>211</v>
      </c>
      <c r="L588">
        <v>527.5</v>
      </c>
      <c r="M588">
        <v>105.5</v>
      </c>
      <c r="N588">
        <f>TAN(RADIANS(Table2[[#This Row],[angle]]))</f>
        <v>0.39999999999287728</v>
      </c>
      <c r="O588">
        <f>0+LEFT(TEXT(Table2[[#This Row],[tan_angle]],"000/000"),3)</f>
        <v>2</v>
      </c>
      <c r="P588">
        <f>0+RIGHT(TEXT(Table2[[#This Row],[tan_angle]],"000/000"),3)</f>
        <v>5</v>
      </c>
      <c r="Q588" s="10">
        <f>Table2[[#This Row],[canvas_height]]/Table2[[#This Row],[canvas_width]]</f>
        <v>0.47393364928909976</v>
      </c>
      <c r="R588">
        <f>0+LEFT(TEXT(Table2[[#This Row],[canvas_ratio]],"000/000"),3)</f>
        <v>100</v>
      </c>
      <c r="S588" s="5" t="str">
        <f t="shared" si="9"/>
        <v>/</v>
      </c>
      <c r="T588" s="4">
        <f>0+RIGHT(TEXT(Table2[[#This Row],[canvas_ratio]],"000/000"),3)</f>
        <v>211</v>
      </c>
      <c r="U588" s="7">
        <f>Table2[[#This Row],[canvas_ratio]]/Table2[[#This Row],[tan_angle]]</f>
        <v>1.1848341232438475</v>
      </c>
      <c r="V588" s="8">
        <f>0+RIGHT(TEXT(Table2[[#This Row],[ratio]],"0000/0000"),4)/Table2[[#This Row],[tan_angle_numer]]</f>
        <v>105.5</v>
      </c>
      <c r="W588" s="9" t="b">
        <f>Table2[[#This Row],[multiplier]]=Table2[[#This Row],[multiplier_calc]]</f>
        <v>1</v>
      </c>
    </row>
    <row r="589" spans="1:23" x14ac:dyDescent="0.25">
      <c r="A589" s="1">
        <v>1</v>
      </c>
      <c r="B589" s="1">
        <v>2.1199999999999992</v>
      </c>
      <c r="C589">
        <v>21.801409486000001</v>
      </c>
      <c r="D589">
        <v>0</v>
      </c>
      <c r="E589">
        <v>0</v>
      </c>
      <c r="F589">
        <v>180.38445150499999</v>
      </c>
      <c r="G589">
        <v>7.4278139999999996E-3</v>
      </c>
      <c r="H589">
        <v>0.53851648100000005</v>
      </c>
      <c r="I589">
        <v>-284.875218297</v>
      </c>
      <c r="J589">
        <v>285.41373477799999</v>
      </c>
      <c r="K589">
        <v>106</v>
      </c>
      <c r="L589">
        <v>265</v>
      </c>
      <c r="M589">
        <v>53</v>
      </c>
      <c r="N589">
        <f>TAN(RADIANS(Table2[[#This Row],[angle]]))</f>
        <v>0.39999999999287728</v>
      </c>
      <c r="O589">
        <f>0+LEFT(TEXT(Table2[[#This Row],[tan_angle]],"000/000"),3)</f>
        <v>2</v>
      </c>
      <c r="P589">
        <f>0+RIGHT(TEXT(Table2[[#This Row],[tan_angle]],"000/000"),3)</f>
        <v>5</v>
      </c>
      <c r="Q589" s="10">
        <f>Table2[[#This Row],[canvas_height]]/Table2[[#This Row],[canvas_width]]</f>
        <v>0.47169811320754734</v>
      </c>
      <c r="R589">
        <f>0+LEFT(TEXT(Table2[[#This Row],[canvas_ratio]],"000/000"),3)</f>
        <v>25</v>
      </c>
      <c r="S589" s="5" t="str">
        <f t="shared" si="9"/>
        <v>/</v>
      </c>
      <c r="T589" s="4">
        <f>0+RIGHT(TEXT(Table2[[#This Row],[canvas_ratio]],"000/000"),3)</f>
        <v>53</v>
      </c>
      <c r="U589" s="7">
        <f>Table2[[#This Row],[canvas_ratio]]/Table2[[#This Row],[tan_angle]]</f>
        <v>1.179245283039867</v>
      </c>
      <c r="V589" s="8">
        <f>0+RIGHT(TEXT(Table2[[#This Row],[ratio]],"0000/0000"),4)/Table2[[#This Row],[tan_angle_numer]]</f>
        <v>53</v>
      </c>
      <c r="W589" s="9" t="b">
        <f>Table2[[#This Row],[multiplier]]=Table2[[#This Row],[multiplier_calc]]</f>
        <v>1</v>
      </c>
    </row>
    <row r="590" spans="1:23" x14ac:dyDescent="0.25">
      <c r="A590" s="1">
        <v>1</v>
      </c>
      <c r="B590" s="1">
        <v>2.129999999999999</v>
      </c>
      <c r="C590">
        <v>21.801409486000001</v>
      </c>
      <c r="D590">
        <v>0</v>
      </c>
      <c r="E590">
        <v>0</v>
      </c>
      <c r="F590">
        <v>61.938680048999998</v>
      </c>
      <c r="G590">
        <v>-3.7139069999999998E-3</v>
      </c>
      <c r="H590">
        <v>0.53851648100000005</v>
      </c>
      <c r="I590">
        <v>-572.98153547899994</v>
      </c>
      <c r="J590">
        <v>573.52005195999993</v>
      </c>
      <c r="K590">
        <v>213</v>
      </c>
      <c r="L590">
        <v>532.5</v>
      </c>
      <c r="M590">
        <v>106.5</v>
      </c>
      <c r="N590">
        <f>TAN(RADIANS(Table2[[#This Row],[angle]]))</f>
        <v>0.39999999999287728</v>
      </c>
      <c r="O590">
        <f>0+LEFT(TEXT(Table2[[#This Row],[tan_angle]],"000/000"),3)</f>
        <v>2</v>
      </c>
      <c r="P590">
        <f>0+RIGHT(TEXT(Table2[[#This Row],[tan_angle]],"000/000"),3)</f>
        <v>5</v>
      </c>
      <c r="Q590" s="10">
        <f>Table2[[#This Row],[canvas_height]]/Table2[[#This Row],[canvas_width]]</f>
        <v>0.4694835680751176</v>
      </c>
      <c r="R590">
        <f>0+LEFT(TEXT(Table2[[#This Row],[canvas_ratio]],"000/000"),3)</f>
        <v>100</v>
      </c>
      <c r="S590" s="5" t="str">
        <f t="shared" si="9"/>
        <v>/</v>
      </c>
      <c r="T590" s="4">
        <f>0+RIGHT(TEXT(Table2[[#This Row],[canvas_ratio]],"000/000"),3)</f>
        <v>213</v>
      </c>
      <c r="U590" s="7">
        <f>Table2[[#This Row],[canvas_ratio]]/Table2[[#This Row],[tan_angle]]</f>
        <v>1.1737089202086941</v>
      </c>
      <c r="V590" s="8">
        <f>0+RIGHT(TEXT(Table2[[#This Row],[ratio]],"0000/0000"),4)/Table2[[#This Row],[tan_angle_numer]]</f>
        <v>106.5</v>
      </c>
      <c r="W590" s="9" t="b">
        <f>Table2[[#This Row],[multiplier]]=Table2[[#This Row],[multiplier_calc]]</f>
        <v>1</v>
      </c>
    </row>
    <row r="591" spans="1:23" x14ac:dyDescent="0.25">
      <c r="A591" s="1">
        <v>1</v>
      </c>
      <c r="B591" s="1">
        <v>2.1399999999999988</v>
      </c>
      <c r="C591">
        <v>21.801409486000001</v>
      </c>
      <c r="D591">
        <v>0</v>
      </c>
      <c r="E591">
        <v>0</v>
      </c>
      <c r="F591">
        <v>271.96939229399999</v>
      </c>
      <c r="G591">
        <v>-7.4278139999999996E-3</v>
      </c>
      <c r="H591">
        <v>0.53851648100000005</v>
      </c>
      <c r="I591">
        <v>-287.56780070100001</v>
      </c>
      <c r="J591">
        <v>288.106317182</v>
      </c>
      <c r="K591">
        <v>107</v>
      </c>
      <c r="L591">
        <v>267.5</v>
      </c>
      <c r="M591">
        <v>53.5</v>
      </c>
      <c r="N591">
        <f>TAN(RADIANS(Table2[[#This Row],[angle]]))</f>
        <v>0.39999999999287728</v>
      </c>
      <c r="O591">
        <f>0+LEFT(TEXT(Table2[[#This Row],[tan_angle]],"000/000"),3)</f>
        <v>2</v>
      </c>
      <c r="P591">
        <f>0+RIGHT(TEXT(Table2[[#This Row],[tan_angle]],"000/000"),3)</f>
        <v>5</v>
      </c>
      <c r="Q591" s="10">
        <f>Table2[[#This Row],[canvas_height]]/Table2[[#This Row],[canvas_width]]</f>
        <v>0.4672897196261685</v>
      </c>
      <c r="R591">
        <f>0+LEFT(TEXT(Table2[[#This Row],[canvas_ratio]],"000/000"),3)</f>
        <v>50</v>
      </c>
      <c r="S591" s="5" t="str">
        <f t="shared" si="9"/>
        <v>/</v>
      </c>
      <c r="T591" s="4">
        <f>0+RIGHT(TEXT(Table2[[#This Row],[canvas_ratio]],"000/000"),3)</f>
        <v>107</v>
      </c>
      <c r="U591" s="7">
        <f>Table2[[#This Row],[canvas_ratio]]/Table2[[#This Row],[tan_angle]]</f>
        <v>1.1682242990862235</v>
      </c>
      <c r="V591" s="8">
        <f>0+RIGHT(TEXT(Table2[[#This Row],[ratio]],"0000/0000"),4)/Table2[[#This Row],[tan_angle_numer]]</f>
        <v>53.5</v>
      </c>
      <c r="W591" s="9" t="b">
        <f>Table2[[#This Row],[multiplier]]=Table2[[#This Row],[multiplier_calc]]</f>
        <v>1</v>
      </c>
    </row>
    <row r="592" spans="1:23" x14ac:dyDescent="0.25">
      <c r="A592" s="1">
        <v>1</v>
      </c>
      <c r="B592" s="1">
        <v>2.149999999999999</v>
      </c>
      <c r="C592">
        <v>21.801409486000001</v>
      </c>
      <c r="D592">
        <v>0</v>
      </c>
      <c r="E592">
        <v>0</v>
      </c>
      <c r="F592">
        <v>16.201918255999999</v>
      </c>
      <c r="G592">
        <v>-1.8569533999999999E-2</v>
      </c>
      <c r="H592">
        <v>0.53851648100000005</v>
      </c>
      <c r="I592">
        <v>-115.242526873</v>
      </c>
      <c r="J592">
        <v>115.781043354</v>
      </c>
      <c r="K592">
        <v>43</v>
      </c>
      <c r="L592">
        <v>107.5</v>
      </c>
      <c r="M592">
        <v>21.5</v>
      </c>
      <c r="N592">
        <f>TAN(RADIANS(Table2[[#This Row],[angle]]))</f>
        <v>0.39999999999287728</v>
      </c>
      <c r="O592">
        <f>0+LEFT(TEXT(Table2[[#This Row],[tan_angle]],"000/000"),3)</f>
        <v>2</v>
      </c>
      <c r="P592">
        <f>0+RIGHT(TEXT(Table2[[#This Row],[tan_angle]],"000/000"),3)</f>
        <v>5</v>
      </c>
      <c r="Q592" s="10">
        <f>Table2[[#This Row],[canvas_height]]/Table2[[#This Row],[canvas_width]]</f>
        <v>0.46511627906976766</v>
      </c>
      <c r="R592">
        <f>0+LEFT(TEXT(Table2[[#This Row],[canvas_ratio]],"000/000"),3)</f>
        <v>20</v>
      </c>
      <c r="S592" s="5" t="str">
        <f t="shared" si="9"/>
        <v>/</v>
      </c>
      <c r="T592" s="4">
        <f>0+RIGHT(TEXT(Table2[[#This Row],[canvas_ratio]],"000/000"),3)</f>
        <v>43</v>
      </c>
      <c r="U592" s="7">
        <f>Table2[[#This Row],[canvas_ratio]]/Table2[[#This Row],[tan_angle]]</f>
        <v>1.1627906976951248</v>
      </c>
      <c r="V592" s="8">
        <f>0+RIGHT(TEXT(Table2[[#This Row],[ratio]],"0000/0000"),4)/Table2[[#This Row],[tan_angle_numer]]</f>
        <v>21.5</v>
      </c>
      <c r="W592" s="9" t="b">
        <f>Table2[[#This Row],[multiplier]]=Table2[[#This Row],[multiplier_calc]]</f>
        <v>1</v>
      </c>
    </row>
    <row r="593" spans="1:23" x14ac:dyDescent="0.25">
      <c r="A593" s="1">
        <v>1</v>
      </c>
      <c r="B593" s="1">
        <v>2.1599999999999988</v>
      </c>
      <c r="C593">
        <v>21.801409486000001</v>
      </c>
      <c r="D593">
        <v>0</v>
      </c>
      <c r="E593">
        <v>0</v>
      </c>
      <c r="F593">
        <v>51.177635201999998</v>
      </c>
      <c r="G593">
        <v>-7.4278139999999996E-3</v>
      </c>
      <c r="H593">
        <v>0.53851648100000005</v>
      </c>
      <c r="I593">
        <v>-290.26038310500002</v>
      </c>
      <c r="J593">
        <v>290.798899586</v>
      </c>
      <c r="K593">
        <v>108</v>
      </c>
      <c r="L593">
        <v>270</v>
      </c>
      <c r="M593">
        <v>54</v>
      </c>
      <c r="N593">
        <f>TAN(RADIANS(Table2[[#This Row],[angle]]))</f>
        <v>0.39999999999287728</v>
      </c>
      <c r="O593">
        <f>0+LEFT(TEXT(Table2[[#This Row],[tan_angle]],"000/000"),3)</f>
        <v>2</v>
      </c>
      <c r="P593">
        <f>0+RIGHT(TEXT(Table2[[#This Row],[tan_angle]],"000/000"),3)</f>
        <v>5</v>
      </c>
      <c r="Q593" s="10">
        <f>Table2[[#This Row],[canvas_height]]/Table2[[#This Row],[canvas_width]]</f>
        <v>0.46296296296296324</v>
      </c>
      <c r="R593">
        <f>0+LEFT(TEXT(Table2[[#This Row],[canvas_ratio]],"000/000"),3)</f>
        <v>25</v>
      </c>
      <c r="S593" s="5" t="str">
        <f t="shared" si="9"/>
        <v>/</v>
      </c>
      <c r="T593" s="4">
        <f>0+RIGHT(TEXT(Table2[[#This Row],[canvas_ratio]],"000/000"),3)</f>
        <v>54</v>
      </c>
      <c r="U593" s="7">
        <f>Table2[[#This Row],[canvas_ratio]]/Table2[[#This Row],[tan_angle]]</f>
        <v>1.1574074074280178</v>
      </c>
      <c r="V593" s="8">
        <f>0+RIGHT(TEXT(Table2[[#This Row],[ratio]],"0000/0000"),4)/Table2[[#This Row],[tan_angle_numer]]</f>
        <v>54</v>
      </c>
      <c r="W593" s="9" t="b">
        <f>Table2[[#This Row],[multiplier]]=Table2[[#This Row],[multiplier_calc]]</f>
        <v>1</v>
      </c>
    </row>
    <row r="594" spans="1:23" x14ac:dyDescent="0.25">
      <c r="A594" s="1">
        <v>1</v>
      </c>
      <c r="B594" s="1">
        <v>2.169999999999999</v>
      </c>
      <c r="C594">
        <v>21.801409486000001</v>
      </c>
      <c r="D594">
        <v>0</v>
      </c>
      <c r="E594">
        <v>0</v>
      </c>
      <c r="F594">
        <v>460.42230624299998</v>
      </c>
      <c r="G594">
        <v>3.7139069999999998E-3</v>
      </c>
      <c r="H594">
        <v>0.53851648100000005</v>
      </c>
      <c r="I594">
        <v>-583.75186509299999</v>
      </c>
      <c r="J594">
        <v>584.29038157399998</v>
      </c>
      <c r="K594">
        <v>217</v>
      </c>
      <c r="L594">
        <v>542.5</v>
      </c>
      <c r="M594">
        <v>108.5</v>
      </c>
      <c r="N594">
        <f>TAN(RADIANS(Table2[[#This Row],[angle]]))</f>
        <v>0.39999999999287728</v>
      </c>
      <c r="O594">
        <f>0+LEFT(TEXT(Table2[[#This Row],[tan_angle]],"000/000"),3)</f>
        <v>2</v>
      </c>
      <c r="P594">
        <f>0+RIGHT(TEXT(Table2[[#This Row],[tan_angle]],"000/000"),3)</f>
        <v>5</v>
      </c>
      <c r="Q594" s="10">
        <f>Table2[[#This Row],[canvas_height]]/Table2[[#This Row],[canvas_width]]</f>
        <v>0.46082949308755783</v>
      </c>
      <c r="R594">
        <f>0+LEFT(TEXT(Table2[[#This Row],[canvas_ratio]],"000/000"),3)</f>
        <v>100</v>
      </c>
      <c r="S594" s="5" t="str">
        <f t="shared" si="9"/>
        <v>/</v>
      </c>
      <c r="T594" s="4">
        <f>0+RIGHT(TEXT(Table2[[#This Row],[canvas_ratio]],"000/000"),3)</f>
        <v>217</v>
      </c>
      <c r="U594" s="7">
        <f>Table2[[#This Row],[canvas_ratio]]/Table2[[#This Row],[tan_angle]]</f>
        <v>1.1520737327394093</v>
      </c>
      <c r="V594" s="8">
        <f>0+RIGHT(TEXT(Table2[[#This Row],[ratio]],"0000/0000"),4)/Table2[[#This Row],[tan_angle_numer]]</f>
        <v>108.5</v>
      </c>
      <c r="W594" s="9" t="b">
        <f>Table2[[#This Row],[multiplier]]=Table2[[#This Row],[multiplier_calc]]</f>
        <v>1</v>
      </c>
    </row>
    <row r="595" spans="1:23" x14ac:dyDescent="0.25">
      <c r="A595" s="1">
        <v>1</v>
      </c>
      <c r="B595" s="1">
        <v>2.1799999999999988</v>
      </c>
      <c r="C595">
        <v>0</v>
      </c>
      <c r="D595">
        <v>0</v>
      </c>
      <c r="E595">
        <v>0</v>
      </c>
      <c r="F595">
        <v>0</v>
      </c>
      <c r="G595">
        <v>1</v>
      </c>
      <c r="H595">
        <v>0.5</v>
      </c>
      <c r="I595">
        <v>-1.68</v>
      </c>
      <c r="J595">
        <v>2.1800000000000002</v>
      </c>
      <c r="K595">
        <v>0.80959999999999999</v>
      </c>
      <c r="L595">
        <v>2.0240999999999998</v>
      </c>
      <c r="M595">
        <v>0.40479999999999999</v>
      </c>
      <c r="N595">
        <f>TAN(RADIANS(Table2[[#This Row],[angle]]))</f>
        <v>0</v>
      </c>
      <c r="O595">
        <f>0+LEFT(TEXT(Table2[[#This Row],[tan_angle]],"000/000"),3)</f>
        <v>0</v>
      </c>
      <c r="P595">
        <f>0+RIGHT(TEXT(Table2[[#This Row],[tan_angle]],"000/000"),3)</f>
        <v>1</v>
      </c>
      <c r="Q595" s="10">
        <f>Table2[[#This Row],[canvas_height]]/Table2[[#This Row],[canvas_width]]</f>
        <v>0.45871559633027548</v>
      </c>
      <c r="R595">
        <f>0+LEFT(TEXT(Table2[[#This Row],[canvas_ratio]],"000/000"),3)</f>
        <v>50</v>
      </c>
      <c r="S595" s="5" t="str">
        <f t="shared" si="9"/>
        <v>/</v>
      </c>
      <c r="T595" s="4">
        <f>0+RIGHT(TEXT(Table2[[#This Row],[canvas_ratio]],"000/000"),3)</f>
        <v>109</v>
      </c>
      <c r="U595" s="7" t="e">
        <f>Table2[[#This Row],[canvas_ratio]]/Table2[[#This Row],[tan_angle]]</f>
        <v>#DIV/0!</v>
      </c>
      <c r="V595" s="8" t="e">
        <f>0+RIGHT(TEXT(Table2[[#This Row],[ratio]],"0000/0000"),4)/Table2[[#This Row],[tan_angle_numer]]</f>
        <v>#DIV/0!</v>
      </c>
      <c r="W595" s="9" t="e">
        <f>Table2[[#This Row],[multiplier]]=Table2[[#This Row],[multiplier_calc]]</f>
        <v>#DIV/0!</v>
      </c>
    </row>
    <row r="596" spans="1:23" x14ac:dyDescent="0.25">
      <c r="A596" s="1">
        <v>1</v>
      </c>
      <c r="B596" s="1">
        <v>2.1899999999999991</v>
      </c>
      <c r="C596">
        <v>21.801409486000001</v>
      </c>
      <c r="D596">
        <v>0</v>
      </c>
      <c r="E596">
        <v>0</v>
      </c>
      <c r="F596">
        <v>304.27109637000001</v>
      </c>
      <c r="G596">
        <v>-3.7139069999999998E-3</v>
      </c>
      <c r="H596">
        <v>0.53851648100000005</v>
      </c>
      <c r="I596">
        <v>-589.13702990100001</v>
      </c>
      <c r="J596">
        <v>589.67554638199999</v>
      </c>
      <c r="K596">
        <v>219</v>
      </c>
      <c r="L596">
        <v>547.5</v>
      </c>
      <c r="M596">
        <v>109.5</v>
      </c>
      <c r="N596">
        <f>TAN(RADIANS(Table2[[#This Row],[angle]]))</f>
        <v>0.39999999999287728</v>
      </c>
      <c r="O596">
        <f>0+LEFT(TEXT(Table2[[#This Row],[tan_angle]],"000/000"),3)</f>
        <v>2</v>
      </c>
      <c r="P596">
        <f>0+RIGHT(TEXT(Table2[[#This Row],[tan_angle]],"000/000"),3)</f>
        <v>5</v>
      </c>
      <c r="Q596" s="10">
        <f>Table2[[#This Row],[canvas_height]]/Table2[[#This Row],[canvas_width]]</f>
        <v>0.45662100456621024</v>
      </c>
      <c r="R596">
        <f>0+LEFT(TEXT(Table2[[#This Row],[canvas_ratio]],"000/000"),3)</f>
        <v>100</v>
      </c>
      <c r="S596" s="5" t="str">
        <f t="shared" si="9"/>
        <v>/</v>
      </c>
      <c r="T596" s="4">
        <f>0+RIGHT(TEXT(Table2[[#This Row],[canvas_ratio]],"000/000"),3)</f>
        <v>219</v>
      </c>
      <c r="U596" s="7">
        <f>Table2[[#This Row],[canvas_ratio]]/Table2[[#This Row],[tan_angle]]</f>
        <v>1.1415525114358531</v>
      </c>
      <c r="V596" s="8">
        <f>0+RIGHT(TEXT(Table2[[#This Row],[ratio]],"0000/0000"),4)/Table2[[#This Row],[tan_angle_numer]]</f>
        <v>109.5</v>
      </c>
      <c r="W596" s="9" t="b">
        <f>Table2[[#This Row],[multiplier]]=Table2[[#This Row],[multiplier_calc]]</f>
        <v>1</v>
      </c>
    </row>
    <row r="597" spans="1:23" x14ac:dyDescent="0.25">
      <c r="A597" s="1">
        <v>1</v>
      </c>
      <c r="B597" s="1">
        <v>2.1999999999999988</v>
      </c>
      <c r="C597">
        <v>21.801409486000001</v>
      </c>
      <c r="D597">
        <v>0</v>
      </c>
      <c r="E597">
        <v>0</v>
      </c>
      <c r="F597">
        <v>18.940924494000001</v>
      </c>
      <c r="G597">
        <v>-3.7139067999999997E-2</v>
      </c>
      <c r="H597">
        <v>0.53851648100000005</v>
      </c>
      <c r="I597">
        <v>-58.698296397999997</v>
      </c>
      <c r="J597">
        <v>59.236812878999999</v>
      </c>
      <c r="K597">
        <v>22</v>
      </c>
      <c r="L597">
        <v>55</v>
      </c>
      <c r="M597">
        <v>11</v>
      </c>
      <c r="N597">
        <f>TAN(RADIANS(Table2[[#This Row],[angle]]))</f>
        <v>0.39999999999287728</v>
      </c>
      <c r="O597">
        <f>0+LEFT(TEXT(Table2[[#This Row],[tan_angle]],"000/000"),3)</f>
        <v>2</v>
      </c>
      <c r="P597">
        <f>0+RIGHT(TEXT(Table2[[#This Row],[tan_angle]],"000/000"),3)</f>
        <v>5</v>
      </c>
      <c r="Q597" s="10">
        <f>Table2[[#This Row],[canvas_height]]/Table2[[#This Row],[canvas_width]]</f>
        <v>0.45454545454545481</v>
      </c>
      <c r="R597">
        <f>0+LEFT(TEXT(Table2[[#This Row],[canvas_ratio]],"000/000"),3)</f>
        <v>5</v>
      </c>
      <c r="S597" s="5" t="str">
        <f t="shared" si="9"/>
        <v>/</v>
      </c>
      <c r="T597" s="4">
        <f>0+RIGHT(TEXT(Table2[[#This Row],[canvas_ratio]],"000/000"),3)</f>
        <v>11</v>
      </c>
      <c r="U597" s="7">
        <f>Table2[[#This Row],[canvas_ratio]]/Table2[[#This Row],[tan_angle]]</f>
        <v>1.1363636363838721</v>
      </c>
      <c r="V597" s="8">
        <f>0+RIGHT(TEXT(Table2[[#This Row],[ratio]],"0000/0000"),4)/Table2[[#This Row],[tan_angle_numer]]</f>
        <v>11</v>
      </c>
      <c r="W597" s="9" t="b">
        <f>Table2[[#This Row],[multiplier]]=Table2[[#This Row],[multiplier_calc]]</f>
        <v>1</v>
      </c>
    </row>
    <row r="598" spans="1:23" x14ac:dyDescent="0.25">
      <c r="A598" s="1">
        <v>1</v>
      </c>
      <c r="B598" s="1">
        <v>2.2099999999999991</v>
      </c>
      <c r="C598">
        <v>21.801409486000001</v>
      </c>
      <c r="D598">
        <v>0</v>
      </c>
      <c r="E598">
        <v>0</v>
      </c>
      <c r="F598">
        <v>430.82246933800002</v>
      </c>
      <c r="G598">
        <v>-3.7139069999999998E-3</v>
      </c>
      <c r="H598">
        <v>0.53851648100000005</v>
      </c>
      <c r="I598">
        <v>-594.52219470800003</v>
      </c>
      <c r="J598">
        <v>595.06071118900002</v>
      </c>
      <c r="K598">
        <v>221</v>
      </c>
      <c r="L598">
        <v>552.5</v>
      </c>
      <c r="M598">
        <v>110.5</v>
      </c>
      <c r="N598">
        <f>TAN(RADIANS(Table2[[#This Row],[angle]]))</f>
        <v>0.39999999999287728</v>
      </c>
      <c r="O598">
        <f>0+LEFT(TEXT(Table2[[#This Row],[tan_angle]],"000/000"),3)</f>
        <v>2</v>
      </c>
      <c r="P598">
        <f>0+RIGHT(TEXT(Table2[[#This Row],[tan_angle]],"000/000"),3)</f>
        <v>5</v>
      </c>
      <c r="Q598" s="10">
        <f>Table2[[#This Row],[canvas_height]]/Table2[[#This Row],[canvas_width]]</f>
        <v>0.4524886877828056</v>
      </c>
      <c r="R598">
        <f>0+LEFT(TEXT(Table2[[#This Row],[canvas_ratio]],"000/000"),3)</f>
        <v>100</v>
      </c>
      <c r="S598" s="5" t="str">
        <f t="shared" si="9"/>
        <v>/</v>
      </c>
      <c r="T598" s="4">
        <f>0+RIGHT(TEXT(Table2[[#This Row],[canvas_ratio]],"000/000"),3)</f>
        <v>221</v>
      </c>
      <c r="U598" s="7">
        <f>Table2[[#This Row],[canvas_ratio]]/Table2[[#This Row],[tan_angle]]</f>
        <v>1.1312217194771574</v>
      </c>
      <c r="V598" s="8">
        <f>0+RIGHT(TEXT(Table2[[#This Row],[ratio]],"0000/0000"),4)/Table2[[#This Row],[tan_angle_numer]]</f>
        <v>110.5</v>
      </c>
      <c r="W598" s="9" t="b">
        <f>Table2[[#This Row],[multiplier]]=Table2[[#This Row],[multiplier_calc]]</f>
        <v>1</v>
      </c>
    </row>
    <row r="599" spans="1:23" x14ac:dyDescent="0.25">
      <c r="A599" s="1">
        <v>1</v>
      </c>
      <c r="B599" s="1">
        <v>2.2199999999999989</v>
      </c>
      <c r="C599">
        <v>0</v>
      </c>
      <c r="D599">
        <v>0</v>
      </c>
      <c r="E599">
        <v>0</v>
      </c>
      <c r="F599">
        <v>0</v>
      </c>
      <c r="G599">
        <v>1</v>
      </c>
      <c r="H599">
        <v>0.5</v>
      </c>
      <c r="I599">
        <v>-1.72</v>
      </c>
      <c r="J599">
        <v>2.2200000000000002</v>
      </c>
      <c r="K599">
        <v>0.82450000000000001</v>
      </c>
      <c r="L599">
        <v>2.0611999999999999</v>
      </c>
      <c r="M599">
        <v>0.41220000000000001</v>
      </c>
      <c r="N599">
        <f>TAN(RADIANS(Table2[[#This Row],[angle]]))</f>
        <v>0</v>
      </c>
      <c r="O599">
        <f>0+LEFT(TEXT(Table2[[#This Row],[tan_angle]],"000/000"),3)</f>
        <v>0</v>
      </c>
      <c r="P599">
        <f>0+RIGHT(TEXT(Table2[[#This Row],[tan_angle]],"000/000"),3)</f>
        <v>1</v>
      </c>
      <c r="Q599" s="10">
        <f>Table2[[#This Row],[canvas_height]]/Table2[[#This Row],[canvas_width]]</f>
        <v>0.45045045045045068</v>
      </c>
      <c r="R599">
        <f>0+LEFT(TEXT(Table2[[#This Row],[canvas_ratio]],"000/000"),3)</f>
        <v>50</v>
      </c>
      <c r="S599" s="5" t="str">
        <f t="shared" si="9"/>
        <v>/</v>
      </c>
      <c r="T599" s="4">
        <f>0+RIGHT(TEXT(Table2[[#This Row],[canvas_ratio]],"000/000"),3)</f>
        <v>111</v>
      </c>
      <c r="U599" s="7" t="e">
        <f>Table2[[#This Row],[canvas_ratio]]/Table2[[#This Row],[tan_angle]]</f>
        <v>#DIV/0!</v>
      </c>
      <c r="V599" s="8" t="e">
        <f>0+RIGHT(TEXT(Table2[[#This Row],[ratio]],"0000/0000"),4)/Table2[[#This Row],[tan_angle_numer]]</f>
        <v>#DIV/0!</v>
      </c>
      <c r="W599" s="9" t="e">
        <f>Table2[[#This Row],[multiplier]]=Table2[[#This Row],[multiplier_calc]]</f>
        <v>#DIV/0!</v>
      </c>
    </row>
    <row r="600" spans="1:23" x14ac:dyDescent="0.25">
      <c r="A600" s="1">
        <v>1</v>
      </c>
      <c r="B600" s="1">
        <v>2.2299999999999991</v>
      </c>
      <c r="C600">
        <v>21.801409486000001</v>
      </c>
      <c r="D600">
        <v>0</v>
      </c>
      <c r="E600">
        <v>0</v>
      </c>
      <c r="F600">
        <v>88.864504084999993</v>
      </c>
      <c r="G600">
        <v>-3.7139069999999998E-3</v>
      </c>
      <c r="H600">
        <v>0.53851648100000005</v>
      </c>
      <c r="I600">
        <v>-599.90735951500005</v>
      </c>
      <c r="J600">
        <v>600.44587599600004</v>
      </c>
      <c r="K600">
        <v>223</v>
      </c>
      <c r="L600">
        <v>557.5</v>
      </c>
      <c r="M600">
        <v>111.5</v>
      </c>
      <c r="N600">
        <f>TAN(RADIANS(Table2[[#This Row],[angle]]))</f>
        <v>0.39999999999287728</v>
      </c>
      <c r="O600">
        <f>0+LEFT(TEXT(Table2[[#This Row],[tan_angle]],"000/000"),3)</f>
        <v>2</v>
      </c>
      <c r="P600">
        <f>0+RIGHT(TEXT(Table2[[#This Row],[tan_angle]],"000/000"),3)</f>
        <v>5</v>
      </c>
      <c r="Q600" s="10">
        <f>Table2[[#This Row],[canvas_height]]/Table2[[#This Row],[canvas_width]]</f>
        <v>0.44843049327354279</v>
      </c>
      <c r="R600">
        <f>0+LEFT(TEXT(Table2[[#This Row],[canvas_ratio]],"000/000"),3)</f>
        <v>100</v>
      </c>
      <c r="S600" s="5" t="str">
        <f t="shared" si="9"/>
        <v>/</v>
      </c>
      <c r="T600" s="4">
        <f>0+RIGHT(TEXT(Table2[[#This Row],[canvas_ratio]],"000/000"),3)</f>
        <v>223</v>
      </c>
      <c r="U600" s="7">
        <f>Table2[[#This Row],[canvas_ratio]]/Table2[[#This Row],[tan_angle]]</f>
        <v>1.1210762332038198</v>
      </c>
      <c r="V600" s="8">
        <f>0+RIGHT(TEXT(Table2[[#This Row],[ratio]],"0000/0000"),4)/Table2[[#This Row],[tan_angle_numer]]</f>
        <v>111.5</v>
      </c>
      <c r="W600" s="9" t="b">
        <f>Table2[[#This Row],[multiplier]]=Table2[[#This Row],[multiplier_calc]]</f>
        <v>1</v>
      </c>
    </row>
    <row r="601" spans="1:23" x14ac:dyDescent="0.25">
      <c r="A601" s="1">
        <v>1</v>
      </c>
      <c r="B601" s="1">
        <v>2.2399999999999989</v>
      </c>
      <c r="C601">
        <v>0</v>
      </c>
      <c r="D601">
        <v>0</v>
      </c>
      <c r="E601">
        <v>0</v>
      </c>
      <c r="F601">
        <v>0</v>
      </c>
      <c r="G601">
        <v>1</v>
      </c>
      <c r="H601">
        <v>0.5</v>
      </c>
      <c r="I601">
        <v>-1.74</v>
      </c>
      <c r="J601">
        <v>2.2400000000000002</v>
      </c>
      <c r="K601">
        <v>0.83189999999999997</v>
      </c>
      <c r="L601">
        <v>2.0798000000000001</v>
      </c>
      <c r="M601">
        <v>0.41599999999999998</v>
      </c>
      <c r="N601">
        <f>TAN(RADIANS(Table2[[#This Row],[angle]]))</f>
        <v>0</v>
      </c>
      <c r="O601">
        <f>0+LEFT(TEXT(Table2[[#This Row],[tan_angle]],"000/000"),3)</f>
        <v>0</v>
      </c>
      <c r="P601">
        <f>0+RIGHT(TEXT(Table2[[#This Row],[tan_angle]],"000/000"),3)</f>
        <v>1</v>
      </c>
      <c r="Q601" s="10">
        <f>Table2[[#This Row],[canvas_height]]/Table2[[#This Row],[canvas_width]]</f>
        <v>0.44642857142857167</v>
      </c>
      <c r="R601">
        <f>0+LEFT(TEXT(Table2[[#This Row],[canvas_ratio]],"000/000"),3)</f>
        <v>25</v>
      </c>
      <c r="S601" s="5" t="str">
        <f t="shared" si="9"/>
        <v>/</v>
      </c>
      <c r="T601" s="4">
        <f>0+RIGHT(TEXT(Table2[[#This Row],[canvas_ratio]],"000/000"),3)</f>
        <v>56</v>
      </c>
      <c r="U601" s="7" t="e">
        <f>Table2[[#This Row],[canvas_ratio]]/Table2[[#This Row],[tan_angle]]</f>
        <v>#DIV/0!</v>
      </c>
      <c r="V601" s="8" t="e">
        <f>0+RIGHT(TEXT(Table2[[#This Row],[ratio]],"0000/0000"),4)/Table2[[#This Row],[tan_angle_numer]]</f>
        <v>#DIV/0!</v>
      </c>
      <c r="W601" s="9" t="e">
        <f>Table2[[#This Row],[multiplier]]=Table2[[#This Row],[multiplier_calc]]</f>
        <v>#DIV/0!</v>
      </c>
    </row>
    <row r="602" spans="1:23" x14ac:dyDescent="0.25">
      <c r="A602" s="1">
        <v>1</v>
      </c>
      <c r="B602" s="1">
        <v>2.2499999999999991</v>
      </c>
      <c r="C602">
        <v>21.801409486000001</v>
      </c>
      <c r="D602">
        <v>0</v>
      </c>
      <c r="E602">
        <v>0</v>
      </c>
      <c r="F602">
        <v>21.772778401</v>
      </c>
      <c r="G602">
        <v>-9.2847668999999994E-2</v>
      </c>
      <c r="H602">
        <v>0.53851648100000005</v>
      </c>
      <c r="I602">
        <v>-23.694725151</v>
      </c>
      <c r="J602">
        <v>24.233241631999999</v>
      </c>
      <c r="K602">
        <v>9</v>
      </c>
      <c r="L602">
        <v>22.5</v>
      </c>
      <c r="M602">
        <v>4.5</v>
      </c>
      <c r="N602">
        <f>TAN(RADIANS(Table2[[#This Row],[angle]]))</f>
        <v>0.39999999999287728</v>
      </c>
      <c r="O602">
        <f>0+LEFT(TEXT(Table2[[#This Row],[tan_angle]],"000/000"),3)</f>
        <v>2</v>
      </c>
      <c r="P602">
        <f>0+RIGHT(TEXT(Table2[[#This Row],[tan_angle]],"000/000"),3)</f>
        <v>5</v>
      </c>
      <c r="Q602" s="10">
        <f>Table2[[#This Row],[canvas_height]]/Table2[[#This Row],[canvas_width]]</f>
        <v>0.44444444444444464</v>
      </c>
      <c r="R602">
        <f>0+LEFT(TEXT(Table2[[#This Row],[canvas_ratio]],"000/000"),3)</f>
        <v>4</v>
      </c>
      <c r="S602" s="5" t="str">
        <f t="shared" si="9"/>
        <v>/</v>
      </c>
      <c r="T602" s="4">
        <f>0+RIGHT(TEXT(Table2[[#This Row],[canvas_ratio]],"000/000"),3)</f>
        <v>9</v>
      </c>
      <c r="U602" s="7">
        <f>Table2[[#This Row],[canvas_ratio]]/Table2[[#This Row],[tan_angle]]</f>
        <v>1.1111111111308969</v>
      </c>
      <c r="V602" s="8">
        <f>0+RIGHT(TEXT(Table2[[#This Row],[ratio]],"0000/0000"),4)/Table2[[#This Row],[tan_angle_numer]]</f>
        <v>4.5</v>
      </c>
      <c r="W602" s="9" t="b">
        <f>Table2[[#This Row],[multiplier]]=Table2[[#This Row],[multiplier_calc]]</f>
        <v>1</v>
      </c>
    </row>
    <row r="603" spans="1:23" x14ac:dyDescent="0.25">
      <c r="A603" s="1">
        <v>1</v>
      </c>
      <c r="B603" s="1">
        <v>2.2599999999999989</v>
      </c>
      <c r="C603">
        <v>0</v>
      </c>
      <c r="D603">
        <v>0</v>
      </c>
      <c r="E603">
        <v>0</v>
      </c>
      <c r="F603">
        <v>0</v>
      </c>
      <c r="G603">
        <v>1</v>
      </c>
      <c r="H603">
        <v>0.5</v>
      </c>
      <c r="I603">
        <v>-1.76</v>
      </c>
      <c r="J603">
        <v>2.2599999999999998</v>
      </c>
      <c r="K603">
        <v>0.83930000000000005</v>
      </c>
      <c r="L603">
        <v>2.0983999999999998</v>
      </c>
      <c r="M603">
        <v>0.41970000000000002</v>
      </c>
      <c r="N603">
        <f>TAN(RADIANS(Table2[[#This Row],[angle]]))</f>
        <v>0</v>
      </c>
      <c r="O603">
        <f>0+LEFT(TEXT(Table2[[#This Row],[tan_angle]],"000/000"),3)</f>
        <v>0</v>
      </c>
      <c r="P603">
        <f>0+RIGHT(TEXT(Table2[[#This Row],[tan_angle]],"000/000"),3)</f>
        <v>1</v>
      </c>
      <c r="Q603" s="10">
        <f>Table2[[#This Row],[canvas_height]]/Table2[[#This Row],[canvas_width]]</f>
        <v>0.44247787610619488</v>
      </c>
      <c r="R603">
        <f>0+LEFT(TEXT(Table2[[#This Row],[canvas_ratio]],"000/000"),3)</f>
        <v>50</v>
      </c>
      <c r="S603" s="5" t="str">
        <f t="shared" si="9"/>
        <v>/</v>
      </c>
      <c r="T603" s="4">
        <f>0+RIGHT(TEXT(Table2[[#This Row],[canvas_ratio]],"000/000"),3)</f>
        <v>113</v>
      </c>
      <c r="U603" s="7" t="e">
        <f>Table2[[#This Row],[canvas_ratio]]/Table2[[#This Row],[tan_angle]]</f>
        <v>#DIV/0!</v>
      </c>
      <c r="V603" s="8" t="e">
        <f>0+RIGHT(TEXT(Table2[[#This Row],[ratio]],"0000/0000"),4)/Table2[[#This Row],[tan_angle_numer]]</f>
        <v>#DIV/0!</v>
      </c>
      <c r="W603" s="9" t="e">
        <f>Table2[[#This Row],[multiplier]]=Table2[[#This Row],[multiplier_calc]]</f>
        <v>#DIV/0!</v>
      </c>
    </row>
    <row r="604" spans="1:23" x14ac:dyDescent="0.25">
      <c r="A604" s="1">
        <v>1</v>
      </c>
      <c r="B604" s="1">
        <v>2.2699999999999991</v>
      </c>
      <c r="C604">
        <v>21.801409486000001</v>
      </c>
      <c r="D604">
        <v>0</v>
      </c>
      <c r="E604">
        <v>0</v>
      </c>
      <c r="F604">
        <v>398.511480495</v>
      </c>
      <c r="G604">
        <v>-3.7139069999999998E-3</v>
      </c>
      <c r="H604">
        <v>0.53851648100000005</v>
      </c>
      <c r="I604">
        <v>-610.67768912899999</v>
      </c>
      <c r="J604">
        <v>611.21620560999997</v>
      </c>
      <c r="K604">
        <v>227</v>
      </c>
      <c r="L604">
        <v>567.5</v>
      </c>
      <c r="M604">
        <v>113.5</v>
      </c>
      <c r="N604">
        <f>TAN(RADIANS(Table2[[#This Row],[angle]]))</f>
        <v>0.39999999999287728</v>
      </c>
      <c r="O604">
        <f>0+LEFT(TEXT(Table2[[#This Row],[tan_angle]],"000/000"),3)</f>
        <v>2</v>
      </c>
      <c r="P604">
        <f>0+RIGHT(TEXT(Table2[[#This Row],[tan_angle]],"000/000"),3)</f>
        <v>5</v>
      </c>
      <c r="Q604" s="10">
        <f>Table2[[#This Row],[canvas_height]]/Table2[[#This Row],[canvas_width]]</f>
        <v>0.44052863436123363</v>
      </c>
      <c r="R604">
        <f>0+LEFT(TEXT(Table2[[#This Row],[canvas_ratio]],"000/000"),3)</f>
        <v>100</v>
      </c>
      <c r="S604" s="5" t="str">
        <f t="shared" si="9"/>
        <v>/</v>
      </c>
      <c r="T604" s="4">
        <f>0+RIGHT(TEXT(Table2[[#This Row],[canvas_ratio]],"000/000"),3)</f>
        <v>227</v>
      </c>
      <c r="U604" s="7">
        <f>Table2[[#This Row],[canvas_ratio]]/Table2[[#This Row],[tan_angle]]</f>
        <v>1.101321585922695</v>
      </c>
      <c r="V604" s="8">
        <f>0+RIGHT(TEXT(Table2[[#This Row],[ratio]],"0000/0000"),4)/Table2[[#This Row],[tan_angle_numer]]</f>
        <v>113.5</v>
      </c>
      <c r="W604" s="9" t="b">
        <f>Table2[[#This Row],[multiplier]]=Table2[[#This Row],[multiplier_calc]]</f>
        <v>1</v>
      </c>
    </row>
    <row r="605" spans="1:23" x14ac:dyDescent="0.25">
      <c r="A605" s="1">
        <v>1</v>
      </c>
      <c r="B605" s="1">
        <v>2.2799999999999989</v>
      </c>
      <c r="C605">
        <v>0</v>
      </c>
      <c r="D605">
        <v>0</v>
      </c>
      <c r="E605">
        <v>0</v>
      </c>
      <c r="F605">
        <v>0</v>
      </c>
      <c r="G605">
        <v>1</v>
      </c>
      <c r="H605">
        <v>0.5</v>
      </c>
      <c r="I605">
        <v>-1.78</v>
      </c>
      <c r="J605">
        <v>2.2799999999999998</v>
      </c>
      <c r="K605">
        <v>0.8468</v>
      </c>
      <c r="L605">
        <v>2.1168999999999998</v>
      </c>
      <c r="M605">
        <v>0.4234</v>
      </c>
      <c r="N605">
        <f>TAN(RADIANS(Table2[[#This Row],[angle]]))</f>
        <v>0</v>
      </c>
      <c r="O605">
        <f>0+LEFT(TEXT(Table2[[#This Row],[tan_angle]],"000/000"),3)</f>
        <v>0</v>
      </c>
      <c r="P605">
        <f>0+RIGHT(TEXT(Table2[[#This Row],[tan_angle]],"000/000"),3)</f>
        <v>1</v>
      </c>
      <c r="Q605" s="10">
        <f>Table2[[#This Row],[canvas_height]]/Table2[[#This Row],[canvas_width]]</f>
        <v>0.43859649122807037</v>
      </c>
      <c r="R605">
        <f>0+LEFT(TEXT(Table2[[#This Row],[canvas_ratio]],"000/000"),3)</f>
        <v>25</v>
      </c>
      <c r="S605" s="5" t="str">
        <f t="shared" si="9"/>
        <v>/</v>
      </c>
      <c r="T605" s="4">
        <f>0+RIGHT(TEXT(Table2[[#This Row],[canvas_ratio]],"000/000"),3)</f>
        <v>57</v>
      </c>
      <c r="U605" s="7" t="e">
        <f>Table2[[#This Row],[canvas_ratio]]/Table2[[#This Row],[tan_angle]]</f>
        <v>#DIV/0!</v>
      </c>
      <c r="V605" s="8" t="e">
        <f>0+RIGHT(TEXT(Table2[[#This Row],[ratio]],"0000/0000"),4)/Table2[[#This Row],[tan_angle_numer]]</f>
        <v>#DIV/0!</v>
      </c>
      <c r="W605" s="9" t="e">
        <f>Table2[[#This Row],[multiplier]]=Table2[[#This Row],[multiplier_calc]]</f>
        <v>#DIV/0!</v>
      </c>
    </row>
    <row r="606" spans="1:23" x14ac:dyDescent="0.25">
      <c r="A606" s="1">
        <v>1</v>
      </c>
      <c r="B606" s="1">
        <v>2.2899999999999991</v>
      </c>
      <c r="C606">
        <v>21.801409486000001</v>
      </c>
      <c r="D606">
        <v>0</v>
      </c>
      <c r="E606">
        <v>0</v>
      </c>
      <c r="F606">
        <v>293.50076675600002</v>
      </c>
      <c r="G606">
        <v>-3.7139069999999998E-3</v>
      </c>
      <c r="H606">
        <v>0.53851648100000005</v>
      </c>
      <c r="I606">
        <v>-616.06285393600001</v>
      </c>
      <c r="J606">
        <v>616.601370417</v>
      </c>
      <c r="K606">
        <v>229</v>
      </c>
      <c r="L606">
        <v>572.5</v>
      </c>
      <c r="M606">
        <v>114.5</v>
      </c>
      <c r="N606">
        <f>TAN(RADIANS(Table2[[#This Row],[angle]]))</f>
        <v>0.39999999999287728</v>
      </c>
      <c r="O606">
        <f>0+LEFT(TEXT(Table2[[#This Row],[tan_angle]],"000/000"),3)</f>
        <v>2</v>
      </c>
      <c r="P606">
        <f>0+RIGHT(TEXT(Table2[[#This Row],[tan_angle]],"000/000"),3)</f>
        <v>5</v>
      </c>
      <c r="Q606" s="10">
        <f>Table2[[#This Row],[canvas_height]]/Table2[[#This Row],[canvas_width]]</f>
        <v>0.43668122270742377</v>
      </c>
      <c r="R606">
        <f>0+LEFT(TEXT(Table2[[#This Row],[canvas_ratio]],"000/000"),3)</f>
        <v>100</v>
      </c>
      <c r="S606" s="5" t="str">
        <f t="shared" si="9"/>
        <v>/</v>
      </c>
      <c r="T606" s="4">
        <f>0+RIGHT(TEXT(Table2[[#This Row],[canvas_ratio]],"000/000"),3)</f>
        <v>229</v>
      </c>
      <c r="U606" s="7">
        <f>Table2[[#This Row],[canvas_ratio]]/Table2[[#This Row],[tan_angle]]</f>
        <v>1.0917030567879991</v>
      </c>
      <c r="V606" s="8">
        <f>0+RIGHT(TEXT(Table2[[#This Row],[ratio]],"0000/0000"),4)/Table2[[#This Row],[tan_angle_numer]]</f>
        <v>114.5</v>
      </c>
      <c r="W606" s="9" t="b">
        <f>Table2[[#This Row],[multiplier]]=Table2[[#This Row],[multiplier_calc]]</f>
        <v>1</v>
      </c>
    </row>
    <row r="607" spans="1:23" x14ac:dyDescent="0.25">
      <c r="A607" s="1">
        <v>1</v>
      </c>
      <c r="B607" s="1">
        <v>2.2999999999999989</v>
      </c>
      <c r="C607">
        <v>21.801409486000001</v>
      </c>
      <c r="D607">
        <v>0</v>
      </c>
      <c r="E607">
        <v>0</v>
      </c>
      <c r="F607">
        <v>29.711254107999999</v>
      </c>
      <c r="G607">
        <v>-3.7139067999999997E-2</v>
      </c>
      <c r="H607">
        <v>0.53851648100000005</v>
      </c>
      <c r="I607">
        <v>-61.390878800999999</v>
      </c>
      <c r="J607">
        <v>61.929395282000002</v>
      </c>
      <c r="K607">
        <v>23</v>
      </c>
      <c r="L607">
        <v>57.5</v>
      </c>
      <c r="M607">
        <v>11.5</v>
      </c>
      <c r="N607">
        <f>TAN(RADIANS(Table2[[#This Row],[angle]]))</f>
        <v>0.39999999999287728</v>
      </c>
      <c r="O607">
        <f>0+LEFT(TEXT(Table2[[#This Row],[tan_angle]],"000/000"),3)</f>
        <v>2</v>
      </c>
      <c r="P607">
        <f>0+RIGHT(TEXT(Table2[[#This Row],[tan_angle]],"000/000"),3)</f>
        <v>5</v>
      </c>
      <c r="Q607" s="10">
        <f>Table2[[#This Row],[canvas_height]]/Table2[[#This Row],[canvas_width]]</f>
        <v>0.43478260869565238</v>
      </c>
      <c r="R607">
        <f>0+LEFT(TEXT(Table2[[#This Row],[canvas_ratio]],"000/000"),3)</f>
        <v>10</v>
      </c>
      <c r="S607" s="5" t="str">
        <f t="shared" si="9"/>
        <v>/</v>
      </c>
      <c r="T607" s="4">
        <f>0+RIGHT(TEXT(Table2[[#This Row],[canvas_ratio]],"000/000"),3)</f>
        <v>23</v>
      </c>
      <c r="U607" s="7">
        <f>Table2[[#This Row],[canvas_ratio]]/Table2[[#This Row],[tan_angle]]</f>
        <v>1.0869565217584862</v>
      </c>
      <c r="V607" s="8">
        <f>0+RIGHT(TEXT(Table2[[#This Row],[ratio]],"0000/0000"),4)/Table2[[#This Row],[tan_angle_numer]]</f>
        <v>11.5</v>
      </c>
      <c r="W607" s="9" t="b">
        <f>Table2[[#This Row],[multiplier]]=Table2[[#This Row],[multiplier_calc]]</f>
        <v>1</v>
      </c>
    </row>
    <row r="608" spans="1:23" x14ac:dyDescent="0.25">
      <c r="A608" s="1">
        <v>1</v>
      </c>
      <c r="B608" s="1">
        <v>2.3099999999999992</v>
      </c>
      <c r="C608">
        <v>21.801409486000001</v>
      </c>
      <c r="D608">
        <v>0</v>
      </c>
      <c r="E608">
        <v>0</v>
      </c>
      <c r="F608">
        <v>196.54923069399999</v>
      </c>
      <c r="G608">
        <v>3.7139069999999998E-3</v>
      </c>
      <c r="H608">
        <v>0.53851648100000005</v>
      </c>
      <c r="I608">
        <v>-621.44801874300003</v>
      </c>
      <c r="J608">
        <v>621.98653522400002</v>
      </c>
      <c r="K608">
        <v>231</v>
      </c>
      <c r="L608">
        <v>577.5</v>
      </c>
      <c r="M608">
        <v>115.5</v>
      </c>
      <c r="N608">
        <f>TAN(RADIANS(Table2[[#This Row],[angle]]))</f>
        <v>0.39999999999287728</v>
      </c>
      <c r="O608">
        <f>0+LEFT(TEXT(Table2[[#This Row],[tan_angle]],"000/000"),3)</f>
        <v>2</v>
      </c>
      <c r="P608">
        <f>0+RIGHT(TEXT(Table2[[#This Row],[tan_angle]],"000/000"),3)</f>
        <v>5</v>
      </c>
      <c r="Q608" s="10">
        <f>Table2[[#This Row],[canvas_height]]/Table2[[#This Row],[canvas_width]]</f>
        <v>0.43290043290043306</v>
      </c>
      <c r="R608">
        <f>0+LEFT(TEXT(Table2[[#This Row],[canvas_ratio]],"000/000"),3)</f>
        <v>100</v>
      </c>
      <c r="S608" s="5" t="str">
        <f t="shared" si="9"/>
        <v>/</v>
      </c>
      <c r="T608" s="4">
        <f>0+RIGHT(TEXT(Table2[[#This Row],[canvas_ratio]],"000/000"),3)</f>
        <v>231</v>
      </c>
      <c r="U608" s="7">
        <f>Table2[[#This Row],[canvas_ratio]]/Table2[[#This Row],[tan_angle]]</f>
        <v>1.0822510822703542</v>
      </c>
      <c r="V608" s="8">
        <f>0+RIGHT(TEXT(Table2[[#This Row],[ratio]],"0000/0000"),4)/Table2[[#This Row],[tan_angle_numer]]</f>
        <v>115.5</v>
      </c>
      <c r="W608" s="9" t="b">
        <f>Table2[[#This Row],[multiplier]]=Table2[[#This Row],[multiplier_calc]]</f>
        <v>1</v>
      </c>
    </row>
    <row r="609" spans="1:23" x14ac:dyDescent="0.25">
      <c r="A609" s="1">
        <v>1</v>
      </c>
      <c r="B609" s="1">
        <v>2.319999999999999</v>
      </c>
      <c r="C609">
        <v>0</v>
      </c>
      <c r="D609">
        <v>0</v>
      </c>
      <c r="E609">
        <v>0</v>
      </c>
      <c r="F609">
        <v>0</v>
      </c>
      <c r="G609">
        <v>1</v>
      </c>
      <c r="H609">
        <v>0.5</v>
      </c>
      <c r="I609">
        <v>-1.82</v>
      </c>
      <c r="J609">
        <v>2.3199999999999998</v>
      </c>
      <c r="K609">
        <v>0.86160000000000003</v>
      </c>
      <c r="L609">
        <v>2.1541000000000001</v>
      </c>
      <c r="M609">
        <v>0.43080000000000002</v>
      </c>
      <c r="N609">
        <f>TAN(RADIANS(Table2[[#This Row],[angle]]))</f>
        <v>0</v>
      </c>
      <c r="O609">
        <f>0+LEFT(TEXT(Table2[[#This Row],[tan_angle]],"000/000"),3)</f>
        <v>0</v>
      </c>
      <c r="P609">
        <f>0+RIGHT(TEXT(Table2[[#This Row],[tan_angle]],"000/000"),3)</f>
        <v>1</v>
      </c>
      <c r="Q609" s="10">
        <f>Table2[[#This Row],[canvas_height]]/Table2[[#This Row],[canvas_width]]</f>
        <v>0.43103448275862088</v>
      </c>
      <c r="R609">
        <f>0+LEFT(TEXT(Table2[[#This Row],[canvas_ratio]],"000/000"),3)</f>
        <v>25</v>
      </c>
      <c r="S609" s="5" t="str">
        <f t="shared" si="9"/>
        <v>/</v>
      </c>
      <c r="T609" s="4">
        <f>0+RIGHT(TEXT(Table2[[#This Row],[canvas_ratio]],"000/000"),3)</f>
        <v>58</v>
      </c>
      <c r="U609" s="7" t="e">
        <f>Table2[[#This Row],[canvas_ratio]]/Table2[[#This Row],[tan_angle]]</f>
        <v>#DIV/0!</v>
      </c>
      <c r="V609" s="8" t="e">
        <f>0+RIGHT(TEXT(Table2[[#This Row],[ratio]],"0000/0000"),4)/Table2[[#This Row],[tan_angle_numer]]</f>
        <v>#DIV/0!</v>
      </c>
      <c r="W609" s="9" t="e">
        <f>Table2[[#This Row],[multiplier]]=Table2[[#This Row],[multiplier_calc]]</f>
        <v>#DIV/0!</v>
      </c>
    </row>
    <row r="610" spans="1:23" x14ac:dyDescent="0.25">
      <c r="A610" s="1">
        <v>1</v>
      </c>
      <c r="B610" s="1">
        <v>2.3299999999999992</v>
      </c>
      <c r="C610">
        <v>21.801409486000001</v>
      </c>
      <c r="D610">
        <v>0</v>
      </c>
      <c r="E610">
        <v>0</v>
      </c>
      <c r="F610">
        <v>368.89307405599999</v>
      </c>
      <c r="G610">
        <v>-3.7139069999999998E-3</v>
      </c>
      <c r="H610">
        <v>0.53851648100000005</v>
      </c>
      <c r="I610">
        <v>-626.83318354999994</v>
      </c>
      <c r="J610">
        <v>627.37170003099993</v>
      </c>
      <c r="K610">
        <v>233</v>
      </c>
      <c r="L610">
        <v>582.5</v>
      </c>
      <c r="M610">
        <v>116.5</v>
      </c>
      <c r="N610">
        <f>TAN(RADIANS(Table2[[#This Row],[angle]]))</f>
        <v>0.39999999999287728</v>
      </c>
      <c r="O610">
        <f>0+LEFT(TEXT(Table2[[#This Row],[tan_angle]],"000/000"),3)</f>
        <v>2</v>
      </c>
      <c r="P610">
        <f>0+RIGHT(TEXT(Table2[[#This Row],[tan_angle]],"000/000"),3)</f>
        <v>5</v>
      </c>
      <c r="Q610" s="10">
        <f>Table2[[#This Row],[canvas_height]]/Table2[[#This Row],[canvas_width]]</f>
        <v>0.4291845493562233</v>
      </c>
      <c r="R610">
        <f>0+LEFT(TEXT(Table2[[#This Row],[canvas_ratio]],"000/000"),3)</f>
        <v>100</v>
      </c>
      <c r="S610" s="5" t="str">
        <f t="shared" si="9"/>
        <v>/</v>
      </c>
      <c r="T610" s="4">
        <f>0+RIGHT(TEXT(Table2[[#This Row],[canvas_ratio]],"000/000"),3)</f>
        <v>233</v>
      </c>
      <c r="U610" s="7">
        <f>Table2[[#This Row],[canvas_ratio]]/Table2[[#This Row],[tan_angle]]</f>
        <v>1.0729613734096644</v>
      </c>
      <c r="V610" s="8">
        <f>0+RIGHT(TEXT(Table2[[#This Row],[ratio]],"0000/0000"),4)/Table2[[#This Row],[tan_angle_numer]]</f>
        <v>116.5</v>
      </c>
      <c r="W610" s="9" t="b">
        <f>Table2[[#This Row],[multiplier]]=Table2[[#This Row],[multiplier_calc]]</f>
        <v>1</v>
      </c>
    </row>
    <row r="611" spans="1:23" x14ac:dyDescent="0.25">
      <c r="A611" s="1">
        <v>1</v>
      </c>
      <c r="B611" s="1">
        <v>2.339999999999999</v>
      </c>
      <c r="C611">
        <v>21.801409486000001</v>
      </c>
      <c r="D611">
        <v>0</v>
      </c>
      <c r="E611">
        <v>0</v>
      </c>
      <c r="F611">
        <v>196.57708499399999</v>
      </c>
      <c r="G611">
        <v>-7.4278139999999996E-3</v>
      </c>
      <c r="H611">
        <v>0.53851648100000005</v>
      </c>
      <c r="I611">
        <v>-314.493624737</v>
      </c>
      <c r="J611">
        <v>315.03214121799999</v>
      </c>
      <c r="K611">
        <v>117</v>
      </c>
      <c r="L611">
        <v>292.5</v>
      </c>
      <c r="M611">
        <v>58.5</v>
      </c>
      <c r="N611">
        <f>TAN(RADIANS(Table2[[#This Row],[angle]]))</f>
        <v>0.39999999999287728</v>
      </c>
      <c r="O611">
        <f>0+LEFT(TEXT(Table2[[#This Row],[tan_angle]],"000/000"),3)</f>
        <v>2</v>
      </c>
      <c r="P611">
        <f>0+RIGHT(TEXT(Table2[[#This Row],[tan_angle]],"000/000"),3)</f>
        <v>5</v>
      </c>
      <c r="Q611" s="10">
        <f>Table2[[#This Row],[canvas_height]]/Table2[[#This Row],[canvas_width]]</f>
        <v>0.42735042735042755</v>
      </c>
      <c r="R611">
        <f>0+LEFT(TEXT(Table2[[#This Row],[canvas_ratio]],"000/000"),3)</f>
        <v>50</v>
      </c>
      <c r="S611" s="5" t="str">
        <f t="shared" si="9"/>
        <v>/</v>
      </c>
      <c r="T611" s="4">
        <f>0+RIGHT(TEXT(Table2[[#This Row],[canvas_ratio]],"000/000"),3)</f>
        <v>117</v>
      </c>
      <c r="U611" s="7">
        <f>Table2[[#This Row],[canvas_ratio]]/Table2[[#This Row],[tan_angle]]</f>
        <v>1.0683760683950934</v>
      </c>
      <c r="V611" s="8">
        <f>0+RIGHT(TEXT(Table2[[#This Row],[ratio]],"0000/0000"),4)/Table2[[#This Row],[tan_angle_numer]]</f>
        <v>58.5</v>
      </c>
      <c r="W611" s="9" t="b">
        <f>Table2[[#This Row],[multiplier]]=Table2[[#This Row],[multiplier_calc]]</f>
        <v>1</v>
      </c>
    </row>
    <row r="612" spans="1:23" x14ac:dyDescent="0.25">
      <c r="A612" s="1">
        <v>1</v>
      </c>
      <c r="B612" s="1">
        <v>2.3499999999999992</v>
      </c>
      <c r="C612">
        <v>21.801409486000001</v>
      </c>
      <c r="D612">
        <v>0</v>
      </c>
      <c r="E612">
        <v>0</v>
      </c>
      <c r="F612">
        <v>83.516478344999996</v>
      </c>
      <c r="G612">
        <v>-1.8569533999999999E-2</v>
      </c>
      <c r="H612">
        <v>0.53851648100000005</v>
      </c>
      <c r="I612">
        <v>-126.01285648699999</v>
      </c>
      <c r="J612">
        <v>126.551372968</v>
      </c>
      <c r="K612">
        <v>47</v>
      </c>
      <c r="L612">
        <v>117.5</v>
      </c>
      <c r="M612">
        <v>23.5</v>
      </c>
      <c r="N612">
        <f>TAN(RADIANS(Table2[[#This Row],[angle]]))</f>
        <v>0.39999999999287728</v>
      </c>
      <c r="O612">
        <f>0+LEFT(TEXT(Table2[[#This Row],[tan_angle]],"000/000"),3)</f>
        <v>2</v>
      </c>
      <c r="P612">
        <f>0+RIGHT(TEXT(Table2[[#This Row],[tan_angle]],"000/000"),3)</f>
        <v>5</v>
      </c>
      <c r="Q612" s="10">
        <f>Table2[[#This Row],[canvas_height]]/Table2[[#This Row],[canvas_width]]</f>
        <v>0.42553191489361719</v>
      </c>
      <c r="R612">
        <f>0+LEFT(TEXT(Table2[[#This Row],[canvas_ratio]],"000/000"),3)</f>
        <v>20</v>
      </c>
      <c r="S612" s="5" t="str">
        <f t="shared" si="9"/>
        <v>/</v>
      </c>
      <c r="T612" s="4">
        <f>0+RIGHT(TEXT(Table2[[#This Row],[canvas_ratio]],"000/000"),3)</f>
        <v>47</v>
      </c>
      <c r="U612" s="7">
        <f>Table2[[#This Row],[canvas_ratio]]/Table2[[#This Row],[tan_angle]]</f>
        <v>1.0638297872529865</v>
      </c>
      <c r="V612" s="8">
        <f>0+RIGHT(TEXT(Table2[[#This Row],[ratio]],"0000/0000"),4)/Table2[[#This Row],[tan_angle_numer]]</f>
        <v>23.5</v>
      </c>
      <c r="W612" s="9" t="b">
        <f>Table2[[#This Row],[multiplier]]=Table2[[#This Row],[multiplier_calc]]</f>
        <v>1</v>
      </c>
    </row>
    <row r="613" spans="1:23" x14ac:dyDescent="0.25">
      <c r="A613" s="1">
        <v>1</v>
      </c>
      <c r="B613" s="1">
        <v>2.359999999999999</v>
      </c>
      <c r="C613">
        <v>21.801409486000001</v>
      </c>
      <c r="D613">
        <v>0</v>
      </c>
      <c r="E613">
        <v>0</v>
      </c>
      <c r="F613">
        <v>271.96939229399999</v>
      </c>
      <c r="G613">
        <v>-7.4278139999999996E-3</v>
      </c>
      <c r="H613">
        <v>0.53851648100000005</v>
      </c>
      <c r="I613">
        <v>-317.18620714000002</v>
      </c>
      <c r="J613">
        <v>317.72472362100001</v>
      </c>
      <c r="K613">
        <v>118</v>
      </c>
      <c r="L613">
        <v>295</v>
      </c>
      <c r="M613">
        <v>59</v>
      </c>
      <c r="N613">
        <f>TAN(RADIANS(Table2[[#This Row],[angle]]))</f>
        <v>0.39999999999287728</v>
      </c>
      <c r="O613">
        <f>0+LEFT(TEXT(Table2[[#This Row],[tan_angle]],"000/000"),3)</f>
        <v>2</v>
      </c>
      <c r="P613">
        <f>0+RIGHT(TEXT(Table2[[#This Row],[tan_angle]],"000/000"),3)</f>
        <v>5</v>
      </c>
      <c r="Q613" s="10">
        <f>Table2[[#This Row],[canvas_height]]/Table2[[#This Row],[canvas_width]]</f>
        <v>0.42372881355932224</v>
      </c>
      <c r="R613">
        <f>0+LEFT(TEXT(Table2[[#This Row],[canvas_ratio]],"000/000"),3)</f>
        <v>25</v>
      </c>
      <c r="S613" s="5" t="str">
        <f t="shared" si="9"/>
        <v>/</v>
      </c>
      <c r="T613" s="4">
        <f>0+RIGHT(TEXT(Table2[[#This Row],[canvas_ratio]],"000/000"),3)</f>
        <v>59</v>
      </c>
      <c r="U613" s="7">
        <f>Table2[[#This Row],[canvas_ratio]]/Table2[[#This Row],[tan_angle]]</f>
        <v>1.0593220339171687</v>
      </c>
      <c r="V613" s="8">
        <f>0+RIGHT(TEXT(Table2[[#This Row],[ratio]],"0000/0000"),4)/Table2[[#This Row],[tan_angle_numer]]</f>
        <v>59</v>
      </c>
      <c r="W613" s="9" t="b">
        <f>Table2[[#This Row],[multiplier]]=Table2[[#This Row],[multiplier_calc]]</f>
        <v>1</v>
      </c>
    </row>
    <row r="614" spans="1:23" x14ac:dyDescent="0.25">
      <c r="A614" s="1">
        <v>1</v>
      </c>
      <c r="B614" s="1">
        <v>2.3699999999999992</v>
      </c>
      <c r="C614">
        <v>21.801409486000001</v>
      </c>
      <c r="D614">
        <v>0</v>
      </c>
      <c r="E614">
        <v>0</v>
      </c>
      <c r="F614">
        <v>196.54923069399999</v>
      </c>
      <c r="G614">
        <v>3.7139069999999998E-3</v>
      </c>
      <c r="H614">
        <v>0.53851648100000005</v>
      </c>
      <c r="I614">
        <v>-637.60351316499998</v>
      </c>
      <c r="J614">
        <v>638.14202964599997</v>
      </c>
      <c r="K614">
        <v>237</v>
      </c>
      <c r="L614">
        <v>592.5</v>
      </c>
      <c r="M614">
        <v>118.5</v>
      </c>
      <c r="N614">
        <f>TAN(RADIANS(Table2[[#This Row],[angle]]))</f>
        <v>0.39999999999287728</v>
      </c>
      <c r="O614">
        <f>0+LEFT(TEXT(Table2[[#This Row],[tan_angle]],"000/000"),3)</f>
        <v>2</v>
      </c>
      <c r="P614">
        <f>0+RIGHT(TEXT(Table2[[#This Row],[tan_angle]],"000/000"),3)</f>
        <v>5</v>
      </c>
      <c r="Q614" s="10">
        <f>Table2[[#This Row],[canvas_height]]/Table2[[#This Row],[canvas_width]]</f>
        <v>0.42194092827004231</v>
      </c>
      <c r="R614">
        <f>0+LEFT(TEXT(Table2[[#This Row],[canvas_ratio]],"000/000"),3)</f>
        <v>100</v>
      </c>
      <c r="S614" s="5" t="str">
        <f t="shared" si="9"/>
        <v>/</v>
      </c>
      <c r="T614" s="4">
        <f>0+RIGHT(TEXT(Table2[[#This Row],[canvas_ratio]],"000/000"),3)</f>
        <v>237</v>
      </c>
      <c r="U614" s="7">
        <f>Table2[[#This Row],[canvas_ratio]]/Table2[[#This Row],[tan_angle]]</f>
        <v>1.0548523206938893</v>
      </c>
      <c r="V614" s="8">
        <f>0+RIGHT(TEXT(Table2[[#This Row],[ratio]],"0000/0000"),4)/Table2[[#This Row],[tan_angle_numer]]</f>
        <v>118.5</v>
      </c>
      <c r="W614" s="9" t="b">
        <f>Table2[[#This Row],[multiplier]]=Table2[[#This Row],[multiplier_calc]]</f>
        <v>1</v>
      </c>
    </row>
    <row r="615" spans="1:23" x14ac:dyDescent="0.25">
      <c r="A615" s="1">
        <v>1</v>
      </c>
      <c r="B615" s="1">
        <v>2.379999999999999</v>
      </c>
      <c r="C615">
        <v>21.801409486000001</v>
      </c>
      <c r="D615">
        <v>0</v>
      </c>
      <c r="E615">
        <v>0</v>
      </c>
      <c r="F615">
        <v>266.58422748700002</v>
      </c>
      <c r="G615">
        <v>-7.4278139999999996E-3</v>
      </c>
      <c r="H615">
        <v>0.53851648100000005</v>
      </c>
      <c r="I615">
        <v>-319.87878954400003</v>
      </c>
      <c r="J615">
        <v>320.41730602500002</v>
      </c>
      <c r="K615">
        <v>119</v>
      </c>
      <c r="L615">
        <v>297.5</v>
      </c>
      <c r="M615">
        <v>59.5</v>
      </c>
      <c r="N615">
        <f>TAN(RADIANS(Table2[[#This Row],[angle]]))</f>
        <v>0.39999999999287728</v>
      </c>
      <c r="O615">
        <f>0+LEFT(TEXT(Table2[[#This Row],[tan_angle]],"000/000"),3)</f>
        <v>2</v>
      </c>
      <c r="P615">
        <f>0+RIGHT(TEXT(Table2[[#This Row],[tan_angle]],"000/000"),3)</f>
        <v>5</v>
      </c>
      <c r="Q615" s="10">
        <f>Table2[[#This Row],[canvas_height]]/Table2[[#This Row],[canvas_width]]</f>
        <v>0.42016806722689093</v>
      </c>
      <c r="R615">
        <f>0+LEFT(TEXT(Table2[[#This Row],[canvas_ratio]],"000/000"),3)</f>
        <v>50</v>
      </c>
      <c r="S615" s="5" t="str">
        <f t="shared" si="9"/>
        <v>/</v>
      </c>
      <c r="T615" s="4">
        <f>0+RIGHT(TEXT(Table2[[#This Row],[canvas_ratio]],"000/000"),3)</f>
        <v>119</v>
      </c>
      <c r="U615" s="7">
        <f>Table2[[#This Row],[canvas_ratio]]/Table2[[#This Row],[tan_angle]]</f>
        <v>1.050420168085932</v>
      </c>
      <c r="V615" s="8">
        <f>0+RIGHT(TEXT(Table2[[#This Row],[ratio]],"0000/0000"),4)/Table2[[#This Row],[tan_angle_numer]]</f>
        <v>59.5</v>
      </c>
      <c r="W615" s="9" t="b">
        <f>Table2[[#This Row],[multiplier]]=Table2[[#This Row],[multiplier_calc]]</f>
        <v>1</v>
      </c>
    </row>
    <row r="616" spans="1:23" x14ac:dyDescent="0.25">
      <c r="A616" s="1">
        <v>1</v>
      </c>
      <c r="B616" s="1">
        <v>2.3899999999999988</v>
      </c>
      <c r="C616">
        <v>21.801409486000001</v>
      </c>
      <c r="D616">
        <v>0</v>
      </c>
      <c r="E616">
        <v>0</v>
      </c>
      <c r="F616">
        <v>409.28181010899999</v>
      </c>
      <c r="G616">
        <v>-3.7139069999999998E-3</v>
      </c>
      <c r="H616">
        <v>0.53851648100000005</v>
      </c>
      <c r="I616">
        <v>-642.988677972</v>
      </c>
      <c r="J616">
        <v>643.52719445299999</v>
      </c>
      <c r="K616">
        <v>239</v>
      </c>
      <c r="L616">
        <v>597.5</v>
      </c>
      <c r="M616">
        <v>119.5</v>
      </c>
      <c r="N616">
        <f>TAN(RADIANS(Table2[[#This Row],[angle]]))</f>
        <v>0.39999999999287728</v>
      </c>
      <c r="O616">
        <f>0+LEFT(TEXT(Table2[[#This Row],[tan_angle]],"000/000"),3)</f>
        <v>2</v>
      </c>
      <c r="P616">
        <f>0+RIGHT(TEXT(Table2[[#This Row],[tan_angle]],"000/000"),3)</f>
        <v>5</v>
      </c>
      <c r="Q616" s="10">
        <f>Table2[[#This Row],[canvas_height]]/Table2[[#This Row],[canvas_width]]</f>
        <v>0.41841004184100439</v>
      </c>
      <c r="R616">
        <f>0+LEFT(TEXT(Table2[[#This Row],[canvas_ratio]],"000/000"),3)</f>
        <v>100</v>
      </c>
      <c r="S616" s="5" t="str">
        <f t="shared" si="9"/>
        <v>/</v>
      </c>
      <c r="T616" s="4">
        <f>0+RIGHT(TEXT(Table2[[#This Row],[canvas_ratio]],"000/000"),3)</f>
        <v>239</v>
      </c>
      <c r="U616" s="7">
        <f>Table2[[#This Row],[canvas_ratio]]/Table2[[#This Row],[tan_angle]]</f>
        <v>1.0460251046211373</v>
      </c>
      <c r="V616" s="8">
        <f>0+RIGHT(TEXT(Table2[[#This Row],[ratio]],"0000/0000"),4)/Table2[[#This Row],[tan_angle_numer]]</f>
        <v>119.5</v>
      </c>
      <c r="W616" s="9" t="b">
        <f>Table2[[#This Row],[multiplier]]=Table2[[#This Row],[multiplier_calc]]</f>
        <v>1</v>
      </c>
    </row>
    <row r="617" spans="1:23" x14ac:dyDescent="0.25">
      <c r="A617" s="1">
        <v>1</v>
      </c>
      <c r="B617" s="1">
        <v>2.399999999999999</v>
      </c>
      <c r="C617">
        <v>21.801409486000001</v>
      </c>
      <c r="D617">
        <v>0</v>
      </c>
      <c r="E617">
        <v>0</v>
      </c>
      <c r="F617">
        <v>62.022242951000003</v>
      </c>
      <c r="G617">
        <v>-3.7139067999999997E-2</v>
      </c>
      <c r="H617">
        <v>0.53851648100000005</v>
      </c>
      <c r="I617">
        <v>-64.083461205000006</v>
      </c>
      <c r="J617">
        <v>64.621977686000008</v>
      </c>
      <c r="K617">
        <v>24</v>
      </c>
      <c r="L617">
        <v>60</v>
      </c>
      <c r="M617">
        <v>12</v>
      </c>
      <c r="N617">
        <f>TAN(RADIANS(Table2[[#This Row],[angle]]))</f>
        <v>0.39999999999287728</v>
      </c>
      <c r="O617">
        <f>0+LEFT(TEXT(Table2[[#This Row],[tan_angle]],"000/000"),3)</f>
        <v>2</v>
      </c>
      <c r="P617">
        <f>0+RIGHT(TEXT(Table2[[#This Row],[tan_angle]],"000/000"),3)</f>
        <v>5</v>
      </c>
      <c r="Q617" s="10">
        <f>Table2[[#This Row],[canvas_height]]/Table2[[#This Row],[canvas_width]]</f>
        <v>0.41666666666666685</v>
      </c>
      <c r="R617">
        <f>0+LEFT(TEXT(Table2[[#This Row],[canvas_ratio]],"000/000"),3)</f>
        <v>5</v>
      </c>
      <c r="S617" s="5" t="str">
        <f t="shared" si="9"/>
        <v>/</v>
      </c>
      <c r="T617" s="4">
        <f>0+RIGHT(TEXT(Table2[[#This Row],[canvas_ratio]],"000/000"),3)</f>
        <v>12</v>
      </c>
      <c r="U617" s="7">
        <f>Table2[[#This Row],[canvas_ratio]]/Table2[[#This Row],[tan_angle]]</f>
        <v>1.0416666666852159</v>
      </c>
      <c r="V617" s="8">
        <f>0+RIGHT(TEXT(Table2[[#This Row],[ratio]],"0000/0000"),4)/Table2[[#This Row],[tan_angle_numer]]</f>
        <v>12</v>
      </c>
      <c r="W617" s="9" t="b">
        <f>Table2[[#This Row],[multiplier]]=Table2[[#This Row],[multiplier_calc]]</f>
        <v>1</v>
      </c>
    </row>
    <row r="618" spans="1:23" x14ac:dyDescent="0.25">
      <c r="A618" s="1">
        <v>1</v>
      </c>
      <c r="B618" s="1">
        <v>2.4099999999999988</v>
      </c>
      <c r="C618">
        <v>21.801409486000001</v>
      </c>
      <c r="D618">
        <v>0</v>
      </c>
      <c r="E618">
        <v>0</v>
      </c>
      <c r="F618">
        <v>288.11560194899999</v>
      </c>
      <c r="G618">
        <v>-3.7139069999999998E-3</v>
      </c>
      <c r="H618">
        <v>0.53851648100000005</v>
      </c>
      <c r="I618">
        <v>-648.37384277900003</v>
      </c>
      <c r="J618">
        <v>648.91235926000002</v>
      </c>
      <c r="K618">
        <v>241</v>
      </c>
      <c r="L618">
        <v>602.5</v>
      </c>
      <c r="M618">
        <v>120.5</v>
      </c>
      <c r="N618">
        <f>TAN(RADIANS(Table2[[#This Row],[angle]]))</f>
        <v>0.39999999999287728</v>
      </c>
      <c r="O618">
        <f>0+LEFT(TEXT(Table2[[#This Row],[tan_angle]],"000/000"),3)</f>
        <v>2</v>
      </c>
      <c r="P618">
        <f>0+RIGHT(TEXT(Table2[[#This Row],[tan_angle]],"000/000"),3)</f>
        <v>5</v>
      </c>
      <c r="Q618" s="10">
        <f>Table2[[#This Row],[canvas_height]]/Table2[[#This Row],[canvas_width]]</f>
        <v>0.41493775933609978</v>
      </c>
      <c r="R618">
        <f>0+LEFT(TEXT(Table2[[#This Row],[canvas_ratio]],"000/000"),3)</f>
        <v>100</v>
      </c>
      <c r="S618" s="5" t="str">
        <f t="shared" si="9"/>
        <v>/</v>
      </c>
      <c r="T618" s="4">
        <f>0+RIGHT(TEXT(Table2[[#This Row],[canvas_ratio]],"000/000"),3)</f>
        <v>241</v>
      </c>
      <c r="U618" s="7">
        <f>Table2[[#This Row],[canvas_ratio]]/Table2[[#This Row],[tan_angle]]</f>
        <v>1.0373443983587212</v>
      </c>
      <c r="V618" s="8">
        <f>0+RIGHT(TEXT(Table2[[#This Row],[ratio]],"0000/0000"),4)/Table2[[#This Row],[tan_angle_numer]]</f>
        <v>120.5</v>
      </c>
      <c r="W618" s="9" t="b">
        <f>Table2[[#This Row],[multiplier]]=Table2[[#This Row],[multiplier_calc]]</f>
        <v>1</v>
      </c>
    </row>
    <row r="619" spans="1:23" x14ac:dyDescent="0.25">
      <c r="A619" s="1">
        <v>1</v>
      </c>
      <c r="B619" s="1">
        <v>2.419999999999999</v>
      </c>
      <c r="C619">
        <v>21.801409486000001</v>
      </c>
      <c r="D619">
        <v>0</v>
      </c>
      <c r="E619">
        <v>0</v>
      </c>
      <c r="F619">
        <v>80.796041641000002</v>
      </c>
      <c r="G619">
        <v>-7.4278139999999996E-3</v>
      </c>
      <c r="H619">
        <v>0.53851648100000005</v>
      </c>
      <c r="I619">
        <v>-325.263954351</v>
      </c>
      <c r="J619">
        <v>325.80247083199998</v>
      </c>
      <c r="K619">
        <v>121</v>
      </c>
      <c r="L619">
        <v>302.5</v>
      </c>
      <c r="M619">
        <v>60.5</v>
      </c>
      <c r="N619">
        <f>TAN(RADIANS(Table2[[#This Row],[angle]]))</f>
        <v>0.39999999999287728</v>
      </c>
      <c r="O619">
        <f>0+LEFT(TEXT(Table2[[#This Row],[tan_angle]],"000/000"),3)</f>
        <v>2</v>
      </c>
      <c r="P619">
        <f>0+RIGHT(TEXT(Table2[[#This Row],[tan_angle]],"000/000"),3)</f>
        <v>5</v>
      </c>
      <c r="Q619" s="10">
        <f>Table2[[#This Row],[canvas_height]]/Table2[[#This Row],[canvas_width]]</f>
        <v>0.41322314049586795</v>
      </c>
      <c r="R619">
        <f>0+LEFT(TEXT(Table2[[#This Row],[canvas_ratio]],"000/000"),3)</f>
        <v>50</v>
      </c>
      <c r="S619" s="5" t="str">
        <f t="shared" si="9"/>
        <v>/</v>
      </c>
      <c r="T619" s="4">
        <f>0+RIGHT(TEXT(Table2[[#This Row],[canvas_ratio]],"000/000"),3)</f>
        <v>121</v>
      </c>
      <c r="U619" s="7">
        <f>Table2[[#This Row],[canvas_ratio]]/Table2[[#This Row],[tan_angle]]</f>
        <v>1.0330578512580653</v>
      </c>
      <c r="V619" s="8">
        <f>0+RIGHT(TEXT(Table2[[#This Row],[ratio]],"0000/0000"),4)/Table2[[#This Row],[tan_angle_numer]]</f>
        <v>60.5</v>
      </c>
      <c r="W619" s="9" t="b">
        <f>Table2[[#This Row],[multiplier]]=Table2[[#This Row],[multiplier_calc]]</f>
        <v>1</v>
      </c>
    </row>
    <row r="620" spans="1:23" x14ac:dyDescent="0.25">
      <c r="A620" s="1">
        <v>1</v>
      </c>
      <c r="B620" s="1">
        <v>2.4299999999999988</v>
      </c>
      <c r="C620">
        <v>0</v>
      </c>
      <c r="D620">
        <v>0</v>
      </c>
      <c r="E620">
        <v>0</v>
      </c>
      <c r="F620">
        <v>0</v>
      </c>
      <c r="G620">
        <v>1</v>
      </c>
      <c r="H620">
        <v>0.5</v>
      </c>
      <c r="I620">
        <v>-1.93</v>
      </c>
      <c r="J620">
        <v>2.4300000000000002</v>
      </c>
      <c r="K620">
        <v>0.90249999999999997</v>
      </c>
      <c r="L620">
        <v>2.2562000000000002</v>
      </c>
      <c r="M620">
        <v>0.45119999999999999</v>
      </c>
      <c r="N620">
        <f>TAN(RADIANS(Table2[[#This Row],[angle]]))</f>
        <v>0</v>
      </c>
      <c r="O620">
        <f>0+LEFT(TEXT(Table2[[#This Row],[tan_angle]],"000/000"),3)</f>
        <v>0</v>
      </c>
      <c r="P620">
        <f>0+RIGHT(TEXT(Table2[[#This Row],[tan_angle]],"000/000"),3)</f>
        <v>1</v>
      </c>
      <c r="Q620" s="10">
        <f>Table2[[#This Row],[canvas_height]]/Table2[[#This Row],[canvas_width]]</f>
        <v>0.41152263374485615</v>
      </c>
      <c r="R620">
        <f>0+LEFT(TEXT(Table2[[#This Row],[canvas_ratio]],"000/000"),3)</f>
        <v>100</v>
      </c>
      <c r="S620" s="5" t="str">
        <f t="shared" si="9"/>
        <v>/</v>
      </c>
      <c r="T620" s="4">
        <f>0+RIGHT(TEXT(Table2[[#This Row],[canvas_ratio]],"000/000"),3)</f>
        <v>243</v>
      </c>
      <c r="U620" s="7" t="e">
        <f>Table2[[#This Row],[canvas_ratio]]/Table2[[#This Row],[tan_angle]]</f>
        <v>#DIV/0!</v>
      </c>
      <c r="V620" s="8" t="e">
        <f>0+RIGHT(TEXT(Table2[[#This Row],[ratio]],"0000/0000"),4)/Table2[[#This Row],[tan_angle_numer]]</f>
        <v>#DIV/0!</v>
      </c>
      <c r="W620" s="9" t="e">
        <f>Table2[[#This Row],[multiplier]]=Table2[[#This Row],[multiplier_calc]]</f>
        <v>#DIV/0!</v>
      </c>
    </row>
    <row r="621" spans="1:23" x14ac:dyDescent="0.25">
      <c r="A621" s="1">
        <v>1</v>
      </c>
      <c r="B621" s="1">
        <v>2.4399999999999991</v>
      </c>
      <c r="C621">
        <v>21.801409486000001</v>
      </c>
      <c r="D621">
        <v>0</v>
      </c>
      <c r="E621">
        <v>0</v>
      </c>
      <c r="F621">
        <v>218.11774422299999</v>
      </c>
      <c r="G621">
        <v>-7.4278139999999996E-3</v>
      </c>
      <c r="H621">
        <v>0.53851648100000005</v>
      </c>
      <c r="I621">
        <v>-327.95653675400001</v>
      </c>
      <c r="J621">
        <v>328.495053235</v>
      </c>
      <c r="K621">
        <v>122</v>
      </c>
      <c r="L621">
        <v>305</v>
      </c>
      <c r="M621">
        <v>61</v>
      </c>
      <c r="N621">
        <f>TAN(RADIANS(Table2[[#This Row],[angle]]))</f>
        <v>0.39999999999287728</v>
      </c>
      <c r="O621">
        <f>0+LEFT(TEXT(Table2[[#This Row],[tan_angle]],"000/000"),3)</f>
        <v>2</v>
      </c>
      <c r="P621">
        <f>0+RIGHT(TEXT(Table2[[#This Row],[tan_angle]],"000/000"),3)</f>
        <v>5</v>
      </c>
      <c r="Q621" s="10">
        <f>Table2[[#This Row],[canvas_height]]/Table2[[#This Row],[canvas_width]]</f>
        <v>0.40983606557377067</v>
      </c>
      <c r="R621">
        <f>0+LEFT(TEXT(Table2[[#This Row],[canvas_ratio]],"000/000"),3)</f>
        <v>25</v>
      </c>
      <c r="S621" s="5" t="str">
        <f t="shared" si="9"/>
        <v>/</v>
      </c>
      <c r="T621" s="4">
        <f>0+RIGHT(TEXT(Table2[[#This Row],[canvas_ratio]],"000/000"),3)</f>
        <v>61</v>
      </c>
      <c r="U621" s="7">
        <f>Table2[[#This Row],[canvas_ratio]]/Table2[[#This Row],[tan_angle]]</f>
        <v>1.0245901639526713</v>
      </c>
      <c r="V621" s="8">
        <f>0+RIGHT(TEXT(Table2[[#This Row],[ratio]],"0000/0000"),4)/Table2[[#This Row],[tan_angle_numer]]</f>
        <v>61</v>
      </c>
      <c r="W621" s="9" t="b">
        <f>Table2[[#This Row],[multiplier]]=Table2[[#This Row],[multiplier_calc]]</f>
        <v>1</v>
      </c>
    </row>
    <row r="622" spans="1:23" x14ac:dyDescent="0.25">
      <c r="A622" s="1">
        <v>1</v>
      </c>
      <c r="B622" s="1">
        <v>2.4499999999999988</v>
      </c>
      <c r="C622">
        <v>0</v>
      </c>
      <c r="D622">
        <v>0</v>
      </c>
      <c r="E622">
        <v>0</v>
      </c>
      <c r="F622">
        <v>0</v>
      </c>
      <c r="G622">
        <v>1</v>
      </c>
      <c r="H622">
        <v>0.5</v>
      </c>
      <c r="I622">
        <v>-1.95</v>
      </c>
      <c r="J622">
        <v>2.4500000000000002</v>
      </c>
      <c r="K622">
        <v>0.90990000000000004</v>
      </c>
      <c r="L622">
        <v>2.2747999999999999</v>
      </c>
      <c r="M622">
        <v>0.45500000000000002</v>
      </c>
      <c r="N622">
        <f>TAN(RADIANS(Table2[[#This Row],[angle]]))</f>
        <v>0</v>
      </c>
      <c r="O622">
        <f>0+LEFT(TEXT(Table2[[#This Row],[tan_angle]],"000/000"),3)</f>
        <v>0</v>
      </c>
      <c r="P622">
        <f>0+RIGHT(TEXT(Table2[[#This Row],[tan_angle]],"000/000"),3)</f>
        <v>1</v>
      </c>
      <c r="Q622" s="10">
        <f>Table2[[#This Row],[canvas_height]]/Table2[[#This Row],[canvas_width]]</f>
        <v>0.40816326530612262</v>
      </c>
      <c r="R622">
        <f>0+LEFT(TEXT(Table2[[#This Row],[canvas_ratio]],"000/000"),3)</f>
        <v>20</v>
      </c>
      <c r="S622" s="5" t="str">
        <f t="shared" si="9"/>
        <v>/</v>
      </c>
      <c r="T622" s="4">
        <f>0+RIGHT(TEXT(Table2[[#This Row],[canvas_ratio]],"000/000"),3)</f>
        <v>49</v>
      </c>
      <c r="U622" s="7" t="e">
        <f>Table2[[#This Row],[canvas_ratio]]/Table2[[#This Row],[tan_angle]]</f>
        <v>#DIV/0!</v>
      </c>
      <c r="V622" s="8" t="e">
        <f>0+RIGHT(TEXT(Table2[[#This Row],[ratio]],"0000/0000"),4)/Table2[[#This Row],[tan_angle_numer]]</f>
        <v>#DIV/0!</v>
      </c>
      <c r="W622" s="9" t="e">
        <f>Table2[[#This Row],[multiplier]]=Table2[[#This Row],[multiplier_calc]]</f>
        <v>#DIV/0!</v>
      </c>
    </row>
    <row r="623" spans="1:23" x14ac:dyDescent="0.25">
      <c r="A623" s="1">
        <v>1</v>
      </c>
      <c r="B623" s="1">
        <v>2.4599999999999991</v>
      </c>
      <c r="C623">
        <v>21.801409486000001</v>
      </c>
      <c r="D623">
        <v>0</v>
      </c>
      <c r="E623">
        <v>0</v>
      </c>
      <c r="F623">
        <v>166.92153948699999</v>
      </c>
      <c r="G623">
        <v>7.4278139999999996E-3</v>
      </c>
      <c r="H623">
        <v>0.53851648100000005</v>
      </c>
      <c r="I623">
        <v>-330.64911915800002</v>
      </c>
      <c r="J623">
        <v>331.18763563900001</v>
      </c>
      <c r="K623">
        <v>123</v>
      </c>
      <c r="L623">
        <v>307.5</v>
      </c>
      <c r="M623">
        <v>61.5</v>
      </c>
      <c r="N623">
        <f>TAN(RADIANS(Table2[[#This Row],[angle]]))</f>
        <v>0.39999999999287728</v>
      </c>
      <c r="O623">
        <f>0+LEFT(TEXT(Table2[[#This Row],[tan_angle]],"000/000"),3)</f>
        <v>2</v>
      </c>
      <c r="P623">
        <f>0+RIGHT(TEXT(Table2[[#This Row],[tan_angle]],"000/000"),3)</f>
        <v>5</v>
      </c>
      <c r="Q623" s="10">
        <f>Table2[[#This Row],[canvas_height]]/Table2[[#This Row],[canvas_width]]</f>
        <v>0.40650406504065056</v>
      </c>
      <c r="R623">
        <f>0+LEFT(TEXT(Table2[[#This Row],[canvas_ratio]],"000/000"),3)</f>
        <v>50</v>
      </c>
      <c r="S623" s="5" t="str">
        <f t="shared" si="9"/>
        <v>/</v>
      </c>
      <c r="T623" s="4">
        <f>0+RIGHT(TEXT(Table2[[#This Row],[canvas_ratio]],"000/000"),3)</f>
        <v>123</v>
      </c>
      <c r="U623" s="7">
        <f>Table2[[#This Row],[canvas_ratio]]/Table2[[#This Row],[tan_angle]]</f>
        <v>1.0162601626197227</v>
      </c>
      <c r="V623" s="8">
        <f>0+RIGHT(TEXT(Table2[[#This Row],[ratio]],"0000/0000"),4)/Table2[[#This Row],[tan_angle_numer]]</f>
        <v>61.5</v>
      </c>
      <c r="W623" s="9" t="b">
        <f>Table2[[#This Row],[multiplier]]=Table2[[#This Row],[multiplier_calc]]</f>
        <v>1</v>
      </c>
    </row>
    <row r="624" spans="1:23" x14ac:dyDescent="0.25">
      <c r="A624" s="1">
        <v>1</v>
      </c>
      <c r="B624" s="1">
        <v>2.4699999999999989</v>
      </c>
      <c r="C624">
        <v>0</v>
      </c>
      <c r="D624">
        <v>0</v>
      </c>
      <c r="E624">
        <v>0</v>
      </c>
      <c r="F624">
        <v>0</v>
      </c>
      <c r="G624">
        <v>1</v>
      </c>
      <c r="H624">
        <v>0.5</v>
      </c>
      <c r="I624">
        <v>-1.97</v>
      </c>
      <c r="J624">
        <v>2.4700000000000002</v>
      </c>
      <c r="K624">
        <v>0.9173</v>
      </c>
      <c r="L624">
        <v>2.2932999999999999</v>
      </c>
      <c r="M624">
        <v>0.4587</v>
      </c>
      <c r="N624">
        <f>TAN(RADIANS(Table2[[#This Row],[angle]]))</f>
        <v>0</v>
      </c>
      <c r="O624">
        <f>0+LEFT(TEXT(Table2[[#This Row],[tan_angle]],"000/000"),3)</f>
        <v>0</v>
      </c>
      <c r="P624">
        <f>0+RIGHT(TEXT(Table2[[#This Row],[tan_angle]],"000/000"),3)</f>
        <v>1</v>
      </c>
      <c r="Q624" s="10">
        <f>Table2[[#This Row],[canvas_height]]/Table2[[#This Row],[canvas_width]]</f>
        <v>0.40485829959514191</v>
      </c>
      <c r="R624">
        <f>0+LEFT(TEXT(Table2[[#This Row],[canvas_ratio]],"000/000"),3)</f>
        <v>100</v>
      </c>
      <c r="S624" s="5" t="str">
        <f t="shared" si="9"/>
        <v>/</v>
      </c>
      <c r="T624" s="4">
        <f>0+RIGHT(TEXT(Table2[[#This Row],[canvas_ratio]],"000/000"),3)</f>
        <v>247</v>
      </c>
      <c r="U624" s="7" t="e">
        <f>Table2[[#This Row],[canvas_ratio]]/Table2[[#This Row],[tan_angle]]</f>
        <v>#DIV/0!</v>
      </c>
      <c r="V624" s="8" t="e">
        <f>0+RIGHT(TEXT(Table2[[#This Row],[ratio]],"0000/0000"),4)/Table2[[#This Row],[tan_angle_numer]]</f>
        <v>#DIV/0!</v>
      </c>
      <c r="W624" s="9" t="e">
        <f>Table2[[#This Row],[multiplier]]=Table2[[#This Row],[multiplier_calc]]</f>
        <v>#DIV/0!</v>
      </c>
    </row>
    <row r="625" spans="1:23" x14ac:dyDescent="0.25">
      <c r="A625" s="1">
        <v>1</v>
      </c>
      <c r="B625" s="1">
        <v>2.4799999999999991</v>
      </c>
      <c r="C625">
        <v>21.801409486000001</v>
      </c>
      <c r="D625">
        <v>0</v>
      </c>
      <c r="E625">
        <v>0</v>
      </c>
      <c r="F625">
        <v>331.206205173</v>
      </c>
      <c r="G625">
        <v>-7.4278139999999996E-3</v>
      </c>
      <c r="H625">
        <v>0.53851648100000005</v>
      </c>
      <c r="I625">
        <v>-333.34170156200003</v>
      </c>
      <c r="J625">
        <v>333.88021804300001</v>
      </c>
      <c r="K625">
        <v>124</v>
      </c>
      <c r="L625">
        <v>310</v>
      </c>
      <c r="M625">
        <v>62</v>
      </c>
      <c r="N625">
        <f>TAN(RADIANS(Table2[[#This Row],[angle]]))</f>
        <v>0.39999999999287728</v>
      </c>
      <c r="O625">
        <f>0+LEFT(TEXT(Table2[[#This Row],[tan_angle]],"000/000"),3)</f>
        <v>2</v>
      </c>
      <c r="P625">
        <f>0+RIGHT(TEXT(Table2[[#This Row],[tan_angle]],"000/000"),3)</f>
        <v>5</v>
      </c>
      <c r="Q625" s="10">
        <f>Table2[[#This Row],[canvas_height]]/Table2[[#This Row],[canvas_width]]</f>
        <v>0.40322580645161304</v>
      </c>
      <c r="R625">
        <f>0+LEFT(TEXT(Table2[[#This Row],[canvas_ratio]],"000/000"),3)</f>
        <v>25</v>
      </c>
      <c r="S625" s="5" t="str">
        <f t="shared" si="9"/>
        <v>/</v>
      </c>
      <c r="T625" s="4">
        <f>0+RIGHT(TEXT(Table2[[#This Row],[canvas_ratio]],"000/000"),3)</f>
        <v>62</v>
      </c>
      <c r="U625" s="7">
        <f>Table2[[#This Row],[canvas_ratio]]/Table2[[#This Row],[tan_angle]]</f>
        <v>1.008064516146983</v>
      </c>
      <c r="V625" s="8">
        <f>0+RIGHT(TEXT(Table2[[#This Row],[ratio]],"0000/0000"),4)/Table2[[#This Row],[tan_angle_numer]]</f>
        <v>62</v>
      </c>
      <c r="W625" s="9" t="b">
        <f>Table2[[#This Row],[multiplier]]=Table2[[#This Row],[multiplier_calc]]</f>
        <v>1</v>
      </c>
    </row>
    <row r="626" spans="1:23" x14ac:dyDescent="0.25">
      <c r="A626" s="1">
        <v>1</v>
      </c>
      <c r="B626" s="1">
        <v>2.4899999999999989</v>
      </c>
      <c r="C626">
        <v>0</v>
      </c>
      <c r="D626">
        <v>0</v>
      </c>
      <c r="E626">
        <v>0</v>
      </c>
      <c r="F626">
        <v>0</v>
      </c>
      <c r="G626">
        <v>1</v>
      </c>
      <c r="H626">
        <v>0.5</v>
      </c>
      <c r="I626">
        <v>-1.99</v>
      </c>
      <c r="J626">
        <v>2.4900000000000002</v>
      </c>
      <c r="K626">
        <v>0.92479999999999996</v>
      </c>
      <c r="L626">
        <v>2.3119000000000001</v>
      </c>
      <c r="M626">
        <v>0.46239999999999998</v>
      </c>
      <c r="N626">
        <f>TAN(RADIANS(Table2[[#This Row],[angle]]))</f>
        <v>0</v>
      </c>
      <c r="O626">
        <f>0+LEFT(TEXT(Table2[[#This Row],[tan_angle]],"000/000"),3)</f>
        <v>0</v>
      </c>
      <c r="P626">
        <f>0+RIGHT(TEXT(Table2[[#This Row],[tan_angle]],"000/000"),3)</f>
        <v>1</v>
      </c>
      <c r="Q626" s="10">
        <f>Table2[[#This Row],[canvas_height]]/Table2[[#This Row],[canvas_width]]</f>
        <v>0.40160642570281141</v>
      </c>
      <c r="R626">
        <f>0+LEFT(TEXT(Table2[[#This Row],[canvas_ratio]],"000/000"),3)</f>
        <v>100</v>
      </c>
      <c r="S626" s="5" t="str">
        <f t="shared" si="9"/>
        <v>/</v>
      </c>
      <c r="T626" s="4">
        <f>0+RIGHT(TEXT(Table2[[#This Row],[canvas_ratio]],"000/000"),3)</f>
        <v>249</v>
      </c>
      <c r="U626" s="7" t="e">
        <f>Table2[[#This Row],[canvas_ratio]]/Table2[[#This Row],[tan_angle]]</f>
        <v>#DIV/0!</v>
      </c>
      <c r="V626" s="8" t="e">
        <f>0+RIGHT(TEXT(Table2[[#This Row],[ratio]],"0000/0000"),4)/Table2[[#This Row],[tan_angle_numer]]</f>
        <v>#DIV/0!</v>
      </c>
      <c r="W626" s="9" t="e">
        <f>Table2[[#This Row],[multiplier]]=Table2[[#This Row],[multiplier_calc]]</f>
        <v>#DIV/0!</v>
      </c>
    </row>
    <row r="627" spans="1:23" x14ac:dyDescent="0.25">
      <c r="A627" s="1">
        <v>1</v>
      </c>
      <c r="B627" s="1">
        <v>2.4999999999999991</v>
      </c>
      <c r="C627">
        <v>21.801409486000001</v>
      </c>
      <c r="D627">
        <v>0</v>
      </c>
      <c r="E627">
        <v>0</v>
      </c>
      <c r="F627">
        <v>2.321191727</v>
      </c>
      <c r="G627">
        <v>-0.92847669099999997</v>
      </c>
      <c r="H627">
        <v>0.53851648100000005</v>
      </c>
      <c r="I627">
        <v>-2.1540659230000001</v>
      </c>
      <c r="J627">
        <v>2.6925824039999999</v>
      </c>
      <c r="K627">
        <v>1</v>
      </c>
      <c r="L627">
        <v>2.5</v>
      </c>
      <c r="M627">
        <v>0.5</v>
      </c>
      <c r="N627">
        <f>TAN(RADIANS(Table2[[#This Row],[angle]]))</f>
        <v>0.39999999999287728</v>
      </c>
      <c r="O627">
        <f>0+LEFT(TEXT(Table2[[#This Row],[tan_angle]],"000/000"),3)</f>
        <v>2</v>
      </c>
      <c r="P627">
        <f>0+RIGHT(TEXT(Table2[[#This Row],[tan_angle]],"000/000"),3)</f>
        <v>5</v>
      </c>
      <c r="Q627" s="10">
        <f>Table2[[#This Row],[canvas_height]]/Table2[[#This Row],[canvas_width]]</f>
        <v>0.40000000000000013</v>
      </c>
      <c r="R627">
        <f>0+LEFT(TEXT(Table2[[#This Row],[canvas_ratio]],"000/000"),3)</f>
        <v>2</v>
      </c>
      <c r="S627" s="5" t="str">
        <f t="shared" si="9"/>
        <v>/</v>
      </c>
      <c r="T627" s="4">
        <f>0+RIGHT(TEXT(Table2[[#This Row],[canvas_ratio]],"000/000"),3)</f>
        <v>5</v>
      </c>
      <c r="U627" s="7">
        <f>Table2[[#This Row],[canvas_ratio]]/Table2[[#This Row],[tan_angle]]</f>
        <v>1.0000000000178071</v>
      </c>
      <c r="V627" s="8">
        <f>0+RIGHT(TEXT(Table2[[#This Row],[ratio]],"0000/0000"),4)/Table2[[#This Row],[tan_angle_numer]]</f>
        <v>0.5</v>
      </c>
      <c r="W627" s="9" t="b">
        <f>Table2[[#This Row],[multiplier]]=Table2[[#This Row],[multiplier_calc]]</f>
        <v>1</v>
      </c>
    </row>
    <row r="628" spans="1:23" x14ac:dyDescent="0.25">
      <c r="A628" s="1">
        <v>1</v>
      </c>
      <c r="B628" s="1">
        <v>2.5099999999999989</v>
      </c>
      <c r="C628">
        <v>0</v>
      </c>
      <c r="D628">
        <v>0</v>
      </c>
      <c r="E628">
        <v>0</v>
      </c>
      <c r="F628">
        <v>0</v>
      </c>
      <c r="G628">
        <v>1</v>
      </c>
      <c r="H628">
        <v>0.5</v>
      </c>
      <c r="I628">
        <v>-2.0099999999999998</v>
      </c>
      <c r="J628">
        <v>2.5099999999999998</v>
      </c>
      <c r="K628">
        <v>0.93220000000000003</v>
      </c>
      <c r="L628">
        <v>2.3304999999999998</v>
      </c>
      <c r="M628">
        <v>0.46610000000000001</v>
      </c>
      <c r="N628">
        <f>TAN(RADIANS(Table2[[#This Row],[angle]]))</f>
        <v>0</v>
      </c>
      <c r="O628">
        <f>0+LEFT(TEXT(Table2[[#This Row],[tan_angle]],"000/000"),3)</f>
        <v>0</v>
      </c>
      <c r="P628">
        <f>0+RIGHT(TEXT(Table2[[#This Row],[tan_angle]],"000/000"),3)</f>
        <v>1</v>
      </c>
      <c r="Q628" s="10">
        <f>Table2[[#This Row],[canvas_height]]/Table2[[#This Row],[canvas_width]]</f>
        <v>0.39840637450199223</v>
      </c>
      <c r="R628">
        <f>0+LEFT(TEXT(Table2[[#This Row],[canvas_ratio]],"000/000"),3)</f>
        <v>100</v>
      </c>
      <c r="S628" s="5" t="str">
        <f t="shared" si="9"/>
        <v>/</v>
      </c>
      <c r="T628" s="4">
        <f>0+RIGHT(TEXT(Table2[[#This Row],[canvas_ratio]],"000/000"),3)</f>
        <v>251</v>
      </c>
      <c r="U628" s="7" t="e">
        <f>Table2[[#This Row],[canvas_ratio]]/Table2[[#This Row],[tan_angle]]</f>
        <v>#DIV/0!</v>
      </c>
      <c r="V628" s="8" t="e">
        <f>0+RIGHT(TEXT(Table2[[#This Row],[ratio]],"0000/0000"),4)/Table2[[#This Row],[tan_angle_numer]]</f>
        <v>#DIV/0!</v>
      </c>
      <c r="W628" s="9" t="e">
        <f>Table2[[#This Row],[multiplier]]=Table2[[#This Row],[multiplier_calc]]</f>
        <v>#DIV/0!</v>
      </c>
    </row>
    <row r="629" spans="1:23" x14ac:dyDescent="0.25">
      <c r="A629" s="1">
        <v>1</v>
      </c>
      <c r="B629" s="1">
        <v>2.5199999999999991</v>
      </c>
      <c r="C629">
        <v>21.801409486000001</v>
      </c>
      <c r="D629">
        <v>0</v>
      </c>
      <c r="E629">
        <v>0</v>
      </c>
      <c r="F629">
        <v>336.55423091199998</v>
      </c>
      <c r="G629">
        <v>7.4278139999999996E-3</v>
      </c>
      <c r="H629">
        <v>0.53851648100000005</v>
      </c>
      <c r="I629">
        <v>-338.72686636899999</v>
      </c>
      <c r="J629">
        <v>339.26538284999998</v>
      </c>
      <c r="K629">
        <v>126</v>
      </c>
      <c r="L629">
        <v>315</v>
      </c>
      <c r="M629">
        <v>63</v>
      </c>
      <c r="N629">
        <f>TAN(RADIANS(Table2[[#This Row],[angle]]))</f>
        <v>0.39999999999287728</v>
      </c>
      <c r="O629">
        <f>0+LEFT(TEXT(Table2[[#This Row],[tan_angle]],"000/000"),3)</f>
        <v>2</v>
      </c>
      <c r="P629">
        <f>0+RIGHT(TEXT(Table2[[#This Row],[tan_angle]],"000/000"),3)</f>
        <v>5</v>
      </c>
      <c r="Q629" s="10">
        <f>Table2[[#This Row],[canvas_height]]/Table2[[#This Row],[canvas_width]]</f>
        <v>0.39682539682539697</v>
      </c>
      <c r="R629">
        <f>0+LEFT(TEXT(Table2[[#This Row],[canvas_ratio]],"000/000"),3)</f>
        <v>25</v>
      </c>
      <c r="S629" s="5" t="str">
        <f t="shared" si="9"/>
        <v>/</v>
      </c>
      <c r="T629" s="4">
        <f>0+RIGHT(TEXT(Table2[[#This Row],[canvas_ratio]],"000/000"),3)</f>
        <v>63</v>
      </c>
      <c r="U629" s="7">
        <f>Table2[[#This Row],[canvas_ratio]]/Table2[[#This Row],[tan_angle]]</f>
        <v>0.99206349208115796</v>
      </c>
      <c r="V629" s="8">
        <f>0+RIGHT(TEXT(Table2[[#This Row],[ratio]],"0000/0000"),4)/Table2[[#This Row],[tan_angle_numer]]</f>
        <v>63</v>
      </c>
      <c r="W629" s="9" t="b">
        <f>Table2[[#This Row],[multiplier]]=Table2[[#This Row],[multiplier_calc]]</f>
        <v>1</v>
      </c>
    </row>
    <row r="630" spans="1:23" x14ac:dyDescent="0.25">
      <c r="A630" s="1">
        <v>1</v>
      </c>
      <c r="B630" s="1">
        <v>2.5299999999999989</v>
      </c>
      <c r="C630">
        <v>0</v>
      </c>
      <c r="D630">
        <v>0</v>
      </c>
      <c r="E630">
        <v>0</v>
      </c>
      <c r="F630">
        <v>0</v>
      </c>
      <c r="G630">
        <v>1</v>
      </c>
      <c r="H630">
        <v>0.5</v>
      </c>
      <c r="I630">
        <v>-2.0299999999999998</v>
      </c>
      <c r="J630">
        <v>2.5299999999999998</v>
      </c>
      <c r="K630">
        <v>0.93959999999999999</v>
      </c>
      <c r="L630">
        <v>2.3490000000000002</v>
      </c>
      <c r="M630">
        <v>0.4698</v>
      </c>
      <c r="N630">
        <f>TAN(RADIANS(Table2[[#This Row],[angle]]))</f>
        <v>0</v>
      </c>
      <c r="O630">
        <f>0+LEFT(TEXT(Table2[[#This Row],[tan_angle]],"000/000"),3)</f>
        <v>0</v>
      </c>
      <c r="P630">
        <f>0+RIGHT(TEXT(Table2[[#This Row],[tan_angle]],"000/000"),3)</f>
        <v>1</v>
      </c>
      <c r="Q630" s="10">
        <f>Table2[[#This Row],[canvas_height]]/Table2[[#This Row],[canvas_width]]</f>
        <v>0.39525691699604759</v>
      </c>
      <c r="R630">
        <f>0+LEFT(TEXT(Table2[[#This Row],[canvas_ratio]],"000/000"),3)</f>
        <v>100</v>
      </c>
      <c r="S630" s="5" t="str">
        <f t="shared" si="9"/>
        <v>/</v>
      </c>
      <c r="T630" s="4">
        <f>0+RIGHT(TEXT(Table2[[#This Row],[canvas_ratio]],"000/000"),3)</f>
        <v>253</v>
      </c>
      <c r="U630" s="7" t="e">
        <f>Table2[[#This Row],[canvas_ratio]]/Table2[[#This Row],[tan_angle]]</f>
        <v>#DIV/0!</v>
      </c>
      <c r="V630" s="8" t="e">
        <f>0+RIGHT(TEXT(Table2[[#This Row],[ratio]],"0000/0000"),4)/Table2[[#This Row],[tan_angle_numer]]</f>
        <v>#DIV/0!</v>
      </c>
      <c r="W630" s="9" t="e">
        <f>Table2[[#This Row],[multiplier]]=Table2[[#This Row],[multiplier_calc]]</f>
        <v>#DIV/0!</v>
      </c>
    </row>
    <row r="631" spans="1:23" x14ac:dyDescent="0.25">
      <c r="A631" s="1">
        <v>1</v>
      </c>
      <c r="B631" s="1">
        <v>2.5399999999999991</v>
      </c>
      <c r="C631">
        <v>21.801409486000001</v>
      </c>
      <c r="D631">
        <v>0</v>
      </c>
      <c r="E631">
        <v>0</v>
      </c>
      <c r="F631">
        <v>172.343843362</v>
      </c>
      <c r="G631">
        <v>-7.4278139999999996E-3</v>
      </c>
      <c r="H631">
        <v>0.53851648100000005</v>
      </c>
      <c r="I631">
        <v>-341.41944877200001</v>
      </c>
      <c r="J631">
        <v>341.957965253</v>
      </c>
      <c r="K631">
        <v>127</v>
      </c>
      <c r="L631">
        <v>317.5</v>
      </c>
      <c r="M631">
        <v>63.5</v>
      </c>
      <c r="N631">
        <f>TAN(RADIANS(Table2[[#This Row],[angle]]))</f>
        <v>0.39999999999287728</v>
      </c>
      <c r="O631">
        <f>0+LEFT(TEXT(Table2[[#This Row],[tan_angle]],"000/000"),3)</f>
        <v>2</v>
      </c>
      <c r="P631">
        <f>0+RIGHT(TEXT(Table2[[#This Row],[tan_angle]],"000/000"),3)</f>
        <v>5</v>
      </c>
      <c r="Q631" s="10">
        <f>Table2[[#This Row],[canvas_height]]/Table2[[#This Row],[canvas_width]]</f>
        <v>0.39370078740157494</v>
      </c>
      <c r="R631">
        <f>0+LEFT(TEXT(Table2[[#This Row],[canvas_ratio]],"000/000"),3)</f>
        <v>50</v>
      </c>
      <c r="S631" s="5" t="str">
        <f t="shared" si="9"/>
        <v>/</v>
      </c>
      <c r="T631" s="4">
        <f>0+RIGHT(TEXT(Table2[[#This Row],[canvas_ratio]],"000/000"),3)</f>
        <v>127</v>
      </c>
      <c r="U631" s="7">
        <f>Table2[[#This Row],[canvas_ratio]]/Table2[[#This Row],[tan_angle]]</f>
        <v>0.98425196852146368</v>
      </c>
      <c r="V631" s="8">
        <f>0+RIGHT(TEXT(Table2[[#This Row],[ratio]],"0000/0000"),4)/Table2[[#This Row],[tan_angle_numer]]</f>
        <v>63.5</v>
      </c>
      <c r="W631" s="9" t="b">
        <f>Table2[[#This Row],[multiplier]]=Table2[[#This Row],[multiplier_calc]]</f>
        <v>1</v>
      </c>
    </row>
    <row r="632" spans="1:23" x14ac:dyDescent="0.25">
      <c r="A632" s="1">
        <v>1</v>
      </c>
      <c r="B632" s="1">
        <v>2.5499999999999989</v>
      </c>
      <c r="C632">
        <v>0</v>
      </c>
      <c r="D632">
        <v>0</v>
      </c>
      <c r="E632">
        <v>0</v>
      </c>
      <c r="F632">
        <v>0</v>
      </c>
      <c r="G632">
        <v>1</v>
      </c>
      <c r="H632">
        <v>0.5</v>
      </c>
      <c r="I632">
        <v>-2.0499999999999998</v>
      </c>
      <c r="J632">
        <v>2.5499999999999998</v>
      </c>
      <c r="K632">
        <v>0.94699999999999995</v>
      </c>
      <c r="L632">
        <v>2.3675999999999999</v>
      </c>
      <c r="M632">
        <v>0.47349999999999998</v>
      </c>
      <c r="N632">
        <f>TAN(RADIANS(Table2[[#This Row],[angle]]))</f>
        <v>0</v>
      </c>
      <c r="O632">
        <f>0+LEFT(TEXT(Table2[[#This Row],[tan_angle]],"000/000"),3)</f>
        <v>0</v>
      </c>
      <c r="P632">
        <f>0+RIGHT(TEXT(Table2[[#This Row],[tan_angle]],"000/000"),3)</f>
        <v>1</v>
      </c>
      <c r="Q632" s="10">
        <f>Table2[[#This Row],[canvas_height]]/Table2[[#This Row],[canvas_width]]</f>
        <v>0.3921568627450982</v>
      </c>
      <c r="R632">
        <f>0+LEFT(TEXT(Table2[[#This Row],[canvas_ratio]],"000/000"),3)</f>
        <v>20</v>
      </c>
      <c r="S632" s="5" t="str">
        <f t="shared" si="9"/>
        <v>/</v>
      </c>
      <c r="T632" s="4">
        <f>0+RIGHT(TEXT(Table2[[#This Row],[canvas_ratio]],"000/000"),3)</f>
        <v>51</v>
      </c>
      <c r="U632" s="7" t="e">
        <f>Table2[[#This Row],[canvas_ratio]]/Table2[[#This Row],[tan_angle]]</f>
        <v>#DIV/0!</v>
      </c>
      <c r="V632" s="8" t="e">
        <f>0+RIGHT(TEXT(Table2[[#This Row],[ratio]],"0000/0000"),4)/Table2[[#This Row],[tan_angle_numer]]</f>
        <v>#DIV/0!</v>
      </c>
      <c r="W632" s="9" t="e">
        <f>Table2[[#This Row],[multiplier]]=Table2[[#This Row],[multiplier_calc]]</f>
        <v>#DIV/0!</v>
      </c>
    </row>
    <row r="633" spans="1:23" x14ac:dyDescent="0.25">
      <c r="A633" s="1">
        <v>1</v>
      </c>
      <c r="B633" s="1">
        <v>2.5599999999999992</v>
      </c>
      <c r="C633">
        <v>21.801409486000001</v>
      </c>
      <c r="D633">
        <v>0</v>
      </c>
      <c r="E633">
        <v>0</v>
      </c>
      <c r="F633">
        <v>228.85093476899999</v>
      </c>
      <c r="G633">
        <v>7.4278139999999996E-3</v>
      </c>
      <c r="H633">
        <v>0.53851648100000005</v>
      </c>
      <c r="I633">
        <v>-344.11203117600002</v>
      </c>
      <c r="J633">
        <v>344.650547657</v>
      </c>
      <c r="K633">
        <v>128</v>
      </c>
      <c r="L633">
        <v>320</v>
      </c>
      <c r="M633">
        <v>64</v>
      </c>
      <c r="N633">
        <f>TAN(RADIANS(Table2[[#This Row],[angle]]))</f>
        <v>0.39999999999287728</v>
      </c>
      <c r="O633">
        <f>0+LEFT(TEXT(Table2[[#This Row],[tan_angle]],"000/000"),3)</f>
        <v>2</v>
      </c>
      <c r="P633">
        <f>0+RIGHT(TEXT(Table2[[#This Row],[tan_angle]],"000/000"),3)</f>
        <v>5</v>
      </c>
      <c r="Q633" s="10">
        <f>Table2[[#This Row],[canvas_height]]/Table2[[#This Row],[canvas_width]]</f>
        <v>0.39062500000000011</v>
      </c>
      <c r="R633">
        <f>0+LEFT(TEXT(Table2[[#This Row],[canvas_ratio]],"000/000"),3)</f>
        <v>25</v>
      </c>
      <c r="S633" s="5" t="str">
        <f t="shared" si="9"/>
        <v>/</v>
      </c>
      <c r="T633" s="4">
        <f>0+RIGHT(TEXT(Table2[[#This Row],[canvas_ratio]],"000/000"),3)</f>
        <v>64</v>
      </c>
      <c r="U633" s="7">
        <f>Table2[[#This Row],[canvas_ratio]]/Table2[[#This Row],[tan_angle]]</f>
        <v>0.97656250001738976</v>
      </c>
      <c r="V633" s="8">
        <f>0+RIGHT(TEXT(Table2[[#This Row],[ratio]],"0000/0000"),4)/Table2[[#This Row],[tan_angle_numer]]</f>
        <v>64</v>
      </c>
      <c r="W633" s="9" t="b">
        <f>Table2[[#This Row],[multiplier]]=Table2[[#This Row],[multiplier_calc]]</f>
        <v>1</v>
      </c>
    </row>
    <row r="634" spans="1:23" x14ac:dyDescent="0.25">
      <c r="A634" s="1">
        <v>1</v>
      </c>
      <c r="B634" s="1">
        <v>2.569999999999999</v>
      </c>
      <c r="C634">
        <v>21.801409486000001</v>
      </c>
      <c r="D634">
        <v>0</v>
      </c>
      <c r="E634">
        <v>0</v>
      </c>
      <c r="F634">
        <v>395.81889809099999</v>
      </c>
      <c r="G634">
        <v>-3.7139069999999998E-3</v>
      </c>
      <c r="H634">
        <v>0.53851648100000005</v>
      </c>
      <c r="I634">
        <v>-691.45516123599998</v>
      </c>
      <c r="J634">
        <v>691.99367771699997</v>
      </c>
      <c r="K634">
        <v>257</v>
      </c>
      <c r="L634">
        <v>642.5</v>
      </c>
      <c r="M634">
        <v>128.5</v>
      </c>
      <c r="N634">
        <f>TAN(RADIANS(Table2[[#This Row],[angle]]))</f>
        <v>0.39999999999287728</v>
      </c>
      <c r="O634">
        <f>0+LEFT(TEXT(Table2[[#This Row],[tan_angle]],"000/000"),3)</f>
        <v>2</v>
      </c>
      <c r="P634">
        <f>0+RIGHT(TEXT(Table2[[#This Row],[tan_angle]],"000/000"),3)</f>
        <v>5</v>
      </c>
      <c r="Q634" s="10">
        <f>Table2[[#This Row],[canvas_height]]/Table2[[#This Row],[canvas_width]]</f>
        <v>0.38910505836575893</v>
      </c>
      <c r="R634">
        <f>0+LEFT(TEXT(Table2[[#This Row],[canvas_ratio]],"000/000"),3)</f>
        <v>100</v>
      </c>
      <c r="S634" s="5" t="str">
        <f t="shared" si="9"/>
        <v>/</v>
      </c>
      <c r="T634" s="4">
        <f>0+RIGHT(TEXT(Table2[[#This Row],[canvas_ratio]],"000/000"),3)</f>
        <v>257</v>
      </c>
      <c r="U634" s="7">
        <f>Table2[[#This Row],[canvas_ratio]]/Table2[[#This Row],[tan_angle]]</f>
        <v>0.97276264593171913</v>
      </c>
      <c r="V634" s="8">
        <f>0+RIGHT(TEXT(Table2[[#This Row],[ratio]],"0000/0000"),4)/Table2[[#This Row],[tan_angle_numer]]</f>
        <v>128.5</v>
      </c>
      <c r="W634" s="9" t="b">
        <f>Table2[[#This Row],[multiplier]]=Table2[[#This Row],[multiplier_calc]]</f>
        <v>1</v>
      </c>
    </row>
    <row r="635" spans="1:23" x14ac:dyDescent="0.25">
      <c r="A635" s="1">
        <v>1</v>
      </c>
      <c r="B635" s="1">
        <v>2.5799999999999992</v>
      </c>
      <c r="C635">
        <v>21.801409486000001</v>
      </c>
      <c r="D635">
        <v>0</v>
      </c>
      <c r="E635">
        <v>0</v>
      </c>
      <c r="F635">
        <v>261.19906268</v>
      </c>
      <c r="G635">
        <v>-7.4278139999999996E-3</v>
      </c>
      <c r="H635">
        <v>0.53851648100000005</v>
      </c>
      <c r="I635">
        <v>-346.80461357899998</v>
      </c>
      <c r="J635">
        <v>347.34313006000002</v>
      </c>
      <c r="K635">
        <v>129</v>
      </c>
      <c r="L635">
        <v>322.5</v>
      </c>
      <c r="M635">
        <v>64.5</v>
      </c>
      <c r="N635">
        <f>TAN(RADIANS(Table2[[#This Row],[angle]]))</f>
        <v>0.39999999999287728</v>
      </c>
      <c r="O635">
        <f>0+LEFT(TEXT(Table2[[#This Row],[tan_angle]],"000/000"),3)</f>
        <v>2</v>
      </c>
      <c r="P635">
        <f>0+RIGHT(TEXT(Table2[[#This Row],[tan_angle]],"000/000"),3)</f>
        <v>5</v>
      </c>
      <c r="Q635" s="10">
        <f>Table2[[#This Row],[canvas_height]]/Table2[[#This Row],[canvas_width]]</f>
        <v>0.38759689922480633</v>
      </c>
      <c r="R635">
        <f>0+LEFT(TEXT(Table2[[#This Row],[canvas_ratio]],"000/000"),3)</f>
        <v>50</v>
      </c>
      <c r="S635" s="5" t="str">
        <f t="shared" si="9"/>
        <v>/</v>
      </c>
      <c r="T635" s="4">
        <f>0+RIGHT(TEXT(Table2[[#This Row],[canvas_ratio]],"000/000"),3)</f>
        <v>129</v>
      </c>
      <c r="U635" s="7">
        <f>Table2[[#This Row],[canvas_ratio]]/Table2[[#This Row],[tan_angle]]</f>
        <v>0.96899224807927054</v>
      </c>
      <c r="V635" s="8">
        <f>0+RIGHT(TEXT(Table2[[#This Row],[ratio]],"0000/0000"),4)/Table2[[#This Row],[tan_angle_numer]]</f>
        <v>64.5</v>
      </c>
      <c r="W635" s="9" t="b">
        <f>Table2[[#This Row],[multiplier]]=Table2[[#This Row],[multiplier_calc]]</f>
        <v>1</v>
      </c>
    </row>
    <row r="636" spans="1:23" x14ac:dyDescent="0.25">
      <c r="A636" s="1">
        <v>1</v>
      </c>
      <c r="B636" s="1">
        <v>2.589999999999999</v>
      </c>
      <c r="C636">
        <v>21.801409486000001</v>
      </c>
      <c r="D636">
        <v>0</v>
      </c>
      <c r="E636">
        <v>0</v>
      </c>
      <c r="F636">
        <v>387.74115088100001</v>
      </c>
      <c r="G636">
        <v>-3.7139069999999998E-3</v>
      </c>
      <c r="H636">
        <v>0.53851648100000005</v>
      </c>
      <c r="I636">
        <v>-696.840326043</v>
      </c>
      <c r="J636">
        <v>697.37884252399999</v>
      </c>
      <c r="K636">
        <v>259</v>
      </c>
      <c r="L636">
        <v>647.5</v>
      </c>
      <c r="M636">
        <v>129.5</v>
      </c>
      <c r="N636">
        <f>TAN(RADIANS(Table2[[#This Row],[angle]]))</f>
        <v>0.39999999999287728</v>
      </c>
      <c r="O636">
        <f>0+LEFT(TEXT(Table2[[#This Row],[tan_angle]],"000/000"),3)</f>
        <v>2</v>
      </c>
      <c r="P636">
        <f>0+RIGHT(TEXT(Table2[[#This Row],[tan_angle]],"000/000"),3)</f>
        <v>5</v>
      </c>
      <c r="Q636" s="10">
        <f>Table2[[#This Row],[canvas_height]]/Table2[[#This Row],[canvas_width]]</f>
        <v>0.38610038610038627</v>
      </c>
      <c r="R636">
        <f>0+LEFT(TEXT(Table2[[#This Row],[canvas_ratio]],"000/000"),3)</f>
        <v>100</v>
      </c>
      <c r="S636" s="5" t="str">
        <f t="shared" ref="S636:S699" si="10">"/"</f>
        <v>/</v>
      </c>
      <c r="T636" s="4">
        <f>0+RIGHT(TEXT(Table2[[#This Row],[canvas_ratio]],"000/000"),3)</f>
        <v>259</v>
      </c>
      <c r="U636" s="7">
        <f>Table2[[#This Row],[canvas_ratio]]/Table2[[#This Row],[tan_angle]]</f>
        <v>0.96525096526815368</v>
      </c>
      <c r="V636" s="8">
        <f>0+RIGHT(TEXT(Table2[[#This Row],[ratio]],"0000/0000"),4)/Table2[[#This Row],[tan_angle_numer]]</f>
        <v>129.5</v>
      </c>
      <c r="W636" s="9" t="b">
        <f>Table2[[#This Row],[multiplier]]=Table2[[#This Row],[multiplier_calc]]</f>
        <v>1</v>
      </c>
    </row>
    <row r="637" spans="1:23" x14ac:dyDescent="0.25">
      <c r="A637" s="1">
        <v>1</v>
      </c>
      <c r="B637" s="1">
        <v>2.5999999999999992</v>
      </c>
      <c r="C637">
        <v>21.801409486000001</v>
      </c>
      <c r="D637">
        <v>0</v>
      </c>
      <c r="E637">
        <v>0</v>
      </c>
      <c r="F637">
        <v>2.7854300730000001</v>
      </c>
      <c r="G637">
        <v>-3.7139067999999997E-2</v>
      </c>
      <c r="H637">
        <v>0.53851648100000005</v>
      </c>
      <c r="I637">
        <v>-69.468626012000001</v>
      </c>
      <c r="J637">
        <v>70.007142493000003</v>
      </c>
      <c r="K637">
        <v>26</v>
      </c>
      <c r="L637">
        <v>65</v>
      </c>
      <c r="M637">
        <v>13</v>
      </c>
      <c r="N637">
        <f>TAN(RADIANS(Table2[[#This Row],[angle]]))</f>
        <v>0.39999999999287728</v>
      </c>
      <c r="O637">
        <f>0+LEFT(TEXT(Table2[[#This Row],[tan_angle]],"000/000"),3)</f>
        <v>2</v>
      </c>
      <c r="P637">
        <f>0+RIGHT(TEXT(Table2[[#This Row],[tan_angle]],"000/000"),3)</f>
        <v>5</v>
      </c>
      <c r="Q637" s="10">
        <f>Table2[[#This Row],[canvas_height]]/Table2[[#This Row],[canvas_width]]</f>
        <v>0.38461538461538475</v>
      </c>
      <c r="R637">
        <f>0+LEFT(TEXT(Table2[[#This Row],[canvas_ratio]],"000/000"),3)</f>
        <v>5</v>
      </c>
      <c r="S637" s="5" t="str">
        <f t="shared" si="10"/>
        <v>/</v>
      </c>
      <c r="T637" s="4">
        <f>0+RIGHT(TEXT(Table2[[#This Row],[canvas_ratio]],"000/000"),3)</f>
        <v>13</v>
      </c>
      <c r="U637" s="7">
        <f>Table2[[#This Row],[canvas_ratio]]/Table2[[#This Row],[tan_angle]]</f>
        <v>0.96153846155558376</v>
      </c>
      <c r="V637" s="8">
        <f>0+RIGHT(TEXT(Table2[[#This Row],[ratio]],"0000/0000"),4)/Table2[[#This Row],[tan_angle_numer]]</f>
        <v>13</v>
      </c>
      <c r="W637" s="9" t="b">
        <f>Table2[[#This Row],[multiplier]]=Table2[[#This Row],[multiplier_calc]]</f>
        <v>1</v>
      </c>
    </row>
    <row r="638" spans="1:23" x14ac:dyDescent="0.25">
      <c r="A638" s="1">
        <v>1</v>
      </c>
      <c r="B638" s="1">
        <v>2.609999999999999</v>
      </c>
      <c r="C638">
        <v>21.801409486000001</v>
      </c>
      <c r="D638">
        <v>0</v>
      </c>
      <c r="E638">
        <v>0</v>
      </c>
      <c r="F638">
        <v>255.80461310600001</v>
      </c>
      <c r="G638">
        <v>-3.7139069999999998E-3</v>
      </c>
      <c r="H638">
        <v>0.53851648100000005</v>
      </c>
      <c r="I638">
        <v>-702.22549085000003</v>
      </c>
      <c r="J638">
        <v>702.76400733100002</v>
      </c>
      <c r="K638">
        <v>261</v>
      </c>
      <c r="L638">
        <v>652.5</v>
      </c>
      <c r="M638">
        <v>130.5</v>
      </c>
      <c r="N638">
        <f>TAN(RADIANS(Table2[[#This Row],[angle]]))</f>
        <v>0.39999999999287728</v>
      </c>
      <c r="O638">
        <f>0+LEFT(TEXT(Table2[[#This Row],[tan_angle]],"000/000"),3)</f>
        <v>2</v>
      </c>
      <c r="P638">
        <f>0+RIGHT(TEXT(Table2[[#This Row],[tan_angle]],"000/000"),3)</f>
        <v>5</v>
      </c>
      <c r="Q638" s="10">
        <f>Table2[[#This Row],[canvas_height]]/Table2[[#This Row],[canvas_width]]</f>
        <v>0.3831417624521074</v>
      </c>
      <c r="R638">
        <f>0+LEFT(TEXT(Table2[[#This Row],[canvas_ratio]],"000/000"),3)</f>
        <v>100</v>
      </c>
      <c r="S638" s="5" t="str">
        <f t="shared" si="10"/>
        <v>/</v>
      </c>
      <c r="T638" s="4">
        <f>0+RIGHT(TEXT(Table2[[#This Row],[canvas_ratio]],"000/000"),3)</f>
        <v>261</v>
      </c>
      <c r="U638" s="7">
        <f>Table2[[#This Row],[canvas_ratio]]/Table2[[#This Row],[tan_angle]]</f>
        <v>0.95785440614732487</v>
      </c>
      <c r="V638" s="8">
        <f>0+RIGHT(TEXT(Table2[[#This Row],[ratio]],"0000/0000"),4)/Table2[[#This Row],[tan_angle_numer]]</f>
        <v>130.5</v>
      </c>
      <c r="W638" s="9" t="b">
        <f>Table2[[#This Row],[multiplier]]=Table2[[#This Row],[multiplier_calc]]</f>
        <v>1</v>
      </c>
    </row>
    <row r="639" spans="1:23" x14ac:dyDescent="0.25">
      <c r="A639" s="1">
        <v>1</v>
      </c>
      <c r="B639" s="1">
        <v>2.6199999999999992</v>
      </c>
      <c r="C639">
        <v>21.801409486000001</v>
      </c>
      <c r="D639">
        <v>0</v>
      </c>
      <c r="E639">
        <v>0</v>
      </c>
      <c r="F639">
        <v>293.47291245500003</v>
      </c>
      <c r="G639">
        <v>7.4278139999999996E-3</v>
      </c>
      <c r="H639">
        <v>0.53851648100000005</v>
      </c>
      <c r="I639">
        <v>-352.18977838699999</v>
      </c>
      <c r="J639">
        <v>352.72829486799998</v>
      </c>
      <c r="K639">
        <v>131</v>
      </c>
      <c r="L639">
        <v>327.5</v>
      </c>
      <c r="M639">
        <v>65.5</v>
      </c>
      <c r="N639">
        <f>TAN(RADIANS(Table2[[#This Row],[angle]]))</f>
        <v>0.39999999999287728</v>
      </c>
      <c r="O639">
        <f>0+LEFT(TEXT(Table2[[#This Row],[tan_angle]],"000/000"),3)</f>
        <v>2</v>
      </c>
      <c r="P639">
        <f>0+RIGHT(TEXT(Table2[[#This Row],[tan_angle]],"000/000"),3)</f>
        <v>5</v>
      </c>
      <c r="Q639" s="10">
        <f>Table2[[#This Row],[canvas_height]]/Table2[[#This Row],[canvas_width]]</f>
        <v>0.38167938931297724</v>
      </c>
      <c r="R639">
        <f>0+LEFT(TEXT(Table2[[#This Row],[canvas_ratio]],"000/000"),3)</f>
        <v>50</v>
      </c>
      <c r="S639" s="5" t="str">
        <f t="shared" si="10"/>
        <v>/</v>
      </c>
      <c r="T639" s="4">
        <f>0+RIGHT(TEXT(Table2[[#This Row],[canvas_ratio]],"000/000"),3)</f>
        <v>131</v>
      </c>
      <c r="U639" s="7">
        <f>Table2[[#This Row],[canvas_ratio]]/Table2[[#This Row],[tan_angle]]</f>
        <v>0.9541984732994343</v>
      </c>
      <c r="V639" s="8">
        <f>0+RIGHT(TEXT(Table2[[#This Row],[ratio]],"0000/0000"),4)/Table2[[#This Row],[tan_angle_numer]]</f>
        <v>65.5</v>
      </c>
      <c r="W639" s="9" t="b">
        <f>Table2[[#This Row],[multiplier]]=Table2[[#This Row],[multiplier_calc]]</f>
        <v>1</v>
      </c>
    </row>
    <row r="640" spans="1:23" x14ac:dyDescent="0.25">
      <c r="A640" s="1">
        <v>1</v>
      </c>
      <c r="B640" s="1">
        <v>2.629999999999999</v>
      </c>
      <c r="C640">
        <v>21.801409486000001</v>
      </c>
      <c r="D640">
        <v>0</v>
      </c>
      <c r="E640">
        <v>0</v>
      </c>
      <c r="F640">
        <v>218.10845945599999</v>
      </c>
      <c r="G640">
        <v>-3.7139069999999998E-3</v>
      </c>
      <c r="H640">
        <v>0.53851648100000005</v>
      </c>
      <c r="I640">
        <v>-707.61065565700005</v>
      </c>
      <c r="J640">
        <v>708.14917213800004</v>
      </c>
      <c r="K640">
        <v>263</v>
      </c>
      <c r="L640">
        <v>657.5</v>
      </c>
      <c r="M640">
        <v>131.5</v>
      </c>
      <c r="N640">
        <f>TAN(RADIANS(Table2[[#This Row],[angle]]))</f>
        <v>0.39999999999287728</v>
      </c>
      <c r="O640">
        <f>0+LEFT(TEXT(Table2[[#This Row],[tan_angle]],"000/000"),3)</f>
        <v>2</v>
      </c>
      <c r="P640">
        <f>0+RIGHT(TEXT(Table2[[#This Row],[tan_angle]],"000/000"),3)</f>
        <v>5</v>
      </c>
      <c r="Q640" s="10">
        <f>Table2[[#This Row],[canvas_height]]/Table2[[#This Row],[canvas_width]]</f>
        <v>0.38022813688212942</v>
      </c>
      <c r="R640">
        <f>0+LEFT(TEXT(Table2[[#This Row],[canvas_ratio]],"000/000"),3)</f>
        <v>100</v>
      </c>
      <c r="S640" s="5" t="str">
        <f t="shared" si="10"/>
        <v>/</v>
      </c>
      <c r="T640" s="4">
        <f>0+RIGHT(TEXT(Table2[[#This Row],[canvas_ratio]],"000/000"),3)</f>
        <v>263</v>
      </c>
      <c r="U640" s="7">
        <f>Table2[[#This Row],[canvas_ratio]]/Table2[[#This Row],[tan_angle]]</f>
        <v>0.95057034222225023</v>
      </c>
      <c r="V640" s="8">
        <f>0+RIGHT(TEXT(Table2[[#This Row],[ratio]],"0000/0000"),4)/Table2[[#This Row],[tan_angle_numer]]</f>
        <v>131.5</v>
      </c>
      <c r="W640" s="9" t="b">
        <f>Table2[[#This Row],[multiplier]]=Table2[[#This Row],[multiplier_calc]]</f>
        <v>1</v>
      </c>
    </row>
    <row r="641" spans="1:23" x14ac:dyDescent="0.25">
      <c r="A641" s="1">
        <v>1</v>
      </c>
      <c r="B641" s="1">
        <v>2.6399999999999988</v>
      </c>
      <c r="C641">
        <v>21.801409486000001</v>
      </c>
      <c r="D641">
        <v>0</v>
      </c>
      <c r="E641">
        <v>0</v>
      </c>
      <c r="F641">
        <v>51.177635201999998</v>
      </c>
      <c r="G641">
        <v>-7.4278139999999996E-3</v>
      </c>
      <c r="H641">
        <v>0.53851648100000005</v>
      </c>
      <c r="I641">
        <v>-354.88236079000001</v>
      </c>
      <c r="J641">
        <v>355.42087727099999</v>
      </c>
      <c r="K641">
        <v>132</v>
      </c>
      <c r="L641">
        <v>330</v>
      </c>
      <c r="M641">
        <v>66</v>
      </c>
      <c r="N641">
        <f>TAN(RADIANS(Table2[[#This Row],[angle]]))</f>
        <v>0.39999999999287728</v>
      </c>
      <c r="O641">
        <f>0+LEFT(TEXT(Table2[[#This Row],[tan_angle]],"000/000"),3)</f>
        <v>2</v>
      </c>
      <c r="P641">
        <f>0+RIGHT(TEXT(Table2[[#This Row],[tan_angle]],"000/000"),3)</f>
        <v>5</v>
      </c>
      <c r="Q641" s="10">
        <f>Table2[[#This Row],[canvas_height]]/Table2[[#This Row],[canvas_width]]</f>
        <v>0.37878787878787895</v>
      </c>
      <c r="R641">
        <f>0+LEFT(TEXT(Table2[[#This Row],[canvas_ratio]],"000/000"),3)</f>
        <v>25</v>
      </c>
      <c r="S641" s="5" t="str">
        <f t="shared" si="10"/>
        <v>/</v>
      </c>
      <c r="T641" s="4">
        <f>0+RIGHT(TEXT(Table2[[#This Row],[canvas_ratio]],"000/000"),3)</f>
        <v>66</v>
      </c>
      <c r="U641" s="7">
        <f>Table2[[#This Row],[canvas_ratio]]/Table2[[#This Row],[tan_angle]]</f>
        <v>0.94696969698655986</v>
      </c>
      <c r="V641" s="8">
        <f>0+RIGHT(TEXT(Table2[[#This Row],[ratio]],"0000/0000"),4)/Table2[[#This Row],[tan_angle_numer]]</f>
        <v>66</v>
      </c>
      <c r="W641" s="9" t="b">
        <f>Table2[[#This Row],[multiplier]]=Table2[[#This Row],[multiplier_calc]]</f>
        <v>1</v>
      </c>
    </row>
    <row r="642" spans="1:23" x14ac:dyDescent="0.25">
      <c r="A642" s="1">
        <v>1</v>
      </c>
      <c r="B642" s="1">
        <v>2.649999999999999</v>
      </c>
      <c r="C642">
        <v>21.801409486000001</v>
      </c>
      <c r="D642">
        <v>0</v>
      </c>
      <c r="E642">
        <v>0</v>
      </c>
      <c r="F642">
        <v>48.512907099000003</v>
      </c>
      <c r="G642">
        <v>-1.8569533999999999E-2</v>
      </c>
      <c r="H642">
        <v>0.53851648100000005</v>
      </c>
      <c r="I642">
        <v>-142.16835090800001</v>
      </c>
      <c r="J642">
        <v>142.706867389</v>
      </c>
      <c r="K642">
        <v>53</v>
      </c>
      <c r="L642">
        <v>132.5</v>
      </c>
      <c r="M642">
        <v>26.5</v>
      </c>
      <c r="N642">
        <f>TAN(RADIANS(Table2[[#This Row],[angle]]))</f>
        <v>0.39999999999287728</v>
      </c>
      <c r="O642">
        <f>0+LEFT(TEXT(Table2[[#This Row],[tan_angle]],"000/000"),3)</f>
        <v>2</v>
      </c>
      <c r="P642">
        <f>0+RIGHT(TEXT(Table2[[#This Row],[tan_angle]],"000/000"),3)</f>
        <v>5</v>
      </c>
      <c r="Q642" s="10">
        <f>Table2[[#This Row],[canvas_height]]/Table2[[#This Row],[canvas_width]]</f>
        <v>0.37735849056603787</v>
      </c>
      <c r="R642">
        <f>0+LEFT(TEXT(Table2[[#This Row],[canvas_ratio]],"000/000"),3)</f>
        <v>20</v>
      </c>
      <c r="S642" s="5" t="str">
        <f t="shared" si="10"/>
        <v>/</v>
      </c>
      <c r="T642" s="4">
        <f>0+RIGHT(TEXT(Table2[[#This Row],[canvas_ratio]],"000/000"),3)</f>
        <v>53</v>
      </c>
      <c r="U642" s="7">
        <f>Table2[[#This Row],[canvas_ratio]]/Table2[[#This Row],[tan_angle]]</f>
        <v>0.94339622643189358</v>
      </c>
      <c r="V642" s="8">
        <f>0+RIGHT(TEXT(Table2[[#This Row],[ratio]],"0000/0000"),4)/Table2[[#This Row],[tan_angle_numer]]</f>
        <v>26.5</v>
      </c>
      <c r="W642" s="9" t="b">
        <f>Table2[[#This Row],[multiplier]]=Table2[[#This Row],[multiplier_calc]]</f>
        <v>1</v>
      </c>
    </row>
    <row r="643" spans="1:23" x14ac:dyDescent="0.25">
      <c r="A643" s="1">
        <v>1</v>
      </c>
      <c r="B643" s="1">
        <v>2.6599999999999988</v>
      </c>
      <c r="C643">
        <v>21.801409486000001</v>
      </c>
      <c r="D643">
        <v>0</v>
      </c>
      <c r="E643">
        <v>0</v>
      </c>
      <c r="F643">
        <v>134.64768971199999</v>
      </c>
      <c r="G643">
        <v>-7.4278139999999996E-3</v>
      </c>
      <c r="H643">
        <v>0.53851648100000005</v>
      </c>
      <c r="I643">
        <v>-357.57494319400001</v>
      </c>
      <c r="J643">
        <v>358.113459675</v>
      </c>
      <c r="K643">
        <v>133</v>
      </c>
      <c r="L643">
        <v>332.5</v>
      </c>
      <c r="M643">
        <v>66.5</v>
      </c>
      <c r="N643">
        <f>TAN(RADIANS(Table2[[#This Row],[angle]]))</f>
        <v>0.39999999999287728</v>
      </c>
      <c r="O643">
        <f>0+LEFT(TEXT(Table2[[#This Row],[tan_angle]],"000/000"),3)</f>
        <v>2</v>
      </c>
      <c r="P643">
        <f>0+RIGHT(TEXT(Table2[[#This Row],[tan_angle]],"000/000"),3)</f>
        <v>5</v>
      </c>
      <c r="Q643" s="10">
        <f>Table2[[#This Row],[canvas_height]]/Table2[[#This Row],[canvas_width]]</f>
        <v>0.3759398496240603</v>
      </c>
      <c r="R643">
        <f>0+LEFT(TEXT(Table2[[#This Row],[canvas_ratio]],"000/000"),3)</f>
        <v>50</v>
      </c>
      <c r="S643" s="5" t="str">
        <f t="shared" si="10"/>
        <v>/</v>
      </c>
      <c r="T643" s="4">
        <f>0+RIGHT(TEXT(Table2[[#This Row],[canvas_ratio]],"000/000"),3)</f>
        <v>133</v>
      </c>
      <c r="U643" s="7">
        <f>Table2[[#This Row],[canvas_ratio]]/Table2[[#This Row],[tan_angle]]</f>
        <v>0.93984962407688644</v>
      </c>
      <c r="V643" s="8">
        <f>0+RIGHT(TEXT(Table2[[#This Row],[ratio]],"0000/0000"),4)/Table2[[#This Row],[tan_angle_numer]]</f>
        <v>66.5</v>
      </c>
      <c r="W643" s="9" t="b">
        <f>Table2[[#This Row],[multiplier]]=Table2[[#This Row],[multiplier_calc]]</f>
        <v>1</v>
      </c>
    </row>
    <row r="644" spans="1:23" x14ac:dyDescent="0.25">
      <c r="A644" s="1">
        <v>1</v>
      </c>
      <c r="B644" s="1">
        <v>2.669999999999999</v>
      </c>
      <c r="C644">
        <v>21.801409486000001</v>
      </c>
      <c r="D644">
        <v>0</v>
      </c>
      <c r="E644">
        <v>0</v>
      </c>
      <c r="F644">
        <v>296.19334915899998</v>
      </c>
      <c r="G644">
        <v>-3.7139069999999998E-3</v>
      </c>
      <c r="H644">
        <v>0.53851648100000005</v>
      </c>
      <c r="I644">
        <v>-718.38098527199998</v>
      </c>
      <c r="J644">
        <v>718.91950175299996</v>
      </c>
      <c r="K644">
        <v>267</v>
      </c>
      <c r="L644">
        <v>667.5</v>
      </c>
      <c r="M644">
        <v>133.5</v>
      </c>
      <c r="N644">
        <f>TAN(RADIANS(Table2[[#This Row],[angle]]))</f>
        <v>0.39999999999287728</v>
      </c>
      <c r="O644">
        <f>0+LEFT(TEXT(Table2[[#This Row],[tan_angle]],"000/000"),3)</f>
        <v>2</v>
      </c>
      <c r="P644">
        <f>0+RIGHT(TEXT(Table2[[#This Row],[tan_angle]],"000/000"),3)</f>
        <v>5</v>
      </c>
      <c r="Q644" s="10">
        <f>Table2[[#This Row],[canvas_height]]/Table2[[#This Row],[canvas_width]]</f>
        <v>0.37453183520599265</v>
      </c>
      <c r="R644">
        <f>0+LEFT(TEXT(Table2[[#This Row],[canvas_ratio]],"000/000"),3)</f>
        <v>100</v>
      </c>
      <c r="S644" s="5" t="str">
        <f t="shared" si="10"/>
        <v>/</v>
      </c>
      <c r="T644" s="4">
        <f>0+RIGHT(TEXT(Table2[[#This Row],[canvas_ratio]],"000/000"),3)</f>
        <v>267</v>
      </c>
      <c r="U644" s="7">
        <f>Table2[[#This Row],[canvas_ratio]]/Table2[[#This Row],[tan_angle]]</f>
        <v>0.93632958803165467</v>
      </c>
      <c r="V644" s="8">
        <f>0+RIGHT(TEXT(Table2[[#This Row],[ratio]],"0000/0000"),4)/Table2[[#This Row],[tan_angle_numer]]</f>
        <v>133.5</v>
      </c>
      <c r="W644" s="9" t="b">
        <f>Table2[[#This Row],[multiplier]]=Table2[[#This Row],[multiplier_calc]]</f>
        <v>1</v>
      </c>
    </row>
    <row r="645" spans="1:23" x14ac:dyDescent="0.25">
      <c r="A645" s="1">
        <v>1</v>
      </c>
      <c r="B645" s="1">
        <v>2.6799999999999988</v>
      </c>
      <c r="C645">
        <v>21.801409486000001</v>
      </c>
      <c r="D645">
        <v>0</v>
      </c>
      <c r="E645">
        <v>0</v>
      </c>
      <c r="F645">
        <v>40.407305587000003</v>
      </c>
      <c r="G645">
        <v>-7.4278139999999996E-3</v>
      </c>
      <c r="H645">
        <v>0.53851648100000005</v>
      </c>
      <c r="I645">
        <v>-360.26752559699997</v>
      </c>
      <c r="J645">
        <v>360.80604207800002</v>
      </c>
      <c r="K645">
        <v>134</v>
      </c>
      <c r="L645">
        <v>335</v>
      </c>
      <c r="M645">
        <v>67</v>
      </c>
      <c r="N645">
        <f>TAN(RADIANS(Table2[[#This Row],[angle]]))</f>
        <v>0.39999999999287728</v>
      </c>
      <c r="O645">
        <f>0+LEFT(TEXT(Table2[[#This Row],[tan_angle]],"000/000"),3)</f>
        <v>2</v>
      </c>
      <c r="P645">
        <f>0+RIGHT(TEXT(Table2[[#This Row],[tan_angle]],"000/000"),3)</f>
        <v>5</v>
      </c>
      <c r="Q645" s="10">
        <f>Table2[[#This Row],[canvas_height]]/Table2[[#This Row],[canvas_width]]</f>
        <v>0.37313432835820914</v>
      </c>
      <c r="R645">
        <f>0+LEFT(TEXT(Table2[[#This Row],[canvas_ratio]],"000/000"),3)</f>
        <v>25</v>
      </c>
      <c r="S645" s="5" t="str">
        <f t="shared" si="10"/>
        <v>/</v>
      </c>
      <c r="T645" s="4">
        <f>0+RIGHT(TEXT(Table2[[#This Row],[canvas_ratio]],"000/000"),3)</f>
        <v>67</v>
      </c>
      <c r="U645" s="7">
        <f>Table2[[#This Row],[canvas_ratio]]/Table2[[#This Row],[tan_angle]]</f>
        <v>0.93283582091213368</v>
      </c>
      <c r="V645" s="8">
        <f>0+RIGHT(TEXT(Table2[[#This Row],[ratio]],"0000/0000"),4)/Table2[[#This Row],[tan_angle_numer]]</f>
        <v>67</v>
      </c>
      <c r="W645" s="9" t="b">
        <f>Table2[[#This Row],[multiplier]]=Table2[[#This Row],[multiplier_calc]]</f>
        <v>1</v>
      </c>
    </row>
    <row r="646" spans="1:23" x14ac:dyDescent="0.25">
      <c r="A646" s="1">
        <v>1</v>
      </c>
      <c r="B646" s="1">
        <v>2.6899999999999991</v>
      </c>
      <c r="C646">
        <v>21.801409486000001</v>
      </c>
      <c r="D646">
        <v>0</v>
      </c>
      <c r="E646">
        <v>0</v>
      </c>
      <c r="F646">
        <v>228.87878907000001</v>
      </c>
      <c r="G646">
        <v>-3.7139069999999998E-3</v>
      </c>
      <c r="H646">
        <v>0.53851648100000005</v>
      </c>
      <c r="I646">
        <v>-723.766150079</v>
      </c>
      <c r="J646">
        <v>724.30466655999999</v>
      </c>
      <c r="K646">
        <v>269</v>
      </c>
      <c r="L646">
        <v>672.5</v>
      </c>
      <c r="M646">
        <v>134.5</v>
      </c>
      <c r="N646">
        <f>TAN(RADIANS(Table2[[#This Row],[angle]]))</f>
        <v>0.39999999999287728</v>
      </c>
      <c r="O646">
        <f>0+LEFT(TEXT(Table2[[#This Row],[tan_angle]],"000/000"),3)</f>
        <v>2</v>
      </c>
      <c r="P646">
        <f>0+RIGHT(TEXT(Table2[[#This Row],[tan_angle]],"000/000"),3)</f>
        <v>5</v>
      </c>
      <c r="Q646" s="10">
        <f>Table2[[#This Row],[canvas_height]]/Table2[[#This Row],[canvas_width]]</f>
        <v>0.37174721189591092</v>
      </c>
      <c r="R646">
        <f>0+LEFT(TEXT(Table2[[#This Row],[canvas_ratio]],"000/000"),3)</f>
        <v>100</v>
      </c>
      <c r="S646" s="5" t="str">
        <f t="shared" si="10"/>
        <v>/</v>
      </c>
      <c r="T646" s="4">
        <f>0+RIGHT(TEXT(Table2[[#This Row],[canvas_ratio]],"000/000"),3)</f>
        <v>269</v>
      </c>
      <c r="U646" s="7">
        <f>Table2[[#This Row],[canvas_ratio]]/Table2[[#This Row],[tan_angle]]</f>
        <v>0.92936802975632637</v>
      </c>
      <c r="V646" s="8">
        <f>0+RIGHT(TEXT(Table2[[#This Row],[ratio]],"0000/0000"),4)/Table2[[#This Row],[tan_angle_numer]]</f>
        <v>134.5</v>
      </c>
      <c r="W646" s="9" t="b">
        <f>Table2[[#This Row],[multiplier]]=Table2[[#This Row],[multiplier_calc]]</f>
        <v>1</v>
      </c>
    </row>
    <row r="647" spans="1:23" x14ac:dyDescent="0.25">
      <c r="A647" s="1">
        <v>1</v>
      </c>
      <c r="B647" s="1">
        <v>2.6999999999999988</v>
      </c>
      <c r="C647">
        <v>21.801409486000001</v>
      </c>
      <c r="D647">
        <v>0</v>
      </c>
      <c r="E647">
        <v>0</v>
      </c>
      <c r="F647">
        <v>37.789001319</v>
      </c>
      <c r="G647">
        <v>-3.7139067999999997E-2</v>
      </c>
      <c r="H647">
        <v>0.53851648100000005</v>
      </c>
      <c r="I647">
        <v>-72.161208415999994</v>
      </c>
      <c r="J647">
        <v>72.699724896999996</v>
      </c>
      <c r="K647">
        <v>27</v>
      </c>
      <c r="L647">
        <v>67.5</v>
      </c>
      <c r="M647">
        <v>13.5</v>
      </c>
      <c r="N647">
        <f>TAN(RADIANS(Table2[[#This Row],[angle]]))</f>
        <v>0.39999999999287728</v>
      </c>
      <c r="O647">
        <f>0+LEFT(TEXT(Table2[[#This Row],[tan_angle]],"000/000"),3)</f>
        <v>2</v>
      </c>
      <c r="P647">
        <f>0+RIGHT(TEXT(Table2[[#This Row],[tan_angle]],"000/000"),3)</f>
        <v>5</v>
      </c>
      <c r="Q647" s="10">
        <f>Table2[[#This Row],[canvas_height]]/Table2[[#This Row],[canvas_width]]</f>
        <v>0.37037037037037052</v>
      </c>
      <c r="R647">
        <f>0+LEFT(TEXT(Table2[[#This Row],[canvas_ratio]],"000/000"),3)</f>
        <v>10</v>
      </c>
      <c r="S647" s="5" t="str">
        <f t="shared" si="10"/>
        <v>/</v>
      </c>
      <c r="T647" s="4">
        <f>0+RIGHT(TEXT(Table2[[#This Row],[canvas_ratio]],"000/000"),3)</f>
        <v>27</v>
      </c>
      <c r="U647" s="7">
        <f>Table2[[#This Row],[canvas_ratio]]/Table2[[#This Row],[tan_angle]]</f>
        <v>0.92592592594241407</v>
      </c>
      <c r="V647" s="8">
        <f>0+RIGHT(TEXT(Table2[[#This Row],[ratio]],"0000/0000"),4)/Table2[[#This Row],[tan_angle_numer]]</f>
        <v>13.5</v>
      </c>
      <c r="W647" s="9" t="b">
        <f>Table2[[#This Row],[multiplier]]=Table2[[#This Row],[multiplier_calc]]</f>
        <v>1</v>
      </c>
    </row>
    <row r="648" spans="1:23" x14ac:dyDescent="0.25">
      <c r="A648" s="1">
        <v>1</v>
      </c>
      <c r="B648" s="1">
        <v>2.7099999999999991</v>
      </c>
      <c r="C648">
        <v>21.801409486000001</v>
      </c>
      <c r="D648">
        <v>0</v>
      </c>
      <c r="E648">
        <v>0</v>
      </c>
      <c r="F648">
        <v>382.355986073</v>
      </c>
      <c r="G648">
        <v>-3.7139069999999998E-3</v>
      </c>
      <c r="H648">
        <v>0.53851648100000005</v>
      </c>
      <c r="I648">
        <v>-729.15131488600002</v>
      </c>
      <c r="J648">
        <v>729.68983136700001</v>
      </c>
      <c r="K648">
        <v>271</v>
      </c>
      <c r="L648">
        <v>677.5</v>
      </c>
      <c r="M648">
        <v>135.5</v>
      </c>
      <c r="N648">
        <f>TAN(RADIANS(Table2[[#This Row],[angle]]))</f>
        <v>0.39999999999287728</v>
      </c>
      <c r="O648">
        <f>0+LEFT(TEXT(Table2[[#This Row],[tan_angle]],"000/000"),3)</f>
        <v>2</v>
      </c>
      <c r="P648">
        <f>0+RIGHT(TEXT(Table2[[#This Row],[tan_angle]],"000/000"),3)</f>
        <v>5</v>
      </c>
      <c r="Q648" s="10">
        <f>Table2[[#This Row],[canvas_height]]/Table2[[#This Row],[canvas_width]]</f>
        <v>0.36900369003690048</v>
      </c>
      <c r="R648">
        <f>0+LEFT(TEXT(Table2[[#This Row],[canvas_ratio]],"000/000"),3)</f>
        <v>100</v>
      </c>
      <c r="S648" s="5" t="str">
        <f t="shared" si="10"/>
        <v>/</v>
      </c>
      <c r="T648" s="4">
        <f>0+RIGHT(TEXT(Table2[[#This Row],[canvas_ratio]],"000/000"),3)</f>
        <v>271</v>
      </c>
      <c r="U648" s="7">
        <f>Table2[[#This Row],[canvas_ratio]]/Table2[[#This Row],[tan_angle]]</f>
        <v>0.92250922510867817</v>
      </c>
      <c r="V648" s="8">
        <f>0+RIGHT(TEXT(Table2[[#This Row],[ratio]],"0000/0000"),4)/Table2[[#This Row],[tan_angle_numer]]</f>
        <v>135.5</v>
      </c>
      <c r="W648" s="9" t="b">
        <f>Table2[[#This Row],[multiplier]]=Table2[[#This Row],[multiplier_calc]]</f>
        <v>1</v>
      </c>
    </row>
    <row r="649" spans="1:23" x14ac:dyDescent="0.25">
      <c r="A649" s="1">
        <v>1</v>
      </c>
      <c r="B649" s="1">
        <v>2.7199999999999989</v>
      </c>
      <c r="C649">
        <v>21.801409486000001</v>
      </c>
      <c r="D649">
        <v>0</v>
      </c>
      <c r="E649">
        <v>0</v>
      </c>
      <c r="F649">
        <v>266.58422748700002</v>
      </c>
      <c r="G649">
        <v>-7.4278139999999996E-3</v>
      </c>
      <c r="H649">
        <v>0.53851648100000005</v>
      </c>
      <c r="I649">
        <v>-365.652690404</v>
      </c>
      <c r="J649">
        <v>366.19120688499999</v>
      </c>
      <c r="K649">
        <v>136</v>
      </c>
      <c r="L649">
        <v>340</v>
      </c>
      <c r="M649">
        <v>68</v>
      </c>
      <c r="N649">
        <f>TAN(RADIANS(Table2[[#This Row],[angle]]))</f>
        <v>0.39999999999287728</v>
      </c>
      <c r="O649">
        <f>0+LEFT(TEXT(Table2[[#This Row],[tan_angle]],"000/000"),3)</f>
        <v>2</v>
      </c>
      <c r="P649">
        <f>0+RIGHT(TEXT(Table2[[#This Row],[tan_angle]],"000/000"),3)</f>
        <v>5</v>
      </c>
      <c r="Q649" s="10">
        <f>Table2[[#This Row],[canvas_height]]/Table2[[#This Row],[canvas_width]]</f>
        <v>0.36764705882352955</v>
      </c>
      <c r="R649">
        <f>0+LEFT(TEXT(Table2[[#This Row],[canvas_ratio]],"000/000"),3)</f>
        <v>25</v>
      </c>
      <c r="S649" s="5" t="str">
        <f t="shared" si="10"/>
        <v>/</v>
      </c>
      <c r="T649" s="4">
        <f>0+RIGHT(TEXT(Table2[[#This Row],[canvas_ratio]],"000/000"),3)</f>
        <v>68</v>
      </c>
      <c r="U649" s="7">
        <f>Table2[[#This Row],[canvas_ratio]]/Table2[[#This Row],[tan_angle]]</f>
        <v>0.91911764707519039</v>
      </c>
      <c r="V649" s="8">
        <f>0+RIGHT(TEXT(Table2[[#This Row],[ratio]],"0000/0000"),4)/Table2[[#This Row],[tan_angle_numer]]</f>
        <v>68</v>
      </c>
      <c r="W649" s="9" t="b">
        <f>Table2[[#This Row],[multiplier]]=Table2[[#This Row],[multiplier_calc]]</f>
        <v>1</v>
      </c>
    </row>
    <row r="650" spans="1:23" x14ac:dyDescent="0.25">
      <c r="A650" s="1">
        <v>1</v>
      </c>
      <c r="B650" s="1">
        <v>2.7299999999999991</v>
      </c>
      <c r="C650">
        <v>21.801409486000001</v>
      </c>
      <c r="D650">
        <v>0</v>
      </c>
      <c r="E650">
        <v>0</v>
      </c>
      <c r="F650">
        <v>255.80461310600001</v>
      </c>
      <c r="G650">
        <v>-3.7139069999999998E-3</v>
      </c>
      <c r="H650">
        <v>0.53851648100000005</v>
      </c>
      <c r="I650">
        <v>-734.53647969300005</v>
      </c>
      <c r="J650">
        <v>735.07499617400003</v>
      </c>
      <c r="K650">
        <v>273</v>
      </c>
      <c r="L650">
        <v>682.5</v>
      </c>
      <c r="M650">
        <v>136.5</v>
      </c>
      <c r="N650">
        <f>TAN(RADIANS(Table2[[#This Row],[angle]]))</f>
        <v>0.39999999999287728</v>
      </c>
      <c r="O650">
        <f>0+LEFT(TEXT(Table2[[#This Row],[tan_angle]],"000/000"),3)</f>
        <v>2</v>
      </c>
      <c r="P650">
        <f>0+RIGHT(TEXT(Table2[[#This Row],[tan_angle]],"000/000"),3)</f>
        <v>5</v>
      </c>
      <c r="Q650" s="10">
        <f>Table2[[#This Row],[canvas_height]]/Table2[[#This Row],[canvas_width]]</f>
        <v>0.36630036630036644</v>
      </c>
      <c r="R650">
        <f>0+LEFT(TEXT(Table2[[#This Row],[canvas_ratio]],"000/000"),3)</f>
        <v>100</v>
      </c>
      <c r="S650" s="5" t="str">
        <f t="shared" si="10"/>
        <v>/</v>
      </c>
      <c r="T650" s="4">
        <f>0+RIGHT(TEXT(Table2[[#This Row],[canvas_ratio]],"000/000"),3)</f>
        <v>273</v>
      </c>
      <c r="U650" s="7">
        <f>Table2[[#This Row],[canvas_ratio]]/Table2[[#This Row],[tan_angle]]</f>
        <v>0.91575091576722267</v>
      </c>
      <c r="V650" s="8">
        <f>0+RIGHT(TEXT(Table2[[#This Row],[ratio]],"0000/0000"),4)/Table2[[#This Row],[tan_angle_numer]]</f>
        <v>136.5</v>
      </c>
      <c r="W650" s="9" t="b">
        <f>Table2[[#This Row],[multiplier]]=Table2[[#This Row],[multiplier_calc]]</f>
        <v>1</v>
      </c>
    </row>
    <row r="651" spans="1:23" x14ac:dyDescent="0.25">
      <c r="A651" s="1">
        <v>1</v>
      </c>
      <c r="B651" s="1">
        <v>2.7399999999999989</v>
      </c>
      <c r="C651">
        <v>21.801409486000001</v>
      </c>
      <c r="D651">
        <v>0</v>
      </c>
      <c r="E651">
        <v>0</v>
      </c>
      <c r="F651">
        <v>153.45862747000001</v>
      </c>
      <c r="G651">
        <v>7.4278139999999996E-3</v>
      </c>
      <c r="H651">
        <v>0.53851648100000005</v>
      </c>
      <c r="I651">
        <v>-368.345272808</v>
      </c>
      <c r="J651">
        <v>368.88378928899999</v>
      </c>
      <c r="K651">
        <v>137</v>
      </c>
      <c r="L651">
        <v>342.5</v>
      </c>
      <c r="M651">
        <v>68.5</v>
      </c>
      <c r="N651">
        <f>TAN(RADIANS(Table2[[#This Row],[angle]]))</f>
        <v>0.39999999999287728</v>
      </c>
      <c r="O651">
        <f>0+LEFT(TEXT(Table2[[#This Row],[tan_angle]],"000/000"),3)</f>
        <v>2</v>
      </c>
      <c r="P651">
        <f>0+RIGHT(TEXT(Table2[[#This Row],[tan_angle]],"000/000"),3)</f>
        <v>5</v>
      </c>
      <c r="Q651" s="10">
        <f>Table2[[#This Row],[canvas_height]]/Table2[[#This Row],[canvas_width]]</f>
        <v>0.3649635036496352</v>
      </c>
      <c r="R651">
        <f>0+LEFT(TEXT(Table2[[#This Row],[canvas_ratio]],"000/000"),3)</f>
        <v>50</v>
      </c>
      <c r="S651" s="5" t="str">
        <f t="shared" si="10"/>
        <v>/</v>
      </c>
      <c r="T651" s="4">
        <f>0+RIGHT(TEXT(Table2[[#This Row],[canvas_ratio]],"000/000"),3)</f>
        <v>137</v>
      </c>
      <c r="U651" s="7">
        <f>Table2[[#This Row],[canvas_ratio]]/Table2[[#This Row],[tan_angle]]</f>
        <v>0.91240875914033515</v>
      </c>
      <c r="V651" s="8">
        <f>0+RIGHT(TEXT(Table2[[#This Row],[ratio]],"0000/0000"),4)/Table2[[#This Row],[tan_angle_numer]]</f>
        <v>68.5</v>
      </c>
      <c r="W651" s="9" t="b">
        <f>Table2[[#This Row],[multiplier]]=Table2[[#This Row],[multiplier_calc]]</f>
        <v>1</v>
      </c>
    </row>
    <row r="652" spans="1:23" x14ac:dyDescent="0.25">
      <c r="A652" s="1">
        <v>1</v>
      </c>
      <c r="B652" s="1">
        <v>2.7499999999999991</v>
      </c>
      <c r="C652">
        <v>21.801409486000001</v>
      </c>
      <c r="D652">
        <v>0</v>
      </c>
      <c r="E652">
        <v>0</v>
      </c>
      <c r="F652">
        <v>2.9247015759999999</v>
      </c>
      <c r="G652">
        <v>-9.2847668999999994E-2</v>
      </c>
      <c r="H652">
        <v>0.53851648100000005</v>
      </c>
      <c r="I652">
        <v>-29.079889958999999</v>
      </c>
      <c r="J652">
        <v>29.618406440000001</v>
      </c>
      <c r="K652">
        <v>11</v>
      </c>
      <c r="L652">
        <v>27.5</v>
      </c>
      <c r="M652">
        <v>5.5</v>
      </c>
      <c r="N652">
        <f>TAN(RADIANS(Table2[[#This Row],[angle]]))</f>
        <v>0.39999999999287728</v>
      </c>
      <c r="O652">
        <f>0+LEFT(TEXT(Table2[[#This Row],[tan_angle]],"000/000"),3)</f>
        <v>2</v>
      </c>
      <c r="P652">
        <f>0+RIGHT(TEXT(Table2[[#This Row],[tan_angle]],"000/000"),3)</f>
        <v>5</v>
      </c>
      <c r="Q652" s="10">
        <f>Table2[[#This Row],[canvas_height]]/Table2[[#This Row],[canvas_width]]</f>
        <v>0.36363636363636376</v>
      </c>
      <c r="R652">
        <f>0+LEFT(TEXT(Table2[[#This Row],[canvas_ratio]],"000/000"),3)</f>
        <v>4</v>
      </c>
      <c r="S652" s="5" t="str">
        <f t="shared" si="10"/>
        <v>/</v>
      </c>
      <c r="T652" s="4">
        <f>0+RIGHT(TEXT(Table2[[#This Row],[canvas_ratio]],"000/000"),3)</f>
        <v>11</v>
      </c>
      <c r="U652" s="7">
        <f>Table2[[#This Row],[canvas_ratio]]/Table2[[#This Row],[tan_angle]]</f>
        <v>0.90909090910709744</v>
      </c>
      <c r="V652" s="8">
        <f>0+RIGHT(TEXT(Table2[[#This Row],[ratio]],"0000/0000"),4)/Table2[[#This Row],[tan_angle_numer]]</f>
        <v>5.5</v>
      </c>
      <c r="W652" s="9" t="b">
        <f>Table2[[#This Row],[multiplier]]=Table2[[#This Row],[multiplier_calc]]</f>
        <v>1</v>
      </c>
    </row>
    <row r="653" spans="1:23" x14ac:dyDescent="0.25">
      <c r="A653" s="1">
        <v>1</v>
      </c>
      <c r="B653" s="1">
        <v>2.7599999999999989</v>
      </c>
      <c r="C653">
        <v>21.801409486000001</v>
      </c>
      <c r="D653">
        <v>0</v>
      </c>
      <c r="E653">
        <v>0</v>
      </c>
      <c r="F653">
        <v>228.88807383700001</v>
      </c>
      <c r="G653">
        <v>-7.4278139999999996E-3</v>
      </c>
      <c r="H653">
        <v>0.53851648100000005</v>
      </c>
      <c r="I653">
        <v>-371.03785521200001</v>
      </c>
      <c r="J653">
        <v>371.576371693</v>
      </c>
      <c r="K653">
        <v>138</v>
      </c>
      <c r="L653">
        <v>345</v>
      </c>
      <c r="M653">
        <v>69</v>
      </c>
      <c r="N653">
        <f>TAN(RADIANS(Table2[[#This Row],[angle]]))</f>
        <v>0.39999999999287728</v>
      </c>
      <c r="O653">
        <f>0+LEFT(TEXT(Table2[[#This Row],[tan_angle]],"000/000"),3)</f>
        <v>2</v>
      </c>
      <c r="P653">
        <f>0+RIGHT(TEXT(Table2[[#This Row],[tan_angle]],"000/000"),3)</f>
        <v>5</v>
      </c>
      <c r="Q653" s="10">
        <f>Table2[[#This Row],[canvas_height]]/Table2[[#This Row],[canvas_width]]</f>
        <v>0.36231884057971031</v>
      </c>
      <c r="R653">
        <f>0+LEFT(TEXT(Table2[[#This Row],[canvas_ratio]],"000/000"),3)</f>
        <v>25</v>
      </c>
      <c r="S653" s="5" t="str">
        <f t="shared" si="10"/>
        <v>/</v>
      </c>
      <c r="T653" s="4">
        <f>0+RIGHT(TEXT(Table2[[#This Row],[canvas_ratio]],"000/000"),3)</f>
        <v>69</v>
      </c>
      <c r="U653" s="7">
        <f>Table2[[#This Row],[canvas_ratio]]/Table2[[#This Row],[tan_angle]]</f>
        <v>0.90579710146540515</v>
      </c>
      <c r="V653" s="8">
        <f>0+RIGHT(TEXT(Table2[[#This Row],[ratio]],"0000/0000"),4)/Table2[[#This Row],[tan_angle_numer]]</f>
        <v>69</v>
      </c>
      <c r="W653" s="9" t="b">
        <f>Table2[[#This Row],[multiplier]]=Table2[[#This Row],[multiplier_calc]]</f>
        <v>1</v>
      </c>
    </row>
    <row r="654" spans="1:23" x14ac:dyDescent="0.25">
      <c r="A654" s="1">
        <v>1</v>
      </c>
      <c r="B654" s="1">
        <v>2.7699999999999991</v>
      </c>
      <c r="C654">
        <v>21.801409486000001</v>
      </c>
      <c r="D654">
        <v>0</v>
      </c>
      <c r="E654">
        <v>0</v>
      </c>
      <c r="F654">
        <v>110.38659377899999</v>
      </c>
      <c r="G654">
        <v>3.7139069999999998E-3</v>
      </c>
      <c r="H654">
        <v>0.53851648100000005</v>
      </c>
      <c r="I654">
        <v>-745.30680930699998</v>
      </c>
      <c r="J654">
        <v>745.84532578799997</v>
      </c>
      <c r="K654">
        <v>277</v>
      </c>
      <c r="L654">
        <v>692.5</v>
      </c>
      <c r="M654">
        <v>138.5</v>
      </c>
      <c r="N654">
        <f>TAN(RADIANS(Table2[[#This Row],[angle]]))</f>
        <v>0.39999999999287728</v>
      </c>
      <c r="O654">
        <f>0+LEFT(TEXT(Table2[[#This Row],[tan_angle]],"000/000"),3)</f>
        <v>2</v>
      </c>
      <c r="P654">
        <f>0+RIGHT(TEXT(Table2[[#This Row],[tan_angle]],"000/000"),3)</f>
        <v>5</v>
      </c>
      <c r="Q654" s="10">
        <f>Table2[[#This Row],[canvas_height]]/Table2[[#This Row],[canvas_width]]</f>
        <v>0.36101083032490988</v>
      </c>
      <c r="R654">
        <f>0+LEFT(TEXT(Table2[[#This Row],[canvas_ratio]],"000/000"),3)</f>
        <v>100</v>
      </c>
      <c r="S654" s="5" t="str">
        <f t="shared" si="10"/>
        <v>/</v>
      </c>
      <c r="T654" s="4">
        <f>0+RIGHT(TEXT(Table2[[#This Row],[canvas_ratio]],"000/000"),3)</f>
        <v>277</v>
      </c>
      <c r="U654" s="7">
        <f>Table2[[#This Row],[canvas_ratio]]/Table2[[#This Row],[tan_angle]]</f>
        <v>0.90252707582834579</v>
      </c>
      <c r="V654" s="8">
        <f>0+RIGHT(TEXT(Table2[[#This Row],[ratio]],"0000/0000"),4)/Table2[[#This Row],[tan_angle_numer]]</f>
        <v>138.5</v>
      </c>
      <c r="W654" s="9" t="b">
        <f>Table2[[#This Row],[multiplier]]=Table2[[#This Row],[multiplier_calc]]</f>
        <v>1</v>
      </c>
    </row>
    <row r="655" spans="1:23" x14ac:dyDescent="0.25">
      <c r="A655" s="1">
        <v>1</v>
      </c>
      <c r="B655" s="1">
        <v>2.7799999999999989</v>
      </c>
      <c r="C655">
        <v>21.801409486000001</v>
      </c>
      <c r="D655">
        <v>0</v>
      </c>
      <c r="E655">
        <v>0</v>
      </c>
      <c r="F655">
        <v>26.944393568999999</v>
      </c>
      <c r="G655">
        <v>-7.4278139999999996E-3</v>
      </c>
      <c r="H655">
        <v>0.53851648100000005</v>
      </c>
      <c r="I655">
        <v>-373.73043761500003</v>
      </c>
      <c r="J655">
        <v>374.26895409600002</v>
      </c>
      <c r="K655">
        <v>139</v>
      </c>
      <c r="L655">
        <v>347.5</v>
      </c>
      <c r="M655">
        <v>69.5</v>
      </c>
      <c r="N655">
        <f>TAN(RADIANS(Table2[[#This Row],[angle]]))</f>
        <v>0.39999999999287728</v>
      </c>
      <c r="O655">
        <f>0+LEFT(TEXT(Table2[[#This Row],[tan_angle]],"000/000"),3)</f>
        <v>2</v>
      </c>
      <c r="P655">
        <f>0+RIGHT(TEXT(Table2[[#This Row],[tan_angle]],"000/000"),3)</f>
        <v>5</v>
      </c>
      <c r="Q655" s="10">
        <f>Table2[[#This Row],[canvas_height]]/Table2[[#This Row],[canvas_width]]</f>
        <v>0.35971223021582749</v>
      </c>
      <c r="R655">
        <f>0+LEFT(TEXT(Table2[[#This Row],[canvas_ratio]],"000/000"),3)</f>
        <v>50</v>
      </c>
      <c r="S655" s="5" t="str">
        <f t="shared" si="10"/>
        <v>/</v>
      </c>
      <c r="T655" s="4">
        <f>0+RIGHT(TEXT(Table2[[#This Row],[canvas_ratio]],"000/000"),3)</f>
        <v>139</v>
      </c>
      <c r="U655" s="7">
        <f>Table2[[#This Row],[canvas_ratio]]/Table2[[#This Row],[tan_angle]]</f>
        <v>0.89928057555558205</v>
      </c>
      <c r="V655" s="8">
        <f>0+RIGHT(TEXT(Table2[[#This Row],[ratio]],"0000/0000"),4)/Table2[[#This Row],[tan_angle_numer]]</f>
        <v>69.5</v>
      </c>
      <c r="W655" s="9" t="b">
        <f>Table2[[#This Row],[multiplier]]=Table2[[#This Row],[multiplier_calc]]</f>
        <v>1</v>
      </c>
    </row>
    <row r="656" spans="1:23" x14ac:dyDescent="0.25">
      <c r="A656" s="1">
        <v>1</v>
      </c>
      <c r="B656" s="1">
        <v>2.7899999999999991</v>
      </c>
      <c r="C656">
        <v>21.801409486000001</v>
      </c>
      <c r="D656">
        <v>0</v>
      </c>
      <c r="E656">
        <v>0</v>
      </c>
      <c r="F656">
        <v>207.338129842</v>
      </c>
      <c r="G656">
        <v>-3.7139069999999998E-3</v>
      </c>
      <c r="H656">
        <v>0.53851648100000005</v>
      </c>
      <c r="I656">
        <v>-750.69197411499999</v>
      </c>
      <c r="J656">
        <v>751.23049059599998</v>
      </c>
      <c r="K656">
        <v>279</v>
      </c>
      <c r="L656">
        <v>697.5</v>
      </c>
      <c r="M656">
        <v>139.5</v>
      </c>
      <c r="N656">
        <f>TAN(RADIANS(Table2[[#This Row],[angle]]))</f>
        <v>0.39999999999287728</v>
      </c>
      <c r="O656">
        <f>0+LEFT(TEXT(Table2[[#This Row],[tan_angle]],"000/000"),3)</f>
        <v>2</v>
      </c>
      <c r="P656">
        <f>0+RIGHT(TEXT(Table2[[#This Row],[tan_angle]],"000/000"),3)</f>
        <v>5</v>
      </c>
      <c r="Q656" s="10">
        <f>Table2[[#This Row],[canvas_height]]/Table2[[#This Row],[canvas_width]]</f>
        <v>0.35842293906810047</v>
      </c>
      <c r="R656">
        <f>0+LEFT(TEXT(Table2[[#This Row],[canvas_ratio]],"000/000"),3)</f>
        <v>100</v>
      </c>
      <c r="S656" s="5" t="str">
        <f t="shared" si="10"/>
        <v>/</v>
      </c>
      <c r="T656" s="4">
        <f>0+RIGHT(TEXT(Table2[[#This Row],[canvas_ratio]],"000/000"),3)</f>
        <v>279</v>
      </c>
      <c r="U656" s="7">
        <f>Table2[[#This Row],[canvas_ratio]]/Table2[[#This Row],[tan_angle]]</f>
        <v>0.89605734768620704</v>
      </c>
      <c r="V656" s="8">
        <f>0+RIGHT(TEXT(Table2[[#This Row],[ratio]],"0000/0000"),4)/Table2[[#This Row],[tan_angle_numer]]</f>
        <v>139.5</v>
      </c>
      <c r="W656" s="9" t="b">
        <f>Table2[[#This Row],[multiplier]]=Table2[[#This Row],[multiplier_calc]]</f>
        <v>1</v>
      </c>
    </row>
    <row r="657" spans="1:23" x14ac:dyDescent="0.25">
      <c r="A657" s="1">
        <v>1</v>
      </c>
      <c r="B657" s="1">
        <v>2.7999999999999989</v>
      </c>
      <c r="C657">
        <v>21.801409486000001</v>
      </c>
      <c r="D657">
        <v>0</v>
      </c>
      <c r="E657">
        <v>0</v>
      </c>
      <c r="F657">
        <v>51.251913336999998</v>
      </c>
      <c r="G657">
        <v>-3.7139067999999997E-2</v>
      </c>
      <c r="H657">
        <v>0.53851648100000005</v>
      </c>
      <c r="I657">
        <v>-74.853790818999997</v>
      </c>
      <c r="J657">
        <v>75.392307299999999</v>
      </c>
      <c r="K657">
        <v>28</v>
      </c>
      <c r="L657">
        <v>70</v>
      </c>
      <c r="M657">
        <v>14</v>
      </c>
      <c r="N657">
        <f>TAN(RADIANS(Table2[[#This Row],[angle]]))</f>
        <v>0.39999999999287728</v>
      </c>
      <c r="O657">
        <f>0+LEFT(TEXT(Table2[[#This Row],[tan_angle]],"000/000"),3)</f>
        <v>2</v>
      </c>
      <c r="P657">
        <f>0+RIGHT(TEXT(Table2[[#This Row],[tan_angle]],"000/000"),3)</f>
        <v>5</v>
      </c>
      <c r="Q657" s="10">
        <f>Table2[[#This Row],[canvas_height]]/Table2[[#This Row],[canvas_width]]</f>
        <v>0.35714285714285726</v>
      </c>
      <c r="R657">
        <f>0+LEFT(TEXT(Table2[[#This Row],[canvas_ratio]],"000/000"),3)</f>
        <v>5</v>
      </c>
      <c r="S657" s="5" t="str">
        <f t="shared" si="10"/>
        <v>/</v>
      </c>
      <c r="T657" s="4">
        <f>0+RIGHT(TEXT(Table2[[#This Row],[canvas_ratio]],"000/000"),3)</f>
        <v>14</v>
      </c>
      <c r="U657" s="7">
        <f>Table2[[#This Row],[canvas_ratio]]/Table2[[#This Row],[tan_angle]]</f>
        <v>0.89285714287304208</v>
      </c>
      <c r="V657" s="8">
        <f>0+RIGHT(TEXT(Table2[[#This Row],[ratio]],"0000/0000"),4)/Table2[[#This Row],[tan_angle_numer]]</f>
        <v>14</v>
      </c>
      <c r="W657" s="9" t="b">
        <f>Table2[[#This Row],[multiplier]]=Table2[[#This Row],[multiplier_calc]]</f>
        <v>1</v>
      </c>
    </row>
    <row r="658" spans="1:23" x14ac:dyDescent="0.25">
      <c r="A658" s="1">
        <v>1</v>
      </c>
      <c r="B658" s="1">
        <v>2.8099999999999992</v>
      </c>
      <c r="C658">
        <v>21.801409486000001</v>
      </c>
      <c r="D658">
        <v>0</v>
      </c>
      <c r="E658">
        <v>0</v>
      </c>
      <c r="F658">
        <v>366.20049165199998</v>
      </c>
      <c r="G658">
        <v>-3.7139069999999998E-3</v>
      </c>
      <c r="H658">
        <v>0.53851648100000005</v>
      </c>
      <c r="I658">
        <v>-756.07713892200002</v>
      </c>
      <c r="J658">
        <v>756.61565540300001</v>
      </c>
      <c r="K658">
        <v>281</v>
      </c>
      <c r="L658">
        <v>702.5</v>
      </c>
      <c r="M658">
        <v>140.5</v>
      </c>
      <c r="N658">
        <f>TAN(RADIANS(Table2[[#This Row],[angle]]))</f>
        <v>0.39999999999287728</v>
      </c>
      <c r="O658">
        <f>0+LEFT(TEXT(Table2[[#This Row],[tan_angle]],"000/000"),3)</f>
        <v>2</v>
      </c>
      <c r="P658">
        <f>0+RIGHT(TEXT(Table2[[#This Row],[tan_angle]],"000/000"),3)</f>
        <v>5</v>
      </c>
      <c r="Q658" s="10">
        <f>Table2[[#This Row],[canvas_height]]/Table2[[#This Row],[canvas_width]]</f>
        <v>0.35587188612099657</v>
      </c>
      <c r="R658">
        <f>0+LEFT(TEXT(Table2[[#This Row],[canvas_ratio]],"000/000"),3)</f>
        <v>100</v>
      </c>
      <c r="S658" s="5" t="str">
        <f t="shared" si="10"/>
        <v>/</v>
      </c>
      <c r="T658" s="4">
        <f>0+RIGHT(TEXT(Table2[[#This Row],[canvas_ratio]],"000/000"),3)</f>
        <v>281</v>
      </c>
      <c r="U658" s="7">
        <f>Table2[[#This Row],[canvas_ratio]]/Table2[[#This Row],[tan_angle]]</f>
        <v>0.88967971531833379</v>
      </c>
      <c r="V658" s="8">
        <f>0+RIGHT(TEXT(Table2[[#This Row],[ratio]],"0000/0000"),4)/Table2[[#This Row],[tan_angle_numer]]</f>
        <v>140.5</v>
      </c>
      <c r="W658" s="9" t="b">
        <f>Table2[[#This Row],[multiplier]]=Table2[[#This Row],[multiplier_calc]]</f>
        <v>1</v>
      </c>
    </row>
    <row r="659" spans="1:23" x14ac:dyDescent="0.25">
      <c r="A659" s="1">
        <v>1</v>
      </c>
      <c r="B659" s="1">
        <v>2.819999999999999</v>
      </c>
      <c r="C659">
        <v>21.801409486000001</v>
      </c>
      <c r="D659">
        <v>0</v>
      </c>
      <c r="E659">
        <v>0</v>
      </c>
      <c r="F659">
        <v>261.19906268</v>
      </c>
      <c r="G659">
        <v>-7.4278139999999996E-3</v>
      </c>
      <c r="H659">
        <v>0.53851648100000005</v>
      </c>
      <c r="I659">
        <v>-379.11560242199999</v>
      </c>
      <c r="J659">
        <v>379.65411890299998</v>
      </c>
      <c r="K659">
        <v>141</v>
      </c>
      <c r="L659">
        <v>352.5</v>
      </c>
      <c r="M659">
        <v>70.5</v>
      </c>
      <c r="N659">
        <f>TAN(RADIANS(Table2[[#This Row],[angle]]))</f>
        <v>0.39999999999287728</v>
      </c>
      <c r="O659">
        <f>0+LEFT(TEXT(Table2[[#This Row],[tan_angle]],"000/000"),3)</f>
        <v>2</v>
      </c>
      <c r="P659">
        <f>0+RIGHT(TEXT(Table2[[#This Row],[tan_angle]],"000/000"),3)</f>
        <v>5</v>
      </c>
      <c r="Q659" s="10">
        <f>Table2[[#This Row],[canvas_height]]/Table2[[#This Row],[canvas_width]]</f>
        <v>0.35460992907801431</v>
      </c>
      <c r="R659">
        <f>0+LEFT(TEXT(Table2[[#This Row],[canvas_ratio]],"000/000"),3)</f>
        <v>50</v>
      </c>
      <c r="S659" s="5" t="str">
        <f t="shared" si="10"/>
        <v>/</v>
      </c>
      <c r="T659" s="4">
        <f>0+RIGHT(TEXT(Table2[[#This Row],[canvas_ratio]],"000/000"),3)</f>
        <v>141</v>
      </c>
      <c r="U659" s="7">
        <f>Table2[[#This Row],[canvas_ratio]]/Table2[[#This Row],[tan_angle]]</f>
        <v>0.886524822710822</v>
      </c>
      <c r="V659" s="8">
        <f>0+RIGHT(TEXT(Table2[[#This Row],[ratio]],"0000/0000"),4)/Table2[[#This Row],[tan_angle_numer]]</f>
        <v>70.5</v>
      </c>
      <c r="W659" s="9" t="b">
        <f>Table2[[#This Row],[multiplier]]=Table2[[#This Row],[multiplier_calc]]</f>
        <v>1</v>
      </c>
    </row>
    <row r="660" spans="1:23" x14ac:dyDescent="0.25">
      <c r="A660" s="1">
        <v>1</v>
      </c>
      <c r="B660" s="1">
        <v>2.8299999999999992</v>
      </c>
      <c r="C660">
        <v>21.801409486000001</v>
      </c>
      <c r="D660">
        <v>0</v>
      </c>
      <c r="E660">
        <v>0</v>
      </c>
      <c r="F660">
        <v>600.45516076199999</v>
      </c>
      <c r="G660">
        <v>-3.7139069999999998E-3</v>
      </c>
      <c r="H660">
        <v>0.53851648100000005</v>
      </c>
      <c r="I660">
        <v>-761.46230372900004</v>
      </c>
      <c r="J660">
        <v>762.00082021000003</v>
      </c>
      <c r="K660">
        <v>283</v>
      </c>
      <c r="L660">
        <v>707.5</v>
      </c>
      <c r="M660">
        <v>141.5</v>
      </c>
      <c r="N660">
        <f>TAN(RADIANS(Table2[[#This Row],[angle]]))</f>
        <v>0.39999999999287728</v>
      </c>
      <c r="O660">
        <f>0+LEFT(TEXT(Table2[[#This Row],[tan_angle]],"000/000"),3)</f>
        <v>2</v>
      </c>
      <c r="P660">
        <f>0+RIGHT(TEXT(Table2[[#This Row],[tan_angle]],"000/000"),3)</f>
        <v>5</v>
      </c>
      <c r="Q660" s="10">
        <f>Table2[[#This Row],[canvas_height]]/Table2[[#This Row],[canvas_width]]</f>
        <v>0.35335689045936408</v>
      </c>
      <c r="R660">
        <f>0+LEFT(TEXT(Table2[[#This Row],[canvas_ratio]],"000/000"),3)</f>
        <v>100</v>
      </c>
      <c r="S660" s="5" t="str">
        <f t="shared" si="10"/>
        <v>/</v>
      </c>
      <c r="T660" s="4">
        <f>0+RIGHT(TEXT(Table2[[#This Row],[canvas_ratio]],"000/000"),3)</f>
        <v>283</v>
      </c>
      <c r="U660" s="7">
        <f>Table2[[#This Row],[canvas_ratio]]/Table2[[#This Row],[tan_angle]]</f>
        <v>0.88339222616414059</v>
      </c>
      <c r="V660" s="8">
        <f>0+RIGHT(TEXT(Table2[[#This Row],[ratio]],"0000/0000"),4)/Table2[[#This Row],[tan_angle_numer]]</f>
        <v>141.5</v>
      </c>
      <c r="W660" s="9" t="b">
        <f>Table2[[#This Row],[multiplier]]=Table2[[#This Row],[multiplier_calc]]</f>
        <v>1</v>
      </c>
    </row>
    <row r="661" spans="1:23" x14ac:dyDescent="0.25">
      <c r="A661" s="1">
        <v>1</v>
      </c>
      <c r="B661" s="1">
        <v>2.839999999999999</v>
      </c>
      <c r="C661">
        <v>21.801409486000001</v>
      </c>
      <c r="D661">
        <v>0</v>
      </c>
      <c r="E661">
        <v>0</v>
      </c>
      <c r="F661">
        <v>315.050710751</v>
      </c>
      <c r="G661">
        <v>-7.4278139999999996E-3</v>
      </c>
      <c r="H661">
        <v>0.53851648100000005</v>
      </c>
      <c r="I661">
        <v>-381.808184826</v>
      </c>
      <c r="J661">
        <v>382.34670130699999</v>
      </c>
      <c r="K661">
        <v>142</v>
      </c>
      <c r="L661">
        <v>355</v>
      </c>
      <c r="M661">
        <v>71</v>
      </c>
      <c r="N661">
        <f>TAN(RADIANS(Table2[[#This Row],[angle]]))</f>
        <v>0.39999999999287728</v>
      </c>
      <c r="O661">
        <f>0+LEFT(TEXT(Table2[[#This Row],[tan_angle]],"000/000"),3)</f>
        <v>2</v>
      </c>
      <c r="P661">
        <f>0+RIGHT(TEXT(Table2[[#This Row],[tan_angle]],"000/000"),3)</f>
        <v>5</v>
      </c>
      <c r="Q661" s="10">
        <f>Table2[[#This Row],[canvas_height]]/Table2[[#This Row],[canvas_width]]</f>
        <v>0.35211267605633817</v>
      </c>
      <c r="R661">
        <f>0+LEFT(TEXT(Table2[[#This Row],[canvas_ratio]],"000/000"),3)</f>
        <v>25</v>
      </c>
      <c r="S661" s="5" t="str">
        <f t="shared" si="10"/>
        <v>/</v>
      </c>
      <c r="T661" s="4">
        <f>0+RIGHT(TEXT(Table2[[#This Row],[canvas_ratio]],"000/000"),3)</f>
        <v>71</v>
      </c>
      <c r="U661" s="7">
        <f>Table2[[#This Row],[canvas_ratio]]/Table2[[#This Row],[tan_angle]]</f>
        <v>0.88028169015652047</v>
      </c>
      <c r="V661" s="8">
        <f>0+RIGHT(TEXT(Table2[[#This Row],[ratio]],"0000/0000"),4)/Table2[[#This Row],[tan_angle_numer]]</f>
        <v>71</v>
      </c>
      <c r="W661" s="9" t="b">
        <f>Table2[[#This Row],[multiplier]]=Table2[[#This Row],[multiplier_calc]]</f>
        <v>1</v>
      </c>
    </row>
    <row r="662" spans="1:23" x14ac:dyDescent="0.25">
      <c r="A662" s="1">
        <v>1</v>
      </c>
      <c r="B662" s="1">
        <v>2.8499999999999992</v>
      </c>
      <c r="C662">
        <v>21.801409486000001</v>
      </c>
      <c r="D662">
        <v>0</v>
      </c>
      <c r="E662">
        <v>0</v>
      </c>
      <c r="F662">
        <v>131.982961609</v>
      </c>
      <c r="G662">
        <v>-1.8569533999999999E-2</v>
      </c>
      <c r="H662">
        <v>0.53851648100000005</v>
      </c>
      <c r="I662">
        <v>-152.93868052299999</v>
      </c>
      <c r="J662">
        <v>153.477197004</v>
      </c>
      <c r="K662">
        <v>57</v>
      </c>
      <c r="L662">
        <v>142.5</v>
      </c>
      <c r="M662">
        <v>28.5</v>
      </c>
      <c r="N662">
        <f>TAN(RADIANS(Table2[[#This Row],[angle]]))</f>
        <v>0.39999999999287728</v>
      </c>
      <c r="O662">
        <f>0+LEFT(TEXT(Table2[[#This Row],[tan_angle]],"000/000"),3)</f>
        <v>2</v>
      </c>
      <c r="P662">
        <f>0+RIGHT(TEXT(Table2[[#This Row],[tan_angle]],"000/000"),3)</f>
        <v>5</v>
      </c>
      <c r="Q662" s="10">
        <f>Table2[[#This Row],[canvas_height]]/Table2[[#This Row],[canvas_width]]</f>
        <v>0.35087719298245623</v>
      </c>
      <c r="R662">
        <f>0+LEFT(TEXT(Table2[[#This Row],[canvas_ratio]],"000/000"),3)</f>
        <v>20</v>
      </c>
      <c r="S662" s="5" t="str">
        <f t="shared" si="10"/>
        <v>/</v>
      </c>
      <c r="T662" s="4">
        <f>0+RIGHT(TEXT(Table2[[#This Row],[canvas_ratio]],"000/000"),3)</f>
        <v>57</v>
      </c>
      <c r="U662" s="7">
        <f>Table2[[#This Row],[canvas_ratio]]/Table2[[#This Row],[tan_angle]]</f>
        <v>0.87719298247176059</v>
      </c>
      <c r="V662" s="8">
        <f>0+RIGHT(TEXT(Table2[[#This Row],[ratio]],"0000/0000"),4)/Table2[[#This Row],[tan_angle_numer]]</f>
        <v>28.5</v>
      </c>
      <c r="W662" s="9" t="b">
        <f>Table2[[#This Row],[multiplier]]=Table2[[#This Row],[multiplier_calc]]</f>
        <v>1</v>
      </c>
    </row>
    <row r="663" spans="1:23" x14ac:dyDescent="0.25">
      <c r="A663" s="1">
        <v>1</v>
      </c>
      <c r="B663" s="1">
        <v>2.859999999999999</v>
      </c>
      <c r="C663">
        <v>21.801409486000001</v>
      </c>
      <c r="D663">
        <v>0</v>
      </c>
      <c r="E663">
        <v>0</v>
      </c>
      <c r="F663">
        <v>21.559228762</v>
      </c>
      <c r="G663">
        <v>-7.4278139999999996E-3</v>
      </c>
      <c r="H663">
        <v>0.53851648100000005</v>
      </c>
      <c r="I663">
        <v>-384.50076722900002</v>
      </c>
      <c r="J663">
        <v>385.03928371000001</v>
      </c>
      <c r="K663">
        <v>143</v>
      </c>
      <c r="L663">
        <v>357.5</v>
      </c>
      <c r="M663">
        <v>71.5</v>
      </c>
      <c r="N663">
        <f>TAN(RADIANS(Table2[[#This Row],[angle]]))</f>
        <v>0.39999999999287728</v>
      </c>
      <c r="O663">
        <f>0+LEFT(TEXT(Table2[[#This Row],[tan_angle]],"000/000"),3)</f>
        <v>2</v>
      </c>
      <c r="P663">
        <f>0+RIGHT(TEXT(Table2[[#This Row],[tan_angle]],"000/000"),3)</f>
        <v>5</v>
      </c>
      <c r="Q663" s="10">
        <f>Table2[[#This Row],[canvas_height]]/Table2[[#This Row],[canvas_width]]</f>
        <v>0.3496503496503498</v>
      </c>
      <c r="R663">
        <f>0+LEFT(TEXT(Table2[[#This Row],[canvas_ratio]],"000/000"),3)</f>
        <v>50</v>
      </c>
      <c r="S663" s="5" t="str">
        <f t="shared" si="10"/>
        <v>/</v>
      </c>
      <c r="T663" s="4">
        <f>0+RIGHT(TEXT(Table2[[#This Row],[canvas_ratio]],"000/000"),3)</f>
        <v>143</v>
      </c>
      <c r="U663" s="7">
        <f>Table2[[#This Row],[canvas_ratio]]/Table2[[#This Row],[tan_angle]]</f>
        <v>0.87412587414143994</v>
      </c>
      <c r="V663" s="8">
        <f>0+RIGHT(TEXT(Table2[[#This Row],[ratio]],"0000/0000"),4)/Table2[[#This Row],[tan_angle_numer]]</f>
        <v>71.5</v>
      </c>
      <c r="W663" s="9" t="b">
        <f>Table2[[#This Row],[multiplier]]=Table2[[#This Row],[multiplier_calc]]</f>
        <v>1</v>
      </c>
    </row>
    <row r="664" spans="1:23" x14ac:dyDescent="0.25">
      <c r="A664" s="1">
        <v>1</v>
      </c>
      <c r="B664" s="1">
        <v>2.8699999999999992</v>
      </c>
      <c r="C664">
        <v>21.801409486000001</v>
      </c>
      <c r="D664">
        <v>0</v>
      </c>
      <c r="E664">
        <v>0</v>
      </c>
      <c r="F664">
        <v>689.31038007999996</v>
      </c>
      <c r="G664">
        <v>-3.7139069999999998E-3</v>
      </c>
      <c r="H664">
        <v>0.53851648100000005</v>
      </c>
      <c r="I664">
        <v>-772.23263334299997</v>
      </c>
      <c r="J664">
        <v>772.77114982399996</v>
      </c>
      <c r="K664">
        <v>287</v>
      </c>
      <c r="L664">
        <v>717.5</v>
      </c>
      <c r="M664">
        <v>143.5</v>
      </c>
      <c r="N664">
        <f>TAN(RADIANS(Table2[[#This Row],[angle]]))</f>
        <v>0.39999999999287728</v>
      </c>
      <c r="O664">
        <f>0+LEFT(TEXT(Table2[[#This Row],[tan_angle]],"000/000"),3)</f>
        <v>2</v>
      </c>
      <c r="P664">
        <f>0+RIGHT(TEXT(Table2[[#This Row],[tan_angle]],"000/000"),3)</f>
        <v>5</v>
      </c>
      <c r="Q664" s="10">
        <f>Table2[[#This Row],[canvas_height]]/Table2[[#This Row],[canvas_width]]</f>
        <v>0.348432055749129</v>
      </c>
      <c r="R664">
        <f>0+LEFT(TEXT(Table2[[#This Row],[canvas_ratio]],"000/000"),3)</f>
        <v>100</v>
      </c>
      <c r="S664" s="5" t="str">
        <f t="shared" si="10"/>
        <v>/</v>
      </c>
      <c r="T664" s="4">
        <f>0+RIGHT(TEXT(Table2[[#This Row],[canvas_ratio]],"000/000"),3)</f>
        <v>287</v>
      </c>
      <c r="U664" s="7">
        <f>Table2[[#This Row],[canvas_ratio]]/Table2[[#This Row],[tan_angle]]</f>
        <v>0.87108013938833362</v>
      </c>
      <c r="V664" s="8">
        <f>0+RIGHT(TEXT(Table2[[#This Row],[ratio]],"0000/0000"),4)/Table2[[#This Row],[tan_angle_numer]]</f>
        <v>143.5</v>
      </c>
      <c r="W664" s="9" t="b">
        <f>Table2[[#This Row],[multiplier]]=Table2[[#This Row],[multiplier_calc]]</f>
        <v>1</v>
      </c>
    </row>
    <row r="665" spans="1:23" x14ac:dyDescent="0.25">
      <c r="A665" s="1">
        <v>1</v>
      </c>
      <c r="B665" s="1">
        <v>2.879999999999999</v>
      </c>
      <c r="C665">
        <v>21.801409486000001</v>
      </c>
      <c r="D665">
        <v>0</v>
      </c>
      <c r="E665">
        <v>0</v>
      </c>
      <c r="F665">
        <v>245.04356825799999</v>
      </c>
      <c r="G665">
        <v>-7.4278139999999996E-3</v>
      </c>
      <c r="H665">
        <v>0.53851648100000005</v>
      </c>
      <c r="I665">
        <v>-387.19334963300003</v>
      </c>
      <c r="J665">
        <v>387.73186611400001</v>
      </c>
      <c r="K665">
        <v>144</v>
      </c>
      <c r="L665">
        <v>360</v>
      </c>
      <c r="M665">
        <v>72</v>
      </c>
      <c r="N665">
        <f>TAN(RADIANS(Table2[[#This Row],[angle]]))</f>
        <v>0.39999999999287728</v>
      </c>
      <c r="O665">
        <f>0+LEFT(TEXT(Table2[[#This Row],[tan_angle]],"000/000"),3)</f>
        <v>2</v>
      </c>
      <c r="P665">
        <f>0+RIGHT(TEXT(Table2[[#This Row],[tan_angle]],"000/000"),3)</f>
        <v>5</v>
      </c>
      <c r="Q665" s="10">
        <f>Table2[[#This Row],[canvas_height]]/Table2[[#This Row],[canvas_width]]</f>
        <v>0.34722222222222232</v>
      </c>
      <c r="R665">
        <f>0+LEFT(TEXT(Table2[[#This Row],[canvas_ratio]],"000/000"),3)</f>
        <v>25</v>
      </c>
      <c r="S665" s="5" t="str">
        <f t="shared" si="10"/>
        <v>/</v>
      </c>
      <c r="T665" s="4">
        <f>0+RIGHT(TEXT(Table2[[#This Row],[canvas_ratio]],"000/000"),3)</f>
        <v>72</v>
      </c>
      <c r="U665" s="7">
        <f>Table2[[#This Row],[canvas_ratio]]/Table2[[#This Row],[tan_angle]]</f>
        <v>0.8680555555710131</v>
      </c>
      <c r="V665" s="8">
        <f>0+RIGHT(TEXT(Table2[[#This Row],[ratio]],"0000/0000"),4)/Table2[[#This Row],[tan_angle_numer]]</f>
        <v>72</v>
      </c>
      <c r="W665" s="9" t="b">
        <f>Table2[[#This Row],[multiplier]]=Table2[[#This Row],[multiplier_calc]]</f>
        <v>1</v>
      </c>
    </row>
    <row r="666" spans="1:23" x14ac:dyDescent="0.25">
      <c r="A666" s="1">
        <v>1</v>
      </c>
      <c r="B666" s="1">
        <v>2.8899999999999988</v>
      </c>
      <c r="C666">
        <v>21.801409486000001</v>
      </c>
      <c r="D666">
        <v>0</v>
      </c>
      <c r="E666">
        <v>0</v>
      </c>
      <c r="F666">
        <v>339.27466761599999</v>
      </c>
      <c r="G666">
        <v>-3.7139069999999998E-3</v>
      </c>
      <c r="H666">
        <v>0.53851648100000005</v>
      </c>
      <c r="I666">
        <v>-777.61779815</v>
      </c>
      <c r="J666">
        <v>778.15631463099999</v>
      </c>
      <c r="K666">
        <v>289</v>
      </c>
      <c r="L666">
        <v>722.5</v>
      </c>
      <c r="M666">
        <v>144.5</v>
      </c>
      <c r="N666">
        <f>TAN(RADIANS(Table2[[#This Row],[angle]]))</f>
        <v>0.39999999999287728</v>
      </c>
      <c r="O666">
        <f>0+LEFT(TEXT(Table2[[#This Row],[tan_angle]],"000/000"),3)</f>
        <v>2</v>
      </c>
      <c r="P666">
        <f>0+RIGHT(TEXT(Table2[[#This Row],[tan_angle]],"000/000"),3)</f>
        <v>5</v>
      </c>
      <c r="Q666" s="10">
        <f>Table2[[#This Row],[canvas_height]]/Table2[[#This Row],[canvas_width]]</f>
        <v>0.34602076124567488</v>
      </c>
      <c r="R666">
        <f>0+LEFT(TEXT(Table2[[#This Row],[canvas_ratio]],"000/000"),3)</f>
        <v>100</v>
      </c>
      <c r="S666" s="5" t="str">
        <f t="shared" si="10"/>
        <v>/</v>
      </c>
      <c r="T666" s="4">
        <f>0+RIGHT(TEXT(Table2[[#This Row],[canvas_ratio]],"000/000"),3)</f>
        <v>289</v>
      </c>
      <c r="U666" s="7">
        <f>Table2[[#This Row],[canvas_ratio]]/Table2[[#This Row],[tan_angle]]</f>
        <v>0.86505190312959102</v>
      </c>
      <c r="V666" s="8">
        <f>0+RIGHT(TEXT(Table2[[#This Row],[ratio]],"0000/0000"),4)/Table2[[#This Row],[tan_angle_numer]]</f>
        <v>144.5</v>
      </c>
      <c r="W666" s="9" t="b">
        <f>Table2[[#This Row],[multiplier]]=Table2[[#This Row],[multiplier_calc]]</f>
        <v>1</v>
      </c>
    </row>
    <row r="667" spans="1:23" x14ac:dyDescent="0.25">
      <c r="A667" s="1">
        <v>1</v>
      </c>
      <c r="B667" s="1">
        <v>2.899999999999999</v>
      </c>
      <c r="C667">
        <v>21.801409486000001</v>
      </c>
      <c r="D667">
        <v>0</v>
      </c>
      <c r="E667">
        <v>0</v>
      </c>
      <c r="F667">
        <v>59.329660548</v>
      </c>
      <c r="G667">
        <v>-3.7139067999999997E-2</v>
      </c>
      <c r="H667">
        <v>0.53851648100000005</v>
      </c>
      <c r="I667">
        <v>-77.546373223000003</v>
      </c>
      <c r="J667">
        <v>78.084889704000005</v>
      </c>
      <c r="K667">
        <v>29</v>
      </c>
      <c r="L667">
        <v>72.5</v>
      </c>
      <c r="M667">
        <v>14.5</v>
      </c>
      <c r="N667">
        <f>TAN(RADIANS(Table2[[#This Row],[angle]]))</f>
        <v>0.39999999999287728</v>
      </c>
      <c r="O667">
        <f>0+LEFT(TEXT(Table2[[#This Row],[tan_angle]],"000/000"),3)</f>
        <v>2</v>
      </c>
      <c r="P667">
        <f>0+RIGHT(TEXT(Table2[[#This Row],[tan_angle]],"000/000"),3)</f>
        <v>5</v>
      </c>
      <c r="Q667" s="10">
        <f>Table2[[#This Row],[canvas_height]]/Table2[[#This Row],[canvas_width]]</f>
        <v>0.34482758620689669</v>
      </c>
      <c r="R667">
        <f>0+LEFT(TEXT(Table2[[#This Row],[canvas_ratio]],"000/000"),3)</f>
        <v>10</v>
      </c>
      <c r="S667" s="5" t="str">
        <f t="shared" si="10"/>
        <v>/</v>
      </c>
      <c r="T667" s="4">
        <f>0+RIGHT(TEXT(Table2[[#This Row],[canvas_ratio]],"000/000"),3)</f>
        <v>29</v>
      </c>
      <c r="U667" s="7">
        <f>Table2[[#This Row],[canvas_ratio]]/Table2[[#This Row],[tan_angle]]</f>
        <v>0.86206896553259238</v>
      </c>
      <c r="V667" s="8">
        <f>0+RIGHT(TEXT(Table2[[#This Row],[ratio]],"0000/0000"),4)/Table2[[#This Row],[tan_angle_numer]]</f>
        <v>14.5</v>
      </c>
      <c r="W667" s="9" t="b">
        <f>Table2[[#This Row],[multiplier]]=Table2[[#This Row],[multiplier_calc]]</f>
        <v>1</v>
      </c>
    </row>
    <row r="668" spans="1:23" x14ac:dyDescent="0.25">
      <c r="A668" s="1">
        <v>1</v>
      </c>
      <c r="B668" s="1">
        <v>2.9099999999999988</v>
      </c>
      <c r="C668">
        <v>21.801409486000001</v>
      </c>
      <c r="D668">
        <v>0</v>
      </c>
      <c r="E668">
        <v>0</v>
      </c>
      <c r="F668">
        <v>191.18263542</v>
      </c>
      <c r="G668">
        <v>-3.7139069999999998E-3</v>
      </c>
      <c r="H668">
        <v>0.53851648100000005</v>
      </c>
      <c r="I668">
        <v>-783.00296295700002</v>
      </c>
      <c r="J668">
        <v>783.54147943800001</v>
      </c>
      <c r="K668">
        <v>291</v>
      </c>
      <c r="L668">
        <v>727.5</v>
      </c>
      <c r="M668">
        <v>145.5</v>
      </c>
      <c r="N668">
        <f>TAN(RADIANS(Table2[[#This Row],[angle]]))</f>
        <v>0.39999999999287728</v>
      </c>
      <c r="O668">
        <f>0+LEFT(TEXT(Table2[[#This Row],[tan_angle]],"000/000"),3)</f>
        <v>2</v>
      </c>
      <c r="P668">
        <f>0+RIGHT(TEXT(Table2[[#This Row],[tan_angle]],"000/000"),3)</f>
        <v>5</v>
      </c>
      <c r="Q668" s="10">
        <f>Table2[[#This Row],[canvas_height]]/Table2[[#This Row],[canvas_width]]</f>
        <v>0.34364261168384896</v>
      </c>
      <c r="R668">
        <f>0+LEFT(TEXT(Table2[[#This Row],[canvas_ratio]],"000/000"),3)</f>
        <v>100</v>
      </c>
      <c r="S668" s="5" t="str">
        <f t="shared" si="10"/>
        <v>/</v>
      </c>
      <c r="T668" s="4">
        <f>0+RIGHT(TEXT(Table2[[#This Row],[canvas_ratio]],"000/000"),3)</f>
        <v>291</v>
      </c>
      <c r="U668" s="7">
        <f>Table2[[#This Row],[canvas_ratio]]/Table2[[#This Row],[tan_angle]]</f>
        <v>0.85910652922492037</v>
      </c>
      <c r="V668" s="8">
        <f>0+RIGHT(TEXT(Table2[[#This Row],[ratio]],"0000/0000"),4)/Table2[[#This Row],[tan_angle_numer]]</f>
        <v>145.5</v>
      </c>
      <c r="W668" s="9" t="b">
        <f>Table2[[#This Row],[multiplier]]=Table2[[#This Row],[multiplier_calc]]</f>
        <v>1</v>
      </c>
    </row>
    <row r="669" spans="1:23" x14ac:dyDescent="0.25">
      <c r="A669" s="1">
        <v>1</v>
      </c>
      <c r="B669" s="1">
        <v>2.919999999999999</v>
      </c>
      <c r="C669">
        <v>21.801409486000001</v>
      </c>
      <c r="D669">
        <v>0</v>
      </c>
      <c r="E669">
        <v>0</v>
      </c>
      <c r="F669">
        <v>18.866646359000001</v>
      </c>
      <c r="G669">
        <v>-7.4278139999999996E-3</v>
      </c>
      <c r="H669">
        <v>0.53851648100000005</v>
      </c>
      <c r="I669">
        <v>-392.57851443999999</v>
      </c>
      <c r="J669">
        <v>393.11703092099998</v>
      </c>
      <c r="K669">
        <v>146</v>
      </c>
      <c r="L669">
        <v>365</v>
      </c>
      <c r="M669">
        <v>73</v>
      </c>
      <c r="N669">
        <f>TAN(RADIANS(Table2[[#This Row],[angle]]))</f>
        <v>0.39999999999287728</v>
      </c>
      <c r="O669">
        <f>0+LEFT(TEXT(Table2[[#This Row],[tan_angle]],"000/000"),3)</f>
        <v>2</v>
      </c>
      <c r="P669">
        <f>0+RIGHT(TEXT(Table2[[#This Row],[tan_angle]],"000/000"),3)</f>
        <v>5</v>
      </c>
      <c r="Q669" s="10">
        <f>Table2[[#This Row],[canvas_height]]/Table2[[#This Row],[canvas_width]]</f>
        <v>0.34246575342465763</v>
      </c>
      <c r="R669">
        <f>0+LEFT(TEXT(Table2[[#This Row],[canvas_ratio]],"000/000"),3)</f>
        <v>25</v>
      </c>
      <c r="S669" s="5" t="str">
        <f t="shared" si="10"/>
        <v>/</v>
      </c>
      <c r="T669" s="4">
        <f>0+RIGHT(TEXT(Table2[[#This Row],[canvas_ratio]],"000/000"),3)</f>
        <v>73</v>
      </c>
      <c r="U669" s="7">
        <f>Table2[[#This Row],[canvas_ratio]]/Table2[[#This Row],[tan_angle]]</f>
        <v>0.85616438357688962</v>
      </c>
      <c r="V669" s="8">
        <f>0+RIGHT(TEXT(Table2[[#This Row],[ratio]],"0000/0000"),4)/Table2[[#This Row],[tan_angle_numer]]</f>
        <v>73</v>
      </c>
      <c r="W669" s="9" t="b">
        <f>Table2[[#This Row],[multiplier]]=Table2[[#This Row],[multiplier_calc]]</f>
        <v>1</v>
      </c>
    </row>
    <row r="670" spans="1:23" x14ac:dyDescent="0.25">
      <c r="A670" s="1">
        <v>1</v>
      </c>
      <c r="B670" s="1">
        <v>2.9299999999999988</v>
      </c>
      <c r="C670">
        <v>21.801409486000001</v>
      </c>
      <c r="D670">
        <v>0</v>
      </c>
      <c r="E670">
        <v>0</v>
      </c>
      <c r="F670">
        <v>495.44444702300001</v>
      </c>
      <c r="G670">
        <v>-3.7139069999999998E-3</v>
      </c>
      <c r="H670">
        <v>0.53851648100000005</v>
      </c>
      <c r="I670">
        <v>-788.38812776400005</v>
      </c>
      <c r="J670">
        <v>788.92664424500003</v>
      </c>
      <c r="K670">
        <v>293</v>
      </c>
      <c r="L670">
        <v>732.5</v>
      </c>
      <c r="M670">
        <v>146.5</v>
      </c>
      <c r="N670">
        <f>TAN(RADIANS(Table2[[#This Row],[angle]]))</f>
        <v>0.39999999999287728</v>
      </c>
      <c r="O670">
        <f>0+LEFT(TEXT(Table2[[#This Row],[tan_angle]],"000/000"),3)</f>
        <v>2</v>
      </c>
      <c r="P670">
        <f>0+RIGHT(TEXT(Table2[[#This Row],[tan_angle]],"000/000"),3)</f>
        <v>5</v>
      </c>
      <c r="Q670" s="10">
        <f>Table2[[#This Row],[canvas_height]]/Table2[[#This Row],[canvas_width]]</f>
        <v>0.34129692832764519</v>
      </c>
      <c r="R670">
        <f>0+LEFT(TEXT(Table2[[#This Row],[canvas_ratio]],"000/000"),3)</f>
        <v>100</v>
      </c>
      <c r="S670" s="5" t="str">
        <f t="shared" si="10"/>
        <v>/</v>
      </c>
      <c r="T670" s="4">
        <f>0+RIGHT(TEXT(Table2[[#This Row],[canvas_ratio]],"000/000"),3)</f>
        <v>293</v>
      </c>
      <c r="U670" s="7">
        <f>Table2[[#This Row],[canvas_ratio]]/Table2[[#This Row],[tan_angle]]</f>
        <v>0.85324232083430651</v>
      </c>
      <c r="V670" s="8">
        <f>0+RIGHT(TEXT(Table2[[#This Row],[ratio]],"0000/0000"),4)/Table2[[#This Row],[tan_angle_numer]]</f>
        <v>146.5</v>
      </c>
      <c r="W670" s="9" t="b">
        <f>Table2[[#This Row],[multiplier]]=Table2[[#This Row],[multiplier_calc]]</f>
        <v>1</v>
      </c>
    </row>
    <row r="671" spans="1:23" x14ac:dyDescent="0.25">
      <c r="A671" s="1">
        <v>1</v>
      </c>
      <c r="B671" s="1">
        <v>2.9399999999999991</v>
      </c>
      <c r="C671">
        <v>21.801409486000001</v>
      </c>
      <c r="D671">
        <v>0</v>
      </c>
      <c r="E671">
        <v>0</v>
      </c>
      <c r="F671">
        <v>341.97653478699999</v>
      </c>
      <c r="G671">
        <v>-7.4278139999999996E-3</v>
      </c>
      <c r="H671">
        <v>0.53851648100000005</v>
      </c>
      <c r="I671">
        <v>-395.271096844</v>
      </c>
      <c r="J671">
        <v>395.80961332499999</v>
      </c>
      <c r="K671">
        <v>147</v>
      </c>
      <c r="L671">
        <v>367.5</v>
      </c>
      <c r="M671">
        <v>73.5</v>
      </c>
      <c r="N671">
        <f>TAN(RADIANS(Table2[[#This Row],[angle]]))</f>
        <v>0.39999999999287728</v>
      </c>
      <c r="O671">
        <f>0+LEFT(TEXT(Table2[[#This Row],[tan_angle]],"000/000"),3)</f>
        <v>2</v>
      </c>
      <c r="P671">
        <f>0+RIGHT(TEXT(Table2[[#This Row],[tan_angle]],"000/000"),3)</f>
        <v>5</v>
      </c>
      <c r="Q671" s="10">
        <f>Table2[[#This Row],[canvas_height]]/Table2[[#This Row],[canvas_width]]</f>
        <v>0.34013605442176881</v>
      </c>
      <c r="R671">
        <f>0+LEFT(TEXT(Table2[[#This Row],[canvas_ratio]],"000/000"),3)</f>
        <v>50</v>
      </c>
      <c r="S671" s="5" t="str">
        <f t="shared" si="10"/>
        <v>/</v>
      </c>
      <c r="T671" s="4">
        <f>0+RIGHT(TEXT(Table2[[#This Row],[canvas_ratio]],"000/000"),3)</f>
        <v>147</v>
      </c>
      <c r="U671" s="7">
        <f>Table2[[#This Row],[canvas_ratio]]/Table2[[#This Row],[tan_angle]]</f>
        <v>0.85034013606956382</v>
      </c>
      <c r="V671" s="8">
        <f>0+RIGHT(TEXT(Table2[[#This Row],[ratio]],"0000/0000"),4)/Table2[[#This Row],[tan_angle_numer]]</f>
        <v>73.5</v>
      </c>
      <c r="W671" s="9" t="b">
        <f>Table2[[#This Row],[multiplier]]=Table2[[#This Row],[multiplier_calc]]</f>
        <v>1</v>
      </c>
    </row>
    <row r="672" spans="1:23" x14ac:dyDescent="0.25">
      <c r="A672" s="1">
        <v>1</v>
      </c>
      <c r="B672" s="1">
        <v>2.9499999999999988</v>
      </c>
      <c r="C672">
        <v>21.801409486000001</v>
      </c>
      <c r="D672">
        <v>0</v>
      </c>
      <c r="E672">
        <v>0</v>
      </c>
      <c r="F672">
        <v>34.957147411999998</v>
      </c>
      <c r="G672">
        <v>1.8569533999999999E-2</v>
      </c>
      <c r="H672">
        <v>0.53851648100000005</v>
      </c>
      <c r="I672">
        <v>-158.32384533000001</v>
      </c>
      <c r="J672">
        <v>158.862361811</v>
      </c>
      <c r="K672">
        <v>59</v>
      </c>
      <c r="L672">
        <v>147.5</v>
      </c>
      <c r="M672">
        <v>29.5</v>
      </c>
      <c r="N672">
        <f>TAN(RADIANS(Table2[[#This Row],[angle]]))</f>
        <v>0.39999999999287728</v>
      </c>
      <c r="O672">
        <f>0+LEFT(TEXT(Table2[[#This Row],[tan_angle]],"000/000"),3)</f>
        <v>2</v>
      </c>
      <c r="P672">
        <f>0+RIGHT(TEXT(Table2[[#This Row],[tan_angle]],"000/000"),3)</f>
        <v>5</v>
      </c>
      <c r="Q672" s="10">
        <f>Table2[[#This Row],[canvas_height]]/Table2[[#This Row],[canvas_width]]</f>
        <v>0.33898305084745778</v>
      </c>
      <c r="R672">
        <f>0+LEFT(TEXT(Table2[[#This Row],[canvas_ratio]],"000/000"),3)</f>
        <v>20</v>
      </c>
      <c r="S672" s="5" t="str">
        <f t="shared" si="10"/>
        <v>/</v>
      </c>
      <c r="T672" s="4">
        <f>0+RIGHT(TEXT(Table2[[#This Row],[canvas_ratio]],"000/000"),3)</f>
        <v>59</v>
      </c>
      <c r="U672" s="7">
        <f>Table2[[#This Row],[canvas_ratio]]/Table2[[#This Row],[tan_angle]]</f>
        <v>0.84745762713373496</v>
      </c>
      <c r="V672" s="8">
        <f>0+RIGHT(TEXT(Table2[[#This Row],[ratio]],"0000/0000"),4)/Table2[[#This Row],[tan_angle_numer]]</f>
        <v>29.5</v>
      </c>
      <c r="W672" s="9" t="b">
        <f>Table2[[#This Row],[multiplier]]=Table2[[#This Row],[multiplier_calc]]</f>
        <v>1</v>
      </c>
    </row>
    <row r="673" spans="1:23" x14ac:dyDescent="0.25">
      <c r="A673" s="1">
        <v>1</v>
      </c>
      <c r="B673" s="1">
        <v>2.9599999999999991</v>
      </c>
      <c r="C673">
        <v>21.801409486000001</v>
      </c>
      <c r="D673">
        <v>0</v>
      </c>
      <c r="E673">
        <v>0</v>
      </c>
      <c r="F673">
        <v>277.35455710100001</v>
      </c>
      <c r="G673">
        <v>-7.4278139999999996E-3</v>
      </c>
      <c r="H673">
        <v>0.53851648100000005</v>
      </c>
      <c r="I673">
        <v>-397.96367924700002</v>
      </c>
      <c r="J673">
        <v>398.502195728</v>
      </c>
      <c r="K673">
        <v>148</v>
      </c>
      <c r="L673">
        <v>370</v>
      </c>
      <c r="M673">
        <v>74</v>
      </c>
      <c r="N673">
        <f>TAN(RADIANS(Table2[[#This Row],[angle]]))</f>
        <v>0.39999999999287728</v>
      </c>
      <c r="O673">
        <f>0+LEFT(TEXT(Table2[[#This Row],[tan_angle]],"000/000"),3)</f>
        <v>2</v>
      </c>
      <c r="P673">
        <f>0+RIGHT(TEXT(Table2[[#This Row],[tan_angle]],"000/000"),3)</f>
        <v>5</v>
      </c>
      <c r="Q673" s="10">
        <f>Table2[[#This Row],[canvas_height]]/Table2[[#This Row],[canvas_width]]</f>
        <v>0.33783783783783794</v>
      </c>
      <c r="R673">
        <f>0+LEFT(TEXT(Table2[[#This Row],[canvas_ratio]],"000/000"),3)</f>
        <v>25</v>
      </c>
      <c r="S673" s="5" t="str">
        <f t="shared" si="10"/>
        <v>/</v>
      </c>
      <c r="T673" s="4">
        <f>0+RIGHT(TEXT(Table2[[#This Row],[canvas_ratio]],"000/000"),3)</f>
        <v>74</v>
      </c>
      <c r="U673" s="7">
        <f>Table2[[#This Row],[canvas_ratio]]/Table2[[#This Row],[tan_angle]]</f>
        <v>0.84459459460963437</v>
      </c>
      <c r="V673" s="8">
        <f>0+RIGHT(TEXT(Table2[[#This Row],[ratio]],"0000/0000"),4)/Table2[[#This Row],[tan_angle_numer]]</f>
        <v>74</v>
      </c>
      <c r="W673" s="9" t="b">
        <f>Table2[[#This Row],[multiplier]]=Table2[[#This Row],[multiplier_calc]]</f>
        <v>1</v>
      </c>
    </row>
    <row r="674" spans="1:23" x14ac:dyDescent="0.25">
      <c r="A674" s="1">
        <v>1</v>
      </c>
      <c r="B674" s="1">
        <v>2.9699999999999989</v>
      </c>
      <c r="C674">
        <v>21.801409486000001</v>
      </c>
      <c r="D674">
        <v>0</v>
      </c>
      <c r="E674">
        <v>0</v>
      </c>
      <c r="F674">
        <v>425.437304531</v>
      </c>
      <c r="G674">
        <v>-3.7139069999999998E-3</v>
      </c>
      <c r="H674">
        <v>0.53851648100000005</v>
      </c>
      <c r="I674">
        <v>-799.15845737899997</v>
      </c>
      <c r="J674">
        <v>799.69697385999996</v>
      </c>
      <c r="K674">
        <v>297</v>
      </c>
      <c r="L674">
        <v>742.5</v>
      </c>
      <c r="M674">
        <v>148.5</v>
      </c>
      <c r="N674">
        <f>TAN(RADIANS(Table2[[#This Row],[angle]]))</f>
        <v>0.39999999999287728</v>
      </c>
      <c r="O674">
        <f>0+LEFT(TEXT(Table2[[#This Row],[tan_angle]],"000/000"),3)</f>
        <v>2</v>
      </c>
      <c r="P674">
        <f>0+RIGHT(TEXT(Table2[[#This Row],[tan_angle]],"000/000"),3)</f>
        <v>5</v>
      </c>
      <c r="Q674" s="10">
        <f>Table2[[#This Row],[canvas_height]]/Table2[[#This Row],[canvas_width]]</f>
        <v>0.33670033670033683</v>
      </c>
      <c r="R674">
        <f>0+LEFT(TEXT(Table2[[#This Row],[canvas_ratio]],"000/000"),3)</f>
        <v>100</v>
      </c>
      <c r="S674" s="5" t="str">
        <f t="shared" si="10"/>
        <v>/</v>
      </c>
      <c r="T674" s="4">
        <f>0+RIGHT(TEXT(Table2[[#This Row],[canvas_ratio]],"000/000"),3)</f>
        <v>297</v>
      </c>
      <c r="U674" s="7">
        <f>Table2[[#This Row],[canvas_ratio]]/Table2[[#This Row],[tan_angle]]</f>
        <v>0.84175084176583093</v>
      </c>
      <c r="V674" s="8">
        <f>0+RIGHT(TEXT(Table2[[#This Row],[ratio]],"0000/0000"),4)/Table2[[#This Row],[tan_angle_numer]]</f>
        <v>148.5</v>
      </c>
      <c r="W674" s="9" t="b">
        <f>Table2[[#This Row],[multiplier]]=Table2[[#This Row],[multiplier_calc]]</f>
        <v>1</v>
      </c>
    </row>
    <row r="675" spans="1:23" x14ac:dyDescent="0.25">
      <c r="A675" s="1">
        <v>1</v>
      </c>
      <c r="B675" s="1">
        <v>2.9799999999999991</v>
      </c>
      <c r="C675">
        <v>21.801409486000001</v>
      </c>
      <c r="D675">
        <v>0</v>
      </c>
      <c r="E675">
        <v>0</v>
      </c>
      <c r="F675">
        <v>317.743293155</v>
      </c>
      <c r="G675">
        <v>-7.4278139999999996E-3</v>
      </c>
      <c r="H675">
        <v>0.53851648100000005</v>
      </c>
      <c r="I675">
        <v>-400.65626165100002</v>
      </c>
      <c r="J675">
        <v>401.19477813200001</v>
      </c>
      <c r="K675">
        <v>149</v>
      </c>
      <c r="L675">
        <v>372.5</v>
      </c>
      <c r="M675">
        <v>74.5</v>
      </c>
      <c r="N675">
        <f>TAN(RADIANS(Table2[[#This Row],[angle]]))</f>
        <v>0.39999999999287728</v>
      </c>
      <c r="O675">
        <f>0+LEFT(TEXT(Table2[[#This Row],[tan_angle]],"000/000"),3)</f>
        <v>2</v>
      </c>
      <c r="P675">
        <f>0+RIGHT(TEXT(Table2[[#This Row],[tan_angle]],"000/000"),3)</f>
        <v>5</v>
      </c>
      <c r="Q675" s="10">
        <f>Table2[[#This Row],[canvas_height]]/Table2[[#This Row],[canvas_width]]</f>
        <v>0.33557046979865784</v>
      </c>
      <c r="R675">
        <f>0+LEFT(TEXT(Table2[[#This Row],[canvas_ratio]],"000/000"),3)</f>
        <v>50</v>
      </c>
      <c r="S675" s="5" t="str">
        <f t="shared" si="10"/>
        <v>/</v>
      </c>
      <c r="T675" s="4">
        <f>0+RIGHT(TEXT(Table2[[#This Row],[canvas_ratio]],"000/000"),3)</f>
        <v>149</v>
      </c>
      <c r="U675" s="7">
        <f>Table2[[#This Row],[canvas_ratio]]/Table2[[#This Row],[tan_angle]]</f>
        <v>0.83892617451158324</v>
      </c>
      <c r="V675" s="8">
        <f>0+RIGHT(TEXT(Table2[[#This Row],[ratio]],"0000/0000"),4)/Table2[[#This Row],[tan_angle_numer]]</f>
        <v>74.5</v>
      </c>
      <c r="W675" s="9" t="b">
        <f>Table2[[#This Row],[multiplier]]=Table2[[#This Row],[multiplier_calc]]</f>
        <v>1</v>
      </c>
    </row>
    <row r="676" spans="1:23" x14ac:dyDescent="0.25">
      <c r="A676" s="1">
        <v>1</v>
      </c>
      <c r="B676" s="1">
        <v>2.989999999999998</v>
      </c>
      <c r="C676">
        <v>21.801409486000001</v>
      </c>
      <c r="D676">
        <v>0</v>
      </c>
      <c r="E676">
        <v>0</v>
      </c>
      <c r="F676">
        <v>640.84389681599998</v>
      </c>
      <c r="G676">
        <v>-3.7139069999999998E-3</v>
      </c>
      <c r="H676">
        <v>0.53851648100000005</v>
      </c>
      <c r="I676">
        <v>-804.54362218599999</v>
      </c>
      <c r="J676">
        <v>805.08213866699998</v>
      </c>
      <c r="K676">
        <v>299</v>
      </c>
      <c r="L676">
        <v>747.5</v>
      </c>
      <c r="M676">
        <v>149.5</v>
      </c>
      <c r="N676">
        <f>TAN(RADIANS(Table2[[#This Row],[angle]]))</f>
        <v>0.39999999999287728</v>
      </c>
      <c r="O676">
        <f>0+LEFT(TEXT(Table2[[#This Row],[tan_angle]],"000/000"),3)</f>
        <v>2</v>
      </c>
      <c r="P676">
        <f>0+RIGHT(TEXT(Table2[[#This Row],[tan_angle]],"000/000"),3)</f>
        <v>5</v>
      </c>
      <c r="Q676" s="10">
        <f>Table2[[#This Row],[canvas_height]]/Table2[[#This Row],[canvas_width]]</f>
        <v>0.33444816053511728</v>
      </c>
      <c r="R676">
        <f>0+LEFT(TEXT(Table2[[#This Row],[canvas_ratio]],"000/000"),3)</f>
        <v>100</v>
      </c>
      <c r="S676" s="5" t="str">
        <f t="shared" si="10"/>
        <v>/</v>
      </c>
      <c r="T676" s="4">
        <f>0+RIGHT(TEXT(Table2[[#This Row],[canvas_ratio]],"000/000"),3)</f>
        <v>299</v>
      </c>
      <c r="U676" s="7">
        <f>Table2[[#This Row],[canvas_ratio]]/Table2[[#This Row],[tan_angle]]</f>
        <v>0.83612040135268184</v>
      </c>
      <c r="V676" s="8">
        <f>0+RIGHT(TEXT(Table2[[#This Row],[ratio]],"0000/0000"),4)/Table2[[#This Row],[tan_angle_numer]]</f>
        <v>149.5</v>
      </c>
      <c r="W676" s="9" t="b">
        <f>Table2[[#This Row],[multiplier]]=Table2[[#This Row],[multiplier_calc]]</f>
        <v>1</v>
      </c>
    </row>
    <row r="677" spans="1:23" x14ac:dyDescent="0.25">
      <c r="A677" s="1">
        <v>1</v>
      </c>
      <c r="B677" s="1">
        <v>2.9999999999999991</v>
      </c>
      <c r="C677">
        <v>21.801409486000001</v>
      </c>
      <c r="D677">
        <v>0</v>
      </c>
      <c r="E677">
        <v>0</v>
      </c>
      <c r="F677">
        <v>3.156820749</v>
      </c>
      <c r="G677">
        <v>-0.18569533799999999</v>
      </c>
      <c r="H677">
        <v>0.53851648100000005</v>
      </c>
      <c r="I677">
        <v>-15.616977941</v>
      </c>
      <c r="J677">
        <v>16.155494422</v>
      </c>
      <c r="K677">
        <v>6</v>
      </c>
      <c r="L677">
        <v>15</v>
      </c>
      <c r="M677">
        <v>3</v>
      </c>
      <c r="N677">
        <f>TAN(RADIANS(Table2[[#This Row],[angle]]))</f>
        <v>0.39999999999287728</v>
      </c>
      <c r="O677">
        <f>0+LEFT(TEXT(Table2[[#This Row],[tan_angle]],"000/000"),3)</f>
        <v>2</v>
      </c>
      <c r="P677">
        <f>0+RIGHT(TEXT(Table2[[#This Row],[tan_angle]],"000/000"),3)</f>
        <v>5</v>
      </c>
      <c r="Q677" s="10">
        <f>Table2[[#This Row],[canvas_height]]/Table2[[#This Row],[canvas_width]]</f>
        <v>0.33333333333333343</v>
      </c>
      <c r="R677">
        <f>0+LEFT(TEXT(Table2[[#This Row],[canvas_ratio]],"000/000"),3)</f>
        <v>1</v>
      </c>
      <c r="S677" s="5" t="str">
        <f t="shared" si="10"/>
        <v>/</v>
      </c>
      <c r="T677" s="4">
        <f>0+RIGHT(TEXT(Table2[[#This Row],[canvas_ratio]],"000/000"),3)</f>
        <v>3</v>
      </c>
      <c r="U677" s="7">
        <f>Table2[[#This Row],[canvas_ratio]]/Table2[[#This Row],[tan_angle]]</f>
        <v>0.83333333334817261</v>
      </c>
      <c r="V677" s="8">
        <f>0+RIGHT(TEXT(Table2[[#This Row],[ratio]],"0000/0000"),4)/Table2[[#This Row],[tan_angle_numer]]</f>
        <v>3</v>
      </c>
      <c r="W677" s="9" t="b">
        <f>Table2[[#This Row],[multiplier]]=Table2[[#This Row],[multiplier_calc]]</f>
        <v>1</v>
      </c>
    </row>
    <row r="678" spans="1:23" x14ac:dyDescent="0.25">
      <c r="A678" s="1">
        <v>1</v>
      </c>
      <c r="B678" s="1">
        <v>3.009999999999998</v>
      </c>
      <c r="C678">
        <v>21.801409486000001</v>
      </c>
      <c r="D678">
        <v>0</v>
      </c>
      <c r="E678">
        <v>0</v>
      </c>
      <c r="F678">
        <v>651.61422643000003</v>
      </c>
      <c r="G678">
        <v>-3.7139069999999998E-3</v>
      </c>
      <c r="H678">
        <v>0.53851648100000005</v>
      </c>
      <c r="I678">
        <v>-809.92878699300002</v>
      </c>
      <c r="J678">
        <v>810.467303474</v>
      </c>
      <c r="K678">
        <v>301</v>
      </c>
      <c r="L678">
        <v>752.5</v>
      </c>
      <c r="M678">
        <v>150.5</v>
      </c>
      <c r="N678">
        <f>TAN(RADIANS(Table2[[#This Row],[angle]]))</f>
        <v>0.39999999999287728</v>
      </c>
      <c r="O678">
        <f>0+LEFT(TEXT(Table2[[#This Row],[tan_angle]],"000/000"),3)</f>
        <v>2</v>
      </c>
      <c r="P678">
        <f>0+RIGHT(TEXT(Table2[[#This Row],[tan_angle]],"000/000"),3)</f>
        <v>5</v>
      </c>
      <c r="Q678" s="10">
        <f>Table2[[#This Row],[canvas_height]]/Table2[[#This Row],[canvas_width]]</f>
        <v>0.33222591362126269</v>
      </c>
      <c r="R678">
        <f>0+LEFT(TEXT(Table2[[#This Row],[canvas_ratio]],"000/000"),3)</f>
        <v>100</v>
      </c>
      <c r="S678" s="5" t="str">
        <f t="shared" si="10"/>
        <v>/</v>
      </c>
      <c r="T678" s="4">
        <f>0+RIGHT(TEXT(Table2[[#This Row],[canvas_ratio]],"000/000"),3)</f>
        <v>301</v>
      </c>
      <c r="U678" s="7">
        <f>Table2[[#This Row],[canvas_ratio]]/Table2[[#This Row],[tan_angle]]</f>
        <v>0.83056478406794643</v>
      </c>
      <c r="V678" s="8">
        <f>0+RIGHT(TEXT(Table2[[#This Row],[ratio]],"0000/0000"),4)/Table2[[#This Row],[tan_angle_numer]]</f>
        <v>150.5</v>
      </c>
      <c r="W678" s="9" t="b">
        <f>Table2[[#This Row],[multiplier]]=Table2[[#This Row],[multiplier_calc]]</f>
        <v>1</v>
      </c>
    </row>
    <row r="679" spans="1:23" x14ac:dyDescent="0.25">
      <c r="A679" s="1">
        <v>1</v>
      </c>
      <c r="B679" s="1">
        <v>3.0199999999999991</v>
      </c>
      <c r="C679">
        <v>21.801409486000001</v>
      </c>
      <c r="D679">
        <v>0</v>
      </c>
      <c r="E679">
        <v>0</v>
      </c>
      <c r="F679">
        <v>78.066320169999997</v>
      </c>
      <c r="G679">
        <v>7.4278139999999996E-3</v>
      </c>
      <c r="H679">
        <v>0.53851648100000005</v>
      </c>
      <c r="I679">
        <v>-406.04142645799999</v>
      </c>
      <c r="J679">
        <v>406.57994293899998</v>
      </c>
      <c r="K679">
        <v>151</v>
      </c>
      <c r="L679">
        <v>377.5</v>
      </c>
      <c r="M679">
        <v>75.5</v>
      </c>
      <c r="N679">
        <f>TAN(RADIANS(Table2[[#This Row],[angle]]))</f>
        <v>0.39999999999287728</v>
      </c>
      <c r="O679">
        <f>0+LEFT(TEXT(Table2[[#This Row],[tan_angle]],"000/000"),3)</f>
        <v>2</v>
      </c>
      <c r="P679">
        <f>0+RIGHT(TEXT(Table2[[#This Row],[tan_angle]],"000/000"),3)</f>
        <v>5</v>
      </c>
      <c r="Q679" s="10">
        <f>Table2[[#This Row],[canvas_height]]/Table2[[#This Row],[canvas_width]]</f>
        <v>0.33112582781456962</v>
      </c>
      <c r="R679">
        <f>0+LEFT(TEXT(Table2[[#This Row],[canvas_ratio]],"000/000"),3)</f>
        <v>50</v>
      </c>
      <c r="S679" s="5" t="str">
        <f t="shared" si="10"/>
        <v>/</v>
      </c>
      <c r="T679" s="4">
        <f>0+RIGHT(TEXT(Table2[[#This Row],[canvas_ratio]],"000/000"),3)</f>
        <v>151</v>
      </c>
      <c r="U679" s="7">
        <f>Table2[[#This Row],[canvas_ratio]]/Table2[[#This Row],[tan_angle]]</f>
        <v>0.82781456955116484</v>
      </c>
      <c r="V679" s="8">
        <f>0+RIGHT(TEXT(Table2[[#This Row],[ratio]],"0000/0000"),4)/Table2[[#This Row],[tan_angle_numer]]</f>
        <v>75.5</v>
      </c>
      <c r="W679" s="9" t="b">
        <f>Table2[[#This Row],[multiplier]]=Table2[[#This Row],[multiplier_calc]]</f>
        <v>1</v>
      </c>
    </row>
    <row r="680" spans="1:23" x14ac:dyDescent="0.25">
      <c r="A680" s="1">
        <v>1</v>
      </c>
      <c r="B680" s="1">
        <v>3.029999999999998</v>
      </c>
      <c r="C680">
        <v>21.801409486000001</v>
      </c>
      <c r="D680">
        <v>0</v>
      </c>
      <c r="E680">
        <v>0</v>
      </c>
      <c r="F680">
        <v>708.15845690499998</v>
      </c>
      <c r="G680">
        <v>-3.7139069999999998E-3</v>
      </c>
      <c r="H680">
        <v>0.53851648100000005</v>
      </c>
      <c r="I680">
        <v>-815.31395180000004</v>
      </c>
      <c r="J680">
        <v>815.85246828100003</v>
      </c>
      <c r="K680">
        <v>303</v>
      </c>
      <c r="L680">
        <v>757.5</v>
      </c>
      <c r="M680">
        <v>151.5</v>
      </c>
      <c r="N680">
        <f>TAN(RADIANS(Table2[[#This Row],[angle]]))</f>
        <v>0.39999999999287728</v>
      </c>
      <c r="O680">
        <f>0+LEFT(TEXT(Table2[[#This Row],[tan_angle]],"000/000"),3)</f>
        <v>2</v>
      </c>
      <c r="P680">
        <f>0+RIGHT(TEXT(Table2[[#This Row],[tan_angle]],"000/000"),3)</f>
        <v>5</v>
      </c>
      <c r="Q680" s="10">
        <f>Table2[[#This Row],[canvas_height]]/Table2[[#This Row],[canvas_width]]</f>
        <v>0.33003300330033025</v>
      </c>
      <c r="R680">
        <f>0+LEFT(TEXT(Table2[[#This Row],[canvas_ratio]],"000/000"),3)</f>
        <v>100</v>
      </c>
      <c r="S680" s="5" t="str">
        <f t="shared" si="10"/>
        <v>/</v>
      </c>
      <c r="T680" s="4">
        <f>0+RIGHT(TEXT(Table2[[#This Row],[canvas_ratio]],"000/000"),3)</f>
        <v>303</v>
      </c>
      <c r="U680" s="7">
        <f>Table2[[#This Row],[canvas_ratio]]/Table2[[#This Row],[tan_angle]]</f>
        <v>0.82508250826551777</v>
      </c>
      <c r="V680" s="8">
        <f>0+RIGHT(TEXT(Table2[[#This Row],[ratio]],"0000/0000"),4)/Table2[[#This Row],[tan_angle_numer]]</f>
        <v>151.5</v>
      </c>
      <c r="W680" s="9" t="b">
        <f>Table2[[#This Row],[multiplier]]=Table2[[#This Row],[multiplier_calc]]</f>
        <v>1</v>
      </c>
    </row>
    <row r="681" spans="1:23" x14ac:dyDescent="0.25">
      <c r="A681" s="1">
        <v>1</v>
      </c>
      <c r="B681" s="1">
        <v>3.0399999999999991</v>
      </c>
      <c r="C681">
        <v>21.801409486000001</v>
      </c>
      <c r="D681">
        <v>0</v>
      </c>
      <c r="E681">
        <v>0</v>
      </c>
      <c r="F681">
        <v>288.12488671599999</v>
      </c>
      <c r="G681">
        <v>-7.4278139999999996E-3</v>
      </c>
      <c r="H681">
        <v>0.53851648100000005</v>
      </c>
      <c r="I681">
        <v>-408.734008862</v>
      </c>
      <c r="J681">
        <v>409.27252534299998</v>
      </c>
      <c r="K681">
        <v>152</v>
      </c>
      <c r="L681">
        <v>380</v>
      </c>
      <c r="M681">
        <v>76</v>
      </c>
      <c r="N681">
        <f>TAN(RADIANS(Table2[[#This Row],[angle]]))</f>
        <v>0.39999999999287728</v>
      </c>
      <c r="O681">
        <f>0+LEFT(TEXT(Table2[[#This Row],[tan_angle]],"000/000"),3)</f>
        <v>2</v>
      </c>
      <c r="P681">
        <f>0+RIGHT(TEXT(Table2[[#This Row],[tan_angle]],"000/000"),3)</f>
        <v>5</v>
      </c>
      <c r="Q681" s="10">
        <f>Table2[[#This Row],[canvas_height]]/Table2[[#This Row],[canvas_width]]</f>
        <v>0.32894736842105271</v>
      </c>
      <c r="R681">
        <f>0+LEFT(TEXT(Table2[[#This Row],[canvas_ratio]],"000/000"),3)</f>
        <v>25</v>
      </c>
      <c r="S681" s="5" t="str">
        <f t="shared" si="10"/>
        <v>/</v>
      </c>
      <c r="T681" s="4">
        <f>0+RIGHT(TEXT(Table2[[#This Row],[canvas_ratio]],"000/000"),3)</f>
        <v>76</v>
      </c>
      <c r="U681" s="7">
        <f>Table2[[#This Row],[canvas_ratio]]/Table2[[#This Row],[tan_angle]]</f>
        <v>0.82236842106727559</v>
      </c>
      <c r="V681" s="8">
        <f>0+RIGHT(TEXT(Table2[[#This Row],[ratio]],"0000/0000"),4)/Table2[[#This Row],[tan_angle_numer]]</f>
        <v>76</v>
      </c>
      <c r="W681" s="9" t="b">
        <f>Table2[[#This Row],[multiplier]]=Table2[[#This Row],[multiplier_calc]]</f>
        <v>1</v>
      </c>
    </row>
    <row r="682" spans="1:23" x14ac:dyDescent="0.25">
      <c r="A682" s="1">
        <v>1</v>
      </c>
      <c r="B682" s="1">
        <v>3.049999999999998</v>
      </c>
      <c r="C682">
        <v>21.801409486000001</v>
      </c>
      <c r="D682">
        <v>0</v>
      </c>
      <c r="E682">
        <v>0</v>
      </c>
      <c r="F682">
        <v>134.67554401300001</v>
      </c>
      <c r="G682">
        <v>-1.8569533999999999E-2</v>
      </c>
      <c r="H682">
        <v>0.53851648100000005</v>
      </c>
      <c r="I682">
        <v>-163.70901013700001</v>
      </c>
      <c r="J682">
        <v>164.24752661799999</v>
      </c>
      <c r="K682">
        <v>61</v>
      </c>
      <c r="L682">
        <v>152.5</v>
      </c>
      <c r="M682">
        <v>30.5</v>
      </c>
      <c r="N682">
        <f>TAN(RADIANS(Table2[[#This Row],[angle]]))</f>
        <v>0.39999999999287728</v>
      </c>
      <c r="O682">
        <f>0+LEFT(TEXT(Table2[[#This Row],[tan_angle]],"000/000"),3)</f>
        <v>2</v>
      </c>
      <c r="P682">
        <f>0+RIGHT(TEXT(Table2[[#This Row],[tan_angle]],"000/000"),3)</f>
        <v>5</v>
      </c>
      <c r="Q682" s="10">
        <f>Table2[[#This Row],[canvas_height]]/Table2[[#This Row],[canvas_width]]</f>
        <v>0.32786885245901659</v>
      </c>
      <c r="R682">
        <f>0+LEFT(TEXT(Table2[[#This Row],[canvas_ratio]],"000/000"),3)</f>
        <v>20</v>
      </c>
      <c r="S682" s="5" t="str">
        <f t="shared" si="10"/>
        <v>/</v>
      </c>
      <c r="T682" s="4">
        <f>0+RIGHT(TEXT(Table2[[#This Row],[canvas_ratio]],"000/000"),3)</f>
        <v>61</v>
      </c>
      <c r="U682" s="7">
        <f>Table2[[#This Row],[canvas_ratio]]/Table2[[#This Row],[tan_angle]]</f>
        <v>0.81967213116213722</v>
      </c>
      <c r="V682" s="8">
        <f>0+RIGHT(TEXT(Table2[[#This Row],[ratio]],"0000/0000"),4)/Table2[[#This Row],[tan_angle_numer]]</f>
        <v>30.5</v>
      </c>
      <c r="W682" s="9" t="b">
        <f>Table2[[#This Row],[multiplier]]=Table2[[#This Row],[multiplier_calc]]</f>
        <v>1</v>
      </c>
    </row>
    <row r="683" spans="1:23" x14ac:dyDescent="0.25">
      <c r="A683" s="1">
        <v>1</v>
      </c>
      <c r="B683" s="1">
        <v>3.0599999999999992</v>
      </c>
      <c r="C683">
        <v>21.801409486000001</v>
      </c>
      <c r="D683">
        <v>0</v>
      </c>
      <c r="E683">
        <v>0</v>
      </c>
      <c r="F683">
        <v>220.81032662600001</v>
      </c>
      <c r="G683">
        <v>-7.4278139999999996E-3</v>
      </c>
      <c r="H683">
        <v>0.53851648100000005</v>
      </c>
      <c r="I683">
        <v>-411.42659126500001</v>
      </c>
      <c r="J683">
        <v>411.965107746</v>
      </c>
      <c r="K683">
        <v>153</v>
      </c>
      <c r="L683">
        <v>382.5</v>
      </c>
      <c r="M683">
        <v>76.5</v>
      </c>
      <c r="N683">
        <f>TAN(RADIANS(Table2[[#This Row],[angle]]))</f>
        <v>0.39999999999287728</v>
      </c>
      <c r="O683">
        <f>0+LEFT(TEXT(Table2[[#This Row],[tan_angle]],"000/000"),3)</f>
        <v>2</v>
      </c>
      <c r="P683">
        <f>0+RIGHT(TEXT(Table2[[#This Row],[tan_angle]],"000/000"),3)</f>
        <v>5</v>
      </c>
      <c r="Q683" s="10">
        <f>Table2[[#This Row],[canvas_height]]/Table2[[#This Row],[canvas_width]]</f>
        <v>0.32679738562091515</v>
      </c>
      <c r="R683">
        <f>0+LEFT(TEXT(Table2[[#This Row],[canvas_ratio]],"000/000"),3)</f>
        <v>50</v>
      </c>
      <c r="S683" s="5" t="str">
        <f t="shared" si="10"/>
        <v>/</v>
      </c>
      <c r="T683" s="4">
        <f>0+RIGHT(TEXT(Table2[[#This Row],[canvas_ratio]],"000/000"),3)</f>
        <v>153</v>
      </c>
      <c r="U683" s="7">
        <f>Table2[[#This Row],[canvas_ratio]]/Table2[[#This Row],[tan_angle]]</f>
        <v>0.81699346406683593</v>
      </c>
      <c r="V683" s="8">
        <f>0+RIGHT(TEXT(Table2[[#This Row],[ratio]],"0000/0000"),4)/Table2[[#This Row],[tan_angle_numer]]</f>
        <v>76.5</v>
      </c>
      <c r="W683" s="9" t="b">
        <f>Table2[[#This Row],[multiplier]]=Table2[[#This Row],[multiplier_calc]]</f>
        <v>1</v>
      </c>
    </row>
    <row r="684" spans="1:23" x14ac:dyDescent="0.25">
      <c r="A684" s="1">
        <v>1</v>
      </c>
      <c r="B684" s="1">
        <v>3.069999999999999</v>
      </c>
      <c r="C684">
        <v>21.801409486000001</v>
      </c>
      <c r="D684">
        <v>0</v>
      </c>
      <c r="E684">
        <v>0</v>
      </c>
      <c r="F684">
        <v>638.15131441200003</v>
      </c>
      <c r="G684">
        <v>-3.7139069999999998E-3</v>
      </c>
      <c r="H684">
        <v>0.53851648100000005</v>
      </c>
      <c r="I684">
        <v>-826.08428141399997</v>
      </c>
      <c r="J684">
        <v>826.62279789499996</v>
      </c>
      <c r="K684">
        <v>307</v>
      </c>
      <c r="L684">
        <v>767.5</v>
      </c>
      <c r="M684">
        <v>153.5</v>
      </c>
      <c r="N684">
        <f>TAN(RADIANS(Table2[[#This Row],[angle]]))</f>
        <v>0.39999999999287728</v>
      </c>
      <c r="O684">
        <f>0+LEFT(TEXT(Table2[[#This Row],[tan_angle]],"000/000"),3)</f>
        <v>2</v>
      </c>
      <c r="P684">
        <f>0+RIGHT(TEXT(Table2[[#This Row],[tan_angle]],"000/000"),3)</f>
        <v>5</v>
      </c>
      <c r="Q684" s="10">
        <f>Table2[[#This Row],[canvas_height]]/Table2[[#This Row],[canvas_width]]</f>
        <v>0.32573289902280139</v>
      </c>
      <c r="R684">
        <f>0+LEFT(TEXT(Table2[[#This Row],[canvas_ratio]],"000/000"),3)</f>
        <v>100</v>
      </c>
      <c r="S684" s="5" t="str">
        <f t="shared" si="10"/>
        <v>/</v>
      </c>
      <c r="T684" s="4">
        <f>0+RIGHT(TEXT(Table2[[#This Row],[canvas_ratio]],"000/000"),3)</f>
        <v>307</v>
      </c>
      <c r="U684" s="7">
        <f>Table2[[#This Row],[canvas_ratio]]/Table2[[#This Row],[tan_angle]]</f>
        <v>0.81433224757150413</v>
      </c>
      <c r="V684" s="8">
        <f>0+RIGHT(TEXT(Table2[[#This Row],[ratio]],"0000/0000"),4)/Table2[[#This Row],[tan_angle_numer]]</f>
        <v>153.5</v>
      </c>
      <c r="W684" s="9" t="b">
        <f>Table2[[#This Row],[multiplier]]=Table2[[#This Row],[multiplier_calc]]</f>
        <v>1</v>
      </c>
    </row>
    <row r="685" spans="1:23" x14ac:dyDescent="0.25">
      <c r="A685" s="1">
        <v>1</v>
      </c>
      <c r="B685" s="1">
        <v>3.0799999999999992</v>
      </c>
      <c r="C685">
        <v>21.801409486000001</v>
      </c>
      <c r="D685">
        <v>0</v>
      </c>
      <c r="E685">
        <v>0</v>
      </c>
      <c r="F685">
        <v>228.88807383700001</v>
      </c>
      <c r="G685">
        <v>-7.4278139999999996E-3</v>
      </c>
      <c r="H685">
        <v>0.53851648100000005</v>
      </c>
      <c r="I685">
        <v>-414.11917366900002</v>
      </c>
      <c r="J685">
        <v>414.65769015000001</v>
      </c>
      <c r="K685">
        <v>154</v>
      </c>
      <c r="L685">
        <v>385</v>
      </c>
      <c r="M685">
        <v>77</v>
      </c>
      <c r="N685">
        <f>TAN(RADIANS(Table2[[#This Row],[angle]]))</f>
        <v>0.39999999999287728</v>
      </c>
      <c r="O685">
        <f>0+LEFT(TEXT(Table2[[#This Row],[tan_angle]],"000/000"),3)</f>
        <v>2</v>
      </c>
      <c r="P685">
        <f>0+RIGHT(TEXT(Table2[[#This Row],[tan_angle]],"000/000"),3)</f>
        <v>5</v>
      </c>
      <c r="Q685" s="10">
        <f>Table2[[#This Row],[canvas_height]]/Table2[[#This Row],[canvas_width]]</f>
        <v>0.32467532467532478</v>
      </c>
      <c r="R685">
        <f>0+LEFT(TEXT(Table2[[#This Row],[canvas_ratio]],"000/000"),3)</f>
        <v>25</v>
      </c>
      <c r="S685" s="5" t="str">
        <f t="shared" si="10"/>
        <v>/</v>
      </c>
      <c r="T685" s="4">
        <f>0+RIGHT(TEXT(Table2[[#This Row],[canvas_ratio]],"000/000"),3)</f>
        <v>77</v>
      </c>
      <c r="U685" s="7">
        <f>Table2[[#This Row],[canvas_ratio]]/Table2[[#This Row],[tan_angle]]</f>
        <v>0.81168831170276556</v>
      </c>
      <c r="V685" s="8">
        <f>0+RIGHT(TEXT(Table2[[#This Row],[ratio]],"0000/0000"),4)/Table2[[#This Row],[tan_angle_numer]]</f>
        <v>77</v>
      </c>
      <c r="W685" s="9" t="b">
        <f>Table2[[#This Row],[multiplier]]=Table2[[#This Row],[multiplier_calc]]</f>
        <v>1</v>
      </c>
    </row>
    <row r="686" spans="1:23" x14ac:dyDescent="0.25">
      <c r="A686" s="1">
        <v>1</v>
      </c>
      <c r="B686" s="1">
        <v>3.089999999999999</v>
      </c>
      <c r="C686">
        <v>21.801409486000001</v>
      </c>
      <c r="D686">
        <v>0</v>
      </c>
      <c r="E686">
        <v>0</v>
      </c>
      <c r="F686">
        <v>296.19334915899998</v>
      </c>
      <c r="G686">
        <v>-3.7139069999999998E-3</v>
      </c>
      <c r="H686">
        <v>0.53851648100000005</v>
      </c>
      <c r="I686">
        <v>-831.46944622199999</v>
      </c>
      <c r="J686">
        <v>832.00796270299998</v>
      </c>
      <c r="K686">
        <v>309</v>
      </c>
      <c r="L686">
        <v>772.5</v>
      </c>
      <c r="M686">
        <v>154.5</v>
      </c>
      <c r="N686">
        <f>TAN(RADIANS(Table2[[#This Row],[angle]]))</f>
        <v>0.39999999999287728</v>
      </c>
      <c r="O686">
        <f>0+LEFT(TEXT(Table2[[#This Row],[tan_angle]],"000/000"),3)</f>
        <v>2</v>
      </c>
      <c r="P686">
        <f>0+RIGHT(TEXT(Table2[[#This Row],[tan_angle]],"000/000"),3)</f>
        <v>5</v>
      </c>
      <c r="Q686" s="10">
        <f>Table2[[#This Row],[canvas_height]]/Table2[[#This Row],[canvas_width]]</f>
        <v>0.32362459546925576</v>
      </c>
      <c r="R686">
        <f>0+LEFT(TEXT(Table2[[#This Row],[canvas_ratio]],"000/000"),3)</f>
        <v>100</v>
      </c>
      <c r="S686" s="5" t="str">
        <f t="shared" si="10"/>
        <v>/</v>
      </c>
      <c r="T686" s="4">
        <f>0+RIGHT(TEXT(Table2[[#This Row],[canvas_ratio]],"000/000"),3)</f>
        <v>309</v>
      </c>
      <c r="U686" s="7">
        <f>Table2[[#This Row],[canvas_ratio]]/Table2[[#This Row],[tan_angle]]</f>
        <v>0.80906148868754624</v>
      </c>
      <c r="V686" s="8">
        <f>0+RIGHT(TEXT(Table2[[#This Row],[ratio]],"0000/0000"),4)/Table2[[#This Row],[tan_angle_numer]]</f>
        <v>154.5</v>
      </c>
      <c r="W686" s="9" t="b">
        <f>Table2[[#This Row],[multiplier]]=Table2[[#This Row],[multiplier_calc]]</f>
        <v>1</v>
      </c>
    </row>
    <row r="687" spans="1:23" x14ac:dyDescent="0.25">
      <c r="A687" s="1">
        <v>1</v>
      </c>
      <c r="B687" s="1">
        <v>3.0999999999999992</v>
      </c>
      <c r="C687">
        <v>21.801409486000001</v>
      </c>
      <c r="D687">
        <v>0</v>
      </c>
      <c r="E687">
        <v>0</v>
      </c>
      <c r="F687">
        <v>70.099990161999997</v>
      </c>
      <c r="G687">
        <v>-3.7139067999999997E-2</v>
      </c>
      <c r="H687">
        <v>0.53851648100000005</v>
      </c>
      <c r="I687">
        <v>-82.931538029999999</v>
      </c>
      <c r="J687">
        <v>83.470054511000001</v>
      </c>
      <c r="K687">
        <v>31</v>
      </c>
      <c r="L687">
        <v>77.5</v>
      </c>
      <c r="M687">
        <v>15.5</v>
      </c>
      <c r="N687">
        <f>TAN(RADIANS(Table2[[#This Row],[angle]]))</f>
        <v>0.39999999999287728</v>
      </c>
      <c r="O687">
        <f>0+LEFT(TEXT(Table2[[#This Row],[tan_angle]],"000/000"),3)</f>
        <v>2</v>
      </c>
      <c r="P687">
        <f>0+RIGHT(TEXT(Table2[[#This Row],[tan_angle]],"000/000"),3)</f>
        <v>5</v>
      </c>
      <c r="Q687" s="10">
        <f>Table2[[#This Row],[canvas_height]]/Table2[[#This Row],[canvas_width]]</f>
        <v>0.32258064516129042</v>
      </c>
      <c r="R687">
        <f>0+LEFT(TEXT(Table2[[#This Row],[canvas_ratio]],"000/000"),3)</f>
        <v>10</v>
      </c>
      <c r="S687" s="5" t="str">
        <f t="shared" si="10"/>
        <v>/</v>
      </c>
      <c r="T687" s="4">
        <f>0+RIGHT(TEXT(Table2[[#This Row],[canvas_ratio]],"000/000"),3)</f>
        <v>31</v>
      </c>
      <c r="U687" s="7">
        <f>Table2[[#This Row],[canvas_ratio]]/Table2[[#This Row],[tan_angle]]</f>
        <v>0.80645161291758638</v>
      </c>
      <c r="V687" s="8">
        <f>0+RIGHT(TEXT(Table2[[#This Row],[ratio]],"0000/0000"),4)/Table2[[#This Row],[tan_angle_numer]]</f>
        <v>15.5</v>
      </c>
      <c r="W687" s="9" t="b">
        <f>Table2[[#This Row],[multiplier]]=Table2[[#This Row],[multiplier_calc]]</f>
        <v>1</v>
      </c>
    </row>
    <row r="688" spans="1:23" x14ac:dyDescent="0.25">
      <c r="A688" s="1">
        <v>1</v>
      </c>
      <c r="B688" s="1">
        <v>3.109999999999999</v>
      </c>
      <c r="C688">
        <v>21.801409486000001</v>
      </c>
      <c r="D688">
        <v>0</v>
      </c>
      <c r="E688">
        <v>0</v>
      </c>
      <c r="F688">
        <v>700.062140161</v>
      </c>
      <c r="G688">
        <v>3.7139069999999998E-3</v>
      </c>
      <c r="H688">
        <v>0.53851648100000005</v>
      </c>
      <c r="I688">
        <v>-836.85461102900001</v>
      </c>
      <c r="J688">
        <v>837.39312751</v>
      </c>
      <c r="K688">
        <v>311</v>
      </c>
      <c r="L688">
        <v>777.5</v>
      </c>
      <c r="M688">
        <v>155.5</v>
      </c>
      <c r="N688">
        <f>TAN(RADIANS(Table2[[#This Row],[angle]]))</f>
        <v>0.39999999999287728</v>
      </c>
      <c r="O688">
        <f>0+LEFT(TEXT(Table2[[#This Row],[tan_angle]],"000/000"),3)</f>
        <v>2</v>
      </c>
      <c r="P688">
        <f>0+RIGHT(TEXT(Table2[[#This Row],[tan_angle]],"000/000"),3)</f>
        <v>5</v>
      </c>
      <c r="Q688" s="10">
        <f>Table2[[#This Row],[canvas_height]]/Table2[[#This Row],[canvas_width]]</f>
        <v>0.32154340836012874</v>
      </c>
      <c r="R688">
        <f>0+LEFT(TEXT(Table2[[#This Row],[canvas_ratio]],"000/000"),3)</f>
        <v>100</v>
      </c>
      <c r="S688" s="5" t="str">
        <f t="shared" si="10"/>
        <v>/</v>
      </c>
      <c r="T688" s="4">
        <f>0+RIGHT(TEXT(Table2[[#This Row],[canvas_ratio]],"000/000"),3)</f>
        <v>311</v>
      </c>
      <c r="U688" s="7">
        <f>Table2[[#This Row],[canvas_ratio]]/Table2[[#This Row],[tan_angle]]</f>
        <v>0.80385852091463594</v>
      </c>
      <c r="V688" s="8">
        <f>0+RIGHT(TEXT(Table2[[#This Row],[ratio]],"0000/0000"),4)/Table2[[#This Row],[tan_angle_numer]]</f>
        <v>155.5</v>
      </c>
      <c r="W688" s="9" t="b">
        <f>Table2[[#This Row],[multiplier]]=Table2[[#This Row],[multiplier_calc]]</f>
        <v>1</v>
      </c>
    </row>
    <row r="689" spans="1:23" x14ac:dyDescent="0.25">
      <c r="A689" s="1">
        <v>1</v>
      </c>
      <c r="B689" s="1">
        <v>3.1199999999999992</v>
      </c>
      <c r="C689">
        <v>21.801409486000001</v>
      </c>
      <c r="D689">
        <v>0</v>
      </c>
      <c r="E689">
        <v>0</v>
      </c>
      <c r="F689">
        <v>406.59851247199998</v>
      </c>
      <c r="G689">
        <v>-7.4278139999999996E-3</v>
      </c>
      <c r="H689">
        <v>0.53851648100000005</v>
      </c>
      <c r="I689">
        <v>-419.50433847599999</v>
      </c>
      <c r="J689">
        <v>420.04285495699997</v>
      </c>
      <c r="K689">
        <v>156</v>
      </c>
      <c r="L689">
        <v>390</v>
      </c>
      <c r="M689">
        <v>78</v>
      </c>
      <c r="N689">
        <f>TAN(RADIANS(Table2[[#This Row],[angle]]))</f>
        <v>0.39999999999287728</v>
      </c>
      <c r="O689">
        <f>0+LEFT(TEXT(Table2[[#This Row],[tan_angle]],"000/000"),3)</f>
        <v>2</v>
      </c>
      <c r="P689">
        <f>0+RIGHT(TEXT(Table2[[#This Row],[tan_angle]],"000/000"),3)</f>
        <v>5</v>
      </c>
      <c r="Q689" s="10">
        <f>Table2[[#This Row],[canvas_height]]/Table2[[#This Row],[canvas_width]]</f>
        <v>0.3205128205128206</v>
      </c>
      <c r="R689">
        <f>0+LEFT(TEXT(Table2[[#This Row],[canvas_ratio]],"000/000"),3)</f>
        <v>25</v>
      </c>
      <c r="S689" s="5" t="str">
        <f t="shared" si="10"/>
        <v>/</v>
      </c>
      <c r="T689" s="4">
        <f>0+RIGHT(TEXT(Table2[[#This Row],[canvas_ratio]],"000/000"),3)</f>
        <v>78</v>
      </c>
      <c r="U689" s="7">
        <f>Table2[[#This Row],[canvas_ratio]]/Table2[[#This Row],[tan_angle]]</f>
        <v>0.8012820512963198</v>
      </c>
      <c r="V689" s="8">
        <f>0+RIGHT(TEXT(Table2[[#This Row],[ratio]],"0000/0000"),4)/Table2[[#This Row],[tan_angle_numer]]</f>
        <v>78</v>
      </c>
      <c r="W689" s="9" t="b">
        <f>Table2[[#This Row],[multiplier]]=Table2[[#This Row],[multiplier_calc]]</f>
        <v>1</v>
      </c>
    </row>
    <row r="690" spans="1:23" x14ac:dyDescent="0.25">
      <c r="A690" s="1">
        <v>1</v>
      </c>
      <c r="B690" s="1">
        <v>3.129999999999999</v>
      </c>
      <c r="C690">
        <v>21.801409486000001</v>
      </c>
      <c r="D690">
        <v>0</v>
      </c>
      <c r="E690">
        <v>0</v>
      </c>
      <c r="F690">
        <v>428.12988693400001</v>
      </c>
      <c r="G690">
        <v>-3.7139069999999998E-3</v>
      </c>
      <c r="H690">
        <v>0.53851648100000005</v>
      </c>
      <c r="I690">
        <v>-842.23977583600004</v>
      </c>
      <c r="J690">
        <v>842.77829231700002</v>
      </c>
      <c r="K690">
        <v>313</v>
      </c>
      <c r="L690">
        <v>782.5</v>
      </c>
      <c r="M690">
        <v>156.5</v>
      </c>
      <c r="N690">
        <f>TAN(RADIANS(Table2[[#This Row],[angle]]))</f>
        <v>0.39999999999287728</v>
      </c>
      <c r="O690">
        <f>0+LEFT(TEXT(Table2[[#This Row],[tan_angle]],"000/000"),3)</f>
        <v>2</v>
      </c>
      <c r="P690">
        <f>0+RIGHT(TEXT(Table2[[#This Row],[tan_angle]],"000/000"),3)</f>
        <v>5</v>
      </c>
      <c r="Q690" s="10">
        <f>Table2[[#This Row],[canvas_height]]/Table2[[#This Row],[canvas_width]]</f>
        <v>0.3194888178913739</v>
      </c>
      <c r="R690">
        <f>0+LEFT(TEXT(Table2[[#This Row],[canvas_ratio]],"000/000"),3)</f>
        <v>100</v>
      </c>
      <c r="S690" s="5" t="str">
        <f t="shared" si="10"/>
        <v>/</v>
      </c>
      <c r="T690" s="4">
        <f>0+RIGHT(TEXT(Table2[[#This Row],[canvas_ratio]],"000/000"),3)</f>
        <v>313</v>
      </c>
      <c r="U690" s="7">
        <f>Table2[[#This Row],[canvas_ratio]]/Table2[[#This Row],[tan_angle]]</f>
        <v>0.7987220447426574</v>
      </c>
      <c r="V690" s="8">
        <f>0+RIGHT(TEXT(Table2[[#This Row],[ratio]],"0000/0000"),4)/Table2[[#This Row],[tan_angle_numer]]</f>
        <v>156.5</v>
      </c>
      <c r="W690" s="9" t="b">
        <f>Table2[[#This Row],[multiplier]]=Table2[[#This Row],[multiplier_calc]]</f>
        <v>1</v>
      </c>
    </row>
    <row r="691" spans="1:23" x14ac:dyDescent="0.25">
      <c r="A691" s="1">
        <v>1</v>
      </c>
      <c r="B691" s="1">
        <v>3.1399999999999979</v>
      </c>
      <c r="C691">
        <v>21.801409486000001</v>
      </c>
      <c r="D691">
        <v>0</v>
      </c>
      <c r="E691">
        <v>0</v>
      </c>
      <c r="F691">
        <v>277.31741803400001</v>
      </c>
      <c r="G691">
        <v>7.4278139999999996E-3</v>
      </c>
      <c r="H691">
        <v>0.53851648100000005</v>
      </c>
      <c r="I691">
        <v>-422.196920879</v>
      </c>
      <c r="J691">
        <v>422.73543735999999</v>
      </c>
      <c r="K691">
        <v>157</v>
      </c>
      <c r="L691">
        <v>392.5</v>
      </c>
      <c r="M691">
        <v>78.5</v>
      </c>
      <c r="N691">
        <f>TAN(RADIANS(Table2[[#This Row],[angle]]))</f>
        <v>0.39999999999287728</v>
      </c>
      <c r="O691">
        <f>0+LEFT(TEXT(Table2[[#This Row],[tan_angle]],"000/000"),3)</f>
        <v>2</v>
      </c>
      <c r="P691">
        <f>0+RIGHT(TEXT(Table2[[#This Row],[tan_angle]],"000/000"),3)</f>
        <v>5</v>
      </c>
      <c r="Q691" s="10">
        <f>Table2[[#This Row],[canvas_height]]/Table2[[#This Row],[canvas_width]]</f>
        <v>0.31847133757961804</v>
      </c>
      <c r="R691">
        <f>0+LEFT(TEXT(Table2[[#This Row],[canvas_ratio]],"000/000"),3)</f>
        <v>50</v>
      </c>
      <c r="S691" s="5" t="str">
        <f t="shared" si="10"/>
        <v>/</v>
      </c>
      <c r="T691" s="4">
        <f>0+RIGHT(TEXT(Table2[[#This Row],[canvas_ratio]],"000/000"),3)</f>
        <v>157</v>
      </c>
      <c r="U691" s="7">
        <f>Table2[[#This Row],[canvas_ratio]]/Table2[[#This Row],[tan_angle]]</f>
        <v>0.79617834396322251</v>
      </c>
      <c r="V691" s="8">
        <f>0+RIGHT(TEXT(Table2[[#This Row],[ratio]],"0000/0000"),4)/Table2[[#This Row],[tan_angle_numer]]</f>
        <v>78.5</v>
      </c>
      <c r="W691" s="9" t="b">
        <f>Table2[[#This Row],[multiplier]]=Table2[[#This Row],[multiplier_calc]]</f>
        <v>1</v>
      </c>
    </row>
    <row r="692" spans="1:23" x14ac:dyDescent="0.25">
      <c r="A692" s="1">
        <v>1</v>
      </c>
      <c r="B692" s="1">
        <v>3.149999999999999</v>
      </c>
      <c r="C692">
        <v>21.801409486000001</v>
      </c>
      <c r="D692">
        <v>0</v>
      </c>
      <c r="E692">
        <v>0</v>
      </c>
      <c r="F692">
        <v>78.038465869000007</v>
      </c>
      <c r="G692">
        <v>1.8569533999999999E-2</v>
      </c>
      <c r="H692">
        <v>0.53851648100000005</v>
      </c>
      <c r="I692">
        <v>-169.094174944</v>
      </c>
      <c r="J692">
        <v>169.63269142499999</v>
      </c>
      <c r="K692">
        <v>63</v>
      </c>
      <c r="L692">
        <v>157.5</v>
      </c>
      <c r="M692">
        <v>31.5</v>
      </c>
      <c r="N692">
        <f>TAN(RADIANS(Table2[[#This Row],[angle]]))</f>
        <v>0.39999999999287728</v>
      </c>
      <c r="O692">
        <f>0+LEFT(TEXT(Table2[[#This Row],[tan_angle]],"000/000"),3)</f>
        <v>2</v>
      </c>
      <c r="P692">
        <f>0+RIGHT(TEXT(Table2[[#This Row],[tan_angle]],"000/000"),3)</f>
        <v>5</v>
      </c>
      <c r="Q692" s="10">
        <f>Table2[[#This Row],[canvas_height]]/Table2[[#This Row],[canvas_width]]</f>
        <v>0.31746031746031755</v>
      </c>
      <c r="R692">
        <f>0+LEFT(TEXT(Table2[[#This Row],[canvas_ratio]],"000/000"),3)</f>
        <v>20</v>
      </c>
      <c r="S692" s="5" t="str">
        <f t="shared" si="10"/>
        <v>/</v>
      </c>
      <c r="T692" s="4">
        <f>0+RIGHT(TEXT(Table2[[#This Row],[canvas_ratio]],"000/000"),3)</f>
        <v>63</v>
      </c>
      <c r="U692" s="7">
        <f>Table2[[#This Row],[canvas_ratio]]/Table2[[#This Row],[tan_angle]]</f>
        <v>0.7936507936649263</v>
      </c>
      <c r="V692" s="8">
        <f>0+RIGHT(TEXT(Table2[[#This Row],[ratio]],"0000/0000"),4)/Table2[[#This Row],[tan_angle_numer]]</f>
        <v>31.5</v>
      </c>
      <c r="W692" s="9" t="b">
        <f>Table2[[#This Row],[multiplier]]=Table2[[#This Row],[multiplier_calc]]</f>
        <v>1</v>
      </c>
    </row>
    <row r="693" spans="1:23" x14ac:dyDescent="0.25">
      <c r="A693" s="1">
        <v>1</v>
      </c>
      <c r="B693" s="1">
        <v>3.1599999999999979</v>
      </c>
      <c r="C693">
        <v>21.801409486000001</v>
      </c>
      <c r="D693">
        <v>0</v>
      </c>
      <c r="E693">
        <v>0</v>
      </c>
      <c r="F693">
        <v>245.04356825799999</v>
      </c>
      <c r="G693">
        <v>-7.4278139999999996E-3</v>
      </c>
      <c r="H693">
        <v>0.53851648100000005</v>
      </c>
      <c r="I693">
        <v>-424.88950328300001</v>
      </c>
      <c r="J693">
        <v>425.428019764</v>
      </c>
      <c r="K693">
        <v>158</v>
      </c>
      <c r="L693">
        <v>395</v>
      </c>
      <c r="M693">
        <v>79</v>
      </c>
      <c r="N693">
        <f>TAN(RADIANS(Table2[[#This Row],[angle]]))</f>
        <v>0.39999999999287728</v>
      </c>
      <c r="O693">
        <f>0+LEFT(TEXT(Table2[[#This Row],[tan_angle]],"000/000"),3)</f>
        <v>2</v>
      </c>
      <c r="P693">
        <f>0+RIGHT(TEXT(Table2[[#This Row],[tan_angle]],"000/000"),3)</f>
        <v>5</v>
      </c>
      <c r="Q693" s="10">
        <f>Table2[[#This Row],[canvas_height]]/Table2[[#This Row],[canvas_width]]</f>
        <v>0.31645569620253183</v>
      </c>
      <c r="R693">
        <f>0+LEFT(TEXT(Table2[[#This Row],[canvas_ratio]],"000/000"),3)</f>
        <v>25</v>
      </c>
      <c r="S693" s="5" t="str">
        <f t="shared" si="10"/>
        <v>/</v>
      </c>
      <c r="T693" s="4">
        <f>0+RIGHT(TEXT(Table2[[#This Row],[canvas_ratio]],"000/000"),3)</f>
        <v>79</v>
      </c>
      <c r="U693" s="7">
        <f>Table2[[#This Row],[canvas_ratio]]/Table2[[#This Row],[tan_angle]]</f>
        <v>0.79113924052041729</v>
      </c>
      <c r="V693" s="8">
        <f>0+RIGHT(TEXT(Table2[[#This Row],[ratio]],"0000/0000"),4)/Table2[[#This Row],[tan_angle_numer]]</f>
        <v>79</v>
      </c>
      <c r="W693" s="9" t="b">
        <f>Table2[[#This Row],[multiplier]]=Table2[[#This Row],[multiplier_calc]]</f>
        <v>1</v>
      </c>
    </row>
    <row r="694" spans="1:23" x14ac:dyDescent="0.25">
      <c r="A694" s="1">
        <v>1</v>
      </c>
      <c r="B694" s="1">
        <v>3.169999999999999</v>
      </c>
      <c r="C694">
        <v>21.801409486000001</v>
      </c>
      <c r="D694">
        <v>0</v>
      </c>
      <c r="E694">
        <v>0</v>
      </c>
      <c r="F694">
        <v>522.37027105899995</v>
      </c>
      <c r="G694">
        <v>-3.7139069999999998E-3</v>
      </c>
      <c r="H694">
        <v>0.53851648100000005</v>
      </c>
      <c r="I694">
        <v>-853.01010544999997</v>
      </c>
      <c r="J694">
        <v>853.54862193099996</v>
      </c>
      <c r="K694">
        <v>317</v>
      </c>
      <c r="L694">
        <v>792.5</v>
      </c>
      <c r="M694">
        <v>158.5</v>
      </c>
      <c r="N694">
        <f>TAN(RADIANS(Table2[[#This Row],[angle]]))</f>
        <v>0.39999999999287728</v>
      </c>
      <c r="O694">
        <f>0+LEFT(TEXT(Table2[[#This Row],[tan_angle]],"000/000"),3)</f>
        <v>2</v>
      </c>
      <c r="P694">
        <f>0+RIGHT(TEXT(Table2[[#This Row],[tan_angle]],"000/000"),3)</f>
        <v>5</v>
      </c>
      <c r="Q694" s="10">
        <f>Table2[[#This Row],[canvas_height]]/Table2[[#This Row],[canvas_width]]</f>
        <v>0.31545741324921145</v>
      </c>
      <c r="R694">
        <f>0+LEFT(TEXT(Table2[[#This Row],[canvas_ratio]],"000/000"),3)</f>
        <v>100</v>
      </c>
      <c r="S694" s="5" t="str">
        <f t="shared" si="10"/>
        <v>/</v>
      </c>
      <c r="T694" s="4">
        <f>0+RIGHT(TEXT(Table2[[#This Row],[canvas_ratio]],"000/000"),3)</f>
        <v>317</v>
      </c>
      <c r="U694" s="7">
        <f>Table2[[#This Row],[canvas_ratio]]/Table2[[#This Row],[tan_angle]]</f>
        <v>0.78864353313707181</v>
      </c>
      <c r="V694" s="8">
        <f>0+RIGHT(TEXT(Table2[[#This Row],[ratio]],"0000/0000"),4)/Table2[[#This Row],[tan_angle_numer]]</f>
        <v>158.5</v>
      </c>
      <c r="W694" s="9" t="b">
        <f>Table2[[#This Row],[multiplier]]=Table2[[#This Row],[multiplier_calc]]</f>
        <v>1</v>
      </c>
    </row>
    <row r="695" spans="1:23" x14ac:dyDescent="0.25">
      <c r="A695" s="1">
        <v>1</v>
      </c>
      <c r="B695" s="1">
        <v>3.1799999999999979</v>
      </c>
      <c r="C695">
        <v>21.801409486000001</v>
      </c>
      <c r="D695">
        <v>0</v>
      </c>
      <c r="E695">
        <v>0</v>
      </c>
      <c r="F695">
        <v>390.44301805100002</v>
      </c>
      <c r="G695">
        <v>-7.4278139999999996E-3</v>
      </c>
      <c r="H695">
        <v>0.53851648100000005</v>
      </c>
      <c r="I695">
        <v>-427.58208568600003</v>
      </c>
      <c r="J695">
        <v>428.12060216700002</v>
      </c>
      <c r="K695">
        <v>159</v>
      </c>
      <c r="L695">
        <v>397.5</v>
      </c>
      <c r="M695">
        <v>79.5</v>
      </c>
      <c r="N695">
        <f>TAN(RADIANS(Table2[[#This Row],[angle]]))</f>
        <v>0.39999999999287728</v>
      </c>
      <c r="O695">
        <f>0+LEFT(TEXT(Table2[[#This Row],[tan_angle]],"000/000"),3)</f>
        <v>2</v>
      </c>
      <c r="P695">
        <f>0+RIGHT(TEXT(Table2[[#This Row],[tan_angle]],"000/000"),3)</f>
        <v>5</v>
      </c>
      <c r="Q695" s="10">
        <f>Table2[[#This Row],[canvas_height]]/Table2[[#This Row],[canvas_width]]</f>
        <v>0.31446540880503165</v>
      </c>
      <c r="R695">
        <f>0+LEFT(TEXT(Table2[[#This Row],[canvas_ratio]],"000/000"),3)</f>
        <v>50</v>
      </c>
      <c r="S695" s="5" t="str">
        <f t="shared" si="10"/>
        <v>/</v>
      </c>
      <c r="T695" s="4">
        <f>0+RIGHT(TEXT(Table2[[#This Row],[canvas_ratio]],"000/000"),3)</f>
        <v>159</v>
      </c>
      <c r="U695" s="7">
        <f>Table2[[#This Row],[canvas_ratio]]/Table2[[#This Row],[tan_angle]]</f>
        <v>0.78616352202657824</v>
      </c>
      <c r="V695" s="8">
        <f>0+RIGHT(TEXT(Table2[[#This Row],[ratio]],"0000/0000"),4)/Table2[[#This Row],[tan_angle_numer]]</f>
        <v>79.5</v>
      </c>
      <c r="W695" s="9" t="b">
        <f>Table2[[#This Row],[multiplier]]=Table2[[#This Row],[multiplier_calc]]</f>
        <v>1</v>
      </c>
    </row>
    <row r="696" spans="1:23" x14ac:dyDescent="0.25">
      <c r="A696" s="1">
        <v>1</v>
      </c>
      <c r="B696" s="1">
        <v>3.1899999999999991</v>
      </c>
      <c r="C696">
        <v>21.801409486000001</v>
      </c>
      <c r="D696">
        <v>0</v>
      </c>
      <c r="E696">
        <v>0</v>
      </c>
      <c r="F696">
        <v>99.634833698999998</v>
      </c>
      <c r="G696">
        <v>-3.7139069999999998E-3</v>
      </c>
      <c r="H696">
        <v>0.53851648100000005</v>
      </c>
      <c r="I696">
        <v>-858.39527025699999</v>
      </c>
      <c r="J696">
        <v>858.93378673799998</v>
      </c>
      <c r="K696">
        <v>319</v>
      </c>
      <c r="L696">
        <v>797.5</v>
      </c>
      <c r="M696">
        <v>159.5</v>
      </c>
      <c r="N696">
        <f>TAN(RADIANS(Table2[[#This Row],[angle]]))</f>
        <v>0.39999999999287728</v>
      </c>
      <c r="O696">
        <f>0+LEFT(TEXT(Table2[[#This Row],[tan_angle]],"000/000"),3)</f>
        <v>2</v>
      </c>
      <c r="P696">
        <f>0+RIGHT(TEXT(Table2[[#This Row],[tan_angle]],"000/000"),3)</f>
        <v>5</v>
      </c>
      <c r="Q696" s="10">
        <f>Table2[[#This Row],[canvas_height]]/Table2[[#This Row],[canvas_width]]</f>
        <v>0.31347962382445149</v>
      </c>
      <c r="R696">
        <f>0+LEFT(TEXT(Table2[[#This Row],[canvas_ratio]],"000/000"),3)</f>
        <v>100</v>
      </c>
      <c r="S696" s="5" t="str">
        <f t="shared" si="10"/>
        <v>/</v>
      </c>
      <c r="T696" s="4">
        <f>0+RIGHT(TEXT(Table2[[#This Row],[canvas_ratio]],"000/000"),3)</f>
        <v>319</v>
      </c>
      <c r="U696" s="7">
        <f>Table2[[#This Row],[canvas_ratio]]/Table2[[#This Row],[tan_angle]]</f>
        <v>0.7836990595750839</v>
      </c>
      <c r="V696" s="8">
        <f>0+RIGHT(TEXT(Table2[[#This Row],[ratio]],"0000/0000"),4)/Table2[[#This Row],[tan_angle_numer]]</f>
        <v>159.5</v>
      </c>
      <c r="W696" s="9" t="b">
        <f>Table2[[#This Row],[multiplier]]=Table2[[#This Row],[multiplier_calc]]</f>
        <v>1</v>
      </c>
    </row>
    <row r="697" spans="1:23" x14ac:dyDescent="0.25">
      <c r="A697" s="1">
        <v>1</v>
      </c>
      <c r="B697" s="1">
        <v>3.199999999999998</v>
      </c>
      <c r="C697">
        <v>21.801409486000001</v>
      </c>
      <c r="D697">
        <v>0</v>
      </c>
      <c r="E697">
        <v>0</v>
      </c>
      <c r="F697">
        <v>62.022242951000003</v>
      </c>
      <c r="G697">
        <v>-3.7139067999999997E-2</v>
      </c>
      <c r="H697">
        <v>0.53851648100000005</v>
      </c>
      <c r="I697">
        <v>-85.624120433000002</v>
      </c>
      <c r="J697">
        <v>86.162636914000004</v>
      </c>
      <c r="K697">
        <v>32</v>
      </c>
      <c r="L697">
        <v>80</v>
      </c>
      <c r="M697">
        <v>16</v>
      </c>
      <c r="N697">
        <f>TAN(RADIANS(Table2[[#This Row],[angle]]))</f>
        <v>0.39999999999287728</v>
      </c>
      <c r="O697">
        <f>0+LEFT(TEXT(Table2[[#This Row],[tan_angle]],"000/000"),3)</f>
        <v>2</v>
      </c>
      <c r="P697">
        <f>0+RIGHT(TEXT(Table2[[#This Row],[tan_angle]],"000/000"),3)</f>
        <v>5</v>
      </c>
      <c r="Q697" s="10">
        <f>Table2[[#This Row],[canvas_height]]/Table2[[#This Row],[canvas_width]]</f>
        <v>0.31250000000000022</v>
      </c>
      <c r="R697">
        <f>0+LEFT(TEXT(Table2[[#This Row],[canvas_ratio]],"000/000"),3)</f>
        <v>5</v>
      </c>
      <c r="S697" s="5" t="str">
        <f t="shared" si="10"/>
        <v>/</v>
      </c>
      <c r="T697" s="4">
        <f>0+RIGHT(TEXT(Table2[[#This Row],[canvas_ratio]],"000/000"),3)</f>
        <v>16</v>
      </c>
      <c r="U697" s="7">
        <f>Table2[[#This Row],[canvas_ratio]]/Table2[[#This Row],[tan_angle]]</f>
        <v>0.78125000001391209</v>
      </c>
      <c r="V697" s="8">
        <f>0+RIGHT(TEXT(Table2[[#This Row],[ratio]],"0000/0000"),4)/Table2[[#This Row],[tan_angle_numer]]</f>
        <v>16</v>
      </c>
      <c r="W697" s="9" t="b">
        <f>Table2[[#This Row],[multiplier]]=Table2[[#This Row],[multiplier_calc]]</f>
        <v>1</v>
      </c>
    </row>
    <row r="698" spans="1:23" x14ac:dyDescent="0.25">
      <c r="A698" s="1">
        <v>1</v>
      </c>
      <c r="B698" s="1">
        <v>3.2099999999999991</v>
      </c>
      <c r="C698">
        <v>21.801409486000001</v>
      </c>
      <c r="D698">
        <v>0</v>
      </c>
      <c r="E698">
        <v>0</v>
      </c>
      <c r="F698">
        <v>280.03785473800002</v>
      </c>
      <c r="G698">
        <v>-3.7139069999999998E-3</v>
      </c>
      <c r="H698">
        <v>0.53851648100000005</v>
      </c>
      <c r="I698">
        <v>-863.78043506400002</v>
      </c>
      <c r="J698">
        <v>864.318951545</v>
      </c>
      <c r="K698">
        <v>321</v>
      </c>
      <c r="L698">
        <v>802.5</v>
      </c>
      <c r="M698">
        <v>160.5</v>
      </c>
      <c r="N698">
        <f>TAN(RADIANS(Table2[[#This Row],[angle]]))</f>
        <v>0.39999999999287728</v>
      </c>
      <c r="O698">
        <f>0+LEFT(TEXT(Table2[[#This Row],[tan_angle]],"000/000"),3)</f>
        <v>2</v>
      </c>
      <c r="P698">
        <f>0+RIGHT(TEXT(Table2[[#This Row],[tan_angle]],"000/000"),3)</f>
        <v>5</v>
      </c>
      <c r="Q698" s="10">
        <f>Table2[[#This Row],[canvas_height]]/Table2[[#This Row],[canvas_width]]</f>
        <v>0.31152647975077891</v>
      </c>
      <c r="R698">
        <f>0+LEFT(TEXT(Table2[[#This Row],[canvas_ratio]],"000/000"),3)</f>
        <v>100</v>
      </c>
      <c r="S698" s="5" t="str">
        <f t="shared" si="10"/>
        <v>/</v>
      </c>
      <c r="T698" s="4">
        <f>0+RIGHT(TEXT(Table2[[#This Row],[canvas_ratio]],"000/000"),3)</f>
        <v>321</v>
      </c>
      <c r="U698" s="7">
        <f>Table2[[#This Row],[canvas_ratio]]/Table2[[#This Row],[tan_angle]]</f>
        <v>0.77881619939081548</v>
      </c>
      <c r="V698" s="8">
        <f>0+RIGHT(TEXT(Table2[[#This Row],[ratio]],"0000/0000"),4)/Table2[[#This Row],[tan_angle_numer]]</f>
        <v>160.5</v>
      </c>
      <c r="W698" s="9" t="b">
        <f>Table2[[#This Row],[multiplier]]=Table2[[#This Row],[multiplier_calc]]</f>
        <v>1</v>
      </c>
    </row>
    <row r="699" spans="1:23" x14ac:dyDescent="0.25">
      <c r="A699" s="1">
        <v>1</v>
      </c>
      <c r="B699" s="1">
        <v>3.219999999999998</v>
      </c>
      <c r="C699">
        <v>21.801409486000001</v>
      </c>
      <c r="D699">
        <v>0</v>
      </c>
      <c r="E699">
        <v>0</v>
      </c>
      <c r="F699">
        <v>228.88807383700001</v>
      </c>
      <c r="G699">
        <v>-7.4278139999999996E-3</v>
      </c>
      <c r="H699">
        <v>0.53851648100000005</v>
      </c>
      <c r="I699">
        <v>-432.96725049399998</v>
      </c>
      <c r="J699">
        <v>433.50576697499997</v>
      </c>
      <c r="K699">
        <v>161</v>
      </c>
      <c r="L699">
        <v>402.5</v>
      </c>
      <c r="M699">
        <v>80.5</v>
      </c>
      <c r="N699">
        <f>TAN(RADIANS(Table2[[#This Row],[angle]]))</f>
        <v>0.39999999999287728</v>
      </c>
      <c r="O699">
        <f>0+LEFT(TEXT(Table2[[#This Row],[tan_angle]],"000/000"),3)</f>
        <v>2</v>
      </c>
      <c r="P699">
        <f>0+RIGHT(TEXT(Table2[[#This Row],[tan_angle]],"000/000"),3)</f>
        <v>5</v>
      </c>
      <c r="Q699" s="10">
        <f>Table2[[#This Row],[canvas_height]]/Table2[[#This Row],[canvas_width]]</f>
        <v>0.31055900621118032</v>
      </c>
      <c r="R699">
        <f>0+LEFT(TEXT(Table2[[#This Row],[canvas_ratio]],"000/000"),3)</f>
        <v>50</v>
      </c>
      <c r="S699" s="5" t="str">
        <f t="shared" si="10"/>
        <v>/</v>
      </c>
      <c r="T699" s="4">
        <f>0+RIGHT(TEXT(Table2[[#This Row],[canvas_ratio]],"000/000"),3)</f>
        <v>161</v>
      </c>
      <c r="U699" s="7">
        <f>Table2[[#This Row],[canvas_ratio]]/Table2[[#This Row],[tan_angle]]</f>
        <v>0.77639751554177594</v>
      </c>
      <c r="V699" s="8">
        <f>0+RIGHT(TEXT(Table2[[#This Row],[ratio]],"0000/0000"),4)/Table2[[#This Row],[tan_angle_numer]]</f>
        <v>80.5</v>
      </c>
      <c r="W699" s="9" t="b">
        <f>Table2[[#This Row],[multiplier]]=Table2[[#This Row],[multiplier_calc]]</f>
        <v>1</v>
      </c>
    </row>
    <row r="700" spans="1:23" x14ac:dyDescent="0.25">
      <c r="A700" s="1">
        <v>1</v>
      </c>
      <c r="B700" s="1">
        <v>3.2299999999999991</v>
      </c>
      <c r="C700">
        <v>21.801409486000001</v>
      </c>
      <c r="D700">
        <v>0</v>
      </c>
      <c r="E700">
        <v>0</v>
      </c>
      <c r="F700">
        <v>393.10774615399998</v>
      </c>
      <c r="G700">
        <v>3.7139069999999998E-3</v>
      </c>
      <c r="H700">
        <v>0.53851648100000005</v>
      </c>
      <c r="I700">
        <v>-869.16559987200003</v>
      </c>
      <c r="J700">
        <v>869.70411635300002</v>
      </c>
      <c r="K700">
        <v>323</v>
      </c>
      <c r="L700">
        <v>807.5</v>
      </c>
      <c r="M700">
        <v>161.5</v>
      </c>
      <c r="N700">
        <f>TAN(RADIANS(Table2[[#This Row],[angle]]))</f>
        <v>0.39999999999287728</v>
      </c>
      <c r="O700">
        <f>0+LEFT(TEXT(Table2[[#This Row],[tan_angle]],"000/000"),3)</f>
        <v>2</v>
      </c>
      <c r="P700">
        <f>0+RIGHT(TEXT(Table2[[#This Row],[tan_angle]],"000/000"),3)</f>
        <v>5</v>
      </c>
      <c r="Q700" s="10">
        <f>Table2[[#This Row],[canvas_height]]/Table2[[#This Row],[canvas_width]]</f>
        <v>0.30959752321981432</v>
      </c>
      <c r="R700">
        <f>0+LEFT(TEXT(Table2[[#This Row],[canvas_ratio]],"000/000"),3)</f>
        <v>100</v>
      </c>
      <c r="S700" s="5" t="str">
        <f t="shared" ref="S700:S763" si="11">"/"</f>
        <v>/</v>
      </c>
      <c r="T700" s="4">
        <f>0+RIGHT(TEXT(Table2[[#This Row],[canvas_ratio]],"000/000"),3)</f>
        <v>323</v>
      </c>
      <c r="U700" s="7">
        <f>Table2[[#This Row],[canvas_ratio]]/Table2[[#This Row],[tan_angle]]</f>
        <v>0.77399380806331819</v>
      </c>
      <c r="V700" s="8">
        <f>0+RIGHT(TEXT(Table2[[#This Row],[ratio]],"0000/0000"),4)/Table2[[#This Row],[tan_angle_numer]]</f>
        <v>161.5</v>
      </c>
      <c r="W700" s="9" t="b">
        <f>Table2[[#This Row],[multiplier]]=Table2[[#This Row],[multiplier_calc]]</f>
        <v>1</v>
      </c>
    </row>
    <row r="701" spans="1:23" x14ac:dyDescent="0.25">
      <c r="A701" s="1">
        <v>1</v>
      </c>
      <c r="B701" s="1">
        <v>3.239999999999998</v>
      </c>
      <c r="C701">
        <v>21.801409486000001</v>
      </c>
      <c r="D701">
        <v>0</v>
      </c>
      <c r="E701">
        <v>0</v>
      </c>
      <c r="F701">
        <v>341.97653478699999</v>
      </c>
      <c r="G701">
        <v>-7.4278139999999996E-3</v>
      </c>
      <c r="H701">
        <v>0.53851648100000005</v>
      </c>
      <c r="I701">
        <v>-435.659832897</v>
      </c>
      <c r="J701">
        <v>436.19834937799999</v>
      </c>
      <c r="K701">
        <v>162</v>
      </c>
      <c r="L701">
        <v>405</v>
      </c>
      <c r="M701">
        <v>81</v>
      </c>
      <c r="N701">
        <f>TAN(RADIANS(Table2[[#This Row],[angle]]))</f>
        <v>0.39999999999287728</v>
      </c>
      <c r="O701">
        <f>0+LEFT(TEXT(Table2[[#This Row],[tan_angle]],"000/000"),3)</f>
        <v>2</v>
      </c>
      <c r="P701">
        <f>0+RIGHT(TEXT(Table2[[#This Row],[tan_angle]],"000/000"),3)</f>
        <v>5</v>
      </c>
      <c r="Q701" s="10">
        <f>Table2[[#This Row],[canvas_height]]/Table2[[#This Row],[canvas_width]]</f>
        <v>0.30864197530864218</v>
      </c>
      <c r="R701">
        <f>0+LEFT(TEXT(Table2[[#This Row],[canvas_ratio]],"000/000"),3)</f>
        <v>25</v>
      </c>
      <c r="S701" s="5" t="str">
        <f t="shared" si="11"/>
        <v>/</v>
      </c>
      <c r="T701" s="4">
        <f>0+RIGHT(TEXT(Table2[[#This Row],[canvas_ratio]],"000/000"),3)</f>
        <v>81</v>
      </c>
      <c r="U701" s="7">
        <f>Table2[[#This Row],[canvas_ratio]]/Table2[[#This Row],[tan_angle]]</f>
        <v>0.77160493828534527</v>
      </c>
      <c r="V701" s="8">
        <f>0+RIGHT(TEXT(Table2[[#This Row],[ratio]],"0000/0000"),4)/Table2[[#This Row],[tan_angle_numer]]</f>
        <v>81</v>
      </c>
      <c r="W701" s="9" t="b">
        <f>Table2[[#This Row],[multiplier]]=Table2[[#This Row],[multiplier_calc]]</f>
        <v>1</v>
      </c>
    </row>
    <row r="702" spans="1:23" x14ac:dyDescent="0.25">
      <c r="A702" s="1">
        <v>1</v>
      </c>
      <c r="B702" s="1">
        <v>3.2499999999999991</v>
      </c>
      <c r="C702">
        <v>21.801409486000001</v>
      </c>
      <c r="D702">
        <v>0</v>
      </c>
      <c r="E702">
        <v>0</v>
      </c>
      <c r="F702">
        <v>10.538210442</v>
      </c>
      <c r="G702">
        <v>9.2847668999999994E-2</v>
      </c>
      <c r="H702">
        <v>0.53851648100000005</v>
      </c>
      <c r="I702">
        <v>-34.465054766000002</v>
      </c>
      <c r="J702">
        <v>35.003571246999996</v>
      </c>
      <c r="K702">
        <v>13</v>
      </c>
      <c r="L702">
        <v>32.5</v>
      </c>
      <c r="M702">
        <v>6.5</v>
      </c>
      <c r="N702">
        <f>TAN(RADIANS(Table2[[#This Row],[angle]]))</f>
        <v>0.39999999999287728</v>
      </c>
      <c r="O702">
        <f>0+LEFT(TEXT(Table2[[#This Row],[tan_angle]],"000/000"),3)</f>
        <v>2</v>
      </c>
      <c r="P702">
        <f>0+RIGHT(TEXT(Table2[[#This Row],[tan_angle]],"000/000"),3)</f>
        <v>5</v>
      </c>
      <c r="Q702" s="10">
        <f>Table2[[#This Row],[canvas_height]]/Table2[[#This Row],[canvas_width]]</f>
        <v>0.30769230769230776</v>
      </c>
      <c r="R702">
        <f>0+LEFT(TEXT(Table2[[#This Row],[canvas_ratio]],"000/000"),3)</f>
        <v>4</v>
      </c>
      <c r="S702" s="5" t="str">
        <f t="shared" si="11"/>
        <v>/</v>
      </c>
      <c r="T702" s="4">
        <f>0+RIGHT(TEXT(Table2[[#This Row],[canvas_ratio]],"000/000"),3)</f>
        <v>13</v>
      </c>
      <c r="U702" s="7">
        <f>Table2[[#This Row],[canvas_ratio]]/Table2[[#This Row],[tan_angle]]</f>
        <v>0.76923076924446698</v>
      </c>
      <c r="V702" s="8">
        <f>0+RIGHT(TEXT(Table2[[#This Row],[ratio]],"0000/0000"),4)/Table2[[#This Row],[tan_angle_numer]]</f>
        <v>6.5</v>
      </c>
      <c r="W702" s="9" t="b">
        <f>Table2[[#This Row],[multiplier]]=Table2[[#This Row],[multiplier_calc]]</f>
        <v>1</v>
      </c>
    </row>
    <row r="703" spans="1:23" x14ac:dyDescent="0.25">
      <c r="A703" s="1">
        <v>1</v>
      </c>
      <c r="B703" s="1">
        <v>3.259999999999998</v>
      </c>
      <c r="C703">
        <v>21.801409486000001</v>
      </c>
      <c r="D703">
        <v>0</v>
      </c>
      <c r="E703">
        <v>0</v>
      </c>
      <c r="F703">
        <v>358.13202920800001</v>
      </c>
      <c r="G703">
        <v>-7.4278139999999996E-3</v>
      </c>
      <c r="H703">
        <v>0.53851648100000005</v>
      </c>
      <c r="I703">
        <v>-438.35241530100001</v>
      </c>
      <c r="J703">
        <v>438.890931782</v>
      </c>
      <c r="K703">
        <v>163</v>
      </c>
      <c r="L703">
        <v>407.5</v>
      </c>
      <c r="M703">
        <v>81.5</v>
      </c>
      <c r="N703">
        <f>TAN(RADIANS(Table2[[#This Row],[angle]]))</f>
        <v>0.39999999999287728</v>
      </c>
      <c r="O703">
        <f>0+LEFT(TEXT(Table2[[#This Row],[tan_angle]],"000/000"),3)</f>
        <v>2</v>
      </c>
      <c r="P703">
        <f>0+RIGHT(TEXT(Table2[[#This Row],[tan_angle]],"000/000"),3)</f>
        <v>5</v>
      </c>
      <c r="Q703" s="10">
        <f>Table2[[#This Row],[canvas_height]]/Table2[[#This Row],[canvas_width]]</f>
        <v>0.30674846625766888</v>
      </c>
      <c r="R703">
        <f>0+LEFT(TEXT(Table2[[#This Row],[canvas_ratio]],"000/000"),3)</f>
        <v>50</v>
      </c>
      <c r="S703" s="5" t="str">
        <f t="shared" si="11"/>
        <v>/</v>
      </c>
      <c r="T703" s="4">
        <f>0+RIGHT(TEXT(Table2[[#This Row],[canvas_ratio]],"000/000"),3)</f>
        <v>163</v>
      </c>
      <c r="U703" s="7">
        <f>Table2[[#This Row],[canvas_ratio]]/Table2[[#This Row],[tan_angle]]</f>
        <v>0.76687116565782776</v>
      </c>
      <c r="V703" s="8">
        <f>0+RIGHT(TEXT(Table2[[#This Row],[ratio]],"0000/0000"),4)/Table2[[#This Row],[tan_angle_numer]]</f>
        <v>81.5</v>
      </c>
      <c r="W703" s="9" t="b">
        <f>Table2[[#This Row],[multiplier]]=Table2[[#This Row],[multiplier_calc]]</f>
        <v>1</v>
      </c>
    </row>
    <row r="704" spans="1:23" x14ac:dyDescent="0.25">
      <c r="A704" s="1">
        <v>1</v>
      </c>
      <c r="B704" s="1">
        <v>3.2699999999999991</v>
      </c>
      <c r="C704">
        <v>21.801409486000001</v>
      </c>
      <c r="D704">
        <v>0</v>
      </c>
      <c r="E704">
        <v>0</v>
      </c>
      <c r="F704">
        <v>45.783185627999998</v>
      </c>
      <c r="G704">
        <v>-3.7139069999999998E-3</v>
      </c>
      <c r="H704">
        <v>0.53851648100000005</v>
      </c>
      <c r="I704">
        <v>-879.93592948599996</v>
      </c>
      <c r="J704">
        <v>880.47444596699995</v>
      </c>
      <c r="K704">
        <v>327</v>
      </c>
      <c r="L704">
        <v>817.5</v>
      </c>
      <c r="M704">
        <v>163.5</v>
      </c>
      <c r="N704">
        <f>TAN(RADIANS(Table2[[#This Row],[angle]]))</f>
        <v>0.39999999999287728</v>
      </c>
      <c r="O704">
        <f>0+LEFT(TEXT(Table2[[#This Row],[tan_angle]],"000/000"),3)</f>
        <v>2</v>
      </c>
      <c r="P704">
        <f>0+RIGHT(TEXT(Table2[[#This Row],[tan_angle]],"000/000"),3)</f>
        <v>5</v>
      </c>
      <c r="Q704" s="10">
        <f>Table2[[#This Row],[canvas_height]]/Table2[[#This Row],[canvas_width]]</f>
        <v>0.30581039755351691</v>
      </c>
      <c r="R704">
        <f>0+LEFT(TEXT(Table2[[#This Row],[canvas_ratio]],"000/000"),3)</f>
        <v>100</v>
      </c>
      <c r="S704" s="5" t="str">
        <f t="shared" si="11"/>
        <v>/</v>
      </c>
      <c r="T704" s="4">
        <f>0+RIGHT(TEXT(Table2[[#This Row],[canvas_ratio]],"000/000"),3)</f>
        <v>327</v>
      </c>
      <c r="U704" s="7">
        <f>Table2[[#This Row],[canvas_ratio]]/Table2[[#This Row],[tan_angle]]</f>
        <v>0.76452599389740605</v>
      </c>
      <c r="V704" s="8">
        <f>0+RIGHT(TEXT(Table2[[#This Row],[ratio]],"0000/0000"),4)/Table2[[#This Row],[tan_angle_numer]]</f>
        <v>163.5</v>
      </c>
      <c r="W704" s="9" t="b">
        <f>Table2[[#This Row],[multiplier]]=Table2[[#This Row],[multiplier_calc]]</f>
        <v>1</v>
      </c>
    </row>
    <row r="705" spans="1:23" x14ac:dyDescent="0.25">
      <c r="A705" s="1">
        <v>1</v>
      </c>
      <c r="B705" s="1">
        <v>3.279999999999998</v>
      </c>
      <c r="C705">
        <v>21.801409486000001</v>
      </c>
      <c r="D705">
        <v>0</v>
      </c>
      <c r="E705">
        <v>0</v>
      </c>
      <c r="F705">
        <v>385.057853244</v>
      </c>
      <c r="G705">
        <v>-7.4278139999999996E-3</v>
      </c>
      <c r="H705">
        <v>0.53851648100000005</v>
      </c>
      <c r="I705">
        <v>-441.04499770400002</v>
      </c>
      <c r="J705">
        <v>441.58351418500001</v>
      </c>
      <c r="K705">
        <v>164</v>
      </c>
      <c r="L705">
        <v>410</v>
      </c>
      <c r="M705">
        <v>82</v>
      </c>
      <c r="N705">
        <f>TAN(RADIANS(Table2[[#This Row],[angle]]))</f>
        <v>0.39999999999287728</v>
      </c>
      <c r="O705">
        <f>0+LEFT(TEXT(Table2[[#This Row],[tan_angle]],"000/000"),3)</f>
        <v>2</v>
      </c>
      <c r="P705">
        <f>0+RIGHT(TEXT(Table2[[#This Row],[tan_angle]],"000/000"),3)</f>
        <v>5</v>
      </c>
      <c r="Q705" s="10">
        <f>Table2[[#This Row],[canvas_height]]/Table2[[#This Row],[canvas_width]]</f>
        <v>0.30487804878048796</v>
      </c>
      <c r="R705">
        <f>0+LEFT(TEXT(Table2[[#This Row],[canvas_ratio]],"000/000"),3)</f>
        <v>25</v>
      </c>
      <c r="S705" s="5" t="str">
        <f t="shared" si="11"/>
        <v>/</v>
      </c>
      <c r="T705" s="4">
        <f>0+RIGHT(TEXT(Table2[[#This Row],[canvas_ratio]],"000/000"),3)</f>
        <v>82</v>
      </c>
      <c r="U705" s="7">
        <f>Table2[[#This Row],[canvas_ratio]]/Table2[[#This Row],[tan_angle]]</f>
        <v>0.76219512196479222</v>
      </c>
      <c r="V705" s="8">
        <f>0+RIGHT(TEXT(Table2[[#This Row],[ratio]],"0000/0000"),4)/Table2[[#This Row],[tan_angle_numer]]</f>
        <v>82</v>
      </c>
      <c r="W705" s="9" t="b">
        <f>Table2[[#This Row],[multiplier]]=Table2[[#This Row],[multiplier_calc]]</f>
        <v>1</v>
      </c>
    </row>
    <row r="706" spans="1:23" x14ac:dyDescent="0.25">
      <c r="A706" s="1">
        <v>1</v>
      </c>
      <c r="B706" s="1">
        <v>3.2899999999999991</v>
      </c>
      <c r="C706">
        <v>21.801409486000001</v>
      </c>
      <c r="D706">
        <v>0</v>
      </c>
      <c r="E706">
        <v>0</v>
      </c>
      <c r="F706">
        <v>67.323844855999994</v>
      </c>
      <c r="G706">
        <v>-3.7139069999999998E-3</v>
      </c>
      <c r="H706">
        <v>0.53851648100000005</v>
      </c>
      <c r="I706">
        <v>-885.32109429299999</v>
      </c>
      <c r="J706">
        <v>885.85961077399998</v>
      </c>
      <c r="K706">
        <v>329</v>
      </c>
      <c r="L706">
        <v>822.5</v>
      </c>
      <c r="M706">
        <v>164.5</v>
      </c>
      <c r="N706">
        <f>TAN(RADIANS(Table2[[#This Row],[angle]]))</f>
        <v>0.39999999999287728</v>
      </c>
      <c r="O706">
        <f>0+LEFT(TEXT(Table2[[#This Row],[tan_angle]],"000/000"),3)</f>
        <v>2</v>
      </c>
      <c r="P706">
        <f>0+RIGHT(TEXT(Table2[[#This Row],[tan_angle]],"000/000"),3)</f>
        <v>5</v>
      </c>
      <c r="Q706" s="10">
        <f>Table2[[#This Row],[canvas_height]]/Table2[[#This Row],[canvas_width]]</f>
        <v>0.30395136778115511</v>
      </c>
      <c r="R706">
        <f>0+LEFT(TEXT(Table2[[#This Row],[canvas_ratio]],"000/000"),3)</f>
        <v>100</v>
      </c>
      <c r="S706" s="5" t="str">
        <f t="shared" si="11"/>
        <v>/</v>
      </c>
      <c r="T706" s="4">
        <f>0+RIGHT(TEXT(Table2[[#This Row],[canvas_ratio]],"000/000"),3)</f>
        <v>329</v>
      </c>
      <c r="U706" s="7">
        <f>Table2[[#This Row],[canvas_ratio]]/Table2[[#This Row],[tan_angle]]</f>
        <v>0.75987841946641876</v>
      </c>
      <c r="V706" s="8">
        <f>0+RIGHT(TEXT(Table2[[#This Row],[ratio]],"0000/0000"),4)/Table2[[#This Row],[tan_angle_numer]]</f>
        <v>164.5</v>
      </c>
      <c r="W706" s="9" t="b">
        <f>Table2[[#This Row],[multiplier]]=Table2[[#This Row],[multiplier_calc]]</f>
        <v>1</v>
      </c>
    </row>
    <row r="707" spans="1:23" x14ac:dyDescent="0.25">
      <c r="A707" s="1">
        <v>1</v>
      </c>
      <c r="B707" s="1">
        <v>3.299999999999998</v>
      </c>
      <c r="C707">
        <v>21.801409486000001</v>
      </c>
      <c r="D707">
        <v>0</v>
      </c>
      <c r="E707">
        <v>0</v>
      </c>
      <c r="F707">
        <v>10.677481945</v>
      </c>
      <c r="G707">
        <v>3.7139067999999997E-2</v>
      </c>
      <c r="H707">
        <v>0.53851648100000005</v>
      </c>
      <c r="I707">
        <v>-88.316702836999994</v>
      </c>
      <c r="J707">
        <v>88.855219317999996</v>
      </c>
      <c r="K707">
        <v>33</v>
      </c>
      <c r="L707">
        <v>82.5</v>
      </c>
      <c r="M707">
        <v>16.5</v>
      </c>
      <c r="N707">
        <f>TAN(RADIANS(Table2[[#This Row],[angle]]))</f>
        <v>0.39999999999287728</v>
      </c>
      <c r="O707">
        <f>0+LEFT(TEXT(Table2[[#This Row],[tan_angle]],"000/000"),3)</f>
        <v>2</v>
      </c>
      <c r="P707">
        <f>0+RIGHT(TEXT(Table2[[#This Row],[tan_angle]],"000/000"),3)</f>
        <v>5</v>
      </c>
      <c r="Q707" s="10">
        <f>Table2[[#This Row],[canvas_height]]/Table2[[#This Row],[canvas_width]]</f>
        <v>0.30303030303030321</v>
      </c>
      <c r="R707">
        <f>0+LEFT(TEXT(Table2[[#This Row],[canvas_ratio]],"000/000"),3)</f>
        <v>10</v>
      </c>
      <c r="S707" s="5" t="str">
        <f t="shared" si="11"/>
        <v>/</v>
      </c>
      <c r="T707" s="4">
        <f>0+RIGHT(TEXT(Table2[[#This Row],[canvas_ratio]],"000/000"),3)</f>
        <v>33</v>
      </c>
      <c r="U707" s="7">
        <f>Table2[[#This Row],[canvas_ratio]]/Table2[[#This Row],[tan_angle]]</f>
        <v>0.757575757589248</v>
      </c>
      <c r="V707" s="8">
        <f>0+RIGHT(TEXT(Table2[[#This Row],[ratio]],"0000/0000"),4)/Table2[[#This Row],[tan_angle_numer]]</f>
        <v>16.5</v>
      </c>
      <c r="W707" s="9" t="b">
        <f>Table2[[#This Row],[multiplier]]=Table2[[#This Row],[multiplier_calc]]</f>
        <v>1</v>
      </c>
    </row>
    <row r="708" spans="1:23" x14ac:dyDescent="0.25">
      <c r="A708" s="1">
        <v>1</v>
      </c>
      <c r="B708" s="1">
        <v>3.3099999999999978</v>
      </c>
      <c r="C708">
        <v>21.801409486000001</v>
      </c>
      <c r="D708">
        <v>0</v>
      </c>
      <c r="E708">
        <v>0</v>
      </c>
      <c r="F708">
        <v>253.112030702</v>
      </c>
      <c r="G708">
        <v>-3.7139069999999998E-3</v>
      </c>
      <c r="H708">
        <v>0.53851648100000005</v>
      </c>
      <c r="I708">
        <v>-890.70625910000001</v>
      </c>
      <c r="J708">
        <v>891.244775581</v>
      </c>
      <c r="K708">
        <v>331</v>
      </c>
      <c r="L708">
        <v>827.5</v>
      </c>
      <c r="M708">
        <v>165.5</v>
      </c>
      <c r="N708">
        <f>TAN(RADIANS(Table2[[#This Row],[angle]]))</f>
        <v>0.39999999999287728</v>
      </c>
      <c r="O708">
        <f>0+LEFT(TEXT(Table2[[#This Row],[tan_angle]],"000/000"),3)</f>
        <v>2</v>
      </c>
      <c r="P708">
        <f>0+RIGHT(TEXT(Table2[[#This Row],[tan_angle]],"000/000"),3)</f>
        <v>5</v>
      </c>
      <c r="Q708" s="10">
        <f>Table2[[#This Row],[canvas_height]]/Table2[[#This Row],[canvas_width]]</f>
        <v>0.30211480362537785</v>
      </c>
      <c r="R708">
        <f>0+LEFT(TEXT(Table2[[#This Row],[canvas_ratio]],"000/000"),3)</f>
        <v>100</v>
      </c>
      <c r="S708" s="5" t="str">
        <f t="shared" si="11"/>
        <v>/</v>
      </c>
      <c r="T708" s="4">
        <f>0+RIGHT(TEXT(Table2[[#This Row],[canvas_ratio]],"000/000"),3)</f>
        <v>331</v>
      </c>
      <c r="U708" s="7">
        <f>Table2[[#This Row],[canvas_ratio]]/Table2[[#This Row],[tan_angle]]</f>
        <v>0.75528700907689383</v>
      </c>
      <c r="V708" s="8">
        <f>0+RIGHT(TEXT(Table2[[#This Row],[ratio]],"0000/0000"),4)/Table2[[#This Row],[tan_angle_numer]]</f>
        <v>165.5</v>
      </c>
      <c r="W708" s="9" t="b">
        <f>Table2[[#This Row],[multiplier]]=Table2[[#This Row],[multiplier_calc]]</f>
        <v>1</v>
      </c>
    </row>
    <row r="709" spans="1:23" x14ac:dyDescent="0.25">
      <c r="A709" s="1">
        <v>1</v>
      </c>
      <c r="B709" s="1">
        <v>3.319999999999999</v>
      </c>
      <c r="C709">
        <v>21.801409486000001</v>
      </c>
      <c r="D709">
        <v>0</v>
      </c>
      <c r="E709">
        <v>0</v>
      </c>
      <c r="F709">
        <v>218.11774422299999</v>
      </c>
      <c r="G709">
        <v>-7.4278139999999996E-3</v>
      </c>
      <c r="H709">
        <v>0.53851648100000005</v>
      </c>
      <c r="I709">
        <v>-446.43016251099999</v>
      </c>
      <c r="J709">
        <v>446.96867899199998</v>
      </c>
      <c r="K709">
        <v>166</v>
      </c>
      <c r="L709">
        <v>415</v>
      </c>
      <c r="M709">
        <v>83</v>
      </c>
      <c r="N709">
        <f>TAN(RADIANS(Table2[[#This Row],[angle]]))</f>
        <v>0.39999999999287728</v>
      </c>
      <c r="O709">
        <f>0+LEFT(TEXT(Table2[[#This Row],[tan_angle]],"000/000"),3)</f>
        <v>2</v>
      </c>
      <c r="P709">
        <f>0+RIGHT(TEXT(Table2[[#This Row],[tan_angle]],"000/000"),3)</f>
        <v>5</v>
      </c>
      <c r="Q709" s="10">
        <f>Table2[[#This Row],[canvas_height]]/Table2[[#This Row],[canvas_width]]</f>
        <v>0.30120481927710852</v>
      </c>
      <c r="R709">
        <f>0+LEFT(TEXT(Table2[[#This Row],[canvas_ratio]],"000/000"),3)</f>
        <v>25</v>
      </c>
      <c r="S709" s="5" t="str">
        <f t="shared" si="11"/>
        <v>/</v>
      </c>
      <c r="T709" s="4">
        <f>0+RIGHT(TEXT(Table2[[#This Row],[canvas_ratio]],"000/000"),3)</f>
        <v>83</v>
      </c>
      <c r="U709" s="7">
        <f>Table2[[#This Row],[canvas_ratio]]/Table2[[#This Row],[tan_angle]]</f>
        <v>0.75301204820618006</v>
      </c>
      <c r="V709" s="8">
        <f>0+RIGHT(TEXT(Table2[[#This Row],[ratio]],"0000/0000"),4)/Table2[[#This Row],[tan_angle_numer]]</f>
        <v>83</v>
      </c>
      <c r="W709" s="9" t="b">
        <f>Table2[[#This Row],[multiplier]]=Table2[[#This Row],[multiplier_calc]]</f>
        <v>1</v>
      </c>
    </row>
    <row r="710" spans="1:23" x14ac:dyDescent="0.25">
      <c r="A710" s="1">
        <v>1</v>
      </c>
      <c r="B710" s="1">
        <v>3.3299999999999979</v>
      </c>
      <c r="C710">
        <v>21.801409486000001</v>
      </c>
      <c r="D710">
        <v>0</v>
      </c>
      <c r="E710">
        <v>0</v>
      </c>
      <c r="F710">
        <v>10.761044847000001</v>
      </c>
      <c r="G710">
        <v>3.7139069999999998E-3</v>
      </c>
      <c r="H710">
        <v>0.53851648100000005</v>
      </c>
      <c r="I710">
        <v>-896.09142390700003</v>
      </c>
      <c r="J710">
        <v>896.62994038800002</v>
      </c>
      <c r="K710">
        <v>333</v>
      </c>
      <c r="L710">
        <v>832.5</v>
      </c>
      <c r="M710">
        <v>166.5</v>
      </c>
      <c r="N710">
        <f>TAN(RADIANS(Table2[[#This Row],[angle]]))</f>
        <v>0.39999999999287728</v>
      </c>
      <c r="O710">
        <f>0+LEFT(TEXT(Table2[[#This Row],[tan_angle]],"000/000"),3)</f>
        <v>2</v>
      </c>
      <c r="P710">
        <f>0+RIGHT(TEXT(Table2[[#This Row],[tan_angle]],"000/000"),3)</f>
        <v>5</v>
      </c>
      <c r="Q710" s="10">
        <f>Table2[[#This Row],[canvas_height]]/Table2[[#This Row],[canvas_width]]</f>
        <v>0.30030030030030047</v>
      </c>
      <c r="R710">
        <f>0+LEFT(TEXT(Table2[[#This Row],[canvas_ratio]],"000/000"),3)</f>
        <v>100</v>
      </c>
      <c r="S710" s="5" t="str">
        <f t="shared" si="11"/>
        <v>/</v>
      </c>
      <c r="T710" s="4">
        <f>0+RIGHT(TEXT(Table2[[#This Row],[canvas_ratio]],"000/000"),3)</f>
        <v>333</v>
      </c>
      <c r="U710" s="7">
        <f>Table2[[#This Row],[canvas_ratio]]/Table2[[#This Row],[tan_angle]]</f>
        <v>0.75075075076411968</v>
      </c>
      <c r="V710" s="8">
        <f>0+RIGHT(TEXT(Table2[[#This Row],[ratio]],"0000/0000"),4)/Table2[[#This Row],[tan_angle_numer]]</f>
        <v>166.5</v>
      </c>
      <c r="W710" s="9" t="b">
        <f>Table2[[#This Row],[multiplier]]=Table2[[#This Row],[multiplier_calc]]</f>
        <v>1</v>
      </c>
    </row>
    <row r="711" spans="1:23" x14ac:dyDescent="0.25">
      <c r="A711" s="1">
        <v>1</v>
      </c>
      <c r="B711" s="1">
        <v>3.339999999999999</v>
      </c>
      <c r="C711">
        <v>21.801409486000001</v>
      </c>
      <c r="D711">
        <v>0</v>
      </c>
      <c r="E711">
        <v>0</v>
      </c>
      <c r="F711">
        <v>10.788899148</v>
      </c>
      <c r="G711">
        <v>-7.4278139999999996E-3</v>
      </c>
      <c r="H711">
        <v>0.53851648100000005</v>
      </c>
      <c r="I711">
        <v>-449.122744915</v>
      </c>
      <c r="J711">
        <v>449.66126139599999</v>
      </c>
      <c r="K711">
        <v>167</v>
      </c>
      <c r="L711">
        <v>417.5</v>
      </c>
      <c r="M711">
        <v>83.5</v>
      </c>
      <c r="N711">
        <f>TAN(RADIANS(Table2[[#This Row],[angle]]))</f>
        <v>0.39999999999287728</v>
      </c>
      <c r="O711">
        <f>0+LEFT(TEXT(Table2[[#This Row],[tan_angle]],"000/000"),3)</f>
        <v>2</v>
      </c>
      <c r="P711">
        <f>0+RIGHT(TEXT(Table2[[#This Row],[tan_angle]],"000/000"),3)</f>
        <v>5</v>
      </c>
      <c r="Q711" s="10">
        <f>Table2[[#This Row],[canvas_height]]/Table2[[#This Row],[canvas_width]]</f>
        <v>0.2994011976047905</v>
      </c>
      <c r="R711">
        <f>0+LEFT(TEXT(Table2[[#This Row],[canvas_ratio]],"000/000"),3)</f>
        <v>50</v>
      </c>
      <c r="S711" s="5" t="str">
        <f t="shared" si="11"/>
        <v>/</v>
      </c>
      <c r="T711" s="4">
        <f>0+RIGHT(TEXT(Table2[[#This Row],[canvas_ratio]],"000/000"),3)</f>
        <v>167</v>
      </c>
      <c r="U711" s="7">
        <f>Table2[[#This Row],[canvas_ratio]]/Table2[[#This Row],[tan_angle]]</f>
        <v>0.74850299402530474</v>
      </c>
      <c r="V711" s="8">
        <f>0+RIGHT(TEXT(Table2[[#This Row],[ratio]],"0000/0000"),4)/Table2[[#This Row],[tan_angle_numer]]</f>
        <v>83.5</v>
      </c>
      <c r="W711" s="9" t="b">
        <f>Table2[[#This Row],[multiplier]]=Table2[[#This Row],[multiplier_calc]]</f>
        <v>1</v>
      </c>
    </row>
    <row r="712" spans="1:23" x14ac:dyDescent="0.25">
      <c r="A712" s="1">
        <v>1</v>
      </c>
      <c r="B712" s="1">
        <v>3.3499999999999979</v>
      </c>
      <c r="C712">
        <v>21.801409486000001</v>
      </c>
      <c r="D712">
        <v>0</v>
      </c>
      <c r="E712">
        <v>0</v>
      </c>
      <c r="F712">
        <v>169.58626759000001</v>
      </c>
      <c r="G712">
        <v>1.8569533999999999E-2</v>
      </c>
      <c r="H712">
        <v>0.53851648100000005</v>
      </c>
      <c r="I712">
        <v>-179.86450455799999</v>
      </c>
      <c r="J712">
        <v>180.40302103900001</v>
      </c>
      <c r="K712">
        <v>67</v>
      </c>
      <c r="L712">
        <v>167.5</v>
      </c>
      <c r="M712">
        <v>33.5</v>
      </c>
      <c r="N712">
        <f>TAN(RADIANS(Table2[[#This Row],[angle]]))</f>
        <v>0.39999999999287728</v>
      </c>
      <c r="O712">
        <f>0+LEFT(TEXT(Table2[[#This Row],[tan_angle]],"000/000"),3)</f>
        <v>2</v>
      </c>
      <c r="P712">
        <f>0+RIGHT(TEXT(Table2[[#This Row],[tan_angle]],"000/000"),3)</f>
        <v>5</v>
      </c>
      <c r="Q712" s="10">
        <f>Table2[[#This Row],[canvas_height]]/Table2[[#This Row],[canvas_width]]</f>
        <v>0.29850746268656736</v>
      </c>
      <c r="R712">
        <f>0+LEFT(TEXT(Table2[[#This Row],[canvas_ratio]],"000/000"),3)</f>
        <v>20</v>
      </c>
      <c r="S712" s="5" t="str">
        <f t="shared" si="11"/>
        <v>/</v>
      </c>
      <c r="T712" s="4">
        <f>0+RIGHT(TEXT(Table2[[#This Row],[canvas_ratio]],"000/000"),3)</f>
        <v>67</v>
      </c>
      <c r="U712" s="7">
        <f>Table2[[#This Row],[canvas_ratio]]/Table2[[#This Row],[tan_angle]]</f>
        <v>0.7462686567297071</v>
      </c>
      <c r="V712" s="8">
        <f>0+RIGHT(TEXT(Table2[[#This Row],[ratio]],"0000/0000"),4)/Table2[[#This Row],[tan_angle_numer]]</f>
        <v>33.5</v>
      </c>
      <c r="W712" s="9" t="b">
        <f>Table2[[#This Row],[multiplier]]=Table2[[#This Row],[multiplier_calc]]</f>
        <v>1</v>
      </c>
    </row>
    <row r="713" spans="1:23" x14ac:dyDescent="0.25">
      <c r="A713" s="1">
        <v>1</v>
      </c>
      <c r="B713" s="1">
        <v>3.359999999999999</v>
      </c>
      <c r="C713">
        <v>21.801409486000001</v>
      </c>
      <c r="D713">
        <v>0</v>
      </c>
      <c r="E713">
        <v>0</v>
      </c>
      <c r="F713">
        <v>115.79961288699999</v>
      </c>
      <c r="G713">
        <v>-7.4278139999999996E-3</v>
      </c>
      <c r="H713">
        <v>0.53851648100000005</v>
      </c>
      <c r="I713">
        <v>-451.815327319</v>
      </c>
      <c r="J713">
        <v>452.35384379999999</v>
      </c>
      <c r="K713">
        <v>168</v>
      </c>
      <c r="L713">
        <v>420</v>
      </c>
      <c r="M713">
        <v>84</v>
      </c>
      <c r="N713">
        <f>TAN(RADIANS(Table2[[#This Row],[angle]]))</f>
        <v>0.39999999999287728</v>
      </c>
      <c r="O713">
        <f>0+LEFT(TEXT(Table2[[#This Row],[tan_angle]],"000/000"),3)</f>
        <v>2</v>
      </c>
      <c r="P713">
        <f>0+RIGHT(TEXT(Table2[[#This Row],[tan_angle]],"000/000"),3)</f>
        <v>5</v>
      </c>
      <c r="Q713" s="10">
        <f>Table2[[#This Row],[canvas_height]]/Table2[[#This Row],[canvas_width]]</f>
        <v>0.29761904761904773</v>
      </c>
      <c r="R713">
        <f>0+LEFT(TEXT(Table2[[#This Row],[canvas_ratio]],"000/000"),3)</f>
        <v>25</v>
      </c>
      <c r="S713" s="5" t="str">
        <f t="shared" si="11"/>
        <v>/</v>
      </c>
      <c r="T713" s="4">
        <f>0+RIGHT(TEXT(Table2[[#This Row],[canvas_ratio]],"000/000"),3)</f>
        <v>84</v>
      </c>
      <c r="U713" s="7">
        <f>Table2[[#This Row],[canvas_ratio]]/Table2[[#This Row],[tan_angle]]</f>
        <v>0.74404761906086847</v>
      </c>
      <c r="V713" s="8">
        <f>0+RIGHT(TEXT(Table2[[#This Row],[ratio]],"0000/0000"),4)/Table2[[#This Row],[tan_angle_numer]]</f>
        <v>84</v>
      </c>
      <c r="W713" s="9" t="b">
        <f>Table2[[#This Row],[multiplier]]=Table2[[#This Row],[multiplier_calc]]</f>
        <v>1</v>
      </c>
    </row>
    <row r="714" spans="1:23" x14ac:dyDescent="0.25">
      <c r="A714" s="1">
        <v>1</v>
      </c>
      <c r="B714" s="1">
        <v>3.3699999999999979</v>
      </c>
      <c r="C714">
        <v>21.801409486000001</v>
      </c>
      <c r="D714">
        <v>0</v>
      </c>
      <c r="E714">
        <v>0</v>
      </c>
      <c r="F714">
        <v>83.479339276999994</v>
      </c>
      <c r="G714">
        <v>-3.7139069999999998E-3</v>
      </c>
      <c r="H714">
        <v>0.53851648100000005</v>
      </c>
      <c r="I714">
        <v>-906.86175352099997</v>
      </c>
      <c r="J714">
        <v>907.40027000199996</v>
      </c>
      <c r="K714">
        <v>337</v>
      </c>
      <c r="L714">
        <v>842.5</v>
      </c>
      <c r="M714">
        <v>168.5</v>
      </c>
      <c r="N714">
        <f>TAN(RADIANS(Table2[[#This Row],[angle]]))</f>
        <v>0.39999999999287728</v>
      </c>
      <c r="O714">
        <f>0+LEFT(TEXT(Table2[[#This Row],[tan_angle]],"000/000"),3)</f>
        <v>2</v>
      </c>
      <c r="P714">
        <f>0+RIGHT(TEXT(Table2[[#This Row],[tan_angle]],"000/000"),3)</f>
        <v>5</v>
      </c>
      <c r="Q714" s="10">
        <f>Table2[[#This Row],[canvas_height]]/Table2[[#This Row],[canvas_width]]</f>
        <v>0.29673590504451058</v>
      </c>
      <c r="R714">
        <f>0+LEFT(TEXT(Table2[[#This Row],[canvas_ratio]],"000/000"),3)</f>
        <v>100</v>
      </c>
      <c r="S714" s="5" t="str">
        <f t="shared" si="11"/>
        <v>/</v>
      </c>
      <c r="T714" s="4">
        <f>0+RIGHT(TEXT(Table2[[#This Row],[canvas_ratio]],"000/000"),3)</f>
        <v>337</v>
      </c>
      <c r="U714" s="7">
        <f>Table2[[#This Row],[canvas_ratio]]/Table2[[#This Row],[tan_angle]]</f>
        <v>0.74183976262448625</v>
      </c>
      <c r="V714" s="8">
        <f>0+RIGHT(TEXT(Table2[[#This Row],[ratio]],"0000/0000"),4)/Table2[[#This Row],[tan_angle_numer]]</f>
        <v>168.5</v>
      </c>
      <c r="W714" s="9" t="b">
        <f>Table2[[#This Row],[multiplier]]=Table2[[#This Row],[multiplier_calc]]</f>
        <v>1</v>
      </c>
    </row>
    <row r="715" spans="1:23" x14ac:dyDescent="0.25">
      <c r="A715" s="1">
        <v>1</v>
      </c>
      <c r="B715" s="1">
        <v>3.379999999999999</v>
      </c>
      <c r="C715">
        <v>21.801409486000001</v>
      </c>
      <c r="D715">
        <v>0</v>
      </c>
      <c r="E715">
        <v>0</v>
      </c>
      <c r="F715">
        <v>196.57708499399999</v>
      </c>
      <c r="G715">
        <v>-7.4278139999999996E-3</v>
      </c>
      <c r="H715">
        <v>0.53851648100000005</v>
      </c>
      <c r="I715">
        <v>-454.50790972200002</v>
      </c>
      <c r="J715">
        <v>455.04642620300001</v>
      </c>
      <c r="K715">
        <v>169</v>
      </c>
      <c r="L715">
        <v>422.5</v>
      </c>
      <c r="M715">
        <v>84.5</v>
      </c>
      <c r="N715">
        <f>TAN(RADIANS(Table2[[#This Row],[angle]]))</f>
        <v>0.39999999999287728</v>
      </c>
      <c r="O715">
        <f>0+LEFT(TEXT(Table2[[#This Row],[tan_angle]],"000/000"),3)</f>
        <v>2</v>
      </c>
      <c r="P715">
        <f>0+RIGHT(TEXT(Table2[[#This Row],[tan_angle]],"000/000"),3)</f>
        <v>5</v>
      </c>
      <c r="Q715" s="10">
        <f>Table2[[#This Row],[canvas_height]]/Table2[[#This Row],[canvas_width]]</f>
        <v>0.29585798816568054</v>
      </c>
      <c r="R715">
        <f>0+LEFT(TEXT(Table2[[#This Row],[canvas_ratio]],"000/000"),3)</f>
        <v>50</v>
      </c>
      <c r="S715" s="5" t="str">
        <f t="shared" si="11"/>
        <v>/</v>
      </c>
      <c r="T715" s="4">
        <f>0+RIGHT(TEXT(Table2[[#This Row],[canvas_ratio]],"000/000"),3)</f>
        <v>169</v>
      </c>
      <c r="U715" s="7">
        <f>Table2[[#This Row],[canvas_ratio]]/Table2[[#This Row],[tan_angle]]</f>
        <v>0.73964497042737209</v>
      </c>
      <c r="V715" s="8">
        <f>0+RIGHT(TEXT(Table2[[#This Row],[ratio]],"0000/0000"),4)/Table2[[#This Row],[tan_angle_numer]]</f>
        <v>84.5</v>
      </c>
      <c r="W715" s="9" t="b">
        <f>Table2[[#This Row],[multiplier]]=Table2[[#This Row],[multiplier_calc]]</f>
        <v>1</v>
      </c>
    </row>
    <row r="716" spans="1:23" x14ac:dyDescent="0.25">
      <c r="A716" s="1">
        <v>1</v>
      </c>
      <c r="B716" s="1">
        <v>3.3899999999999979</v>
      </c>
      <c r="C716">
        <v>21.801409486000001</v>
      </c>
      <c r="D716">
        <v>0</v>
      </c>
      <c r="E716">
        <v>0</v>
      </c>
      <c r="F716">
        <v>697.36955775700005</v>
      </c>
      <c r="G716">
        <v>3.7139069999999998E-3</v>
      </c>
      <c r="H716">
        <v>0.53851648100000005</v>
      </c>
      <c r="I716">
        <v>-912.24691832899998</v>
      </c>
      <c r="J716">
        <v>912.78543480999997</v>
      </c>
      <c r="K716">
        <v>339</v>
      </c>
      <c r="L716">
        <v>847.5</v>
      </c>
      <c r="M716">
        <v>169.5</v>
      </c>
      <c r="N716">
        <f>TAN(RADIANS(Table2[[#This Row],[angle]]))</f>
        <v>0.39999999999287728</v>
      </c>
      <c r="O716">
        <f>0+LEFT(TEXT(Table2[[#This Row],[tan_angle]],"000/000"),3)</f>
        <v>2</v>
      </c>
      <c r="P716">
        <f>0+RIGHT(TEXT(Table2[[#This Row],[tan_angle]],"000/000"),3)</f>
        <v>5</v>
      </c>
      <c r="Q716" s="10">
        <f>Table2[[#This Row],[canvas_height]]/Table2[[#This Row],[canvas_width]]</f>
        <v>0.29498525073746329</v>
      </c>
      <c r="R716">
        <f>0+LEFT(TEXT(Table2[[#This Row],[canvas_ratio]],"000/000"),3)</f>
        <v>100</v>
      </c>
      <c r="S716" s="5" t="str">
        <f t="shared" si="11"/>
        <v>/</v>
      </c>
      <c r="T716" s="4">
        <f>0+RIGHT(TEXT(Table2[[#This Row],[canvas_ratio]],"000/000"),3)</f>
        <v>339</v>
      </c>
      <c r="U716" s="7">
        <f>Table2[[#This Row],[canvas_ratio]]/Table2[[#This Row],[tan_angle]]</f>
        <v>0.73746312685679005</v>
      </c>
      <c r="V716" s="8">
        <f>0+RIGHT(TEXT(Table2[[#This Row],[ratio]],"0000/0000"),4)/Table2[[#This Row],[tan_angle_numer]]</f>
        <v>169.5</v>
      </c>
      <c r="W716" s="9" t="b">
        <f>Table2[[#This Row],[multiplier]]=Table2[[#This Row],[multiplier_calc]]</f>
        <v>1</v>
      </c>
    </row>
    <row r="717" spans="1:23" x14ac:dyDescent="0.25">
      <c r="A717" s="1">
        <v>1</v>
      </c>
      <c r="B717" s="1">
        <v>3.399999999999999</v>
      </c>
      <c r="C717">
        <v>21.801409486000001</v>
      </c>
      <c r="D717">
        <v>0</v>
      </c>
      <c r="E717">
        <v>0</v>
      </c>
      <c r="F717">
        <v>51.251913336999998</v>
      </c>
      <c r="G717">
        <v>-3.7139067999999997E-2</v>
      </c>
      <c r="H717">
        <v>0.53851648100000005</v>
      </c>
      <c r="I717">
        <v>-91.009285241000001</v>
      </c>
      <c r="J717">
        <v>91.547801722000003</v>
      </c>
      <c r="K717">
        <v>34</v>
      </c>
      <c r="L717">
        <v>85</v>
      </c>
      <c r="M717">
        <v>17</v>
      </c>
      <c r="N717">
        <f>TAN(RADIANS(Table2[[#This Row],[angle]]))</f>
        <v>0.39999999999287728</v>
      </c>
      <c r="O717">
        <f>0+LEFT(TEXT(Table2[[#This Row],[tan_angle]],"000/000"),3)</f>
        <v>2</v>
      </c>
      <c r="P717">
        <f>0+RIGHT(TEXT(Table2[[#This Row],[tan_angle]],"000/000"),3)</f>
        <v>5</v>
      </c>
      <c r="Q717" s="10">
        <f>Table2[[#This Row],[canvas_height]]/Table2[[#This Row],[canvas_width]]</f>
        <v>0.29411764705882359</v>
      </c>
      <c r="R717">
        <f>0+LEFT(TEXT(Table2[[#This Row],[canvas_ratio]],"000/000"),3)</f>
        <v>5</v>
      </c>
      <c r="S717" s="5" t="str">
        <f t="shared" si="11"/>
        <v>/</v>
      </c>
      <c r="T717" s="4">
        <f>0+RIGHT(TEXT(Table2[[#This Row],[canvas_ratio]],"000/000"),3)</f>
        <v>17</v>
      </c>
      <c r="U717" s="7">
        <f>Table2[[#This Row],[canvas_ratio]]/Table2[[#This Row],[tan_angle]]</f>
        <v>0.73529411766015218</v>
      </c>
      <c r="V717" s="8">
        <f>0+RIGHT(TEXT(Table2[[#This Row],[ratio]],"0000/0000"),4)/Table2[[#This Row],[tan_angle_numer]]</f>
        <v>17</v>
      </c>
      <c r="W717" s="9" t="b">
        <f>Table2[[#This Row],[multiplier]]=Table2[[#This Row],[multiplier_calc]]</f>
        <v>1</v>
      </c>
    </row>
    <row r="718" spans="1:23" x14ac:dyDescent="0.25">
      <c r="A718" s="1">
        <v>1</v>
      </c>
      <c r="B718" s="1">
        <v>3.4099999999999979</v>
      </c>
      <c r="C718">
        <v>21.801409486000001</v>
      </c>
      <c r="D718">
        <v>0</v>
      </c>
      <c r="E718">
        <v>0</v>
      </c>
      <c r="F718">
        <v>877.77257879599995</v>
      </c>
      <c r="G718">
        <v>3.7139069999999998E-3</v>
      </c>
      <c r="H718">
        <v>0.53851648100000005</v>
      </c>
      <c r="I718">
        <v>-917.63208313600001</v>
      </c>
      <c r="J718">
        <v>918.17059961699999</v>
      </c>
      <c r="K718">
        <v>341</v>
      </c>
      <c r="L718">
        <v>852.5</v>
      </c>
      <c r="M718">
        <v>170.5</v>
      </c>
      <c r="N718">
        <f>TAN(RADIANS(Table2[[#This Row],[angle]]))</f>
        <v>0.39999999999287728</v>
      </c>
      <c r="O718">
        <f>0+LEFT(TEXT(Table2[[#This Row],[tan_angle]],"000/000"),3)</f>
        <v>2</v>
      </c>
      <c r="P718">
        <f>0+RIGHT(TEXT(Table2[[#This Row],[tan_angle]],"000/000"),3)</f>
        <v>5</v>
      </c>
      <c r="Q718" s="10">
        <f>Table2[[#This Row],[canvas_height]]/Table2[[#This Row],[canvas_width]]</f>
        <v>0.29325513196480957</v>
      </c>
      <c r="R718">
        <f>0+LEFT(TEXT(Table2[[#This Row],[canvas_ratio]],"000/000"),3)</f>
        <v>100</v>
      </c>
      <c r="S718" s="5" t="str">
        <f t="shared" si="11"/>
        <v>/</v>
      </c>
      <c r="T718" s="4">
        <f>0+RIGHT(TEXT(Table2[[#This Row],[canvas_ratio]],"000/000"),3)</f>
        <v>341</v>
      </c>
      <c r="U718" s="7">
        <f>Table2[[#This Row],[canvas_ratio]]/Table2[[#This Row],[tan_angle]]</f>
        <v>0.73313782992507881</v>
      </c>
      <c r="V718" s="8">
        <f>0+RIGHT(TEXT(Table2[[#This Row],[ratio]],"0000/0000"),4)/Table2[[#This Row],[tan_angle_numer]]</f>
        <v>170.5</v>
      </c>
      <c r="W718" s="9" t="b">
        <f>Table2[[#This Row],[multiplier]]=Table2[[#This Row],[multiplier_calc]]</f>
        <v>1</v>
      </c>
    </row>
    <row r="719" spans="1:23" x14ac:dyDescent="0.25">
      <c r="A719" s="1">
        <v>1</v>
      </c>
      <c r="B719" s="1">
        <v>3.419999999999999</v>
      </c>
      <c r="C719">
        <v>21.801409486000001</v>
      </c>
      <c r="D719">
        <v>0</v>
      </c>
      <c r="E719">
        <v>0</v>
      </c>
      <c r="F719">
        <v>390.44301805100002</v>
      </c>
      <c r="G719">
        <v>-7.4278139999999996E-3</v>
      </c>
      <c r="H719">
        <v>0.53851648100000005</v>
      </c>
      <c r="I719">
        <v>-459.89307452899999</v>
      </c>
      <c r="J719">
        <v>460.43159100999998</v>
      </c>
      <c r="K719">
        <v>171</v>
      </c>
      <c r="L719">
        <v>427.5</v>
      </c>
      <c r="M719">
        <v>85.5</v>
      </c>
      <c r="N719">
        <f>TAN(RADIANS(Table2[[#This Row],[angle]]))</f>
        <v>0.39999999999287728</v>
      </c>
      <c r="O719">
        <f>0+LEFT(TEXT(Table2[[#This Row],[tan_angle]],"000/000"),3)</f>
        <v>2</v>
      </c>
      <c r="P719">
        <f>0+RIGHT(TEXT(Table2[[#This Row],[tan_angle]],"000/000"),3)</f>
        <v>5</v>
      </c>
      <c r="Q719" s="10">
        <f>Table2[[#This Row],[canvas_height]]/Table2[[#This Row],[canvas_width]]</f>
        <v>0.29239766081871355</v>
      </c>
      <c r="R719">
        <f>0+LEFT(TEXT(Table2[[#This Row],[canvas_ratio]],"000/000"),3)</f>
        <v>50</v>
      </c>
      <c r="S719" s="5" t="str">
        <f t="shared" si="11"/>
        <v>/</v>
      </c>
      <c r="T719" s="4">
        <f>0+RIGHT(TEXT(Table2[[#This Row],[canvas_ratio]],"000/000"),3)</f>
        <v>171</v>
      </c>
      <c r="U719" s="7">
        <f>Table2[[#This Row],[canvas_ratio]]/Table2[[#This Row],[tan_angle]]</f>
        <v>0.73099415205980056</v>
      </c>
      <c r="V719" s="8">
        <f>0+RIGHT(TEXT(Table2[[#This Row],[ratio]],"0000/0000"),4)/Table2[[#This Row],[tan_angle_numer]]</f>
        <v>85.5</v>
      </c>
      <c r="W719" s="9" t="b">
        <f>Table2[[#This Row],[multiplier]]=Table2[[#This Row],[multiplier_calc]]</f>
        <v>1</v>
      </c>
    </row>
    <row r="720" spans="1:23" x14ac:dyDescent="0.25">
      <c r="A720" s="1">
        <v>1</v>
      </c>
      <c r="B720" s="1">
        <v>3.4299999999999979</v>
      </c>
      <c r="C720">
        <v>21.801409486000001</v>
      </c>
      <c r="D720">
        <v>0</v>
      </c>
      <c r="E720">
        <v>0</v>
      </c>
      <c r="F720">
        <v>764.70268738000004</v>
      </c>
      <c r="G720">
        <v>-3.7139069999999998E-3</v>
      </c>
      <c r="H720">
        <v>0.53851648100000005</v>
      </c>
      <c r="I720">
        <v>-923.01724794300003</v>
      </c>
      <c r="J720">
        <v>923.55576442400002</v>
      </c>
      <c r="K720">
        <v>343</v>
      </c>
      <c r="L720">
        <v>857.5</v>
      </c>
      <c r="M720">
        <v>171.5</v>
      </c>
      <c r="N720">
        <f>TAN(RADIANS(Table2[[#This Row],[angle]]))</f>
        <v>0.39999999999287728</v>
      </c>
      <c r="O720">
        <f>0+LEFT(TEXT(Table2[[#This Row],[tan_angle]],"000/000"),3)</f>
        <v>2</v>
      </c>
      <c r="P720">
        <f>0+RIGHT(TEXT(Table2[[#This Row],[tan_angle]],"000/000"),3)</f>
        <v>5</v>
      </c>
      <c r="Q720" s="10">
        <f>Table2[[#This Row],[canvas_height]]/Table2[[#This Row],[canvas_width]]</f>
        <v>0.29154518950437336</v>
      </c>
      <c r="R720">
        <f>0+LEFT(TEXT(Table2[[#This Row],[canvas_ratio]],"000/000"),3)</f>
        <v>100</v>
      </c>
      <c r="S720" s="5" t="str">
        <f t="shared" si="11"/>
        <v>/</v>
      </c>
      <c r="T720" s="4">
        <f>0+RIGHT(TEXT(Table2[[#This Row],[canvas_ratio]],"000/000"),3)</f>
        <v>343</v>
      </c>
      <c r="U720" s="7">
        <f>Table2[[#This Row],[canvas_ratio]]/Table2[[#This Row],[tan_angle]]</f>
        <v>0.72886297377391207</v>
      </c>
      <c r="V720" s="8">
        <f>0+RIGHT(TEXT(Table2[[#This Row],[ratio]],"0000/0000"),4)/Table2[[#This Row],[tan_angle_numer]]</f>
        <v>171.5</v>
      </c>
      <c r="W720" s="9" t="b">
        <f>Table2[[#This Row],[multiplier]]=Table2[[#This Row],[multiplier_calc]]</f>
        <v>1</v>
      </c>
    </row>
    <row r="721" spans="1:23" x14ac:dyDescent="0.25">
      <c r="A721" s="1">
        <v>1</v>
      </c>
      <c r="B721" s="1">
        <v>3.4399999999999991</v>
      </c>
      <c r="C721">
        <v>21.801409486000001</v>
      </c>
      <c r="D721">
        <v>0</v>
      </c>
      <c r="E721">
        <v>0</v>
      </c>
      <c r="F721">
        <v>433.48719744099998</v>
      </c>
      <c r="G721">
        <v>7.4278139999999996E-3</v>
      </c>
      <c r="H721">
        <v>0.53851648100000005</v>
      </c>
      <c r="I721">
        <v>-462.585656933</v>
      </c>
      <c r="J721">
        <v>463.12417341399998</v>
      </c>
      <c r="K721">
        <v>172</v>
      </c>
      <c r="L721">
        <v>430</v>
      </c>
      <c r="M721">
        <v>86</v>
      </c>
      <c r="N721">
        <f>TAN(RADIANS(Table2[[#This Row],[angle]]))</f>
        <v>0.39999999999287728</v>
      </c>
      <c r="O721">
        <f>0+LEFT(TEXT(Table2[[#This Row],[tan_angle]],"000/000"),3)</f>
        <v>2</v>
      </c>
      <c r="P721">
        <f>0+RIGHT(TEXT(Table2[[#This Row],[tan_angle]],"000/000"),3)</f>
        <v>5</v>
      </c>
      <c r="Q721" s="10">
        <f>Table2[[#This Row],[canvas_height]]/Table2[[#This Row],[canvas_width]]</f>
        <v>0.29069767441860472</v>
      </c>
      <c r="R721">
        <f>0+LEFT(TEXT(Table2[[#This Row],[canvas_ratio]],"000/000"),3)</f>
        <v>25</v>
      </c>
      <c r="S721" s="5" t="str">
        <f t="shared" si="11"/>
        <v>/</v>
      </c>
      <c r="T721" s="4">
        <f>0+RIGHT(TEXT(Table2[[#This Row],[canvas_ratio]],"000/000"),3)</f>
        <v>86</v>
      </c>
      <c r="U721" s="7">
        <f>Table2[[#This Row],[canvas_ratio]]/Table2[[#This Row],[tan_angle]]</f>
        <v>0.72674418605945279</v>
      </c>
      <c r="V721" s="8">
        <f>0+RIGHT(TEXT(Table2[[#This Row],[ratio]],"0000/0000"),4)/Table2[[#This Row],[tan_angle_numer]]</f>
        <v>86</v>
      </c>
      <c r="W721" s="9" t="b">
        <f>Table2[[#This Row],[multiplier]]=Table2[[#This Row],[multiplier_calc]]</f>
        <v>1</v>
      </c>
    </row>
    <row r="722" spans="1:23" x14ac:dyDescent="0.25">
      <c r="A722" s="1">
        <v>1</v>
      </c>
      <c r="B722" s="1">
        <v>3.449999999999998</v>
      </c>
      <c r="C722">
        <v>21.801409486000001</v>
      </c>
      <c r="D722">
        <v>0</v>
      </c>
      <c r="E722">
        <v>0</v>
      </c>
      <c r="F722">
        <v>78.038465869000007</v>
      </c>
      <c r="G722">
        <v>1.8569533999999999E-2</v>
      </c>
      <c r="H722">
        <v>0.53851648100000005</v>
      </c>
      <c r="I722">
        <v>-185.24966936499999</v>
      </c>
      <c r="J722">
        <v>185.788185846</v>
      </c>
      <c r="K722">
        <v>69</v>
      </c>
      <c r="L722">
        <v>172.5</v>
      </c>
      <c r="M722">
        <v>34.5</v>
      </c>
      <c r="N722">
        <f>TAN(RADIANS(Table2[[#This Row],[angle]]))</f>
        <v>0.39999999999287728</v>
      </c>
      <c r="O722">
        <f>0+LEFT(TEXT(Table2[[#This Row],[tan_angle]],"000/000"),3)</f>
        <v>2</v>
      </c>
      <c r="P722">
        <f>0+RIGHT(TEXT(Table2[[#This Row],[tan_angle]],"000/000"),3)</f>
        <v>5</v>
      </c>
      <c r="Q722" s="10">
        <f>Table2[[#This Row],[canvas_height]]/Table2[[#This Row],[canvas_width]]</f>
        <v>0.28985507246376829</v>
      </c>
      <c r="R722">
        <f>0+LEFT(TEXT(Table2[[#This Row],[canvas_ratio]],"000/000"),3)</f>
        <v>20</v>
      </c>
      <c r="S722" s="5" t="str">
        <f t="shared" si="11"/>
        <v>/</v>
      </c>
      <c r="T722" s="4">
        <f>0+RIGHT(TEXT(Table2[[#This Row],[canvas_ratio]],"000/000"),3)</f>
        <v>69</v>
      </c>
      <c r="U722" s="7">
        <f>Table2[[#This Row],[canvas_ratio]]/Table2[[#This Row],[tan_angle]]</f>
        <v>0.72463768117232419</v>
      </c>
      <c r="V722" s="8">
        <f>0+RIGHT(TEXT(Table2[[#This Row],[ratio]],"0000/0000"),4)/Table2[[#This Row],[tan_angle_numer]]</f>
        <v>34.5</v>
      </c>
      <c r="W722" s="9" t="b">
        <f>Table2[[#This Row],[multiplier]]=Table2[[#This Row],[multiplier_calc]]</f>
        <v>1</v>
      </c>
    </row>
    <row r="723" spans="1:23" x14ac:dyDescent="0.25">
      <c r="A723" s="1">
        <v>1</v>
      </c>
      <c r="B723" s="1">
        <v>3.4599999999999991</v>
      </c>
      <c r="C723">
        <v>21.801409486000001</v>
      </c>
      <c r="D723">
        <v>0</v>
      </c>
      <c r="E723">
        <v>0</v>
      </c>
      <c r="F723">
        <v>417.36884208700002</v>
      </c>
      <c r="G723">
        <v>-7.4278139999999996E-3</v>
      </c>
      <c r="H723">
        <v>0.53851648100000005</v>
      </c>
      <c r="I723">
        <v>-465.27823933600001</v>
      </c>
      <c r="J723">
        <v>465.816755817</v>
      </c>
      <c r="K723">
        <v>173</v>
      </c>
      <c r="L723">
        <v>432.5</v>
      </c>
      <c r="M723">
        <v>86.5</v>
      </c>
      <c r="N723">
        <f>TAN(RADIANS(Table2[[#This Row],[angle]]))</f>
        <v>0.39999999999287728</v>
      </c>
      <c r="O723">
        <f>0+LEFT(TEXT(Table2[[#This Row],[tan_angle]],"000/000"),3)</f>
        <v>2</v>
      </c>
      <c r="P723">
        <f>0+RIGHT(TEXT(Table2[[#This Row],[tan_angle]],"000/000"),3)</f>
        <v>5</v>
      </c>
      <c r="Q723" s="10">
        <f>Table2[[#This Row],[canvas_height]]/Table2[[#This Row],[canvas_width]]</f>
        <v>0.28901734104046251</v>
      </c>
      <c r="R723">
        <f>0+LEFT(TEXT(Table2[[#This Row],[canvas_ratio]],"000/000"),3)</f>
        <v>50</v>
      </c>
      <c r="S723" s="5" t="str">
        <f t="shared" si="11"/>
        <v>/</v>
      </c>
      <c r="T723" s="4">
        <f>0+RIGHT(TEXT(Table2[[#This Row],[canvas_ratio]],"000/000"),3)</f>
        <v>173</v>
      </c>
      <c r="U723" s="7">
        <f>Table2[[#This Row],[canvas_ratio]]/Table2[[#This Row],[tan_angle]]</f>
        <v>0.72254335261402247</v>
      </c>
      <c r="V723" s="8">
        <f>0+RIGHT(TEXT(Table2[[#This Row],[ratio]],"0000/0000"),4)/Table2[[#This Row],[tan_angle_numer]]</f>
        <v>86.5</v>
      </c>
      <c r="W723" s="9" t="b">
        <f>Table2[[#This Row],[multiplier]]=Table2[[#This Row],[multiplier_calc]]</f>
        <v>1</v>
      </c>
    </row>
    <row r="724" spans="1:23" x14ac:dyDescent="0.25">
      <c r="A724" s="1">
        <v>1</v>
      </c>
      <c r="B724" s="1">
        <v>3.469999999999998</v>
      </c>
      <c r="C724">
        <v>21.801409486000001</v>
      </c>
      <c r="D724">
        <v>0</v>
      </c>
      <c r="E724">
        <v>0</v>
      </c>
      <c r="F724">
        <v>250.40087876499999</v>
      </c>
      <c r="G724">
        <v>3.7139069999999998E-3</v>
      </c>
      <c r="H724">
        <v>0.53851648100000005</v>
      </c>
      <c r="I724">
        <v>-933.78757755699996</v>
      </c>
      <c r="J724">
        <v>934.32609403799995</v>
      </c>
      <c r="K724">
        <v>347</v>
      </c>
      <c r="L724">
        <v>867.5</v>
      </c>
      <c r="M724">
        <v>173.5</v>
      </c>
      <c r="N724">
        <f>TAN(RADIANS(Table2[[#This Row],[angle]]))</f>
        <v>0.39999999999287728</v>
      </c>
      <c r="O724">
        <f>0+LEFT(TEXT(Table2[[#This Row],[tan_angle]],"000/000"),3)</f>
        <v>2</v>
      </c>
      <c r="P724">
        <f>0+RIGHT(TEXT(Table2[[#This Row],[tan_angle]],"000/000"),3)</f>
        <v>5</v>
      </c>
      <c r="Q724" s="10">
        <f>Table2[[#This Row],[canvas_height]]/Table2[[#This Row],[canvas_width]]</f>
        <v>0.28818443804034599</v>
      </c>
      <c r="R724">
        <f>0+LEFT(TEXT(Table2[[#This Row],[canvas_ratio]],"000/000"),3)</f>
        <v>100</v>
      </c>
      <c r="S724" s="5" t="str">
        <f t="shared" si="11"/>
        <v>/</v>
      </c>
      <c r="T724" s="4">
        <f>0+RIGHT(TEXT(Table2[[#This Row],[canvas_ratio]],"000/000"),3)</f>
        <v>347</v>
      </c>
      <c r="U724" s="7">
        <f>Table2[[#This Row],[canvas_ratio]]/Table2[[#This Row],[tan_angle]]</f>
        <v>0.72046109511369405</v>
      </c>
      <c r="V724" s="8">
        <f>0+RIGHT(TEXT(Table2[[#This Row],[ratio]],"0000/0000"),4)/Table2[[#This Row],[tan_angle_numer]]</f>
        <v>173.5</v>
      </c>
      <c r="W724" s="9" t="b">
        <f>Table2[[#This Row],[multiplier]]=Table2[[#This Row],[multiplier_calc]]</f>
        <v>1</v>
      </c>
    </row>
    <row r="725" spans="1:23" x14ac:dyDescent="0.25">
      <c r="A725" s="1">
        <v>1</v>
      </c>
      <c r="B725" s="1">
        <v>3.4799999999999982</v>
      </c>
      <c r="C725">
        <v>21.801409486000001</v>
      </c>
      <c r="D725">
        <v>0</v>
      </c>
      <c r="E725">
        <v>0</v>
      </c>
      <c r="F725">
        <v>277.35455710100001</v>
      </c>
      <c r="G725">
        <v>-7.4278139999999996E-3</v>
      </c>
      <c r="H725">
        <v>0.53851648100000005</v>
      </c>
      <c r="I725">
        <v>-467.97082174000002</v>
      </c>
      <c r="J725">
        <v>468.50933822100001</v>
      </c>
      <c r="K725">
        <v>174</v>
      </c>
      <c r="L725">
        <v>435</v>
      </c>
      <c r="M725">
        <v>87</v>
      </c>
      <c r="N725">
        <f>TAN(RADIANS(Table2[[#This Row],[angle]]))</f>
        <v>0.39999999999287728</v>
      </c>
      <c r="O725">
        <f>0+LEFT(TEXT(Table2[[#This Row],[tan_angle]],"000/000"),3)</f>
        <v>2</v>
      </c>
      <c r="P725">
        <f>0+RIGHT(TEXT(Table2[[#This Row],[tan_angle]],"000/000"),3)</f>
        <v>5</v>
      </c>
      <c r="Q725" s="10">
        <f>Table2[[#This Row],[canvas_height]]/Table2[[#This Row],[canvas_width]]</f>
        <v>0.28735632183908061</v>
      </c>
      <c r="R725">
        <f>0+LEFT(TEXT(Table2[[#This Row],[canvas_ratio]],"000/000"),3)</f>
        <v>25</v>
      </c>
      <c r="S725" s="5" t="str">
        <f t="shared" si="11"/>
        <v>/</v>
      </c>
      <c r="T725" s="4">
        <f>0+RIGHT(TEXT(Table2[[#This Row],[canvas_ratio]],"000/000"),3)</f>
        <v>87</v>
      </c>
      <c r="U725" s="7">
        <f>Table2[[#This Row],[canvas_ratio]]/Table2[[#This Row],[tan_angle]]</f>
        <v>0.71839080461049376</v>
      </c>
      <c r="V725" s="8">
        <f>0+RIGHT(TEXT(Table2[[#This Row],[ratio]],"0000/0000"),4)/Table2[[#This Row],[tan_angle_numer]]</f>
        <v>87</v>
      </c>
      <c r="W725" s="9" t="b">
        <f>Table2[[#This Row],[multiplier]]=Table2[[#This Row],[multiplier_calc]]</f>
        <v>1</v>
      </c>
    </row>
    <row r="726" spans="1:23" x14ac:dyDescent="0.25">
      <c r="A726" s="1">
        <v>1</v>
      </c>
      <c r="B726" s="1">
        <v>3.489999999999998</v>
      </c>
      <c r="C726">
        <v>21.801409486000001</v>
      </c>
      <c r="D726">
        <v>0</v>
      </c>
      <c r="E726">
        <v>0</v>
      </c>
      <c r="F726">
        <v>560.06642470899999</v>
      </c>
      <c r="G726">
        <v>-3.7139069999999998E-3</v>
      </c>
      <c r="H726">
        <v>0.53851648100000005</v>
      </c>
      <c r="I726">
        <v>-939.17274236399999</v>
      </c>
      <c r="J726">
        <v>939.71125884499997</v>
      </c>
      <c r="K726">
        <v>349</v>
      </c>
      <c r="L726">
        <v>872.5</v>
      </c>
      <c r="M726">
        <v>174.5</v>
      </c>
      <c r="N726">
        <f>TAN(RADIANS(Table2[[#This Row],[angle]]))</f>
        <v>0.39999999999287728</v>
      </c>
      <c r="O726">
        <f>0+LEFT(TEXT(Table2[[#This Row],[tan_angle]],"000/000"),3)</f>
        <v>2</v>
      </c>
      <c r="P726">
        <f>0+RIGHT(TEXT(Table2[[#This Row],[tan_angle]],"000/000"),3)</f>
        <v>5</v>
      </c>
      <c r="Q726" s="10">
        <f>Table2[[#This Row],[canvas_height]]/Table2[[#This Row],[canvas_width]]</f>
        <v>0.28653295128939843</v>
      </c>
      <c r="R726">
        <f>0+LEFT(TEXT(Table2[[#This Row],[canvas_ratio]],"000/000"),3)</f>
        <v>100</v>
      </c>
      <c r="S726" s="5" t="str">
        <f t="shared" si="11"/>
        <v>/</v>
      </c>
      <c r="T726" s="4">
        <f>0+RIGHT(TEXT(Table2[[#This Row],[canvas_ratio]],"000/000"),3)</f>
        <v>349</v>
      </c>
      <c r="U726" s="7">
        <f>Table2[[#This Row],[canvas_ratio]]/Table2[[#This Row],[tan_angle]]</f>
        <v>0.71633237823625162</v>
      </c>
      <c r="V726" s="8">
        <f>0+RIGHT(TEXT(Table2[[#This Row],[ratio]],"0000/0000"),4)/Table2[[#This Row],[tan_angle_numer]]</f>
        <v>174.5</v>
      </c>
      <c r="W726" s="9" t="b">
        <f>Table2[[#This Row],[multiplier]]=Table2[[#This Row],[multiplier_calc]]</f>
        <v>1</v>
      </c>
    </row>
    <row r="727" spans="1:23" x14ac:dyDescent="0.25">
      <c r="A727" s="1">
        <v>1</v>
      </c>
      <c r="B727" s="1">
        <v>3.4999999999999978</v>
      </c>
      <c r="C727">
        <v>21.801409486000001</v>
      </c>
      <c r="D727">
        <v>0</v>
      </c>
      <c r="E727">
        <v>0</v>
      </c>
      <c r="F727">
        <v>11.23456796</v>
      </c>
      <c r="G727">
        <v>-0.18569533799999999</v>
      </c>
      <c r="H727">
        <v>0.53851648100000005</v>
      </c>
      <c r="I727">
        <v>-18.309560344000001</v>
      </c>
      <c r="J727">
        <v>18.848076825</v>
      </c>
      <c r="K727">
        <v>7</v>
      </c>
      <c r="L727">
        <v>17.5</v>
      </c>
      <c r="M727">
        <v>3.5</v>
      </c>
      <c r="N727">
        <f>TAN(RADIANS(Table2[[#This Row],[angle]]))</f>
        <v>0.39999999999287728</v>
      </c>
      <c r="O727">
        <f>0+LEFT(TEXT(Table2[[#This Row],[tan_angle]],"000/000"),3)</f>
        <v>2</v>
      </c>
      <c r="P727">
        <f>0+RIGHT(TEXT(Table2[[#This Row],[tan_angle]],"000/000"),3)</f>
        <v>5</v>
      </c>
      <c r="Q727" s="10">
        <f>Table2[[#This Row],[canvas_height]]/Table2[[#This Row],[canvas_width]]</f>
        <v>0.28571428571428592</v>
      </c>
      <c r="R727">
        <f>0+LEFT(TEXT(Table2[[#This Row],[canvas_ratio]],"000/000"),3)</f>
        <v>2</v>
      </c>
      <c r="S727" s="5" t="str">
        <f t="shared" si="11"/>
        <v>/</v>
      </c>
      <c r="T727" s="4">
        <f>0+RIGHT(TEXT(Table2[[#This Row],[canvas_ratio]],"000/000"),3)</f>
        <v>7</v>
      </c>
      <c r="U727" s="7">
        <f>Table2[[#This Row],[canvas_ratio]]/Table2[[#This Row],[tan_angle]]</f>
        <v>0.7142857142984339</v>
      </c>
      <c r="V727" s="8">
        <f>0+RIGHT(TEXT(Table2[[#This Row],[ratio]],"0000/0000"),4)/Table2[[#This Row],[tan_angle_numer]]</f>
        <v>3.5</v>
      </c>
      <c r="W727" s="9" t="b">
        <f>Table2[[#This Row],[multiplier]]=Table2[[#This Row],[multiplier_calc]]</f>
        <v>1</v>
      </c>
    </row>
    <row r="728" spans="1:23" x14ac:dyDescent="0.25">
      <c r="A728" s="1">
        <v>1</v>
      </c>
      <c r="B728" s="1">
        <v>3.509999999999998</v>
      </c>
      <c r="C728">
        <v>21.801409486000001</v>
      </c>
      <c r="D728">
        <v>0</v>
      </c>
      <c r="E728">
        <v>0</v>
      </c>
      <c r="F728">
        <v>374.25966932900002</v>
      </c>
      <c r="G728">
        <v>3.7139069999999998E-3</v>
      </c>
      <c r="H728">
        <v>0.53851648100000005</v>
      </c>
      <c r="I728">
        <v>-944.55790717100001</v>
      </c>
      <c r="J728">
        <v>945.096423652</v>
      </c>
      <c r="K728">
        <v>351</v>
      </c>
      <c r="L728">
        <v>877.5</v>
      </c>
      <c r="M728">
        <v>175.5</v>
      </c>
      <c r="N728">
        <f>TAN(RADIANS(Table2[[#This Row],[angle]]))</f>
        <v>0.39999999999287728</v>
      </c>
      <c r="O728">
        <f>0+LEFT(TEXT(Table2[[#This Row],[tan_angle]],"000/000"),3)</f>
        <v>2</v>
      </c>
      <c r="P728">
        <f>0+RIGHT(TEXT(Table2[[#This Row],[tan_angle]],"000/000"),3)</f>
        <v>5</v>
      </c>
      <c r="Q728" s="10">
        <f>Table2[[#This Row],[canvas_height]]/Table2[[#This Row],[canvas_width]]</f>
        <v>0.28490028490028507</v>
      </c>
      <c r="R728">
        <f>0+LEFT(TEXT(Table2[[#This Row],[canvas_ratio]],"000/000"),3)</f>
        <v>100</v>
      </c>
      <c r="S728" s="5" t="str">
        <f t="shared" si="11"/>
        <v>/</v>
      </c>
      <c r="T728" s="4">
        <f>0+RIGHT(TEXT(Table2[[#This Row],[canvas_ratio]],"000/000"),3)</f>
        <v>351</v>
      </c>
      <c r="U728" s="7">
        <f>Table2[[#This Row],[canvas_ratio]]/Table2[[#This Row],[tan_angle]]</f>
        <v>0.71225071226339565</v>
      </c>
      <c r="V728" s="8">
        <f>0+RIGHT(TEXT(Table2[[#This Row],[ratio]],"0000/0000"),4)/Table2[[#This Row],[tan_angle_numer]]</f>
        <v>175.5</v>
      </c>
      <c r="W728" s="9" t="b">
        <f>Table2[[#This Row],[multiplier]]=Table2[[#This Row],[multiplier_calc]]</f>
        <v>1</v>
      </c>
    </row>
    <row r="729" spans="1:23" x14ac:dyDescent="0.25">
      <c r="A729" s="1">
        <v>1</v>
      </c>
      <c r="B729" s="1">
        <v>3.5199999999999978</v>
      </c>
      <c r="C729">
        <v>21.801409486000001</v>
      </c>
      <c r="D729">
        <v>0</v>
      </c>
      <c r="E729">
        <v>0</v>
      </c>
      <c r="F729">
        <v>288.12488671599999</v>
      </c>
      <c r="G729">
        <v>-7.4278139999999996E-3</v>
      </c>
      <c r="H729">
        <v>0.53851648100000005</v>
      </c>
      <c r="I729">
        <v>-473.35598654699999</v>
      </c>
      <c r="J729">
        <v>473.89450302799997</v>
      </c>
      <c r="K729">
        <v>176</v>
      </c>
      <c r="L729">
        <v>440</v>
      </c>
      <c r="M729">
        <v>88</v>
      </c>
      <c r="N729">
        <f>TAN(RADIANS(Table2[[#This Row],[angle]]))</f>
        <v>0.39999999999287728</v>
      </c>
      <c r="O729">
        <f>0+LEFT(TEXT(Table2[[#This Row],[tan_angle]],"000/000"),3)</f>
        <v>2</v>
      </c>
      <c r="P729">
        <f>0+RIGHT(TEXT(Table2[[#This Row],[tan_angle]],"000/000"),3)</f>
        <v>5</v>
      </c>
      <c r="Q729" s="10">
        <f>Table2[[#This Row],[canvas_height]]/Table2[[#This Row],[canvas_width]]</f>
        <v>0.28409090909090928</v>
      </c>
      <c r="R729">
        <f>0+LEFT(TEXT(Table2[[#This Row],[canvas_ratio]],"000/000"),3)</f>
        <v>25</v>
      </c>
      <c r="S729" s="5" t="str">
        <f t="shared" si="11"/>
        <v>/</v>
      </c>
      <c r="T729" s="4">
        <f>0+RIGHT(TEXT(Table2[[#This Row],[canvas_ratio]],"000/000"),3)</f>
        <v>88</v>
      </c>
      <c r="U729" s="7">
        <f>Table2[[#This Row],[canvas_ratio]]/Table2[[#This Row],[tan_angle]]</f>
        <v>0.71022727273992003</v>
      </c>
      <c r="V729" s="8">
        <f>0+RIGHT(TEXT(Table2[[#This Row],[ratio]],"0000/0000"),4)/Table2[[#This Row],[tan_angle_numer]]</f>
        <v>88</v>
      </c>
      <c r="W729" s="9" t="b">
        <f>Table2[[#This Row],[multiplier]]=Table2[[#This Row],[multiplier_calc]]</f>
        <v>1</v>
      </c>
    </row>
    <row r="730" spans="1:23" x14ac:dyDescent="0.25">
      <c r="A730" s="1">
        <v>1</v>
      </c>
      <c r="B730" s="1">
        <v>3.529999999999998</v>
      </c>
      <c r="C730">
        <v>21.801409486000001</v>
      </c>
      <c r="D730">
        <v>0</v>
      </c>
      <c r="E730">
        <v>0</v>
      </c>
      <c r="F730">
        <v>64.631262453000005</v>
      </c>
      <c r="G730">
        <v>-3.7139069999999998E-3</v>
      </c>
      <c r="H730">
        <v>0.53851648100000005</v>
      </c>
      <c r="I730">
        <v>-949.94307197900002</v>
      </c>
      <c r="J730">
        <v>950.48158846000001</v>
      </c>
      <c r="K730">
        <v>353</v>
      </c>
      <c r="L730">
        <v>882.5</v>
      </c>
      <c r="M730">
        <v>176.5</v>
      </c>
      <c r="N730">
        <f>TAN(RADIANS(Table2[[#This Row],[angle]]))</f>
        <v>0.39999999999287728</v>
      </c>
      <c r="O730">
        <f>0+LEFT(TEXT(Table2[[#This Row],[tan_angle]],"000/000"),3)</f>
        <v>2</v>
      </c>
      <c r="P730">
        <f>0+RIGHT(TEXT(Table2[[#This Row],[tan_angle]],"000/000"),3)</f>
        <v>5</v>
      </c>
      <c r="Q730" s="10">
        <f>Table2[[#This Row],[canvas_height]]/Table2[[#This Row],[canvas_width]]</f>
        <v>0.28328611898017014</v>
      </c>
      <c r="R730">
        <f>0+LEFT(TEXT(Table2[[#This Row],[canvas_ratio]],"000/000"),3)</f>
        <v>100</v>
      </c>
      <c r="S730" s="5" t="str">
        <f t="shared" si="11"/>
        <v>/</v>
      </c>
      <c r="T730" s="4">
        <f>0+RIGHT(TEXT(Table2[[#This Row],[canvas_ratio]],"000/000"),3)</f>
        <v>353</v>
      </c>
      <c r="U730" s="7">
        <f>Table2[[#This Row],[canvas_ratio]]/Table2[[#This Row],[tan_angle]]</f>
        <v>0.70821529746303646</v>
      </c>
      <c r="V730" s="8">
        <f>0+RIGHT(TEXT(Table2[[#This Row],[ratio]],"0000/0000"),4)/Table2[[#This Row],[tan_angle_numer]]</f>
        <v>176.5</v>
      </c>
      <c r="W730" s="9" t="b">
        <f>Table2[[#This Row],[multiplier]]=Table2[[#This Row],[multiplier_calc]]</f>
        <v>1</v>
      </c>
    </row>
    <row r="731" spans="1:23" x14ac:dyDescent="0.25">
      <c r="A731" s="1">
        <v>1</v>
      </c>
      <c r="B731" s="1">
        <v>3.5399999999999978</v>
      </c>
      <c r="C731">
        <v>21.801409486000001</v>
      </c>
      <c r="D731">
        <v>0</v>
      </c>
      <c r="E731">
        <v>0</v>
      </c>
      <c r="F731">
        <v>430.83175410500002</v>
      </c>
      <c r="G731">
        <v>-7.4278139999999996E-3</v>
      </c>
      <c r="H731">
        <v>0.53851648100000005</v>
      </c>
      <c r="I731">
        <v>-476.04856895099999</v>
      </c>
      <c r="J731">
        <v>476.58708543199998</v>
      </c>
      <c r="K731">
        <v>177</v>
      </c>
      <c r="L731">
        <v>442.5</v>
      </c>
      <c r="M731">
        <v>88.5</v>
      </c>
      <c r="N731">
        <f>TAN(RADIANS(Table2[[#This Row],[angle]]))</f>
        <v>0.39999999999287728</v>
      </c>
      <c r="O731">
        <f>0+LEFT(TEXT(Table2[[#This Row],[tan_angle]],"000/000"),3)</f>
        <v>2</v>
      </c>
      <c r="P731">
        <f>0+RIGHT(TEXT(Table2[[#This Row],[tan_angle]],"000/000"),3)</f>
        <v>5</v>
      </c>
      <c r="Q731" s="10">
        <f>Table2[[#This Row],[canvas_height]]/Table2[[#This Row],[canvas_width]]</f>
        <v>0.28248587570621486</v>
      </c>
      <c r="R731">
        <f>0+LEFT(TEXT(Table2[[#This Row],[canvas_ratio]],"000/000"),3)</f>
        <v>50</v>
      </c>
      <c r="S731" s="5" t="str">
        <f t="shared" si="11"/>
        <v>/</v>
      </c>
      <c r="T731" s="4">
        <f>0+RIGHT(TEXT(Table2[[#This Row],[canvas_ratio]],"000/000"),3)</f>
        <v>177</v>
      </c>
      <c r="U731" s="7">
        <f>Table2[[#This Row],[canvas_ratio]]/Table2[[#This Row],[tan_angle]]</f>
        <v>0.7062146892781126</v>
      </c>
      <c r="V731" s="8">
        <f>0+RIGHT(TEXT(Table2[[#This Row],[ratio]],"0000/0000"),4)/Table2[[#This Row],[tan_angle_numer]]</f>
        <v>88.5</v>
      </c>
      <c r="W731" s="9" t="b">
        <f>Table2[[#This Row],[multiplier]]=Table2[[#This Row],[multiplier_calc]]</f>
        <v>1</v>
      </c>
    </row>
    <row r="732" spans="1:23" x14ac:dyDescent="0.25">
      <c r="A732" s="1">
        <v>1</v>
      </c>
      <c r="B732" s="1">
        <v>3.549999999999998</v>
      </c>
      <c r="C732">
        <v>21.801409486000001</v>
      </c>
      <c r="D732">
        <v>0</v>
      </c>
      <c r="E732">
        <v>0</v>
      </c>
      <c r="F732">
        <v>118.52004959200001</v>
      </c>
      <c r="G732">
        <v>-1.8569533999999999E-2</v>
      </c>
      <c r="H732">
        <v>0.53851648100000005</v>
      </c>
      <c r="I732">
        <v>-190.634834173</v>
      </c>
      <c r="J732">
        <v>191.17335065399999</v>
      </c>
      <c r="K732">
        <v>71</v>
      </c>
      <c r="L732">
        <v>177.5</v>
      </c>
      <c r="M732">
        <v>35.5</v>
      </c>
      <c r="N732">
        <f>TAN(RADIANS(Table2[[#This Row],[angle]]))</f>
        <v>0.39999999999287728</v>
      </c>
      <c r="O732">
        <f>0+LEFT(TEXT(Table2[[#This Row],[tan_angle]],"000/000"),3)</f>
        <v>2</v>
      </c>
      <c r="P732">
        <f>0+RIGHT(TEXT(Table2[[#This Row],[tan_angle]],"000/000"),3)</f>
        <v>5</v>
      </c>
      <c r="Q732" s="10">
        <f>Table2[[#This Row],[canvas_height]]/Table2[[#This Row],[canvas_width]]</f>
        <v>0.2816901408450706</v>
      </c>
      <c r="R732">
        <f>0+LEFT(TEXT(Table2[[#This Row],[canvas_ratio]],"000/000"),3)</f>
        <v>20</v>
      </c>
      <c r="S732" s="5" t="str">
        <f t="shared" si="11"/>
        <v>/</v>
      </c>
      <c r="T732" s="4">
        <f>0+RIGHT(TEXT(Table2[[#This Row],[canvas_ratio]],"000/000"),3)</f>
        <v>71</v>
      </c>
      <c r="U732" s="7">
        <f>Table2[[#This Row],[canvas_ratio]]/Table2[[#This Row],[tan_angle]]</f>
        <v>0.70422535212521653</v>
      </c>
      <c r="V732" s="8">
        <f>0+RIGHT(TEXT(Table2[[#This Row],[ratio]],"0000/0000"),4)/Table2[[#This Row],[tan_angle_numer]]</f>
        <v>35.5</v>
      </c>
      <c r="W732" s="9" t="b">
        <f>Table2[[#This Row],[multiplier]]=Table2[[#This Row],[multiplier_calc]]</f>
        <v>1</v>
      </c>
    </row>
    <row r="733" spans="1:23" x14ac:dyDescent="0.25">
      <c r="A733" s="1">
        <v>1</v>
      </c>
      <c r="B733" s="1">
        <v>3.5599999999999978</v>
      </c>
      <c r="C733">
        <v>21.801409486000001</v>
      </c>
      <c r="D733">
        <v>0</v>
      </c>
      <c r="E733">
        <v>0</v>
      </c>
      <c r="F733">
        <v>126.532803434</v>
      </c>
      <c r="G733">
        <v>7.4278139999999996E-3</v>
      </c>
      <c r="H733">
        <v>0.53851648100000005</v>
      </c>
      <c r="I733">
        <v>-478.74115135400001</v>
      </c>
      <c r="J733">
        <v>479.279667835</v>
      </c>
      <c r="K733">
        <v>178</v>
      </c>
      <c r="L733">
        <v>445</v>
      </c>
      <c r="M733">
        <v>89</v>
      </c>
      <c r="N733">
        <f>TAN(RADIANS(Table2[[#This Row],[angle]]))</f>
        <v>0.39999999999287728</v>
      </c>
      <c r="O733">
        <f>0+LEFT(TEXT(Table2[[#This Row],[tan_angle]],"000/000"),3)</f>
        <v>2</v>
      </c>
      <c r="P733">
        <f>0+RIGHT(TEXT(Table2[[#This Row],[tan_angle]],"000/000"),3)</f>
        <v>5</v>
      </c>
      <c r="Q733" s="10">
        <f>Table2[[#This Row],[canvas_height]]/Table2[[#This Row],[canvas_width]]</f>
        <v>0.28089887640449457</v>
      </c>
      <c r="R733">
        <f>0+LEFT(TEXT(Table2[[#This Row],[canvas_ratio]],"000/000"),3)</f>
        <v>25</v>
      </c>
      <c r="S733" s="5" t="str">
        <f t="shared" si="11"/>
        <v>/</v>
      </c>
      <c r="T733" s="4">
        <f>0+RIGHT(TEXT(Table2[[#This Row],[canvas_ratio]],"000/000"),3)</f>
        <v>89</v>
      </c>
      <c r="U733" s="7">
        <f>Table2[[#This Row],[canvas_ratio]]/Table2[[#This Row],[tan_angle]]</f>
        <v>0.70224719102374122</v>
      </c>
      <c r="V733" s="8">
        <f>0+RIGHT(TEXT(Table2[[#This Row],[ratio]],"0000/0000"),4)/Table2[[#This Row],[tan_angle_numer]]</f>
        <v>89</v>
      </c>
      <c r="W733" s="9" t="b">
        <f>Table2[[#This Row],[multiplier]]=Table2[[#This Row],[multiplier_calc]]</f>
        <v>1</v>
      </c>
    </row>
    <row r="734" spans="1:23" x14ac:dyDescent="0.25">
      <c r="A734" s="1">
        <v>1</v>
      </c>
      <c r="B734" s="1">
        <v>3.569999999999999</v>
      </c>
      <c r="C734">
        <v>21.801409486000001</v>
      </c>
      <c r="D734">
        <v>0</v>
      </c>
      <c r="E734">
        <v>0</v>
      </c>
      <c r="F734">
        <v>934.335378805</v>
      </c>
      <c r="G734">
        <v>-3.7139069999999998E-3</v>
      </c>
      <c r="H734">
        <v>0.53851648100000005</v>
      </c>
      <c r="I734">
        <v>-960.71340159299996</v>
      </c>
      <c r="J734">
        <v>961.25191807399995</v>
      </c>
      <c r="K734">
        <v>357</v>
      </c>
      <c r="L734">
        <v>892.5</v>
      </c>
      <c r="M734">
        <v>178.5</v>
      </c>
      <c r="N734">
        <f>TAN(RADIANS(Table2[[#This Row],[angle]]))</f>
        <v>0.39999999999287728</v>
      </c>
      <c r="O734">
        <f>0+LEFT(TEXT(Table2[[#This Row],[tan_angle]],"000/000"),3)</f>
        <v>2</v>
      </c>
      <c r="P734">
        <f>0+RIGHT(TEXT(Table2[[#This Row],[tan_angle]],"000/000"),3)</f>
        <v>5</v>
      </c>
      <c r="Q734" s="10">
        <f>Table2[[#This Row],[canvas_height]]/Table2[[#This Row],[canvas_width]]</f>
        <v>0.28011204481792723</v>
      </c>
      <c r="R734">
        <f>0+LEFT(TEXT(Table2[[#This Row],[canvas_ratio]],"000/000"),3)</f>
        <v>100</v>
      </c>
      <c r="S734" s="5" t="str">
        <f t="shared" si="11"/>
        <v>/</v>
      </c>
      <c r="T734" s="4">
        <f>0+RIGHT(TEXT(Table2[[#This Row],[canvas_ratio]],"000/000"),3)</f>
        <v>357</v>
      </c>
      <c r="U734" s="7">
        <f>Table2[[#This Row],[canvas_ratio]]/Table2[[#This Row],[tan_angle]]</f>
        <v>0.7002801120572878</v>
      </c>
      <c r="V734" s="8">
        <f>0+RIGHT(TEXT(Table2[[#This Row],[ratio]],"0000/0000"),4)/Table2[[#This Row],[tan_angle_numer]]</f>
        <v>178.5</v>
      </c>
      <c r="W734" s="9" t="b">
        <f>Table2[[#This Row],[multiplier]]=Table2[[#This Row],[multiplier_calc]]</f>
        <v>1</v>
      </c>
    </row>
    <row r="735" spans="1:23" x14ac:dyDescent="0.25">
      <c r="A735" s="1">
        <v>1</v>
      </c>
      <c r="B735" s="1">
        <v>3.5799999999999979</v>
      </c>
      <c r="C735">
        <v>21.801409486000001</v>
      </c>
      <c r="D735">
        <v>0</v>
      </c>
      <c r="E735">
        <v>0</v>
      </c>
      <c r="F735">
        <v>169.65126095900001</v>
      </c>
      <c r="G735">
        <v>-7.4278139999999996E-3</v>
      </c>
      <c r="H735">
        <v>0.53851648100000005</v>
      </c>
      <c r="I735">
        <v>-481.43373375800002</v>
      </c>
      <c r="J735">
        <v>481.972250239</v>
      </c>
      <c r="K735">
        <v>179</v>
      </c>
      <c r="L735">
        <v>447.5</v>
      </c>
      <c r="M735">
        <v>89.5</v>
      </c>
      <c r="N735">
        <f>TAN(RADIANS(Table2[[#This Row],[angle]]))</f>
        <v>0.39999999999287728</v>
      </c>
      <c r="O735">
        <f>0+LEFT(TEXT(Table2[[#This Row],[tan_angle]],"000/000"),3)</f>
        <v>2</v>
      </c>
      <c r="P735">
        <f>0+RIGHT(TEXT(Table2[[#This Row],[tan_angle]],"000/000"),3)</f>
        <v>5</v>
      </c>
      <c r="Q735" s="10">
        <f>Table2[[#This Row],[canvas_height]]/Table2[[#This Row],[canvas_width]]</f>
        <v>0.27932960893854764</v>
      </c>
      <c r="R735">
        <f>0+LEFT(TEXT(Table2[[#This Row],[canvas_ratio]],"000/000"),3)</f>
        <v>50</v>
      </c>
      <c r="S735" s="5" t="str">
        <f t="shared" si="11"/>
        <v>/</v>
      </c>
      <c r="T735" s="4">
        <f>0+RIGHT(TEXT(Table2[[#This Row],[canvas_ratio]],"000/000"),3)</f>
        <v>179</v>
      </c>
      <c r="U735" s="7">
        <f>Table2[[#This Row],[canvas_ratio]]/Table2[[#This Row],[tan_angle]]</f>
        <v>0.69832402235880398</v>
      </c>
      <c r="V735" s="8">
        <f>0+RIGHT(TEXT(Table2[[#This Row],[ratio]],"0000/0000"),4)/Table2[[#This Row],[tan_angle_numer]]</f>
        <v>89.5</v>
      </c>
      <c r="W735" s="9" t="b">
        <f>Table2[[#This Row],[multiplier]]=Table2[[#This Row],[multiplier_calc]]</f>
        <v>1</v>
      </c>
    </row>
    <row r="736" spans="1:23" x14ac:dyDescent="0.25">
      <c r="A736" s="1">
        <v>1</v>
      </c>
      <c r="B736" s="1">
        <v>3.589999999999999</v>
      </c>
      <c r="C736">
        <v>21.801409486000001</v>
      </c>
      <c r="D736">
        <v>0</v>
      </c>
      <c r="E736">
        <v>0</v>
      </c>
      <c r="F736">
        <v>150.79389936699999</v>
      </c>
      <c r="G736">
        <v>-3.7139069999999998E-3</v>
      </c>
      <c r="H736">
        <v>0.53851648100000005</v>
      </c>
      <c r="I736">
        <v>-966.09856639999998</v>
      </c>
      <c r="J736">
        <v>966.63708288099997</v>
      </c>
      <c r="K736">
        <v>359</v>
      </c>
      <c r="L736">
        <v>897.5</v>
      </c>
      <c r="M736">
        <v>179.5</v>
      </c>
      <c r="N736">
        <f>TAN(RADIANS(Table2[[#This Row],[angle]]))</f>
        <v>0.39999999999287728</v>
      </c>
      <c r="O736">
        <f>0+LEFT(TEXT(Table2[[#This Row],[tan_angle]],"000/000"),3)</f>
        <v>2</v>
      </c>
      <c r="P736">
        <f>0+RIGHT(TEXT(Table2[[#This Row],[tan_angle]],"000/000"),3)</f>
        <v>5</v>
      </c>
      <c r="Q736" s="10">
        <f>Table2[[#This Row],[canvas_height]]/Table2[[#This Row],[canvas_width]]</f>
        <v>0.27855153203342625</v>
      </c>
      <c r="R736">
        <f>0+LEFT(TEXT(Table2[[#This Row],[canvas_ratio]],"000/000"),3)</f>
        <v>100</v>
      </c>
      <c r="S736" s="5" t="str">
        <f t="shared" si="11"/>
        <v>/</v>
      </c>
      <c r="T736" s="4">
        <f>0+RIGHT(TEXT(Table2[[#This Row],[canvas_ratio]],"000/000"),3)</f>
        <v>359</v>
      </c>
      <c r="U736" s="7">
        <f>Table2[[#This Row],[canvas_ratio]]/Table2[[#This Row],[tan_angle]]</f>
        <v>0.69637883009596591</v>
      </c>
      <c r="V736" s="8">
        <f>0+RIGHT(TEXT(Table2[[#This Row],[ratio]],"0000/0000"),4)/Table2[[#This Row],[tan_angle_numer]]</f>
        <v>179.5</v>
      </c>
      <c r="W736" s="9" t="b">
        <f>Table2[[#This Row],[multiplier]]=Table2[[#This Row],[multiplier_calc]]</f>
        <v>1</v>
      </c>
    </row>
    <row r="737" spans="1:23" x14ac:dyDescent="0.25">
      <c r="A737" s="1">
        <v>1</v>
      </c>
      <c r="B737" s="1">
        <v>3.5999999999999979</v>
      </c>
      <c r="C737">
        <v>21.801409486000001</v>
      </c>
      <c r="D737">
        <v>0</v>
      </c>
      <c r="E737">
        <v>0</v>
      </c>
      <c r="F737">
        <v>62.022242951000003</v>
      </c>
      <c r="G737">
        <v>-3.7139067999999997E-2</v>
      </c>
      <c r="H737">
        <v>0.53851648100000005</v>
      </c>
      <c r="I737">
        <v>-96.394450047999996</v>
      </c>
      <c r="J737">
        <v>96.932966528999998</v>
      </c>
      <c r="K737">
        <v>36</v>
      </c>
      <c r="L737">
        <v>90</v>
      </c>
      <c r="M737">
        <v>18</v>
      </c>
      <c r="N737">
        <f>TAN(RADIANS(Table2[[#This Row],[angle]]))</f>
        <v>0.39999999999287728</v>
      </c>
      <c r="O737">
        <f>0+LEFT(TEXT(Table2[[#This Row],[tan_angle]],"000/000"),3)</f>
        <v>2</v>
      </c>
      <c r="P737">
        <f>0+RIGHT(TEXT(Table2[[#This Row],[tan_angle]],"000/000"),3)</f>
        <v>5</v>
      </c>
      <c r="Q737" s="10">
        <f>Table2[[#This Row],[canvas_height]]/Table2[[#This Row],[canvas_width]]</f>
        <v>0.27777777777777796</v>
      </c>
      <c r="R737">
        <f>0+LEFT(TEXT(Table2[[#This Row],[canvas_ratio]],"000/000"),3)</f>
        <v>5</v>
      </c>
      <c r="S737" s="5" t="str">
        <f t="shared" si="11"/>
        <v>/</v>
      </c>
      <c r="T737" s="4">
        <f>0+RIGHT(TEXT(Table2[[#This Row],[canvas_ratio]],"000/000"),3)</f>
        <v>18</v>
      </c>
      <c r="U737" s="7">
        <f>Table2[[#This Row],[canvas_ratio]]/Table2[[#This Row],[tan_angle]]</f>
        <v>0.69444444445681075</v>
      </c>
      <c r="V737" s="8">
        <f>0+RIGHT(TEXT(Table2[[#This Row],[ratio]],"0000/0000"),4)/Table2[[#This Row],[tan_angle_numer]]</f>
        <v>18</v>
      </c>
      <c r="W737" s="9" t="b">
        <f>Table2[[#This Row],[multiplier]]=Table2[[#This Row],[multiplier_calc]]</f>
        <v>1</v>
      </c>
    </row>
    <row r="738" spans="1:23" x14ac:dyDescent="0.25">
      <c r="A738" s="1">
        <v>1</v>
      </c>
      <c r="B738" s="1">
        <v>3.609999999999999</v>
      </c>
      <c r="C738">
        <v>21.801409486000001</v>
      </c>
      <c r="D738">
        <v>0</v>
      </c>
      <c r="E738">
        <v>0</v>
      </c>
      <c r="F738">
        <v>937.02796120799997</v>
      </c>
      <c r="G738">
        <v>-3.7139069999999998E-3</v>
      </c>
      <c r="H738">
        <v>0.53851648100000005</v>
      </c>
      <c r="I738">
        <v>-971.48373120700001</v>
      </c>
      <c r="J738">
        <v>972.02224768799999</v>
      </c>
      <c r="K738">
        <v>361</v>
      </c>
      <c r="L738">
        <v>902.5</v>
      </c>
      <c r="M738">
        <v>180.5</v>
      </c>
      <c r="N738">
        <f>TAN(RADIANS(Table2[[#This Row],[angle]]))</f>
        <v>0.39999999999287728</v>
      </c>
      <c r="O738">
        <f>0+LEFT(TEXT(Table2[[#This Row],[tan_angle]],"000/000"),3)</f>
        <v>2</v>
      </c>
      <c r="P738">
        <f>0+RIGHT(TEXT(Table2[[#This Row],[tan_angle]],"000/000"),3)</f>
        <v>5</v>
      </c>
      <c r="Q738" s="10">
        <f>Table2[[#This Row],[canvas_height]]/Table2[[#This Row],[canvas_width]]</f>
        <v>0.27700831024930755</v>
      </c>
      <c r="R738">
        <f>0+LEFT(TEXT(Table2[[#This Row],[canvas_ratio]],"000/000"),3)</f>
        <v>100</v>
      </c>
      <c r="S738" s="5" t="str">
        <f t="shared" si="11"/>
        <v>/</v>
      </c>
      <c r="T738" s="4">
        <f>0+RIGHT(TEXT(Table2[[#This Row],[canvas_ratio]],"000/000"),3)</f>
        <v>361</v>
      </c>
      <c r="U738" s="7">
        <f>Table2[[#This Row],[canvas_ratio]]/Table2[[#This Row],[tan_angle]]</f>
        <v>0.69252077563560044</v>
      </c>
      <c r="V738" s="8">
        <f>0+RIGHT(TEXT(Table2[[#This Row],[ratio]],"0000/0000"),4)/Table2[[#This Row],[tan_angle_numer]]</f>
        <v>180.5</v>
      </c>
      <c r="W738" s="9" t="b">
        <f>Table2[[#This Row],[multiplier]]=Table2[[#This Row],[multiplier_calc]]</f>
        <v>1</v>
      </c>
    </row>
    <row r="739" spans="1:23" x14ac:dyDescent="0.25">
      <c r="A739" s="1">
        <v>1</v>
      </c>
      <c r="B739" s="1">
        <v>3.6199999999999979</v>
      </c>
      <c r="C739">
        <v>21.801409486000001</v>
      </c>
      <c r="D739">
        <v>0</v>
      </c>
      <c r="E739">
        <v>0</v>
      </c>
      <c r="F739">
        <v>374.28752363000001</v>
      </c>
      <c r="G739">
        <v>-7.4278139999999996E-3</v>
      </c>
      <c r="H739">
        <v>0.53851648100000005</v>
      </c>
      <c r="I739">
        <v>-486.81889856499998</v>
      </c>
      <c r="J739">
        <v>487.35741504600003</v>
      </c>
      <c r="K739">
        <v>181</v>
      </c>
      <c r="L739">
        <v>452.5</v>
      </c>
      <c r="M739">
        <v>90.5</v>
      </c>
      <c r="N739">
        <f>TAN(RADIANS(Table2[[#This Row],[angle]]))</f>
        <v>0.39999999999287728</v>
      </c>
      <c r="O739">
        <f>0+LEFT(TEXT(Table2[[#This Row],[tan_angle]],"000/000"),3)</f>
        <v>2</v>
      </c>
      <c r="P739">
        <f>0+RIGHT(TEXT(Table2[[#This Row],[tan_angle]],"000/000"),3)</f>
        <v>5</v>
      </c>
      <c r="Q739" s="10">
        <f>Table2[[#This Row],[canvas_height]]/Table2[[#This Row],[canvas_width]]</f>
        <v>0.27624309392265212</v>
      </c>
      <c r="R739">
        <f>0+LEFT(TEXT(Table2[[#This Row],[canvas_ratio]],"000/000"),3)</f>
        <v>50</v>
      </c>
      <c r="S739" s="5" t="str">
        <f t="shared" si="11"/>
        <v>/</v>
      </c>
      <c r="T739" s="4">
        <f>0+RIGHT(TEXT(Table2[[#This Row],[canvas_ratio]],"000/000"),3)</f>
        <v>181</v>
      </c>
      <c r="U739" s="7">
        <f>Table2[[#This Row],[canvas_ratio]]/Table2[[#This Row],[tan_angle]]</f>
        <v>0.69060773481892779</v>
      </c>
      <c r="V739" s="8">
        <f>0+RIGHT(TEXT(Table2[[#This Row],[ratio]],"0000/0000"),4)/Table2[[#This Row],[tan_angle_numer]]</f>
        <v>90.5</v>
      </c>
      <c r="W739" s="9" t="b">
        <f>Table2[[#This Row],[multiplier]]=Table2[[#This Row],[multiplier_calc]]</f>
        <v>1</v>
      </c>
    </row>
    <row r="740" spans="1:23" x14ac:dyDescent="0.25">
      <c r="A740" s="1">
        <v>1</v>
      </c>
      <c r="B740" s="1">
        <v>3.6299999999999981</v>
      </c>
      <c r="C740">
        <v>21.801409486000001</v>
      </c>
      <c r="D740">
        <v>0</v>
      </c>
      <c r="E740">
        <v>0</v>
      </c>
      <c r="F740">
        <v>285.40445001099999</v>
      </c>
      <c r="G740">
        <v>3.7139069999999998E-3</v>
      </c>
      <c r="H740">
        <v>0.53851648100000005</v>
      </c>
      <c r="I740">
        <v>-976.86889601400003</v>
      </c>
      <c r="J740">
        <v>977.40741249500002</v>
      </c>
      <c r="K740">
        <v>363</v>
      </c>
      <c r="L740">
        <v>907.5</v>
      </c>
      <c r="M740">
        <v>181.5</v>
      </c>
      <c r="N740">
        <f>TAN(RADIANS(Table2[[#This Row],[angle]]))</f>
        <v>0.39999999999287728</v>
      </c>
      <c r="O740">
        <f>0+LEFT(TEXT(Table2[[#This Row],[tan_angle]],"000/000"),3)</f>
        <v>2</v>
      </c>
      <c r="P740">
        <f>0+RIGHT(TEXT(Table2[[#This Row],[tan_angle]],"000/000"),3)</f>
        <v>5</v>
      </c>
      <c r="Q740" s="10">
        <f>Table2[[#This Row],[canvas_height]]/Table2[[#This Row],[canvas_width]]</f>
        <v>0.27548209366391196</v>
      </c>
      <c r="R740">
        <f>0+LEFT(TEXT(Table2[[#This Row],[canvas_ratio]],"000/000"),3)</f>
        <v>100</v>
      </c>
      <c r="S740" s="5" t="str">
        <f t="shared" si="11"/>
        <v>/</v>
      </c>
      <c r="T740" s="4">
        <f>0+RIGHT(TEXT(Table2[[#This Row],[canvas_ratio]],"000/000"),3)</f>
        <v>363</v>
      </c>
      <c r="U740" s="7">
        <f>Table2[[#This Row],[canvas_ratio]]/Table2[[#This Row],[tan_angle]]</f>
        <v>0.68870523417204355</v>
      </c>
      <c r="V740" s="8">
        <f>0+RIGHT(TEXT(Table2[[#This Row],[ratio]],"0000/0000"),4)/Table2[[#This Row],[tan_angle_numer]]</f>
        <v>181.5</v>
      </c>
      <c r="W740" s="9" t="b">
        <f>Table2[[#This Row],[multiplier]]=Table2[[#This Row],[multiplier_calc]]</f>
        <v>1</v>
      </c>
    </row>
    <row r="741" spans="1:23" x14ac:dyDescent="0.25">
      <c r="A741" s="1">
        <v>1</v>
      </c>
      <c r="B741" s="1">
        <v>3.6399999999999979</v>
      </c>
      <c r="C741">
        <v>21.801409486000001</v>
      </c>
      <c r="D741">
        <v>0</v>
      </c>
      <c r="E741">
        <v>0</v>
      </c>
      <c r="F741">
        <v>266.58422748700002</v>
      </c>
      <c r="G741">
        <v>-7.4278139999999996E-3</v>
      </c>
      <c r="H741">
        <v>0.53851648100000005</v>
      </c>
      <c r="I741">
        <v>-489.51148096899999</v>
      </c>
      <c r="J741">
        <v>490.04999744999998</v>
      </c>
      <c r="K741">
        <v>182</v>
      </c>
      <c r="L741">
        <v>455</v>
      </c>
      <c r="M741">
        <v>91</v>
      </c>
      <c r="N741">
        <f>TAN(RADIANS(Table2[[#This Row],[angle]]))</f>
        <v>0.39999999999287728</v>
      </c>
      <c r="O741">
        <f>0+LEFT(TEXT(Table2[[#This Row],[tan_angle]],"000/000"),3)</f>
        <v>2</v>
      </c>
      <c r="P741">
        <f>0+RIGHT(TEXT(Table2[[#This Row],[tan_angle]],"000/000"),3)</f>
        <v>5</v>
      </c>
      <c r="Q741" s="10">
        <f>Table2[[#This Row],[canvas_height]]/Table2[[#This Row],[canvas_width]]</f>
        <v>0.27472527472527486</v>
      </c>
      <c r="R741">
        <f>0+LEFT(TEXT(Table2[[#This Row],[canvas_ratio]],"000/000"),3)</f>
        <v>25</v>
      </c>
      <c r="S741" s="5" t="str">
        <f t="shared" si="11"/>
        <v>/</v>
      </c>
      <c r="T741" s="4">
        <f>0+RIGHT(TEXT(Table2[[#This Row],[canvas_ratio]],"000/000"),3)</f>
        <v>91</v>
      </c>
      <c r="U741" s="7">
        <f>Table2[[#This Row],[canvas_ratio]]/Table2[[#This Row],[tan_angle]]</f>
        <v>0.68681318682541714</v>
      </c>
      <c r="V741" s="8">
        <f>0+RIGHT(TEXT(Table2[[#This Row],[ratio]],"0000/0000"),4)/Table2[[#This Row],[tan_angle_numer]]</f>
        <v>91</v>
      </c>
      <c r="W741" s="9" t="b">
        <f>Table2[[#This Row],[multiplier]]=Table2[[#This Row],[multiplier_calc]]</f>
        <v>1</v>
      </c>
    </row>
    <row r="742" spans="1:23" x14ac:dyDescent="0.25">
      <c r="A742" s="1">
        <v>1</v>
      </c>
      <c r="B742" s="1">
        <v>3.6499999999999981</v>
      </c>
      <c r="C742">
        <v>21.801409486000001</v>
      </c>
      <c r="D742">
        <v>0</v>
      </c>
      <c r="E742">
        <v>0</v>
      </c>
      <c r="F742">
        <v>145.445873627</v>
      </c>
      <c r="G742">
        <v>-1.8569533999999999E-2</v>
      </c>
      <c r="H742">
        <v>0.53851648100000005</v>
      </c>
      <c r="I742">
        <v>-196.01999898</v>
      </c>
      <c r="J742">
        <v>196.55851546100001</v>
      </c>
      <c r="K742">
        <v>73</v>
      </c>
      <c r="L742">
        <v>182.5</v>
      </c>
      <c r="M742">
        <v>36.5</v>
      </c>
      <c r="N742">
        <f>TAN(RADIANS(Table2[[#This Row],[angle]]))</f>
        <v>0.39999999999287728</v>
      </c>
      <c r="O742">
        <f>0+LEFT(TEXT(Table2[[#This Row],[tan_angle]],"000/000"),3)</f>
        <v>2</v>
      </c>
      <c r="P742">
        <f>0+RIGHT(TEXT(Table2[[#This Row],[tan_angle]],"000/000"),3)</f>
        <v>5</v>
      </c>
      <c r="Q742" s="10">
        <f>Table2[[#This Row],[canvas_height]]/Table2[[#This Row],[canvas_width]]</f>
        <v>0.27397260273972618</v>
      </c>
      <c r="R742">
        <f>0+LEFT(TEXT(Table2[[#This Row],[canvas_ratio]],"000/000"),3)</f>
        <v>20</v>
      </c>
      <c r="S742" s="5" t="str">
        <f t="shared" si="11"/>
        <v>/</v>
      </c>
      <c r="T742" s="4">
        <f>0+RIGHT(TEXT(Table2[[#This Row],[canvas_ratio]],"000/000"),3)</f>
        <v>73</v>
      </c>
      <c r="U742" s="7">
        <f>Table2[[#This Row],[canvas_ratio]]/Table2[[#This Row],[tan_angle]]</f>
        <v>0.68493150686151194</v>
      </c>
      <c r="V742" s="8">
        <f>0+RIGHT(TEXT(Table2[[#This Row],[ratio]],"0000/0000"),4)/Table2[[#This Row],[tan_angle_numer]]</f>
        <v>36.5</v>
      </c>
      <c r="W742" s="9" t="b">
        <f>Table2[[#This Row],[multiplier]]=Table2[[#This Row],[multiplier_calc]]</f>
        <v>1</v>
      </c>
    </row>
    <row r="743" spans="1:23" x14ac:dyDescent="0.25">
      <c r="A743" s="1">
        <v>1</v>
      </c>
      <c r="B743" s="1">
        <v>3.6599999999999979</v>
      </c>
      <c r="C743">
        <v>21.801409486000001</v>
      </c>
      <c r="D743">
        <v>0</v>
      </c>
      <c r="E743">
        <v>0</v>
      </c>
      <c r="F743">
        <v>110.377309012</v>
      </c>
      <c r="G743">
        <v>7.4278139999999996E-3</v>
      </c>
      <c r="H743">
        <v>0.53851648100000005</v>
      </c>
      <c r="I743">
        <v>-492.20406337200001</v>
      </c>
      <c r="J743">
        <v>492.742579853</v>
      </c>
      <c r="K743">
        <v>183</v>
      </c>
      <c r="L743">
        <v>457.5</v>
      </c>
      <c r="M743">
        <v>91.5</v>
      </c>
      <c r="N743">
        <f>TAN(RADIANS(Table2[[#This Row],[angle]]))</f>
        <v>0.39999999999287728</v>
      </c>
      <c r="O743">
        <f>0+LEFT(TEXT(Table2[[#This Row],[tan_angle]],"000/000"),3)</f>
        <v>2</v>
      </c>
      <c r="P743">
        <f>0+RIGHT(TEXT(Table2[[#This Row],[tan_angle]],"000/000"),3)</f>
        <v>5</v>
      </c>
      <c r="Q743" s="10">
        <f>Table2[[#This Row],[canvas_height]]/Table2[[#This Row],[canvas_width]]</f>
        <v>0.27322404371584713</v>
      </c>
      <c r="R743">
        <f>0+LEFT(TEXT(Table2[[#This Row],[canvas_ratio]],"000/000"),3)</f>
        <v>50</v>
      </c>
      <c r="S743" s="5" t="str">
        <f t="shared" si="11"/>
        <v>/</v>
      </c>
      <c r="T743" s="4">
        <f>0+RIGHT(TEXT(Table2[[#This Row],[canvas_ratio]],"000/000"),3)</f>
        <v>183</v>
      </c>
      <c r="U743" s="7">
        <f>Table2[[#This Row],[canvas_ratio]]/Table2[[#This Row],[tan_angle]]</f>
        <v>0.68306010930178096</v>
      </c>
      <c r="V743" s="8">
        <f>0+RIGHT(TEXT(Table2[[#This Row],[ratio]],"0000/0000"),4)/Table2[[#This Row],[tan_angle_numer]]</f>
        <v>91.5</v>
      </c>
      <c r="W743" s="9" t="b">
        <f>Table2[[#This Row],[multiplier]]=Table2[[#This Row],[multiplier_calc]]</f>
        <v>1</v>
      </c>
    </row>
    <row r="744" spans="1:23" x14ac:dyDescent="0.25">
      <c r="A744" s="1">
        <v>1</v>
      </c>
      <c r="B744" s="1">
        <v>3.6699999999999982</v>
      </c>
      <c r="C744">
        <v>21.801409486000001</v>
      </c>
      <c r="D744">
        <v>0</v>
      </c>
      <c r="E744">
        <v>0</v>
      </c>
      <c r="F744">
        <v>802.39884102999997</v>
      </c>
      <c r="G744">
        <v>-3.7139069999999998E-3</v>
      </c>
      <c r="H744">
        <v>0.53851648100000005</v>
      </c>
      <c r="I744">
        <v>-987.63922562799996</v>
      </c>
      <c r="J744">
        <v>988.17774210899995</v>
      </c>
      <c r="K744">
        <v>367</v>
      </c>
      <c r="L744">
        <v>917.5</v>
      </c>
      <c r="M744">
        <v>183.5</v>
      </c>
      <c r="N744">
        <f>TAN(RADIANS(Table2[[#This Row],[angle]]))</f>
        <v>0.39999999999287728</v>
      </c>
      <c r="O744">
        <f>0+LEFT(TEXT(Table2[[#This Row],[tan_angle]],"000/000"),3)</f>
        <v>2</v>
      </c>
      <c r="P744">
        <f>0+RIGHT(TEXT(Table2[[#This Row],[tan_angle]],"000/000"),3)</f>
        <v>5</v>
      </c>
      <c r="Q744" s="10">
        <f>Table2[[#This Row],[canvas_height]]/Table2[[#This Row],[canvas_width]]</f>
        <v>0.27247956403269769</v>
      </c>
      <c r="R744">
        <f>0+LEFT(TEXT(Table2[[#This Row],[canvas_ratio]],"000/000"),3)</f>
        <v>100</v>
      </c>
      <c r="S744" s="5" t="str">
        <f t="shared" si="11"/>
        <v>/</v>
      </c>
      <c r="T744" s="4">
        <f>0+RIGHT(TEXT(Table2[[#This Row],[canvas_ratio]],"000/000"),3)</f>
        <v>367</v>
      </c>
      <c r="U744" s="7">
        <f>Table2[[#This Row],[canvas_ratio]]/Table2[[#This Row],[tan_angle]]</f>
        <v>0.68119891009387423</v>
      </c>
      <c r="V744" s="8">
        <f>0+RIGHT(TEXT(Table2[[#This Row],[ratio]],"0000/0000"),4)/Table2[[#This Row],[tan_angle_numer]]</f>
        <v>183.5</v>
      </c>
      <c r="W744" s="9" t="b">
        <f>Table2[[#This Row],[multiplier]]=Table2[[#This Row],[multiplier_calc]]</f>
        <v>1</v>
      </c>
    </row>
    <row r="745" spans="1:23" x14ac:dyDescent="0.25">
      <c r="A745" s="1">
        <v>1</v>
      </c>
      <c r="B745" s="1">
        <v>3.6799999999999979</v>
      </c>
      <c r="C745">
        <v>21.801409486000001</v>
      </c>
      <c r="D745">
        <v>0</v>
      </c>
      <c r="E745">
        <v>0</v>
      </c>
      <c r="F745">
        <v>352.74686440099998</v>
      </c>
      <c r="G745">
        <v>-7.4278139999999996E-3</v>
      </c>
      <c r="H745">
        <v>0.53851648100000005</v>
      </c>
      <c r="I745">
        <v>-494.89664577600001</v>
      </c>
      <c r="J745">
        <v>495.435162257</v>
      </c>
      <c r="K745">
        <v>184</v>
      </c>
      <c r="L745">
        <v>460</v>
      </c>
      <c r="M745">
        <v>92</v>
      </c>
      <c r="N745">
        <f>TAN(RADIANS(Table2[[#This Row],[angle]]))</f>
        <v>0.39999999999287728</v>
      </c>
      <c r="O745">
        <f>0+LEFT(TEXT(Table2[[#This Row],[tan_angle]],"000/000"),3)</f>
        <v>2</v>
      </c>
      <c r="P745">
        <f>0+RIGHT(TEXT(Table2[[#This Row],[tan_angle]],"000/000"),3)</f>
        <v>5</v>
      </c>
      <c r="Q745" s="10">
        <f>Table2[[#This Row],[canvas_height]]/Table2[[#This Row],[canvas_width]]</f>
        <v>0.27173913043478276</v>
      </c>
      <c r="R745">
        <f>0+LEFT(TEXT(Table2[[#This Row],[canvas_ratio]],"000/000"),3)</f>
        <v>25</v>
      </c>
      <c r="S745" s="5" t="str">
        <f t="shared" si="11"/>
        <v>/</v>
      </c>
      <c r="T745" s="4">
        <f>0+RIGHT(TEXT(Table2[[#This Row],[canvas_ratio]],"000/000"),3)</f>
        <v>92</v>
      </c>
      <c r="U745" s="7">
        <f>Table2[[#This Row],[canvas_ratio]]/Table2[[#This Row],[tan_angle]]</f>
        <v>0.67934782609905398</v>
      </c>
      <c r="V745" s="8">
        <f>0+RIGHT(TEXT(Table2[[#This Row],[ratio]],"0000/0000"),4)/Table2[[#This Row],[tan_angle_numer]]</f>
        <v>92</v>
      </c>
      <c r="W745" s="9" t="b">
        <f>Table2[[#This Row],[multiplier]]=Table2[[#This Row],[multiplier_calc]]</f>
        <v>1</v>
      </c>
    </row>
    <row r="746" spans="1:23" x14ac:dyDescent="0.25">
      <c r="A746" s="1">
        <v>1</v>
      </c>
      <c r="B746" s="1">
        <v>3.6899999999999982</v>
      </c>
      <c r="C746">
        <v>21.801409486000001</v>
      </c>
      <c r="D746">
        <v>0</v>
      </c>
      <c r="E746">
        <v>0</v>
      </c>
      <c r="F746">
        <v>910.10213717299996</v>
      </c>
      <c r="G746">
        <v>-3.7139069999999998E-3</v>
      </c>
      <c r="H746">
        <v>0.53851648100000005</v>
      </c>
      <c r="I746">
        <v>-993.02439043599998</v>
      </c>
      <c r="J746">
        <v>993.56290691699996</v>
      </c>
      <c r="K746">
        <v>369</v>
      </c>
      <c r="L746">
        <v>922.5</v>
      </c>
      <c r="M746">
        <v>184.5</v>
      </c>
      <c r="N746">
        <f>TAN(RADIANS(Table2[[#This Row],[angle]]))</f>
        <v>0.39999999999287728</v>
      </c>
      <c r="O746">
        <f>0+LEFT(TEXT(Table2[[#This Row],[tan_angle]],"000/000"),3)</f>
        <v>2</v>
      </c>
      <c r="P746">
        <f>0+RIGHT(TEXT(Table2[[#This Row],[tan_angle]],"000/000"),3)</f>
        <v>5</v>
      </c>
      <c r="Q746" s="10">
        <f>Table2[[#This Row],[canvas_height]]/Table2[[#This Row],[canvas_width]]</f>
        <v>0.27100271002710041</v>
      </c>
      <c r="R746">
        <f>0+LEFT(TEXT(Table2[[#This Row],[canvas_ratio]],"000/000"),3)</f>
        <v>100</v>
      </c>
      <c r="S746" s="5" t="str">
        <f t="shared" si="11"/>
        <v>/</v>
      </c>
      <c r="T746" s="4">
        <f>0+RIGHT(TEXT(Table2[[#This Row],[canvas_ratio]],"000/000"),3)</f>
        <v>369</v>
      </c>
      <c r="U746" s="7">
        <f>Table2[[#This Row],[canvas_ratio]]/Table2[[#This Row],[tan_angle]]</f>
        <v>0.67750677507981527</v>
      </c>
      <c r="V746" s="8">
        <f>0+RIGHT(TEXT(Table2[[#This Row],[ratio]],"0000/0000"),4)/Table2[[#This Row],[tan_angle_numer]]</f>
        <v>184.5</v>
      </c>
      <c r="W746" s="9" t="b">
        <f>Table2[[#This Row],[multiplier]]=Table2[[#This Row],[multiplier_calc]]</f>
        <v>1</v>
      </c>
    </row>
    <row r="747" spans="1:23" x14ac:dyDescent="0.25">
      <c r="A747" s="1">
        <v>1</v>
      </c>
      <c r="B747" s="1">
        <v>3.699999999999998</v>
      </c>
      <c r="C747">
        <v>21.801409486000001</v>
      </c>
      <c r="D747">
        <v>0</v>
      </c>
      <c r="E747">
        <v>0</v>
      </c>
      <c r="F747">
        <v>91.640649389999993</v>
      </c>
      <c r="G747">
        <v>-3.7139067999999997E-2</v>
      </c>
      <c r="H747">
        <v>0.53851648100000005</v>
      </c>
      <c r="I747">
        <v>-99.087032450999999</v>
      </c>
      <c r="J747">
        <v>99.625548932000001</v>
      </c>
      <c r="K747">
        <v>37</v>
      </c>
      <c r="L747">
        <v>92.5</v>
      </c>
      <c r="M747">
        <v>18.5</v>
      </c>
      <c r="N747">
        <f>TAN(RADIANS(Table2[[#This Row],[angle]]))</f>
        <v>0.39999999999287728</v>
      </c>
      <c r="O747">
        <f>0+LEFT(TEXT(Table2[[#This Row],[tan_angle]],"000/000"),3)</f>
        <v>2</v>
      </c>
      <c r="P747">
        <f>0+RIGHT(TEXT(Table2[[#This Row],[tan_angle]],"000/000"),3)</f>
        <v>5</v>
      </c>
      <c r="Q747" s="10">
        <f>Table2[[#This Row],[canvas_height]]/Table2[[#This Row],[canvas_width]]</f>
        <v>0.2702702702702704</v>
      </c>
      <c r="R747">
        <f>0+LEFT(TEXT(Table2[[#This Row],[canvas_ratio]],"000/000"),3)</f>
        <v>10</v>
      </c>
      <c r="S747" s="5" t="str">
        <f t="shared" si="11"/>
        <v>/</v>
      </c>
      <c r="T747" s="4">
        <f>0+RIGHT(TEXT(Table2[[#This Row],[canvas_ratio]],"000/000"),3)</f>
        <v>37</v>
      </c>
      <c r="U747" s="7">
        <f>Table2[[#This Row],[canvas_ratio]]/Table2[[#This Row],[tan_angle]]</f>
        <v>0.67567567568770759</v>
      </c>
      <c r="V747" s="8">
        <f>0+RIGHT(TEXT(Table2[[#This Row],[ratio]],"0000/0000"),4)/Table2[[#This Row],[tan_angle_numer]]</f>
        <v>18.5</v>
      </c>
      <c r="W747" s="9" t="b">
        <f>Table2[[#This Row],[multiplier]]=Table2[[#This Row],[multiplier_calc]]</f>
        <v>1</v>
      </c>
    </row>
    <row r="748" spans="1:23" x14ac:dyDescent="0.25">
      <c r="A748" s="1">
        <v>1</v>
      </c>
      <c r="B748" s="1">
        <v>3.7099999999999982</v>
      </c>
      <c r="C748">
        <v>21.801409486000001</v>
      </c>
      <c r="D748">
        <v>0</v>
      </c>
      <c r="E748">
        <v>0</v>
      </c>
      <c r="F748">
        <v>123.868075331</v>
      </c>
      <c r="G748">
        <v>-3.7139069999999998E-3</v>
      </c>
      <c r="H748">
        <v>0.53851648100000005</v>
      </c>
      <c r="I748">
        <v>-998.409555243</v>
      </c>
      <c r="J748">
        <v>998.94807172399999</v>
      </c>
      <c r="K748">
        <v>371</v>
      </c>
      <c r="L748">
        <v>927.5</v>
      </c>
      <c r="M748">
        <v>185.5</v>
      </c>
      <c r="N748">
        <f>TAN(RADIANS(Table2[[#This Row],[angle]]))</f>
        <v>0.39999999999287728</v>
      </c>
      <c r="O748">
        <f>0+LEFT(TEXT(Table2[[#This Row],[tan_angle]],"000/000"),3)</f>
        <v>2</v>
      </c>
      <c r="P748">
        <f>0+RIGHT(TEXT(Table2[[#This Row],[tan_angle]],"000/000"),3)</f>
        <v>5</v>
      </c>
      <c r="Q748" s="10">
        <f>Table2[[#This Row],[canvas_height]]/Table2[[#This Row],[canvas_width]]</f>
        <v>0.26954177897574139</v>
      </c>
      <c r="R748">
        <f>0+LEFT(TEXT(Table2[[#This Row],[canvas_ratio]],"000/000"),3)</f>
        <v>100</v>
      </c>
      <c r="S748" s="5" t="str">
        <f t="shared" si="11"/>
        <v>/</v>
      </c>
      <c r="T748" s="4">
        <f>0+RIGHT(TEXT(Table2[[#This Row],[canvas_ratio]],"000/000"),3)</f>
        <v>371</v>
      </c>
      <c r="U748" s="7">
        <f>Table2[[#This Row],[canvas_ratio]]/Table2[[#This Row],[tan_angle]]</f>
        <v>0.6738544474513527</v>
      </c>
      <c r="V748" s="8">
        <f>0+RIGHT(TEXT(Table2[[#This Row],[ratio]],"0000/0000"),4)/Table2[[#This Row],[tan_angle_numer]]</f>
        <v>185.5</v>
      </c>
      <c r="W748" s="9" t="b">
        <f>Table2[[#This Row],[multiplier]]=Table2[[#This Row],[multiplier_calc]]</f>
        <v>1</v>
      </c>
    </row>
    <row r="749" spans="1:23" x14ac:dyDescent="0.25">
      <c r="A749" s="1">
        <v>1</v>
      </c>
      <c r="B749" s="1">
        <v>3.719999999999998</v>
      </c>
      <c r="C749">
        <v>21.801409486000001</v>
      </c>
      <c r="D749">
        <v>0</v>
      </c>
      <c r="E749">
        <v>0</v>
      </c>
      <c r="F749">
        <v>336.55423091199998</v>
      </c>
      <c r="G749">
        <v>7.4278139999999996E-3</v>
      </c>
      <c r="H749">
        <v>0.53851648100000005</v>
      </c>
      <c r="I749">
        <v>-500.28181058299998</v>
      </c>
      <c r="J749">
        <v>500.82032706400003</v>
      </c>
      <c r="K749">
        <v>186</v>
      </c>
      <c r="L749">
        <v>465</v>
      </c>
      <c r="M749">
        <v>93</v>
      </c>
      <c r="N749">
        <f>TAN(RADIANS(Table2[[#This Row],[angle]]))</f>
        <v>0.39999999999287728</v>
      </c>
      <c r="O749">
        <f>0+LEFT(TEXT(Table2[[#This Row],[tan_angle]],"000/000"),3)</f>
        <v>2</v>
      </c>
      <c r="P749">
        <f>0+RIGHT(TEXT(Table2[[#This Row],[tan_angle]],"000/000"),3)</f>
        <v>5</v>
      </c>
      <c r="Q749" s="10">
        <f>Table2[[#This Row],[canvas_height]]/Table2[[#This Row],[canvas_width]]</f>
        <v>0.26881720430107542</v>
      </c>
      <c r="R749">
        <f>0+LEFT(TEXT(Table2[[#This Row],[canvas_ratio]],"000/000"),3)</f>
        <v>25</v>
      </c>
      <c r="S749" s="5" t="str">
        <f t="shared" si="11"/>
        <v>/</v>
      </c>
      <c r="T749" s="4">
        <f>0+RIGHT(TEXT(Table2[[#This Row],[canvas_ratio]],"000/000"),3)</f>
        <v>93</v>
      </c>
      <c r="U749" s="7">
        <f>Table2[[#This Row],[canvas_ratio]]/Table2[[#This Row],[tan_angle]]</f>
        <v>0.67204301076465545</v>
      </c>
      <c r="V749" s="8">
        <f>0+RIGHT(TEXT(Table2[[#This Row],[ratio]],"0000/0000"),4)/Table2[[#This Row],[tan_angle_numer]]</f>
        <v>93</v>
      </c>
      <c r="W749" s="9" t="b">
        <f>Table2[[#This Row],[multiplier]]=Table2[[#This Row],[multiplier_calc]]</f>
        <v>1</v>
      </c>
    </row>
    <row r="750" spans="1:23" x14ac:dyDescent="0.25">
      <c r="A750" s="1">
        <v>1</v>
      </c>
      <c r="B750" s="1">
        <v>3.7299999999999982</v>
      </c>
      <c r="C750">
        <v>21.801409486000001</v>
      </c>
      <c r="D750">
        <v>0</v>
      </c>
      <c r="E750">
        <v>0</v>
      </c>
      <c r="F750">
        <v>751.23977536200005</v>
      </c>
      <c r="G750">
        <v>-3.7139069999999998E-3</v>
      </c>
      <c r="H750">
        <v>0.53851648100000005</v>
      </c>
      <c r="I750">
        <v>-1003.79472005</v>
      </c>
      <c r="J750">
        <v>1004.333236531</v>
      </c>
      <c r="K750">
        <v>373</v>
      </c>
      <c r="L750">
        <v>932.5</v>
      </c>
      <c r="M750">
        <v>186.5</v>
      </c>
      <c r="N750">
        <f>TAN(RADIANS(Table2[[#This Row],[angle]]))</f>
        <v>0.39999999999287728</v>
      </c>
      <c r="O750">
        <f>0+LEFT(TEXT(Table2[[#This Row],[tan_angle]],"000/000"),3)</f>
        <v>2</v>
      </c>
      <c r="P750">
        <f>0+RIGHT(TEXT(Table2[[#This Row],[tan_angle]],"000/000"),3)</f>
        <v>5</v>
      </c>
      <c r="Q750" s="10">
        <f>Table2[[#This Row],[canvas_height]]/Table2[[#This Row],[canvas_width]]</f>
        <v>0.26809651474530843</v>
      </c>
      <c r="R750">
        <f>0+LEFT(TEXT(Table2[[#This Row],[canvas_ratio]],"000/000"),3)</f>
        <v>100</v>
      </c>
      <c r="S750" s="5" t="str">
        <f t="shared" si="11"/>
        <v>/</v>
      </c>
      <c r="T750" s="4">
        <f>0+RIGHT(TEXT(Table2[[#This Row],[canvas_ratio]],"000/000"),3)</f>
        <v>373</v>
      </c>
      <c r="U750" s="7">
        <f>Table2[[#This Row],[canvas_ratio]]/Table2[[#This Row],[tan_angle]]</f>
        <v>0.6702412868752059</v>
      </c>
      <c r="V750" s="8">
        <f>0+RIGHT(TEXT(Table2[[#This Row],[ratio]],"0000/0000"),4)/Table2[[#This Row],[tan_angle_numer]]</f>
        <v>186.5</v>
      </c>
      <c r="W750" s="9" t="b">
        <f>Table2[[#This Row],[multiplier]]=Table2[[#This Row],[multiplier_calc]]</f>
        <v>1</v>
      </c>
    </row>
    <row r="751" spans="1:23" x14ac:dyDescent="0.25">
      <c r="A751" s="1">
        <v>1</v>
      </c>
      <c r="B751" s="1">
        <v>3.739999999999998</v>
      </c>
      <c r="C751">
        <v>21.801409486000001</v>
      </c>
      <c r="D751">
        <v>0</v>
      </c>
      <c r="E751">
        <v>0</v>
      </c>
      <c r="F751">
        <v>495.45373179000001</v>
      </c>
      <c r="G751">
        <v>-7.4278139999999996E-3</v>
      </c>
      <c r="H751">
        <v>0.53851648100000005</v>
      </c>
      <c r="I751">
        <v>-502.974392986</v>
      </c>
      <c r="J751">
        <v>503.51290946699999</v>
      </c>
      <c r="K751">
        <v>187</v>
      </c>
      <c r="L751">
        <v>467.5</v>
      </c>
      <c r="M751">
        <v>93.5</v>
      </c>
      <c r="N751">
        <f>TAN(RADIANS(Table2[[#This Row],[angle]]))</f>
        <v>0.39999999999287728</v>
      </c>
      <c r="O751">
        <f>0+LEFT(TEXT(Table2[[#This Row],[tan_angle]],"000/000"),3)</f>
        <v>2</v>
      </c>
      <c r="P751">
        <f>0+RIGHT(TEXT(Table2[[#This Row],[tan_angle]],"000/000"),3)</f>
        <v>5</v>
      </c>
      <c r="Q751" s="10">
        <f>Table2[[#This Row],[canvas_height]]/Table2[[#This Row],[canvas_width]]</f>
        <v>0.26737967914438515</v>
      </c>
      <c r="R751">
        <f>0+LEFT(TEXT(Table2[[#This Row],[canvas_ratio]],"000/000"),3)</f>
        <v>50</v>
      </c>
      <c r="S751" s="5" t="str">
        <f t="shared" si="11"/>
        <v>/</v>
      </c>
      <c r="T751" s="4">
        <f>0+RIGHT(TEXT(Table2[[#This Row],[canvas_ratio]],"000/000"),3)</f>
        <v>187</v>
      </c>
      <c r="U751" s="7">
        <f>Table2[[#This Row],[canvas_ratio]]/Table2[[#This Row],[tan_angle]]</f>
        <v>0.66844919787286583</v>
      </c>
      <c r="V751" s="8">
        <f>0+RIGHT(TEXT(Table2[[#This Row],[ratio]],"0000/0000"),4)/Table2[[#This Row],[tan_angle_numer]]</f>
        <v>93.5</v>
      </c>
      <c r="W751" s="9" t="b">
        <f>Table2[[#This Row],[multiplier]]=Table2[[#This Row],[multiplier_calc]]</f>
        <v>1</v>
      </c>
    </row>
    <row r="752" spans="1:23" x14ac:dyDescent="0.25">
      <c r="A752" s="1">
        <v>1</v>
      </c>
      <c r="B752" s="1">
        <v>3.7499999999999978</v>
      </c>
      <c r="C752">
        <v>21.801409486000001</v>
      </c>
      <c r="D752">
        <v>0</v>
      </c>
      <c r="E752">
        <v>0</v>
      </c>
      <c r="F752">
        <v>3.8531782670000001</v>
      </c>
      <c r="G752">
        <v>-0.464238345</v>
      </c>
      <c r="H752">
        <v>0.53851648100000005</v>
      </c>
      <c r="I752">
        <v>-7.5392307299999999</v>
      </c>
      <c r="J752">
        <v>8.0777472110000001</v>
      </c>
      <c r="K752">
        <v>3</v>
      </c>
      <c r="L752">
        <v>7.5</v>
      </c>
      <c r="M752">
        <v>1.5</v>
      </c>
      <c r="N752">
        <f>TAN(RADIANS(Table2[[#This Row],[angle]]))</f>
        <v>0.39999999999287728</v>
      </c>
      <c r="O752">
        <f>0+LEFT(TEXT(Table2[[#This Row],[tan_angle]],"000/000"),3)</f>
        <v>2</v>
      </c>
      <c r="P752">
        <f>0+RIGHT(TEXT(Table2[[#This Row],[tan_angle]],"000/000"),3)</f>
        <v>5</v>
      </c>
      <c r="Q752" s="10">
        <f>Table2[[#This Row],[canvas_height]]/Table2[[#This Row],[canvas_width]]</f>
        <v>0.26666666666666683</v>
      </c>
      <c r="R752">
        <f>0+LEFT(TEXT(Table2[[#This Row],[canvas_ratio]],"000/000"),3)</f>
        <v>4</v>
      </c>
      <c r="S752" s="5" t="str">
        <f t="shared" si="11"/>
        <v>/</v>
      </c>
      <c r="T752" s="4">
        <f>0+RIGHT(TEXT(Table2[[#This Row],[canvas_ratio]],"000/000"),3)</f>
        <v>15</v>
      </c>
      <c r="U752" s="7">
        <f>Table2[[#This Row],[canvas_ratio]]/Table2[[#This Row],[tan_angle]]</f>
        <v>0.66666666667853824</v>
      </c>
      <c r="V752" s="8">
        <f>0+RIGHT(TEXT(Table2[[#This Row],[ratio]],"0000/0000"),4)/Table2[[#This Row],[tan_angle_numer]]</f>
        <v>1.5</v>
      </c>
      <c r="W752" s="9" t="b">
        <f>Table2[[#This Row],[multiplier]]=Table2[[#This Row],[multiplier_calc]]</f>
        <v>1</v>
      </c>
    </row>
    <row r="753" spans="1:23" x14ac:dyDescent="0.25">
      <c r="A753" s="1">
        <v>1</v>
      </c>
      <c r="B753" s="1">
        <v>3.759999999999998</v>
      </c>
      <c r="C753">
        <v>21.801409486000001</v>
      </c>
      <c r="D753">
        <v>0</v>
      </c>
      <c r="E753">
        <v>0</v>
      </c>
      <c r="F753">
        <v>498.10917512600003</v>
      </c>
      <c r="G753">
        <v>7.4278139999999996E-3</v>
      </c>
      <c r="H753">
        <v>0.53851648100000005</v>
      </c>
      <c r="I753">
        <v>-505.66697539</v>
      </c>
      <c r="J753">
        <v>506.20549187099999</v>
      </c>
      <c r="K753">
        <v>188</v>
      </c>
      <c r="L753">
        <v>470</v>
      </c>
      <c r="M753">
        <v>94</v>
      </c>
      <c r="N753">
        <f>TAN(RADIANS(Table2[[#This Row],[angle]]))</f>
        <v>0.39999999999287728</v>
      </c>
      <c r="O753">
        <f>0+LEFT(TEXT(Table2[[#This Row],[tan_angle]],"000/000"),3)</f>
        <v>2</v>
      </c>
      <c r="P753">
        <f>0+RIGHT(TEXT(Table2[[#This Row],[tan_angle]],"000/000"),3)</f>
        <v>5</v>
      </c>
      <c r="Q753" s="10">
        <f>Table2[[#This Row],[canvas_height]]/Table2[[#This Row],[canvas_width]]</f>
        <v>0.2659574468085108</v>
      </c>
      <c r="R753">
        <f>0+LEFT(TEXT(Table2[[#This Row],[canvas_ratio]],"000/000"),3)</f>
        <v>25</v>
      </c>
      <c r="S753" s="5" t="str">
        <f t="shared" si="11"/>
        <v>/</v>
      </c>
      <c r="T753" s="4">
        <f>0+RIGHT(TEXT(Table2[[#This Row],[canvas_ratio]],"000/000"),3)</f>
        <v>94</v>
      </c>
      <c r="U753" s="7">
        <f>Table2[[#This Row],[canvas_ratio]]/Table2[[#This Row],[tan_angle]]</f>
        <v>0.66489361703311667</v>
      </c>
      <c r="V753" s="8">
        <f>0+RIGHT(TEXT(Table2[[#This Row],[ratio]],"0000/0000"),4)/Table2[[#This Row],[tan_angle_numer]]</f>
        <v>94</v>
      </c>
      <c r="W753" s="9" t="b">
        <f>Table2[[#This Row],[multiplier]]=Table2[[#This Row],[multiplier_calc]]</f>
        <v>1</v>
      </c>
    </row>
    <row r="754" spans="1:23" x14ac:dyDescent="0.25">
      <c r="A754" s="1">
        <v>1</v>
      </c>
      <c r="B754" s="1">
        <v>3.7699999999999978</v>
      </c>
      <c r="C754">
        <v>21.801409486000001</v>
      </c>
      <c r="D754">
        <v>0</v>
      </c>
      <c r="E754">
        <v>0</v>
      </c>
      <c r="F754">
        <v>255.80461310600001</v>
      </c>
      <c r="G754">
        <v>-3.7139069999999998E-3</v>
      </c>
      <c r="H754">
        <v>0.53851648100000005</v>
      </c>
      <c r="I754">
        <v>-1014.565049664</v>
      </c>
      <c r="J754">
        <v>1015.1035661449999</v>
      </c>
      <c r="K754">
        <v>377</v>
      </c>
      <c r="L754">
        <v>942.5</v>
      </c>
      <c r="M754">
        <v>188.5</v>
      </c>
      <c r="N754">
        <f>TAN(RADIANS(Table2[[#This Row],[angle]]))</f>
        <v>0.39999999999287728</v>
      </c>
      <c r="O754">
        <f>0+LEFT(TEXT(Table2[[#This Row],[tan_angle]],"000/000"),3)</f>
        <v>2</v>
      </c>
      <c r="P754">
        <f>0+RIGHT(TEXT(Table2[[#This Row],[tan_angle]],"000/000"),3)</f>
        <v>5</v>
      </c>
      <c r="Q754" s="10">
        <f>Table2[[#This Row],[canvas_height]]/Table2[[#This Row],[canvas_width]]</f>
        <v>0.26525198938992056</v>
      </c>
      <c r="R754">
        <f>0+LEFT(TEXT(Table2[[#This Row],[canvas_ratio]],"000/000"),3)</f>
        <v>100</v>
      </c>
      <c r="S754" s="5" t="str">
        <f t="shared" si="11"/>
        <v>/</v>
      </c>
      <c r="T754" s="4">
        <f>0+RIGHT(TEXT(Table2[[#This Row],[canvas_ratio]],"000/000"),3)</f>
        <v>377</v>
      </c>
      <c r="U754" s="7">
        <f>Table2[[#This Row],[canvas_ratio]]/Table2[[#This Row],[tan_angle]]</f>
        <v>0.66312997348660963</v>
      </c>
      <c r="V754" s="8">
        <f>0+RIGHT(TEXT(Table2[[#This Row],[ratio]],"0000/0000"),4)/Table2[[#This Row],[tan_angle_numer]]</f>
        <v>188.5</v>
      </c>
      <c r="W754" s="9" t="b">
        <f>Table2[[#This Row],[multiplier]]=Table2[[#This Row],[multiplier_calc]]</f>
        <v>1</v>
      </c>
    </row>
    <row r="755" spans="1:23" x14ac:dyDescent="0.25">
      <c r="A755" s="1">
        <v>1</v>
      </c>
      <c r="B755" s="1">
        <v>3.779999999999998</v>
      </c>
      <c r="C755">
        <v>21.801409486000001</v>
      </c>
      <c r="D755">
        <v>0</v>
      </c>
      <c r="E755">
        <v>0</v>
      </c>
      <c r="F755">
        <v>341.97653478699999</v>
      </c>
      <c r="G755">
        <v>-7.4278139999999996E-3</v>
      </c>
      <c r="H755">
        <v>0.53851648100000005</v>
      </c>
      <c r="I755">
        <v>-508.35955779300002</v>
      </c>
      <c r="J755">
        <v>508.89807427400001</v>
      </c>
      <c r="K755">
        <v>189</v>
      </c>
      <c r="L755">
        <v>472.5</v>
      </c>
      <c r="M755">
        <v>94.5</v>
      </c>
      <c r="N755">
        <f>TAN(RADIANS(Table2[[#This Row],[angle]]))</f>
        <v>0.39999999999287728</v>
      </c>
      <c r="O755">
        <f>0+LEFT(TEXT(Table2[[#This Row],[tan_angle]],"000/000"),3)</f>
        <v>2</v>
      </c>
      <c r="P755">
        <f>0+RIGHT(TEXT(Table2[[#This Row],[tan_angle]],"000/000"),3)</f>
        <v>5</v>
      </c>
      <c r="Q755" s="10">
        <f>Table2[[#This Row],[canvas_height]]/Table2[[#This Row],[canvas_width]]</f>
        <v>0.2645502645502647</v>
      </c>
      <c r="R755">
        <f>0+LEFT(TEXT(Table2[[#This Row],[canvas_ratio]],"000/000"),3)</f>
        <v>50</v>
      </c>
      <c r="S755" s="5" t="str">
        <f t="shared" si="11"/>
        <v>/</v>
      </c>
      <c r="T755" s="4">
        <f>0+RIGHT(TEXT(Table2[[#This Row],[canvas_ratio]],"000/000"),3)</f>
        <v>189</v>
      </c>
      <c r="U755" s="7">
        <f>Table2[[#This Row],[canvas_ratio]]/Table2[[#This Row],[tan_angle]]</f>
        <v>0.66137566138743875</v>
      </c>
      <c r="V755" s="8">
        <f>0+RIGHT(TEXT(Table2[[#This Row],[ratio]],"0000/0000"),4)/Table2[[#This Row],[tan_angle_numer]]</f>
        <v>94.5</v>
      </c>
      <c r="W755" s="9" t="b">
        <f>Table2[[#This Row],[multiplier]]=Table2[[#This Row],[multiplier_calc]]</f>
        <v>1</v>
      </c>
    </row>
    <row r="756" spans="1:23" x14ac:dyDescent="0.25">
      <c r="A756" s="1">
        <v>1</v>
      </c>
      <c r="B756" s="1">
        <v>3.7899999999999978</v>
      </c>
      <c r="C756">
        <v>21.801409486000001</v>
      </c>
      <c r="D756">
        <v>0</v>
      </c>
      <c r="E756">
        <v>0</v>
      </c>
      <c r="F756">
        <v>893.94664275100001</v>
      </c>
      <c r="G756">
        <v>-3.7139069999999998E-3</v>
      </c>
      <c r="H756">
        <v>0.53851648100000005</v>
      </c>
      <c r="I756">
        <v>-1019.950214471</v>
      </c>
      <c r="J756">
        <v>1020.488730952</v>
      </c>
      <c r="K756">
        <v>379</v>
      </c>
      <c r="L756">
        <v>947.5</v>
      </c>
      <c r="M756">
        <v>189.5</v>
      </c>
      <c r="N756">
        <f>TAN(RADIANS(Table2[[#This Row],[angle]]))</f>
        <v>0.39999999999287728</v>
      </c>
      <c r="O756">
        <f>0+LEFT(TEXT(Table2[[#This Row],[tan_angle]],"000/000"),3)</f>
        <v>2</v>
      </c>
      <c r="P756">
        <f>0+RIGHT(TEXT(Table2[[#This Row],[tan_angle]],"000/000"),3)</f>
        <v>5</v>
      </c>
      <c r="Q756" s="10">
        <f>Table2[[#This Row],[canvas_height]]/Table2[[#This Row],[canvas_width]]</f>
        <v>0.26385224274406349</v>
      </c>
      <c r="R756">
        <f>0+LEFT(TEXT(Table2[[#This Row],[canvas_ratio]],"000/000"),3)</f>
        <v>100</v>
      </c>
      <c r="S756" s="5" t="str">
        <f t="shared" si="11"/>
        <v>/</v>
      </c>
      <c r="T756" s="4">
        <f>0+RIGHT(TEXT(Table2[[#This Row],[canvas_ratio]],"000/000"),3)</f>
        <v>379</v>
      </c>
      <c r="U756" s="7">
        <f>Table2[[#This Row],[canvas_ratio]]/Table2[[#This Row],[tan_angle]]</f>
        <v>0.65963060687190467</v>
      </c>
      <c r="V756" s="8">
        <f>0+RIGHT(TEXT(Table2[[#This Row],[ratio]],"0000/0000"),4)/Table2[[#This Row],[tan_angle_numer]]</f>
        <v>189.5</v>
      </c>
      <c r="W756" s="9" t="b">
        <f>Table2[[#This Row],[multiplier]]=Table2[[#This Row],[multiplier_calc]]</f>
        <v>1</v>
      </c>
    </row>
    <row r="757" spans="1:23" x14ac:dyDescent="0.25">
      <c r="A757" s="1">
        <v>1</v>
      </c>
      <c r="B757" s="1">
        <v>3.799999999999998</v>
      </c>
      <c r="C757">
        <v>21.801409486000001</v>
      </c>
      <c r="D757">
        <v>0</v>
      </c>
      <c r="E757">
        <v>0</v>
      </c>
      <c r="F757">
        <v>8.1705948799999994</v>
      </c>
      <c r="G757">
        <v>-3.7139067999999997E-2</v>
      </c>
      <c r="H757">
        <v>0.53851648100000005</v>
      </c>
      <c r="I757">
        <v>-101.77961485500001</v>
      </c>
      <c r="J757">
        <v>102.31813133599999</v>
      </c>
      <c r="K757">
        <v>38</v>
      </c>
      <c r="L757">
        <v>95</v>
      </c>
      <c r="M757">
        <v>19</v>
      </c>
      <c r="N757">
        <f>TAN(RADIANS(Table2[[#This Row],[angle]]))</f>
        <v>0.39999999999287728</v>
      </c>
      <c r="O757">
        <f>0+LEFT(TEXT(Table2[[#This Row],[tan_angle]],"000/000"),3)</f>
        <v>2</v>
      </c>
      <c r="P757">
        <f>0+RIGHT(TEXT(Table2[[#This Row],[tan_angle]],"000/000"),3)</f>
        <v>5</v>
      </c>
      <c r="Q757" s="10">
        <f>Table2[[#This Row],[canvas_height]]/Table2[[#This Row],[canvas_width]]</f>
        <v>0.26315789473684226</v>
      </c>
      <c r="R757">
        <f>0+LEFT(TEXT(Table2[[#This Row],[canvas_ratio]],"000/000"),3)</f>
        <v>5</v>
      </c>
      <c r="S757" s="5" t="str">
        <f t="shared" si="11"/>
        <v>/</v>
      </c>
      <c r="T757" s="4">
        <f>0+RIGHT(TEXT(Table2[[#This Row],[canvas_ratio]],"000/000"),3)</f>
        <v>19</v>
      </c>
      <c r="U757" s="7">
        <f>Table2[[#This Row],[canvas_ratio]]/Table2[[#This Row],[tan_angle]]</f>
        <v>0.65789473685382061</v>
      </c>
      <c r="V757" s="8">
        <f>0+RIGHT(TEXT(Table2[[#This Row],[ratio]],"0000/0000"),4)/Table2[[#This Row],[tan_angle_numer]]</f>
        <v>19</v>
      </c>
      <c r="W757" s="9" t="b">
        <f>Table2[[#This Row],[multiplier]]=Table2[[#This Row],[multiplier_calc]]</f>
        <v>1</v>
      </c>
    </row>
    <row r="758" spans="1:23" x14ac:dyDescent="0.25">
      <c r="A758" s="1">
        <v>1</v>
      </c>
      <c r="B758" s="1">
        <v>3.8099999999999978</v>
      </c>
      <c r="C758">
        <v>21.801409486000001</v>
      </c>
      <c r="D758">
        <v>0</v>
      </c>
      <c r="E758">
        <v>0</v>
      </c>
      <c r="F758">
        <v>86.171921681000001</v>
      </c>
      <c r="G758">
        <v>-3.7139069999999998E-3</v>
      </c>
      <c r="H758">
        <v>0.53851648100000005</v>
      </c>
      <c r="I758">
        <v>-1025.3353792779999</v>
      </c>
      <c r="J758">
        <v>1025.8738957590001</v>
      </c>
      <c r="K758">
        <v>381</v>
      </c>
      <c r="L758">
        <v>952.5</v>
      </c>
      <c r="M758">
        <v>190.5</v>
      </c>
      <c r="N758">
        <f>TAN(RADIANS(Table2[[#This Row],[angle]]))</f>
        <v>0.39999999999287728</v>
      </c>
      <c r="O758">
        <f>0+LEFT(TEXT(Table2[[#This Row],[tan_angle]],"000/000"),3)</f>
        <v>2</v>
      </c>
      <c r="P758">
        <f>0+RIGHT(TEXT(Table2[[#This Row],[tan_angle]],"000/000"),3)</f>
        <v>5</v>
      </c>
      <c r="Q758" s="10">
        <f>Table2[[#This Row],[canvas_height]]/Table2[[#This Row],[canvas_width]]</f>
        <v>0.26246719160105003</v>
      </c>
      <c r="R758">
        <f>0+LEFT(TEXT(Table2[[#This Row],[canvas_ratio]],"000/000"),3)</f>
        <v>100</v>
      </c>
      <c r="S758" s="5" t="str">
        <f t="shared" si="11"/>
        <v>/</v>
      </c>
      <c r="T758" s="4">
        <f>0+RIGHT(TEXT(Table2[[#This Row],[canvas_ratio]],"000/000"),3)</f>
        <v>381</v>
      </c>
      <c r="U758" s="7">
        <f>Table2[[#This Row],[canvas_ratio]]/Table2[[#This Row],[tan_angle]]</f>
        <v>0.65616797901430934</v>
      </c>
      <c r="V758" s="8">
        <f>0+RIGHT(TEXT(Table2[[#This Row],[ratio]],"0000/0000"),4)/Table2[[#This Row],[tan_angle_numer]]</f>
        <v>190.5</v>
      </c>
      <c r="W758" s="9" t="b">
        <f>Table2[[#This Row],[multiplier]]=Table2[[#This Row],[multiplier_calc]]</f>
        <v>1</v>
      </c>
    </row>
    <row r="759" spans="1:23" x14ac:dyDescent="0.25">
      <c r="A759" s="1">
        <v>1</v>
      </c>
      <c r="B759" s="1">
        <v>3.8199999999999981</v>
      </c>
      <c r="C759">
        <v>21.801409486000001</v>
      </c>
      <c r="D759">
        <v>0</v>
      </c>
      <c r="E759">
        <v>0</v>
      </c>
      <c r="F759">
        <v>148.11060173000001</v>
      </c>
      <c r="G759">
        <v>-7.4278139999999996E-3</v>
      </c>
      <c r="H759">
        <v>0.53851648100000005</v>
      </c>
      <c r="I759">
        <v>-513.74472260100003</v>
      </c>
      <c r="J759">
        <v>514.28323908200002</v>
      </c>
      <c r="K759">
        <v>191</v>
      </c>
      <c r="L759">
        <v>477.5</v>
      </c>
      <c r="M759">
        <v>95.5</v>
      </c>
      <c r="N759">
        <f>TAN(RADIANS(Table2[[#This Row],[angle]]))</f>
        <v>0.39999999999287728</v>
      </c>
      <c r="O759">
        <f>0+LEFT(TEXT(Table2[[#This Row],[tan_angle]],"000/000"),3)</f>
        <v>2</v>
      </c>
      <c r="P759">
        <f>0+RIGHT(TEXT(Table2[[#This Row],[tan_angle]],"000/000"),3)</f>
        <v>5</v>
      </c>
      <c r="Q759" s="10">
        <f>Table2[[#This Row],[canvas_height]]/Table2[[#This Row],[canvas_width]]</f>
        <v>0.26178010471204199</v>
      </c>
      <c r="R759">
        <f>0+LEFT(TEXT(Table2[[#This Row],[canvas_ratio]],"000/000"),3)</f>
        <v>50</v>
      </c>
      <c r="S759" s="5" t="str">
        <f t="shared" si="11"/>
        <v>/</v>
      </c>
      <c r="T759" s="4">
        <f>0+RIGHT(TEXT(Table2[[#This Row],[canvas_ratio]],"000/000"),3)</f>
        <v>191</v>
      </c>
      <c r="U759" s="7">
        <f>Table2[[#This Row],[canvas_ratio]]/Table2[[#This Row],[tan_angle]]</f>
        <v>0.65445026179175869</v>
      </c>
      <c r="V759" s="8">
        <f>0+RIGHT(TEXT(Table2[[#This Row],[ratio]],"0000/0000"),4)/Table2[[#This Row],[tan_angle_numer]]</f>
        <v>95.5</v>
      </c>
      <c r="W759" s="9" t="b">
        <f>Table2[[#This Row],[multiplier]]=Table2[[#This Row],[multiplier_calc]]</f>
        <v>1</v>
      </c>
    </row>
    <row r="760" spans="1:23" x14ac:dyDescent="0.25">
      <c r="A760" s="1">
        <v>1</v>
      </c>
      <c r="B760" s="1">
        <v>3.8299999999999979</v>
      </c>
      <c r="C760">
        <v>21.801409486000001</v>
      </c>
      <c r="D760">
        <v>0</v>
      </c>
      <c r="E760">
        <v>0</v>
      </c>
      <c r="F760">
        <v>193.875217824</v>
      </c>
      <c r="G760">
        <v>-3.7139069999999998E-3</v>
      </c>
      <c r="H760">
        <v>0.53851648100000005</v>
      </c>
      <c r="I760">
        <v>-1030.720544086</v>
      </c>
      <c r="J760">
        <v>1031.259060567</v>
      </c>
      <c r="K760">
        <v>383</v>
      </c>
      <c r="L760">
        <v>957.5</v>
      </c>
      <c r="M760">
        <v>191.5</v>
      </c>
      <c r="N760">
        <f>TAN(RADIANS(Table2[[#This Row],[angle]]))</f>
        <v>0.39999999999287728</v>
      </c>
      <c r="O760">
        <f>0+LEFT(TEXT(Table2[[#This Row],[tan_angle]],"000/000"),3)</f>
        <v>2</v>
      </c>
      <c r="P760">
        <f>0+RIGHT(TEXT(Table2[[#This Row],[tan_angle]],"000/000"),3)</f>
        <v>5</v>
      </c>
      <c r="Q760" s="10">
        <f>Table2[[#This Row],[canvas_height]]/Table2[[#This Row],[canvas_width]]</f>
        <v>0.26109660574412547</v>
      </c>
      <c r="R760">
        <f>0+LEFT(TEXT(Table2[[#This Row],[canvas_ratio]],"000/000"),3)</f>
        <v>100</v>
      </c>
      <c r="S760" s="5" t="str">
        <f t="shared" si="11"/>
        <v>/</v>
      </c>
      <c r="T760" s="4">
        <f>0+RIGHT(TEXT(Table2[[#This Row],[canvas_ratio]],"000/000"),3)</f>
        <v>383</v>
      </c>
      <c r="U760" s="7">
        <f>Table2[[#This Row],[canvas_ratio]]/Table2[[#This Row],[tan_angle]]</f>
        <v>0.65274151437193695</v>
      </c>
      <c r="V760" s="8">
        <f>0+RIGHT(TEXT(Table2[[#This Row],[ratio]],"0000/0000"),4)/Table2[[#This Row],[tan_angle_numer]]</f>
        <v>191.5</v>
      </c>
      <c r="W760" s="9" t="b">
        <f>Table2[[#This Row],[multiplier]]=Table2[[#This Row],[multiplier_calc]]</f>
        <v>1</v>
      </c>
    </row>
    <row r="761" spans="1:23" x14ac:dyDescent="0.25">
      <c r="A761" s="1">
        <v>1</v>
      </c>
      <c r="B761" s="1">
        <v>3.8399999999999981</v>
      </c>
      <c r="C761">
        <v>21.801409486000001</v>
      </c>
      <c r="D761">
        <v>0</v>
      </c>
      <c r="E761">
        <v>0</v>
      </c>
      <c r="F761">
        <v>401.17620859800002</v>
      </c>
      <c r="G761">
        <v>7.4278139999999996E-3</v>
      </c>
      <c r="H761">
        <v>0.53851648100000005</v>
      </c>
      <c r="I761">
        <v>-516.437305004</v>
      </c>
      <c r="J761">
        <v>516.97582148499998</v>
      </c>
      <c r="K761">
        <v>192</v>
      </c>
      <c r="L761">
        <v>480</v>
      </c>
      <c r="M761">
        <v>96</v>
      </c>
      <c r="N761">
        <f>TAN(RADIANS(Table2[[#This Row],[angle]]))</f>
        <v>0.39999999999287728</v>
      </c>
      <c r="O761">
        <f>0+LEFT(TEXT(Table2[[#This Row],[tan_angle]],"000/000"),3)</f>
        <v>2</v>
      </c>
      <c r="P761">
        <f>0+RIGHT(TEXT(Table2[[#This Row],[tan_angle]],"000/000"),3)</f>
        <v>5</v>
      </c>
      <c r="Q761" s="10">
        <f>Table2[[#This Row],[canvas_height]]/Table2[[#This Row],[canvas_width]]</f>
        <v>0.2604166666666668</v>
      </c>
      <c r="R761">
        <f>0+LEFT(TEXT(Table2[[#This Row],[canvas_ratio]],"000/000"),3)</f>
        <v>25</v>
      </c>
      <c r="S761" s="5" t="str">
        <f t="shared" si="11"/>
        <v>/</v>
      </c>
      <c r="T761" s="4">
        <f>0+RIGHT(TEXT(Table2[[#This Row],[canvas_ratio]],"000/000"),3)</f>
        <v>96</v>
      </c>
      <c r="U761" s="7">
        <f>Table2[[#This Row],[canvas_ratio]]/Table2[[#This Row],[tan_angle]]</f>
        <v>0.65104166667825991</v>
      </c>
      <c r="V761" s="8">
        <f>0+RIGHT(TEXT(Table2[[#This Row],[ratio]],"0000/0000"),4)/Table2[[#This Row],[tan_angle_numer]]</f>
        <v>96</v>
      </c>
      <c r="W761" s="9" t="b">
        <f>Table2[[#This Row],[multiplier]]=Table2[[#This Row],[multiplier_calc]]</f>
        <v>1</v>
      </c>
    </row>
    <row r="762" spans="1:23" x14ac:dyDescent="0.25">
      <c r="A762" s="1">
        <v>1</v>
      </c>
      <c r="B762" s="1">
        <v>3.8499999999999979</v>
      </c>
      <c r="C762">
        <v>21.801409486000001</v>
      </c>
      <c r="D762">
        <v>0</v>
      </c>
      <c r="E762">
        <v>0</v>
      </c>
      <c r="F762">
        <v>53.898071905999998</v>
      </c>
      <c r="G762">
        <v>-1.8569533999999999E-2</v>
      </c>
      <c r="H762">
        <v>0.53851648100000005</v>
      </c>
      <c r="I762">
        <v>-206.79032859399999</v>
      </c>
      <c r="J762">
        <v>207.328845075</v>
      </c>
      <c r="K762">
        <v>77</v>
      </c>
      <c r="L762">
        <v>192.5</v>
      </c>
      <c r="M762">
        <v>38.5</v>
      </c>
      <c r="N762">
        <f>TAN(RADIANS(Table2[[#This Row],[angle]]))</f>
        <v>0.39999999999287728</v>
      </c>
      <c r="O762">
        <f>0+LEFT(TEXT(Table2[[#This Row],[tan_angle]],"000/000"),3)</f>
        <v>2</v>
      </c>
      <c r="P762">
        <f>0+RIGHT(TEXT(Table2[[#This Row],[tan_angle]],"000/000"),3)</f>
        <v>5</v>
      </c>
      <c r="Q762" s="10">
        <f>Table2[[#This Row],[canvas_height]]/Table2[[#This Row],[canvas_width]]</f>
        <v>0.25974025974025988</v>
      </c>
      <c r="R762">
        <f>0+LEFT(TEXT(Table2[[#This Row],[canvas_ratio]],"000/000"),3)</f>
        <v>20</v>
      </c>
      <c r="S762" s="5" t="str">
        <f t="shared" si="11"/>
        <v>/</v>
      </c>
      <c r="T762" s="4">
        <f>0+RIGHT(TEXT(Table2[[#This Row],[canvas_ratio]],"000/000"),3)</f>
        <v>77</v>
      </c>
      <c r="U762" s="7">
        <f>Table2[[#This Row],[canvas_ratio]]/Table2[[#This Row],[tan_angle]]</f>
        <v>0.64935064936221254</v>
      </c>
      <c r="V762" s="8">
        <f>0+RIGHT(TEXT(Table2[[#This Row],[ratio]],"0000/0000"),4)/Table2[[#This Row],[tan_angle_numer]]</f>
        <v>38.5</v>
      </c>
      <c r="W762" s="9" t="b">
        <f>Table2[[#This Row],[multiplier]]=Table2[[#This Row],[multiplier_calc]]</f>
        <v>1</v>
      </c>
    </row>
    <row r="763" spans="1:23" x14ac:dyDescent="0.25">
      <c r="A763" s="1">
        <v>1</v>
      </c>
      <c r="B763" s="1">
        <v>3.8599999999999981</v>
      </c>
      <c r="C763">
        <v>21.801409486000001</v>
      </c>
      <c r="D763">
        <v>0</v>
      </c>
      <c r="E763">
        <v>0</v>
      </c>
      <c r="F763">
        <v>236.96582104800001</v>
      </c>
      <c r="G763">
        <v>-7.4278139999999996E-3</v>
      </c>
      <c r="H763">
        <v>0.53851648100000005</v>
      </c>
      <c r="I763">
        <v>-519.12988740799995</v>
      </c>
      <c r="J763">
        <v>519.66840388899993</v>
      </c>
      <c r="K763">
        <v>193</v>
      </c>
      <c r="L763">
        <v>482.5</v>
      </c>
      <c r="M763">
        <v>96.5</v>
      </c>
      <c r="N763">
        <f>TAN(RADIANS(Table2[[#This Row],[angle]]))</f>
        <v>0.39999999999287728</v>
      </c>
      <c r="O763">
        <f>0+LEFT(TEXT(Table2[[#This Row],[tan_angle]],"000/000"),3)</f>
        <v>2</v>
      </c>
      <c r="P763">
        <f>0+RIGHT(TEXT(Table2[[#This Row],[tan_angle]],"000/000"),3)</f>
        <v>5</v>
      </c>
      <c r="Q763" s="10">
        <f>Table2[[#This Row],[canvas_height]]/Table2[[#This Row],[canvas_width]]</f>
        <v>0.25906735751295351</v>
      </c>
      <c r="R763">
        <f>0+LEFT(TEXT(Table2[[#This Row],[canvas_ratio]],"000/000"),3)</f>
        <v>50</v>
      </c>
      <c r="S763" s="5" t="str">
        <f t="shared" si="11"/>
        <v>/</v>
      </c>
      <c r="T763" s="4">
        <f>0+RIGHT(TEXT(Table2[[#This Row],[canvas_ratio]],"000/000"),3)</f>
        <v>193</v>
      </c>
      <c r="U763" s="7">
        <f>Table2[[#This Row],[canvas_ratio]]/Table2[[#This Row],[tan_angle]]</f>
        <v>0.64766839379391672</v>
      </c>
      <c r="V763" s="8">
        <f>0+RIGHT(TEXT(Table2[[#This Row],[ratio]],"0000/0000"),4)/Table2[[#This Row],[tan_angle_numer]]</f>
        <v>96.5</v>
      </c>
      <c r="W763" s="9" t="b">
        <f>Table2[[#This Row],[multiplier]]=Table2[[#This Row],[multiplier_calc]]</f>
        <v>1</v>
      </c>
    </row>
    <row r="764" spans="1:23" x14ac:dyDescent="0.25">
      <c r="A764" s="1">
        <v>1</v>
      </c>
      <c r="B764" s="1">
        <v>3.8699999999999979</v>
      </c>
      <c r="C764">
        <v>21.801409486000001</v>
      </c>
      <c r="D764">
        <v>0</v>
      </c>
      <c r="E764">
        <v>0</v>
      </c>
      <c r="F764">
        <v>304.27109637000001</v>
      </c>
      <c r="G764">
        <v>-3.7139069999999998E-3</v>
      </c>
      <c r="H764">
        <v>0.53851648100000005</v>
      </c>
      <c r="I764">
        <v>-1041.4908737000001</v>
      </c>
      <c r="J764">
        <v>1042.0293901810001</v>
      </c>
      <c r="K764">
        <v>387</v>
      </c>
      <c r="L764">
        <v>967.5</v>
      </c>
      <c r="M764">
        <v>193.5</v>
      </c>
      <c r="N764">
        <f>TAN(RADIANS(Table2[[#This Row],[angle]]))</f>
        <v>0.39999999999287728</v>
      </c>
      <c r="O764">
        <f>0+LEFT(TEXT(Table2[[#This Row],[tan_angle]],"000/000"),3)</f>
        <v>2</v>
      </c>
      <c r="P764">
        <f>0+RIGHT(TEXT(Table2[[#This Row],[tan_angle]],"000/000"),3)</f>
        <v>5</v>
      </c>
      <c r="Q764" s="10">
        <f>Table2[[#This Row],[canvas_height]]/Table2[[#This Row],[canvas_width]]</f>
        <v>0.25839793281653761</v>
      </c>
      <c r="R764">
        <f>0+LEFT(TEXT(Table2[[#This Row],[canvas_ratio]],"000/000"),3)</f>
        <v>100</v>
      </c>
      <c r="S764" s="5" t="str">
        <f t="shared" ref="S764:S824" si="12">"/"</f>
        <v>/</v>
      </c>
      <c r="T764" s="4">
        <f>0+RIGHT(TEXT(Table2[[#This Row],[canvas_ratio]],"000/000"),3)</f>
        <v>387</v>
      </c>
      <c r="U764" s="7">
        <f>Table2[[#This Row],[canvas_ratio]]/Table2[[#This Row],[tan_angle]]</f>
        <v>0.64599483205284713</v>
      </c>
      <c r="V764" s="8">
        <f>0+RIGHT(TEXT(Table2[[#This Row],[ratio]],"0000/0000"),4)/Table2[[#This Row],[tan_angle_numer]]</f>
        <v>193.5</v>
      </c>
      <c r="W764" s="9" t="b">
        <f>Table2[[#This Row],[multiplier]]=Table2[[#This Row],[multiplier_calc]]</f>
        <v>1</v>
      </c>
    </row>
    <row r="765" spans="1:23" x14ac:dyDescent="0.25">
      <c r="A765" s="1">
        <v>1</v>
      </c>
      <c r="B765" s="1">
        <v>3.8799999999999981</v>
      </c>
      <c r="C765">
        <v>21.801409486000001</v>
      </c>
      <c r="D765">
        <v>0</v>
      </c>
      <c r="E765">
        <v>0</v>
      </c>
      <c r="F765">
        <v>121.184777694</v>
      </c>
      <c r="G765">
        <v>-7.4278139999999996E-3</v>
      </c>
      <c r="H765">
        <v>0.53851648100000005</v>
      </c>
      <c r="I765">
        <v>-521.82246981100002</v>
      </c>
      <c r="J765">
        <v>522.36098629200001</v>
      </c>
      <c r="K765">
        <v>194</v>
      </c>
      <c r="L765">
        <v>485</v>
      </c>
      <c r="M765">
        <v>97</v>
      </c>
      <c r="N765">
        <f>TAN(RADIANS(Table2[[#This Row],[angle]]))</f>
        <v>0.39999999999287728</v>
      </c>
      <c r="O765">
        <f>0+LEFT(TEXT(Table2[[#This Row],[tan_angle]],"000/000"),3)</f>
        <v>2</v>
      </c>
      <c r="P765">
        <f>0+RIGHT(TEXT(Table2[[#This Row],[tan_angle]],"000/000"),3)</f>
        <v>5</v>
      </c>
      <c r="Q765" s="10">
        <f>Table2[[#This Row],[canvas_height]]/Table2[[#This Row],[canvas_width]]</f>
        <v>0.25773195876288674</v>
      </c>
      <c r="R765">
        <f>0+LEFT(TEXT(Table2[[#This Row],[canvas_ratio]],"000/000"),3)</f>
        <v>25</v>
      </c>
      <c r="S765" s="5" t="str">
        <f t="shared" si="12"/>
        <v>/</v>
      </c>
      <c r="T765" s="4">
        <f>0+RIGHT(TEXT(Table2[[#This Row],[canvas_ratio]],"000/000"),3)</f>
        <v>97</v>
      </c>
      <c r="U765" s="7">
        <f>Table2[[#This Row],[canvas_ratio]]/Table2[[#This Row],[tan_angle]]</f>
        <v>0.64432989691869036</v>
      </c>
      <c r="V765" s="8">
        <f>0+RIGHT(TEXT(Table2[[#This Row],[ratio]],"0000/0000"),4)/Table2[[#This Row],[tan_angle_numer]]</f>
        <v>97</v>
      </c>
      <c r="W765" s="9" t="b">
        <f>Table2[[#This Row],[multiplier]]=Table2[[#This Row],[multiplier_calc]]</f>
        <v>1</v>
      </c>
    </row>
    <row r="766" spans="1:23" x14ac:dyDescent="0.25">
      <c r="A766" s="1">
        <v>1</v>
      </c>
      <c r="B766" s="1">
        <v>3.8899999999999979</v>
      </c>
      <c r="C766">
        <v>21.801409486000001</v>
      </c>
      <c r="D766">
        <v>0</v>
      </c>
      <c r="E766">
        <v>0</v>
      </c>
      <c r="F766">
        <v>37.705438417000003</v>
      </c>
      <c r="G766">
        <v>-3.7139069999999998E-3</v>
      </c>
      <c r="H766">
        <v>0.53851648100000005</v>
      </c>
      <c r="I766">
        <v>-1046.876038507</v>
      </c>
      <c r="J766">
        <v>1047.414554988</v>
      </c>
      <c r="K766">
        <v>389</v>
      </c>
      <c r="L766">
        <v>972.5</v>
      </c>
      <c r="M766">
        <v>194.5</v>
      </c>
      <c r="N766">
        <f>TAN(RADIANS(Table2[[#This Row],[angle]]))</f>
        <v>0.39999999999287728</v>
      </c>
      <c r="O766">
        <f>0+LEFT(TEXT(Table2[[#This Row],[tan_angle]],"000/000"),3)</f>
        <v>2</v>
      </c>
      <c r="P766">
        <f>0+RIGHT(TEXT(Table2[[#This Row],[tan_angle]],"000/000"),3)</f>
        <v>5</v>
      </c>
      <c r="Q766" s="10">
        <f>Table2[[#This Row],[canvas_height]]/Table2[[#This Row],[canvas_width]]</f>
        <v>0.25706940874036005</v>
      </c>
      <c r="R766">
        <f>0+LEFT(TEXT(Table2[[#This Row],[canvas_ratio]],"000/000"),3)</f>
        <v>100</v>
      </c>
      <c r="S766" s="5" t="str">
        <f t="shared" si="12"/>
        <v>/</v>
      </c>
      <c r="T766" s="4">
        <f>0+RIGHT(TEXT(Table2[[#This Row],[canvas_ratio]],"000/000"),3)</f>
        <v>389</v>
      </c>
      <c r="U766" s="7">
        <f>Table2[[#This Row],[canvas_ratio]]/Table2[[#This Row],[tan_angle]]</f>
        <v>0.64267352186234405</v>
      </c>
      <c r="V766" s="8">
        <f>0+RIGHT(TEXT(Table2[[#This Row],[ratio]],"0000/0000"),4)/Table2[[#This Row],[tan_angle_numer]]</f>
        <v>194.5</v>
      </c>
      <c r="W766" s="9" t="b">
        <f>Table2[[#This Row],[multiplier]]=Table2[[#This Row],[multiplier_calc]]</f>
        <v>1</v>
      </c>
    </row>
    <row r="767" spans="1:23" x14ac:dyDescent="0.25">
      <c r="A767" s="1">
        <v>1</v>
      </c>
      <c r="B767" s="1">
        <v>3.8999999999999981</v>
      </c>
      <c r="C767">
        <v>21.801409486000001</v>
      </c>
      <c r="D767">
        <v>0</v>
      </c>
      <c r="E767">
        <v>0</v>
      </c>
      <c r="F767">
        <v>37.789001319</v>
      </c>
      <c r="G767">
        <v>-3.7139067999999997E-2</v>
      </c>
      <c r="H767">
        <v>0.53851648100000005</v>
      </c>
      <c r="I767">
        <v>-104.47219725799999</v>
      </c>
      <c r="J767">
        <v>105.010713739</v>
      </c>
      <c r="K767">
        <v>39</v>
      </c>
      <c r="L767">
        <v>97.5</v>
      </c>
      <c r="M767">
        <v>19.5</v>
      </c>
      <c r="N767">
        <f>TAN(RADIANS(Table2[[#This Row],[angle]]))</f>
        <v>0.39999999999287728</v>
      </c>
      <c r="O767">
        <f>0+LEFT(TEXT(Table2[[#This Row],[tan_angle]],"000/000"),3)</f>
        <v>2</v>
      </c>
      <c r="P767">
        <f>0+RIGHT(TEXT(Table2[[#This Row],[tan_angle]],"000/000"),3)</f>
        <v>5</v>
      </c>
      <c r="Q767" s="10">
        <f>Table2[[#This Row],[canvas_height]]/Table2[[#This Row],[canvas_width]]</f>
        <v>0.25641025641025655</v>
      </c>
      <c r="R767">
        <f>0+LEFT(TEXT(Table2[[#This Row],[canvas_ratio]],"000/000"),3)</f>
        <v>10</v>
      </c>
      <c r="S767" s="5" t="str">
        <f t="shared" si="12"/>
        <v>/</v>
      </c>
      <c r="T767" s="4">
        <f>0+RIGHT(TEXT(Table2[[#This Row],[canvas_ratio]],"000/000"),3)</f>
        <v>39</v>
      </c>
      <c r="U767" s="7">
        <f>Table2[[#This Row],[canvas_ratio]]/Table2[[#This Row],[tan_angle]]</f>
        <v>0.64102564103705606</v>
      </c>
      <c r="V767" s="8">
        <f>0+RIGHT(TEXT(Table2[[#This Row],[ratio]],"0000/0000"),4)/Table2[[#This Row],[tan_angle_numer]]</f>
        <v>19.5</v>
      </c>
      <c r="W767" s="9" t="b">
        <f>Table2[[#This Row],[multiplier]]=Table2[[#This Row],[multiplier_calc]]</f>
        <v>1</v>
      </c>
    </row>
    <row r="768" spans="1:23" x14ac:dyDescent="0.25">
      <c r="A768" s="1">
        <v>1</v>
      </c>
      <c r="B768" s="1">
        <v>3.9099999999999979</v>
      </c>
      <c r="C768">
        <v>21.801409486000001</v>
      </c>
      <c r="D768">
        <v>0</v>
      </c>
      <c r="E768">
        <v>0</v>
      </c>
      <c r="F768">
        <v>888.56147794399999</v>
      </c>
      <c r="G768">
        <v>-3.7139069999999998E-3</v>
      </c>
      <c r="H768">
        <v>0.53851648100000005</v>
      </c>
      <c r="I768">
        <v>-1052.2612033140001</v>
      </c>
      <c r="J768">
        <v>1052.7997197950001</v>
      </c>
      <c r="K768">
        <v>391</v>
      </c>
      <c r="L768">
        <v>977.5</v>
      </c>
      <c r="M768">
        <v>195.5</v>
      </c>
      <c r="N768">
        <f>TAN(RADIANS(Table2[[#This Row],[angle]]))</f>
        <v>0.39999999999287728</v>
      </c>
      <c r="O768">
        <f>0+LEFT(TEXT(Table2[[#This Row],[tan_angle]],"000/000"),3)</f>
        <v>2</v>
      </c>
      <c r="P768">
        <f>0+RIGHT(TEXT(Table2[[#This Row],[tan_angle]],"000/000"),3)</f>
        <v>5</v>
      </c>
      <c r="Q768" s="10">
        <f>Table2[[#This Row],[canvas_height]]/Table2[[#This Row],[canvas_width]]</f>
        <v>0.25575447570332493</v>
      </c>
      <c r="R768">
        <f>0+LEFT(TEXT(Table2[[#This Row],[canvas_ratio]],"000/000"),3)</f>
        <v>100</v>
      </c>
      <c r="S768" s="5" t="str">
        <f t="shared" si="12"/>
        <v>/</v>
      </c>
      <c r="T768" s="4">
        <f>0+RIGHT(TEXT(Table2[[#This Row],[canvas_ratio]],"000/000"),3)</f>
        <v>391</v>
      </c>
      <c r="U768" s="7">
        <f>Table2[[#This Row],[canvas_ratio]]/Table2[[#This Row],[tan_angle]]</f>
        <v>0.63938618926969781</v>
      </c>
      <c r="V768" s="8">
        <f>0+RIGHT(TEXT(Table2[[#This Row],[ratio]],"0000/0000"),4)/Table2[[#This Row],[tan_angle_numer]]</f>
        <v>195.5</v>
      </c>
      <c r="W768" s="9" t="b">
        <f>Table2[[#This Row],[multiplier]]=Table2[[#This Row],[multiplier_calc]]</f>
        <v>1</v>
      </c>
    </row>
    <row r="769" spans="1:23" x14ac:dyDescent="0.25">
      <c r="A769" s="1">
        <v>1</v>
      </c>
      <c r="B769" s="1">
        <v>3.9199999999999982</v>
      </c>
      <c r="C769">
        <v>21.801409486000001</v>
      </c>
      <c r="D769">
        <v>0</v>
      </c>
      <c r="E769">
        <v>0</v>
      </c>
      <c r="F769">
        <v>341.97653478699999</v>
      </c>
      <c r="G769">
        <v>-7.4278139999999996E-3</v>
      </c>
      <c r="H769">
        <v>0.53851648100000005</v>
      </c>
      <c r="I769">
        <v>-527.20763461800004</v>
      </c>
      <c r="J769">
        <v>527.74615109900003</v>
      </c>
      <c r="K769">
        <v>196</v>
      </c>
      <c r="L769">
        <v>490</v>
      </c>
      <c r="M769">
        <v>98</v>
      </c>
      <c r="N769">
        <f>TAN(RADIANS(Table2[[#This Row],[angle]]))</f>
        <v>0.39999999999287728</v>
      </c>
      <c r="O769">
        <f>0+LEFT(TEXT(Table2[[#This Row],[tan_angle]],"000/000"),3)</f>
        <v>2</v>
      </c>
      <c r="P769">
        <f>0+RIGHT(TEXT(Table2[[#This Row],[tan_angle]],"000/000"),3)</f>
        <v>5</v>
      </c>
      <c r="Q769" s="10">
        <f>Table2[[#This Row],[canvas_height]]/Table2[[#This Row],[canvas_width]]</f>
        <v>0.25510204081632665</v>
      </c>
      <c r="R769">
        <f>0+LEFT(TEXT(Table2[[#This Row],[canvas_ratio]],"000/000"),3)</f>
        <v>25</v>
      </c>
      <c r="S769" s="5" t="str">
        <f t="shared" si="12"/>
        <v>/</v>
      </c>
      <c r="T769" s="4">
        <f>0+RIGHT(TEXT(Table2[[#This Row],[canvas_ratio]],"000/000"),3)</f>
        <v>98</v>
      </c>
      <c r="U769" s="7">
        <f>Table2[[#This Row],[canvas_ratio]]/Table2[[#This Row],[tan_angle]]</f>
        <v>0.63775510205217301</v>
      </c>
      <c r="V769" s="8">
        <f>0+RIGHT(TEXT(Table2[[#This Row],[ratio]],"0000/0000"),4)/Table2[[#This Row],[tan_angle_numer]]</f>
        <v>98</v>
      </c>
      <c r="W769" s="9" t="b">
        <f>Table2[[#This Row],[multiplier]]=Table2[[#This Row],[multiplier_calc]]</f>
        <v>1</v>
      </c>
    </row>
    <row r="770" spans="1:23" x14ac:dyDescent="0.25">
      <c r="A770" s="1">
        <v>1</v>
      </c>
      <c r="B770" s="1">
        <v>3.9299999999999979</v>
      </c>
      <c r="C770">
        <v>21.801409486000001</v>
      </c>
      <c r="D770">
        <v>0</v>
      </c>
      <c r="E770">
        <v>0</v>
      </c>
      <c r="F770">
        <v>29.627691206000002</v>
      </c>
      <c r="G770">
        <v>-3.7139069999999998E-3</v>
      </c>
      <c r="H770">
        <v>0.53851648100000005</v>
      </c>
      <c r="I770">
        <v>-1057.646368121</v>
      </c>
      <c r="J770">
        <v>1058.184884602</v>
      </c>
      <c r="K770">
        <v>393</v>
      </c>
      <c r="L770">
        <v>982.5</v>
      </c>
      <c r="M770">
        <v>196.5</v>
      </c>
      <c r="N770">
        <f>TAN(RADIANS(Table2[[#This Row],[angle]]))</f>
        <v>0.39999999999287728</v>
      </c>
      <c r="O770">
        <f>0+LEFT(TEXT(Table2[[#This Row],[tan_angle]],"000/000"),3)</f>
        <v>2</v>
      </c>
      <c r="P770">
        <f>0+RIGHT(TEXT(Table2[[#This Row],[tan_angle]],"000/000"),3)</f>
        <v>5</v>
      </c>
      <c r="Q770" s="10">
        <f>Table2[[#This Row],[canvas_height]]/Table2[[#This Row],[canvas_width]]</f>
        <v>0.25445292620865151</v>
      </c>
      <c r="R770">
        <f>0+LEFT(TEXT(Table2[[#This Row],[canvas_ratio]],"000/000"),3)</f>
        <v>100</v>
      </c>
      <c r="S770" s="5" t="str">
        <f t="shared" si="12"/>
        <v>/</v>
      </c>
      <c r="T770" s="4">
        <f>0+RIGHT(TEXT(Table2[[#This Row],[canvas_ratio]],"000/000"),3)</f>
        <v>393</v>
      </c>
      <c r="U770" s="7">
        <f>Table2[[#This Row],[canvas_ratio]]/Table2[[#This Row],[tan_angle]]</f>
        <v>0.63613231553295624</v>
      </c>
      <c r="V770" s="8">
        <f>0+RIGHT(TEXT(Table2[[#This Row],[ratio]],"0000/0000"),4)/Table2[[#This Row],[tan_angle_numer]]</f>
        <v>196.5</v>
      </c>
      <c r="W770" s="9" t="b">
        <f>Table2[[#This Row],[multiplier]]=Table2[[#This Row],[multiplier_calc]]</f>
        <v>1</v>
      </c>
    </row>
    <row r="771" spans="1:23" x14ac:dyDescent="0.25">
      <c r="A771" s="1">
        <v>1</v>
      </c>
      <c r="B771" s="1">
        <v>3.9399999999999982</v>
      </c>
      <c r="C771">
        <v>21.801409486000001</v>
      </c>
      <c r="D771">
        <v>0</v>
      </c>
      <c r="E771">
        <v>0</v>
      </c>
      <c r="F771">
        <v>140.03285451900001</v>
      </c>
      <c r="G771">
        <v>-7.4278139999999996E-3</v>
      </c>
      <c r="H771">
        <v>0.53851648100000005</v>
      </c>
      <c r="I771">
        <v>-529.90021702199999</v>
      </c>
      <c r="J771">
        <v>530.43873350299998</v>
      </c>
      <c r="K771">
        <v>197</v>
      </c>
      <c r="L771">
        <v>492.5</v>
      </c>
      <c r="M771">
        <v>98.5</v>
      </c>
      <c r="N771">
        <f>TAN(RADIANS(Table2[[#This Row],[angle]]))</f>
        <v>0.39999999999287728</v>
      </c>
      <c r="O771">
        <f>0+LEFT(TEXT(Table2[[#This Row],[tan_angle]],"000/000"),3)</f>
        <v>2</v>
      </c>
      <c r="P771">
        <f>0+RIGHT(TEXT(Table2[[#This Row],[tan_angle]],"000/000"),3)</f>
        <v>5</v>
      </c>
      <c r="Q771" s="10">
        <f>Table2[[#This Row],[canvas_height]]/Table2[[#This Row],[canvas_width]]</f>
        <v>0.25380710659898487</v>
      </c>
      <c r="R771">
        <f>0+LEFT(TEXT(Table2[[#This Row],[canvas_ratio]],"000/000"),3)</f>
        <v>50</v>
      </c>
      <c r="S771" s="5" t="str">
        <f t="shared" si="12"/>
        <v>/</v>
      </c>
      <c r="T771" s="4">
        <f>0+RIGHT(TEXT(Table2[[#This Row],[canvas_ratio]],"000/000"),3)</f>
        <v>197</v>
      </c>
      <c r="U771" s="7">
        <f>Table2[[#This Row],[canvas_ratio]]/Table2[[#This Row],[tan_angle]]</f>
        <v>0.63451776650876091</v>
      </c>
      <c r="V771" s="8">
        <f>0+RIGHT(TEXT(Table2[[#This Row],[ratio]],"0000/0000"),4)/Table2[[#This Row],[tan_angle_numer]]</f>
        <v>98.5</v>
      </c>
      <c r="W771" s="9" t="b">
        <f>Table2[[#This Row],[multiplier]]=Table2[[#This Row],[multiplier_calc]]</f>
        <v>1</v>
      </c>
    </row>
    <row r="772" spans="1:23" x14ac:dyDescent="0.25">
      <c r="A772" s="1">
        <v>1</v>
      </c>
      <c r="B772" s="1">
        <v>3.949999999999998</v>
      </c>
      <c r="C772">
        <v>21.801409486000001</v>
      </c>
      <c r="D772">
        <v>0</v>
      </c>
      <c r="E772">
        <v>0</v>
      </c>
      <c r="F772">
        <v>80.823895941999993</v>
      </c>
      <c r="G772">
        <v>-1.8569533999999999E-2</v>
      </c>
      <c r="H772">
        <v>0.53851648100000005</v>
      </c>
      <c r="I772">
        <v>-212.17549340100001</v>
      </c>
      <c r="J772">
        <v>212.714009882</v>
      </c>
      <c r="K772">
        <v>79</v>
      </c>
      <c r="L772">
        <v>197.5</v>
      </c>
      <c r="M772">
        <v>39.5</v>
      </c>
      <c r="N772">
        <f>TAN(RADIANS(Table2[[#This Row],[angle]]))</f>
        <v>0.39999999999287728</v>
      </c>
      <c r="O772">
        <f>0+LEFT(TEXT(Table2[[#This Row],[tan_angle]],"000/000"),3)</f>
        <v>2</v>
      </c>
      <c r="P772">
        <f>0+RIGHT(TEXT(Table2[[#This Row],[tan_angle]],"000/000"),3)</f>
        <v>5</v>
      </c>
      <c r="Q772" s="10">
        <f>Table2[[#This Row],[canvas_height]]/Table2[[#This Row],[canvas_width]]</f>
        <v>0.25316455696202544</v>
      </c>
      <c r="R772">
        <f>0+LEFT(TEXT(Table2[[#This Row],[canvas_ratio]],"000/000"),3)</f>
        <v>20</v>
      </c>
      <c r="S772" s="5" t="str">
        <f t="shared" si="12"/>
        <v>/</v>
      </c>
      <c r="T772" s="4">
        <f>0+RIGHT(TEXT(Table2[[#This Row],[canvas_ratio]],"000/000"),3)</f>
        <v>79</v>
      </c>
      <c r="U772" s="7">
        <f>Table2[[#This Row],[canvas_ratio]]/Table2[[#This Row],[tan_angle]]</f>
        <v>0.63291139241633376</v>
      </c>
      <c r="V772" s="8">
        <f>0+RIGHT(TEXT(Table2[[#This Row],[ratio]],"0000/0000"),4)/Table2[[#This Row],[tan_angle_numer]]</f>
        <v>39.5</v>
      </c>
      <c r="W772" s="9" t="b">
        <f>Table2[[#This Row],[multiplier]]=Table2[[#This Row],[multiplier_calc]]</f>
        <v>1</v>
      </c>
    </row>
    <row r="773" spans="1:23" x14ac:dyDescent="0.25">
      <c r="A773" s="1">
        <v>1</v>
      </c>
      <c r="B773" s="1">
        <v>3.9599999999999982</v>
      </c>
      <c r="C773">
        <v>21.801409486000001</v>
      </c>
      <c r="D773">
        <v>0</v>
      </c>
      <c r="E773">
        <v>0</v>
      </c>
      <c r="F773">
        <v>51.177635201999998</v>
      </c>
      <c r="G773">
        <v>-7.4278139999999996E-3</v>
      </c>
      <c r="H773">
        <v>0.53851648100000005</v>
      </c>
      <c r="I773">
        <v>-532.59279942600006</v>
      </c>
      <c r="J773">
        <v>533.13131590700004</v>
      </c>
      <c r="K773">
        <v>198</v>
      </c>
      <c r="L773">
        <v>495</v>
      </c>
      <c r="M773">
        <v>99</v>
      </c>
      <c r="N773">
        <f>TAN(RADIANS(Table2[[#This Row],[angle]]))</f>
        <v>0.39999999999287728</v>
      </c>
      <c r="O773">
        <f>0+LEFT(TEXT(Table2[[#This Row],[tan_angle]],"000/000"),3)</f>
        <v>2</v>
      </c>
      <c r="P773">
        <f>0+RIGHT(TEXT(Table2[[#This Row],[tan_angle]],"000/000"),3)</f>
        <v>5</v>
      </c>
      <c r="Q773" s="10">
        <f>Table2[[#This Row],[canvas_height]]/Table2[[#This Row],[canvas_width]]</f>
        <v>0.25252525252525265</v>
      </c>
      <c r="R773">
        <f>0+LEFT(TEXT(Table2[[#This Row],[canvas_ratio]],"000/000"),3)</f>
        <v>25</v>
      </c>
      <c r="S773" s="5" t="str">
        <f t="shared" si="12"/>
        <v>/</v>
      </c>
      <c r="T773" s="4">
        <f>0+RIGHT(TEXT(Table2[[#This Row],[canvas_ratio]],"000/000"),3)</f>
        <v>99</v>
      </c>
      <c r="U773" s="7">
        <f>Table2[[#This Row],[canvas_ratio]]/Table2[[#This Row],[tan_angle]]</f>
        <v>0.63131313132437328</v>
      </c>
      <c r="V773" s="8">
        <f>0+RIGHT(TEXT(Table2[[#This Row],[ratio]],"0000/0000"),4)/Table2[[#This Row],[tan_angle_numer]]</f>
        <v>99</v>
      </c>
      <c r="W773" s="9" t="b">
        <f>Table2[[#This Row],[multiplier]]=Table2[[#This Row],[multiplier_calc]]</f>
        <v>1</v>
      </c>
    </row>
    <row r="774" spans="1:23" x14ac:dyDescent="0.25">
      <c r="A774" s="1">
        <v>1</v>
      </c>
      <c r="B774" s="1">
        <v>3.969999999999998</v>
      </c>
      <c r="C774">
        <v>21.801409486000001</v>
      </c>
      <c r="D774">
        <v>0</v>
      </c>
      <c r="E774">
        <v>0</v>
      </c>
      <c r="F774">
        <v>996.26477408699998</v>
      </c>
      <c r="G774">
        <v>-3.7139069999999998E-3</v>
      </c>
      <c r="H774">
        <v>0.53851648100000005</v>
      </c>
      <c r="I774">
        <v>-1068.4166977350001</v>
      </c>
      <c r="J774">
        <v>1068.9552142160001</v>
      </c>
      <c r="K774">
        <v>397</v>
      </c>
      <c r="L774">
        <v>992.5</v>
      </c>
      <c r="M774">
        <v>198.5</v>
      </c>
      <c r="N774">
        <f>TAN(RADIANS(Table2[[#This Row],[angle]]))</f>
        <v>0.39999999999287728</v>
      </c>
      <c r="O774">
        <f>0+LEFT(TEXT(Table2[[#This Row],[tan_angle]],"000/000"),3)</f>
        <v>2</v>
      </c>
      <c r="P774">
        <f>0+RIGHT(TEXT(Table2[[#This Row],[tan_angle]],"000/000"),3)</f>
        <v>5</v>
      </c>
      <c r="Q774" s="10">
        <f>Table2[[#This Row],[canvas_height]]/Table2[[#This Row],[canvas_width]]</f>
        <v>0.25188916876574319</v>
      </c>
      <c r="R774">
        <f>0+LEFT(TEXT(Table2[[#This Row],[canvas_ratio]],"000/000"),3)</f>
        <v>100</v>
      </c>
      <c r="S774" s="5" t="str">
        <f t="shared" si="12"/>
        <v>/</v>
      </c>
      <c r="T774" s="4">
        <f>0+RIGHT(TEXT(Table2[[#This Row],[canvas_ratio]],"000/000"),3)</f>
        <v>397</v>
      </c>
      <c r="U774" s="7">
        <f>Table2[[#This Row],[canvas_ratio]]/Table2[[#This Row],[tan_angle]]</f>
        <v>0.62972292192557133</v>
      </c>
      <c r="V774" s="8">
        <f>0+RIGHT(TEXT(Table2[[#This Row],[ratio]],"0000/0000"),4)/Table2[[#This Row],[tan_angle_numer]]</f>
        <v>198.5</v>
      </c>
      <c r="W774" s="9" t="b">
        <f>Table2[[#This Row],[multiplier]]=Table2[[#This Row],[multiplier_calc]]</f>
        <v>1</v>
      </c>
    </row>
    <row r="775" spans="1:23" x14ac:dyDescent="0.25">
      <c r="A775" s="1">
        <v>1</v>
      </c>
      <c r="B775" s="1">
        <v>3.9799999999999982</v>
      </c>
      <c r="C775">
        <v>21.801409486000001</v>
      </c>
      <c r="D775">
        <v>0</v>
      </c>
      <c r="E775">
        <v>0</v>
      </c>
      <c r="F775">
        <v>210.03999701199999</v>
      </c>
      <c r="G775">
        <v>-7.4278139999999996E-3</v>
      </c>
      <c r="H775">
        <v>0.53851648100000005</v>
      </c>
      <c r="I775">
        <v>-535.28538182900002</v>
      </c>
      <c r="J775">
        <v>535.82389831</v>
      </c>
      <c r="K775">
        <v>199</v>
      </c>
      <c r="L775">
        <v>497.5</v>
      </c>
      <c r="M775">
        <v>99.5</v>
      </c>
      <c r="N775">
        <f>TAN(RADIANS(Table2[[#This Row],[angle]]))</f>
        <v>0.39999999999287728</v>
      </c>
      <c r="O775">
        <f>0+LEFT(TEXT(Table2[[#This Row],[tan_angle]],"000/000"),3)</f>
        <v>2</v>
      </c>
      <c r="P775">
        <f>0+RIGHT(TEXT(Table2[[#This Row],[tan_angle]],"000/000"),3)</f>
        <v>5</v>
      </c>
      <c r="Q775" s="10">
        <f>Table2[[#This Row],[canvas_height]]/Table2[[#This Row],[canvas_width]]</f>
        <v>0.25125628140703526</v>
      </c>
      <c r="R775">
        <f>0+LEFT(TEXT(Table2[[#This Row],[canvas_ratio]],"000/000"),3)</f>
        <v>50</v>
      </c>
      <c r="S775" s="5" t="str">
        <f t="shared" si="12"/>
        <v>/</v>
      </c>
      <c r="T775" s="4">
        <f>0+RIGHT(TEXT(Table2[[#This Row],[canvas_ratio]],"000/000"),3)</f>
        <v>199</v>
      </c>
      <c r="U775" s="7">
        <f>Table2[[#This Row],[canvas_ratio]]/Table2[[#This Row],[tan_angle]]</f>
        <v>0.62814070352877338</v>
      </c>
      <c r="V775" s="8">
        <f>0+RIGHT(TEXT(Table2[[#This Row],[ratio]],"0000/0000"),4)/Table2[[#This Row],[tan_angle_numer]]</f>
        <v>99.5</v>
      </c>
      <c r="W775" s="9" t="b">
        <f>Table2[[#This Row],[multiplier]]=Table2[[#This Row],[multiplier_calc]]</f>
        <v>1</v>
      </c>
    </row>
    <row r="776" spans="1:23" x14ac:dyDescent="0.25">
      <c r="A776" s="1">
        <v>1</v>
      </c>
      <c r="B776" s="1">
        <v>3.989999999999998</v>
      </c>
      <c r="C776">
        <v>21.801409486000001</v>
      </c>
      <c r="D776">
        <v>0</v>
      </c>
      <c r="E776">
        <v>0</v>
      </c>
      <c r="F776">
        <v>648.90307449299996</v>
      </c>
      <c r="G776">
        <v>3.7139069999999998E-3</v>
      </c>
      <c r="H776">
        <v>0.53851648100000005</v>
      </c>
      <c r="I776">
        <v>-1073.801862543</v>
      </c>
      <c r="J776">
        <v>1074.340379024</v>
      </c>
      <c r="K776">
        <v>399</v>
      </c>
      <c r="L776">
        <v>997.5</v>
      </c>
      <c r="M776">
        <v>199.5</v>
      </c>
      <c r="N776">
        <f>TAN(RADIANS(Table2[[#This Row],[angle]]))</f>
        <v>0.39999999999287728</v>
      </c>
      <c r="O776">
        <f>0+LEFT(TEXT(Table2[[#This Row],[tan_angle]],"000/000"),3)</f>
        <v>2</v>
      </c>
      <c r="P776">
        <f>0+RIGHT(TEXT(Table2[[#This Row],[tan_angle]],"000/000"),3)</f>
        <v>5</v>
      </c>
      <c r="Q776" s="10">
        <f>Table2[[#This Row],[canvas_height]]/Table2[[#This Row],[canvas_width]]</f>
        <v>0.25062656641604025</v>
      </c>
      <c r="R776">
        <f>0+LEFT(TEXT(Table2[[#This Row],[canvas_ratio]],"000/000"),3)</f>
        <v>100</v>
      </c>
      <c r="S776" s="5" t="str">
        <f t="shared" si="12"/>
        <v>/</v>
      </c>
      <c r="T776" s="4">
        <f>0+RIGHT(TEXT(Table2[[#This Row],[canvas_ratio]],"000/000"),3)</f>
        <v>399</v>
      </c>
      <c r="U776" s="7">
        <f>Table2[[#This Row],[canvas_ratio]]/Table2[[#This Row],[tan_angle]]</f>
        <v>0.62656641605125774</v>
      </c>
      <c r="V776" s="8">
        <f>0+RIGHT(TEXT(Table2[[#This Row],[ratio]],"0000/0000"),4)/Table2[[#This Row],[tan_angle_numer]]</f>
        <v>199.5</v>
      </c>
      <c r="W776" s="9" t="b">
        <f>Table2[[#This Row],[multiplier]]=Table2[[#This Row],[multiplier_calc]]</f>
        <v>1</v>
      </c>
    </row>
    <row r="777" spans="1:23" x14ac:dyDescent="0.25">
      <c r="A777" s="1">
        <v>1</v>
      </c>
      <c r="B777" s="1">
        <v>3.9999999999999978</v>
      </c>
      <c r="C777">
        <v>21.801409486000001</v>
      </c>
      <c r="D777">
        <v>0</v>
      </c>
      <c r="E777">
        <v>0</v>
      </c>
      <c r="F777">
        <v>8.5419855560000002</v>
      </c>
      <c r="G777">
        <v>-0.18569533799999999</v>
      </c>
      <c r="H777">
        <v>0.53851648100000005</v>
      </c>
      <c r="I777">
        <v>-21.002142748000001</v>
      </c>
      <c r="J777">
        <v>21.540659228999999</v>
      </c>
      <c r="K777">
        <v>8</v>
      </c>
      <c r="L777">
        <v>20</v>
      </c>
      <c r="M777">
        <v>4</v>
      </c>
      <c r="N777">
        <f>TAN(RADIANS(Table2[[#This Row],[angle]]))</f>
        <v>0.39999999999287728</v>
      </c>
      <c r="O777">
        <f>0+LEFT(TEXT(Table2[[#This Row],[tan_angle]],"000/000"),3)</f>
        <v>2</v>
      </c>
      <c r="P777">
        <f>0+RIGHT(TEXT(Table2[[#This Row],[tan_angle]],"000/000"),3)</f>
        <v>5</v>
      </c>
      <c r="Q777" s="10">
        <f>Table2[[#This Row],[canvas_height]]/Table2[[#This Row],[canvas_width]]</f>
        <v>0.25000000000000011</v>
      </c>
      <c r="R777">
        <f>0+LEFT(TEXT(Table2[[#This Row],[canvas_ratio]],"000/000"),3)</f>
        <v>1</v>
      </c>
      <c r="S777" s="5" t="str">
        <f t="shared" si="12"/>
        <v>/</v>
      </c>
      <c r="T777" s="4">
        <f>0+RIGHT(TEXT(Table2[[#This Row],[canvas_ratio]],"000/000"),3)</f>
        <v>4</v>
      </c>
      <c r="U777" s="7">
        <f>Table2[[#This Row],[canvas_ratio]]/Table2[[#This Row],[tan_angle]]</f>
        <v>0.62500000001112954</v>
      </c>
      <c r="V777" s="8">
        <f>0+RIGHT(TEXT(Table2[[#This Row],[ratio]],"0000/0000"),4)/Table2[[#This Row],[tan_angle_numer]]</f>
        <v>4</v>
      </c>
      <c r="W777" s="9" t="b">
        <f>Table2[[#This Row],[multiplier]]=Table2[[#This Row],[multiplier_calc]]</f>
        <v>1</v>
      </c>
    </row>
    <row r="778" spans="1:23" x14ac:dyDescent="0.25">
      <c r="A778" s="1">
        <v>1</v>
      </c>
      <c r="B778" s="1">
        <v>0.13</v>
      </c>
      <c r="C778">
        <v>56.309932474</v>
      </c>
      <c r="D778">
        <v>0</v>
      </c>
      <c r="E778">
        <v>0</v>
      </c>
      <c r="F778">
        <v>37.259212179999999</v>
      </c>
      <c r="G778">
        <v>-2.7735009999999998E-3</v>
      </c>
      <c r="H778">
        <v>0.360555128</v>
      </c>
      <c r="I778">
        <v>-46.511611453</v>
      </c>
      <c r="J778">
        <v>46.872166581000002</v>
      </c>
      <c r="K778">
        <v>39</v>
      </c>
      <c r="L778">
        <v>26</v>
      </c>
      <c r="M778">
        <v>13</v>
      </c>
      <c r="N778">
        <f>TAN(RADIANS(Table2[[#This Row],[angle]]))</f>
        <v>1.4999999999988534</v>
      </c>
      <c r="O778">
        <f>0+LEFT(TEXT(Table2[[#This Row],[tan_angle]],"000/000"),3)</f>
        <v>3</v>
      </c>
      <c r="P778">
        <f>0+RIGHT(TEXT(Table2[[#This Row],[tan_angle]],"000/000"),3)</f>
        <v>2</v>
      </c>
      <c r="Q778" s="10">
        <f>Table2[[#This Row],[canvas_height]]/Table2[[#This Row],[canvas_width]]</f>
        <v>7.6923076923076916</v>
      </c>
      <c r="R778">
        <f>0+LEFT(TEXT(Table2[[#This Row],[canvas_ratio]],"000/000"),3)</f>
        <v>100</v>
      </c>
      <c r="S778" s="5" t="str">
        <f t="shared" si="12"/>
        <v>/</v>
      </c>
      <c r="T778" s="4">
        <f>0+RIGHT(TEXT(Table2[[#This Row],[canvas_ratio]],"000/000"),3)</f>
        <v>13</v>
      </c>
      <c r="U778" s="7">
        <f>Table2[[#This Row],[canvas_ratio]]/Table2[[#This Row],[tan_angle]]</f>
        <v>5.1282051282090482</v>
      </c>
      <c r="V778" s="8">
        <f>0+RIGHT(TEXT(Table2[[#This Row],[ratio]],"0000/0000"),4)/Table2[[#This Row],[tan_angle_numer]]</f>
        <v>13</v>
      </c>
      <c r="W778" s="9" t="b">
        <f>Table2[[#This Row],[multiplier]]=Table2[[#This Row],[multiplier_calc]]</f>
        <v>1</v>
      </c>
    </row>
    <row r="779" spans="1:23" x14ac:dyDescent="0.25">
      <c r="A779" s="1">
        <v>1</v>
      </c>
      <c r="B779" s="1">
        <v>0.14000000000000001</v>
      </c>
      <c r="C779">
        <v>90</v>
      </c>
      <c r="D779">
        <v>0</v>
      </c>
      <c r="E779">
        <v>0</v>
      </c>
      <c r="F779">
        <v>0</v>
      </c>
      <c r="G779">
        <v>0.14000000000000001</v>
      </c>
      <c r="H779">
        <v>0.5</v>
      </c>
      <c r="I779">
        <v>-0.5</v>
      </c>
      <c r="J779">
        <v>1</v>
      </c>
      <c r="K779">
        <v>0.83209999999999995</v>
      </c>
      <c r="L779">
        <v>0.55469999999999997</v>
      </c>
      <c r="M779">
        <v>0.27739999999999998</v>
      </c>
      <c r="N779">
        <f>TAN(RADIANS(Table2[[#This Row],[angle]]))</f>
        <v>1.6324552277619072E+16</v>
      </c>
      <c r="O779" t="e">
        <f>0+LEFT(TEXT(Table2[[#This Row],[tan_angle]],"000/000"),3)</f>
        <v>#VALUE!</v>
      </c>
      <c r="P779" t="e">
        <f>0+RIGHT(TEXT(Table2[[#This Row],[tan_angle]],"000/000"),3)</f>
        <v>#VALUE!</v>
      </c>
      <c r="Q779" s="10">
        <f>Table2[[#This Row],[canvas_height]]/Table2[[#This Row],[canvas_width]]</f>
        <v>7.1428571428571423</v>
      </c>
      <c r="R779">
        <f>0+LEFT(TEXT(Table2[[#This Row],[canvas_ratio]],"000/000"),3)</f>
        <v>50</v>
      </c>
      <c r="S779" s="5" t="str">
        <f t="shared" si="12"/>
        <v>/</v>
      </c>
      <c r="T779" s="4">
        <f>0+RIGHT(TEXT(Table2[[#This Row],[canvas_ratio]],"000/000"),3)</f>
        <v>7</v>
      </c>
      <c r="U779" s="7">
        <f>Table2[[#This Row],[canvas_ratio]]/Table2[[#This Row],[tan_angle]]</f>
        <v>4.3755301961022139E-16</v>
      </c>
      <c r="V779" s="8" t="e">
        <f>0+RIGHT(TEXT(Table2[[#This Row],[ratio]],"0000/0000"),4)/Table2[[#This Row],[tan_angle_numer]]</f>
        <v>#VALUE!</v>
      </c>
      <c r="W779" s="9" t="e">
        <f>Table2[[#This Row],[multiplier]]=Table2[[#This Row],[multiplier_calc]]</f>
        <v>#VALUE!</v>
      </c>
    </row>
    <row r="780" spans="1:23" x14ac:dyDescent="0.25">
      <c r="A780" s="1">
        <v>1</v>
      </c>
      <c r="B780" s="1">
        <v>0.15</v>
      </c>
      <c r="C780">
        <v>56.309932474</v>
      </c>
      <c r="D780">
        <v>0</v>
      </c>
      <c r="E780">
        <v>0</v>
      </c>
      <c r="F780">
        <v>2.4129458540000002</v>
      </c>
      <c r="G780">
        <v>-1.3867505E-2</v>
      </c>
      <c r="H780">
        <v>0.360555128</v>
      </c>
      <c r="I780">
        <v>-10.456098699</v>
      </c>
      <c r="J780">
        <v>10.816653827</v>
      </c>
      <c r="K780">
        <v>9</v>
      </c>
      <c r="L780">
        <v>6</v>
      </c>
      <c r="M780">
        <v>3</v>
      </c>
      <c r="N780">
        <f>TAN(RADIANS(Table2[[#This Row],[angle]]))</f>
        <v>1.4999999999988534</v>
      </c>
      <c r="O780">
        <f>0+LEFT(TEXT(Table2[[#This Row],[tan_angle]],"000/000"),3)</f>
        <v>3</v>
      </c>
      <c r="P780">
        <f>0+RIGHT(TEXT(Table2[[#This Row],[tan_angle]],"000/000"),3)</f>
        <v>2</v>
      </c>
      <c r="Q780" s="10">
        <f>Table2[[#This Row],[canvas_height]]/Table2[[#This Row],[canvas_width]]</f>
        <v>6.666666666666667</v>
      </c>
      <c r="R780">
        <f>0+LEFT(TEXT(Table2[[#This Row],[canvas_ratio]],"000/000"),3)</f>
        <v>20</v>
      </c>
      <c r="S780" s="5" t="str">
        <f t="shared" si="12"/>
        <v>/</v>
      </c>
      <c r="T780" s="4">
        <f>0+RIGHT(TEXT(Table2[[#This Row],[canvas_ratio]],"000/000"),3)</f>
        <v>3</v>
      </c>
      <c r="U780" s="7">
        <f>Table2[[#This Row],[canvas_ratio]]/Table2[[#This Row],[tan_angle]]</f>
        <v>4.4444444444478419</v>
      </c>
      <c r="V780" s="8">
        <f>0+RIGHT(TEXT(Table2[[#This Row],[ratio]],"0000/0000"),4)/Table2[[#This Row],[tan_angle_numer]]</f>
        <v>3</v>
      </c>
      <c r="W780" s="9" t="b">
        <f>Table2[[#This Row],[multiplier]]=Table2[[#This Row],[multiplier_calc]]</f>
        <v>1</v>
      </c>
    </row>
    <row r="781" spans="1:23" x14ac:dyDescent="0.25">
      <c r="A781" s="1">
        <v>1</v>
      </c>
      <c r="B781" s="1">
        <v>0.16</v>
      </c>
      <c r="C781">
        <v>56.309932474</v>
      </c>
      <c r="D781">
        <v>0</v>
      </c>
      <c r="E781">
        <v>0</v>
      </c>
      <c r="F781">
        <v>6.0240441310000001</v>
      </c>
      <c r="G781">
        <v>-2.2188007999999999E-2</v>
      </c>
      <c r="H781">
        <v>0.360555128</v>
      </c>
      <c r="I781">
        <v>-6.8505474230000001</v>
      </c>
      <c r="J781">
        <v>7.2111025509999997</v>
      </c>
      <c r="K781">
        <v>6</v>
      </c>
      <c r="L781">
        <v>4</v>
      </c>
      <c r="M781">
        <v>2</v>
      </c>
      <c r="N781">
        <f>TAN(RADIANS(Table2[[#This Row],[angle]]))</f>
        <v>1.4999999999988534</v>
      </c>
      <c r="O781">
        <f>0+LEFT(TEXT(Table2[[#This Row],[tan_angle]],"000/000"),3)</f>
        <v>3</v>
      </c>
      <c r="P781">
        <f>0+RIGHT(TEXT(Table2[[#This Row],[tan_angle]],"000/000"),3)</f>
        <v>2</v>
      </c>
      <c r="Q781" s="10">
        <f>Table2[[#This Row],[canvas_height]]/Table2[[#This Row],[canvas_width]]</f>
        <v>6.25</v>
      </c>
      <c r="R781">
        <f>0+LEFT(TEXT(Table2[[#This Row],[canvas_ratio]],"000/000"),3)</f>
        <v>25</v>
      </c>
      <c r="S781" s="5" t="str">
        <f t="shared" si="12"/>
        <v>/</v>
      </c>
      <c r="T781" s="4">
        <f>0+RIGHT(TEXT(Table2[[#This Row],[canvas_ratio]],"000/000"),3)</f>
        <v>4</v>
      </c>
      <c r="U781" s="7">
        <f>Table2[[#This Row],[canvas_ratio]]/Table2[[#This Row],[tan_angle]]</f>
        <v>4.166666666669852</v>
      </c>
      <c r="V781" s="8">
        <f>0+RIGHT(TEXT(Table2[[#This Row],[ratio]],"0000/0000"),4)/Table2[[#This Row],[tan_angle_numer]]</f>
        <v>2</v>
      </c>
      <c r="W781" s="9" t="b">
        <f>Table2[[#This Row],[multiplier]]=Table2[[#This Row],[multiplier_calc]]</f>
        <v>1</v>
      </c>
    </row>
    <row r="782" spans="1:23" x14ac:dyDescent="0.25">
      <c r="A782" s="1">
        <v>1</v>
      </c>
      <c r="B782" s="1">
        <v>0.17</v>
      </c>
      <c r="C782">
        <v>56.309932474</v>
      </c>
      <c r="D782">
        <v>0</v>
      </c>
      <c r="E782">
        <v>0</v>
      </c>
      <c r="F782">
        <v>45.668467155000002</v>
      </c>
      <c r="G782">
        <v>2.7735009999999998E-3</v>
      </c>
      <c r="H782">
        <v>0.360555128</v>
      </c>
      <c r="I782">
        <v>-60.933816555</v>
      </c>
      <c r="J782">
        <v>61.294371683000001</v>
      </c>
      <c r="K782">
        <v>51</v>
      </c>
      <c r="L782">
        <v>34</v>
      </c>
      <c r="M782">
        <v>17</v>
      </c>
      <c r="N782">
        <f>TAN(RADIANS(Table2[[#This Row],[angle]]))</f>
        <v>1.4999999999988534</v>
      </c>
      <c r="O782">
        <f>0+LEFT(TEXT(Table2[[#This Row],[tan_angle]],"000/000"),3)</f>
        <v>3</v>
      </c>
      <c r="P782">
        <f>0+RIGHT(TEXT(Table2[[#This Row],[tan_angle]],"000/000"),3)</f>
        <v>2</v>
      </c>
      <c r="Q782" s="10">
        <f>Table2[[#This Row],[canvas_height]]/Table2[[#This Row],[canvas_width]]</f>
        <v>5.8823529411764701</v>
      </c>
      <c r="R782">
        <f>0+LEFT(TEXT(Table2[[#This Row],[canvas_ratio]],"000/000"),3)</f>
        <v>100</v>
      </c>
      <c r="S782" s="5" t="str">
        <f t="shared" si="12"/>
        <v>/</v>
      </c>
      <c r="T782" s="4">
        <f>0+RIGHT(TEXT(Table2[[#This Row],[canvas_ratio]],"000/000"),3)</f>
        <v>17</v>
      </c>
      <c r="U782" s="7">
        <f>Table2[[#This Row],[canvas_ratio]]/Table2[[#This Row],[tan_angle]]</f>
        <v>3.9215686274539778</v>
      </c>
      <c r="V782" s="8">
        <f>0+RIGHT(TEXT(Table2[[#This Row],[ratio]],"0000/0000"),4)/Table2[[#This Row],[tan_angle_numer]]</f>
        <v>17</v>
      </c>
      <c r="W782" s="9" t="b">
        <f>Table2[[#This Row],[multiplier]]=Table2[[#This Row],[multiplier_calc]]</f>
        <v>1</v>
      </c>
    </row>
    <row r="783" spans="1:23" x14ac:dyDescent="0.25">
      <c r="A783" s="1">
        <v>1</v>
      </c>
      <c r="B783" s="1">
        <v>0.18</v>
      </c>
      <c r="C783">
        <v>56.309932474</v>
      </c>
      <c r="D783">
        <v>0</v>
      </c>
      <c r="E783">
        <v>0</v>
      </c>
      <c r="F783">
        <v>20.435155228999999</v>
      </c>
      <c r="G783">
        <v>-5.5470019999999997E-3</v>
      </c>
      <c r="H783">
        <v>0.360555128</v>
      </c>
      <c r="I783">
        <v>-32.089406351999997</v>
      </c>
      <c r="J783">
        <v>32.449961479999999</v>
      </c>
      <c r="K783">
        <v>27</v>
      </c>
      <c r="L783">
        <v>18</v>
      </c>
      <c r="M783">
        <v>9</v>
      </c>
      <c r="N783">
        <f>TAN(RADIANS(Table2[[#This Row],[angle]]))</f>
        <v>1.4999999999988534</v>
      </c>
      <c r="O783">
        <f>0+LEFT(TEXT(Table2[[#This Row],[tan_angle]],"000/000"),3)</f>
        <v>3</v>
      </c>
      <c r="P783">
        <f>0+RIGHT(TEXT(Table2[[#This Row],[tan_angle]],"000/000"),3)</f>
        <v>2</v>
      </c>
      <c r="Q783" s="10">
        <f>Table2[[#This Row],[canvas_height]]/Table2[[#This Row],[canvas_width]]</f>
        <v>5.5555555555555554</v>
      </c>
      <c r="R783">
        <f>0+LEFT(TEXT(Table2[[#This Row],[canvas_ratio]],"000/000"),3)</f>
        <v>50</v>
      </c>
      <c r="S783" s="5" t="str">
        <f t="shared" si="12"/>
        <v>/</v>
      </c>
      <c r="T783" s="4">
        <f>0+RIGHT(TEXT(Table2[[#This Row],[canvas_ratio]],"000/000"),3)</f>
        <v>9</v>
      </c>
      <c r="U783" s="7">
        <f>Table2[[#This Row],[canvas_ratio]]/Table2[[#This Row],[tan_angle]]</f>
        <v>3.7037037037065348</v>
      </c>
      <c r="V783" s="8">
        <f>0+RIGHT(TEXT(Table2[[#This Row],[ratio]],"0000/0000"),4)/Table2[[#This Row],[tan_angle_numer]]</f>
        <v>9</v>
      </c>
      <c r="W783" s="9" t="b">
        <f>Table2[[#This Row],[multiplier]]=Table2[[#This Row],[multiplier_calc]]</f>
        <v>1</v>
      </c>
    </row>
    <row r="784" spans="1:23" x14ac:dyDescent="0.25">
      <c r="A784" s="1">
        <v>1</v>
      </c>
      <c r="B784" s="1">
        <v>0.19</v>
      </c>
      <c r="C784">
        <v>56.309932474</v>
      </c>
      <c r="D784">
        <v>0</v>
      </c>
      <c r="E784">
        <v>0</v>
      </c>
      <c r="F784">
        <v>66.103622384000005</v>
      </c>
      <c r="G784">
        <v>-2.7735009999999998E-3</v>
      </c>
      <c r="H784">
        <v>0.360555128</v>
      </c>
      <c r="I784">
        <v>-68.144919106000003</v>
      </c>
      <c r="J784">
        <v>68.505474234000005</v>
      </c>
      <c r="K784">
        <v>57</v>
      </c>
      <c r="L784">
        <v>38</v>
      </c>
      <c r="M784">
        <v>19</v>
      </c>
      <c r="N784">
        <f>TAN(RADIANS(Table2[[#This Row],[angle]]))</f>
        <v>1.4999999999988534</v>
      </c>
      <c r="O784">
        <f>0+LEFT(TEXT(Table2[[#This Row],[tan_angle]],"000/000"),3)</f>
        <v>3</v>
      </c>
      <c r="P784">
        <f>0+RIGHT(TEXT(Table2[[#This Row],[tan_angle]],"000/000"),3)</f>
        <v>2</v>
      </c>
      <c r="Q784" s="10">
        <f>Table2[[#This Row],[canvas_height]]/Table2[[#This Row],[canvas_width]]</f>
        <v>5.2631578947368425</v>
      </c>
      <c r="R784">
        <f>0+LEFT(TEXT(Table2[[#This Row],[canvas_ratio]],"000/000"),3)</f>
        <v>100</v>
      </c>
      <c r="S784" s="5" t="str">
        <f t="shared" si="12"/>
        <v>/</v>
      </c>
      <c r="T784" s="4">
        <f>0+RIGHT(TEXT(Table2[[#This Row],[canvas_ratio]],"000/000"),3)</f>
        <v>19</v>
      </c>
      <c r="U784" s="7">
        <f>Table2[[#This Row],[canvas_ratio]]/Table2[[#This Row],[tan_angle]]</f>
        <v>3.508771929827244</v>
      </c>
      <c r="V784" s="8">
        <f>0+RIGHT(TEXT(Table2[[#This Row],[ratio]],"0000/0000"),4)/Table2[[#This Row],[tan_angle_numer]]</f>
        <v>19</v>
      </c>
      <c r="W784" s="9" t="b">
        <f>Table2[[#This Row],[multiplier]]=Table2[[#This Row],[multiplier_calc]]</f>
        <v>1</v>
      </c>
    </row>
    <row r="785" spans="1:23" x14ac:dyDescent="0.25">
      <c r="A785" s="1">
        <v>1</v>
      </c>
      <c r="B785" s="1">
        <v>0.2</v>
      </c>
      <c r="C785">
        <v>56.309932474</v>
      </c>
      <c r="D785">
        <v>0</v>
      </c>
      <c r="E785">
        <v>0</v>
      </c>
      <c r="F785">
        <v>2.4406808629999999</v>
      </c>
      <c r="G785">
        <v>-5.5470020000000002E-2</v>
      </c>
      <c r="H785">
        <v>0.360555128</v>
      </c>
      <c r="I785">
        <v>-3.2449961479999998</v>
      </c>
      <c r="J785">
        <v>3.6055512759999999</v>
      </c>
      <c r="K785">
        <v>3</v>
      </c>
      <c r="L785">
        <v>2</v>
      </c>
      <c r="M785">
        <v>1</v>
      </c>
      <c r="N785">
        <f>TAN(RADIANS(Table2[[#This Row],[angle]]))</f>
        <v>1.4999999999988534</v>
      </c>
      <c r="O785">
        <f>0+LEFT(TEXT(Table2[[#This Row],[tan_angle]],"000/000"),3)</f>
        <v>3</v>
      </c>
      <c r="P785">
        <f>0+RIGHT(TEXT(Table2[[#This Row],[tan_angle]],"000/000"),3)</f>
        <v>2</v>
      </c>
      <c r="Q785" s="10">
        <f>Table2[[#This Row],[canvas_height]]/Table2[[#This Row],[canvas_width]]</f>
        <v>5</v>
      </c>
      <c r="R785">
        <f>0+LEFT(TEXT(Table2[[#This Row],[canvas_ratio]],"000/000"),3)</f>
        <v>5</v>
      </c>
      <c r="S785" s="5" t="str">
        <f t="shared" si="12"/>
        <v>/</v>
      </c>
      <c r="T785" s="4">
        <f>0+RIGHT(TEXT(Table2[[#This Row],[canvas_ratio]],"000/000"),3)</f>
        <v>1</v>
      </c>
      <c r="U785" s="7">
        <f>Table2[[#This Row],[canvas_ratio]]/Table2[[#This Row],[tan_angle]]</f>
        <v>3.3333333333358812</v>
      </c>
      <c r="V785" s="8">
        <f>0+RIGHT(TEXT(Table2[[#This Row],[ratio]],"0000/0000"),4)/Table2[[#This Row],[tan_angle_numer]]</f>
        <v>1</v>
      </c>
      <c r="W785" s="9" t="b">
        <f>Table2[[#This Row],[multiplier]]=Table2[[#This Row],[multiplier_calc]]</f>
        <v>1</v>
      </c>
    </row>
    <row r="786" spans="1:23" x14ac:dyDescent="0.25">
      <c r="A786" s="1">
        <v>1</v>
      </c>
      <c r="B786" s="1">
        <v>0.21</v>
      </c>
      <c r="C786">
        <v>56.309932474</v>
      </c>
      <c r="D786">
        <v>0</v>
      </c>
      <c r="E786">
        <v>0</v>
      </c>
      <c r="F786">
        <v>48.075866007000002</v>
      </c>
      <c r="G786">
        <v>-2.7735009999999998E-3</v>
      </c>
      <c r="H786">
        <v>0.360555128</v>
      </c>
      <c r="I786">
        <v>-75.356021656999999</v>
      </c>
      <c r="J786">
        <v>75.716576785000001</v>
      </c>
      <c r="K786">
        <v>63</v>
      </c>
      <c r="L786">
        <v>42</v>
      </c>
      <c r="M786">
        <v>21</v>
      </c>
      <c r="N786">
        <f>TAN(RADIANS(Table2[[#This Row],[angle]]))</f>
        <v>1.4999999999988534</v>
      </c>
      <c r="O786">
        <f>0+LEFT(TEXT(Table2[[#This Row],[tan_angle]],"000/000"),3)</f>
        <v>3</v>
      </c>
      <c r="P786">
        <f>0+RIGHT(TEXT(Table2[[#This Row],[tan_angle]],"000/000"),3)</f>
        <v>2</v>
      </c>
      <c r="Q786" s="10">
        <f>Table2[[#This Row],[canvas_height]]/Table2[[#This Row],[canvas_width]]</f>
        <v>4.7619047619047619</v>
      </c>
      <c r="R786">
        <f>0+LEFT(TEXT(Table2[[#This Row],[canvas_ratio]],"000/000"),3)</f>
        <v>100</v>
      </c>
      <c r="S786" s="5" t="str">
        <f t="shared" si="12"/>
        <v>/</v>
      </c>
      <c r="T786" s="4">
        <f>0+RIGHT(TEXT(Table2[[#This Row],[canvas_ratio]],"000/000"),3)</f>
        <v>21</v>
      </c>
      <c r="U786" s="7">
        <f>Table2[[#This Row],[canvas_ratio]]/Table2[[#This Row],[tan_angle]]</f>
        <v>3.1746031746056014</v>
      </c>
      <c r="V786" s="8">
        <f>0+RIGHT(TEXT(Table2[[#This Row],[ratio]],"0000/0000"),4)/Table2[[#This Row],[tan_angle_numer]]</f>
        <v>21</v>
      </c>
      <c r="W786" s="9" t="b">
        <f>Table2[[#This Row],[multiplier]]=Table2[[#This Row],[multiplier_calc]]</f>
        <v>1</v>
      </c>
    </row>
    <row r="787" spans="1:23" x14ac:dyDescent="0.25">
      <c r="A787" s="1">
        <v>1</v>
      </c>
      <c r="B787" s="1">
        <v>0.22</v>
      </c>
      <c r="C787">
        <v>56.309932474</v>
      </c>
      <c r="D787">
        <v>0</v>
      </c>
      <c r="E787">
        <v>0</v>
      </c>
      <c r="F787">
        <v>38.462911605999999</v>
      </c>
      <c r="G787">
        <v>-5.5470019999999997E-3</v>
      </c>
      <c r="H787">
        <v>0.360555128</v>
      </c>
      <c r="I787">
        <v>-39.300508903000001</v>
      </c>
      <c r="J787">
        <v>39.661064031000002</v>
      </c>
      <c r="K787">
        <v>33</v>
      </c>
      <c r="L787">
        <v>22</v>
      </c>
      <c r="M787">
        <v>11</v>
      </c>
      <c r="N787">
        <f>TAN(RADIANS(Table2[[#This Row],[angle]]))</f>
        <v>1.4999999999988534</v>
      </c>
      <c r="O787">
        <f>0+LEFT(TEXT(Table2[[#This Row],[tan_angle]],"000/000"),3)</f>
        <v>3</v>
      </c>
      <c r="P787">
        <f>0+RIGHT(TEXT(Table2[[#This Row],[tan_angle]],"000/000"),3)</f>
        <v>2</v>
      </c>
      <c r="Q787" s="10">
        <f>Table2[[#This Row],[canvas_height]]/Table2[[#This Row],[canvas_width]]</f>
        <v>4.5454545454545459</v>
      </c>
      <c r="R787">
        <f>0+LEFT(TEXT(Table2[[#This Row],[canvas_ratio]],"000/000"),3)</f>
        <v>50</v>
      </c>
      <c r="S787" s="5" t="str">
        <f t="shared" si="12"/>
        <v>/</v>
      </c>
      <c r="T787" s="4">
        <f>0+RIGHT(TEXT(Table2[[#This Row],[canvas_ratio]],"000/000"),3)</f>
        <v>11</v>
      </c>
      <c r="U787" s="7">
        <f>Table2[[#This Row],[canvas_ratio]]/Table2[[#This Row],[tan_angle]]</f>
        <v>3.0303030303053471</v>
      </c>
      <c r="V787" s="8">
        <f>0+RIGHT(TEXT(Table2[[#This Row],[ratio]],"0000/0000"),4)/Table2[[#This Row],[tan_angle_numer]]</f>
        <v>11</v>
      </c>
      <c r="W787" s="9" t="b">
        <f>Table2[[#This Row],[multiplier]]=Table2[[#This Row],[multiplier_calc]]</f>
        <v>1</v>
      </c>
    </row>
    <row r="788" spans="1:23" x14ac:dyDescent="0.25">
      <c r="A788" s="1">
        <v>1</v>
      </c>
      <c r="B788" s="1">
        <v>0.23</v>
      </c>
      <c r="C788">
        <v>56.309932474</v>
      </c>
      <c r="D788">
        <v>0</v>
      </c>
      <c r="E788">
        <v>0</v>
      </c>
      <c r="F788">
        <v>12.020353252</v>
      </c>
      <c r="G788">
        <v>-2.7735009999999998E-3</v>
      </c>
      <c r="H788">
        <v>0.360555128</v>
      </c>
      <c r="I788">
        <v>-82.567124207999996</v>
      </c>
      <c r="J788">
        <v>82.927679335999997</v>
      </c>
      <c r="K788">
        <v>69</v>
      </c>
      <c r="L788">
        <v>46</v>
      </c>
      <c r="M788">
        <v>23</v>
      </c>
      <c r="N788">
        <f>TAN(RADIANS(Table2[[#This Row],[angle]]))</f>
        <v>1.4999999999988534</v>
      </c>
      <c r="O788">
        <f>0+LEFT(TEXT(Table2[[#This Row],[tan_angle]],"000/000"),3)</f>
        <v>3</v>
      </c>
      <c r="P788">
        <f>0+RIGHT(TEXT(Table2[[#This Row],[tan_angle]],"000/000"),3)</f>
        <v>2</v>
      </c>
      <c r="Q788" s="10">
        <f>Table2[[#This Row],[canvas_height]]/Table2[[#This Row],[canvas_width]]</f>
        <v>4.3478260869565215</v>
      </c>
      <c r="R788">
        <f>0+LEFT(TEXT(Table2[[#This Row],[canvas_ratio]],"000/000"),3)</f>
        <v>100</v>
      </c>
      <c r="S788" s="5" t="str">
        <f t="shared" si="12"/>
        <v>/</v>
      </c>
      <c r="T788" s="4">
        <f>0+RIGHT(TEXT(Table2[[#This Row],[canvas_ratio]],"000/000"),3)</f>
        <v>23</v>
      </c>
      <c r="U788" s="7">
        <f>Table2[[#This Row],[canvas_ratio]]/Table2[[#This Row],[tan_angle]]</f>
        <v>2.8985507246398967</v>
      </c>
      <c r="V788" s="8">
        <f>0+RIGHT(TEXT(Table2[[#This Row],[ratio]],"0000/0000"),4)/Table2[[#This Row],[tan_angle_numer]]</f>
        <v>23</v>
      </c>
      <c r="W788" s="9" t="b">
        <f>Table2[[#This Row],[multiplier]]=Table2[[#This Row],[multiplier_calc]]</f>
        <v>1</v>
      </c>
    </row>
    <row r="789" spans="1:23" x14ac:dyDescent="0.25">
      <c r="A789" s="1">
        <v>1</v>
      </c>
      <c r="B789" s="1">
        <v>0.24</v>
      </c>
      <c r="C789">
        <v>56.309932474</v>
      </c>
      <c r="D789">
        <v>0</v>
      </c>
      <c r="E789">
        <v>0</v>
      </c>
      <c r="F789">
        <v>6.0240441310000001</v>
      </c>
      <c r="G789">
        <v>-2.2188007999999999E-2</v>
      </c>
      <c r="H789">
        <v>0.360555128</v>
      </c>
      <c r="I789">
        <v>-10.456098699</v>
      </c>
      <c r="J789">
        <v>10.816653827</v>
      </c>
      <c r="K789">
        <v>9</v>
      </c>
      <c r="L789">
        <v>6</v>
      </c>
      <c r="M789">
        <v>3</v>
      </c>
      <c r="N789">
        <f>TAN(RADIANS(Table2[[#This Row],[angle]]))</f>
        <v>1.4999999999988534</v>
      </c>
      <c r="O789">
        <f>0+LEFT(TEXT(Table2[[#This Row],[tan_angle]],"000/000"),3)</f>
        <v>3</v>
      </c>
      <c r="P789">
        <f>0+RIGHT(TEXT(Table2[[#This Row],[tan_angle]],"000/000"),3)</f>
        <v>2</v>
      </c>
      <c r="Q789" s="10">
        <f>Table2[[#This Row],[canvas_height]]/Table2[[#This Row],[canvas_width]]</f>
        <v>4.166666666666667</v>
      </c>
      <c r="R789">
        <f>0+LEFT(TEXT(Table2[[#This Row],[canvas_ratio]],"000/000"),3)</f>
        <v>25</v>
      </c>
      <c r="S789" s="5" t="str">
        <f t="shared" si="12"/>
        <v>/</v>
      </c>
      <c r="T789" s="4">
        <f>0+RIGHT(TEXT(Table2[[#This Row],[canvas_ratio]],"000/000"),3)</f>
        <v>6</v>
      </c>
      <c r="U789" s="7">
        <f>Table2[[#This Row],[canvas_ratio]]/Table2[[#This Row],[tan_angle]]</f>
        <v>2.7777777777799013</v>
      </c>
      <c r="V789" s="8">
        <f>0+RIGHT(TEXT(Table2[[#This Row],[ratio]],"0000/0000"),4)/Table2[[#This Row],[tan_angle_numer]]</f>
        <v>3</v>
      </c>
      <c r="W789" s="9" t="b">
        <f>Table2[[#This Row],[multiplier]]=Table2[[#This Row],[multiplier_calc]]</f>
        <v>1</v>
      </c>
    </row>
    <row r="790" spans="1:23" x14ac:dyDescent="0.25">
      <c r="A790" s="1">
        <v>1</v>
      </c>
      <c r="B790" s="1">
        <v>0.25</v>
      </c>
      <c r="C790">
        <v>56.309932474</v>
      </c>
      <c r="D790">
        <v>0</v>
      </c>
      <c r="E790">
        <v>0</v>
      </c>
      <c r="F790">
        <v>2.3574758340000002</v>
      </c>
      <c r="G790">
        <v>6.9337524999999997E-2</v>
      </c>
      <c r="H790">
        <v>0.360555128</v>
      </c>
      <c r="I790">
        <v>-3.2449961479999998</v>
      </c>
      <c r="J790">
        <v>3.6055512759999999</v>
      </c>
      <c r="K790">
        <v>3</v>
      </c>
      <c r="L790">
        <v>2</v>
      </c>
      <c r="M790">
        <v>1</v>
      </c>
      <c r="N790">
        <f>TAN(RADIANS(Table2[[#This Row],[angle]]))</f>
        <v>1.4999999999988534</v>
      </c>
      <c r="O790">
        <f>0+LEFT(TEXT(Table2[[#This Row],[tan_angle]],"000/000"),3)</f>
        <v>3</v>
      </c>
      <c r="P790">
        <f>0+RIGHT(TEXT(Table2[[#This Row],[tan_angle]],"000/000"),3)</f>
        <v>2</v>
      </c>
      <c r="Q790" s="10">
        <f>Table2[[#This Row],[canvas_height]]/Table2[[#This Row],[canvas_width]]</f>
        <v>4</v>
      </c>
      <c r="R790">
        <f>0+LEFT(TEXT(Table2[[#This Row],[canvas_ratio]],"000/000"),3)</f>
        <v>4</v>
      </c>
      <c r="S790" s="5" t="str">
        <f t="shared" si="12"/>
        <v>/</v>
      </c>
      <c r="T790" s="4">
        <f>0+RIGHT(TEXT(Table2[[#This Row],[canvas_ratio]],"000/000"),3)</f>
        <v>1</v>
      </c>
      <c r="U790" s="7">
        <f>Table2[[#This Row],[canvas_ratio]]/Table2[[#This Row],[tan_angle]]</f>
        <v>2.6666666666687053</v>
      </c>
      <c r="V790" s="8">
        <f>0+RIGHT(TEXT(Table2[[#This Row],[ratio]],"0000/0000"),4)/Table2[[#This Row],[tan_angle_numer]]</f>
        <v>1</v>
      </c>
      <c r="W790" s="9" t="b">
        <f>Table2[[#This Row],[multiplier]]=Table2[[#This Row],[multiplier_calc]]</f>
        <v>1</v>
      </c>
    </row>
    <row r="791" spans="1:23" x14ac:dyDescent="0.25">
      <c r="A791" s="1">
        <v>1</v>
      </c>
      <c r="B791" s="1">
        <v>0.26</v>
      </c>
      <c r="C791">
        <v>56.309932474</v>
      </c>
      <c r="D791">
        <v>0</v>
      </c>
      <c r="E791">
        <v>0</v>
      </c>
      <c r="F791">
        <v>19.225908800999999</v>
      </c>
      <c r="G791">
        <v>5.5470019999999997E-3</v>
      </c>
      <c r="H791">
        <v>0.360555128</v>
      </c>
      <c r="I791">
        <v>-46.511611453</v>
      </c>
      <c r="J791">
        <v>46.872166581000002</v>
      </c>
      <c r="K791">
        <v>39</v>
      </c>
      <c r="L791">
        <v>26</v>
      </c>
      <c r="M791">
        <v>13</v>
      </c>
      <c r="N791">
        <f>TAN(RADIANS(Table2[[#This Row],[angle]]))</f>
        <v>1.4999999999988534</v>
      </c>
      <c r="O791">
        <f>0+LEFT(TEXT(Table2[[#This Row],[tan_angle]],"000/000"),3)</f>
        <v>3</v>
      </c>
      <c r="P791">
        <f>0+RIGHT(TEXT(Table2[[#This Row],[tan_angle]],"000/000"),3)</f>
        <v>2</v>
      </c>
      <c r="Q791" s="10">
        <f>Table2[[#This Row],[canvas_height]]/Table2[[#This Row],[canvas_width]]</f>
        <v>3.8461538461538458</v>
      </c>
      <c r="R791">
        <f>0+LEFT(TEXT(Table2[[#This Row],[canvas_ratio]],"000/000"),3)</f>
        <v>50</v>
      </c>
      <c r="S791" s="5" t="str">
        <f t="shared" si="12"/>
        <v>/</v>
      </c>
      <c r="T791" s="4">
        <f>0+RIGHT(TEXT(Table2[[#This Row],[canvas_ratio]],"000/000"),3)</f>
        <v>13</v>
      </c>
      <c r="U791" s="7">
        <f>Table2[[#This Row],[canvas_ratio]]/Table2[[#This Row],[tan_angle]]</f>
        <v>2.5641025641045241</v>
      </c>
      <c r="V791" s="8">
        <f>0+RIGHT(TEXT(Table2[[#This Row],[ratio]],"0000/0000"),4)/Table2[[#This Row],[tan_angle_numer]]</f>
        <v>13</v>
      </c>
      <c r="W791" s="9" t="b">
        <f>Table2[[#This Row],[multiplier]]=Table2[[#This Row],[multiplier_calc]]</f>
        <v>1</v>
      </c>
    </row>
    <row r="792" spans="1:23" x14ac:dyDescent="0.25">
      <c r="A792" s="1">
        <v>1</v>
      </c>
      <c r="B792" s="1">
        <v>0.27</v>
      </c>
      <c r="C792">
        <v>56.309932474</v>
      </c>
      <c r="D792">
        <v>0</v>
      </c>
      <c r="E792">
        <v>0</v>
      </c>
      <c r="F792">
        <v>38.457364603999999</v>
      </c>
      <c r="G792">
        <v>2.7735009999999998E-3</v>
      </c>
      <c r="H792">
        <v>0.360555128</v>
      </c>
      <c r="I792">
        <v>-96.989329310000002</v>
      </c>
      <c r="J792">
        <v>97.349884438000004</v>
      </c>
      <c r="K792">
        <v>81</v>
      </c>
      <c r="L792">
        <v>54</v>
      </c>
      <c r="M792">
        <v>27</v>
      </c>
      <c r="N792">
        <f>TAN(RADIANS(Table2[[#This Row],[angle]]))</f>
        <v>1.4999999999988534</v>
      </c>
      <c r="O792">
        <f>0+LEFT(TEXT(Table2[[#This Row],[tan_angle]],"000/000"),3)</f>
        <v>3</v>
      </c>
      <c r="P792">
        <f>0+RIGHT(TEXT(Table2[[#This Row],[tan_angle]],"000/000"),3)</f>
        <v>2</v>
      </c>
      <c r="Q792" s="10">
        <f>Table2[[#This Row],[canvas_height]]/Table2[[#This Row],[canvas_width]]</f>
        <v>3.7037037037037033</v>
      </c>
      <c r="R792">
        <f>0+LEFT(TEXT(Table2[[#This Row],[canvas_ratio]],"000/000"),3)</f>
        <v>100</v>
      </c>
      <c r="S792" s="5" t="str">
        <f t="shared" si="12"/>
        <v>/</v>
      </c>
      <c r="T792" s="4">
        <f>0+RIGHT(TEXT(Table2[[#This Row],[canvas_ratio]],"000/000"),3)</f>
        <v>27</v>
      </c>
      <c r="U792" s="7">
        <f>Table2[[#This Row],[canvas_ratio]]/Table2[[#This Row],[tan_angle]]</f>
        <v>2.469135802471023</v>
      </c>
      <c r="V792" s="8">
        <f>0+RIGHT(TEXT(Table2[[#This Row],[ratio]],"0000/0000"),4)/Table2[[#This Row],[tan_angle_numer]]</f>
        <v>27</v>
      </c>
      <c r="W792" s="9" t="b">
        <f>Table2[[#This Row],[multiplier]]=Table2[[#This Row],[multiplier_calc]]</f>
        <v>1</v>
      </c>
    </row>
    <row r="793" spans="1:23" x14ac:dyDescent="0.25">
      <c r="A793" s="1">
        <v>1</v>
      </c>
      <c r="B793" s="1">
        <v>0.28000000000000003</v>
      </c>
      <c r="C793">
        <v>90</v>
      </c>
      <c r="D793">
        <v>0</v>
      </c>
      <c r="E793">
        <v>0</v>
      </c>
      <c r="F793">
        <v>0</v>
      </c>
      <c r="G793">
        <v>0.28000000000000003</v>
      </c>
      <c r="H793">
        <v>0.5</v>
      </c>
      <c r="I793">
        <v>-0.5</v>
      </c>
      <c r="J793">
        <v>1</v>
      </c>
      <c r="K793">
        <v>0.83209999999999995</v>
      </c>
      <c r="L793">
        <v>0.55469999999999997</v>
      </c>
      <c r="M793">
        <v>0.27739999999999998</v>
      </c>
      <c r="N793">
        <f>TAN(RADIANS(Table2[[#This Row],[angle]]))</f>
        <v>1.6324552277619072E+16</v>
      </c>
      <c r="O793" t="e">
        <f>0+LEFT(TEXT(Table2[[#This Row],[tan_angle]],"000/000"),3)</f>
        <v>#VALUE!</v>
      </c>
      <c r="P793" t="e">
        <f>0+RIGHT(TEXT(Table2[[#This Row],[tan_angle]],"000/000"),3)</f>
        <v>#VALUE!</v>
      </c>
      <c r="Q793" s="10">
        <f>Table2[[#This Row],[canvas_height]]/Table2[[#This Row],[canvas_width]]</f>
        <v>3.5714285714285712</v>
      </c>
      <c r="R793">
        <f>0+LEFT(TEXT(Table2[[#This Row],[canvas_ratio]],"000/000"),3)</f>
        <v>25</v>
      </c>
      <c r="S793" s="5" t="str">
        <f t="shared" si="12"/>
        <v>/</v>
      </c>
      <c r="T793" s="4">
        <f>0+RIGHT(TEXT(Table2[[#This Row],[canvas_ratio]],"000/000"),3)</f>
        <v>7</v>
      </c>
      <c r="U793" s="7">
        <f>Table2[[#This Row],[canvas_ratio]]/Table2[[#This Row],[tan_angle]]</f>
        <v>2.187765098051107E-16</v>
      </c>
      <c r="V793" s="8" t="e">
        <f>0+RIGHT(TEXT(Table2[[#This Row],[ratio]],"0000/0000"),4)/Table2[[#This Row],[tan_angle_numer]]</f>
        <v>#VALUE!</v>
      </c>
      <c r="W793" s="9" t="e">
        <f>Table2[[#This Row],[multiplier]]=Table2[[#This Row],[multiplier_calc]]</f>
        <v>#VALUE!</v>
      </c>
    </row>
    <row r="794" spans="1:23" x14ac:dyDescent="0.25">
      <c r="A794" s="1">
        <v>1</v>
      </c>
      <c r="B794" s="1">
        <v>0.28999999999999998</v>
      </c>
      <c r="C794">
        <v>90</v>
      </c>
      <c r="D794">
        <v>0</v>
      </c>
      <c r="E794">
        <v>0</v>
      </c>
      <c r="F794">
        <v>0</v>
      </c>
      <c r="G794">
        <v>0.28999999999999998</v>
      </c>
      <c r="H794">
        <v>0.5</v>
      </c>
      <c r="I794">
        <v>-0.5</v>
      </c>
      <c r="J794">
        <v>1</v>
      </c>
      <c r="K794">
        <v>0.83209999999999995</v>
      </c>
      <c r="L794">
        <v>0.55469999999999997</v>
      </c>
      <c r="M794">
        <v>0.27739999999999998</v>
      </c>
      <c r="N794">
        <f>TAN(RADIANS(Table2[[#This Row],[angle]]))</f>
        <v>1.6324552277619072E+16</v>
      </c>
      <c r="O794" t="e">
        <f>0+LEFT(TEXT(Table2[[#This Row],[tan_angle]],"000/000"),3)</f>
        <v>#VALUE!</v>
      </c>
      <c r="P794" t="e">
        <f>0+RIGHT(TEXT(Table2[[#This Row],[tan_angle]],"000/000"),3)</f>
        <v>#VALUE!</v>
      </c>
      <c r="Q794" s="10">
        <f>Table2[[#This Row],[canvas_height]]/Table2[[#This Row],[canvas_width]]</f>
        <v>3.4482758620689657</v>
      </c>
      <c r="R794">
        <f>0+LEFT(TEXT(Table2[[#This Row],[canvas_ratio]],"000/000"),3)</f>
        <v>100</v>
      </c>
      <c r="S794" s="5" t="str">
        <f t="shared" si="12"/>
        <v>/</v>
      </c>
      <c r="T794" s="4">
        <f>0+RIGHT(TEXT(Table2[[#This Row],[canvas_ratio]],"000/000"),3)</f>
        <v>29</v>
      </c>
      <c r="U794" s="7">
        <f>Table2[[#This Row],[canvas_ratio]]/Table2[[#This Row],[tan_angle]]</f>
        <v>2.1123249222562415E-16</v>
      </c>
      <c r="V794" s="8" t="e">
        <f>0+RIGHT(TEXT(Table2[[#This Row],[ratio]],"0000/0000"),4)/Table2[[#This Row],[tan_angle_numer]]</f>
        <v>#VALUE!</v>
      </c>
      <c r="W794" s="9" t="e">
        <f>Table2[[#This Row],[multiplier]]=Table2[[#This Row],[multiplier_calc]]</f>
        <v>#VALUE!</v>
      </c>
    </row>
    <row r="795" spans="1:23" x14ac:dyDescent="0.25">
      <c r="A795" s="1">
        <v>1</v>
      </c>
      <c r="B795" s="1">
        <v>0.3</v>
      </c>
      <c r="C795">
        <v>56.309932474</v>
      </c>
      <c r="D795">
        <v>0</v>
      </c>
      <c r="E795">
        <v>0</v>
      </c>
      <c r="F795">
        <v>4.8258917070000003</v>
      </c>
      <c r="G795">
        <v>-2.7735010000000001E-2</v>
      </c>
      <c r="H795">
        <v>0.360555128</v>
      </c>
      <c r="I795">
        <v>-10.456098699</v>
      </c>
      <c r="J795">
        <v>10.816653827</v>
      </c>
      <c r="K795">
        <v>9</v>
      </c>
      <c r="L795">
        <v>6</v>
      </c>
      <c r="M795">
        <v>3</v>
      </c>
      <c r="N795">
        <f>TAN(RADIANS(Table2[[#This Row],[angle]]))</f>
        <v>1.4999999999988534</v>
      </c>
      <c r="O795">
        <f>0+LEFT(TEXT(Table2[[#This Row],[tan_angle]],"000/000"),3)</f>
        <v>3</v>
      </c>
      <c r="P795">
        <f>0+RIGHT(TEXT(Table2[[#This Row],[tan_angle]],"000/000"),3)</f>
        <v>2</v>
      </c>
      <c r="Q795" s="10">
        <f>Table2[[#This Row],[canvas_height]]/Table2[[#This Row],[canvas_width]]</f>
        <v>3.3333333333333335</v>
      </c>
      <c r="R795">
        <f>0+LEFT(TEXT(Table2[[#This Row],[canvas_ratio]],"000/000"),3)</f>
        <v>10</v>
      </c>
      <c r="S795" s="5" t="str">
        <f t="shared" si="12"/>
        <v>/</v>
      </c>
      <c r="T795" s="4">
        <f>0+RIGHT(TEXT(Table2[[#This Row],[canvas_ratio]],"000/000"),3)</f>
        <v>3</v>
      </c>
      <c r="U795" s="7">
        <f>Table2[[#This Row],[canvas_ratio]]/Table2[[#This Row],[tan_angle]]</f>
        <v>2.222222222223921</v>
      </c>
      <c r="V795" s="8">
        <f>0+RIGHT(TEXT(Table2[[#This Row],[ratio]],"0000/0000"),4)/Table2[[#This Row],[tan_angle_numer]]</f>
        <v>3</v>
      </c>
      <c r="W795" s="9" t="b">
        <f>Table2[[#This Row],[multiplier]]=Table2[[#This Row],[multiplier_calc]]</f>
        <v>1</v>
      </c>
    </row>
    <row r="796" spans="1:23" x14ac:dyDescent="0.25">
      <c r="A796" s="1">
        <v>1</v>
      </c>
      <c r="B796" s="1">
        <v>0.31</v>
      </c>
      <c r="C796">
        <v>56.309932474</v>
      </c>
      <c r="D796">
        <v>0</v>
      </c>
      <c r="E796">
        <v>0</v>
      </c>
      <c r="F796">
        <v>87.736930036999993</v>
      </c>
      <c r="G796">
        <v>-2.7735009999999998E-3</v>
      </c>
      <c r="H796">
        <v>0.360555128</v>
      </c>
      <c r="I796">
        <v>-111.41153441199999</v>
      </c>
      <c r="J796">
        <v>111.77208954</v>
      </c>
      <c r="K796">
        <v>93</v>
      </c>
      <c r="L796">
        <v>62</v>
      </c>
      <c r="M796">
        <v>31</v>
      </c>
      <c r="N796">
        <f>TAN(RADIANS(Table2[[#This Row],[angle]]))</f>
        <v>1.4999999999988534</v>
      </c>
      <c r="O796">
        <f>0+LEFT(TEXT(Table2[[#This Row],[tan_angle]],"000/000"),3)</f>
        <v>3</v>
      </c>
      <c r="P796">
        <f>0+RIGHT(TEXT(Table2[[#This Row],[tan_angle]],"000/000"),3)</f>
        <v>2</v>
      </c>
      <c r="Q796" s="10">
        <f>Table2[[#This Row],[canvas_height]]/Table2[[#This Row],[canvas_width]]</f>
        <v>3.2258064516129035</v>
      </c>
      <c r="R796">
        <f>0+LEFT(TEXT(Table2[[#This Row],[canvas_ratio]],"000/000"),3)</f>
        <v>100</v>
      </c>
      <c r="S796" s="5" t="str">
        <f t="shared" si="12"/>
        <v>/</v>
      </c>
      <c r="T796" s="4">
        <f>0+RIGHT(TEXT(Table2[[#This Row],[canvas_ratio]],"000/000"),3)</f>
        <v>31</v>
      </c>
      <c r="U796" s="7">
        <f>Table2[[#This Row],[canvas_ratio]]/Table2[[#This Row],[tan_angle]]</f>
        <v>2.150537634410246</v>
      </c>
      <c r="V796" s="8">
        <f>0+RIGHT(TEXT(Table2[[#This Row],[ratio]],"0000/0000"),4)/Table2[[#This Row],[tan_angle_numer]]</f>
        <v>31</v>
      </c>
      <c r="W796" s="9" t="b">
        <f>Table2[[#This Row],[multiplier]]=Table2[[#This Row],[multiplier_calc]]</f>
        <v>1</v>
      </c>
    </row>
    <row r="797" spans="1:23" x14ac:dyDescent="0.25">
      <c r="A797" s="1">
        <v>1</v>
      </c>
      <c r="B797" s="1">
        <v>0.32</v>
      </c>
      <c r="C797">
        <v>56.309932474</v>
      </c>
      <c r="D797">
        <v>0</v>
      </c>
      <c r="E797">
        <v>0</v>
      </c>
      <c r="F797">
        <v>13.235146682</v>
      </c>
      <c r="G797">
        <v>-2.2188007999999999E-2</v>
      </c>
      <c r="H797">
        <v>0.360555128</v>
      </c>
      <c r="I797">
        <v>-14.061649974</v>
      </c>
      <c r="J797">
        <v>14.422205101999999</v>
      </c>
      <c r="K797">
        <v>12</v>
      </c>
      <c r="L797">
        <v>8</v>
      </c>
      <c r="M797">
        <v>4</v>
      </c>
      <c r="N797">
        <f>TAN(RADIANS(Table2[[#This Row],[angle]]))</f>
        <v>1.4999999999988534</v>
      </c>
      <c r="O797">
        <f>0+LEFT(TEXT(Table2[[#This Row],[tan_angle]],"000/000"),3)</f>
        <v>3</v>
      </c>
      <c r="P797">
        <f>0+RIGHT(TEXT(Table2[[#This Row],[tan_angle]],"000/000"),3)</f>
        <v>2</v>
      </c>
      <c r="Q797" s="10">
        <f>Table2[[#This Row],[canvas_height]]/Table2[[#This Row],[canvas_width]]</f>
        <v>3.125</v>
      </c>
      <c r="R797">
        <f>0+LEFT(TEXT(Table2[[#This Row],[canvas_ratio]],"000/000"),3)</f>
        <v>25</v>
      </c>
      <c r="S797" s="5" t="str">
        <f t="shared" si="12"/>
        <v>/</v>
      </c>
      <c r="T797" s="4">
        <f>0+RIGHT(TEXT(Table2[[#This Row],[canvas_ratio]],"000/000"),3)</f>
        <v>8</v>
      </c>
      <c r="U797" s="7">
        <f>Table2[[#This Row],[canvas_ratio]]/Table2[[#This Row],[tan_angle]]</f>
        <v>2.083333333334926</v>
      </c>
      <c r="V797" s="8">
        <f>0+RIGHT(TEXT(Table2[[#This Row],[ratio]],"0000/0000"),4)/Table2[[#This Row],[tan_angle_numer]]</f>
        <v>4</v>
      </c>
      <c r="W797" s="9" t="b">
        <f>Table2[[#This Row],[multiplier]]=Table2[[#This Row],[multiplier_calc]]</f>
        <v>1</v>
      </c>
    </row>
    <row r="798" spans="1:23" x14ac:dyDescent="0.25">
      <c r="A798" s="1">
        <v>1</v>
      </c>
      <c r="B798" s="1">
        <v>0.33</v>
      </c>
      <c r="C798">
        <v>56.309932474</v>
      </c>
      <c r="D798">
        <v>0</v>
      </c>
      <c r="E798">
        <v>0</v>
      </c>
      <c r="F798">
        <v>58.892519833000001</v>
      </c>
      <c r="G798">
        <v>-2.7735009999999998E-3</v>
      </c>
      <c r="H798">
        <v>0.360555128</v>
      </c>
      <c r="I798">
        <v>-118.62263696300001</v>
      </c>
      <c r="J798">
        <v>118.98319209100001</v>
      </c>
      <c r="K798">
        <v>99</v>
      </c>
      <c r="L798">
        <v>66</v>
      </c>
      <c r="M798">
        <v>33</v>
      </c>
      <c r="N798">
        <f>TAN(RADIANS(Table2[[#This Row],[angle]]))</f>
        <v>1.4999999999988534</v>
      </c>
      <c r="O798">
        <f>0+LEFT(TEXT(Table2[[#This Row],[tan_angle]],"000/000"),3)</f>
        <v>3</v>
      </c>
      <c r="P798">
        <f>0+RIGHT(TEXT(Table2[[#This Row],[tan_angle]],"000/000"),3)</f>
        <v>2</v>
      </c>
      <c r="Q798" s="10">
        <f>Table2[[#This Row],[canvas_height]]/Table2[[#This Row],[canvas_width]]</f>
        <v>3.0303030303030303</v>
      </c>
      <c r="R798">
        <f>0+LEFT(TEXT(Table2[[#This Row],[canvas_ratio]],"000/000"),3)</f>
        <v>100</v>
      </c>
      <c r="S798" s="5" t="str">
        <f t="shared" si="12"/>
        <v>/</v>
      </c>
      <c r="T798" s="4">
        <f>0+RIGHT(TEXT(Table2[[#This Row],[canvas_ratio]],"000/000"),3)</f>
        <v>33</v>
      </c>
      <c r="U798" s="7">
        <f>Table2[[#This Row],[canvas_ratio]]/Table2[[#This Row],[tan_angle]]</f>
        <v>2.0202020202035644</v>
      </c>
      <c r="V798" s="8">
        <f>0+RIGHT(TEXT(Table2[[#This Row],[ratio]],"0000/0000"),4)/Table2[[#This Row],[tan_angle_numer]]</f>
        <v>33</v>
      </c>
      <c r="W798" s="9" t="b">
        <f>Table2[[#This Row],[multiplier]]=Table2[[#This Row],[multiplier_calc]]</f>
        <v>1</v>
      </c>
    </row>
    <row r="799" spans="1:23" x14ac:dyDescent="0.25">
      <c r="A799" s="1">
        <v>1</v>
      </c>
      <c r="B799" s="1">
        <v>0.34</v>
      </c>
      <c r="C799">
        <v>56.309932474</v>
      </c>
      <c r="D799">
        <v>0</v>
      </c>
      <c r="E799">
        <v>0</v>
      </c>
      <c r="F799">
        <v>31.251809054999999</v>
      </c>
      <c r="G799">
        <v>-5.5470019999999997E-3</v>
      </c>
      <c r="H799">
        <v>0.360555128</v>
      </c>
      <c r="I799">
        <v>-60.933816555</v>
      </c>
      <c r="J799">
        <v>61.294371683000001</v>
      </c>
      <c r="K799">
        <v>51</v>
      </c>
      <c r="L799">
        <v>34</v>
      </c>
      <c r="M799">
        <v>17</v>
      </c>
      <c r="N799">
        <f>TAN(RADIANS(Table2[[#This Row],[angle]]))</f>
        <v>1.4999999999988534</v>
      </c>
      <c r="O799">
        <f>0+LEFT(TEXT(Table2[[#This Row],[tan_angle]],"000/000"),3)</f>
        <v>3</v>
      </c>
      <c r="P799">
        <f>0+RIGHT(TEXT(Table2[[#This Row],[tan_angle]],"000/000"),3)</f>
        <v>2</v>
      </c>
      <c r="Q799" s="10">
        <f>Table2[[#This Row],[canvas_height]]/Table2[[#This Row],[canvas_width]]</f>
        <v>2.9411764705882351</v>
      </c>
      <c r="R799">
        <f>0+LEFT(TEXT(Table2[[#This Row],[canvas_ratio]],"000/000"),3)</f>
        <v>50</v>
      </c>
      <c r="S799" s="5" t="str">
        <f t="shared" si="12"/>
        <v>/</v>
      </c>
      <c r="T799" s="4">
        <f>0+RIGHT(TEXT(Table2[[#This Row],[canvas_ratio]],"000/000"),3)</f>
        <v>17</v>
      </c>
      <c r="U799" s="7">
        <f>Table2[[#This Row],[canvas_ratio]]/Table2[[#This Row],[tan_angle]]</f>
        <v>1.9607843137269889</v>
      </c>
      <c r="V799" s="8">
        <f>0+RIGHT(TEXT(Table2[[#This Row],[ratio]],"0000/0000"),4)/Table2[[#This Row],[tan_angle_numer]]</f>
        <v>17</v>
      </c>
      <c r="W799" s="9" t="b">
        <f>Table2[[#This Row],[multiplier]]=Table2[[#This Row],[multiplier_calc]]</f>
        <v>1</v>
      </c>
    </row>
    <row r="800" spans="1:23" x14ac:dyDescent="0.25">
      <c r="A800" s="1">
        <v>1</v>
      </c>
      <c r="B800" s="1">
        <v>0.35</v>
      </c>
      <c r="C800">
        <v>56.309932474</v>
      </c>
      <c r="D800">
        <v>0</v>
      </c>
      <c r="E800">
        <v>0</v>
      </c>
      <c r="F800">
        <v>12.009259247999999</v>
      </c>
      <c r="G800">
        <v>1.3867505E-2</v>
      </c>
      <c r="H800">
        <v>0.360555128</v>
      </c>
      <c r="I800">
        <v>-24.878303801000001</v>
      </c>
      <c r="J800">
        <v>25.238858928999999</v>
      </c>
      <c r="K800">
        <v>21</v>
      </c>
      <c r="L800">
        <v>14</v>
      </c>
      <c r="M800">
        <v>7</v>
      </c>
      <c r="N800">
        <f>TAN(RADIANS(Table2[[#This Row],[angle]]))</f>
        <v>1.4999999999988534</v>
      </c>
      <c r="O800">
        <f>0+LEFT(TEXT(Table2[[#This Row],[tan_angle]],"000/000"),3)</f>
        <v>3</v>
      </c>
      <c r="P800">
        <f>0+RIGHT(TEXT(Table2[[#This Row],[tan_angle]],"000/000"),3)</f>
        <v>2</v>
      </c>
      <c r="Q800" s="10">
        <f>Table2[[#This Row],[canvas_height]]/Table2[[#This Row],[canvas_width]]</f>
        <v>2.8571428571428572</v>
      </c>
      <c r="R800">
        <f>0+LEFT(TEXT(Table2[[#This Row],[canvas_ratio]],"000/000"),3)</f>
        <v>20</v>
      </c>
      <c r="S800" s="5" t="str">
        <f t="shared" si="12"/>
        <v>/</v>
      </c>
      <c r="T800" s="4">
        <f>0+RIGHT(TEXT(Table2[[#This Row],[canvas_ratio]],"000/000"),3)</f>
        <v>7</v>
      </c>
      <c r="U800" s="7">
        <f>Table2[[#This Row],[canvas_ratio]]/Table2[[#This Row],[tan_angle]]</f>
        <v>1.9047619047633608</v>
      </c>
      <c r="V800" s="8">
        <f>0+RIGHT(TEXT(Table2[[#This Row],[ratio]],"0000/0000"),4)/Table2[[#This Row],[tan_angle_numer]]</f>
        <v>7</v>
      </c>
      <c r="W800" s="9" t="b">
        <f>Table2[[#This Row],[multiplier]]=Table2[[#This Row],[multiplier_calc]]</f>
        <v>1</v>
      </c>
    </row>
    <row r="801" spans="1:23" x14ac:dyDescent="0.25">
      <c r="A801" s="1">
        <v>1</v>
      </c>
      <c r="B801" s="1">
        <v>0.36</v>
      </c>
      <c r="C801">
        <v>56.309932474</v>
      </c>
      <c r="D801">
        <v>0</v>
      </c>
      <c r="E801">
        <v>0</v>
      </c>
      <c r="F801">
        <v>8.4203489789999999</v>
      </c>
      <c r="G801">
        <v>-1.1094003999999999E-2</v>
      </c>
      <c r="H801">
        <v>0.360555128</v>
      </c>
      <c r="I801">
        <v>-32.089406351999997</v>
      </c>
      <c r="J801">
        <v>32.449961479999999</v>
      </c>
      <c r="K801">
        <v>27</v>
      </c>
      <c r="L801">
        <v>18</v>
      </c>
      <c r="M801">
        <v>9</v>
      </c>
      <c r="N801">
        <f>TAN(RADIANS(Table2[[#This Row],[angle]]))</f>
        <v>1.4999999999988534</v>
      </c>
      <c r="O801">
        <f>0+LEFT(TEXT(Table2[[#This Row],[tan_angle]],"000/000"),3)</f>
        <v>3</v>
      </c>
      <c r="P801">
        <f>0+RIGHT(TEXT(Table2[[#This Row],[tan_angle]],"000/000"),3)</f>
        <v>2</v>
      </c>
      <c r="Q801" s="10">
        <f>Table2[[#This Row],[canvas_height]]/Table2[[#This Row],[canvas_width]]</f>
        <v>2.7777777777777777</v>
      </c>
      <c r="R801">
        <f>0+LEFT(TEXT(Table2[[#This Row],[canvas_ratio]],"000/000"),3)</f>
        <v>25</v>
      </c>
      <c r="S801" s="5" t="str">
        <f t="shared" si="12"/>
        <v>/</v>
      </c>
      <c r="T801" s="4">
        <f>0+RIGHT(TEXT(Table2[[#This Row],[canvas_ratio]],"000/000"),3)</f>
        <v>9</v>
      </c>
      <c r="U801" s="7">
        <f>Table2[[#This Row],[canvas_ratio]]/Table2[[#This Row],[tan_angle]]</f>
        <v>1.8518518518532674</v>
      </c>
      <c r="V801" s="8">
        <f>0+RIGHT(TEXT(Table2[[#This Row],[ratio]],"0000/0000"),4)/Table2[[#This Row],[tan_angle_numer]]</f>
        <v>9</v>
      </c>
      <c r="W801" s="9" t="b">
        <f>Table2[[#This Row],[multiplier]]=Table2[[#This Row],[multiplier_calc]]</f>
        <v>1</v>
      </c>
    </row>
    <row r="802" spans="1:23" x14ac:dyDescent="0.25">
      <c r="A802" s="1">
        <v>1</v>
      </c>
      <c r="B802" s="1">
        <v>0.37</v>
      </c>
      <c r="C802">
        <v>56.309932474</v>
      </c>
      <c r="D802">
        <v>0</v>
      </c>
      <c r="E802">
        <v>0</v>
      </c>
      <c r="F802">
        <v>6.0074031249999997</v>
      </c>
      <c r="G802">
        <v>2.7735009999999998E-3</v>
      </c>
      <c r="H802">
        <v>0.360555128</v>
      </c>
      <c r="I802">
        <v>-133.04484206500001</v>
      </c>
      <c r="J802">
        <v>133.405397193</v>
      </c>
      <c r="K802">
        <v>111</v>
      </c>
      <c r="L802">
        <v>74</v>
      </c>
      <c r="M802">
        <v>37</v>
      </c>
      <c r="N802">
        <f>TAN(RADIANS(Table2[[#This Row],[angle]]))</f>
        <v>1.4999999999988534</v>
      </c>
      <c r="O802">
        <f>0+LEFT(TEXT(Table2[[#This Row],[tan_angle]],"000/000"),3)</f>
        <v>3</v>
      </c>
      <c r="P802">
        <f>0+RIGHT(TEXT(Table2[[#This Row],[tan_angle]],"000/000"),3)</f>
        <v>2</v>
      </c>
      <c r="Q802" s="10">
        <f>Table2[[#This Row],[canvas_height]]/Table2[[#This Row],[canvas_width]]</f>
        <v>2.7027027027027026</v>
      </c>
      <c r="R802">
        <f>0+LEFT(TEXT(Table2[[#This Row],[canvas_ratio]],"000/000"),3)</f>
        <v>100</v>
      </c>
      <c r="S802" s="5" t="str">
        <f t="shared" si="12"/>
        <v>/</v>
      </c>
      <c r="T802" s="4">
        <f>0+RIGHT(TEXT(Table2[[#This Row],[canvas_ratio]],"000/000"),3)</f>
        <v>37</v>
      </c>
      <c r="U802" s="7">
        <f>Table2[[#This Row],[canvas_ratio]]/Table2[[#This Row],[tan_angle]]</f>
        <v>1.8018018018031792</v>
      </c>
      <c r="V802" s="8">
        <f>0+RIGHT(TEXT(Table2[[#This Row],[ratio]],"0000/0000"),4)/Table2[[#This Row],[tan_angle_numer]]</f>
        <v>37</v>
      </c>
      <c r="W802" s="9" t="b">
        <f>Table2[[#This Row],[multiplier]]=Table2[[#This Row],[multiplier_calc]]</f>
        <v>1</v>
      </c>
    </row>
    <row r="803" spans="1:23" x14ac:dyDescent="0.25">
      <c r="A803" s="1">
        <v>1</v>
      </c>
      <c r="B803" s="1">
        <v>0.38</v>
      </c>
      <c r="C803">
        <v>56.309932474</v>
      </c>
      <c r="D803">
        <v>0</v>
      </c>
      <c r="E803">
        <v>0</v>
      </c>
      <c r="F803">
        <v>4.8037036989999997</v>
      </c>
      <c r="G803">
        <v>5.5470019999999997E-3</v>
      </c>
      <c r="H803">
        <v>0.360555128</v>
      </c>
      <c r="I803">
        <v>-68.144919106000003</v>
      </c>
      <c r="J803">
        <v>68.505474234000005</v>
      </c>
      <c r="K803">
        <v>57</v>
      </c>
      <c r="L803">
        <v>38</v>
      </c>
      <c r="M803">
        <v>19</v>
      </c>
      <c r="N803">
        <f>TAN(RADIANS(Table2[[#This Row],[angle]]))</f>
        <v>1.4999999999988534</v>
      </c>
      <c r="O803">
        <f>0+LEFT(TEXT(Table2[[#This Row],[tan_angle]],"000/000"),3)</f>
        <v>3</v>
      </c>
      <c r="P803">
        <f>0+RIGHT(TEXT(Table2[[#This Row],[tan_angle]],"000/000"),3)</f>
        <v>2</v>
      </c>
      <c r="Q803" s="10">
        <f>Table2[[#This Row],[canvas_height]]/Table2[[#This Row],[canvas_width]]</f>
        <v>2.6315789473684212</v>
      </c>
      <c r="R803">
        <f>0+LEFT(TEXT(Table2[[#This Row],[canvas_ratio]],"000/000"),3)</f>
        <v>50</v>
      </c>
      <c r="S803" s="5" t="str">
        <f t="shared" si="12"/>
        <v>/</v>
      </c>
      <c r="T803" s="4">
        <f>0+RIGHT(TEXT(Table2[[#This Row],[canvas_ratio]],"000/000"),3)</f>
        <v>19</v>
      </c>
      <c r="U803" s="7">
        <f>Table2[[#This Row],[canvas_ratio]]/Table2[[#This Row],[tan_angle]]</f>
        <v>1.754385964913622</v>
      </c>
      <c r="V803" s="8">
        <f>0+RIGHT(TEXT(Table2[[#This Row],[ratio]],"0000/0000"),4)/Table2[[#This Row],[tan_angle_numer]]</f>
        <v>19</v>
      </c>
      <c r="W803" s="9" t="b">
        <f>Table2[[#This Row],[multiplier]]=Table2[[#This Row],[multiplier_calc]]</f>
        <v>1</v>
      </c>
    </row>
    <row r="804" spans="1:23" x14ac:dyDescent="0.25">
      <c r="A804" s="1">
        <v>1</v>
      </c>
      <c r="B804" s="1">
        <v>0.39</v>
      </c>
      <c r="C804">
        <v>56.309932474</v>
      </c>
      <c r="D804">
        <v>0</v>
      </c>
      <c r="E804">
        <v>0</v>
      </c>
      <c r="F804">
        <v>103.357287563</v>
      </c>
      <c r="G804">
        <v>2.7735009999999998E-3</v>
      </c>
      <c r="H804">
        <v>0.360555128</v>
      </c>
      <c r="I804">
        <v>-140.25594461599999</v>
      </c>
      <c r="J804">
        <v>140.61649974400001</v>
      </c>
      <c r="K804">
        <v>117</v>
      </c>
      <c r="L804">
        <v>78</v>
      </c>
      <c r="M804">
        <v>39</v>
      </c>
      <c r="N804">
        <f>TAN(RADIANS(Table2[[#This Row],[angle]]))</f>
        <v>1.4999999999988534</v>
      </c>
      <c r="O804">
        <f>0+LEFT(TEXT(Table2[[#This Row],[tan_angle]],"000/000"),3)</f>
        <v>3</v>
      </c>
      <c r="P804">
        <f>0+RIGHT(TEXT(Table2[[#This Row],[tan_angle]],"000/000"),3)</f>
        <v>2</v>
      </c>
      <c r="Q804" s="10">
        <f>Table2[[#This Row],[canvas_height]]/Table2[[#This Row],[canvas_width]]</f>
        <v>2.5641025641025639</v>
      </c>
      <c r="R804">
        <f>0+LEFT(TEXT(Table2[[#This Row],[canvas_ratio]],"000/000"),3)</f>
        <v>100</v>
      </c>
      <c r="S804" s="5" t="str">
        <f t="shared" si="12"/>
        <v>/</v>
      </c>
      <c r="T804" s="4">
        <f>0+RIGHT(TEXT(Table2[[#This Row],[canvas_ratio]],"000/000"),3)</f>
        <v>39</v>
      </c>
      <c r="U804" s="7">
        <f>Table2[[#This Row],[canvas_ratio]]/Table2[[#This Row],[tan_angle]]</f>
        <v>1.7094017094030161</v>
      </c>
      <c r="V804" s="8">
        <f>0+RIGHT(TEXT(Table2[[#This Row],[ratio]],"0000/0000"),4)/Table2[[#This Row],[tan_angle_numer]]</f>
        <v>39</v>
      </c>
      <c r="W804" s="9" t="b">
        <f>Table2[[#This Row],[multiplier]]=Table2[[#This Row],[multiplier_calc]]</f>
        <v>1</v>
      </c>
    </row>
    <row r="805" spans="1:23" x14ac:dyDescent="0.25">
      <c r="A805" s="1">
        <v>1</v>
      </c>
      <c r="B805" s="1">
        <v>0.4</v>
      </c>
      <c r="C805">
        <v>56.309932474</v>
      </c>
      <c r="D805">
        <v>0</v>
      </c>
      <c r="E805">
        <v>0</v>
      </c>
      <c r="F805">
        <v>1.2758104509999999</v>
      </c>
      <c r="G805">
        <v>-0.110940039</v>
      </c>
      <c r="H805">
        <v>0.360555128</v>
      </c>
      <c r="I805">
        <v>-3.2449961479999998</v>
      </c>
      <c r="J805">
        <v>3.6055512759999999</v>
      </c>
      <c r="K805">
        <v>3</v>
      </c>
      <c r="L805">
        <v>2</v>
      </c>
      <c r="M805">
        <v>1</v>
      </c>
      <c r="N805">
        <f>TAN(RADIANS(Table2[[#This Row],[angle]]))</f>
        <v>1.4999999999988534</v>
      </c>
      <c r="O805">
        <f>0+LEFT(TEXT(Table2[[#This Row],[tan_angle]],"000/000"),3)</f>
        <v>3</v>
      </c>
      <c r="P805">
        <f>0+RIGHT(TEXT(Table2[[#This Row],[tan_angle]],"000/000"),3)</f>
        <v>2</v>
      </c>
      <c r="Q805" s="10">
        <f>Table2[[#This Row],[canvas_height]]/Table2[[#This Row],[canvas_width]]</f>
        <v>2.5</v>
      </c>
      <c r="R805">
        <f>0+LEFT(TEXT(Table2[[#This Row],[canvas_ratio]],"000/000"),3)</f>
        <v>5</v>
      </c>
      <c r="S805" s="5" t="str">
        <f t="shared" si="12"/>
        <v>/</v>
      </c>
      <c r="T805" s="4">
        <f>0+RIGHT(TEXT(Table2[[#This Row],[canvas_ratio]],"000/000"),3)</f>
        <v>2</v>
      </c>
      <c r="U805" s="7">
        <f>Table2[[#This Row],[canvas_ratio]]/Table2[[#This Row],[tan_angle]]</f>
        <v>1.6666666666679406</v>
      </c>
      <c r="V805" s="8">
        <f>0+RIGHT(TEXT(Table2[[#This Row],[ratio]],"0000/0000"),4)/Table2[[#This Row],[tan_angle_numer]]</f>
        <v>1</v>
      </c>
      <c r="W805" s="9" t="b">
        <f>Table2[[#This Row],[multiplier]]=Table2[[#This Row],[multiplier_calc]]</f>
        <v>1</v>
      </c>
    </row>
    <row r="806" spans="1:23" x14ac:dyDescent="0.25">
      <c r="A806" s="1">
        <v>1</v>
      </c>
      <c r="B806" s="1">
        <v>0.41</v>
      </c>
      <c r="C806">
        <v>56.309932474</v>
      </c>
      <c r="D806">
        <v>0</v>
      </c>
      <c r="E806">
        <v>0</v>
      </c>
      <c r="F806">
        <v>138.21464789300001</v>
      </c>
      <c r="G806">
        <v>-2.7735009999999998E-3</v>
      </c>
      <c r="H806">
        <v>0.360555128</v>
      </c>
      <c r="I806">
        <v>-147.46704716599999</v>
      </c>
      <c r="J806">
        <v>147.827602294</v>
      </c>
      <c r="K806">
        <v>123</v>
      </c>
      <c r="L806">
        <v>82</v>
      </c>
      <c r="M806">
        <v>41</v>
      </c>
      <c r="N806">
        <f>TAN(RADIANS(Table2[[#This Row],[angle]]))</f>
        <v>1.4999999999988534</v>
      </c>
      <c r="O806">
        <f>0+LEFT(TEXT(Table2[[#This Row],[tan_angle]],"000/000"),3)</f>
        <v>3</v>
      </c>
      <c r="P806">
        <f>0+RIGHT(TEXT(Table2[[#This Row],[tan_angle]],"000/000"),3)</f>
        <v>2</v>
      </c>
      <c r="Q806" s="10">
        <f>Table2[[#This Row],[canvas_height]]/Table2[[#This Row],[canvas_width]]</f>
        <v>2.4390243902439024</v>
      </c>
      <c r="R806">
        <f>0+LEFT(TEXT(Table2[[#This Row],[canvas_ratio]],"000/000"),3)</f>
        <v>100</v>
      </c>
      <c r="S806" s="5" t="str">
        <f t="shared" si="12"/>
        <v>/</v>
      </c>
      <c r="T806" s="4">
        <f>0+RIGHT(TEXT(Table2[[#This Row],[canvas_ratio]],"000/000"),3)</f>
        <v>41</v>
      </c>
      <c r="U806" s="7">
        <f>Table2[[#This Row],[canvas_ratio]]/Table2[[#This Row],[tan_angle]]</f>
        <v>1.6260162601638446</v>
      </c>
      <c r="V806" s="8">
        <f>0+RIGHT(TEXT(Table2[[#This Row],[ratio]],"0000/0000"),4)/Table2[[#This Row],[tan_angle_numer]]</f>
        <v>41</v>
      </c>
      <c r="W806" s="9" t="b">
        <f>Table2[[#This Row],[multiplier]]=Table2[[#This Row],[multiplier_calc]]</f>
        <v>1</v>
      </c>
    </row>
    <row r="807" spans="1:23" x14ac:dyDescent="0.25">
      <c r="A807" s="1">
        <v>1</v>
      </c>
      <c r="B807" s="1">
        <v>0.42</v>
      </c>
      <c r="C807">
        <v>56.309932474</v>
      </c>
      <c r="D807">
        <v>0</v>
      </c>
      <c r="E807">
        <v>0</v>
      </c>
      <c r="F807">
        <v>20.435155228999999</v>
      </c>
      <c r="G807">
        <v>-5.5470019999999997E-3</v>
      </c>
      <c r="H807">
        <v>0.360555128</v>
      </c>
      <c r="I807">
        <v>-75.356021656999999</v>
      </c>
      <c r="J807">
        <v>75.716576785000001</v>
      </c>
      <c r="K807">
        <v>63</v>
      </c>
      <c r="L807">
        <v>42</v>
      </c>
      <c r="M807">
        <v>21</v>
      </c>
      <c r="N807">
        <f>TAN(RADIANS(Table2[[#This Row],[angle]]))</f>
        <v>1.4999999999988534</v>
      </c>
      <c r="O807">
        <f>0+LEFT(TEXT(Table2[[#This Row],[tan_angle]],"000/000"),3)</f>
        <v>3</v>
      </c>
      <c r="P807">
        <f>0+RIGHT(TEXT(Table2[[#This Row],[tan_angle]],"000/000"),3)</f>
        <v>2</v>
      </c>
      <c r="Q807" s="10">
        <f>Table2[[#This Row],[canvas_height]]/Table2[[#This Row],[canvas_width]]</f>
        <v>2.3809523809523809</v>
      </c>
      <c r="R807">
        <f>0+LEFT(TEXT(Table2[[#This Row],[canvas_ratio]],"000/000"),3)</f>
        <v>50</v>
      </c>
      <c r="S807" s="5" t="str">
        <f t="shared" si="12"/>
        <v>/</v>
      </c>
      <c r="T807" s="4">
        <f>0+RIGHT(TEXT(Table2[[#This Row],[canvas_ratio]],"000/000"),3)</f>
        <v>21</v>
      </c>
      <c r="U807" s="7">
        <f>Table2[[#This Row],[canvas_ratio]]/Table2[[#This Row],[tan_angle]]</f>
        <v>1.5873015873028007</v>
      </c>
      <c r="V807" s="8">
        <f>0+RIGHT(TEXT(Table2[[#This Row],[ratio]],"0000/0000"),4)/Table2[[#This Row],[tan_angle_numer]]</f>
        <v>21</v>
      </c>
      <c r="W807" s="9" t="b">
        <f>Table2[[#This Row],[multiplier]]=Table2[[#This Row],[multiplier_calc]]</f>
        <v>1</v>
      </c>
    </row>
    <row r="808" spans="1:23" x14ac:dyDescent="0.25">
      <c r="A808" s="1">
        <v>1</v>
      </c>
      <c r="B808" s="1">
        <v>0.43</v>
      </c>
      <c r="C808">
        <v>56.309932474</v>
      </c>
      <c r="D808">
        <v>0</v>
      </c>
      <c r="E808">
        <v>0</v>
      </c>
      <c r="F808">
        <v>131.00354534300001</v>
      </c>
      <c r="G808">
        <v>-2.7735009999999998E-3</v>
      </c>
      <c r="H808">
        <v>0.360555128</v>
      </c>
      <c r="I808">
        <v>-154.678149717</v>
      </c>
      <c r="J808">
        <v>155.03870484500001</v>
      </c>
      <c r="K808">
        <v>129</v>
      </c>
      <c r="L808">
        <v>86</v>
      </c>
      <c r="M808">
        <v>43</v>
      </c>
      <c r="N808">
        <f>TAN(RADIANS(Table2[[#This Row],[angle]]))</f>
        <v>1.4999999999988534</v>
      </c>
      <c r="O808">
        <f>0+LEFT(TEXT(Table2[[#This Row],[tan_angle]],"000/000"),3)</f>
        <v>3</v>
      </c>
      <c r="P808">
        <f>0+RIGHT(TEXT(Table2[[#This Row],[tan_angle]],"000/000"),3)</f>
        <v>2</v>
      </c>
      <c r="Q808" s="10">
        <f>Table2[[#This Row],[canvas_height]]/Table2[[#This Row],[canvas_width]]</f>
        <v>2.3255813953488373</v>
      </c>
      <c r="R808">
        <f>0+LEFT(TEXT(Table2[[#This Row],[canvas_ratio]],"000/000"),3)</f>
        <v>100</v>
      </c>
      <c r="S808" s="5" t="str">
        <f t="shared" si="12"/>
        <v>/</v>
      </c>
      <c r="T808" s="4">
        <f>0+RIGHT(TEXT(Table2[[#This Row],[canvas_ratio]],"000/000"),3)</f>
        <v>43</v>
      </c>
      <c r="U808" s="7">
        <f>Table2[[#This Row],[canvas_ratio]]/Table2[[#This Row],[tan_angle]]</f>
        <v>1.5503875969004099</v>
      </c>
      <c r="V808" s="8">
        <f>0+RIGHT(TEXT(Table2[[#This Row],[ratio]],"0000/0000"),4)/Table2[[#This Row],[tan_angle_numer]]</f>
        <v>43</v>
      </c>
      <c r="W808" s="9" t="b">
        <f>Table2[[#This Row],[multiplier]]=Table2[[#This Row],[multiplier_calc]]</f>
        <v>1</v>
      </c>
    </row>
    <row r="809" spans="1:23" x14ac:dyDescent="0.25">
      <c r="A809" s="1">
        <v>1</v>
      </c>
      <c r="B809" s="1">
        <v>0.44</v>
      </c>
      <c r="C809">
        <v>56.309932474</v>
      </c>
      <c r="D809">
        <v>0</v>
      </c>
      <c r="E809">
        <v>0</v>
      </c>
      <c r="F809">
        <v>37.264759181999999</v>
      </c>
      <c r="G809">
        <v>-1.1094003999999999E-2</v>
      </c>
      <c r="H809">
        <v>0.360555128</v>
      </c>
      <c r="I809">
        <v>-39.300508903000001</v>
      </c>
      <c r="J809">
        <v>39.661064031000002</v>
      </c>
      <c r="K809">
        <v>33</v>
      </c>
      <c r="L809">
        <v>22</v>
      </c>
      <c r="M809">
        <v>11</v>
      </c>
      <c r="N809">
        <f>TAN(RADIANS(Table2[[#This Row],[angle]]))</f>
        <v>1.4999999999988534</v>
      </c>
      <c r="O809">
        <f>0+LEFT(TEXT(Table2[[#This Row],[tan_angle]],"000/000"),3)</f>
        <v>3</v>
      </c>
      <c r="P809">
        <f>0+RIGHT(TEXT(Table2[[#This Row],[tan_angle]],"000/000"),3)</f>
        <v>2</v>
      </c>
      <c r="Q809" s="10">
        <f>Table2[[#This Row],[canvas_height]]/Table2[[#This Row],[canvas_width]]</f>
        <v>2.2727272727272729</v>
      </c>
      <c r="R809">
        <f>0+LEFT(TEXT(Table2[[#This Row],[canvas_ratio]],"000/000"),3)</f>
        <v>25</v>
      </c>
      <c r="S809" s="5" t="str">
        <f t="shared" si="12"/>
        <v>/</v>
      </c>
      <c r="T809" s="4">
        <f>0+RIGHT(TEXT(Table2[[#This Row],[canvas_ratio]],"000/000"),3)</f>
        <v>11</v>
      </c>
      <c r="U809" s="7">
        <f>Table2[[#This Row],[canvas_ratio]]/Table2[[#This Row],[tan_angle]]</f>
        <v>1.5151515151526735</v>
      </c>
      <c r="V809" s="8">
        <f>0+RIGHT(TEXT(Table2[[#This Row],[ratio]],"0000/0000"),4)/Table2[[#This Row],[tan_angle_numer]]</f>
        <v>11</v>
      </c>
      <c r="W809" s="9" t="b">
        <f>Table2[[#This Row],[multiplier]]=Table2[[#This Row],[multiplier_calc]]</f>
        <v>1</v>
      </c>
    </row>
    <row r="810" spans="1:23" x14ac:dyDescent="0.25">
      <c r="A810" s="1">
        <v>1</v>
      </c>
      <c r="B810" s="1">
        <v>0.45</v>
      </c>
      <c r="C810">
        <v>56.309932474</v>
      </c>
      <c r="D810">
        <v>0</v>
      </c>
      <c r="E810">
        <v>0</v>
      </c>
      <c r="F810">
        <v>2.4129458540000002</v>
      </c>
      <c r="G810">
        <v>-1.3867505E-2</v>
      </c>
      <c r="H810">
        <v>0.360555128</v>
      </c>
      <c r="I810">
        <v>-32.089406351999997</v>
      </c>
      <c r="J810">
        <v>32.449961479999999</v>
      </c>
      <c r="K810">
        <v>27</v>
      </c>
      <c r="L810">
        <v>18</v>
      </c>
      <c r="M810">
        <v>9</v>
      </c>
      <c r="N810">
        <f>TAN(RADIANS(Table2[[#This Row],[angle]]))</f>
        <v>1.4999999999988534</v>
      </c>
      <c r="O810">
        <f>0+LEFT(TEXT(Table2[[#This Row],[tan_angle]],"000/000"),3)</f>
        <v>3</v>
      </c>
      <c r="P810">
        <f>0+RIGHT(TEXT(Table2[[#This Row],[tan_angle]],"000/000"),3)</f>
        <v>2</v>
      </c>
      <c r="Q810" s="10">
        <f>Table2[[#This Row],[canvas_height]]/Table2[[#This Row],[canvas_width]]</f>
        <v>2.2222222222222223</v>
      </c>
      <c r="R810">
        <f>0+LEFT(TEXT(Table2[[#This Row],[canvas_ratio]],"000/000"),3)</f>
        <v>20</v>
      </c>
      <c r="S810" s="5" t="str">
        <f t="shared" si="12"/>
        <v>/</v>
      </c>
      <c r="T810" s="4">
        <f>0+RIGHT(TEXT(Table2[[#This Row],[canvas_ratio]],"000/000"),3)</f>
        <v>9</v>
      </c>
      <c r="U810" s="7">
        <f>Table2[[#This Row],[canvas_ratio]]/Table2[[#This Row],[tan_angle]]</f>
        <v>1.481481481482614</v>
      </c>
      <c r="V810" s="8">
        <f>0+RIGHT(TEXT(Table2[[#This Row],[ratio]],"0000/0000"),4)/Table2[[#This Row],[tan_angle_numer]]</f>
        <v>9</v>
      </c>
      <c r="W810" s="9" t="b">
        <f>Table2[[#This Row],[multiplier]]=Table2[[#This Row],[multiplier_calc]]</f>
        <v>1</v>
      </c>
    </row>
    <row r="811" spans="1:23" x14ac:dyDescent="0.25">
      <c r="A811" s="1">
        <v>1</v>
      </c>
      <c r="B811" s="1">
        <v>0.46</v>
      </c>
      <c r="C811">
        <v>56.309932474</v>
      </c>
      <c r="D811">
        <v>0</v>
      </c>
      <c r="E811">
        <v>0</v>
      </c>
      <c r="F811">
        <v>24.040706503999999</v>
      </c>
      <c r="G811">
        <v>-5.5470019999999997E-3</v>
      </c>
      <c r="H811">
        <v>0.360555128</v>
      </c>
      <c r="I811">
        <v>-82.567124207999996</v>
      </c>
      <c r="J811">
        <v>82.927679335999997</v>
      </c>
      <c r="K811">
        <v>69</v>
      </c>
      <c r="L811">
        <v>46</v>
      </c>
      <c r="M811">
        <v>23</v>
      </c>
      <c r="N811">
        <f>TAN(RADIANS(Table2[[#This Row],[angle]]))</f>
        <v>1.4999999999988534</v>
      </c>
      <c r="O811">
        <f>0+LEFT(TEXT(Table2[[#This Row],[tan_angle]],"000/000"),3)</f>
        <v>3</v>
      </c>
      <c r="P811">
        <f>0+RIGHT(TEXT(Table2[[#This Row],[tan_angle]],"000/000"),3)</f>
        <v>2</v>
      </c>
      <c r="Q811" s="10">
        <f>Table2[[#This Row],[canvas_height]]/Table2[[#This Row],[canvas_width]]</f>
        <v>2.1739130434782608</v>
      </c>
      <c r="R811">
        <f>0+LEFT(TEXT(Table2[[#This Row],[canvas_ratio]],"000/000"),3)</f>
        <v>50</v>
      </c>
      <c r="S811" s="5" t="str">
        <f t="shared" si="12"/>
        <v>/</v>
      </c>
      <c r="T811" s="4">
        <f>0+RIGHT(TEXT(Table2[[#This Row],[canvas_ratio]],"000/000"),3)</f>
        <v>23</v>
      </c>
      <c r="U811" s="7">
        <f>Table2[[#This Row],[canvas_ratio]]/Table2[[#This Row],[tan_angle]]</f>
        <v>1.4492753623199484</v>
      </c>
      <c r="V811" s="8">
        <f>0+RIGHT(TEXT(Table2[[#This Row],[ratio]],"0000/0000"),4)/Table2[[#This Row],[tan_angle_numer]]</f>
        <v>23</v>
      </c>
      <c r="W811" s="9" t="b">
        <f>Table2[[#This Row],[multiplier]]=Table2[[#This Row],[multiplier_calc]]</f>
        <v>1</v>
      </c>
    </row>
    <row r="812" spans="1:23" x14ac:dyDescent="0.25">
      <c r="A812" s="1">
        <v>1</v>
      </c>
      <c r="B812" s="1">
        <v>0.47</v>
      </c>
      <c r="C812">
        <v>56.309932474</v>
      </c>
      <c r="D812">
        <v>0</v>
      </c>
      <c r="E812">
        <v>0</v>
      </c>
      <c r="F812">
        <v>51.681417281999998</v>
      </c>
      <c r="G812">
        <v>-2.7735009999999998E-3</v>
      </c>
      <c r="H812">
        <v>0.360555128</v>
      </c>
      <c r="I812">
        <v>-169.10035481899999</v>
      </c>
      <c r="J812">
        <v>169.460909947</v>
      </c>
      <c r="K812">
        <v>141</v>
      </c>
      <c r="L812">
        <v>94</v>
      </c>
      <c r="M812">
        <v>47</v>
      </c>
      <c r="N812">
        <f>TAN(RADIANS(Table2[[#This Row],[angle]]))</f>
        <v>1.4999999999988534</v>
      </c>
      <c r="O812">
        <f>0+LEFT(TEXT(Table2[[#This Row],[tan_angle]],"000/000"),3)</f>
        <v>3</v>
      </c>
      <c r="P812">
        <f>0+RIGHT(TEXT(Table2[[#This Row],[tan_angle]],"000/000"),3)</f>
        <v>2</v>
      </c>
      <c r="Q812" s="10">
        <f>Table2[[#This Row],[canvas_height]]/Table2[[#This Row],[canvas_width]]</f>
        <v>2.1276595744680851</v>
      </c>
      <c r="R812">
        <f>0+LEFT(TEXT(Table2[[#This Row],[canvas_ratio]],"000/000"),3)</f>
        <v>100</v>
      </c>
      <c r="S812" s="5" t="str">
        <f t="shared" si="12"/>
        <v>/</v>
      </c>
      <c r="T812" s="4">
        <f>0+RIGHT(TEXT(Table2[[#This Row],[canvas_ratio]],"000/000"),3)</f>
        <v>47</v>
      </c>
      <c r="U812" s="7">
        <f>Table2[[#This Row],[canvas_ratio]]/Table2[[#This Row],[tan_angle]]</f>
        <v>1.418439716313141</v>
      </c>
      <c r="V812" s="8">
        <f>0+RIGHT(TEXT(Table2[[#This Row],[ratio]],"0000/0000"),4)/Table2[[#This Row],[tan_angle_numer]]</f>
        <v>47</v>
      </c>
      <c r="W812" s="9" t="b">
        <f>Table2[[#This Row],[multiplier]]=Table2[[#This Row],[multiplier_calc]]</f>
        <v>1</v>
      </c>
    </row>
    <row r="813" spans="1:23" x14ac:dyDescent="0.25">
      <c r="A813" s="1">
        <v>1</v>
      </c>
      <c r="B813" s="1">
        <v>0.48</v>
      </c>
      <c r="C813">
        <v>56.309932474</v>
      </c>
      <c r="D813">
        <v>0</v>
      </c>
      <c r="E813">
        <v>0</v>
      </c>
      <c r="F813">
        <v>15.609263521999999</v>
      </c>
      <c r="G813">
        <v>2.2188007999999999E-2</v>
      </c>
      <c r="H813">
        <v>0.360555128</v>
      </c>
      <c r="I813">
        <v>-21.272752525000001</v>
      </c>
      <c r="J813">
        <v>21.633307652999999</v>
      </c>
      <c r="K813">
        <v>18</v>
      </c>
      <c r="L813">
        <v>12</v>
      </c>
      <c r="M813">
        <v>6</v>
      </c>
      <c r="N813">
        <f>TAN(RADIANS(Table2[[#This Row],[angle]]))</f>
        <v>1.4999999999988534</v>
      </c>
      <c r="O813">
        <f>0+LEFT(TEXT(Table2[[#This Row],[tan_angle]],"000/000"),3)</f>
        <v>3</v>
      </c>
      <c r="P813">
        <f>0+RIGHT(TEXT(Table2[[#This Row],[tan_angle]],"000/000"),3)</f>
        <v>2</v>
      </c>
      <c r="Q813" s="10">
        <f>Table2[[#This Row],[canvas_height]]/Table2[[#This Row],[canvas_width]]</f>
        <v>2.0833333333333335</v>
      </c>
      <c r="R813">
        <f>0+LEFT(TEXT(Table2[[#This Row],[canvas_ratio]],"000/000"),3)</f>
        <v>25</v>
      </c>
      <c r="S813" s="5" t="str">
        <f t="shared" si="12"/>
        <v>/</v>
      </c>
      <c r="T813" s="4">
        <f>0+RIGHT(TEXT(Table2[[#This Row],[canvas_ratio]],"000/000"),3)</f>
        <v>12</v>
      </c>
      <c r="U813" s="7">
        <f>Table2[[#This Row],[canvas_ratio]]/Table2[[#This Row],[tan_angle]]</f>
        <v>1.3888888888899507</v>
      </c>
      <c r="V813" s="8">
        <f>0+RIGHT(TEXT(Table2[[#This Row],[ratio]],"0000/0000"),4)/Table2[[#This Row],[tan_angle_numer]]</f>
        <v>6</v>
      </c>
      <c r="W813" s="9" t="b">
        <f>Table2[[#This Row],[multiplier]]=Table2[[#This Row],[multiplier_calc]]</f>
        <v>1</v>
      </c>
    </row>
    <row r="814" spans="1:23" x14ac:dyDescent="0.25">
      <c r="A814" s="1">
        <v>1</v>
      </c>
      <c r="B814" s="1">
        <v>0.49</v>
      </c>
      <c r="C814">
        <v>56.309932474</v>
      </c>
      <c r="D814">
        <v>0</v>
      </c>
      <c r="E814">
        <v>0</v>
      </c>
      <c r="F814">
        <v>73.314724935000001</v>
      </c>
      <c r="G814">
        <v>-2.7735009999999998E-3</v>
      </c>
      <c r="H814">
        <v>0.360555128</v>
      </c>
      <c r="I814">
        <v>-176.31145737</v>
      </c>
      <c r="J814">
        <v>176.67201249799999</v>
      </c>
      <c r="K814">
        <v>147</v>
      </c>
      <c r="L814">
        <v>98</v>
      </c>
      <c r="M814">
        <v>49</v>
      </c>
      <c r="N814">
        <f>TAN(RADIANS(Table2[[#This Row],[angle]]))</f>
        <v>1.4999999999988534</v>
      </c>
      <c r="O814">
        <f>0+LEFT(TEXT(Table2[[#This Row],[tan_angle]],"000/000"),3)</f>
        <v>3</v>
      </c>
      <c r="P814">
        <f>0+RIGHT(TEXT(Table2[[#This Row],[tan_angle]],"000/000"),3)</f>
        <v>2</v>
      </c>
      <c r="Q814" s="10">
        <f>Table2[[#This Row],[canvas_height]]/Table2[[#This Row],[canvas_width]]</f>
        <v>2.0408163265306123</v>
      </c>
      <c r="R814">
        <f>0+LEFT(TEXT(Table2[[#This Row],[canvas_ratio]],"000/000"),3)</f>
        <v>100</v>
      </c>
      <c r="S814" s="5" t="str">
        <f t="shared" si="12"/>
        <v>/</v>
      </c>
      <c r="T814" s="4">
        <f>0+RIGHT(TEXT(Table2[[#This Row],[canvas_ratio]],"000/000"),3)</f>
        <v>49</v>
      </c>
      <c r="U814" s="7">
        <f>Table2[[#This Row],[canvas_ratio]]/Table2[[#This Row],[tan_angle]]</f>
        <v>1.3605442176881148</v>
      </c>
      <c r="V814" s="8">
        <f>0+RIGHT(TEXT(Table2[[#This Row],[ratio]],"0000/0000"),4)/Table2[[#This Row],[tan_angle_numer]]</f>
        <v>49</v>
      </c>
      <c r="W814" s="9" t="b">
        <f>Table2[[#This Row],[multiplier]]=Table2[[#This Row],[multiplier_calc]]</f>
        <v>1</v>
      </c>
    </row>
    <row r="815" spans="1:23" x14ac:dyDescent="0.25">
      <c r="A815" s="1">
        <v>1</v>
      </c>
      <c r="B815" s="1">
        <v>0.5</v>
      </c>
      <c r="C815">
        <v>56.309932474</v>
      </c>
      <c r="D815">
        <v>0</v>
      </c>
      <c r="E815">
        <v>0</v>
      </c>
      <c r="F815">
        <v>1.109400392</v>
      </c>
      <c r="G815">
        <v>0.13867504899999999</v>
      </c>
      <c r="H815">
        <v>0.360555128</v>
      </c>
      <c r="I815">
        <v>-3.2449961479999998</v>
      </c>
      <c r="J815">
        <v>3.6055512759999999</v>
      </c>
      <c r="K815">
        <v>3</v>
      </c>
      <c r="L815">
        <v>2</v>
      </c>
      <c r="M815">
        <v>1</v>
      </c>
      <c r="N815">
        <f>TAN(RADIANS(Table2[[#This Row],[angle]]))</f>
        <v>1.4999999999988534</v>
      </c>
      <c r="O815">
        <f>0+LEFT(TEXT(Table2[[#This Row],[tan_angle]],"000/000"),3)</f>
        <v>3</v>
      </c>
      <c r="P815">
        <f>0+RIGHT(TEXT(Table2[[#This Row],[tan_angle]],"000/000"),3)</f>
        <v>2</v>
      </c>
      <c r="Q815" s="10">
        <f>Table2[[#This Row],[canvas_height]]/Table2[[#This Row],[canvas_width]]</f>
        <v>2</v>
      </c>
      <c r="R815">
        <f>0+LEFT(TEXT(Table2[[#This Row],[canvas_ratio]],"000/000"),3)</f>
        <v>2</v>
      </c>
      <c r="S815" s="5" t="str">
        <f t="shared" si="12"/>
        <v>/</v>
      </c>
      <c r="T815" s="4">
        <f>0+RIGHT(TEXT(Table2[[#This Row],[canvas_ratio]],"000/000"),3)</f>
        <v>1</v>
      </c>
      <c r="U815" s="7">
        <f>Table2[[#This Row],[canvas_ratio]]/Table2[[#This Row],[tan_angle]]</f>
        <v>1.3333333333343527</v>
      </c>
      <c r="V815" s="8">
        <f>0+RIGHT(TEXT(Table2[[#This Row],[ratio]],"0000/0000"),4)/Table2[[#This Row],[tan_angle_numer]]</f>
        <v>1</v>
      </c>
      <c r="W815" s="9" t="b">
        <f>Table2[[#This Row],[multiplier]]=Table2[[#This Row],[multiplier_calc]]</f>
        <v>1</v>
      </c>
    </row>
    <row r="816" spans="1:23" x14ac:dyDescent="0.25">
      <c r="A816" s="1">
        <v>1</v>
      </c>
      <c r="B816" s="1">
        <v>0.51</v>
      </c>
      <c r="C816">
        <v>56.309932474</v>
      </c>
      <c r="D816">
        <v>0</v>
      </c>
      <c r="E816">
        <v>0</v>
      </c>
      <c r="F816">
        <v>15.625904528</v>
      </c>
      <c r="G816">
        <v>-2.7735009999999998E-3</v>
      </c>
      <c r="H816">
        <v>0.360555128</v>
      </c>
      <c r="I816">
        <v>-183.52255992100001</v>
      </c>
      <c r="J816">
        <v>183.883115049</v>
      </c>
      <c r="K816">
        <v>153</v>
      </c>
      <c r="L816">
        <v>102</v>
      </c>
      <c r="M816">
        <v>51</v>
      </c>
      <c r="N816">
        <f>TAN(RADIANS(Table2[[#This Row],[angle]]))</f>
        <v>1.4999999999988534</v>
      </c>
      <c r="O816">
        <f>0+LEFT(TEXT(Table2[[#This Row],[tan_angle]],"000/000"),3)</f>
        <v>3</v>
      </c>
      <c r="P816">
        <f>0+RIGHT(TEXT(Table2[[#This Row],[tan_angle]],"000/000"),3)</f>
        <v>2</v>
      </c>
      <c r="Q816" s="10">
        <f>Table2[[#This Row],[canvas_height]]/Table2[[#This Row],[canvas_width]]</f>
        <v>1.9607843137254901</v>
      </c>
      <c r="R816">
        <f>0+LEFT(TEXT(Table2[[#This Row],[canvas_ratio]],"000/000"),3)</f>
        <v>100</v>
      </c>
      <c r="S816" s="5" t="str">
        <f t="shared" si="12"/>
        <v>/</v>
      </c>
      <c r="T816" s="4">
        <f>0+RIGHT(TEXT(Table2[[#This Row],[canvas_ratio]],"000/000"),3)</f>
        <v>51</v>
      </c>
      <c r="U816" s="7">
        <f>Table2[[#This Row],[canvas_ratio]]/Table2[[#This Row],[tan_angle]]</f>
        <v>1.3071895424846594</v>
      </c>
      <c r="V816" s="8">
        <f>0+RIGHT(TEXT(Table2[[#This Row],[ratio]],"0000/0000"),4)/Table2[[#This Row],[tan_angle_numer]]</f>
        <v>51</v>
      </c>
      <c r="W816" s="9" t="b">
        <f>Table2[[#This Row],[multiplier]]=Table2[[#This Row],[multiplier_calc]]</f>
        <v>1</v>
      </c>
    </row>
    <row r="817" spans="1:23" x14ac:dyDescent="0.25">
      <c r="A817" s="1">
        <v>1</v>
      </c>
      <c r="B817" s="1">
        <v>0.52</v>
      </c>
      <c r="C817">
        <v>56.309932474</v>
      </c>
      <c r="D817">
        <v>0</v>
      </c>
      <c r="E817">
        <v>0</v>
      </c>
      <c r="F817">
        <v>38.451817601999998</v>
      </c>
      <c r="G817">
        <v>1.1094003999999999E-2</v>
      </c>
      <c r="H817">
        <v>0.360555128</v>
      </c>
      <c r="I817">
        <v>-46.511611453</v>
      </c>
      <c r="J817">
        <v>46.872166581000002</v>
      </c>
      <c r="K817">
        <v>39</v>
      </c>
      <c r="L817">
        <v>26</v>
      </c>
      <c r="M817">
        <v>13</v>
      </c>
      <c r="N817">
        <f>TAN(RADIANS(Table2[[#This Row],[angle]]))</f>
        <v>1.4999999999988534</v>
      </c>
      <c r="O817">
        <f>0+LEFT(TEXT(Table2[[#This Row],[tan_angle]],"000/000"),3)</f>
        <v>3</v>
      </c>
      <c r="P817">
        <f>0+RIGHT(TEXT(Table2[[#This Row],[tan_angle]],"000/000"),3)</f>
        <v>2</v>
      </c>
      <c r="Q817" s="10">
        <f>Table2[[#This Row],[canvas_height]]/Table2[[#This Row],[canvas_width]]</f>
        <v>1.9230769230769229</v>
      </c>
      <c r="R817">
        <f>0+LEFT(TEXT(Table2[[#This Row],[canvas_ratio]],"000/000"),3)</f>
        <v>25</v>
      </c>
      <c r="S817" s="5" t="str">
        <f t="shared" si="12"/>
        <v>/</v>
      </c>
      <c r="T817" s="4">
        <f>0+RIGHT(TEXT(Table2[[#This Row],[canvas_ratio]],"000/000"),3)</f>
        <v>13</v>
      </c>
      <c r="U817" s="7">
        <f>Table2[[#This Row],[canvas_ratio]]/Table2[[#This Row],[tan_angle]]</f>
        <v>1.282051282052262</v>
      </c>
      <c r="V817" s="8">
        <f>0+RIGHT(TEXT(Table2[[#This Row],[ratio]],"0000/0000"),4)/Table2[[#This Row],[tan_angle_numer]]</f>
        <v>13</v>
      </c>
      <c r="W817" s="9" t="b">
        <f>Table2[[#This Row],[multiplier]]=Table2[[#This Row],[multiplier_calc]]</f>
        <v>1</v>
      </c>
    </row>
    <row r="818" spans="1:23" x14ac:dyDescent="0.25">
      <c r="A818" s="1">
        <v>1</v>
      </c>
      <c r="B818" s="1">
        <v>0.53</v>
      </c>
      <c r="C818">
        <v>56.309932474</v>
      </c>
      <c r="D818">
        <v>0</v>
      </c>
      <c r="E818">
        <v>0</v>
      </c>
      <c r="F818">
        <v>37.259212179999999</v>
      </c>
      <c r="G818">
        <v>-2.7735009999999998E-3</v>
      </c>
      <c r="H818">
        <v>0.360555128</v>
      </c>
      <c r="I818">
        <v>-190.73366247199999</v>
      </c>
      <c r="J818">
        <v>191.09421760000001</v>
      </c>
      <c r="K818">
        <v>159</v>
      </c>
      <c r="L818">
        <v>106</v>
      </c>
      <c r="M818">
        <v>53</v>
      </c>
      <c r="N818">
        <f>TAN(RADIANS(Table2[[#This Row],[angle]]))</f>
        <v>1.4999999999988534</v>
      </c>
      <c r="O818">
        <f>0+LEFT(TEXT(Table2[[#This Row],[tan_angle]],"000/000"),3)</f>
        <v>3</v>
      </c>
      <c r="P818">
        <f>0+RIGHT(TEXT(Table2[[#This Row],[tan_angle]],"000/000"),3)</f>
        <v>2</v>
      </c>
      <c r="Q818" s="10">
        <f>Table2[[#This Row],[canvas_height]]/Table2[[#This Row],[canvas_width]]</f>
        <v>1.8867924528301885</v>
      </c>
      <c r="R818">
        <f>0+LEFT(TEXT(Table2[[#This Row],[canvas_ratio]],"000/000"),3)</f>
        <v>100</v>
      </c>
      <c r="S818" s="5" t="str">
        <f t="shared" si="12"/>
        <v>/</v>
      </c>
      <c r="T818" s="4">
        <f>0+RIGHT(TEXT(Table2[[#This Row],[canvas_ratio]],"000/000"),3)</f>
        <v>53</v>
      </c>
      <c r="U818" s="7">
        <f>Table2[[#This Row],[canvas_ratio]]/Table2[[#This Row],[tan_angle]]</f>
        <v>1.2578616352210872</v>
      </c>
      <c r="V818" s="8">
        <f>0+RIGHT(TEXT(Table2[[#This Row],[ratio]],"0000/0000"),4)/Table2[[#This Row],[tan_angle_numer]]</f>
        <v>53</v>
      </c>
      <c r="W818" s="9" t="b">
        <f>Table2[[#This Row],[multiplier]]=Table2[[#This Row],[multiplier_calc]]</f>
        <v>1</v>
      </c>
    </row>
    <row r="819" spans="1:23" x14ac:dyDescent="0.25">
      <c r="A819" s="1">
        <v>1</v>
      </c>
      <c r="B819" s="1">
        <v>0.54</v>
      </c>
      <c r="C819">
        <v>56.309932474</v>
      </c>
      <c r="D819">
        <v>0</v>
      </c>
      <c r="E819">
        <v>0</v>
      </c>
      <c r="F819">
        <v>76.914729209000001</v>
      </c>
      <c r="G819">
        <v>5.5470019999999997E-3</v>
      </c>
      <c r="H819">
        <v>0.360555128</v>
      </c>
      <c r="I819">
        <v>-96.989329310000002</v>
      </c>
      <c r="J819">
        <v>97.349884438000004</v>
      </c>
      <c r="K819">
        <v>81</v>
      </c>
      <c r="L819">
        <v>54</v>
      </c>
      <c r="M819">
        <v>27</v>
      </c>
      <c r="N819">
        <f>TAN(RADIANS(Table2[[#This Row],[angle]]))</f>
        <v>1.4999999999988534</v>
      </c>
      <c r="O819">
        <f>0+LEFT(TEXT(Table2[[#This Row],[tan_angle]],"000/000"),3)</f>
        <v>3</v>
      </c>
      <c r="P819">
        <f>0+RIGHT(TEXT(Table2[[#This Row],[tan_angle]],"000/000"),3)</f>
        <v>2</v>
      </c>
      <c r="Q819" s="10">
        <f>Table2[[#This Row],[canvas_height]]/Table2[[#This Row],[canvas_width]]</f>
        <v>1.8518518518518516</v>
      </c>
      <c r="R819">
        <f>0+LEFT(TEXT(Table2[[#This Row],[canvas_ratio]],"000/000"),3)</f>
        <v>50</v>
      </c>
      <c r="S819" s="5" t="str">
        <f t="shared" si="12"/>
        <v>/</v>
      </c>
      <c r="T819" s="4">
        <f>0+RIGHT(TEXT(Table2[[#This Row],[canvas_ratio]],"000/000"),3)</f>
        <v>27</v>
      </c>
      <c r="U819" s="7">
        <f>Table2[[#This Row],[canvas_ratio]]/Table2[[#This Row],[tan_angle]]</f>
        <v>1.2345679012355115</v>
      </c>
      <c r="V819" s="8">
        <f>0+RIGHT(TEXT(Table2[[#This Row],[ratio]],"0000/0000"),4)/Table2[[#This Row],[tan_angle_numer]]</f>
        <v>27</v>
      </c>
      <c r="W819" s="9" t="b">
        <f>Table2[[#This Row],[multiplier]]=Table2[[#This Row],[multiplier_calc]]</f>
        <v>1</v>
      </c>
    </row>
    <row r="820" spans="1:23" x14ac:dyDescent="0.25">
      <c r="A820" s="1">
        <v>1</v>
      </c>
      <c r="B820" s="1">
        <v>0.55000000000000004</v>
      </c>
      <c r="C820">
        <v>90</v>
      </c>
      <c r="D820">
        <v>0</v>
      </c>
      <c r="E820">
        <v>0</v>
      </c>
      <c r="F820">
        <v>0</v>
      </c>
      <c r="G820">
        <v>0.55000000000000004</v>
      </c>
      <c r="H820">
        <v>0.5</v>
      </c>
      <c r="I820">
        <v>-0.5</v>
      </c>
      <c r="J820">
        <v>1</v>
      </c>
      <c r="K820">
        <v>0.83209999999999995</v>
      </c>
      <c r="L820">
        <v>0.55469999999999997</v>
      </c>
      <c r="M820">
        <v>0.27739999999999998</v>
      </c>
      <c r="N820">
        <f>TAN(RADIANS(Table2[[#This Row],[angle]]))</f>
        <v>1.6324552277619072E+16</v>
      </c>
      <c r="O820" t="e">
        <f>0+LEFT(TEXT(Table2[[#This Row],[tan_angle]],"000/000"),3)</f>
        <v>#VALUE!</v>
      </c>
      <c r="P820" t="e">
        <f>0+RIGHT(TEXT(Table2[[#This Row],[tan_angle]],"000/000"),3)</f>
        <v>#VALUE!</v>
      </c>
      <c r="Q820" s="10">
        <f>Table2[[#This Row],[canvas_height]]/Table2[[#This Row],[canvas_width]]</f>
        <v>1.8181818181818181</v>
      </c>
      <c r="R820">
        <f>0+LEFT(TEXT(Table2[[#This Row],[canvas_ratio]],"000/000"),3)</f>
        <v>20</v>
      </c>
      <c r="S820" s="5" t="str">
        <f t="shared" si="12"/>
        <v>/</v>
      </c>
      <c r="T820" s="4">
        <f>0+RIGHT(TEXT(Table2[[#This Row],[canvas_ratio]],"000/000"),3)</f>
        <v>11</v>
      </c>
      <c r="U820" s="7">
        <f>Table2[[#This Row],[canvas_ratio]]/Table2[[#This Row],[tan_angle]]</f>
        <v>1.1137713226442E-16</v>
      </c>
      <c r="V820" s="8" t="e">
        <f>0+RIGHT(TEXT(Table2[[#This Row],[ratio]],"0000/0000"),4)/Table2[[#This Row],[tan_angle_numer]]</f>
        <v>#VALUE!</v>
      </c>
      <c r="W820" s="9" t="e">
        <f>Table2[[#This Row],[multiplier]]=Table2[[#This Row],[multiplier_calc]]</f>
        <v>#VALUE!</v>
      </c>
    </row>
    <row r="821" spans="1:23" x14ac:dyDescent="0.25">
      <c r="A821" s="1">
        <v>1</v>
      </c>
      <c r="B821" s="1">
        <v>0.56000000000000005</v>
      </c>
      <c r="C821">
        <v>90</v>
      </c>
      <c r="D821">
        <v>0</v>
      </c>
      <c r="E821">
        <v>0</v>
      </c>
      <c r="F821">
        <v>0</v>
      </c>
      <c r="G821">
        <v>0.56000000000000005</v>
      </c>
      <c r="H821">
        <v>0.5</v>
      </c>
      <c r="I821">
        <v>-0.5</v>
      </c>
      <c r="J821">
        <v>1</v>
      </c>
      <c r="K821">
        <v>0.83209999999999995</v>
      </c>
      <c r="L821">
        <v>0.55469999999999997</v>
      </c>
      <c r="M821">
        <v>0.27739999999999998</v>
      </c>
      <c r="N821">
        <f>TAN(RADIANS(Table2[[#This Row],[angle]]))</f>
        <v>1.6324552277619072E+16</v>
      </c>
      <c r="O821" t="e">
        <f>0+LEFT(TEXT(Table2[[#This Row],[tan_angle]],"000/000"),3)</f>
        <v>#VALUE!</v>
      </c>
      <c r="P821" t="e">
        <f>0+RIGHT(TEXT(Table2[[#This Row],[tan_angle]],"000/000"),3)</f>
        <v>#VALUE!</v>
      </c>
      <c r="Q821" s="10">
        <f>Table2[[#This Row],[canvas_height]]/Table2[[#This Row],[canvas_width]]</f>
        <v>1.7857142857142856</v>
      </c>
      <c r="R821">
        <f>0+LEFT(TEXT(Table2[[#This Row],[canvas_ratio]],"000/000"),3)</f>
        <v>25</v>
      </c>
      <c r="S821" s="5" t="str">
        <f t="shared" si="12"/>
        <v>/</v>
      </c>
      <c r="T821" s="4">
        <f>0+RIGHT(TEXT(Table2[[#This Row],[canvas_ratio]],"000/000"),3)</f>
        <v>14</v>
      </c>
      <c r="U821" s="7">
        <f>Table2[[#This Row],[canvas_ratio]]/Table2[[#This Row],[tan_angle]]</f>
        <v>1.0938825490255535E-16</v>
      </c>
      <c r="V821" s="8" t="e">
        <f>0+RIGHT(TEXT(Table2[[#This Row],[ratio]],"0000/0000"),4)/Table2[[#This Row],[tan_angle_numer]]</f>
        <v>#VALUE!</v>
      </c>
      <c r="W821" s="9" t="e">
        <f>Table2[[#This Row],[multiplier]]=Table2[[#This Row],[multiplier_calc]]</f>
        <v>#VALUE!</v>
      </c>
    </row>
    <row r="822" spans="1:23" x14ac:dyDescent="0.25">
      <c r="A822" s="1">
        <v>1</v>
      </c>
      <c r="B822" s="1">
        <v>0.56999999999999995</v>
      </c>
      <c r="C822">
        <v>90</v>
      </c>
      <c r="D822">
        <v>0</v>
      </c>
      <c r="E822">
        <v>0</v>
      </c>
      <c r="F822">
        <v>0</v>
      </c>
      <c r="G822">
        <v>0.56999999999999995</v>
      </c>
      <c r="H822">
        <v>0.5</v>
      </c>
      <c r="I822">
        <v>-0.5</v>
      </c>
      <c r="J822">
        <v>1</v>
      </c>
      <c r="K822">
        <v>0.83209999999999995</v>
      </c>
      <c r="L822">
        <v>0.55469999999999997</v>
      </c>
      <c r="M822">
        <v>0.27739999999999998</v>
      </c>
      <c r="N822">
        <f>TAN(RADIANS(Table2[[#This Row],[angle]]))</f>
        <v>1.6324552277619072E+16</v>
      </c>
      <c r="O822" t="e">
        <f>0+LEFT(TEXT(Table2[[#This Row],[tan_angle]],"000/000"),3)</f>
        <v>#VALUE!</v>
      </c>
      <c r="P822" t="e">
        <f>0+RIGHT(TEXT(Table2[[#This Row],[tan_angle]],"000/000"),3)</f>
        <v>#VALUE!</v>
      </c>
      <c r="Q822" s="10">
        <f>Table2[[#This Row],[canvas_height]]/Table2[[#This Row],[canvas_width]]</f>
        <v>1.7543859649122808</v>
      </c>
      <c r="R822">
        <f>0+LEFT(TEXT(Table2[[#This Row],[canvas_ratio]],"000/000"),3)</f>
        <v>100</v>
      </c>
      <c r="S822" s="5" t="str">
        <f t="shared" si="12"/>
        <v>/</v>
      </c>
      <c r="T822" s="4">
        <f>0+RIGHT(TEXT(Table2[[#This Row],[canvas_ratio]],"000/000"),3)</f>
        <v>57</v>
      </c>
      <c r="U822" s="7">
        <f>Table2[[#This Row],[canvas_ratio]]/Table2[[#This Row],[tan_angle]]</f>
        <v>1.0746916271128247E-16</v>
      </c>
      <c r="V822" s="8" t="e">
        <f>0+RIGHT(TEXT(Table2[[#This Row],[ratio]],"0000/0000"),4)/Table2[[#This Row],[tan_angle_numer]]</f>
        <v>#VALUE!</v>
      </c>
      <c r="W822" s="9" t="e">
        <f>Table2[[#This Row],[multiplier]]=Table2[[#This Row],[multiplier_calc]]</f>
        <v>#VALUE!</v>
      </c>
    </row>
    <row r="823" spans="1:23" x14ac:dyDescent="0.25">
      <c r="A823" s="1">
        <v>1</v>
      </c>
      <c r="B823" s="1">
        <v>0.57999999999999996</v>
      </c>
      <c r="C823">
        <v>90</v>
      </c>
      <c r="D823">
        <v>0</v>
      </c>
      <c r="E823">
        <v>0</v>
      </c>
      <c r="F823">
        <v>0</v>
      </c>
      <c r="G823">
        <v>0.57999999999999996</v>
      </c>
      <c r="H823">
        <v>0.5</v>
      </c>
      <c r="I823">
        <v>-0.5</v>
      </c>
      <c r="J823">
        <v>1</v>
      </c>
      <c r="K823">
        <v>0.83209999999999995</v>
      </c>
      <c r="L823">
        <v>0.55469999999999997</v>
      </c>
      <c r="M823">
        <v>0.27739999999999998</v>
      </c>
      <c r="N823">
        <f>TAN(RADIANS(Table2[[#This Row],[angle]]))</f>
        <v>1.6324552277619072E+16</v>
      </c>
      <c r="O823" t="e">
        <f>0+LEFT(TEXT(Table2[[#This Row],[tan_angle]],"000/000"),3)</f>
        <v>#VALUE!</v>
      </c>
      <c r="P823" t="e">
        <f>0+RIGHT(TEXT(Table2[[#This Row],[tan_angle]],"000/000"),3)</f>
        <v>#VALUE!</v>
      </c>
      <c r="Q823" s="10">
        <f>Table2[[#This Row],[canvas_height]]/Table2[[#This Row],[canvas_width]]</f>
        <v>1.7241379310344829</v>
      </c>
      <c r="R823">
        <f>0+LEFT(TEXT(Table2[[#This Row],[canvas_ratio]],"000/000"),3)</f>
        <v>50</v>
      </c>
      <c r="S823" s="5" t="str">
        <f t="shared" si="12"/>
        <v>/</v>
      </c>
      <c r="T823" s="4">
        <f>0+RIGHT(TEXT(Table2[[#This Row],[canvas_ratio]],"000/000"),3)</f>
        <v>29</v>
      </c>
      <c r="U823" s="7">
        <f>Table2[[#This Row],[canvas_ratio]]/Table2[[#This Row],[tan_angle]]</f>
        <v>1.0561624611281207E-16</v>
      </c>
      <c r="V823" s="8" t="e">
        <f>0+RIGHT(TEXT(Table2[[#This Row],[ratio]],"0000/0000"),4)/Table2[[#This Row],[tan_angle_numer]]</f>
        <v>#VALUE!</v>
      </c>
      <c r="W823" s="9" t="e">
        <f>Table2[[#This Row],[multiplier]]=Table2[[#This Row],[multiplier_calc]]</f>
        <v>#VALUE!</v>
      </c>
    </row>
    <row r="824" spans="1:23" x14ac:dyDescent="0.25">
      <c r="A824" s="1">
        <v>1</v>
      </c>
      <c r="B824" s="1">
        <v>0.59</v>
      </c>
      <c r="C824">
        <v>56.309932474</v>
      </c>
      <c r="D824">
        <v>0</v>
      </c>
      <c r="E824">
        <v>0</v>
      </c>
      <c r="F824">
        <v>120.186891516</v>
      </c>
      <c r="G824">
        <v>-2.7735009999999998E-3</v>
      </c>
      <c r="H824">
        <v>0.360555128</v>
      </c>
      <c r="I824">
        <v>-212.36697012499999</v>
      </c>
      <c r="J824">
        <v>212.72752525300001</v>
      </c>
      <c r="K824">
        <v>177</v>
      </c>
      <c r="L824">
        <v>118</v>
      </c>
      <c r="M824">
        <v>59</v>
      </c>
      <c r="N824">
        <f>TAN(RADIANS(Table2[[#This Row],[angle]]))</f>
        <v>1.4999999999988534</v>
      </c>
      <c r="O824">
        <f>0+LEFT(TEXT(Table2[[#This Row],[tan_angle]],"000/000"),3)</f>
        <v>3</v>
      </c>
      <c r="P824">
        <f>0+RIGHT(TEXT(Table2[[#This Row],[tan_angle]],"000/000"),3)</f>
        <v>2</v>
      </c>
      <c r="Q824" s="10">
        <f>Table2[[#This Row],[canvas_height]]/Table2[[#This Row],[canvas_width]]</f>
        <v>1.6949152542372883</v>
      </c>
      <c r="R824">
        <f>0+LEFT(TEXT(Table2[[#This Row],[canvas_ratio]],"000/000"),3)</f>
        <v>100</v>
      </c>
      <c r="S824" s="5" t="str">
        <f t="shared" si="12"/>
        <v>/</v>
      </c>
      <c r="T824" s="4">
        <f>0+RIGHT(TEXT(Table2[[#This Row],[canvas_ratio]],"000/000"),3)</f>
        <v>59</v>
      </c>
      <c r="U824" s="7">
        <f>Table2[[#This Row],[canvas_ratio]]/Table2[[#This Row],[tan_angle]]</f>
        <v>1.1299435028257225</v>
      </c>
      <c r="V824" s="8">
        <f>0+RIGHT(TEXT(Table2[[#This Row],[ratio]],"0000/0000"),4)/Table2[[#This Row],[tan_angle_numer]]</f>
        <v>59</v>
      </c>
      <c r="W824" s="9" t="b">
        <f>Table2[[#This Row],[multiplier]]=Table2[[#This Row],[multiplier_calc]]</f>
        <v>1</v>
      </c>
    </row>
    <row r="825" spans="1:23" x14ac:dyDescent="0.25">
      <c r="A825" s="1">
        <v>1</v>
      </c>
      <c r="B825" s="1">
        <v>0.6</v>
      </c>
      <c r="C825">
        <v>56.309932474</v>
      </c>
      <c r="D825">
        <v>0</v>
      </c>
      <c r="E825">
        <v>0</v>
      </c>
      <c r="F825">
        <v>9.6517834140000005</v>
      </c>
      <c r="G825">
        <v>-5.5470020000000002E-2</v>
      </c>
      <c r="H825">
        <v>0.360555128</v>
      </c>
      <c r="I825">
        <v>-10.456098699</v>
      </c>
      <c r="J825">
        <v>10.816653827</v>
      </c>
      <c r="K825">
        <v>9</v>
      </c>
      <c r="L825">
        <v>6</v>
      </c>
      <c r="M825">
        <v>3</v>
      </c>
      <c r="N825">
        <f>TAN(RADIANS(Table2[[#This Row],[angle]]))</f>
        <v>1.4999999999988534</v>
      </c>
      <c r="O825">
        <f>0+LEFT(TEXT(Table2[[#This Row],[tan_angle]],"000/000"),3)</f>
        <v>3</v>
      </c>
      <c r="P825">
        <f>0+RIGHT(TEXT(Table2[[#This Row],[tan_angle]],"000/000"),3)</f>
        <v>2</v>
      </c>
      <c r="Q825" s="10">
        <f>Table2[[#This Row],[canvas_height]]/Table2[[#This Row],[canvas_width]]</f>
        <v>1.6666666666666667</v>
      </c>
      <c r="R825">
        <f>0+LEFT(TEXT(Table2[[#This Row],[canvas_ratio]],"000/000"),3)</f>
        <v>5</v>
      </c>
      <c r="S825" s="5" t="str">
        <f t="shared" ref="S825:S888" si="13">"/"</f>
        <v>/</v>
      </c>
      <c r="T825" s="4">
        <f>0+RIGHT(TEXT(Table2[[#This Row],[canvas_ratio]],"000/000"),3)</f>
        <v>3</v>
      </c>
      <c r="U825" s="7">
        <f>Table2[[#This Row],[canvas_ratio]]/Table2[[#This Row],[tan_angle]]</f>
        <v>1.1111111111119605</v>
      </c>
      <c r="V825" s="8">
        <f>0+RIGHT(TEXT(Table2[[#This Row],[ratio]],"0000/0000"),4)/Table2[[#This Row],[tan_angle_numer]]</f>
        <v>3</v>
      </c>
      <c r="W825" s="9" t="b">
        <f>Table2[[#This Row],[multiplier]]=Table2[[#This Row],[multiplier_calc]]</f>
        <v>1</v>
      </c>
    </row>
    <row r="826" spans="1:23" x14ac:dyDescent="0.25">
      <c r="A826" s="1">
        <v>1</v>
      </c>
      <c r="B826" s="1">
        <v>0.61</v>
      </c>
      <c r="C826">
        <v>56.309932474</v>
      </c>
      <c r="D826">
        <v>0</v>
      </c>
      <c r="E826">
        <v>0</v>
      </c>
      <c r="F826">
        <v>51.681417281999998</v>
      </c>
      <c r="G826">
        <v>-2.7735009999999998E-3</v>
      </c>
      <c r="H826">
        <v>0.360555128</v>
      </c>
      <c r="I826">
        <v>-219.57807267600001</v>
      </c>
      <c r="J826">
        <v>219.93862780399999</v>
      </c>
      <c r="K826">
        <v>183</v>
      </c>
      <c r="L826">
        <v>122</v>
      </c>
      <c r="M826">
        <v>61</v>
      </c>
      <c r="N826">
        <f>TAN(RADIANS(Table2[[#This Row],[angle]]))</f>
        <v>1.4999999999988534</v>
      </c>
      <c r="O826">
        <f>0+LEFT(TEXT(Table2[[#This Row],[tan_angle]],"000/000"),3)</f>
        <v>3</v>
      </c>
      <c r="P826">
        <f>0+RIGHT(TEXT(Table2[[#This Row],[tan_angle]],"000/000"),3)</f>
        <v>2</v>
      </c>
      <c r="Q826" s="10">
        <f>Table2[[#This Row],[canvas_height]]/Table2[[#This Row],[canvas_width]]</f>
        <v>1.639344262295082</v>
      </c>
      <c r="R826">
        <f>0+LEFT(TEXT(Table2[[#This Row],[canvas_ratio]],"000/000"),3)</f>
        <v>100</v>
      </c>
      <c r="S826" s="5" t="str">
        <f t="shared" si="13"/>
        <v>/</v>
      </c>
      <c r="T826" s="4">
        <f>0+RIGHT(TEXT(Table2[[#This Row],[canvas_ratio]],"000/000"),3)</f>
        <v>61</v>
      </c>
      <c r="U826" s="7">
        <f>Table2[[#This Row],[canvas_ratio]]/Table2[[#This Row],[tan_angle]]</f>
        <v>1.0928961748642234</v>
      </c>
      <c r="V826" s="8">
        <f>0+RIGHT(TEXT(Table2[[#This Row],[ratio]],"0000/0000"),4)/Table2[[#This Row],[tan_angle_numer]]</f>
        <v>61</v>
      </c>
      <c r="W826" s="9" t="b">
        <f>Table2[[#This Row],[multiplier]]=Table2[[#This Row],[multiplier_calc]]</f>
        <v>1</v>
      </c>
    </row>
    <row r="827" spans="1:23" x14ac:dyDescent="0.25">
      <c r="A827" s="1">
        <v>1</v>
      </c>
      <c r="B827" s="1">
        <v>0.62</v>
      </c>
      <c r="C827">
        <v>56.309932474</v>
      </c>
      <c r="D827">
        <v>0</v>
      </c>
      <c r="E827">
        <v>0</v>
      </c>
      <c r="F827">
        <v>63.701770535000001</v>
      </c>
      <c r="G827">
        <v>-5.5470019999999997E-3</v>
      </c>
      <c r="H827">
        <v>0.360555128</v>
      </c>
      <c r="I827">
        <v>-111.41153441199999</v>
      </c>
      <c r="J827">
        <v>111.77208954</v>
      </c>
      <c r="K827">
        <v>93</v>
      </c>
      <c r="L827">
        <v>62</v>
      </c>
      <c r="M827">
        <v>31</v>
      </c>
      <c r="N827">
        <f>TAN(RADIANS(Table2[[#This Row],[angle]]))</f>
        <v>1.4999999999988534</v>
      </c>
      <c r="O827">
        <f>0+LEFT(TEXT(Table2[[#This Row],[tan_angle]],"000/000"),3)</f>
        <v>3</v>
      </c>
      <c r="P827">
        <f>0+RIGHT(TEXT(Table2[[#This Row],[tan_angle]],"000/000"),3)</f>
        <v>2</v>
      </c>
      <c r="Q827" s="10">
        <f>Table2[[#This Row],[canvas_height]]/Table2[[#This Row],[canvas_width]]</f>
        <v>1.6129032258064517</v>
      </c>
      <c r="R827">
        <f>0+LEFT(TEXT(Table2[[#This Row],[canvas_ratio]],"000/000"),3)</f>
        <v>50</v>
      </c>
      <c r="S827" s="5" t="str">
        <f t="shared" si="13"/>
        <v>/</v>
      </c>
      <c r="T827" s="4">
        <f>0+RIGHT(TEXT(Table2[[#This Row],[canvas_ratio]],"000/000"),3)</f>
        <v>31</v>
      </c>
      <c r="U827" s="7">
        <f>Table2[[#This Row],[canvas_ratio]]/Table2[[#This Row],[tan_angle]]</f>
        <v>1.075268817205123</v>
      </c>
      <c r="V827" s="8">
        <f>0+RIGHT(TEXT(Table2[[#This Row],[ratio]],"0000/0000"),4)/Table2[[#This Row],[tan_angle_numer]]</f>
        <v>31</v>
      </c>
      <c r="W827" s="9" t="b">
        <f>Table2[[#This Row],[multiplier]]=Table2[[#This Row],[multiplier_calc]]</f>
        <v>1</v>
      </c>
    </row>
    <row r="828" spans="1:23" x14ac:dyDescent="0.25">
      <c r="A828" s="1">
        <v>1</v>
      </c>
      <c r="B828" s="1">
        <v>0.63</v>
      </c>
      <c r="C828">
        <v>56.309932474</v>
      </c>
      <c r="D828">
        <v>0</v>
      </c>
      <c r="E828">
        <v>0</v>
      </c>
      <c r="F828">
        <v>103.357287563</v>
      </c>
      <c r="G828">
        <v>2.7735009999999998E-3</v>
      </c>
      <c r="H828">
        <v>0.360555128</v>
      </c>
      <c r="I828">
        <v>-226.78917522699999</v>
      </c>
      <c r="J828">
        <v>227.149730355</v>
      </c>
      <c r="K828">
        <v>189</v>
      </c>
      <c r="L828">
        <v>126</v>
      </c>
      <c r="M828">
        <v>63</v>
      </c>
      <c r="N828">
        <f>TAN(RADIANS(Table2[[#This Row],[angle]]))</f>
        <v>1.4999999999988534</v>
      </c>
      <c r="O828">
        <f>0+LEFT(TEXT(Table2[[#This Row],[tan_angle]],"000/000"),3)</f>
        <v>3</v>
      </c>
      <c r="P828">
        <f>0+RIGHT(TEXT(Table2[[#This Row],[tan_angle]],"000/000"),3)</f>
        <v>2</v>
      </c>
      <c r="Q828" s="10">
        <f>Table2[[#This Row],[canvas_height]]/Table2[[#This Row],[canvas_width]]</f>
        <v>1.5873015873015872</v>
      </c>
      <c r="R828">
        <f>0+LEFT(TEXT(Table2[[#This Row],[canvas_ratio]],"000/000"),3)</f>
        <v>100</v>
      </c>
      <c r="S828" s="5" t="str">
        <f t="shared" si="13"/>
        <v>/</v>
      </c>
      <c r="T828" s="4">
        <f>0+RIGHT(TEXT(Table2[[#This Row],[canvas_ratio]],"000/000"),3)</f>
        <v>63</v>
      </c>
      <c r="U828" s="7">
        <f>Table2[[#This Row],[canvas_ratio]]/Table2[[#This Row],[tan_angle]]</f>
        <v>1.0582010582018671</v>
      </c>
      <c r="V828" s="8">
        <f>0+RIGHT(TEXT(Table2[[#This Row],[ratio]],"0000/0000"),4)/Table2[[#This Row],[tan_angle_numer]]</f>
        <v>63</v>
      </c>
      <c r="W828" s="9" t="b">
        <f>Table2[[#This Row],[multiplier]]=Table2[[#This Row],[multiplier_calc]]</f>
        <v>1</v>
      </c>
    </row>
    <row r="829" spans="1:23" x14ac:dyDescent="0.25">
      <c r="A829" s="1">
        <v>1</v>
      </c>
      <c r="B829" s="1">
        <v>0.64</v>
      </c>
      <c r="C829">
        <v>56.309932474</v>
      </c>
      <c r="D829">
        <v>0</v>
      </c>
      <c r="E829">
        <v>0</v>
      </c>
      <c r="F829">
        <v>27.657351783999999</v>
      </c>
      <c r="G829">
        <v>-2.2188007999999999E-2</v>
      </c>
      <c r="H829">
        <v>0.360555128</v>
      </c>
      <c r="I829">
        <v>-28.483855076000001</v>
      </c>
      <c r="J829">
        <v>28.844410203999999</v>
      </c>
      <c r="K829">
        <v>24</v>
      </c>
      <c r="L829">
        <v>16</v>
      </c>
      <c r="M829">
        <v>8</v>
      </c>
      <c r="N829">
        <f>TAN(RADIANS(Table2[[#This Row],[angle]]))</f>
        <v>1.4999999999988534</v>
      </c>
      <c r="O829">
        <f>0+LEFT(TEXT(Table2[[#This Row],[tan_angle]],"000/000"),3)</f>
        <v>3</v>
      </c>
      <c r="P829">
        <f>0+RIGHT(TEXT(Table2[[#This Row],[tan_angle]],"000/000"),3)</f>
        <v>2</v>
      </c>
      <c r="Q829" s="10">
        <f>Table2[[#This Row],[canvas_height]]/Table2[[#This Row],[canvas_width]]</f>
        <v>1.5625</v>
      </c>
      <c r="R829">
        <f>0+LEFT(TEXT(Table2[[#This Row],[canvas_ratio]],"000/000"),3)</f>
        <v>25</v>
      </c>
      <c r="S829" s="5" t="str">
        <f t="shared" si="13"/>
        <v>/</v>
      </c>
      <c r="T829" s="4">
        <f>0+RIGHT(TEXT(Table2[[#This Row],[canvas_ratio]],"000/000"),3)</f>
        <v>16</v>
      </c>
      <c r="U829" s="7">
        <f>Table2[[#This Row],[canvas_ratio]]/Table2[[#This Row],[tan_angle]]</f>
        <v>1.041666666667463</v>
      </c>
      <c r="V829" s="8">
        <f>0+RIGHT(TEXT(Table2[[#This Row],[ratio]],"0000/0000"),4)/Table2[[#This Row],[tan_angle_numer]]</f>
        <v>8</v>
      </c>
      <c r="W829" s="9" t="b">
        <f>Table2[[#This Row],[multiplier]]=Table2[[#This Row],[multiplier_calc]]</f>
        <v>1</v>
      </c>
    </row>
    <row r="830" spans="1:23" x14ac:dyDescent="0.25">
      <c r="A830" s="1">
        <v>1</v>
      </c>
      <c r="B830" s="1">
        <v>0.65</v>
      </c>
      <c r="C830">
        <v>56.309932474</v>
      </c>
      <c r="D830">
        <v>0</v>
      </c>
      <c r="E830">
        <v>0</v>
      </c>
      <c r="F830">
        <v>45.679561159000002</v>
      </c>
      <c r="G830">
        <v>-1.3867505E-2</v>
      </c>
      <c r="H830">
        <v>0.360555128</v>
      </c>
      <c r="I830">
        <v>-46.511611453</v>
      </c>
      <c r="J830">
        <v>46.872166581000002</v>
      </c>
      <c r="K830">
        <v>39</v>
      </c>
      <c r="L830">
        <v>26</v>
      </c>
      <c r="M830">
        <v>13</v>
      </c>
      <c r="N830">
        <f>TAN(RADIANS(Table2[[#This Row],[angle]]))</f>
        <v>1.4999999999988534</v>
      </c>
      <c r="O830">
        <f>0+LEFT(TEXT(Table2[[#This Row],[tan_angle]],"000/000"),3)</f>
        <v>3</v>
      </c>
      <c r="P830">
        <f>0+RIGHT(TEXT(Table2[[#This Row],[tan_angle]],"000/000"),3)</f>
        <v>2</v>
      </c>
      <c r="Q830" s="10">
        <f>Table2[[#This Row],[canvas_height]]/Table2[[#This Row],[canvas_width]]</f>
        <v>1.5384615384615383</v>
      </c>
      <c r="R830">
        <f>0+LEFT(TEXT(Table2[[#This Row],[canvas_ratio]],"000/000"),3)</f>
        <v>20</v>
      </c>
      <c r="S830" s="5" t="str">
        <f t="shared" si="13"/>
        <v>/</v>
      </c>
      <c r="T830" s="4">
        <f>0+RIGHT(TEXT(Table2[[#This Row],[canvas_ratio]],"000/000"),3)</f>
        <v>13</v>
      </c>
      <c r="U830" s="7">
        <f>Table2[[#This Row],[canvas_ratio]]/Table2[[#This Row],[tan_angle]]</f>
        <v>1.0256410256418096</v>
      </c>
      <c r="V830" s="8">
        <f>0+RIGHT(TEXT(Table2[[#This Row],[ratio]],"0000/0000"),4)/Table2[[#This Row],[tan_angle_numer]]</f>
        <v>13</v>
      </c>
      <c r="W830" s="9" t="b">
        <f>Table2[[#This Row],[multiplier]]=Table2[[#This Row],[multiplier_calc]]</f>
        <v>1</v>
      </c>
    </row>
    <row r="831" spans="1:23" x14ac:dyDescent="0.25">
      <c r="A831" s="1">
        <v>1</v>
      </c>
      <c r="B831" s="1">
        <v>0.66</v>
      </c>
      <c r="C831">
        <v>56.309932474</v>
      </c>
      <c r="D831">
        <v>0</v>
      </c>
      <c r="E831">
        <v>0</v>
      </c>
      <c r="F831">
        <v>117.785039666</v>
      </c>
      <c r="G831">
        <v>-5.5470019999999997E-3</v>
      </c>
      <c r="H831">
        <v>0.360555128</v>
      </c>
      <c r="I831">
        <v>-118.62263696300001</v>
      </c>
      <c r="J831">
        <v>118.98319209100001</v>
      </c>
      <c r="K831">
        <v>99</v>
      </c>
      <c r="L831">
        <v>66</v>
      </c>
      <c r="M831">
        <v>33</v>
      </c>
      <c r="N831">
        <f>TAN(RADIANS(Table2[[#This Row],[angle]]))</f>
        <v>1.4999999999988534</v>
      </c>
      <c r="O831">
        <f>0+LEFT(TEXT(Table2[[#This Row],[tan_angle]],"000/000"),3)</f>
        <v>3</v>
      </c>
      <c r="P831">
        <f>0+RIGHT(TEXT(Table2[[#This Row],[tan_angle]],"000/000"),3)</f>
        <v>2</v>
      </c>
      <c r="Q831" s="10">
        <f>Table2[[#This Row],[canvas_height]]/Table2[[#This Row],[canvas_width]]</f>
        <v>1.5151515151515151</v>
      </c>
      <c r="R831">
        <f>0+LEFT(TEXT(Table2[[#This Row],[canvas_ratio]],"000/000"),3)</f>
        <v>50</v>
      </c>
      <c r="S831" s="5" t="str">
        <f t="shared" si="13"/>
        <v>/</v>
      </c>
      <c r="T831" s="4">
        <f>0+RIGHT(TEXT(Table2[[#This Row],[canvas_ratio]],"000/000"),3)</f>
        <v>33</v>
      </c>
      <c r="U831" s="7">
        <f>Table2[[#This Row],[canvas_ratio]]/Table2[[#This Row],[tan_angle]]</f>
        <v>1.0101010101017822</v>
      </c>
      <c r="V831" s="8">
        <f>0+RIGHT(TEXT(Table2[[#This Row],[ratio]],"0000/0000"),4)/Table2[[#This Row],[tan_angle_numer]]</f>
        <v>33</v>
      </c>
      <c r="W831" s="9" t="b">
        <f>Table2[[#This Row],[multiplier]]=Table2[[#This Row],[multiplier_calc]]</f>
        <v>1</v>
      </c>
    </row>
    <row r="832" spans="1:23" x14ac:dyDescent="0.25">
      <c r="A832" s="1">
        <v>1</v>
      </c>
      <c r="B832" s="1">
        <v>0.67</v>
      </c>
      <c r="C832">
        <v>56.309932474</v>
      </c>
      <c r="D832">
        <v>0</v>
      </c>
      <c r="E832">
        <v>0</v>
      </c>
      <c r="F832">
        <v>1.203699426</v>
      </c>
      <c r="G832">
        <v>-2.7735009999999998E-3</v>
      </c>
      <c r="H832">
        <v>0.360555128</v>
      </c>
      <c r="I832">
        <v>-241.21138032900001</v>
      </c>
      <c r="J832">
        <v>241.571935457</v>
      </c>
      <c r="K832">
        <v>201</v>
      </c>
      <c r="L832">
        <v>134</v>
      </c>
      <c r="M832">
        <v>67</v>
      </c>
      <c r="N832">
        <f>TAN(RADIANS(Table2[[#This Row],[angle]]))</f>
        <v>1.4999999999988534</v>
      </c>
      <c r="O832">
        <f>0+LEFT(TEXT(Table2[[#This Row],[tan_angle]],"000/000"),3)</f>
        <v>3</v>
      </c>
      <c r="P832">
        <f>0+RIGHT(TEXT(Table2[[#This Row],[tan_angle]],"000/000"),3)</f>
        <v>2</v>
      </c>
      <c r="Q832" s="10">
        <f>Table2[[#This Row],[canvas_height]]/Table2[[#This Row],[canvas_width]]</f>
        <v>1.4925373134328357</v>
      </c>
      <c r="R832">
        <f>0+LEFT(TEXT(Table2[[#This Row],[canvas_ratio]],"000/000"),3)</f>
        <v>100</v>
      </c>
      <c r="S832" s="5" t="str">
        <f t="shared" si="13"/>
        <v>/</v>
      </c>
      <c r="T832" s="4">
        <f>0+RIGHT(TEXT(Table2[[#This Row],[canvas_ratio]],"000/000"),3)</f>
        <v>67</v>
      </c>
      <c r="U832" s="7">
        <f>Table2[[#This Row],[canvas_ratio]]/Table2[[#This Row],[tan_angle]]</f>
        <v>0.99502487562265107</v>
      </c>
      <c r="V832" s="8">
        <f>0+RIGHT(TEXT(Table2[[#This Row],[ratio]],"0000/0000"),4)/Table2[[#This Row],[tan_angle_numer]]</f>
        <v>67</v>
      </c>
      <c r="W832" s="9" t="b">
        <f>Table2[[#This Row],[multiplier]]=Table2[[#This Row],[multiplier_calc]]</f>
        <v>1</v>
      </c>
    </row>
    <row r="833" spans="1:23" x14ac:dyDescent="0.25">
      <c r="A833" s="1">
        <v>1</v>
      </c>
      <c r="B833" s="1">
        <v>0.68</v>
      </c>
      <c r="C833">
        <v>56.309932474</v>
      </c>
      <c r="D833">
        <v>0</v>
      </c>
      <c r="E833">
        <v>0</v>
      </c>
      <c r="F833">
        <v>60.085125255000001</v>
      </c>
      <c r="G833">
        <v>1.1094003999999999E-2</v>
      </c>
      <c r="H833">
        <v>0.360555128</v>
      </c>
      <c r="I833">
        <v>-60.933816555</v>
      </c>
      <c r="J833">
        <v>61.294371683000001</v>
      </c>
      <c r="K833">
        <v>51</v>
      </c>
      <c r="L833">
        <v>34</v>
      </c>
      <c r="M833">
        <v>17</v>
      </c>
      <c r="N833">
        <f>TAN(RADIANS(Table2[[#This Row],[angle]]))</f>
        <v>1.4999999999988534</v>
      </c>
      <c r="O833">
        <f>0+LEFT(TEXT(Table2[[#This Row],[tan_angle]],"000/000"),3)</f>
        <v>3</v>
      </c>
      <c r="P833">
        <f>0+RIGHT(TEXT(Table2[[#This Row],[tan_angle]],"000/000"),3)</f>
        <v>2</v>
      </c>
      <c r="Q833" s="10">
        <f>Table2[[#This Row],[canvas_height]]/Table2[[#This Row],[canvas_width]]</f>
        <v>1.4705882352941175</v>
      </c>
      <c r="R833">
        <f>0+LEFT(TEXT(Table2[[#This Row],[canvas_ratio]],"000/000"),3)</f>
        <v>25</v>
      </c>
      <c r="S833" s="5" t="str">
        <f t="shared" si="13"/>
        <v>/</v>
      </c>
      <c r="T833" s="4">
        <f>0+RIGHT(TEXT(Table2[[#This Row],[canvas_ratio]],"000/000"),3)</f>
        <v>17</v>
      </c>
      <c r="U833" s="7">
        <f>Table2[[#This Row],[canvas_ratio]]/Table2[[#This Row],[tan_angle]]</f>
        <v>0.98039215686349446</v>
      </c>
      <c r="V833" s="8">
        <f>0+RIGHT(TEXT(Table2[[#This Row],[ratio]],"0000/0000"),4)/Table2[[#This Row],[tan_angle_numer]]</f>
        <v>17</v>
      </c>
      <c r="W833" s="9" t="b">
        <f>Table2[[#This Row],[multiplier]]=Table2[[#This Row],[multiplier_calc]]</f>
        <v>1</v>
      </c>
    </row>
    <row r="834" spans="1:23" x14ac:dyDescent="0.25">
      <c r="A834" s="1">
        <v>1</v>
      </c>
      <c r="B834" s="1">
        <v>0.69</v>
      </c>
      <c r="C834">
        <v>56.309932474</v>
      </c>
      <c r="D834">
        <v>0</v>
      </c>
      <c r="E834">
        <v>0</v>
      </c>
      <c r="F834">
        <v>177.875711924</v>
      </c>
      <c r="G834">
        <v>-2.7735009999999998E-3</v>
      </c>
      <c r="H834">
        <v>0.360555128</v>
      </c>
      <c r="I834">
        <v>-248.422482879</v>
      </c>
      <c r="J834">
        <v>248.78303800699999</v>
      </c>
      <c r="K834">
        <v>207</v>
      </c>
      <c r="L834">
        <v>138</v>
      </c>
      <c r="M834">
        <v>69</v>
      </c>
      <c r="N834">
        <f>TAN(RADIANS(Table2[[#This Row],[angle]]))</f>
        <v>1.4999999999988534</v>
      </c>
      <c r="O834">
        <f>0+LEFT(TEXT(Table2[[#This Row],[tan_angle]],"000/000"),3)</f>
        <v>3</v>
      </c>
      <c r="P834">
        <f>0+RIGHT(TEXT(Table2[[#This Row],[tan_angle]],"000/000"),3)</f>
        <v>2</v>
      </c>
      <c r="Q834" s="10">
        <f>Table2[[#This Row],[canvas_height]]/Table2[[#This Row],[canvas_width]]</f>
        <v>1.4492753623188408</v>
      </c>
      <c r="R834">
        <f>0+LEFT(TEXT(Table2[[#This Row],[canvas_ratio]],"000/000"),3)</f>
        <v>100</v>
      </c>
      <c r="S834" s="5" t="str">
        <f t="shared" si="13"/>
        <v>/</v>
      </c>
      <c r="T834" s="4">
        <f>0+RIGHT(TEXT(Table2[[#This Row],[canvas_ratio]],"000/000"),3)</f>
        <v>69</v>
      </c>
      <c r="U834" s="7">
        <f>Table2[[#This Row],[canvas_ratio]]/Table2[[#This Row],[tan_angle]]</f>
        <v>0.96618357487996576</v>
      </c>
      <c r="V834" s="8">
        <f>0+RIGHT(TEXT(Table2[[#This Row],[ratio]],"0000/0000"),4)/Table2[[#This Row],[tan_angle_numer]]</f>
        <v>69</v>
      </c>
      <c r="W834" s="9" t="b">
        <f>Table2[[#This Row],[multiplier]]=Table2[[#This Row],[multiplier_calc]]</f>
        <v>1</v>
      </c>
    </row>
    <row r="835" spans="1:23" x14ac:dyDescent="0.25">
      <c r="A835" s="1">
        <v>1</v>
      </c>
      <c r="B835" s="1">
        <v>0.7</v>
      </c>
      <c r="C835">
        <v>56.309932474</v>
      </c>
      <c r="D835">
        <v>0</v>
      </c>
      <c r="E835">
        <v>0</v>
      </c>
      <c r="F835">
        <v>24.018518496999999</v>
      </c>
      <c r="G835">
        <v>2.7735010000000001E-2</v>
      </c>
      <c r="H835">
        <v>0.360555128</v>
      </c>
      <c r="I835">
        <v>-24.878303801000001</v>
      </c>
      <c r="J835">
        <v>25.238858928999999</v>
      </c>
      <c r="K835">
        <v>21</v>
      </c>
      <c r="L835">
        <v>14</v>
      </c>
      <c r="M835">
        <v>7</v>
      </c>
      <c r="N835">
        <f>TAN(RADIANS(Table2[[#This Row],[angle]]))</f>
        <v>1.4999999999988534</v>
      </c>
      <c r="O835">
        <f>0+LEFT(TEXT(Table2[[#This Row],[tan_angle]],"000/000"),3)</f>
        <v>3</v>
      </c>
      <c r="P835">
        <f>0+RIGHT(TEXT(Table2[[#This Row],[tan_angle]],"000/000"),3)</f>
        <v>2</v>
      </c>
      <c r="Q835" s="10">
        <f>Table2[[#This Row],[canvas_height]]/Table2[[#This Row],[canvas_width]]</f>
        <v>1.4285714285714286</v>
      </c>
      <c r="R835">
        <f>0+LEFT(TEXT(Table2[[#This Row],[canvas_ratio]],"000/000"),3)</f>
        <v>10</v>
      </c>
      <c r="S835" s="5" t="str">
        <f t="shared" si="13"/>
        <v>/</v>
      </c>
      <c r="T835" s="4">
        <f>0+RIGHT(TEXT(Table2[[#This Row],[canvas_ratio]],"000/000"),3)</f>
        <v>7</v>
      </c>
      <c r="U835" s="7">
        <f>Table2[[#This Row],[canvas_ratio]]/Table2[[#This Row],[tan_angle]]</f>
        <v>0.95238095238168041</v>
      </c>
      <c r="V835" s="8">
        <f>0+RIGHT(TEXT(Table2[[#This Row],[ratio]],"0000/0000"),4)/Table2[[#This Row],[tan_angle_numer]]</f>
        <v>7</v>
      </c>
      <c r="W835" s="9" t="b">
        <f>Table2[[#This Row],[multiplier]]=Table2[[#This Row],[multiplier_calc]]</f>
        <v>1</v>
      </c>
    </row>
    <row r="836" spans="1:23" x14ac:dyDescent="0.25">
      <c r="A836" s="1">
        <v>1</v>
      </c>
      <c r="B836" s="1">
        <v>0.71</v>
      </c>
      <c r="C836">
        <v>56.309932474</v>
      </c>
      <c r="D836">
        <v>0</v>
      </c>
      <c r="E836">
        <v>0</v>
      </c>
      <c r="F836">
        <v>98.553583863</v>
      </c>
      <c r="G836">
        <v>-2.7735009999999998E-3</v>
      </c>
      <c r="H836">
        <v>0.360555128</v>
      </c>
      <c r="I836">
        <v>-255.63358543000001</v>
      </c>
      <c r="J836">
        <v>255.994140558</v>
      </c>
      <c r="K836">
        <v>213</v>
      </c>
      <c r="L836">
        <v>142</v>
      </c>
      <c r="M836">
        <v>71</v>
      </c>
      <c r="N836">
        <f>TAN(RADIANS(Table2[[#This Row],[angle]]))</f>
        <v>1.4999999999988534</v>
      </c>
      <c r="O836">
        <f>0+LEFT(TEXT(Table2[[#This Row],[tan_angle]],"000/000"),3)</f>
        <v>3</v>
      </c>
      <c r="P836">
        <f>0+RIGHT(TEXT(Table2[[#This Row],[tan_angle]],"000/000"),3)</f>
        <v>2</v>
      </c>
      <c r="Q836" s="10">
        <f>Table2[[#This Row],[canvas_height]]/Table2[[#This Row],[canvas_width]]</f>
        <v>1.4084507042253522</v>
      </c>
      <c r="R836">
        <f>0+LEFT(TEXT(Table2[[#This Row],[canvas_ratio]],"000/000"),3)</f>
        <v>100</v>
      </c>
      <c r="S836" s="5" t="str">
        <f t="shared" si="13"/>
        <v>/</v>
      </c>
      <c r="T836" s="4">
        <f>0+RIGHT(TEXT(Table2[[#This Row],[canvas_ratio]],"000/000"),3)</f>
        <v>71</v>
      </c>
      <c r="U836" s="7">
        <f>Table2[[#This Row],[canvas_ratio]]/Table2[[#This Row],[tan_angle]]</f>
        <v>0.93896713615095262</v>
      </c>
      <c r="V836" s="8">
        <f>0+RIGHT(TEXT(Table2[[#This Row],[ratio]],"0000/0000"),4)/Table2[[#This Row],[tan_angle_numer]]</f>
        <v>71</v>
      </c>
      <c r="W836" s="9" t="b">
        <f>Table2[[#This Row],[multiplier]]=Table2[[#This Row],[multiplier_calc]]</f>
        <v>1</v>
      </c>
    </row>
    <row r="837" spans="1:23" x14ac:dyDescent="0.25">
      <c r="A837" s="1">
        <v>1</v>
      </c>
      <c r="B837" s="1">
        <v>0.72</v>
      </c>
      <c r="C837">
        <v>56.309932474</v>
      </c>
      <c r="D837">
        <v>0</v>
      </c>
      <c r="E837">
        <v>0</v>
      </c>
      <c r="F837">
        <v>16.840697957</v>
      </c>
      <c r="G837">
        <v>-2.2188007999999999E-2</v>
      </c>
      <c r="H837">
        <v>0.360555128</v>
      </c>
      <c r="I837">
        <v>-32.089406351999997</v>
      </c>
      <c r="J837">
        <v>32.449961479999999</v>
      </c>
      <c r="K837">
        <v>27</v>
      </c>
      <c r="L837">
        <v>18</v>
      </c>
      <c r="M837">
        <v>9</v>
      </c>
      <c r="N837">
        <f>TAN(RADIANS(Table2[[#This Row],[angle]]))</f>
        <v>1.4999999999988534</v>
      </c>
      <c r="O837">
        <f>0+LEFT(TEXT(Table2[[#This Row],[tan_angle]],"000/000"),3)</f>
        <v>3</v>
      </c>
      <c r="P837">
        <f>0+RIGHT(TEXT(Table2[[#This Row],[tan_angle]],"000/000"),3)</f>
        <v>2</v>
      </c>
      <c r="Q837" s="10">
        <f>Table2[[#This Row],[canvas_height]]/Table2[[#This Row],[canvas_width]]</f>
        <v>1.3888888888888888</v>
      </c>
      <c r="R837">
        <f>0+LEFT(TEXT(Table2[[#This Row],[canvas_ratio]],"000/000"),3)</f>
        <v>25</v>
      </c>
      <c r="S837" s="5" t="str">
        <f t="shared" si="13"/>
        <v>/</v>
      </c>
      <c r="T837" s="4">
        <f>0+RIGHT(TEXT(Table2[[#This Row],[canvas_ratio]],"000/000"),3)</f>
        <v>18</v>
      </c>
      <c r="U837" s="7">
        <f>Table2[[#This Row],[canvas_ratio]]/Table2[[#This Row],[tan_angle]]</f>
        <v>0.9259259259266337</v>
      </c>
      <c r="V837" s="8">
        <f>0+RIGHT(TEXT(Table2[[#This Row],[ratio]],"0000/0000"),4)/Table2[[#This Row],[tan_angle_numer]]</f>
        <v>9</v>
      </c>
      <c r="W837" s="9" t="b">
        <f>Table2[[#This Row],[multiplier]]=Table2[[#This Row],[multiplier_calc]]</f>
        <v>1</v>
      </c>
    </row>
    <row r="838" spans="1:23" x14ac:dyDescent="0.25">
      <c r="A838" s="1">
        <v>1</v>
      </c>
      <c r="B838" s="1">
        <v>0.73</v>
      </c>
      <c r="C838">
        <v>56.309932474</v>
      </c>
      <c r="D838">
        <v>0</v>
      </c>
      <c r="E838">
        <v>0</v>
      </c>
      <c r="F838">
        <v>235.56453233100001</v>
      </c>
      <c r="G838">
        <v>-2.7735009999999998E-3</v>
      </c>
      <c r="H838">
        <v>0.360555128</v>
      </c>
      <c r="I838">
        <v>-262.84468798099999</v>
      </c>
      <c r="J838">
        <v>263.20524310899998</v>
      </c>
      <c r="K838">
        <v>219</v>
      </c>
      <c r="L838">
        <v>146</v>
      </c>
      <c r="M838">
        <v>73</v>
      </c>
      <c r="N838">
        <f>TAN(RADIANS(Table2[[#This Row],[angle]]))</f>
        <v>1.4999999999988534</v>
      </c>
      <c r="O838">
        <f>0+LEFT(TEXT(Table2[[#This Row],[tan_angle]],"000/000"),3)</f>
        <v>3</v>
      </c>
      <c r="P838">
        <f>0+RIGHT(TEXT(Table2[[#This Row],[tan_angle]],"000/000"),3)</f>
        <v>2</v>
      </c>
      <c r="Q838" s="10">
        <f>Table2[[#This Row],[canvas_height]]/Table2[[#This Row],[canvas_width]]</f>
        <v>1.3698630136986301</v>
      </c>
      <c r="R838">
        <f>0+LEFT(TEXT(Table2[[#This Row],[canvas_ratio]],"000/000"),3)</f>
        <v>100</v>
      </c>
      <c r="S838" s="5" t="str">
        <f t="shared" si="13"/>
        <v>/</v>
      </c>
      <c r="T838" s="4">
        <f>0+RIGHT(TEXT(Table2[[#This Row],[canvas_ratio]],"000/000"),3)</f>
        <v>73</v>
      </c>
      <c r="U838" s="7">
        <f>Table2[[#This Row],[canvas_ratio]]/Table2[[#This Row],[tan_angle]]</f>
        <v>0.91324200913311815</v>
      </c>
      <c r="V838" s="8">
        <f>0+RIGHT(TEXT(Table2[[#This Row],[ratio]],"0000/0000"),4)/Table2[[#This Row],[tan_angle_numer]]</f>
        <v>73</v>
      </c>
      <c r="W838" s="9" t="b">
        <f>Table2[[#This Row],[multiplier]]=Table2[[#This Row],[multiplier_calc]]</f>
        <v>1</v>
      </c>
    </row>
    <row r="839" spans="1:23" x14ac:dyDescent="0.25">
      <c r="A839" s="1">
        <v>1</v>
      </c>
      <c r="B839" s="1">
        <v>0.74</v>
      </c>
      <c r="C839">
        <v>56.309932474</v>
      </c>
      <c r="D839">
        <v>0</v>
      </c>
      <c r="E839">
        <v>0</v>
      </c>
      <c r="F839">
        <v>12.014806249999999</v>
      </c>
      <c r="G839">
        <v>5.5470019999999997E-3</v>
      </c>
      <c r="H839">
        <v>0.360555128</v>
      </c>
      <c r="I839">
        <v>-133.04484206500001</v>
      </c>
      <c r="J839">
        <v>133.405397193</v>
      </c>
      <c r="K839">
        <v>111</v>
      </c>
      <c r="L839">
        <v>74</v>
      </c>
      <c r="M839">
        <v>37</v>
      </c>
      <c r="N839">
        <f>TAN(RADIANS(Table2[[#This Row],[angle]]))</f>
        <v>1.4999999999988534</v>
      </c>
      <c r="O839">
        <f>0+LEFT(TEXT(Table2[[#This Row],[tan_angle]],"000/000"),3)</f>
        <v>3</v>
      </c>
      <c r="P839">
        <f>0+RIGHT(TEXT(Table2[[#This Row],[tan_angle]],"000/000"),3)</f>
        <v>2</v>
      </c>
      <c r="Q839" s="10">
        <f>Table2[[#This Row],[canvas_height]]/Table2[[#This Row],[canvas_width]]</f>
        <v>1.3513513513513513</v>
      </c>
      <c r="R839">
        <f>0+LEFT(TEXT(Table2[[#This Row],[canvas_ratio]],"000/000"),3)</f>
        <v>50</v>
      </c>
      <c r="S839" s="5" t="str">
        <f t="shared" si="13"/>
        <v>/</v>
      </c>
      <c r="T839" s="4">
        <f>0+RIGHT(TEXT(Table2[[#This Row],[canvas_ratio]],"000/000"),3)</f>
        <v>37</v>
      </c>
      <c r="U839" s="7">
        <f>Table2[[#This Row],[canvas_ratio]]/Table2[[#This Row],[tan_angle]]</f>
        <v>0.90090090090158959</v>
      </c>
      <c r="V839" s="8">
        <f>0+RIGHT(TEXT(Table2[[#This Row],[ratio]],"0000/0000"),4)/Table2[[#This Row],[tan_angle_numer]]</f>
        <v>37</v>
      </c>
      <c r="W839" s="9" t="b">
        <f>Table2[[#This Row],[multiplier]]=Table2[[#This Row],[multiplier_calc]]</f>
        <v>1</v>
      </c>
    </row>
    <row r="840" spans="1:23" x14ac:dyDescent="0.25">
      <c r="A840" s="1">
        <v>1</v>
      </c>
      <c r="B840" s="1">
        <v>0.75</v>
      </c>
      <c r="C840">
        <v>56.309932474</v>
      </c>
      <c r="D840">
        <v>0</v>
      </c>
      <c r="E840">
        <v>0</v>
      </c>
      <c r="F840">
        <v>1.248075442</v>
      </c>
      <c r="G840">
        <v>-6.9337524999999997E-2</v>
      </c>
      <c r="H840">
        <v>0.360555128</v>
      </c>
      <c r="I840">
        <v>-10.456098699</v>
      </c>
      <c r="J840">
        <v>10.816653827</v>
      </c>
      <c r="K840">
        <v>9</v>
      </c>
      <c r="L840">
        <v>6</v>
      </c>
      <c r="M840">
        <v>3</v>
      </c>
      <c r="N840">
        <f>TAN(RADIANS(Table2[[#This Row],[angle]]))</f>
        <v>1.4999999999988534</v>
      </c>
      <c r="O840">
        <f>0+LEFT(TEXT(Table2[[#This Row],[tan_angle]],"000/000"),3)</f>
        <v>3</v>
      </c>
      <c r="P840">
        <f>0+RIGHT(TEXT(Table2[[#This Row],[tan_angle]],"000/000"),3)</f>
        <v>2</v>
      </c>
      <c r="Q840" s="10">
        <f>Table2[[#This Row],[canvas_height]]/Table2[[#This Row],[canvas_width]]</f>
        <v>1.3333333333333333</v>
      </c>
      <c r="R840">
        <f>0+LEFT(TEXT(Table2[[#This Row],[canvas_ratio]],"000/000"),3)</f>
        <v>4</v>
      </c>
      <c r="S840" s="5" t="str">
        <f t="shared" si="13"/>
        <v>/</v>
      </c>
      <c r="T840" s="4">
        <f>0+RIGHT(TEXT(Table2[[#This Row],[canvas_ratio]],"000/000"),3)</f>
        <v>3</v>
      </c>
      <c r="U840" s="7">
        <f>Table2[[#This Row],[canvas_ratio]]/Table2[[#This Row],[tan_angle]]</f>
        <v>0.8888888888895683</v>
      </c>
      <c r="V840" s="8">
        <f>0+RIGHT(TEXT(Table2[[#This Row],[ratio]],"0000/0000"),4)/Table2[[#This Row],[tan_angle_numer]]</f>
        <v>3</v>
      </c>
      <c r="W840" s="9" t="b">
        <f>Table2[[#This Row],[multiplier]]=Table2[[#This Row],[multiplier_calc]]</f>
        <v>1</v>
      </c>
    </row>
    <row r="841" spans="1:23" x14ac:dyDescent="0.25">
      <c r="A841" s="1">
        <v>1</v>
      </c>
      <c r="B841" s="1">
        <v>0.76</v>
      </c>
      <c r="C841">
        <v>56.309932474</v>
      </c>
      <c r="D841">
        <v>0</v>
      </c>
      <c r="E841">
        <v>0</v>
      </c>
      <c r="F841">
        <v>58.898066835000002</v>
      </c>
      <c r="G841">
        <v>-1.1094003999999999E-2</v>
      </c>
      <c r="H841">
        <v>0.360555128</v>
      </c>
      <c r="I841">
        <v>-68.144919106000003</v>
      </c>
      <c r="J841">
        <v>68.505474234000005</v>
      </c>
      <c r="K841">
        <v>57</v>
      </c>
      <c r="L841">
        <v>38</v>
      </c>
      <c r="M841">
        <v>19</v>
      </c>
      <c r="N841">
        <f>TAN(RADIANS(Table2[[#This Row],[angle]]))</f>
        <v>1.4999999999988534</v>
      </c>
      <c r="O841">
        <f>0+LEFT(TEXT(Table2[[#This Row],[tan_angle]],"000/000"),3)</f>
        <v>3</v>
      </c>
      <c r="P841">
        <f>0+RIGHT(TEXT(Table2[[#This Row],[tan_angle]],"000/000"),3)</f>
        <v>2</v>
      </c>
      <c r="Q841" s="10">
        <f>Table2[[#This Row],[canvas_height]]/Table2[[#This Row],[canvas_width]]</f>
        <v>1.3157894736842106</v>
      </c>
      <c r="R841">
        <f>0+LEFT(TEXT(Table2[[#This Row],[canvas_ratio]],"000/000"),3)</f>
        <v>25</v>
      </c>
      <c r="S841" s="5" t="str">
        <f t="shared" si="13"/>
        <v>/</v>
      </c>
      <c r="T841" s="4">
        <f>0+RIGHT(TEXT(Table2[[#This Row],[canvas_ratio]],"000/000"),3)</f>
        <v>19</v>
      </c>
      <c r="U841" s="7">
        <f>Table2[[#This Row],[canvas_ratio]]/Table2[[#This Row],[tan_angle]]</f>
        <v>0.87719298245681099</v>
      </c>
      <c r="V841" s="8">
        <f>0+RIGHT(TEXT(Table2[[#This Row],[ratio]],"0000/0000"),4)/Table2[[#This Row],[tan_angle_numer]]</f>
        <v>19</v>
      </c>
      <c r="W841" s="9" t="b">
        <f>Table2[[#This Row],[multiplier]]=Table2[[#This Row],[multiplier_calc]]</f>
        <v>1</v>
      </c>
    </row>
    <row r="842" spans="1:23" x14ac:dyDescent="0.25">
      <c r="A842" s="1">
        <v>1</v>
      </c>
      <c r="B842" s="1">
        <v>0.77</v>
      </c>
      <c r="C842">
        <v>56.309932474</v>
      </c>
      <c r="D842">
        <v>0</v>
      </c>
      <c r="E842">
        <v>0</v>
      </c>
      <c r="F842">
        <v>98.553583863</v>
      </c>
      <c r="G842">
        <v>-2.7735009999999998E-3</v>
      </c>
      <c r="H842">
        <v>0.360555128</v>
      </c>
      <c r="I842">
        <v>-277.26689308300001</v>
      </c>
      <c r="J842">
        <v>277.627448211</v>
      </c>
      <c r="K842">
        <v>231</v>
      </c>
      <c r="L842">
        <v>154</v>
      </c>
      <c r="M842">
        <v>77</v>
      </c>
      <c r="N842">
        <f>TAN(RADIANS(Table2[[#This Row],[angle]]))</f>
        <v>1.4999999999988534</v>
      </c>
      <c r="O842">
        <f>0+LEFT(TEXT(Table2[[#This Row],[tan_angle]],"000/000"),3)</f>
        <v>3</v>
      </c>
      <c r="P842">
        <f>0+RIGHT(TEXT(Table2[[#This Row],[tan_angle]],"000/000"),3)</f>
        <v>2</v>
      </c>
      <c r="Q842" s="10">
        <f>Table2[[#This Row],[canvas_height]]/Table2[[#This Row],[canvas_width]]</f>
        <v>1.2987012987012987</v>
      </c>
      <c r="R842">
        <f>0+LEFT(TEXT(Table2[[#This Row],[canvas_ratio]],"000/000"),3)</f>
        <v>100</v>
      </c>
      <c r="S842" s="5" t="str">
        <f t="shared" si="13"/>
        <v>/</v>
      </c>
      <c r="T842" s="4">
        <f>0+RIGHT(TEXT(Table2[[#This Row],[canvas_ratio]],"000/000"),3)</f>
        <v>77</v>
      </c>
      <c r="U842" s="7">
        <f>Table2[[#This Row],[canvas_ratio]]/Table2[[#This Row],[tan_angle]]</f>
        <v>0.8658008658015276</v>
      </c>
      <c r="V842" s="8">
        <f>0+RIGHT(TEXT(Table2[[#This Row],[ratio]],"0000/0000"),4)/Table2[[#This Row],[tan_angle_numer]]</f>
        <v>77</v>
      </c>
      <c r="W842" s="9" t="b">
        <f>Table2[[#This Row],[multiplier]]=Table2[[#This Row],[multiplier_calc]]</f>
        <v>1</v>
      </c>
    </row>
    <row r="843" spans="1:23" x14ac:dyDescent="0.25">
      <c r="A843" s="1">
        <v>1</v>
      </c>
      <c r="B843" s="1">
        <v>0.78</v>
      </c>
      <c r="C843">
        <v>56.309932474</v>
      </c>
      <c r="D843">
        <v>0</v>
      </c>
      <c r="E843">
        <v>0</v>
      </c>
      <c r="F843">
        <v>66.098075382000005</v>
      </c>
      <c r="G843">
        <v>5.5470019999999997E-3</v>
      </c>
      <c r="H843">
        <v>0.360555128</v>
      </c>
      <c r="I843">
        <v>-140.25594461599999</v>
      </c>
      <c r="J843">
        <v>140.61649974400001</v>
      </c>
      <c r="K843">
        <v>117</v>
      </c>
      <c r="L843">
        <v>78</v>
      </c>
      <c r="M843">
        <v>39</v>
      </c>
      <c r="N843">
        <f>TAN(RADIANS(Table2[[#This Row],[angle]]))</f>
        <v>1.4999999999988534</v>
      </c>
      <c r="O843">
        <f>0+LEFT(TEXT(Table2[[#This Row],[tan_angle]],"000/000"),3)</f>
        <v>3</v>
      </c>
      <c r="P843">
        <f>0+RIGHT(TEXT(Table2[[#This Row],[tan_angle]],"000/000"),3)</f>
        <v>2</v>
      </c>
      <c r="Q843" s="10">
        <f>Table2[[#This Row],[canvas_height]]/Table2[[#This Row],[canvas_width]]</f>
        <v>1.2820512820512819</v>
      </c>
      <c r="R843">
        <f>0+LEFT(TEXT(Table2[[#This Row],[canvas_ratio]],"000/000"),3)</f>
        <v>50</v>
      </c>
      <c r="S843" s="5" t="str">
        <f t="shared" si="13"/>
        <v>/</v>
      </c>
      <c r="T843" s="4">
        <f>0+RIGHT(TEXT(Table2[[#This Row],[canvas_ratio]],"000/000"),3)</f>
        <v>39</v>
      </c>
      <c r="U843" s="7">
        <f>Table2[[#This Row],[canvas_ratio]]/Table2[[#This Row],[tan_angle]]</f>
        <v>0.85470085470150803</v>
      </c>
      <c r="V843" s="8">
        <f>0+RIGHT(TEXT(Table2[[#This Row],[ratio]],"0000/0000"),4)/Table2[[#This Row],[tan_angle_numer]]</f>
        <v>39</v>
      </c>
      <c r="W843" s="9" t="b">
        <f>Table2[[#This Row],[multiplier]]=Table2[[#This Row],[multiplier_calc]]</f>
        <v>1</v>
      </c>
    </row>
    <row r="844" spans="1:23" x14ac:dyDescent="0.25">
      <c r="A844" s="1">
        <v>1</v>
      </c>
      <c r="B844" s="1">
        <v>0.79</v>
      </c>
      <c r="C844">
        <v>56.309932474</v>
      </c>
      <c r="D844">
        <v>0</v>
      </c>
      <c r="E844">
        <v>0</v>
      </c>
      <c r="F844">
        <v>38.457364603999999</v>
      </c>
      <c r="G844">
        <v>2.7735009999999998E-3</v>
      </c>
      <c r="H844">
        <v>0.360555128</v>
      </c>
      <c r="I844">
        <v>-284.47799563400002</v>
      </c>
      <c r="J844">
        <v>284.83855076200001</v>
      </c>
      <c r="K844">
        <v>237</v>
      </c>
      <c r="L844">
        <v>158</v>
      </c>
      <c r="M844">
        <v>79</v>
      </c>
      <c r="N844">
        <f>TAN(RADIANS(Table2[[#This Row],[angle]]))</f>
        <v>1.4999999999988534</v>
      </c>
      <c r="O844">
        <f>0+LEFT(TEXT(Table2[[#This Row],[tan_angle]],"000/000"),3)</f>
        <v>3</v>
      </c>
      <c r="P844">
        <f>0+RIGHT(TEXT(Table2[[#This Row],[tan_angle]],"000/000"),3)</f>
        <v>2</v>
      </c>
      <c r="Q844" s="10">
        <f>Table2[[#This Row],[canvas_height]]/Table2[[#This Row],[canvas_width]]</f>
        <v>1.2658227848101264</v>
      </c>
      <c r="R844">
        <f>0+LEFT(TEXT(Table2[[#This Row],[canvas_ratio]],"000/000"),3)</f>
        <v>100</v>
      </c>
      <c r="S844" s="5" t="str">
        <f t="shared" si="13"/>
        <v>/</v>
      </c>
      <c r="T844" s="4">
        <f>0+RIGHT(TEXT(Table2[[#This Row],[canvas_ratio]],"000/000"),3)</f>
        <v>79</v>
      </c>
      <c r="U844" s="7">
        <f>Table2[[#This Row],[canvas_ratio]]/Table2[[#This Row],[tan_angle]]</f>
        <v>0.84388185654072934</v>
      </c>
      <c r="V844" s="8">
        <f>0+RIGHT(TEXT(Table2[[#This Row],[ratio]],"0000/0000"),4)/Table2[[#This Row],[tan_angle_numer]]</f>
        <v>79</v>
      </c>
      <c r="W844" s="9" t="b">
        <f>Table2[[#This Row],[multiplier]]=Table2[[#This Row],[multiplier_calc]]</f>
        <v>1</v>
      </c>
    </row>
    <row r="845" spans="1:23" x14ac:dyDescent="0.25">
      <c r="A845" s="1">
        <v>1</v>
      </c>
      <c r="B845" s="1">
        <v>0.8</v>
      </c>
      <c r="C845">
        <v>56.309932474</v>
      </c>
      <c r="D845">
        <v>0</v>
      </c>
      <c r="E845">
        <v>0</v>
      </c>
      <c r="F845">
        <v>1.2758104509999999</v>
      </c>
      <c r="G845">
        <v>-0.110940039</v>
      </c>
      <c r="H845">
        <v>0.360555128</v>
      </c>
      <c r="I845">
        <v>-6.8505474230000001</v>
      </c>
      <c r="J845">
        <v>7.2111025509999997</v>
      </c>
      <c r="K845">
        <v>6</v>
      </c>
      <c r="L845">
        <v>4</v>
      </c>
      <c r="M845">
        <v>2</v>
      </c>
      <c r="N845">
        <f>TAN(RADIANS(Table2[[#This Row],[angle]]))</f>
        <v>1.4999999999988534</v>
      </c>
      <c r="O845">
        <f>0+LEFT(TEXT(Table2[[#This Row],[tan_angle]],"000/000"),3)</f>
        <v>3</v>
      </c>
      <c r="P845">
        <f>0+RIGHT(TEXT(Table2[[#This Row],[tan_angle]],"000/000"),3)</f>
        <v>2</v>
      </c>
      <c r="Q845" s="10">
        <f>Table2[[#This Row],[canvas_height]]/Table2[[#This Row],[canvas_width]]</f>
        <v>1.25</v>
      </c>
      <c r="R845">
        <f>0+LEFT(TEXT(Table2[[#This Row],[canvas_ratio]],"000/000"),3)</f>
        <v>5</v>
      </c>
      <c r="S845" s="5" t="str">
        <f t="shared" si="13"/>
        <v>/</v>
      </c>
      <c r="T845" s="4">
        <f>0+RIGHT(TEXT(Table2[[#This Row],[canvas_ratio]],"000/000"),3)</f>
        <v>4</v>
      </c>
      <c r="U845" s="7">
        <f>Table2[[#This Row],[canvas_ratio]]/Table2[[#This Row],[tan_angle]]</f>
        <v>0.83333333333397031</v>
      </c>
      <c r="V845" s="8">
        <f>0+RIGHT(TEXT(Table2[[#This Row],[ratio]],"0000/0000"),4)/Table2[[#This Row],[tan_angle_numer]]</f>
        <v>2</v>
      </c>
      <c r="W845" s="9" t="b">
        <f>Table2[[#This Row],[multiplier]]=Table2[[#This Row],[multiplier_calc]]</f>
        <v>1</v>
      </c>
    </row>
    <row r="846" spans="1:23" x14ac:dyDescent="0.25">
      <c r="A846" s="1">
        <v>1</v>
      </c>
      <c r="B846" s="1">
        <v>0.81</v>
      </c>
      <c r="C846">
        <v>56.309932474</v>
      </c>
      <c r="D846">
        <v>0</v>
      </c>
      <c r="E846">
        <v>0</v>
      </c>
      <c r="F846">
        <v>156.242404271</v>
      </c>
      <c r="G846">
        <v>-2.7735009999999998E-3</v>
      </c>
      <c r="H846">
        <v>0.360555128</v>
      </c>
      <c r="I846">
        <v>-291.68909818499998</v>
      </c>
      <c r="J846">
        <v>292.04965331300002</v>
      </c>
      <c r="K846">
        <v>243</v>
      </c>
      <c r="L846">
        <v>162</v>
      </c>
      <c r="M846">
        <v>81</v>
      </c>
      <c r="N846">
        <f>TAN(RADIANS(Table2[[#This Row],[angle]]))</f>
        <v>1.4999999999988534</v>
      </c>
      <c r="O846">
        <f>0+LEFT(TEXT(Table2[[#This Row],[tan_angle]],"000/000"),3)</f>
        <v>3</v>
      </c>
      <c r="P846">
        <f>0+RIGHT(TEXT(Table2[[#This Row],[tan_angle]],"000/000"),3)</f>
        <v>2</v>
      </c>
      <c r="Q846" s="10">
        <f>Table2[[#This Row],[canvas_height]]/Table2[[#This Row],[canvas_width]]</f>
        <v>1.2345679012345678</v>
      </c>
      <c r="R846">
        <f>0+LEFT(TEXT(Table2[[#This Row],[canvas_ratio]],"000/000"),3)</f>
        <v>100</v>
      </c>
      <c r="S846" s="5" t="str">
        <f t="shared" si="13"/>
        <v>/</v>
      </c>
      <c r="T846" s="4">
        <f>0+RIGHT(TEXT(Table2[[#This Row],[canvas_ratio]],"000/000"),3)</f>
        <v>81</v>
      </c>
      <c r="U846" s="7">
        <f>Table2[[#This Row],[canvas_ratio]]/Table2[[#This Row],[tan_angle]]</f>
        <v>0.82304526749034101</v>
      </c>
      <c r="V846" s="8">
        <f>0+RIGHT(TEXT(Table2[[#This Row],[ratio]],"0000/0000"),4)/Table2[[#This Row],[tan_angle_numer]]</f>
        <v>81</v>
      </c>
      <c r="W846" s="9" t="b">
        <f>Table2[[#This Row],[multiplier]]=Table2[[#This Row],[multiplier_calc]]</f>
        <v>1</v>
      </c>
    </row>
    <row r="847" spans="1:23" x14ac:dyDescent="0.25">
      <c r="A847" s="1">
        <v>1</v>
      </c>
      <c r="B847" s="1">
        <v>0.82</v>
      </c>
      <c r="C847">
        <v>56.309932474</v>
      </c>
      <c r="D847">
        <v>0</v>
      </c>
      <c r="E847">
        <v>0</v>
      </c>
      <c r="F847">
        <v>128.601693493</v>
      </c>
      <c r="G847">
        <v>-5.5470019999999997E-3</v>
      </c>
      <c r="H847">
        <v>0.360555128</v>
      </c>
      <c r="I847">
        <v>-147.46704716599999</v>
      </c>
      <c r="J847">
        <v>147.827602294</v>
      </c>
      <c r="K847">
        <v>123</v>
      </c>
      <c r="L847">
        <v>82</v>
      </c>
      <c r="M847">
        <v>41</v>
      </c>
      <c r="N847">
        <f>TAN(RADIANS(Table2[[#This Row],[angle]]))</f>
        <v>1.4999999999988534</v>
      </c>
      <c r="O847">
        <f>0+LEFT(TEXT(Table2[[#This Row],[tan_angle]],"000/000"),3)</f>
        <v>3</v>
      </c>
      <c r="P847">
        <f>0+RIGHT(TEXT(Table2[[#This Row],[tan_angle]],"000/000"),3)</f>
        <v>2</v>
      </c>
      <c r="Q847" s="10">
        <f>Table2[[#This Row],[canvas_height]]/Table2[[#This Row],[canvas_width]]</f>
        <v>1.2195121951219512</v>
      </c>
      <c r="R847">
        <f>0+LEFT(TEXT(Table2[[#This Row],[canvas_ratio]],"000/000"),3)</f>
        <v>50</v>
      </c>
      <c r="S847" s="5" t="str">
        <f t="shared" si="13"/>
        <v>/</v>
      </c>
      <c r="T847" s="4">
        <f>0+RIGHT(TEXT(Table2[[#This Row],[canvas_ratio]],"000/000"),3)</f>
        <v>41</v>
      </c>
      <c r="U847" s="7">
        <f>Table2[[#This Row],[canvas_ratio]]/Table2[[#This Row],[tan_angle]]</f>
        <v>0.8130081300819223</v>
      </c>
      <c r="V847" s="8">
        <f>0+RIGHT(TEXT(Table2[[#This Row],[ratio]],"0000/0000"),4)/Table2[[#This Row],[tan_angle_numer]]</f>
        <v>41</v>
      </c>
      <c r="W847" s="9" t="b">
        <f>Table2[[#This Row],[multiplier]]=Table2[[#This Row],[multiplier_calc]]</f>
        <v>1</v>
      </c>
    </row>
    <row r="848" spans="1:23" x14ac:dyDescent="0.25">
      <c r="A848" s="1">
        <v>1</v>
      </c>
      <c r="B848" s="1">
        <v>0.83</v>
      </c>
      <c r="C848">
        <v>56.309932474</v>
      </c>
      <c r="D848">
        <v>0</v>
      </c>
      <c r="E848">
        <v>0</v>
      </c>
      <c r="F848">
        <v>73.314724935000001</v>
      </c>
      <c r="G848">
        <v>-2.7735009999999998E-3</v>
      </c>
      <c r="H848">
        <v>0.360555128</v>
      </c>
      <c r="I848">
        <v>-298.90020073599999</v>
      </c>
      <c r="J848">
        <v>299.26075586399998</v>
      </c>
      <c r="K848">
        <v>249</v>
      </c>
      <c r="L848">
        <v>166</v>
      </c>
      <c r="M848">
        <v>83</v>
      </c>
      <c r="N848">
        <f>TAN(RADIANS(Table2[[#This Row],[angle]]))</f>
        <v>1.4999999999988534</v>
      </c>
      <c r="O848">
        <f>0+LEFT(TEXT(Table2[[#This Row],[tan_angle]],"000/000"),3)</f>
        <v>3</v>
      </c>
      <c r="P848">
        <f>0+RIGHT(TEXT(Table2[[#This Row],[tan_angle]],"000/000"),3)</f>
        <v>2</v>
      </c>
      <c r="Q848" s="10">
        <f>Table2[[#This Row],[canvas_height]]/Table2[[#This Row],[canvas_width]]</f>
        <v>1.2048192771084338</v>
      </c>
      <c r="R848">
        <f>0+LEFT(TEXT(Table2[[#This Row],[canvas_ratio]],"000/000"),3)</f>
        <v>100</v>
      </c>
      <c r="S848" s="5" t="str">
        <f t="shared" si="13"/>
        <v>/</v>
      </c>
      <c r="T848" s="4">
        <f>0+RIGHT(TEXT(Table2[[#This Row],[canvas_ratio]],"000/000"),3)</f>
        <v>83</v>
      </c>
      <c r="U848" s="7">
        <f>Table2[[#This Row],[canvas_ratio]]/Table2[[#This Row],[tan_angle]]</f>
        <v>0.80321285140623655</v>
      </c>
      <c r="V848" s="8">
        <f>0+RIGHT(TEXT(Table2[[#This Row],[ratio]],"0000/0000"),4)/Table2[[#This Row],[tan_angle_numer]]</f>
        <v>83</v>
      </c>
      <c r="W848" s="9" t="b">
        <f>Table2[[#This Row],[multiplier]]=Table2[[#This Row],[multiplier_calc]]</f>
        <v>1</v>
      </c>
    </row>
    <row r="849" spans="1:23" x14ac:dyDescent="0.25">
      <c r="A849" s="1">
        <v>1</v>
      </c>
      <c r="B849" s="1">
        <v>0.84</v>
      </c>
      <c r="C849">
        <v>56.309932474</v>
      </c>
      <c r="D849">
        <v>0</v>
      </c>
      <c r="E849">
        <v>0</v>
      </c>
      <c r="F849">
        <v>34.846266327000002</v>
      </c>
      <c r="G849">
        <v>1.1094003999999999E-2</v>
      </c>
      <c r="H849">
        <v>0.360555128</v>
      </c>
      <c r="I849">
        <v>-75.356021656999999</v>
      </c>
      <c r="J849">
        <v>75.716576785000001</v>
      </c>
      <c r="K849">
        <v>63</v>
      </c>
      <c r="L849">
        <v>42</v>
      </c>
      <c r="M849">
        <v>21</v>
      </c>
      <c r="N849">
        <f>TAN(RADIANS(Table2[[#This Row],[angle]]))</f>
        <v>1.4999999999988534</v>
      </c>
      <c r="O849">
        <f>0+LEFT(TEXT(Table2[[#This Row],[tan_angle]],"000/000"),3)</f>
        <v>3</v>
      </c>
      <c r="P849">
        <f>0+RIGHT(TEXT(Table2[[#This Row],[tan_angle]],"000/000"),3)</f>
        <v>2</v>
      </c>
      <c r="Q849" s="10">
        <f>Table2[[#This Row],[canvas_height]]/Table2[[#This Row],[canvas_width]]</f>
        <v>1.1904761904761905</v>
      </c>
      <c r="R849">
        <f>0+LEFT(TEXT(Table2[[#This Row],[canvas_ratio]],"000/000"),3)</f>
        <v>25</v>
      </c>
      <c r="S849" s="5" t="str">
        <f t="shared" si="13"/>
        <v>/</v>
      </c>
      <c r="T849" s="4">
        <f>0+RIGHT(TEXT(Table2[[#This Row],[canvas_ratio]],"000/000"),3)</f>
        <v>21</v>
      </c>
      <c r="U849" s="7">
        <f>Table2[[#This Row],[canvas_ratio]]/Table2[[#This Row],[tan_angle]]</f>
        <v>0.79365079365140034</v>
      </c>
      <c r="V849" s="8">
        <f>0+RIGHT(TEXT(Table2[[#This Row],[ratio]],"0000/0000"),4)/Table2[[#This Row],[tan_angle_numer]]</f>
        <v>21</v>
      </c>
      <c r="W849" s="9" t="b">
        <f>Table2[[#This Row],[multiplier]]=Table2[[#This Row],[multiplier_calc]]</f>
        <v>1</v>
      </c>
    </row>
    <row r="850" spans="1:23" x14ac:dyDescent="0.25">
      <c r="A850" s="1">
        <v>1</v>
      </c>
      <c r="B850" s="1">
        <v>0.85</v>
      </c>
      <c r="C850">
        <v>56.309932474</v>
      </c>
      <c r="D850">
        <v>0</v>
      </c>
      <c r="E850">
        <v>0</v>
      </c>
      <c r="F850">
        <v>16.835150955</v>
      </c>
      <c r="G850">
        <v>-1.3867505E-2</v>
      </c>
      <c r="H850">
        <v>0.360555128</v>
      </c>
      <c r="I850">
        <v>-60.933816555</v>
      </c>
      <c r="J850">
        <v>61.294371683000001</v>
      </c>
      <c r="K850">
        <v>51</v>
      </c>
      <c r="L850">
        <v>34</v>
      </c>
      <c r="M850">
        <v>17</v>
      </c>
      <c r="N850">
        <f>TAN(RADIANS(Table2[[#This Row],[angle]]))</f>
        <v>1.4999999999988534</v>
      </c>
      <c r="O850">
        <f>0+LEFT(TEXT(Table2[[#This Row],[tan_angle]],"000/000"),3)</f>
        <v>3</v>
      </c>
      <c r="P850">
        <f>0+RIGHT(TEXT(Table2[[#This Row],[tan_angle]],"000/000"),3)</f>
        <v>2</v>
      </c>
      <c r="Q850" s="10">
        <f>Table2[[#This Row],[canvas_height]]/Table2[[#This Row],[canvas_width]]</f>
        <v>1.1764705882352942</v>
      </c>
      <c r="R850">
        <f>0+LEFT(TEXT(Table2[[#This Row],[canvas_ratio]],"000/000"),3)</f>
        <v>20</v>
      </c>
      <c r="S850" s="5" t="str">
        <f t="shared" si="13"/>
        <v>/</v>
      </c>
      <c r="T850" s="4">
        <f>0+RIGHT(TEXT(Table2[[#This Row],[canvas_ratio]],"000/000"),3)</f>
        <v>17</v>
      </c>
      <c r="U850" s="7">
        <f>Table2[[#This Row],[canvas_ratio]]/Table2[[#This Row],[tan_angle]]</f>
        <v>0.7843137254907957</v>
      </c>
      <c r="V850" s="8">
        <f>0+RIGHT(TEXT(Table2[[#This Row],[ratio]],"0000/0000"),4)/Table2[[#This Row],[tan_angle_numer]]</f>
        <v>17</v>
      </c>
      <c r="W850" s="9" t="b">
        <f>Table2[[#This Row],[multiplier]]=Table2[[#This Row],[multiplier_calc]]</f>
        <v>1</v>
      </c>
    </row>
    <row r="851" spans="1:23" x14ac:dyDescent="0.25">
      <c r="A851" s="1">
        <v>1</v>
      </c>
      <c r="B851" s="1">
        <v>0.86</v>
      </c>
      <c r="C851">
        <v>56.309932474</v>
      </c>
      <c r="D851">
        <v>0</v>
      </c>
      <c r="E851">
        <v>0</v>
      </c>
      <c r="F851">
        <v>106.96838584</v>
      </c>
      <c r="G851">
        <v>-5.5470019999999997E-3</v>
      </c>
      <c r="H851">
        <v>0.360555128</v>
      </c>
      <c r="I851">
        <v>-154.678149717</v>
      </c>
      <c r="J851">
        <v>155.03870484500001</v>
      </c>
      <c r="K851">
        <v>129</v>
      </c>
      <c r="L851">
        <v>86</v>
      </c>
      <c r="M851">
        <v>43</v>
      </c>
      <c r="N851">
        <f>TAN(RADIANS(Table2[[#This Row],[angle]]))</f>
        <v>1.4999999999988534</v>
      </c>
      <c r="O851">
        <f>0+LEFT(TEXT(Table2[[#This Row],[tan_angle]],"000/000"),3)</f>
        <v>3</v>
      </c>
      <c r="P851">
        <f>0+RIGHT(TEXT(Table2[[#This Row],[tan_angle]],"000/000"),3)</f>
        <v>2</v>
      </c>
      <c r="Q851" s="10">
        <f>Table2[[#This Row],[canvas_height]]/Table2[[#This Row],[canvas_width]]</f>
        <v>1.1627906976744187</v>
      </c>
      <c r="R851">
        <f>0+LEFT(TEXT(Table2[[#This Row],[canvas_ratio]],"000/000"),3)</f>
        <v>50</v>
      </c>
      <c r="S851" s="5" t="str">
        <f t="shared" si="13"/>
        <v>/</v>
      </c>
      <c r="T851" s="4">
        <f>0+RIGHT(TEXT(Table2[[#This Row],[canvas_ratio]],"000/000"),3)</f>
        <v>43</v>
      </c>
      <c r="U851" s="7">
        <f>Table2[[#This Row],[canvas_ratio]]/Table2[[#This Row],[tan_angle]]</f>
        <v>0.77519379845020497</v>
      </c>
      <c r="V851" s="8">
        <f>0+RIGHT(TEXT(Table2[[#This Row],[ratio]],"0000/0000"),4)/Table2[[#This Row],[tan_angle_numer]]</f>
        <v>43</v>
      </c>
      <c r="W851" s="9" t="b">
        <f>Table2[[#This Row],[multiplier]]=Table2[[#This Row],[multiplier_calc]]</f>
        <v>1</v>
      </c>
    </row>
    <row r="852" spans="1:23" x14ac:dyDescent="0.25">
      <c r="A852" s="1">
        <v>1</v>
      </c>
      <c r="B852" s="1">
        <v>0.87</v>
      </c>
      <c r="C852">
        <v>56.309932474</v>
      </c>
      <c r="D852">
        <v>0</v>
      </c>
      <c r="E852">
        <v>0</v>
      </c>
      <c r="F852">
        <v>221.14232722899999</v>
      </c>
      <c r="G852">
        <v>-2.7735009999999998E-3</v>
      </c>
      <c r="H852">
        <v>0.360555128</v>
      </c>
      <c r="I852">
        <v>-313.32240583800001</v>
      </c>
      <c r="J852">
        <v>313.682960966</v>
      </c>
      <c r="K852">
        <v>261</v>
      </c>
      <c r="L852">
        <v>174</v>
      </c>
      <c r="M852">
        <v>87</v>
      </c>
      <c r="N852">
        <f>TAN(RADIANS(Table2[[#This Row],[angle]]))</f>
        <v>1.4999999999988534</v>
      </c>
      <c r="O852">
        <f>0+LEFT(TEXT(Table2[[#This Row],[tan_angle]],"000/000"),3)</f>
        <v>3</v>
      </c>
      <c r="P852">
        <f>0+RIGHT(TEXT(Table2[[#This Row],[tan_angle]],"000/000"),3)</f>
        <v>2</v>
      </c>
      <c r="Q852" s="10">
        <f>Table2[[#This Row],[canvas_height]]/Table2[[#This Row],[canvas_width]]</f>
        <v>1.1494252873563218</v>
      </c>
      <c r="R852">
        <f>0+LEFT(TEXT(Table2[[#This Row],[canvas_ratio]],"000/000"),3)</f>
        <v>100</v>
      </c>
      <c r="S852" s="5" t="str">
        <f t="shared" si="13"/>
        <v>/</v>
      </c>
      <c r="T852" s="4">
        <f>0+RIGHT(TEXT(Table2[[#This Row],[canvas_ratio]],"000/000"),3)</f>
        <v>87</v>
      </c>
      <c r="U852" s="7">
        <f>Table2[[#This Row],[canvas_ratio]]/Table2[[#This Row],[tan_angle]]</f>
        <v>0.76628352490480023</v>
      </c>
      <c r="V852" s="8">
        <f>0+RIGHT(TEXT(Table2[[#This Row],[ratio]],"0000/0000"),4)/Table2[[#This Row],[tan_angle_numer]]</f>
        <v>87</v>
      </c>
      <c r="W852" s="9" t="b">
        <f>Table2[[#This Row],[multiplier]]=Table2[[#This Row],[multiplier_calc]]</f>
        <v>1</v>
      </c>
    </row>
    <row r="853" spans="1:23" x14ac:dyDescent="0.25">
      <c r="A853" s="1">
        <v>1</v>
      </c>
      <c r="B853" s="1">
        <v>0.88</v>
      </c>
      <c r="C853">
        <v>56.309932474</v>
      </c>
      <c r="D853">
        <v>0</v>
      </c>
      <c r="E853">
        <v>0</v>
      </c>
      <c r="F853">
        <v>34.868454335000003</v>
      </c>
      <c r="G853">
        <v>-2.2188007999999999E-2</v>
      </c>
      <c r="H853">
        <v>0.360555128</v>
      </c>
      <c r="I853">
        <v>-39.300508903000001</v>
      </c>
      <c r="J853">
        <v>39.661064031000002</v>
      </c>
      <c r="K853">
        <v>33</v>
      </c>
      <c r="L853">
        <v>22</v>
      </c>
      <c r="M853">
        <v>11</v>
      </c>
      <c r="N853">
        <f>TAN(RADIANS(Table2[[#This Row],[angle]]))</f>
        <v>1.4999999999988534</v>
      </c>
      <c r="O853">
        <f>0+LEFT(TEXT(Table2[[#This Row],[tan_angle]],"000/000"),3)</f>
        <v>3</v>
      </c>
      <c r="P853">
        <f>0+RIGHT(TEXT(Table2[[#This Row],[tan_angle]],"000/000"),3)</f>
        <v>2</v>
      </c>
      <c r="Q853" s="10">
        <f>Table2[[#This Row],[canvas_height]]/Table2[[#This Row],[canvas_width]]</f>
        <v>1.1363636363636365</v>
      </c>
      <c r="R853">
        <f>0+LEFT(TEXT(Table2[[#This Row],[canvas_ratio]],"000/000"),3)</f>
        <v>25</v>
      </c>
      <c r="S853" s="5" t="str">
        <f t="shared" si="13"/>
        <v>/</v>
      </c>
      <c r="T853" s="4">
        <f>0+RIGHT(TEXT(Table2[[#This Row],[canvas_ratio]],"000/000"),3)</f>
        <v>22</v>
      </c>
      <c r="U853" s="7">
        <f>Table2[[#This Row],[canvas_ratio]]/Table2[[#This Row],[tan_angle]]</f>
        <v>0.75757575757633677</v>
      </c>
      <c r="V853" s="8">
        <f>0+RIGHT(TEXT(Table2[[#This Row],[ratio]],"0000/0000"),4)/Table2[[#This Row],[tan_angle_numer]]</f>
        <v>11</v>
      </c>
      <c r="W853" s="9" t="b">
        <f>Table2[[#This Row],[multiplier]]=Table2[[#This Row],[multiplier_calc]]</f>
        <v>1</v>
      </c>
    </row>
    <row r="854" spans="1:23" x14ac:dyDescent="0.25">
      <c r="A854" s="1">
        <v>1</v>
      </c>
      <c r="B854" s="1">
        <v>0.89</v>
      </c>
      <c r="C854">
        <v>56.309932474</v>
      </c>
      <c r="D854">
        <v>0</v>
      </c>
      <c r="E854">
        <v>0</v>
      </c>
      <c r="F854">
        <v>4.8092507009999999</v>
      </c>
      <c r="G854">
        <v>-2.7735009999999998E-3</v>
      </c>
      <c r="H854">
        <v>0.360555128</v>
      </c>
      <c r="I854">
        <v>-320.53350838900002</v>
      </c>
      <c r="J854">
        <v>320.89406351700001</v>
      </c>
      <c r="K854">
        <v>267</v>
      </c>
      <c r="L854">
        <v>178</v>
      </c>
      <c r="M854">
        <v>89</v>
      </c>
      <c r="N854">
        <f>TAN(RADIANS(Table2[[#This Row],[angle]]))</f>
        <v>1.4999999999988534</v>
      </c>
      <c r="O854">
        <f>0+LEFT(TEXT(Table2[[#This Row],[tan_angle]],"000/000"),3)</f>
        <v>3</v>
      </c>
      <c r="P854">
        <f>0+RIGHT(TEXT(Table2[[#This Row],[tan_angle]],"000/000"),3)</f>
        <v>2</v>
      </c>
      <c r="Q854" s="10">
        <f>Table2[[#This Row],[canvas_height]]/Table2[[#This Row],[canvas_width]]</f>
        <v>1.1235955056179776</v>
      </c>
      <c r="R854">
        <f>0+LEFT(TEXT(Table2[[#This Row],[canvas_ratio]],"000/000"),3)</f>
        <v>100</v>
      </c>
      <c r="S854" s="5" t="str">
        <f t="shared" si="13"/>
        <v>/</v>
      </c>
      <c r="T854" s="4">
        <f>0+RIGHT(TEXT(Table2[[#This Row],[canvas_ratio]],"000/000"),3)</f>
        <v>89</v>
      </c>
      <c r="U854" s="7">
        <f>Table2[[#This Row],[canvas_ratio]]/Table2[[#This Row],[tan_angle]]</f>
        <v>0.74906367041255772</v>
      </c>
      <c r="V854" s="8">
        <f>0+RIGHT(TEXT(Table2[[#This Row],[ratio]],"0000/0000"),4)/Table2[[#This Row],[tan_angle_numer]]</f>
        <v>89</v>
      </c>
      <c r="W854" s="9" t="b">
        <f>Table2[[#This Row],[multiplier]]=Table2[[#This Row],[multiplier_calc]]</f>
        <v>1</v>
      </c>
    </row>
    <row r="855" spans="1:23" x14ac:dyDescent="0.25">
      <c r="A855" s="1">
        <v>1</v>
      </c>
      <c r="B855" s="1">
        <v>0.9</v>
      </c>
      <c r="C855">
        <v>56.309932474</v>
      </c>
      <c r="D855">
        <v>0</v>
      </c>
      <c r="E855">
        <v>0</v>
      </c>
      <c r="F855">
        <v>4.8258917070000003</v>
      </c>
      <c r="G855">
        <v>-2.7735010000000001E-2</v>
      </c>
      <c r="H855">
        <v>0.360555128</v>
      </c>
      <c r="I855">
        <v>-32.089406351999997</v>
      </c>
      <c r="J855">
        <v>32.449961479999999</v>
      </c>
      <c r="K855">
        <v>27</v>
      </c>
      <c r="L855">
        <v>18</v>
      </c>
      <c r="M855">
        <v>9</v>
      </c>
      <c r="N855">
        <f>TAN(RADIANS(Table2[[#This Row],[angle]]))</f>
        <v>1.4999999999988534</v>
      </c>
      <c r="O855">
        <f>0+LEFT(TEXT(Table2[[#This Row],[tan_angle]],"000/000"),3)</f>
        <v>3</v>
      </c>
      <c r="P855">
        <f>0+RIGHT(TEXT(Table2[[#This Row],[tan_angle]],"000/000"),3)</f>
        <v>2</v>
      </c>
      <c r="Q855" s="10">
        <f>Table2[[#This Row],[canvas_height]]/Table2[[#This Row],[canvas_width]]</f>
        <v>1.1111111111111112</v>
      </c>
      <c r="R855">
        <f>0+LEFT(TEXT(Table2[[#This Row],[canvas_ratio]],"000/000"),3)</f>
        <v>10</v>
      </c>
      <c r="S855" s="5" t="str">
        <f t="shared" si="13"/>
        <v>/</v>
      </c>
      <c r="T855" s="4">
        <f>0+RIGHT(TEXT(Table2[[#This Row],[canvas_ratio]],"000/000"),3)</f>
        <v>9</v>
      </c>
      <c r="U855" s="7">
        <f>Table2[[#This Row],[canvas_ratio]]/Table2[[#This Row],[tan_angle]]</f>
        <v>0.74074074074130702</v>
      </c>
      <c r="V855" s="8">
        <f>0+RIGHT(TEXT(Table2[[#This Row],[ratio]],"0000/0000"),4)/Table2[[#This Row],[tan_angle_numer]]</f>
        <v>9</v>
      </c>
      <c r="W855" s="9" t="b">
        <f>Table2[[#This Row],[multiplier]]=Table2[[#This Row],[multiplier_calc]]</f>
        <v>1</v>
      </c>
    </row>
    <row r="856" spans="1:23" x14ac:dyDescent="0.25">
      <c r="A856" s="1">
        <v>1</v>
      </c>
      <c r="B856" s="1">
        <v>0.91</v>
      </c>
      <c r="C856">
        <v>56.309932474</v>
      </c>
      <c r="D856">
        <v>0</v>
      </c>
      <c r="E856">
        <v>0</v>
      </c>
      <c r="F856">
        <v>224.74787850499999</v>
      </c>
      <c r="G856">
        <v>-2.7735009999999998E-3</v>
      </c>
      <c r="H856">
        <v>0.360555128</v>
      </c>
      <c r="I856">
        <v>-327.74461093999997</v>
      </c>
      <c r="J856">
        <v>328.10516606800002</v>
      </c>
      <c r="K856">
        <v>273</v>
      </c>
      <c r="L856">
        <v>182</v>
      </c>
      <c r="M856">
        <v>91</v>
      </c>
      <c r="N856">
        <f>TAN(RADIANS(Table2[[#This Row],[angle]]))</f>
        <v>1.4999999999988534</v>
      </c>
      <c r="O856">
        <f>0+LEFT(TEXT(Table2[[#This Row],[tan_angle]],"000/000"),3)</f>
        <v>3</v>
      </c>
      <c r="P856">
        <f>0+RIGHT(TEXT(Table2[[#This Row],[tan_angle]],"000/000"),3)</f>
        <v>2</v>
      </c>
      <c r="Q856" s="10">
        <f>Table2[[#This Row],[canvas_height]]/Table2[[#This Row],[canvas_width]]</f>
        <v>1.0989010989010988</v>
      </c>
      <c r="R856">
        <f>0+LEFT(TEXT(Table2[[#This Row],[canvas_ratio]],"000/000"),3)</f>
        <v>100</v>
      </c>
      <c r="S856" s="5" t="str">
        <f t="shared" si="13"/>
        <v>/</v>
      </c>
      <c r="T856" s="4">
        <f>0+RIGHT(TEXT(Table2[[#This Row],[canvas_ratio]],"000/000"),3)</f>
        <v>91</v>
      </c>
      <c r="U856" s="7">
        <f>Table2[[#This Row],[canvas_ratio]]/Table2[[#This Row],[tan_angle]]</f>
        <v>0.73260073260129255</v>
      </c>
      <c r="V856" s="8">
        <f>0+RIGHT(TEXT(Table2[[#This Row],[ratio]],"0000/0000"),4)/Table2[[#This Row],[tan_angle_numer]]</f>
        <v>91</v>
      </c>
      <c r="W856" s="9" t="b">
        <f>Table2[[#This Row],[multiplier]]=Table2[[#This Row],[multiplier_calc]]</f>
        <v>1</v>
      </c>
    </row>
    <row r="857" spans="1:23" x14ac:dyDescent="0.25">
      <c r="A857" s="1">
        <v>1</v>
      </c>
      <c r="B857" s="1">
        <v>0.92</v>
      </c>
      <c r="C857">
        <v>56.309932474</v>
      </c>
      <c r="D857">
        <v>0</v>
      </c>
      <c r="E857">
        <v>0</v>
      </c>
      <c r="F857">
        <v>48.081413009000002</v>
      </c>
      <c r="G857">
        <v>-1.1094003999999999E-2</v>
      </c>
      <c r="H857">
        <v>0.360555128</v>
      </c>
      <c r="I857">
        <v>-82.567124207999996</v>
      </c>
      <c r="J857">
        <v>82.927679335999997</v>
      </c>
      <c r="K857">
        <v>69</v>
      </c>
      <c r="L857">
        <v>46</v>
      </c>
      <c r="M857">
        <v>23</v>
      </c>
      <c r="N857">
        <f>TAN(RADIANS(Table2[[#This Row],[angle]]))</f>
        <v>1.4999999999988534</v>
      </c>
      <c r="O857">
        <f>0+LEFT(TEXT(Table2[[#This Row],[tan_angle]],"000/000"),3)</f>
        <v>3</v>
      </c>
      <c r="P857">
        <f>0+RIGHT(TEXT(Table2[[#This Row],[tan_angle]],"000/000"),3)</f>
        <v>2</v>
      </c>
      <c r="Q857" s="10">
        <f>Table2[[#This Row],[canvas_height]]/Table2[[#This Row],[canvas_width]]</f>
        <v>1.0869565217391304</v>
      </c>
      <c r="R857">
        <f>0+LEFT(TEXT(Table2[[#This Row],[canvas_ratio]],"000/000"),3)</f>
        <v>25</v>
      </c>
      <c r="S857" s="5" t="str">
        <f t="shared" si="13"/>
        <v>/</v>
      </c>
      <c r="T857" s="4">
        <f>0+RIGHT(TEXT(Table2[[#This Row],[canvas_ratio]],"000/000"),3)</f>
        <v>23</v>
      </c>
      <c r="U857" s="7">
        <f>Table2[[#This Row],[canvas_ratio]]/Table2[[#This Row],[tan_angle]]</f>
        <v>0.72463768115997418</v>
      </c>
      <c r="V857" s="8">
        <f>0+RIGHT(TEXT(Table2[[#This Row],[ratio]],"0000/0000"),4)/Table2[[#This Row],[tan_angle_numer]]</f>
        <v>23</v>
      </c>
      <c r="W857" s="9" t="b">
        <f>Table2[[#This Row],[multiplier]]=Table2[[#This Row],[multiplier_calc]]</f>
        <v>1</v>
      </c>
    </row>
    <row r="858" spans="1:23" x14ac:dyDescent="0.25">
      <c r="A858" s="1">
        <v>1</v>
      </c>
      <c r="B858" s="1">
        <v>0.93</v>
      </c>
      <c r="C858">
        <v>56.309932474</v>
      </c>
      <c r="D858">
        <v>0</v>
      </c>
      <c r="E858">
        <v>0</v>
      </c>
      <c r="F858">
        <v>135.807249042</v>
      </c>
      <c r="G858">
        <v>2.7735009999999998E-3</v>
      </c>
      <c r="H858">
        <v>0.360555128</v>
      </c>
      <c r="I858">
        <v>-334.95571349099998</v>
      </c>
      <c r="J858">
        <v>335.31626861900003</v>
      </c>
      <c r="K858">
        <v>279</v>
      </c>
      <c r="L858">
        <v>186</v>
      </c>
      <c r="M858">
        <v>93</v>
      </c>
      <c r="N858">
        <f>TAN(RADIANS(Table2[[#This Row],[angle]]))</f>
        <v>1.4999999999988534</v>
      </c>
      <c r="O858">
        <f>0+LEFT(TEXT(Table2[[#This Row],[tan_angle]],"000/000"),3)</f>
        <v>3</v>
      </c>
      <c r="P858">
        <f>0+RIGHT(TEXT(Table2[[#This Row],[tan_angle]],"000/000"),3)</f>
        <v>2</v>
      </c>
      <c r="Q858" s="10">
        <f>Table2[[#This Row],[canvas_height]]/Table2[[#This Row],[canvas_width]]</f>
        <v>1.075268817204301</v>
      </c>
      <c r="R858">
        <f>0+LEFT(TEXT(Table2[[#This Row],[canvas_ratio]],"000/000"),3)</f>
        <v>100</v>
      </c>
      <c r="S858" s="5" t="str">
        <f t="shared" si="13"/>
        <v>/</v>
      </c>
      <c r="T858" s="4">
        <f>0+RIGHT(TEXT(Table2[[#This Row],[canvas_ratio]],"000/000"),3)</f>
        <v>93</v>
      </c>
      <c r="U858" s="7">
        <f>Table2[[#This Row],[canvas_ratio]]/Table2[[#This Row],[tan_angle]]</f>
        <v>0.7168458781367486</v>
      </c>
      <c r="V858" s="8">
        <f>0+RIGHT(TEXT(Table2[[#This Row],[ratio]],"0000/0000"),4)/Table2[[#This Row],[tan_angle_numer]]</f>
        <v>93</v>
      </c>
      <c r="W858" s="9" t="b">
        <f>Table2[[#This Row],[multiplier]]=Table2[[#This Row],[multiplier_calc]]</f>
        <v>1</v>
      </c>
    </row>
    <row r="859" spans="1:23" x14ac:dyDescent="0.25">
      <c r="A859" s="1">
        <v>1</v>
      </c>
      <c r="B859" s="1">
        <v>0.94</v>
      </c>
      <c r="C859">
        <v>56.309932474</v>
      </c>
      <c r="D859">
        <v>0</v>
      </c>
      <c r="E859">
        <v>0</v>
      </c>
      <c r="F859">
        <v>103.362834565</v>
      </c>
      <c r="G859">
        <v>-5.5470019999999997E-3</v>
      </c>
      <c r="H859">
        <v>0.360555128</v>
      </c>
      <c r="I859">
        <v>-169.10035481899999</v>
      </c>
      <c r="J859">
        <v>169.460909947</v>
      </c>
      <c r="K859">
        <v>141</v>
      </c>
      <c r="L859">
        <v>94</v>
      </c>
      <c r="M859">
        <v>47</v>
      </c>
      <c r="N859">
        <f>TAN(RADIANS(Table2[[#This Row],[angle]]))</f>
        <v>1.4999999999988534</v>
      </c>
      <c r="O859">
        <f>0+LEFT(TEXT(Table2[[#This Row],[tan_angle]],"000/000"),3)</f>
        <v>3</v>
      </c>
      <c r="P859">
        <f>0+RIGHT(TEXT(Table2[[#This Row],[tan_angle]],"000/000"),3)</f>
        <v>2</v>
      </c>
      <c r="Q859" s="10">
        <f>Table2[[#This Row],[canvas_height]]/Table2[[#This Row],[canvas_width]]</f>
        <v>1.0638297872340425</v>
      </c>
      <c r="R859">
        <f>0+LEFT(TEXT(Table2[[#This Row],[canvas_ratio]],"000/000"),3)</f>
        <v>50</v>
      </c>
      <c r="S859" s="5" t="str">
        <f t="shared" si="13"/>
        <v>/</v>
      </c>
      <c r="T859" s="4">
        <f>0+RIGHT(TEXT(Table2[[#This Row],[canvas_ratio]],"000/000"),3)</f>
        <v>47</v>
      </c>
      <c r="U859" s="7">
        <f>Table2[[#This Row],[canvas_ratio]]/Table2[[#This Row],[tan_angle]]</f>
        <v>0.70921985815657052</v>
      </c>
      <c r="V859" s="8">
        <f>0+RIGHT(TEXT(Table2[[#This Row],[ratio]],"0000/0000"),4)/Table2[[#This Row],[tan_angle_numer]]</f>
        <v>47</v>
      </c>
      <c r="W859" s="9" t="b">
        <f>Table2[[#This Row],[multiplier]]=Table2[[#This Row],[multiplier_calc]]</f>
        <v>1</v>
      </c>
    </row>
    <row r="860" spans="1:23" x14ac:dyDescent="0.25">
      <c r="A860" s="1">
        <v>1</v>
      </c>
      <c r="B860" s="1">
        <v>0.95</v>
      </c>
      <c r="C860">
        <v>56.309932474</v>
      </c>
      <c r="D860">
        <v>0</v>
      </c>
      <c r="E860">
        <v>0</v>
      </c>
      <c r="F860">
        <v>56.496214985999998</v>
      </c>
      <c r="G860">
        <v>-1.3867505E-2</v>
      </c>
      <c r="H860">
        <v>0.360555128</v>
      </c>
      <c r="I860">
        <v>-68.144919106000003</v>
      </c>
      <c r="J860">
        <v>68.505474234000005</v>
      </c>
      <c r="K860">
        <v>57</v>
      </c>
      <c r="L860">
        <v>38</v>
      </c>
      <c r="M860">
        <v>19</v>
      </c>
      <c r="N860">
        <f>TAN(RADIANS(Table2[[#This Row],[angle]]))</f>
        <v>1.4999999999988534</v>
      </c>
      <c r="O860">
        <f>0+LEFT(TEXT(Table2[[#This Row],[tan_angle]],"000/000"),3)</f>
        <v>3</v>
      </c>
      <c r="P860">
        <f>0+RIGHT(TEXT(Table2[[#This Row],[tan_angle]],"000/000"),3)</f>
        <v>2</v>
      </c>
      <c r="Q860" s="10">
        <f>Table2[[#This Row],[canvas_height]]/Table2[[#This Row],[canvas_width]]</f>
        <v>1.0526315789473684</v>
      </c>
      <c r="R860">
        <f>0+LEFT(TEXT(Table2[[#This Row],[canvas_ratio]],"000/000"),3)</f>
        <v>20</v>
      </c>
      <c r="S860" s="5" t="str">
        <f t="shared" si="13"/>
        <v>/</v>
      </c>
      <c r="T860" s="4">
        <f>0+RIGHT(TEXT(Table2[[#This Row],[canvas_ratio]],"000/000"),3)</f>
        <v>19</v>
      </c>
      <c r="U860" s="7">
        <f>Table2[[#This Row],[canvas_ratio]]/Table2[[#This Row],[tan_angle]]</f>
        <v>0.7017543859654487</v>
      </c>
      <c r="V860" s="8">
        <f>0+RIGHT(TEXT(Table2[[#This Row],[ratio]],"0000/0000"),4)/Table2[[#This Row],[tan_angle_numer]]</f>
        <v>19</v>
      </c>
      <c r="W860" s="9" t="b">
        <f>Table2[[#This Row],[multiplier]]=Table2[[#This Row],[multiplier_calc]]</f>
        <v>1</v>
      </c>
    </row>
    <row r="861" spans="1:23" x14ac:dyDescent="0.25">
      <c r="A861" s="1">
        <v>1</v>
      </c>
      <c r="B861" s="1">
        <v>0.96</v>
      </c>
      <c r="C861">
        <v>56.309932474</v>
      </c>
      <c r="D861">
        <v>0</v>
      </c>
      <c r="E861">
        <v>0</v>
      </c>
      <c r="F861">
        <v>27.657351783999999</v>
      </c>
      <c r="G861">
        <v>-2.2188007999999999E-2</v>
      </c>
      <c r="H861">
        <v>0.360555128</v>
      </c>
      <c r="I861">
        <v>-42.906060177999997</v>
      </c>
      <c r="J861">
        <v>43.266615305999998</v>
      </c>
      <c r="K861">
        <v>36</v>
      </c>
      <c r="L861">
        <v>24</v>
      </c>
      <c r="M861">
        <v>12</v>
      </c>
      <c r="N861">
        <f>TAN(RADIANS(Table2[[#This Row],[angle]]))</f>
        <v>1.4999999999988534</v>
      </c>
      <c r="O861">
        <f>0+LEFT(TEXT(Table2[[#This Row],[tan_angle]],"000/000"),3)</f>
        <v>3</v>
      </c>
      <c r="P861">
        <f>0+RIGHT(TEXT(Table2[[#This Row],[tan_angle]],"000/000"),3)</f>
        <v>2</v>
      </c>
      <c r="Q861" s="10">
        <f>Table2[[#This Row],[canvas_height]]/Table2[[#This Row],[canvas_width]]</f>
        <v>1.0416666666666667</v>
      </c>
      <c r="R861">
        <f>0+LEFT(TEXT(Table2[[#This Row],[canvas_ratio]],"000/000"),3)</f>
        <v>25</v>
      </c>
      <c r="S861" s="5" t="str">
        <f t="shared" si="13"/>
        <v>/</v>
      </c>
      <c r="T861" s="4">
        <f>0+RIGHT(TEXT(Table2[[#This Row],[canvas_ratio]],"000/000"),3)</f>
        <v>24</v>
      </c>
      <c r="U861" s="7">
        <f>Table2[[#This Row],[canvas_ratio]]/Table2[[#This Row],[tan_angle]]</f>
        <v>0.69444444444497533</v>
      </c>
      <c r="V861" s="8">
        <f>0+RIGHT(TEXT(Table2[[#This Row],[ratio]],"0000/0000"),4)/Table2[[#This Row],[tan_angle_numer]]</f>
        <v>12</v>
      </c>
      <c r="W861" s="9" t="b">
        <f>Table2[[#This Row],[multiplier]]=Table2[[#This Row],[multiplier_calc]]</f>
        <v>1</v>
      </c>
    </row>
    <row r="862" spans="1:23" x14ac:dyDescent="0.25">
      <c r="A862" s="1">
        <v>1</v>
      </c>
      <c r="B862" s="1">
        <v>0.97</v>
      </c>
      <c r="C862">
        <v>56.309932474</v>
      </c>
      <c r="D862">
        <v>0</v>
      </c>
      <c r="E862">
        <v>0</v>
      </c>
      <c r="F862">
        <v>19.231455802999999</v>
      </c>
      <c r="G862">
        <v>-2.7735009999999998E-3</v>
      </c>
      <c r="H862">
        <v>0.360555128</v>
      </c>
      <c r="I862">
        <v>-349.37791859200001</v>
      </c>
      <c r="J862">
        <v>349.73847372</v>
      </c>
      <c r="K862">
        <v>291</v>
      </c>
      <c r="L862">
        <v>194</v>
      </c>
      <c r="M862">
        <v>97</v>
      </c>
      <c r="N862">
        <f>TAN(RADIANS(Table2[[#This Row],[angle]]))</f>
        <v>1.4999999999988534</v>
      </c>
      <c r="O862">
        <f>0+LEFT(TEXT(Table2[[#This Row],[tan_angle]],"000/000"),3)</f>
        <v>3</v>
      </c>
      <c r="P862">
        <f>0+RIGHT(TEXT(Table2[[#This Row],[tan_angle]],"000/000"),3)</f>
        <v>2</v>
      </c>
      <c r="Q862" s="10">
        <f>Table2[[#This Row],[canvas_height]]/Table2[[#This Row],[canvas_width]]</f>
        <v>1.0309278350515465</v>
      </c>
      <c r="R862">
        <f>0+LEFT(TEXT(Table2[[#This Row],[canvas_ratio]],"000/000"),3)</f>
        <v>100</v>
      </c>
      <c r="S862" s="5" t="str">
        <f t="shared" si="13"/>
        <v>/</v>
      </c>
      <c r="T862" s="4">
        <f>0+RIGHT(TEXT(Table2[[#This Row],[canvas_ratio]],"000/000"),3)</f>
        <v>97</v>
      </c>
      <c r="U862" s="7">
        <f>Table2[[#This Row],[canvas_ratio]]/Table2[[#This Row],[tan_angle]]</f>
        <v>0.68728522336822306</v>
      </c>
      <c r="V862" s="8">
        <f>0+RIGHT(TEXT(Table2[[#This Row],[ratio]],"0000/0000"),4)/Table2[[#This Row],[tan_angle_numer]]</f>
        <v>97</v>
      </c>
      <c r="W862" s="9" t="b">
        <f>Table2[[#This Row],[multiplier]]=Table2[[#This Row],[multiplier_calc]]</f>
        <v>1</v>
      </c>
    </row>
    <row r="863" spans="1:23" x14ac:dyDescent="0.25">
      <c r="A863" s="1">
        <v>1</v>
      </c>
      <c r="B863" s="1">
        <v>0.98</v>
      </c>
      <c r="C863">
        <v>56.309932474</v>
      </c>
      <c r="D863">
        <v>0</v>
      </c>
      <c r="E863">
        <v>0</v>
      </c>
      <c r="F863">
        <v>30.042562627999999</v>
      </c>
      <c r="G863">
        <v>5.5470019999999997E-3</v>
      </c>
      <c r="H863">
        <v>0.360555128</v>
      </c>
      <c r="I863">
        <v>-176.31145737</v>
      </c>
      <c r="J863">
        <v>176.67201249799999</v>
      </c>
      <c r="K863">
        <v>147</v>
      </c>
      <c r="L863">
        <v>98</v>
      </c>
      <c r="M863">
        <v>49</v>
      </c>
      <c r="N863">
        <f>TAN(RADIANS(Table2[[#This Row],[angle]]))</f>
        <v>1.4999999999988534</v>
      </c>
      <c r="O863">
        <f>0+LEFT(TEXT(Table2[[#This Row],[tan_angle]],"000/000"),3)</f>
        <v>3</v>
      </c>
      <c r="P863">
        <f>0+RIGHT(TEXT(Table2[[#This Row],[tan_angle]],"000/000"),3)</f>
        <v>2</v>
      </c>
      <c r="Q863" s="10">
        <f>Table2[[#This Row],[canvas_height]]/Table2[[#This Row],[canvas_width]]</f>
        <v>1.0204081632653061</v>
      </c>
      <c r="R863">
        <f>0+LEFT(TEXT(Table2[[#This Row],[canvas_ratio]],"000/000"),3)</f>
        <v>50</v>
      </c>
      <c r="S863" s="5" t="str">
        <f t="shared" si="13"/>
        <v>/</v>
      </c>
      <c r="T863" s="4">
        <f>0+RIGHT(TEXT(Table2[[#This Row],[canvas_ratio]],"000/000"),3)</f>
        <v>49</v>
      </c>
      <c r="U863" s="7">
        <f>Table2[[#This Row],[canvas_ratio]]/Table2[[#This Row],[tan_angle]]</f>
        <v>0.68027210884405742</v>
      </c>
      <c r="V863" s="8">
        <f>0+RIGHT(TEXT(Table2[[#This Row],[ratio]],"0000/0000"),4)/Table2[[#This Row],[tan_angle_numer]]</f>
        <v>49</v>
      </c>
      <c r="W863" s="9" t="b">
        <f>Table2[[#This Row],[multiplier]]=Table2[[#This Row],[multiplier_calc]]</f>
        <v>1</v>
      </c>
    </row>
    <row r="864" spans="1:23" x14ac:dyDescent="0.25">
      <c r="A864" s="1">
        <v>1</v>
      </c>
      <c r="B864" s="1">
        <v>0.99</v>
      </c>
      <c r="C864">
        <v>56.309932474</v>
      </c>
      <c r="D864">
        <v>0</v>
      </c>
      <c r="E864">
        <v>0</v>
      </c>
      <c r="F864">
        <v>298.05705643800002</v>
      </c>
      <c r="G864">
        <v>2.7735009999999998E-3</v>
      </c>
      <c r="H864">
        <v>0.360555128</v>
      </c>
      <c r="I864">
        <v>-356.58902114300002</v>
      </c>
      <c r="J864">
        <v>356.94957627100001</v>
      </c>
      <c r="K864">
        <v>297</v>
      </c>
      <c r="L864">
        <v>198</v>
      </c>
      <c r="M864">
        <v>99</v>
      </c>
      <c r="N864">
        <f>TAN(RADIANS(Table2[[#This Row],[angle]]))</f>
        <v>1.4999999999988534</v>
      </c>
      <c r="O864">
        <f>0+LEFT(TEXT(Table2[[#This Row],[tan_angle]],"000/000"),3)</f>
        <v>3</v>
      </c>
      <c r="P864">
        <f>0+RIGHT(TEXT(Table2[[#This Row],[tan_angle]],"000/000"),3)</f>
        <v>2</v>
      </c>
      <c r="Q864" s="10">
        <f>Table2[[#This Row],[canvas_height]]/Table2[[#This Row],[canvas_width]]</f>
        <v>1.0101010101010102</v>
      </c>
      <c r="R864">
        <f>0+LEFT(TEXT(Table2[[#This Row],[canvas_ratio]],"000/000"),3)</f>
        <v>100</v>
      </c>
      <c r="S864" s="5" t="str">
        <f t="shared" si="13"/>
        <v>/</v>
      </c>
      <c r="T864" s="4">
        <f>0+RIGHT(TEXT(Table2[[#This Row],[canvas_ratio]],"000/000"),3)</f>
        <v>99</v>
      </c>
      <c r="U864" s="7">
        <f>Table2[[#This Row],[canvas_ratio]]/Table2[[#This Row],[tan_angle]]</f>
        <v>0.67340067340118825</v>
      </c>
      <c r="V864" s="8">
        <f>0+RIGHT(TEXT(Table2[[#This Row],[ratio]],"0000/0000"),4)/Table2[[#This Row],[tan_angle_numer]]</f>
        <v>99</v>
      </c>
      <c r="W864" s="9" t="b">
        <f>Table2[[#This Row],[multiplier]]=Table2[[#This Row],[multiplier_calc]]</f>
        <v>1</v>
      </c>
    </row>
    <row r="865" spans="1:23" x14ac:dyDescent="0.25">
      <c r="A865" s="1">
        <v>1</v>
      </c>
      <c r="B865" s="1">
        <v>1</v>
      </c>
      <c r="C865">
        <v>56.309932474</v>
      </c>
      <c r="D865">
        <v>0</v>
      </c>
      <c r="E865">
        <v>0</v>
      </c>
      <c r="F865">
        <v>2.218800785</v>
      </c>
      <c r="G865">
        <v>0.27735009799999999</v>
      </c>
      <c r="H865">
        <v>0.360555128</v>
      </c>
      <c r="I865">
        <v>-3.2449961479999998</v>
      </c>
      <c r="J865">
        <v>3.6055512759999999</v>
      </c>
      <c r="K865">
        <v>3</v>
      </c>
      <c r="L865">
        <v>2</v>
      </c>
      <c r="M865">
        <v>1</v>
      </c>
      <c r="N865">
        <f>TAN(RADIANS(Table2[[#This Row],[angle]]))</f>
        <v>1.4999999999988534</v>
      </c>
      <c r="O865">
        <f>0+LEFT(TEXT(Table2[[#This Row],[tan_angle]],"000/000"),3)</f>
        <v>3</v>
      </c>
      <c r="P865">
        <f>0+RIGHT(TEXT(Table2[[#This Row],[tan_angle]],"000/000"),3)</f>
        <v>2</v>
      </c>
      <c r="Q865" s="10">
        <f>Table2[[#This Row],[canvas_height]]/Table2[[#This Row],[canvas_width]]</f>
        <v>1</v>
      </c>
      <c r="R865">
        <f>0+LEFT(TEXT(Table2[[#This Row],[canvas_ratio]],"000/000"),3)</f>
        <v>1</v>
      </c>
      <c r="S865" s="5" t="str">
        <f t="shared" si="13"/>
        <v>/</v>
      </c>
      <c r="T865" s="4">
        <f>0+RIGHT(TEXT(Table2[[#This Row],[canvas_ratio]],"000/000"),3)</f>
        <v>1</v>
      </c>
      <c r="U865" s="7">
        <f>Table2[[#This Row],[canvas_ratio]]/Table2[[#This Row],[tan_angle]]</f>
        <v>0.66666666666717633</v>
      </c>
      <c r="V865" s="8">
        <f>0+RIGHT(TEXT(Table2[[#This Row],[ratio]],"0000/0000"),4)/Table2[[#This Row],[tan_angle_numer]]</f>
        <v>1</v>
      </c>
      <c r="W865" s="9" t="b">
        <f>Table2[[#This Row],[multiplier]]=Table2[[#This Row],[multiplier_calc]]</f>
        <v>1</v>
      </c>
    </row>
    <row r="866" spans="1:23" x14ac:dyDescent="0.25">
      <c r="A866" s="1">
        <v>1</v>
      </c>
      <c r="B866" s="1">
        <v>1.01</v>
      </c>
      <c r="C866">
        <v>56.309932474</v>
      </c>
      <c r="D866">
        <v>0</v>
      </c>
      <c r="E866">
        <v>0</v>
      </c>
      <c r="F866">
        <v>304.07000656500003</v>
      </c>
      <c r="G866">
        <v>-2.7735009999999998E-3</v>
      </c>
      <c r="H866">
        <v>0.360555128</v>
      </c>
      <c r="I866">
        <v>-363.80012369399998</v>
      </c>
      <c r="J866">
        <v>364.16067882200002</v>
      </c>
      <c r="K866">
        <v>303</v>
      </c>
      <c r="L866">
        <v>202</v>
      </c>
      <c r="M866">
        <v>101</v>
      </c>
      <c r="N866">
        <f>TAN(RADIANS(Table2[[#This Row],[angle]]))</f>
        <v>1.4999999999988534</v>
      </c>
      <c r="O866">
        <f>0+LEFT(TEXT(Table2[[#This Row],[tan_angle]],"000/000"),3)</f>
        <v>3</v>
      </c>
      <c r="P866">
        <f>0+RIGHT(TEXT(Table2[[#This Row],[tan_angle]],"000/000"),3)</f>
        <v>2</v>
      </c>
      <c r="Q866" s="10">
        <f>Table2[[#This Row],[canvas_height]]/Table2[[#This Row],[canvas_width]]</f>
        <v>0.99009900990099009</v>
      </c>
      <c r="R866">
        <f>0+LEFT(TEXT(Table2[[#This Row],[canvas_ratio]],"000/000"),3)</f>
        <v>100</v>
      </c>
      <c r="S866" s="5" t="str">
        <f t="shared" si="13"/>
        <v>/</v>
      </c>
      <c r="T866" s="4">
        <f>0+RIGHT(TEXT(Table2[[#This Row],[canvas_ratio]],"000/000"),3)</f>
        <v>101</v>
      </c>
      <c r="U866" s="7">
        <f>Table2[[#This Row],[canvas_ratio]]/Table2[[#This Row],[tan_angle]]</f>
        <v>0.66006600660116466</v>
      </c>
      <c r="V866" s="8">
        <f>0+RIGHT(TEXT(Table2[[#This Row],[ratio]],"0000/0000"),4)/Table2[[#This Row],[tan_angle_numer]]</f>
        <v>101</v>
      </c>
      <c r="W866" s="9" t="b">
        <f>Table2[[#This Row],[multiplier]]=Table2[[#This Row],[multiplier_calc]]</f>
        <v>1</v>
      </c>
    </row>
    <row r="867" spans="1:23" x14ac:dyDescent="0.25">
      <c r="A867" s="1">
        <v>1</v>
      </c>
      <c r="B867" s="1">
        <v>1.02</v>
      </c>
      <c r="C867">
        <v>56.309932474</v>
      </c>
      <c r="D867">
        <v>0</v>
      </c>
      <c r="E867">
        <v>0</v>
      </c>
      <c r="F867">
        <v>31.251809054999999</v>
      </c>
      <c r="G867">
        <v>-5.5470019999999997E-3</v>
      </c>
      <c r="H867">
        <v>0.360555128</v>
      </c>
      <c r="I867">
        <v>-183.52255992100001</v>
      </c>
      <c r="J867">
        <v>183.883115049</v>
      </c>
      <c r="K867">
        <v>153</v>
      </c>
      <c r="L867">
        <v>102</v>
      </c>
      <c r="M867">
        <v>51</v>
      </c>
      <c r="N867">
        <f>TAN(RADIANS(Table2[[#This Row],[angle]]))</f>
        <v>1.4999999999988534</v>
      </c>
      <c r="O867">
        <f>0+LEFT(TEXT(Table2[[#This Row],[tan_angle]],"000/000"),3)</f>
        <v>3</v>
      </c>
      <c r="P867">
        <f>0+RIGHT(TEXT(Table2[[#This Row],[tan_angle]],"000/000"),3)</f>
        <v>2</v>
      </c>
      <c r="Q867" s="10">
        <f>Table2[[#This Row],[canvas_height]]/Table2[[#This Row],[canvas_width]]</f>
        <v>0.98039215686274506</v>
      </c>
      <c r="R867">
        <f>0+LEFT(TEXT(Table2[[#This Row],[canvas_ratio]],"000/000"),3)</f>
        <v>50</v>
      </c>
      <c r="S867" s="5" t="str">
        <f t="shared" si="13"/>
        <v>/</v>
      </c>
      <c r="T867" s="4">
        <f>0+RIGHT(TEXT(Table2[[#This Row],[canvas_ratio]],"000/000"),3)</f>
        <v>51</v>
      </c>
      <c r="U867" s="7">
        <f>Table2[[#This Row],[canvas_ratio]]/Table2[[#This Row],[tan_angle]]</f>
        <v>0.65359477124232968</v>
      </c>
      <c r="V867" s="8">
        <f>0+RIGHT(TEXT(Table2[[#This Row],[ratio]],"0000/0000"),4)/Table2[[#This Row],[tan_angle_numer]]</f>
        <v>51</v>
      </c>
      <c r="W867" s="9" t="b">
        <f>Table2[[#This Row],[multiplier]]=Table2[[#This Row],[multiplier_calc]]</f>
        <v>1</v>
      </c>
    </row>
    <row r="868" spans="1:23" x14ac:dyDescent="0.25">
      <c r="A868" s="1">
        <v>1</v>
      </c>
      <c r="B868" s="1">
        <v>1.03</v>
      </c>
      <c r="C868">
        <v>56.309932474</v>
      </c>
      <c r="D868">
        <v>0</v>
      </c>
      <c r="E868">
        <v>0</v>
      </c>
      <c r="F868">
        <v>350.94217314600002</v>
      </c>
      <c r="G868">
        <v>-2.7735009999999998E-3</v>
      </c>
      <c r="H868">
        <v>0.360555128</v>
      </c>
      <c r="I868">
        <v>-371.01122624499999</v>
      </c>
      <c r="J868">
        <v>371.37178137299998</v>
      </c>
      <c r="K868">
        <v>309</v>
      </c>
      <c r="L868">
        <v>206</v>
      </c>
      <c r="M868">
        <v>103</v>
      </c>
      <c r="N868">
        <f>TAN(RADIANS(Table2[[#This Row],[angle]]))</f>
        <v>1.4999999999988534</v>
      </c>
      <c r="O868">
        <f>0+LEFT(TEXT(Table2[[#This Row],[tan_angle]],"000/000"),3)</f>
        <v>3</v>
      </c>
      <c r="P868">
        <f>0+RIGHT(TEXT(Table2[[#This Row],[tan_angle]],"000/000"),3)</f>
        <v>2</v>
      </c>
      <c r="Q868" s="10">
        <f>Table2[[#This Row],[canvas_height]]/Table2[[#This Row],[canvas_width]]</f>
        <v>0.970873786407767</v>
      </c>
      <c r="R868">
        <f>0+LEFT(TEXT(Table2[[#This Row],[canvas_ratio]],"000/000"),3)</f>
        <v>100</v>
      </c>
      <c r="S868" s="5" t="str">
        <f t="shared" si="13"/>
        <v>/</v>
      </c>
      <c r="T868" s="4">
        <f>0+RIGHT(TEXT(Table2[[#This Row],[canvas_ratio]],"000/000"),3)</f>
        <v>103</v>
      </c>
      <c r="U868" s="7">
        <f>Table2[[#This Row],[canvas_ratio]]/Table2[[#This Row],[tan_angle]]</f>
        <v>0.64724919093900612</v>
      </c>
      <c r="V868" s="8">
        <f>0+RIGHT(TEXT(Table2[[#This Row],[ratio]],"0000/0000"),4)/Table2[[#This Row],[tan_angle_numer]]</f>
        <v>103</v>
      </c>
      <c r="W868" s="9" t="b">
        <f>Table2[[#This Row],[multiplier]]=Table2[[#This Row],[multiplier_calc]]</f>
        <v>1</v>
      </c>
    </row>
    <row r="869" spans="1:23" x14ac:dyDescent="0.25">
      <c r="A869" s="1">
        <v>1</v>
      </c>
      <c r="B869" s="1">
        <v>1.04</v>
      </c>
      <c r="C869">
        <v>56.309932474</v>
      </c>
      <c r="D869">
        <v>0</v>
      </c>
      <c r="E869">
        <v>0</v>
      </c>
      <c r="F869">
        <v>16.840697957</v>
      </c>
      <c r="G869">
        <v>-2.2188007999999999E-2</v>
      </c>
      <c r="H869">
        <v>0.360555128</v>
      </c>
      <c r="I869">
        <v>-46.511611453</v>
      </c>
      <c r="J869">
        <v>46.872166581000002</v>
      </c>
      <c r="K869">
        <v>39</v>
      </c>
      <c r="L869">
        <v>26</v>
      </c>
      <c r="M869">
        <v>13</v>
      </c>
      <c r="N869">
        <f>TAN(RADIANS(Table2[[#This Row],[angle]]))</f>
        <v>1.4999999999988534</v>
      </c>
      <c r="O869">
        <f>0+LEFT(TEXT(Table2[[#This Row],[tan_angle]],"000/000"),3)</f>
        <v>3</v>
      </c>
      <c r="P869">
        <f>0+RIGHT(TEXT(Table2[[#This Row],[tan_angle]],"000/000"),3)</f>
        <v>2</v>
      </c>
      <c r="Q869" s="10">
        <f>Table2[[#This Row],[canvas_height]]/Table2[[#This Row],[canvas_width]]</f>
        <v>0.96153846153846145</v>
      </c>
      <c r="R869">
        <f>0+LEFT(TEXT(Table2[[#This Row],[canvas_ratio]],"000/000"),3)</f>
        <v>25</v>
      </c>
      <c r="S869" s="5" t="str">
        <f t="shared" si="13"/>
        <v>/</v>
      </c>
      <c r="T869" s="4">
        <f>0+RIGHT(TEXT(Table2[[#This Row],[canvas_ratio]],"000/000"),3)</f>
        <v>26</v>
      </c>
      <c r="U869" s="7">
        <f>Table2[[#This Row],[canvas_ratio]]/Table2[[#This Row],[tan_angle]]</f>
        <v>0.64102564102613102</v>
      </c>
      <c r="V869" s="8">
        <f>0+RIGHT(TEXT(Table2[[#This Row],[ratio]],"0000/0000"),4)/Table2[[#This Row],[tan_angle_numer]]</f>
        <v>13</v>
      </c>
      <c r="W869" s="9" t="b">
        <f>Table2[[#This Row],[multiplier]]=Table2[[#This Row],[multiplier_calc]]</f>
        <v>1</v>
      </c>
    </row>
    <row r="870" spans="1:23" x14ac:dyDescent="0.25">
      <c r="A870" s="1">
        <v>1</v>
      </c>
      <c r="B870" s="1">
        <v>1.05</v>
      </c>
      <c r="C870">
        <v>56.309932474</v>
      </c>
      <c r="D870">
        <v>0</v>
      </c>
      <c r="E870">
        <v>0</v>
      </c>
      <c r="F870">
        <v>13.22959968</v>
      </c>
      <c r="G870">
        <v>-1.3867505E-2</v>
      </c>
      <c r="H870">
        <v>0.360555128</v>
      </c>
      <c r="I870">
        <v>-75.356021656999999</v>
      </c>
      <c r="J870">
        <v>75.716576785000001</v>
      </c>
      <c r="K870">
        <v>63</v>
      </c>
      <c r="L870">
        <v>42</v>
      </c>
      <c r="M870">
        <v>21</v>
      </c>
      <c r="N870">
        <f>TAN(RADIANS(Table2[[#This Row],[angle]]))</f>
        <v>1.4999999999988534</v>
      </c>
      <c r="O870">
        <f>0+LEFT(TEXT(Table2[[#This Row],[tan_angle]],"000/000"),3)</f>
        <v>3</v>
      </c>
      <c r="P870">
        <f>0+RIGHT(TEXT(Table2[[#This Row],[tan_angle]],"000/000"),3)</f>
        <v>2</v>
      </c>
      <c r="Q870" s="10">
        <f>Table2[[#This Row],[canvas_height]]/Table2[[#This Row],[canvas_width]]</f>
        <v>0.95238095238095233</v>
      </c>
      <c r="R870">
        <f>0+LEFT(TEXT(Table2[[#This Row],[canvas_ratio]],"000/000"),3)</f>
        <v>20</v>
      </c>
      <c r="S870" s="5" t="str">
        <f t="shared" si="13"/>
        <v>/</v>
      </c>
      <c r="T870" s="4">
        <f>0+RIGHT(TEXT(Table2[[#This Row],[canvas_ratio]],"000/000"),3)</f>
        <v>21</v>
      </c>
      <c r="U870" s="7">
        <f>Table2[[#This Row],[canvas_ratio]]/Table2[[#This Row],[tan_angle]]</f>
        <v>0.63492063492112027</v>
      </c>
      <c r="V870" s="8">
        <f>0+RIGHT(TEXT(Table2[[#This Row],[ratio]],"0000/0000"),4)/Table2[[#This Row],[tan_angle_numer]]</f>
        <v>21</v>
      </c>
      <c r="W870" s="9" t="b">
        <f>Table2[[#This Row],[multiplier]]=Table2[[#This Row],[multiplier_calc]]</f>
        <v>1</v>
      </c>
    </row>
    <row r="871" spans="1:23" x14ac:dyDescent="0.25">
      <c r="A871" s="1">
        <v>1</v>
      </c>
      <c r="B871" s="1">
        <v>1.06</v>
      </c>
      <c r="C871">
        <v>56.309932474</v>
      </c>
      <c r="D871">
        <v>0</v>
      </c>
      <c r="E871">
        <v>0</v>
      </c>
      <c r="F871">
        <v>74.518424361000001</v>
      </c>
      <c r="G871">
        <v>-5.5470019999999997E-3</v>
      </c>
      <c r="H871">
        <v>0.360555128</v>
      </c>
      <c r="I871">
        <v>-190.73366247199999</v>
      </c>
      <c r="J871">
        <v>191.09421760000001</v>
      </c>
      <c r="K871">
        <v>159</v>
      </c>
      <c r="L871">
        <v>106</v>
      </c>
      <c r="M871">
        <v>53</v>
      </c>
      <c r="N871">
        <f>TAN(RADIANS(Table2[[#This Row],[angle]]))</f>
        <v>1.4999999999988534</v>
      </c>
      <c r="O871">
        <f>0+LEFT(TEXT(Table2[[#This Row],[tan_angle]],"000/000"),3)</f>
        <v>3</v>
      </c>
      <c r="P871">
        <f>0+RIGHT(TEXT(Table2[[#This Row],[tan_angle]],"000/000"),3)</f>
        <v>2</v>
      </c>
      <c r="Q871" s="10">
        <f>Table2[[#This Row],[canvas_height]]/Table2[[#This Row],[canvas_width]]</f>
        <v>0.94339622641509424</v>
      </c>
      <c r="R871">
        <f>0+LEFT(TEXT(Table2[[#This Row],[canvas_ratio]],"000/000"),3)</f>
        <v>50</v>
      </c>
      <c r="S871" s="5" t="str">
        <f t="shared" si="13"/>
        <v>/</v>
      </c>
      <c r="T871" s="4">
        <f>0+RIGHT(TEXT(Table2[[#This Row],[canvas_ratio]],"000/000"),3)</f>
        <v>53</v>
      </c>
      <c r="U871" s="7">
        <f>Table2[[#This Row],[canvas_ratio]]/Table2[[#This Row],[tan_angle]]</f>
        <v>0.62893081761054359</v>
      </c>
      <c r="V871" s="8">
        <f>0+RIGHT(TEXT(Table2[[#This Row],[ratio]],"0000/0000"),4)/Table2[[#This Row],[tan_angle_numer]]</f>
        <v>53</v>
      </c>
      <c r="W871" s="9" t="b">
        <f>Table2[[#This Row],[multiplier]]=Table2[[#This Row],[multiplier_calc]]</f>
        <v>1</v>
      </c>
    </row>
    <row r="872" spans="1:23" x14ac:dyDescent="0.25">
      <c r="A872" s="1">
        <v>1</v>
      </c>
      <c r="B872" s="1">
        <v>1.07</v>
      </c>
      <c r="C872">
        <v>56.309932474</v>
      </c>
      <c r="D872">
        <v>0</v>
      </c>
      <c r="E872">
        <v>0</v>
      </c>
      <c r="F872">
        <v>156.242404271</v>
      </c>
      <c r="G872">
        <v>-2.7735009999999998E-3</v>
      </c>
      <c r="H872">
        <v>0.360555128</v>
      </c>
      <c r="I872">
        <v>-385.43343134700001</v>
      </c>
      <c r="J872">
        <v>385.793986475</v>
      </c>
      <c r="K872">
        <v>321</v>
      </c>
      <c r="L872">
        <v>214</v>
      </c>
      <c r="M872">
        <v>107</v>
      </c>
      <c r="N872">
        <f>TAN(RADIANS(Table2[[#This Row],[angle]]))</f>
        <v>1.4999999999988534</v>
      </c>
      <c r="O872">
        <f>0+LEFT(TEXT(Table2[[#This Row],[tan_angle]],"000/000"),3)</f>
        <v>3</v>
      </c>
      <c r="P872">
        <f>0+RIGHT(TEXT(Table2[[#This Row],[tan_angle]],"000/000"),3)</f>
        <v>2</v>
      </c>
      <c r="Q872" s="10">
        <f>Table2[[#This Row],[canvas_height]]/Table2[[#This Row],[canvas_width]]</f>
        <v>0.93457943925233644</v>
      </c>
      <c r="R872">
        <f>0+LEFT(TEXT(Table2[[#This Row],[canvas_ratio]],"000/000"),3)</f>
        <v>100</v>
      </c>
      <c r="S872" s="5" t="str">
        <f t="shared" si="13"/>
        <v>/</v>
      </c>
      <c r="T872" s="4">
        <f>0+RIGHT(TEXT(Table2[[#This Row],[canvas_ratio]],"000/000"),3)</f>
        <v>107</v>
      </c>
      <c r="U872" s="7">
        <f>Table2[[#This Row],[canvas_ratio]]/Table2[[#This Row],[tan_angle]]</f>
        <v>0.62305295950203388</v>
      </c>
      <c r="V872" s="8">
        <f>0+RIGHT(TEXT(Table2[[#This Row],[ratio]],"0000/0000"),4)/Table2[[#This Row],[tan_angle_numer]]</f>
        <v>107</v>
      </c>
      <c r="W872" s="9" t="b">
        <f>Table2[[#This Row],[multiplier]]=Table2[[#This Row],[multiplier_calc]]</f>
        <v>1</v>
      </c>
    </row>
    <row r="873" spans="1:23" x14ac:dyDescent="0.25">
      <c r="A873" s="1">
        <v>1</v>
      </c>
      <c r="B873" s="1">
        <v>1.08</v>
      </c>
      <c r="C873">
        <v>56.309932474</v>
      </c>
      <c r="D873">
        <v>0</v>
      </c>
      <c r="E873">
        <v>0</v>
      </c>
      <c r="F873">
        <v>40.870310457999999</v>
      </c>
      <c r="G873">
        <v>-1.1094003999999999E-2</v>
      </c>
      <c r="H873">
        <v>0.360555128</v>
      </c>
      <c r="I873">
        <v>-96.989329310000002</v>
      </c>
      <c r="J873">
        <v>97.349884438000004</v>
      </c>
      <c r="K873">
        <v>81</v>
      </c>
      <c r="L873">
        <v>54</v>
      </c>
      <c r="M873">
        <v>27</v>
      </c>
      <c r="N873">
        <f>TAN(RADIANS(Table2[[#This Row],[angle]]))</f>
        <v>1.4999999999988534</v>
      </c>
      <c r="O873">
        <f>0+LEFT(TEXT(Table2[[#This Row],[tan_angle]],"000/000"),3)</f>
        <v>3</v>
      </c>
      <c r="P873">
        <f>0+RIGHT(TEXT(Table2[[#This Row],[tan_angle]],"000/000"),3)</f>
        <v>2</v>
      </c>
      <c r="Q873" s="10">
        <f>Table2[[#This Row],[canvas_height]]/Table2[[#This Row],[canvas_width]]</f>
        <v>0.92592592592592582</v>
      </c>
      <c r="R873">
        <f>0+LEFT(TEXT(Table2[[#This Row],[canvas_ratio]],"000/000"),3)</f>
        <v>25</v>
      </c>
      <c r="S873" s="5" t="str">
        <f t="shared" si="13"/>
        <v>/</v>
      </c>
      <c r="T873" s="4">
        <f>0+RIGHT(TEXT(Table2[[#This Row],[canvas_ratio]],"000/000"),3)</f>
        <v>27</v>
      </c>
      <c r="U873" s="7">
        <f>Table2[[#This Row],[canvas_ratio]]/Table2[[#This Row],[tan_angle]]</f>
        <v>0.61728395061775576</v>
      </c>
      <c r="V873" s="8">
        <f>0+RIGHT(TEXT(Table2[[#This Row],[ratio]],"0000/0000"),4)/Table2[[#This Row],[tan_angle_numer]]</f>
        <v>27</v>
      </c>
      <c r="W873" s="9" t="b">
        <f>Table2[[#This Row],[multiplier]]=Table2[[#This Row],[multiplier_calc]]</f>
        <v>1</v>
      </c>
    </row>
    <row r="874" spans="1:23" x14ac:dyDescent="0.25">
      <c r="A874" s="1">
        <v>1</v>
      </c>
      <c r="B874" s="1">
        <v>1.0900000000000001</v>
      </c>
      <c r="C874">
        <v>90</v>
      </c>
      <c r="D874">
        <v>0</v>
      </c>
      <c r="E874">
        <v>0</v>
      </c>
      <c r="F874">
        <v>0</v>
      </c>
      <c r="G874">
        <v>1.0900000000000001</v>
      </c>
      <c r="H874">
        <v>0.5</v>
      </c>
      <c r="I874">
        <v>-0.5</v>
      </c>
      <c r="J874">
        <v>1</v>
      </c>
      <c r="K874">
        <v>0.83209999999999995</v>
      </c>
      <c r="L874">
        <v>0.55469999999999997</v>
      </c>
      <c r="M874">
        <v>0.27739999999999998</v>
      </c>
      <c r="N874">
        <f>TAN(RADIANS(Table2[[#This Row],[angle]]))</f>
        <v>1.6324552277619072E+16</v>
      </c>
      <c r="O874" t="e">
        <f>0+LEFT(TEXT(Table2[[#This Row],[tan_angle]],"000/000"),3)</f>
        <v>#VALUE!</v>
      </c>
      <c r="P874" t="e">
        <f>0+RIGHT(TEXT(Table2[[#This Row],[tan_angle]],"000/000"),3)</f>
        <v>#VALUE!</v>
      </c>
      <c r="Q874" s="10">
        <f>Table2[[#This Row],[canvas_height]]/Table2[[#This Row],[canvas_width]]</f>
        <v>0.9174311926605504</v>
      </c>
      <c r="R874">
        <f>0+LEFT(TEXT(Table2[[#This Row],[canvas_ratio]],"000/000"),3)</f>
        <v>100</v>
      </c>
      <c r="S874" s="5" t="str">
        <f t="shared" si="13"/>
        <v>/</v>
      </c>
      <c r="T874" s="4">
        <f>0+RIGHT(TEXT(Table2[[#This Row],[canvas_ratio]],"000/000"),3)</f>
        <v>109</v>
      </c>
      <c r="U874" s="7">
        <f>Table2[[#This Row],[canvas_ratio]]/Table2[[#This Row],[tan_angle]]</f>
        <v>5.6199470408652286E-17</v>
      </c>
      <c r="V874" s="8" t="e">
        <f>0+RIGHT(TEXT(Table2[[#This Row],[ratio]],"0000/0000"),4)/Table2[[#This Row],[tan_angle_numer]]</f>
        <v>#VALUE!</v>
      </c>
      <c r="W874" s="9" t="e">
        <f>Table2[[#This Row],[multiplier]]=Table2[[#This Row],[multiplier_calc]]</f>
        <v>#VALUE!</v>
      </c>
    </row>
    <row r="875" spans="1:23" x14ac:dyDescent="0.25">
      <c r="A875" s="1">
        <v>1</v>
      </c>
      <c r="B875" s="1">
        <v>1.1000000000000001</v>
      </c>
      <c r="C875">
        <v>56.309932474</v>
      </c>
      <c r="D875">
        <v>0</v>
      </c>
      <c r="E875">
        <v>0</v>
      </c>
      <c r="F875">
        <v>5.9907621190000002</v>
      </c>
      <c r="G875">
        <v>2.7735010000000001E-2</v>
      </c>
      <c r="H875">
        <v>0.360555128</v>
      </c>
      <c r="I875">
        <v>-39.300508903000001</v>
      </c>
      <c r="J875">
        <v>39.661064031000002</v>
      </c>
      <c r="K875">
        <v>33</v>
      </c>
      <c r="L875">
        <v>22</v>
      </c>
      <c r="M875">
        <v>11</v>
      </c>
      <c r="N875">
        <f>TAN(RADIANS(Table2[[#This Row],[angle]]))</f>
        <v>1.4999999999988534</v>
      </c>
      <c r="O875">
        <f>0+LEFT(TEXT(Table2[[#This Row],[tan_angle]],"000/000"),3)</f>
        <v>3</v>
      </c>
      <c r="P875">
        <f>0+RIGHT(TEXT(Table2[[#This Row],[tan_angle]],"000/000"),3)</f>
        <v>2</v>
      </c>
      <c r="Q875" s="10">
        <f>Table2[[#This Row],[canvas_height]]/Table2[[#This Row],[canvas_width]]</f>
        <v>0.90909090909090906</v>
      </c>
      <c r="R875">
        <f>0+LEFT(TEXT(Table2[[#This Row],[canvas_ratio]],"000/000"),3)</f>
        <v>10</v>
      </c>
      <c r="S875" s="5" t="str">
        <f t="shared" si="13"/>
        <v>/</v>
      </c>
      <c r="T875" s="4">
        <f>0+RIGHT(TEXT(Table2[[#This Row],[canvas_ratio]],"000/000"),3)</f>
        <v>11</v>
      </c>
      <c r="U875" s="7">
        <f>Table2[[#This Row],[canvas_ratio]]/Table2[[#This Row],[tan_angle]]</f>
        <v>0.60606060606106937</v>
      </c>
      <c r="V875" s="8">
        <f>0+RIGHT(TEXT(Table2[[#This Row],[ratio]],"0000/0000"),4)/Table2[[#This Row],[tan_angle_numer]]</f>
        <v>11</v>
      </c>
      <c r="W875" s="9" t="b">
        <f>Table2[[#This Row],[multiplier]]=Table2[[#This Row],[multiplier_calc]]</f>
        <v>1</v>
      </c>
    </row>
    <row r="876" spans="1:23" x14ac:dyDescent="0.25">
      <c r="A876" s="1">
        <v>1</v>
      </c>
      <c r="B876" s="1">
        <v>1.1100000000000001</v>
      </c>
      <c r="C876">
        <v>90</v>
      </c>
      <c r="D876">
        <v>0</v>
      </c>
      <c r="E876">
        <v>0</v>
      </c>
      <c r="F876">
        <v>0</v>
      </c>
      <c r="G876">
        <v>1.1100000000000001</v>
      </c>
      <c r="H876">
        <v>0.5</v>
      </c>
      <c r="I876">
        <v>-0.5</v>
      </c>
      <c r="J876">
        <v>1</v>
      </c>
      <c r="K876">
        <v>0.83209999999999995</v>
      </c>
      <c r="L876">
        <v>0.55469999999999997</v>
      </c>
      <c r="M876">
        <v>0.27739999999999998</v>
      </c>
      <c r="N876">
        <f>TAN(RADIANS(Table2[[#This Row],[angle]]))</f>
        <v>1.6324552277619072E+16</v>
      </c>
      <c r="O876" t="e">
        <f>0+LEFT(TEXT(Table2[[#This Row],[tan_angle]],"000/000"),3)</f>
        <v>#VALUE!</v>
      </c>
      <c r="P876" t="e">
        <f>0+RIGHT(TEXT(Table2[[#This Row],[tan_angle]],"000/000"),3)</f>
        <v>#VALUE!</v>
      </c>
      <c r="Q876" s="10">
        <f>Table2[[#This Row],[canvas_height]]/Table2[[#This Row],[canvas_width]]</f>
        <v>0.9009009009009008</v>
      </c>
      <c r="R876">
        <f>0+LEFT(TEXT(Table2[[#This Row],[canvas_ratio]],"000/000"),3)</f>
        <v>100</v>
      </c>
      <c r="S876" s="5" t="str">
        <f t="shared" si="13"/>
        <v>/</v>
      </c>
      <c r="T876" s="4">
        <f>0+RIGHT(TEXT(Table2[[#This Row],[canvas_ratio]],"000/000"),3)</f>
        <v>111</v>
      </c>
      <c r="U876" s="7">
        <f>Table2[[#This Row],[canvas_ratio]]/Table2[[#This Row],[tan_angle]]</f>
        <v>5.5186867338226119E-17</v>
      </c>
      <c r="V876" s="8" t="e">
        <f>0+RIGHT(TEXT(Table2[[#This Row],[ratio]],"0000/0000"),4)/Table2[[#This Row],[tan_angle_numer]]</f>
        <v>#VALUE!</v>
      </c>
      <c r="W876" s="9" t="e">
        <f>Table2[[#This Row],[multiplier]]=Table2[[#This Row],[multiplier_calc]]</f>
        <v>#VALUE!</v>
      </c>
    </row>
    <row r="877" spans="1:23" x14ac:dyDescent="0.25">
      <c r="A877" s="1">
        <v>1</v>
      </c>
      <c r="B877" s="1">
        <v>1.1200000000000001</v>
      </c>
      <c r="C877">
        <v>90</v>
      </c>
      <c r="D877">
        <v>0</v>
      </c>
      <c r="E877">
        <v>0</v>
      </c>
      <c r="F877">
        <v>0</v>
      </c>
      <c r="G877">
        <v>1.1200000000000001</v>
      </c>
      <c r="H877">
        <v>0.5</v>
      </c>
      <c r="I877">
        <v>-0.5</v>
      </c>
      <c r="J877">
        <v>1</v>
      </c>
      <c r="K877">
        <v>0.83209999999999995</v>
      </c>
      <c r="L877">
        <v>0.55469999999999997</v>
      </c>
      <c r="M877">
        <v>0.27739999999999998</v>
      </c>
      <c r="N877">
        <f>TAN(RADIANS(Table2[[#This Row],[angle]]))</f>
        <v>1.6324552277619072E+16</v>
      </c>
      <c r="O877" t="e">
        <f>0+LEFT(TEXT(Table2[[#This Row],[tan_angle]],"000/000"),3)</f>
        <v>#VALUE!</v>
      </c>
      <c r="P877" t="e">
        <f>0+RIGHT(TEXT(Table2[[#This Row],[tan_angle]],"000/000"),3)</f>
        <v>#VALUE!</v>
      </c>
      <c r="Q877" s="10">
        <f>Table2[[#This Row],[canvas_height]]/Table2[[#This Row],[canvas_width]]</f>
        <v>0.89285714285714279</v>
      </c>
      <c r="R877">
        <f>0+LEFT(TEXT(Table2[[#This Row],[canvas_ratio]],"000/000"),3)</f>
        <v>25</v>
      </c>
      <c r="S877" s="5" t="str">
        <f t="shared" si="13"/>
        <v>/</v>
      </c>
      <c r="T877" s="4">
        <f>0+RIGHT(TEXT(Table2[[#This Row],[canvas_ratio]],"000/000"),3)</f>
        <v>28</v>
      </c>
      <c r="U877" s="7">
        <f>Table2[[#This Row],[canvas_ratio]]/Table2[[#This Row],[tan_angle]]</f>
        <v>5.4694127451277674E-17</v>
      </c>
      <c r="V877" s="8" t="e">
        <f>0+RIGHT(TEXT(Table2[[#This Row],[ratio]],"0000/0000"),4)/Table2[[#This Row],[tan_angle_numer]]</f>
        <v>#VALUE!</v>
      </c>
      <c r="W877" s="9" t="e">
        <f>Table2[[#This Row],[multiplier]]=Table2[[#This Row],[multiplier_calc]]</f>
        <v>#VALUE!</v>
      </c>
    </row>
    <row r="878" spans="1:23" x14ac:dyDescent="0.25">
      <c r="A878" s="1">
        <v>1</v>
      </c>
      <c r="B878" s="1">
        <v>1.1299999999999999</v>
      </c>
      <c r="C878">
        <v>90</v>
      </c>
      <c r="D878">
        <v>0</v>
      </c>
      <c r="E878">
        <v>0</v>
      </c>
      <c r="F878">
        <v>0</v>
      </c>
      <c r="G878">
        <v>1.1299999999999999</v>
      </c>
      <c r="H878">
        <v>0.5</v>
      </c>
      <c r="I878">
        <v>-0.5</v>
      </c>
      <c r="J878">
        <v>1</v>
      </c>
      <c r="K878">
        <v>0.83209999999999995</v>
      </c>
      <c r="L878">
        <v>0.55469999999999997</v>
      </c>
      <c r="M878">
        <v>0.27739999999999998</v>
      </c>
      <c r="N878">
        <f>TAN(RADIANS(Table2[[#This Row],[angle]]))</f>
        <v>1.6324552277619072E+16</v>
      </c>
      <c r="O878" t="e">
        <f>0+LEFT(TEXT(Table2[[#This Row],[tan_angle]],"000/000"),3)</f>
        <v>#VALUE!</v>
      </c>
      <c r="P878" t="e">
        <f>0+RIGHT(TEXT(Table2[[#This Row],[tan_angle]],"000/000"),3)</f>
        <v>#VALUE!</v>
      </c>
      <c r="Q878" s="10">
        <f>Table2[[#This Row],[canvas_height]]/Table2[[#This Row],[canvas_width]]</f>
        <v>0.88495575221238942</v>
      </c>
      <c r="R878">
        <f>0+LEFT(TEXT(Table2[[#This Row],[canvas_ratio]],"000/000"),3)</f>
        <v>100</v>
      </c>
      <c r="S878" s="5" t="str">
        <f t="shared" si="13"/>
        <v>/</v>
      </c>
      <c r="T878" s="4">
        <f>0+RIGHT(TEXT(Table2[[#This Row],[canvas_ratio]],"000/000"),3)</f>
        <v>113</v>
      </c>
      <c r="U878" s="7">
        <f>Table2[[#This Row],[canvas_ratio]]/Table2[[#This Row],[tan_angle]]</f>
        <v>5.4210108624275228E-17</v>
      </c>
      <c r="V878" s="8" t="e">
        <f>0+RIGHT(TEXT(Table2[[#This Row],[ratio]],"0000/0000"),4)/Table2[[#This Row],[tan_angle_numer]]</f>
        <v>#VALUE!</v>
      </c>
      <c r="W878" s="9" t="e">
        <f>Table2[[#This Row],[multiplier]]=Table2[[#This Row],[multiplier_calc]]</f>
        <v>#VALUE!</v>
      </c>
    </row>
    <row r="879" spans="1:23" x14ac:dyDescent="0.25">
      <c r="A879" s="1">
        <v>1</v>
      </c>
      <c r="B879" s="1">
        <v>1.1399999999999999</v>
      </c>
      <c r="C879">
        <v>90</v>
      </c>
      <c r="D879">
        <v>0</v>
      </c>
      <c r="E879">
        <v>0</v>
      </c>
      <c r="F879">
        <v>0</v>
      </c>
      <c r="G879">
        <v>1.1399999999999999</v>
      </c>
      <c r="H879">
        <v>0.5</v>
      </c>
      <c r="I879">
        <v>-0.5</v>
      </c>
      <c r="J879">
        <v>1</v>
      </c>
      <c r="K879">
        <v>0.83209999999999995</v>
      </c>
      <c r="L879">
        <v>0.55469999999999997</v>
      </c>
      <c r="M879">
        <v>0.27739999999999998</v>
      </c>
      <c r="N879">
        <f>TAN(RADIANS(Table2[[#This Row],[angle]]))</f>
        <v>1.6324552277619072E+16</v>
      </c>
      <c r="O879" t="e">
        <f>0+LEFT(TEXT(Table2[[#This Row],[tan_angle]],"000/000"),3)</f>
        <v>#VALUE!</v>
      </c>
      <c r="P879" t="e">
        <f>0+RIGHT(TEXT(Table2[[#This Row],[tan_angle]],"000/000"),3)</f>
        <v>#VALUE!</v>
      </c>
      <c r="Q879" s="10">
        <f>Table2[[#This Row],[canvas_height]]/Table2[[#This Row],[canvas_width]]</f>
        <v>0.87719298245614041</v>
      </c>
      <c r="R879">
        <f>0+LEFT(TEXT(Table2[[#This Row],[canvas_ratio]],"000/000"),3)</f>
        <v>50</v>
      </c>
      <c r="S879" s="5" t="str">
        <f t="shared" si="13"/>
        <v>/</v>
      </c>
      <c r="T879" s="4">
        <f>0+RIGHT(TEXT(Table2[[#This Row],[canvas_ratio]],"000/000"),3)</f>
        <v>57</v>
      </c>
      <c r="U879" s="7">
        <f>Table2[[#This Row],[canvas_ratio]]/Table2[[#This Row],[tan_angle]]</f>
        <v>5.3734581355641234E-17</v>
      </c>
      <c r="V879" s="8" t="e">
        <f>0+RIGHT(TEXT(Table2[[#This Row],[ratio]],"0000/0000"),4)/Table2[[#This Row],[tan_angle_numer]]</f>
        <v>#VALUE!</v>
      </c>
      <c r="W879" s="9" t="e">
        <f>Table2[[#This Row],[multiplier]]=Table2[[#This Row],[multiplier_calc]]</f>
        <v>#VALUE!</v>
      </c>
    </row>
    <row r="880" spans="1:23" x14ac:dyDescent="0.25">
      <c r="A880" s="1">
        <v>1</v>
      </c>
      <c r="B880" s="1">
        <v>1.1499999999999999</v>
      </c>
      <c r="C880">
        <v>90</v>
      </c>
      <c r="D880">
        <v>0</v>
      </c>
      <c r="E880">
        <v>0</v>
      </c>
      <c r="F880">
        <v>0</v>
      </c>
      <c r="G880">
        <v>1.1499999999999999</v>
      </c>
      <c r="H880">
        <v>0.5</v>
      </c>
      <c r="I880">
        <v>-0.5</v>
      </c>
      <c r="J880">
        <v>1</v>
      </c>
      <c r="K880">
        <v>0.83209999999999995</v>
      </c>
      <c r="L880">
        <v>0.55469999999999997</v>
      </c>
      <c r="M880">
        <v>0.27739999999999998</v>
      </c>
      <c r="N880">
        <f>TAN(RADIANS(Table2[[#This Row],[angle]]))</f>
        <v>1.6324552277619072E+16</v>
      </c>
      <c r="O880" t="e">
        <f>0+LEFT(TEXT(Table2[[#This Row],[tan_angle]],"000/000"),3)</f>
        <v>#VALUE!</v>
      </c>
      <c r="P880" t="e">
        <f>0+RIGHT(TEXT(Table2[[#This Row],[tan_angle]],"000/000"),3)</f>
        <v>#VALUE!</v>
      </c>
      <c r="Q880" s="10">
        <f>Table2[[#This Row],[canvas_height]]/Table2[[#This Row],[canvas_width]]</f>
        <v>0.86956521739130443</v>
      </c>
      <c r="R880">
        <f>0+LEFT(TEXT(Table2[[#This Row],[canvas_ratio]],"000/000"),3)</f>
        <v>20</v>
      </c>
      <c r="S880" s="5" t="str">
        <f t="shared" si="13"/>
        <v>/</v>
      </c>
      <c r="T880" s="4">
        <f>0+RIGHT(TEXT(Table2[[#This Row],[canvas_ratio]],"000/000"),3)</f>
        <v>23</v>
      </c>
      <c r="U880" s="7">
        <f>Table2[[#This Row],[canvas_ratio]]/Table2[[#This Row],[tan_angle]]</f>
        <v>5.3267324126461744E-17</v>
      </c>
      <c r="V880" s="8" t="e">
        <f>0+RIGHT(TEXT(Table2[[#This Row],[ratio]],"0000/0000"),4)/Table2[[#This Row],[tan_angle_numer]]</f>
        <v>#VALUE!</v>
      </c>
      <c r="W880" s="9" t="e">
        <f>Table2[[#This Row],[multiplier]]=Table2[[#This Row],[multiplier_calc]]</f>
        <v>#VALUE!</v>
      </c>
    </row>
    <row r="881" spans="1:23" x14ac:dyDescent="0.25">
      <c r="A881" s="1">
        <v>1</v>
      </c>
      <c r="B881" s="1">
        <v>1.1599999999999999</v>
      </c>
      <c r="C881">
        <v>90</v>
      </c>
      <c r="D881">
        <v>0</v>
      </c>
      <c r="E881">
        <v>0</v>
      </c>
      <c r="F881">
        <v>0</v>
      </c>
      <c r="G881">
        <v>1.1599999999999999</v>
      </c>
      <c r="H881">
        <v>0.5</v>
      </c>
      <c r="I881">
        <v>-0.5</v>
      </c>
      <c r="J881">
        <v>1</v>
      </c>
      <c r="K881">
        <v>0.83209999999999995</v>
      </c>
      <c r="L881">
        <v>0.55469999999999997</v>
      </c>
      <c r="M881">
        <v>0.27739999999999998</v>
      </c>
      <c r="N881">
        <f>TAN(RADIANS(Table2[[#This Row],[angle]]))</f>
        <v>1.6324552277619072E+16</v>
      </c>
      <c r="O881" t="e">
        <f>0+LEFT(TEXT(Table2[[#This Row],[tan_angle]],"000/000"),3)</f>
        <v>#VALUE!</v>
      </c>
      <c r="P881" t="e">
        <f>0+RIGHT(TEXT(Table2[[#This Row],[tan_angle]],"000/000"),3)</f>
        <v>#VALUE!</v>
      </c>
      <c r="Q881" s="10">
        <f>Table2[[#This Row],[canvas_height]]/Table2[[#This Row],[canvas_width]]</f>
        <v>0.86206896551724144</v>
      </c>
      <c r="R881">
        <f>0+LEFT(TEXT(Table2[[#This Row],[canvas_ratio]],"000/000"),3)</f>
        <v>25</v>
      </c>
      <c r="S881" s="5" t="str">
        <f t="shared" si="13"/>
        <v>/</v>
      </c>
      <c r="T881" s="4">
        <f>0+RIGHT(TEXT(Table2[[#This Row],[canvas_ratio]],"000/000"),3)</f>
        <v>29</v>
      </c>
      <c r="U881" s="7">
        <f>Table2[[#This Row],[canvas_ratio]]/Table2[[#This Row],[tan_angle]]</f>
        <v>5.2808123056406037E-17</v>
      </c>
      <c r="V881" s="8" t="e">
        <f>0+RIGHT(TEXT(Table2[[#This Row],[ratio]],"0000/0000"),4)/Table2[[#This Row],[tan_angle_numer]]</f>
        <v>#VALUE!</v>
      </c>
      <c r="W881" s="9" t="e">
        <f>Table2[[#This Row],[multiplier]]=Table2[[#This Row],[multiplier_calc]]</f>
        <v>#VALUE!</v>
      </c>
    </row>
    <row r="882" spans="1:23" x14ac:dyDescent="0.25">
      <c r="A882" s="1">
        <v>1</v>
      </c>
      <c r="B882" s="1">
        <v>1.17</v>
      </c>
      <c r="C882">
        <v>56.309932474</v>
      </c>
      <c r="D882">
        <v>0</v>
      </c>
      <c r="E882">
        <v>0</v>
      </c>
      <c r="F882">
        <v>318.49221166699999</v>
      </c>
      <c r="G882">
        <v>-2.7735009999999998E-3</v>
      </c>
      <c r="H882">
        <v>0.360555128</v>
      </c>
      <c r="I882">
        <v>-421.488944102</v>
      </c>
      <c r="J882">
        <v>421.84949922999999</v>
      </c>
      <c r="K882">
        <v>351</v>
      </c>
      <c r="L882">
        <v>234</v>
      </c>
      <c r="M882">
        <v>117</v>
      </c>
      <c r="N882">
        <f>TAN(RADIANS(Table2[[#This Row],[angle]]))</f>
        <v>1.4999999999988534</v>
      </c>
      <c r="O882">
        <f>0+LEFT(TEXT(Table2[[#This Row],[tan_angle]],"000/000"),3)</f>
        <v>3</v>
      </c>
      <c r="P882">
        <f>0+RIGHT(TEXT(Table2[[#This Row],[tan_angle]],"000/000"),3)</f>
        <v>2</v>
      </c>
      <c r="Q882" s="10">
        <f>Table2[[#This Row],[canvas_height]]/Table2[[#This Row],[canvas_width]]</f>
        <v>0.85470085470085477</v>
      </c>
      <c r="R882">
        <f>0+LEFT(TEXT(Table2[[#This Row],[canvas_ratio]],"000/000"),3)</f>
        <v>100</v>
      </c>
      <c r="S882" s="5" t="str">
        <f t="shared" si="13"/>
        <v>/</v>
      </c>
      <c r="T882" s="4">
        <f>0+RIGHT(TEXT(Table2[[#This Row],[canvas_ratio]],"000/000"),3)</f>
        <v>117</v>
      </c>
      <c r="U882" s="7">
        <f>Table2[[#This Row],[canvas_ratio]]/Table2[[#This Row],[tan_angle]]</f>
        <v>0.56980056980100546</v>
      </c>
      <c r="V882" s="8">
        <f>0+RIGHT(TEXT(Table2[[#This Row],[ratio]],"0000/0000"),4)/Table2[[#This Row],[tan_angle_numer]]</f>
        <v>117</v>
      </c>
      <c r="W882" s="9" t="b">
        <f>Table2[[#This Row],[multiplier]]=Table2[[#This Row],[multiplier_calc]]</f>
        <v>1</v>
      </c>
    </row>
    <row r="883" spans="1:23" x14ac:dyDescent="0.25">
      <c r="A883" s="1">
        <v>1</v>
      </c>
      <c r="B883" s="1">
        <v>1.18</v>
      </c>
      <c r="C883">
        <v>56.309932474</v>
      </c>
      <c r="D883">
        <v>0</v>
      </c>
      <c r="E883">
        <v>0</v>
      </c>
      <c r="F883">
        <v>185.081267473</v>
      </c>
      <c r="G883">
        <v>5.5470019999999997E-3</v>
      </c>
      <c r="H883">
        <v>0.360555128</v>
      </c>
      <c r="I883">
        <v>-212.36697012499999</v>
      </c>
      <c r="J883">
        <v>212.72752525300001</v>
      </c>
      <c r="K883">
        <v>177</v>
      </c>
      <c r="L883">
        <v>118</v>
      </c>
      <c r="M883">
        <v>59</v>
      </c>
      <c r="N883">
        <f>TAN(RADIANS(Table2[[#This Row],[angle]]))</f>
        <v>1.4999999999988534</v>
      </c>
      <c r="O883">
        <f>0+LEFT(TEXT(Table2[[#This Row],[tan_angle]],"000/000"),3)</f>
        <v>3</v>
      </c>
      <c r="P883">
        <f>0+RIGHT(TEXT(Table2[[#This Row],[tan_angle]],"000/000"),3)</f>
        <v>2</v>
      </c>
      <c r="Q883" s="10">
        <f>Table2[[#This Row],[canvas_height]]/Table2[[#This Row],[canvas_width]]</f>
        <v>0.84745762711864414</v>
      </c>
      <c r="R883">
        <f>0+LEFT(TEXT(Table2[[#This Row],[canvas_ratio]],"000/000"),3)</f>
        <v>50</v>
      </c>
      <c r="S883" s="5" t="str">
        <f t="shared" si="13"/>
        <v>/</v>
      </c>
      <c r="T883" s="4">
        <f>0+RIGHT(TEXT(Table2[[#This Row],[canvas_ratio]],"000/000"),3)</f>
        <v>59</v>
      </c>
      <c r="U883" s="7">
        <f>Table2[[#This Row],[canvas_ratio]]/Table2[[#This Row],[tan_angle]]</f>
        <v>0.56497175141286127</v>
      </c>
      <c r="V883" s="8">
        <f>0+RIGHT(TEXT(Table2[[#This Row],[ratio]],"0000/0000"),4)/Table2[[#This Row],[tan_angle_numer]]</f>
        <v>59</v>
      </c>
      <c r="W883" s="9" t="b">
        <f>Table2[[#This Row],[multiplier]]=Table2[[#This Row],[multiplier_calc]]</f>
        <v>1</v>
      </c>
    </row>
    <row r="884" spans="1:23" x14ac:dyDescent="0.25">
      <c r="A884" s="1">
        <v>1</v>
      </c>
      <c r="B884" s="1">
        <v>1.19</v>
      </c>
      <c r="C884">
        <v>56.309932474</v>
      </c>
      <c r="D884">
        <v>0</v>
      </c>
      <c r="E884">
        <v>0</v>
      </c>
      <c r="F884">
        <v>199.50901957599999</v>
      </c>
      <c r="G884">
        <v>-2.7735009999999998E-3</v>
      </c>
      <c r="H884">
        <v>0.360555128</v>
      </c>
      <c r="I884">
        <v>-428.70004665300002</v>
      </c>
      <c r="J884">
        <v>429.060601781</v>
      </c>
      <c r="K884">
        <v>357</v>
      </c>
      <c r="L884">
        <v>238</v>
      </c>
      <c r="M884">
        <v>119</v>
      </c>
      <c r="N884">
        <f>TAN(RADIANS(Table2[[#This Row],[angle]]))</f>
        <v>1.4999999999988534</v>
      </c>
      <c r="O884">
        <f>0+LEFT(TEXT(Table2[[#This Row],[tan_angle]],"000/000"),3)</f>
        <v>3</v>
      </c>
      <c r="P884">
        <f>0+RIGHT(TEXT(Table2[[#This Row],[tan_angle]],"000/000"),3)</f>
        <v>2</v>
      </c>
      <c r="Q884" s="10">
        <f>Table2[[#This Row],[canvas_height]]/Table2[[#This Row],[canvas_width]]</f>
        <v>0.84033613445378152</v>
      </c>
      <c r="R884">
        <f>0+LEFT(TEXT(Table2[[#This Row],[canvas_ratio]],"000/000"),3)</f>
        <v>100</v>
      </c>
      <c r="S884" s="5" t="str">
        <f t="shared" si="13"/>
        <v>/</v>
      </c>
      <c r="T884" s="4">
        <f>0+RIGHT(TEXT(Table2[[#This Row],[canvas_ratio]],"000/000"),3)</f>
        <v>119</v>
      </c>
      <c r="U884" s="7">
        <f>Table2[[#This Row],[canvas_ratio]]/Table2[[#This Row],[tan_angle]]</f>
        <v>0.56022408963628256</v>
      </c>
      <c r="V884" s="8">
        <f>0+RIGHT(TEXT(Table2[[#This Row],[ratio]],"0000/0000"),4)/Table2[[#This Row],[tan_angle_numer]]</f>
        <v>119</v>
      </c>
      <c r="W884" s="9" t="b">
        <f>Table2[[#This Row],[multiplier]]=Table2[[#This Row],[multiplier_calc]]</f>
        <v>1</v>
      </c>
    </row>
    <row r="885" spans="1:23" x14ac:dyDescent="0.25">
      <c r="A885" s="1">
        <v>1</v>
      </c>
      <c r="B885" s="1">
        <v>1.2</v>
      </c>
      <c r="C885">
        <v>56.309932474</v>
      </c>
      <c r="D885">
        <v>0</v>
      </c>
      <c r="E885">
        <v>0</v>
      </c>
      <c r="F885">
        <v>8.4869130019999997</v>
      </c>
      <c r="G885">
        <v>-0.110940039</v>
      </c>
      <c r="H885">
        <v>0.360555128</v>
      </c>
      <c r="I885">
        <v>-10.456098699</v>
      </c>
      <c r="J885">
        <v>10.816653827</v>
      </c>
      <c r="K885">
        <v>9</v>
      </c>
      <c r="L885">
        <v>6</v>
      </c>
      <c r="M885">
        <v>3</v>
      </c>
      <c r="N885">
        <f>TAN(RADIANS(Table2[[#This Row],[angle]]))</f>
        <v>1.4999999999988534</v>
      </c>
      <c r="O885">
        <f>0+LEFT(TEXT(Table2[[#This Row],[tan_angle]],"000/000"),3)</f>
        <v>3</v>
      </c>
      <c r="P885">
        <f>0+RIGHT(TEXT(Table2[[#This Row],[tan_angle]],"000/000"),3)</f>
        <v>2</v>
      </c>
      <c r="Q885" s="10">
        <f>Table2[[#This Row],[canvas_height]]/Table2[[#This Row],[canvas_width]]</f>
        <v>0.83333333333333337</v>
      </c>
      <c r="R885">
        <f>0+LEFT(TEXT(Table2[[#This Row],[canvas_ratio]],"000/000"),3)</f>
        <v>5</v>
      </c>
      <c r="S885" s="5" t="str">
        <f t="shared" si="13"/>
        <v>/</v>
      </c>
      <c r="T885" s="4">
        <f>0+RIGHT(TEXT(Table2[[#This Row],[canvas_ratio]],"000/000"),3)</f>
        <v>6</v>
      </c>
      <c r="U885" s="7">
        <f>Table2[[#This Row],[canvas_ratio]]/Table2[[#This Row],[tan_angle]]</f>
        <v>0.55555555555598024</v>
      </c>
      <c r="V885" s="8">
        <f>0+RIGHT(TEXT(Table2[[#This Row],[ratio]],"0000/0000"),4)/Table2[[#This Row],[tan_angle_numer]]</f>
        <v>3</v>
      </c>
      <c r="W885" s="9" t="b">
        <f>Table2[[#This Row],[multiplier]]=Table2[[#This Row],[multiplier_calc]]</f>
        <v>1</v>
      </c>
    </row>
    <row r="886" spans="1:23" x14ac:dyDescent="0.25">
      <c r="A886" s="1">
        <v>1</v>
      </c>
      <c r="B886" s="1">
        <v>1.21</v>
      </c>
      <c r="C886">
        <v>56.309932474</v>
      </c>
      <c r="D886">
        <v>0</v>
      </c>
      <c r="E886">
        <v>0</v>
      </c>
      <c r="F886">
        <v>58.892519833000001</v>
      </c>
      <c r="G886">
        <v>-2.7735009999999998E-3</v>
      </c>
      <c r="H886">
        <v>0.360555128</v>
      </c>
      <c r="I886">
        <v>-435.91114920400003</v>
      </c>
      <c r="J886">
        <v>436.27170433200001</v>
      </c>
      <c r="K886">
        <v>363</v>
      </c>
      <c r="L886">
        <v>242</v>
      </c>
      <c r="M886">
        <v>121</v>
      </c>
      <c r="N886">
        <f>TAN(RADIANS(Table2[[#This Row],[angle]]))</f>
        <v>1.4999999999988534</v>
      </c>
      <c r="O886">
        <f>0+LEFT(TEXT(Table2[[#This Row],[tan_angle]],"000/000"),3)</f>
        <v>3</v>
      </c>
      <c r="P886">
        <f>0+RIGHT(TEXT(Table2[[#This Row],[tan_angle]],"000/000"),3)</f>
        <v>2</v>
      </c>
      <c r="Q886" s="10">
        <f>Table2[[#This Row],[canvas_height]]/Table2[[#This Row],[canvas_width]]</f>
        <v>0.82644628099173556</v>
      </c>
      <c r="R886">
        <f>0+LEFT(TEXT(Table2[[#This Row],[canvas_ratio]],"000/000"),3)</f>
        <v>100</v>
      </c>
      <c r="S886" s="5" t="str">
        <f t="shared" si="13"/>
        <v>/</v>
      </c>
      <c r="T886" s="4">
        <f>0+RIGHT(TEXT(Table2[[#This Row],[canvas_ratio]],"000/000"),3)</f>
        <v>121</v>
      </c>
      <c r="U886" s="7">
        <f>Table2[[#This Row],[canvas_ratio]]/Table2[[#This Row],[tan_angle]]</f>
        <v>0.55096418732824493</v>
      </c>
      <c r="V886" s="8">
        <f>0+RIGHT(TEXT(Table2[[#This Row],[ratio]],"0000/0000"),4)/Table2[[#This Row],[tan_angle_numer]]</f>
        <v>121</v>
      </c>
      <c r="W886" s="9" t="b">
        <f>Table2[[#This Row],[multiplier]]=Table2[[#This Row],[multiplier_calc]]</f>
        <v>1</v>
      </c>
    </row>
    <row r="887" spans="1:23" x14ac:dyDescent="0.25">
      <c r="A887" s="1">
        <v>1</v>
      </c>
      <c r="B887" s="1">
        <v>1.22</v>
      </c>
      <c r="C887">
        <v>56.309932474</v>
      </c>
      <c r="D887">
        <v>0</v>
      </c>
      <c r="E887">
        <v>0</v>
      </c>
      <c r="F887">
        <v>103.362834565</v>
      </c>
      <c r="G887">
        <v>-5.5470019999999997E-3</v>
      </c>
      <c r="H887">
        <v>0.360555128</v>
      </c>
      <c r="I887">
        <v>-219.57807267600001</v>
      </c>
      <c r="J887">
        <v>219.93862780399999</v>
      </c>
      <c r="K887">
        <v>183</v>
      </c>
      <c r="L887">
        <v>122</v>
      </c>
      <c r="M887">
        <v>61</v>
      </c>
      <c r="N887">
        <f>TAN(RADIANS(Table2[[#This Row],[angle]]))</f>
        <v>1.4999999999988534</v>
      </c>
      <c r="O887">
        <f>0+LEFT(TEXT(Table2[[#This Row],[tan_angle]],"000/000"),3)</f>
        <v>3</v>
      </c>
      <c r="P887">
        <f>0+RIGHT(TEXT(Table2[[#This Row],[tan_angle]],"000/000"),3)</f>
        <v>2</v>
      </c>
      <c r="Q887" s="10">
        <f>Table2[[#This Row],[canvas_height]]/Table2[[#This Row],[canvas_width]]</f>
        <v>0.81967213114754101</v>
      </c>
      <c r="R887">
        <f>0+LEFT(TEXT(Table2[[#This Row],[canvas_ratio]],"000/000"),3)</f>
        <v>50</v>
      </c>
      <c r="S887" s="5" t="str">
        <f t="shared" si="13"/>
        <v>/</v>
      </c>
      <c r="T887" s="4">
        <f>0+RIGHT(TEXT(Table2[[#This Row],[canvas_ratio]],"000/000"),3)</f>
        <v>61</v>
      </c>
      <c r="U887" s="7">
        <f>Table2[[#This Row],[canvas_ratio]]/Table2[[#This Row],[tan_angle]]</f>
        <v>0.54644808743211171</v>
      </c>
      <c r="V887" s="8">
        <f>0+RIGHT(TEXT(Table2[[#This Row],[ratio]],"0000/0000"),4)/Table2[[#This Row],[tan_angle_numer]]</f>
        <v>61</v>
      </c>
      <c r="W887" s="9" t="b">
        <f>Table2[[#This Row],[multiplier]]=Table2[[#This Row],[multiplier_calc]]</f>
        <v>1</v>
      </c>
    </row>
    <row r="888" spans="1:23" x14ac:dyDescent="0.25">
      <c r="A888" s="1">
        <v>1</v>
      </c>
      <c r="B888" s="1">
        <v>1.23</v>
      </c>
      <c r="C888">
        <v>56.309932474</v>
      </c>
      <c r="D888">
        <v>0</v>
      </c>
      <c r="E888">
        <v>0</v>
      </c>
      <c r="F888">
        <v>286.04225018699998</v>
      </c>
      <c r="G888">
        <v>-2.7735009999999998E-3</v>
      </c>
      <c r="H888">
        <v>0.360555128</v>
      </c>
      <c r="I888">
        <v>-443.12225175499998</v>
      </c>
      <c r="J888">
        <v>443.48280688300002</v>
      </c>
      <c r="K888">
        <v>369</v>
      </c>
      <c r="L888">
        <v>246</v>
      </c>
      <c r="M888">
        <v>123</v>
      </c>
      <c r="N888">
        <f>TAN(RADIANS(Table2[[#This Row],[angle]]))</f>
        <v>1.4999999999988534</v>
      </c>
      <c r="O888">
        <f>0+LEFT(TEXT(Table2[[#This Row],[tan_angle]],"000/000"),3)</f>
        <v>3</v>
      </c>
      <c r="P888">
        <f>0+RIGHT(TEXT(Table2[[#This Row],[tan_angle]],"000/000"),3)</f>
        <v>2</v>
      </c>
      <c r="Q888" s="10">
        <f>Table2[[#This Row],[canvas_height]]/Table2[[#This Row],[canvas_width]]</f>
        <v>0.81300813008130079</v>
      </c>
      <c r="R888">
        <f>0+LEFT(TEXT(Table2[[#This Row],[canvas_ratio]],"000/000"),3)</f>
        <v>100</v>
      </c>
      <c r="S888" s="5" t="str">
        <f t="shared" si="13"/>
        <v>/</v>
      </c>
      <c r="T888" s="4">
        <f>0+RIGHT(TEXT(Table2[[#This Row],[canvas_ratio]],"000/000"),3)</f>
        <v>123</v>
      </c>
      <c r="U888" s="7">
        <f>Table2[[#This Row],[canvas_ratio]]/Table2[[#This Row],[tan_angle]]</f>
        <v>0.54200542005461483</v>
      </c>
      <c r="V888" s="8">
        <f>0+RIGHT(TEXT(Table2[[#This Row],[ratio]],"0000/0000"),4)/Table2[[#This Row],[tan_angle_numer]]</f>
        <v>123</v>
      </c>
      <c r="W888" s="9" t="b">
        <f>Table2[[#This Row],[multiplier]]=Table2[[#This Row],[multiplier_calc]]</f>
        <v>1</v>
      </c>
    </row>
    <row r="889" spans="1:23" x14ac:dyDescent="0.25">
      <c r="A889" s="1">
        <v>1</v>
      </c>
      <c r="B889" s="1">
        <v>1.24</v>
      </c>
      <c r="C889">
        <v>56.309932474</v>
      </c>
      <c r="D889">
        <v>0</v>
      </c>
      <c r="E889">
        <v>0</v>
      </c>
      <c r="F889">
        <v>96.140638010000004</v>
      </c>
      <c r="G889">
        <v>1.1094003999999999E-2</v>
      </c>
      <c r="H889">
        <v>0.360555128</v>
      </c>
      <c r="I889">
        <v>-111.41153441199999</v>
      </c>
      <c r="J889">
        <v>111.77208954</v>
      </c>
      <c r="K889">
        <v>93</v>
      </c>
      <c r="L889">
        <v>62</v>
      </c>
      <c r="M889">
        <v>31</v>
      </c>
      <c r="N889">
        <f>TAN(RADIANS(Table2[[#This Row],[angle]]))</f>
        <v>1.4999999999988534</v>
      </c>
      <c r="O889">
        <f>0+LEFT(TEXT(Table2[[#This Row],[tan_angle]],"000/000"),3)</f>
        <v>3</v>
      </c>
      <c r="P889">
        <f>0+RIGHT(TEXT(Table2[[#This Row],[tan_angle]],"000/000"),3)</f>
        <v>2</v>
      </c>
      <c r="Q889" s="10">
        <f>Table2[[#This Row],[canvas_height]]/Table2[[#This Row],[canvas_width]]</f>
        <v>0.80645161290322587</v>
      </c>
      <c r="R889">
        <f>0+LEFT(TEXT(Table2[[#This Row],[canvas_ratio]],"000/000"),3)</f>
        <v>25</v>
      </c>
      <c r="S889" s="5" t="str">
        <f t="shared" ref="S889:S952" si="14">"/"</f>
        <v>/</v>
      </c>
      <c r="T889" s="4">
        <f>0+RIGHT(TEXT(Table2[[#This Row],[canvas_ratio]],"000/000"),3)</f>
        <v>31</v>
      </c>
      <c r="U889" s="7">
        <f>Table2[[#This Row],[canvas_ratio]]/Table2[[#This Row],[tan_angle]]</f>
        <v>0.53763440860256151</v>
      </c>
      <c r="V889" s="8">
        <f>0+RIGHT(TEXT(Table2[[#This Row],[ratio]],"0000/0000"),4)/Table2[[#This Row],[tan_angle_numer]]</f>
        <v>31</v>
      </c>
      <c r="W889" s="9" t="b">
        <f>Table2[[#This Row],[multiplier]]=Table2[[#This Row],[multiplier_calc]]</f>
        <v>1</v>
      </c>
    </row>
    <row r="890" spans="1:23" x14ac:dyDescent="0.25">
      <c r="A890" s="1">
        <v>1</v>
      </c>
      <c r="B890" s="1">
        <v>1.25</v>
      </c>
      <c r="C890">
        <v>56.309932474</v>
      </c>
      <c r="D890">
        <v>0</v>
      </c>
      <c r="E890">
        <v>0</v>
      </c>
      <c r="F890">
        <v>15.670280543000001</v>
      </c>
      <c r="G890">
        <v>-6.9337524999999997E-2</v>
      </c>
      <c r="H890">
        <v>0.360555128</v>
      </c>
      <c r="I890">
        <v>-17.667201250000002</v>
      </c>
      <c r="J890">
        <v>18.027756377999999</v>
      </c>
      <c r="K890">
        <v>15</v>
      </c>
      <c r="L890">
        <v>10</v>
      </c>
      <c r="M890">
        <v>5</v>
      </c>
      <c r="N890">
        <f>TAN(RADIANS(Table2[[#This Row],[angle]]))</f>
        <v>1.4999999999988534</v>
      </c>
      <c r="O890">
        <f>0+LEFT(TEXT(Table2[[#This Row],[tan_angle]],"000/000"),3)</f>
        <v>3</v>
      </c>
      <c r="P890">
        <f>0+RIGHT(TEXT(Table2[[#This Row],[tan_angle]],"000/000"),3)</f>
        <v>2</v>
      </c>
      <c r="Q890" s="10">
        <f>Table2[[#This Row],[canvas_height]]/Table2[[#This Row],[canvas_width]]</f>
        <v>0.8</v>
      </c>
      <c r="R890">
        <f>0+LEFT(TEXT(Table2[[#This Row],[canvas_ratio]],"000/000"),3)</f>
        <v>4</v>
      </c>
      <c r="S890" s="5" t="str">
        <f t="shared" si="14"/>
        <v>/</v>
      </c>
      <c r="T890" s="4">
        <f>0+RIGHT(TEXT(Table2[[#This Row],[canvas_ratio]],"000/000"),3)</f>
        <v>5</v>
      </c>
      <c r="U890" s="7">
        <f>Table2[[#This Row],[canvas_ratio]]/Table2[[#This Row],[tan_angle]]</f>
        <v>0.53333333333374111</v>
      </c>
      <c r="V890" s="8">
        <f>0+RIGHT(TEXT(Table2[[#This Row],[ratio]],"0000/0000"),4)/Table2[[#This Row],[tan_angle_numer]]</f>
        <v>5</v>
      </c>
      <c r="W890" s="9" t="b">
        <f>Table2[[#This Row],[multiplier]]=Table2[[#This Row],[multiplier_calc]]</f>
        <v>1</v>
      </c>
    </row>
    <row r="891" spans="1:23" x14ac:dyDescent="0.25">
      <c r="A891" s="1">
        <v>1</v>
      </c>
      <c r="B891" s="1">
        <v>1.26</v>
      </c>
      <c r="C891">
        <v>56.309932474</v>
      </c>
      <c r="D891">
        <v>0</v>
      </c>
      <c r="E891">
        <v>0</v>
      </c>
      <c r="F891">
        <v>20.435155228999999</v>
      </c>
      <c r="G891">
        <v>-5.5470019999999997E-3</v>
      </c>
      <c r="H891">
        <v>0.360555128</v>
      </c>
      <c r="I891">
        <v>-226.78917522699999</v>
      </c>
      <c r="J891">
        <v>227.149730355</v>
      </c>
      <c r="K891">
        <v>189</v>
      </c>
      <c r="L891">
        <v>126</v>
      </c>
      <c r="M891">
        <v>63</v>
      </c>
      <c r="N891">
        <f>TAN(RADIANS(Table2[[#This Row],[angle]]))</f>
        <v>1.4999999999988534</v>
      </c>
      <c r="O891">
        <f>0+LEFT(TEXT(Table2[[#This Row],[tan_angle]],"000/000"),3)</f>
        <v>3</v>
      </c>
      <c r="P891">
        <f>0+RIGHT(TEXT(Table2[[#This Row],[tan_angle]],"000/000"),3)</f>
        <v>2</v>
      </c>
      <c r="Q891" s="10">
        <f>Table2[[#This Row],[canvas_height]]/Table2[[#This Row],[canvas_width]]</f>
        <v>0.79365079365079361</v>
      </c>
      <c r="R891">
        <f>0+LEFT(TEXT(Table2[[#This Row],[canvas_ratio]],"000/000"),3)</f>
        <v>50</v>
      </c>
      <c r="S891" s="5" t="str">
        <f t="shared" si="14"/>
        <v>/</v>
      </c>
      <c r="T891" s="4">
        <f>0+RIGHT(TEXT(Table2[[#This Row],[canvas_ratio]],"000/000"),3)</f>
        <v>63</v>
      </c>
      <c r="U891" s="7">
        <f>Table2[[#This Row],[canvas_ratio]]/Table2[[#This Row],[tan_angle]]</f>
        <v>0.52910052910093353</v>
      </c>
      <c r="V891" s="8">
        <f>0+RIGHT(TEXT(Table2[[#This Row],[ratio]],"0000/0000"),4)/Table2[[#This Row],[tan_angle_numer]]</f>
        <v>63</v>
      </c>
      <c r="W891" s="9" t="b">
        <f>Table2[[#This Row],[multiplier]]=Table2[[#This Row],[multiplier_calc]]</f>
        <v>1</v>
      </c>
    </row>
    <row r="892" spans="1:23" x14ac:dyDescent="0.25">
      <c r="A892" s="1">
        <v>1</v>
      </c>
      <c r="B892" s="1">
        <v>1.27</v>
      </c>
      <c r="C892">
        <v>56.309932474</v>
      </c>
      <c r="D892">
        <v>0</v>
      </c>
      <c r="E892">
        <v>0</v>
      </c>
      <c r="F892">
        <v>409.829145977</v>
      </c>
      <c r="G892">
        <v>2.7735009999999998E-3</v>
      </c>
      <c r="H892">
        <v>0.360555128</v>
      </c>
      <c r="I892">
        <v>-457.54445685600001</v>
      </c>
      <c r="J892">
        <v>457.905011984</v>
      </c>
      <c r="K892">
        <v>381</v>
      </c>
      <c r="L892">
        <v>254</v>
      </c>
      <c r="M892">
        <v>127</v>
      </c>
      <c r="N892">
        <f>TAN(RADIANS(Table2[[#This Row],[angle]]))</f>
        <v>1.4999999999988534</v>
      </c>
      <c r="O892">
        <f>0+LEFT(TEXT(Table2[[#This Row],[tan_angle]],"000/000"),3)</f>
        <v>3</v>
      </c>
      <c r="P892">
        <f>0+RIGHT(TEXT(Table2[[#This Row],[tan_angle]],"000/000"),3)</f>
        <v>2</v>
      </c>
      <c r="Q892" s="10">
        <f>Table2[[#This Row],[canvas_height]]/Table2[[#This Row],[canvas_width]]</f>
        <v>0.78740157480314954</v>
      </c>
      <c r="R892">
        <f>0+LEFT(TEXT(Table2[[#This Row],[canvas_ratio]],"000/000"),3)</f>
        <v>100</v>
      </c>
      <c r="S892" s="5" t="str">
        <f t="shared" si="14"/>
        <v>/</v>
      </c>
      <c r="T892" s="4">
        <f>0+RIGHT(TEXT(Table2[[#This Row],[canvas_ratio]],"000/000"),3)</f>
        <v>127</v>
      </c>
      <c r="U892" s="7">
        <f>Table2[[#This Row],[canvas_ratio]]/Table2[[#This Row],[tan_angle]]</f>
        <v>0.52493438320250096</v>
      </c>
      <c r="V892" s="8">
        <f>0+RIGHT(TEXT(Table2[[#This Row],[ratio]],"0000/0000"),4)/Table2[[#This Row],[tan_angle_numer]]</f>
        <v>127</v>
      </c>
      <c r="W892" s="9" t="b">
        <f>Table2[[#This Row],[multiplier]]=Table2[[#This Row],[multiplier_calc]]</f>
        <v>1</v>
      </c>
    </row>
    <row r="893" spans="1:23" x14ac:dyDescent="0.25">
      <c r="A893" s="1">
        <v>1</v>
      </c>
      <c r="B893" s="1">
        <v>1.28</v>
      </c>
      <c r="C893">
        <v>56.309932474</v>
      </c>
      <c r="D893">
        <v>0</v>
      </c>
      <c r="E893">
        <v>0</v>
      </c>
      <c r="F893">
        <v>27.657351783999999</v>
      </c>
      <c r="G893">
        <v>-2.2188007999999999E-2</v>
      </c>
      <c r="H893">
        <v>0.360555128</v>
      </c>
      <c r="I893">
        <v>-57.328265279999997</v>
      </c>
      <c r="J893">
        <v>57.688820407999998</v>
      </c>
      <c r="K893">
        <v>48</v>
      </c>
      <c r="L893">
        <v>32</v>
      </c>
      <c r="M893">
        <v>16</v>
      </c>
      <c r="N893">
        <f>TAN(RADIANS(Table2[[#This Row],[angle]]))</f>
        <v>1.4999999999988534</v>
      </c>
      <c r="O893">
        <f>0+LEFT(TEXT(Table2[[#This Row],[tan_angle]],"000/000"),3)</f>
        <v>3</v>
      </c>
      <c r="P893">
        <f>0+RIGHT(TEXT(Table2[[#This Row],[tan_angle]],"000/000"),3)</f>
        <v>2</v>
      </c>
      <c r="Q893" s="10">
        <f>Table2[[#This Row],[canvas_height]]/Table2[[#This Row],[canvas_width]]</f>
        <v>0.78125</v>
      </c>
      <c r="R893">
        <f>0+LEFT(TEXT(Table2[[#This Row],[canvas_ratio]],"000/000"),3)</f>
        <v>25</v>
      </c>
      <c r="S893" s="5" t="str">
        <f t="shared" si="14"/>
        <v>/</v>
      </c>
      <c r="T893" s="4">
        <f>0+RIGHT(TEXT(Table2[[#This Row],[canvas_ratio]],"000/000"),3)</f>
        <v>32</v>
      </c>
      <c r="U893" s="7">
        <f>Table2[[#This Row],[canvas_ratio]]/Table2[[#This Row],[tan_angle]]</f>
        <v>0.5208333333337315</v>
      </c>
      <c r="V893" s="8">
        <f>0+RIGHT(TEXT(Table2[[#This Row],[ratio]],"0000/0000"),4)/Table2[[#This Row],[tan_angle_numer]]</f>
        <v>16</v>
      </c>
      <c r="W893" s="9" t="b">
        <f>Table2[[#This Row],[multiplier]]=Table2[[#This Row],[multiplier_calc]]</f>
        <v>1</v>
      </c>
    </row>
    <row r="894" spans="1:23" x14ac:dyDescent="0.25">
      <c r="A894" s="1">
        <v>1</v>
      </c>
      <c r="B894" s="1">
        <v>1.29</v>
      </c>
      <c r="C894">
        <v>56.309932474</v>
      </c>
      <c r="D894">
        <v>0</v>
      </c>
      <c r="E894">
        <v>0</v>
      </c>
      <c r="F894">
        <v>286.04225018699998</v>
      </c>
      <c r="G894">
        <v>-2.7735009999999998E-3</v>
      </c>
      <c r="H894">
        <v>0.360555128</v>
      </c>
      <c r="I894">
        <v>-464.75555940700002</v>
      </c>
      <c r="J894">
        <v>465.11611453500001</v>
      </c>
      <c r="K894">
        <v>387</v>
      </c>
      <c r="L894">
        <v>258</v>
      </c>
      <c r="M894">
        <v>129</v>
      </c>
      <c r="N894">
        <f>TAN(RADIANS(Table2[[#This Row],[angle]]))</f>
        <v>1.4999999999988534</v>
      </c>
      <c r="O894">
        <f>0+LEFT(TEXT(Table2[[#This Row],[tan_angle]],"000/000"),3)</f>
        <v>3</v>
      </c>
      <c r="P894">
        <f>0+RIGHT(TEXT(Table2[[#This Row],[tan_angle]],"000/000"),3)</f>
        <v>2</v>
      </c>
      <c r="Q894" s="10">
        <f>Table2[[#This Row],[canvas_height]]/Table2[[#This Row],[canvas_width]]</f>
        <v>0.77519379844961234</v>
      </c>
      <c r="R894">
        <f>0+LEFT(TEXT(Table2[[#This Row],[canvas_ratio]],"000/000"),3)</f>
        <v>100</v>
      </c>
      <c r="S894" s="5" t="str">
        <f t="shared" si="14"/>
        <v>/</v>
      </c>
      <c r="T894" s="4">
        <f>0+RIGHT(TEXT(Table2[[#This Row],[canvas_ratio]],"000/000"),3)</f>
        <v>129</v>
      </c>
      <c r="U894" s="7">
        <f>Table2[[#This Row],[canvas_ratio]]/Table2[[#This Row],[tan_angle]]</f>
        <v>0.51679586563346991</v>
      </c>
      <c r="V894" s="8">
        <f>0+RIGHT(TEXT(Table2[[#This Row],[ratio]],"0000/0000"),4)/Table2[[#This Row],[tan_angle_numer]]</f>
        <v>129</v>
      </c>
      <c r="W894" s="9" t="b">
        <f>Table2[[#This Row],[multiplier]]=Table2[[#This Row],[multiplier_calc]]</f>
        <v>1</v>
      </c>
    </row>
    <row r="895" spans="1:23" x14ac:dyDescent="0.25">
      <c r="A895" s="1">
        <v>1</v>
      </c>
      <c r="B895" s="1">
        <v>1.3</v>
      </c>
      <c r="C895">
        <v>56.309932474</v>
      </c>
      <c r="D895">
        <v>0</v>
      </c>
      <c r="E895">
        <v>0</v>
      </c>
      <c r="F895">
        <v>44.486955737000002</v>
      </c>
      <c r="G895">
        <v>-2.7735010000000001E-2</v>
      </c>
      <c r="H895">
        <v>0.360555128</v>
      </c>
      <c r="I895">
        <v>-46.511611453</v>
      </c>
      <c r="J895">
        <v>46.872166581000002</v>
      </c>
      <c r="K895">
        <v>39</v>
      </c>
      <c r="L895">
        <v>26</v>
      </c>
      <c r="M895">
        <v>13</v>
      </c>
      <c r="N895">
        <f>TAN(RADIANS(Table2[[#This Row],[angle]]))</f>
        <v>1.4999999999988534</v>
      </c>
      <c r="O895">
        <f>0+LEFT(TEXT(Table2[[#This Row],[tan_angle]],"000/000"),3)</f>
        <v>3</v>
      </c>
      <c r="P895">
        <f>0+RIGHT(TEXT(Table2[[#This Row],[tan_angle]],"000/000"),3)</f>
        <v>2</v>
      </c>
      <c r="Q895" s="10">
        <f>Table2[[#This Row],[canvas_height]]/Table2[[#This Row],[canvas_width]]</f>
        <v>0.76923076923076916</v>
      </c>
      <c r="R895">
        <f>0+LEFT(TEXT(Table2[[#This Row],[canvas_ratio]],"000/000"),3)</f>
        <v>10</v>
      </c>
      <c r="S895" s="5" t="str">
        <f t="shared" si="14"/>
        <v>/</v>
      </c>
      <c r="T895" s="4">
        <f>0+RIGHT(TEXT(Table2[[#This Row],[canvas_ratio]],"000/000"),3)</f>
        <v>13</v>
      </c>
      <c r="U895" s="7">
        <f>Table2[[#This Row],[canvas_ratio]]/Table2[[#This Row],[tan_angle]]</f>
        <v>0.51282051282090479</v>
      </c>
      <c r="V895" s="8">
        <f>0+RIGHT(TEXT(Table2[[#This Row],[ratio]],"0000/0000"),4)/Table2[[#This Row],[tan_angle_numer]]</f>
        <v>13</v>
      </c>
      <c r="W895" s="9" t="b">
        <f>Table2[[#This Row],[multiplier]]=Table2[[#This Row],[multiplier_calc]]</f>
        <v>1</v>
      </c>
    </row>
    <row r="896" spans="1:23" x14ac:dyDescent="0.25">
      <c r="A896" s="1">
        <v>1</v>
      </c>
      <c r="B896" s="1">
        <v>1.31</v>
      </c>
      <c r="C896">
        <v>56.309932474</v>
      </c>
      <c r="D896">
        <v>0</v>
      </c>
      <c r="E896">
        <v>0</v>
      </c>
      <c r="F896">
        <v>134.609096618</v>
      </c>
      <c r="G896">
        <v>-2.7735009999999998E-3</v>
      </c>
      <c r="H896">
        <v>0.360555128</v>
      </c>
      <c r="I896">
        <v>-471.96666195799997</v>
      </c>
      <c r="J896">
        <v>472.32721708600002</v>
      </c>
      <c r="K896">
        <v>393</v>
      </c>
      <c r="L896">
        <v>262</v>
      </c>
      <c r="M896">
        <v>131</v>
      </c>
      <c r="N896">
        <f>TAN(RADIANS(Table2[[#This Row],[angle]]))</f>
        <v>1.4999999999988534</v>
      </c>
      <c r="O896">
        <f>0+LEFT(TEXT(Table2[[#This Row],[tan_angle]],"000/000"),3)</f>
        <v>3</v>
      </c>
      <c r="P896">
        <f>0+RIGHT(TEXT(Table2[[#This Row],[tan_angle]],"000/000"),3)</f>
        <v>2</v>
      </c>
      <c r="Q896" s="10">
        <f>Table2[[#This Row],[canvas_height]]/Table2[[#This Row],[canvas_width]]</f>
        <v>0.76335877862595414</v>
      </c>
      <c r="R896">
        <f>0+LEFT(TEXT(Table2[[#This Row],[canvas_ratio]],"000/000"),3)</f>
        <v>100</v>
      </c>
      <c r="S896" s="5" t="str">
        <f t="shared" si="14"/>
        <v>/</v>
      </c>
      <c r="T896" s="4">
        <f>0+RIGHT(TEXT(Table2[[#This Row],[canvas_ratio]],"000/000"),3)</f>
        <v>131</v>
      </c>
      <c r="U896" s="7">
        <f>Table2[[#This Row],[canvas_ratio]]/Table2[[#This Row],[tan_angle]]</f>
        <v>0.50890585241769182</v>
      </c>
      <c r="V896" s="8">
        <f>0+RIGHT(TEXT(Table2[[#This Row],[ratio]],"0000/0000"),4)/Table2[[#This Row],[tan_angle_numer]]</f>
        <v>131</v>
      </c>
      <c r="W896" s="9" t="b">
        <f>Table2[[#This Row],[multiplier]]=Table2[[#This Row],[multiplier_calc]]</f>
        <v>1</v>
      </c>
    </row>
    <row r="897" spans="1:23" x14ac:dyDescent="0.25">
      <c r="A897" s="1">
        <v>1</v>
      </c>
      <c r="B897" s="1">
        <v>1.32</v>
      </c>
      <c r="C897">
        <v>56.309932474</v>
      </c>
      <c r="D897">
        <v>0</v>
      </c>
      <c r="E897">
        <v>0</v>
      </c>
      <c r="F897">
        <v>2.3963048480000002</v>
      </c>
      <c r="G897">
        <v>1.1094003999999999E-2</v>
      </c>
      <c r="H897">
        <v>0.360555128</v>
      </c>
      <c r="I897">
        <v>-118.62263696300001</v>
      </c>
      <c r="J897">
        <v>118.98319209100001</v>
      </c>
      <c r="K897">
        <v>99</v>
      </c>
      <c r="L897">
        <v>66</v>
      </c>
      <c r="M897">
        <v>33</v>
      </c>
      <c r="N897">
        <f>TAN(RADIANS(Table2[[#This Row],[angle]]))</f>
        <v>1.4999999999988534</v>
      </c>
      <c r="O897">
        <f>0+LEFT(TEXT(Table2[[#This Row],[tan_angle]],"000/000"),3)</f>
        <v>3</v>
      </c>
      <c r="P897">
        <f>0+RIGHT(TEXT(Table2[[#This Row],[tan_angle]],"000/000"),3)</f>
        <v>2</v>
      </c>
      <c r="Q897" s="10">
        <f>Table2[[#This Row],[canvas_height]]/Table2[[#This Row],[canvas_width]]</f>
        <v>0.75757575757575757</v>
      </c>
      <c r="R897">
        <f>0+LEFT(TEXT(Table2[[#This Row],[canvas_ratio]],"000/000"),3)</f>
        <v>25</v>
      </c>
      <c r="S897" s="5" t="str">
        <f t="shared" si="14"/>
        <v>/</v>
      </c>
      <c r="T897" s="4">
        <f>0+RIGHT(TEXT(Table2[[#This Row],[canvas_ratio]],"000/000"),3)</f>
        <v>33</v>
      </c>
      <c r="U897" s="7">
        <f>Table2[[#This Row],[canvas_ratio]]/Table2[[#This Row],[tan_angle]]</f>
        <v>0.50505050505089111</v>
      </c>
      <c r="V897" s="8">
        <f>0+RIGHT(TEXT(Table2[[#This Row],[ratio]],"0000/0000"),4)/Table2[[#This Row],[tan_angle_numer]]</f>
        <v>33</v>
      </c>
      <c r="W897" s="9" t="b">
        <f>Table2[[#This Row],[multiplier]]=Table2[[#This Row],[multiplier_calc]]</f>
        <v>1</v>
      </c>
    </row>
    <row r="898" spans="1:23" x14ac:dyDescent="0.25">
      <c r="A898" s="1">
        <v>1</v>
      </c>
      <c r="B898" s="1">
        <v>1.33</v>
      </c>
      <c r="C898">
        <v>56.309932474</v>
      </c>
      <c r="D898">
        <v>0</v>
      </c>
      <c r="E898">
        <v>0</v>
      </c>
      <c r="F898">
        <v>477.13646778700002</v>
      </c>
      <c r="G898">
        <v>-2.7735009999999998E-3</v>
      </c>
      <c r="H898">
        <v>0.360555128</v>
      </c>
      <c r="I898">
        <v>-479.17776450899999</v>
      </c>
      <c r="J898">
        <v>479.53831963699997</v>
      </c>
      <c r="K898">
        <v>399</v>
      </c>
      <c r="L898">
        <v>266</v>
      </c>
      <c r="M898">
        <v>133</v>
      </c>
      <c r="N898">
        <f>TAN(RADIANS(Table2[[#This Row],[angle]]))</f>
        <v>1.4999999999988534</v>
      </c>
      <c r="O898">
        <f>0+LEFT(TEXT(Table2[[#This Row],[tan_angle]],"000/000"),3)</f>
        <v>3</v>
      </c>
      <c r="P898">
        <f>0+RIGHT(TEXT(Table2[[#This Row],[tan_angle]],"000/000"),3)</f>
        <v>2</v>
      </c>
      <c r="Q898" s="10">
        <f>Table2[[#This Row],[canvas_height]]/Table2[[#This Row],[canvas_width]]</f>
        <v>0.75187969924812026</v>
      </c>
      <c r="R898">
        <f>0+LEFT(TEXT(Table2[[#This Row],[canvas_ratio]],"000/000"),3)</f>
        <v>100</v>
      </c>
      <c r="S898" s="5" t="str">
        <f t="shared" si="14"/>
        <v>/</v>
      </c>
      <c r="T898" s="4">
        <f>0+RIGHT(TEXT(Table2[[#This Row],[canvas_ratio]],"000/000"),3)</f>
        <v>133</v>
      </c>
      <c r="U898" s="7">
        <f>Table2[[#This Row],[canvas_ratio]]/Table2[[#This Row],[tan_angle]]</f>
        <v>0.50125313283246331</v>
      </c>
      <c r="V898" s="8">
        <f>0+RIGHT(TEXT(Table2[[#This Row],[ratio]],"0000/0000"),4)/Table2[[#This Row],[tan_angle_numer]]</f>
        <v>133</v>
      </c>
      <c r="W898" s="9" t="b">
        <f>Table2[[#This Row],[multiplier]]=Table2[[#This Row],[multiplier_calc]]</f>
        <v>1</v>
      </c>
    </row>
    <row r="899" spans="1:23" x14ac:dyDescent="0.25">
      <c r="A899" s="1">
        <v>1</v>
      </c>
      <c r="B899" s="1">
        <v>1.34</v>
      </c>
      <c r="C899">
        <v>56.309932474</v>
      </c>
      <c r="D899">
        <v>0</v>
      </c>
      <c r="E899">
        <v>0</v>
      </c>
      <c r="F899">
        <v>2.407398852</v>
      </c>
      <c r="G899">
        <v>-5.5470019999999997E-3</v>
      </c>
      <c r="H899">
        <v>0.360555128</v>
      </c>
      <c r="I899">
        <v>-241.21138032900001</v>
      </c>
      <c r="J899">
        <v>241.571935457</v>
      </c>
      <c r="K899">
        <v>201</v>
      </c>
      <c r="L899">
        <v>134</v>
      </c>
      <c r="M899">
        <v>67</v>
      </c>
      <c r="N899">
        <f>TAN(RADIANS(Table2[[#This Row],[angle]]))</f>
        <v>1.4999999999988534</v>
      </c>
      <c r="O899">
        <f>0+LEFT(TEXT(Table2[[#This Row],[tan_angle]],"000/000"),3)</f>
        <v>3</v>
      </c>
      <c r="P899">
        <f>0+RIGHT(TEXT(Table2[[#This Row],[tan_angle]],"000/000"),3)</f>
        <v>2</v>
      </c>
      <c r="Q899" s="10">
        <f>Table2[[#This Row],[canvas_height]]/Table2[[#This Row],[canvas_width]]</f>
        <v>0.74626865671641784</v>
      </c>
      <c r="R899">
        <f>0+LEFT(TEXT(Table2[[#This Row],[canvas_ratio]],"000/000"),3)</f>
        <v>50</v>
      </c>
      <c r="S899" s="5" t="str">
        <f t="shared" si="14"/>
        <v>/</v>
      </c>
      <c r="T899" s="4">
        <f>0+RIGHT(TEXT(Table2[[#This Row],[canvas_ratio]],"000/000"),3)</f>
        <v>67</v>
      </c>
      <c r="U899" s="7">
        <f>Table2[[#This Row],[canvas_ratio]]/Table2[[#This Row],[tan_angle]]</f>
        <v>0.49751243781132554</v>
      </c>
      <c r="V899" s="8">
        <f>0+RIGHT(TEXT(Table2[[#This Row],[ratio]],"0000/0000"),4)/Table2[[#This Row],[tan_angle_numer]]</f>
        <v>67</v>
      </c>
      <c r="W899" s="9" t="b">
        <f>Table2[[#This Row],[multiplier]]=Table2[[#This Row],[multiplier_calc]]</f>
        <v>1</v>
      </c>
    </row>
    <row r="900" spans="1:23" x14ac:dyDescent="0.25">
      <c r="A900" s="1">
        <v>1</v>
      </c>
      <c r="B900" s="1">
        <v>1.35</v>
      </c>
      <c r="C900">
        <v>56.309932474</v>
      </c>
      <c r="D900">
        <v>0</v>
      </c>
      <c r="E900">
        <v>0</v>
      </c>
      <c r="F900">
        <v>94.936938584000004</v>
      </c>
      <c r="G900">
        <v>1.3867505E-2</v>
      </c>
      <c r="H900">
        <v>0.360555128</v>
      </c>
      <c r="I900">
        <v>-96.989329310000002</v>
      </c>
      <c r="J900">
        <v>97.349884438000004</v>
      </c>
      <c r="K900">
        <v>81</v>
      </c>
      <c r="L900">
        <v>54</v>
      </c>
      <c r="M900">
        <v>27</v>
      </c>
      <c r="N900">
        <f>TAN(RADIANS(Table2[[#This Row],[angle]]))</f>
        <v>1.4999999999988534</v>
      </c>
      <c r="O900">
        <f>0+LEFT(TEXT(Table2[[#This Row],[tan_angle]],"000/000"),3)</f>
        <v>3</v>
      </c>
      <c r="P900">
        <f>0+RIGHT(TEXT(Table2[[#This Row],[tan_angle]],"000/000"),3)</f>
        <v>2</v>
      </c>
      <c r="Q900" s="10">
        <f>Table2[[#This Row],[canvas_height]]/Table2[[#This Row],[canvas_width]]</f>
        <v>0.7407407407407407</v>
      </c>
      <c r="R900">
        <f>0+LEFT(TEXT(Table2[[#This Row],[canvas_ratio]],"000/000"),3)</f>
        <v>20</v>
      </c>
      <c r="S900" s="5" t="str">
        <f t="shared" si="14"/>
        <v>/</v>
      </c>
      <c r="T900" s="4">
        <f>0+RIGHT(TEXT(Table2[[#This Row],[canvas_ratio]],"000/000"),3)</f>
        <v>27</v>
      </c>
      <c r="U900" s="7">
        <f>Table2[[#This Row],[canvas_ratio]]/Table2[[#This Row],[tan_angle]]</f>
        <v>0.49382716049420461</v>
      </c>
      <c r="V900" s="8">
        <f>0+RIGHT(TEXT(Table2[[#This Row],[ratio]],"0000/0000"),4)/Table2[[#This Row],[tan_angle_numer]]</f>
        <v>27</v>
      </c>
      <c r="W900" s="9" t="b">
        <f>Table2[[#This Row],[multiplier]]=Table2[[#This Row],[multiplier_calc]]</f>
        <v>1</v>
      </c>
    </row>
    <row r="901" spans="1:23" x14ac:dyDescent="0.25">
      <c r="A901" s="1">
        <v>1</v>
      </c>
      <c r="B901" s="1">
        <v>1.36</v>
      </c>
      <c r="C901">
        <v>56.309932474</v>
      </c>
      <c r="D901">
        <v>0</v>
      </c>
      <c r="E901">
        <v>0</v>
      </c>
      <c r="F901">
        <v>2.4184928559999999</v>
      </c>
      <c r="G901">
        <v>-2.2188007999999999E-2</v>
      </c>
      <c r="H901">
        <v>0.360555128</v>
      </c>
      <c r="I901">
        <v>-60.933816555</v>
      </c>
      <c r="J901">
        <v>61.294371683000001</v>
      </c>
      <c r="K901">
        <v>51</v>
      </c>
      <c r="L901">
        <v>34</v>
      </c>
      <c r="M901">
        <v>17</v>
      </c>
      <c r="N901">
        <f>TAN(RADIANS(Table2[[#This Row],[angle]]))</f>
        <v>1.4999999999988534</v>
      </c>
      <c r="O901">
        <f>0+LEFT(TEXT(Table2[[#This Row],[tan_angle]],"000/000"),3)</f>
        <v>3</v>
      </c>
      <c r="P901">
        <f>0+RIGHT(TEXT(Table2[[#This Row],[tan_angle]],"000/000"),3)</f>
        <v>2</v>
      </c>
      <c r="Q901" s="10">
        <f>Table2[[#This Row],[canvas_height]]/Table2[[#This Row],[canvas_width]]</f>
        <v>0.73529411764705876</v>
      </c>
      <c r="R901">
        <f>0+LEFT(TEXT(Table2[[#This Row],[canvas_ratio]],"000/000"),3)</f>
        <v>25</v>
      </c>
      <c r="S901" s="5" t="str">
        <f t="shared" si="14"/>
        <v>/</v>
      </c>
      <c r="T901" s="4">
        <f>0+RIGHT(TEXT(Table2[[#This Row],[canvas_ratio]],"000/000"),3)</f>
        <v>34</v>
      </c>
      <c r="U901" s="7">
        <f>Table2[[#This Row],[canvas_ratio]]/Table2[[#This Row],[tan_angle]]</f>
        <v>0.49019607843174723</v>
      </c>
      <c r="V901" s="8">
        <f>0+RIGHT(TEXT(Table2[[#This Row],[ratio]],"0000/0000"),4)/Table2[[#This Row],[tan_angle_numer]]</f>
        <v>17</v>
      </c>
      <c r="W901" s="9" t="b">
        <f>Table2[[#This Row],[multiplier]]=Table2[[#This Row],[multiplier_calc]]</f>
        <v>1</v>
      </c>
    </row>
    <row r="902" spans="1:23" x14ac:dyDescent="0.25">
      <c r="A902" s="1">
        <v>1</v>
      </c>
      <c r="B902" s="1">
        <v>1.37</v>
      </c>
      <c r="C902">
        <v>56.309932474</v>
      </c>
      <c r="D902">
        <v>0</v>
      </c>
      <c r="E902">
        <v>0</v>
      </c>
      <c r="F902">
        <v>269.21264623399998</v>
      </c>
      <c r="G902">
        <v>2.7735009999999998E-3</v>
      </c>
      <c r="H902">
        <v>0.360555128</v>
      </c>
      <c r="I902">
        <v>-493.59996961100001</v>
      </c>
      <c r="J902">
        <v>493.96052473899999</v>
      </c>
      <c r="K902">
        <v>411</v>
      </c>
      <c r="L902">
        <v>274</v>
      </c>
      <c r="M902">
        <v>137</v>
      </c>
      <c r="N902">
        <f>TAN(RADIANS(Table2[[#This Row],[angle]]))</f>
        <v>1.4999999999988534</v>
      </c>
      <c r="O902">
        <f>0+LEFT(TEXT(Table2[[#This Row],[tan_angle]],"000/000"),3)</f>
        <v>3</v>
      </c>
      <c r="P902">
        <f>0+RIGHT(TEXT(Table2[[#This Row],[tan_angle]],"000/000"),3)</f>
        <v>2</v>
      </c>
      <c r="Q902" s="10">
        <f>Table2[[#This Row],[canvas_height]]/Table2[[#This Row],[canvas_width]]</f>
        <v>0.72992700729927007</v>
      </c>
      <c r="R902">
        <f>0+LEFT(TEXT(Table2[[#This Row],[canvas_ratio]],"000/000"),3)</f>
        <v>100</v>
      </c>
      <c r="S902" s="5" t="str">
        <f t="shared" si="14"/>
        <v>/</v>
      </c>
      <c r="T902" s="4">
        <f>0+RIGHT(TEXT(Table2[[#This Row],[canvas_ratio]],"000/000"),3)</f>
        <v>137</v>
      </c>
      <c r="U902" s="7">
        <f>Table2[[#This Row],[canvas_ratio]]/Table2[[#This Row],[tan_angle]]</f>
        <v>0.48661800486655205</v>
      </c>
      <c r="V902" s="8">
        <f>0+RIGHT(TEXT(Table2[[#This Row],[ratio]],"0000/0000"),4)/Table2[[#This Row],[tan_angle_numer]]</f>
        <v>137</v>
      </c>
      <c r="W902" s="9" t="b">
        <f>Table2[[#This Row],[multiplier]]=Table2[[#This Row],[multiplier_calc]]</f>
        <v>1</v>
      </c>
    </row>
    <row r="903" spans="1:23" x14ac:dyDescent="0.25">
      <c r="A903" s="1">
        <v>1</v>
      </c>
      <c r="B903" s="1">
        <v>1.38</v>
      </c>
      <c r="C903">
        <v>56.309932474</v>
      </c>
      <c r="D903">
        <v>0</v>
      </c>
      <c r="E903">
        <v>0</v>
      </c>
      <c r="F903">
        <v>106.96838584</v>
      </c>
      <c r="G903">
        <v>-5.5470019999999997E-3</v>
      </c>
      <c r="H903">
        <v>0.360555128</v>
      </c>
      <c r="I903">
        <v>-248.422482879</v>
      </c>
      <c r="J903">
        <v>248.78303800699999</v>
      </c>
      <c r="K903">
        <v>207</v>
      </c>
      <c r="L903">
        <v>138</v>
      </c>
      <c r="M903">
        <v>69</v>
      </c>
      <c r="N903">
        <f>TAN(RADIANS(Table2[[#This Row],[angle]]))</f>
        <v>1.4999999999988534</v>
      </c>
      <c r="O903">
        <f>0+LEFT(TEXT(Table2[[#This Row],[tan_angle]],"000/000"),3)</f>
        <v>3</v>
      </c>
      <c r="P903">
        <f>0+RIGHT(TEXT(Table2[[#This Row],[tan_angle]],"000/000"),3)</f>
        <v>2</v>
      </c>
      <c r="Q903" s="10">
        <f>Table2[[#This Row],[canvas_height]]/Table2[[#This Row],[canvas_width]]</f>
        <v>0.7246376811594204</v>
      </c>
      <c r="R903">
        <f>0+LEFT(TEXT(Table2[[#This Row],[canvas_ratio]],"000/000"),3)</f>
        <v>50</v>
      </c>
      <c r="S903" s="5" t="str">
        <f t="shared" si="14"/>
        <v>/</v>
      </c>
      <c r="T903" s="4">
        <f>0+RIGHT(TEXT(Table2[[#This Row],[canvas_ratio]],"000/000"),3)</f>
        <v>69</v>
      </c>
      <c r="U903" s="7">
        <f>Table2[[#This Row],[canvas_ratio]]/Table2[[#This Row],[tan_angle]]</f>
        <v>0.48309178743998288</v>
      </c>
      <c r="V903" s="8">
        <f>0+RIGHT(TEXT(Table2[[#This Row],[ratio]],"0000/0000"),4)/Table2[[#This Row],[tan_angle_numer]]</f>
        <v>69</v>
      </c>
      <c r="W903" s="9" t="b">
        <f>Table2[[#This Row],[multiplier]]=Table2[[#This Row],[multiplier_calc]]</f>
        <v>1</v>
      </c>
    </row>
    <row r="904" spans="1:23" x14ac:dyDescent="0.25">
      <c r="A904" s="1">
        <v>1</v>
      </c>
      <c r="B904" s="1">
        <v>1.39</v>
      </c>
      <c r="C904">
        <v>56.309932474</v>
      </c>
      <c r="D904">
        <v>0</v>
      </c>
      <c r="E904">
        <v>0</v>
      </c>
      <c r="F904">
        <v>383.39213462499998</v>
      </c>
      <c r="G904">
        <v>-2.7735009999999998E-3</v>
      </c>
      <c r="H904">
        <v>0.360555128</v>
      </c>
      <c r="I904">
        <v>-500.81107216200002</v>
      </c>
      <c r="J904">
        <v>501.17162729</v>
      </c>
      <c r="K904">
        <v>417</v>
      </c>
      <c r="L904">
        <v>278</v>
      </c>
      <c r="M904">
        <v>139</v>
      </c>
      <c r="N904">
        <f>TAN(RADIANS(Table2[[#This Row],[angle]]))</f>
        <v>1.4999999999988534</v>
      </c>
      <c r="O904">
        <f>0+LEFT(TEXT(Table2[[#This Row],[tan_angle]],"000/000"),3)</f>
        <v>3</v>
      </c>
      <c r="P904">
        <f>0+RIGHT(TEXT(Table2[[#This Row],[tan_angle]],"000/000"),3)</f>
        <v>2</v>
      </c>
      <c r="Q904" s="10">
        <f>Table2[[#This Row],[canvas_height]]/Table2[[#This Row],[canvas_width]]</f>
        <v>0.71942446043165476</v>
      </c>
      <c r="R904">
        <f>0+LEFT(TEXT(Table2[[#This Row],[canvas_ratio]],"000/000"),3)</f>
        <v>100</v>
      </c>
      <c r="S904" s="5" t="str">
        <f t="shared" si="14"/>
        <v>/</v>
      </c>
      <c r="T904" s="4">
        <f>0+RIGHT(TEXT(Table2[[#This Row],[canvas_ratio]],"000/000"),3)</f>
        <v>139</v>
      </c>
      <c r="U904" s="7">
        <f>Table2[[#This Row],[canvas_ratio]]/Table2[[#This Row],[tan_angle]]</f>
        <v>0.47961630695480312</v>
      </c>
      <c r="V904" s="8">
        <f>0+RIGHT(TEXT(Table2[[#This Row],[ratio]],"0000/0000"),4)/Table2[[#This Row],[tan_angle_numer]]</f>
        <v>139</v>
      </c>
      <c r="W904" s="9" t="b">
        <f>Table2[[#This Row],[multiplier]]=Table2[[#This Row],[multiplier_calc]]</f>
        <v>1</v>
      </c>
    </row>
    <row r="905" spans="1:23" x14ac:dyDescent="0.25">
      <c r="A905" s="1">
        <v>1</v>
      </c>
      <c r="B905" s="1">
        <v>1.4</v>
      </c>
      <c r="C905">
        <v>56.309932474</v>
      </c>
      <c r="D905">
        <v>0</v>
      </c>
      <c r="E905">
        <v>0</v>
      </c>
      <c r="F905">
        <v>22.798178064999998</v>
      </c>
      <c r="G905">
        <v>5.5470020000000002E-2</v>
      </c>
      <c r="H905">
        <v>0.360555128</v>
      </c>
      <c r="I905">
        <v>-24.878303801000001</v>
      </c>
      <c r="J905">
        <v>25.238858928999999</v>
      </c>
      <c r="K905">
        <v>21</v>
      </c>
      <c r="L905">
        <v>14</v>
      </c>
      <c r="M905">
        <v>7</v>
      </c>
      <c r="N905">
        <f>TAN(RADIANS(Table2[[#This Row],[angle]]))</f>
        <v>1.4999999999988534</v>
      </c>
      <c r="O905">
        <f>0+LEFT(TEXT(Table2[[#This Row],[tan_angle]],"000/000"),3)</f>
        <v>3</v>
      </c>
      <c r="P905">
        <f>0+RIGHT(TEXT(Table2[[#This Row],[tan_angle]],"000/000"),3)</f>
        <v>2</v>
      </c>
      <c r="Q905" s="10">
        <f>Table2[[#This Row],[canvas_height]]/Table2[[#This Row],[canvas_width]]</f>
        <v>0.7142857142857143</v>
      </c>
      <c r="R905">
        <f>0+LEFT(TEXT(Table2[[#This Row],[canvas_ratio]],"000/000"),3)</f>
        <v>5</v>
      </c>
      <c r="S905" s="5" t="str">
        <f t="shared" si="14"/>
        <v>/</v>
      </c>
      <c r="T905" s="4">
        <f>0+RIGHT(TEXT(Table2[[#This Row],[canvas_ratio]],"000/000"),3)</f>
        <v>7</v>
      </c>
      <c r="U905" s="7">
        <f>Table2[[#This Row],[canvas_ratio]]/Table2[[#This Row],[tan_angle]]</f>
        <v>0.47619047619084021</v>
      </c>
      <c r="V905" s="8">
        <f>0+RIGHT(TEXT(Table2[[#This Row],[ratio]],"0000/0000"),4)/Table2[[#This Row],[tan_angle_numer]]</f>
        <v>7</v>
      </c>
      <c r="W905" s="9" t="b">
        <f>Table2[[#This Row],[multiplier]]=Table2[[#This Row],[multiplier_calc]]</f>
        <v>1</v>
      </c>
    </row>
    <row r="906" spans="1:23" x14ac:dyDescent="0.25">
      <c r="A906" s="1">
        <v>1</v>
      </c>
      <c r="B906" s="1">
        <v>1.41</v>
      </c>
      <c r="C906">
        <v>56.309932474</v>
      </c>
      <c r="D906">
        <v>0</v>
      </c>
      <c r="E906">
        <v>0</v>
      </c>
      <c r="F906">
        <v>221.14232722899999</v>
      </c>
      <c r="G906">
        <v>-2.7735009999999998E-3</v>
      </c>
      <c r="H906">
        <v>0.360555128</v>
      </c>
      <c r="I906">
        <v>-508.02217471300003</v>
      </c>
      <c r="J906">
        <v>508.38272984100001</v>
      </c>
      <c r="K906">
        <v>423</v>
      </c>
      <c r="L906">
        <v>282</v>
      </c>
      <c r="M906">
        <v>141</v>
      </c>
      <c r="N906">
        <f>TAN(RADIANS(Table2[[#This Row],[angle]]))</f>
        <v>1.4999999999988534</v>
      </c>
      <c r="O906">
        <f>0+LEFT(TEXT(Table2[[#This Row],[tan_angle]],"000/000"),3)</f>
        <v>3</v>
      </c>
      <c r="P906">
        <f>0+RIGHT(TEXT(Table2[[#This Row],[tan_angle]],"000/000"),3)</f>
        <v>2</v>
      </c>
      <c r="Q906" s="10">
        <f>Table2[[#This Row],[canvas_height]]/Table2[[#This Row],[canvas_width]]</f>
        <v>0.70921985815602839</v>
      </c>
      <c r="R906">
        <f>0+LEFT(TEXT(Table2[[#This Row],[canvas_ratio]],"000/000"),3)</f>
        <v>100</v>
      </c>
      <c r="S906" s="5" t="str">
        <f t="shared" si="14"/>
        <v>/</v>
      </c>
      <c r="T906" s="4">
        <f>0+RIGHT(TEXT(Table2[[#This Row],[canvas_ratio]],"000/000"),3)</f>
        <v>141</v>
      </c>
      <c r="U906" s="7">
        <f>Table2[[#This Row],[canvas_ratio]]/Table2[[#This Row],[tan_angle]]</f>
        <v>0.47281323877104703</v>
      </c>
      <c r="V906" s="8">
        <f>0+RIGHT(TEXT(Table2[[#This Row],[ratio]],"0000/0000"),4)/Table2[[#This Row],[tan_angle_numer]]</f>
        <v>141</v>
      </c>
      <c r="W906" s="9" t="b">
        <f>Table2[[#This Row],[multiplier]]=Table2[[#This Row],[multiplier_calc]]</f>
        <v>1</v>
      </c>
    </row>
    <row r="907" spans="1:23" x14ac:dyDescent="0.25">
      <c r="A907" s="1">
        <v>1</v>
      </c>
      <c r="B907" s="1">
        <v>1.42</v>
      </c>
      <c r="C907">
        <v>56.309932474</v>
      </c>
      <c r="D907">
        <v>0</v>
      </c>
      <c r="E907">
        <v>0</v>
      </c>
      <c r="F907">
        <v>197.10716772699999</v>
      </c>
      <c r="G907">
        <v>-5.5470019999999997E-3</v>
      </c>
      <c r="H907">
        <v>0.360555128</v>
      </c>
      <c r="I907">
        <v>-255.63358543000001</v>
      </c>
      <c r="J907">
        <v>255.994140558</v>
      </c>
      <c r="K907">
        <v>213</v>
      </c>
      <c r="L907">
        <v>142</v>
      </c>
      <c r="M907">
        <v>71</v>
      </c>
      <c r="N907">
        <f>TAN(RADIANS(Table2[[#This Row],[angle]]))</f>
        <v>1.4999999999988534</v>
      </c>
      <c r="O907">
        <f>0+LEFT(TEXT(Table2[[#This Row],[tan_angle]],"000/000"),3)</f>
        <v>3</v>
      </c>
      <c r="P907">
        <f>0+RIGHT(TEXT(Table2[[#This Row],[tan_angle]],"000/000"),3)</f>
        <v>2</v>
      </c>
      <c r="Q907" s="10">
        <f>Table2[[#This Row],[canvas_height]]/Table2[[#This Row],[canvas_width]]</f>
        <v>0.70422535211267612</v>
      </c>
      <c r="R907">
        <f>0+LEFT(TEXT(Table2[[#This Row],[canvas_ratio]],"000/000"),3)</f>
        <v>50</v>
      </c>
      <c r="S907" s="5" t="str">
        <f t="shared" si="14"/>
        <v>/</v>
      </c>
      <c r="T907" s="4">
        <f>0+RIGHT(TEXT(Table2[[#This Row],[canvas_ratio]],"000/000"),3)</f>
        <v>71</v>
      </c>
      <c r="U907" s="7">
        <f>Table2[[#This Row],[canvas_ratio]]/Table2[[#This Row],[tan_angle]]</f>
        <v>0.46948356807547631</v>
      </c>
      <c r="V907" s="8">
        <f>0+RIGHT(TEXT(Table2[[#This Row],[ratio]],"0000/0000"),4)/Table2[[#This Row],[tan_angle_numer]]</f>
        <v>71</v>
      </c>
      <c r="W907" s="9" t="b">
        <f>Table2[[#This Row],[multiplier]]=Table2[[#This Row],[multiplier_calc]]</f>
        <v>1</v>
      </c>
    </row>
    <row r="908" spans="1:23" x14ac:dyDescent="0.25">
      <c r="A908" s="1">
        <v>1</v>
      </c>
      <c r="B908" s="1">
        <v>1.43</v>
      </c>
      <c r="C908">
        <v>56.309932474</v>
      </c>
      <c r="D908">
        <v>0</v>
      </c>
      <c r="E908">
        <v>0</v>
      </c>
      <c r="F908">
        <v>177.875711924</v>
      </c>
      <c r="G908">
        <v>-2.7735009999999998E-3</v>
      </c>
      <c r="H908">
        <v>0.360555128</v>
      </c>
      <c r="I908">
        <v>-515.23327726399998</v>
      </c>
      <c r="J908">
        <v>515.59383239199997</v>
      </c>
      <c r="K908">
        <v>429</v>
      </c>
      <c r="L908">
        <v>286</v>
      </c>
      <c r="M908">
        <v>143</v>
      </c>
      <c r="N908">
        <f>TAN(RADIANS(Table2[[#This Row],[angle]]))</f>
        <v>1.4999999999988534</v>
      </c>
      <c r="O908">
        <f>0+LEFT(TEXT(Table2[[#This Row],[tan_angle]],"000/000"),3)</f>
        <v>3</v>
      </c>
      <c r="P908">
        <f>0+RIGHT(TEXT(Table2[[#This Row],[tan_angle]],"000/000"),3)</f>
        <v>2</v>
      </c>
      <c r="Q908" s="10">
        <f>Table2[[#This Row],[canvas_height]]/Table2[[#This Row],[canvas_width]]</f>
        <v>0.69930069930069938</v>
      </c>
      <c r="R908">
        <f>0+LEFT(TEXT(Table2[[#This Row],[canvas_ratio]],"000/000"),3)</f>
        <v>100</v>
      </c>
      <c r="S908" s="5" t="str">
        <f t="shared" si="14"/>
        <v>/</v>
      </c>
      <c r="T908" s="4">
        <f>0+RIGHT(TEXT(Table2[[#This Row],[canvas_ratio]],"000/000"),3)</f>
        <v>143</v>
      </c>
      <c r="U908" s="7">
        <f>Table2[[#This Row],[canvas_ratio]]/Table2[[#This Row],[tan_angle]]</f>
        <v>0.46620046620082262</v>
      </c>
      <c r="V908" s="8">
        <f>0+RIGHT(TEXT(Table2[[#This Row],[ratio]],"0000/0000"),4)/Table2[[#This Row],[tan_angle_numer]]</f>
        <v>143</v>
      </c>
      <c r="W908" s="9" t="b">
        <f>Table2[[#This Row],[multiplier]]=Table2[[#This Row],[multiplier_calc]]</f>
        <v>1</v>
      </c>
    </row>
    <row r="909" spans="1:23" x14ac:dyDescent="0.25">
      <c r="A909" s="1">
        <v>1</v>
      </c>
      <c r="B909" s="1">
        <v>1.44</v>
      </c>
      <c r="C909">
        <v>56.309932474</v>
      </c>
      <c r="D909">
        <v>0</v>
      </c>
      <c r="E909">
        <v>0</v>
      </c>
      <c r="F909">
        <v>49.290659437000002</v>
      </c>
      <c r="G909">
        <v>-2.2188007999999999E-2</v>
      </c>
      <c r="H909">
        <v>0.360555128</v>
      </c>
      <c r="I909">
        <v>-64.539367831000007</v>
      </c>
      <c r="J909">
        <v>64.899922959000008</v>
      </c>
      <c r="K909">
        <v>54</v>
      </c>
      <c r="L909">
        <v>36</v>
      </c>
      <c r="M909">
        <v>18</v>
      </c>
      <c r="N909">
        <f>TAN(RADIANS(Table2[[#This Row],[angle]]))</f>
        <v>1.4999999999988534</v>
      </c>
      <c r="O909">
        <f>0+LEFT(TEXT(Table2[[#This Row],[tan_angle]],"000/000"),3)</f>
        <v>3</v>
      </c>
      <c r="P909">
        <f>0+RIGHT(TEXT(Table2[[#This Row],[tan_angle]],"000/000"),3)</f>
        <v>2</v>
      </c>
      <c r="Q909" s="10">
        <f>Table2[[#This Row],[canvas_height]]/Table2[[#This Row],[canvas_width]]</f>
        <v>0.69444444444444442</v>
      </c>
      <c r="R909">
        <f>0+LEFT(TEXT(Table2[[#This Row],[canvas_ratio]],"000/000"),3)</f>
        <v>25</v>
      </c>
      <c r="S909" s="5" t="str">
        <f t="shared" si="14"/>
        <v>/</v>
      </c>
      <c r="T909" s="4">
        <f>0+RIGHT(TEXT(Table2[[#This Row],[canvas_ratio]],"000/000"),3)</f>
        <v>36</v>
      </c>
      <c r="U909" s="7">
        <f>Table2[[#This Row],[canvas_ratio]]/Table2[[#This Row],[tan_angle]]</f>
        <v>0.46296296296331685</v>
      </c>
      <c r="V909" s="8">
        <f>0+RIGHT(TEXT(Table2[[#This Row],[ratio]],"0000/0000"),4)/Table2[[#This Row],[tan_angle_numer]]</f>
        <v>18</v>
      </c>
      <c r="W909" s="9" t="b">
        <f>Table2[[#This Row],[multiplier]]=Table2[[#This Row],[multiplier_calc]]</f>
        <v>1</v>
      </c>
    </row>
    <row r="910" spans="1:23" x14ac:dyDescent="0.25">
      <c r="A910" s="1">
        <v>1</v>
      </c>
      <c r="B910" s="1">
        <v>1.45</v>
      </c>
      <c r="C910">
        <v>56.309932474</v>
      </c>
      <c r="D910">
        <v>0</v>
      </c>
      <c r="E910">
        <v>0</v>
      </c>
      <c r="F910">
        <v>60.101766261000002</v>
      </c>
      <c r="G910">
        <v>-1.3867505E-2</v>
      </c>
      <c r="H910">
        <v>0.360555128</v>
      </c>
      <c r="I910">
        <v>-104.200431861</v>
      </c>
      <c r="J910">
        <v>104.560986989</v>
      </c>
      <c r="K910">
        <v>87</v>
      </c>
      <c r="L910">
        <v>58</v>
      </c>
      <c r="M910">
        <v>29</v>
      </c>
      <c r="N910">
        <f>TAN(RADIANS(Table2[[#This Row],[angle]]))</f>
        <v>1.4999999999988534</v>
      </c>
      <c r="O910">
        <f>0+LEFT(TEXT(Table2[[#This Row],[tan_angle]],"000/000"),3)</f>
        <v>3</v>
      </c>
      <c r="P910">
        <f>0+RIGHT(TEXT(Table2[[#This Row],[tan_angle]],"000/000"),3)</f>
        <v>2</v>
      </c>
      <c r="Q910" s="10">
        <f>Table2[[#This Row],[canvas_height]]/Table2[[#This Row],[canvas_width]]</f>
        <v>0.68965517241379315</v>
      </c>
      <c r="R910">
        <f>0+LEFT(TEXT(Table2[[#This Row],[canvas_ratio]],"000/000"),3)</f>
        <v>20</v>
      </c>
      <c r="S910" s="5" t="str">
        <f t="shared" si="14"/>
        <v>/</v>
      </c>
      <c r="T910" s="4">
        <f>0+RIGHT(TEXT(Table2[[#This Row],[canvas_ratio]],"000/000"),3)</f>
        <v>29</v>
      </c>
      <c r="U910" s="7">
        <f>Table2[[#This Row],[canvas_ratio]]/Table2[[#This Row],[tan_angle]]</f>
        <v>0.45977011494288023</v>
      </c>
      <c r="V910" s="8">
        <f>0+RIGHT(TEXT(Table2[[#This Row],[ratio]],"0000/0000"),4)/Table2[[#This Row],[tan_angle_numer]]</f>
        <v>29</v>
      </c>
      <c r="W910" s="9" t="b">
        <f>Table2[[#This Row],[multiplier]]=Table2[[#This Row],[multiplier_calc]]</f>
        <v>1</v>
      </c>
    </row>
    <row r="911" spans="1:23" x14ac:dyDescent="0.25">
      <c r="A911" s="1">
        <v>1</v>
      </c>
      <c r="B911" s="1">
        <v>1.46</v>
      </c>
      <c r="C911">
        <v>56.309932474</v>
      </c>
      <c r="D911">
        <v>0</v>
      </c>
      <c r="E911">
        <v>0</v>
      </c>
      <c r="F911">
        <v>207.92382155300001</v>
      </c>
      <c r="G911">
        <v>-5.5470019999999997E-3</v>
      </c>
      <c r="H911">
        <v>0.360555128</v>
      </c>
      <c r="I911">
        <v>-262.84468798099999</v>
      </c>
      <c r="J911">
        <v>263.20524310899998</v>
      </c>
      <c r="K911">
        <v>219</v>
      </c>
      <c r="L911">
        <v>146</v>
      </c>
      <c r="M911">
        <v>73</v>
      </c>
      <c r="N911">
        <f>TAN(RADIANS(Table2[[#This Row],[angle]]))</f>
        <v>1.4999999999988534</v>
      </c>
      <c r="O911">
        <f>0+LEFT(TEXT(Table2[[#This Row],[tan_angle]],"000/000"),3)</f>
        <v>3</v>
      </c>
      <c r="P911">
        <f>0+RIGHT(TEXT(Table2[[#This Row],[tan_angle]],"000/000"),3)</f>
        <v>2</v>
      </c>
      <c r="Q911" s="10">
        <f>Table2[[#This Row],[canvas_height]]/Table2[[#This Row],[canvas_width]]</f>
        <v>0.68493150684931503</v>
      </c>
      <c r="R911">
        <f>0+LEFT(TEXT(Table2[[#This Row],[canvas_ratio]],"000/000"),3)</f>
        <v>50</v>
      </c>
      <c r="S911" s="5" t="str">
        <f t="shared" si="14"/>
        <v>/</v>
      </c>
      <c r="T911" s="4">
        <f>0+RIGHT(TEXT(Table2[[#This Row],[canvas_ratio]],"000/000"),3)</f>
        <v>73</v>
      </c>
      <c r="U911" s="7">
        <f>Table2[[#This Row],[canvas_ratio]]/Table2[[#This Row],[tan_angle]]</f>
        <v>0.45662100456655907</v>
      </c>
      <c r="V911" s="8">
        <f>0+RIGHT(TEXT(Table2[[#This Row],[ratio]],"0000/0000"),4)/Table2[[#This Row],[tan_angle_numer]]</f>
        <v>73</v>
      </c>
      <c r="W911" s="9" t="b">
        <f>Table2[[#This Row],[multiplier]]=Table2[[#This Row],[multiplier_calc]]</f>
        <v>1</v>
      </c>
    </row>
    <row r="912" spans="1:23" x14ac:dyDescent="0.25">
      <c r="A912" s="1">
        <v>1</v>
      </c>
      <c r="B912" s="1">
        <v>1.47</v>
      </c>
      <c r="C912">
        <v>56.309932474</v>
      </c>
      <c r="D912">
        <v>0</v>
      </c>
      <c r="E912">
        <v>0</v>
      </c>
      <c r="F912">
        <v>426.65874993099999</v>
      </c>
      <c r="G912">
        <v>-2.7735009999999998E-3</v>
      </c>
      <c r="H912">
        <v>0.360555128</v>
      </c>
      <c r="I912">
        <v>-529.655482366</v>
      </c>
      <c r="J912">
        <v>530.01603749399999</v>
      </c>
      <c r="K912">
        <v>441</v>
      </c>
      <c r="L912">
        <v>294</v>
      </c>
      <c r="M912">
        <v>147</v>
      </c>
      <c r="N912">
        <f>TAN(RADIANS(Table2[[#This Row],[angle]]))</f>
        <v>1.4999999999988534</v>
      </c>
      <c r="O912">
        <f>0+LEFT(TEXT(Table2[[#This Row],[tan_angle]],"000/000"),3)</f>
        <v>3</v>
      </c>
      <c r="P912">
        <f>0+RIGHT(TEXT(Table2[[#This Row],[tan_angle]],"000/000"),3)</f>
        <v>2</v>
      </c>
      <c r="Q912" s="10">
        <f>Table2[[#This Row],[canvas_height]]/Table2[[#This Row],[canvas_width]]</f>
        <v>0.68027210884353739</v>
      </c>
      <c r="R912">
        <f>0+LEFT(TEXT(Table2[[#This Row],[canvas_ratio]],"000/000"),3)</f>
        <v>100</v>
      </c>
      <c r="S912" s="5" t="str">
        <f t="shared" si="14"/>
        <v>/</v>
      </c>
      <c r="T912" s="4">
        <f>0+RIGHT(TEXT(Table2[[#This Row],[canvas_ratio]],"000/000"),3)</f>
        <v>147</v>
      </c>
      <c r="U912" s="7">
        <f>Table2[[#This Row],[canvas_ratio]]/Table2[[#This Row],[tan_angle]]</f>
        <v>0.45351473922937163</v>
      </c>
      <c r="V912" s="8">
        <f>0+RIGHT(TEXT(Table2[[#This Row],[ratio]],"0000/0000"),4)/Table2[[#This Row],[tan_angle_numer]]</f>
        <v>147</v>
      </c>
      <c r="W912" s="9" t="b">
        <f>Table2[[#This Row],[multiplier]]=Table2[[#This Row],[multiplier_calc]]</f>
        <v>1</v>
      </c>
    </row>
    <row r="913" spans="1:23" x14ac:dyDescent="0.25">
      <c r="A913" s="1">
        <v>1</v>
      </c>
      <c r="B913" s="1">
        <v>1.48</v>
      </c>
      <c r="C913">
        <v>56.309932474</v>
      </c>
      <c r="D913">
        <v>0</v>
      </c>
      <c r="E913">
        <v>0</v>
      </c>
      <c r="F913">
        <v>109.375784692</v>
      </c>
      <c r="G913">
        <v>-1.1094003999999999E-2</v>
      </c>
      <c r="H913">
        <v>0.360555128</v>
      </c>
      <c r="I913">
        <v>-133.04484206500001</v>
      </c>
      <c r="J913">
        <v>133.405397193</v>
      </c>
      <c r="K913">
        <v>111</v>
      </c>
      <c r="L913">
        <v>74</v>
      </c>
      <c r="M913">
        <v>37</v>
      </c>
      <c r="N913">
        <f>TAN(RADIANS(Table2[[#This Row],[angle]]))</f>
        <v>1.4999999999988534</v>
      </c>
      <c r="O913">
        <f>0+LEFT(TEXT(Table2[[#This Row],[tan_angle]],"000/000"),3)</f>
        <v>3</v>
      </c>
      <c r="P913">
        <f>0+RIGHT(TEXT(Table2[[#This Row],[tan_angle]],"000/000"),3)</f>
        <v>2</v>
      </c>
      <c r="Q913" s="10">
        <f>Table2[[#This Row],[canvas_height]]/Table2[[#This Row],[canvas_width]]</f>
        <v>0.67567567567567566</v>
      </c>
      <c r="R913">
        <f>0+LEFT(TEXT(Table2[[#This Row],[canvas_ratio]],"000/000"),3)</f>
        <v>25</v>
      </c>
      <c r="S913" s="5" t="str">
        <f t="shared" si="14"/>
        <v>/</v>
      </c>
      <c r="T913" s="4">
        <f>0+RIGHT(TEXT(Table2[[#This Row],[canvas_ratio]],"000/000"),3)</f>
        <v>37</v>
      </c>
      <c r="U913" s="7">
        <f>Table2[[#This Row],[canvas_ratio]]/Table2[[#This Row],[tan_angle]]</f>
        <v>0.45045045045079479</v>
      </c>
      <c r="V913" s="8">
        <f>0+RIGHT(TEXT(Table2[[#This Row],[ratio]],"0000/0000"),4)/Table2[[#This Row],[tan_angle_numer]]</f>
        <v>37</v>
      </c>
      <c r="W913" s="9" t="b">
        <f>Table2[[#This Row],[multiplier]]=Table2[[#This Row],[multiplier_calc]]</f>
        <v>1</v>
      </c>
    </row>
    <row r="914" spans="1:23" x14ac:dyDescent="0.25">
      <c r="A914" s="1">
        <v>1</v>
      </c>
      <c r="B914" s="1">
        <v>1.49</v>
      </c>
      <c r="C914">
        <v>56.309932474</v>
      </c>
      <c r="D914">
        <v>0</v>
      </c>
      <c r="E914">
        <v>0</v>
      </c>
      <c r="F914">
        <v>45.668467155000002</v>
      </c>
      <c r="G914">
        <v>2.7735009999999998E-3</v>
      </c>
      <c r="H914">
        <v>0.360555128</v>
      </c>
      <c r="I914">
        <v>-536.86658491699995</v>
      </c>
      <c r="J914">
        <v>537.22714004499994</v>
      </c>
      <c r="K914">
        <v>447</v>
      </c>
      <c r="L914">
        <v>298</v>
      </c>
      <c r="M914">
        <v>149</v>
      </c>
      <c r="N914">
        <f>TAN(RADIANS(Table2[[#This Row],[angle]]))</f>
        <v>1.4999999999988534</v>
      </c>
      <c r="O914">
        <f>0+LEFT(TEXT(Table2[[#This Row],[tan_angle]],"000/000"),3)</f>
        <v>3</v>
      </c>
      <c r="P914">
        <f>0+RIGHT(TEXT(Table2[[#This Row],[tan_angle]],"000/000"),3)</f>
        <v>2</v>
      </c>
      <c r="Q914" s="10">
        <f>Table2[[#This Row],[canvas_height]]/Table2[[#This Row],[canvas_width]]</f>
        <v>0.67114093959731547</v>
      </c>
      <c r="R914">
        <f>0+LEFT(TEXT(Table2[[#This Row],[canvas_ratio]],"000/000"),3)</f>
        <v>100</v>
      </c>
      <c r="S914" s="5" t="str">
        <f t="shared" si="14"/>
        <v>/</v>
      </c>
      <c r="T914" s="4">
        <f>0+RIGHT(TEXT(Table2[[#This Row],[canvas_ratio]],"000/000"),3)</f>
        <v>149</v>
      </c>
      <c r="U914" s="7">
        <f>Table2[[#This Row],[canvas_ratio]]/Table2[[#This Row],[tan_angle]]</f>
        <v>0.447427293065219</v>
      </c>
      <c r="V914" s="8">
        <f>0+RIGHT(TEXT(Table2[[#This Row],[ratio]],"0000/0000"),4)/Table2[[#This Row],[tan_angle_numer]]</f>
        <v>149</v>
      </c>
      <c r="W914" s="9" t="b">
        <f>Table2[[#This Row],[multiplier]]=Table2[[#This Row],[multiplier_calc]]</f>
        <v>1</v>
      </c>
    </row>
    <row r="915" spans="1:23" x14ac:dyDescent="0.25">
      <c r="A915" s="1">
        <v>1</v>
      </c>
      <c r="B915" s="1">
        <v>1.5</v>
      </c>
      <c r="C915">
        <v>56.309932474</v>
      </c>
      <c r="D915">
        <v>0</v>
      </c>
      <c r="E915">
        <v>0</v>
      </c>
      <c r="F915">
        <v>2.4961508829999999</v>
      </c>
      <c r="G915">
        <v>-0.13867504899999999</v>
      </c>
      <c r="H915">
        <v>0.360555128</v>
      </c>
      <c r="I915">
        <v>-10.456098699</v>
      </c>
      <c r="J915">
        <v>10.816653827</v>
      </c>
      <c r="K915">
        <v>9</v>
      </c>
      <c r="L915">
        <v>6</v>
      </c>
      <c r="M915">
        <v>3</v>
      </c>
      <c r="N915">
        <f>TAN(RADIANS(Table2[[#This Row],[angle]]))</f>
        <v>1.4999999999988534</v>
      </c>
      <c r="O915">
        <f>0+LEFT(TEXT(Table2[[#This Row],[tan_angle]],"000/000"),3)</f>
        <v>3</v>
      </c>
      <c r="P915">
        <f>0+RIGHT(TEXT(Table2[[#This Row],[tan_angle]],"000/000"),3)</f>
        <v>2</v>
      </c>
      <c r="Q915" s="10">
        <f>Table2[[#This Row],[canvas_height]]/Table2[[#This Row],[canvas_width]]</f>
        <v>0.66666666666666663</v>
      </c>
      <c r="R915">
        <f>0+LEFT(TEXT(Table2[[#This Row],[canvas_ratio]],"000/000"),3)</f>
        <v>2</v>
      </c>
      <c r="S915" s="5" t="str">
        <f t="shared" si="14"/>
        <v>/</v>
      </c>
      <c r="T915" s="4">
        <f>0+RIGHT(TEXT(Table2[[#This Row],[canvas_ratio]],"000/000"),3)</f>
        <v>3</v>
      </c>
      <c r="U915" s="7">
        <f>Table2[[#This Row],[canvas_ratio]]/Table2[[#This Row],[tan_angle]]</f>
        <v>0.44444444444478415</v>
      </c>
      <c r="V915" s="8">
        <f>0+RIGHT(TEXT(Table2[[#This Row],[ratio]],"0000/0000"),4)/Table2[[#This Row],[tan_angle_numer]]</f>
        <v>3</v>
      </c>
      <c r="W915" s="9" t="b">
        <f>Table2[[#This Row],[multiplier]]=Table2[[#This Row],[multiplier_calc]]</f>
        <v>1</v>
      </c>
    </row>
    <row r="916" spans="1:23" x14ac:dyDescent="0.25">
      <c r="A916" s="1">
        <v>1</v>
      </c>
      <c r="B916" s="1">
        <v>1.51</v>
      </c>
      <c r="C916">
        <v>56.309932474</v>
      </c>
      <c r="D916">
        <v>0</v>
      </c>
      <c r="E916">
        <v>0</v>
      </c>
      <c r="F916">
        <v>318.49221166699999</v>
      </c>
      <c r="G916">
        <v>-2.7735009999999998E-3</v>
      </c>
      <c r="H916">
        <v>0.360555128</v>
      </c>
      <c r="I916">
        <v>-544.07768746800002</v>
      </c>
      <c r="J916">
        <v>544.43824259600001</v>
      </c>
      <c r="K916">
        <v>453</v>
      </c>
      <c r="L916">
        <v>302</v>
      </c>
      <c r="M916">
        <v>151</v>
      </c>
      <c r="N916">
        <f>TAN(RADIANS(Table2[[#This Row],[angle]]))</f>
        <v>1.4999999999988534</v>
      </c>
      <c r="O916">
        <f>0+LEFT(TEXT(Table2[[#This Row],[tan_angle]],"000/000"),3)</f>
        <v>3</v>
      </c>
      <c r="P916">
        <f>0+RIGHT(TEXT(Table2[[#This Row],[tan_angle]],"000/000"),3)</f>
        <v>2</v>
      </c>
      <c r="Q916" s="10">
        <f>Table2[[#This Row],[canvas_height]]/Table2[[#This Row],[canvas_width]]</f>
        <v>0.66225165562913912</v>
      </c>
      <c r="R916">
        <f>0+LEFT(TEXT(Table2[[#This Row],[canvas_ratio]],"000/000"),3)</f>
        <v>100</v>
      </c>
      <c r="S916" s="5" t="str">
        <f t="shared" si="14"/>
        <v>/</v>
      </c>
      <c r="T916" s="4">
        <f>0+RIGHT(TEXT(Table2[[#This Row],[canvas_ratio]],"000/000"),3)</f>
        <v>151</v>
      </c>
      <c r="U916" s="7">
        <f>Table2[[#This Row],[canvas_ratio]]/Table2[[#This Row],[tan_angle]]</f>
        <v>0.44150110375309692</v>
      </c>
      <c r="V916" s="8">
        <f>0+RIGHT(TEXT(Table2[[#This Row],[ratio]],"0000/0000"),4)/Table2[[#This Row],[tan_angle_numer]]</f>
        <v>151</v>
      </c>
      <c r="W916" s="9" t="b">
        <f>Table2[[#This Row],[multiplier]]=Table2[[#This Row],[multiplier_calc]]</f>
        <v>1</v>
      </c>
    </row>
    <row r="917" spans="1:23" x14ac:dyDescent="0.25">
      <c r="A917" s="1">
        <v>1</v>
      </c>
      <c r="B917" s="1">
        <v>1.52</v>
      </c>
      <c r="C917">
        <v>56.309932474</v>
      </c>
      <c r="D917">
        <v>0</v>
      </c>
      <c r="E917">
        <v>0</v>
      </c>
      <c r="F917">
        <v>49.290659437000002</v>
      </c>
      <c r="G917">
        <v>-2.2188007999999999E-2</v>
      </c>
      <c r="H917">
        <v>0.360555128</v>
      </c>
      <c r="I917">
        <v>-68.144919106000003</v>
      </c>
      <c r="J917">
        <v>68.505474234000005</v>
      </c>
      <c r="K917">
        <v>57</v>
      </c>
      <c r="L917">
        <v>38</v>
      </c>
      <c r="M917">
        <v>19</v>
      </c>
      <c r="N917">
        <f>TAN(RADIANS(Table2[[#This Row],[angle]]))</f>
        <v>1.4999999999988534</v>
      </c>
      <c r="O917">
        <f>0+LEFT(TEXT(Table2[[#This Row],[tan_angle]],"000/000"),3)</f>
        <v>3</v>
      </c>
      <c r="P917">
        <f>0+RIGHT(TEXT(Table2[[#This Row],[tan_angle]],"000/000"),3)</f>
        <v>2</v>
      </c>
      <c r="Q917" s="10">
        <f>Table2[[#This Row],[canvas_height]]/Table2[[#This Row],[canvas_width]]</f>
        <v>0.65789473684210531</v>
      </c>
      <c r="R917">
        <f>0+LEFT(TEXT(Table2[[#This Row],[canvas_ratio]],"000/000"),3)</f>
        <v>25</v>
      </c>
      <c r="S917" s="5" t="str">
        <f t="shared" si="14"/>
        <v>/</v>
      </c>
      <c r="T917" s="4">
        <f>0+RIGHT(TEXT(Table2[[#This Row],[canvas_ratio]],"000/000"),3)</f>
        <v>38</v>
      </c>
      <c r="U917" s="7">
        <f>Table2[[#This Row],[canvas_ratio]]/Table2[[#This Row],[tan_angle]]</f>
        <v>0.43859649122840549</v>
      </c>
      <c r="V917" s="8">
        <f>0+RIGHT(TEXT(Table2[[#This Row],[ratio]],"0000/0000"),4)/Table2[[#This Row],[tan_angle_numer]]</f>
        <v>19</v>
      </c>
      <c r="W917" s="9" t="b">
        <f>Table2[[#This Row],[multiplier]]=Table2[[#This Row],[multiplier_calc]]</f>
        <v>1</v>
      </c>
    </row>
    <row r="918" spans="1:23" x14ac:dyDescent="0.25">
      <c r="A918" s="1">
        <v>1</v>
      </c>
      <c r="B918" s="1">
        <v>1.53</v>
      </c>
      <c r="C918">
        <v>56.309932474</v>
      </c>
      <c r="D918">
        <v>0</v>
      </c>
      <c r="E918">
        <v>0</v>
      </c>
      <c r="F918">
        <v>383.39213462499998</v>
      </c>
      <c r="G918">
        <v>-2.7735009999999998E-3</v>
      </c>
      <c r="H918">
        <v>0.360555128</v>
      </c>
      <c r="I918">
        <v>-551.28879001799999</v>
      </c>
      <c r="J918">
        <v>551.64934514599997</v>
      </c>
      <c r="K918">
        <v>459</v>
      </c>
      <c r="L918">
        <v>306</v>
      </c>
      <c r="M918">
        <v>153</v>
      </c>
      <c r="N918">
        <f>TAN(RADIANS(Table2[[#This Row],[angle]]))</f>
        <v>1.4999999999988534</v>
      </c>
      <c r="O918">
        <f>0+LEFT(TEXT(Table2[[#This Row],[tan_angle]],"000/000"),3)</f>
        <v>3</v>
      </c>
      <c r="P918">
        <f>0+RIGHT(TEXT(Table2[[#This Row],[tan_angle]],"000/000"),3)</f>
        <v>2</v>
      </c>
      <c r="Q918" s="10">
        <f>Table2[[#This Row],[canvas_height]]/Table2[[#This Row],[canvas_width]]</f>
        <v>0.65359477124183007</v>
      </c>
      <c r="R918">
        <f>0+LEFT(TEXT(Table2[[#This Row],[canvas_ratio]],"000/000"),3)</f>
        <v>100</v>
      </c>
      <c r="S918" s="5" t="str">
        <f t="shared" si="14"/>
        <v>/</v>
      </c>
      <c r="T918" s="4">
        <f>0+RIGHT(TEXT(Table2[[#This Row],[canvas_ratio]],"000/000"),3)</f>
        <v>153</v>
      </c>
      <c r="U918" s="7">
        <f>Table2[[#This Row],[canvas_ratio]]/Table2[[#This Row],[tan_angle]]</f>
        <v>0.43572984749488647</v>
      </c>
      <c r="V918" s="8">
        <f>0+RIGHT(TEXT(Table2[[#This Row],[ratio]],"0000/0000"),4)/Table2[[#This Row],[tan_angle_numer]]</f>
        <v>153</v>
      </c>
      <c r="W918" s="9" t="b">
        <f>Table2[[#This Row],[multiplier]]=Table2[[#This Row],[multiplier_calc]]</f>
        <v>1</v>
      </c>
    </row>
    <row r="919" spans="1:23" x14ac:dyDescent="0.25">
      <c r="A919" s="1">
        <v>1</v>
      </c>
      <c r="B919" s="1">
        <v>1.54</v>
      </c>
      <c r="C919">
        <v>56.309932474</v>
      </c>
      <c r="D919">
        <v>0</v>
      </c>
      <c r="E919">
        <v>0</v>
      </c>
      <c r="F919">
        <v>197.10716772699999</v>
      </c>
      <c r="G919">
        <v>-5.5470019999999997E-3</v>
      </c>
      <c r="H919">
        <v>0.360555128</v>
      </c>
      <c r="I919">
        <v>-277.26689308300001</v>
      </c>
      <c r="J919">
        <v>277.627448211</v>
      </c>
      <c r="K919">
        <v>231</v>
      </c>
      <c r="L919">
        <v>154</v>
      </c>
      <c r="M919">
        <v>77</v>
      </c>
      <c r="N919">
        <f>TAN(RADIANS(Table2[[#This Row],[angle]]))</f>
        <v>1.4999999999988534</v>
      </c>
      <c r="O919">
        <f>0+LEFT(TEXT(Table2[[#This Row],[tan_angle]],"000/000"),3)</f>
        <v>3</v>
      </c>
      <c r="P919">
        <f>0+RIGHT(TEXT(Table2[[#This Row],[tan_angle]],"000/000"),3)</f>
        <v>2</v>
      </c>
      <c r="Q919" s="10">
        <f>Table2[[#This Row],[canvas_height]]/Table2[[#This Row],[canvas_width]]</f>
        <v>0.64935064935064934</v>
      </c>
      <c r="R919">
        <f>0+LEFT(TEXT(Table2[[#This Row],[canvas_ratio]],"000/000"),3)</f>
        <v>50</v>
      </c>
      <c r="S919" s="5" t="str">
        <f t="shared" si="14"/>
        <v>/</v>
      </c>
      <c r="T919" s="4">
        <f>0+RIGHT(TEXT(Table2[[#This Row],[canvas_ratio]],"000/000"),3)</f>
        <v>77</v>
      </c>
      <c r="U919" s="7">
        <f>Table2[[#This Row],[canvas_ratio]]/Table2[[#This Row],[tan_angle]]</f>
        <v>0.4329004329007638</v>
      </c>
      <c r="V919" s="8">
        <f>0+RIGHT(TEXT(Table2[[#This Row],[ratio]],"0000/0000"),4)/Table2[[#This Row],[tan_angle_numer]]</f>
        <v>77</v>
      </c>
      <c r="W919" s="9" t="b">
        <f>Table2[[#This Row],[multiplier]]=Table2[[#This Row],[multiplier_calc]]</f>
        <v>1</v>
      </c>
    </row>
    <row r="920" spans="1:23" x14ac:dyDescent="0.25">
      <c r="A920" s="1">
        <v>1</v>
      </c>
      <c r="B920" s="1">
        <v>1.55</v>
      </c>
      <c r="C920">
        <v>56.309932474</v>
      </c>
      <c r="D920">
        <v>0</v>
      </c>
      <c r="E920">
        <v>0</v>
      </c>
      <c r="F920">
        <v>103.368381567</v>
      </c>
      <c r="G920">
        <v>-1.3867505E-2</v>
      </c>
      <c r="H920">
        <v>0.360555128</v>
      </c>
      <c r="I920">
        <v>-111.41153441199999</v>
      </c>
      <c r="J920">
        <v>111.77208954</v>
      </c>
      <c r="K920">
        <v>93</v>
      </c>
      <c r="L920">
        <v>62</v>
      </c>
      <c r="M920">
        <v>31</v>
      </c>
      <c r="N920">
        <f>TAN(RADIANS(Table2[[#This Row],[angle]]))</f>
        <v>1.4999999999988534</v>
      </c>
      <c r="O920">
        <f>0+LEFT(TEXT(Table2[[#This Row],[tan_angle]],"000/000"),3)</f>
        <v>3</v>
      </c>
      <c r="P920">
        <f>0+RIGHT(TEXT(Table2[[#This Row],[tan_angle]],"000/000"),3)</f>
        <v>2</v>
      </c>
      <c r="Q920" s="10">
        <f>Table2[[#This Row],[canvas_height]]/Table2[[#This Row],[canvas_width]]</f>
        <v>0.64516129032258063</v>
      </c>
      <c r="R920">
        <f>0+LEFT(TEXT(Table2[[#This Row],[canvas_ratio]],"000/000"),3)</f>
        <v>20</v>
      </c>
      <c r="S920" s="5" t="str">
        <f t="shared" si="14"/>
        <v>/</v>
      </c>
      <c r="T920" s="4">
        <f>0+RIGHT(TEXT(Table2[[#This Row],[canvas_ratio]],"000/000"),3)</f>
        <v>31</v>
      </c>
      <c r="U920" s="7">
        <f>Table2[[#This Row],[canvas_ratio]]/Table2[[#This Row],[tan_angle]]</f>
        <v>0.43010752688204923</v>
      </c>
      <c r="V920" s="8">
        <f>0+RIGHT(TEXT(Table2[[#This Row],[ratio]],"0000/0000"),4)/Table2[[#This Row],[tan_angle_numer]]</f>
        <v>31</v>
      </c>
      <c r="W920" s="9" t="b">
        <f>Table2[[#This Row],[multiplier]]=Table2[[#This Row],[multiplier_calc]]</f>
        <v>1</v>
      </c>
    </row>
    <row r="921" spans="1:23" x14ac:dyDescent="0.25">
      <c r="A921" s="1">
        <v>1</v>
      </c>
      <c r="B921" s="1">
        <v>1.56</v>
      </c>
      <c r="C921">
        <v>56.309932474</v>
      </c>
      <c r="D921">
        <v>0</v>
      </c>
      <c r="E921">
        <v>0</v>
      </c>
      <c r="F921">
        <v>132.19615076400001</v>
      </c>
      <c r="G921">
        <v>1.1094003999999999E-2</v>
      </c>
      <c r="H921">
        <v>0.360555128</v>
      </c>
      <c r="I921">
        <v>-140.25594461599999</v>
      </c>
      <c r="J921">
        <v>140.61649974400001</v>
      </c>
      <c r="K921">
        <v>117</v>
      </c>
      <c r="L921">
        <v>78</v>
      </c>
      <c r="M921">
        <v>39</v>
      </c>
      <c r="N921">
        <f>TAN(RADIANS(Table2[[#This Row],[angle]]))</f>
        <v>1.4999999999988534</v>
      </c>
      <c r="O921">
        <f>0+LEFT(TEXT(Table2[[#This Row],[tan_angle]],"000/000"),3)</f>
        <v>3</v>
      </c>
      <c r="P921">
        <f>0+RIGHT(TEXT(Table2[[#This Row],[tan_angle]],"000/000"),3)</f>
        <v>2</v>
      </c>
      <c r="Q921" s="10">
        <f>Table2[[#This Row],[canvas_height]]/Table2[[#This Row],[canvas_width]]</f>
        <v>0.64102564102564097</v>
      </c>
      <c r="R921">
        <f>0+LEFT(TEXT(Table2[[#This Row],[canvas_ratio]],"000/000"),3)</f>
        <v>25</v>
      </c>
      <c r="S921" s="5" t="str">
        <f t="shared" si="14"/>
        <v>/</v>
      </c>
      <c r="T921" s="4">
        <f>0+RIGHT(TEXT(Table2[[#This Row],[canvas_ratio]],"000/000"),3)</f>
        <v>39</v>
      </c>
      <c r="U921" s="7">
        <f>Table2[[#This Row],[canvas_ratio]]/Table2[[#This Row],[tan_angle]]</f>
        <v>0.42735042735075401</v>
      </c>
      <c r="V921" s="8">
        <f>0+RIGHT(TEXT(Table2[[#This Row],[ratio]],"0000/0000"),4)/Table2[[#This Row],[tan_angle_numer]]</f>
        <v>39</v>
      </c>
      <c r="W921" s="9" t="b">
        <f>Table2[[#This Row],[multiplier]]=Table2[[#This Row],[multiplier_calc]]</f>
        <v>1</v>
      </c>
    </row>
    <row r="922" spans="1:23" x14ac:dyDescent="0.25">
      <c r="A922" s="1">
        <v>1</v>
      </c>
      <c r="B922" s="1">
        <v>1.57</v>
      </c>
      <c r="C922">
        <v>56.309932474</v>
      </c>
      <c r="D922">
        <v>0</v>
      </c>
      <c r="E922">
        <v>0</v>
      </c>
      <c r="F922">
        <v>87.736930036999993</v>
      </c>
      <c r="G922">
        <v>-2.7735009999999998E-3</v>
      </c>
      <c r="H922">
        <v>0.360555128</v>
      </c>
      <c r="I922">
        <v>-565.71099512000001</v>
      </c>
      <c r="J922">
        <v>566.07155024799999</v>
      </c>
      <c r="K922">
        <v>471</v>
      </c>
      <c r="L922">
        <v>314</v>
      </c>
      <c r="M922">
        <v>157</v>
      </c>
      <c r="N922">
        <f>TAN(RADIANS(Table2[[#This Row],[angle]]))</f>
        <v>1.4999999999988534</v>
      </c>
      <c r="O922">
        <f>0+LEFT(TEXT(Table2[[#This Row],[tan_angle]],"000/000"),3)</f>
        <v>3</v>
      </c>
      <c r="P922">
        <f>0+RIGHT(TEXT(Table2[[#This Row],[tan_angle]],"000/000"),3)</f>
        <v>2</v>
      </c>
      <c r="Q922" s="10">
        <f>Table2[[#This Row],[canvas_height]]/Table2[[#This Row],[canvas_width]]</f>
        <v>0.63694267515923564</v>
      </c>
      <c r="R922">
        <f>0+LEFT(TEXT(Table2[[#This Row],[canvas_ratio]],"000/000"),3)</f>
        <v>100</v>
      </c>
      <c r="S922" s="5" t="str">
        <f t="shared" si="14"/>
        <v>/</v>
      </c>
      <c r="T922" s="4">
        <f>0+RIGHT(TEXT(Table2[[#This Row],[canvas_ratio]],"000/000"),3)</f>
        <v>157</v>
      </c>
      <c r="U922" s="7">
        <f>Table2[[#This Row],[canvas_ratio]]/Table2[[#This Row],[tan_angle]]</f>
        <v>0.4246284501064817</v>
      </c>
      <c r="V922" s="8">
        <f>0+RIGHT(TEXT(Table2[[#This Row],[ratio]],"0000/0000"),4)/Table2[[#This Row],[tan_angle_numer]]</f>
        <v>157</v>
      </c>
      <c r="W922" s="9" t="b">
        <f>Table2[[#This Row],[multiplier]]=Table2[[#This Row],[multiplier_calc]]</f>
        <v>1</v>
      </c>
    </row>
    <row r="923" spans="1:23" x14ac:dyDescent="0.25">
      <c r="A923" s="1">
        <v>1</v>
      </c>
      <c r="B923" s="1">
        <v>1.58</v>
      </c>
      <c r="C923">
        <v>56.309932474</v>
      </c>
      <c r="D923">
        <v>0</v>
      </c>
      <c r="E923">
        <v>0</v>
      </c>
      <c r="F923">
        <v>207.92382155300001</v>
      </c>
      <c r="G923">
        <v>-5.5470019999999997E-3</v>
      </c>
      <c r="H923">
        <v>0.360555128</v>
      </c>
      <c r="I923">
        <v>-284.47799563400002</v>
      </c>
      <c r="J923">
        <v>284.83855076200001</v>
      </c>
      <c r="K923">
        <v>237</v>
      </c>
      <c r="L923">
        <v>158</v>
      </c>
      <c r="M923">
        <v>79</v>
      </c>
      <c r="N923">
        <f>TAN(RADIANS(Table2[[#This Row],[angle]]))</f>
        <v>1.4999999999988534</v>
      </c>
      <c r="O923">
        <f>0+LEFT(TEXT(Table2[[#This Row],[tan_angle]],"000/000"),3)</f>
        <v>3</v>
      </c>
      <c r="P923">
        <f>0+RIGHT(TEXT(Table2[[#This Row],[tan_angle]],"000/000"),3)</f>
        <v>2</v>
      </c>
      <c r="Q923" s="10">
        <f>Table2[[#This Row],[canvas_height]]/Table2[[#This Row],[canvas_width]]</f>
        <v>0.63291139240506322</v>
      </c>
      <c r="R923">
        <f>0+LEFT(TEXT(Table2[[#This Row],[canvas_ratio]],"000/000"),3)</f>
        <v>50</v>
      </c>
      <c r="S923" s="5" t="str">
        <f t="shared" si="14"/>
        <v>/</v>
      </c>
      <c r="T923" s="4">
        <f>0+RIGHT(TEXT(Table2[[#This Row],[canvas_ratio]],"000/000"),3)</f>
        <v>79</v>
      </c>
      <c r="U923" s="7">
        <f>Table2[[#This Row],[canvas_ratio]]/Table2[[#This Row],[tan_angle]]</f>
        <v>0.42194092827036467</v>
      </c>
      <c r="V923" s="8">
        <f>0+RIGHT(TEXT(Table2[[#This Row],[ratio]],"0000/0000"),4)/Table2[[#This Row],[tan_angle_numer]]</f>
        <v>79</v>
      </c>
      <c r="W923" s="9" t="b">
        <f>Table2[[#This Row],[multiplier]]=Table2[[#This Row],[multiplier_calc]]</f>
        <v>1</v>
      </c>
    </row>
    <row r="924" spans="1:23" x14ac:dyDescent="0.25">
      <c r="A924" s="1">
        <v>1</v>
      </c>
      <c r="B924" s="1">
        <v>1.59</v>
      </c>
      <c r="C924">
        <v>56.309932474</v>
      </c>
      <c r="D924">
        <v>0</v>
      </c>
      <c r="E924">
        <v>0</v>
      </c>
      <c r="F924">
        <v>37.259212179999999</v>
      </c>
      <c r="G924">
        <v>-2.7735009999999998E-3</v>
      </c>
      <c r="H924">
        <v>0.360555128</v>
      </c>
      <c r="I924">
        <v>-572.92209767099996</v>
      </c>
      <c r="J924">
        <v>573.28265279899995</v>
      </c>
      <c r="K924">
        <v>477</v>
      </c>
      <c r="L924">
        <v>318</v>
      </c>
      <c r="M924">
        <v>159</v>
      </c>
      <c r="N924">
        <f>TAN(RADIANS(Table2[[#This Row],[angle]]))</f>
        <v>1.4999999999988534</v>
      </c>
      <c r="O924">
        <f>0+LEFT(TEXT(Table2[[#This Row],[tan_angle]],"000/000"),3)</f>
        <v>3</v>
      </c>
      <c r="P924">
        <f>0+RIGHT(TEXT(Table2[[#This Row],[tan_angle]],"000/000"),3)</f>
        <v>2</v>
      </c>
      <c r="Q924" s="10">
        <f>Table2[[#This Row],[canvas_height]]/Table2[[#This Row],[canvas_width]]</f>
        <v>0.62893081761006286</v>
      </c>
      <c r="R924">
        <f>0+LEFT(TEXT(Table2[[#This Row],[canvas_ratio]],"000/000"),3)</f>
        <v>100</v>
      </c>
      <c r="S924" s="5" t="str">
        <f t="shared" si="14"/>
        <v>/</v>
      </c>
      <c r="T924" s="4">
        <f>0+RIGHT(TEXT(Table2[[#This Row],[canvas_ratio]],"000/000"),3)</f>
        <v>159</v>
      </c>
      <c r="U924" s="7">
        <f>Table2[[#This Row],[canvas_ratio]]/Table2[[#This Row],[tan_angle]]</f>
        <v>0.41928721174036243</v>
      </c>
      <c r="V924" s="8">
        <f>0+RIGHT(TEXT(Table2[[#This Row],[ratio]],"0000/0000"),4)/Table2[[#This Row],[tan_angle_numer]]</f>
        <v>159</v>
      </c>
      <c r="W924" s="9" t="b">
        <f>Table2[[#This Row],[multiplier]]=Table2[[#This Row],[multiplier_calc]]</f>
        <v>1</v>
      </c>
    </row>
    <row r="925" spans="1:23" x14ac:dyDescent="0.25">
      <c r="A925" s="1">
        <v>1</v>
      </c>
      <c r="B925" s="1">
        <v>1.6</v>
      </c>
      <c r="C925">
        <v>56.309932474</v>
      </c>
      <c r="D925">
        <v>0</v>
      </c>
      <c r="E925">
        <v>0</v>
      </c>
      <c r="F925">
        <v>8.4869130019999997</v>
      </c>
      <c r="G925">
        <v>-0.110940039</v>
      </c>
      <c r="H925">
        <v>0.360555128</v>
      </c>
      <c r="I925">
        <v>-14.061649974</v>
      </c>
      <c r="J925">
        <v>14.422205101999999</v>
      </c>
      <c r="K925">
        <v>12</v>
      </c>
      <c r="L925">
        <v>8</v>
      </c>
      <c r="M925">
        <v>4</v>
      </c>
      <c r="N925">
        <f>TAN(RADIANS(Table2[[#This Row],[angle]]))</f>
        <v>1.4999999999988534</v>
      </c>
      <c r="O925">
        <f>0+LEFT(TEXT(Table2[[#This Row],[tan_angle]],"000/000"),3)</f>
        <v>3</v>
      </c>
      <c r="P925">
        <f>0+RIGHT(TEXT(Table2[[#This Row],[tan_angle]],"000/000"),3)</f>
        <v>2</v>
      </c>
      <c r="Q925" s="10">
        <f>Table2[[#This Row],[canvas_height]]/Table2[[#This Row],[canvas_width]]</f>
        <v>0.625</v>
      </c>
      <c r="R925">
        <f>0+LEFT(TEXT(Table2[[#This Row],[canvas_ratio]],"000/000"),3)</f>
        <v>5</v>
      </c>
      <c r="S925" s="5" t="str">
        <f t="shared" si="14"/>
        <v>/</v>
      </c>
      <c r="T925" s="4">
        <f>0+RIGHT(TEXT(Table2[[#This Row],[canvas_ratio]],"000/000"),3)</f>
        <v>8</v>
      </c>
      <c r="U925" s="7">
        <f>Table2[[#This Row],[canvas_ratio]]/Table2[[#This Row],[tan_angle]]</f>
        <v>0.41666666666698515</v>
      </c>
      <c r="V925" s="8">
        <f>0+RIGHT(TEXT(Table2[[#This Row],[ratio]],"0000/0000"),4)/Table2[[#This Row],[tan_angle_numer]]</f>
        <v>4</v>
      </c>
      <c r="W925" s="9" t="b">
        <f>Table2[[#This Row],[multiplier]]=Table2[[#This Row],[multiplier_calc]]</f>
        <v>1</v>
      </c>
    </row>
    <row r="926" spans="1:23" x14ac:dyDescent="0.25">
      <c r="A926" s="1">
        <v>1</v>
      </c>
      <c r="B926" s="1">
        <v>1.61</v>
      </c>
      <c r="C926">
        <v>56.309932474</v>
      </c>
      <c r="D926">
        <v>0</v>
      </c>
      <c r="E926">
        <v>0</v>
      </c>
      <c r="F926">
        <v>426.65874993099999</v>
      </c>
      <c r="G926">
        <v>-2.7735009999999998E-3</v>
      </c>
      <c r="H926">
        <v>0.360555128</v>
      </c>
      <c r="I926">
        <v>-580.13320022200003</v>
      </c>
      <c r="J926">
        <v>580.49375535000001</v>
      </c>
      <c r="K926">
        <v>483</v>
      </c>
      <c r="L926">
        <v>322</v>
      </c>
      <c r="M926">
        <v>161</v>
      </c>
      <c r="N926">
        <f>TAN(RADIANS(Table2[[#This Row],[angle]]))</f>
        <v>1.4999999999988534</v>
      </c>
      <c r="O926">
        <f>0+LEFT(TEXT(Table2[[#This Row],[tan_angle]],"000/000"),3)</f>
        <v>3</v>
      </c>
      <c r="P926">
        <f>0+RIGHT(TEXT(Table2[[#This Row],[tan_angle]],"000/000"),3)</f>
        <v>2</v>
      </c>
      <c r="Q926" s="10">
        <f>Table2[[#This Row],[canvas_height]]/Table2[[#This Row],[canvas_width]]</f>
        <v>0.6211180124223602</v>
      </c>
      <c r="R926">
        <f>0+LEFT(TEXT(Table2[[#This Row],[canvas_ratio]],"000/000"),3)</f>
        <v>100</v>
      </c>
      <c r="S926" s="5" t="str">
        <f t="shared" si="14"/>
        <v>/</v>
      </c>
      <c r="T926" s="4">
        <f>0+RIGHT(TEXT(Table2[[#This Row],[canvas_ratio]],"000/000"),3)</f>
        <v>161</v>
      </c>
      <c r="U926" s="7">
        <f>Table2[[#This Row],[canvas_ratio]]/Table2[[#This Row],[tan_angle]]</f>
        <v>0.41407867494855666</v>
      </c>
      <c r="V926" s="8">
        <f>0+RIGHT(TEXT(Table2[[#This Row],[ratio]],"0000/0000"),4)/Table2[[#This Row],[tan_angle_numer]]</f>
        <v>161</v>
      </c>
      <c r="W926" s="9" t="b">
        <f>Table2[[#This Row],[multiplier]]=Table2[[#This Row],[multiplier_calc]]</f>
        <v>1</v>
      </c>
    </row>
    <row r="927" spans="1:23" x14ac:dyDescent="0.25">
      <c r="A927" s="1">
        <v>1</v>
      </c>
      <c r="B927" s="1">
        <v>1.62</v>
      </c>
      <c r="C927">
        <v>56.309932474</v>
      </c>
      <c r="D927">
        <v>0</v>
      </c>
      <c r="E927">
        <v>0</v>
      </c>
      <c r="F927">
        <v>271.61449808399999</v>
      </c>
      <c r="G927">
        <v>5.5470019999999997E-3</v>
      </c>
      <c r="H927">
        <v>0.360555128</v>
      </c>
      <c r="I927">
        <v>-291.68909818499998</v>
      </c>
      <c r="J927">
        <v>292.04965331300002</v>
      </c>
      <c r="K927">
        <v>243</v>
      </c>
      <c r="L927">
        <v>162</v>
      </c>
      <c r="M927">
        <v>81</v>
      </c>
      <c r="N927">
        <f>TAN(RADIANS(Table2[[#This Row],[angle]]))</f>
        <v>1.4999999999988534</v>
      </c>
      <c r="O927">
        <f>0+LEFT(TEXT(Table2[[#This Row],[tan_angle]],"000/000"),3)</f>
        <v>3</v>
      </c>
      <c r="P927">
        <f>0+RIGHT(TEXT(Table2[[#This Row],[tan_angle]],"000/000"),3)</f>
        <v>2</v>
      </c>
      <c r="Q927" s="10">
        <f>Table2[[#This Row],[canvas_height]]/Table2[[#This Row],[canvas_width]]</f>
        <v>0.61728395061728392</v>
      </c>
      <c r="R927">
        <f>0+LEFT(TEXT(Table2[[#This Row],[canvas_ratio]],"000/000"),3)</f>
        <v>50</v>
      </c>
      <c r="S927" s="5" t="str">
        <f t="shared" si="14"/>
        <v>/</v>
      </c>
      <c r="T927" s="4">
        <f>0+RIGHT(TEXT(Table2[[#This Row],[canvas_ratio]],"000/000"),3)</f>
        <v>81</v>
      </c>
      <c r="U927" s="7">
        <f>Table2[[#This Row],[canvas_ratio]]/Table2[[#This Row],[tan_angle]]</f>
        <v>0.41152263374517051</v>
      </c>
      <c r="V927" s="8">
        <f>0+RIGHT(TEXT(Table2[[#This Row],[ratio]],"0000/0000"),4)/Table2[[#This Row],[tan_angle_numer]]</f>
        <v>81</v>
      </c>
      <c r="W927" s="9" t="b">
        <f>Table2[[#This Row],[multiplier]]=Table2[[#This Row],[multiplier_calc]]</f>
        <v>1</v>
      </c>
    </row>
    <row r="928" spans="1:23" x14ac:dyDescent="0.25">
      <c r="A928" s="1">
        <v>1</v>
      </c>
      <c r="B928" s="1">
        <v>1.63</v>
      </c>
      <c r="C928">
        <v>56.309932474</v>
      </c>
      <c r="D928">
        <v>0</v>
      </c>
      <c r="E928">
        <v>0</v>
      </c>
      <c r="F928">
        <v>26.442558353999999</v>
      </c>
      <c r="G928">
        <v>-2.7735009999999998E-3</v>
      </c>
      <c r="H928">
        <v>0.360555128</v>
      </c>
      <c r="I928">
        <v>-587.34430277299998</v>
      </c>
      <c r="J928">
        <v>587.70485790099997</v>
      </c>
      <c r="K928">
        <v>489</v>
      </c>
      <c r="L928">
        <v>326</v>
      </c>
      <c r="M928">
        <v>163</v>
      </c>
      <c r="N928">
        <f>TAN(RADIANS(Table2[[#This Row],[angle]]))</f>
        <v>1.4999999999988534</v>
      </c>
      <c r="O928">
        <f>0+LEFT(TEXT(Table2[[#This Row],[tan_angle]],"000/000"),3)</f>
        <v>3</v>
      </c>
      <c r="P928">
        <f>0+RIGHT(TEXT(Table2[[#This Row],[tan_angle]],"000/000"),3)</f>
        <v>2</v>
      </c>
      <c r="Q928" s="10">
        <f>Table2[[#This Row],[canvas_height]]/Table2[[#This Row],[canvas_width]]</f>
        <v>0.61349693251533743</v>
      </c>
      <c r="R928">
        <f>0+LEFT(TEXT(Table2[[#This Row],[canvas_ratio]],"000/000"),3)</f>
        <v>100</v>
      </c>
      <c r="S928" s="5" t="str">
        <f t="shared" si="14"/>
        <v>/</v>
      </c>
      <c r="T928" s="4">
        <f>0+RIGHT(TEXT(Table2[[#This Row],[canvas_ratio]],"000/000"),3)</f>
        <v>163</v>
      </c>
      <c r="U928" s="7">
        <f>Table2[[#This Row],[canvas_ratio]]/Table2[[#This Row],[tan_angle]]</f>
        <v>0.40899795501053759</v>
      </c>
      <c r="V928" s="8">
        <f>0+RIGHT(TEXT(Table2[[#This Row],[ratio]],"0000/0000"),4)/Table2[[#This Row],[tan_angle_numer]]</f>
        <v>163</v>
      </c>
      <c r="W928" s="9" t="b">
        <f>Table2[[#This Row],[multiplier]]=Table2[[#This Row],[multiplier_calc]]</f>
        <v>1</v>
      </c>
    </row>
    <row r="929" spans="1:23" x14ac:dyDescent="0.25">
      <c r="A929" s="1">
        <v>1</v>
      </c>
      <c r="B929" s="1">
        <v>1.64</v>
      </c>
      <c r="C929">
        <v>56.309932474</v>
      </c>
      <c r="D929">
        <v>0</v>
      </c>
      <c r="E929">
        <v>0</v>
      </c>
      <c r="F929">
        <v>109.375784692</v>
      </c>
      <c r="G929">
        <v>-1.1094003999999999E-2</v>
      </c>
      <c r="H929">
        <v>0.360555128</v>
      </c>
      <c r="I929">
        <v>-147.46704716599999</v>
      </c>
      <c r="J929">
        <v>147.827602294</v>
      </c>
      <c r="K929">
        <v>123</v>
      </c>
      <c r="L929">
        <v>82</v>
      </c>
      <c r="M929">
        <v>41</v>
      </c>
      <c r="N929">
        <f>TAN(RADIANS(Table2[[#This Row],[angle]]))</f>
        <v>1.4999999999988534</v>
      </c>
      <c r="O929">
        <f>0+LEFT(TEXT(Table2[[#This Row],[tan_angle]],"000/000"),3)</f>
        <v>3</v>
      </c>
      <c r="P929">
        <f>0+RIGHT(TEXT(Table2[[#This Row],[tan_angle]],"000/000"),3)</f>
        <v>2</v>
      </c>
      <c r="Q929" s="10">
        <f>Table2[[#This Row],[canvas_height]]/Table2[[#This Row],[canvas_width]]</f>
        <v>0.6097560975609756</v>
      </c>
      <c r="R929">
        <f>0+LEFT(TEXT(Table2[[#This Row],[canvas_ratio]],"000/000"),3)</f>
        <v>25</v>
      </c>
      <c r="S929" s="5" t="str">
        <f t="shared" si="14"/>
        <v>/</v>
      </c>
      <c r="T929" s="4">
        <f>0+RIGHT(TEXT(Table2[[#This Row],[canvas_ratio]],"000/000"),3)</f>
        <v>41</v>
      </c>
      <c r="U929" s="7">
        <f>Table2[[#This Row],[canvas_ratio]]/Table2[[#This Row],[tan_angle]]</f>
        <v>0.40650406504096115</v>
      </c>
      <c r="V929" s="8">
        <f>0+RIGHT(TEXT(Table2[[#This Row],[ratio]],"0000/0000"),4)/Table2[[#This Row],[tan_angle_numer]]</f>
        <v>41</v>
      </c>
      <c r="W929" s="9" t="b">
        <f>Table2[[#This Row],[multiplier]]=Table2[[#This Row],[multiplier_calc]]</f>
        <v>1</v>
      </c>
    </row>
    <row r="930" spans="1:23" x14ac:dyDescent="0.25">
      <c r="A930" s="1">
        <v>1</v>
      </c>
      <c r="B930" s="1">
        <v>1.65</v>
      </c>
      <c r="C930">
        <v>56.309932474</v>
      </c>
      <c r="D930">
        <v>0</v>
      </c>
      <c r="E930">
        <v>0</v>
      </c>
      <c r="F930">
        <v>56.496214985999998</v>
      </c>
      <c r="G930">
        <v>-1.3867505E-2</v>
      </c>
      <c r="H930">
        <v>0.360555128</v>
      </c>
      <c r="I930">
        <v>-118.62263696300001</v>
      </c>
      <c r="J930">
        <v>118.98319209100001</v>
      </c>
      <c r="K930">
        <v>99</v>
      </c>
      <c r="L930">
        <v>66</v>
      </c>
      <c r="M930">
        <v>33</v>
      </c>
      <c r="N930">
        <f>TAN(RADIANS(Table2[[#This Row],[angle]]))</f>
        <v>1.4999999999988534</v>
      </c>
      <c r="O930">
        <f>0+LEFT(TEXT(Table2[[#This Row],[tan_angle]],"000/000"),3)</f>
        <v>3</v>
      </c>
      <c r="P930">
        <f>0+RIGHT(TEXT(Table2[[#This Row],[tan_angle]],"000/000"),3)</f>
        <v>2</v>
      </c>
      <c r="Q930" s="10">
        <f>Table2[[#This Row],[canvas_height]]/Table2[[#This Row],[canvas_width]]</f>
        <v>0.60606060606060608</v>
      </c>
      <c r="R930">
        <f>0+LEFT(TEXT(Table2[[#This Row],[canvas_ratio]],"000/000"),3)</f>
        <v>20</v>
      </c>
      <c r="S930" s="5" t="str">
        <f t="shared" si="14"/>
        <v>/</v>
      </c>
      <c r="T930" s="4">
        <f>0+RIGHT(TEXT(Table2[[#This Row],[canvas_ratio]],"000/000"),3)</f>
        <v>33</v>
      </c>
      <c r="U930" s="7">
        <f>Table2[[#This Row],[canvas_ratio]]/Table2[[#This Row],[tan_angle]]</f>
        <v>0.4040404040407129</v>
      </c>
      <c r="V930" s="8">
        <f>0+RIGHT(TEXT(Table2[[#This Row],[ratio]],"0000/0000"),4)/Table2[[#This Row],[tan_angle_numer]]</f>
        <v>33</v>
      </c>
      <c r="W930" s="9" t="b">
        <f>Table2[[#This Row],[multiplier]]=Table2[[#This Row],[multiplier_calc]]</f>
        <v>1</v>
      </c>
    </row>
    <row r="931" spans="1:23" x14ac:dyDescent="0.25">
      <c r="A931" s="1">
        <v>1</v>
      </c>
      <c r="B931" s="1">
        <v>1.66</v>
      </c>
      <c r="C931">
        <v>56.309932474</v>
      </c>
      <c r="D931">
        <v>0</v>
      </c>
      <c r="E931">
        <v>0</v>
      </c>
      <c r="F931">
        <v>146.62944987</v>
      </c>
      <c r="G931">
        <v>-5.5470019999999997E-3</v>
      </c>
      <c r="H931">
        <v>0.360555128</v>
      </c>
      <c r="I931">
        <v>-298.90020073599999</v>
      </c>
      <c r="J931">
        <v>299.26075586399998</v>
      </c>
      <c r="K931">
        <v>249</v>
      </c>
      <c r="L931">
        <v>166</v>
      </c>
      <c r="M931">
        <v>83</v>
      </c>
      <c r="N931">
        <f>TAN(RADIANS(Table2[[#This Row],[angle]]))</f>
        <v>1.4999999999988534</v>
      </c>
      <c r="O931">
        <f>0+LEFT(TEXT(Table2[[#This Row],[tan_angle]],"000/000"),3)</f>
        <v>3</v>
      </c>
      <c r="P931">
        <f>0+RIGHT(TEXT(Table2[[#This Row],[tan_angle]],"000/000"),3)</f>
        <v>2</v>
      </c>
      <c r="Q931" s="10">
        <f>Table2[[#This Row],[canvas_height]]/Table2[[#This Row],[canvas_width]]</f>
        <v>0.60240963855421692</v>
      </c>
      <c r="R931">
        <f>0+LEFT(TEXT(Table2[[#This Row],[canvas_ratio]],"000/000"),3)</f>
        <v>50</v>
      </c>
      <c r="S931" s="5" t="str">
        <f t="shared" si="14"/>
        <v>/</v>
      </c>
      <c r="T931" s="4">
        <f>0+RIGHT(TEXT(Table2[[#This Row],[canvas_ratio]],"000/000"),3)</f>
        <v>83</v>
      </c>
      <c r="U931" s="7">
        <f>Table2[[#This Row],[canvas_ratio]]/Table2[[#This Row],[tan_angle]]</f>
        <v>0.40160642570311827</v>
      </c>
      <c r="V931" s="8">
        <f>0+RIGHT(TEXT(Table2[[#This Row],[ratio]],"0000/0000"),4)/Table2[[#This Row],[tan_angle_numer]]</f>
        <v>83</v>
      </c>
      <c r="W931" s="9" t="b">
        <f>Table2[[#This Row],[multiplier]]=Table2[[#This Row],[multiplier_calc]]</f>
        <v>1</v>
      </c>
    </row>
    <row r="932" spans="1:23" x14ac:dyDescent="0.25">
      <c r="A932" s="1">
        <v>1</v>
      </c>
      <c r="B932" s="1">
        <v>1.67</v>
      </c>
      <c r="C932">
        <v>56.309932474</v>
      </c>
      <c r="D932">
        <v>0</v>
      </c>
      <c r="E932">
        <v>0</v>
      </c>
      <c r="F932">
        <v>304.07000656500003</v>
      </c>
      <c r="G932">
        <v>-2.7735009999999998E-3</v>
      </c>
      <c r="H932">
        <v>0.360555128</v>
      </c>
      <c r="I932">
        <v>-601.766507875</v>
      </c>
      <c r="J932">
        <v>602.12706300299999</v>
      </c>
      <c r="K932">
        <v>501</v>
      </c>
      <c r="L932">
        <v>334</v>
      </c>
      <c r="M932">
        <v>167</v>
      </c>
      <c r="N932">
        <f>TAN(RADIANS(Table2[[#This Row],[angle]]))</f>
        <v>1.4999999999988534</v>
      </c>
      <c r="O932">
        <f>0+LEFT(TEXT(Table2[[#This Row],[tan_angle]],"000/000"),3)</f>
        <v>3</v>
      </c>
      <c r="P932">
        <f>0+RIGHT(TEXT(Table2[[#This Row],[tan_angle]],"000/000"),3)</f>
        <v>2</v>
      </c>
      <c r="Q932" s="10">
        <f>Table2[[#This Row],[canvas_height]]/Table2[[#This Row],[canvas_width]]</f>
        <v>0.5988023952095809</v>
      </c>
      <c r="R932">
        <f>0+LEFT(TEXT(Table2[[#This Row],[canvas_ratio]],"000/000"),3)</f>
        <v>100</v>
      </c>
      <c r="S932" s="5" t="str">
        <f t="shared" si="14"/>
        <v>/</v>
      </c>
      <c r="T932" s="4">
        <f>0+RIGHT(TEXT(Table2[[#This Row],[canvas_ratio]],"000/000"),3)</f>
        <v>167</v>
      </c>
      <c r="U932" s="7">
        <f>Table2[[#This Row],[canvas_ratio]]/Table2[[#This Row],[tan_angle]]</f>
        <v>0.39920159680669243</v>
      </c>
      <c r="V932" s="8">
        <f>0+RIGHT(TEXT(Table2[[#This Row],[ratio]],"0000/0000"),4)/Table2[[#This Row],[tan_angle_numer]]</f>
        <v>167</v>
      </c>
      <c r="W932" s="9" t="b">
        <f>Table2[[#This Row],[multiplier]]=Table2[[#This Row],[multiplier_calc]]</f>
        <v>1</v>
      </c>
    </row>
    <row r="933" spans="1:23" x14ac:dyDescent="0.25">
      <c r="A933" s="1">
        <v>1</v>
      </c>
      <c r="B933" s="1">
        <v>1.68</v>
      </c>
      <c r="C933">
        <v>56.309932474</v>
      </c>
      <c r="D933">
        <v>0</v>
      </c>
      <c r="E933">
        <v>0</v>
      </c>
      <c r="F933">
        <v>69.692532654000004</v>
      </c>
      <c r="G933">
        <v>2.2188007999999999E-2</v>
      </c>
      <c r="H933">
        <v>0.360555128</v>
      </c>
      <c r="I933">
        <v>-75.356021656999999</v>
      </c>
      <c r="J933">
        <v>75.716576785000001</v>
      </c>
      <c r="K933">
        <v>63</v>
      </c>
      <c r="L933">
        <v>42</v>
      </c>
      <c r="M933">
        <v>21</v>
      </c>
      <c r="N933">
        <f>TAN(RADIANS(Table2[[#This Row],[angle]]))</f>
        <v>1.4999999999988534</v>
      </c>
      <c r="O933">
        <f>0+LEFT(TEXT(Table2[[#This Row],[tan_angle]],"000/000"),3)</f>
        <v>3</v>
      </c>
      <c r="P933">
        <f>0+RIGHT(TEXT(Table2[[#This Row],[tan_angle]],"000/000"),3)</f>
        <v>2</v>
      </c>
      <c r="Q933" s="10">
        <f>Table2[[#This Row],[canvas_height]]/Table2[[#This Row],[canvas_width]]</f>
        <v>0.59523809523809523</v>
      </c>
      <c r="R933">
        <f>0+LEFT(TEXT(Table2[[#This Row],[canvas_ratio]],"000/000"),3)</f>
        <v>25</v>
      </c>
      <c r="S933" s="5" t="str">
        <f t="shared" si="14"/>
        <v>/</v>
      </c>
      <c r="T933" s="4">
        <f>0+RIGHT(TEXT(Table2[[#This Row],[canvas_ratio]],"000/000"),3)</f>
        <v>42</v>
      </c>
      <c r="U933" s="7">
        <f>Table2[[#This Row],[canvas_ratio]]/Table2[[#This Row],[tan_angle]]</f>
        <v>0.39682539682570017</v>
      </c>
      <c r="V933" s="8">
        <f>0+RIGHT(TEXT(Table2[[#This Row],[ratio]],"0000/0000"),4)/Table2[[#This Row],[tan_angle_numer]]</f>
        <v>21</v>
      </c>
      <c r="W933" s="9" t="b">
        <f>Table2[[#This Row],[multiplier]]=Table2[[#This Row],[multiplier_calc]]</f>
        <v>1</v>
      </c>
    </row>
    <row r="934" spans="1:23" x14ac:dyDescent="0.25">
      <c r="A934" s="1">
        <v>1</v>
      </c>
      <c r="B934" s="1">
        <v>1.69</v>
      </c>
      <c r="C934">
        <v>56.309932474</v>
      </c>
      <c r="D934">
        <v>0</v>
      </c>
      <c r="E934">
        <v>0</v>
      </c>
      <c r="F934">
        <v>131.00354534300001</v>
      </c>
      <c r="G934">
        <v>-2.7735009999999998E-3</v>
      </c>
      <c r="H934">
        <v>0.360555128</v>
      </c>
      <c r="I934">
        <v>-608.97761042599996</v>
      </c>
      <c r="J934">
        <v>609.33816555399994</v>
      </c>
      <c r="K934">
        <v>507</v>
      </c>
      <c r="L934">
        <v>338</v>
      </c>
      <c r="M934">
        <v>169</v>
      </c>
      <c r="N934">
        <f>TAN(RADIANS(Table2[[#This Row],[angle]]))</f>
        <v>1.4999999999988534</v>
      </c>
      <c r="O934">
        <f>0+LEFT(TEXT(Table2[[#This Row],[tan_angle]],"000/000"),3)</f>
        <v>3</v>
      </c>
      <c r="P934">
        <f>0+RIGHT(TEXT(Table2[[#This Row],[tan_angle]],"000/000"),3)</f>
        <v>2</v>
      </c>
      <c r="Q934" s="10">
        <f>Table2[[#This Row],[canvas_height]]/Table2[[#This Row],[canvas_width]]</f>
        <v>0.59171597633136097</v>
      </c>
      <c r="R934">
        <f>0+LEFT(TEXT(Table2[[#This Row],[canvas_ratio]],"000/000"),3)</f>
        <v>100</v>
      </c>
      <c r="S934" s="5" t="str">
        <f t="shared" si="14"/>
        <v>/</v>
      </c>
      <c r="T934" s="4">
        <f>0+RIGHT(TEXT(Table2[[#This Row],[canvas_ratio]],"000/000"),3)</f>
        <v>169</v>
      </c>
      <c r="U934" s="7">
        <f>Table2[[#This Row],[canvas_ratio]]/Table2[[#This Row],[tan_angle]]</f>
        <v>0.39447731755454218</v>
      </c>
      <c r="V934" s="8">
        <f>0+RIGHT(TEXT(Table2[[#This Row],[ratio]],"0000/0000"),4)/Table2[[#This Row],[tan_angle_numer]]</f>
        <v>169</v>
      </c>
      <c r="W934" s="9" t="b">
        <f>Table2[[#This Row],[multiplier]]=Table2[[#This Row],[multiplier_calc]]</f>
        <v>1</v>
      </c>
    </row>
    <row r="935" spans="1:23" x14ac:dyDescent="0.25">
      <c r="A935" s="1">
        <v>1</v>
      </c>
      <c r="B935" s="1">
        <v>1.7</v>
      </c>
      <c r="C935">
        <v>56.309932474</v>
      </c>
      <c r="D935">
        <v>0</v>
      </c>
      <c r="E935">
        <v>0</v>
      </c>
      <c r="F935">
        <v>33.670301911000003</v>
      </c>
      <c r="G935">
        <v>-2.7735010000000001E-2</v>
      </c>
      <c r="H935">
        <v>0.360555128</v>
      </c>
      <c r="I935">
        <v>-60.933816555</v>
      </c>
      <c r="J935">
        <v>61.294371683000001</v>
      </c>
      <c r="K935">
        <v>51</v>
      </c>
      <c r="L935">
        <v>34</v>
      </c>
      <c r="M935">
        <v>17</v>
      </c>
      <c r="N935">
        <f>TAN(RADIANS(Table2[[#This Row],[angle]]))</f>
        <v>1.4999999999988534</v>
      </c>
      <c r="O935">
        <f>0+LEFT(TEXT(Table2[[#This Row],[tan_angle]],"000/000"),3)</f>
        <v>3</v>
      </c>
      <c r="P935">
        <f>0+RIGHT(TEXT(Table2[[#This Row],[tan_angle]],"000/000"),3)</f>
        <v>2</v>
      </c>
      <c r="Q935" s="10">
        <f>Table2[[#This Row],[canvas_height]]/Table2[[#This Row],[canvas_width]]</f>
        <v>0.58823529411764708</v>
      </c>
      <c r="R935">
        <f>0+LEFT(TEXT(Table2[[#This Row],[canvas_ratio]],"000/000"),3)</f>
        <v>10</v>
      </c>
      <c r="S935" s="5" t="str">
        <f t="shared" si="14"/>
        <v>/</v>
      </c>
      <c r="T935" s="4">
        <f>0+RIGHT(TEXT(Table2[[#This Row],[canvas_ratio]],"000/000"),3)</f>
        <v>17</v>
      </c>
      <c r="U935" s="7">
        <f>Table2[[#This Row],[canvas_ratio]]/Table2[[#This Row],[tan_angle]]</f>
        <v>0.39215686274539785</v>
      </c>
      <c r="V935" s="8">
        <f>0+RIGHT(TEXT(Table2[[#This Row],[ratio]],"0000/0000"),4)/Table2[[#This Row],[tan_angle_numer]]</f>
        <v>17</v>
      </c>
      <c r="W935" s="9" t="b">
        <f>Table2[[#This Row],[multiplier]]=Table2[[#This Row],[multiplier_calc]]</f>
        <v>1</v>
      </c>
    </row>
    <row r="936" spans="1:23" x14ac:dyDescent="0.25">
      <c r="A936" s="1">
        <v>1</v>
      </c>
      <c r="B936" s="1">
        <v>1.71</v>
      </c>
      <c r="C936">
        <v>56.309932474</v>
      </c>
      <c r="D936">
        <v>0</v>
      </c>
      <c r="E936">
        <v>0</v>
      </c>
      <c r="F936">
        <v>545.64194202099998</v>
      </c>
      <c r="G936">
        <v>-2.7735009999999998E-3</v>
      </c>
      <c r="H936">
        <v>0.360555128</v>
      </c>
      <c r="I936">
        <v>-616.18871297700002</v>
      </c>
      <c r="J936">
        <v>616.54926810500001</v>
      </c>
      <c r="K936">
        <v>513</v>
      </c>
      <c r="L936">
        <v>342</v>
      </c>
      <c r="M936">
        <v>171</v>
      </c>
      <c r="N936">
        <f>TAN(RADIANS(Table2[[#This Row],[angle]]))</f>
        <v>1.4999999999988534</v>
      </c>
      <c r="O936">
        <f>0+LEFT(TEXT(Table2[[#This Row],[tan_angle]],"000/000"),3)</f>
        <v>3</v>
      </c>
      <c r="P936">
        <f>0+RIGHT(TEXT(Table2[[#This Row],[tan_angle]],"000/000"),3)</f>
        <v>2</v>
      </c>
      <c r="Q936" s="10">
        <f>Table2[[#This Row],[canvas_height]]/Table2[[#This Row],[canvas_width]]</f>
        <v>0.58479532163742687</v>
      </c>
      <c r="R936">
        <f>0+LEFT(TEXT(Table2[[#This Row],[canvas_ratio]],"000/000"),3)</f>
        <v>100</v>
      </c>
      <c r="S936" s="5" t="str">
        <f t="shared" si="14"/>
        <v>/</v>
      </c>
      <c r="T936" s="4">
        <f>0+RIGHT(TEXT(Table2[[#This Row],[canvas_ratio]],"000/000"),3)</f>
        <v>171</v>
      </c>
      <c r="U936" s="7">
        <f>Table2[[#This Row],[canvas_ratio]]/Table2[[#This Row],[tan_angle]]</f>
        <v>0.38986354775858262</v>
      </c>
      <c r="V936" s="8">
        <f>0+RIGHT(TEXT(Table2[[#This Row],[ratio]],"0000/0000"),4)/Table2[[#This Row],[tan_angle_numer]]</f>
        <v>171</v>
      </c>
      <c r="W936" s="9" t="b">
        <f>Table2[[#This Row],[multiplier]]=Table2[[#This Row],[multiplier_calc]]</f>
        <v>1</v>
      </c>
    </row>
    <row r="937" spans="1:23" x14ac:dyDescent="0.25">
      <c r="A937" s="1">
        <v>1</v>
      </c>
      <c r="B937" s="1">
        <v>1.72</v>
      </c>
      <c r="C937">
        <v>56.309932474</v>
      </c>
      <c r="D937">
        <v>0</v>
      </c>
      <c r="E937">
        <v>0</v>
      </c>
      <c r="F937">
        <v>58.898066835000002</v>
      </c>
      <c r="G937">
        <v>-1.1094003999999999E-2</v>
      </c>
      <c r="H937">
        <v>0.360555128</v>
      </c>
      <c r="I937">
        <v>-154.678149717</v>
      </c>
      <c r="J937">
        <v>155.03870484500001</v>
      </c>
      <c r="K937">
        <v>129</v>
      </c>
      <c r="L937">
        <v>86</v>
      </c>
      <c r="M937">
        <v>43</v>
      </c>
      <c r="N937">
        <f>TAN(RADIANS(Table2[[#This Row],[angle]]))</f>
        <v>1.4999999999988534</v>
      </c>
      <c r="O937">
        <f>0+LEFT(TEXT(Table2[[#This Row],[tan_angle]],"000/000"),3)</f>
        <v>3</v>
      </c>
      <c r="P937">
        <f>0+RIGHT(TEXT(Table2[[#This Row],[tan_angle]],"000/000"),3)</f>
        <v>2</v>
      </c>
      <c r="Q937" s="10">
        <f>Table2[[#This Row],[canvas_height]]/Table2[[#This Row],[canvas_width]]</f>
        <v>0.58139534883720934</v>
      </c>
      <c r="R937">
        <f>0+LEFT(TEXT(Table2[[#This Row],[canvas_ratio]],"000/000"),3)</f>
        <v>25</v>
      </c>
      <c r="S937" s="5" t="str">
        <f t="shared" si="14"/>
        <v>/</v>
      </c>
      <c r="T937" s="4">
        <f>0+RIGHT(TEXT(Table2[[#This Row],[canvas_ratio]],"000/000"),3)</f>
        <v>43</v>
      </c>
      <c r="U937" s="7">
        <f>Table2[[#This Row],[canvas_ratio]]/Table2[[#This Row],[tan_angle]]</f>
        <v>0.38759689922510249</v>
      </c>
      <c r="V937" s="8">
        <f>0+RIGHT(TEXT(Table2[[#This Row],[ratio]],"0000/0000"),4)/Table2[[#This Row],[tan_angle_numer]]</f>
        <v>43</v>
      </c>
      <c r="W937" s="9" t="b">
        <f>Table2[[#This Row],[multiplier]]=Table2[[#This Row],[multiplier_calc]]</f>
        <v>1</v>
      </c>
    </row>
    <row r="938" spans="1:23" x14ac:dyDescent="0.25">
      <c r="A938" s="1">
        <v>1</v>
      </c>
      <c r="B938" s="1">
        <v>1.73</v>
      </c>
      <c r="C938">
        <v>56.309932474</v>
      </c>
      <c r="D938">
        <v>0</v>
      </c>
      <c r="E938">
        <v>0</v>
      </c>
      <c r="F938">
        <v>246.381186157</v>
      </c>
      <c r="G938">
        <v>-2.7735009999999998E-3</v>
      </c>
      <c r="H938">
        <v>0.360555128</v>
      </c>
      <c r="I938">
        <v>-623.39981552799998</v>
      </c>
      <c r="J938">
        <v>623.76037065599996</v>
      </c>
      <c r="K938">
        <v>519</v>
      </c>
      <c r="L938">
        <v>346</v>
      </c>
      <c r="M938">
        <v>173</v>
      </c>
      <c r="N938">
        <f>TAN(RADIANS(Table2[[#This Row],[angle]]))</f>
        <v>1.4999999999988534</v>
      </c>
      <c r="O938">
        <f>0+LEFT(TEXT(Table2[[#This Row],[tan_angle]],"000/000"),3)</f>
        <v>3</v>
      </c>
      <c r="P938">
        <f>0+RIGHT(TEXT(Table2[[#This Row],[tan_angle]],"000/000"),3)</f>
        <v>2</v>
      </c>
      <c r="Q938" s="10">
        <f>Table2[[#This Row],[canvas_height]]/Table2[[#This Row],[canvas_width]]</f>
        <v>0.5780346820809249</v>
      </c>
      <c r="R938">
        <f>0+LEFT(TEXT(Table2[[#This Row],[canvas_ratio]],"000/000"),3)</f>
        <v>100</v>
      </c>
      <c r="S938" s="5" t="str">
        <f t="shared" si="14"/>
        <v>/</v>
      </c>
      <c r="T938" s="4">
        <f>0+RIGHT(TEXT(Table2[[#This Row],[canvas_ratio]],"000/000"),3)</f>
        <v>173</v>
      </c>
      <c r="U938" s="7">
        <f>Table2[[#This Row],[canvas_ratio]]/Table2[[#This Row],[tan_angle]]</f>
        <v>0.38535645472091118</v>
      </c>
      <c r="V938" s="8">
        <f>0+RIGHT(TEXT(Table2[[#This Row],[ratio]],"0000/0000"),4)/Table2[[#This Row],[tan_angle_numer]]</f>
        <v>173</v>
      </c>
      <c r="W938" s="9" t="b">
        <f>Table2[[#This Row],[multiplier]]=Table2[[#This Row],[multiplier_calc]]</f>
        <v>1</v>
      </c>
    </row>
    <row r="939" spans="1:23" x14ac:dyDescent="0.25">
      <c r="A939" s="1">
        <v>1</v>
      </c>
      <c r="B939" s="1">
        <v>1.74</v>
      </c>
      <c r="C939">
        <v>56.309932474</v>
      </c>
      <c r="D939">
        <v>0</v>
      </c>
      <c r="E939">
        <v>0</v>
      </c>
      <c r="F939">
        <v>128.601693493</v>
      </c>
      <c r="G939">
        <v>-5.5470019999999997E-3</v>
      </c>
      <c r="H939">
        <v>0.360555128</v>
      </c>
      <c r="I939">
        <v>-313.32240583800001</v>
      </c>
      <c r="J939">
        <v>313.682960966</v>
      </c>
      <c r="K939">
        <v>261</v>
      </c>
      <c r="L939">
        <v>174</v>
      </c>
      <c r="M939">
        <v>87</v>
      </c>
      <c r="N939">
        <f>TAN(RADIANS(Table2[[#This Row],[angle]]))</f>
        <v>1.4999999999988534</v>
      </c>
      <c r="O939">
        <f>0+LEFT(TEXT(Table2[[#This Row],[tan_angle]],"000/000"),3)</f>
        <v>3</v>
      </c>
      <c r="P939">
        <f>0+RIGHT(TEXT(Table2[[#This Row],[tan_angle]],"000/000"),3)</f>
        <v>2</v>
      </c>
      <c r="Q939" s="10">
        <f>Table2[[#This Row],[canvas_height]]/Table2[[#This Row],[canvas_width]]</f>
        <v>0.57471264367816088</v>
      </c>
      <c r="R939">
        <f>0+LEFT(TEXT(Table2[[#This Row],[canvas_ratio]],"000/000"),3)</f>
        <v>50</v>
      </c>
      <c r="S939" s="5" t="str">
        <f t="shared" si="14"/>
        <v>/</v>
      </c>
      <c r="T939" s="4">
        <f>0+RIGHT(TEXT(Table2[[#This Row],[canvas_ratio]],"000/000"),3)</f>
        <v>87</v>
      </c>
      <c r="U939" s="7">
        <f>Table2[[#This Row],[canvas_ratio]]/Table2[[#This Row],[tan_angle]]</f>
        <v>0.38314176245240011</v>
      </c>
      <c r="V939" s="8">
        <f>0+RIGHT(TEXT(Table2[[#This Row],[ratio]],"0000/0000"),4)/Table2[[#This Row],[tan_angle_numer]]</f>
        <v>87</v>
      </c>
      <c r="W939" s="9" t="b">
        <f>Table2[[#This Row],[multiplier]]=Table2[[#This Row],[multiplier_calc]]</f>
        <v>1</v>
      </c>
    </row>
    <row r="940" spans="1:23" x14ac:dyDescent="0.25">
      <c r="A940" s="1">
        <v>1</v>
      </c>
      <c r="B940" s="1">
        <v>1.75</v>
      </c>
      <c r="C940">
        <v>56.309932474</v>
      </c>
      <c r="D940">
        <v>0</v>
      </c>
      <c r="E940">
        <v>0</v>
      </c>
      <c r="F940">
        <v>15.670280543000001</v>
      </c>
      <c r="G940">
        <v>-6.9337524999999997E-2</v>
      </c>
      <c r="H940">
        <v>0.360555128</v>
      </c>
      <c r="I940">
        <v>-24.878303801000001</v>
      </c>
      <c r="J940">
        <v>25.238858928999999</v>
      </c>
      <c r="K940">
        <v>21</v>
      </c>
      <c r="L940">
        <v>14</v>
      </c>
      <c r="M940">
        <v>7</v>
      </c>
      <c r="N940">
        <f>TAN(RADIANS(Table2[[#This Row],[angle]]))</f>
        <v>1.4999999999988534</v>
      </c>
      <c r="O940">
        <f>0+LEFT(TEXT(Table2[[#This Row],[tan_angle]],"000/000"),3)</f>
        <v>3</v>
      </c>
      <c r="P940">
        <f>0+RIGHT(TEXT(Table2[[#This Row],[tan_angle]],"000/000"),3)</f>
        <v>2</v>
      </c>
      <c r="Q940" s="10">
        <f>Table2[[#This Row],[canvas_height]]/Table2[[#This Row],[canvas_width]]</f>
        <v>0.5714285714285714</v>
      </c>
      <c r="R940">
        <f>0+LEFT(TEXT(Table2[[#This Row],[canvas_ratio]],"000/000"),3)</f>
        <v>4</v>
      </c>
      <c r="S940" s="5" t="str">
        <f t="shared" si="14"/>
        <v>/</v>
      </c>
      <c r="T940" s="4">
        <f>0+RIGHT(TEXT(Table2[[#This Row],[canvas_ratio]],"000/000"),3)</f>
        <v>7</v>
      </c>
      <c r="U940" s="7">
        <f>Table2[[#This Row],[canvas_ratio]]/Table2[[#This Row],[tan_angle]]</f>
        <v>0.38095238095267214</v>
      </c>
      <c r="V940" s="8">
        <f>0+RIGHT(TEXT(Table2[[#This Row],[ratio]],"0000/0000"),4)/Table2[[#This Row],[tan_angle_numer]]</f>
        <v>7</v>
      </c>
      <c r="W940" s="9" t="b">
        <f>Table2[[#This Row],[multiplier]]=Table2[[#This Row],[multiplier_calc]]</f>
        <v>1</v>
      </c>
    </row>
    <row r="941" spans="1:23" x14ac:dyDescent="0.25">
      <c r="A941" s="1">
        <v>1</v>
      </c>
      <c r="B941" s="1">
        <v>1.76</v>
      </c>
      <c r="C941">
        <v>56.309932474</v>
      </c>
      <c r="D941">
        <v>0</v>
      </c>
      <c r="E941">
        <v>0</v>
      </c>
      <c r="F941">
        <v>34.868454335000003</v>
      </c>
      <c r="G941">
        <v>-2.2188007999999999E-2</v>
      </c>
      <c r="H941">
        <v>0.360555128</v>
      </c>
      <c r="I941">
        <v>-78.961572932999999</v>
      </c>
      <c r="J941">
        <v>79.322128061000001</v>
      </c>
      <c r="K941">
        <v>66</v>
      </c>
      <c r="L941">
        <v>44</v>
      </c>
      <c r="M941">
        <v>22</v>
      </c>
      <c r="N941">
        <f>TAN(RADIANS(Table2[[#This Row],[angle]]))</f>
        <v>1.4999999999988534</v>
      </c>
      <c r="O941">
        <f>0+LEFT(TEXT(Table2[[#This Row],[tan_angle]],"000/000"),3)</f>
        <v>3</v>
      </c>
      <c r="P941">
        <f>0+RIGHT(TEXT(Table2[[#This Row],[tan_angle]],"000/000"),3)</f>
        <v>2</v>
      </c>
      <c r="Q941" s="10">
        <f>Table2[[#This Row],[canvas_height]]/Table2[[#This Row],[canvas_width]]</f>
        <v>0.56818181818181823</v>
      </c>
      <c r="R941">
        <f>0+LEFT(TEXT(Table2[[#This Row],[canvas_ratio]],"000/000"),3)</f>
        <v>25</v>
      </c>
      <c r="S941" s="5" t="str">
        <f t="shared" si="14"/>
        <v>/</v>
      </c>
      <c r="T941" s="4">
        <f>0+RIGHT(TEXT(Table2[[#This Row],[canvas_ratio]],"000/000"),3)</f>
        <v>44</v>
      </c>
      <c r="U941" s="7">
        <f>Table2[[#This Row],[canvas_ratio]]/Table2[[#This Row],[tan_angle]]</f>
        <v>0.37878787878816839</v>
      </c>
      <c r="V941" s="8">
        <f>0+RIGHT(TEXT(Table2[[#This Row],[ratio]],"0000/0000"),4)/Table2[[#This Row],[tan_angle_numer]]</f>
        <v>22</v>
      </c>
      <c r="W941" s="9" t="b">
        <f>Table2[[#This Row],[multiplier]]=Table2[[#This Row],[multiplier_calc]]</f>
        <v>1</v>
      </c>
    </row>
    <row r="942" spans="1:23" x14ac:dyDescent="0.25">
      <c r="A942" s="1">
        <v>1</v>
      </c>
      <c r="B942" s="1">
        <v>1.77</v>
      </c>
      <c r="C942">
        <v>56.309932474</v>
      </c>
      <c r="D942">
        <v>0</v>
      </c>
      <c r="E942">
        <v>0</v>
      </c>
      <c r="F942">
        <v>545.64194202099998</v>
      </c>
      <c r="G942">
        <v>-2.7735009999999998E-3</v>
      </c>
      <c r="H942">
        <v>0.360555128</v>
      </c>
      <c r="I942">
        <v>-637.82202063</v>
      </c>
      <c r="J942">
        <v>638.18257575799998</v>
      </c>
      <c r="K942">
        <v>531</v>
      </c>
      <c r="L942">
        <v>354</v>
      </c>
      <c r="M942">
        <v>177</v>
      </c>
      <c r="N942">
        <f>TAN(RADIANS(Table2[[#This Row],[angle]]))</f>
        <v>1.4999999999988534</v>
      </c>
      <c r="O942">
        <f>0+LEFT(TEXT(Table2[[#This Row],[tan_angle]],"000/000"),3)</f>
        <v>3</v>
      </c>
      <c r="P942">
        <f>0+RIGHT(TEXT(Table2[[#This Row],[tan_angle]],"000/000"),3)</f>
        <v>2</v>
      </c>
      <c r="Q942" s="10">
        <f>Table2[[#This Row],[canvas_height]]/Table2[[#This Row],[canvas_width]]</f>
        <v>0.56497175141242939</v>
      </c>
      <c r="R942">
        <f>0+LEFT(TEXT(Table2[[#This Row],[canvas_ratio]],"000/000"),3)</f>
        <v>100</v>
      </c>
      <c r="S942" s="5" t="str">
        <f t="shared" si="14"/>
        <v>/</v>
      </c>
      <c r="T942" s="4">
        <f>0+RIGHT(TEXT(Table2[[#This Row],[canvas_ratio]],"000/000"),3)</f>
        <v>177</v>
      </c>
      <c r="U942" s="7">
        <f>Table2[[#This Row],[canvas_ratio]]/Table2[[#This Row],[tan_angle]]</f>
        <v>0.37664783427524084</v>
      </c>
      <c r="V942" s="8">
        <f>0+RIGHT(TEXT(Table2[[#This Row],[ratio]],"0000/0000"),4)/Table2[[#This Row],[tan_angle_numer]]</f>
        <v>177</v>
      </c>
      <c r="W942" s="9" t="b">
        <f>Table2[[#This Row],[multiplier]]=Table2[[#This Row],[multiplier_calc]]</f>
        <v>1</v>
      </c>
    </row>
    <row r="943" spans="1:23" x14ac:dyDescent="0.25">
      <c r="A943" s="1">
        <v>1</v>
      </c>
      <c r="B943" s="1">
        <v>1.78</v>
      </c>
      <c r="C943">
        <v>56.309932474</v>
      </c>
      <c r="D943">
        <v>0</v>
      </c>
      <c r="E943">
        <v>0</v>
      </c>
      <c r="F943">
        <v>9.6185014029999998</v>
      </c>
      <c r="G943">
        <v>-5.5470019999999997E-3</v>
      </c>
      <c r="H943">
        <v>0.360555128</v>
      </c>
      <c r="I943">
        <v>-320.53350838900002</v>
      </c>
      <c r="J943">
        <v>320.89406351700001</v>
      </c>
      <c r="K943">
        <v>267</v>
      </c>
      <c r="L943">
        <v>178</v>
      </c>
      <c r="M943">
        <v>89</v>
      </c>
      <c r="N943">
        <f>TAN(RADIANS(Table2[[#This Row],[angle]]))</f>
        <v>1.4999999999988534</v>
      </c>
      <c r="O943">
        <f>0+LEFT(TEXT(Table2[[#This Row],[tan_angle]],"000/000"),3)</f>
        <v>3</v>
      </c>
      <c r="P943">
        <f>0+RIGHT(TEXT(Table2[[#This Row],[tan_angle]],"000/000"),3)</f>
        <v>2</v>
      </c>
      <c r="Q943" s="10">
        <f>Table2[[#This Row],[canvas_height]]/Table2[[#This Row],[canvas_width]]</f>
        <v>0.5617977528089888</v>
      </c>
      <c r="R943">
        <f>0+LEFT(TEXT(Table2[[#This Row],[canvas_ratio]],"000/000"),3)</f>
        <v>50</v>
      </c>
      <c r="S943" s="5" t="str">
        <f t="shared" si="14"/>
        <v>/</v>
      </c>
      <c r="T943" s="4">
        <f>0+RIGHT(TEXT(Table2[[#This Row],[canvas_ratio]],"000/000"),3)</f>
        <v>89</v>
      </c>
      <c r="U943" s="7">
        <f>Table2[[#This Row],[canvas_ratio]]/Table2[[#This Row],[tan_angle]]</f>
        <v>0.37453183520627886</v>
      </c>
      <c r="V943" s="8">
        <f>0+RIGHT(TEXT(Table2[[#This Row],[ratio]],"0000/0000"),4)/Table2[[#This Row],[tan_angle_numer]]</f>
        <v>89</v>
      </c>
      <c r="W943" s="9" t="b">
        <f>Table2[[#This Row],[multiplier]]=Table2[[#This Row],[multiplier_calc]]</f>
        <v>1</v>
      </c>
    </row>
    <row r="944" spans="1:23" x14ac:dyDescent="0.25">
      <c r="A944" s="1">
        <v>1</v>
      </c>
      <c r="B944" s="1">
        <v>1.79</v>
      </c>
      <c r="C944">
        <v>56.309932474</v>
      </c>
      <c r="D944">
        <v>0</v>
      </c>
      <c r="E944">
        <v>0</v>
      </c>
      <c r="F944">
        <v>409.829145977</v>
      </c>
      <c r="G944">
        <v>2.7735009999999998E-3</v>
      </c>
      <c r="H944">
        <v>0.360555128</v>
      </c>
      <c r="I944">
        <v>-645.03312318099995</v>
      </c>
      <c r="J944">
        <v>645.39367830899994</v>
      </c>
      <c r="K944">
        <v>537</v>
      </c>
      <c r="L944">
        <v>358</v>
      </c>
      <c r="M944">
        <v>179</v>
      </c>
      <c r="N944">
        <f>TAN(RADIANS(Table2[[#This Row],[angle]]))</f>
        <v>1.4999999999988534</v>
      </c>
      <c r="O944">
        <f>0+LEFT(TEXT(Table2[[#This Row],[tan_angle]],"000/000"),3)</f>
        <v>3</v>
      </c>
      <c r="P944">
        <f>0+RIGHT(TEXT(Table2[[#This Row],[tan_angle]],"000/000"),3)</f>
        <v>2</v>
      </c>
      <c r="Q944" s="10">
        <f>Table2[[#This Row],[canvas_height]]/Table2[[#This Row],[canvas_width]]</f>
        <v>0.55865921787709494</v>
      </c>
      <c r="R944">
        <f>0+LEFT(TEXT(Table2[[#This Row],[canvas_ratio]],"000/000"),3)</f>
        <v>100</v>
      </c>
      <c r="S944" s="5" t="str">
        <f t="shared" si="14"/>
        <v>/</v>
      </c>
      <c r="T944" s="4">
        <f>0+RIGHT(TEXT(Table2[[#This Row],[canvas_ratio]],"000/000"),3)</f>
        <v>179</v>
      </c>
      <c r="U944" s="7">
        <f>Table2[[#This Row],[canvas_ratio]]/Table2[[#This Row],[tan_angle]]</f>
        <v>0.37243947858501464</v>
      </c>
      <c r="V944" s="8">
        <f>0+RIGHT(TEXT(Table2[[#This Row],[ratio]],"0000/0000"),4)/Table2[[#This Row],[tan_angle_numer]]</f>
        <v>179</v>
      </c>
      <c r="W944" s="9" t="b">
        <f>Table2[[#This Row],[multiplier]]=Table2[[#This Row],[multiplier_calc]]</f>
        <v>1</v>
      </c>
    </row>
    <row r="945" spans="1:23" x14ac:dyDescent="0.25">
      <c r="A945" s="1">
        <v>1</v>
      </c>
      <c r="B945" s="1">
        <v>1.8</v>
      </c>
      <c r="C945">
        <v>56.309932474</v>
      </c>
      <c r="D945">
        <v>0</v>
      </c>
      <c r="E945">
        <v>0</v>
      </c>
      <c r="F945">
        <v>9.6517834140000005</v>
      </c>
      <c r="G945">
        <v>-5.5470020000000002E-2</v>
      </c>
      <c r="H945">
        <v>0.360555128</v>
      </c>
      <c r="I945">
        <v>-32.089406351999997</v>
      </c>
      <c r="J945">
        <v>32.449961479999999</v>
      </c>
      <c r="K945">
        <v>27</v>
      </c>
      <c r="L945">
        <v>18</v>
      </c>
      <c r="M945">
        <v>9</v>
      </c>
      <c r="N945">
        <f>TAN(RADIANS(Table2[[#This Row],[angle]]))</f>
        <v>1.4999999999988534</v>
      </c>
      <c r="O945">
        <f>0+LEFT(TEXT(Table2[[#This Row],[tan_angle]],"000/000"),3)</f>
        <v>3</v>
      </c>
      <c r="P945">
        <f>0+RIGHT(TEXT(Table2[[#This Row],[tan_angle]],"000/000"),3)</f>
        <v>2</v>
      </c>
      <c r="Q945" s="10">
        <f>Table2[[#This Row],[canvas_height]]/Table2[[#This Row],[canvas_width]]</f>
        <v>0.55555555555555558</v>
      </c>
      <c r="R945">
        <f>0+LEFT(TEXT(Table2[[#This Row],[canvas_ratio]],"000/000"),3)</f>
        <v>5</v>
      </c>
      <c r="S945" s="5" t="str">
        <f t="shared" si="14"/>
        <v>/</v>
      </c>
      <c r="T945" s="4">
        <f>0+RIGHT(TEXT(Table2[[#This Row],[canvas_ratio]],"000/000"),3)</f>
        <v>9</v>
      </c>
      <c r="U945" s="7">
        <f>Table2[[#This Row],[canvas_ratio]]/Table2[[#This Row],[tan_angle]]</f>
        <v>0.37037037037065351</v>
      </c>
      <c r="V945" s="8">
        <f>0+RIGHT(TEXT(Table2[[#This Row],[ratio]],"0000/0000"),4)/Table2[[#This Row],[tan_angle_numer]]</f>
        <v>9</v>
      </c>
      <c r="W945" s="9" t="b">
        <f>Table2[[#This Row],[multiplier]]=Table2[[#This Row],[multiplier_calc]]</f>
        <v>1</v>
      </c>
    </row>
    <row r="946" spans="1:23" x14ac:dyDescent="0.25">
      <c r="A946" s="1">
        <v>1</v>
      </c>
      <c r="B946" s="1">
        <v>1.81</v>
      </c>
      <c r="C946">
        <v>56.309932474</v>
      </c>
      <c r="D946">
        <v>0</v>
      </c>
      <c r="E946">
        <v>0</v>
      </c>
      <c r="F946">
        <v>22.837007078999999</v>
      </c>
      <c r="G946">
        <v>-2.7735009999999998E-3</v>
      </c>
      <c r="H946">
        <v>0.360555128</v>
      </c>
      <c r="I946">
        <v>-652.24422573100003</v>
      </c>
      <c r="J946">
        <v>652.60478085900002</v>
      </c>
      <c r="K946">
        <v>543</v>
      </c>
      <c r="L946">
        <v>362</v>
      </c>
      <c r="M946">
        <v>181</v>
      </c>
      <c r="N946">
        <f>TAN(RADIANS(Table2[[#This Row],[angle]]))</f>
        <v>1.4999999999988534</v>
      </c>
      <c r="O946">
        <f>0+LEFT(TEXT(Table2[[#This Row],[tan_angle]],"000/000"),3)</f>
        <v>3</v>
      </c>
      <c r="P946">
        <f>0+RIGHT(TEXT(Table2[[#This Row],[tan_angle]],"000/000"),3)</f>
        <v>2</v>
      </c>
      <c r="Q946" s="10">
        <f>Table2[[#This Row],[canvas_height]]/Table2[[#This Row],[canvas_width]]</f>
        <v>0.5524861878453039</v>
      </c>
      <c r="R946">
        <f>0+LEFT(TEXT(Table2[[#This Row],[canvas_ratio]],"000/000"),3)</f>
        <v>100</v>
      </c>
      <c r="S946" s="5" t="str">
        <f t="shared" si="14"/>
        <v>/</v>
      </c>
      <c r="T946" s="4">
        <f>0+RIGHT(TEXT(Table2[[#This Row],[canvas_ratio]],"000/000"),3)</f>
        <v>181</v>
      </c>
      <c r="U946" s="7">
        <f>Table2[[#This Row],[canvas_ratio]]/Table2[[#This Row],[tan_angle]]</f>
        <v>0.36832412523048413</v>
      </c>
      <c r="V946" s="8">
        <f>0+RIGHT(TEXT(Table2[[#This Row],[ratio]],"0000/0000"),4)/Table2[[#This Row],[tan_angle_numer]]</f>
        <v>181</v>
      </c>
      <c r="W946" s="9" t="b">
        <f>Table2[[#This Row],[multiplier]]=Table2[[#This Row],[multiplier_calc]]</f>
        <v>1</v>
      </c>
    </row>
    <row r="947" spans="1:23" x14ac:dyDescent="0.25">
      <c r="A947" s="1">
        <v>1</v>
      </c>
      <c r="B947" s="1">
        <v>1.82</v>
      </c>
      <c r="C947">
        <v>56.309932474</v>
      </c>
      <c r="D947">
        <v>0</v>
      </c>
      <c r="E947">
        <v>0</v>
      </c>
      <c r="F947">
        <v>206.71457512500001</v>
      </c>
      <c r="G947">
        <v>5.5470019999999997E-3</v>
      </c>
      <c r="H947">
        <v>0.360555128</v>
      </c>
      <c r="I947">
        <v>-327.74461093999997</v>
      </c>
      <c r="J947">
        <v>328.10516606800002</v>
      </c>
      <c r="K947">
        <v>273</v>
      </c>
      <c r="L947">
        <v>182</v>
      </c>
      <c r="M947">
        <v>91</v>
      </c>
      <c r="N947">
        <f>TAN(RADIANS(Table2[[#This Row],[angle]]))</f>
        <v>1.4999999999988534</v>
      </c>
      <c r="O947">
        <f>0+LEFT(TEXT(Table2[[#This Row],[tan_angle]],"000/000"),3)</f>
        <v>3</v>
      </c>
      <c r="P947">
        <f>0+RIGHT(TEXT(Table2[[#This Row],[tan_angle]],"000/000"),3)</f>
        <v>2</v>
      </c>
      <c r="Q947" s="10">
        <f>Table2[[#This Row],[canvas_height]]/Table2[[#This Row],[canvas_width]]</f>
        <v>0.54945054945054939</v>
      </c>
      <c r="R947">
        <f>0+LEFT(TEXT(Table2[[#This Row],[canvas_ratio]],"000/000"),3)</f>
        <v>50</v>
      </c>
      <c r="S947" s="5" t="str">
        <f t="shared" si="14"/>
        <v>/</v>
      </c>
      <c r="T947" s="4">
        <f>0+RIGHT(TEXT(Table2[[#This Row],[canvas_ratio]],"000/000"),3)</f>
        <v>91</v>
      </c>
      <c r="U947" s="7">
        <f>Table2[[#This Row],[canvas_ratio]]/Table2[[#This Row],[tan_angle]]</f>
        <v>0.36630036630064627</v>
      </c>
      <c r="V947" s="8">
        <f>0+RIGHT(TEXT(Table2[[#This Row],[ratio]],"0000/0000"),4)/Table2[[#This Row],[tan_angle_numer]]</f>
        <v>91</v>
      </c>
      <c r="W947" s="9" t="b">
        <f>Table2[[#This Row],[multiplier]]=Table2[[#This Row],[multiplier_calc]]</f>
        <v>1</v>
      </c>
    </row>
    <row r="948" spans="1:23" x14ac:dyDescent="0.25">
      <c r="A948" s="1">
        <v>1</v>
      </c>
      <c r="B948" s="1">
        <v>1.83</v>
      </c>
      <c r="C948">
        <v>56.309932474</v>
      </c>
      <c r="D948">
        <v>0</v>
      </c>
      <c r="E948">
        <v>0</v>
      </c>
      <c r="F948">
        <v>168.25721052099999</v>
      </c>
      <c r="G948">
        <v>2.7735009999999998E-3</v>
      </c>
      <c r="H948">
        <v>0.360555128</v>
      </c>
      <c r="I948">
        <v>-659.45532828199998</v>
      </c>
      <c r="J948">
        <v>659.81588340999997</v>
      </c>
      <c r="K948">
        <v>549</v>
      </c>
      <c r="L948">
        <v>366</v>
      </c>
      <c r="M948">
        <v>183</v>
      </c>
      <c r="N948">
        <f>TAN(RADIANS(Table2[[#This Row],[angle]]))</f>
        <v>1.4999999999988534</v>
      </c>
      <c r="O948">
        <f>0+LEFT(TEXT(Table2[[#This Row],[tan_angle]],"000/000"),3)</f>
        <v>3</v>
      </c>
      <c r="P948">
        <f>0+RIGHT(TEXT(Table2[[#This Row],[tan_angle]],"000/000"),3)</f>
        <v>2</v>
      </c>
      <c r="Q948" s="10">
        <f>Table2[[#This Row],[canvas_height]]/Table2[[#This Row],[canvas_width]]</f>
        <v>0.54644808743169393</v>
      </c>
      <c r="R948">
        <f>0+LEFT(TEXT(Table2[[#This Row],[canvas_ratio]],"000/000"),3)</f>
        <v>100</v>
      </c>
      <c r="S948" s="5" t="str">
        <f t="shared" si="14"/>
        <v>/</v>
      </c>
      <c r="T948" s="4">
        <f>0+RIGHT(TEXT(Table2[[#This Row],[canvas_ratio]],"000/000"),3)</f>
        <v>183</v>
      </c>
      <c r="U948" s="7">
        <f>Table2[[#This Row],[canvas_ratio]]/Table2[[#This Row],[tan_angle]]</f>
        <v>0.36429872495474108</v>
      </c>
      <c r="V948" s="8">
        <f>0+RIGHT(TEXT(Table2[[#This Row],[ratio]],"0000/0000"),4)/Table2[[#This Row],[tan_angle_numer]]</f>
        <v>183</v>
      </c>
      <c r="W948" s="9" t="b">
        <f>Table2[[#This Row],[multiplier]]=Table2[[#This Row],[multiplier_calc]]</f>
        <v>1</v>
      </c>
    </row>
    <row r="949" spans="1:23" x14ac:dyDescent="0.25">
      <c r="A949" s="1">
        <v>1</v>
      </c>
      <c r="B949" s="1">
        <v>1.84</v>
      </c>
      <c r="C949">
        <v>56.309932474</v>
      </c>
      <c r="D949">
        <v>0</v>
      </c>
      <c r="E949">
        <v>0</v>
      </c>
      <c r="F949">
        <v>69.692532654000004</v>
      </c>
      <c r="G949">
        <v>2.2188007999999999E-2</v>
      </c>
      <c r="H949">
        <v>0.360555128</v>
      </c>
      <c r="I949">
        <v>-82.567124207999996</v>
      </c>
      <c r="J949">
        <v>82.927679335999997</v>
      </c>
      <c r="K949">
        <v>69</v>
      </c>
      <c r="L949">
        <v>46</v>
      </c>
      <c r="M949">
        <v>23</v>
      </c>
      <c r="N949">
        <f>TAN(RADIANS(Table2[[#This Row],[angle]]))</f>
        <v>1.4999999999988534</v>
      </c>
      <c r="O949">
        <f>0+LEFT(TEXT(Table2[[#This Row],[tan_angle]],"000/000"),3)</f>
        <v>3</v>
      </c>
      <c r="P949">
        <f>0+RIGHT(TEXT(Table2[[#This Row],[tan_angle]],"000/000"),3)</f>
        <v>2</v>
      </c>
      <c r="Q949" s="10">
        <f>Table2[[#This Row],[canvas_height]]/Table2[[#This Row],[canvas_width]]</f>
        <v>0.54347826086956519</v>
      </c>
      <c r="R949">
        <f>0+LEFT(TEXT(Table2[[#This Row],[canvas_ratio]],"000/000"),3)</f>
        <v>25</v>
      </c>
      <c r="S949" s="5" t="str">
        <f t="shared" si="14"/>
        <v>/</v>
      </c>
      <c r="T949" s="4">
        <f>0+RIGHT(TEXT(Table2[[#This Row],[canvas_ratio]],"000/000"),3)</f>
        <v>46</v>
      </c>
      <c r="U949" s="7">
        <f>Table2[[#This Row],[canvas_ratio]]/Table2[[#This Row],[tan_angle]]</f>
        <v>0.36231884057998709</v>
      </c>
      <c r="V949" s="8">
        <f>0+RIGHT(TEXT(Table2[[#This Row],[ratio]],"0000/0000"),4)/Table2[[#This Row],[tan_angle_numer]]</f>
        <v>23</v>
      </c>
      <c r="W949" s="9" t="b">
        <f>Table2[[#This Row],[multiplier]]=Table2[[#This Row],[multiplier_calc]]</f>
        <v>1</v>
      </c>
    </row>
    <row r="950" spans="1:23" x14ac:dyDescent="0.25">
      <c r="A950" s="1">
        <v>1</v>
      </c>
      <c r="B950" s="1">
        <v>1.85</v>
      </c>
      <c r="C950">
        <v>56.309932474</v>
      </c>
      <c r="D950">
        <v>0</v>
      </c>
      <c r="E950">
        <v>0</v>
      </c>
      <c r="F950">
        <v>103.368381567</v>
      </c>
      <c r="G950">
        <v>-1.3867505E-2</v>
      </c>
      <c r="H950">
        <v>0.360555128</v>
      </c>
      <c r="I950">
        <v>-133.04484206500001</v>
      </c>
      <c r="J950">
        <v>133.405397193</v>
      </c>
      <c r="K950">
        <v>111</v>
      </c>
      <c r="L950">
        <v>74</v>
      </c>
      <c r="M950">
        <v>37</v>
      </c>
      <c r="N950">
        <f>TAN(RADIANS(Table2[[#This Row],[angle]]))</f>
        <v>1.4999999999988534</v>
      </c>
      <c r="O950">
        <f>0+LEFT(TEXT(Table2[[#This Row],[tan_angle]],"000/000"),3)</f>
        <v>3</v>
      </c>
      <c r="P950">
        <f>0+RIGHT(TEXT(Table2[[#This Row],[tan_angle]],"000/000"),3)</f>
        <v>2</v>
      </c>
      <c r="Q950" s="10">
        <f>Table2[[#This Row],[canvas_height]]/Table2[[#This Row],[canvas_width]]</f>
        <v>0.54054054054054046</v>
      </c>
      <c r="R950">
        <f>0+LEFT(TEXT(Table2[[#This Row],[canvas_ratio]],"000/000"),3)</f>
        <v>20</v>
      </c>
      <c r="S950" s="5" t="str">
        <f t="shared" si="14"/>
        <v>/</v>
      </c>
      <c r="T950" s="4">
        <f>0+RIGHT(TEXT(Table2[[#This Row],[canvas_ratio]],"000/000"),3)</f>
        <v>37</v>
      </c>
      <c r="U950" s="7">
        <f>Table2[[#This Row],[canvas_ratio]]/Table2[[#This Row],[tan_angle]]</f>
        <v>0.36036036036063579</v>
      </c>
      <c r="V950" s="8">
        <f>0+RIGHT(TEXT(Table2[[#This Row],[ratio]],"0000/0000"),4)/Table2[[#This Row],[tan_angle_numer]]</f>
        <v>37</v>
      </c>
      <c r="W950" s="9" t="b">
        <f>Table2[[#This Row],[multiplier]]=Table2[[#This Row],[multiplier_calc]]</f>
        <v>1</v>
      </c>
    </row>
    <row r="951" spans="1:23" x14ac:dyDescent="0.25">
      <c r="A951" s="1">
        <v>1</v>
      </c>
      <c r="B951" s="1">
        <v>1.86</v>
      </c>
      <c r="C951">
        <v>56.309932474</v>
      </c>
      <c r="D951">
        <v>0</v>
      </c>
      <c r="E951">
        <v>0</v>
      </c>
      <c r="F951">
        <v>271.61449808399999</v>
      </c>
      <c r="G951">
        <v>5.5470019999999997E-3</v>
      </c>
      <c r="H951">
        <v>0.360555128</v>
      </c>
      <c r="I951">
        <v>-334.95571349099998</v>
      </c>
      <c r="J951">
        <v>335.31626861900003</v>
      </c>
      <c r="K951">
        <v>279</v>
      </c>
      <c r="L951">
        <v>186</v>
      </c>
      <c r="M951">
        <v>93</v>
      </c>
      <c r="N951">
        <f>TAN(RADIANS(Table2[[#This Row],[angle]]))</f>
        <v>1.4999999999988534</v>
      </c>
      <c r="O951">
        <f>0+LEFT(TEXT(Table2[[#This Row],[tan_angle]],"000/000"),3)</f>
        <v>3</v>
      </c>
      <c r="P951">
        <f>0+RIGHT(TEXT(Table2[[#This Row],[tan_angle]],"000/000"),3)</f>
        <v>2</v>
      </c>
      <c r="Q951" s="10">
        <f>Table2[[#This Row],[canvas_height]]/Table2[[#This Row],[canvas_width]]</f>
        <v>0.5376344086021505</v>
      </c>
      <c r="R951">
        <f>0+LEFT(TEXT(Table2[[#This Row],[canvas_ratio]],"000/000"),3)</f>
        <v>50</v>
      </c>
      <c r="S951" s="5" t="str">
        <f t="shared" si="14"/>
        <v>/</v>
      </c>
      <c r="T951" s="4">
        <f>0+RIGHT(TEXT(Table2[[#This Row],[canvas_ratio]],"000/000"),3)</f>
        <v>93</v>
      </c>
      <c r="U951" s="7">
        <f>Table2[[#This Row],[canvas_ratio]]/Table2[[#This Row],[tan_angle]]</f>
        <v>0.3584229390683743</v>
      </c>
      <c r="V951" s="8">
        <f>0+RIGHT(TEXT(Table2[[#This Row],[ratio]],"0000/0000"),4)/Table2[[#This Row],[tan_angle_numer]]</f>
        <v>93</v>
      </c>
      <c r="W951" s="9" t="b">
        <f>Table2[[#This Row],[multiplier]]=Table2[[#This Row],[multiplier_calc]]</f>
        <v>1</v>
      </c>
    </row>
    <row r="952" spans="1:23" x14ac:dyDescent="0.25">
      <c r="A952" s="1">
        <v>1</v>
      </c>
      <c r="B952" s="1">
        <v>1.87</v>
      </c>
      <c r="C952">
        <v>56.309932474</v>
      </c>
      <c r="D952">
        <v>0</v>
      </c>
      <c r="E952">
        <v>0</v>
      </c>
      <c r="F952">
        <v>138.21464789300001</v>
      </c>
      <c r="G952">
        <v>-2.7735009999999998E-3</v>
      </c>
      <c r="H952">
        <v>0.360555128</v>
      </c>
      <c r="I952">
        <v>-673.877533384</v>
      </c>
      <c r="J952">
        <v>674.23808851199999</v>
      </c>
      <c r="K952">
        <v>561</v>
      </c>
      <c r="L952">
        <v>374</v>
      </c>
      <c r="M952">
        <v>187</v>
      </c>
      <c r="N952">
        <f>TAN(RADIANS(Table2[[#This Row],[angle]]))</f>
        <v>1.4999999999988534</v>
      </c>
      <c r="O952">
        <f>0+LEFT(TEXT(Table2[[#This Row],[tan_angle]],"000/000"),3)</f>
        <v>3</v>
      </c>
      <c r="P952">
        <f>0+RIGHT(TEXT(Table2[[#This Row],[tan_angle]],"000/000"),3)</f>
        <v>2</v>
      </c>
      <c r="Q952" s="10">
        <f>Table2[[#This Row],[canvas_height]]/Table2[[#This Row],[canvas_width]]</f>
        <v>0.53475935828876997</v>
      </c>
      <c r="R952">
        <f>0+LEFT(TEXT(Table2[[#This Row],[canvas_ratio]],"000/000"),3)</f>
        <v>100</v>
      </c>
      <c r="S952" s="5" t="str">
        <f t="shared" si="14"/>
        <v>/</v>
      </c>
      <c r="T952" s="4">
        <f>0+RIGHT(TEXT(Table2[[#This Row],[canvas_ratio]],"000/000"),3)</f>
        <v>187</v>
      </c>
      <c r="U952" s="7">
        <f>Table2[[#This Row],[canvas_ratio]]/Table2[[#This Row],[tan_angle]]</f>
        <v>0.35650623885945248</v>
      </c>
      <c r="V952" s="8">
        <f>0+RIGHT(TEXT(Table2[[#This Row],[ratio]],"0000/0000"),4)/Table2[[#This Row],[tan_angle_numer]]</f>
        <v>187</v>
      </c>
      <c r="W952" s="9" t="b">
        <f>Table2[[#This Row],[multiplier]]=Table2[[#This Row],[multiplier_calc]]</f>
        <v>1</v>
      </c>
    </row>
    <row r="953" spans="1:23" x14ac:dyDescent="0.25">
      <c r="A953" s="1">
        <v>1</v>
      </c>
      <c r="B953" s="1">
        <v>1.88</v>
      </c>
      <c r="C953">
        <v>56.309932474</v>
      </c>
      <c r="D953">
        <v>0</v>
      </c>
      <c r="E953">
        <v>0</v>
      </c>
      <c r="F953">
        <v>37.264759181999999</v>
      </c>
      <c r="G953">
        <v>-1.1094003999999999E-2</v>
      </c>
      <c r="H953">
        <v>0.360555128</v>
      </c>
      <c r="I953">
        <v>-169.10035481899999</v>
      </c>
      <c r="J953">
        <v>169.460909947</v>
      </c>
      <c r="K953">
        <v>141</v>
      </c>
      <c r="L953">
        <v>94</v>
      </c>
      <c r="M953">
        <v>47</v>
      </c>
      <c r="N953">
        <f>TAN(RADIANS(Table2[[#This Row],[angle]]))</f>
        <v>1.4999999999988534</v>
      </c>
      <c r="O953">
        <f>0+LEFT(TEXT(Table2[[#This Row],[tan_angle]],"000/000"),3)</f>
        <v>3</v>
      </c>
      <c r="P953">
        <f>0+RIGHT(TEXT(Table2[[#This Row],[tan_angle]],"000/000"),3)</f>
        <v>2</v>
      </c>
      <c r="Q953" s="10">
        <f>Table2[[#This Row],[canvas_height]]/Table2[[#This Row],[canvas_width]]</f>
        <v>0.53191489361702127</v>
      </c>
      <c r="R953">
        <f>0+LEFT(TEXT(Table2[[#This Row],[canvas_ratio]],"000/000"),3)</f>
        <v>25</v>
      </c>
      <c r="S953" s="5" t="str">
        <f t="shared" ref="S953:S1016" si="15">"/"</f>
        <v>/</v>
      </c>
      <c r="T953" s="4">
        <f>0+RIGHT(TEXT(Table2[[#This Row],[canvas_ratio]],"000/000"),3)</f>
        <v>47</v>
      </c>
      <c r="U953" s="7">
        <f>Table2[[#This Row],[canvas_ratio]]/Table2[[#This Row],[tan_angle]]</f>
        <v>0.35460992907828526</v>
      </c>
      <c r="V953" s="8">
        <f>0+RIGHT(TEXT(Table2[[#This Row],[ratio]],"0000/0000"),4)/Table2[[#This Row],[tan_angle_numer]]</f>
        <v>47</v>
      </c>
      <c r="W953" s="9" t="b">
        <f>Table2[[#This Row],[multiplier]]=Table2[[#This Row],[multiplier_calc]]</f>
        <v>1</v>
      </c>
    </row>
    <row r="954" spans="1:23" x14ac:dyDescent="0.25">
      <c r="A954" s="1">
        <v>1</v>
      </c>
      <c r="B954" s="1">
        <v>1.89</v>
      </c>
      <c r="C954">
        <v>56.309932474</v>
      </c>
      <c r="D954">
        <v>0</v>
      </c>
      <c r="E954">
        <v>0</v>
      </c>
      <c r="F954">
        <v>350.94217314600002</v>
      </c>
      <c r="G954">
        <v>-2.7735009999999998E-3</v>
      </c>
      <c r="H954">
        <v>0.360555128</v>
      </c>
      <c r="I954">
        <v>-681.08863593499996</v>
      </c>
      <c r="J954">
        <v>681.44919106299994</v>
      </c>
      <c r="K954">
        <v>567</v>
      </c>
      <c r="L954">
        <v>378</v>
      </c>
      <c r="M954">
        <v>189</v>
      </c>
      <c r="N954">
        <f>TAN(RADIANS(Table2[[#This Row],[angle]]))</f>
        <v>1.4999999999988534</v>
      </c>
      <c r="O954">
        <f>0+LEFT(TEXT(Table2[[#This Row],[tan_angle]],"000/000"),3)</f>
        <v>3</v>
      </c>
      <c r="P954">
        <f>0+RIGHT(TEXT(Table2[[#This Row],[tan_angle]],"000/000"),3)</f>
        <v>2</v>
      </c>
      <c r="Q954" s="10">
        <f>Table2[[#This Row],[canvas_height]]/Table2[[#This Row],[canvas_width]]</f>
        <v>0.52910052910052918</v>
      </c>
      <c r="R954">
        <f>0+LEFT(TEXT(Table2[[#This Row],[canvas_ratio]],"000/000"),3)</f>
        <v>100</v>
      </c>
      <c r="S954" s="5" t="str">
        <f t="shared" si="15"/>
        <v>/</v>
      </c>
      <c r="T954" s="4">
        <f>0+RIGHT(TEXT(Table2[[#This Row],[canvas_ratio]],"000/000"),3)</f>
        <v>189</v>
      </c>
      <c r="U954" s="7">
        <f>Table2[[#This Row],[canvas_ratio]]/Table2[[#This Row],[tan_angle]]</f>
        <v>0.35273368606728911</v>
      </c>
      <c r="V954" s="8">
        <f>0+RIGHT(TEXT(Table2[[#This Row],[ratio]],"0000/0000"),4)/Table2[[#This Row],[tan_angle_numer]]</f>
        <v>189</v>
      </c>
      <c r="W954" s="9" t="b">
        <f>Table2[[#This Row],[multiplier]]=Table2[[#This Row],[multiplier_calc]]</f>
        <v>1</v>
      </c>
    </row>
    <row r="955" spans="1:23" x14ac:dyDescent="0.25">
      <c r="A955" s="1">
        <v>1</v>
      </c>
      <c r="B955" s="1">
        <v>1.9</v>
      </c>
      <c r="C955">
        <v>56.309932474</v>
      </c>
      <c r="D955">
        <v>0</v>
      </c>
      <c r="E955">
        <v>0</v>
      </c>
      <c r="F955">
        <v>44.486955737000002</v>
      </c>
      <c r="G955">
        <v>-2.7735010000000001E-2</v>
      </c>
      <c r="H955">
        <v>0.360555128</v>
      </c>
      <c r="I955">
        <v>-68.144919106000003</v>
      </c>
      <c r="J955">
        <v>68.505474234000005</v>
      </c>
      <c r="K955">
        <v>57</v>
      </c>
      <c r="L955">
        <v>38</v>
      </c>
      <c r="M955">
        <v>19</v>
      </c>
      <c r="N955">
        <f>TAN(RADIANS(Table2[[#This Row],[angle]]))</f>
        <v>1.4999999999988534</v>
      </c>
      <c r="O955">
        <f>0+LEFT(TEXT(Table2[[#This Row],[tan_angle]],"000/000"),3)</f>
        <v>3</v>
      </c>
      <c r="P955">
        <f>0+RIGHT(TEXT(Table2[[#This Row],[tan_angle]],"000/000"),3)</f>
        <v>2</v>
      </c>
      <c r="Q955" s="10">
        <f>Table2[[#This Row],[canvas_height]]/Table2[[#This Row],[canvas_width]]</f>
        <v>0.52631578947368418</v>
      </c>
      <c r="R955">
        <f>0+LEFT(TEXT(Table2[[#This Row],[canvas_ratio]],"000/000"),3)</f>
        <v>10</v>
      </c>
      <c r="S955" s="5" t="str">
        <f t="shared" si="15"/>
        <v>/</v>
      </c>
      <c r="T955" s="4">
        <f>0+RIGHT(TEXT(Table2[[#This Row],[canvas_ratio]],"000/000"),3)</f>
        <v>19</v>
      </c>
      <c r="U955" s="7">
        <f>Table2[[#This Row],[canvas_ratio]]/Table2[[#This Row],[tan_angle]]</f>
        <v>0.35087719298272435</v>
      </c>
      <c r="V955" s="8">
        <f>0+RIGHT(TEXT(Table2[[#This Row],[ratio]],"0000/0000"),4)/Table2[[#This Row],[tan_angle_numer]]</f>
        <v>19</v>
      </c>
      <c r="W955" s="9" t="b">
        <f>Table2[[#This Row],[multiplier]]=Table2[[#This Row],[multiplier_calc]]</f>
        <v>1</v>
      </c>
    </row>
    <row r="956" spans="1:23" x14ac:dyDescent="0.25">
      <c r="A956" s="1">
        <v>1</v>
      </c>
      <c r="B956" s="1">
        <v>1.91</v>
      </c>
      <c r="C956">
        <v>56.309932474</v>
      </c>
      <c r="D956">
        <v>0</v>
      </c>
      <c r="E956">
        <v>0</v>
      </c>
      <c r="F956">
        <v>127.397994067</v>
      </c>
      <c r="G956">
        <v>-2.7735009999999998E-3</v>
      </c>
      <c r="H956">
        <v>0.360555128</v>
      </c>
      <c r="I956">
        <v>-688.29973848600002</v>
      </c>
      <c r="J956">
        <v>688.66029361400001</v>
      </c>
      <c r="K956">
        <v>573</v>
      </c>
      <c r="L956">
        <v>382</v>
      </c>
      <c r="M956">
        <v>191</v>
      </c>
      <c r="N956">
        <f>TAN(RADIANS(Table2[[#This Row],[angle]]))</f>
        <v>1.4999999999988534</v>
      </c>
      <c r="O956">
        <f>0+LEFT(TEXT(Table2[[#This Row],[tan_angle]],"000/000"),3)</f>
        <v>3</v>
      </c>
      <c r="P956">
        <f>0+RIGHT(TEXT(Table2[[#This Row],[tan_angle]],"000/000"),3)</f>
        <v>2</v>
      </c>
      <c r="Q956" s="10">
        <f>Table2[[#This Row],[canvas_height]]/Table2[[#This Row],[canvas_width]]</f>
        <v>0.52356020942408377</v>
      </c>
      <c r="R956">
        <f>0+LEFT(TEXT(Table2[[#This Row],[canvas_ratio]],"000/000"),3)</f>
        <v>100</v>
      </c>
      <c r="S956" s="5" t="str">
        <f t="shared" si="15"/>
        <v>/</v>
      </c>
      <c r="T956" s="4">
        <f>0+RIGHT(TEXT(Table2[[#This Row],[canvas_ratio]],"000/000"),3)</f>
        <v>191</v>
      </c>
      <c r="U956" s="7">
        <f>Table2[[#This Row],[canvas_ratio]]/Table2[[#This Row],[tan_angle]]</f>
        <v>0.34904013961632269</v>
      </c>
      <c r="V956" s="8">
        <f>0+RIGHT(TEXT(Table2[[#This Row],[ratio]],"0000/0000"),4)/Table2[[#This Row],[tan_angle_numer]]</f>
        <v>191</v>
      </c>
      <c r="W956" s="9" t="b">
        <f>Table2[[#This Row],[multiplier]]=Table2[[#This Row],[multiplier_calc]]</f>
        <v>1</v>
      </c>
    </row>
    <row r="957" spans="1:23" x14ac:dyDescent="0.25">
      <c r="A957" s="1">
        <v>1</v>
      </c>
      <c r="B957" s="1">
        <v>1.92</v>
      </c>
      <c r="C957">
        <v>56.309932474</v>
      </c>
      <c r="D957">
        <v>0</v>
      </c>
      <c r="E957">
        <v>0</v>
      </c>
      <c r="F957">
        <v>27.657351783999999</v>
      </c>
      <c r="G957">
        <v>-2.2188007999999999E-2</v>
      </c>
      <c r="H957">
        <v>0.360555128</v>
      </c>
      <c r="I957">
        <v>-86.172675483999996</v>
      </c>
      <c r="J957">
        <v>86.533230611999997</v>
      </c>
      <c r="K957">
        <v>72</v>
      </c>
      <c r="L957">
        <v>48</v>
      </c>
      <c r="M957">
        <v>24</v>
      </c>
      <c r="N957">
        <f>TAN(RADIANS(Table2[[#This Row],[angle]]))</f>
        <v>1.4999999999988534</v>
      </c>
      <c r="O957">
        <f>0+LEFT(TEXT(Table2[[#This Row],[tan_angle]],"000/000"),3)</f>
        <v>3</v>
      </c>
      <c r="P957">
        <f>0+RIGHT(TEXT(Table2[[#This Row],[tan_angle]],"000/000"),3)</f>
        <v>2</v>
      </c>
      <c r="Q957" s="10">
        <f>Table2[[#This Row],[canvas_height]]/Table2[[#This Row],[canvas_width]]</f>
        <v>0.52083333333333337</v>
      </c>
      <c r="R957">
        <f>0+LEFT(TEXT(Table2[[#This Row],[canvas_ratio]],"000/000"),3)</f>
        <v>25</v>
      </c>
      <c r="S957" s="5" t="str">
        <f t="shared" si="15"/>
        <v>/</v>
      </c>
      <c r="T957" s="4">
        <f>0+RIGHT(TEXT(Table2[[#This Row],[canvas_ratio]],"000/000"),3)</f>
        <v>48</v>
      </c>
      <c r="U957" s="7">
        <f>Table2[[#This Row],[canvas_ratio]]/Table2[[#This Row],[tan_angle]]</f>
        <v>0.34722222222248766</v>
      </c>
      <c r="V957" s="8">
        <f>0+RIGHT(TEXT(Table2[[#This Row],[ratio]],"0000/0000"),4)/Table2[[#This Row],[tan_angle_numer]]</f>
        <v>24</v>
      </c>
      <c r="W957" s="9" t="b">
        <f>Table2[[#This Row],[multiplier]]=Table2[[#This Row],[multiplier_calc]]</f>
        <v>1</v>
      </c>
    </row>
    <row r="958" spans="1:23" x14ac:dyDescent="0.25">
      <c r="A958" s="1">
        <v>1</v>
      </c>
      <c r="B958" s="1">
        <v>1.93</v>
      </c>
      <c r="C958">
        <v>56.309932474</v>
      </c>
      <c r="D958">
        <v>0</v>
      </c>
      <c r="E958">
        <v>0</v>
      </c>
      <c r="F958">
        <v>66.103622384000005</v>
      </c>
      <c r="G958">
        <v>-2.7735009999999998E-3</v>
      </c>
      <c r="H958">
        <v>0.360555128</v>
      </c>
      <c r="I958">
        <v>-695.51084103699998</v>
      </c>
      <c r="J958">
        <v>695.87139616499996</v>
      </c>
      <c r="K958">
        <v>579</v>
      </c>
      <c r="L958">
        <v>386</v>
      </c>
      <c r="M958">
        <v>193</v>
      </c>
      <c r="N958">
        <f>TAN(RADIANS(Table2[[#This Row],[angle]]))</f>
        <v>1.4999999999988534</v>
      </c>
      <c r="O958">
        <f>0+LEFT(TEXT(Table2[[#This Row],[tan_angle]],"000/000"),3)</f>
        <v>3</v>
      </c>
      <c r="P958">
        <f>0+RIGHT(TEXT(Table2[[#This Row],[tan_angle]],"000/000"),3)</f>
        <v>2</v>
      </c>
      <c r="Q958" s="10">
        <f>Table2[[#This Row],[canvas_height]]/Table2[[#This Row],[canvas_width]]</f>
        <v>0.5181347150259068</v>
      </c>
      <c r="R958">
        <f>0+LEFT(TEXT(Table2[[#This Row],[canvas_ratio]],"000/000"),3)</f>
        <v>100</v>
      </c>
      <c r="S958" s="5" t="str">
        <f t="shared" si="15"/>
        <v>/</v>
      </c>
      <c r="T958" s="4">
        <f>0+RIGHT(TEXT(Table2[[#This Row],[canvas_ratio]],"000/000"),3)</f>
        <v>193</v>
      </c>
      <c r="U958" s="7">
        <f>Table2[[#This Row],[canvas_ratio]]/Table2[[#This Row],[tan_angle]]</f>
        <v>0.3454231433508686</v>
      </c>
      <c r="V958" s="8">
        <f>0+RIGHT(TEXT(Table2[[#This Row],[ratio]],"0000/0000"),4)/Table2[[#This Row],[tan_angle_numer]]</f>
        <v>193</v>
      </c>
      <c r="W958" s="9" t="b">
        <f>Table2[[#This Row],[multiplier]]=Table2[[#This Row],[multiplier_calc]]</f>
        <v>1</v>
      </c>
    </row>
    <row r="959" spans="1:23" x14ac:dyDescent="0.25">
      <c r="A959" s="1">
        <v>1</v>
      </c>
      <c r="B959" s="1">
        <v>1.94</v>
      </c>
      <c r="C959">
        <v>56.309932474</v>
      </c>
      <c r="D959">
        <v>0</v>
      </c>
      <c r="E959">
        <v>0</v>
      </c>
      <c r="F959">
        <v>38.462911605999999</v>
      </c>
      <c r="G959">
        <v>-5.5470019999999997E-3</v>
      </c>
      <c r="H959">
        <v>0.360555128</v>
      </c>
      <c r="I959">
        <v>-349.37791859200001</v>
      </c>
      <c r="J959">
        <v>349.73847372</v>
      </c>
      <c r="K959">
        <v>291</v>
      </c>
      <c r="L959">
        <v>194</v>
      </c>
      <c r="M959">
        <v>97</v>
      </c>
      <c r="N959">
        <f>TAN(RADIANS(Table2[[#This Row],[angle]]))</f>
        <v>1.4999999999988534</v>
      </c>
      <c r="O959">
        <f>0+LEFT(TEXT(Table2[[#This Row],[tan_angle]],"000/000"),3)</f>
        <v>3</v>
      </c>
      <c r="P959">
        <f>0+RIGHT(TEXT(Table2[[#This Row],[tan_angle]],"000/000"),3)</f>
        <v>2</v>
      </c>
      <c r="Q959" s="10">
        <f>Table2[[#This Row],[canvas_height]]/Table2[[#This Row],[canvas_width]]</f>
        <v>0.51546391752577325</v>
      </c>
      <c r="R959">
        <f>0+LEFT(TEXT(Table2[[#This Row],[canvas_ratio]],"000/000"),3)</f>
        <v>50</v>
      </c>
      <c r="S959" s="5" t="str">
        <f t="shared" si="15"/>
        <v>/</v>
      </c>
      <c r="T959" s="4">
        <f>0+RIGHT(TEXT(Table2[[#This Row],[canvas_ratio]],"000/000"),3)</f>
        <v>97</v>
      </c>
      <c r="U959" s="7">
        <f>Table2[[#This Row],[canvas_ratio]]/Table2[[#This Row],[tan_angle]]</f>
        <v>0.34364261168411153</v>
      </c>
      <c r="V959" s="8">
        <f>0+RIGHT(TEXT(Table2[[#This Row],[ratio]],"0000/0000"),4)/Table2[[#This Row],[tan_angle_numer]]</f>
        <v>97</v>
      </c>
      <c r="W959" s="9" t="b">
        <f>Table2[[#This Row],[multiplier]]=Table2[[#This Row],[multiplier_calc]]</f>
        <v>1</v>
      </c>
    </row>
    <row r="960" spans="1:23" x14ac:dyDescent="0.25">
      <c r="A960" s="1">
        <v>1</v>
      </c>
      <c r="B960" s="1">
        <v>1.95</v>
      </c>
      <c r="C960">
        <v>56.309932474</v>
      </c>
      <c r="D960">
        <v>0</v>
      </c>
      <c r="E960">
        <v>0</v>
      </c>
      <c r="F960">
        <v>45.679561159000002</v>
      </c>
      <c r="G960">
        <v>-1.3867505E-2</v>
      </c>
      <c r="H960">
        <v>0.360555128</v>
      </c>
      <c r="I960">
        <v>-140.25594461599999</v>
      </c>
      <c r="J960">
        <v>140.61649974400001</v>
      </c>
      <c r="K960">
        <v>117</v>
      </c>
      <c r="L960">
        <v>78</v>
      </c>
      <c r="M960">
        <v>39</v>
      </c>
      <c r="N960">
        <f>TAN(RADIANS(Table2[[#This Row],[angle]]))</f>
        <v>1.4999999999988534</v>
      </c>
      <c r="O960">
        <f>0+LEFT(TEXT(Table2[[#This Row],[tan_angle]],"000/000"),3)</f>
        <v>3</v>
      </c>
      <c r="P960">
        <f>0+RIGHT(TEXT(Table2[[#This Row],[tan_angle]],"000/000"),3)</f>
        <v>2</v>
      </c>
      <c r="Q960" s="10">
        <f>Table2[[#This Row],[canvas_height]]/Table2[[#This Row],[canvas_width]]</f>
        <v>0.51282051282051289</v>
      </c>
      <c r="R960">
        <f>0+LEFT(TEXT(Table2[[#This Row],[canvas_ratio]],"000/000"),3)</f>
        <v>20</v>
      </c>
      <c r="S960" s="5" t="str">
        <f t="shared" si="15"/>
        <v>/</v>
      </c>
      <c r="T960" s="4">
        <f>0+RIGHT(TEXT(Table2[[#This Row],[canvas_ratio]],"000/000"),3)</f>
        <v>39</v>
      </c>
      <c r="U960" s="7">
        <f>Table2[[#This Row],[canvas_ratio]]/Table2[[#This Row],[tan_angle]]</f>
        <v>0.34188034188060329</v>
      </c>
      <c r="V960" s="8">
        <f>0+RIGHT(TEXT(Table2[[#This Row],[ratio]],"0000/0000"),4)/Table2[[#This Row],[tan_angle_numer]]</f>
        <v>39</v>
      </c>
      <c r="W960" s="9" t="b">
        <f>Table2[[#This Row],[multiplier]]=Table2[[#This Row],[multiplier_calc]]</f>
        <v>1</v>
      </c>
    </row>
    <row r="961" spans="1:23" x14ac:dyDescent="0.25">
      <c r="A961" s="1">
        <v>1</v>
      </c>
      <c r="B961" s="1">
        <v>1.96</v>
      </c>
      <c r="C961">
        <v>56.309932474</v>
      </c>
      <c r="D961">
        <v>0</v>
      </c>
      <c r="E961">
        <v>0</v>
      </c>
      <c r="F961">
        <v>116.58688724300001</v>
      </c>
      <c r="G961">
        <v>-1.1094003999999999E-2</v>
      </c>
      <c r="H961">
        <v>0.360555128</v>
      </c>
      <c r="I961">
        <v>-176.31145737</v>
      </c>
      <c r="J961">
        <v>176.67201249799999</v>
      </c>
      <c r="K961">
        <v>147</v>
      </c>
      <c r="L961">
        <v>98</v>
      </c>
      <c r="M961">
        <v>49</v>
      </c>
      <c r="N961">
        <f>TAN(RADIANS(Table2[[#This Row],[angle]]))</f>
        <v>1.4999999999988534</v>
      </c>
      <c r="O961">
        <f>0+LEFT(TEXT(Table2[[#This Row],[tan_angle]],"000/000"),3)</f>
        <v>3</v>
      </c>
      <c r="P961">
        <f>0+RIGHT(TEXT(Table2[[#This Row],[tan_angle]],"000/000"),3)</f>
        <v>2</v>
      </c>
      <c r="Q961" s="10">
        <f>Table2[[#This Row],[canvas_height]]/Table2[[#This Row],[canvas_width]]</f>
        <v>0.51020408163265307</v>
      </c>
      <c r="R961">
        <f>0+LEFT(TEXT(Table2[[#This Row],[canvas_ratio]],"000/000"),3)</f>
        <v>25</v>
      </c>
      <c r="S961" s="5" t="str">
        <f t="shared" si="15"/>
        <v>/</v>
      </c>
      <c r="T961" s="4">
        <f>0+RIGHT(TEXT(Table2[[#This Row],[canvas_ratio]],"000/000"),3)</f>
        <v>49</v>
      </c>
      <c r="U961" s="7">
        <f>Table2[[#This Row],[canvas_ratio]]/Table2[[#This Row],[tan_angle]]</f>
        <v>0.34013605442202871</v>
      </c>
      <c r="V961" s="8">
        <f>0+RIGHT(TEXT(Table2[[#This Row],[ratio]],"0000/0000"),4)/Table2[[#This Row],[tan_angle_numer]]</f>
        <v>49</v>
      </c>
      <c r="W961" s="9" t="b">
        <f>Table2[[#This Row],[multiplier]]=Table2[[#This Row],[multiplier_calc]]</f>
        <v>1</v>
      </c>
    </row>
    <row r="962" spans="1:23" x14ac:dyDescent="0.25">
      <c r="A962" s="1">
        <v>1</v>
      </c>
      <c r="B962" s="1">
        <v>1.97</v>
      </c>
      <c r="C962">
        <v>56.309932474</v>
      </c>
      <c r="D962">
        <v>0</v>
      </c>
      <c r="E962">
        <v>0</v>
      </c>
      <c r="F962">
        <v>394.20878845099998</v>
      </c>
      <c r="G962">
        <v>-2.7735009999999998E-3</v>
      </c>
      <c r="H962">
        <v>0.360555128</v>
      </c>
      <c r="I962">
        <v>-709.933046139</v>
      </c>
      <c r="J962">
        <v>710.29360126699999</v>
      </c>
      <c r="K962">
        <v>591</v>
      </c>
      <c r="L962">
        <v>394</v>
      </c>
      <c r="M962">
        <v>197</v>
      </c>
      <c r="N962">
        <f>TAN(RADIANS(Table2[[#This Row],[angle]]))</f>
        <v>1.4999999999988534</v>
      </c>
      <c r="O962">
        <f>0+LEFT(TEXT(Table2[[#This Row],[tan_angle]],"000/000"),3)</f>
        <v>3</v>
      </c>
      <c r="P962">
        <f>0+RIGHT(TEXT(Table2[[#This Row],[tan_angle]],"000/000"),3)</f>
        <v>2</v>
      </c>
      <c r="Q962" s="10">
        <f>Table2[[#This Row],[canvas_height]]/Table2[[#This Row],[canvas_width]]</f>
        <v>0.50761421319796951</v>
      </c>
      <c r="R962">
        <f>0+LEFT(TEXT(Table2[[#This Row],[canvas_ratio]],"000/000"),3)</f>
        <v>100</v>
      </c>
      <c r="S962" s="5" t="str">
        <f t="shared" si="15"/>
        <v>/</v>
      </c>
      <c r="T962" s="4">
        <f>0+RIGHT(TEXT(Table2[[#This Row],[canvas_ratio]],"000/000"),3)</f>
        <v>197</v>
      </c>
      <c r="U962" s="7">
        <f>Table2[[#This Row],[canvas_ratio]]/Table2[[#This Row],[tan_angle]]</f>
        <v>0.33840947546557171</v>
      </c>
      <c r="V962" s="8">
        <f>0+RIGHT(TEXT(Table2[[#This Row],[ratio]],"0000/0000"),4)/Table2[[#This Row],[tan_angle_numer]]</f>
        <v>197</v>
      </c>
      <c r="W962" s="9" t="b">
        <f>Table2[[#This Row],[multiplier]]=Table2[[#This Row],[multiplier_calc]]</f>
        <v>1</v>
      </c>
    </row>
    <row r="963" spans="1:23" x14ac:dyDescent="0.25">
      <c r="A963" s="1">
        <v>1</v>
      </c>
      <c r="B963" s="1">
        <v>1.98</v>
      </c>
      <c r="C963">
        <v>56.309932474</v>
      </c>
      <c r="D963">
        <v>0</v>
      </c>
      <c r="E963">
        <v>0</v>
      </c>
      <c r="F963">
        <v>117.785039666</v>
      </c>
      <c r="G963">
        <v>-5.5470019999999997E-3</v>
      </c>
      <c r="H963">
        <v>0.360555128</v>
      </c>
      <c r="I963">
        <v>-356.58902114300002</v>
      </c>
      <c r="J963">
        <v>356.94957627100001</v>
      </c>
      <c r="K963">
        <v>297</v>
      </c>
      <c r="L963">
        <v>198</v>
      </c>
      <c r="M963">
        <v>99</v>
      </c>
      <c r="N963">
        <f>TAN(RADIANS(Table2[[#This Row],[angle]]))</f>
        <v>1.4999999999988534</v>
      </c>
      <c r="O963">
        <f>0+LEFT(TEXT(Table2[[#This Row],[tan_angle]],"000/000"),3)</f>
        <v>3</v>
      </c>
      <c r="P963">
        <f>0+RIGHT(TEXT(Table2[[#This Row],[tan_angle]],"000/000"),3)</f>
        <v>2</v>
      </c>
      <c r="Q963" s="10">
        <f>Table2[[#This Row],[canvas_height]]/Table2[[#This Row],[canvas_width]]</f>
        <v>0.50505050505050508</v>
      </c>
      <c r="R963">
        <f>0+LEFT(TEXT(Table2[[#This Row],[canvas_ratio]],"000/000"),3)</f>
        <v>50</v>
      </c>
      <c r="S963" s="5" t="str">
        <f t="shared" si="15"/>
        <v>/</v>
      </c>
      <c r="T963" s="4">
        <f>0+RIGHT(TEXT(Table2[[#This Row],[canvas_ratio]],"000/000"),3)</f>
        <v>99</v>
      </c>
      <c r="U963" s="7">
        <f>Table2[[#This Row],[canvas_ratio]]/Table2[[#This Row],[tan_angle]]</f>
        <v>0.33670033670059413</v>
      </c>
      <c r="V963" s="8">
        <f>0+RIGHT(TEXT(Table2[[#This Row],[ratio]],"0000/0000"),4)/Table2[[#This Row],[tan_angle_numer]]</f>
        <v>99</v>
      </c>
      <c r="W963" s="9" t="b">
        <f>Table2[[#This Row],[multiplier]]=Table2[[#This Row],[multiplier_calc]]</f>
        <v>1</v>
      </c>
    </row>
    <row r="964" spans="1:23" x14ac:dyDescent="0.25">
      <c r="A964" s="1">
        <v>1</v>
      </c>
      <c r="B964" s="1">
        <v>1.99</v>
      </c>
      <c r="C964">
        <v>56.309932474</v>
      </c>
      <c r="D964">
        <v>0</v>
      </c>
      <c r="E964">
        <v>0</v>
      </c>
      <c r="F964">
        <v>477.13646778700002</v>
      </c>
      <c r="G964">
        <v>-2.7735009999999998E-3</v>
      </c>
      <c r="H964">
        <v>0.360555128</v>
      </c>
      <c r="I964">
        <v>-717.14414868999995</v>
      </c>
      <c r="J964">
        <v>717.50470381799994</v>
      </c>
      <c r="K964">
        <v>597</v>
      </c>
      <c r="L964">
        <v>398</v>
      </c>
      <c r="M964">
        <v>199</v>
      </c>
      <c r="N964">
        <f>TAN(RADIANS(Table2[[#This Row],[angle]]))</f>
        <v>1.4999999999988534</v>
      </c>
      <c r="O964">
        <f>0+LEFT(TEXT(Table2[[#This Row],[tan_angle]],"000/000"),3)</f>
        <v>3</v>
      </c>
      <c r="P964">
        <f>0+RIGHT(TEXT(Table2[[#This Row],[tan_angle]],"000/000"),3)</f>
        <v>2</v>
      </c>
      <c r="Q964" s="10">
        <f>Table2[[#This Row],[canvas_height]]/Table2[[#This Row],[canvas_width]]</f>
        <v>0.50251256281407031</v>
      </c>
      <c r="R964">
        <f>0+LEFT(TEXT(Table2[[#This Row],[canvas_ratio]],"000/000"),3)</f>
        <v>100</v>
      </c>
      <c r="S964" s="5" t="str">
        <f t="shared" si="15"/>
        <v>/</v>
      </c>
      <c r="T964" s="4">
        <f>0+RIGHT(TEXT(Table2[[#This Row],[canvas_ratio]],"000/000"),3)</f>
        <v>199</v>
      </c>
      <c r="U964" s="7">
        <f>Table2[[#This Row],[canvas_ratio]]/Table2[[#This Row],[tan_angle]]</f>
        <v>0.33500837520963628</v>
      </c>
      <c r="V964" s="8">
        <f>0+RIGHT(TEXT(Table2[[#This Row],[ratio]],"0000/0000"),4)/Table2[[#This Row],[tan_angle_numer]]</f>
        <v>199</v>
      </c>
      <c r="W964" s="9" t="b">
        <f>Table2[[#This Row],[multiplier]]=Table2[[#This Row],[multiplier_calc]]</f>
        <v>1</v>
      </c>
    </row>
    <row r="965" spans="1:23" x14ac:dyDescent="0.25">
      <c r="A965" s="1">
        <v>1</v>
      </c>
      <c r="B965" s="1">
        <v>2</v>
      </c>
      <c r="C965">
        <v>56.309932474</v>
      </c>
      <c r="D965">
        <v>0</v>
      </c>
      <c r="E965">
        <v>0</v>
      </c>
      <c r="F965">
        <v>0.83205029399999997</v>
      </c>
      <c r="G965">
        <v>0.55470019599999998</v>
      </c>
      <c r="H965">
        <v>0.360555128</v>
      </c>
      <c r="I965">
        <v>-3.2449961479999998</v>
      </c>
      <c r="J965">
        <v>3.6055512759999999</v>
      </c>
      <c r="K965">
        <v>3</v>
      </c>
      <c r="L965">
        <v>2</v>
      </c>
      <c r="M965">
        <v>1</v>
      </c>
      <c r="N965">
        <f>TAN(RADIANS(Table2[[#This Row],[angle]]))</f>
        <v>1.4999999999988534</v>
      </c>
      <c r="O965">
        <f>0+LEFT(TEXT(Table2[[#This Row],[tan_angle]],"000/000"),3)</f>
        <v>3</v>
      </c>
      <c r="P965">
        <f>0+RIGHT(TEXT(Table2[[#This Row],[tan_angle]],"000/000"),3)</f>
        <v>2</v>
      </c>
      <c r="Q965" s="10">
        <f>Table2[[#This Row],[canvas_height]]/Table2[[#This Row],[canvas_width]]</f>
        <v>0.5</v>
      </c>
      <c r="R965">
        <f>0+LEFT(TEXT(Table2[[#This Row],[canvas_ratio]],"000/000"),3)</f>
        <v>1</v>
      </c>
      <c r="S965" s="5" t="str">
        <f t="shared" si="15"/>
        <v>/</v>
      </c>
      <c r="T965" s="4">
        <f>0+RIGHT(TEXT(Table2[[#This Row],[canvas_ratio]],"000/000"),3)</f>
        <v>2</v>
      </c>
      <c r="U965" s="7">
        <f>Table2[[#This Row],[canvas_ratio]]/Table2[[#This Row],[tan_angle]]</f>
        <v>0.33333333333358817</v>
      </c>
      <c r="V965" s="8">
        <f>0+RIGHT(TEXT(Table2[[#This Row],[ratio]],"0000/0000"),4)/Table2[[#This Row],[tan_angle_numer]]</f>
        <v>1</v>
      </c>
      <c r="W965" s="9" t="b">
        <f>Table2[[#This Row],[multiplier]]=Table2[[#This Row],[multiplier_calc]]</f>
        <v>1</v>
      </c>
    </row>
    <row r="966" spans="1:23" x14ac:dyDescent="0.25">
      <c r="A966" s="1">
        <v>1</v>
      </c>
      <c r="B966" s="1">
        <v>2.0099999999999998</v>
      </c>
      <c r="C966">
        <v>90</v>
      </c>
      <c r="D966">
        <v>0</v>
      </c>
      <c r="E966">
        <v>0</v>
      </c>
      <c r="F966">
        <v>0</v>
      </c>
      <c r="G966">
        <v>2.0099999999999998</v>
      </c>
      <c r="H966">
        <v>0.5</v>
      </c>
      <c r="I966">
        <v>-0.5</v>
      </c>
      <c r="J966">
        <v>1</v>
      </c>
      <c r="K966">
        <v>0.83209999999999995</v>
      </c>
      <c r="L966">
        <v>0.55469999999999997</v>
      </c>
      <c r="M966">
        <v>0.27739999999999998</v>
      </c>
      <c r="N966">
        <f>TAN(RADIANS(Table2[[#This Row],[angle]]))</f>
        <v>1.6324552277619072E+16</v>
      </c>
      <c r="O966" t="e">
        <f>0+LEFT(TEXT(Table2[[#This Row],[tan_angle]],"000/000"),3)</f>
        <v>#VALUE!</v>
      </c>
      <c r="P966" t="e">
        <f>0+RIGHT(TEXT(Table2[[#This Row],[tan_angle]],"000/000"),3)</f>
        <v>#VALUE!</v>
      </c>
      <c r="Q966" s="10">
        <f>Table2[[#This Row],[canvas_height]]/Table2[[#This Row],[canvas_width]]</f>
        <v>0.49751243781094534</v>
      </c>
      <c r="R966">
        <f>0+LEFT(TEXT(Table2[[#This Row],[canvas_ratio]],"000/000"),3)</f>
        <v>100</v>
      </c>
      <c r="S966" s="5" t="str">
        <f t="shared" si="15"/>
        <v>/</v>
      </c>
      <c r="T966" s="4">
        <f>0+RIGHT(TEXT(Table2[[#This Row],[canvas_ratio]],"000/000"),3)</f>
        <v>201</v>
      </c>
      <c r="U966" s="7">
        <f>Table2[[#This Row],[canvas_ratio]]/Table2[[#This Row],[tan_angle]]</f>
        <v>3.0476329724095029E-17</v>
      </c>
      <c r="V966" s="8" t="e">
        <f>0+RIGHT(TEXT(Table2[[#This Row],[ratio]],"0000/0000"),4)/Table2[[#This Row],[tan_angle_numer]]</f>
        <v>#VALUE!</v>
      </c>
      <c r="W966" s="9" t="e">
        <f>Table2[[#This Row],[multiplier]]=Table2[[#This Row],[multiplier_calc]]</f>
        <v>#VALUE!</v>
      </c>
    </row>
    <row r="967" spans="1:23" x14ac:dyDescent="0.25">
      <c r="A967" s="1">
        <v>1</v>
      </c>
      <c r="B967" s="1">
        <v>2.02</v>
      </c>
      <c r="C967">
        <v>56.309932474</v>
      </c>
      <c r="D967">
        <v>0</v>
      </c>
      <c r="E967">
        <v>0</v>
      </c>
      <c r="F967">
        <v>243.97933430800001</v>
      </c>
      <c r="G967">
        <v>-5.5470019999999997E-3</v>
      </c>
      <c r="H967">
        <v>0.360555128</v>
      </c>
      <c r="I967">
        <v>-363.80012369399998</v>
      </c>
      <c r="J967">
        <v>364.16067882200002</v>
      </c>
      <c r="K967">
        <v>303</v>
      </c>
      <c r="L967">
        <v>202</v>
      </c>
      <c r="M967">
        <v>101</v>
      </c>
      <c r="N967">
        <f>TAN(RADIANS(Table2[[#This Row],[angle]]))</f>
        <v>1.4999999999988534</v>
      </c>
      <c r="O967">
        <f>0+LEFT(TEXT(Table2[[#This Row],[tan_angle]],"000/000"),3)</f>
        <v>3</v>
      </c>
      <c r="P967">
        <f>0+RIGHT(TEXT(Table2[[#This Row],[tan_angle]],"000/000"),3)</f>
        <v>2</v>
      </c>
      <c r="Q967" s="10">
        <f>Table2[[#This Row],[canvas_height]]/Table2[[#This Row],[canvas_width]]</f>
        <v>0.49504950495049505</v>
      </c>
      <c r="R967">
        <f>0+LEFT(TEXT(Table2[[#This Row],[canvas_ratio]],"000/000"),3)</f>
        <v>50</v>
      </c>
      <c r="S967" s="5" t="str">
        <f t="shared" si="15"/>
        <v>/</v>
      </c>
      <c r="T967" s="4">
        <f>0+RIGHT(TEXT(Table2[[#This Row],[canvas_ratio]],"000/000"),3)</f>
        <v>101</v>
      </c>
      <c r="U967" s="7">
        <f>Table2[[#This Row],[canvas_ratio]]/Table2[[#This Row],[tan_angle]]</f>
        <v>0.33003300330058233</v>
      </c>
      <c r="V967" s="8">
        <f>0+RIGHT(TEXT(Table2[[#This Row],[ratio]],"0000/0000"),4)/Table2[[#This Row],[tan_angle_numer]]</f>
        <v>101</v>
      </c>
      <c r="W967" s="9" t="b">
        <f>Table2[[#This Row],[multiplier]]=Table2[[#This Row],[multiplier_calc]]</f>
        <v>1</v>
      </c>
    </row>
    <row r="968" spans="1:23" x14ac:dyDescent="0.25">
      <c r="A968" s="1">
        <v>1</v>
      </c>
      <c r="B968" s="1">
        <v>2.0299999999999998</v>
      </c>
      <c r="C968">
        <v>90</v>
      </c>
      <c r="D968">
        <v>0</v>
      </c>
      <c r="E968">
        <v>0</v>
      </c>
      <c r="F968">
        <v>0</v>
      </c>
      <c r="G968">
        <v>2.0299999999999998</v>
      </c>
      <c r="H968">
        <v>0.5</v>
      </c>
      <c r="I968">
        <v>-0.5</v>
      </c>
      <c r="J968">
        <v>1</v>
      </c>
      <c r="K968">
        <v>0.83209999999999995</v>
      </c>
      <c r="L968">
        <v>0.55469999999999997</v>
      </c>
      <c r="M968">
        <v>0.27739999999999998</v>
      </c>
      <c r="N968">
        <f>TAN(RADIANS(Table2[[#This Row],[angle]]))</f>
        <v>1.6324552277619072E+16</v>
      </c>
      <c r="O968" t="e">
        <f>0+LEFT(TEXT(Table2[[#This Row],[tan_angle]],"000/000"),3)</f>
        <v>#VALUE!</v>
      </c>
      <c r="P968" t="e">
        <f>0+RIGHT(TEXT(Table2[[#This Row],[tan_angle]],"000/000"),3)</f>
        <v>#VALUE!</v>
      </c>
      <c r="Q968" s="10">
        <f>Table2[[#This Row],[canvas_height]]/Table2[[#This Row],[canvas_width]]</f>
        <v>0.49261083743842371</v>
      </c>
      <c r="R968">
        <f>0+LEFT(TEXT(Table2[[#This Row],[canvas_ratio]],"000/000"),3)</f>
        <v>100</v>
      </c>
      <c r="S968" s="5" t="str">
        <f t="shared" si="15"/>
        <v>/</v>
      </c>
      <c r="T968" s="4">
        <f>0+RIGHT(TEXT(Table2[[#This Row],[canvas_ratio]],"000/000"),3)</f>
        <v>203</v>
      </c>
      <c r="U968" s="7">
        <f>Table2[[#This Row],[canvas_ratio]]/Table2[[#This Row],[tan_angle]]</f>
        <v>3.0176070317946311E-17</v>
      </c>
      <c r="V968" s="8" t="e">
        <f>0+RIGHT(TEXT(Table2[[#This Row],[ratio]],"0000/0000"),4)/Table2[[#This Row],[tan_angle_numer]]</f>
        <v>#VALUE!</v>
      </c>
      <c r="W968" s="9" t="e">
        <f>Table2[[#This Row],[multiplier]]=Table2[[#This Row],[multiplier_calc]]</f>
        <v>#VALUE!</v>
      </c>
    </row>
    <row r="969" spans="1:23" x14ac:dyDescent="0.25">
      <c r="A969" s="1">
        <v>1</v>
      </c>
      <c r="B969" s="1">
        <v>2.04</v>
      </c>
      <c r="C969">
        <v>56.309932474</v>
      </c>
      <c r="D969">
        <v>0</v>
      </c>
      <c r="E969">
        <v>0</v>
      </c>
      <c r="F969">
        <v>62.503618111000002</v>
      </c>
      <c r="G969">
        <v>-1.1094003999999999E-2</v>
      </c>
      <c r="H969">
        <v>0.360555128</v>
      </c>
      <c r="I969">
        <v>-183.52255992100001</v>
      </c>
      <c r="J969">
        <v>183.883115049</v>
      </c>
      <c r="K969">
        <v>153</v>
      </c>
      <c r="L969">
        <v>102</v>
      </c>
      <c r="M969">
        <v>51</v>
      </c>
      <c r="N969">
        <f>TAN(RADIANS(Table2[[#This Row],[angle]]))</f>
        <v>1.4999999999988534</v>
      </c>
      <c r="O969">
        <f>0+LEFT(TEXT(Table2[[#This Row],[tan_angle]],"000/000"),3)</f>
        <v>3</v>
      </c>
      <c r="P969">
        <f>0+RIGHT(TEXT(Table2[[#This Row],[tan_angle]],"000/000"),3)</f>
        <v>2</v>
      </c>
      <c r="Q969" s="10">
        <f>Table2[[#This Row],[canvas_height]]/Table2[[#This Row],[canvas_width]]</f>
        <v>0.49019607843137253</v>
      </c>
      <c r="R969">
        <f>0+LEFT(TEXT(Table2[[#This Row],[canvas_ratio]],"000/000"),3)</f>
        <v>25</v>
      </c>
      <c r="S969" s="5" t="str">
        <f t="shared" si="15"/>
        <v>/</v>
      </c>
      <c r="T969" s="4">
        <f>0+RIGHT(TEXT(Table2[[#This Row],[canvas_ratio]],"000/000"),3)</f>
        <v>51</v>
      </c>
      <c r="U969" s="7">
        <f>Table2[[#This Row],[canvas_ratio]]/Table2[[#This Row],[tan_angle]]</f>
        <v>0.32679738562116484</v>
      </c>
      <c r="V969" s="8">
        <f>0+RIGHT(TEXT(Table2[[#This Row],[ratio]],"0000/0000"),4)/Table2[[#This Row],[tan_angle_numer]]</f>
        <v>51</v>
      </c>
      <c r="W969" s="9" t="b">
        <f>Table2[[#This Row],[multiplier]]=Table2[[#This Row],[multiplier_calc]]</f>
        <v>1</v>
      </c>
    </row>
    <row r="970" spans="1:23" x14ac:dyDescent="0.25">
      <c r="A970" s="1">
        <v>1</v>
      </c>
      <c r="B970" s="1">
        <v>2.0499999999999998</v>
      </c>
      <c r="C970">
        <v>90</v>
      </c>
      <c r="D970">
        <v>0</v>
      </c>
      <c r="E970">
        <v>0</v>
      </c>
      <c r="F970">
        <v>0</v>
      </c>
      <c r="G970">
        <v>2.0499999999999998</v>
      </c>
      <c r="H970">
        <v>0.5</v>
      </c>
      <c r="I970">
        <v>-0.5</v>
      </c>
      <c r="J970">
        <v>1</v>
      </c>
      <c r="K970">
        <v>0.83209999999999995</v>
      </c>
      <c r="L970">
        <v>0.55469999999999997</v>
      </c>
      <c r="M970">
        <v>0.27739999999999998</v>
      </c>
      <c r="N970">
        <f>TAN(RADIANS(Table2[[#This Row],[angle]]))</f>
        <v>1.6324552277619072E+16</v>
      </c>
      <c r="O970" t="e">
        <f>0+LEFT(TEXT(Table2[[#This Row],[tan_angle]],"000/000"),3)</f>
        <v>#VALUE!</v>
      </c>
      <c r="P970" t="e">
        <f>0+RIGHT(TEXT(Table2[[#This Row],[tan_angle]],"000/000"),3)</f>
        <v>#VALUE!</v>
      </c>
      <c r="Q970" s="10">
        <f>Table2[[#This Row],[canvas_height]]/Table2[[#This Row],[canvas_width]]</f>
        <v>0.48780487804878053</v>
      </c>
      <c r="R970">
        <f>0+LEFT(TEXT(Table2[[#This Row],[canvas_ratio]],"000/000"),3)</f>
        <v>20</v>
      </c>
      <c r="S970" s="5" t="str">
        <f t="shared" si="15"/>
        <v>/</v>
      </c>
      <c r="T970" s="4">
        <f>0+RIGHT(TEXT(Table2[[#This Row],[canvas_ratio]],"000/000"),3)</f>
        <v>41</v>
      </c>
      <c r="U970" s="7">
        <f>Table2[[#This Row],[canvas_ratio]]/Table2[[#This Row],[tan_angle]]</f>
        <v>2.9881669631917563E-17</v>
      </c>
      <c r="V970" s="8" t="e">
        <f>0+RIGHT(TEXT(Table2[[#This Row],[ratio]],"0000/0000"),4)/Table2[[#This Row],[tan_angle_numer]]</f>
        <v>#VALUE!</v>
      </c>
      <c r="W970" s="9" t="e">
        <f>Table2[[#This Row],[multiplier]]=Table2[[#This Row],[multiplier_calc]]</f>
        <v>#VALUE!</v>
      </c>
    </row>
    <row r="971" spans="1:23" x14ac:dyDescent="0.25">
      <c r="A971" s="1">
        <v>1</v>
      </c>
      <c r="B971" s="1">
        <v>2.06</v>
      </c>
      <c r="C971">
        <v>56.309932474</v>
      </c>
      <c r="D971">
        <v>0</v>
      </c>
      <c r="E971">
        <v>0</v>
      </c>
      <c r="F971">
        <v>330.512564919</v>
      </c>
      <c r="G971">
        <v>-5.5470019999999997E-3</v>
      </c>
      <c r="H971">
        <v>0.360555128</v>
      </c>
      <c r="I971">
        <v>-371.01122624499999</v>
      </c>
      <c r="J971">
        <v>371.37178137299998</v>
      </c>
      <c r="K971">
        <v>309</v>
      </c>
      <c r="L971">
        <v>206</v>
      </c>
      <c r="M971">
        <v>103</v>
      </c>
      <c r="N971">
        <f>TAN(RADIANS(Table2[[#This Row],[angle]]))</f>
        <v>1.4999999999988534</v>
      </c>
      <c r="O971">
        <f>0+LEFT(TEXT(Table2[[#This Row],[tan_angle]],"000/000"),3)</f>
        <v>3</v>
      </c>
      <c r="P971">
        <f>0+RIGHT(TEXT(Table2[[#This Row],[tan_angle]],"000/000"),3)</f>
        <v>2</v>
      </c>
      <c r="Q971" s="10">
        <f>Table2[[#This Row],[canvas_height]]/Table2[[#This Row],[canvas_width]]</f>
        <v>0.4854368932038835</v>
      </c>
      <c r="R971">
        <f>0+LEFT(TEXT(Table2[[#This Row],[canvas_ratio]],"000/000"),3)</f>
        <v>50</v>
      </c>
      <c r="S971" s="5" t="str">
        <f t="shared" si="15"/>
        <v>/</v>
      </c>
      <c r="T971" s="4">
        <f>0+RIGHT(TEXT(Table2[[#This Row],[canvas_ratio]],"000/000"),3)</f>
        <v>103</v>
      </c>
      <c r="U971" s="7">
        <f>Table2[[#This Row],[canvas_ratio]]/Table2[[#This Row],[tan_angle]]</f>
        <v>0.32362459546950306</v>
      </c>
      <c r="V971" s="8">
        <f>0+RIGHT(TEXT(Table2[[#This Row],[ratio]],"0000/0000"),4)/Table2[[#This Row],[tan_angle_numer]]</f>
        <v>103</v>
      </c>
      <c r="W971" s="9" t="b">
        <f>Table2[[#This Row],[multiplier]]=Table2[[#This Row],[multiplier_calc]]</f>
        <v>1</v>
      </c>
    </row>
    <row r="972" spans="1:23" x14ac:dyDescent="0.25">
      <c r="A972" s="1">
        <v>1</v>
      </c>
      <c r="B972" s="1">
        <v>2.0699999999999998</v>
      </c>
      <c r="C972">
        <v>90</v>
      </c>
      <c r="D972">
        <v>0</v>
      </c>
      <c r="E972">
        <v>0</v>
      </c>
      <c r="F972">
        <v>0</v>
      </c>
      <c r="G972">
        <v>2.0699999999999998</v>
      </c>
      <c r="H972">
        <v>0.5</v>
      </c>
      <c r="I972">
        <v>-0.5</v>
      </c>
      <c r="J972">
        <v>1</v>
      </c>
      <c r="K972">
        <v>0.83209999999999995</v>
      </c>
      <c r="L972">
        <v>0.55469999999999997</v>
      </c>
      <c r="M972">
        <v>0.27739999999999998</v>
      </c>
      <c r="N972">
        <f>TAN(RADIANS(Table2[[#This Row],[angle]]))</f>
        <v>1.6324552277619072E+16</v>
      </c>
      <c r="O972" t="e">
        <f>0+LEFT(TEXT(Table2[[#This Row],[tan_angle]],"000/000"),3)</f>
        <v>#VALUE!</v>
      </c>
      <c r="P972" t="e">
        <f>0+RIGHT(TEXT(Table2[[#This Row],[tan_angle]],"000/000"),3)</f>
        <v>#VALUE!</v>
      </c>
      <c r="Q972" s="10">
        <f>Table2[[#This Row],[canvas_height]]/Table2[[#This Row],[canvas_width]]</f>
        <v>0.48309178743961356</v>
      </c>
      <c r="R972">
        <f>0+LEFT(TEXT(Table2[[#This Row],[canvas_ratio]],"000/000"),3)</f>
        <v>100</v>
      </c>
      <c r="S972" s="5" t="str">
        <f t="shared" si="15"/>
        <v>/</v>
      </c>
      <c r="T972" s="4">
        <f>0+RIGHT(TEXT(Table2[[#This Row],[canvas_ratio]],"000/000"),3)</f>
        <v>207</v>
      </c>
      <c r="U972" s="7">
        <f>Table2[[#This Row],[canvas_ratio]]/Table2[[#This Row],[tan_angle]]</f>
        <v>2.9592957848034302E-17</v>
      </c>
      <c r="V972" s="8" t="e">
        <f>0+RIGHT(TEXT(Table2[[#This Row],[ratio]],"0000/0000"),4)/Table2[[#This Row],[tan_angle_numer]]</f>
        <v>#VALUE!</v>
      </c>
      <c r="W972" s="9" t="e">
        <f>Table2[[#This Row],[multiplier]]=Table2[[#This Row],[multiplier_calc]]</f>
        <v>#VALUE!</v>
      </c>
    </row>
    <row r="973" spans="1:23" x14ac:dyDescent="0.25">
      <c r="A973" s="1">
        <v>1</v>
      </c>
      <c r="B973" s="1">
        <v>2.08</v>
      </c>
      <c r="C973">
        <v>56.309932474</v>
      </c>
      <c r="D973">
        <v>0</v>
      </c>
      <c r="E973">
        <v>0</v>
      </c>
      <c r="F973">
        <v>63.712864537999998</v>
      </c>
      <c r="G973">
        <v>-2.2188007999999999E-2</v>
      </c>
      <c r="H973">
        <v>0.360555128</v>
      </c>
      <c r="I973">
        <v>-93.383778035000006</v>
      </c>
      <c r="J973">
        <v>93.744333163000007</v>
      </c>
      <c r="K973">
        <v>78</v>
      </c>
      <c r="L973">
        <v>52</v>
      </c>
      <c r="M973">
        <v>26</v>
      </c>
      <c r="N973">
        <f>TAN(RADIANS(Table2[[#This Row],[angle]]))</f>
        <v>1.4999999999988534</v>
      </c>
      <c r="O973">
        <f>0+LEFT(TEXT(Table2[[#This Row],[tan_angle]],"000/000"),3)</f>
        <v>3</v>
      </c>
      <c r="P973">
        <f>0+RIGHT(TEXT(Table2[[#This Row],[tan_angle]],"000/000"),3)</f>
        <v>2</v>
      </c>
      <c r="Q973" s="10">
        <f>Table2[[#This Row],[canvas_height]]/Table2[[#This Row],[canvas_width]]</f>
        <v>0.48076923076923073</v>
      </c>
      <c r="R973">
        <f>0+LEFT(TEXT(Table2[[#This Row],[canvas_ratio]],"000/000"),3)</f>
        <v>25</v>
      </c>
      <c r="S973" s="5" t="str">
        <f t="shared" si="15"/>
        <v>/</v>
      </c>
      <c r="T973" s="4">
        <f>0+RIGHT(TEXT(Table2[[#This Row],[canvas_ratio]],"000/000"),3)</f>
        <v>52</v>
      </c>
      <c r="U973" s="7">
        <f>Table2[[#This Row],[canvas_ratio]]/Table2[[#This Row],[tan_angle]]</f>
        <v>0.32051282051306551</v>
      </c>
      <c r="V973" s="8">
        <f>0+RIGHT(TEXT(Table2[[#This Row],[ratio]],"0000/0000"),4)/Table2[[#This Row],[tan_angle_numer]]</f>
        <v>26</v>
      </c>
      <c r="W973" s="9" t="b">
        <f>Table2[[#This Row],[multiplier]]=Table2[[#This Row],[multiplier_calc]]</f>
        <v>1</v>
      </c>
    </row>
    <row r="974" spans="1:23" x14ac:dyDescent="0.25">
      <c r="A974" s="1">
        <v>1</v>
      </c>
      <c r="B974" s="1">
        <v>2.09</v>
      </c>
      <c r="C974">
        <v>56.309932474</v>
      </c>
      <c r="D974">
        <v>0</v>
      </c>
      <c r="E974">
        <v>0</v>
      </c>
      <c r="F974">
        <v>614.14741625500005</v>
      </c>
      <c r="G974">
        <v>-2.7735009999999998E-3</v>
      </c>
      <c r="H974">
        <v>0.360555128</v>
      </c>
      <c r="I974">
        <v>-753.19966144399996</v>
      </c>
      <c r="J974">
        <v>753.56021657199994</v>
      </c>
      <c r="K974">
        <v>627</v>
      </c>
      <c r="L974">
        <v>418</v>
      </c>
      <c r="M974">
        <v>209</v>
      </c>
      <c r="N974">
        <f>TAN(RADIANS(Table2[[#This Row],[angle]]))</f>
        <v>1.4999999999988534</v>
      </c>
      <c r="O974">
        <f>0+LEFT(TEXT(Table2[[#This Row],[tan_angle]],"000/000"),3)</f>
        <v>3</v>
      </c>
      <c r="P974">
        <f>0+RIGHT(TEXT(Table2[[#This Row],[tan_angle]],"000/000"),3)</f>
        <v>2</v>
      </c>
      <c r="Q974" s="10">
        <f>Table2[[#This Row],[canvas_height]]/Table2[[#This Row],[canvas_width]]</f>
        <v>0.47846889952153115</v>
      </c>
      <c r="R974">
        <f>0+LEFT(TEXT(Table2[[#This Row],[canvas_ratio]],"000/000"),3)</f>
        <v>100</v>
      </c>
      <c r="S974" s="5" t="str">
        <f t="shared" si="15"/>
        <v>/</v>
      </c>
      <c r="T974" s="4">
        <f>0+RIGHT(TEXT(Table2[[#This Row],[canvas_ratio]],"000/000"),3)</f>
        <v>209</v>
      </c>
      <c r="U974" s="7">
        <f>Table2[[#This Row],[canvas_ratio]]/Table2[[#This Row],[tan_angle]]</f>
        <v>0.31897926634793128</v>
      </c>
      <c r="V974" s="8">
        <f>0+RIGHT(TEXT(Table2[[#This Row],[ratio]],"0000/0000"),4)/Table2[[#This Row],[tan_angle_numer]]</f>
        <v>209</v>
      </c>
      <c r="W974" s="9" t="b">
        <f>Table2[[#This Row],[multiplier]]=Table2[[#This Row],[multiplier_calc]]</f>
        <v>1</v>
      </c>
    </row>
    <row r="975" spans="1:23" x14ac:dyDescent="0.25">
      <c r="A975" s="1">
        <v>1</v>
      </c>
      <c r="B975" s="1">
        <v>2.1</v>
      </c>
      <c r="C975">
        <v>56.309932474</v>
      </c>
      <c r="D975">
        <v>0</v>
      </c>
      <c r="E975">
        <v>0</v>
      </c>
      <c r="F975">
        <v>49.257377425000001</v>
      </c>
      <c r="G975">
        <v>2.7735010000000001E-2</v>
      </c>
      <c r="H975">
        <v>0.360555128</v>
      </c>
      <c r="I975">
        <v>-75.356021656999999</v>
      </c>
      <c r="J975">
        <v>75.716576785000001</v>
      </c>
      <c r="K975">
        <v>63</v>
      </c>
      <c r="L975">
        <v>42</v>
      </c>
      <c r="M975">
        <v>21</v>
      </c>
      <c r="N975">
        <f>TAN(RADIANS(Table2[[#This Row],[angle]]))</f>
        <v>1.4999999999988534</v>
      </c>
      <c r="O975">
        <f>0+LEFT(TEXT(Table2[[#This Row],[tan_angle]],"000/000"),3)</f>
        <v>3</v>
      </c>
      <c r="P975">
        <f>0+RIGHT(TEXT(Table2[[#This Row],[tan_angle]],"000/000"),3)</f>
        <v>2</v>
      </c>
      <c r="Q975" s="10">
        <f>Table2[[#This Row],[canvas_height]]/Table2[[#This Row],[canvas_width]]</f>
        <v>0.47619047619047616</v>
      </c>
      <c r="R975">
        <f>0+LEFT(TEXT(Table2[[#This Row],[canvas_ratio]],"000/000"),3)</f>
        <v>10</v>
      </c>
      <c r="S975" s="5" t="str">
        <f t="shared" si="15"/>
        <v>/</v>
      </c>
      <c r="T975" s="4">
        <f>0+RIGHT(TEXT(Table2[[#This Row],[canvas_ratio]],"000/000"),3)</f>
        <v>21</v>
      </c>
      <c r="U975" s="7">
        <f>Table2[[#This Row],[canvas_ratio]]/Table2[[#This Row],[tan_angle]]</f>
        <v>0.31746031746056014</v>
      </c>
      <c r="V975" s="8">
        <f>0+RIGHT(TEXT(Table2[[#This Row],[ratio]],"0000/0000"),4)/Table2[[#This Row],[tan_angle_numer]]</f>
        <v>21</v>
      </c>
      <c r="W975" s="9" t="b">
        <f>Table2[[#This Row],[multiplier]]=Table2[[#This Row],[multiplier_calc]]</f>
        <v>1</v>
      </c>
    </row>
    <row r="976" spans="1:23" x14ac:dyDescent="0.25">
      <c r="A976" s="1">
        <v>1</v>
      </c>
      <c r="B976" s="1">
        <v>2.11</v>
      </c>
      <c r="C976">
        <v>56.309932474</v>
      </c>
      <c r="D976">
        <v>0</v>
      </c>
      <c r="E976">
        <v>0</v>
      </c>
      <c r="F976">
        <v>368.96992952300002</v>
      </c>
      <c r="G976">
        <v>-2.7735009999999998E-3</v>
      </c>
      <c r="H976">
        <v>0.360555128</v>
      </c>
      <c r="I976">
        <v>-760.41076399500002</v>
      </c>
      <c r="J976">
        <v>760.77131912300001</v>
      </c>
      <c r="K976">
        <v>633</v>
      </c>
      <c r="L976">
        <v>422</v>
      </c>
      <c r="M976">
        <v>211</v>
      </c>
      <c r="N976">
        <f>TAN(RADIANS(Table2[[#This Row],[angle]]))</f>
        <v>1.4999999999988534</v>
      </c>
      <c r="O976">
        <f>0+LEFT(TEXT(Table2[[#This Row],[tan_angle]],"000/000"),3)</f>
        <v>3</v>
      </c>
      <c r="P976">
        <f>0+RIGHT(TEXT(Table2[[#This Row],[tan_angle]],"000/000"),3)</f>
        <v>2</v>
      </c>
      <c r="Q976" s="10">
        <f>Table2[[#This Row],[canvas_height]]/Table2[[#This Row],[canvas_width]]</f>
        <v>0.47393364928909953</v>
      </c>
      <c r="R976">
        <f>0+LEFT(TEXT(Table2[[#This Row],[canvas_ratio]],"000/000"),3)</f>
        <v>100</v>
      </c>
      <c r="S976" s="5" t="str">
        <f t="shared" si="15"/>
        <v>/</v>
      </c>
      <c r="T976" s="4">
        <f>0+RIGHT(TEXT(Table2[[#This Row],[canvas_ratio]],"000/000"),3)</f>
        <v>211</v>
      </c>
      <c r="U976" s="7">
        <f>Table2[[#This Row],[canvas_ratio]]/Table2[[#This Row],[tan_angle]]</f>
        <v>0.31595576619297455</v>
      </c>
      <c r="V976" s="8">
        <f>0+RIGHT(TEXT(Table2[[#This Row],[ratio]],"0000/0000"),4)/Table2[[#This Row],[tan_angle_numer]]</f>
        <v>211</v>
      </c>
      <c r="W976" s="9" t="b">
        <f>Table2[[#This Row],[multiplier]]=Table2[[#This Row],[multiplier_calc]]</f>
        <v>1</v>
      </c>
    </row>
    <row r="977" spans="1:23" x14ac:dyDescent="0.25">
      <c r="A977" s="1">
        <v>1</v>
      </c>
      <c r="B977" s="1">
        <v>2.12</v>
      </c>
      <c r="C977">
        <v>56.309932474</v>
      </c>
      <c r="D977">
        <v>0</v>
      </c>
      <c r="E977">
        <v>0</v>
      </c>
      <c r="F977">
        <v>149.036848722</v>
      </c>
      <c r="G977">
        <v>-1.1094003999999999E-2</v>
      </c>
      <c r="H977">
        <v>0.360555128</v>
      </c>
      <c r="I977">
        <v>-190.73366247199999</v>
      </c>
      <c r="J977">
        <v>191.09421760000001</v>
      </c>
      <c r="K977">
        <v>159</v>
      </c>
      <c r="L977">
        <v>106</v>
      </c>
      <c r="M977">
        <v>53</v>
      </c>
      <c r="N977">
        <f>TAN(RADIANS(Table2[[#This Row],[angle]]))</f>
        <v>1.4999999999988534</v>
      </c>
      <c r="O977">
        <f>0+LEFT(TEXT(Table2[[#This Row],[tan_angle]],"000/000"),3)</f>
        <v>3</v>
      </c>
      <c r="P977">
        <f>0+RIGHT(TEXT(Table2[[#This Row],[tan_angle]],"000/000"),3)</f>
        <v>2</v>
      </c>
      <c r="Q977" s="10">
        <f>Table2[[#This Row],[canvas_height]]/Table2[[#This Row],[canvas_width]]</f>
        <v>0.47169811320754712</v>
      </c>
      <c r="R977">
        <f>0+LEFT(TEXT(Table2[[#This Row],[canvas_ratio]],"000/000"),3)</f>
        <v>25</v>
      </c>
      <c r="S977" s="5" t="str">
        <f t="shared" si="15"/>
        <v>/</v>
      </c>
      <c r="T977" s="4">
        <f>0+RIGHT(TEXT(Table2[[#This Row],[canvas_ratio]],"000/000"),3)</f>
        <v>53</v>
      </c>
      <c r="U977" s="7">
        <f>Table2[[#This Row],[canvas_ratio]]/Table2[[#This Row],[tan_angle]]</f>
        <v>0.3144654088052718</v>
      </c>
      <c r="V977" s="8">
        <f>0+RIGHT(TEXT(Table2[[#This Row],[ratio]],"0000/0000"),4)/Table2[[#This Row],[tan_angle_numer]]</f>
        <v>53</v>
      </c>
      <c r="W977" s="9" t="b">
        <f>Table2[[#This Row],[multiplier]]=Table2[[#This Row],[multiplier_calc]]</f>
        <v>1</v>
      </c>
    </row>
    <row r="978" spans="1:23" x14ac:dyDescent="0.25">
      <c r="A978" s="1">
        <v>1</v>
      </c>
      <c r="B978" s="1">
        <v>2.13</v>
      </c>
      <c r="C978">
        <v>56.309932474</v>
      </c>
      <c r="D978">
        <v>0</v>
      </c>
      <c r="E978">
        <v>0</v>
      </c>
      <c r="F978">
        <v>610.54186497900002</v>
      </c>
      <c r="G978">
        <v>-2.7735009999999998E-3</v>
      </c>
      <c r="H978">
        <v>0.360555128</v>
      </c>
      <c r="I978">
        <v>-767.62186654599998</v>
      </c>
      <c r="J978">
        <v>767.98242167399997</v>
      </c>
      <c r="K978">
        <v>639</v>
      </c>
      <c r="L978">
        <v>426</v>
      </c>
      <c r="M978">
        <v>213</v>
      </c>
      <c r="N978">
        <f>TAN(RADIANS(Table2[[#This Row],[angle]]))</f>
        <v>1.4999999999988534</v>
      </c>
      <c r="O978">
        <f>0+LEFT(TEXT(Table2[[#This Row],[tan_angle]],"000/000"),3)</f>
        <v>3</v>
      </c>
      <c r="P978">
        <f>0+RIGHT(TEXT(Table2[[#This Row],[tan_angle]],"000/000"),3)</f>
        <v>2</v>
      </c>
      <c r="Q978" s="10">
        <f>Table2[[#This Row],[canvas_height]]/Table2[[#This Row],[canvas_width]]</f>
        <v>0.46948356807511737</v>
      </c>
      <c r="R978">
        <f>0+LEFT(TEXT(Table2[[#This Row],[canvas_ratio]],"000/000"),3)</f>
        <v>100</v>
      </c>
      <c r="S978" s="5" t="str">
        <f t="shared" si="15"/>
        <v>/</v>
      </c>
      <c r="T978" s="4">
        <f>0+RIGHT(TEXT(Table2[[#This Row],[canvas_ratio]],"000/000"),3)</f>
        <v>213</v>
      </c>
      <c r="U978" s="7">
        <f>Table2[[#This Row],[canvas_ratio]]/Table2[[#This Row],[tan_angle]]</f>
        <v>0.31298904538365085</v>
      </c>
      <c r="V978" s="8">
        <f>0+RIGHT(TEXT(Table2[[#This Row],[ratio]],"0000/0000"),4)/Table2[[#This Row],[tan_angle_numer]]</f>
        <v>213</v>
      </c>
      <c r="W978" s="9" t="b">
        <f>Table2[[#This Row],[multiplier]]=Table2[[#This Row],[multiplier_calc]]</f>
        <v>1</v>
      </c>
    </row>
    <row r="979" spans="1:23" x14ac:dyDescent="0.25">
      <c r="A979" s="1">
        <v>1</v>
      </c>
      <c r="B979" s="1">
        <v>2.14</v>
      </c>
      <c r="C979">
        <v>56.309932474</v>
      </c>
      <c r="D979">
        <v>0</v>
      </c>
      <c r="E979">
        <v>0</v>
      </c>
      <c r="F979">
        <v>312.484808542</v>
      </c>
      <c r="G979">
        <v>-5.5470019999999997E-3</v>
      </c>
      <c r="H979">
        <v>0.360555128</v>
      </c>
      <c r="I979">
        <v>-385.43343134700001</v>
      </c>
      <c r="J979">
        <v>385.793986475</v>
      </c>
      <c r="K979">
        <v>321</v>
      </c>
      <c r="L979">
        <v>214</v>
      </c>
      <c r="M979">
        <v>107</v>
      </c>
      <c r="N979">
        <f>TAN(RADIANS(Table2[[#This Row],[angle]]))</f>
        <v>1.4999999999988534</v>
      </c>
      <c r="O979">
        <f>0+LEFT(TEXT(Table2[[#This Row],[tan_angle]],"000/000"),3)</f>
        <v>3</v>
      </c>
      <c r="P979">
        <f>0+RIGHT(TEXT(Table2[[#This Row],[tan_angle]],"000/000"),3)</f>
        <v>2</v>
      </c>
      <c r="Q979" s="10">
        <f>Table2[[#This Row],[canvas_height]]/Table2[[#This Row],[canvas_width]]</f>
        <v>0.46728971962616822</v>
      </c>
      <c r="R979">
        <f>0+LEFT(TEXT(Table2[[#This Row],[canvas_ratio]],"000/000"),3)</f>
        <v>50</v>
      </c>
      <c r="S979" s="5" t="str">
        <f t="shared" si="15"/>
        <v>/</v>
      </c>
      <c r="T979" s="4">
        <f>0+RIGHT(TEXT(Table2[[#This Row],[canvas_ratio]],"000/000"),3)</f>
        <v>107</v>
      </c>
      <c r="U979" s="7">
        <f>Table2[[#This Row],[canvas_ratio]]/Table2[[#This Row],[tan_angle]]</f>
        <v>0.31152647975101694</v>
      </c>
      <c r="V979" s="8">
        <f>0+RIGHT(TEXT(Table2[[#This Row],[ratio]],"0000/0000"),4)/Table2[[#This Row],[tan_angle_numer]]</f>
        <v>107</v>
      </c>
      <c r="W979" s="9" t="b">
        <f>Table2[[#This Row],[multiplier]]=Table2[[#This Row],[multiplier_calc]]</f>
        <v>1</v>
      </c>
    </row>
    <row r="980" spans="1:23" x14ac:dyDescent="0.25">
      <c r="A980" s="1">
        <v>1</v>
      </c>
      <c r="B980" s="1">
        <v>2.15</v>
      </c>
      <c r="C980">
        <v>56.309932474</v>
      </c>
      <c r="D980">
        <v>0</v>
      </c>
      <c r="E980">
        <v>0</v>
      </c>
      <c r="F980">
        <v>34.862907333000003</v>
      </c>
      <c r="G980">
        <v>-1.3867505E-2</v>
      </c>
      <c r="H980">
        <v>0.360555128</v>
      </c>
      <c r="I980">
        <v>-154.678149717</v>
      </c>
      <c r="J980">
        <v>155.03870484500001</v>
      </c>
      <c r="K980">
        <v>129</v>
      </c>
      <c r="L980">
        <v>86</v>
      </c>
      <c r="M980">
        <v>43</v>
      </c>
      <c r="N980">
        <f>TAN(RADIANS(Table2[[#This Row],[angle]]))</f>
        <v>1.4999999999988534</v>
      </c>
      <c r="O980">
        <f>0+LEFT(TEXT(Table2[[#This Row],[tan_angle]],"000/000"),3)</f>
        <v>3</v>
      </c>
      <c r="P980">
        <f>0+RIGHT(TEXT(Table2[[#This Row],[tan_angle]],"000/000"),3)</f>
        <v>2</v>
      </c>
      <c r="Q980" s="10">
        <f>Table2[[#This Row],[canvas_height]]/Table2[[#This Row],[canvas_width]]</f>
        <v>0.46511627906976744</v>
      </c>
      <c r="R980">
        <f>0+LEFT(TEXT(Table2[[#This Row],[canvas_ratio]],"000/000"),3)</f>
        <v>20</v>
      </c>
      <c r="S980" s="5" t="str">
        <f t="shared" si="15"/>
        <v>/</v>
      </c>
      <c r="T980" s="4">
        <f>0+RIGHT(TEXT(Table2[[#This Row],[canvas_ratio]],"000/000"),3)</f>
        <v>43</v>
      </c>
      <c r="U980" s="7">
        <f>Table2[[#This Row],[canvas_ratio]]/Table2[[#This Row],[tan_angle]]</f>
        <v>0.31007751938008199</v>
      </c>
      <c r="V980" s="8">
        <f>0+RIGHT(TEXT(Table2[[#This Row],[ratio]],"0000/0000"),4)/Table2[[#This Row],[tan_angle_numer]]</f>
        <v>43</v>
      </c>
      <c r="W980" s="9" t="b">
        <f>Table2[[#This Row],[multiplier]]=Table2[[#This Row],[multiplier_calc]]</f>
        <v>1</v>
      </c>
    </row>
    <row r="981" spans="1:23" x14ac:dyDescent="0.25">
      <c r="A981" s="1">
        <v>1</v>
      </c>
      <c r="B981" s="1">
        <v>2.16</v>
      </c>
      <c r="C981">
        <v>56.309932474</v>
      </c>
      <c r="D981">
        <v>0</v>
      </c>
      <c r="E981">
        <v>0</v>
      </c>
      <c r="F981">
        <v>15.609263521999999</v>
      </c>
      <c r="G981">
        <v>2.2188007999999999E-2</v>
      </c>
      <c r="H981">
        <v>0.360555128</v>
      </c>
      <c r="I981">
        <v>-96.989329310000002</v>
      </c>
      <c r="J981">
        <v>97.349884438000004</v>
      </c>
      <c r="K981">
        <v>81</v>
      </c>
      <c r="L981">
        <v>54</v>
      </c>
      <c r="M981">
        <v>27</v>
      </c>
      <c r="N981">
        <f>TAN(RADIANS(Table2[[#This Row],[angle]]))</f>
        <v>1.4999999999988534</v>
      </c>
      <c r="O981">
        <f>0+LEFT(TEXT(Table2[[#This Row],[tan_angle]],"000/000"),3)</f>
        <v>3</v>
      </c>
      <c r="P981">
        <f>0+RIGHT(TEXT(Table2[[#This Row],[tan_angle]],"000/000"),3)</f>
        <v>2</v>
      </c>
      <c r="Q981" s="10">
        <f>Table2[[#This Row],[canvas_height]]/Table2[[#This Row],[canvas_width]]</f>
        <v>0.46296296296296291</v>
      </c>
      <c r="R981">
        <f>0+LEFT(TEXT(Table2[[#This Row],[canvas_ratio]],"000/000"),3)</f>
        <v>25</v>
      </c>
      <c r="S981" s="5" t="str">
        <f t="shared" si="15"/>
        <v>/</v>
      </c>
      <c r="T981" s="4">
        <f>0+RIGHT(TEXT(Table2[[#This Row],[canvas_ratio]],"000/000"),3)</f>
        <v>54</v>
      </c>
      <c r="U981" s="7">
        <f>Table2[[#This Row],[canvas_ratio]]/Table2[[#This Row],[tan_angle]]</f>
        <v>0.30864197530887788</v>
      </c>
      <c r="V981" s="8">
        <f>0+RIGHT(TEXT(Table2[[#This Row],[ratio]],"0000/0000"),4)/Table2[[#This Row],[tan_angle_numer]]</f>
        <v>27</v>
      </c>
      <c r="W981" s="9" t="b">
        <f>Table2[[#This Row],[multiplier]]=Table2[[#This Row],[multiplier_calc]]</f>
        <v>1</v>
      </c>
    </row>
    <row r="982" spans="1:23" x14ac:dyDescent="0.25">
      <c r="A982" s="1">
        <v>1</v>
      </c>
      <c r="B982" s="1">
        <v>2.17</v>
      </c>
      <c r="C982">
        <v>56.309932474</v>
      </c>
      <c r="D982">
        <v>0</v>
      </c>
      <c r="E982">
        <v>0</v>
      </c>
      <c r="F982">
        <v>199.50901957599999</v>
      </c>
      <c r="G982">
        <v>-2.7735009999999998E-3</v>
      </c>
      <c r="H982">
        <v>0.360555128</v>
      </c>
      <c r="I982">
        <v>-782.044071648</v>
      </c>
      <c r="J982">
        <v>782.40462677599999</v>
      </c>
      <c r="K982">
        <v>651</v>
      </c>
      <c r="L982">
        <v>434</v>
      </c>
      <c r="M982">
        <v>217</v>
      </c>
      <c r="N982">
        <f>TAN(RADIANS(Table2[[#This Row],[angle]]))</f>
        <v>1.4999999999988534</v>
      </c>
      <c r="O982">
        <f>0+LEFT(TEXT(Table2[[#This Row],[tan_angle]],"000/000"),3)</f>
        <v>3</v>
      </c>
      <c r="P982">
        <f>0+RIGHT(TEXT(Table2[[#This Row],[tan_angle]],"000/000"),3)</f>
        <v>2</v>
      </c>
      <c r="Q982" s="10">
        <f>Table2[[#This Row],[canvas_height]]/Table2[[#This Row],[canvas_width]]</f>
        <v>0.46082949308755761</v>
      </c>
      <c r="R982">
        <f>0+LEFT(TEXT(Table2[[#This Row],[canvas_ratio]],"000/000"),3)</f>
        <v>100</v>
      </c>
      <c r="S982" s="5" t="str">
        <f t="shared" si="15"/>
        <v>/</v>
      </c>
      <c r="T982" s="4">
        <f>0+RIGHT(TEXT(Table2[[#This Row],[canvas_ratio]],"000/000"),3)</f>
        <v>217</v>
      </c>
      <c r="U982" s="7">
        <f>Table2[[#This Row],[canvas_ratio]]/Table2[[#This Row],[tan_angle]]</f>
        <v>0.30721966205860657</v>
      </c>
      <c r="V982" s="8">
        <f>0+RIGHT(TEXT(Table2[[#This Row],[ratio]],"0000/0000"),4)/Table2[[#This Row],[tan_angle_numer]]</f>
        <v>217</v>
      </c>
      <c r="W982" s="9" t="b">
        <f>Table2[[#This Row],[multiplier]]=Table2[[#This Row],[multiplier_calc]]</f>
        <v>1</v>
      </c>
    </row>
    <row r="983" spans="1:23" x14ac:dyDescent="0.25">
      <c r="A983" s="1">
        <v>1</v>
      </c>
      <c r="B983" s="1">
        <v>2.1800000000000002</v>
      </c>
      <c r="C983">
        <v>90</v>
      </c>
      <c r="D983">
        <v>0</v>
      </c>
      <c r="E983">
        <v>0</v>
      </c>
      <c r="F983">
        <v>0</v>
      </c>
      <c r="G983">
        <v>2.1800000000000002</v>
      </c>
      <c r="H983">
        <v>0.5</v>
      </c>
      <c r="I983">
        <v>-0.5</v>
      </c>
      <c r="J983">
        <v>1</v>
      </c>
      <c r="K983">
        <v>0.83209999999999995</v>
      </c>
      <c r="L983">
        <v>0.55469999999999997</v>
      </c>
      <c r="M983">
        <v>0.27739999999999998</v>
      </c>
      <c r="N983">
        <f>TAN(RADIANS(Table2[[#This Row],[angle]]))</f>
        <v>1.6324552277619072E+16</v>
      </c>
      <c r="O983" t="e">
        <f>0+LEFT(TEXT(Table2[[#This Row],[tan_angle]],"000/000"),3)</f>
        <v>#VALUE!</v>
      </c>
      <c r="P983" t="e">
        <f>0+RIGHT(TEXT(Table2[[#This Row],[tan_angle]],"000/000"),3)</f>
        <v>#VALUE!</v>
      </c>
      <c r="Q983" s="10">
        <f>Table2[[#This Row],[canvas_height]]/Table2[[#This Row],[canvas_width]]</f>
        <v>0.4587155963302752</v>
      </c>
      <c r="R983">
        <f>0+LEFT(TEXT(Table2[[#This Row],[canvas_ratio]],"000/000"),3)</f>
        <v>50</v>
      </c>
      <c r="S983" s="5" t="str">
        <f t="shared" si="15"/>
        <v>/</v>
      </c>
      <c r="T983" s="4">
        <f>0+RIGHT(TEXT(Table2[[#This Row],[canvas_ratio]],"000/000"),3)</f>
        <v>109</v>
      </c>
      <c r="U983" s="7">
        <f>Table2[[#This Row],[canvas_ratio]]/Table2[[#This Row],[tan_angle]]</f>
        <v>2.8099735204326143E-17</v>
      </c>
      <c r="V983" s="8" t="e">
        <f>0+RIGHT(TEXT(Table2[[#This Row],[ratio]],"0000/0000"),4)/Table2[[#This Row],[tan_angle_numer]]</f>
        <v>#VALUE!</v>
      </c>
      <c r="W983" s="9" t="e">
        <f>Table2[[#This Row],[multiplier]]=Table2[[#This Row],[multiplier_calc]]</f>
        <v>#VALUE!</v>
      </c>
    </row>
    <row r="984" spans="1:23" x14ac:dyDescent="0.25">
      <c r="A984" s="1">
        <v>1</v>
      </c>
      <c r="B984" s="1">
        <v>2.19</v>
      </c>
      <c r="C984">
        <v>56.309932474</v>
      </c>
      <c r="D984">
        <v>0</v>
      </c>
      <c r="E984">
        <v>0</v>
      </c>
      <c r="F984">
        <v>761.97501854899997</v>
      </c>
      <c r="G984">
        <v>-2.7735009999999998E-3</v>
      </c>
      <c r="H984">
        <v>0.360555128</v>
      </c>
      <c r="I984">
        <v>-789.25517419899995</v>
      </c>
      <c r="J984">
        <v>789.61572932699994</v>
      </c>
      <c r="K984">
        <v>657</v>
      </c>
      <c r="L984">
        <v>438</v>
      </c>
      <c r="M984">
        <v>219</v>
      </c>
      <c r="N984">
        <f>TAN(RADIANS(Table2[[#This Row],[angle]]))</f>
        <v>1.4999999999988534</v>
      </c>
      <c r="O984">
        <f>0+LEFT(TEXT(Table2[[#This Row],[tan_angle]],"000/000"),3)</f>
        <v>3</v>
      </c>
      <c r="P984">
        <f>0+RIGHT(TEXT(Table2[[#This Row],[tan_angle]],"000/000"),3)</f>
        <v>2</v>
      </c>
      <c r="Q984" s="10">
        <f>Table2[[#This Row],[canvas_height]]/Table2[[#This Row],[canvas_width]]</f>
        <v>0.45662100456621008</v>
      </c>
      <c r="R984">
        <f>0+LEFT(TEXT(Table2[[#This Row],[canvas_ratio]],"000/000"),3)</f>
        <v>100</v>
      </c>
      <c r="S984" s="5" t="str">
        <f t="shared" si="15"/>
        <v>/</v>
      </c>
      <c r="T984" s="4">
        <f>0+RIGHT(TEXT(Table2[[#This Row],[canvas_ratio]],"000/000"),3)</f>
        <v>219</v>
      </c>
      <c r="U984" s="7">
        <f>Table2[[#This Row],[canvas_ratio]]/Table2[[#This Row],[tan_angle]]</f>
        <v>0.30441400304437277</v>
      </c>
      <c r="V984" s="8">
        <f>0+RIGHT(TEXT(Table2[[#This Row],[ratio]],"0000/0000"),4)/Table2[[#This Row],[tan_angle_numer]]</f>
        <v>219</v>
      </c>
      <c r="W984" s="9" t="b">
        <f>Table2[[#This Row],[multiplier]]=Table2[[#This Row],[multiplier_calc]]</f>
        <v>1</v>
      </c>
    </row>
    <row r="985" spans="1:23" x14ac:dyDescent="0.25">
      <c r="A985" s="1">
        <v>1</v>
      </c>
      <c r="B985" s="1">
        <v>2.2000000000000002</v>
      </c>
      <c r="C985">
        <v>56.309932474</v>
      </c>
      <c r="D985">
        <v>0</v>
      </c>
      <c r="E985">
        <v>0</v>
      </c>
      <c r="F985">
        <v>27.679539792</v>
      </c>
      <c r="G985">
        <v>-5.5470020000000002E-2</v>
      </c>
      <c r="H985">
        <v>0.360555128</v>
      </c>
      <c r="I985">
        <v>-39.300508903000001</v>
      </c>
      <c r="J985">
        <v>39.661064031000002</v>
      </c>
      <c r="K985">
        <v>33</v>
      </c>
      <c r="L985">
        <v>22</v>
      </c>
      <c r="M985">
        <v>11</v>
      </c>
      <c r="N985">
        <f>TAN(RADIANS(Table2[[#This Row],[angle]]))</f>
        <v>1.4999999999988534</v>
      </c>
      <c r="O985">
        <f>0+LEFT(TEXT(Table2[[#This Row],[tan_angle]],"000/000"),3)</f>
        <v>3</v>
      </c>
      <c r="P985">
        <f>0+RIGHT(TEXT(Table2[[#This Row],[tan_angle]],"000/000"),3)</f>
        <v>2</v>
      </c>
      <c r="Q985" s="10">
        <f>Table2[[#This Row],[canvas_height]]/Table2[[#This Row],[canvas_width]]</f>
        <v>0.45454545454545453</v>
      </c>
      <c r="R985">
        <f>0+LEFT(TEXT(Table2[[#This Row],[canvas_ratio]],"000/000"),3)</f>
        <v>5</v>
      </c>
      <c r="S985" s="5" t="str">
        <f t="shared" si="15"/>
        <v>/</v>
      </c>
      <c r="T985" s="4">
        <f>0+RIGHT(TEXT(Table2[[#This Row],[canvas_ratio]],"000/000"),3)</f>
        <v>11</v>
      </c>
      <c r="U985" s="7">
        <f>Table2[[#This Row],[canvas_ratio]]/Table2[[#This Row],[tan_angle]]</f>
        <v>0.30303030303053469</v>
      </c>
      <c r="V985" s="8">
        <f>0+RIGHT(TEXT(Table2[[#This Row],[ratio]],"0000/0000"),4)/Table2[[#This Row],[tan_angle_numer]]</f>
        <v>11</v>
      </c>
      <c r="W985" s="9" t="b">
        <f>Table2[[#This Row],[multiplier]]=Table2[[#This Row],[multiplier_calc]]</f>
        <v>1</v>
      </c>
    </row>
    <row r="986" spans="1:23" x14ac:dyDescent="0.25">
      <c r="A986" s="1">
        <v>1</v>
      </c>
      <c r="B986" s="1">
        <v>2.21</v>
      </c>
      <c r="C986">
        <v>56.309932474</v>
      </c>
      <c r="D986">
        <v>0</v>
      </c>
      <c r="E986">
        <v>0</v>
      </c>
      <c r="F986">
        <v>505.980877991</v>
      </c>
      <c r="G986">
        <v>-2.7735009999999998E-3</v>
      </c>
      <c r="H986">
        <v>0.360555128</v>
      </c>
      <c r="I986">
        <v>-796.46627675000002</v>
      </c>
      <c r="J986">
        <v>796.82683187800001</v>
      </c>
      <c r="K986">
        <v>663</v>
      </c>
      <c r="L986">
        <v>442</v>
      </c>
      <c r="M986">
        <v>221</v>
      </c>
      <c r="N986">
        <f>TAN(RADIANS(Table2[[#This Row],[angle]]))</f>
        <v>1.4999999999988534</v>
      </c>
      <c r="O986">
        <f>0+LEFT(TEXT(Table2[[#This Row],[tan_angle]],"000/000"),3)</f>
        <v>3</v>
      </c>
      <c r="P986">
        <f>0+RIGHT(TEXT(Table2[[#This Row],[tan_angle]],"000/000"),3)</f>
        <v>2</v>
      </c>
      <c r="Q986" s="10">
        <f>Table2[[#This Row],[canvas_height]]/Table2[[#This Row],[canvas_width]]</f>
        <v>0.45248868778280543</v>
      </c>
      <c r="R986">
        <f>0+LEFT(TEXT(Table2[[#This Row],[canvas_ratio]],"000/000"),3)</f>
        <v>100</v>
      </c>
      <c r="S986" s="5" t="str">
        <f t="shared" si="15"/>
        <v>/</v>
      </c>
      <c r="T986" s="4">
        <f>0+RIGHT(TEXT(Table2[[#This Row],[canvas_ratio]],"000/000"),3)</f>
        <v>221</v>
      </c>
      <c r="U986" s="7">
        <f>Table2[[#This Row],[canvas_ratio]]/Table2[[#This Row],[tan_angle]]</f>
        <v>0.30165912518876753</v>
      </c>
      <c r="V986" s="8">
        <f>0+RIGHT(TEXT(Table2[[#This Row],[ratio]],"0000/0000"),4)/Table2[[#This Row],[tan_angle_numer]]</f>
        <v>221</v>
      </c>
      <c r="W986" s="9" t="b">
        <f>Table2[[#This Row],[multiplier]]=Table2[[#This Row],[multiplier_calc]]</f>
        <v>1</v>
      </c>
    </row>
    <row r="987" spans="1:23" x14ac:dyDescent="0.25">
      <c r="A987" s="1">
        <v>1</v>
      </c>
      <c r="B987" s="1">
        <v>2.2200000000000002</v>
      </c>
      <c r="C987">
        <v>90</v>
      </c>
      <c r="D987">
        <v>0</v>
      </c>
      <c r="E987">
        <v>0</v>
      </c>
      <c r="F987">
        <v>0</v>
      </c>
      <c r="G987">
        <v>2.2200000000000002</v>
      </c>
      <c r="H987">
        <v>0.5</v>
      </c>
      <c r="I987">
        <v>-0.5</v>
      </c>
      <c r="J987">
        <v>1</v>
      </c>
      <c r="K987">
        <v>0.83209999999999995</v>
      </c>
      <c r="L987">
        <v>0.55469999999999997</v>
      </c>
      <c r="M987">
        <v>0.27739999999999998</v>
      </c>
      <c r="N987">
        <f>TAN(RADIANS(Table2[[#This Row],[angle]]))</f>
        <v>1.6324552277619072E+16</v>
      </c>
      <c r="O987" t="e">
        <f>0+LEFT(TEXT(Table2[[#This Row],[tan_angle]],"000/000"),3)</f>
        <v>#VALUE!</v>
      </c>
      <c r="P987" t="e">
        <f>0+RIGHT(TEXT(Table2[[#This Row],[tan_angle]],"000/000"),3)</f>
        <v>#VALUE!</v>
      </c>
      <c r="Q987" s="10">
        <f>Table2[[#This Row],[canvas_height]]/Table2[[#This Row],[canvas_width]]</f>
        <v>0.4504504504504504</v>
      </c>
      <c r="R987">
        <f>0+LEFT(TEXT(Table2[[#This Row],[canvas_ratio]],"000/000"),3)</f>
        <v>50</v>
      </c>
      <c r="S987" s="5" t="str">
        <f t="shared" si="15"/>
        <v>/</v>
      </c>
      <c r="T987" s="4">
        <f>0+RIGHT(TEXT(Table2[[#This Row],[canvas_ratio]],"000/000"),3)</f>
        <v>111</v>
      </c>
      <c r="U987" s="7">
        <f>Table2[[#This Row],[canvas_ratio]]/Table2[[#This Row],[tan_angle]]</f>
        <v>2.7593433669113059E-17</v>
      </c>
      <c r="V987" s="8" t="e">
        <f>0+RIGHT(TEXT(Table2[[#This Row],[ratio]],"0000/0000"),4)/Table2[[#This Row],[tan_angle_numer]]</f>
        <v>#VALUE!</v>
      </c>
      <c r="W987" s="9" t="e">
        <f>Table2[[#This Row],[multiplier]]=Table2[[#This Row],[multiplier_calc]]</f>
        <v>#VALUE!</v>
      </c>
    </row>
    <row r="988" spans="1:23" x14ac:dyDescent="0.25">
      <c r="A988" s="1">
        <v>1</v>
      </c>
      <c r="B988" s="1">
        <v>2.23</v>
      </c>
      <c r="C988">
        <v>56.309932474</v>
      </c>
      <c r="D988">
        <v>0</v>
      </c>
      <c r="E988">
        <v>0</v>
      </c>
      <c r="F988">
        <v>116.58134024100001</v>
      </c>
      <c r="G988">
        <v>-2.7735009999999998E-3</v>
      </c>
      <c r="H988">
        <v>0.360555128</v>
      </c>
      <c r="I988">
        <v>-803.67737930099997</v>
      </c>
      <c r="J988">
        <v>804.03793442899996</v>
      </c>
      <c r="K988">
        <v>669</v>
      </c>
      <c r="L988">
        <v>446</v>
      </c>
      <c r="M988">
        <v>223</v>
      </c>
      <c r="N988">
        <f>TAN(RADIANS(Table2[[#This Row],[angle]]))</f>
        <v>1.4999999999988534</v>
      </c>
      <c r="O988">
        <f>0+LEFT(TEXT(Table2[[#This Row],[tan_angle]],"000/000"),3)</f>
        <v>3</v>
      </c>
      <c r="P988">
        <f>0+RIGHT(TEXT(Table2[[#This Row],[tan_angle]],"000/000"),3)</f>
        <v>2</v>
      </c>
      <c r="Q988" s="10">
        <f>Table2[[#This Row],[canvas_height]]/Table2[[#This Row],[canvas_width]]</f>
        <v>0.44843049327354262</v>
      </c>
      <c r="R988">
        <f>0+LEFT(TEXT(Table2[[#This Row],[canvas_ratio]],"000/000"),3)</f>
        <v>100</v>
      </c>
      <c r="S988" s="5" t="str">
        <f t="shared" si="15"/>
        <v>/</v>
      </c>
      <c r="T988" s="4">
        <f>0+RIGHT(TEXT(Table2[[#This Row],[canvas_ratio]],"000/000"),3)</f>
        <v>223</v>
      </c>
      <c r="U988" s="7">
        <f>Table2[[#This Row],[canvas_ratio]]/Table2[[#This Row],[tan_angle]]</f>
        <v>0.29895366218259029</v>
      </c>
      <c r="V988" s="8">
        <f>0+RIGHT(TEXT(Table2[[#This Row],[ratio]],"0000/0000"),4)/Table2[[#This Row],[tan_angle_numer]]</f>
        <v>223</v>
      </c>
      <c r="W988" s="9" t="b">
        <f>Table2[[#This Row],[multiplier]]=Table2[[#This Row],[multiplier_calc]]</f>
        <v>1</v>
      </c>
    </row>
    <row r="989" spans="1:23" x14ac:dyDescent="0.25">
      <c r="A989" s="1">
        <v>1</v>
      </c>
      <c r="B989" s="1">
        <v>2.2400000000000002</v>
      </c>
      <c r="C989">
        <v>90</v>
      </c>
      <c r="D989">
        <v>0</v>
      </c>
      <c r="E989">
        <v>0</v>
      </c>
      <c r="F989">
        <v>0</v>
      </c>
      <c r="G989">
        <v>2.2400000000000002</v>
      </c>
      <c r="H989">
        <v>0.5</v>
      </c>
      <c r="I989">
        <v>-0.5</v>
      </c>
      <c r="J989">
        <v>1</v>
      </c>
      <c r="K989">
        <v>0.83209999999999995</v>
      </c>
      <c r="L989">
        <v>0.55469999999999997</v>
      </c>
      <c r="M989">
        <v>0.27739999999999998</v>
      </c>
      <c r="N989">
        <f>TAN(RADIANS(Table2[[#This Row],[angle]]))</f>
        <v>1.6324552277619072E+16</v>
      </c>
      <c r="O989" t="e">
        <f>0+LEFT(TEXT(Table2[[#This Row],[tan_angle]],"000/000"),3)</f>
        <v>#VALUE!</v>
      </c>
      <c r="P989" t="e">
        <f>0+RIGHT(TEXT(Table2[[#This Row],[tan_angle]],"000/000"),3)</f>
        <v>#VALUE!</v>
      </c>
      <c r="Q989" s="10">
        <f>Table2[[#This Row],[canvas_height]]/Table2[[#This Row],[canvas_width]]</f>
        <v>0.4464285714285714</v>
      </c>
      <c r="R989">
        <f>0+LEFT(TEXT(Table2[[#This Row],[canvas_ratio]],"000/000"),3)</f>
        <v>25</v>
      </c>
      <c r="S989" s="5" t="str">
        <f t="shared" si="15"/>
        <v>/</v>
      </c>
      <c r="T989" s="4">
        <f>0+RIGHT(TEXT(Table2[[#This Row],[canvas_ratio]],"000/000"),3)</f>
        <v>56</v>
      </c>
      <c r="U989" s="7">
        <f>Table2[[#This Row],[canvas_ratio]]/Table2[[#This Row],[tan_angle]]</f>
        <v>2.7347063725638837E-17</v>
      </c>
      <c r="V989" s="8" t="e">
        <f>0+RIGHT(TEXT(Table2[[#This Row],[ratio]],"0000/0000"),4)/Table2[[#This Row],[tan_angle_numer]]</f>
        <v>#VALUE!</v>
      </c>
      <c r="W989" s="9" t="e">
        <f>Table2[[#This Row],[multiplier]]=Table2[[#This Row],[multiplier_calc]]</f>
        <v>#VALUE!</v>
      </c>
    </row>
    <row r="990" spans="1:23" x14ac:dyDescent="0.25">
      <c r="A990" s="1">
        <v>1</v>
      </c>
      <c r="B990" s="1">
        <v>2.25</v>
      </c>
      <c r="C990">
        <v>56.309932474</v>
      </c>
      <c r="D990">
        <v>0</v>
      </c>
      <c r="E990">
        <v>0</v>
      </c>
      <c r="F990">
        <v>12.064729268000001</v>
      </c>
      <c r="G990">
        <v>-6.9337524999999997E-2</v>
      </c>
      <c r="H990">
        <v>0.360555128</v>
      </c>
      <c r="I990">
        <v>-32.089406351999997</v>
      </c>
      <c r="J990">
        <v>32.449961479999999</v>
      </c>
      <c r="K990">
        <v>27</v>
      </c>
      <c r="L990">
        <v>18</v>
      </c>
      <c r="M990">
        <v>9</v>
      </c>
      <c r="N990">
        <f>TAN(RADIANS(Table2[[#This Row],[angle]]))</f>
        <v>1.4999999999988534</v>
      </c>
      <c r="O990">
        <f>0+LEFT(TEXT(Table2[[#This Row],[tan_angle]],"000/000"),3)</f>
        <v>3</v>
      </c>
      <c r="P990">
        <f>0+RIGHT(TEXT(Table2[[#This Row],[tan_angle]],"000/000"),3)</f>
        <v>2</v>
      </c>
      <c r="Q990" s="10">
        <f>Table2[[#This Row],[canvas_height]]/Table2[[#This Row],[canvas_width]]</f>
        <v>0.44444444444444442</v>
      </c>
      <c r="R990">
        <f>0+LEFT(TEXT(Table2[[#This Row],[canvas_ratio]],"000/000"),3)</f>
        <v>4</v>
      </c>
      <c r="S990" s="5" t="str">
        <f t="shared" si="15"/>
        <v>/</v>
      </c>
      <c r="T990" s="4">
        <f>0+RIGHT(TEXT(Table2[[#This Row],[canvas_ratio]],"000/000"),3)</f>
        <v>9</v>
      </c>
      <c r="U990" s="7">
        <f>Table2[[#This Row],[canvas_ratio]]/Table2[[#This Row],[tan_angle]]</f>
        <v>0.29629629629652277</v>
      </c>
      <c r="V990" s="8">
        <f>0+RIGHT(TEXT(Table2[[#This Row],[ratio]],"0000/0000"),4)/Table2[[#This Row],[tan_angle_numer]]</f>
        <v>9</v>
      </c>
      <c r="W990" s="9" t="b">
        <f>Table2[[#This Row],[multiplier]]=Table2[[#This Row],[multiplier_calc]]</f>
        <v>1</v>
      </c>
    </row>
    <row r="991" spans="1:23" x14ac:dyDescent="0.25">
      <c r="A991" s="1">
        <v>1</v>
      </c>
      <c r="B991" s="1">
        <v>2.2599999999999998</v>
      </c>
      <c r="C991">
        <v>90</v>
      </c>
      <c r="D991">
        <v>0</v>
      </c>
      <c r="E991">
        <v>0</v>
      </c>
      <c r="F991">
        <v>0</v>
      </c>
      <c r="G991">
        <v>2.2599999999999998</v>
      </c>
      <c r="H991">
        <v>0.5</v>
      </c>
      <c r="I991">
        <v>-0.5</v>
      </c>
      <c r="J991">
        <v>1</v>
      </c>
      <c r="K991">
        <v>0.83209999999999995</v>
      </c>
      <c r="L991">
        <v>0.55469999999999997</v>
      </c>
      <c r="M991">
        <v>0.27739999999999998</v>
      </c>
      <c r="N991">
        <f>TAN(RADIANS(Table2[[#This Row],[angle]]))</f>
        <v>1.6324552277619072E+16</v>
      </c>
      <c r="O991" t="e">
        <f>0+LEFT(TEXT(Table2[[#This Row],[tan_angle]],"000/000"),3)</f>
        <v>#VALUE!</v>
      </c>
      <c r="P991" t="e">
        <f>0+RIGHT(TEXT(Table2[[#This Row],[tan_angle]],"000/000"),3)</f>
        <v>#VALUE!</v>
      </c>
      <c r="Q991" s="10">
        <f>Table2[[#This Row],[canvas_height]]/Table2[[#This Row],[canvas_width]]</f>
        <v>0.44247787610619471</v>
      </c>
      <c r="R991">
        <f>0+LEFT(TEXT(Table2[[#This Row],[canvas_ratio]],"000/000"),3)</f>
        <v>50</v>
      </c>
      <c r="S991" s="5" t="str">
        <f t="shared" si="15"/>
        <v>/</v>
      </c>
      <c r="T991" s="4">
        <f>0+RIGHT(TEXT(Table2[[#This Row],[canvas_ratio]],"000/000"),3)</f>
        <v>113</v>
      </c>
      <c r="U991" s="7">
        <f>Table2[[#This Row],[canvas_ratio]]/Table2[[#This Row],[tan_angle]]</f>
        <v>2.7105054312137614E-17</v>
      </c>
      <c r="V991" s="8" t="e">
        <f>0+RIGHT(TEXT(Table2[[#This Row],[ratio]],"0000/0000"),4)/Table2[[#This Row],[tan_angle_numer]]</f>
        <v>#VALUE!</v>
      </c>
      <c r="W991" s="9" t="e">
        <f>Table2[[#This Row],[multiplier]]=Table2[[#This Row],[multiplier_calc]]</f>
        <v>#VALUE!</v>
      </c>
    </row>
    <row r="992" spans="1:23" x14ac:dyDescent="0.25">
      <c r="A992" s="1">
        <v>1</v>
      </c>
      <c r="B992" s="1">
        <v>2.27</v>
      </c>
      <c r="C992">
        <v>56.309932474</v>
      </c>
      <c r="D992">
        <v>0</v>
      </c>
      <c r="E992">
        <v>0</v>
      </c>
      <c r="F992">
        <v>495.16422416400002</v>
      </c>
      <c r="G992">
        <v>-2.7735009999999998E-3</v>
      </c>
      <c r="H992">
        <v>0.360555128</v>
      </c>
      <c r="I992">
        <v>-818.09958440299999</v>
      </c>
      <c r="J992">
        <v>818.46013953099998</v>
      </c>
      <c r="K992">
        <v>681</v>
      </c>
      <c r="L992">
        <v>454</v>
      </c>
      <c r="M992">
        <v>227</v>
      </c>
      <c r="N992">
        <f>TAN(RADIANS(Table2[[#This Row],[angle]]))</f>
        <v>1.4999999999988534</v>
      </c>
      <c r="O992">
        <f>0+LEFT(TEXT(Table2[[#This Row],[tan_angle]],"000/000"),3)</f>
        <v>3</v>
      </c>
      <c r="P992">
        <f>0+RIGHT(TEXT(Table2[[#This Row],[tan_angle]],"000/000"),3)</f>
        <v>2</v>
      </c>
      <c r="Q992" s="10">
        <f>Table2[[#This Row],[canvas_height]]/Table2[[#This Row],[canvas_width]]</f>
        <v>0.44052863436123346</v>
      </c>
      <c r="R992">
        <f>0+LEFT(TEXT(Table2[[#This Row],[canvas_ratio]],"000/000"),3)</f>
        <v>100</v>
      </c>
      <c r="S992" s="5" t="str">
        <f t="shared" si="15"/>
        <v>/</v>
      </c>
      <c r="T992" s="4">
        <f>0+RIGHT(TEXT(Table2[[#This Row],[canvas_ratio]],"000/000"),3)</f>
        <v>227</v>
      </c>
      <c r="U992" s="7">
        <f>Table2[[#This Row],[canvas_ratio]]/Table2[[#This Row],[tan_angle]]</f>
        <v>0.29368575624104681</v>
      </c>
      <c r="V992" s="8">
        <f>0+RIGHT(TEXT(Table2[[#This Row],[ratio]],"0000/0000"),4)/Table2[[#This Row],[tan_angle_numer]]</f>
        <v>227</v>
      </c>
      <c r="W992" s="9" t="b">
        <f>Table2[[#This Row],[multiplier]]=Table2[[#This Row],[multiplier_calc]]</f>
        <v>1</v>
      </c>
    </row>
    <row r="993" spans="1:23" x14ac:dyDescent="0.25">
      <c r="A993" s="1">
        <v>1</v>
      </c>
      <c r="B993" s="1">
        <v>2.2799999999999998</v>
      </c>
      <c r="C993">
        <v>90</v>
      </c>
      <c r="D993">
        <v>0</v>
      </c>
      <c r="E993">
        <v>0</v>
      </c>
      <c r="F993">
        <v>0</v>
      </c>
      <c r="G993">
        <v>2.2799999999999998</v>
      </c>
      <c r="H993">
        <v>0.5</v>
      </c>
      <c r="I993">
        <v>-0.5</v>
      </c>
      <c r="J993">
        <v>1</v>
      </c>
      <c r="K993">
        <v>0.83209999999999995</v>
      </c>
      <c r="L993">
        <v>0.55469999999999997</v>
      </c>
      <c r="M993">
        <v>0.27739999999999998</v>
      </c>
      <c r="N993">
        <f>TAN(RADIANS(Table2[[#This Row],[angle]]))</f>
        <v>1.6324552277619072E+16</v>
      </c>
      <c r="O993" t="e">
        <f>0+LEFT(TEXT(Table2[[#This Row],[tan_angle]],"000/000"),3)</f>
        <v>#VALUE!</v>
      </c>
      <c r="P993" t="e">
        <f>0+RIGHT(TEXT(Table2[[#This Row],[tan_angle]],"000/000"),3)</f>
        <v>#VALUE!</v>
      </c>
      <c r="Q993" s="10">
        <f>Table2[[#This Row],[canvas_height]]/Table2[[#This Row],[canvas_width]]</f>
        <v>0.43859649122807021</v>
      </c>
      <c r="R993">
        <f>0+LEFT(TEXT(Table2[[#This Row],[canvas_ratio]],"000/000"),3)</f>
        <v>25</v>
      </c>
      <c r="S993" s="5" t="str">
        <f t="shared" si="15"/>
        <v>/</v>
      </c>
      <c r="T993" s="4">
        <f>0+RIGHT(TEXT(Table2[[#This Row],[canvas_ratio]],"000/000"),3)</f>
        <v>57</v>
      </c>
      <c r="U993" s="7">
        <f>Table2[[#This Row],[canvas_ratio]]/Table2[[#This Row],[tan_angle]]</f>
        <v>2.6867290677820617E-17</v>
      </c>
      <c r="V993" s="8" t="e">
        <f>0+RIGHT(TEXT(Table2[[#This Row],[ratio]],"0000/0000"),4)/Table2[[#This Row],[tan_angle_numer]]</f>
        <v>#VALUE!</v>
      </c>
      <c r="W993" s="9" t="e">
        <f>Table2[[#This Row],[multiplier]]=Table2[[#This Row],[multiplier_calc]]</f>
        <v>#VALUE!</v>
      </c>
    </row>
    <row r="994" spans="1:23" x14ac:dyDescent="0.25">
      <c r="A994" s="1">
        <v>1</v>
      </c>
      <c r="B994" s="1">
        <v>2.29</v>
      </c>
      <c r="C994">
        <v>56.309932474</v>
      </c>
      <c r="D994">
        <v>0</v>
      </c>
      <c r="E994">
        <v>0</v>
      </c>
      <c r="F994">
        <v>730.72320949300001</v>
      </c>
      <c r="G994">
        <v>2.7735009999999998E-3</v>
      </c>
      <c r="H994">
        <v>0.360555128</v>
      </c>
      <c r="I994">
        <v>-825.31068695399995</v>
      </c>
      <c r="J994">
        <v>825.67124208199994</v>
      </c>
      <c r="K994">
        <v>687</v>
      </c>
      <c r="L994">
        <v>458</v>
      </c>
      <c r="M994">
        <v>229</v>
      </c>
      <c r="N994">
        <f>TAN(RADIANS(Table2[[#This Row],[angle]]))</f>
        <v>1.4999999999988534</v>
      </c>
      <c r="O994">
        <f>0+LEFT(TEXT(Table2[[#This Row],[tan_angle]],"000/000"),3)</f>
        <v>3</v>
      </c>
      <c r="P994">
        <f>0+RIGHT(TEXT(Table2[[#This Row],[tan_angle]],"000/000"),3)</f>
        <v>2</v>
      </c>
      <c r="Q994" s="10">
        <f>Table2[[#This Row],[canvas_height]]/Table2[[#This Row],[canvas_width]]</f>
        <v>0.4366812227074236</v>
      </c>
      <c r="R994">
        <f>0+LEFT(TEXT(Table2[[#This Row],[canvas_ratio]],"000/000"),3)</f>
        <v>100</v>
      </c>
      <c r="S994" s="5" t="str">
        <f t="shared" si="15"/>
        <v>/</v>
      </c>
      <c r="T994" s="4">
        <f>0+RIGHT(TEXT(Table2[[#This Row],[canvas_ratio]],"000/000"),3)</f>
        <v>229</v>
      </c>
      <c r="U994" s="7">
        <f>Table2[[#This Row],[canvas_ratio]]/Table2[[#This Row],[tan_angle]]</f>
        <v>0.29112081513850496</v>
      </c>
      <c r="V994" s="8">
        <f>0+RIGHT(TEXT(Table2[[#This Row],[ratio]],"0000/0000"),4)/Table2[[#This Row],[tan_angle_numer]]</f>
        <v>229</v>
      </c>
      <c r="W994" s="9" t="b">
        <f>Table2[[#This Row],[multiplier]]=Table2[[#This Row],[multiplier_calc]]</f>
        <v>1</v>
      </c>
    </row>
    <row r="995" spans="1:23" x14ac:dyDescent="0.25">
      <c r="A995" s="1">
        <v>1</v>
      </c>
      <c r="B995" s="1">
        <v>2.2999999999999998</v>
      </c>
      <c r="C995">
        <v>56.309932474</v>
      </c>
      <c r="D995">
        <v>0</v>
      </c>
      <c r="E995">
        <v>0</v>
      </c>
      <c r="F995">
        <v>37.275853185999999</v>
      </c>
      <c r="G995">
        <v>-2.7735010000000001E-2</v>
      </c>
      <c r="H995">
        <v>0.360555128</v>
      </c>
      <c r="I995">
        <v>-82.567124207999996</v>
      </c>
      <c r="J995">
        <v>82.927679335999997</v>
      </c>
      <c r="K995">
        <v>69</v>
      </c>
      <c r="L995">
        <v>46</v>
      </c>
      <c r="M995">
        <v>23</v>
      </c>
      <c r="N995">
        <f>TAN(RADIANS(Table2[[#This Row],[angle]]))</f>
        <v>1.4999999999988534</v>
      </c>
      <c r="O995">
        <f>0+LEFT(TEXT(Table2[[#This Row],[tan_angle]],"000/000"),3)</f>
        <v>3</v>
      </c>
      <c r="P995">
        <f>0+RIGHT(TEXT(Table2[[#This Row],[tan_angle]],"000/000"),3)</f>
        <v>2</v>
      </c>
      <c r="Q995" s="10">
        <f>Table2[[#This Row],[canvas_height]]/Table2[[#This Row],[canvas_width]]</f>
        <v>0.43478260869565222</v>
      </c>
      <c r="R995">
        <f>0+LEFT(TEXT(Table2[[#This Row],[canvas_ratio]],"000/000"),3)</f>
        <v>10</v>
      </c>
      <c r="S995" s="5" t="str">
        <f t="shared" si="15"/>
        <v>/</v>
      </c>
      <c r="T995" s="4">
        <f>0+RIGHT(TEXT(Table2[[#This Row],[canvas_ratio]],"000/000"),3)</f>
        <v>23</v>
      </c>
      <c r="U995" s="7">
        <f>Table2[[#This Row],[canvas_ratio]]/Table2[[#This Row],[tan_angle]]</f>
        <v>0.28985507246398973</v>
      </c>
      <c r="V995" s="8">
        <f>0+RIGHT(TEXT(Table2[[#This Row],[ratio]],"0000/0000"),4)/Table2[[#This Row],[tan_angle_numer]]</f>
        <v>23</v>
      </c>
      <c r="W995" s="9" t="b">
        <f>Table2[[#This Row],[multiplier]]=Table2[[#This Row],[multiplier_calc]]</f>
        <v>1</v>
      </c>
    </row>
    <row r="996" spans="1:23" x14ac:dyDescent="0.25">
      <c r="A996" s="1">
        <v>1</v>
      </c>
      <c r="B996" s="1">
        <v>2.31</v>
      </c>
      <c r="C996">
        <v>56.309932474</v>
      </c>
      <c r="D996">
        <v>0</v>
      </c>
      <c r="E996">
        <v>0</v>
      </c>
      <c r="F996">
        <v>179.07386434700001</v>
      </c>
      <c r="G996">
        <v>2.7735009999999998E-3</v>
      </c>
      <c r="H996">
        <v>0.360555128</v>
      </c>
      <c r="I996">
        <v>-832.52178950500002</v>
      </c>
      <c r="J996">
        <v>832.882344633</v>
      </c>
      <c r="K996">
        <v>693</v>
      </c>
      <c r="L996">
        <v>462</v>
      </c>
      <c r="M996">
        <v>231</v>
      </c>
      <c r="N996">
        <f>TAN(RADIANS(Table2[[#This Row],[angle]]))</f>
        <v>1.4999999999988534</v>
      </c>
      <c r="O996">
        <f>0+LEFT(TEXT(Table2[[#This Row],[tan_angle]],"000/000"),3)</f>
        <v>3</v>
      </c>
      <c r="P996">
        <f>0+RIGHT(TEXT(Table2[[#This Row],[tan_angle]],"000/000"),3)</f>
        <v>2</v>
      </c>
      <c r="Q996" s="10">
        <f>Table2[[#This Row],[canvas_height]]/Table2[[#This Row],[canvas_width]]</f>
        <v>0.4329004329004329</v>
      </c>
      <c r="R996">
        <f>0+LEFT(TEXT(Table2[[#This Row],[canvas_ratio]],"000/000"),3)</f>
        <v>100</v>
      </c>
      <c r="S996" s="5" t="str">
        <f t="shared" si="15"/>
        <v>/</v>
      </c>
      <c r="T996" s="4">
        <f>0+RIGHT(TEXT(Table2[[#This Row],[canvas_ratio]],"000/000"),3)</f>
        <v>231</v>
      </c>
      <c r="U996" s="7">
        <f>Table2[[#This Row],[canvas_ratio]]/Table2[[#This Row],[tan_angle]]</f>
        <v>0.28860028860050924</v>
      </c>
      <c r="V996" s="8">
        <f>0+RIGHT(TEXT(Table2[[#This Row],[ratio]],"0000/0000"),4)/Table2[[#This Row],[tan_angle_numer]]</f>
        <v>231</v>
      </c>
      <c r="W996" s="9" t="b">
        <f>Table2[[#This Row],[multiplier]]=Table2[[#This Row],[multiplier_calc]]</f>
        <v>1</v>
      </c>
    </row>
    <row r="997" spans="1:23" x14ac:dyDescent="0.25">
      <c r="A997" s="1">
        <v>1</v>
      </c>
      <c r="B997" s="1">
        <v>2.3199999999999998</v>
      </c>
      <c r="C997">
        <v>90</v>
      </c>
      <c r="D997">
        <v>0</v>
      </c>
      <c r="E997">
        <v>0</v>
      </c>
      <c r="F997">
        <v>0</v>
      </c>
      <c r="G997">
        <v>2.3199999999999998</v>
      </c>
      <c r="H997">
        <v>0.5</v>
      </c>
      <c r="I997">
        <v>-0.5</v>
      </c>
      <c r="J997">
        <v>1</v>
      </c>
      <c r="K997">
        <v>0.83209999999999995</v>
      </c>
      <c r="L997">
        <v>0.55469999999999997</v>
      </c>
      <c r="M997">
        <v>0.27739999999999998</v>
      </c>
      <c r="N997">
        <f>TAN(RADIANS(Table2[[#This Row],[angle]]))</f>
        <v>1.6324552277619072E+16</v>
      </c>
      <c r="O997" t="e">
        <f>0+LEFT(TEXT(Table2[[#This Row],[tan_angle]],"000/000"),3)</f>
        <v>#VALUE!</v>
      </c>
      <c r="P997" t="e">
        <f>0+RIGHT(TEXT(Table2[[#This Row],[tan_angle]],"000/000"),3)</f>
        <v>#VALUE!</v>
      </c>
      <c r="Q997" s="10">
        <f>Table2[[#This Row],[canvas_height]]/Table2[[#This Row],[canvas_width]]</f>
        <v>0.43103448275862072</v>
      </c>
      <c r="R997">
        <f>0+LEFT(TEXT(Table2[[#This Row],[canvas_ratio]],"000/000"),3)</f>
        <v>25</v>
      </c>
      <c r="S997" s="5" t="str">
        <f t="shared" si="15"/>
        <v>/</v>
      </c>
      <c r="T997" s="4">
        <f>0+RIGHT(TEXT(Table2[[#This Row],[canvas_ratio]],"000/000"),3)</f>
        <v>58</v>
      </c>
      <c r="U997" s="7">
        <f>Table2[[#This Row],[canvas_ratio]]/Table2[[#This Row],[tan_angle]]</f>
        <v>2.6404061528203018E-17</v>
      </c>
      <c r="V997" s="8" t="e">
        <f>0+RIGHT(TEXT(Table2[[#This Row],[ratio]],"0000/0000"),4)/Table2[[#This Row],[tan_angle_numer]]</f>
        <v>#VALUE!</v>
      </c>
      <c r="W997" s="9" t="e">
        <f>Table2[[#This Row],[multiplier]]=Table2[[#This Row],[multiplier_calc]]</f>
        <v>#VALUE!</v>
      </c>
    </row>
    <row r="998" spans="1:23" x14ac:dyDescent="0.25">
      <c r="A998" s="1">
        <v>1</v>
      </c>
      <c r="B998" s="1">
        <v>2.33</v>
      </c>
      <c r="C998">
        <v>56.309932474</v>
      </c>
      <c r="D998">
        <v>0</v>
      </c>
      <c r="E998">
        <v>0</v>
      </c>
      <c r="F998">
        <v>415.84209610400001</v>
      </c>
      <c r="G998">
        <v>-2.7735009999999998E-3</v>
      </c>
      <c r="H998">
        <v>0.360555128</v>
      </c>
      <c r="I998">
        <v>-839.73289205599997</v>
      </c>
      <c r="J998">
        <v>840.09344718399996</v>
      </c>
      <c r="K998">
        <v>699</v>
      </c>
      <c r="L998">
        <v>466</v>
      </c>
      <c r="M998">
        <v>233</v>
      </c>
      <c r="N998">
        <f>TAN(RADIANS(Table2[[#This Row],[angle]]))</f>
        <v>1.4999999999988534</v>
      </c>
      <c r="O998">
        <f>0+LEFT(TEXT(Table2[[#This Row],[tan_angle]],"000/000"),3)</f>
        <v>3</v>
      </c>
      <c r="P998">
        <f>0+RIGHT(TEXT(Table2[[#This Row],[tan_angle]],"000/000"),3)</f>
        <v>2</v>
      </c>
      <c r="Q998" s="10">
        <f>Table2[[#This Row],[canvas_height]]/Table2[[#This Row],[canvas_width]]</f>
        <v>0.42918454935622319</v>
      </c>
      <c r="R998">
        <f>0+LEFT(TEXT(Table2[[#This Row],[canvas_ratio]],"000/000"),3)</f>
        <v>100</v>
      </c>
      <c r="S998" s="5" t="str">
        <f t="shared" si="15"/>
        <v>/</v>
      </c>
      <c r="T998" s="4">
        <f>0+RIGHT(TEXT(Table2[[#This Row],[canvas_ratio]],"000/000"),3)</f>
        <v>233</v>
      </c>
      <c r="U998" s="7">
        <f>Table2[[#This Row],[canvas_ratio]]/Table2[[#This Row],[tan_angle]]</f>
        <v>0.28612303290436752</v>
      </c>
      <c r="V998" s="8">
        <f>0+RIGHT(TEXT(Table2[[#This Row],[ratio]],"0000/0000"),4)/Table2[[#This Row],[tan_angle_numer]]</f>
        <v>233</v>
      </c>
      <c r="W998" s="9" t="b">
        <f>Table2[[#This Row],[multiplier]]=Table2[[#This Row],[multiplier_calc]]</f>
        <v>1</v>
      </c>
    </row>
    <row r="999" spans="1:23" x14ac:dyDescent="0.25">
      <c r="A999" s="1">
        <v>1</v>
      </c>
      <c r="B999" s="1">
        <v>2.34</v>
      </c>
      <c r="C999">
        <v>56.309932474</v>
      </c>
      <c r="D999">
        <v>0</v>
      </c>
      <c r="E999">
        <v>0</v>
      </c>
      <c r="F999">
        <v>215.13492410399999</v>
      </c>
      <c r="G999">
        <v>-5.5470019999999997E-3</v>
      </c>
      <c r="H999">
        <v>0.360555128</v>
      </c>
      <c r="I999">
        <v>-421.488944102</v>
      </c>
      <c r="J999">
        <v>421.84949922999999</v>
      </c>
      <c r="K999">
        <v>351</v>
      </c>
      <c r="L999">
        <v>234</v>
      </c>
      <c r="M999">
        <v>117</v>
      </c>
      <c r="N999">
        <f>TAN(RADIANS(Table2[[#This Row],[angle]]))</f>
        <v>1.4999999999988534</v>
      </c>
      <c r="O999">
        <f>0+LEFT(TEXT(Table2[[#This Row],[tan_angle]],"000/000"),3)</f>
        <v>3</v>
      </c>
      <c r="P999">
        <f>0+RIGHT(TEXT(Table2[[#This Row],[tan_angle]],"000/000"),3)</f>
        <v>2</v>
      </c>
      <c r="Q999" s="10">
        <f>Table2[[#This Row],[canvas_height]]/Table2[[#This Row],[canvas_width]]</f>
        <v>0.42735042735042739</v>
      </c>
      <c r="R999">
        <f>0+LEFT(TEXT(Table2[[#This Row],[canvas_ratio]],"000/000"),3)</f>
        <v>50</v>
      </c>
      <c r="S999" s="5" t="str">
        <f t="shared" si="15"/>
        <v>/</v>
      </c>
      <c r="T999" s="4">
        <f>0+RIGHT(TEXT(Table2[[#This Row],[canvas_ratio]],"000/000"),3)</f>
        <v>117</v>
      </c>
      <c r="U999" s="7">
        <f>Table2[[#This Row],[canvas_ratio]]/Table2[[#This Row],[tan_angle]]</f>
        <v>0.28490028490050273</v>
      </c>
      <c r="V999" s="8">
        <f>0+RIGHT(TEXT(Table2[[#This Row],[ratio]],"0000/0000"),4)/Table2[[#This Row],[tan_angle_numer]]</f>
        <v>117</v>
      </c>
      <c r="W999" s="9" t="b">
        <f>Table2[[#This Row],[multiplier]]=Table2[[#This Row],[multiplier_calc]]</f>
        <v>1</v>
      </c>
    </row>
    <row r="1000" spans="1:23" x14ac:dyDescent="0.25">
      <c r="A1000" s="1">
        <v>1</v>
      </c>
      <c r="B1000" s="1">
        <v>2.35</v>
      </c>
      <c r="C1000">
        <v>56.309932474</v>
      </c>
      <c r="D1000">
        <v>0</v>
      </c>
      <c r="E1000">
        <v>0</v>
      </c>
      <c r="F1000">
        <v>88.946176464999994</v>
      </c>
      <c r="G1000">
        <v>-1.3867505E-2</v>
      </c>
      <c r="H1000">
        <v>0.360555128</v>
      </c>
      <c r="I1000">
        <v>-169.10035481899999</v>
      </c>
      <c r="J1000">
        <v>169.460909947</v>
      </c>
      <c r="K1000">
        <v>141</v>
      </c>
      <c r="L1000">
        <v>94</v>
      </c>
      <c r="M1000">
        <v>47</v>
      </c>
      <c r="N1000">
        <f>TAN(RADIANS(Table2[[#This Row],[angle]]))</f>
        <v>1.4999999999988534</v>
      </c>
      <c r="O1000">
        <f>0+LEFT(TEXT(Table2[[#This Row],[tan_angle]],"000/000"),3)</f>
        <v>3</v>
      </c>
      <c r="P1000">
        <f>0+RIGHT(TEXT(Table2[[#This Row],[tan_angle]],"000/000"),3)</f>
        <v>2</v>
      </c>
      <c r="Q1000" s="10">
        <f>Table2[[#This Row],[canvas_height]]/Table2[[#This Row],[canvas_width]]</f>
        <v>0.42553191489361702</v>
      </c>
      <c r="R1000">
        <f>0+LEFT(TEXT(Table2[[#This Row],[canvas_ratio]],"000/000"),3)</f>
        <v>20</v>
      </c>
      <c r="S1000" s="5" t="str">
        <f t="shared" si="15"/>
        <v>/</v>
      </c>
      <c r="T1000" s="4">
        <f>0+RIGHT(TEXT(Table2[[#This Row],[canvas_ratio]],"000/000"),3)</f>
        <v>47</v>
      </c>
      <c r="U1000" s="7">
        <f>Table2[[#This Row],[canvas_ratio]]/Table2[[#This Row],[tan_angle]]</f>
        <v>0.28368794326262819</v>
      </c>
      <c r="V1000" s="8">
        <f>0+RIGHT(TEXT(Table2[[#This Row],[ratio]],"0000/0000"),4)/Table2[[#This Row],[tan_angle_numer]]</f>
        <v>47</v>
      </c>
      <c r="W1000" s="9" t="b">
        <f>Table2[[#This Row],[multiplier]]=Table2[[#This Row],[multiplier_calc]]</f>
        <v>1</v>
      </c>
    </row>
    <row r="1001" spans="1:23" x14ac:dyDescent="0.25">
      <c r="A1001" s="1">
        <v>1</v>
      </c>
      <c r="B1001" s="1">
        <v>2.36</v>
      </c>
      <c r="C1001">
        <v>56.309932474</v>
      </c>
      <c r="D1001">
        <v>0</v>
      </c>
      <c r="E1001">
        <v>0</v>
      </c>
      <c r="F1001">
        <v>55.292515559999998</v>
      </c>
      <c r="G1001">
        <v>-1.1094003999999999E-2</v>
      </c>
      <c r="H1001">
        <v>0.360555128</v>
      </c>
      <c r="I1001">
        <v>-212.36697012499999</v>
      </c>
      <c r="J1001">
        <v>212.72752525300001</v>
      </c>
      <c r="K1001">
        <v>177</v>
      </c>
      <c r="L1001">
        <v>118</v>
      </c>
      <c r="M1001">
        <v>59</v>
      </c>
      <c r="N1001">
        <f>TAN(RADIANS(Table2[[#This Row],[angle]]))</f>
        <v>1.4999999999988534</v>
      </c>
      <c r="O1001">
        <f>0+LEFT(TEXT(Table2[[#This Row],[tan_angle]],"000/000"),3)</f>
        <v>3</v>
      </c>
      <c r="P1001">
        <f>0+RIGHT(TEXT(Table2[[#This Row],[tan_angle]],"000/000"),3)</f>
        <v>2</v>
      </c>
      <c r="Q1001" s="10">
        <f>Table2[[#This Row],[canvas_height]]/Table2[[#This Row],[canvas_width]]</f>
        <v>0.42372881355932207</v>
      </c>
      <c r="R1001">
        <f>0+LEFT(TEXT(Table2[[#This Row],[canvas_ratio]],"000/000"),3)</f>
        <v>25</v>
      </c>
      <c r="S1001" s="5" t="str">
        <f t="shared" si="15"/>
        <v>/</v>
      </c>
      <c r="T1001" s="4">
        <f>0+RIGHT(TEXT(Table2[[#This Row],[canvas_ratio]],"000/000"),3)</f>
        <v>59</v>
      </c>
      <c r="U1001" s="7">
        <f>Table2[[#This Row],[canvas_ratio]]/Table2[[#This Row],[tan_angle]]</f>
        <v>0.28248587570643063</v>
      </c>
      <c r="V1001" s="8">
        <f>0+RIGHT(TEXT(Table2[[#This Row],[ratio]],"0000/0000"),4)/Table2[[#This Row],[tan_angle_numer]]</f>
        <v>59</v>
      </c>
      <c r="W1001" s="9" t="b">
        <f>Table2[[#This Row],[multiplier]]=Table2[[#This Row],[multiplier_calc]]</f>
        <v>1</v>
      </c>
    </row>
    <row r="1002" spans="1:23" x14ac:dyDescent="0.25">
      <c r="A1002" s="1">
        <v>1</v>
      </c>
      <c r="B1002" s="1">
        <v>2.37</v>
      </c>
      <c r="C1002">
        <v>56.309932474</v>
      </c>
      <c r="D1002">
        <v>0</v>
      </c>
      <c r="E1002">
        <v>0</v>
      </c>
      <c r="F1002">
        <v>816.05828768100002</v>
      </c>
      <c r="G1002">
        <v>-2.7735009999999998E-3</v>
      </c>
      <c r="H1002">
        <v>0.360555128</v>
      </c>
      <c r="I1002">
        <v>-854.155097157</v>
      </c>
      <c r="J1002">
        <v>854.51565228499999</v>
      </c>
      <c r="K1002">
        <v>711</v>
      </c>
      <c r="L1002">
        <v>474</v>
      </c>
      <c r="M1002">
        <v>237</v>
      </c>
      <c r="N1002">
        <f>TAN(RADIANS(Table2[[#This Row],[angle]]))</f>
        <v>1.4999999999988534</v>
      </c>
      <c r="O1002">
        <f>0+LEFT(TEXT(Table2[[#This Row],[tan_angle]],"000/000"),3)</f>
        <v>3</v>
      </c>
      <c r="P1002">
        <f>0+RIGHT(TEXT(Table2[[#This Row],[tan_angle]],"000/000"),3)</f>
        <v>2</v>
      </c>
      <c r="Q1002" s="10">
        <f>Table2[[#This Row],[canvas_height]]/Table2[[#This Row],[canvas_width]]</f>
        <v>0.42194092827004215</v>
      </c>
      <c r="R1002">
        <f>0+LEFT(TEXT(Table2[[#This Row],[canvas_ratio]],"000/000"),3)</f>
        <v>100</v>
      </c>
      <c r="S1002" s="5" t="str">
        <f t="shared" si="15"/>
        <v>/</v>
      </c>
      <c r="T1002" s="4">
        <f>0+RIGHT(TEXT(Table2[[#This Row],[canvas_ratio]],"000/000"),3)</f>
        <v>237</v>
      </c>
      <c r="U1002" s="7">
        <f>Table2[[#This Row],[canvas_ratio]]/Table2[[#This Row],[tan_angle]]</f>
        <v>0.28129395218024311</v>
      </c>
      <c r="V1002" s="8">
        <f>0+RIGHT(TEXT(Table2[[#This Row],[ratio]],"0000/0000"),4)/Table2[[#This Row],[tan_angle_numer]]</f>
        <v>237</v>
      </c>
      <c r="W1002" s="9" t="b">
        <f>Table2[[#This Row],[multiplier]]=Table2[[#This Row],[multiplier_calc]]</f>
        <v>1</v>
      </c>
    </row>
    <row r="1003" spans="1:23" x14ac:dyDescent="0.25">
      <c r="A1003" s="1">
        <v>1</v>
      </c>
      <c r="B1003" s="1">
        <v>2.38</v>
      </c>
      <c r="C1003">
        <v>56.309932474</v>
      </c>
      <c r="D1003">
        <v>0</v>
      </c>
      <c r="E1003">
        <v>0</v>
      </c>
      <c r="F1003">
        <v>30.042562627999999</v>
      </c>
      <c r="G1003">
        <v>5.5470019999999997E-3</v>
      </c>
      <c r="H1003">
        <v>0.360555128</v>
      </c>
      <c r="I1003">
        <v>-428.70004665300002</v>
      </c>
      <c r="J1003">
        <v>429.060601781</v>
      </c>
      <c r="K1003">
        <v>357</v>
      </c>
      <c r="L1003">
        <v>238</v>
      </c>
      <c r="M1003">
        <v>119</v>
      </c>
      <c r="N1003">
        <f>TAN(RADIANS(Table2[[#This Row],[angle]]))</f>
        <v>1.4999999999988534</v>
      </c>
      <c r="O1003">
        <f>0+LEFT(TEXT(Table2[[#This Row],[tan_angle]],"000/000"),3)</f>
        <v>3</v>
      </c>
      <c r="P1003">
        <f>0+RIGHT(TEXT(Table2[[#This Row],[tan_angle]],"000/000"),3)</f>
        <v>2</v>
      </c>
      <c r="Q1003" s="10">
        <f>Table2[[#This Row],[canvas_height]]/Table2[[#This Row],[canvas_width]]</f>
        <v>0.42016806722689076</v>
      </c>
      <c r="R1003">
        <f>0+LEFT(TEXT(Table2[[#This Row],[canvas_ratio]],"000/000"),3)</f>
        <v>50</v>
      </c>
      <c r="S1003" s="5" t="str">
        <f t="shared" si="15"/>
        <v>/</v>
      </c>
      <c r="T1003" s="4">
        <f>0+RIGHT(TEXT(Table2[[#This Row],[canvas_ratio]],"000/000"),3)</f>
        <v>119</v>
      </c>
      <c r="U1003" s="7">
        <f>Table2[[#This Row],[canvas_ratio]]/Table2[[#This Row],[tan_angle]]</f>
        <v>0.28011204481814128</v>
      </c>
      <c r="V1003" s="8">
        <f>0+RIGHT(TEXT(Table2[[#This Row],[ratio]],"0000/0000"),4)/Table2[[#This Row],[tan_angle_numer]]</f>
        <v>119</v>
      </c>
      <c r="W1003" s="9" t="b">
        <f>Table2[[#This Row],[multiplier]]=Table2[[#This Row],[multiplier_calc]]</f>
        <v>1</v>
      </c>
    </row>
    <row r="1004" spans="1:23" x14ac:dyDescent="0.25">
      <c r="A1004" s="1">
        <v>1</v>
      </c>
      <c r="B1004" s="1">
        <v>2.39</v>
      </c>
      <c r="C1004">
        <v>56.309932474</v>
      </c>
      <c r="D1004">
        <v>0</v>
      </c>
      <c r="E1004">
        <v>0</v>
      </c>
      <c r="F1004">
        <v>228.35342978</v>
      </c>
      <c r="G1004">
        <v>-2.7735009999999998E-3</v>
      </c>
      <c r="H1004">
        <v>0.360555128</v>
      </c>
      <c r="I1004">
        <v>-861.36619970799995</v>
      </c>
      <c r="J1004">
        <v>861.72675483599994</v>
      </c>
      <c r="K1004">
        <v>717</v>
      </c>
      <c r="L1004">
        <v>478</v>
      </c>
      <c r="M1004">
        <v>239</v>
      </c>
      <c r="N1004">
        <f>TAN(RADIANS(Table2[[#This Row],[angle]]))</f>
        <v>1.4999999999988534</v>
      </c>
      <c r="O1004">
        <f>0+LEFT(TEXT(Table2[[#This Row],[tan_angle]],"000/000"),3)</f>
        <v>3</v>
      </c>
      <c r="P1004">
        <f>0+RIGHT(TEXT(Table2[[#This Row],[tan_angle]],"000/000"),3)</f>
        <v>2</v>
      </c>
      <c r="Q1004" s="10">
        <f>Table2[[#This Row],[canvas_height]]/Table2[[#This Row],[canvas_width]]</f>
        <v>0.41841004184100417</v>
      </c>
      <c r="R1004">
        <f>0+LEFT(TEXT(Table2[[#This Row],[canvas_ratio]],"000/000"),3)</f>
        <v>100</v>
      </c>
      <c r="S1004" s="5" t="str">
        <f t="shared" si="15"/>
        <v>/</v>
      </c>
      <c r="T1004" s="4">
        <f>0+RIGHT(TEXT(Table2[[#This Row],[canvas_ratio]],"000/000"),3)</f>
        <v>239</v>
      </c>
      <c r="U1004" s="7">
        <f>Table2[[#This Row],[canvas_ratio]]/Table2[[#This Row],[tan_angle]]</f>
        <v>0.27894002789421601</v>
      </c>
      <c r="V1004" s="8">
        <f>0+RIGHT(TEXT(Table2[[#This Row],[ratio]],"0000/0000"),4)/Table2[[#This Row],[tan_angle_numer]]</f>
        <v>239</v>
      </c>
      <c r="W1004" s="9" t="b">
        <f>Table2[[#This Row],[multiplier]]=Table2[[#This Row],[multiplier_calc]]</f>
        <v>1</v>
      </c>
    </row>
    <row r="1005" spans="1:23" x14ac:dyDescent="0.25">
      <c r="A1005" s="1">
        <v>1</v>
      </c>
      <c r="B1005" s="1">
        <v>2.4</v>
      </c>
      <c r="C1005">
        <v>56.309932474</v>
      </c>
      <c r="D1005">
        <v>0</v>
      </c>
      <c r="E1005">
        <v>0</v>
      </c>
      <c r="F1005">
        <v>8.4869130019999997</v>
      </c>
      <c r="G1005">
        <v>-0.110940039</v>
      </c>
      <c r="H1005">
        <v>0.360555128</v>
      </c>
      <c r="I1005">
        <v>-21.272752525000001</v>
      </c>
      <c r="J1005">
        <v>21.633307652999999</v>
      </c>
      <c r="K1005">
        <v>18</v>
      </c>
      <c r="L1005">
        <v>12</v>
      </c>
      <c r="M1005">
        <v>6</v>
      </c>
      <c r="N1005">
        <f>TAN(RADIANS(Table2[[#This Row],[angle]]))</f>
        <v>1.4999999999988534</v>
      </c>
      <c r="O1005">
        <f>0+LEFT(TEXT(Table2[[#This Row],[tan_angle]],"000/000"),3)</f>
        <v>3</v>
      </c>
      <c r="P1005">
        <f>0+RIGHT(TEXT(Table2[[#This Row],[tan_angle]],"000/000"),3)</f>
        <v>2</v>
      </c>
      <c r="Q1005" s="10">
        <f>Table2[[#This Row],[canvas_height]]/Table2[[#This Row],[canvas_width]]</f>
        <v>0.41666666666666669</v>
      </c>
      <c r="R1005">
        <f>0+LEFT(TEXT(Table2[[#This Row],[canvas_ratio]],"000/000"),3)</f>
        <v>5</v>
      </c>
      <c r="S1005" s="5" t="str">
        <f t="shared" si="15"/>
        <v>/</v>
      </c>
      <c r="T1005" s="4">
        <f>0+RIGHT(TEXT(Table2[[#This Row],[canvas_ratio]],"000/000"),3)</f>
        <v>12</v>
      </c>
      <c r="U1005" s="7">
        <f>Table2[[#This Row],[canvas_ratio]]/Table2[[#This Row],[tan_angle]]</f>
        <v>0.27777777777799012</v>
      </c>
      <c r="V1005" s="8">
        <f>0+RIGHT(TEXT(Table2[[#This Row],[ratio]],"0000/0000"),4)/Table2[[#This Row],[tan_angle_numer]]</f>
        <v>6</v>
      </c>
      <c r="W1005" s="9" t="b">
        <f>Table2[[#This Row],[multiplier]]=Table2[[#This Row],[multiplier_calc]]</f>
        <v>1</v>
      </c>
    </row>
    <row r="1006" spans="1:23" x14ac:dyDescent="0.25">
      <c r="A1006" s="1">
        <v>1</v>
      </c>
      <c r="B1006" s="1">
        <v>2.41</v>
      </c>
      <c r="C1006">
        <v>56.309932474</v>
      </c>
      <c r="D1006">
        <v>0</v>
      </c>
      <c r="E1006">
        <v>0</v>
      </c>
      <c r="F1006">
        <v>812.452736405</v>
      </c>
      <c r="G1006">
        <v>-2.7735009999999998E-3</v>
      </c>
      <c r="H1006">
        <v>0.360555128</v>
      </c>
      <c r="I1006">
        <v>-868.57730225900002</v>
      </c>
      <c r="J1006">
        <v>868.93785738700001</v>
      </c>
      <c r="K1006">
        <v>723</v>
      </c>
      <c r="L1006">
        <v>482</v>
      </c>
      <c r="M1006">
        <v>241</v>
      </c>
      <c r="N1006">
        <f>TAN(RADIANS(Table2[[#This Row],[angle]]))</f>
        <v>1.4999999999988534</v>
      </c>
      <c r="O1006">
        <f>0+LEFT(TEXT(Table2[[#This Row],[tan_angle]],"000/000"),3)</f>
        <v>3</v>
      </c>
      <c r="P1006">
        <f>0+RIGHT(TEXT(Table2[[#This Row],[tan_angle]],"000/000"),3)</f>
        <v>2</v>
      </c>
      <c r="Q1006" s="10">
        <f>Table2[[#This Row],[canvas_height]]/Table2[[#This Row],[canvas_width]]</f>
        <v>0.41493775933609955</v>
      </c>
      <c r="R1006">
        <f>0+LEFT(TEXT(Table2[[#This Row],[canvas_ratio]],"000/000"),3)</f>
        <v>100</v>
      </c>
      <c r="S1006" s="5" t="str">
        <f t="shared" si="15"/>
        <v>/</v>
      </c>
      <c r="T1006" s="4">
        <f>0+RIGHT(TEXT(Table2[[#This Row],[canvas_ratio]],"000/000"),3)</f>
        <v>241</v>
      </c>
      <c r="U1006" s="7">
        <f>Table2[[#This Row],[canvas_ratio]]/Table2[[#This Row],[tan_angle]]</f>
        <v>0.27662517289094452</v>
      </c>
      <c r="V1006" s="8">
        <f>0+RIGHT(TEXT(Table2[[#This Row],[ratio]],"0000/0000"),4)/Table2[[#This Row],[tan_angle_numer]]</f>
        <v>241</v>
      </c>
      <c r="W1006" s="9" t="b">
        <f>Table2[[#This Row],[multiplier]]=Table2[[#This Row],[multiplier_calc]]</f>
        <v>1</v>
      </c>
    </row>
    <row r="1007" spans="1:23" x14ac:dyDescent="0.25">
      <c r="A1007" s="1">
        <v>1</v>
      </c>
      <c r="B1007" s="1">
        <v>2.42</v>
      </c>
      <c r="C1007">
        <v>56.309932474</v>
      </c>
      <c r="D1007">
        <v>0</v>
      </c>
      <c r="E1007">
        <v>0</v>
      </c>
      <c r="F1007">
        <v>318.48666466499998</v>
      </c>
      <c r="G1007">
        <v>5.5470019999999997E-3</v>
      </c>
      <c r="H1007">
        <v>0.360555128</v>
      </c>
      <c r="I1007">
        <v>-435.91114920400003</v>
      </c>
      <c r="J1007">
        <v>436.27170433200001</v>
      </c>
      <c r="K1007">
        <v>363</v>
      </c>
      <c r="L1007">
        <v>242</v>
      </c>
      <c r="M1007">
        <v>121</v>
      </c>
      <c r="N1007">
        <f>TAN(RADIANS(Table2[[#This Row],[angle]]))</f>
        <v>1.4999999999988534</v>
      </c>
      <c r="O1007">
        <f>0+LEFT(TEXT(Table2[[#This Row],[tan_angle]],"000/000"),3)</f>
        <v>3</v>
      </c>
      <c r="P1007">
        <f>0+RIGHT(TEXT(Table2[[#This Row],[tan_angle]],"000/000"),3)</f>
        <v>2</v>
      </c>
      <c r="Q1007" s="10">
        <f>Table2[[#This Row],[canvas_height]]/Table2[[#This Row],[canvas_width]]</f>
        <v>0.41322314049586778</v>
      </c>
      <c r="R1007">
        <f>0+LEFT(TEXT(Table2[[#This Row],[canvas_ratio]],"000/000"),3)</f>
        <v>50</v>
      </c>
      <c r="S1007" s="5" t="str">
        <f t="shared" si="15"/>
        <v>/</v>
      </c>
      <c r="T1007" s="4">
        <f>0+RIGHT(TEXT(Table2[[#This Row],[canvas_ratio]],"000/000"),3)</f>
        <v>121</v>
      </c>
      <c r="U1007" s="7">
        <f>Table2[[#This Row],[canvas_ratio]]/Table2[[#This Row],[tan_angle]]</f>
        <v>0.27548209366412246</v>
      </c>
      <c r="V1007" s="8">
        <f>0+RIGHT(TEXT(Table2[[#This Row],[ratio]],"0000/0000"),4)/Table2[[#This Row],[tan_angle_numer]]</f>
        <v>121</v>
      </c>
      <c r="W1007" s="9" t="b">
        <f>Table2[[#This Row],[multiplier]]=Table2[[#This Row],[multiplier_calc]]</f>
        <v>1</v>
      </c>
    </row>
    <row r="1008" spans="1:23" x14ac:dyDescent="0.25">
      <c r="A1008" s="1">
        <v>1</v>
      </c>
      <c r="B1008" s="1">
        <v>2.4300000000000002</v>
      </c>
      <c r="C1008">
        <v>90</v>
      </c>
      <c r="D1008">
        <v>0</v>
      </c>
      <c r="E1008">
        <v>0</v>
      </c>
      <c r="F1008">
        <v>0</v>
      </c>
      <c r="G1008">
        <v>2.4300000000000002</v>
      </c>
      <c r="H1008">
        <v>0.5</v>
      </c>
      <c r="I1008">
        <v>-0.5</v>
      </c>
      <c r="J1008">
        <v>1</v>
      </c>
      <c r="K1008">
        <v>0.83209999999999995</v>
      </c>
      <c r="L1008">
        <v>0.55469999999999997</v>
      </c>
      <c r="M1008">
        <v>0.27739999999999998</v>
      </c>
      <c r="N1008">
        <f>TAN(RADIANS(Table2[[#This Row],[angle]]))</f>
        <v>1.6324552277619072E+16</v>
      </c>
      <c r="O1008" t="e">
        <f>0+LEFT(TEXT(Table2[[#This Row],[tan_angle]],"000/000"),3)</f>
        <v>#VALUE!</v>
      </c>
      <c r="P1008" t="e">
        <f>0+RIGHT(TEXT(Table2[[#This Row],[tan_angle]],"000/000"),3)</f>
        <v>#VALUE!</v>
      </c>
      <c r="Q1008" s="10">
        <f>Table2[[#This Row],[canvas_height]]/Table2[[#This Row],[canvas_width]]</f>
        <v>0.41152263374485593</v>
      </c>
      <c r="R1008">
        <f>0+LEFT(TEXT(Table2[[#This Row],[canvas_ratio]],"000/000"),3)</f>
        <v>100</v>
      </c>
      <c r="S1008" s="5" t="str">
        <f t="shared" si="15"/>
        <v>/</v>
      </c>
      <c r="T1008" s="4">
        <f>0+RIGHT(TEXT(Table2[[#This Row],[canvas_ratio]],"000/000"),3)</f>
        <v>243</v>
      </c>
      <c r="U1008" s="7">
        <f>Table2[[#This Row],[canvas_ratio]]/Table2[[#This Row],[tan_angle]]</f>
        <v>2.520881594462181E-17</v>
      </c>
      <c r="V1008" s="8" t="e">
        <f>0+RIGHT(TEXT(Table2[[#This Row],[ratio]],"0000/0000"),4)/Table2[[#This Row],[tan_angle_numer]]</f>
        <v>#VALUE!</v>
      </c>
      <c r="W1008" s="9" t="e">
        <f>Table2[[#This Row],[multiplier]]=Table2[[#This Row],[multiplier_calc]]</f>
        <v>#VALUE!</v>
      </c>
    </row>
    <row r="1009" spans="1:23" x14ac:dyDescent="0.25">
      <c r="A1009" s="1">
        <v>1</v>
      </c>
      <c r="B1009" s="1">
        <v>2.44</v>
      </c>
      <c r="C1009">
        <v>56.309932474</v>
      </c>
      <c r="D1009">
        <v>0</v>
      </c>
      <c r="E1009">
        <v>0</v>
      </c>
      <c r="F1009">
        <v>206.72566912900001</v>
      </c>
      <c r="G1009">
        <v>-1.1094003999999999E-2</v>
      </c>
      <c r="H1009">
        <v>0.360555128</v>
      </c>
      <c r="I1009">
        <v>-219.57807267600001</v>
      </c>
      <c r="J1009">
        <v>219.93862780399999</v>
      </c>
      <c r="K1009">
        <v>183</v>
      </c>
      <c r="L1009">
        <v>122</v>
      </c>
      <c r="M1009">
        <v>61</v>
      </c>
      <c r="N1009">
        <f>TAN(RADIANS(Table2[[#This Row],[angle]]))</f>
        <v>1.4999999999988534</v>
      </c>
      <c r="O1009">
        <f>0+LEFT(TEXT(Table2[[#This Row],[tan_angle]],"000/000"),3)</f>
        <v>3</v>
      </c>
      <c r="P1009">
        <f>0+RIGHT(TEXT(Table2[[#This Row],[tan_angle]],"000/000"),3)</f>
        <v>2</v>
      </c>
      <c r="Q1009" s="10">
        <f>Table2[[#This Row],[canvas_height]]/Table2[[#This Row],[canvas_width]]</f>
        <v>0.4098360655737705</v>
      </c>
      <c r="R1009">
        <f>0+LEFT(TEXT(Table2[[#This Row],[canvas_ratio]],"000/000"),3)</f>
        <v>25</v>
      </c>
      <c r="S1009" s="5" t="str">
        <f t="shared" si="15"/>
        <v>/</v>
      </c>
      <c r="T1009" s="4">
        <f>0+RIGHT(TEXT(Table2[[#This Row],[canvas_ratio]],"000/000"),3)</f>
        <v>61</v>
      </c>
      <c r="U1009" s="7">
        <f>Table2[[#This Row],[canvas_ratio]]/Table2[[#This Row],[tan_angle]]</f>
        <v>0.27322404371605585</v>
      </c>
      <c r="V1009" s="8">
        <f>0+RIGHT(TEXT(Table2[[#This Row],[ratio]],"0000/0000"),4)/Table2[[#This Row],[tan_angle_numer]]</f>
        <v>61</v>
      </c>
      <c r="W1009" s="9" t="b">
        <f>Table2[[#This Row],[multiplier]]=Table2[[#This Row],[multiplier_calc]]</f>
        <v>1</v>
      </c>
    </row>
    <row r="1010" spans="1:23" x14ac:dyDescent="0.25">
      <c r="A1010" s="1">
        <v>1</v>
      </c>
      <c r="B1010" s="1">
        <v>2.4500000000000002</v>
      </c>
      <c r="C1010">
        <v>90</v>
      </c>
      <c r="D1010">
        <v>0</v>
      </c>
      <c r="E1010">
        <v>0</v>
      </c>
      <c r="F1010">
        <v>0</v>
      </c>
      <c r="G1010">
        <v>2.4500000000000002</v>
      </c>
      <c r="H1010">
        <v>0.5</v>
      </c>
      <c r="I1010">
        <v>-0.5</v>
      </c>
      <c r="J1010">
        <v>1</v>
      </c>
      <c r="K1010">
        <v>0.83209999999999995</v>
      </c>
      <c r="L1010">
        <v>0.55469999999999997</v>
      </c>
      <c r="M1010">
        <v>0.27739999999999998</v>
      </c>
      <c r="N1010">
        <f>TAN(RADIANS(Table2[[#This Row],[angle]]))</f>
        <v>1.6324552277619072E+16</v>
      </c>
      <c r="O1010" t="e">
        <f>0+LEFT(TEXT(Table2[[#This Row],[tan_angle]],"000/000"),3)</f>
        <v>#VALUE!</v>
      </c>
      <c r="P1010" t="e">
        <f>0+RIGHT(TEXT(Table2[[#This Row],[tan_angle]],"000/000"),3)</f>
        <v>#VALUE!</v>
      </c>
      <c r="Q1010" s="10">
        <f>Table2[[#This Row],[canvas_height]]/Table2[[#This Row],[canvas_width]]</f>
        <v>0.4081632653061224</v>
      </c>
      <c r="R1010">
        <f>0+LEFT(TEXT(Table2[[#This Row],[canvas_ratio]],"000/000"),3)</f>
        <v>20</v>
      </c>
      <c r="S1010" s="5" t="str">
        <f t="shared" si="15"/>
        <v>/</v>
      </c>
      <c r="T1010" s="4">
        <f>0+RIGHT(TEXT(Table2[[#This Row],[canvas_ratio]],"000/000"),3)</f>
        <v>49</v>
      </c>
      <c r="U1010" s="7">
        <f>Table2[[#This Row],[canvas_ratio]]/Table2[[#This Row],[tan_angle]]</f>
        <v>2.5003029692012651E-17</v>
      </c>
      <c r="V1010" s="8" t="e">
        <f>0+RIGHT(TEXT(Table2[[#This Row],[ratio]],"0000/0000"),4)/Table2[[#This Row],[tan_angle_numer]]</f>
        <v>#VALUE!</v>
      </c>
      <c r="W1010" s="9" t="e">
        <f>Table2[[#This Row],[multiplier]]=Table2[[#This Row],[multiplier_calc]]</f>
        <v>#VALUE!</v>
      </c>
    </row>
    <row r="1011" spans="1:23" x14ac:dyDescent="0.25">
      <c r="A1011" s="1">
        <v>1</v>
      </c>
      <c r="B1011" s="1">
        <v>2.46</v>
      </c>
      <c r="C1011">
        <v>56.309932474</v>
      </c>
      <c r="D1011">
        <v>0</v>
      </c>
      <c r="E1011">
        <v>0</v>
      </c>
      <c r="F1011">
        <v>128.601693493</v>
      </c>
      <c r="G1011">
        <v>-5.5470019999999997E-3</v>
      </c>
      <c r="H1011">
        <v>0.360555128</v>
      </c>
      <c r="I1011">
        <v>-443.12225175499998</v>
      </c>
      <c r="J1011">
        <v>443.48280688300002</v>
      </c>
      <c r="K1011">
        <v>369</v>
      </c>
      <c r="L1011">
        <v>246</v>
      </c>
      <c r="M1011">
        <v>123</v>
      </c>
      <c r="N1011">
        <f>TAN(RADIANS(Table2[[#This Row],[angle]]))</f>
        <v>1.4999999999988534</v>
      </c>
      <c r="O1011">
        <f>0+LEFT(TEXT(Table2[[#This Row],[tan_angle]],"000/000"),3)</f>
        <v>3</v>
      </c>
      <c r="P1011">
        <f>0+RIGHT(TEXT(Table2[[#This Row],[tan_angle]],"000/000"),3)</f>
        <v>2</v>
      </c>
      <c r="Q1011" s="10">
        <f>Table2[[#This Row],[canvas_height]]/Table2[[#This Row],[canvas_width]]</f>
        <v>0.4065040650406504</v>
      </c>
      <c r="R1011">
        <f>0+LEFT(TEXT(Table2[[#This Row],[canvas_ratio]],"000/000"),3)</f>
        <v>50</v>
      </c>
      <c r="S1011" s="5" t="str">
        <f t="shared" si="15"/>
        <v>/</v>
      </c>
      <c r="T1011" s="4">
        <f>0+RIGHT(TEXT(Table2[[#This Row],[canvas_ratio]],"000/000"),3)</f>
        <v>123</v>
      </c>
      <c r="U1011" s="7">
        <f>Table2[[#This Row],[canvas_ratio]]/Table2[[#This Row],[tan_angle]]</f>
        <v>0.27100271002730741</v>
      </c>
      <c r="V1011" s="8">
        <f>0+RIGHT(TEXT(Table2[[#This Row],[ratio]],"0000/0000"),4)/Table2[[#This Row],[tan_angle_numer]]</f>
        <v>123</v>
      </c>
      <c r="W1011" s="9" t="b">
        <f>Table2[[#This Row],[multiplier]]=Table2[[#This Row],[multiplier_calc]]</f>
        <v>1</v>
      </c>
    </row>
    <row r="1012" spans="1:23" x14ac:dyDescent="0.25">
      <c r="A1012" s="1">
        <v>1</v>
      </c>
      <c r="B1012" s="1">
        <v>2.4700000000000002</v>
      </c>
      <c r="C1012">
        <v>90</v>
      </c>
      <c r="D1012">
        <v>0</v>
      </c>
      <c r="E1012">
        <v>0</v>
      </c>
      <c r="F1012">
        <v>0</v>
      </c>
      <c r="G1012">
        <v>2.4700000000000002</v>
      </c>
      <c r="H1012">
        <v>0.5</v>
      </c>
      <c r="I1012">
        <v>-0.5</v>
      </c>
      <c r="J1012">
        <v>1</v>
      </c>
      <c r="K1012">
        <v>0.83209999999999995</v>
      </c>
      <c r="L1012">
        <v>0.55469999999999997</v>
      </c>
      <c r="M1012">
        <v>0.27739999999999998</v>
      </c>
      <c r="N1012">
        <f>TAN(RADIANS(Table2[[#This Row],[angle]]))</f>
        <v>1.6324552277619072E+16</v>
      </c>
      <c r="O1012" t="e">
        <f>0+LEFT(TEXT(Table2[[#This Row],[tan_angle]],"000/000"),3)</f>
        <v>#VALUE!</v>
      </c>
      <c r="P1012" t="e">
        <f>0+RIGHT(TEXT(Table2[[#This Row],[tan_angle]],"000/000"),3)</f>
        <v>#VALUE!</v>
      </c>
      <c r="Q1012" s="10">
        <f>Table2[[#This Row],[canvas_height]]/Table2[[#This Row],[canvas_width]]</f>
        <v>0.40485829959514169</v>
      </c>
      <c r="R1012">
        <f>0+LEFT(TEXT(Table2[[#This Row],[canvas_ratio]],"000/000"),3)</f>
        <v>100</v>
      </c>
      <c r="S1012" s="5" t="str">
        <f t="shared" si="15"/>
        <v>/</v>
      </c>
      <c r="T1012" s="4">
        <f>0+RIGHT(TEXT(Table2[[#This Row],[canvas_ratio]],"000/000"),3)</f>
        <v>247</v>
      </c>
      <c r="U1012" s="7">
        <f>Table2[[#This Row],[canvas_ratio]]/Table2[[#This Row],[tan_angle]]</f>
        <v>2.480057601029595E-17</v>
      </c>
      <c r="V1012" s="8" t="e">
        <f>0+RIGHT(TEXT(Table2[[#This Row],[ratio]],"0000/0000"),4)/Table2[[#This Row],[tan_angle_numer]]</f>
        <v>#VALUE!</v>
      </c>
      <c r="W1012" s="9" t="e">
        <f>Table2[[#This Row],[multiplier]]=Table2[[#This Row],[multiplier_calc]]</f>
        <v>#VALUE!</v>
      </c>
    </row>
    <row r="1013" spans="1:23" x14ac:dyDescent="0.25">
      <c r="A1013" s="1">
        <v>1</v>
      </c>
      <c r="B1013" s="1">
        <v>2.48</v>
      </c>
      <c r="C1013">
        <v>56.309932474</v>
      </c>
      <c r="D1013">
        <v>0</v>
      </c>
      <c r="E1013">
        <v>0</v>
      </c>
      <c r="F1013">
        <v>31.262903058999999</v>
      </c>
      <c r="G1013">
        <v>-2.2188007999999999E-2</v>
      </c>
      <c r="H1013">
        <v>0.360555128</v>
      </c>
      <c r="I1013">
        <v>-111.41153441199999</v>
      </c>
      <c r="J1013">
        <v>111.77208954</v>
      </c>
      <c r="K1013">
        <v>93</v>
      </c>
      <c r="L1013">
        <v>62</v>
      </c>
      <c r="M1013">
        <v>31</v>
      </c>
      <c r="N1013">
        <f>TAN(RADIANS(Table2[[#This Row],[angle]]))</f>
        <v>1.4999999999988534</v>
      </c>
      <c r="O1013">
        <f>0+LEFT(TEXT(Table2[[#This Row],[tan_angle]],"000/000"),3)</f>
        <v>3</v>
      </c>
      <c r="P1013">
        <f>0+RIGHT(TEXT(Table2[[#This Row],[tan_angle]],"000/000"),3)</f>
        <v>2</v>
      </c>
      <c r="Q1013" s="10">
        <f>Table2[[#This Row],[canvas_height]]/Table2[[#This Row],[canvas_width]]</f>
        <v>0.40322580645161293</v>
      </c>
      <c r="R1013">
        <f>0+LEFT(TEXT(Table2[[#This Row],[canvas_ratio]],"000/000"),3)</f>
        <v>25</v>
      </c>
      <c r="S1013" s="5" t="str">
        <f t="shared" si="15"/>
        <v>/</v>
      </c>
      <c r="T1013" s="4">
        <f>0+RIGHT(TEXT(Table2[[#This Row],[canvas_ratio]],"000/000"),3)</f>
        <v>62</v>
      </c>
      <c r="U1013" s="7">
        <f>Table2[[#This Row],[canvas_ratio]]/Table2[[#This Row],[tan_angle]]</f>
        <v>0.26881720430128075</v>
      </c>
      <c r="V1013" s="8">
        <f>0+RIGHT(TEXT(Table2[[#This Row],[ratio]],"0000/0000"),4)/Table2[[#This Row],[tan_angle_numer]]</f>
        <v>31</v>
      </c>
      <c r="W1013" s="9" t="b">
        <f>Table2[[#This Row],[multiplier]]=Table2[[#This Row],[multiplier_calc]]</f>
        <v>1</v>
      </c>
    </row>
    <row r="1014" spans="1:23" x14ac:dyDescent="0.25">
      <c r="A1014" s="1">
        <v>1</v>
      </c>
      <c r="B1014" s="1">
        <v>2.4900000000000002</v>
      </c>
      <c r="C1014">
        <v>90</v>
      </c>
      <c r="D1014">
        <v>0</v>
      </c>
      <c r="E1014">
        <v>0</v>
      </c>
      <c r="F1014">
        <v>0</v>
      </c>
      <c r="G1014">
        <v>2.4900000000000002</v>
      </c>
      <c r="H1014">
        <v>0.5</v>
      </c>
      <c r="I1014">
        <v>-0.5</v>
      </c>
      <c r="J1014">
        <v>1</v>
      </c>
      <c r="K1014">
        <v>0.83209999999999995</v>
      </c>
      <c r="L1014">
        <v>0.55469999999999997</v>
      </c>
      <c r="M1014">
        <v>0.27739999999999998</v>
      </c>
      <c r="N1014">
        <f>TAN(RADIANS(Table2[[#This Row],[angle]]))</f>
        <v>1.6324552277619072E+16</v>
      </c>
      <c r="O1014" t="e">
        <f>0+LEFT(TEXT(Table2[[#This Row],[tan_angle]],"000/000"),3)</f>
        <v>#VALUE!</v>
      </c>
      <c r="P1014" t="e">
        <f>0+RIGHT(TEXT(Table2[[#This Row],[tan_angle]],"000/000"),3)</f>
        <v>#VALUE!</v>
      </c>
      <c r="Q1014" s="10">
        <f>Table2[[#This Row],[canvas_height]]/Table2[[#This Row],[canvas_width]]</f>
        <v>0.40160642570281119</v>
      </c>
      <c r="R1014">
        <f>0+LEFT(TEXT(Table2[[#This Row],[canvas_ratio]],"000/000"),3)</f>
        <v>100</v>
      </c>
      <c r="S1014" s="5" t="str">
        <f t="shared" si="15"/>
        <v>/</v>
      </c>
      <c r="T1014" s="4">
        <f>0+RIGHT(TEXT(Table2[[#This Row],[canvas_ratio]],"000/000"),3)</f>
        <v>249</v>
      </c>
      <c r="U1014" s="7">
        <f>Table2[[#This Row],[canvas_ratio]]/Table2[[#This Row],[tan_angle]]</f>
        <v>2.460137459655863E-17</v>
      </c>
      <c r="V1014" s="8" t="e">
        <f>0+RIGHT(TEXT(Table2[[#This Row],[ratio]],"0000/0000"),4)/Table2[[#This Row],[tan_angle_numer]]</f>
        <v>#VALUE!</v>
      </c>
      <c r="W1014" s="9" t="e">
        <f>Table2[[#This Row],[multiplier]]=Table2[[#This Row],[multiplier_calc]]</f>
        <v>#VALUE!</v>
      </c>
    </row>
    <row r="1015" spans="1:23" x14ac:dyDescent="0.25">
      <c r="A1015" s="1">
        <v>1</v>
      </c>
      <c r="B1015" s="1">
        <v>2.5</v>
      </c>
      <c r="C1015">
        <v>56.309932474</v>
      </c>
      <c r="D1015">
        <v>0</v>
      </c>
      <c r="E1015">
        <v>0</v>
      </c>
      <c r="F1015">
        <v>13.312804709</v>
      </c>
      <c r="G1015">
        <v>-0.13867504899999999</v>
      </c>
      <c r="H1015">
        <v>0.360555128</v>
      </c>
      <c r="I1015">
        <v>-17.667201250000002</v>
      </c>
      <c r="J1015">
        <v>18.027756377999999</v>
      </c>
      <c r="K1015">
        <v>15</v>
      </c>
      <c r="L1015">
        <v>10</v>
      </c>
      <c r="M1015">
        <v>5</v>
      </c>
      <c r="N1015">
        <f>TAN(RADIANS(Table2[[#This Row],[angle]]))</f>
        <v>1.4999999999988534</v>
      </c>
      <c r="O1015">
        <f>0+LEFT(TEXT(Table2[[#This Row],[tan_angle]],"000/000"),3)</f>
        <v>3</v>
      </c>
      <c r="P1015">
        <f>0+RIGHT(TEXT(Table2[[#This Row],[tan_angle]],"000/000"),3)</f>
        <v>2</v>
      </c>
      <c r="Q1015" s="10">
        <f>Table2[[#This Row],[canvas_height]]/Table2[[#This Row],[canvas_width]]</f>
        <v>0.4</v>
      </c>
      <c r="R1015">
        <f>0+LEFT(TEXT(Table2[[#This Row],[canvas_ratio]],"000/000"),3)</f>
        <v>2</v>
      </c>
      <c r="S1015" s="5" t="str">
        <f t="shared" si="15"/>
        <v>/</v>
      </c>
      <c r="T1015" s="4">
        <f>0+RIGHT(TEXT(Table2[[#This Row],[canvas_ratio]],"000/000"),3)</f>
        <v>5</v>
      </c>
      <c r="U1015" s="7">
        <f>Table2[[#This Row],[canvas_ratio]]/Table2[[#This Row],[tan_angle]]</f>
        <v>0.26666666666687056</v>
      </c>
      <c r="V1015" s="8">
        <f>0+RIGHT(TEXT(Table2[[#This Row],[ratio]],"0000/0000"),4)/Table2[[#This Row],[tan_angle_numer]]</f>
        <v>5</v>
      </c>
      <c r="W1015" s="9" t="b">
        <f>Table2[[#This Row],[multiplier]]=Table2[[#This Row],[multiplier_calc]]</f>
        <v>1</v>
      </c>
    </row>
    <row r="1016" spans="1:23" x14ac:dyDescent="0.25">
      <c r="A1016" s="1">
        <v>1</v>
      </c>
      <c r="B1016" s="1">
        <v>2.5099999999999998</v>
      </c>
      <c r="C1016">
        <v>90</v>
      </c>
      <c r="D1016">
        <v>0</v>
      </c>
      <c r="E1016">
        <v>0</v>
      </c>
      <c r="F1016">
        <v>0</v>
      </c>
      <c r="G1016">
        <v>2.5099999999999998</v>
      </c>
      <c r="H1016">
        <v>0.5</v>
      </c>
      <c r="I1016">
        <v>-0.5</v>
      </c>
      <c r="J1016">
        <v>1</v>
      </c>
      <c r="K1016">
        <v>0.83209999999999995</v>
      </c>
      <c r="L1016">
        <v>0.55469999999999997</v>
      </c>
      <c r="M1016">
        <v>0.27739999999999998</v>
      </c>
      <c r="N1016">
        <f>TAN(RADIANS(Table2[[#This Row],[angle]]))</f>
        <v>1.6324552277619072E+16</v>
      </c>
      <c r="O1016" t="e">
        <f>0+LEFT(TEXT(Table2[[#This Row],[tan_angle]],"000/000"),3)</f>
        <v>#VALUE!</v>
      </c>
      <c r="P1016" t="e">
        <f>0+RIGHT(TEXT(Table2[[#This Row],[tan_angle]],"000/000"),3)</f>
        <v>#VALUE!</v>
      </c>
      <c r="Q1016" s="10">
        <f>Table2[[#This Row],[canvas_height]]/Table2[[#This Row],[canvas_width]]</f>
        <v>0.39840637450199207</v>
      </c>
      <c r="R1016">
        <f>0+LEFT(TEXT(Table2[[#This Row],[canvas_ratio]],"000/000"),3)</f>
        <v>100</v>
      </c>
      <c r="S1016" s="5" t="str">
        <f t="shared" si="15"/>
        <v>/</v>
      </c>
      <c r="T1016" s="4">
        <f>0+RIGHT(TEXT(Table2[[#This Row],[canvas_ratio]],"000/000"),3)</f>
        <v>251</v>
      </c>
      <c r="U1016" s="7">
        <f>Table2[[#This Row],[canvas_ratio]]/Table2[[#This Row],[tan_angle]]</f>
        <v>2.4405347707343031E-17</v>
      </c>
      <c r="V1016" s="8" t="e">
        <f>0+RIGHT(TEXT(Table2[[#This Row],[ratio]],"0000/0000"),4)/Table2[[#This Row],[tan_angle_numer]]</f>
        <v>#VALUE!</v>
      </c>
      <c r="W1016" s="9" t="e">
        <f>Table2[[#This Row],[multiplier]]=Table2[[#This Row],[multiplier_calc]]</f>
        <v>#VALUE!</v>
      </c>
    </row>
    <row r="1017" spans="1:23" x14ac:dyDescent="0.25">
      <c r="A1017" s="1">
        <v>1</v>
      </c>
      <c r="B1017" s="1">
        <v>2.52</v>
      </c>
      <c r="C1017">
        <v>56.309932474</v>
      </c>
      <c r="D1017">
        <v>0</v>
      </c>
      <c r="E1017">
        <v>0</v>
      </c>
      <c r="F1017">
        <v>40.870310457999999</v>
      </c>
      <c r="G1017">
        <v>-1.1094003999999999E-2</v>
      </c>
      <c r="H1017">
        <v>0.360555128</v>
      </c>
      <c r="I1017">
        <v>-226.78917522699999</v>
      </c>
      <c r="J1017">
        <v>227.149730355</v>
      </c>
      <c r="K1017">
        <v>189</v>
      </c>
      <c r="L1017">
        <v>126</v>
      </c>
      <c r="M1017">
        <v>63</v>
      </c>
      <c r="N1017">
        <f>TAN(RADIANS(Table2[[#This Row],[angle]]))</f>
        <v>1.4999999999988534</v>
      </c>
      <c r="O1017">
        <f>0+LEFT(TEXT(Table2[[#This Row],[tan_angle]],"000/000"),3)</f>
        <v>3</v>
      </c>
      <c r="P1017">
        <f>0+RIGHT(TEXT(Table2[[#This Row],[tan_angle]],"000/000"),3)</f>
        <v>2</v>
      </c>
      <c r="Q1017" s="10">
        <f>Table2[[#This Row],[canvas_height]]/Table2[[#This Row],[canvas_width]]</f>
        <v>0.3968253968253968</v>
      </c>
      <c r="R1017">
        <f>0+LEFT(TEXT(Table2[[#This Row],[canvas_ratio]],"000/000"),3)</f>
        <v>25</v>
      </c>
      <c r="S1017" s="5" t="str">
        <f t="shared" ref="S1017:S1080" si="16">"/"</f>
        <v>/</v>
      </c>
      <c r="T1017" s="4">
        <f>0+RIGHT(TEXT(Table2[[#This Row],[canvas_ratio]],"000/000"),3)</f>
        <v>63</v>
      </c>
      <c r="U1017" s="7">
        <f>Table2[[#This Row],[canvas_ratio]]/Table2[[#This Row],[tan_angle]]</f>
        <v>0.26455026455046676</v>
      </c>
      <c r="V1017" s="8">
        <f>0+RIGHT(TEXT(Table2[[#This Row],[ratio]],"0000/0000"),4)/Table2[[#This Row],[tan_angle_numer]]</f>
        <v>63</v>
      </c>
      <c r="W1017" s="9" t="b">
        <f>Table2[[#This Row],[multiplier]]=Table2[[#This Row],[multiplier_calc]]</f>
        <v>1</v>
      </c>
    </row>
    <row r="1018" spans="1:23" x14ac:dyDescent="0.25">
      <c r="A1018" s="1">
        <v>1</v>
      </c>
      <c r="B1018" s="1">
        <v>2.5299999999999998</v>
      </c>
      <c r="C1018">
        <v>90</v>
      </c>
      <c r="D1018">
        <v>0</v>
      </c>
      <c r="E1018">
        <v>0</v>
      </c>
      <c r="F1018">
        <v>0</v>
      </c>
      <c r="G1018">
        <v>2.5299999999999998</v>
      </c>
      <c r="H1018">
        <v>0.5</v>
      </c>
      <c r="I1018">
        <v>-0.5</v>
      </c>
      <c r="J1018">
        <v>1</v>
      </c>
      <c r="K1018">
        <v>0.83209999999999995</v>
      </c>
      <c r="L1018">
        <v>0.55469999999999997</v>
      </c>
      <c r="M1018">
        <v>0.27739999999999998</v>
      </c>
      <c r="N1018">
        <f>TAN(RADIANS(Table2[[#This Row],[angle]]))</f>
        <v>1.6324552277619072E+16</v>
      </c>
      <c r="O1018" t="e">
        <f>0+LEFT(TEXT(Table2[[#This Row],[tan_angle]],"000/000"),3)</f>
        <v>#VALUE!</v>
      </c>
      <c r="P1018" t="e">
        <f>0+RIGHT(TEXT(Table2[[#This Row],[tan_angle]],"000/000"),3)</f>
        <v>#VALUE!</v>
      </c>
      <c r="Q1018" s="10">
        <f>Table2[[#This Row],[canvas_height]]/Table2[[#This Row],[canvas_width]]</f>
        <v>0.39525691699604748</v>
      </c>
      <c r="R1018">
        <f>0+LEFT(TEXT(Table2[[#This Row],[canvas_ratio]],"000/000"),3)</f>
        <v>100</v>
      </c>
      <c r="S1018" s="5" t="str">
        <f t="shared" si="16"/>
        <v>/</v>
      </c>
      <c r="T1018" s="4">
        <f>0+RIGHT(TEXT(Table2[[#This Row],[canvas_ratio]],"000/000"),3)</f>
        <v>253</v>
      </c>
      <c r="U1018" s="7">
        <f>Table2[[#This Row],[canvas_ratio]]/Table2[[#This Row],[tan_angle]]</f>
        <v>2.4212420057482613E-17</v>
      </c>
      <c r="V1018" s="8" t="e">
        <f>0+RIGHT(TEXT(Table2[[#This Row],[ratio]],"0000/0000"),4)/Table2[[#This Row],[tan_angle_numer]]</f>
        <v>#VALUE!</v>
      </c>
      <c r="W1018" s="9" t="e">
        <f>Table2[[#This Row],[multiplier]]=Table2[[#This Row],[multiplier_calc]]</f>
        <v>#VALUE!</v>
      </c>
    </row>
    <row r="1019" spans="1:23" x14ac:dyDescent="0.25">
      <c r="A1019" s="1">
        <v>1</v>
      </c>
      <c r="B1019" s="1">
        <v>2.54</v>
      </c>
      <c r="C1019">
        <v>56.309932474</v>
      </c>
      <c r="D1019">
        <v>0</v>
      </c>
      <c r="E1019">
        <v>0</v>
      </c>
      <c r="F1019">
        <v>96.151732014000004</v>
      </c>
      <c r="G1019">
        <v>-5.5470019999999997E-3</v>
      </c>
      <c r="H1019">
        <v>0.360555128</v>
      </c>
      <c r="I1019">
        <v>-457.54445685600001</v>
      </c>
      <c r="J1019">
        <v>457.905011984</v>
      </c>
      <c r="K1019">
        <v>381</v>
      </c>
      <c r="L1019">
        <v>254</v>
      </c>
      <c r="M1019">
        <v>127</v>
      </c>
      <c r="N1019">
        <f>TAN(RADIANS(Table2[[#This Row],[angle]]))</f>
        <v>1.4999999999988534</v>
      </c>
      <c r="O1019">
        <f>0+LEFT(TEXT(Table2[[#This Row],[tan_angle]],"000/000"),3)</f>
        <v>3</v>
      </c>
      <c r="P1019">
        <f>0+RIGHT(TEXT(Table2[[#This Row],[tan_angle]],"000/000"),3)</f>
        <v>2</v>
      </c>
      <c r="Q1019" s="10">
        <f>Table2[[#This Row],[canvas_height]]/Table2[[#This Row],[canvas_width]]</f>
        <v>0.39370078740157477</v>
      </c>
      <c r="R1019">
        <f>0+LEFT(TEXT(Table2[[#This Row],[canvas_ratio]],"000/000"),3)</f>
        <v>50</v>
      </c>
      <c r="S1019" s="5" t="str">
        <f t="shared" si="16"/>
        <v>/</v>
      </c>
      <c r="T1019" s="4">
        <f>0+RIGHT(TEXT(Table2[[#This Row],[canvas_ratio]],"000/000"),3)</f>
        <v>127</v>
      </c>
      <c r="U1019" s="7">
        <f>Table2[[#This Row],[canvas_ratio]]/Table2[[#This Row],[tan_angle]]</f>
        <v>0.26246719160125048</v>
      </c>
      <c r="V1019" s="8">
        <f>0+RIGHT(TEXT(Table2[[#This Row],[ratio]],"0000/0000"),4)/Table2[[#This Row],[tan_angle_numer]]</f>
        <v>127</v>
      </c>
      <c r="W1019" s="9" t="b">
        <f>Table2[[#This Row],[multiplier]]=Table2[[#This Row],[multiplier_calc]]</f>
        <v>1</v>
      </c>
    </row>
    <row r="1020" spans="1:23" x14ac:dyDescent="0.25">
      <c r="A1020" s="1">
        <v>1</v>
      </c>
      <c r="B1020" s="1">
        <v>2.5499999999999998</v>
      </c>
      <c r="C1020">
        <v>90</v>
      </c>
      <c r="D1020">
        <v>0</v>
      </c>
      <c r="E1020">
        <v>0</v>
      </c>
      <c r="F1020">
        <v>0</v>
      </c>
      <c r="G1020">
        <v>2.5499999999999998</v>
      </c>
      <c r="H1020">
        <v>0.5</v>
      </c>
      <c r="I1020">
        <v>-0.5</v>
      </c>
      <c r="J1020">
        <v>1</v>
      </c>
      <c r="K1020">
        <v>0.83209999999999995</v>
      </c>
      <c r="L1020">
        <v>0.55469999999999997</v>
      </c>
      <c r="M1020">
        <v>0.27739999999999998</v>
      </c>
      <c r="N1020">
        <f>TAN(RADIANS(Table2[[#This Row],[angle]]))</f>
        <v>1.6324552277619072E+16</v>
      </c>
      <c r="O1020" t="e">
        <f>0+LEFT(TEXT(Table2[[#This Row],[tan_angle]],"000/000"),3)</f>
        <v>#VALUE!</v>
      </c>
      <c r="P1020" t="e">
        <f>0+RIGHT(TEXT(Table2[[#This Row],[tan_angle]],"000/000"),3)</f>
        <v>#VALUE!</v>
      </c>
      <c r="Q1020" s="10">
        <f>Table2[[#This Row],[canvas_height]]/Table2[[#This Row],[canvas_width]]</f>
        <v>0.39215686274509809</v>
      </c>
      <c r="R1020">
        <f>0+LEFT(TEXT(Table2[[#This Row],[canvas_ratio]],"000/000"),3)</f>
        <v>20</v>
      </c>
      <c r="S1020" s="5" t="str">
        <f t="shared" si="16"/>
        <v>/</v>
      </c>
      <c r="T1020" s="4">
        <f>0+RIGHT(TEXT(Table2[[#This Row],[canvas_ratio]],"000/000"),3)</f>
        <v>51</v>
      </c>
      <c r="U1020" s="7">
        <f>Table2[[#This Row],[canvas_ratio]]/Table2[[#This Row],[tan_angle]]</f>
        <v>2.4022518723698434E-17</v>
      </c>
      <c r="V1020" s="8" t="e">
        <f>0+RIGHT(TEXT(Table2[[#This Row],[ratio]],"0000/0000"),4)/Table2[[#This Row],[tan_angle_numer]]</f>
        <v>#VALUE!</v>
      </c>
      <c r="W1020" s="9" t="e">
        <f>Table2[[#This Row],[multiplier]]=Table2[[#This Row],[multiplier_calc]]</f>
        <v>#VALUE!</v>
      </c>
    </row>
    <row r="1021" spans="1:23" x14ac:dyDescent="0.25">
      <c r="A1021" s="1">
        <v>1</v>
      </c>
      <c r="B1021" s="1">
        <v>2.56</v>
      </c>
      <c r="C1021">
        <v>56.309932474</v>
      </c>
      <c r="D1021">
        <v>0</v>
      </c>
      <c r="E1021">
        <v>0</v>
      </c>
      <c r="F1021">
        <v>27.657351783999999</v>
      </c>
      <c r="G1021">
        <v>-2.2188007999999999E-2</v>
      </c>
      <c r="H1021">
        <v>0.360555128</v>
      </c>
      <c r="I1021">
        <v>-115.01708568700001</v>
      </c>
      <c r="J1021">
        <v>115.37764081500001</v>
      </c>
      <c r="K1021">
        <v>96</v>
      </c>
      <c r="L1021">
        <v>64</v>
      </c>
      <c r="M1021">
        <v>32</v>
      </c>
      <c r="N1021">
        <f>TAN(RADIANS(Table2[[#This Row],[angle]]))</f>
        <v>1.4999999999988534</v>
      </c>
      <c r="O1021">
        <f>0+LEFT(TEXT(Table2[[#This Row],[tan_angle]],"000/000"),3)</f>
        <v>3</v>
      </c>
      <c r="P1021">
        <f>0+RIGHT(TEXT(Table2[[#This Row],[tan_angle]],"000/000"),3)</f>
        <v>2</v>
      </c>
      <c r="Q1021" s="10">
        <f>Table2[[#This Row],[canvas_height]]/Table2[[#This Row],[canvas_width]]</f>
        <v>0.390625</v>
      </c>
      <c r="R1021">
        <f>0+LEFT(TEXT(Table2[[#This Row],[canvas_ratio]],"000/000"),3)</f>
        <v>25</v>
      </c>
      <c r="S1021" s="5" t="str">
        <f t="shared" si="16"/>
        <v>/</v>
      </c>
      <c r="T1021" s="4">
        <f>0+RIGHT(TEXT(Table2[[#This Row],[canvas_ratio]],"000/000"),3)</f>
        <v>64</v>
      </c>
      <c r="U1021" s="7">
        <f>Table2[[#This Row],[canvas_ratio]]/Table2[[#This Row],[tan_angle]]</f>
        <v>0.26041666666686575</v>
      </c>
      <c r="V1021" s="8">
        <f>0+RIGHT(TEXT(Table2[[#This Row],[ratio]],"0000/0000"),4)/Table2[[#This Row],[tan_angle_numer]]</f>
        <v>32</v>
      </c>
      <c r="W1021" s="9" t="b">
        <f>Table2[[#This Row],[multiplier]]=Table2[[#This Row],[multiplier_calc]]</f>
        <v>1</v>
      </c>
    </row>
    <row r="1022" spans="1:23" x14ac:dyDescent="0.25">
      <c r="A1022" s="1">
        <v>1</v>
      </c>
      <c r="B1022" s="1">
        <v>2.57</v>
      </c>
      <c r="C1022">
        <v>56.309932474</v>
      </c>
      <c r="D1022">
        <v>0</v>
      </c>
      <c r="E1022">
        <v>0</v>
      </c>
      <c r="F1022">
        <v>606.93631370399999</v>
      </c>
      <c r="G1022">
        <v>-2.7735009999999998E-3</v>
      </c>
      <c r="H1022">
        <v>0.360555128</v>
      </c>
      <c r="I1022">
        <v>-926.26612266699999</v>
      </c>
      <c r="J1022">
        <v>926.62667779499998</v>
      </c>
      <c r="K1022">
        <v>771</v>
      </c>
      <c r="L1022">
        <v>514</v>
      </c>
      <c r="M1022">
        <v>257</v>
      </c>
      <c r="N1022">
        <f>TAN(RADIANS(Table2[[#This Row],[angle]]))</f>
        <v>1.4999999999988534</v>
      </c>
      <c r="O1022">
        <f>0+LEFT(TEXT(Table2[[#This Row],[tan_angle]],"000/000"),3)</f>
        <v>3</v>
      </c>
      <c r="P1022">
        <f>0+RIGHT(TEXT(Table2[[#This Row],[tan_angle]],"000/000"),3)</f>
        <v>2</v>
      </c>
      <c r="Q1022" s="10">
        <f>Table2[[#This Row],[canvas_height]]/Table2[[#This Row],[canvas_width]]</f>
        <v>0.38910505836575876</v>
      </c>
      <c r="R1022">
        <f>0+LEFT(TEXT(Table2[[#This Row],[canvas_ratio]],"000/000"),3)</f>
        <v>100</v>
      </c>
      <c r="S1022" s="5" t="str">
        <f t="shared" si="16"/>
        <v>/</v>
      </c>
      <c r="T1022" s="4">
        <f>0+RIGHT(TEXT(Table2[[#This Row],[canvas_ratio]],"000/000"),3)</f>
        <v>257</v>
      </c>
      <c r="U1022" s="7">
        <f>Table2[[#This Row],[canvas_ratio]]/Table2[[#This Row],[tan_angle]]</f>
        <v>0.25940337224403748</v>
      </c>
      <c r="V1022" s="8">
        <f>0+RIGHT(TEXT(Table2[[#This Row],[ratio]],"0000/0000"),4)/Table2[[#This Row],[tan_angle_numer]]</f>
        <v>257</v>
      </c>
      <c r="W1022" s="9" t="b">
        <f>Table2[[#This Row],[multiplier]]=Table2[[#This Row],[multiplier_calc]]</f>
        <v>1</v>
      </c>
    </row>
    <row r="1023" spans="1:23" x14ac:dyDescent="0.25">
      <c r="A1023" s="1">
        <v>1</v>
      </c>
      <c r="B1023" s="1">
        <v>2.58</v>
      </c>
      <c r="C1023">
        <v>56.309932474</v>
      </c>
      <c r="D1023">
        <v>0</v>
      </c>
      <c r="E1023">
        <v>0</v>
      </c>
      <c r="F1023">
        <v>358.14772869500001</v>
      </c>
      <c r="G1023">
        <v>5.5470019999999997E-3</v>
      </c>
      <c r="H1023">
        <v>0.360555128</v>
      </c>
      <c r="I1023">
        <v>-464.75555940700002</v>
      </c>
      <c r="J1023">
        <v>465.11611453500001</v>
      </c>
      <c r="K1023">
        <v>387</v>
      </c>
      <c r="L1023">
        <v>258</v>
      </c>
      <c r="M1023">
        <v>129</v>
      </c>
      <c r="N1023">
        <f>TAN(RADIANS(Table2[[#This Row],[angle]]))</f>
        <v>1.4999999999988534</v>
      </c>
      <c r="O1023">
        <f>0+LEFT(TEXT(Table2[[#This Row],[tan_angle]],"000/000"),3)</f>
        <v>3</v>
      </c>
      <c r="P1023">
        <f>0+RIGHT(TEXT(Table2[[#This Row],[tan_angle]],"000/000"),3)</f>
        <v>2</v>
      </c>
      <c r="Q1023" s="10">
        <f>Table2[[#This Row],[canvas_height]]/Table2[[#This Row],[canvas_width]]</f>
        <v>0.38759689922480617</v>
      </c>
      <c r="R1023">
        <f>0+LEFT(TEXT(Table2[[#This Row],[canvas_ratio]],"000/000"),3)</f>
        <v>50</v>
      </c>
      <c r="S1023" s="5" t="str">
        <f t="shared" si="16"/>
        <v>/</v>
      </c>
      <c r="T1023" s="4">
        <f>0+RIGHT(TEXT(Table2[[#This Row],[canvas_ratio]],"000/000"),3)</f>
        <v>129</v>
      </c>
      <c r="U1023" s="7">
        <f>Table2[[#This Row],[canvas_ratio]]/Table2[[#This Row],[tan_angle]]</f>
        <v>0.25839793281673495</v>
      </c>
      <c r="V1023" s="8">
        <f>0+RIGHT(TEXT(Table2[[#This Row],[ratio]],"0000/0000"),4)/Table2[[#This Row],[tan_angle_numer]]</f>
        <v>129</v>
      </c>
      <c r="W1023" s="9" t="b">
        <f>Table2[[#This Row],[multiplier]]=Table2[[#This Row],[multiplier_calc]]</f>
        <v>1</v>
      </c>
    </row>
    <row r="1024" spans="1:23" x14ac:dyDescent="0.25">
      <c r="A1024" s="1">
        <v>1</v>
      </c>
      <c r="B1024" s="1">
        <v>2.59</v>
      </c>
      <c r="C1024">
        <v>56.309932474</v>
      </c>
      <c r="D1024">
        <v>0</v>
      </c>
      <c r="E1024">
        <v>0</v>
      </c>
      <c r="F1024">
        <v>527.61418564400003</v>
      </c>
      <c r="G1024">
        <v>-2.7735009999999998E-3</v>
      </c>
      <c r="H1024">
        <v>0.360555128</v>
      </c>
      <c r="I1024">
        <v>-933.47722521799994</v>
      </c>
      <c r="J1024">
        <v>933.83778034599993</v>
      </c>
      <c r="K1024">
        <v>777</v>
      </c>
      <c r="L1024">
        <v>518</v>
      </c>
      <c r="M1024">
        <v>259</v>
      </c>
      <c r="N1024">
        <f>TAN(RADIANS(Table2[[#This Row],[angle]]))</f>
        <v>1.4999999999988534</v>
      </c>
      <c r="O1024">
        <f>0+LEFT(TEXT(Table2[[#This Row],[tan_angle]],"000/000"),3)</f>
        <v>3</v>
      </c>
      <c r="P1024">
        <f>0+RIGHT(TEXT(Table2[[#This Row],[tan_angle]],"000/000"),3)</f>
        <v>2</v>
      </c>
      <c r="Q1024" s="10">
        <f>Table2[[#This Row],[canvas_height]]/Table2[[#This Row],[canvas_width]]</f>
        <v>0.38610038610038611</v>
      </c>
      <c r="R1024">
        <f>0+LEFT(TEXT(Table2[[#This Row],[canvas_ratio]],"000/000"),3)</f>
        <v>100</v>
      </c>
      <c r="S1024" s="5" t="str">
        <f t="shared" si="16"/>
        <v>/</v>
      </c>
      <c r="T1024" s="4">
        <f>0+RIGHT(TEXT(Table2[[#This Row],[canvas_ratio]],"000/000"),3)</f>
        <v>259</v>
      </c>
      <c r="U1024" s="7">
        <f>Table2[[#This Row],[canvas_ratio]]/Table2[[#This Row],[tan_angle]]</f>
        <v>0.25740025740045419</v>
      </c>
      <c r="V1024" s="8">
        <f>0+RIGHT(TEXT(Table2[[#This Row],[ratio]],"0000/0000"),4)/Table2[[#This Row],[tan_angle_numer]]</f>
        <v>259</v>
      </c>
      <c r="W1024" s="9" t="b">
        <f>Table2[[#This Row],[multiplier]]=Table2[[#This Row],[multiplier_calc]]</f>
        <v>1</v>
      </c>
    </row>
    <row r="1025" spans="1:23" x14ac:dyDescent="0.25">
      <c r="A1025" s="1">
        <v>1</v>
      </c>
      <c r="B1025" s="1">
        <v>2.6</v>
      </c>
      <c r="C1025">
        <v>56.309932474</v>
      </c>
      <c r="D1025">
        <v>0</v>
      </c>
      <c r="E1025">
        <v>0</v>
      </c>
      <c r="F1025">
        <v>42.101744893000003</v>
      </c>
      <c r="G1025">
        <v>-5.5470020000000002E-2</v>
      </c>
      <c r="H1025">
        <v>0.360555128</v>
      </c>
      <c r="I1025">
        <v>-46.511611453</v>
      </c>
      <c r="J1025">
        <v>46.872166581000002</v>
      </c>
      <c r="K1025">
        <v>39</v>
      </c>
      <c r="L1025">
        <v>26</v>
      </c>
      <c r="M1025">
        <v>13</v>
      </c>
      <c r="N1025">
        <f>TAN(RADIANS(Table2[[#This Row],[angle]]))</f>
        <v>1.4999999999988534</v>
      </c>
      <c r="O1025">
        <f>0+LEFT(TEXT(Table2[[#This Row],[tan_angle]],"000/000"),3)</f>
        <v>3</v>
      </c>
      <c r="P1025">
        <f>0+RIGHT(TEXT(Table2[[#This Row],[tan_angle]],"000/000"),3)</f>
        <v>2</v>
      </c>
      <c r="Q1025" s="10">
        <f>Table2[[#This Row],[canvas_height]]/Table2[[#This Row],[canvas_width]]</f>
        <v>0.38461538461538458</v>
      </c>
      <c r="R1025">
        <f>0+LEFT(TEXT(Table2[[#This Row],[canvas_ratio]],"000/000"),3)</f>
        <v>5</v>
      </c>
      <c r="S1025" s="5" t="str">
        <f t="shared" si="16"/>
        <v>/</v>
      </c>
      <c r="T1025" s="4">
        <f>0+RIGHT(TEXT(Table2[[#This Row],[canvas_ratio]],"000/000"),3)</f>
        <v>13</v>
      </c>
      <c r="U1025" s="7">
        <f>Table2[[#This Row],[canvas_ratio]]/Table2[[#This Row],[tan_angle]]</f>
        <v>0.2564102564104524</v>
      </c>
      <c r="V1025" s="8">
        <f>0+RIGHT(TEXT(Table2[[#This Row],[ratio]],"0000/0000"),4)/Table2[[#This Row],[tan_angle_numer]]</f>
        <v>13</v>
      </c>
      <c r="W1025" s="9" t="b">
        <f>Table2[[#This Row],[multiplier]]=Table2[[#This Row],[multiplier_calc]]</f>
        <v>1</v>
      </c>
    </row>
    <row r="1026" spans="1:23" x14ac:dyDescent="0.25">
      <c r="A1026" s="1">
        <v>1</v>
      </c>
      <c r="B1026" s="1">
        <v>2.61</v>
      </c>
      <c r="C1026">
        <v>56.309932474</v>
      </c>
      <c r="D1026">
        <v>0</v>
      </c>
      <c r="E1026">
        <v>0</v>
      </c>
      <c r="F1026">
        <v>221.14232722899999</v>
      </c>
      <c r="G1026">
        <v>-2.7735009999999998E-3</v>
      </c>
      <c r="H1026">
        <v>0.360555128</v>
      </c>
      <c r="I1026">
        <v>-940.68832776900001</v>
      </c>
      <c r="J1026">
        <v>941.048882897</v>
      </c>
      <c r="K1026">
        <v>783</v>
      </c>
      <c r="L1026">
        <v>522</v>
      </c>
      <c r="M1026">
        <v>261</v>
      </c>
      <c r="N1026">
        <f>TAN(RADIANS(Table2[[#This Row],[angle]]))</f>
        <v>1.4999999999988534</v>
      </c>
      <c r="O1026">
        <f>0+LEFT(TEXT(Table2[[#This Row],[tan_angle]],"000/000"),3)</f>
        <v>3</v>
      </c>
      <c r="P1026">
        <f>0+RIGHT(TEXT(Table2[[#This Row],[tan_angle]],"000/000"),3)</f>
        <v>2</v>
      </c>
      <c r="Q1026" s="10">
        <f>Table2[[#This Row],[canvas_height]]/Table2[[#This Row],[canvas_width]]</f>
        <v>0.38314176245210729</v>
      </c>
      <c r="R1026">
        <f>0+LEFT(TEXT(Table2[[#This Row],[canvas_ratio]],"000/000"),3)</f>
        <v>100</v>
      </c>
      <c r="S1026" s="5" t="str">
        <f t="shared" si="16"/>
        <v>/</v>
      </c>
      <c r="T1026" s="4">
        <f>0+RIGHT(TEXT(Table2[[#This Row],[canvas_ratio]],"000/000"),3)</f>
        <v>261</v>
      </c>
      <c r="U1026" s="7">
        <f>Table2[[#This Row],[canvas_ratio]]/Table2[[#This Row],[tan_angle]]</f>
        <v>0.25542784163493343</v>
      </c>
      <c r="V1026" s="8">
        <f>0+RIGHT(TEXT(Table2[[#This Row],[ratio]],"0000/0000"),4)/Table2[[#This Row],[tan_angle_numer]]</f>
        <v>261</v>
      </c>
      <c r="W1026" s="9" t="b">
        <f>Table2[[#This Row],[multiplier]]=Table2[[#This Row],[multiplier_calc]]</f>
        <v>1</v>
      </c>
    </row>
    <row r="1027" spans="1:23" x14ac:dyDescent="0.25">
      <c r="A1027" s="1">
        <v>1</v>
      </c>
      <c r="B1027" s="1">
        <v>2.62</v>
      </c>
      <c r="C1027">
        <v>56.309932474</v>
      </c>
      <c r="D1027">
        <v>0</v>
      </c>
      <c r="E1027">
        <v>0</v>
      </c>
      <c r="F1027">
        <v>269.21819323599999</v>
      </c>
      <c r="G1027">
        <v>-5.5470019999999997E-3</v>
      </c>
      <c r="H1027">
        <v>0.360555128</v>
      </c>
      <c r="I1027">
        <v>-471.96666195799997</v>
      </c>
      <c r="J1027">
        <v>472.32721708600002</v>
      </c>
      <c r="K1027">
        <v>393</v>
      </c>
      <c r="L1027">
        <v>262</v>
      </c>
      <c r="M1027">
        <v>131</v>
      </c>
      <c r="N1027">
        <f>TAN(RADIANS(Table2[[#This Row],[angle]]))</f>
        <v>1.4999999999988534</v>
      </c>
      <c r="O1027">
        <f>0+LEFT(TEXT(Table2[[#This Row],[tan_angle]],"000/000"),3)</f>
        <v>3</v>
      </c>
      <c r="P1027">
        <f>0+RIGHT(TEXT(Table2[[#This Row],[tan_angle]],"000/000"),3)</f>
        <v>2</v>
      </c>
      <c r="Q1027" s="10">
        <f>Table2[[#This Row],[canvas_height]]/Table2[[#This Row],[canvas_width]]</f>
        <v>0.38167938931297707</v>
      </c>
      <c r="R1027">
        <f>0+LEFT(TEXT(Table2[[#This Row],[canvas_ratio]],"000/000"),3)</f>
        <v>50</v>
      </c>
      <c r="S1027" s="5" t="str">
        <f t="shared" si="16"/>
        <v>/</v>
      </c>
      <c r="T1027" s="4">
        <f>0+RIGHT(TEXT(Table2[[#This Row],[canvas_ratio]],"000/000"),3)</f>
        <v>131</v>
      </c>
      <c r="U1027" s="7">
        <f>Table2[[#This Row],[canvas_ratio]]/Table2[[#This Row],[tan_angle]]</f>
        <v>0.25445292620884591</v>
      </c>
      <c r="V1027" s="8">
        <f>0+RIGHT(TEXT(Table2[[#This Row],[ratio]],"0000/0000"),4)/Table2[[#This Row],[tan_angle_numer]]</f>
        <v>131</v>
      </c>
      <c r="W1027" s="9" t="b">
        <f>Table2[[#This Row],[multiplier]]=Table2[[#This Row],[multiplier_calc]]</f>
        <v>1</v>
      </c>
    </row>
    <row r="1028" spans="1:23" x14ac:dyDescent="0.25">
      <c r="A1028" s="1">
        <v>1</v>
      </c>
      <c r="B1028" s="1">
        <v>2.63</v>
      </c>
      <c r="C1028">
        <v>56.309932474</v>
      </c>
      <c r="D1028">
        <v>0</v>
      </c>
      <c r="E1028">
        <v>0</v>
      </c>
      <c r="F1028">
        <v>516.79753181700005</v>
      </c>
      <c r="G1028">
        <v>-2.7735009999999998E-3</v>
      </c>
      <c r="H1028">
        <v>0.360555128</v>
      </c>
      <c r="I1028">
        <v>-947.89943031899998</v>
      </c>
      <c r="J1028">
        <v>948.25998544699996</v>
      </c>
      <c r="K1028">
        <v>789</v>
      </c>
      <c r="L1028">
        <v>526</v>
      </c>
      <c r="M1028">
        <v>263</v>
      </c>
      <c r="N1028">
        <f>TAN(RADIANS(Table2[[#This Row],[angle]]))</f>
        <v>1.4999999999988534</v>
      </c>
      <c r="O1028">
        <f>0+LEFT(TEXT(Table2[[#This Row],[tan_angle]],"000/000"),3)</f>
        <v>3</v>
      </c>
      <c r="P1028">
        <f>0+RIGHT(TEXT(Table2[[#This Row],[tan_angle]],"000/000"),3)</f>
        <v>2</v>
      </c>
      <c r="Q1028" s="10">
        <f>Table2[[#This Row],[canvas_height]]/Table2[[#This Row],[canvas_width]]</f>
        <v>0.38022813688212931</v>
      </c>
      <c r="R1028">
        <f>0+LEFT(TEXT(Table2[[#This Row],[canvas_ratio]],"000/000"),3)</f>
        <v>100</v>
      </c>
      <c r="S1028" s="5" t="str">
        <f t="shared" si="16"/>
        <v>/</v>
      </c>
      <c r="T1028" s="4">
        <f>0+RIGHT(TEXT(Table2[[#This Row],[canvas_ratio]],"000/000"),3)</f>
        <v>263</v>
      </c>
      <c r="U1028" s="7">
        <f>Table2[[#This Row],[canvas_ratio]]/Table2[[#This Row],[tan_angle]]</f>
        <v>0.25348542458828</v>
      </c>
      <c r="V1028" s="8">
        <f>0+RIGHT(TEXT(Table2[[#This Row],[ratio]],"0000/0000"),4)/Table2[[#This Row],[tan_angle_numer]]</f>
        <v>263</v>
      </c>
      <c r="W1028" s="9" t="b">
        <f>Table2[[#This Row],[multiplier]]=Table2[[#This Row],[multiplier_calc]]</f>
        <v>1</v>
      </c>
    </row>
    <row r="1029" spans="1:23" x14ac:dyDescent="0.25">
      <c r="A1029" s="1">
        <v>1</v>
      </c>
      <c r="B1029" s="1">
        <v>2.64</v>
      </c>
      <c r="C1029">
        <v>56.309932474</v>
      </c>
      <c r="D1029">
        <v>0</v>
      </c>
      <c r="E1029">
        <v>0</v>
      </c>
      <c r="F1029">
        <v>114.19058239500001</v>
      </c>
      <c r="G1029">
        <v>-2.2188007999999999E-2</v>
      </c>
      <c r="H1029">
        <v>0.360555128</v>
      </c>
      <c r="I1029">
        <v>-118.62263696300001</v>
      </c>
      <c r="J1029">
        <v>118.98319209100001</v>
      </c>
      <c r="K1029">
        <v>99</v>
      </c>
      <c r="L1029">
        <v>66</v>
      </c>
      <c r="M1029">
        <v>33</v>
      </c>
      <c r="N1029">
        <f>TAN(RADIANS(Table2[[#This Row],[angle]]))</f>
        <v>1.4999999999988534</v>
      </c>
      <c r="O1029">
        <f>0+LEFT(TEXT(Table2[[#This Row],[tan_angle]],"000/000"),3)</f>
        <v>3</v>
      </c>
      <c r="P1029">
        <f>0+RIGHT(TEXT(Table2[[#This Row],[tan_angle]],"000/000"),3)</f>
        <v>2</v>
      </c>
      <c r="Q1029" s="10">
        <f>Table2[[#This Row],[canvas_height]]/Table2[[#This Row],[canvas_width]]</f>
        <v>0.37878787878787878</v>
      </c>
      <c r="R1029">
        <f>0+LEFT(TEXT(Table2[[#This Row],[canvas_ratio]],"000/000"),3)</f>
        <v>25</v>
      </c>
      <c r="S1029" s="5" t="str">
        <f t="shared" si="16"/>
        <v>/</v>
      </c>
      <c r="T1029" s="4">
        <f>0+RIGHT(TEXT(Table2[[#This Row],[canvas_ratio]],"000/000"),3)</f>
        <v>66</v>
      </c>
      <c r="U1029" s="7">
        <f>Table2[[#This Row],[canvas_ratio]]/Table2[[#This Row],[tan_angle]]</f>
        <v>0.25252525252544555</v>
      </c>
      <c r="V1029" s="8">
        <f>0+RIGHT(TEXT(Table2[[#This Row],[ratio]],"0000/0000"),4)/Table2[[#This Row],[tan_angle_numer]]</f>
        <v>33</v>
      </c>
      <c r="W1029" s="9" t="b">
        <f>Table2[[#This Row],[multiplier]]=Table2[[#This Row],[multiplier_calc]]</f>
        <v>1</v>
      </c>
    </row>
    <row r="1030" spans="1:23" x14ac:dyDescent="0.25">
      <c r="A1030" s="1">
        <v>1</v>
      </c>
      <c r="B1030" s="1">
        <v>2.65</v>
      </c>
      <c r="C1030">
        <v>56.309932474</v>
      </c>
      <c r="D1030">
        <v>0</v>
      </c>
      <c r="E1030">
        <v>0</v>
      </c>
      <c r="F1030">
        <v>186.29606090199999</v>
      </c>
      <c r="G1030">
        <v>-1.3867505E-2</v>
      </c>
      <c r="H1030">
        <v>0.360555128</v>
      </c>
      <c r="I1030">
        <v>-190.73366247199999</v>
      </c>
      <c r="J1030">
        <v>191.09421760000001</v>
      </c>
      <c r="K1030">
        <v>159</v>
      </c>
      <c r="L1030">
        <v>106</v>
      </c>
      <c r="M1030">
        <v>53</v>
      </c>
      <c r="N1030">
        <f>TAN(RADIANS(Table2[[#This Row],[angle]]))</f>
        <v>1.4999999999988534</v>
      </c>
      <c r="O1030">
        <f>0+LEFT(TEXT(Table2[[#This Row],[tan_angle]],"000/000"),3)</f>
        <v>3</v>
      </c>
      <c r="P1030">
        <f>0+RIGHT(TEXT(Table2[[#This Row],[tan_angle]],"000/000"),3)</f>
        <v>2</v>
      </c>
      <c r="Q1030" s="10">
        <f>Table2[[#This Row],[canvas_height]]/Table2[[#This Row],[canvas_width]]</f>
        <v>0.37735849056603776</v>
      </c>
      <c r="R1030">
        <f>0+LEFT(TEXT(Table2[[#This Row],[canvas_ratio]],"000/000"),3)</f>
        <v>20</v>
      </c>
      <c r="S1030" s="5" t="str">
        <f t="shared" si="16"/>
        <v>/</v>
      </c>
      <c r="T1030" s="4">
        <f>0+RIGHT(TEXT(Table2[[#This Row],[canvas_ratio]],"000/000"),3)</f>
        <v>53</v>
      </c>
      <c r="U1030" s="7">
        <f>Table2[[#This Row],[canvas_ratio]]/Table2[[#This Row],[tan_angle]]</f>
        <v>0.2515723270442175</v>
      </c>
      <c r="V1030" s="8">
        <f>0+RIGHT(TEXT(Table2[[#This Row],[ratio]],"0000/0000"),4)/Table2[[#This Row],[tan_angle_numer]]</f>
        <v>53</v>
      </c>
      <c r="W1030" s="9" t="b">
        <f>Table2[[#This Row],[multiplier]]=Table2[[#This Row],[multiplier_calc]]</f>
        <v>1</v>
      </c>
    </row>
    <row r="1031" spans="1:23" x14ac:dyDescent="0.25">
      <c r="A1031" s="1">
        <v>1</v>
      </c>
      <c r="B1031" s="1">
        <v>2.66</v>
      </c>
      <c r="C1031">
        <v>56.309932474</v>
      </c>
      <c r="D1031">
        <v>0</v>
      </c>
      <c r="E1031">
        <v>0</v>
      </c>
      <c r="F1031">
        <v>4.8037036989999997</v>
      </c>
      <c r="G1031">
        <v>5.5470019999999997E-3</v>
      </c>
      <c r="H1031">
        <v>0.360555128</v>
      </c>
      <c r="I1031">
        <v>-479.17776450899999</v>
      </c>
      <c r="J1031">
        <v>479.53831963699997</v>
      </c>
      <c r="K1031">
        <v>399</v>
      </c>
      <c r="L1031">
        <v>266</v>
      </c>
      <c r="M1031">
        <v>133</v>
      </c>
      <c r="N1031">
        <f>TAN(RADIANS(Table2[[#This Row],[angle]]))</f>
        <v>1.4999999999988534</v>
      </c>
      <c r="O1031">
        <f>0+LEFT(TEXT(Table2[[#This Row],[tan_angle]],"000/000"),3)</f>
        <v>3</v>
      </c>
      <c r="P1031">
        <f>0+RIGHT(TEXT(Table2[[#This Row],[tan_angle]],"000/000"),3)</f>
        <v>2</v>
      </c>
      <c r="Q1031" s="10">
        <f>Table2[[#This Row],[canvas_height]]/Table2[[#This Row],[canvas_width]]</f>
        <v>0.37593984962406013</v>
      </c>
      <c r="R1031">
        <f>0+LEFT(TEXT(Table2[[#This Row],[canvas_ratio]],"000/000"),3)</f>
        <v>50</v>
      </c>
      <c r="S1031" s="5" t="str">
        <f t="shared" si="16"/>
        <v>/</v>
      </c>
      <c r="T1031" s="4">
        <f>0+RIGHT(TEXT(Table2[[#This Row],[canvas_ratio]],"000/000"),3)</f>
        <v>133</v>
      </c>
      <c r="U1031" s="7">
        <f>Table2[[#This Row],[canvas_ratio]]/Table2[[#This Row],[tan_angle]]</f>
        <v>0.25062656641623166</v>
      </c>
      <c r="V1031" s="8">
        <f>0+RIGHT(TEXT(Table2[[#This Row],[ratio]],"0000/0000"),4)/Table2[[#This Row],[tan_angle_numer]]</f>
        <v>133</v>
      </c>
      <c r="W1031" s="9" t="b">
        <f>Table2[[#This Row],[multiplier]]=Table2[[#This Row],[multiplier_calc]]</f>
        <v>1</v>
      </c>
    </row>
    <row r="1032" spans="1:23" x14ac:dyDescent="0.25">
      <c r="A1032" s="1">
        <v>1</v>
      </c>
      <c r="B1032" s="1">
        <v>2.67</v>
      </c>
      <c r="C1032">
        <v>56.309932474</v>
      </c>
      <c r="D1032">
        <v>0</v>
      </c>
      <c r="E1032">
        <v>0</v>
      </c>
      <c r="F1032">
        <v>957.87293984799999</v>
      </c>
      <c r="G1032">
        <v>2.7735009999999998E-3</v>
      </c>
      <c r="H1032">
        <v>0.360555128</v>
      </c>
      <c r="I1032">
        <v>-962.321635421</v>
      </c>
      <c r="J1032">
        <v>962.68219054899998</v>
      </c>
      <c r="K1032">
        <v>801</v>
      </c>
      <c r="L1032">
        <v>534</v>
      </c>
      <c r="M1032">
        <v>267</v>
      </c>
      <c r="N1032">
        <f>TAN(RADIANS(Table2[[#This Row],[angle]]))</f>
        <v>1.4999999999988534</v>
      </c>
      <c r="O1032">
        <f>0+LEFT(TEXT(Table2[[#This Row],[tan_angle]],"000/000"),3)</f>
        <v>3</v>
      </c>
      <c r="P1032">
        <f>0+RIGHT(TEXT(Table2[[#This Row],[tan_angle]],"000/000"),3)</f>
        <v>2</v>
      </c>
      <c r="Q1032" s="10">
        <f>Table2[[#This Row],[canvas_height]]/Table2[[#This Row],[canvas_width]]</f>
        <v>0.37453183520599254</v>
      </c>
      <c r="R1032">
        <f>0+LEFT(TEXT(Table2[[#This Row],[canvas_ratio]],"000/000"),3)</f>
        <v>100</v>
      </c>
      <c r="S1032" s="5" t="str">
        <f t="shared" si="16"/>
        <v>/</v>
      </c>
      <c r="T1032" s="4">
        <f>0+RIGHT(TEXT(Table2[[#This Row],[canvas_ratio]],"000/000"),3)</f>
        <v>267</v>
      </c>
      <c r="U1032" s="7">
        <f>Table2[[#This Row],[canvas_ratio]]/Table2[[#This Row],[tan_angle]]</f>
        <v>0.24968789013751921</v>
      </c>
      <c r="V1032" s="8">
        <f>0+RIGHT(TEXT(Table2[[#This Row],[ratio]],"0000/0000"),4)/Table2[[#This Row],[tan_angle_numer]]</f>
        <v>267</v>
      </c>
      <c r="W1032" s="9" t="b">
        <f>Table2[[#This Row],[multiplier]]=Table2[[#This Row],[multiplier_calc]]</f>
        <v>1</v>
      </c>
    </row>
    <row r="1033" spans="1:23" x14ac:dyDescent="0.25">
      <c r="A1033" s="1">
        <v>1</v>
      </c>
      <c r="B1033" s="1">
        <v>2.68</v>
      </c>
      <c r="C1033">
        <v>56.309932474</v>
      </c>
      <c r="D1033">
        <v>0</v>
      </c>
      <c r="E1033">
        <v>0</v>
      </c>
      <c r="F1033">
        <v>236.75713775299999</v>
      </c>
      <c r="G1033">
        <v>1.1094003999999999E-2</v>
      </c>
      <c r="H1033">
        <v>0.360555128</v>
      </c>
      <c r="I1033">
        <v>-241.21138032900001</v>
      </c>
      <c r="J1033">
        <v>241.571935457</v>
      </c>
      <c r="K1033">
        <v>201</v>
      </c>
      <c r="L1033">
        <v>134</v>
      </c>
      <c r="M1033">
        <v>67</v>
      </c>
      <c r="N1033">
        <f>TAN(RADIANS(Table2[[#This Row],[angle]]))</f>
        <v>1.4999999999988534</v>
      </c>
      <c r="O1033">
        <f>0+LEFT(TEXT(Table2[[#This Row],[tan_angle]],"000/000"),3)</f>
        <v>3</v>
      </c>
      <c r="P1033">
        <f>0+RIGHT(TEXT(Table2[[#This Row],[tan_angle]],"000/000"),3)</f>
        <v>2</v>
      </c>
      <c r="Q1033" s="10">
        <f>Table2[[#This Row],[canvas_height]]/Table2[[#This Row],[canvas_width]]</f>
        <v>0.37313432835820892</v>
      </c>
      <c r="R1033">
        <f>0+LEFT(TEXT(Table2[[#This Row],[canvas_ratio]],"000/000"),3)</f>
        <v>25</v>
      </c>
      <c r="S1033" s="5" t="str">
        <f t="shared" si="16"/>
        <v>/</v>
      </c>
      <c r="T1033" s="4">
        <f>0+RIGHT(TEXT(Table2[[#This Row],[canvas_ratio]],"000/000"),3)</f>
        <v>67</v>
      </c>
      <c r="U1033" s="7">
        <f>Table2[[#This Row],[canvas_ratio]]/Table2[[#This Row],[tan_angle]]</f>
        <v>0.24875621890566277</v>
      </c>
      <c r="V1033" s="8">
        <f>0+RIGHT(TEXT(Table2[[#This Row],[ratio]],"0000/0000"),4)/Table2[[#This Row],[tan_angle_numer]]</f>
        <v>67</v>
      </c>
      <c r="W1033" s="9" t="b">
        <f>Table2[[#This Row],[multiplier]]=Table2[[#This Row],[multiplier_calc]]</f>
        <v>1</v>
      </c>
    </row>
    <row r="1034" spans="1:23" x14ac:dyDescent="0.25">
      <c r="A1034" s="1">
        <v>1</v>
      </c>
      <c r="B1034" s="1">
        <v>2.69</v>
      </c>
      <c r="C1034">
        <v>56.309932474</v>
      </c>
      <c r="D1034">
        <v>0</v>
      </c>
      <c r="E1034">
        <v>0</v>
      </c>
      <c r="F1034">
        <v>693.46954431500001</v>
      </c>
      <c r="G1034">
        <v>-2.7735009999999998E-3</v>
      </c>
      <c r="H1034">
        <v>0.360555128</v>
      </c>
      <c r="I1034">
        <v>-969.53273797199995</v>
      </c>
      <c r="J1034">
        <v>969.89329309999994</v>
      </c>
      <c r="K1034">
        <v>807</v>
      </c>
      <c r="L1034">
        <v>538</v>
      </c>
      <c r="M1034">
        <v>269</v>
      </c>
      <c r="N1034">
        <f>TAN(RADIANS(Table2[[#This Row],[angle]]))</f>
        <v>1.4999999999988534</v>
      </c>
      <c r="O1034">
        <f>0+LEFT(TEXT(Table2[[#This Row],[tan_angle]],"000/000"),3)</f>
        <v>3</v>
      </c>
      <c r="P1034">
        <f>0+RIGHT(TEXT(Table2[[#This Row],[tan_angle]],"000/000"),3)</f>
        <v>2</v>
      </c>
      <c r="Q1034" s="10">
        <f>Table2[[#This Row],[canvas_height]]/Table2[[#This Row],[canvas_width]]</f>
        <v>0.37174721189591081</v>
      </c>
      <c r="R1034">
        <f>0+LEFT(TEXT(Table2[[#This Row],[canvas_ratio]],"000/000"),3)</f>
        <v>100</v>
      </c>
      <c r="S1034" s="5" t="str">
        <f t="shared" si="16"/>
        <v>/</v>
      </c>
      <c r="T1034" s="4">
        <f>0+RIGHT(TEXT(Table2[[#This Row],[canvas_ratio]],"000/000"),3)</f>
        <v>269</v>
      </c>
      <c r="U1034" s="7">
        <f>Table2[[#This Row],[canvas_ratio]]/Table2[[#This Row],[tan_angle]]</f>
        <v>0.24783147459746332</v>
      </c>
      <c r="V1034" s="8">
        <f>0+RIGHT(TEXT(Table2[[#This Row],[ratio]],"0000/0000"),4)/Table2[[#This Row],[tan_angle_numer]]</f>
        <v>269</v>
      </c>
      <c r="W1034" s="9" t="b">
        <f>Table2[[#This Row],[multiplier]]=Table2[[#This Row],[multiplier_calc]]</f>
        <v>1</v>
      </c>
    </row>
    <row r="1035" spans="1:23" x14ac:dyDescent="0.25">
      <c r="A1035" s="1">
        <v>1</v>
      </c>
      <c r="B1035" s="1">
        <v>2.7</v>
      </c>
      <c r="C1035">
        <v>56.309932474</v>
      </c>
      <c r="D1035">
        <v>0</v>
      </c>
      <c r="E1035">
        <v>0</v>
      </c>
      <c r="F1035">
        <v>4.8258917070000003</v>
      </c>
      <c r="G1035">
        <v>-2.7735010000000001E-2</v>
      </c>
      <c r="H1035">
        <v>0.360555128</v>
      </c>
      <c r="I1035">
        <v>-96.989329310000002</v>
      </c>
      <c r="J1035">
        <v>97.349884438000004</v>
      </c>
      <c r="K1035">
        <v>81</v>
      </c>
      <c r="L1035">
        <v>54</v>
      </c>
      <c r="M1035">
        <v>27</v>
      </c>
      <c r="N1035">
        <f>TAN(RADIANS(Table2[[#This Row],[angle]]))</f>
        <v>1.4999999999988534</v>
      </c>
      <c r="O1035">
        <f>0+LEFT(TEXT(Table2[[#This Row],[tan_angle]],"000/000"),3)</f>
        <v>3</v>
      </c>
      <c r="P1035">
        <f>0+RIGHT(TEXT(Table2[[#This Row],[tan_angle]],"000/000"),3)</f>
        <v>2</v>
      </c>
      <c r="Q1035" s="10">
        <f>Table2[[#This Row],[canvas_height]]/Table2[[#This Row],[canvas_width]]</f>
        <v>0.37037037037037035</v>
      </c>
      <c r="R1035">
        <f>0+LEFT(TEXT(Table2[[#This Row],[canvas_ratio]],"000/000"),3)</f>
        <v>10</v>
      </c>
      <c r="S1035" s="5" t="str">
        <f t="shared" si="16"/>
        <v>/</v>
      </c>
      <c r="T1035" s="4">
        <f>0+RIGHT(TEXT(Table2[[#This Row],[canvas_ratio]],"000/000"),3)</f>
        <v>27</v>
      </c>
      <c r="U1035" s="7">
        <f>Table2[[#This Row],[canvas_ratio]]/Table2[[#This Row],[tan_angle]]</f>
        <v>0.2469135802471023</v>
      </c>
      <c r="V1035" s="8">
        <f>0+RIGHT(TEXT(Table2[[#This Row],[ratio]],"0000/0000"),4)/Table2[[#This Row],[tan_angle_numer]]</f>
        <v>27</v>
      </c>
      <c r="W1035" s="9" t="b">
        <f>Table2[[#This Row],[multiplier]]=Table2[[#This Row],[multiplier_calc]]</f>
        <v>1</v>
      </c>
    </row>
    <row r="1036" spans="1:23" x14ac:dyDescent="0.25">
      <c r="A1036" s="1">
        <v>1</v>
      </c>
      <c r="B1036" s="1">
        <v>2.71</v>
      </c>
      <c r="C1036">
        <v>56.309932474</v>
      </c>
      <c r="D1036">
        <v>0</v>
      </c>
      <c r="E1036">
        <v>0</v>
      </c>
      <c r="F1036">
        <v>376.18103207399997</v>
      </c>
      <c r="G1036">
        <v>-2.7735009999999998E-3</v>
      </c>
      <c r="H1036">
        <v>0.360555128</v>
      </c>
      <c r="I1036">
        <v>-976.74384052300002</v>
      </c>
      <c r="J1036">
        <v>977.104395651</v>
      </c>
      <c r="K1036">
        <v>813</v>
      </c>
      <c r="L1036">
        <v>542</v>
      </c>
      <c r="M1036">
        <v>271</v>
      </c>
      <c r="N1036">
        <f>TAN(RADIANS(Table2[[#This Row],[angle]]))</f>
        <v>1.4999999999988534</v>
      </c>
      <c r="O1036">
        <f>0+LEFT(TEXT(Table2[[#This Row],[tan_angle]],"000/000"),3)</f>
        <v>3</v>
      </c>
      <c r="P1036">
        <f>0+RIGHT(TEXT(Table2[[#This Row],[tan_angle]],"000/000"),3)</f>
        <v>2</v>
      </c>
      <c r="Q1036" s="10">
        <f>Table2[[#This Row],[canvas_height]]/Table2[[#This Row],[canvas_width]]</f>
        <v>0.36900369003690037</v>
      </c>
      <c r="R1036">
        <f>0+LEFT(TEXT(Table2[[#This Row],[canvas_ratio]],"000/000"),3)</f>
        <v>100</v>
      </c>
      <c r="S1036" s="5" t="str">
        <f t="shared" si="16"/>
        <v>/</v>
      </c>
      <c r="T1036" s="4">
        <f>0+RIGHT(TEXT(Table2[[#This Row],[canvas_ratio]],"000/000"),3)</f>
        <v>271</v>
      </c>
      <c r="U1036" s="7">
        <f>Table2[[#This Row],[canvas_ratio]]/Table2[[#This Row],[tan_angle]]</f>
        <v>0.24600246002478829</v>
      </c>
      <c r="V1036" s="8">
        <f>0+RIGHT(TEXT(Table2[[#This Row],[ratio]],"0000/0000"),4)/Table2[[#This Row],[tan_angle_numer]]</f>
        <v>271</v>
      </c>
      <c r="W1036" s="9" t="b">
        <f>Table2[[#This Row],[multiplier]]=Table2[[#This Row],[multiplier_calc]]</f>
        <v>1</v>
      </c>
    </row>
    <row r="1037" spans="1:23" x14ac:dyDescent="0.25">
      <c r="A1037" s="1">
        <v>1</v>
      </c>
      <c r="B1037" s="1">
        <v>2.72</v>
      </c>
      <c r="C1037">
        <v>56.309932474</v>
      </c>
      <c r="D1037">
        <v>0</v>
      </c>
      <c r="E1037">
        <v>0</v>
      </c>
      <c r="F1037">
        <v>63.712864537999998</v>
      </c>
      <c r="G1037">
        <v>-2.2188007999999999E-2</v>
      </c>
      <c r="H1037">
        <v>0.360555128</v>
      </c>
      <c r="I1037">
        <v>-122.228188238</v>
      </c>
      <c r="J1037">
        <v>122.588743366</v>
      </c>
      <c r="K1037">
        <v>102</v>
      </c>
      <c r="L1037">
        <v>68</v>
      </c>
      <c r="M1037">
        <v>34</v>
      </c>
      <c r="N1037">
        <f>TAN(RADIANS(Table2[[#This Row],[angle]]))</f>
        <v>1.4999999999988534</v>
      </c>
      <c r="O1037">
        <f>0+LEFT(TEXT(Table2[[#This Row],[tan_angle]],"000/000"),3)</f>
        <v>3</v>
      </c>
      <c r="P1037">
        <f>0+RIGHT(TEXT(Table2[[#This Row],[tan_angle]],"000/000"),3)</f>
        <v>2</v>
      </c>
      <c r="Q1037" s="10">
        <f>Table2[[#This Row],[canvas_height]]/Table2[[#This Row],[canvas_width]]</f>
        <v>0.36764705882352938</v>
      </c>
      <c r="R1037">
        <f>0+LEFT(TEXT(Table2[[#This Row],[canvas_ratio]],"000/000"),3)</f>
        <v>25</v>
      </c>
      <c r="S1037" s="5" t="str">
        <f t="shared" si="16"/>
        <v>/</v>
      </c>
      <c r="T1037" s="4">
        <f>0+RIGHT(TEXT(Table2[[#This Row],[canvas_ratio]],"000/000"),3)</f>
        <v>68</v>
      </c>
      <c r="U1037" s="7">
        <f>Table2[[#This Row],[canvas_ratio]]/Table2[[#This Row],[tan_angle]]</f>
        <v>0.24509803921587361</v>
      </c>
      <c r="V1037" s="8">
        <f>0+RIGHT(TEXT(Table2[[#This Row],[ratio]],"0000/0000"),4)/Table2[[#This Row],[tan_angle_numer]]</f>
        <v>34</v>
      </c>
      <c r="W1037" s="9" t="b">
        <f>Table2[[#This Row],[multiplier]]=Table2[[#This Row],[multiplier_calc]]</f>
        <v>1</v>
      </c>
    </row>
    <row r="1038" spans="1:23" x14ac:dyDescent="0.25">
      <c r="A1038" s="1">
        <v>1</v>
      </c>
      <c r="B1038" s="1">
        <v>2.73</v>
      </c>
      <c r="C1038">
        <v>56.309932474</v>
      </c>
      <c r="D1038">
        <v>0</v>
      </c>
      <c r="E1038">
        <v>0</v>
      </c>
      <c r="F1038">
        <v>880.95821063899996</v>
      </c>
      <c r="G1038">
        <v>-2.7735009999999998E-3</v>
      </c>
      <c r="H1038">
        <v>0.360555128</v>
      </c>
      <c r="I1038">
        <v>-983.95494307399997</v>
      </c>
      <c r="J1038">
        <v>984.31549820199996</v>
      </c>
      <c r="K1038">
        <v>819</v>
      </c>
      <c r="L1038">
        <v>546</v>
      </c>
      <c r="M1038">
        <v>273</v>
      </c>
      <c r="N1038">
        <f>TAN(RADIANS(Table2[[#This Row],[angle]]))</f>
        <v>1.4999999999988534</v>
      </c>
      <c r="O1038">
        <f>0+LEFT(TEXT(Table2[[#This Row],[tan_angle]],"000/000"),3)</f>
        <v>3</v>
      </c>
      <c r="P1038">
        <f>0+RIGHT(TEXT(Table2[[#This Row],[tan_angle]],"000/000"),3)</f>
        <v>2</v>
      </c>
      <c r="Q1038" s="10">
        <f>Table2[[#This Row],[canvas_height]]/Table2[[#This Row],[canvas_width]]</f>
        <v>0.36630036630036628</v>
      </c>
      <c r="R1038">
        <f>0+LEFT(TEXT(Table2[[#This Row],[canvas_ratio]],"000/000"),3)</f>
        <v>100</v>
      </c>
      <c r="S1038" s="5" t="str">
        <f t="shared" si="16"/>
        <v>/</v>
      </c>
      <c r="T1038" s="4">
        <f>0+RIGHT(TEXT(Table2[[#This Row],[canvas_ratio]],"000/000"),3)</f>
        <v>273</v>
      </c>
      <c r="U1038" s="7">
        <f>Table2[[#This Row],[canvas_ratio]]/Table2[[#This Row],[tan_angle]]</f>
        <v>0.24420024420043085</v>
      </c>
      <c r="V1038" s="8">
        <f>0+RIGHT(TEXT(Table2[[#This Row],[ratio]],"0000/0000"),4)/Table2[[#This Row],[tan_angle_numer]]</f>
        <v>273</v>
      </c>
      <c r="W1038" s="9" t="b">
        <f>Table2[[#This Row],[multiplier]]=Table2[[#This Row],[multiplier_calc]]</f>
        <v>1</v>
      </c>
    </row>
    <row r="1039" spans="1:23" x14ac:dyDescent="0.25">
      <c r="A1039" s="1">
        <v>1</v>
      </c>
      <c r="B1039" s="1">
        <v>2.74</v>
      </c>
      <c r="C1039">
        <v>56.309932474</v>
      </c>
      <c r="D1039">
        <v>0</v>
      </c>
      <c r="E1039">
        <v>0</v>
      </c>
      <c r="F1039">
        <v>44.464767729000002</v>
      </c>
      <c r="G1039">
        <v>5.5470019999999997E-3</v>
      </c>
      <c r="H1039">
        <v>0.360555128</v>
      </c>
      <c r="I1039">
        <v>-493.59996961100001</v>
      </c>
      <c r="J1039">
        <v>493.96052473899999</v>
      </c>
      <c r="K1039">
        <v>411</v>
      </c>
      <c r="L1039">
        <v>274</v>
      </c>
      <c r="M1039">
        <v>137</v>
      </c>
      <c r="N1039">
        <f>TAN(RADIANS(Table2[[#This Row],[angle]]))</f>
        <v>1.4999999999988534</v>
      </c>
      <c r="O1039">
        <f>0+LEFT(TEXT(Table2[[#This Row],[tan_angle]],"000/000"),3)</f>
        <v>3</v>
      </c>
      <c r="P1039">
        <f>0+RIGHT(TEXT(Table2[[#This Row],[tan_angle]],"000/000"),3)</f>
        <v>2</v>
      </c>
      <c r="Q1039" s="10">
        <f>Table2[[#This Row],[canvas_height]]/Table2[[#This Row],[canvas_width]]</f>
        <v>0.36496350364963503</v>
      </c>
      <c r="R1039">
        <f>0+LEFT(TEXT(Table2[[#This Row],[canvas_ratio]],"000/000"),3)</f>
        <v>50</v>
      </c>
      <c r="S1039" s="5" t="str">
        <f t="shared" si="16"/>
        <v>/</v>
      </c>
      <c r="T1039" s="4">
        <f>0+RIGHT(TEXT(Table2[[#This Row],[canvas_ratio]],"000/000"),3)</f>
        <v>137</v>
      </c>
      <c r="U1039" s="7">
        <f>Table2[[#This Row],[canvas_ratio]]/Table2[[#This Row],[tan_angle]]</f>
        <v>0.24330900243327602</v>
      </c>
      <c r="V1039" s="8">
        <f>0+RIGHT(TEXT(Table2[[#This Row],[ratio]],"0000/0000"),4)/Table2[[#This Row],[tan_angle_numer]]</f>
        <v>137</v>
      </c>
      <c r="W1039" s="9" t="b">
        <f>Table2[[#This Row],[multiplier]]=Table2[[#This Row],[multiplier_calc]]</f>
        <v>1</v>
      </c>
    </row>
    <row r="1040" spans="1:23" x14ac:dyDescent="0.25">
      <c r="A1040" s="1">
        <v>1</v>
      </c>
      <c r="B1040" s="1">
        <v>2.75</v>
      </c>
      <c r="C1040">
        <v>56.309932474</v>
      </c>
      <c r="D1040">
        <v>0</v>
      </c>
      <c r="E1040">
        <v>0</v>
      </c>
      <c r="F1040">
        <v>4.853626717</v>
      </c>
      <c r="G1040">
        <v>-6.9337524999999997E-2</v>
      </c>
      <c r="H1040">
        <v>0.360555128</v>
      </c>
      <c r="I1040">
        <v>-39.300508903000001</v>
      </c>
      <c r="J1040">
        <v>39.661064031000002</v>
      </c>
      <c r="K1040">
        <v>33</v>
      </c>
      <c r="L1040">
        <v>22</v>
      </c>
      <c r="M1040">
        <v>11</v>
      </c>
      <c r="N1040">
        <f>TAN(RADIANS(Table2[[#This Row],[angle]]))</f>
        <v>1.4999999999988534</v>
      </c>
      <c r="O1040">
        <f>0+LEFT(TEXT(Table2[[#This Row],[tan_angle]],"000/000"),3)</f>
        <v>3</v>
      </c>
      <c r="P1040">
        <f>0+RIGHT(TEXT(Table2[[#This Row],[tan_angle]],"000/000"),3)</f>
        <v>2</v>
      </c>
      <c r="Q1040" s="10">
        <f>Table2[[#This Row],[canvas_height]]/Table2[[#This Row],[canvas_width]]</f>
        <v>0.36363636363636365</v>
      </c>
      <c r="R1040">
        <f>0+LEFT(TEXT(Table2[[#This Row],[canvas_ratio]],"000/000"),3)</f>
        <v>4</v>
      </c>
      <c r="S1040" s="5" t="str">
        <f t="shared" si="16"/>
        <v>/</v>
      </c>
      <c r="T1040" s="4">
        <f>0+RIGHT(TEXT(Table2[[#This Row],[canvas_ratio]],"000/000"),3)</f>
        <v>11</v>
      </c>
      <c r="U1040" s="7">
        <f>Table2[[#This Row],[canvas_ratio]]/Table2[[#This Row],[tan_angle]]</f>
        <v>0.24242424242442775</v>
      </c>
      <c r="V1040" s="8">
        <f>0+RIGHT(TEXT(Table2[[#This Row],[ratio]],"0000/0000"),4)/Table2[[#This Row],[tan_angle_numer]]</f>
        <v>11</v>
      </c>
      <c r="W1040" s="9" t="b">
        <f>Table2[[#This Row],[multiplier]]=Table2[[#This Row],[multiplier_calc]]</f>
        <v>1</v>
      </c>
    </row>
    <row r="1041" spans="1:23" x14ac:dyDescent="0.25">
      <c r="A1041" s="1">
        <v>1</v>
      </c>
      <c r="B1041" s="1">
        <v>2.76</v>
      </c>
      <c r="C1041">
        <v>56.309932474</v>
      </c>
      <c r="D1041">
        <v>0</v>
      </c>
      <c r="E1041">
        <v>0</v>
      </c>
      <c r="F1041">
        <v>213.93677167999999</v>
      </c>
      <c r="G1041">
        <v>-1.1094003999999999E-2</v>
      </c>
      <c r="H1041">
        <v>0.360555128</v>
      </c>
      <c r="I1041">
        <v>-248.422482879</v>
      </c>
      <c r="J1041">
        <v>248.78303800699999</v>
      </c>
      <c r="K1041">
        <v>207</v>
      </c>
      <c r="L1041">
        <v>138</v>
      </c>
      <c r="M1041">
        <v>69</v>
      </c>
      <c r="N1041">
        <f>TAN(RADIANS(Table2[[#This Row],[angle]]))</f>
        <v>1.4999999999988534</v>
      </c>
      <c r="O1041">
        <f>0+LEFT(TEXT(Table2[[#This Row],[tan_angle]],"000/000"),3)</f>
        <v>3</v>
      </c>
      <c r="P1041">
        <f>0+RIGHT(TEXT(Table2[[#This Row],[tan_angle]],"000/000"),3)</f>
        <v>2</v>
      </c>
      <c r="Q1041" s="10">
        <f>Table2[[#This Row],[canvas_height]]/Table2[[#This Row],[canvas_width]]</f>
        <v>0.3623188405797102</v>
      </c>
      <c r="R1041">
        <f>0+LEFT(TEXT(Table2[[#This Row],[canvas_ratio]],"000/000"),3)</f>
        <v>25</v>
      </c>
      <c r="S1041" s="5" t="str">
        <f t="shared" si="16"/>
        <v>/</v>
      </c>
      <c r="T1041" s="4">
        <f>0+RIGHT(TEXT(Table2[[#This Row],[canvas_ratio]],"000/000"),3)</f>
        <v>69</v>
      </c>
      <c r="U1041" s="7">
        <f>Table2[[#This Row],[canvas_ratio]]/Table2[[#This Row],[tan_angle]]</f>
        <v>0.24154589371999144</v>
      </c>
      <c r="V1041" s="8">
        <f>0+RIGHT(TEXT(Table2[[#This Row],[ratio]],"0000/0000"),4)/Table2[[#This Row],[tan_angle_numer]]</f>
        <v>69</v>
      </c>
      <c r="W1041" s="9" t="b">
        <f>Table2[[#This Row],[multiplier]]=Table2[[#This Row],[multiplier_calc]]</f>
        <v>1</v>
      </c>
    </row>
    <row r="1042" spans="1:23" x14ac:dyDescent="0.25">
      <c r="A1042" s="1">
        <v>1</v>
      </c>
      <c r="B1042" s="1">
        <v>2.77</v>
      </c>
      <c r="C1042">
        <v>56.309932474</v>
      </c>
      <c r="D1042">
        <v>0</v>
      </c>
      <c r="E1042">
        <v>0</v>
      </c>
      <c r="F1042">
        <v>354.547724421</v>
      </c>
      <c r="G1042">
        <v>-2.7735009999999998E-3</v>
      </c>
      <c r="H1042">
        <v>0.360555128</v>
      </c>
      <c r="I1042">
        <v>-998.37714817599999</v>
      </c>
      <c r="J1042">
        <v>998.73770330399998</v>
      </c>
      <c r="K1042">
        <v>831</v>
      </c>
      <c r="L1042">
        <v>554</v>
      </c>
      <c r="M1042">
        <v>277</v>
      </c>
      <c r="N1042">
        <f>TAN(RADIANS(Table2[[#This Row],[angle]]))</f>
        <v>1.4999999999988534</v>
      </c>
      <c r="O1042">
        <f>0+LEFT(TEXT(Table2[[#This Row],[tan_angle]],"000/000"),3)</f>
        <v>3</v>
      </c>
      <c r="P1042">
        <f>0+RIGHT(TEXT(Table2[[#This Row],[tan_angle]],"000/000"),3)</f>
        <v>2</v>
      </c>
      <c r="Q1042" s="10">
        <f>Table2[[#This Row],[canvas_height]]/Table2[[#This Row],[canvas_width]]</f>
        <v>0.36101083032490977</v>
      </c>
      <c r="R1042">
        <f>0+LEFT(TEXT(Table2[[#This Row],[canvas_ratio]],"000/000"),3)</f>
        <v>100</v>
      </c>
      <c r="S1042" s="5" t="str">
        <f t="shared" si="16"/>
        <v>/</v>
      </c>
      <c r="T1042" s="4">
        <f>0+RIGHT(TEXT(Table2[[#This Row],[canvas_ratio]],"000/000"),3)</f>
        <v>277</v>
      </c>
      <c r="U1042" s="7">
        <f>Table2[[#This Row],[canvas_ratio]]/Table2[[#This Row],[tan_angle]]</f>
        <v>0.24067388688345714</v>
      </c>
      <c r="V1042" s="8">
        <f>0+RIGHT(TEXT(Table2[[#This Row],[ratio]],"0000/0000"),4)/Table2[[#This Row],[tan_angle_numer]]</f>
        <v>277</v>
      </c>
      <c r="W1042" s="9" t="b">
        <f>Table2[[#This Row],[multiplier]]=Table2[[#This Row],[multiplier_calc]]</f>
        <v>1</v>
      </c>
    </row>
    <row r="1043" spans="1:23" x14ac:dyDescent="0.25">
      <c r="A1043" s="1">
        <v>1</v>
      </c>
      <c r="B1043" s="1">
        <v>2.78</v>
      </c>
      <c r="C1043">
        <v>56.309932474</v>
      </c>
      <c r="D1043">
        <v>0</v>
      </c>
      <c r="E1043">
        <v>0</v>
      </c>
      <c r="F1043">
        <v>265.61264196000002</v>
      </c>
      <c r="G1043">
        <v>-5.5470019999999997E-3</v>
      </c>
      <c r="H1043">
        <v>0.360555128</v>
      </c>
      <c r="I1043">
        <v>-500.81107216200002</v>
      </c>
      <c r="J1043">
        <v>501.17162729</v>
      </c>
      <c r="K1043">
        <v>417</v>
      </c>
      <c r="L1043">
        <v>278</v>
      </c>
      <c r="M1043">
        <v>139</v>
      </c>
      <c r="N1043">
        <f>TAN(RADIANS(Table2[[#This Row],[angle]]))</f>
        <v>1.4999999999988534</v>
      </c>
      <c r="O1043">
        <f>0+LEFT(TEXT(Table2[[#This Row],[tan_angle]],"000/000"),3)</f>
        <v>3</v>
      </c>
      <c r="P1043">
        <f>0+RIGHT(TEXT(Table2[[#This Row],[tan_angle]],"000/000"),3)</f>
        <v>2</v>
      </c>
      <c r="Q1043" s="10">
        <f>Table2[[#This Row],[canvas_height]]/Table2[[#This Row],[canvas_width]]</f>
        <v>0.35971223021582738</v>
      </c>
      <c r="R1043">
        <f>0+LEFT(TEXT(Table2[[#This Row],[canvas_ratio]],"000/000"),3)</f>
        <v>50</v>
      </c>
      <c r="S1043" s="5" t="str">
        <f t="shared" si="16"/>
        <v>/</v>
      </c>
      <c r="T1043" s="4">
        <f>0+RIGHT(TEXT(Table2[[#This Row],[canvas_ratio]],"000/000"),3)</f>
        <v>139</v>
      </c>
      <c r="U1043" s="7">
        <f>Table2[[#This Row],[canvas_ratio]]/Table2[[#This Row],[tan_angle]]</f>
        <v>0.23980815347740156</v>
      </c>
      <c r="V1043" s="8">
        <f>0+RIGHT(TEXT(Table2[[#This Row],[ratio]],"0000/0000"),4)/Table2[[#This Row],[tan_angle_numer]]</f>
        <v>139</v>
      </c>
      <c r="W1043" s="9" t="b">
        <f>Table2[[#This Row],[multiplier]]=Table2[[#This Row],[multiplier_calc]]</f>
        <v>1</v>
      </c>
    </row>
    <row r="1044" spans="1:23" x14ac:dyDescent="0.25">
      <c r="A1044" s="1">
        <v>1</v>
      </c>
      <c r="B1044" s="1">
        <v>2.79</v>
      </c>
      <c r="C1044">
        <v>56.309932474</v>
      </c>
      <c r="D1044">
        <v>0</v>
      </c>
      <c r="E1044">
        <v>0</v>
      </c>
      <c r="F1044">
        <v>135.807249042</v>
      </c>
      <c r="G1044">
        <v>2.7735009999999998E-3</v>
      </c>
      <c r="H1044">
        <v>0.360555128</v>
      </c>
      <c r="I1044">
        <v>-1005.5882507269999</v>
      </c>
      <c r="J1044">
        <v>1005.948805855</v>
      </c>
      <c r="K1044">
        <v>837</v>
      </c>
      <c r="L1044">
        <v>558</v>
      </c>
      <c r="M1044">
        <v>279</v>
      </c>
      <c r="N1044">
        <f>TAN(RADIANS(Table2[[#This Row],[angle]]))</f>
        <v>1.4999999999988534</v>
      </c>
      <c r="O1044">
        <f>0+LEFT(TEXT(Table2[[#This Row],[tan_angle]],"000/000"),3)</f>
        <v>3</v>
      </c>
      <c r="P1044">
        <f>0+RIGHT(TEXT(Table2[[#This Row],[tan_angle]],"000/000"),3)</f>
        <v>2</v>
      </c>
      <c r="Q1044" s="10">
        <f>Table2[[#This Row],[canvas_height]]/Table2[[#This Row],[canvas_width]]</f>
        <v>0.35842293906810035</v>
      </c>
      <c r="R1044">
        <f>0+LEFT(TEXT(Table2[[#This Row],[canvas_ratio]],"000/000"),3)</f>
        <v>100</v>
      </c>
      <c r="S1044" s="5" t="str">
        <f t="shared" si="16"/>
        <v>/</v>
      </c>
      <c r="T1044" s="4">
        <f>0+RIGHT(TEXT(Table2[[#This Row],[canvas_ratio]],"000/000"),3)</f>
        <v>279</v>
      </c>
      <c r="U1044" s="7">
        <f>Table2[[#This Row],[canvas_ratio]]/Table2[[#This Row],[tan_angle]]</f>
        <v>0.2389486260455829</v>
      </c>
      <c r="V1044" s="8">
        <f>0+RIGHT(TEXT(Table2[[#This Row],[ratio]],"0000/0000"),4)/Table2[[#This Row],[tan_angle_numer]]</f>
        <v>279</v>
      </c>
      <c r="W1044" s="9" t="b">
        <f>Table2[[#This Row],[multiplier]]=Table2[[#This Row],[multiplier_calc]]</f>
        <v>1</v>
      </c>
    </row>
    <row r="1045" spans="1:23" x14ac:dyDescent="0.25">
      <c r="A1045" s="1">
        <v>1</v>
      </c>
      <c r="B1045" s="1">
        <v>2.8</v>
      </c>
      <c r="C1045">
        <v>56.309932474</v>
      </c>
      <c r="D1045">
        <v>0</v>
      </c>
      <c r="E1045">
        <v>0</v>
      </c>
      <c r="F1045">
        <v>4.8813617269999998</v>
      </c>
      <c r="G1045">
        <v>-0.110940039</v>
      </c>
      <c r="H1045">
        <v>0.360555128</v>
      </c>
      <c r="I1045">
        <v>-24.878303801000001</v>
      </c>
      <c r="J1045">
        <v>25.238858928999999</v>
      </c>
      <c r="K1045">
        <v>21</v>
      </c>
      <c r="L1045">
        <v>14</v>
      </c>
      <c r="M1045">
        <v>7</v>
      </c>
      <c r="N1045">
        <f>TAN(RADIANS(Table2[[#This Row],[angle]]))</f>
        <v>1.4999999999988534</v>
      </c>
      <c r="O1045">
        <f>0+LEFT(TEXT(Table2[[#This Row],[tan_angle]],"000/000"),3)</f>
        <v>3</v>
      </c>
      <c r="P1045">
        <f>0+RIGHT(TEXT(Table2[[#This Row],[tan_angle]],"000/000"),3)</f>
        <v>2</v>
      </c>
      <c r="Q1045" s="10">
        <f>Table2[[#This Row],[canvas_height]]/Table2[[#This Row],[canvas_width]]</f>
        <v>0.35714285714285715</v>
      </c>
      <c r="R1045">
        <f>0+LEFT(TEXT(Table2[[#This Row],[canvas_ratio]],"000/000"),3)</f>
        <v>5</v>
      </c>
      <c r="S1045" s="5" t="str">
        <f t="shared" si="16"/>
        <v>/</v>
      </c>
      <c r="T1045" s="4">
        <f>0+RIGHT(TEXT(Table2[[#This Row],[canvas_ratio]],"000/000"),3)</f>
        <v>14</v>
      </c>
      <c r="U1045" s="7">
        <f>Table2[[#This Row],[canvas_ratio]]/Table2[[#This Row],[tan_angle]]</f>
        <v>0.2380952380954201</v>
      </c>
      <c r="V1045" s="8">
        <f>0+RIGHT(TEXT(Table2[[#This Row],[ratio]],"0000/0000"),4)/Table2[[#This Row],[tan_angle_numer]]</f>
        <v>7</v>
      </c>
      <c r="W1045" s="9" t="b">
        <f>Table2[[#This Row],[multiplier]]=Table2[[#This Row],[multiplier_calc]]</f>
        <v>1</v>
      </c>
    </row>
    <row r="1046" spans="1:23" x14ac:dyDescent="0.25">
      <c r="A1046" s="1">
        <v>1</v>
      </c>
      <c r="B1046" s="1">
        <v>2.81</v>
      </c>
      <c r="C1046">
        <v>56.309932474</v>
      </c>
      <c r="D1046">
        <v>0</v>
      </c>
      <c r="E1046">
        <v>0</v>
      </c>
      <c r="F1046">
        <v>471.12351766</v>
      </c>
      <c r="G1046">
        <v>2.7735009999999998E-3</v>
      </c>
      <c r="H1046">
        <v>0.360555128</v>
      </c>
      <c r="I1046">
        <v>-1012.799353278</v>
      </c>
      <c r="J1046">
        <v>1013.159908406</v>
      </c>
      <c r="K1046">
        <v>843</v>
      </c>
      <c r="L1046">
        <v>562</v>
      </c>
      <c r="M1046">
        <v>281</v>
      </c>
      <c r="N1046">
        <f>TAN(RADIANS(Table2[[#This Row],[angle]]))</f>
        <v>1.4999999999988534</v>
      </c>
      <c r="O1046">
        <f>0+LEFT(TEXT(Table2[[#This Row],[tan_angle]],"000/000"),3)</f>
        <v>3</v>
      </c>
      <c r="P1046">
        <f>0+RIGHT(TEXT(Table2[[#This Row],[tan_angle]],"000/000"),3)</f>
        <v>2</v>
      </c>
      <c r="Q1046" s="10">
        <f>Table2[[#This Row],[canvas_height]]/Table2[[#This Row],[canvas_width]]</f>
        <v>0.35587188612099646</v>
      </c>
      <c r="R1046">
        <f>0+LEFT(TEXT(Table2[[#This Row],[canvas_ratio]],"000/000"),3)</f>
        <v>100</v>
      </c>
      <c r="S1046" s="5" t="str">
        <f t="shared" si="16"/>
        <v>/</v>
      </c>
      <c r="T1046" s="4">
        <f>0+RIGHT(TEXT(Table2[[#This Row],[canvas_ratio]],"000/000"),3)</f>
        <v>281</v>
      </c>
      <c r="U1046" s="7">
        <f>Table2[[#This Row],[canvas_ratio]]/Table2[[#This Row],[tan_angle]]</f>
        <v>0.23724792408084566</v>
      </c>
      <c r="V1046" s="8">
        <f>0+RIGHT(TEXT(Table2[[#This Row],[ratio]],"0000/0000"),4)/Table2[[#This Row],[tan_angle_numer]]</f>
        <v>281</v>
      </c>
      <c r="W1046" s="9" t="b">
        <f>Table2[[#This Row],[multiplier]]=Table2[[#This Row],[multiplier_calc]]</f>
        <v>1</v>
      </c>
    </row>
    <row r="1047" spans="1:23" x14ac:dyDescent="0.25">
      <c r="A1047" s="1">
        <v>1</v>
      </c>
      <c r="B1047" s="1">
        <v>2.82</v>
      </c>
      <c r="C1047">
        <v>56.309932474</v>
      </c>
      <c r="D1047">
        <v>0</v>
      </c>
      <c r="E1047">
        <v>0</v>
      </c>
      <c r="F1047">
        <v>442.28465445799998</v>
      </c>
      <c r="G1047">
        <v>-5.5470019999999997E-3</v>
      </c>
      <c r="H1047">
        <v>0.360555128</v>
      </c>
      <c r="I1047">
        <v>-508.02217471300003</v>
      </c>
      <c r="J1047">
        <v>508.38272984100001</v>
      </c>
      <c r="K1047">
        <v>423</v>
      </c>
      <c r="L1047">
        <v>282</v>
      </c>
      <c r="M1047">
        <v>141</v>
      </c>
      <c r="N1047">
        <f>TAN(RADIANS(Table2[[#This Row],[angle]]))</f>
        <v>1.4999999999988534</v>
      </c>
      <c r="O1047">
        <f>0+LEFT(TEXT(Table2[[#This Row],[tan_angle]],"000/000"),3)</f>
        <v>3</v>
      </c>
      <c r="P1047">
        <f>0+RIGHT(TEXT(Table2[[#This Row],[tan_angle]],"000/000"),3)</f>
        <v>2</v>
      </c>
      <c r="Q1047" s="10">
        <f>Table2[[#This Row],[canvas_height]]/Table2[[#This Row],[canvas_width]]</f>
        <v>0.3546099290780142</v>
      </c>
      <c r="R1047">
        <f>0+LEFT(TEXT(Table2[[#This Row],[canvas_ratio]],"000/000"),3)</f>
        <v>50</v>
      </c>
      <c r="S1047" s="5" t="str">
        <f t="shared" si="16"/>
        <v>/</v>
      </c>
      <c r="T1047" s="4">
        <f>0+RIGHT(TEXT(Table2[[#This Row],[canvas_ratio]],"000/000"),3)</f>
        <v>141</v>
      </c>
      <c r="U1047" s="7">
        <f>Table2[[#This Row],[canvas_ratio]]/Table2[[#This Row],[tan_angle]]</f>
        <v>0.23640661938552351</v>
      </c>
      <c r="V1047" s="8">
        <f>0+RIGHT(TEXT(Table2[[#This Row],[ratio]],"0000/0000"),4)/Table2[[#This Row],[tan_angle_numer]]</f>
        <v>141</v>
      </c>
      <c r="W1047" s="9" t="b">
        <f>Table2[[#This Row],[multiplier]]=Table2[[#This Row],[multiplier_calc]]</f>
        <v>1</v>
      </c>
    </row>
    <row r="1048" spans="1:23" x14ac:dyDescent="0.25">
      <c r="A1048" s="1">
        <v>1</v>
      </c>
      <c r="B1048" s="1">
        <v>2.83</v>
      </c>
      <c r="C1048">
        <v>56.309932474</v>
      </c>
      <c r="D1048">
        <v>0</v>
      </c>
      <c r="E1048">
        <v>0</v>
      </c>
      <c r="F1048">
        <v>770.38427352300005</v>
      </c>
      <c r="G1048">
        <v>2.7735009999999998E-3</v>
      </c>
      <c r="H1048">
        <v>0.360555128</v>
      </c>
      <c r="I1048">
        <v>-1020.010455829</v>
      </c>
      <c r="J1048">
        <v>1020.371010957</v>
      </c>
      <c r="K1048">
        <v>849</v>
      </c>
      <c r="L1048">
        <v>566</v>
      </c>
      <c r="M1048">
        <v>283</v>
      </c>
      <c r="N1048">
        <f>TAN(RADIANS(Table2[[#This Row],[angle]]))</f>
        <v>1.4999999999988534</v>
      </c>
      <c r="O1048">
        <f>0+LEFT(TEXT(Table2[[#This Row],[tan_angle]],"000/000"),3)</f>
        <v>3</v>
      </c>
      <c r="P1048">
        <f>0+RIGHT(TEXT(Table2[[#This Row],[tan_angle]],"000/000"),3)</f>
        <v>2</v>
      </c>
      <c r="Q1048" s="10">
        <f>Table2[[#This Row],[canvas_height]]/Table2[[#This Row],[canvas_width]]</f>
        <v>0.35335689045936397</v>
      </c>
      <c r="R1048">
        <f>0+LEFT(TEXT(Table2[[#This Row],[canvas_ratio]],"000/000"),3)</f>
        <v>100</v>
      </c>
      <c r="S1048" s="5" t="str">
        <f t="shared" si="16"/>
        <v>/</v>
      </c>
      <c r="T1048" s="4">
        <f>0+RIGHT(TEXT(Table2[[#This Row],[canvas_ratio]],"000/000"),3)</f>
        <v>283</v>
      </c>
      <c r="U1048" s="7">
        <f>Table2[[#This Row],[canvas_ratio]]/Table2[[#This Row],[tan_angle]]</f>
        <v>0.23557126030642273</v>
      </c>
      <c r="V1048" s="8">
        <f>0+RIGHT(TEXT(Table2[[#This Row],[ratio]],"0000/0000"),4)/Table2[[#This Row],[tan_angle_numer]]</f>
        <v>283</v>
      </c>
      <c r="W1048" s="9" t="b">
        <f>Table2[[#This Row],[multiplier]]=Table2[[#This Row],[multiplier_calc]]</f>
        <v>1</v>
      </c>
    </row>
    <row r="1049" spans="1:23" x14ac:dyDescent="0.25">
      <c r="A1049" s="1">
        <v>1</v>
      </c>
      <c r="B1049" s="1">
        <v>2.84</v>
      </c>
      <c r="C1049">
        <v>56.309932474</v>
      </c>
      <c r="D1049">
        <v>0</v>
      </c>
      <c r="E1049">
        <v>0</v>
      </c>
      <c r="F1049">
        <v>138.22019489499999</v>
      </c>
      <c r="G1049">
        <v>-1.1094003999999999E-2</v>
      </c>
      <c r="H1049">
        <v>0.360555128</v>
      </c>
      <c r="I1049">
        <v>-255.63358543000001</v>
      </c>
      <c r="J1049">
        <v>255.994140558</v>
      </c>
      <c r="K1049">
        <v>213</v>
      </c>
      <c r="L1049">
        <v>142</v>
      </c>
      <c r="M1049">
        <v>71</v>
      </c>
      <c r="N1049">
        <f>TAN(RADIANS(Table2[[#This Row],[angle]]))</f>
        <v>1.4999999999988534</v>
      </c>
      <c r="O1049">
        <f>0+LEFT(TEXT(Table2[[#This Row],[tan_angle]],"000/000"),3)</f>
        <v>3</v>
      </c>
      <c r="P1049">
        <f>0+RIGHT(TEXT(Table2[[#This Row],[tan_angle]],"000/000"),3)</f>
        <v>2</v>
      </c>
      <c r="Q1049" s="10">
        <f>Table2[[#This Row],[canvas_height]]/Table2[[#This Row],[canvas_width]]</f>
        <v>0.35211267605633806</v>
      </c>
      <c r="R1049">
        <f>0+LEFT(TEXT(Table2[[#This Row],[canvas_ratio]],"000/000"),3)</f>
        <v>25</v>
      </c>
      <c r="S1049" s="5" t="str">
        <f t="shared" si="16"/>
        <v>/</v>
      </c>
      <c r="T1049" s="4">
        <f>0+RIGHT(TEXT(Table2[[#This Row],[canvas_ratio]],"000/000"),3)</f>
        <v>71</v>
      </c>
      <c r="U1049" s="7">
        <f>Table2[[#This Row],[canvas_ratio]]/Table2[[#This Row],[tan_angle]]</f>
        <v>0.23474178403773815</v>
      </c>
      <c r="V1049" s="8">
        <f>0+RIGHT(TEXT(Table2[[#This Row],[ratio]],"0000/0000"),4)/Table2[[#This Row],[tan_angle_numer]]</f>
        <v>71</v>
      </c>
      <c r="W1049" s="9" t="b">
        <f>Table2[[#This Row],[multiplier]]=Table2[[#This Row],[multiplier_calc]]</f>
        <v>1</v>
      </c>
    </row>
    <row r="1050" spans="1:23" x14ac:dyDescent="0.25">
      <c r="A1050" s="1">
        <v>1</v>
      </c>
      <c r="B1050" s="1">
        <v>2.85</v>
      </c>
      <c r="C1050">
        <v>56.309932474</v>
      </c>
      <c r="D1050">
        <v>0</v>
      </c>
      <c r="E1050">
        <v>0</v>
      </c>
      <c r="F1050">
        <v>56.496214985999998</v>
      </c>
      <c r="G1050">
        <v>-1.3867505E-2</v>
      </c>
      <c r="H1050">
        <v>0.360555128</v>
      </c>
      <c r="I1050">
        <v>-205.15586757400001</v>
      </c>
      <c r="J1050">
        <v>205.516422702</v>
      </c>
      <c r="K1050">
        <v>171</v>
      </c>
      <c r="L1050">
        <v>114</v>
      </c>
      <c r="M1050">
        <v>57</v>
      </c>
      <c r="N1050">
        <f>TAN(RADIANS(Table2[[#This Row],[angle]]))</f>
        <v>1.4999999999988534</v>
      </c>
      <c r="O1050">
        <f>0+LEFT(TEXT(Table2[[#This Row],[tan_angle]],"000/000"),3)</f>
        <v>3</v>
      </c>
      <c r="P1050">
        <f>0+RIGHT(TEXT(Table2[[#This Row],[tan_angle]],"000/000"),3)</f>
        <v>2</v>
      </c>
      <c r="Q1050" s="10">
        <f>Table2[[#This Row],[canvas_height]]/Table2[[#This Row],[canvas_width]]</f>
        <v>0.35087719298245612</v>
      </c>
      <c r="R1050">
        <f>0+LEFT(TEXT(Table2[[#This Row],[canvas_ratio]],"000/000"),3)</f>
        <v>20</v>
      </c>
      <c r="S1050" s="5" t="str">
        <f t="shared" si="16"/>
        <v>/</v>
      </c>
      <c r="T1050" s="4">
        <f>0+RIGHT(TEXT(Table2[[#This Row],[canvas_ratio]],"000/000"),3)</f>
        <v>57</v>
      </c>
      <c r="U1050" s="7">
        <f>Table2[[#This Row],[canvas_ratio]]/Table2[[#This Row],[tan_angle]]</f>
        <v>0.23391812865514955</v>
      </c>
      <c r="V1050" s="8">
        <f>0+RIGHT(TEXT(Table2[[#This Row],[ratio]],"0000/0000"),4)/Table2[[#This Row],[tan_angle_numer]]</f>
        <v>57</v>
      </c>
      <c r="W1050" s="9" t="b">
        <f>Table2[[#This Row],[multiplier]]=Table2[[#This Row],[multiplier_calc]]</f>
        <v>1</v>
      </c>
    </row>
    <row r="1051" spans="1:23" x14ac:dyDescent="0.25">
      <c r="A1051" s="1">
        <v>1</v>
      </c>
      <c r="B1051" s="1">
        <v>2.86</v>
      </c>
      <c r="C1051">
        <v>56.309932474</v>
      </c>
      <c r="D1051">
        <v>0</v>
      </c>
      <c r="E1051">
        <v>0</v>
      </c>
      <c r="F1051">
        <v>355.75142384700001</v>
      </c>
      <c r="G1051">
        <v>-5.5470019999999997E-3</v>
      </c>
      <c r="H1051">
        <v>0.360555128</v>
      </c>
      <c r="I1051">
        <v>-515.23327726399998</v>
      </c>
      <c r="J1051">
        <v>515.59383239199997</v>
      </c>
      <c r="K1051">
        <v>429</v>
      </c>
      <c r="L1051">
        <v>286</v>
      </c>
      <c r="M1051">
        <v>143</v>
      </c>
      <c r="N1051">
        <f>TAN(RADIANS(Table2[[#This Row],[angle]]))</f>
        <v>1.4999999999988534</v>
      </c>
      <c r="O1051">
        <f>0+LEFT(TEXT(Table2[[#This Row],[tan_angle]],"000/000"),3)</f>
        <v>3</v>
      </c>
      <c r="P1051">
        <f>0+RIGHT(TEXT(Table2[[#This Row],[tan_angle]],"000/000"),3)</f>
        <v>2</v>
      </c>
      <c r="Q1051" s="10">
        <f>Table2[[#This Row],[canvas_height]]/Table2[[#This Row],[canvas_width]]</f>
        <v>0.34965034965034969</v>
      </c>
      <c r="R1051">
        <f>0+LEFT(TEXT(Table2[[#This Row],[canvas_ratio]],"000/000"),3)</f>
        <v>50</v>
      </c>
      <c r="S1051" s="5" t="str">
        <f t="shared" si="16"/>
        <v>/</v>
      </c>
      <c r="T1051" s="4">
        <f>0+RIGHT(TEXT(Table2[[#This Row],[canvas_ratio]],"000/000"),3)</f>
        <v>143</v>
      </c>
      <c r="U1051" s="7">
        <f>Table2[[#This Row],[canvas_ratio]]/Table2[[#This Row],[tan_angle]]</f>
        <v>0.23310023310041131</v>
      </c>
      <c r="V1051" s="8">
        <f>0+RIGHT(TEXT(Table2[[#This Row],[ratio]],"0000/0000"),4)/Table2[[#This Row],[tan_angle_numer]]</f>
        <v>143</v>
      </c>
      <c r="W1051" s="9" t="b">
        <f>Table2[[#This Row],[multiplier]]=Table2[[#This Row],[multiplier_calc]]</f>
        <v>1</v>
      </c>
    </row>
    <row r="1052" spans="1:23" x14ac:dyDescent="0.25">
      <c r="A1052" s="1">
        <v>1</v>
      </c>
      <c r="B1052" s="1">
        <v>2.87</v>
      </c>
      <c r="C1052">
        <v>56.309932474</v>
      </c>
      <c r="D1052">
        <v>0</v>
      </c>
      <c r="E1052">
        <v>0</v>
      </c>
      <c r="F1052">
        <v>729.52505707</v>
      </c>
      <c r="G1052">
        <v>-2.7735009999999998E-3</v>
      </c>
      <c r="H1052">
        <v>0.360555128</v>
      </c>
      <c r="I1052">
        <v>-1034.4326609310001</v>
      </c>
      <c r="J1052">
        <v>1034.7932160590001</v>
      </c>
      <c r="K1052">
        <v>861</v>
      </c>
      <c r="L1052">
        <v>574</v>
      </c>
      <c r="M1052">
        <v>287</v>
      </c>
      <c r="N1052">
        <f>TAN(RADIANS(Table2[[#This Row],[angle]]))</f>
        <v>1.4999999999988534</v>
      </c>
      <c r="O1052">
        <f>0+LEFT(TEXT(Table2[[#This Row],[tan_angle]],"000/000"),3)</f>
        <v>3</v>
      </c>
      <c r="P1052">
        <f>0+RIGHT(TEXT(Table2[[#This Row],[tan_angle]],"000/000"),3)</f>
        <v>2</v>
      </c>
      <c r="Q1052" s="10">
        <f>Table2[[#This Row],[canvas_height]]/Table2[[#This Row],[canvas_width]]</f>
        <v>0.34843205574912889</v>
      </c>
      <c r="R1052">
        <f>0+LEFT(TEXT(Table2[[#This Row],[canvas_ratio]],"000/000"),3)</f>
        <v>100</v>
      </c>
      <c r="S1052" s="5" t="str">
        <f t="shared" si="16"/>
        <v>/</v>
      </c>
      <c r="T1052" s="4">
        <f>0+RIGHT(TEXT(Table2[[#This Row],[canvas_ratio]],"000/000"),3)</f>
        <v>287</v>
      </c>
      <c r="U1052" s="7">
        <f>Table2[[#This Row],[canvas_ratio]]/Table2[[#This Row],[tan_angle]]</f>
        <v>0.23228803716626351</v>
      </c>
      <c r="V1052" s="8">
        <f>0+RIGHT(TEXT(Table2[[#This Row],[ratio]],"0000/0000"),4)/Table2[[#This Row],[tan_angle_numer]]</f>
        <v>287</v>
      </c>
      <c r="W1052" s="9" t="b">
        <f>Table2[[#This Row],[multiplier]]=Table2[[#This Row],[multiplier_calc]]</f>
        <v>1</v>
      </c>
    </row>
    <row r="1053" spans="1:23" x14ac:dyDescent="0.25">
      <c r="A1053" s="1">
        <v>1</v>
      </c>
      <c r="B1053" s="1">
        <v>2.88</v>
      </c>
      <c r="C1053">
        <v>56.309932474</v>
      </c>
      <c r="D1053">
        <v>0</v>
      </c>
      <c r="E1053">
        <v>0</v>
      </c>
      <c r="F1053">
        <v>114.19058239500001</v>
      </c>
      <c r="G1053">
        <v>-2.2188007999999999E-2</v>
      </c>
      <c r="H1053">
        <v>0.360555128</v>
      </c>
      <c r="I1053">
        <v>-129.43929078900001</v>
      </c>
      <c r="J1053">
        <v>129.799845917</v>
      </c>
      <c r="K1053">
        <v>108</v>
      </c>
      <c r="L1053">
        <v>72</v>
      </c>
      <c r="M1053">
        <v>36</v>
      </c>
      <c r="N1053">
        <f>TAN(RADIANS(Table2[[#This Row],[angle]]))</f>
        <v>1.4999999999988534</v>
      </c>
      <c r="O1053">
        <f>0+LEFT(TEXT(Table2[[#This Row],[tan_angle]],"000/000"),3)</f>
        <v>3</v>
      </c>
      <c r="P1053">
        <f>0+RIGHT(TEXT(Table2[[#This Row],[tan_angle]],"000/000"),3)</f>
        <v>2</v>
      </c>
      <c r="Q1053" s="10">
        <f>Table2[[#This Row],[canvas_height]]/Table2[[#This Row],[canvas_width]]</f>
        <v>0.34722222222222221</v>
      </c>
      <c r="R1053">
        <f>0+LEFT(TEXT(Table2[[#This Row],[canvas_ratio]],"000/000"),3)</f>
        <v>25</v>
      </c>
      <c r="S1053" s="5" t="str">
        <f t="shared" si="16"/>
        <v>/</v>
      </c>
      <c r="T1053" s="4">
        <f>0+RIGHT(TEXT(Table2[[#This Row],[canvas_ratio]],"000/000"),3)</f>
        <v>72</v>
      </c>
      <c r="U1053" s="7">
        <f>Table2[[#This Row],[canvas_ratio]]/Table2[[#This Row],[tan_angle]]</f>
        <v>0.23148148148165842</v>
      </c>
      <c r="V1053" s="8">
        <f>0+RIGHT(TEXT(Table2[[#This Row],[ratio]],"0000/0000"),4)/Table2[[#This Row],[tan_angle_numer]]</f>
        <v>36</v>
      </c>
      <c r="W1053" s="9" t="b">
        <f>Table2[[#This Row],[multiplier]]=Table2[[#This Row],[multiplier_calc]]</f>
        <v>1</v>
      </c>
    </row>
    <row r="1054" spans="1:23" x14ac:dyDescent="0.25">
      <c r="A1054" s="1">
        <v>1</v>
      </c>
      <c r="B1054" s="1">
        <v>2.89</v>
      </c>
      <c r="C1054">
        <v>56.309932474</v>
      </c>
      <c r="D1054">
        <v>0</v>
      </c>
      <c r="E1054">
        <v>0</v>
      </c>
      <c r="F1054">
        <v>15.625904528</v>
      </c>
      <c r="G1054">
        <v>-2.7735009999999998E-3</v>
      </c>
      <c r="H1054">
        <v>0.360555128</v>
      </c>
      <c r="I1054">
        <v>-1041.6437634819999</v>
      </c>
      <c r="J1054">
        <v>1042.0043186099999</v>
      </c>
      <c r="K1054">
        <v>867</v>
      </c>
      <c r="L1054">
        <v>578</v>
      </c>
      <c r="M1054">
        <v>289</v>
      </c>
      <c r="N1054">
        <f>TAN(RADIANS(Table2[[#This Row],[angle]]))</f>
        <v>1.4999999999988534</v>
      </c>
      <c r="O1054">
        <f>0+LEFT(TEXT(Table2[[#This Row],[tan_angle]],"000/000"),3)</f>
        <v>3</v>
      </c>
      <c r="P1054">
        <f>0+RIGHT(TEXT(Table2[[#This Row],[tan_angle]],"000/000"),3)</f>
        <v>2</v>
      </c>
      <c r="Q1054" s="10">
        <f>Table2[[#This Row],[canvas_height]]/Table2[[#This Row],[canvas_width]]</f>
        <v>0.34602076124567471</v>
      </c>
      <c r="R1054">
        <f>0+LEFT(TEXT(Table2[[#This Row],[canvas_ratio]],"000/000"),3)</f>
        <v>100</v>
      </c>
      <c r="S1054" s="5" t="str">
        <f t="shared" si="16"/>
        <v>/</v>
      </c>
      <c r="T1054" s="4">
        <f>0+RIGHT(TEXT(Table2[[#This Row],[canvas_ratio]],"000/000"),3)</f>
        <v>289</v>
      </c>
      <c r="U1054" s="7">
        <f>Table2[[#This Row],[canvas_ratio]]/Table2[[#This Row],[tan_angle]]</f>
        <v>0.23068050749729282</v>
      </c>
      <c r="V1054" s="8">
        <f>0+RIGHT(TEXT(Table2[[#This Row],[ratio]],"0000/0000"),4)/Table2[[#This Row],[tan_angle_numer]]</f>
        <v>289</v>
      </c>
      <c r="W1054" s="9" t="b">
        <f>Table2[[#This Row],[multiplier]]=Table2[[#This Row],[multiplier_calc]]</f>
        <v>1</v>
      </c>
    </row>
    <row r="1055" spans="1:23" x14ac:dyDescent="0.25">
      <c r="A1055" s="1">
        <v>1</v>
      </c>
      <c r="B1055" s="1">
        <v>2.9</v>
      </c>
      <c r="C1055">
        <v>56.309932474</v>
      </c>
      <c r="D1055">
        <v>0</v>
      </c>
      <c r="E1055">
        <v>0</v>
      </c>
      <c r="F1055">
        <v>15.642545534</v>
      </c>
      <c r="G1055">
        <v>-2.7735010000000001E-2</v>
      </c>
      <c r="H1055">
        <v>0.360555128</v>
      </c>
      <c r="I1055">
        <v>-104.200431861</v>
      </c>
      <c r="J1055">
        <v>104.560986989</v>
      </c>
      <c r="K1055">
        <v>87</v>
      </c>
      <c r="L1055">
        <v>58</v>
      </c>
      <c r="M1055">
        <v>29</v>
      </c>
      <c r="N1055">
        <f>TAN(RADIANS(Table2[[#This Row],[angle]]))</f>
        <v>1.4999999999988534</v>
      </c>
      <c r="O1055">
        <f>0+LEFT(TEXT(Table2[[#This Row],[tan_angle]],"000/000"),3)</f>
        <v>3</v>
      </c>
      <c r="P1055">
        <f>0+RIGHT(TEXT(Table2[[#This Row],[tan_angle]],"000/000"),3)</f>
        <v>2</v>
      </c>
      <c r="Q1055" s="10">
        <f>Table2[[#This Row],[canvas_height]]/Table2[[#This Row],[canvas_width]]</f>
        <v>0.34482758620689657</v>
      </c>
      <c r="R1055">
        <f>0+LEFT(TEXT(Table2[[#This Row],[canvas_ratio]],"000/000"),3)</f>
        <v>10</v>
      </c>
      <c r="S1055" s="5" t="str">
        <f t="shared" si="16"/>
        <v>/</v>
      </c>
      <c r="T1055" s="4">
        <f>0+RIGHT(TEXT(Table2[[#This Row],[canvas_ratio]],"000/000"),3)</f>
        <v>29</v>
      </c>
      <c r="U1055" s="7">
        <f>Table2[[#This Row],[canvas_ratio]]/Table2[[#This Row],[tan_angle]]</f>
        <v>0.22988505747144011</v>
      </c>
      <c r="V1055" s="8">
        <f>0+RIGHT(TEXT(Table2[[#This Row],[ratio]],"0000/0000"),4)/Table2[[#This Row],[tan_angle_numer]]</f>
        <v>29</v>
      </c>
      <c r="W1055" s="9" t="b">
        <f>Table2[[#This Row],[multiplier]]=Table2[[#This Row],[multiplier_calc]]</f>
        <v>1</v>
      </c>
    </row>
    <row r="1056" spans="1:23" x14ac:dyDescent="0.25">
      <c r="A1056" s="1">
        <v>1</v>
      </c>
      <c r="B1056" s="1">
        <v>2.91</v>
      </c>
      <c r="C1056">
        <v>56.309932474</v>
      </c>
      <c r="D1056">
        <v>0</v>
      </c>
      <c r="E1056">
        <v>0</v>
      </c>
      <c r="F1056">
        <v>718.70840324300002</v>
      </c>
      <c r="G1056">
        <v>-2.7735009999999998E-3</v>
      </c>
      <c r="H1056">
        <v>0.360555128</v>
      </c>
      <c r="I1056">
        <v>-1048.854866032</v>
      </c>
      <c r="J1056">
        <v>1049.21542116</v>
      </c>
      <c r="K1056">
        <v>873</v>
      </c>
      <c r="L1056">
        <v>582</v>
      </c>
      <c r="M1056">
        <v>291</v>
      </c>
      <c r="N1056">
        <f>TAN(RADIANS(Table2[[#This Row],[angle]]))</f>
        <v>1.4999999999988534</v>
      </c>
      <c r="O1056">
        <f>0+LEFT(TEXT(Table2[[#This Row],[tan_angle]],"000/000"),3)</f>
        <v>3</v>
      </c>
      <c r="P1056">
        <f>0+RIGHT(TEXT(Table2[[#This Row],[tan_angle]],"000/000"),3)</f>
        <v>2</v>
      </c>
      <c r="Q1056" s="10">
        <f>Table2[[#This Row],[canvas_height]]/Table2[[#This Row],[canvas_width]]</f>
        <v>0.3436426116838488</v>
      </c>
      <c r="R1056">
        <f>0+LEFT(TEXT(Table2[[#This Row],[canvas_ratio]],"000/000"),3)</f>
        <v>100</v>
      </c>
      <c r="S1056" s="5" t="str">
        <f t="shared" si="16"/>
        <v>/</v>
      </c>
      <c r="T1056" s="4">
        <f>0+RIGHT(TEXT(Table2[[#This Row],[canvas_ratio]],"000/000"),3)</f>
        <v>291</v>
      </c>
      <c r="U1056" s="7">
        <f>Table2[[#This Row],[canvas_ratio]]/Table2[[#This Row],[tan_angle]]</f>
        <v>0.22909507445607433</v>
      </c>
      <c r="V1056" s="8">
        <f>0+RIGHT(TEXT(Table2[[#This Row],[ratio]],"0000/0000"),4)/Table2[[#This Row],[tan_angle_numer]]</f>
        <v>291</v>
      </c>
      <c r="W1056" s="9" t="b">
        <f>Table2[[#This Row],[multiplier]]=Table2[[#This Row],[multiplier_calc]]</f>
        <v>1</v>
      </c>
    </row>
    <row r="1057" spans="1:23" x14ac:dyDescent="0.25">
      <c r="A1057" s="1">
        <v>1</v>
      </c>
      <c r="B1057" s="1">
        <v>2.92</v>
      </c>
      <c r="C1057">
        <v>56.309932474</v>
      </c>
      <c r="D1057">
        <v>0</v>
      </c>
      <c r="E1057">
        <v>0</v>
      </c>
      <c r="F1057">
        <v>110.562843112</v>
      </c>
      <c r="G1057">
        <v>1.1094003999999999E-2</v>
      </c>
      <c r="H1057">
        <v>0.360555128</v>
      </c>
      <c r="I1057">
        <v>-262.84468798099999</v>
      </c>
      <c r="J1057">
        <v>263.20524310899998</v>
      </c>
      <c r="K1057">
        <v>219</v>
      </c>
      <c r="L1057">
        <v>146</v>
      </c>
      <c r="M1057">
        <v>73</v>
      </c>
      <c r="N1057">
        <f>TAN(RADIANS(Table2[[#This Row],[angle]]))</f>
        <v>1.4999999999988534</v>
      </c>
      <c r="O1057">
        <f>0+LEFT(TEXT(Table2[[#This Row],[tan_angle]],"000/000"),3)</f>
        <v>3</v>
      </c>
      <c r="P1057">
        <f>0+RIGHT(TEXT(Table2[[#This Row],[tan_angle]],"000/000"),3)</f>
        <v>2</v>
      </c>
      <c r="Q1057" s="10">
        <f>Table2[[#This Row],[canvas_height]]/Table2[[#This Row],[canvas_width]]</f>
        <v>0.34246575342465752</v>
      </c>
      <c r="R1057">
        <f>0+LEFT(TEXT(Table2[[#This Row],[canvas_ratio]],"000/000"),3)</f>
        <v>25</v>
      </c>
      <c r="S1057" s="5" t="str">
        <f t="shared" si="16"/>
        <v>/</v>
      </c>
      <c r="T1057" s="4">
        <f>0+RIGHT(TEXT(Table2[[#This Row],[canvas_ratio]],"000/000"),3)</f>
        <v>73</v>
      </c>
      <c r="U1057" s="7">
        <f>Table2[[#This Row],[canvas_ratio]]/Table2[[#This Row],[tan_angle]]</f>
        <v>0.22831050228327954</v>
      </c>
      <c r="V1057" s="8">
        <f>0+RIGHT(TEXT(Table2[[#This Row],[ratio]],"0000/0000"),4)/Table2[[#This Row],[tan_angle_numer]]</f>
        <v>73</v>
      </c>
      <c r="W1057" s="9" t="b">
        <f>Table2[[#This Row],[multiplier]]=Table2[[#This Row],[multiplier_calc]]</f>
        <v>1</v>
      </c>
    </row>
    <row r="1058" spans="1:23" x14ac:dyDescent="0.25">
      <c r="A1058" s="1">
        <v>1</v>
      </c>
      <c r="B1058" s="1">
        <v>2.93</v>
      </c>
      <c r="C1058">
        <v>56.309932474</v>
      </c>
      <c r="D1058">
        <v>0</v>
      </c>
      <c r="E1058">
        <v>0</v>
      </c>
      <c r="F1058">
        <v>628.56962135699996</v>
      </c>
      <c r="G1058">
        <v>-2.7735009999999998E-3</v>
      </c>
      <c r="H1058">
        <v>0.360555128</v>
      </c>
      <c r="I1058">
        <v>-1056.0659685830001</v>
      </c>
      <c r="J1058">
        <v>1056.4265237110001</v>
      </c>
      <c r="K1058">
        <v>879</v>
      </c>
      <c r="L1058">
        <v>586</v>
      </c>
      <c r="M1058">
        <v>293</v>
      </c>
      <c r="N1058">
        <f>TAN(RADIANS(Table2[[#This Row],[angle]]))</f>
        <v>1.4999999999988534</v>
      </c>
      <c r="O1058">
        <f>0+LEFT(TEXT(Table2[[#This Row],[tan_angle]],"000/000"),3)</f>
        <v>3</v>
      </c>
      <c r="P1058">
        <f>0+RIGHT(TEXT(Table2[[#This Row],[tan_angle]],"000/000"),3)</f>
        <v>2</v>
      </c>
      <c r="Q1058" s="10">
        <f>Table2[[#This Row],[canvas_height]]/Table2[[#This Row],[canvas_width]]</f>
        <v>0.34129692832764502</v>
      </c>
      <c r="R1058">
        <f>0+LEFT(TEXT(Table2[[#This Row],[canvas_ratio]],"000/000"),3)</f>
        <v>100</v>
      </c>
      <c r="S1058" s="5" t="str">
        <f t="shared" si="16"/>
        <v>/</v>
      </c>
      <c r="T1058" s="4">
        <f>0+RIGHT(TEXT(Table2[[#This Row],[canvas_ratio]],"000/000"),3)</f>
        <v>293</v>
      </c>
      <c r="U1058" s="7">
        <f>Table2[[#This Row],[canvas_ratio]]/Table2[[#This Row],[tan_angle]]</f>
        <v>0.22753128555193727</v>
      </c>
      <c r="V1058" s="8">
        <f>0+RIGHT(TEXT(Table2[[#This Row],[ratio]],"0000/0000"),4)/Table2[[#This Row],[tan_angle_numer]]</f>
        <v>293</v>
      </c>
      <c r="W1058" s="9" t="b">
        <f>Table2[[#This Row],[multiplier]]=Table2[[#This Row],[multiplier_calc]]</f>
        <v>1</v>
      </c>
    </row>
    <row r="1059" spans="1:23" x14ac:dyDescent="0.25">
      <c r="A1059" s="1">
        <v>1</v>
      </c>
      <c r="B1059" s="1">
        <v>2.94</v>
      </c>
      <c r="C1059">
        <v>56.309932474</v>
      </c>
      <c r="D1059">
        <v>0</v>
      </c>
      <c r="E1059">
        <v>0</v>
      </c>
      <c r="F1059">
        <v>323.30146236799999</v>
      </c>
      <c r="G1059">
        <v>-5.5470019999999997E-3</v>
      </c>
      <c r="H1059">
        <v>0.360555128</v>
      </c>
      <c r="I1059">
        <v>-529.655482366</v>
      </c>
      <c r="J1059">
        <v>530.01603749399999</v>
      </c>
      <c r="K1059">
        <v>441</v>
      </c>
      <c r="L1059">
        <v>294</v>
      </c>
      <c r="M1059">
        <v>147</v>
      </c>
      <c r="N1059">
        <f>TAN(RADIANS(Table2[[#This Row],[angle]]))</f>
        <v>1.4999999999988534</v>
      </c>
      <c r="O1059">
        <f>0+LEFT(TEXT(Table2[[#This Row],[tan_angle]],"000/000"),3)</f>
        <v>3</v>
      </c>
      <c r="P1059">
        <f>0+RIGHT(TEXT(Table2[[#This Row],[tan_angle]],"000/000"),3)</f>
        <v>2</v>
      </c>
      <c r="Q1059" s="10">
        <f>Table2[[#This Row],[canvas_height]]/Table2[[#This Row],[canvas_width]]</f>
        <v>0.3401360544217687</v>
      </c>
      <c r="R1059">
        <f>0+LEFT(TEXT(Table2[[#This Row],[canvas_ratio]],"000/000"),3)</f>
        <v>50</v>
      </c>
      <c r="S1059" s="5" t="str">
        <f t="shared" si="16"/>
        <v>/</v>
      </c>
      <c r="T1059" s="4">
        <f>0+RIGHT(TEXT(Table2[[#This Row],[canvas_ratio]],"000/000"),3)</f>
        <v>147</v>
      </c>
      <c r="U1059" s="7">
        <f>Table2[[#This Row],[canvas_ratio]]/Table2[[#This Row],[tan_angle]]</f>
        <v>0.22675736961468582</v>
      </c>
      <c r="V1059" s="8">
        <f>0+RIGHT(TEXT(Table2[[#This Row],[ratio]],"0000/0000"),4)/Table2[[#This Row],[tan_angle_numer]]</f>
        <v>147</v>
      </c>
      <c r="W1059" s="9" t="b">
        <f>Table2[[#This Row],[multiplier]]=Table2[[#This Row],[multiplier_calc]]</f>
        <v>1</v>
      </c>
    </row>
    <row r="1060" spans="1:23" x14ac:dyDescent="0.25">
      <c r="A1060" s="1">
        <v>1</v>
      </c>
      <c r="B1060" s="1">
        <v>2.95</v>
      </c>
      <c r="C1060">
        <v>56.309932474</v>
      </c>
      <c r="D1060">
        <v>0</v>
      </c>
      <c r="E1060">
        <v>0</v>
      </c>
      <c r="F1060">
        <v>175.479407076</v>
      </c>
      <c r="G1060">
        <v>-1.3867505E-2</v>
      </c>
      <c r="H1060">
        <v>0.360555128</v>
      </c>
      <c r="I1060">
        <v>-212.36697012499999</v>
      </c>
      <c r="J1060">
        <v>212.72752525300001</v>
      </c>
      <c r="K1060">
        <v>177</v>
      </c>
      <c r="L1060">
        <v>118</v>
      </c>
      <c r="M1060">
        <v>59</v>
      </c>
      <c r="N1060">
        <f>TAN(RADIANS(Table2[[#This Row],[angle]]))</f>
        <v>1.4999999999988534</v>
      </c>
      <c r="O1060">
        <f>0+LEFT(TEXT(Table2[[#This Row],[tan_angle]],"000/000"),3)</f>
        <v>3</v>
      </c>
      <c r="P1060">
        <f>0+RIGHT(TEXT(Table2[[#This Row],[tan_angle]],"000/000"),3)</f>
        <v>2</v>
      </c>
      <c r="Q1060" s="10">
        <f>Table2[[#This Row],[canvas_height]]/Table2[[#This Row],[canvas_width]]</f>
        <v>0.33898305084745761</v>
      </c>
      <c r="R1060">
        <f>0+LEFT(TEXT(Table2[[#This Row],[canvas_ratio]],"000/000"),3)</f>
        <v>20</v>
      </c>
      <c r="S1060" s="5" t="str">
        <f t="shared" si="16"/>
        <v>/</v>
      </c>
      <c r="T1060" s="4">
        <f>0+RIGHT(TEXT(Table2[[#This Row],[canvas_ratio]],"000/000"),3)</f>
        <v>59</v>
      </c>
      <c r="U1060" s="7">
        <f>Table2[[#This Row],[canvas_ratio]]/Table2[[#This Row],[tan_angle]]</f>
        <v>0.2259887005651445</v>
      </c>
      <c r="V1060" s="8">
        <f>0+RIGHT(TEXT(Table2[[#This Row],[ratio]],"0000/0000"),4)/Table2[[#This Row],[tan_angle_numer]]</f>
        <v>59</v>
      </c>
      <c r="W1060" s="9" t="b">
        <f>Table2[[#This Row],[multiplier]]=Table2[[#This Row],[multiplier_calc]]</f>
        <v>1</v>
      </c>
    </row>
    <row r="1061" spans="1:23" x14ac:dyDescent="0.25">
      <c r="A1061" s="1">
        <v>1</v>
      </c>
      <c r="B1061" s="1">
        <v>2.96</v>
      </c>
      <c r="C1061">
        <v>56.309932474</v>
      </c>
      <c r="D1061">
        <v>0</v>
      </c>
      <c r="E1061">
        <v>0</v>
      </c>
      <c r="F1061">
        <v>85.346172190999994</v>
      </c>
      <c r="G1061">
        <v>-2.2188007999999999E-2</v>
      </c>
      <c r="H1061">
        <v>0.360555128</v>
      </c>
      <c r="I1061">
        <v>-133.04484206500001</v>
      </c>
      <c r="J1061">
        <v>133.405397193</v>
      </c>
      <c r="K1061">
        <v>111</v>
      </c>
      <c r="L1061">
        <v>74</v>
      </c>
      <c r="M1061">
        <v>37</v>
      </c>
      <c r="N1061">
        <f>TAN(RADIANS(Table2[[#This Row],[angle]]))</f>
        <v>1.4999999999988534</v>
      </c>
      <c r="O1061">
        <f>0+LEFT(TEXT(Table2[[#This Row],[tan_angle]],"000/000"),3)</f>
        <v>3</v>
      </c>
      <c r="P1061">
        <f>0+RIGHT(TEXT(Table2[[#This Row],[tan_angle]],"000/000"),3)</f>
        <v>2</v>
      </c>
      <c r="Q1061" s="10">
        <f>Table2[[#This Row],[canvas_height]]/Table2[[#This Row],[canvas_width]]</f>
        <v>0.33783783783783783</v>
      </c>
      <c r="R1061">
        <f>0+LEFT(TEXT(Table2[[#This Row],[canvas_ratio]],"000/000"),3)</f>
        <v>25</v>
      </c>
      <c r="S1061" s="5" t="str">
        <f t="shared" si="16"/>
        <v>/</v>
      </c>
      <c r="T1061" s="4">
        <f>0+RIGHT(TEXT(Table2[[#This Row],[canvas_ratio]],"000/000"),3)</f>
        <v>74</v>
      </c>
      <c r="U1061" s="7">
        <f>Table2[[#This Row],[canvas_ratio]]/Table2[[#This Row],[tan_angle]]</f>
        <v>0.2252252252253974</v>
      </c>
      <c r="V1061" s="8">
        <f>0+RIGHT(TEXT(Table2[[#This Row],[ratio]],"0000/0000"),4)/Table2[[#This Row],[tan_angle_numer]]</f>
        <v>37</v>
      </c>
      <c r="W1061" s="9" t="b">
        <f>Table2[[#This Row],[multiplier]]=Table2[[#This Row],[multiplier_calc]]</f>
        <v>1</v>
      </c>
    </row>
    <row r="1062" spans="1:23" x14ac:dyDescent="0.25">
      <c r="A1062" s="1">
        <v>1</v>
      </c>
      <c r="B1062" s="1">
        <v>2.97</v>
      </c>
      <c r="C1062">
        <v>56.309932474</v>
      </c>
      <c r="D1062">
        <v>0</v>
      </c>
      <c r="E1062">
        <v>0</v>
      </c>
      <c r="F1062">
        <v>58.892519833000001</v>
      </c>
      <c r="G1062">
        <v>-2.7735009999999998E-3</v>
      </c>
      <c r="H1062">
        <v>0.360555128</v>
      </c>
      <c r="I1062">
        <v>-1070.488173685</v>
      </c>
      <c r="J1062">
        <v>1070.848728813</v>
      </c>
      <c r="K1062">
        <v>891</v>
      </c>
      <c r="L1062">
        <v>594</v>
      </c>
      <c r="M1062">
        <v>297</v>
      </c>
      <c r="N1062">
        <f>TAN(RADIANS(Table2[[#This Row],[angle]]))</f>
        <v>1.4999999999988534</v>
      </c>
      <c r="O1062">
        <f>0+LEFT(TEXT(Table2[[#This Row],[tan_angle]],"000/000"),3)</f>
        <v>3</v>
      </c>
      <c r="P1062">
        <f>0+RIGHT(TEXT(Table2[[#This Row],[tan_angle]],"000/000"),3)</f>
        <v>2</v>
      </c>
      <c r="Q1062" s="10">
        <f>Table2[[#This Row],[canvas_height]]/Table2[[#This Row],[canvas_width]]</f>
        <v>0.33670033670033667</v>
      </c>
      <c r="R1062">
        <f>0+LEFT(TEXT(Table2[[#This Row],[canvas_ratio]],"000/000"),3)</f>
        <v>100</v>
      </c>
      <c r="S1062" s="5" t="str">
        <f t="shared" si="16"/>
        <v>/</v>
      </c>
      <c r="T1062" s="4">
        <f>0+RIGHT(TEXT(Table2[[#This Row],[canvas_ratio]],"000/000"),3)</f>
        <v>297</v>
      </c>
      <c r="U1062" s="7">
        <f>Table2[[#This Row],[canvas_ratio]]/Table2[[#This Row],[tan_angle]]</f>
        <v>0.22446689113372936</v>
      </c>
      <c r="V1062" s="8">
        <f>0+RIGHT(TEXT(Table2[[#This Row],[ratio]],"0000/0000"),4)/Table2[[#This Row],[tan_angle_numer]]</f>
        <v>297</v>
      </c>
      <c r="W1062" s="9" t="b">
        <f>Table2[[#This Row],[multiplier]]=Table2[[#This Row],[multiplier_calc]]</f>
        <v>1</v>
      </c>
    </row>
    <row r="1063" spans="1:23" x14ac:dyDescent="0.25">
      <c r="A1063" s="1">
        <v>1</v>
      </c>
      <c r="B1063" s="1">
        <v>2.98</v>
      </c>
      <c r="C1063">
        <v>56.309932474</v>
      </c>
      <c r="D1063">
        <v>0</v>
      </c>
      <c r="E1063">
        <v>0</v>
      </c>
      <c r="F1063">
        <v>445.89020573400001</v>
      </c>
      <c r="G1063">
        <v>-5.5470019999999997E-3</v>
      </c>
      <c r="H1063">
        <v>0.360555128</v>
      </c>
      <c r="I1063">
        <v>-536.86658491699995</v>
      </c>
      <c r="J1063">
        <v>537.22714004499994</v>
      </c>
      <c r="K1063">
        <v>447</v>
      </c>
      <c r="L1063">
        <v>298</v>
      </c>
      <c r="M1063">
        <v>149</v>
      </c>
      <c r="N1063">
        <f>TAN(RADIANS(Table2[[#This Row],[angle]]))</f>
        <v>1.4999999999988534</v>
      </c>
      <c r="O1063">
        <f>0+LEFT(TEXT(Table2[[#This Row],[tan_angle]],"000/000"),3)</f>
        <v>3</v>
      </c>
      <c r="P1063">
        <f>0+RIGHT(TEXT(Table2[[#This Row],[tan_angle]],"000/000"),3)</f>
        <v>2</v>
      </c>
      <c r="Q1063" s="10">
        <f>Table2[[#This Row],[canvas_height]]/Table2[[#This Row],[canvas_width]]</f>
        <v>0.33557046979865773</v>
      </c>
      <c r="R1063">
        <f>0+LEFT(TEXT(Table2[[#This Row],[canvas_ratio]],"000/000"),3)</f>
        <v>50</v>
      </c>
      <c r="S1063" s="5" t="str">
        <f t="shared" si="16"/>
        <v>/</v>
      </c>
      <c r="T1063" s="4">
        <f>0+RIGHT(TEXT(Table2[[#This Row],[canvas_ratio]],"000/000"),3)</f>
        <v>149</v>
      </c>
      <c r="U1063" s="7">
        <f>Table2[[#This Row],[canvas_ratio]]/Table2[[#This Row],[tan_angle]]</f>
        <v>0.2237136465326095</v>
      </c>
      <c r="V1063" s="8">
        <f>0+RIGHT(TEXT(Table2[[#This Row],[ratio]],"0000/0000"),4)/Table2[[#This Row],[tan_angle_numer]]</f>
        <v>149</v>
      </c>
      <c r="W1063" s="9" t="b">
        <f>Table2[[#This Row],[multiplier]]=Table2[[#This Row],[multiplier_calc]]</f>
        <v>1</v>
      </c>
    </row>
    <row r="1064" spans="1:23" x14ac:dyDescent="0.25">
      <c r="A1064" s="1">
        <v>1</v>
      </c>
      <c r="B1064" s="1">
        <v>2.99</v>
      </c>
      <c r="C1064">
        <v>56.309932474</v>
      </c>
      <c r="D1064">
        <v>0</v>
      </c>
      <c r="E1064">
        <v>0</v>
      </c>
      <c r="F1064">
        <v>177.875711924</v>
      </c>
      <c r="G1064">
        <v>-2.7735009999999998E-3</v>
      </c>
      <c r="H1064">
        <v>0.360555128</v>
      </c>
      <c r="I1064">
        <v>-1077.6992762360001</v>
      </c>
      <c r="J1064">
        <v>1078.059831364</v>
      </c>
      <c r="K1064">
        <v>897</v>
      </c>
      <c r="L1064">
        <v>598</v>
      </c>
      <c r="M1064">
        <v>299</v>
      </c>
      <c r="N1064">
        <f>TAN(RADIANS(Table2[[#This Row],[angle]]))</f>
        <v>1.4999999999988534</v>
      </c>
      <c r="O1064">
        <f>0+LEFT(TEXT(Table2[[#This Row],[tan_angle]],"000/000"),3)</f>
        <v>3</v>
      </c>
      <c r="P1064">
        <f>0+RIGHT(TEXT(Table2[[#This Row],[tan_angle]],"000/000"),3)</f>
        <v>2</v>
      </c>
      <c r="Q1064" s="10">
        <f>Table2[[#This Row],[canvas_height]]/Table2[[#This Row],[canvas_width]]</f>
        <v>0.33444816053511706</v>
      </c>
      <c r="R1064">
        <f>0+LEFT(TEXT(Table2[[#This Row],[canvas_ratio]],"000/000"),3)</f>
        <v>100</v>
      </c>
      <c r="S1064" s="5" t="str">
        <f t="shared" si="16"/>
        <v>/</v>
      </c>
      <c r="T1064" s="4">
        <f>0+RIGHT(TEXT(Table2[[#This Row],[canvas_ratio]],"000/000"),3)</f>
        <v>299</v>
      </c>
      <c r="U1064" s="7">
        <f>Table2[[#This Row],[canvas_ratio]]/Table2[[#This Row],[tan_angle]]</f>
        <v>0.22296544035691515</v>
      </c>
      <c r="V1064" s="8">
        <f>0+RIGHT(TEXT(Table2[[#This Row],[ratio]],"0000/0000"),4)/Table2[[#This Row],[tan_angle_numer]]</f>
        <v>299</v>
      </c>
      <c r="W1064" s="9" t="b">
        <f>Table2[[#This Row],[multiplier]]=Table2[[#This Row],[multiplier_calc]]</f>
        <v>1</v>
      </c>
    </row>
    <row r="1065" spans="1:23" x14ac:dyDescent="0.25">
      <c r="A1065" s="1">
        <v>1</v>
      </c>
      <c r="B1065" s="1">
        <v>3</v>
      </c>
      <c r="C1065">
        <v>56.309932474</v>
      </c>
      <c r="D1065">
        <v>0</v>
      </c>
      <c r="E1065">
        <v>0</v>
      </c>
      <c r="F1065">
        <v>4.9923017659999998</v>
      </c>
      <c r="G1065">
        <v>-0.27735009799999999</v>
      </c>
      <c r="H1065">
        <v>0.360555128</v>
      </c>
      <c r="I1065">
        <v>-10.456098699</v>
      </c>
      <c r="J1065">
        <v>10.816653827</v>
      </c>
      <c r="K1065">
        <v>9</v>
      </c>
      <c r="L1065">
        <v>6</v>
      </c>
      <c r="M1065">
        <v>3</v>
      </c>
      <c r="N1065">
        <f>TAN(RADIANS(Table2[[#This Row],[angle]]))</f>
        <v>1.4999999999988534</v>
      </c>
      <c r="O1065">
        <f>0+LEFT(TEXT(Table2[[#This Row],[tan_angle]],"000/000"),3)</f>
        <v>3</v>
      </c>
      <c r="P1065">
        <f>0+RIGHT(TEXT(Table2[[#This Row],[tan_angle]],"000/000"),3)</f>
        <v>2</v>
      </c>
      <c r="Q1065" s="10">
        <f>Table2[[#This Row],[canvas_height]]/Table2[[#This Row],[canvas_width]]</f>
        <v>0.33333333333333331</v>
      </c>
      <c r="R1065">
        <f>0+LEFT(TEXT(Table2[[#This Row],[canvas_ratio]],"000/000"),3)</f>
        <v>1</v>
      </c>
      <c r="S1065" s="5" t="str">
        <f t="shared" si="16"/>
        <v>/</v>
      </c>
      <c r="T1065" s="4">
        <f>0+RIGHT(TEXT(Table2[[#This Row],[canvas_ratio]],"000/000"),3)</f>
        <v>3</v>
      </c>
      <c r="U1065" s="7">
        <f>Table2[[#This Row],[canvas_ratio]]/Table2[[#This Row],[tan_angle]]</f>
        <v>0.22222222222239207</v>
      </c>
      <c r="V1065" s="8">
        <f>0+RIGHT(TEXT(Table2[[#This Row],[ratio]],"0000/0000"),4)/Table2[[#This Row],[tan_angle_numer]]</f>
        <v>3</v>
      </c>
      <c r="W1065" s="9" t="b">
        <f>Table2[[#This Row],[multiplier]]=Table2[[#This Row],[multiplier_calc]]</f>
        <v>1</v>
      </c>
    </row>
    <row r="1066" spans="1:23" x14ac:dyDescent="0.25">
      <c r="A1066" s="1">
        <v>1</v>
      </c>
      <c r="B1066" s="1">
        <v>3.01</v>
      </c>
      <c r="C1066">
        <v>56.309932474</v>
      </c>
      <c r="D1066">
        <v>0</v>
      </c>
      <c r="E1066">
        <v>0</v>
      </c>
      <c r="F1066">
        <v>906.19706956699997</v>
      </c>
      <c r="G1066">
        <v>-2.7735009999999998E-3</v>
      </c>
      <c r="H1066">
        <v>0.360555128</v>
      </c>
      <c r="I1066">
        <v>-1084.9103787869999</v>
      </c>
      <c r="J1066">
        <v>1085.2709339149999</v>
      </c>
      <c r="K1066">
        <v>903</v>
      </c>
      <c r="L1066">
        <v>602</v>
      </c>
      <c r="M1066">
        <v>301</v>
      </c>
      <c r="N1066">
        <f>TAN(RADIANS(Table2[[#This Row],[angle]]))</f>
        <v>1.4999999999988534</v>
      </c>
      <c r="O1066">
        <f>0+LEFT(TEXT(Table2[[#This Row],[tan_angle]],"000/000"),3)</f>
        <v>3</v>
      </c>
      <c r="P1066">
        <f>0+RIGHT(TEXT(Table2[[#This Row],[tan_angle]],"000/000"),3)</f>
        <v>2</v>
      </c>
      <c r="Q1066" s="10">
        <f>Table2[[#This Row],[canvas_height]]/Table2[[#This Row],[canvas_width]]</f>
        <v>0.33222591362126247</v>
      </c>
      <c r="R1066">
        <f>0+LEFT(TEXT(Table2[[#This Row],[canvas_ratio]],"000/000"),3)</f>
        <v>100</v>
      </c>
      <c r="S1066" s="5" t="str">
        <f t="shared" si="16"/>
        <v>/</v>
      </c>
      <c r="T1066" s="4">
        <f>0+RIGHT(TEXT(Table2[[#This Row],[canvas_ratio]],"000/000"),3)</f>
        <v>301</v>
      </c>
      <c r="U1066" s="7">
        <f>Table2[[#This Row],[canvas_ratio]]/Table2[[#This Row],[tan_angle]]</f>
        <v>0.2214839424143443</v>
      </c>
      <c r="V1066" s="8">
        <f>0+RIGHT(TEXT(Table2[[#This Row],[ratio]],"0000/0000"),4)/Table2[[#This Row],[tan_angle_numer]]</f>
        <v>301</v>
      </c>
      <c r="W1066" s="9" t="b">
        <f>Table2[[#This Row],[multiplier]]=Table2[[#This Row],[multiplier_calc]]</f>
        <v>1</v>
      </c>
    </row>
    <row r="1067" spans="1:23" x14ac:dyDescent="0.25">
      <c r="A1067" s="1">
        <v>1</v>
      </c>
      <c r="B1067" s="1">
        <v>3.02</v>
      </c>
      <c r="C1067">
        <v>56.309932474</v>
      </c>
      <c r="D1067">
        <v>0</v>
      </c>
      <c r="E1067">
        <v>0</v>
      </c>
      <c r="F1067">
        <v>92.546180738000004</v>
      </c>
      <c r="G1067">
        <v>-5.5470019999999997E-3</v>
      </c>
      <c r="H1067">
        <v>0.360555128</v>
      </c>
      <c r="I1067">
        <v>-544.07768746800002</v>
      </c>
      <c r="J1067">
        <v>544.43824259600001</v>
      </c>
      <c r="K1067">
        <v>453</v>
      </c>
      <c r="L1067">
        <v>302</v>
      </c>
      <c r="M1067">
        <v>151</v>
      </c>
      <c r="N1067">
        <f>TAN(RADIANS(Table2[[#This Row],[angle]]))</f>
        <v>1.4999999999988534</v>
      </c>
      <c r="O1067">
        <f>0+LEFT(TEXT(Table2[[#This Row],[tan_angle]],"000/000"),3)</f>
        <v>3</v>
      </c>
      <c r="P1067">
        <f>0+RIGHT(TEXT(Table2[[#This Row],[tan_angle]],"000/000"),3)</f>
        <v>2</v>
      </c>
      <c r="Q1067" s="10">
        <f>Table2[[#This Row],[canvas_height]]/Table2[[#This Row],[canvas_width]]</f>
        <v>0.33112582781456956</v>
      </c>
      <c r="R1067">
        <f>0+LEFT(TEXT(Table2[[#This Row],[canvas_ratio]],"000/000"),3)</f>
        <v>50</v>
      </c>
      <c r="S1067" s="5" t="str">
        <f t="shared" si="16"/>
        <v>/</v>
      </c>
      <c r="T1067" s="4">
        <f>0+RIGHT(TEXT(Table2[[#This Row],[canvas_ratio]],"000/000"),3)</f>
        <v>151</v>
      </c>
      <c r="U1067" s="7">
        <f>Table2[[#This Row],[canvas_ratio]]/Table2[[#This Row],[tan_angle]]</f>
        <v>0.22075055187654846</v>
      </c>
      <c r="V1067" s="8">
        <f>0+RIGHT(TEXT(Table2[[#This Row],[ratio]],"0000/0000"),4)/Table2[[#This Row],[tan_angle_numer]]</f>
        <v>151</v>
      </c>
      <c r="W1067" s="9" t="b">
        <f>Table2[[#This Row],[multiplier]]=Table2[[#This Row],[multiplier_calc]]</f>
        <v>1</v>
      </c>
    </row>
    <row r="1068" spans="1:23" x14ac:dyDescent="0.25">
      <c r="A1068" s="1">
        <v>1</v>
      </c>
      <c r="B1068" s="1">
        <v>3.03</v>
      </c>
      <c r="C1068">
        <v>56.309932474</v>
      </c>
      <c r="D1068">
        <v>0</v>
      </c>
      <c r="E1068">
        <v>0</v>
      </c>
      <c r="F1068">
        <v>1032.3913642089999</v>
      </c>
      <c r="G1068">
        <v>-2.7735009999999998E-3</v>
      </c>
      <c r="H1068">
        <v>0.360555128</v>
      </c>
      <c r="I1068">
        <v>-1092.121481338</v>
      </c>
      <c r="J1068">
        <v>1092.482036466</v>
      </c>
      <c r="K1068">
        <v>909</v>
      </c>
      <c r="L1068">
        <v>606</v>
      </c>
      <c r="M1068">
        <v>303</v>
      </c>
      <c r="N1068">
        <f>TAN(RADIANS(Table2[[#This Row],[angle]]))</f>
        <v>1.4999999999988534</v>
      </c>
      <c r="O1068">
        <f>0+LEFT(TEXT(Table2[[#This Row],[tan_angle]],"000/000"),3)</f>
        <v>3</v>
      </c>
      <c r="P1068">
        <f>0+RIGHT(TEXT(Table2[[#This Row],[tan_angle]],"000/000"),3)</f>
        <v>2</v>
      </c>
      <c r="Q1068" s="10">
        <f>Table2[[#This Row],[canvas_height]]/Table2[[#This Row],[canvas_width]]</f>
        <v>0.33003300330033003</v>
      </c>
      <c r="R1068">
        <f>0+LEFT(TEXT(Table2[[#This Row],[canvas_ratio]],"000/000"),3)</f>
        <v>100</v>
      </c>
      <c r="S1068" s="5" t="str">
        <f t="shared" si="16"/>
        <v>/</v>
      </c>
      <c r="T1068" s="4">
        <f>0+RIGHT(TEXT(Table2[[#This Row],[canvas_ratio]],"000/000"),3)</f>
        <v>303</v>
      </c>
      <c r="U1068" s="7">
        <f>Table2[[#This Row],[canvas_ratio]]/Table2[[#This Row],[tan_angle]]</f>
        <v>0.2200220022003882</v>
      </c>
      <c r="V1068" s="8">
        <f>0+RIGHT(TEXT(Table2[[#This Row],[ratio]],"0000/0000"),4)/Table2[[#This Row],[tan_angle_numer]]</f>
        <v>303</v>
      </c>
      <c r="W1068" s="9" t="b">
        <f>Table2[[#This Row],[multiplier]]=Table2[[#This Row],[multiplier_calc]]</f>
        <v>1</v>
      </c>
    </row>
    <row r="1069" spans="1:23" x14ac:dyDescent="0.25">
      <c r="A1069" s="1">
        <v>1</v>
      </c>
      <c r="B1069" s="1">
        <v>3.04</v>
      </c>
      <c r="C1069">
        <v>56.309932474</v>
      </c>
      <c r="D1069">
        <v>0</v>
      </c>
      <c r="E1069">
        <v>0</v>
      </c>
      <c r="F1069">
        <v>49.290659437000002</v>
      </c>
      <c r="G1069">
        <v>-2.2188007999999999E-2</v>
      </c>
      <c r="H1069">
        <v>0.360555128</v>
      </c>
      <c r="I1069">
        <v>-136.65039333999999</v>
      </c>
      <c r="J1069">
        <v>137.01094846800001</v>
      </c>
      <c r="K1069">
        <v>114</v>
      </c>
      <c r="L1069">
        <v>76</v>
      </c>
      <c r="M1069">
        <v>38</v>
      </c>
      <c r="N1069">
        <f>TAN(RADIANS(Table2[[#This Row],[angle]]))</f>
        <v>1.4999999999988534</v>
      </c>
      <c r="O1069">
        <f>0+LEFT(TEXT(Table2[[#This Row],[tan_angle]],"000/000"),3)</f>
        <v>3</v>
      </c>
      <c r="P1069">
        <f>0+RIGHT(TEXT(Table2[[#This Row],[tan_angle]],"000/000"),3)</f>
        <v>2</v>
      </c>
      <c r="Q1069" s="10">
        <f>Table2[[#This Row],[canvas_height]]/Table2[[#This Row],[canvas_width]]</f>
        <v>0.32894736842105265</v>
      </c>
      <c r="R1069">
        <f>0+LEFT(TEXT(Table2[[#This Row],[canvas_ratio]],"000/000"),3)</f>
        <v>25</v>
      </c>
      <c r="S1069" s="5" t="str">
        <f t="shared" si="16"/>
        <v>/</v>
      </c>
      <c r="T1069" s="4">
        <f>0+RIGHT(TEXT(Table2[[#This Row],[canvas_ratio]],"000/000"),3)</f>
        <v>76</v>
      </c>
      <c r="U1069" s="7">
        <f>Table2[[#This Row],[canvas_ratio]]/Table2[[#This Row],[tan_angle]]</f>
        <v>0.21929824561420275</v>
      </c>
      <c r="V1069" s="8">
        <f>0+RIGHT(TEXT(Table2[[#This Row],[ratio]],"0000/0000"),4)/Table2[[#This Row],[tan_angle_numer]]</f>
        <v>38</v>
      </c>
      <c r="W1069" s="9" t="b">
        <f>Table2[[#This Row],[multiplier]]=Table2[[#This Row],[multiplier_calc]]</f>
        <v>1</v>
      </c>
    </row>
    <row r="1070" spans="1:23" x14ac:dyDescent="0.25">
      <c r="A1070" s="1">
        <v>1</v>
      </c>
      <c r="B1070" s="1">
        <v>3.05</v>
      </c>
      <c r="C1070">
        <v>56.309932474</v>
      </c>
      <c r="D1070">
        <v>0</v>
      </c>
      <c r="E1070">
        <v>0</v>
      </c>
      <c r="F1070">
        <v>38.468458607999999</v>
      </c>
      <c r="G1070">
        <v>-1.3867505E-2</v>
      </c>
      <c r="H1070">
        <v>0.360555128</v>
      </c>
      <c r="I1070">
        <v>-219.57807267600001</v>
      </c>
      <c r="J1070">
        <v>219.93862780399999</v>
      </c>
      <c r="K1070">
        <v>183</v>
      </c>
      <c r="L1070">
        <v>122</v>
      </c>
      <c r="M1070">
        <v>61</v>
      </c>
      <c r="N1070">
        <f>TAN(RADIANS(Table2[[#This Row],[angle]]))</f>
        <v>1.4999999999988534</v>
      </c>
      <c r="O1070">
        <f>0+LEFT(TEXT(Table2[[#This Row],[tan_angle]],"000/000"),3)</f>
        <v>3</v>
      </c>
      <c r="P1070">
        <f>0+RIGHT(TEXT(Table2[[#This Row],[tan_angle]],"000/000"),3)</f>
        <v>2</v>
      </c>
      <c r="Q1070" s="10">
        <f>Table2[[#This Row],[canvas_height]]/Table2[[#This Row],[canvas_width]]</f>
        <v>0.32786885245901642</v>
      </c>
      <c r="R1070">
        <f>0+LEFT(TEXT(Table2[[#This Row],[canvas_ratio]],"000/000"),3)</f>
        <v>20</v>
      </c>
      <c r="S1070" s="5" t="str">
        <f t="shared" si="16"/>
        <v>/</v>
      </c>
      <c r="T1070" s="4">
        <f>0+RIGHT(TEXT(Table2[[#This Row],[canvas_ratio]],"000/000"),3)</f>
        <v>61</v>
      </c>
      <c r="U1070" s="7">
        <f>Table2[[#This Row],[canvas_ratio]]/Table2[[#This Row],[tan_angle]]</f>
        <v>0.2185792349728447</v>
      </c>
      <c r="V1070" s="8">
        <f>0+RIGHT(TEXT(Table2[[#This Row],[ratio]],"0000/0000"),4)/Table2[[#This Row],[tan_angle_numer]]</f>
        <v>61</v>
      </c>
      <c r="W1070" s="9" t="b">
        <f>Table2[[#This Row],[multiplier]]=Table2[[#This Row],[multiplier_calc]]</f>
        <v>1</v>
      </c>
    </row>
    <row r="1071" spans="1:23" x14ac:dyDescent="0.25">
      <c r="A1071" s="1">
        <v>1</v>
      </c>
      <c r="B1071" s="1">
        <v>3.06</v>
      </c>
      <c r="C1071">
        <v>56.309932474</v>
      </c>
      <c r="D1071">
        <v>0</v>
      </c>
      <c r="E1071">
        <v>0</v>
      </c>
      <c r="F1071">
        <v>336.51442104199998</v>
      </c>
      <c r="G1071">
        <v>5.5470019999999997E-3</v>
      </c>
      <c r="H1071">
        <v>0.360555128</v>
      </c>
      <c r="I1071">
        <v>-551.28879001799999</v>
      </c>
      <c r="J1071">
        <v>551.64934514599997</v>
      </c>
      <c r="K1071">
        <v>459</v>
      </c>
      <c r="L1071">
        <v>306</v>
      </c>
      <c r="M1071">
        <v>153</v>
      </c>
      <c r="N1071">
        <f>TAN(RADIANS(Table2[[#This Row],[angle]]))</f>
        <v>1.4999999999988534</v>
      </c>
      <c r="O1071">
        <f>0+LEFT(TEXT(Table2[[#This Row],[tan_angle]],"000/000"),3)</f>
        <v>3</v>
      </c>
      <c r="P1071">
        <f>0+RIGHT(TEXT(Table2[[#This Row],[tan_angle]],"000/000"),3)</f>
        <v>2</v>
      </c>
      <c r="Q1071" s="10">
        <f>Table2[[#This Row],[canvas_height]]/Table2[[#This Row],[canvas_width]]</f>
        <v>0.32679738562091504</v>
      </c>
      <c r="R1071">
        <f>0+LEFT(TEXT(Table2[[#This Row],[canvas_ratio]],"000/000"),3)</f>
        <v>50</v>
      </c>
      <c r="S1071" s="5" t="str">
        <f t="shared" si="16"/>
        <v>/</v>
      </c>
      <c r="T1071" s="4">
        <f>0+RIGHT(TEXT(Table2[[#This Row],[canvas_ratio]],"000/000"),3)</f>
        <v>153</v>
      </c>
      <c r="U1071" s="7">
        <f>Table2[[#This Row],[canvas_ratio]]/Table2[[#This Row],[tan_angle]]</f>
        <v>0.21786492374744323</v>
      </c>
      <c r="V1071" s="8">
        <f>0+RIGHT(TEXT(Table2[[#This Row],[ratio]],"0000/0000"),4)/Table2[[#This Row],[tan_angle_numer]]</f>
        <v>153</v>
      </c>
      <c r="W1071" s="9" t="b">
        <f>Table2[[#This Row],[multiplier]]=Table2[[#This Row],[multiplier_calc]]</f>
        <v>1</v>
      </c>
    </row>
    <row r="1072" spans="1:23" x14ac:dyDescent="0.25">
      <c r="A1072" s="1">
        <v>1</v>
      </c>
      <c r="B1072" s="1">
        <v>3.07</v>
      </c>
      <c r="C1072">
        <v>56.309932474</v>
      </c>
      <c r="D1072">
        <v>0</v>
      </c>
      <c r="E1072">
        <v>0</v>
      </c>
      <c r="F1072">
        <v>448.29205758299997</v>
      </c>
      <c r="G1072">
        <v>-2.7735009999999998E-3</v>
      </c>
      <c r="H1072">
        <v>0.360555128</v>
      </c>
      <c r="I1072">
        <v>-1106.5436864400001</v>
      </c>
      <c r="J1072">
        <v>1106.9042415680001</v>
      </c>
      <c r="K1072">
        <v>921</v>
      </c>
      <c r="L1072">
        <v>614</v>
      </c>
      <c r="M1072">
        <v>307</v>
      </c>
      <c r="N1072">
        <f>TAN(RADIANS(Table2[[#This Row],[angle]]))</f>
        <v>1.4999999999988534</v>
      </c>
      <c r="O1072">
        <f>0+LEFT(TEXT(Table2[[#This Row],[tan_angle]],"000/000"),3)</f>
        <v>3</v>
      </c>
      <c r="P1072">
        <f>0+RIGHT(TEXT(Table2[[#This Row],[tan_angle]],"000/000"),3)</f>
        <v>2</v>
      </c>
      <c r="Q1072" s="10">
        <f>Table2[[#This Row],[canvas_height]]/Table2[[#This Row],[canvas_width]]</f>
        <v>0.32573289902280134</v>
      </c>
      <c r="R1072">
        <f>0+LEFT(TEXT(Table2[[#This Row],[canvas_ratio]],"000/000"),3)</f>
        <v>100</v>
      </c>
      <c r="S1072" s="5" t="str">
        <f t="shared" si="16"/>
        <v>/</v>
      </c>
      <c r="T1072" s="4">
        <f>0+RIGHT(TEXT(Table2[[#This Row],[canvas_ratio]],"000/000"),3)</f>
        <v>307</v>
      </c>
      <c r="U1072" s="7">
        <f>Table2[[#This Row],[canvas_ratio]]/Table2[[#This Row],[tan_angle]]</f>
        <v>0.21715526601536689</v>
      </c>
      <c r="V1072" s="8">
        <f>0+RIGHT(TEXT(Table2[[#This Row],[ratio]],"0000/0000"),4)/Table2[[#This Row],[tan_angle_numer]]</f>
        <v>307</v>
      </c>
      <c r="W1072" s="9" t="b">
        <f>Table2[[#This Row],[multiplier]]=Table2[[#This Row],[multiplier_calc]]</f>
        <v>1</v>
      </c>
    </row>
    <row r="1073" spans="1:23" x14ac:dyDescent="0.25">
      <c r="A1073" s="1">
        <v>1</v>
      </c>
      <c r="B1073" s="1">
        <v>3.08</v>
      </c>
      <c r="C1073">
        <v>56.309932474</v>
      </c>
      <c r="D1073">
        <v>0</v>
      </c>
      <c r="E1073">
        <v>0</v>
      </c>
      <c r="F1073">
        <v>116.58688724300001</v>
      </c>
      <c r="G1073">
        <v>-1.1094003999999999E-2</v>
      </c>
      <c r="H1073">
        <v>0.360555128</v>
      </c>
      <c r="I1073">
        <v>-277.26689308300001</v>
      </c>
      <c r="J1073">
        <v>277.627448211</v>
      </c>
      <c r="K1073">
        <v>231</v>
      </c>
      <c r="L1073">
        <v>154</v>
      </c>
      <c r="M1073">
        <v>77</v>
      </c>
      <c r="N1073">
        <f>TAN(RADIANS(Table2[[#This Row],[angle]]))</f>
        <v>1.4999999999988534</v>
      </c>
      <c r="O1073">
        <f>0+LEFT(TEXT(Table2[[#This Row],[tan_angle]],"000/000"),3)</f>
        <v>3</v>
      </c>
      <c r="P1073">
        <f>0+RIGHT(TEXT(Table2[[#This Row],[tan_angle]],"000/000"),3)</f>
        <v>2</v>
      </c>
      <c r="Q1073" s="10">
        <f>Table2[[#This Row],[canvas_height]]/Table2[[#This Row],[canvas_width]]</f>
        <v>0.32467532467532467</v>
      </c>
      <c r="R1073">
        <f>0+LEFT(TEXT(Table2[[#This Row],[canvas_ratio]],"000/000"),3)</f>
        <v>25</v>
      </c>
      <c r="S1073" s="5" t="str">
        <f t="shared" si="16"/>
        <v>/</v>
      </c>
      <c r="T1073" s="4">
        <f>0+RIGHT(TEXT(Table2[[#This Row],[canvas_ratio]],"000/000"),3)</f>
        <v>77</v>
      </c>
      <c r="U1073" s="7">
        <f>Table2[[#This Row],[canvas_ratio]]/Table2[[#This Row],[tan_angle]]</f>
        <v>0.2164502164503819</v>
      </c>
      <c r="V1073" s="8">
        <f>0+RIGHT(TEXT(Table2[[#This Row],[ratio]],"0000/0000"),4)/Table2[[#This Row],[tan_angle_numer]]</f>
        <v>77</v>
      </c>
      <c r="W1073" s="9" t="b">
        <f>Table2[[#This Row],[multiplier]]=Table2[[#This Row],[multiplier_calc]]</f>
        <v>1</v>
      </c>
    </row>
    <row r="1074" spans="1:23" x14ac:dyDescent="0.25">
      <c r="A1074" s="1">
        <v>1</v>
      </c>
      <c r="B1074" s="1">
        <v>3.09</v>
      </c>
      <c r="C1074">
        <v>56.309932474</v>
      </c>
      <c r="D1074">
        <v>0</v>
      </c>
      <c r="E1074">
        <v>0</v>
      </c>
      <c r="F1074">
        <v>350.94217314600002</v>
      </c>
      <c r="G1074">
        <v>-2.7735009999999998E-3</v>
      </c>
      <c r="H1074">
        <v>0.360555128</v>
      </c>
      <c r="I1074">
        <v>-1113.7547889909999</v>
      </c>
      <c r="J1074">
        <v>1114.1153441189999</v>
      </c>
      <c r="K1074">
        <v>927</v>
      </c>
      <c r="L1074">
        <v>618</v>
      </c>
      <c r="M1074">
        <v>309</v>
      </c>
      <c r="N1074">
        <f>TAN(RADIANS(Table2[[#This Row],[angle]]))</f>
        <v>1.4999999999988534</v>
      </c>
      <c r="O1074">
        <f>0+LEFT(TEXT(Table2[[#This Row],[tan_angle]],"000/000"),3)</f>
        <v>3</v>
      </c>
      <c r="P1074">
        <f>0+RIGHT(TEXT(Table2[[#This Row],[tan_angle]],"000/000"),3)</f>
        <v>2</v>
      </c>
      <c r="Q1074" s="10">
        <f>Table2[[#This Row],[canvas_height]]/Table2[[#This Row],[canvas_width]]</f>
        <v>0.3236245954692557</v>
      </c>
      <c r="R1074">
        <f>0+LEFT(TEXT(Table2[[#This Row],[canvas_ratio]],"000/000"),3)</f>
        <v>100</v>
      </c>
      <c r="S1074" s="5" t="str">
        <f t="shared" si="16"/>
        <v>/</v>
      </c>
      <c r="T1074" s="4">
        <f>0+RIGHT(TEXT(Table2[[#This Row],[canvas_ratio]],"000/000"),3)</f>
        <v>309</v>
      </c>
      <c r="U1074" s="7">
        <f>Table2[[#This Row],[canvas_ratio]]/Table2[[#This Row],[tan_angle]]</f>
        <v>0.21574973031300207</v>
      </c>
      <c r="V1074" s="8">
        <f>0+RIGHT(TEXT(Table2[[#This Row],[ratio]],"0000/0000"),4)/Table2[[#This Row],[tan_angle_numer]]</f>
        <v>309</v>
      </c>
      <c r="W1074" s="9" t="b">
        <f>Table2[[#This Row],[multiplier]]=Table2[[#This Row],[multiplier_calc]]</f>
        <v>1</v>
      </c>
    </row>
    <row r="1075" spans="1:23" x14ac:dyDescent="0.25">
      <c r="A1075" s="1">
        <v>1</v>
      </c>
      <c r="B1075" s="1">
        <v>3.1</v>
      </c>
      <c r="C1075">
        <v>56.309932474</v>
      </c>
      <c r="D1075">
        <v>0</v>
      </c>
      <c r="E1075">
        <v>0</v>
      </c>
      <c r="F1075">
        <v>94.964673594000004</v>
      </c>
      <c r="G1075">
        <v>-2.7735010000000001E-2</v>
      </c>
      <c r="H1075">
        <v>0.360555128</v>
      </c>
      <c r="I1075">
        <v>-111.41153441199999</v>
      </c>
      <c r="J1075">
        <v>111.77208954</v>
      </c>
      <c r="K1075">
        <v>93</v>
      </c>
      <c r="L1075">
        <v>62</v>
      </c>
      <c r="M1075">
        <v>31</v>
      </c>
      <c r="N1075">
        <f>TAN(RADIANS(Table2[[#This Row],[angle]]))</f>
        <v>1.4999999999988534</v>
      </c>
      <c r="O1075">
        <f>0+LEFT(TEXT(Table2[[#This Row],[tan_angle]],"000/000"),3)</f>
        <v>3</v>
      </c>
      <c r="P1075">
        <f>0+RIGHT(TEXT(Table2[[#This Row],[tan_angle]],"000/000"),3)</f>
        <v>2</v>
      </c>
      <c r="Q1075" s="10">
        <f>Table2[[#This Row],[canvas_height]]/Table2[[#This Row],[canvas_width]]</f>
        <v>0.32258064516129031</v>
      </c>
      <c r="R1075">
        <f>0+LEFT(TEXT(Table2[[#This Row],[canvas_ratio]],"000/000"),3)</f>
        <v>10</v>
      </c>
      <c r="S1075" s="5" t="str">
        <f t="shared" si="16"/>
        <v>/</v>
      </c>
      <c r="T1075" s="4">
        <f>0+RIGHT(TEXT(Table2[[#This Row],[canvas_ratio]],"000/000"),3)</f>
        <v>31</v>
      </c>
      <c r="U1075" s="7">
        <f>Table2[[#This Row],[canvas_ratio]]/Table2[[#This Row],[tan_angle]]</f>
        <v>0.21505376344102461</v>
      </c>
      <c r="V1075" s="8">
        <f>0+RIGHT(TEXT(Table2[[#This Row],[ratio]],"0000/0000"),4)/Table2[[#This Row],[tan_angle_numer]]</f>
        <v>31</v>
      </c>
      <c r="W1075" s="9" t="b">
        <f>Table2[[#This Row],[multiplier]]=Table2[[#This Row],[multiplier_calc]]</f>
        <v>1</v>
      </c>
    </row>
    <row r="1076" spans="1:23" x14ac:dyDescent="0.25">
      <c r="A1076" s="1">
        <v>1</v>
      </c>
      <c r="B1076" s="1">
        <v>3.11</v>
      </c>
      <c r="C1076">
        <v>56.309932474</v>
      </c>
      <c r="D1076">
        <v>0</v>
      </c>
      <c r="E1076">
        <v>0</v>
      </c>
      <c r="F1076">
        <v>1104.5023897179999</v>
      </c>
      <c r="G1076">
        <v>-2.7735009999999998E-3</v>
      </c>
      <c r="H1076">
        <v>0.360555128</v>
      </c>
      <c r="I1076">
        <v>-1120.965891542</v>
      </c>
      <c r="J1076">
        <v>1121.32644667</v>
      </c>
      <c r="K1076">
        <v>933</v>
      </c>
      <c r="L1076">
        <v>622</v>
      </c>
      <c r="M1076">
        <v>311</v>
      </c>
      <c r="N1076">
        <f>TAN(RADIANS(Table2[[#This Row],[angle]]))</f>
        <v>1.4999999999988534</v>
      </c>
      <c r="O1076">
        <f>0+LEFT(TEXT(Table2[[#This Row],[tan_angle]],"000/000"),3)</f>
        <v>3</v>
      </c>
      <c r="P1076">
        <f>0+RIGHT(TEXT(Table2[[#This Row],[tan_angle]],"000/000"),3)</f>
        <v>2</v>
      </c>
      <c r="Q1076" s="10">
        <f>Table2[[#This Row],[canvas_height]]/Table2[[#This Row],[canvas_width]]</f>
        <v>0.32154340836012862</v>
      </c>
      <c r="R1076">
        <f>0+LEFT(TEXT(Table2[[#This Row],[canvas_ratio]],"000/000"),3)</f>
        <v>100</v>
      </c>
      <c r="S1076" s="5" t="str">
        <f t="shared" si="16"/>
        <v>/</v>
      </c>
      <c r="T1076" s="4">
        <f>0+RIGHT(TEXT(Table2[[#This Row],[canvas_ratio]],"000/000"),3)</f>
        <v>311</v>
      </c>
      <c r="U1076" s="7">
        <f>Table2[[#This Row],[canvas_ratio]]/Table2[[#This Row],[tan_angle]]</f>
        <v>0.21436227224024962</v>
      </c>
      <c r="V1076" s="8">
        <f>0+RIGHT(TEXT(Table2[[#This Row],[ratio]],"0000/0000"),4)/Table2[[#This Row],[tan_angle_numer]]</f>
        <v>311</v>
      </c>
      <c r="W1076" s="9" t="b">
        <f>Table2[[#This Row],[multiplier]]=Table2[[#This Row],[multiplier_calc]]</f>
        <v>1</v>
      </c>
    </row>
    <row r="1077" spans="1:23" x14ac:dyDescent="0.25">
      <c r="A1077" s="1">
        <v>1</v>
      </c>
      <c r="B1077" s="1">
        <v>3.12</v>
      </c>
      <c r="C1077">
        <v>56.309932474</v>
      </c>
      <c r="D1077">
        <v>0</v>
      </c>
      <c r="E1077">
        <v>0</v>
      </c>
      <c r="F1077">
        <v>16.840697957</v>
      </c>
      <c r="G1077">
        <v>-2.2188007999999999E-2</v>
      </c>
      <c r="H1077">
        <v>0.360555128</v>
      </c>
      <c r="I1077">
        <v>-140.25594461599999</v>
      </c>
      <c r="J1077">
        <v>140.61649974400001</v>
      </c>
      <c r="K1077">
        <v>117</v>
      </c>
      <c r="L1077">
        <v>78</v>
      </c>
      <c r="M1077">
        <v>39</v>
      </c>
      <c r="N1077">
        <f>TAN(RADIANS(Table2[[#This Row],[angle]]))</f>
        <v>1.4999999999988534</v>
      </c>
      <c r="O1077">
        <f>0+LEFT(TEXT(Table2[[#This Row],[tan_angle]],"000/000"),3)</f>
        <v>3</v>
      </c>
      <c r="P1077">
        <f>0+RIGHT(TEXT(Table2[[#This Row],[tan_angle]],"000/000"),3)</f>
        <v>2</v>
      </c>
      <c r="Q1077" s="10">
        <f>Table2[[#This Row],[canvas_height]]/Table2[[#This Row],[canvas_width]]</f>
        <v>0.32051282051282048</v>
      </c>
      <c r="R1077">
        <f>0+LEFT(TEXT(Table2[[#This Row],[canvas_ratio]],"000/000"),3)</f>
        <v>25</v>
      </c>
      <c r="S1077" s="5" t="str">
        <f t="shared" si="16"/>
        <v>/</v>
      </c>
      <c r="T1077" s="4">
        <f>0+RIGHT(TEXT(Table2[[#This Row],[canvas_ratio]],"000/000"),3)</f>
        <v>78</v>
      </c>
      <c r="U1077" s="7">
        <f>Table2[[#This Row],[canvas_ratio]]/Table2[[#This Row],[tan_angle]]</f>
        <v>0.21367521367537701</v>
      </c>
      <c r="V1077" s="8">
        <f>0+RIGHT(TEXT(Table2[[#This Row],[ratio]],"0000/0000"),4)/Table2[[#This Row],[tan_angle_numer]]</f>
        <v>39</v>
      </c>
      <c r="W1077" s="9" t="b">
        <f>Table2[[#This Row],[multiplier]]=Table2[[#This Row],[multiplier_calc]]</f>
        <v>1</v>
      </c>
    </row>
    <row r="1078" spans="1:23" x14ac:dyDescent="0.25">
      <c r="A1078" s="1">
        <v>1</v>
      </c>
      <c r="B1078" s="1">
        <v>3.13</v>
      </c>
      <c r="C1078">
        <v>56.309932474</v>
      </c>
      <c r="D1078">
        <v>0</v>
      </c>
      <c r="E1078">
        <v>0</v>
      </c>
      <c r="F1078">
        <v>332.91441676800002</v>
      </c>
      <c r="G1078">
        <v>-2.7735009999999998E-3</v>
      </c>
      <c r="H1078">
        <v>0.360555128</v>
      </c>
      <c r="I1078">
        <v>-1128.1769940930001</v>
      </c>
      <c r="J1078">
        <v>1128.5375492210001</v>
      </c>
      <c r="K1078">
        <v>939</v>
      </c>
      <c r="L1078">
        <v>626</v>
      </c>
      <c r="M1078">
        <v>313</v>
      </c>
      <c r="N1078">
        <f>TAN(RADIANS(Table2[[#This Row],[angle]]))</f>
        <v>1.4999999999988534</v>
      </c>
      <c r="O1078">
        <f>0+LEFT(TEXT(Table2[[#This Row],[tan_angle]],"000/000"),3)</f>
        <v>3</v>
      </c>
      <c r="P1078">
        <f>0+RIGHT(TEXT(Table2[[#This Row],[tan_angle]],"000/000"),3)</f>
        <v>2</v>
      </c>
      <c r="Q1078" s="10">
        <f>Table2[[#This Row],[canvas_height]]/Table2[[#This Row],[canvas_width]]</f>
        <v>0.31948881789137379</v>
      </c>
      <c r="R1078">
        <f>0+LEFT(TEXT(Table2[[#This Row],[canvas_ratio]],"000/000"),3)</f>
        <v>100</v>
      </c>
      <c r="S1078" s="5" t="str">
        <f t="shared" si="16"/>
        <v>/</v>
      </c>
      <c r="T1078" s="4">
        <f>0+RIGHT(TEXT(Table2[[#This Row],[canvas_ratio]],"000/000"),3)</f>
        <v>313</v>
      </c>
      <c r="U1078" s="7">
        <f>Table2[[#This Row],[canvas_ratio]]/Table2[[#This Row],[tan_angle]]</f>
        <v>0.21299254526107866</v>
      </c>
      <c r="V1078" s="8">
        <f>0+RIGHT(TEXT(Table2[[#This Row],[ratio]],"0000/0000"),4)/Table2[[#This Row],[tan_angle_numer]]</f>
        <v>313</v>
      </c>
      <c r="W1078" s="9" t="b">
        <f>Table2[[#This Row],[multiplier]]=Table2[[#This Row],[multiplier_calc]]</f>
        <v>1</v>
      </c>
    </row>
    <row r="1079" spans="1:23" x14ac:dyDescent="0.25">
      <c r="A1079" s="1">
        <v>1</v>
      </c>
      <c r="B1079" s="1">
        <v>3.14</v>
      </c>
      <c r="C1079">
        <v>56.309932474</v>
      </c>
      <c r="D1079">
        <v>0</v>
      </c>
      <c r="E1079">
        <v>0</v>
      </c>
      <c r="F1079">
        <v>175.47386007399999</v>
      </c>
      <c r="G1079">
        <v>-5.5470019999999997E-3</v>
      </c>
      <c r="H1079">
        <v>0.360555128</v>
      </c>
      <c r="I1079">
        <v>-565.71099512000001</v>
      </c>
      <c r="J1079">
        <v>566.07155024799999</v>
      </c>
      <c r="K1079">
        <v>471</v>
      </c>
      <c r="L1079">
        <v>314</v>
      </c>
      <c r="M1079">
        <v>157</v>
      </c>
      <c r="N1079">
        <f>TAN(RADIANS(Table2[[#This Row],[angle]]))</f>
        <v>1.4999999999988534</v>
      </c>
      <c r="O1079">
        <f>0+LEFT(TEXT(Table2[[#This Row],[tan_angle]],"000/000"),3)</f>
        <v>3</v>
      </c>
      <c r="P1079">
        <f>0+RIGHT(TEXT(Table2[[#This Row],[tan_angle]],"000/000"),3)</f>
        <v>2</v>
      </c>
      <c r="Q1079" s="10">
        <f>Table2[[#This Row],[canvas_height]]/Table2[[#This Row],[canvas_width]]</f>
        <v>0.31847133757961782</v>
      </c>
      <c r="R1079">
        <f>0+LEFT(TEXT(Table2[[#This Row],[canvas_ratio]],"000/000"),3)</f>
        <v>50</v>
      </c>
      <c r="S1079" s="5" t="str">
        <f t="shared" si="16"/>
        <v>/</v>
      </c>
      <c r="T1079" s="4">
        <f>0+RIGHT(TEXT(Table2[[#This Row],[canvas_ratio]],"000/000"),3)</f>
        <v>157</v>
      </c>
      <c r="U1079" s="7">
        <f>Table2[[#This Row],[canvas_ratio]]/Table2[[#This Row],[tan_angle]]</f>
        <v>0.21231422505324085</v>
      </c>
      <c r="V1079" s="8">
        <f>0+RIGHT(TEXT(Table2[[#This Row],[ratio]],"0000/0000"),4)/Table2[[#This Row],[tan_angle_numer]]</f>
        <v>157</v>
      </c>
      <c r="W1079" s="9" t="b">
        <f>Table2[[#This Row],[multiplier]]=Table2[[#This Row],[multiplier_calc]]</f>
        <v>1</v>
      </c>
    </row>
    <row r="1080" spans="1:23" x14ac:dyDescent="0.25">
      <c r="A1080" s="1">
        <v>1</v>
      </c>
      <c r="B1080" s="1">
        <v>3.15</v>
      </c>
      <c r="C1080">
        <v>56.309932474</v>
      </c>
      <c r="D1080">
        <v>0</v>
      </c>
      <c r="E1080">
        <v>0</v>
      </c>
      <c r="F1080">
        <v>164.66275324899999</v>
      </c>
      <c r="G1080">
        <v>-1.3867505E-2</v>
      </c>
      <c r="H1080">
        <v>0.360555128</v>
      </c>
      <c r="I1080">
        <v>-226.78917522699999</v>
      </c>
      <c r="J1080">
        <v>227.149730355</v>
      </c>
      <c r="K1080">
        <v>189</v>
      </c>
      <c r="L1080">
        <v>126</v>
      </c>
      <c r="M1080">
        <v>63</v>
      </c>
      <c r="N1080">
        <f>TAN(RADIANS(Table2[[#This Row],[angle]]))</f>
        <v>1.4999999999988534</v>
      </c>
      <c r="O1080">
        <f>0+LEFT(TEXT(Table2[[#This Row],[tan_angle]],"000/000"),3)</f>
        <v>3</v>
      </c>
      <c r="P1080">
        <f>0+RIGHT(TEXT(Table2[[#This Row],[tan_angle]],"000/000"),3)</f>
        <v>2</v>
      </c>
      <c r="Q1080" s="10">
        <f>Table2[[#This Row],[canvas_height]]/Table2[[#This Row],[canvas_width]]</f>
        <v>0.31746031746031744</v>
      </c>
      <c r="R1080">
        <f>0+LEFT(TEXT(Table2[[#This Row],[canvas_ratio]],"000/000"),3)</f>
        <v>20</v>
      </c>
      <c r="S1080" s="5" t="str">
        <f t="shared" si="16"/>
        <v>/</v>
      </c>
      <c r="T1080" s="4">
        <f>0+RIGHT(TEXT(Table2[[#This Row],[canvas_ratio]],"000/000"),3)</f>
        <v>63</v>
      </c>
      <c r="U1080" s="7">
        <f>Table2[[#This Row],[canvas_ratio]]/Table2[[#This Row],[tan_angle]]</f>
        <v>0.21164021164037342</v>
      </c>
      <c r="V1080" s="8">
        <f>0+RIGHT(TEXT(Table2[[#This Row],[ratio]],"0000/0000"),4)/Table2[[#This Row],[tan_angle_numer]]</f>
        <v>63</v>
      </c>
      <c r="W1080" s="9" t="b">
        <f>Table2[[#This Row],[multiplier]]=Table2[[#This Row],[multiplier_calc]]</f>
        <v>1</v>
      </c>
    </row>
    <row r="1081" spans="1:23" x14ac:dyDescent="0.25">
      <c r="A1081" s="1">
        <v>1</v>
      </c>
      <c r="B1081" s="1">
        <v>3.16</v>
      </c>
      <c r="C1081">
        <v>56.309932474</v>
      </c>
      <c r="D1081">
        <v>0</v>
      </c>
      <c r="E1081">
        <v>0</v>
      </c>
      <c r="F1081">
        <v>153.82945841700001</v>
      </c>
      <c r="G1081">
        <v>1.1094003999999999E-2</v>
      </c>
      <c r="H1081">
        <v>0.360555128</v>
      </c>
      <c r="I1081">
        <v>-284.47799563400002</v>
      </c>
      <c r="J1081">
        <v>284.83855076200001</v>
      </c>
      <c r="K1081">
        <v>237</v>
      </c>
      <c r="L1081">
        <v>158</v>
      </c>
      <c r="M1081">
        <v>79</v>
      </c>
      <c r="N1081">
        <f>TAN(RADIANS(Table2[[#This Row],[angle]]))</f>
        <v>1.4999999999988534</v>
      </c>
      <c r="O1081">
        <f>0+LEFT(TEXT(Table2[[#This Row],[tan_angle]],"000/000"),3)</f>
        <v>3</v>
      </c>
      <c r="P1081">
        <f>0+RIGHT(TEXT(Table2[[#This Row],[tan_angle]],"000/000"),3)</f>
        <v>2</v>
      </c>
      <c r="Q1081" s="10">
        <f>Table2[[#This Row],[canvas_height]]/Table2[[#This Row],[canvas_width]]</f>
        <v>0.31645569620253161</v>
      </c>
      <c r="R1081">
        <f>0+LEFT(TEXT(Table2[[#This Row],[canvas_ratio]],"000/000"),3)</f>
        <v>25</v>
      </c>
      <c r="S1081" s="5" t="str">
        <f t="shared" ref="S1081:S1144" si="17">"/"</f>
        <v>/</v>
      </c>
      <c r="T1081" s="4">
        <f>0+RIGHT(TEXT(Table2[[#This Row],[canvas_ratio]],"000/000"),3)</f>
        <v>79</v>
      </c>
      <c r="U1081" s="7">
        <f>Table2[[#This Row],[canvas_ratio]]/Table2[[#This Row],[tan_angle]]</f>
        <v>0.21097046413518233</v>
      </c>
      <c r="V1081" s="8">
        <f>0+RIGHT(TEXT(Table2[[#This Row],[ratio]],"0000/0000"),4)/Table2[[#This Row],[tan_angle_numer]]</f>
        <v>79</v>
      </c>
      <c r="W1081" s="9" t="b">
        <f>Table2[[#This Row],[multiplier]]=Table2[[#This Row],[multiplier_calc]]</f>
        <v>1</v>
      </c>
    </row>
    <row r="1082" spans="1:23" x14ac:dyDescent="0.25">
      <c r="A1082" s="1">
        <v>1</v>
      </c>
      <c r="B1082" s="1">
        <v>3.17</v>
      </c>
      <c r="C1082">
        <v>56.309932474</v>
      </c>
      <c r="D1082">
        <v>0</v>
      </c>
      <c r="E1082">
        <v>0</v>
      </c>
      <c r="F1082">
        <v>862.93045426200001</v>
      </c>
      <c r="G1082">
        <v>-2.7735009999999998E-3</v>
      </c>
      <c r="H1082">
        <v>0.360555128</v>
      </c>
      <c r="I1082">
        <v>-1142.599199195</v>
      </c>
      <c r="J1082">
        <v>1142.959754323</v>
      </c>
      <c r="K1082">
        <v>951</v>
      </c>
      <c r="L1082">
        <v>634</v>
      </c>
      <c r="M1082">
        <v>317</v>
      </c>
      <c r="N1082">
        <f>TAN(RADIANS(Table2[[#This Row],[angle]]))</f>
        <v>1.4999999999988534</v>
      </c>
      <c r="O1082">
        <f>0+LEFT(TEXT(Table2[[#This Row],[tan_angle]],"000/000"),3)</f>
        <v>3</v>
      </c>
      <c r="P1082">
        <f>0+RIGHT(TEXT(Table2[[#This Row],[tan_angle]],"000/000"),3)</f>
        <v>2</v>
      </c>
      <c r="Q1082" s="10">
        <f>Table2[[#This Row],[canvas_height]]/Table2[[#This Row],[canvas_width]]</f>
        <v>0.31545741324921134</v>
      </c>
      <c r="R1082">
        <f>0+LEFT(TEXT(Table2[[#This Row],[canvas_ratio]],"000/000"),3)</f>
        <v>100</v>
      </c>
      <c r="S1082" s="5" t="str">
        <f t="shared" si="17"/>
        <v>/</v>
      </c>
      <c r="T1082" s="4">
        <f>0+RIGHT(TEXT(Table2[[#This Row],[canvas_ratio]],"000/000"),3)</f>
        <v>317</v>
      </c>
      <c r="U1082" s="7">
        <f>Table2[[#This Row],[canvas_ratio]]/Table2[[#This Row],[tan_angle]]</f>
        <v>0.21030494216630166</v>
      </c>
      <c r="V1082" s="8">
        <f>0+RIGHT(TEXT(Table2[[#This Row],[ratio]],"0000/0000"),4)/Table2[[#This Row],[tan_angle_numer]]</f>
        <v>317</v>
      </c>
      <c r="W1082" s="9" t="b">
        <f>Table2[[#This Row],[multiplier]]=Table2[[#This Row],[multiplier_calc]]</f>
        <v>1</v>
      </c>
    </row>
    <row r="1083" spans="1:23" x14ac:dyDescent="0.25">
      <c r="A1083" s="1">
        <v>1</v>
      </c>
      <c r="B1083" s="1">
        <v>3.18</v>
      </c>
      <c r="C1083">
        <v>56.309932474</v>
      </c>
      <c r="D1083">
        <v>0</v>
      </c>
      <c r="E1083">
        <v>0</v>
      </c>
      <c r="F1083">
        <v>74.518424361000001</v>
      </c>
      <c r="G1083">
        <v>-5.5470019999999997E-3</v>
      </c>
      <c r="H1083">
        <v>0.360555128</v>
      </c>
      <c r="I1083">
        <v>-572.92209767099996</v>
      </c>
      <c r="J1083">
        <v>573.28265279899995</v>
      </c>
      <c r="K1083">
        <v>477</v>
      </c>
      <c r="L1083">
        <v>318</v>
      </c>
      <c r="M1083">
        <v>159</v>
      </c>
      <c r="N1083">
        <f>TAN(RADIANS(Table2[[#This Row],[angle]]))</f>
        <v>1.4999999999988534</v>
      </c>
      <c r="O1083">
        <f>0+LEFT(TEXT(Table2[[#This Row],[tan_angle]],"000/000"),3)</f>
        <v>3</v>
      </c>
      <c r="P1083">
        <f>0+RIGHT(TEXT(Table2[[#This Row],[tan_angle]],"000/000"),3)</f>
        <v>2</v>
      </c>
      <c r="Q1083" s="10">
        <f>Table2[[#This Row],[canvas_height]]/Table2[[#This Row],[canvas_width]]</f>
        <v>0.31446540880503143</v>
      </c>
      <c r="R1083">
        <f>0+LEFT(TEXT(Table2[[#This Row],[canvas_ratio]],"000/000"),3)</f>
        <v>50</v>
      </c>
      <c r="S1083" s="5" t="str">
        <f t="shared" si="17"/>
        <v>/</v>
      </c>
      <c r="T1083" s="4">
        <f>0+RIGHT(TEXT(Table2[[#This Row],[canvas_ratio]],"000/000"),3)</f>
        <v>159</v>
      </c>
      <c r="U1083" s="7">
        <f>Table2[[#This Row],[canvas_ratio]]/Table2[[#This Row],[tan_angle]]</f>
        <v>0.20964360587018122</v>
      </c>
      <c r="V1083" s="8">
        <f>0+RIGHT(TEXT(Table2[[#This Row],[ratio]],"0000/0000"),4)/Table2[[#This Row],[tan_angle_numer]]</f>
        <v>159</v>
      </c>
      <c r="W1083" s="9" t="b">
        <f>Table2[[#This Row],[multiplier]]=Table2[[#This Row],[multiplier_calc]]</f>
        <v>1</v>
      </c>
    </row>
    <row r="1084" spans="1:23" x14ac:dyDescent="0.25">
      <c r="A1084" s="1">
        <v>1</v>
      </c>
      <c r="B1084" s="1">
        <v>3.19</v>
      </c>
      <c r="C1084">
        <v>56.309932474</v>
      </c>
      <c r="D1084">
        <v>0</v>
      </c>
      <c r="E1084">
        <v>0</v>
      </c>
      <c r="F1084">
        <v>534.825288194</v>
      </c>
      <c r="G1084">
        <v>-2.7735009999999998E-3</v>
      </c>
      <c r="H1084">
        <v>0.360555128</v>
      </c>
      <c r="I1084">
        <v>-1149.8103017450001</v>
      </c>
      <c r="J1084">
        <v>1150.170856873</v>
      </c>
      <c r="K1084">
        <v>957</v>
      </c>
      <c r="L1084">
        <v>638</v>
      </c>
      <c r="M1084">
        <v>319</v>
      </c>
      <c r="N1084">
        <f>TAN(RADIANS(Table2[[#This Row],[angle]]))</f>
        <v>1.4999999999988534</v>
      </c>
      <c r="O1084">
        <f>0+LEFT(TEXT(Table2[[#This Row],[tan_angle]],"000/000"),3)</f>
        <v>3</v>
      </c>
      <c r="P1084">
        <f>0+RIGHT(TEXT(Table2[[#This Row],[tan_angle]],"000/000"),3)</f>
        <v>2</v>
      </c>
      <c r="Q1084" s="10">
        <f>Table2[[#This Row],[canvas_height]]/Table2[[#This Row],[canvas_width]]</f>
        <v>0.31347962382445144</v>
      </c>
      <c r="R1084">
        <f>0+LEFT(TEXT(Table2[[#This Row],[canvas_ratio]],"000/000"),3)</f>
        <v>100</v>
      </c>
      <c r="S1084" s="5" t="str">
        <f t="shared" si="17"/>
        <v>/</v>
      </c>
      <c r="T1084" s="4">
        <f>0+RIGHT(TEXT(Table2[[#This Row],[canvas_ratio]],"000/000"),3)</f>
        <v>319</v>
      </c>
      <c r="U1084" s="7">
        <f>Table2[[#This Row],[canvas_ratio]]/Table2[[#This Row],[tan_angle]]</f>
        <v>0.20898641588312739</v>
      </c>
      <c r="V1084" s="8">
        <f>0+RIGHT(TEXT(Table2[[#This Row],[ratio]],"0000/0000"),4)/Table2[[#This Row],[tan_angle_numer]]</f>
        <v>319</v>
      </c>
      <c r="W1084" s="9" t="b">
        <f>Table2[[#This Row],[multiplier]]=Table2[[#This Row],[multiplier_calc]]</f>
        <v>1</v>
      </c>
    </row>
    <row r="1085" spans="1:23" x14ac:dyDescent="0.25">
      <c r="A1085" s="1">
        <v>1</v>
      </c>
      <c r="B1085" s="1">
        <v>3.2</v>
      </c>
      <c r="C1085">
        <v>56.309932474</v>
      </c>
      <c r="D1085">
        <v>0</v>
      </c>
      <c r="E1085">
        <v>0</v>
      </c>
      <c r="F1085">
        <v>22.909118104000001</v>
      </c>
      <c r="G1085">
        <v>-0.110940039</v>
      </c>
      <c r="H1085">
        <v>0.360555128</v>
      </c>
      <c r="I1085">
        <v>-28.483855076000001</v>
      </c>
      <c r="J1085">
        <v>28.844410203999999</v>
      </c>
      <c r="K1085">
        <v>24</v>
      </c>
      <c r="L1085">
        <v>16</v>
      </c>
      <c r="M1085">
        <v>8</v>
      </c>
      <c r="N1085">
        <f>TAN(RADIANS(Table2[[#This Row],[angle]]))</f>
        <v>1.4999999999988534</v>
      </c>
      <c r="O1085">
        <f>0+LEFT(TEXT(Table2[[#This Row],[tan_angle]],"000/000"),3)</f>
        <v>3</v>
      </c>
      <c r="P1085">
        <f>0+RIGHT(TEXT(Table2[[#This Row],[tan_angle]],"000/000"),3)</f>
        <v>2</v>
      </c>
      <c r="Q1085" s="10">
        <f>Table2[[#This Row],[canvas_height]]/Table2[[#This Row],[canvas_width]]</f>
        <v>0.3125</v>
      </c>
      <c r="R1085">
        <f>0+LEFT(TEXT(Table2[[#This Row],[canvas_ratio]],"000/000"),3)</f>
        <v>5</v>
      </c>
      <c r="S1085" s="5" t="str">
        <f t="shared" si="17"/>
        <v>/</v>
      </c>
      <c r="T1085" s="4">
        <f>0+RIGHT(TEXT(Table2[[#This Row],[canvas_ratio]],"000/000"),3)</f>
        <v>16</v>
      </c>
      <c r="U1085" s="7">
        <f>Table2[[#This Row],[canvas_ratio]]/Table2[[#This Row],[tan_angle]]</f>
        <v>0.20833333333349258</v>
      </c>
      <c r="V1085" s="8">
        <f>0+RIGHT(TEXT(Table2[[#This Row],[ratio]],"0000/0000"),4)/Table2[[#This Row],[tan_angle_numer]]</f>
        <v>8</v>
      </c>
      <c r="W1085" s="9" t="b">
        <f>Table2[[#This Row],[multiplier]]=Table2[[#This Row],[multiplier_calc]]</f>
        <v>1</v>
      </c>
    </row>
    <row r="1086" spans="1:23" x14ac:dyDescent="0.25">
      <c r="A1086" s="1">
        <v>1</v>
      </c>
      <c r="B1086" s="1">
        <v>3.21</v>
      </c>
      <c r="C1086">
        <v>56.309932474</v>
      </c>
      <c r="D1086">
        <v>0</v>
      </c>
      <c r="E1086">
        <v>0</v>
      </c>
      <c r="F1086">
        <v>156.242404271</v>
      </c>
      <c r="G1086">
        <v>-2.7735009999999998E-3</v>
      </c>
      <c r="H1086">
        <v>0.360555128</v>
      </c>
      <c r="I1086">
        <v>-1157.0214042959999</v>
      </c>
      <c r="J1086">
        <v>1157.3819594239999</v>
      </c>
      <c r="K1086">
        <v>963</v>
      </c>
      <c r="L1086">
        <v>642</v>
      </c>
      <c r="M1086">
        <v>321</v>
      </c>
      <c r="N1086">
        <f>TAN(RADIANS(Table2[[#This Row],[angle]]))</f>
        <v>1.4999999999988534</v>
      </c>
      <c r="O1086">
        <f>0+LEFT(TEXT(Table2[[#This Row],[tan_angle]],"000/000"),3)</f>
        <v>3</v>
      </c>
      <c r="P1086">
        <f>0+RIGHT(TEXT(Table2[[#This Row],[tan_angle]],"000/000"),3)</f>
        <v>2</v>
      </c>
      <c r="Q1086" s="10">
        <f>Table2[[#This Row],[canvas_height]]/Table2[[#This Row],[canvas_width]]</f>
        <v>0.3115264797507788</v>
      </c>
      <c r="R1086">
        <f>0+LEFT(TEXT(Table2[[#This Row],[canvas_ratio]],"000/000"),3)</f>
        <v>100</v>
      </c>
      <c r="S1086" s="5" t="str">
        <f t="shared" si="17"/>
        <v>/</v>
      </c>
      <c r="T1086" s="4">
        <f>0+RIGHT(TEXT(Table2[[#This Row],[canvas_ratio]],"000/000"),3)</f>
        <v>321</v>
      </c>
      <c r="U1086" s="7">
        <f>Table2[[#This Row],[canvas_ratio]]/Table2[[#This Row],[tan_angle]]</f>
        <v>0.20768431983401128</v>
      </c>
      <c r="V1086" s="8">
        <f>0+RIGHT(TEXT(Table2[[#This Row],[ratio]],"0000/0000"),4)/Table2[[#This Row],[tan_angle_numer]]</f>
        <v>321</v>
      </c>
      <c r="W1086" s="9" t="b">
        <f>Table2[[#This Row],[multiplier]]=Table2[[#This Row],[multiplier_calc]]</f>
        <v>1</v>
      </c>
    </row>
    <row r="1087" spans="1:23" x14ac:dyDescent="0.25">
      <c r="A1087" s="1">
        <v>1</v>
      </c>
      <c r="B1087" s="1">
        <v>3.22</v>
      </c>
      <c r="C1087">
        <v>56.309932474</v>
      </c>
      <c r="D1087">
        <v>0</v>
      </c>
      <c r="E1087">
        <v>0</v>
      </c>
      <c r="F1087">
        <v>272.82374451099997</v>
      </c>
      <c r="G1087">
        <v>-5.5470019999999997E-3</v>
      </c>
      <c r="H1087">
        <v>0.360555128</v>
      </c>
      <c r="I1087">
        <v>-580.13320022200003</v>
      </c>
      <c r="J1087">
        <v>580.49375535000001</v>
      </c>
      <c r="K1087">
        <v>483</v>
      </c>
      <c r="L1087">
        <v>322</v>
      </c>
      <c r="M1087">
        <v>161</v>
      </c>
      <c r="N1087">
        <f>TAN(RADIANS(Table2[[#This Row],[angle]]))</f>
        <v>1.4999999999988534</v>
      </c>
      <c r="O1087">
        <f>0+LEFT(TEXT(Table2[[#This Row],[tan_angle]],"000/000"),3)</f>
        <v>3</v>
      </c>
      <c r="P1087">
        <f>0+RIGHT(TEXT(Table2[[#This Row],[tan_angle]],"000/000"),3)</f>
        <v>2</v>
      </c>
      <c r="Q1087" s="10">
        <f>Table2[[#This Row],[canvas_height]]/Table2[[#This Row],[canvas_width]]</f>
        <v>0.3105590062111801</v>
      </c>
      <c r="R1087">
        <f>0+LEFT(TEXT(Table2[[#This Row],[canvas_ratio]],"000/000"),3)</f>
        <v>50</v>
      </c>
      <c r="S1087" s="5" t="str">
        <f t="shared" si="17"/>
        <v>/</v>
      </c>
      <c r="T1087" s="4">
        <f>0+RIGHT(TEXT(Table2[[#This Row],[canvas_ratio]],"000/000"),3)</f>
        <v>161</v>
      </c>
      <c r="U1087" s="7">
        <f>Table2[[#This Row],[canvas_ratio]]/Table2[[#This Row],[tan_angle]]</f>
        <v>0.20703933747427833</v>
      </c>
      <c r="V1087" s="8">
        <f>0+RIGHT(TEXT(Table2[[#This Row],[ratio]],"0000/0000"),4)/Table2[[#This Row],[tan_angle_numer]]</f>
        <v>161</v>
      </c>
      <c r="W1087" s="9" t="b">
        <f>Table2[[#This Row],[multiplier]]=Table2[[#This Row],[multiplier_calc]]</f>
        <v>1</v>
      </c>
    </row>
    <row r="1088" spans="1:23" x14ac:dyDescent="0.25">
      <c r="A1088" s="1">
        <v>1</v>
      </c>
      <c r="B1088" s="1">
        <v>3.23</v>
      </c>
      <c r="C1088">
        <v>56.309932474</v>
      </c>
      <c r="D1088">
        <v>0</v>
      </c>
      <c r="E1088">
        <v>0</v>
      </c>
      <c r="F1088">
        <v>413.43469725300002</v>
      </c>
      <c r="G1088">
        <v>2.7735009999999998E-3</v>
      </c>
      <c r="H1088">
        <v>0.360555128</v>
      </c>
      <c r="I1088">
        <v>-1164.232506847</v>
      </c>
      <c r="J1088">
        <v>1164.593061975</v>
      </c>
      <c r="K1088">
        <v>969</v>
      </c>
      <c r="L1088">
        <v>646</v>
      </c>
      <c r="M1088">
        <v>323</v>
      </c>
      <c r="N1088">
        <f>TAN(RADIANS(Table2[[#This Row],[angle]]))</f>
        <v>1.4999999999988534</v>
      </c>
      <c r="O1088">
        <f>0+LEFT(TEXT(Table2[[#This Row],[tan_angle]],"000/000"),3)</f>
        <v>3</v>
      </c>
      <c r="P1088">
        <f>0+RIGHT(TEXT(Table2[[#This Row],[tan_angle]],"000/000"),3)</f>
        <v>2</v>
      </c>
      <c r="Q1088" s="10">
        <f>Table2[[#This Row],[canvas_height]]/Table2[[#This Row],[canvas_width]]</f>
        <v>0.30959752321981426</v>
      </c>
      <c r="R1088">
        <f>0+LEFT(TEXT(Table2[[#This Row],[canvas_ratio]],"000/000"),3)</f>
        <v>100</v>
      </c>
      <c r="S1088" s="5" t="str">
        <f t="shared" si="17"/>
        <v>/</v>
      </c>
      <c r="T1088" s="4">
        <f>0+RIGHT(TEXT(Table2[[#This Row],[canvas_ratio]],"000/000"),3)</f>
        <v>323</v>
      </c>
      <c r="U1088" s="7">
        <f>Table2[[#This Row],[canvas_ratio]]/Table2[[#This Row],[tan_angle]]</f>
        <v>0.20639834881336727</v>
      </c>
      <c r="V1088" s="8">
        <f>0+RIGHT(TEXT(Table2[[#This Row],[ratio]],"0000/0000"),4)/Table2[[#This Row],[tan_angle_numer]]</f>
        <v>323</v>
      </c>
      <c r="W1088" s="9" t="b">
        <f>Table2[[#This Row],[multiplier]]=Table2[[#This Row],[multiplier_calc]]</f>
        <v>1</v>
      </c>
    </row>
    <row r="1089" spans="1:23" x14ac:dyDescent="0.25">
      <c r="A1089" s="1">
        <v>1</v>
      </c>
      <c r="B1089" s="1">
        <v>3.24</v>
      </c>
      <c r="C1089">
        <v>56.309932474</v>
      </c>
      <c r="D1089">
        <v>0</v>
      </c>
      <c r="E1089">
        <v>0</v>
      </c>
      <c r="F1089">
        <v>40.870310457999999</v>
      </c>
      <c r="G1089">
        <v>-1.1094003999999999E-2</v>
      </c>
      <c r="H1089">
        <v>0.360555128</v>
      </c>
      <c r="I1089">
        <v>-291.68909818499998</v>
      </c>
      <c r="J1089">
        <v>292.04965331300002</v>
      </c>
      <c r="K1089">
        <v>243</v>
      </c>
      <c r="L1089">
        <v>162</v>
      </c>
      <c r="M1089">
        <v>81</v>
      </c>
      <c r="N1089">
        <f>TAN(RADIANS(Table2[[#This Row],[angle]]))</f>
        <v>1.4999999999988534</v>
      </c>
      <c r="O1089">
        <f>0+LEFT(TEXT(Table2[[#This Row],[tan_angle]],"000/000"),3)</f>
        <v>3</v>
      </c>
      <c r="P1089">
        <f>0+RIGHT(TEXT(Table2[[#This Row],[tan_angle]],"000/000"),3)</f>
        <v>2</v>
      </c>
      <c r="Q1089" s="10">
        <f>Table2[[#This Row],[canvas_height]]/Table2[[#This Row],[canvas_width]]</f>
        <v>0.30864197530864196</v>
      </c>
      <c r="R1089">
        <f>0+LEFT(TEXT(Table2[[#This Row],[canvas_ratio]],"000/000"),3)</f>
        <v>25</v>
      </c>
      <c r="S1089" s="5" t="str">
        <f t="shared" si="17"/>
        <v>/</v>
      </c>
      <c r="T1089" s="4">
        <f>0+RIGHT(TEXT(Table2[[#This Row],[canvas_ratio]],"000/000"),3)</f>
        <v>81</v>
      </c>
      <c r="U1089" s="7">
        <f>Table2[[#This Row],[canvas_ratio]]/Table2[[#This Row],[tan_angle]]</f>
        <v>0.20576131687258525</v>
      </c>
      <c r="V1089" s="8">
        <f>0+RIGHT(TEXT(Table2[[#This Row],[ratio]],"0000/0000"),4)/Table2[[#This Row],[tan_angle_numer]]</f>
        <v>81</v>
      </c>
      <c r="W1089" s="9" t="b">
        <f>Table2[[#This Row],[multiplier]]=Table2[[#This Row],[multiplier_calc]]</f>
        <v>1</v>
      </c>
    </row>
    <row r="1090" spans="1:23" x14ac:dyDescent="0.25">
      <c r="A1090" s="1">
        <v>1</v>
      </c>
      <c r="B1090" s="1">
        <v>3.25</v>
      </c>
      <c r="C1090">
        <v>56.309932474</v>
      </c>
      <c r="D1090">
        <v>0</v>
      </c>
      <c r="E1090">
        <v>0</v>
      </c>
      <c r="F1090">
        <v>5.9630271090000004</v>
      </c>
      <c r="G1090">
        <v>6.9337524999999997E-2</v>
      </c>
      <c r="H1090">
        <v>0.360555128</v>
      </c>
      <c r="I1090">
        <v>-46.511611453</v>
      </c>
      <c r="J1090">
        <v>46.872166581000002</v>
      </c>
      <c r="K1090">
        <v>39</v>
      </c>
      <c r="L1090">
        <v>26</v>
      </c>
      <c r="M1090">
        <v>13</v>
      </c>
      <c r="N1090">
        <f>TAN(RADIANS(Table2[[#This Row],[angle]]))</f>
        <v>1.4999999999988534</v>
      </c>
      <c r="O1090">
        <f>0+LEFT(TEXT(Table2[[#This Row],[tan_angle]],"000/000"),3)</f>
        <v>3</v>
      </c>
      <c r="P1090">
        <f>0+RIGHT(TEXT(Table2[[#This Row],[tan_angle]],"000/000"),3)</f>
        <v>2</v>
      </c>
      <c r="Q1090" s="10">
        <f>Table2[[#This Row],[canvas_height]]/Table2[[#This Row],[canvas_width]]</f>
        <v>0.30769230769230771</v>
      </c>
      <c r="R1090">
        <f>0+LEFT(TEXT(Table2[[#This Row],[canvas_ratio]],"000/000"),3)</f>
        <v>4</v>
      </c>
      <c r="S1090" s="5" t="str">
        <f t="shared" si="17"/>
        <v>/</v>
      </c>
      <c r="T1090" s="4">
        <f>0+RIGHT(TEXT(Table2[[#This Row],[canvas_ratio]],"000/000"),3)</f>
        <v>13</v>
      </c>
      <c r="U1090" s="7">
        <f>Table2[[#This Row],[canvas_ratio]]/Table2[[#This Row],[tan_angle]]</f>
        <v>0.20512820512836194</v>
      </c>
      <c r="V1090" s="8">
        <f>0+RIGHT(TEXT(Table2[[#This Row],[ratio]],"0000/0000"),4)/Table2[[#This Row],[tan_angle_numer]]</f>
        <v>13</v>
      </c>
      <c r="W1090" s="9" t="b">
        <f>Table2[[#This Row],[multiplier]]=Table2[[#This Row],[multiplier_calc]]</f>
        <v>1</v>
      </c>
    </row>
    <row r="1091" spans="1:23" x14ac:dyDescent="0.25">
      <c r="A1091" s="1">
        <v>1</v>
      </c>
      <c r="B1091" s="1">
        <v>3.26</v>
      </c>
      <c r="C1091">
        <v>56.309932474</v>
      </c>
      <c r="D1091">
        <v>0</v>
      </c>
      <c r="E1091">
        <v>0</v>
      </c>
      <c r="F1091">
        <v>52.885116707999998</v>
      </c>
      <c r="G1091">
        <v>-5.5470019999999997E-3</v>
      </c>
      <c r="H1091">
        <v>0.360555128</v>
      </c>
      <c r="I1091">
        <v>-587.34430277299998</v>
      </c>
      <c r="J1091">
        <v>587.70485790099997</v>
      </c>
      <c r="K1091">
        <v>489</v>
      </c>
      <c r="L1091">
        <v>326</v>
      </c>
      <c r="M1091">
        <v>163</v>
      </c>
      <c r="N1091">
        <f>TAN(RADIANS(Table2[[#This Row],[angle]]))</f>
        <v>1.4999999999988534</v>
      </c>
      <c r="O1091">
        <f>0+LEFT(TEXT(Table2[[#This Row],[tan_angle]],"000/000"),3)</f>
        <v>3</v>
      </c>
      <c r="P1091">
        <f>0+RIGHT(TEXT(Table2[[#This Row],[tan_angle]],"000/000"),3)</f>
        <v>2</v>
      </c>
      <c r="Q1091" s="10">
        <f>Table2[[#This Row],[canvas_height]]/Table2[[#This Row],[canvas_width]]</f>
        <v>0.30674846625766872</v>
      </c>
      <c r="R1091">
        <f>0+LEFT(TEXT(Table2[[#This Row],[canvas_ratio]],"000/000"),3)</f>
        <v>50</v>
      </c>
      <c r="S1091" s="5" t="str">
        <f t="shared" si="17"/>
        <v>/</v>
      </c>
      <c r="T1091" s="4">
        <f>0+RIGHT(TEXT(Table2[[#This Row],[canvas_ratio]],"000/000"),3)</f>
        <v>163</v>
      </c>
      <c r="U1091" s="7">
        <f>Table2[[#This Row],[canvas_ratio]]/Table2[[#This Row],[tan_angle]]</f>
        <v>0.2044989775052688</v>
      </c>
      <c r="V1091" s="8">
        <f>0+RIGHT(TEXT(Table2[[#This Row],[ratio]],"0000/0000"),4)/Table2[[#This Row],[tan_angle_numer]]</f>
        <v>163</v>
      </c>
      <c r="W1091" s="9" t="b">
        <f>Table2[[#This Row],[multiplier]]=Table2[[#This Row],[multiplier_calc]]</f>
        <v>1</v>
      </c>
    </row>
    <row r="1092" spans="1:23" x14ac:dyDescent="0.25">
      <c r="A1092" s="1">
        <v>1</v>
      </c>
      <c r="B1092" s="1">
        <v>3.27</v>
      </c>
      <c r="C1092">
        <v>56.309932474</v>
      </c>
      <c r="D1092">
        <v>0</v>
      </c>
      <c r="E1092">
        <v>0</v>
      </c>
      <c r="F1092">
        <v>1055.2228242849999</v>
      </c>
      <c r="G1092">
        <v>2.7735009999999998E-3</v>
      </c>
      <c r="H1092">
        <v>0.360555128</v>
      </c>
      <c r="I1092">
        <v>-1178.6547119490001</v>
      </c>
      <c r="J1092">
        <v>1179.0152670770001</v>
      </c>
      <c r="K1092">
        <v>981</v>
      </c>
      <c r="L1092">
        <v>654</v>
      </c>
      <c r="M1092">
        <v>327</v>
      </c>
      <c r="N1092">
        <f>TAN(RADIANS(Table2[[#This Row],[angle]]))</f>
        <v>1.4999999999988534</v>
      </c>
      <c r="O1092">
        <f>0+LEFT(TEXT(Table2[[#This Row],[tan_angle]],"000/000"),3)</f>
        <v>3</v>
      </c>
      <c r="P1092">
        <f>0+RIGHT(TEXT(Table2[[#This Row],[tan_angle]],"000/000"),3)</f>
        <v>2</v>
      </c>
      <c r="Q1092" s="10">
        <f>Table2[[#This Row],[canvas_height]]/Table2[[#This Row],[canvas_width]]</f>
        <v>0.3058103975535168</v>
      </c>
      <c r="R1092">
        <f>0+LEFT(TEXT(Table2[[#This Row],[canvas_ratio]],"000/000"),3)</f>
        <v>100</v>
      </c>
      <c r="S1092" s="5" t="str">
        <f t="shared" si="17"/>
        <v>/</v>
      </c>
      <c r="T1092" s="4">
        <f>0+RIGHT(TEXT(Table2[[#This Row],[canvas_ratio]],"000/000"),3)</f>
        <v>327</v>
      </c>
      <c r="U1092" s="7">
        <f>Table2[[#This Row],[canvas_ratio]]/Table2[[#This Row],[tan_angle]]</f>
        <v>0.20387359836916705</v>
      </c>
      <c r="V1092" s="8">
        <f>0+RIGHT(TEXT(Table2[[#This Row],[ratio]],"0000/0000"),4)/Table2[[#This Row],[tan_angle_numer]]</f>
        <v>327</v>
      </c>
      <c r="W1092" s="9" t="b">
        <f>Table2[[#This Row],[multiplier]]=Table2[[#This Row],[multiplier_calc]]</f>
        <v>1</v>
      </c>
    </row>
    <row r="1093" spans="1:23" x14ac:dyDescent="0.25">
      <c r="A1093" s="1">
        <v>1</v>
      </c>
      <c r="B1093" s="1">
        <v>3.28</v>
      </c>
      <c r="C1093">
        <v>56.309932474</v>
      </c>
      <c r="D1093">
        <v>0</v>
      </c>
      <c r="E1093">
        <v>0</v>
      </c>
      <c r="F1093">
        <v>70.923967089000001</v>
      </c>
      <c r="G1093">
        <v>-2.2188007999999999E-2</v>
      </c>
      <c r="H1093">
        <v>0.360555128</v>
      </c>
      <c r="I1093">
        <v>-147.46704716599999</v>
      </c>
      <c r="J1093">
        <v>147.827602294</v>
      </c>
      <c r="K1093">
        <v>123</v>
      </c>
      <c r="L1093">
        <v>82</v>
      </c>
      <c r="M1093">
        <v>41</v>
      </c>
      <c r="N1093">
        <f>TAN(RADIANS(Table2[[#This Row],[angle]]))</f>
        <v>1.4999999999988534</v>
      </c>
      <c r="O1093">
        <f>0+LEFT(TEXT(Table2[[#This Row],[tan_angle]],"000/000"),3)</f>
        <v>3</v>
      </c>
      <c r="P1093">
        <f>0+RIGHT(TEXT(Table2[[#This Row],[tan_angle]],"000/000"),3)</f>
        <v>2</v>
      </c>
      <c r="Q1093" s="10">
        <f>Table2[[#This Row],[canvas_height]]/Table2[[#This Row],[canvas_width]]</f>
        <v>0.3048780487804878</v>
      </c>
      <c r="R1093">
        <f>0+LEFT(TEXT(Table2[[#This Row],[canvas_ratio]],"000/000"),3)</f>
        <v>25</v>
      </c>
      <c r="S1093" s="5" t="str">
        <f t="shared" si="17"/>
        <v>/</v>
      </c>
      <c r="T1093" s="4">
        <f>0+RIGHT(TEXT(Table2[[#This Row],[canvas_ratio]],"000/000"),3)</f>
        <v>82</v>
      </c>
      <c r="U1093" s="7">
        <f>Table2[[#This Row],[canvas_ratio]]/Table2[[#This Row],[tan_angle]]</f>
        <v>0.20325203252048057</v>
      </c>
      <c r="V1093" s="8">
        <f>0+RIGHT(TEXT(Table2[[#This Row],[ratio]],"0000/0000"),4)/Table2[[#This Row],[tan_angle_numer]]</f>
        <v>41</v>
      </c>
      <c r="W1093" s="9" t="b">
        <f>Table2[[#This Row],[multiplier]]=Table2[[#This Row],[multiplier_calc]]</f>
        <v>1</v>
      </c>
    </row>
    <row r="1094" spans="1:23" x14ac:dyDescent="0.25">
      <c r="A1094" s="1">
        <v>1</v>
      </c>
      <c r="B1094" s="1">
        <v>3.29</v>
      </c>
      <c r="C1094">
        <v>56.309932474</v>
      </c>
      <c r="D1094">
        <v>0</v>
      </c>
      <c r="E1094">
        <v>0</v>
      </c>
      <c r="F1094">
        <v>729.52505707</v>
      </c>
      <c r="G1094">
        <v>-2.7735009999999998E-3</v>
      </c>
      <c r="H1094">
        <v>0.360555128</v>
      </c>
      <c r="I1094">
        <v>-1185.8658144999999</v>
      </c>
      <c r="J1094">
        <v>1186.2263696279999</v>
      </c>
      <c r="K1094">
        <v>987</v>
      </c>
      <c r="L1094">
        <v>658</v>
      </c>
      <c r="M1094">
        <v>329</v>
      </c>
      <c r="N1094">
        <f>TAN(RADIANS(Table2[[#This Row],[angle]]))</f>
        <v>1.4999999999988534</v>
      </c>
      <c r="O1094">
        <f>0+LEFT(TEXT(Table2[[#This Row],[tan_angle]],"000/000"),3)</f>
        <v>3</v>
      </c>
      <c r="P1094">
        <f>0+RIGHT(TEXT(Table2[[#This Row],[tan_angle]],"000/000"),3)</f>
        <v>2</v>
      </c>
      <c r="Q1094" s="10">
        <f>Table2[[#This Row],[canvas_height]]/Table2[[#This Row],[canvas_width]]</f>
        <v>0.303951367781155</v>
      </c>
      <c r="R1094">
        <f>0+LEFT(TEXT(Table2[[#This Row],[canvas_ratio]],"000/000"),3)</f>
        <v>100</v>
      </c>
      <c r="S1094" s="5" t="str">
        <f t="shared" si="17"/>
        <v>/</v>
      </c>
      <c r="T1094" s="4">
        <f>0+RIGHT(TEXT(Table2[[#This Row],[canvas_ratio]],"000/000"),3)</f>
        <v>329</v>
      </c>
      <c r="U1094" s="7">
        <f>Table2[[#This Row],[canvas_ratio]]/Table2[[#This Row],[tan_angle]]</f>
        <v>0.20263424518759157</v>
      </c>
      <c r="V1094" s="8">
        <f>0+RIGHT(TEXT(Table2[[#This Row],[ratio]],"0000/0000"),4)/Table2[[#This Row],[tan_angle_numer]]</f>
        <v>329</v>
      </c>
      <c r="W1094" s="9" t="b">
        <f>Table2[[#This Row],[multiplier]]=Table2[[#This Row],[multiplier_calc]]</f>
        <v>1</v>
      </c>
    </row>
    <row r="1095" spans="1:23" x14ac:dyDescent="0.25">
      <c r="A1095" s="1">
        <v>1</v>
      </c>
      <c r="B1095" s="1">
        <v>3.3</v>
      </c>
      <c r="C1095">
        <v>56.309932474</v>
      </c>
      <c r="D1095">
        <v>0</v>
      </c>
      <c r="E1095">
        <v>0</v>
      </c>
      <c r="F1095">
        <v>112.99242997100001</v>
      </c>
      <c r="G1095">
        <v>-2.7735010000000001E-2</v>
      </c>
      <c r="H1095">
        <v>0.360555128</v>
      </c>
      <c r="I1095">
        <v>-118.62263696300001</v>
      </c>
      <c r="J1095">
        <v>118.98319209100001</v>
      </c>
      <c r="K1095">
        <v>99</v>
      </c>
      <c r="L1095">
        <v>66</v>
      </c>
      <c r="M1095">
        <v>33</v>
      </c>
      <c r="N1095">
        <f>TAN(RADIANS(Table2[[#This Row],[angle]]))</f>
        <v>1.4999999999988534</v>
      </c>
      <c r="O1095">
        <f>0+LEFT(TEXT(Table2[[#This Row],[tan_angle]],"000/000"),3)</f>
        <v>3</v>
      </c>
      <c r="P1095">
        <f>0+RIGHT(TEXT(Table2[[#This Row],[tan_angle]],"000/000"),3)</f>
        <v>2</v>
      </c>
      <c r="Q1095" s="10">
        <f>Table2[[#This Row],[canvas_height]]/Table2[[#This Row],[canvas_width]]</f>
        <v>0.30303030303030304</v>
      </c>
      <c r="R1095">
        <f>0+LEFT(TEXT(Table2[[#This Row],[canvas_ratio]],"000/000"),3)</f>
        <v>10</v>
      </c>
      <c r="S1095" s="5" t="str">
        <f t="shared" si="17"/>
        <v>/</v>
      </c>
      <c r="T1095" s="4">
        <f>0+RIGHT(TEXT(Table2[[#This Row],[canvas_ratio]],"000/000"),3)</f>
        <v>33</v>
      </c>
      <c r="U1095" s="7">
        <f>Table2[[#This Row],[canvas_ratio]]/Table2[[#This Row],[tan_angle]]</f>
        <v>0.20202020202035645</v>
      </c>
      <c r="V1095" s="8">
        <f>0+RIGHT(TEXT(Table2[[#This Row],[ratio]],"0000/0000"),4)/Table2[[#This Row],[tan_angle_numer]]</f>
        <v>33</v>
      </c>
      <c r="W1095" s="9" t="b">
        <f>Table2[[#This Row],[multiplier]]=Table2[[#This Row],[multiplier_calc]]</f>
        <v>1</v>
      </c>
    </row>
    <row r="1096" spans="1:23" x14ac:dyDescent="0.25">
      <c r="A1096" s="1">
        <v>1</v>
      </c>
      <c r="B1096" s="1">
        <v>3.31</v>
      </c>
      <c r="C1096">
        <v>56.309932474</v>
      </c>
      <c r="D1096">
        <v>0</v>
      </c>
      <c r="E1096">
        <v>0</v>
      </c>
      <c r="F1096">
        <v>340.12551931899998</v>
      </c>
      <c r="G1096">
        <v>-2.7735009999999998E-3</v>
      </c>
      <c r="H1096">
        <v>0.360555128</v>
      </c>
      <c r="I1096">
        <v>-1193.076917051</v>
      </c>
      <c r="J1096">
        <v>1193.437472179</v>
      </c>
      <c r="K1096">
        <v>993</v>
      </c>
      <c r="L1096">
        <v>662</v>
      </c>
      <c r="M1096">
        <v>331</v>
      </c>
      <c r="N1096">
        <f>TAN(RADIANS(Table2[[#This Row],[angle]]))</f>
        <v>1.4999999999988534</v>
      </c>
      <c r="O1096">
        <f>0+LEFT(TEXT(Table2[[#This Row],[tan_angle]],"000/000"),3)</f>
        <v>3</v>
      </c>
      <c r="P1096">
        <f>0+RIGHT(TEXT(Table2[[#This Row],[tan_angle]],"000/000"),3)</f>
        <v>2</v>
      </c>
      <c r="Q1096" s="10">
        <f>Table2[[#This Row],[canvas_height]]/Table2[[#This Row],[canvas_width]]</f>
        <v>0.30211480362537763</v>
      </c>
      <c r="R1096">
        <f>0+LEFT(TEXT(Table2[[#This Row],[canvas_ratio]],"000/000"),3)</f>
        <v>100</v>
      </c>
      <c r="S1096" s="5" t="str">
        <f t="shared" si="17"/>
        <v>/</v>
      </c>
      <c r="T1096" s="4">
        <f>0+RIGHT(TEXT(Table2[[#This Row],[canvas_ratio]],"000/000"),3)</f>
        <v>331</v>
      </c>
      <c r="U1096" s="7">
        <f>Table2[[#This Row],[canvas_ratio]]/Table2[[#This Row],[tan_angle]]</f>
        <v>0.20140986908373903</v>
      </c>
      <c r="V1096" s="8">
        <f>0+RIGHT(TEXT(Table2[[#This Row],[ratio]],"0000/0000"),4)/Table2[[#This Row],[tan_angle_numer]]</f>
        <v>331</v>
      </c>
      <c r="W1096" s="9" t="b">
        <f>Table2[[#This Row],[multiplier]]=Table2[[#This Row],[multiplier_calc]]</f>
        <v>1</v>
      </c>
    </row>
    <row r="1097" spans="1:23" x14ac:dyDescent="0.25">
      <c r="A1097" s="1">
        <v>1</v>
      </c>
      <c r="B1097" s="1">
        <v>3.32</v>
      </c>
      <c r="C1097">
        <v>56.309932474</v>
      </c>
      <c r="D1097">
        <v>0</v>
      </c>
      <c r="E1097">
        <v>0</v>
      </c>
      <c r="F1097">
        <v>293.25889974</v>
      </c>
      <c r="G1097">
        <v>-1.1094003999999999E-2</v>
      </c>
      <c r="H1097">
        <v>0.360555128</v>
      </c>
      <c r="I1097">
        <v>-298.90020073599999</v>
      </c>
      <c r="J1097">
        <v>299.26075586399998</v>
      </c>
      <c r="K1097">
        <v>249</v>
      </c>
      <c r="L1097">
        <v>166</v>
      </c>
      <c r="M1097">
        <v>83</v>
      </c>
      <c r="N1097">
        <f>TAN(RADIANS(Table2[[#This Row],[angle]]))</f>
        <v>1.4999999999988534</v>
      </c>
      <c r="O1097">
        <f>0+LEFT(TEXT(Table2[[#This Row],[tan_angle]],"000/000"),3)</f>
        <v>3</v>
      </c>
      <c r="P1097">
        <f>0+RIGHT(TEXT(Table2[[#This Row],[tan_angle]],"000/000"),3)</f>
        <v>2</v>
      </c>
      <c r="Q1097" s="10">
        <f>Table2[[#This Row],[canvas_height]]/Table2[[#This Row],[canvas_width]]</f>
        <v>0.30120481927710846</v>
      </c>
      <c r="R1097">
        <f>0+LEFT(TEXT(Table2[[#This Row],[canvas_ratio]],"000/000"),3)</f>
        <v>25</v>
      </c>
      <c r="S1097" s="5" t="str">
        <f t="shared" si="17"/>
        <v>/</v>
      </c>
      <c r="T1097" s="4">
        <f>0+RIGHT(TEXT(Table2[[#This Row],[canvas_ratio]],"000/000"),3)</f>
        <v>83</v>
      </c>
      <c r="U1097" s="7">
        <f>Table2[[#This Row],[canvas_ratio]]/Table2[[#This Row],[tan_angle]]</f>
        <v>0.20080321285155914</v>
      </c>
      <c r="V1097" s="8">
        <f>0+RIGHT(TEXT(Table2[[#This Row],[ratio]],"0000/0000"),4)/Table2[[#This Row],[tan_angle_numer]]</f>
        <v>83</v>
      </c>
      <c r="W1097" s="9" t="b">
        <f>Table2[[#This Row],[multiplier]]=Table2[[#This Row],[multiplier_calc]]</f>
        <v>1</v>
      </c>
    </row>
    <row r="1098" spans="1:23" x14ac:dyDescent="0.25">
      <c r="A1098" s="1">
        <v>1</v>
      </c>
      <c r="B1098" s="1">
        <v>3.33</v>
      </c>
      <c r="C1098">
        <v>56.309932474</v>
      </c>
      <c r="D1098">
        <v>0</v>
      </c>
      <c r="E1098">
        <v>0</v>
      </c>
      <c r="F1098">
        <v>1194.641171604</v>
      </c>
      <c r="G1098">
        <v>-2.7735009999999998E-3</v>
      </c>
      <c r="H1098">
        <v>0.360555128</v>
      </c>
      <c r="I1098">
        <v>-1200.2880196020001</v>
      </c>
      <c r="J1098">
        <v>1200.6485747300001</v>
      </c>
      <c r="K1098">
        <v>999</v>
      </c>
      <c r="L1098">
        <v>666</v>
      </c>
      <c r="M1098">
        <v>333</v>
      </c>
      <c r="N1098">
        <f>TAN(RADIANS(Table2[[#This Row],[angle]]))</f>
        <v>1.4999999999988534</v>
      </c>
      <c r="O1098">
        <f>0+LEFT(TEXT(Table2[[#This Row],[tan_angle]],"000/000"),3)</f>
        <v>3</v>
      </c>
      <c r="P1098">
        <f>0+RIGHT(TEXT(Table2[[#This Row],[tan_angle]],"000/000"),3)</f>
        <v>2</v>
      </c>
      <c r="Q1098" s="10">
        <f>Table2[[#This Row],[canvas_height]]/Table2[[#This Row],[canvas_width]]</f>
        <v>0.3003003003003003</v>
      </c>
      <c r="R1098">
        <f>0+LEFT(TEXT(Table2[[#This Row],[canvas_ratio]],"000/000"),3)</f>
        <v>100</v>
      </c>
      <c r="S1098" s="5" t="str">
        <f t="shared" si="17"/>
        <v>/</v>
      </c>
      <c r="T1098" s="4">
        <f>0+RIGHT(TEXT(Table2[[#This Row],[canvas_ratio]],"000/000"),3)</f>
        <v>333</v>
      </c>
      <c r="U1098" s="7">
        <f>Table2[[#This Row],[canvas_ratio]]/Table2[[#This Row],[tan_angle]]</f>
        <v>0.20020020020035323</v>
      </c>
      <c r="V1098" s="8">
        <f>0+RIGHT(TEXT(Table2[[#This Row],[ratio]],"0000/0000"),4)/Table2[[#This Row],[tan_angle_numer]]</f>
        <v>333</v>
      </c>
      <c r="W1098" s="9" t="b">
        <f>Table2[[#This Row],[multiplier]]=Table2[[#This Row],[multiplier_calc]]</f>
        <v>1</v>
      </c>
    </row>
    <row r="1099" spans="1:23" x14ac:dyDescent="0.25">
      <c r="A1099" s="1">
        <v>1</v>
      </c>
      <c r="B1099" s="1">
        <v>3.34</v>
      </c>
      <c r="C1099">
        <v>56.309932474</v>
      </c>
      <c r="D1099">
        <v>0</v>
      </c>
      <c r="E1099">
        <v>0</v>
      </c>
      <c r="F1099">
        <v>6.0129501269999999</v>
      </c>
      <c r="G1099">
        <v>-5.5470019999999997E-3</v>
      </c>
      <c r="H1099">
        <v>0.360555128</v>
      </c>
      <c r="I1099">
        <v>-601.766507875</v>
      </c>
      <c r="J1099">
        <v>602.12706300299999</v>
      </c>
      <c r="K1099">
        <v>501</v>
      </c>
      <c r="L1099">
        <v>334</v>
      </c>
      <c r="M1099">
        <v>167</v>
      </c>
      <c r="N1099">
        <f>TAN(RADIANS(Table2[[#This Row],[angle]]))</f>
        <v>1.4999999999988534</v>
      </c>
      <c r="O1099">
        <f>0+LEFT(TEXT(Table2[[#This Row],[tan_angle]],"000/000"),3)</f>
        <v>3</v>
      </c>
      <c r="P1099">
        <f>0+RIGHT(TEXT(Table2[[#This Row],[tan_angle]],"000/000"),3)</f>
        <v>2</v>
      </c>
      <c r="Q1099" s="10">
        <f>Table2[[#This Row],[canvas_height]]/Table2[[#This Row],[canvas_width]]</f>
        <v>0.29940119760479045</v>
      </c>
      <c r="R1099">
        <f>0+LEFT(TEXT(Table2[[#This Row],[canvas_ratio]],"000/000"),3)</f>
        <v>50</v>
      </c>
      <c r="S1099" s="5" t="str">
        <f t="shared" si="17"/>
        <v>/</v>
      </c>
      <c r="T1099" s="4">
        <f>0+RIGHT(TEXT(Table2[[#This Row],[canvas_ratio]],"000/000"),3)</f>
        <v>167</v>
      </c>
      <c r="U1099" s="7">
        <f>Table2[[#This Row],[canvas_ratio]]/Table2[[#This Row],[tan_angle]]</f>
        <v>0.19960079840334621</v>
      </c>
      <c r="V1099" s="8">
        <f>0+RIGHT(TEXT(Table2[[#This Row],[ratio]],"0000/0000"),4)/Table2[[#This Row],[tan_angle_numer]]</f>
        <v>167</v>
      </c>
      <c r="W1099" s="9" t="b">
        <f>Table2[[#This Row],[multiplier]]=Table2[[#This Row],[multiplier_calc]]</f>
        <v>1</v>
      </c>
    </row>
    <row r="1100" spans="1:23" x14ac:dyDescent="0.25">
      <c r="A1100" s="1">
        <v>1</v>
      </c>
      <c r="B1100" s="1">
        <v>3.35</v>
      </c>
      <c r="C1100">
        <v>56.309932474</v>
      </c>
      <c r="D1100">
        <v>0</v>
      </c>
      <c r="E1100">
        <v>0</v>
      </c>
      <c r="F1100">
        <v>235.55343832700001</v>
      </c>
      <c r="G1100">
        <v>1.3867505E-2</v>
      </c>
      <c r="H1100">
        <v>0.360555128</v>
      </c>
      <c r="I1100">
        <v>-241.21138032900001</v>
      </c>
      <c r="J1100">
        <v>241.571935457</v>
      </c>
      <c r="K1100">
        <v>201</v>
      </c>
      <c r="L1100">
        <v>134</v>
      </c>
      <c r="M1100">
        <v>67</v>
      </c>
      <c r="N1100">
        <f>TAN(RADIANS(Table2[[#This Row],[angle]]))</f>
        <v>1.4999999999988534</v>
      </c>
      <c r="O1100">
        <f>0+LEFT(TEXT(Table2[[#This Row],[tan_angle]],"000/000"),3)</f>
        <v>3</v>
      </c>
      <c r="P1100">
        <f>0+RIGHT(TEXT(Table2[[#This Row],[tan_angle]],"000/000"),3)</f>
        <v>2</v>
      </c>
      <c r="Q1100" s="10">
        <f>Table2[[#This Row],[canvas_height]]/Table2[[#This Row],[canvas_width]]</f>
        <v>0.29850746268656714</v>
      </c>
      <c r="R1100">
        <f>0+LEFT(TEXT(Table2[[#This Row],[canvas_ratio]],"000/000"),3)</f>
        <v>20</v>
      </c>
      <c r="S1100" s="5" t="str">
        <f t="shared" si="17"/>
        <v>/</v>
      </c>
      <c r="T1100" s="4">
        <f>0+RIGHT(TEXT(Table2[[#This Row],[canvas_ratio]],"000/000"),3)</f>
        <v>67</v>
      </c>
      <c r="U1100" s="7">
        <f>Table2[[#This Row],[canvas_ratio]]/Table2[[#This Row],[tan_angle]]</f>
        <v>0.19900497512453022</v>
      </c>
      <c r="V1100" s="8">
        <f>0+RIGHT(TEXT(Table2[[#This Row],[ratio]],"0000/0000"),4)/Table2[[#This Row],[tan_angle_numer]]</f>
        <v>67</v>
      </c>
      <c r="W1100" s="9" t="b">
        <f>Table2[[#This Row],[multiplier]]=Table2[[#This Row],[multiplier_calc]]</f>
        <v>1</v>
      </c>
    </row>
    <row r="1101" spans="1:23" x14ac:dyDescent="0.25">
      <c r="A1101" s="1">
        <v>1</v>
      </c>
      <c r="B1101" s="1">
        <v>3.36</v>
      </c>
      <c r="C1101">
        <v>56.309932474</v>
      </c>
      <c r="D1101">
        <v>0</v>
      </c>
      <c r="E1101">
        <v>0</v>
      </c>
      <c r="F1101">
        <v>145.409109438</v>
      </c>
      <c r="G1101">
        <v>2.2188007999999999E-2</v>
      </c>
      <c r="H1101">
        <v>0.360555128</v>
      </c>
      <c r="I1101">
        <v>-151.07259844199999</v>
      </c>
      <c r="J1101">
        <v>151.43315357</v>
      </c>
      <c r="K1101">
        <v>126</v>
      </c>
      <c r="L1101">
        <v>84</v>
      </c>
      <c r="M1101">
        <v>42</v>
      </c>
      <c r="N1101">
        <f>TAN(RADIANS(Table2[[#This Row],[angle]]))</f>
        <v>1.4999999999988534</v>
      </c>
      <c r="O1101">
        <f>0+LEFT(TEXT(Table2[[#This Row],[tan_angle]],"000/000"),3)</f>
        <v>3</v>
      </c>
      <c r="P1101">
        <f>0+RIGHT(TEXT(Table2[[#This Row],[tan_angle]],"000/000"),3)</f>
        <v>2</v>
      </c>
      <c r="Q1101" s="10">
        <f>Table2[[#This Row],[canvas_height]]/Table2[[#This Row],[canvas_width]]</f>
        <v>0.29761904761904762</v>
      </c>
      <c r="R1101">
        <f>0+LEFT(TEXT(Table2[[#This Row],[canvas_ratio]],"000/000"),3)</f>
        <v>25</v>
      </c>
      <c r="S1101" s="5" t="str">
        <f t="shared" si="17"/>
        <v>/</v>
      </c>
      <c r="T1101" s="4">
        <f>0+RIGHT(TEXT(Table2[[#This Row],[canvas_ratio]],"000/000"),3)</f>
        <v>84</v>
      </c>
      <c r="U1101" s="7">
        <f>Table2[[#This Row],[canvas_ratio]]/Table2[[#This Row],[tan_angle]]</f>
        <v>0.19841269841285009</v>
      </c>
      <c r="V1101" s="8">
        <f>0+RIGHT(TEXT(Table2[[#This Row],[ratio]],"0000/0000"),4)/Table2[[#This Row],[tan_angle_numer]]</f>
        <v>42</v>
      </c>
      <c r="W1101" s="9" t="b">
        <f>Table2[[#This Row],[multiplier]]=Table2[[#This Row],[multiplier_calc]]</f>
        <v>1</v>
      </c>
    </row>
    <row r="1102" spans="1:23" x14ac:dyDescent="0.25">
      <c r="A1102" s="1">
        <v>1</v>
      </c>
      <c r="B1102" s="1">
        <v>3.37</v>
      </c>
      <c r="C1102">
        <v>56.309932474</v>
      </c>
      <c r="D1102">
        <v>0</v>
      </c>
      <c r="E1102">
        <v>0</v>
      </c>
      <c r="F1102">
        <v>552.85304457200004</v>
      </c>
      <c r="G1102">
        <v>-2.7735009999999998E-3</v>
      </c>
      <c r="H1102">
        <v>0.360555128</v>
      </c>
      <c r="I1102">
        <v>-1214.710224704</v>
      </c>
      <c r="J1102">
        <v>1215.070779832</v>
      </c>
      <c r="K1102">
        <v>1011</v>
      </c>
      <c r="L1102">
        <v>674</v>
      </c>
      <c r="M1102">
        <v>337</v>
      </c>
      <c r="N1102">
        <f>TAN(RADIANS(Table2[[#This Row],[angle]]))</f>
        <v>1.4999999999988534</v>
      </c>
      <c r="O1102">
        <f>0+LEFT(TEXT(Table2[[#This Row],[tan_angle]],"000/000"),3)</f>
        <v>3</v>
      </c>
      <c r="P1102">
        <f>0+RIGHT(TEXT(Table2[[#This Row],[tan_angle]],"000/000"),3)</f>
        <v>2</v>
      </c>
      <c r="Q1102" s="10">
        <f>Table2[[#This Row],[canvas_height]]/Table2[[#This Row],[canvas_width]]</f>
        <v>0.29673590504451036</v>
      </c>
      <c r="R1102">
        <f>0+LEFT(TEXT(Table2[[#This Row],[canvas_ratio]],"000/000"),3)</f>
        <v>100</v>
      </c>
      <c r="S1102" s="5" t="str">
        <f t="shared" si="17"/>
        <v>/</v>
      </c>
      <c r="T1102" s="4">
        <f>0+RIGHT(TEXT(Table2[[#This Row],[canvas_ratio]],"000/000"),3)</f>
        <v>337</v>
      </c>
      <c r="U1102" s="7">
        <f>Table2[[#This Row],[canvas_ratio]]/Table2[[#This Row],[tan_angle]]</f>
        <v>0.19782393669649145</v>
      </c>
      <c r="V1102" s="8">
        <f>0+RIGHT(TEXT(Table2[[#This Row],[ratio]],"0000/0000"),4)/Table2[[#This Row],[tan_angle_numer]]</f>
        <v>337</v>
      </c>
      <c r="W1102" s="9" t="b">
        <f>Table2[[#This Row],[multiplier]]=Table2[[#This Row],[multiplier_calc]]</f>
        <v>1</v>
      </c>
    </row>
    <row r="1103" spans="1:23" x14ac:dyDescent="0.25">
      <c r="A1103" s="1">
        <v>1</v>
      </c>
      <c r="B1103" s="1">
        <v>3.38</v>
      </c>
      <c r="C1103">
        <v>56.309932474</v>
      </c>
      <c r="D1103">
        <v>0</v>
      </c>
      <c r="E1103">
        <v>0</v>
      </c>
      <c r="F1103">
        <v>262.00709068499998</v>
      </c>
      <c r="G1103">
        <v>-5.5470019999999997E-3</v>
      </c>
      <c r="H1103">
        <v>0.360555128</v>
      </c>
      <c r="I1103">
        <v>-608.97761042599996</v>
      </c>
      <c r="J1103">
        <v>609.33816555399994</v>
      </c>
      <c r="K1103">
        <v>507</v>
      </c>
      <c r="L1103">
        <v>338</v>
      </c>
      <c r="M1103">
        <v>169</v>
      </c>
      <c r="N1103">
        <f>TAN(RADIANS(Table2[[#This Row],[angle]]))</f>
        <v>1.4999999999988534</v>
      </c>
      <c r="O1103">
        <f>0+LEFT(TEXT(Table2[[#This Row],[tan_angle]],"000/000"),3)</f>
        <v>3</v>
      </c>
      <c r="P1103">
        <f>0+RIGHT(TEXT(Table2[[#This Row],[tan_angle]],"000/000"),3)</f>
        <v>2</v>
      </c>
      <c r="Q1103" s="10">
        <f>Table2[[#This Row],[canvas_height]]/Table2[[#This Row],[canvas_width]]</f>
        <v>0.29585798816568049</v>
      </c>
      <c r="R1103">
        <f>0+LEFT(TEXT(Table2[[#This Row],[canvas_ratio]],"000/000"),3)</f>
        <v>50</v>
      </c>
      <c r="S1103" s="5" t="str">
        <f t="shared" si="17"/>
        <v>/</v>
      </c>
      <c r="T1103" s="4">
        <f>0+RIGHT(TEXT(Table2[[#This Row],[canvas_ratio]],"000/000"),3)</f>
        <v>169</v>
      </c>
      <c r="U1103" s="7">
        <f>Table2[[#This Row],[canvas_ratio]]/Table2[[#This Row],[tan_angle]]</f>
        <v>0.19723865877727109</v>
      </c>
      <c r="V1103" s="8">
        <f>0+RIGHT(TEXT(Table2[[#This Row],[ratio]],"0000/0000"),4)/Table2[[#This Row],[tan_angle_numer]]</f>
        <v>169</v>
      </c>
      <c r="W1103" s="9" t="b">
        <f>Table2[[#This Row],[multiplier]]=Table2[[#This Row],[multiplier_calc]]</f>
        <v>1</v>
      </c>
    </row>
    <row r="1104" spans="1:23" x14ac:dyDescent="0.25">
      <c r="A1104" s="1">
        <v>1</v>
      </c>
      <c r="B1104" s="1">
        <v>3.39</v>
      </c>
      <c r="C1104">
        <v>56.309932474</v>
      </c>
      <c r="D1104">
        <v>0</v>
      </c>
      <c r="E1104">
        <v>0</v>
      </c>
      <c r="F1104">
        <v>287.24040261099998</v>
      </c>
      <c r="G1104">
        <v>2.7735009999999998E-3</v>
      </c>
      <c r="H1104">
        <v>0.360555128</v>
      </c>
      <c r="I1104">
        <v>-1221.9213272550001</v>
      </c>
      <c r="J1104">
        <v>1222.281882383</v>
      </c>
      <c r="K1104">
        <v>1017</v>
      </c>
      <c r="L1104">
        <v>678</v>
      </c>
      <c r="M1104">
        <v>339</v>
      </c>
      <c r="N1104">
        <f>TAN(RADIANS(Table2[[#This Row],[angle]]))</f>
        <v>1.4999999999988534</v>
      </c>
      <c r="O1104">
        <f>0+LEFT(TEXT(Table2[[#This Row],[tan_angle]],"000/000"),3)</f>
        <v>3</v>
      </c>
      <c r="P1104">
        <f>0+RIGHT(TEXT(Table2[[#This Row],[tan_angle]],"000/000"),3)</f>
        <v>2</v>
      </c>
      <c r="Q1104" s="10">
        <f>Table2[[#This Row],[canvas_height]]/Table2[[#This Row],[canvas_width]]</f>
        <v>0.29498525073746312</v>
      </c>
      <c r="R1104">
        <f>0+LEFT(TEXT(Table2[[#This Row],[canvas_ratio]],"000/000"),3)</f>
        <v>100</v>
      </c>
      <c r="S1104" s="5" t="str">
        <f t="shared" si="17"/>
        <v>/</v>
      </c>
      <c r="T1104" s="4">
        <f>0+RIGHT(TEXT(Table2[[#This Row],[canvas_ratio]],"000/000"),3)</f>
        <v>339</v>
      </c>
      <c r="U1104" s="7">
        <f>Table2[[#This Row],[canvas_ratio]]/Table2[[#This Row],[tan_angle]]</f>
        <v>0.19665683382512575</v>
      </c>
      <c r="V1104" s="8">
        <f>0+RIGHT(TEXT(Table2[[#This Row],[ratio]],"0000/0000"),4)/Table2[[#This Row],[tan_angle_numer]]</f>
        <v>339</v>
      </c>
      <c r="W1104" s="9" t="b">
        <f>Table2[[#This Row],[multiplier]]=Table2[[#This Row],[multiplier_calc]]</f>
        <v>1</v>
      </c>
    </row>
    <row r="1105" spans="1:23" x14ac:dyDescent="0.25">
      <c r="A1105" s="1">
        <v>1</v>
      </c>
      <c r="B1105" s="1">
        <v>3.4</v>
      </c>
      <c r="C1105">
        <v>56.309932474</v>
      </c>
      <c r="D1105">
        <v>0</v>
      </c>
      <c r="E1105">
        <v>0</v>
      </c>
      <c r="F1105">
        <v>6.0462321389999998</v>
      </c>
      <c r="G1105">
        <v>-5.5470020000000002E-2</v>
      </c>
      <c r="H1105">
        <v>0.360555128</v>
      </c>
      <c r="I1105">
        <v>-60.933816555</v>
      </c>
      <c r="J1105">
        <v>61.294371683000001</v>
      </c>
      <c r="K1105">
        <v>51</v>
      </c>
      <c r="L1105">
        <v>34</v>
      </c>
      <c r="M1105">
        <v>17</v>
      </c>
      <c r="N1105">
        <f>TAN(RADIANS(Table2[[#This Row],[angle]]))</f>
        <v>1.4999999999988534</v>
      </c>
      <c r="O1105">
        <f>0+LEFT(TEXT(Table2[[#This Row],[tan_angle]],"000/000"),3)</f>
        <v>3</v>
      </c>
      <c r="P1105">
        <f>0+RIGHT(TEXT(Table2[[#This Row],[tan_angle]],"000/000"),3)</f>
        <v>2</v>
      </c>
      <c r="Q1105" s="10">
        <f>Table2[[#This Row],[canvas_height]]/Table2[[#This Row],[canvas_width]]</f>
        <v>0.29411764705882354</v>
      </c>
      <c r="R1105">
        <f>0+LEFT(TEXT(Table2[[#This Row],[canvas_ratio]],"000/000"),3)</f>
        <v>5</v>
      </c>
      <c r="S1105" s="5" t="str">
        <f t="shared" si="17"/>
        <v>/</v>
      </c>
      <c r="T1105" s="4">
        <f>0+RIGHT(TEXT(Table2[[#This Row],[canvas_ratio]],"000/000"),3)</f>
        <v>17</v>
      </c>
      <c r="U1105" s="7">
        <f>Table2[[#This Row],[canvas_ratio]]/Table2[[#This Row],[tan_angle]]</f>
        <v>0.19607843137269892</v>
      </c>
      <c r="V1105" s="8">
        <f>0+RIGHT(TEXT(Table2[[#This Row],[ratio]],"0000/0000"),4)/Table2[[#This Row],[tan_angle_numer]]</f>
        <v>17</v>
      </c>
      <c r="W1105" s="9" t="b">
        <f>Table2[[#This Row],[multiplier]]=Table2[[#This Row],[multiplier_calc]]</f>
        <v>1</v>
      </c>
    </row>
    <row r="1106" spans="1:23" x14ac:dyDescent="0.25">
      <c r="A1106" s="1">
        <v>1</v>
      </c>
      <c r="B1106" s="1">
        <v>3.41</v>
      </c>
      <c r="C1106">
        <v>56.309932474</v>
      </c>
      <c r="D1106">
        <v>0</v>
      </c>
      <c r="E1106">
        <v>0</v>
      </c>
      <c r="F1106">
        <v>534.825288194</v>
      </c>
      <c r="G1106">
        <v>-2.7735009999999998E-3</v>
      </c>
      <c r="H1106">
        <v>0.360555128</v>
      </c>
      <c r="I1106">
        <v>-1229.1324298059999</v>
      </c>
      <c r="J1106">
        <v>1229.4929849340001</v>
      </c>
      <c r="K1106">
        <v>1023</v>
      </c>
      <c r="L1106">
        <v>682</v>
      </c>
      <c r="M1106">
        <v>341</v>
      </c>
      <c r="N1106">
        <f>TAN(RADIANS(Table2[[#This Row],[angle]]))</f>
        <v>1.4999999999988534</v>
      </c>
      <c r="O1106">
        <f>0+LEFT(TEXT(Table2[[#This Row],[tan_angle]],"000/000"),3)</f>
        <v>3</v>
      </c>
      <c r="P1106">
        <f>0+RIGHT(TEXT(Table2[[#This Row],[tan_angle]],"000/000"),3)</f>
        <v>2</v>
      </c>
      <c r="Q1106" s="10">
        <f>Table2[[#This Row],[canvas_height]]/Table2[[#This Row],[canvas_width]]</f>
        <v>0.29325513196480935</v>
      </c>
      <c r="R1106">
        <f>0+LEFT(TEXT(Table2[[#This Row],[canvas_ratio]],"000/000"),3)</f>
        <v>100</v>
      </c>
      <c r="S1106" s="5" t="str">
        <f t="shared" si="17"/>
        <v>/</v>
      </c>
      <c r="T1106" s="4">
        <f>0+RIGHT(TEXT(Table2[[#This Row],[canvas_ratio]],"000/000"),3)</f>
        <v>341</v>
      </c>
      <c r="U1106" s="7">
        <f>Table2[[#This Row],[canvas_ratio]]/Table2[[#This Row],[tan_angle]]</f>
        <v>0.19550342131002235</v>
      </c>
      <c r="V1106" s="8">
        <f>0+RIGHT(TEXT(Table2[[#This Row],[ratio]],"0000/0000"),4)/Table2[[#This Row],[tan_angle_numer]]</f>
        <v>341</v>
      </c>
      <c r="W1106" s="9" t="b">
        <f>Table2[[#This Row],[multiplier]]=Table2[[#This Row],[multiplier_calc]]</f>
        <v>1</v>
      </c>
    </row>
    <row r="1107" spans="1:23" x14ac:dyDescent="0.25">
      <c r="A1107" s="1">
        <v>1</v>
      </c>
      <c r="B1107" s="1">
        <v>3.42</v>
      </c>
      <c r="C1107">
        <v>56.309932474</v>
      </c>
      <c r="D1107">
        <v>0</v>
      </c>
      <c r="E1107">
        <v>0</v>
      </c>
      <c r="F1107">
        <v>474.734615937</v>
      </c>
      <c r="G1107">
        <v>-5.5470019999999997E-3</v>
      </c>
      <c r="H1107">
        <v>0.360555128</v>
      </c>
      <c r="I1107">
        <v>-616.18871297700002</v>
      </c>
      <c r="J1107">
        <v>616.54926810500001</v>
      </c>
      <c r="K1107">
        <v>513</v>
      </c>
      <c r="L1107">
        <v>342</v>
      </c>
      <c r="M1107">
        <v>171</v>
      </c>
      <c r="N1107">
        <f>TAN(RADIANS(Table2[[#This Row],[angle]]))</f>
        <v>1.4999999999988534</v>
      </c>
      <c r="O1107">
        <f>0+LEFT(TEXT(Table2[[#This Row],[tan_angle]],"000/000"),3)</f>
        <v>3</v>
      </c>
      <c r="P1107">
        <f>0+RIGHT(TEXT(Table2[[#This Row],[tan_angle]],"000/000"),3)</f>
        <v>2</v>
      </c>
      <c r="Q1107" s="10">
        <f>Table2[[#This Row],[canvas_height]]/Table2[[#This Row],[canvas_width]]</f>
        <v>0.29239766081871343</v>
      </c>
      <c r="R1107">
        <f>0+LEFT(TEXT(Table2[[#This Row],[canvas_ratio]],"000/000"),3)</f>
        <v>50</v>
      </c>
      <c r="S1107" s="5" t="str">
        <f t="shared" si="17"/>
        <v>/</v>
      </c>
      <c r="T1107" s="4">
        <f>0+RIGHT(TEXT(Table2[[#This Row],[canvas_ratio]],"000/000"),3)</f>
        <v>171</v>
      </c>
      <c r="U1107" s="7">
        <f>Table2[[#This Row],[canvas_ratio]]/Table2[[#This Row],[tan_angle]]</f>
        <v>0.19493177387929131</v>
      </c>
      <c r="V1107" s="8">
        <f>0+RIGHT(TEXT(Table2[[#This Row],[ratio]],"0000/0000"),4)/Table2[[#This Row],[tan_angle_numer]]</f>
        <v>171</v>
      </c>
      <c r="W1107" s="9" t="b">
        <f>Table2[[#This Row],[multiplier]]=Table2[[#This Row],[multiplier_calc]]</f>
        <v>1</v>
      </c>
    </row>
    <row r="1108" spans="1:23" x14ac:dyDescent="0.25">
      <c r="A1108" s="1">
        <v>1</v>
      </c>
      <c r="B1108" s="1">
        <v>3.43</v>
      </c>
      <c r="C1108">
        <v>56.309932474</v>
      </c>
      <c r="D1108">
        <v>0</v>
      </c>
      <c r="E1108">
        <v>0</v>
      </c>
      <c r="F1108">
        <v>426.65874993099999</v>
      </c>
      <c r="G1108">
        <v>-2.7735009999999998E-3</v>
      </c>
      <c r="H1108">
        <v>0.360555128</v>
      </c>
      <c r="I1108">
        <v>-1236.343532357</v>
      </c>
      <c r="J1108">
        <v>1236.7040874849999</v>
      </c>
      <c r="K1108">
        <v>1029</v>
      </c>
      <c r="L1108">
        <v>686</v>
      </c>
      <c r="M1108">
        <v>343</v>
      </c>
      <c r="N1108">
        <f>TAN(RADIANS(Table2[[#This Row],[angle]]))</f>
        <v>1.4999999999988534</v>
      </c>
      <c r="O1108">
        <f>0+LEFT(TEXT(Table2[[#This Row],[tan_angle]],"000/000"),3)</f>
        <v>3</v>
      </c>
      <c r="P1108">
        <f>0+RIGHT(TEXT(Table2[[#This Row],[tan_angle]],"000/000"),3)</f>
        <v>2</v>
      </c>
      <c r="Q1108" s="10">
        <f>Table2[[#This Row],[canvas_height]]/Table2[[#This Row],[canvas_width]]</f>
        <v>0.29154518950437314</v>
      </c>
      <c r="R1108">
        <f>0+LEFT(TEXT(Table2[[#This Row],[canvas_ratio]],"000/000"),3)</f>
        <v>100</v>
      </c>
      <c r="S1108" s="5" t="str">
        <f t="shared" si="17"/>
        <v>/</v>
      </c>
      <c r="T1108" s="4">
        <f>0+RIGHT(TEXT(Table2[[#This Row],[canvas_ratio]],"000/000"),3)</f>
        <v>343</v>
      </c>
      <c r="U1108" s="7">
        <f>Table2[[#This Row],[canvas_ratio]]/Table2[[#This Row],[tan_angle]]</f>
        <v>0.19436345966973068</v>
      </c>
      <c r="V1108" s="8">
        <f>0+RIGHT(TEXT(Table2[[#This Row],[ratio]],"0000/0000"),4)/Table2[[#This Row],[tan_angle_numer]]</f>
        <v>343</v>
      </c>
      <c r="W1108" s="9" t="b">
        <f>Table2[[#This Row],[multiplier]]=Table2[[#This Row],[multiplier_calc]]</f>
        <v>1</v>
      </c>
    </row>
    <row r="1109" spans="1:23" x14ac:dyDescent="0.25">
      <c r="A1109" s="1">
        <v>1</v>
      </c>
      <c r="B1109" s="1">
        <v>3.44</v>
      </c>
      <c r="C1109">
        <v>56.309932474</v>
      </c>
      <c r="D1109">
        <v>0</v>
      </c>
      <c r="E1109">
        <v>0</v>
      </c>
      <c r="F1109">
        <v>117.79613367</v>
      </c>
      <c r="G1109">
        <v>-2.2188007999999999E-2</v>
      </c>
      <c r="H1109">
        <v>0.360555128</v>
      </c>
      <c r="I1109">
        <v>-154.678149717</v>
      </c>
      <c r="J1109">
        <v>155.03870484500001</v>
      </c>
      <c r="K1109">
        <v>129</v>
      </c>
      <c r="L1109">
        <v>86</v>
      </c>
      <c r="M1109">
        <v>43</v>
      </c>
      <c r="N1109">
        <f>TAN(RADIANS(Table2[[#This Row],[angle]]))</f>
        <v>1.4999999999988534</v>
      </c>
      <c r="O1109">
        <f>0+LEFT(TEXT(Table2[[#This Row],[tan_angle]],"000/000"),3)</f>
        <v>3</v>
      </c>
      <c r="P1109">
        <f>0+RIGHT(TEXT(Table2[[#This Row],[tan_angle]],"000/000"),3)</f>
        <v>2</v>
      </c>
      <c r="Q1109" s="10">
        <f>Table2[[#This Row],[canvas_height]]/Table2[[#This Row],[canvas_width]]</f>
        <v>0.29069767441860467</v>
      </c>
      <c r="R1109">
        <f>0+LEFT(TEXT(Table2[[#This Row],[canvas_ratio]],"000/000"),3)</f>
        <v>25</v>
      </c>
      <c r="S1109" s="5" t="str">
        <f t="shared" si="17"/>
        <v>/</v>
      </c>
      <c r="T1109" s="4">
        <f>0+RIGHT(TEXT(Table2[[#This Row],[canvas_ratio]],"000/000"),3)</f>
        <v>86</v>
      </c>
      <c r="U1109" s="7">
        <f>Table2[[#This Row],[canvas_ratio]]/Table2[[#This Row],[tan_angle]]</f>
        <v>0.19379844961255124</v>
      </c>
      <c r="V1109" s="8">
        <f>0+RIGHT(TEXT(Table2[[#This Row],[ratio]],"0000/0000"),4)/Table2[[#This Row],[tan_angle_numer]]</f>
        <v>43</v>
      </c>
      <c r="W1109" s="9" t="b">
        <f>Table2[[#This Row],[multiplier]]=Table2[[#This Row],[multiplier_calc]]</f>
        <v>1</v>
      </c>
    </row>
    <row r="1110" spans="1:23" x14ac:dyDescent="0.25">
      <c r="A1110" s="1">
        <v>1</v>
      </c>
      <c r="B1110" s="1">
        <v>3.45</v>
      </c>
      <c r="C1110">
        <v>56.309932474</v>
      </c>
      <c r="D1110">
        <v>0</v>
      </c>
      <c r="E1110">
        <v>0</v>
      </c>
      <c r="F1110">
        <v>143.02944559700001</v>
      </c>
      <c r="G1110">
        <v>-1.3867505E-2</v>
      </c>
      <c r="H1110">
        <v>0.360555128</v>
      </c>
      <c r="I1110">
        <v>-248.422482879</v>
      </c>
      <c r="J1110">
        <v>248.78303800699999</v>
      </c>
      <c r="K1110">
        <v>207</v>
      </c>
      <c r="L1110">
        <v>138</v>
      </c>
      <c r="M1110">
        <v>69</v>
      </c>
      <c r="N1110">
        <f>TAN(RADIANS(Table2[[#This Row],[angle]]))</f>
        <v>1.4999999999988534</v>
      </c>
      <c r="O1110">
        <f>0+LEFT(TEXT(Table2[[#This Row],[tan_angle]],"000/000"),3)</f>
        <v>3</v>
      </c>
      <c r="P1110">
        <f>0+RIGHT(TEXT(Table2[[#This Row],[tan_angle]],"000/000"),3)</f>
        <v>2</v>
      </c>
      <c r="Q1110" s="10">
        <f>Table2[[#This Row],[canvas_height]]/Table2[[#This Row],[canvas_width]]</f>
        <v>0.28985507246376813</v>
      </c>
      <c r="R1110">
        <f>0+LEFT(TEXT(Table2[[#This Row],[canvas_ratio]],"000/000"),3)</f>
        <v>20</v>
      </c>
      <c r="S1110" s="5" t="str">
        <f t="shared" si="17"/>
        <v>/</v>
      </c>
      <c r="T1110" s="4">
        <f>0+RIGHT(TEXT(Table2[[#This Row],[canvas_ratio]],"000/000"),3)</f>
        <v>69</v>
      </c>
      <c r="U1110" s="7">
        <f>Table2[[#This Row],[canvas_ratio]]/Table2[[#This Row],[tan_angle]]</f>
        <v>0.19323671497599312</v>
      </c>
      <c r="V1110" s="8">
        <f>0+RIGHT(TEXT(Table2[[#This Row],[ratio]],"0000/0000"),4)/Table2[[#This Row],[tan_angle_numer]]</f>
        <v>69</v>
      </c>
      <c r="W1110" s="9" t="b">
        <f>Table2[[#This Row],[multiplier]]=Table2[[#This Row],[multiplier_calc]]</f>
        <v>1</v>
      </c>
    </row>
    <row r="1111" spans="1:23" x14ac:dyDescent="0.25">
      <c r="A1111" s="1">
        <v>1</v>
      </c>
      <c r="B1111" s="1">
        <v>3.46</v>
      </c>
      <c r="C1111">
        <v>56.309932474</v>
      </c>
      <c r="D1111">
        <v>0</v>
      </c>
      <c r="E1111">
        <v>0</v>
      </c>
      <c r="F1111">
        <v>492.76237231499999</v>
      </c>
      <c r="G1111">
        <v>-5.5470019999999997E-3</v>
      </c>
      <c r="H1111">
        <v>0.360555128</v>
      </c>
      <c r="I1111">
        <v>-623.39981552799998</v>
      </c>
      <c r="J1111">
        <v>623.76037065599996</v>
      </c>
      <c r="K1111">
        <v>519</v>
      </c>
      <c r="L1111">
        <v>346</v>
      </c>
      <c r="M1111">
        <v>173</v>
      </c>
      <c r="N1111">
        <f>TAN(RADIANS(Table2[[#This Row],[angle]]))</f>
        <v>1.4999999999988534</v>
      </c>
      <c r="O1111">
        <f>0+LEFT(TEXT(Table2[[#This Row],[tan_angle]],"000/000"),3)</f>
        <v>3</v>
      </c>
      <c r="P1111">
        <f>0+RIGHT(TEXT(Table2[[#This Row],[tan_angle]],"000/000"),3)</f>
        <v>2</v>
      </c>
      <c r="Q1111" s="10">
        <f>Table2[[#This Row],[canvas_height]]/Table2[[#This Row],[canvas_width]]</f>
        <v>0.28901734104046245</v>
      </c>
      <c r="R1111">
        <f>0+LEFT(TEXT(Table2[[#This Row],[canvas_ratio]],"000/000"),3)</f>
        <v>50</v>
      </c>
      <c r="S1111" s="5" t="str">
        <f t="shared" si="17"/>
        <v>/</v>
      </c>
      <c r="T1111" s="4">
        <f>0+RIGHT(TEXT(Table2[[#This Row],[canvas_ratio]],"000/000"),3)</f>
        <v>173</v>
      </c>
      <c r="U1111" s="7">
        <f>Table2[[#This Row],[canvas_ratio]]/Table2[[#This Row],[tan_angle]]</f>
        <v>0.19267822736045559</v>
      </c>
      <c r="V1111" s="8">
        <f>0+RIGHT(TEXT(Table2[[#This Row],[ratio]],"0000/0000"),4)/Table2[[#This Row],[tan_angle_numer]]</f>
        <v>173</v>
      </c>
      <c r="W1111" s="9" t="b">
        <f>Table2[[#This Row],[multiplier]]=Table2[[#This Row],[multiplier_calc]]</f>
        <v>1</v>
      </c>
    </row>
    <row r="1112" spans="1:23" x14ac:dyDescent="0.25">
      <c r="A1112" s="1">
        <v>1</v>
      </c>
      <c r="B1112" s="1">
        <v>3.47</v>
      </c>
      <c r="C1112">
        <v>56.309932474</v>
      </c>
      <c r="D1112">
        <v>0</v>
      </c>
      <c r="E1112">
        <v>0</v>
      </c>
      <c r="F1112">
        <v>243.97378730599999</v>
      </c>
      <c r="G1112">
        <v>2.7735009999999998E-3</v>
      </c>
      <c r="H1112">
        <v>0.360555128</v>
      </c>
      <c r="I1112">
        <v>-1250.7657374580001</v>
      </c>
      <c r="J1112">
        <v>1251.1262925860001</v>
      </c>
      <c r="K1112">
        <v>1041</v>
      </c>
      <c r="L1112">
        <v>694</v>
      </c>
      <c r="M1112">
        <v>347</v>
      </c>
      <c r="N1112">
        <f>TAN(RADIANS(Table2[[#This Row],[angle]]))</f>
        <v>1.4999999999988534</v>
      </c>
      <c r="O1112">
        <f>0+LEFT(TEXT(Table2[[#This Row],[tan_angle]],"000/000"),3)</f>
        <v>3</v>
      </c>
      <c r="P1112">
        <f>0+RIGHT(TEXT(Table2[[#This Row],[tan_angle]],"000/000"),3)</f>
        <v>2</v>
      </c>
      <c r="Q1112" s="10">
        <f>Table2[[#This Row],[canvas_height]]/Table2[[#This Row],[canvas_width]]</f>
        <v>0.28818443804034583</v>
      </c>
      <c r="R1112">
        <f>0+LEFT(TEXT(Table2[[#This Row],[canvas_ratio]],"000/000"),3)</f>
        <v>100</v>
      </c>
      <c r="S1112" s="5" t="str">
        <f t="shared" si="17"/>
        <v>/</v>
      </c>
      <c r="T1112" s="4">
        <f>0+RIGHT(TEXT(Table2[[#This Row],[canvas_ratio]],"000/000"),3)</f>
        <v>347</v>
      </c>
      <c r="U1112" s="7">
        <f>Table2[[#This Row],[canvas_ratio]]/Table2[[#This Row],[tan_angle]]</f>
        <v>0.19212295869371074</v>
      </c>
      <c r="V1112" s="8">
        <f>0+RIGHT(TEXT(Table2[[#This Row],[ratio]],"0000/0000"),4)/Table2[[#This Row],[tan_angle_numer]]</f>
        <v>347</v>
      </c>
      <c r="W1112" s="9" t="b">
        <f>Table2[[#This Row],[multiplier]]=Table2[[#This Row],[multiplier_calc]]</f>
        <v>1</v>
      </c>
    </row>
    <row r="1113" spans="1:23" x14ac:dyDescent="0.25">
      <c r="A1113" s="1">
        <v>1</v>
      </c>
      <c r="B1113" s="1">
        <v>3.48</v>
      </c>
      <c r="C1113">
        <v>56.309932474</v>
      </c>
      <c r="D1113">
        <v>0</v>
      </c>
      <c r="E1113">
        <v>0</v>
      </c>
      <c r="F1113">
        <v>257.203386986</v>
      </c>
      <c r="G1113">
        <v>-1.1094003999999999E-2</v>
      </c>
      <c r="H1113">
        <v>0.360555128</v>
      </c>
      <c r="I1113">
        <v>-313.32240583800001</v>
      </c>
      <c r="J1113">
        <v>313.682960966</v>
      </c>
      <c r="K1113">
        <v>261</v>
      </c>
      <c r="L1113">
        <v>174</v>
      </c>
      <c r="M1113">
        <v>87</v>
      </c>
      <c r="N1113">
        <f>TAN(RADIANS(Table2[[#This Row],[angle]]))</f>
        <v>1.4999999999988534</v>
      </c>
      <c r="O1113">
        <f>0+LEFT(TEXT(Table2[[#This Row],[tan_angle]],"000/000"),3)</f>
        <v>3</v>
      </c>
      <c r="P1113">
        <f>0+RIGHT(TEXT(Table2[[#This Row],[tan_angle]],"000/000"),3)</f>
        <v>2</v>
      </c>
      <c r="Q1113" s="10">
        <f>Table2[[#This Row],[canvas_height]]/Table2[[#This Row],[canvas_width]]</f>
        <v>0.28735632183908044</v>
      </c>
      <c r="R1113">
        <f>0+LEFT(TEXT(Table2[[#This Row],[canvas_ratio]],"000/000"),3)</f>
        <v>25</v>
      </c>
      <c r="S1113" s="5" t="str">
        <f t="shared" si="17"/>
        <v>/</v>
      </c>
      <c r="T1113" s="4">
        <f>0+RIGHT(TEXT(Table2[[#This Row],[canvas_ratio]],"000/000"),3)</f>
        <v>87</v>
      </c>
      <c r="U1113" s="7">
        <f>Table2[[#This Row],[canvas_ratio]]/Table2[[#This Row],[tan_angle]]</f>
        <v>0.19157088122620006</v>
      </c>
      <c r="V1113" s="8">
        <f>0+RIGHT(TEXT(Table2[[#This Row],[ratio]],"0000/0000"),4)/Table2[[#This Row],[tan_angle_numer]]</f>
        <v>87</v>
      </c>
      <c r="W1113" s="9" t="b">
        <f>Table2[[#This Row],[multiplier]]=Table2[[#This Row],[multiplier_calc]]</f>
        <v>1</v>
      </c>
    </row>
    <row r="1114" spans="1:23" x14ac:dyDescent="0.25">
      <c r="A1114" s="1">
        <v>1</v>
      </c>
      <c r="B1114" s="1">
        <v>3.49</v>
      </c>
      <c r="C1114">
        <v>56.309932474</v>
      </c>
      <c r="D1114">
        <v>0</v>
      </c>
      <c r="E1114">
        <v>0</v>
      </c>
      <c r="F1114">
        <v>106.962838838</v>
      </c>
      <c r="G1114">
        <v>2.7735009999999998E-3</v>
      </c>
      <c r="H1114">
        <v>0.360555128</v>
      </c>
      <c r="I1114">
        <v>-1257.9768400089999</v>
      </c>
      <c r="J1114">
        <v>1258.3373951369999</v>
      </c>
      <c r="K1114">
        <v>1047</v>
      </c>
      <c r="L1114">
        <v>698</v>
      </c>
      <c r="M1114">
        <v>349</v>
      </c>
      <c r="N1114">
        <f>TAN(RADIANS(Table2[[#This Row],[angle]]))</f>
        <v>1.4999999999988534</v>
      </c>
      <c r="O1114">
        <f>0+LEFT(TEXT(Table2[[#This Row],[tan_angle]],"000/000"),3)</f>
        <v>3</v>
      </c>
      <c r="P1114">
        <f>0+RIGHT(TEXT(Table2[[#This Row],[tan_angle]],"000/000"),3)</f>
        <v>2</v>
      </c>
      <c r="Q1114" s="10">
        <f>Table2[[#This Row],[canvas_height]]/Table2[[#This Row],[canvas_width]]</f>
        <v>0.28653295128939826</v>
      </c>
      <c r="R1114">
        <f>0+LEFT(TEXT(Table2[[#This Row],[canvas_ratio]],"000/000"),3)</f>
        <v>100</v>
      </c>
      <c r="S1114" s="5" t="str">
        <f t="shared" si="17"/>
        <v>/</v>
      </c>
      <c r="T1114" s="4">
        <f>0+RIGHT(TEXT(Table2[[#This Row],[canvas_ratio]],"000/000"),3)</f>
        <v>349</v>
      </c>
      <c r="U1114" s="7">
        <f>Table2[[#This Row],[canvas_ratio]]/Table2[[#This Row],[tan_angle]]</f>
        <v>0.19102196752641154</v>
      </c>
      <c r="V1114" s="8">
        <f>0+RIGHT(TEXT(Table2[[#This Row],[ratio]],"0000/0000"),4)/Table2[[#This Row],[tan_angle_numer]]</f>
        <v>349</v>
      </c>
      <c r="W1114" s="9" t="b">
        <f>Table2[[#This Row],[multiplier]]=Table2[[#This Row],[multiplier_calc]]</f>
        <v>1</v>
      </c>
    </row>
    <row r="1115" spans="1:23" x14ac:dyDescent="0.25">
      <c r="A1115" s="1">
        <v>1</v>
      </c>
      <c r="B1115" s="1">
        <v>3.5</v>
      </c>
      <c r="C1115">
        <v>56.309932474</v>
      </c>
      <c r="D1115">
        <v>0</v>
      </c>
      <c r="E1115">
        <v>0</v>
      </c>
      <c r="F1115">
        <v>6.1017021580000002</v>
      </c>
      <c r="G1115">
        <v>-0.13867504899999999</v>
      </c>
      <c r="H1115">
        <v>0.360555128</v>
      </c>
      <c r="I1115">
        <v>-24.878303801000001</v>
      </c>
      <c r="J1115">
        <v>25.238858928999999</v>
      </c>
      <c r="K1115">
        <v>21</v>
      </c>
      <c r="L1115">
        <v>14</v>
      </c>
      <c r="M1115">
        <v>7</v>
      </c>
      <c r="N1115">
        <f>TAN(RADIANS(Table2[[#This Row],[angle]]))</f>
        <v>1.4999999999988534</v>
      </c>
      <c r="O1115">
        <f>0+LEFT(TEXT(Table2[[#This Row],[tan_angle]],"000/000"),3)</f>
        <v>3</v>
      </c>
      <c r="P1115">
        <f>0+RIGHT(TEXT(Table2[[#This Row],[tan_angle]],"000/000"),3)</f>
        <v>2</v>
      </c>
      <c r="Q1115" s="10">
        <f>Table2[[#This Row],[canvas_height]]/Table2[[#This Row],[canvas_width]]</f>
        <v>0.2857142857142857</v>
      </c>
      <c r="R1115">
        <f>0+LEFT(TEXT(Table2[[#This Row],[canvas_ratio]],"000/000"),3)</f>
        <v>2</v>
      </c>
      <c r="S1115" s="5" t="str">
        <f t="shared" si="17"/>
        <v>/</v>
      </c>
      <c r="T1115" s="4">
        <f>0+RIGHT(TEXT(Table2[[#This Row],[canvas_ratio]],"000/000"),3)</f>
        <v>7</v>
      </c>
      <c r="U1115" s="7">
        <f>Table2[[#This Row],[canvas_ratio]]/Table2[[#This Row],[tan_angle]]</f>
        <v>0.19047619047633607</v>
      </c>
      <c r="V1115" s="8">
        <f>0+RIGHT(TEXT(Table2[[#This Row],[ratio]],"0000/0000"),4)/Table2[[#This Row],[tan_angle_numer]]</f>
        <v>7</v>
      </c>
      <c r="W1115" s="9" t="b">
        <f>Table2[[#This Row],[multiplier]]=Table2[[#This Row],[multiplier_calc]]</f>
        <v>1</v>
      </c>
    </row>
    <row r="1116" spans="1:23" x14ac:dyDescent="0.25">
      <c r="A1116" s="1">
        <v>1</v>
      </c>
      <c r="B1116" s="1">
        <v>3.51</v>
      </c>
      <c r="C1116">
        <v>56.309932474</v>
      </c>
      <c r="D1116">
        <v>0</v>
      </c>
      <c r="E1116">
        <v>0</v>
      </c>
      <c r="F1116">
        <v>740.341710896</v>
      </c>
      <c r="G1116">
        <v>-2.7735009999999998E-3</v>
      </c>
      <c r="H1116">
        <v>0.360555128</v>
      </c>
      <c r="I1116">
        <v>-1265.18794256</v>
      </c>
      <c r="J1116">
        <v>1265.548497688</v>
      </c>
      <c r="K1116">
        <v>1053</v>
      </c>
      <c r="L1116">
        <v>702</v>
      </c>
      <c r="M1116">
        <v>351</v>
      </c>
      <c r="N1116">
        <f>TAN(RADIANS(Table2[[#This Row],[angle]]))</f>
        <v>1.4999999999988534</v>
      </c>
      <c r="O1116">
        <f>0+LEFT(TEXT(Table2[[#This Row],[tan_angle]],"000/000"),3)</f>
        <v>3</v>
      </c>
      <c r="P1116">
        <f>0+RIGHT(TEXT(Table2[[#This Row],[tan_angle]],"000/000"),3)</f>
        <v>2</v>
      </c>
      <c r="Q1116" s="10">
        <f>Table2[[#This Row],[canvas_height]]/Table2[[#This Row],[canvas_width]]</f>
        <v>0.28490028490028491</v>
      </c>
      <c r="R1116">
        <f>0+LEFT(TEXT(Table2[[#This Row],[canvas_ratio]],"000/000"),3)</f>
        <v>100</v>
      </c>
      <c r="S1116" s="5" t="str">
        <f t="shared" si="17"/>
        <v>/</v>
      </c>
      <c r="T1116" s="4">
        <f>0+RIGHT(TEXT(Table2[[#This Row],[canvas_ratio]],"000/000"),3)</f>
        <v>351</v>
      </c>
      <c r="U1116" s="7">
        <f>Table2[[#This Row],[canvas_ratio]]/Table2[[#This Row],[tan_angle]]</f>
        <v>0.1899335232670018</v>
      </c>
      <c r="V1116" s="8">
        <f>0+RIGHT(TEXT(Table2[[#This Row],[ratio]],"0000/0000"),4)/Table2[[#This Row],[tan_angle_numer]]</f>
        <v>351</v>
      </c>
      <c r="W1116" s="9" t="b">
        <f>Table2[[#This Row],[multiplier]]=Table2[[#This Row],[multiplier_calc]]</f>
        <v>1</v>
      </c>
    </row>
    <row r="1117" spans="1:23" x14ac:dyDescent="0.25">
      <c r="A1117" s="1">
        <v>1</v>
      </c>
      <c r="B1117" s="1">
        <v>3.52</v>
      </c>
      <c r="C1117">
        <v>56.309932474</v>
      </c>
      <c r="D1117">
        <v>0</v>
      </c>
      <c r="E1117">
        <v>0</v>
      </c>
      <c r="F1117">
        <v>114.19058239500001</v>
      </c>
      <c r="G1117">
        <v>-2.2188007999999999E-2</v>
      </c>
      <c r="H1117">
        <v>0.360555128</v>
      </c>
      <c r="I1117">
        <v>-158.283700993</v>
      </c>
      <c r="J1117">
        <v>158.64425612100001</v>
      </c>
      <c r="K1117">
        <v>132</v>
      </c>
      <c r="L1117">
        <v>88</v>
      </c>
      <c r="M1117">
        <v>44</v>
      </c>
      <c r="N1117">
        <f>TAN(RADIANS(Table2[[#This Row],[angle]]))</f>
        <v>1.4999999999988534</v>
      </c>
      <c r="O1117">
        <f>0+LEFT(TEXT(Table2[[#This Row],[tan_angle]],"000/000"),3)</f>
        <v>3</v>
      </c>
      <c r="P1117">
        <f>0+RIGHT(TEXT(Table2[[#This Row],[tan_angle]],"000/000"),3)</f>
        <v>2</v>
      </c>
      <c r="Q1117" s="10">
        <f>Table2[[#This Row],[canvas_height]]/Table2[[#This Row],[canvas_width]]</f>
        <v>0.28409090909090912</v>
      </c>
      <c r="R1117">
        <f>0+LEFT(TEXT(Table2[[#This Row],[canvas_ratio]],"000/000"),3)</f>
        <v>25</v>
      </c>
      <c r="S1117" s="5" t="str">
        <f t="shared" si="17"/>
        <v>/</v>
      </c>
      <c r="T1117" s="4">
        <f>0+RIGHT(TEXT(Table2[[#This Row],[canvas_ratio]],"000/000"),3)</f>
        <v>88</v>
      </c>
      <c r="U1117" s="7">
        <f>Table2[[#This Row],[canvas_ratio]]/Table2[[#This Row],[tan_angle]]</f>
        <v>0.18939393939408419</v>
      </c>
      <c r="V1117" s="8">
        <f>0+RIGHT(TEXT(Table2[[#This Row],[ratio]],"0000/0000"),4)/Table2[[#This Row],[tan_angle_numer]]</f>
        <v>44</v>
      </c>
      <c r="W1117" s="9" t="b">
        <f>Table2[[#This Row],[multiplier]]=Table2[[#This Row],[multiplier_calc]]</f>
        <v>1</v>
      </c>
    </row>
    <row r="1118" spans="1:23" x14ac:dyDescent="0.25">
      <c r="A1118" s="1">
        <v>1</v>
      </c>
      <c r="B1118" s="1">
        <v>3.53</v>
      </c>
      <c r="C1118">
        <v>56.309932474</v>
      </c>
      <c r="D1118">
        <v>0</v>
      </c>
      <c r="E1118">
        <v>0</v>
      </c>
      <c r="F1118">
        <v>884.563761914</v>
      </c>
      <c r="G1118">
        <v>-2.7735009999999998E-3</v>
      </c>
      <c r="H1118">
        <v>0.360555128</v>
      </c>
      <c r="I1118">
        <v>-1272.3990451110001</v>
      </c>
      <c r="J1118">
        <v>1272.7596002390001</v>
      </c>
      <c r="K1118">
        <v>1059</v>
      </c>
      <c r="L1118">
        <v>706</v>
      </c>
      <c r="M1118">
        <v>353</v>
      </c>
      <c r="N1118">
        <f>TAN(RADIANS(Table2[[#This Row],[angle]]))</f>
        <v>1.4999999999988534</v>
      </c>
      <c r="O1118">
        <f>0+LEFT(TEXT(Table2[[#This Row],[tan_angle]],"000/000"),3)</f>
        <v>3</v>
      </c>
      <c r="P1118">
        <f>0+RIGHT(TEXT(Table2[[#This Row],[tan_angle]],"000/000"),3)</f>
        <v>2</v>
      </c>
      <c r="Q1118" s="10">
        <f>Table2[[#This Row],[canvas_height]]/Table2[[#This Row],[canvas_width]]</f>
        <v>0.28328611898016998</v>
      </c>
      <c r="R1118">
        <f>0+LEFT(TEXT(Table2[[#This Row],[canvas_ratio]],"000/000"),3)</f>
        <v>100</v>
      </c>
      <c r="S1118" s="5" t="str">
        <f t="shared" si="17"/>
        <v>/</v>
      </c>
      <c r="T1118" s="4">
        <f>0+RIGHT(TEXT(Table2[[#This Row],[canvas_ratio]],"000/000"),3)</f>
        <v>353</v>
      </c>
      <c r="U1118" s="7">
        <f>Table2[[#This Row],[canvas_ratio]]/Table2[[#This Row],[tan_angle]]</f>
        <v>0.18885741265359102</v>
      </c>
      <c r="V1118" s="8">
        <f>0+RIGHT(TEXT(Table2[[#This Row],[ratio]],"0000/0000"),4)/Table2[[#This Row],[tan_angle_numer]]</f>
        <v>353</v>
      </c>
      <c r="W1118" s="9" t="b">
        <f>Table2[[#This Row],[multiplier]]=Table2[[#This Row],[multiplier_calc]]</f>
        <v>1</v>
      </c>
    </row>
    <row r="1119" spans="1:23" x14ac:dyDescent="0.25">
      <c r="A1119" s="1">
        <v>1</v>
      </c>
      <c r="B1119" s="1">
        <v>3.54</v>
      </c>
      <c r="C1119">
        <v>56.309932474</v>
      </c>
      <c r="D1119">
        <v>0</v>
      </c>
      <c r="E1119">
        <v>0</v>
      </c>
      <c r="F1119">
        <v>453.10130828500002</v>
      </c>
      <c r="G1119">
        <v>-5.5470019999999997E-3</v>
      </c>
      <c r="H1119">
        <v>0.360555128</v>
      </c>
      <c r="I1119">
        <v>-637.82202063</v>
      </c>
      <c r="J1119">
        <v>638.18257575799998</v>
      </c>
      <c r="K1119">
        <v>531</v>
      </c>
      <c r="L1119">
        <v>354</v>
      </c>
      <c r="M1119">
        <v>177</v>
      </c>
      <c r="N1119">
        <f>TAN(RADIANS(Table2[[#This Row],[angle]]))</f>
        <v>1.4999999999988534</v>
      </c>
      <c r="O1119">
        <f>0+LEFT(TEXT(Table2[[#This Row],[tan_angle]],"000/000"),3)</f>
        <v>3</v>
      </c>
      <c r="P1119">
        <f>0+RIGHT(TEXT(Table2[[#This Row],[tan_angle]],"000/000"),3)</f>
        <v>2</v>
      </c>
      <c r="Q1119" s="10">
        <f>Table2[[#This Row],[canvas_height]]/Table2[[#This Row],[canvas_width]]</f>
        <v>0.2824858757062147</v>
      </c>
      <c r="R1119">
        <f>0+LEFT(TEXT(Table2[[#This Row],[canvas_ratio]],"000/000"),3)</f>
        <v>50</v>
      </c>
      <c r="S1119" s="5" t="str">
        <f t="shared" si="17"/>
        <v>/</v>
      </c>
      <c r="T1119" s="4">
        <f>0+RIGHT(TEXT(Table2[[#This Row],[canvas_ratio]],"000/000"),3)</f>
        <v>177</v>
      </c>
      <c r="U1119" s="7">
        <f>Table2[[#This Row],[canvas_ratio]]/Table2[[#This Row],[tan_angle]]</f>
        <v>0.18832391713762042</v>
      </c>
      <c r="V1119" s="8">
        <f>0+RIGHT(TEXT(Table2[[#This Row],[ratio]],"0000/0000"),4)/Table2[[#This Row],[tan_angle_numer]]</f>
        <v>177</v>
      </c>
      <c r="W1119" s="9" t="b">
        <f>Table2[[#This Row],[multiplier]]=Table2[[#This Row],[multiplier_calc]]</f>
        <v>1</v>
      </c>
    </row>
    <row r="1120" spans="1:23" x14ac:dyDescent="0.25">
      <c r="A1120" s="1">
        <v>1</v>
      </c>
      <c r="B1120" s="1">
        <v>3.55</v>
      </c>
      <c r="C1120">
        <v>56.309932474</v>
      </c>
      <c r="D1120">
        <v>0</v>
      </c>
      <c r="E1120">
        <v>0</v>
      </c>
      <c r="F1120">
        <v>236.77377875900001</v>
      </c>
      <c r="G1120">
        <v>-1.3867505E-2</v>
      </c>
      <c r="H1120">
        <v>0.360555128</v>
      </c>
      <c r="I1120">
        <v>-255.63358543000001</v>
      </c>
      <c r="J1120">
        <v>255.994140558</v>
      </c>
      <c r="K1120">
        <v>213</v>
      </c>
      <c r="L1120">
        <v>142</v>
      </c>
      <c r="M1120">
        <v>71</v>
      </c>
      <c r="N1120">
        <f>TAN(RADIANS(Table2[[#This Row],[angle]]))</f>
        <v>1.4999999999988534</v>
      </c>
      <c r="O1120">
        <f>0+LEFT(TEXT(Table2[[#This Row],[tan_angle]],"000/000"),3)</f>
        <v>3</v>
      </c>
      <c r="P1120">
        <f>0+RIGHT(TEXT(Table2[[#This Row],[tan_angle]],"000/000"),3)</f>
        <v>2</v>
      </c>
      <c r="Q1120" s="10">
        <f>Table2[[#This Row],[canvas_height]]/Table2[[#This Row],[canvas_width]]</f>
        <v>0.28169014084507044</v>
      </c>
      <c r="R1120">
        <f>0+LEFT(TEXT(Table2[[#This Row],[canvas_ratio]],"000/000"),3)</f>
        <v>20</v>
      </c>
      <c r="S1120" s="5" t="str">
        <f t="shared" si="17"/>
        <v>/</v>
      </c>
      <c r="T1120" s="4">
        <f>0+RIGHT(TEXT(Table2[[#This Row],[canvas_ratio]],"000/000"),3)</f>
        <v>71</v>
      </c>
      <c r="U1120" s="7">
        <f>Table2[[#This Row],[canvas_ratio]]/Table2[[#This Row],[tan_angle]]</f>
        <v>0.18779342723019052</v>
      </c>
      <c r="V1120" s="8">
        <f>0+RIGHT(TEXT(Table2[[#This Row],[ratio]],"0000/0000"),4)/Table2[[#This Row],[tan_angle_numer]]</f>
        <v>71</v>
      </c>
      <c r="W1120" s="9" t="b">
        <f>Table2[[#This Row],[multiplier]]=Table2[[#This Row],[multiplier_calc]]</f>
        <v>1</v>
      </c>
    </row>
    <row r="1121" spans="1:23" x14ac:dyDescent="0.25">
      <c r="A1121" s="1">
        <v>1</v>
      </c>
      <c r="B1121" s="1">
        <v>3.56</v>
      </c>
      <c r="C1121">
        <v>56.309932474</v>
      </c>
      <c r="D1121">
        <v>0</v>
      </c>
      <c r="E1121">
        <v>0</v>
      </c>
      <c r="F1121">
        <v>19.237002804999999</v>
      </c>
      <c r="G1121">
        <v>-1.1094003999999999E-2</v>
      </c>
      <c r="H1121">
        <v>0.360555128</v>
      </c>
      <c r="I1121">
        <v>-320.53350838900002</v>
      </c>
      <c r="J1121">
        <v>320.89406351700001</v>
      </c>
      <c r="K1121">
        <v>267</v>
      </c>
      <c r="L1121">
        <v>178</v>
      </c>
      <c r="M1121">
        <v>89</v>
      </c>
      <c r="N1121">
        <f>TAN(RADIANS(Table2[[#This Row],[angle]]))</f>
        <v>1.4999999999988534</v>
      </c>
      <c r="O1121">
        <f>0+LEFT(TEXT(Table2[[#This Row],[tan_angle]],"000/000"),3)</f>
        <v>3</v>
      </c>
      <c r="P1121">
        <f>0+RIGHT(TEXT(Table2[[#This Row],[tan_angle]],"000/000"),3)</f>
        <v>2</v>
      </c>
      <c r="Q1121" s="10">
        <f>Table2[[#This Row],[canvas_height]]/Table2[[#This Row],[canvas_width]]</f>
        <v>0.2808988764044944</v>
      </c>
      <c r="R1121">
        <f>0+LEFT(TEXT(Table2[[#This Row],[canvas_ratio]],"000/000"),3)</f>
        <v>25</v>
      </c>
      <c r="S1121" s="5" t="str">
        <f t="shared" si="17"/>
        <v>/</v>
      </c>
      <c r="T1121" s="4">
        <f>0+RIGHT(TEXT(Table2[[#This Row],[canvas_ratio]],"000/000"),3)</f>
        <v>89</v>
      </c>
      <c r="U1121" s="7">
        <f>Table2[[#This Row],[canvas_ratio]]/Table2[[#This Row],[tan_angle]]</f>
        <v>0.18726591760313943</v>
      </c>
      <c r="V1121" s="8">
        <f>0+RIGHT(TEXT(Table2[[#This Row],[ratio]],"0000/0000"),4)/Table2[[#This Row],[tan_angle_numer]]</f>
        <v>89</v>
      </c>
      <c r="W1121" s="9" t="b">
        <f>Table2[[#This Row],[multiplier]]=Table2[[#This Row],[multiplier_calc]]</f>
        <v>1</v>
      </c>
    </row>
    <row r="1122" spans="1:23" x14ac:dyDescent="0.25">
      <c r="A1122" s="1">
        <v>1</v>
      </c>
      <c r="B1122" s="1">
        <v>3.57</v>
      </c>
      <c r="C1122">
        <v>56.309932474</v>
      </c>
      <c r="D1122">
        <v>0</v>
      </c>
      <c r="E1122">
        <v>0</v>
      </c>
      <c r="F1122">
        <v>199.50901957599999</v>
      </c>
      <c r="G1122">
        <v>-2.7735009999999998E-3</v>
      </c>
      <c r="H1122">
        <v>0.360555128</v>
      </c>
      <c r="I1122">
        <v>-1286.821250213</v>
      </c>
      <c r="J1122">
        <v>1287.181805341</v>
      </c>
      <c r="K1122">
        <v>1071</v>
      </c>
      <c r="L1122">
        <v>714</v>
      </c>
      <c r="M1122">
        <v>357</v>
      </c>
      <c r="N1122">
        <f>TAN(RADIANS(Table2[[#This Row],[angle]]))</f>
        <v>1.4999999999988534</v>
      </c>
      <c r="O1122">
        <f>0+LEFT(TEXT(Table2[[#This Row],[tan_angle]],"000/000"),3)</f>
        <v>3</v>
      </c>
      <c r="P1122">
        <f>0+RIGHT(TEXT(Table2[[#This Row],[tan_angle]],"000/000"),3)</f>
        <v>2</v>
      </c>
      <c r="Q1122" s="10">
        <f>Table2[[#This Row],[canvas_height]]/Table2[[#This Row],[canvas_width]]</f>
        <v>0.28011204481792717</v>
      </c>
      <c r="R1122">
        <f>0+LEFT(TEXT(Table2[[#This Row],[canvas_ratio]],"000/000"),3)</f>
        <v>100</v>
      </c>
      <c r="S1122" s="5" t="str">
        <f t="shared" si="17"/>
        <v>/</v>
      </c>
      <c r="T1122" s="4">
        <f>0+RIGHT(TEXT(Table2[[#This Row],[canvas_ratio]],"000/000"),3)</f>
        <v>357</v>
      </c>
      <c r="U1122" s="7">
        <f>Table2[[#This Row],[canvas_ratio]]/Table2[[#This Row],[tan_angle]]</f>
        <v>0.1867413632120942</v>
      </c>
      <c r="V1122" s="8">
        <f>0+RIGHT(TEXT(Table2[[#This Row],[ratio]],"0000/0000"),4)/Table2[[#This Row],[tan_angle_numer]]</f>
        <v>357</v>
      </c>
      <c r="W1122" s="9" t="b">
        <f>Table2[[#This Row],[multiplier]]=Table2[[#This Row],[multiplier_calc]]</f>
        <v>1</v>
      </c>
    </row>
    <row r="1123" spans="1:23" x14ac:dyDescent="0.25">
      <c r="A1123" s="1">
        <v>1</v>
      </c>
      <c r="B1123" s="1">
        <v>3.58</v>
      </c>
      <c r="C1123">
        <v>56.309932474</v>
      </c>
      <c r="D1123">
        <v>0</v>
      </c>
      <c r="E1123">
        <v>0</v>
      </c>
      <c r="F1123">
        <v>174.26461364599999</v>
      </c>
      <c r="G1123">
        <v>5.5470019999999997E-3</v>
      </c>
      <c r="H1123">
        <v>0.360555128</v>
      </c>
      <c r="I1123">
        <v>-645.03312318099995</v>
      </c>
      <c r="J1123">
        <v>645.39367830899994</v>
      </c>
      <c r="K1123">
        <v>537</v>
      </c>
      <c r="L1123">
        <v>358</v>
      </c>
      <c r="M1123">
        <v>179</v>
      </c>
      <c r="N1123">
        <f>TAN(RADIANS(Table2[[#This Row],[angle]]))</f>
        <v>1.4999999999988534</v>
      </c>
      <c r="O1123">
        <f>0+LEFT(TEXT(Table2[[#This Row],[tan_angle]],"000/000"),3)</f>
        <v>3</v>
      </c>
      <c r="P1123">
        <f>0+RIGHT(TEXT(Table2[[#This Row],[tan_angle]],"000/000"),3)</f>
        <v>2</v>
      </c>
      <c r="Q1123" s="10">
        <f>Table2[[#This Row],[canvas_height]]/Table2[[#This Row],[canvas_width]]</f>
        <v>0.27932960893854747</v>
      </c>
      <c r="R1123">
        <f>0+LEFT(TEXT(Table2[[#This Row],[canvas_ratio]],"000/000"),3)</f>
        <v>50</v>
      </c>
      <c r="S1123" s="5" t="str">
        <f t="shared" si="17"/>
        <v>/</v>
      </c>
      <c r="T1123" s="4">
        <f>0+RIGHT(TEXT(Table2[[#This Row],[canvas_ratio]],"000/000"),3)</f>
        <v>179</v>
      </c>
      <c r="U1123" s="7">
        <f>Table2[[#This Row],[canvas_ratio]]/Table2[[#This Row],[tan_angle]]</f>
        <v>0.18621973929250732</v>
      </c>
      <c r="V1123" s="8">
        <f>0+RIGHT(TEXT(Table2[[#This Row],[ratio]],"0000/0000"),4)/Table2[[#This Row],[tan_angle_numer]]</f>
        <v>179</v>
      </c>
      <c r="W1123" s="9" t="b">
        <f>Table2[[#This Row],[multiplier]]=Table2[[#This Row],[multiplier_calc]]</f>
        <v>1</v>
      </c>
    </row>
    <row r="1124" spans="1:23" x14ac:dyDescent="0.25">
      <c r="A1124" s="1">
        <v>1</v>
      </c>
      <c r="B1124" s="1">
        <v>3.59</v>
      </c>
      <c r="C1124">
        <v>56.309932474</v>
      </c>
      <c r="D1124">
        <v>0</v>
      </c>
      <c r="E1124">
        <v>0</v>
      </c>
      <c r="F1124">
        <v>84.131378760999993</v>
      </c>
      <c r="G1124">
        <v>-2.7735009999999998E-3</v>
      </c>
      <c r="H1124">
        <v>0.360555128</v>
      </c>
      <c r="I1124">
        <v>-1294.0323527640001</v>
      </c>
      <c r="J1124">
        <v>1294.392907892</v>
      </c>
      <c r="K1124">
        <v>1077</v>
      </c>
      <c r="L1124">
        <v>718</v>
      </c>
      <c r="M1124">
        <v>359</v>
      </c>
      <c r="N1124">
        <f>TAN(RADIANS(Table2[[#This Row],[angle]]))</f>
        <v>1.4999999999988534</v>
      </c>
      <c r="O1124">
        <f>0+LEFT(TEXT(Table2[[#This Row],[tan_angle]],"000/000"),3)</f>
        <v>3</v>
      </c>
      <c r="P1124">
        <f>0+RIGHT(TEXT(Table2[[#This Row],[tan_angle]],"000/000"),3)</f>
        <v>2</v>
      </c>
      <c r="Q1124" s="10">
        <f>Table2[[#This Row],[canvas_height]]/Table2[[#This Row],[canvas_width]]</f>
        <v>0.2785515320334262</v>
      </c>
      <c r="R1124">
        <f>0+LEFT(TEXT(Table2[[#This Row],[canvas_ratio]],"000/000"),3)</f>
        <v>100</v>
      </c>
      <c r="S1124" s="5" t="str">
        <f t="shared" si="17"/>
        <v>/</v>
      </c>
      <c r="T1124" s="4">
        <f>0+RIGHT(TEXT(Table2[[#This Row],[canvas_ratio]],"000/000"),3)</f>
        <v>359</v>
      </c>
      <c r="U1124" s="7">
        <f>Table2[[#This Row],[canvas_ratio]]/Table2[[#This Row],[tan_angle]]</f>
        <v>0.18570102135575942</v>
      </c>
      <c r="V1124" s="8">
        <f>0+RIGHT(TEXT(Table2[[#This Row],[ratio]],"0000/0000"),4)/Table2[[#This Row],[tan_angle_numer]]</f>
        <v>359</v>
      </c>
      <c r="W1124" s="9" t="b">
        <f>Table2[[#This Row],[multiplier]]=Table2[[#This Row],[multiplier_calc]]</f>
        <v>1</v>
      </c>
    </row>
    <row r="1125" spans="1:23" x14ac:dyDescent="0.25">
      <c r="A1125" s="1">
        <v>1</v>
      </c>
      <c r="B1125" s="1">
        <v>3.6</v>
      </c>
      <c r="C1125">
        <v>56.309932474</v>
      </c>
      <c r="D1125">
        <v>0</v>
      </c>
      <c r="E1125">
        <v>0</v>
      </c>
      <c r="F1125">
        <v>19.303566829000001</v>
      </c>
      <c r="G1125">
        <v>-0.110940039</v>
      </c>
      <c r="H1125">
        <v>0.360555128</v>
      </c>
      <c r="I1125">
        <v>-32.089406351999997</v>
      </c>
      <c r="J1125">
        <v>32.449961479999999</v>
      </c>
      <c r="K1125">
        <v>27</v>
      </c>
      <c r="L1125">
        <v>18</v>
      </c>
      <c r="M1125">
        <v>9</v>
      </c>
      <c r="N1125">
        <f>TAN(RADIANS(Table2[[#This Row],[angle]]))</f>
        <v>1.4999999999988534</v>
      </c>
      <c r="O1125">
        <f>0+LEFT(TEXT(Table2[[#This Row],[tan_angle]],"000/000"),3)</f>
        <v>3</v>
      </c>
      <c r="P1125">
        <f>0+RIGHT(TEXT(Table2[[#This Row],[tan_angle]],"000/000"),3)</f>
        <v>2</v>
      </c>
      <c r="Q1125" s="10">
        <f>Table2[[#This Row],[canvas_height]]/Table2[[#This Row],[canvas_width]]</f>
        <v>0.27777777777777779</v>
      </c>
      <c r="R1125">
        <f>0+LEFT(TEXT(Table2[[#This Row],[canvas_ratio]],"000/000"),3)</f>
        <v>5</v>
      </c>
      <c r="S1125" s="5" t="str">
        <f t="shared" si="17"/>
        <v>/</v>
      </c>
      <c r="T1125" s="4">
        <f>0+RIGHT(TEXT(Table2[[#This Row],[canvas_ratio]],"000/000"),3)</f>
        <v>18</v>
      </c>
      <c r="U1125" s="7">
        <f>Table2[[#This Row],[canvas_ratio]]/Table2[[#This Row],[tan_angle]]</f>
        <v>0.18518518518532676</v>
      </c>
      <c r="V1125" s="8">
        <f>0+RIGHT(TEXT(Table2[[#This Row],[ratio]],"0000/0000"),4)/Table2[[#This Row],[tan_angle_numer]]</f>
        <v>9</v>
      </c>
      <c r="W1125" s="9" t="b">
        <f>Table2[[#This Row],[multiplier]]=Table2[[#This Row],[multiplier_calc]]</f>
        <v>1</v>
      </c>
    </row>
    <row r="1126" spans="1:23" x14ac:dyDescent="0.25">
      <c r="A1126" s="1">
        <v>1</v>
      </c>
      <c r="B1126" s="1">
        <v>3.61</v>
      </c>
      <c r="C1126">
        <v>56.309932474</v>
      </c>
      <c r="D1126">
        <v>0</v>
      </c>
      <c r="E1126">
        <v>0</v>
      </c>
      <c r="F1126">
        <v>956.67478742399999</v>
      </c>
      <c r="G1126">
        <v>-2.7735009999999998E-3</v>
      </c>
      <c r="H1126">
        <v>0.360555128</v>
      </c>
      <c r="I1126">
        <v>-1301.2434553149999</v>
      </c>
      <c r="J1126">
        <v>1301.6040104430001</v>
      </c>
      <c r="K1126">
        <v>1083</v>
      </c>
      <c r="L1126">
        <v>722</v>
      </c>
      <c r="M1126">
        <v>361</v>
      </c>
      <c r="N1126">
        <f>TAN(RADIANS(Table2[[#This Row],[angle]]))</f>
        <v>1.4999999999988534</v>
      </c>
      <c r="O1126">
        <f>0+LEFT(TEXT(Table2[[#This Row],[tan_angle]],"000/000"),3)</f>
        <v>3</v>
      </c>
      <c r="P1126">
        <f>0+RIGHT(TEXT(Table2[[#This Row],[tan_angle]],"000/000"),3)</f>
        <v>2</v>
      </c>
      <c r="Q1126" s="10">
        <f>Table2[[#This Row],[canvas_height]]/Table2[[#This Row],[canvas_width]]</f>
        <v>0.2770083102493075</v>
      </c>
      <c r="R1126">
        <f>0+LEFT(TEXT(Table2[[#This Row],[canvas_ratio]],"000/000"),3)</f>
        <v>100</v>
      </c>
      <c r="S1126" s="5" t="str">
        <f t="shared" si="17"/>
        <v>/</v>
      </c>
      <c r="T1126" s="4">
        <f>0+RIGHT(TEXT(Table2[[#This Row],[canvas_ratio]],"000/000"),3)</f>
        <v>361</v>
      </c>
      <c r="U1126" s="7">
        <f>Table2[[#This Row],[canvas_ratio]]/Table2[[#This Row],[tan_angle]]</f>
        <v>0.18467220683301283</v>
      </c>
      <c r="V1126" s="8">
        <f>0+RIGHT(TEXT(Table2[[#This Row],[ratio]],"0000/0000"),4)/Table2[[#This Row],[tan_angle_numer]]</f>
        <v>361</v>
      </c>
      <c r="W1126" s="9" t="b">
        <f>Table2[[#This Row],[multiplier]]=Table2[[#This Row],[multiplier_calc]]</f>
        <v>1</v>
      </c>
    </row>
    <row r="1127" spans="1:23" x14ac:dyDescent="0.25">
      <c r="A1127" s="1">
        <v>1</v>
      </c>
      <c r="B1127" s="1">
        <v>3.62</v>
      </c>
      <c r="C1127">
        <v>56.309932474</v>
      </c>
      <c r="D1127">
        <v>0</v>
      </c>
      <c r="E1127">
        <v>0</v>
      </c>
      <c r="F1127">
        <v>45.674014157000002</v>
      </c>
      <c r="G1127">
        <v>-5.5470019999999997E-3</v>
      </c>
      <c r="H1127">
        <v>0.360555128</v>
      </c>
      <c r="I1127">
        <v>-652.24422573100003</v>
      </c>
      <c r="J1127">
        <v>652.60478085900002</v>
      </c>
      <c r="K1127">
        <v>543</v>
      </c>
      <c r="L1127">
        <v>362</v>
      </c>
      <c r="M1127">
        <v>181</v>
      </c>
      <c r="N1127">
        <f>TAN(RADIANS(Table2[[#This Row],[angle]]))</f>
        <v>1.4999999999988534</v>
      </c>
      <c r="O1127">
        <f>0+LEFT(TEXT(Table2[[#This Row],[tan_angle]],"000/000"),3)</f>
        <v>3</v>
      </c>
      <c r="P1127">
        <f>0+RIGHT(TEXT(Table2[[#This Row],[tan_angle]],"000/000"),3)</f>
        <v>2</v>
      </c>
      <c r="Q1127" s="10">
        <f>Table2[[#This Row],[canvas_height]]/Table2[[#This Row],[canvas_width]]</f>
        <v>0.27624309392265195</v>
      </c>
      <c r="R1127">
        <f>0+LEFT(TEXT(Table2[[#This Row],[canvas_ratio]],"000/000"),3)</f>
        <v>50</v>
      </c>
      <c r="S1127" s="5" t="str">
        <f t="shared" si="17"/>
        <v>/</v>
      </c>
      <c r="T1127" s="4">
        <f>0+RIGHT(TEXT(Table2[[#This Row],[canvas_ratio]],"000/000"),3)</f>
        <v>181</v>
      </c>
      <c r="U1127" s="7">
        <f>Table2[[#This Row],[canvas_ratio]]/Table2[[#This Row],[tan_angle]]</f>
        <v>0.18416206261524207</v>
      </c>
      <c r="V1127" s="8">
        <f>0+RIGHT(TEXT(Table2[[#This Row],[ratio]],"0000/0000"),4)/Table2[[#This Row],[tan_angle_numer]]</f>
        <v>181</v>
      </c>
      <c r="W1127" s="9" t="b">
        <f>Table2[[#This Row],[multiplier]]=Table2[[#This Row],[multiplier_calc]]</f>
        <v>1</v>
      </c>
    </row>
    <row r="1128" spans="1:23" x14ac:dyDescent="0.25">
      <c r="A1128" s="1">
        <v>1</v>
      </c>
      <c r="B1128" s="1">
        <v>3.63</v>
      </c>
      <c r="C1128">
        <v>56.309932474</v>
      </c>
      <c r="D1128">
        <v>0</v>
      </c>
      <c r="E1128">
        <v>0</v>
      </c>
      <c r="F1128">
        <v>58.892519833000001</v>
      </c>
      <c r="G1128">
        <v>-2.7735009999999998E-3</v>
      </c>
      <c r="H1128">
        <v>0.360555128</v>
      </c>
      <c r="I1128">
        <v>-1308.454557866</v>
      </c>
      <c r="J1128">
        <v>1308.8151129939999</v>
      </c>
      <c r="K1128">
        <v>1089</v>
      </c>
      <c r="L1128">
        <v>726</v>
      </c>
      <c r="M1128">
        <v>363</v>
      </c>
      <c r="N1128">
        <f>TAN(RADIANS(Table2[[#This Row],[angle]]))</f>
        <v>1.4999999999988534</v>
      </c>
      <c r="O1128">
        <f>0+LEFT(TEXT(Table2[[#This Row],[tan_angle]],"000/000"),3)</f>
        <v>3</v>
      </c>
      <c r="P1128">
        <f>0+RIGHT(TEXT(Table2[[#This Row],[tan_angle]],"000/000"),3)</f>
        <v>2</v>
      </c>
      <c r="Q1128" s="10">
        <f>Table2[[#This Row],[canvas_height]]/Table2[[#This Row],[canvas_width]]</f>
        <v>0.27548209366391185</v>
      </c>
      <c r="R1128">
        <f>0+LEFT(TEXT(Table2[[#This Row],[canvas_ratio]],"000/000"),3)</f>
        <v>100</v>
      </c>
      <c r="S1128" s="5" t="str">
        <f t="shared" si="17"/>
        <v>/</v>
      </c>
      <c r="T1128" s="4">
        <f>0+RIGHT(TEXT(Table2[[#This Row],[canvas_ratio]],"000/000"),3)</f>
        <v>363</v>
      </c>
      <c r="U1128" s="7">
        <f>Table2[[#This Row],[canvas_ratio]]/Table2[[#This Row],[tan_angle]]</f>
        <v>0.18365472910941497</v>
      </c>
      <c r="V1128" s="8">
        <f>0+RIGHT(TEXT(Table2[[#This Row],[ratio]],"0000/0000"),4)/Table2[[#This Row],[tan_angle_numer]]</f>
        <v>363</v>
      </c>
      <c r="W1128" s="9" t="b">
        <f>Table2[[#This Row],[multiplier]]=Table2[[#This Row],[multiplier_calc]]</f>
        <v>1</v>
      </c>
    </row>
    <row r="1129" spans="1:23" x14ac:dyDescent="0.25">
      <c r="A1129" s="1">
        <v>1</v>
      </c>
      <c r="B1129" s="1">
        <v>3.64</v>
      </c>
      <c r="C1129">
        <v>56.309932474</v>
      </c>
      <c r="D1129">
        <v>0</v>
      </c>
      <c r="E1129">
        <v>0</v>
      </c>
      <c r="F1129">
        <v>85.323984182999993</v>
      </c>
      <c r="G1129">
        <v>1.1094003999999999E-2</v>
      </c>
      <c r="H1129">
        <v>0.360555128</v>
      </c>
      <c r="I1129">
        <v>-327.74461093999997</v>
      </c>
      <c r="J1129">
        <v>328.10516606800002</v>
      </c>
      <c r="K1129">
        <v>273</v>
      </c>
      <c r="L1129">
        <v>182</v>
      </c>
      <c r="M1129">
        <v>91</v>
      </c>
      <c r="N1129">
        <f>TAN(RADIANS(Table2[[#This Row],[angle]]))</f>
        <v>1.4999999999988534</v>
      </c>
      <c r="O1129">
        <f>0+LEFT(TEXT(Table2[[#This Row],[tan_angle]],"000/000"),3)</f>
        <v>3</v>
      </c>
      <c r="P1129">
        <f>0+RIGHT(TEXT(Table2[[#This Row],[tan_angle]],"000/000"),3)</f>
        <v>2</v>
      </c>
      <c r="Q1129" s="10">
        <f>Table2[[#This Row],[canvas_height]]/Table2[[#This Row],[canvas_width]]</f>
        <v>0.27472527472527469</v>
      </c>
      <c r="R1129">
        <f>0+LEFT(TEXT(Table2[[#This Row],[canvas_ratio]],"000/000"),3)</f>
        <v>25</v>
      </c>
      <c r="S1129" s="5" t="str">
        <f t="shared" si="17"/>
        <v>/</v>
      </c>
      <c r="T1129" s="4">
        <f>0+RIGHT(TEXT(Table2[[#This Row],[canvas_ratio]],"000/000"),3)</f>
        <v>91</v>
      </c>
      <c r="U1129" s="7">
        <f>Table2[[#This Row],[canvas_ratio]]/Table2[[#This Row],[tan_angle]]</f>
        <v>0.18315018315032314</v>
      </c>
      <c r="V1129" s="8">
        <f>0+RIGHT(TEXT(Table2[[#This Row],[ratio]],"0000/0000"),4)/Table2[[#This Row],[tan_angle_numer]]</f>
        <v>91</v>
      </c>
      <c r="W1129" s="9" t="b">
        <f>Table2[[#This Row],[multiplier]]=Table2[[#This Row],[multiplier_calc]]</f>
        <v>1</v>
      </c>
    </row>
    <row r="1130" spans="1:23" x14ac:dyDescent="0.25">
      <c r="A1130" s="1">
        <v>1</v>
      </c>
      <c r="B1130" s="1">
        <v>3.65</v>
      </c>
      <c r="C1130">
        <v>56.309932474</v>
      </c>
      <c r="D1130">
        <v>0</v>
      </c>
      <c r="E1130">
        <v>0</v>
      </c>
      <c r="F1130">
        <v>125.001689219</v>
      </c>
      <c r="G1130">
        <v>-1.3867505E-2</v>
      </c>
      <c r="H1130">
        <v>0.360555128</v>
      </c>
      <c r="I1130">
        <v>-262.84468798099999</v>
      </c>
      <c r="J1130">
        <v>263.20524310899998</v>
      </c>
      <c r="K1130">
        <v>219</v>
      </c>
      <c r="L1130">
        <v>146</v>
      </c>
      <c r="M1130">
        <v>73</v>
      </c>
      <c r="N1130">
        <f>TAN(RADIANS(Table2[[#This Row],[angle]]))</f>
        <v>1.4999999999988534</v>
      </c>
      <c r="O1130">
        <f>0+LEFT(TEXT(Table2[[#This Row],[tan_angle]],"000/000"),3)</f>
        <v>3</v>
      </c>
      <c r="P1130">
        <f>0+RIGHT(TEXT(Table2[[#This Row],[tan_angle]],"000/000"),3)</f>
        <v>2</v>
      </c>
      <c r="Q1130" s="10">
        <f>Table2[[#This Row],[canvas_height]]/Table2[[#This Row],[canvas_width]]</f>
        <v>0.27397260273972601</v>
      </c>
      <c r="R1130">
        <f>0+LEFT(TEXT(Table2[[#This Row],[canvas_ratio]],"000/000"),3)</f>
        <v>20</v>
      </c>
      <c r="S1130" s="5" t="str">
        <f t="shared" si="17"/>
        <v>/</v>
      </c>
      <c r="T1130" s="4">
        <f>0+RIGHT(TEXT(Table2[[#This Row],[canvas_ratio]],"000/000"),3)</f>
        <v>73</v>
      </c>
      <c r="U1130" s="7">
        <f>Table2[[#This Row],[canvas_ratio]]/Table2[[#This Row],[tan_angle]]</f>
        <v>0.18264840182662362</v>
      </c>
      <c r="V1130" s="8">
        <f>0+RIGHT(TEXT(Table2[[#This Row],[ratio]],"0000/0000"),4)/Table2[[#This Row],[tan_angle_numer]]</f>
        <v>73</v>
      </c>
      <c r="W1130" s="9" t="b">
        <f>Table2[[#This Row],[multiplier]]=Table2[[#This Row],[multiplier_calc]]</f>
        <v>1</v>
      </c>
    </row>
    <row r="1131" spans="1:23" x14ac:dyDescent="0.25">
      <c r="A1131" s="1">
        <v>1</v>
      </c>
      <c r="B1131" s="1">
        <v>3.66</v>
      </c>
      <c r="C1131">
        <v>56.309932474</v>
      </c>
      <c r="D1131">
        <v>0</v>
      </c>
      <c r="E1131">
        <v>0</v>
      </c>
      <c r="F1131">
        <v>323.30146236799999</v>
      </c>
      <c r="G1131">
        <v>-5.5470019999999997E-3</v>
      </c>
      <c r="H1131">
        <v>0.360555128</v>
      </c>
      <c r="I1131">
        <v>-659.45532828199998</v>
      </c>
      <c r="J1131">
        <v>659.81588340999997</v>
      </c>
      <c r="K1131">
        <v>549</v>
      </c>
      <c r="L1131">
        <v>366</v>
      </c>
      <c r="M1131">
        <v>183</v>
      </c>
      <c r="N1131">
        <f>TAN(RADIANS(Table2[[#This Row],[angle]]))</f>
        <v>1.4999999999988534</v>
      </c>
      <c r="O1131">
        <f>0+LEFT(TEXT(Table2[[#This Row],[tan_angle]],"000/000"),3)</f>
        <v>3</v>
      </c>
      <c r="P1131">
        <f>0+RIGHT(TEXT(Table2[[#This Row],[tan_angle]],"000/000"),3)</f>
        <v>2</v>
      </c>
      <c r="Q1131" s="10">
        <f>Table2[[#This Row],[canvas_height]]/Table2[[#This Row],[canvas_width]]</f>
        <v>0.27322404371584696</v>
      </c>
      <c r="R1131">
        <f>0+LEFT(TEXT(Table2[[#This Row],[canvas_ratio]],"000/000"),3)</f>
        <v>50</v>
      </c>
      <c r="S1131" s="5" t="str">
        <f t="shared" si="17"/>
        <v>/</v>
      </c>
      <c r="T1131" s="4">
        <f>0+RIGHT(TEXT(Table2[[#This Row],[canvas_ratio]],"000/000"),3)</f>
        <v>183</v>
      </c>
      <c r="U1131" s="7">
        <f>Table2[[#This Row],[canvas_ratio]]/Table2[[#This Row],[tan_angle]]</f>
        <v>0.18214936247737054</v>
      </c>
      <c r="V1131" s="8">
        <f>0+RIGHT(TEXT(Table2[[#This Row],[ratio]],"0000/0000"),4)/Table2[[#This Row],[tan_angle_numer]]</f>
        <v>183</v>
      </c>
      <c r="W1131" s="9" t="b">
        <f>Table2[[#This Row],[multiplier]]=Table2[[#This Row],[multiplier_calc]]</f>
        <v>1</v>
      </c>
    </row>
    <row r="1132" spans="1:23" x14ac:dyDescent="0.25">
      <c r="A1132" s="1">
        <v>1</v>
      </c>
      <c r="B1132" s="1">
        <v>3.67</v>
      </c>
      <c r="C1132">
        <v>56.309932474</v>
      </c>
      <c r="D1132">
        <v>0</v>
      </c>
      <c r="E1132">
        <v>0</v>
      </c>
      <c r="F1132">
        <v>655.00663270899997</v>
      </c>
      <c r="G1132">
        <v>2.7735009999999998E-3</v>
      </c>
      <c r="H1132">
        <v>0.360555128</v>
      </c>
      <c r="I1132">
        <v>-1322.8767629680001</v>
      </c>
      <c r="J1132">
        <v>1323.2373180960001</v>
      </c>
      <c r="K1132">
        <v>1101</v>
      </c>
      <c r="L1132">
        <v>734</v>
      </c>
      <c r="M1132">
        <v>367</v>
      </c>
      <c r="N1132">
        <f>TAN(RADIANS(Table2[[#This Row],[angle]]))</f>
        <v>1.4999999999988534</v>
      </c>
      <c r="O1132">
        <f>0+LEFT(TEXT(Table2[[#This Row],[tan_angle]],"000/000"),3)</f>
        <v>3</v>
      </c>
      <c r="P1132">
        <f>0+RIGHT(TEXT(Table2[[#This Row],[tan_angle]],"000/000"),3)</f>
        <v>2</v>
      </c>
      <c r="Q1132" s="10">
        <f>Table2[[#This Row],[canvas_height]]/Table2[[#This Row],[canvas_width]]</f>
        <v>0.27247956403269757</v>
      </c>
      <c r="R1132">
        <f>0+LEFT(TEXT(Table2[[#This Row],[canvas_ratio]],"000/000"),3)</f>
        <v>100</v>
      </c>
      <c r="S1132" s="5" t="str">
        <f t="shared" si="17"/>
        <v>/</v>
      </c>
      <c r="T1132" s="4">
        <f>0+RIGHT(TEXT(Table2[[#This Row],[canvas_ratio]],"000/000"),3)</f>
        <v>367</v>
      </c>
      <c r="U1132" s="7">
        <f>Table2[[#This Row],[canvas_ratio]]/Table2[[#This Row],[tan_angle]]</f>
        <v>0.18165304268860391</v>
      </c>
      <c r="V1132" s="8">
        <f>0+RIGHT(TEXT(Table2[[#This Row],[ratio]],"0000/0000"),4)/Table2[[#This Row],[tan_angle_numer]]</f>
        <v>367</v>
      </c>
      <c r="W1132" s="9" t="b">
        <f>Table2[[#This Row],[multiplier]]=Table2[[#This Row],[multiplier_calc]]</f>
        <v>1</v>
      </c>
    </row>
    <row r="1133" spans="1:23" x14ac:dyDescent="0.25">
      <c r="A1133" s="1">
        <v>1</v>
      </c>
      <c r="B1133" s="1">
        <v>3.68</v>
      </c>
      <c r="C1133">
        <v>56.309932474</v>
      </c>
      <c r="D1133">
        <v>0</v>
      </c>
      <c r="E1133">
        <v>0</v>
      </c>
      <c r="F1133">
        <v>152.62021198900001</v>
      </c>
      <c r="G1133">
        <v>2.2188007999999999E-2</v>
      </c>
      <c r="H1133">
        <v>0.360555128</v>
      </c>
      <c r="I1133">
        <v>-165.49480354400001</v>
      </c>
      <c r="J1133">
        <v>165.85535867199999</v>
      </c>
      <c r="K1133">
        <v>138</v>
      </c>
      <c r="L1133">
        <v>92</v>
      </c>
      <c r="M1133">
        <v>46</v>
      </c>
      <c r="N1133">
        <f>TAN(RADIANS(Table2[[#This Row],[angle]]))</f>
        <v>1.4999999999988534</v>
      </c>
      <c r="O1133">
        <f>0+LEFT(TEXT(Table2[[#This Row],[tan_angle]],"000/000"),3)</f>
        <v>3</v>
      </c>
      <c r="P1133">
        <f>0+RIGHT(TEXT(Table2[[#This Row],[tan_angle]],"000/000"),3)</f>
        <v>2</v>
      </c>
      <c r="Q1133" s="10">
        <f>Table2[[#This Row],[canvas_height]]/Table2[[#This Row],[canvas_width]]</f>
        <v>0.27173913043478259</v>
      </c>
      <c r="R1133">
        <f>0+LEFT(TEXT(Table2[[#This Row],[canvas_ratio]],"000/000"),3)</f>
        <v>25</v>
      </c>
      <c r="S1133" s="5" t="str">
        <f t="shared" si="17"/>
        <v>/</v>
      </c>
      <c r="T1133" s="4">
        <f>0+RIGHT(TEXT(Table2[[#This Row],[canvas_ratio]],"000/000"),3)</f>
        <v>92</v>
      </c>
      <c r="U1133" s="7">
        <f>Table2[[#This Row],[canvas_ratio]]/Table2[[#This Row],[tan_angle]]</f>
        <v>0.18115942028999354</v>
      </c>
      <c r="V1133" s="8">
        <f>0+RIGHT(TEXT(Table2[[#This Row],[ratio]],"0000/0000"),4)/Table2[[#This Row],[tan_angle_numer]]</f>
        <v>46</v>
      </c>
      <c r="W1133" s="9" t="b">
        <f>Table2[[#This Row],[multiplier]]=Table2[[#This Row],[multiplier_calc]]</f>
        <v>1</v>
      </c>
    </row>
    <row r="1134" spans="1:23" x14ac:dyDescent="0.25">
      <c r="A1134" s="1">
        <v>1</v>
      </c>
      <c r="B1134" s="1">
        <v>3.69</v>
      </c>
      <c r="C1134">
        <v>56.309932474</v>
      </c>
      <c r="D1134">
        <v>0</v>
      </c>
      <c r="E1134">
        <v>0</v>
      </c>
      <c r="F1134">
        <v>286.04225018699998</v>
      </c>
      <c r="G1134">
        <v>-2.7735009999999998E-3</v>
      </c>
      <c r="H1134">
        <v>0.360555128</v>
      </c>
      <c r="I1134">
        <v>-1330.0878655189999</v>
      </c>
      <c r="J1134">
        <v>1330.4484206469999</v>
      </c>
      <c r="K1134">
        <v>1107</v>
      </c>
      <c r="L1134">
        <v>738</v>
      </c>
      <c r="M1134">
        <v>369</v>
      </c>
      <c r="N1134">
        <f>TAN(RADIANS(Table2[[#This Row],[angle]]))</f>
        <v>1.4999999999988534</v>
      </c>
      <c r="O1134">
        <f>0+LEFT(TEXT(Table2[[#This Row],[tan_angle]],"000/000"),3)</f>
        <v>3</v>
      </c>
      <c r="P1134">
        <f>0+RIGHT(TEXT(Table2[[#This Row],[tan_angle]],"000/000"),3)</f>
        <v>2</v>
      </c>
      <c r="Q1134" s="10">
        <f>Table2[[#This Row],[canvas_height]]/Table2[[#This Row],[canvas_width]]</f>
        <v>0.2710027100271003</v>
      </c>
      <c r="R1134">
        <f>0+LEFT(TEXT(Table2[[#This Row],[canvas_ratio]],"000/000"),3)</f>
        <v>100</v>
      </c>
      <c r="S1134" s="5" t="str">
        <f t="shared" si="17"/>
        <v>/</v>
      </c>
      <c r="T1134" s="4">
        <f>0+RIGHT(TEXT(Table2[[#This Row],[canvas_ratio]],"000/000"),3)</f>
        <v>369</v>
      </c>
      <c r="U1134" s="7">
        <f>Table2[[#This Row],[canvas_ratio]]/Table2[[#This Row],[tan_angle]]</f>
        <v>0.18066847335153832</v>
      </c>
      <c r="V1134" s="8">
        <f>0+RIGHT(TEXT(Table2[[#This Row],[ratio]],"0000/0000"),4)/Table2[[#This Row],[tan_angle_numer]]</f>
        <v>369</v>
      </c>
      <c r="W1134" s="9" t="b">
        <f>Table2[[#This Row],[multiplier]]=Table2[[#This Row],[multiplier_calc]]</f>
        <v>1</v>
      </c>
    </row>
    <row r="1135" spans="1:23" x14ac:dyDescent="0.25">
      <c r="A1135" s="1">
        <v>1</v>
      </c>
      <c r="B1135" s="1">
        <v>3.7</v>
      </c>
      <c r="C1135">
        <v>56.309932474</v>
      </c>
      <c r="D1135">
        <v>0</v>
      </c>
      <c r="E1135">
        <v>0</v>
      </c>
      <c r="F1135">
        <v>73.331365941000001</v>
      </c>
      <c r="G1135">
        <v>-2.7735010000000001E-2</v>
      </c>
      <c r="H1135">
        <v>0.360555128</v>
      </c>
      <c r="I1135">
        <v>-133.04484206500001</v>
      </c>
      <c r="J1135">
        <v>133.405397193</v>
      </c>
      <c r="K1135">
        <v>111</v>
      </c>
      <c r="L1135">
        <v>74</v>
      </c>
      <c r="M1135">
        <v>37</v>
      </c>
      <c r="N1135">
        <f>TAN(RADIANS(Table2[[#This Row],[angle]]))</f>
        <v>1.4999999999988534</v>
      </c>
      <c r="O1135">
        <f>0+LEFT(TEXT(Table2[[#This Row],[tan_angle]],"000/000"),3)</f>
        <v>3</v>
      </c>
      <c r="P1135">
        <f>0+RIGHT(TEXT(Table2[[#This Row],[tan_angle]],"000/000"),3)</f>
        <v>2</v>
      </c>
      <c r="Q1135" s="10">
        <f>Table2[[#This Row],[canvas_height]]/Table2[[#This Row],[canvas_width]]</f>
        <v>0.27027027027027023</v>
      </c>
      <c r="R1135">
        <f>0+LEFT(TEXT(Table2[[#This Row],[canvas_ratio]],"000/000"),3)</f>
        <v>10</v>
      </c>
      <c r="S1135" s="5" t="str">
        <f t="shared" si="17"/>
        <v>/</v>
      </c>
      <c r="T1135" s="4">
        <f>0+RIGHT(TEXT(Table2[[#This Row],[canvas_ratio]],"000/000"),3)</f>
        <v>37</v>
      </c>
      <c r="U1135" s="7">
        <f>Table2[[#This Row],[canvas_ratio]]/Table2[[#This Row],[tan_angle]]</f>
        <v>0.18018018018031789</v>
      </c>
      <c r="V1135" s="8">
        <f>0+RIGHT(TEXT(Table2[[#This Row],[ratio]],"0000/0000"),4)/Table2[[#This Row],[tan_angle_numer]]</f>
        <v>37</v>
      </c>
      <c r="W1135" s="9" t="b">
        <f>Table2[[#This Row],[multiplier]]=Table2[[#This Row],[multiplier_calc]]</f>
        <v>1</v>
      </c>
    </row>
    <row r="1136" spans="1:23" x14ac:dyDescent="0.25">
      <c r="A1136" s="1">
        <v>1</v>
      </c>
      <c r="B1136" s="1">
        <v>3.71</v>
      </c>
      <c r="C1136">
        <v>56.309932474</v>
      </c>
      <c r="D1136">
        <v>0</v>
      </c>
      <c r="E1136">
        <v>0</v>
      </c>
      <c r="F1136">
        <v>1183.824517778</v>
      </c>
      <c r="G1136">
        <v>-2.7735009999999998E-3</v>
      </c>
      <c r="H1136">
        <v>0.360555128</v>
      </c>
      <c r="I1136">
        <v>-1337.29896807</v>
      </c>
      <c r="J1136">
        <v>1337.659523198</v>
      </c>
      <c r="K1136">
        <v>1113</v>
      </c>
      <c r="L1136">
        <v>742</v>
      </c>
      <c r="M1136">
        <v>371</v>
      </c>
      <c r="N1136">
        <f>TAN(RADIANS(Table2[[#This Row],[angle]]))</f>
        <v>1.4999999999988534</v>
      </c>
      <c r="O1136">
        <f>0+LEFT(TEXT(Table2[[#This Row],[tan_angle]],"000/000"),3)</f>
        <v>3</v>
      </c>
      <c r="P1136">
        <f>0+RIGHT(TEXT(Table2[[#This Row],[tan_angle]],"000/000"),3)</f>
        <v>2</v>
      </c>
      <c r="Q1136" s="10">
        <f>Table2[[#This Row],[canvas_height]]/Table2[[#This Row],[canvas_width]]</f>
        <v>0.26954177897574122</v>
      </c>
      <c r="R1136">
        <f>0+LEFT(TEXT(Table2[[#This Row],[canvas_ratio]],"000/000"),3)</f>
        <v>100</v>
      </c>
      <c r="S1136" s="5" t="str">
        <f t="shared" si="17"/>
        <v>/</v>
      </c>
      <c r="T1136" s="4">
        <f>0+RIGHT(TEXT(Table2[[#This Row],[canvas_ratio]],"000/000"),3)</f>
        <v>371</v>
      </c>
      <c r="U1136" s="7">
        <f>Table2[[#This Row],[canvas_ratio]]/Table2[[#This Row],[tan_angle]]</f>
        <v>0.17969451931729818</v>
      </c>
      <c r="V1136" s="8">
        <f>0+RIGHT(TEXT(Table2[[#This Row],[ratio]],"0000/0000"),4)/Table2[[#This Row],[tan_angle_numer]]</f>
        <v>371</v>
      </c>
      <c r="W1136" s="9" t="b">
        <f>Table2[[#This Row],[multiplier]]=Table2[[#This Row],[multiplier_calc]]</f>
        <v>1</v>
      </c>
    </row>
    <row r="1137" spans="1:23" x14ac:dyDescent="0.25">
      <c r="A1137" s="1">
        <v>1</v>
      </c>
      <c r="B1137" s="1">
        <v>3.72</v>
      </c>
      <c r="C1137">
        <v>56.309932474</v>
      </c>
      <c r="D1137">
        <v>0</v>
      </c>
      <c r="E1137">
        <v>0</v>
      </c>
      <c r="F1137">
        <v>127.403541069</v>
      </c>
      <c r="G1137">
        <v>-1.1094003999999999E-2</v>
      </c>
      <c r="H1137">
        <v>0.360555128</v>
      </c>
      <c r="I1137">
        <v>-334.95571349099998</v>
      </c>
      <c r="J1137">
        <v>335.31626861900003</v>
      </c>
      <c r="K1137">
        <v>279</v>
      </c>
      <c r="L1137">
        <v>186</v>
      </c>
      <c r="M1137">
        <v>93</v>
      </c>
      <c r="N1137">
        <f>TAN(RADIANS(Table2[[#This Row],[angle]]))</f>
        <v>1.4999999999988534</v>
      </c>
      <c r="O1137">
        <f>0+LEFT(TEXT(Table2[[#This Row],[tan_angle]],"000/000"),3)</f>
        <v>3</v>
      </c>
      <c r="P1137">
        <f>0+RIGHT(TEXT(Table2[[#This Row],[tan_angle]],"000/000"),3)</f>
        <v>2</v>
      </c>
      <c r="Q1137" s="10">
        <f>Table2[[#This Row],[canvas_height]]/Table2[[#This Row],[canvas_width]]</f>
        <v>0.26881720430107525</v>
      </c>
      <c r="R1137">
        <f>0+LEFT(TEXT(Table2[[#This Row],[canvas_ratio]],"000/000"),3)</f>
        <v>25</v>
      </c>
      <c r="S1137" s="5" t="str">
        <f t="shared" si="17"/>
        <v>/</v>
      </c>
      <c r="T1137" s="4">
        <f>0+RIGHT(TEXT(Table2[[#This Row],[canvas_ratio]],"000/000"),3)</f>
        <v>93</v>
      </c>
      <c r="U1137" s="7">
        <f>Table2[[#This Row],[canvas_ratio]]/Table2[[#This Row],[tan_angle]]</f>
        <v>0.17921146953418715</v>
      </c>
      <c r="V1137" s="8">
        <f>0+RIGHT(TEXT(Table2[[#This Row],[ratio]],"0000/0000"),4)/Table2[[#This Row],[tan_angle_numer]]</f>
        <v>93</v>
      </c>
      <c r="W1137" s="9" t="b">
        <f>Table2[[#This Row],[multiplier]]=Table2[[#This Row],[multiplier_calc]]</f>
        <v>1</v>
      </c>
    </row>
    <row r="1138" spans="1:23" x14ac:dyDescent="0.25">
      <c r="A1138" s="1">
        <v>1</v>
      </c>
      <c r="B1138" s="1">
        <v>3.73</v>
      </c>
      <c r="C1138">
        <v>56.309932474</v>
      </c>
      <c r="D1138">
        <v>0</v>
      </c>
      <c r="E1138">
        <v>0</v>
      </c>
      <c r="F1138">
        <v>531.21973691899996</v>
      </c>
      <c r="G1138">
        <v>-2.7735009999999998E-3</v>
      </c>
      <c r="H1138">
        <v>0.360555128</v>
      </c>
      <c r="I1138">
        <v>-1344.5100706210001</v>
      </c>
      <c r="J1138">
        <v>1344.8706257490001</v>
      </c>
      <c r="K1138">
        <v>1119</v>
      </c>
      <c r="L1138">
        <v>746</v>
      </c>
      <c r="M1138">
        <v>373</v>
      </c>
      <c r="N1138">
        <f>TAN(RADIANS(Table2[[#This Row],[angle]]))</f>
        <v>1.4999999999988534</v>
      </c>
      <c r="O1138">
        <f>0+LEFT(TEXT(Table2[[#This Row],[tan_angle]],"000/000"),3)</f>
        <v>3</v>
      </c>
      <c r="P1138">
        <f>0+RIGHT(TEXT(Table2[[#This Row],[tan_angle]],"000/000"),3)</f>
        <v>2</v>
      </c>
      <c r="Q1138" s="10">
        <f>Table2[[#This Row],[canvas_height]]/Table2[[#This Row],[canvas_width]]</f>
        <v>0.26809651474530832</v>
      </c>
      <c r="R1138">
        <f>0+LEFT(TEXT(Table2[[#This Row],[canvas_ratio]],"000/000"),3)</f>
        <v>100</v>
      </c>
      <c r="S1138" s="5" t="str">
        <f t="shared" si="17"/>
        <v>/</v>
      </c>
      <c r="T1138" s="4">
        <f>0+RIGHT(TEXT(Table2[[#This Row],[canvas_ratio]],"000/000"),3)</f>
        <v>373</v>
      </c>
      <c r="U1138" s="7">
        <f>Table2[[#This Row],[canvas_ratio]]/Table2[[#This Row],[tan_angle]]</f>
        <v>0.17873100983034218</v>
      </c>
      <c r="V1138" s="8">
        <f>0+RIGHT(TEXT(Table2[[#This Row],[ratio]],"0000/0000"),4)/Table2[[#This Row],[tan_angle_numer]]</f>
        <v>373</v>
      </c>
      <c r="W1138" s="9" t="b">
        <f>Table2[[#This Row],[multiplier]]=Table2[[#This Row],[multiplier_calc]]</f>
        <v>1</v>
      </c>
    </row>
    <row r="1139" spans="1:23" x14ac:dyDescent="0.25">
      <c r="A1139" s="1">
        <v>1</v>
      </c>
      <c r="B1139" s="1">
        <v>3.74</v>
      </c>
      <c r="C1139">
        <v>56.309932474</v>
      </c>
      <c r="D1139">
        <v>0</v>
      </c>
      <c r="E1139">
        <v>0</v>
      </c>
      <c r="F1139">
        <v>276.429295787</v>
      </c>
      <c r="G1139">
        <v>-5.5470019999999997E-3</v>
      </c>
      <c r="H1139">
        <v>0.360555128</v>
      </c>
      <c r="I1139">
        <v>-673.877533384</v>
      </c>
      <c r="J1139">
        <v>674.23808851199999</v>
      </c>
      <c r="K1139">
        <v>561</v>
      </c>
      <c r="L1139">
        <v>374</v>
      </c>
      <c r="M1139">
        <v>187</v>
      </c>
      <c r="N1139">
        <f>TAN(RADIANS(Table2[[#This Row],[angle]]))</f>
        <v>1.4999999999988534</v>
      </c>
      <c r="O1139">
        <f>0+LEFT(TEXT(Table2[[#This Row],[tan_angle]],"000/000"),3)</f>
        <v>3</v>
      </c>
      <c r="P1139">
        <f>0+RIGHT(TEXT(Table2[[#This Row],[tan_angle]],"000/000"),3)</f>
        <v>2</v>
      </c>
      <c r="Q1139" s="10">
        <f>Table2[[#This Row],[canvas_height]]/Table2[[#This Row],[canvas_width]]</f>
        <v>0.26737967914438499</v>
      </c>
      <c r="R1139">
        <f>0+LEFT(TEXT(Table2[[#This Row],[canvas_ratio]],"000/000"),3)</f>
        <v>50</v>
      </c>
      <c r="S1139" s="5" t="str">
        <f t="shared" si="17"/>
        <v>/</v>
      </c>
      <c r="T1139" s="4">
        <f>0+RIGHT(TEXT(Table2[[#This Row],[canvas_ratio]],"000/000"),3)</f>
        <v>187</v>
      </c>
      <c r="U1139" s="7">
        <f>Table2[[#This Row],[canvas_ratio]]/Table2[[#This Row],[tan_angle]]</f>
        <v>0.17825311942972624</v>
      </c>
      <c r="V1139" s="8">
        <f>0+RIGHT(TEXT(Table2[[#This Row],[ratio]],"0000/0000"),4)/Table2[[#This Row],[tan_angle_numer]]</f>
        <v>187</v>
      </c>
      <c r="W1139" s="9" t="b">
        <f>Table2[[#This Row],[multiplier]]=Table2[[#This Row],[multiplier_calc]]</f>
        <v>1</v>
      </c>
    </row>
    <row r="1140" spans="1:23" x14ac:dyDescent="0.25">
      <c r="A1140" s="1">
        <v>1</v>
      </c>
      <c r="B1140" s="1">
        <v>3.75</v>
      </c>
      <c r="C1140">
        <v>56.309932474</v>
      </c>
      <c r="D1140">
        <v>0</v>
      </c>
      <c r="E1140">
        <v>0</v>
      </c>
      <c r="F1140">
        <v>33.698036921000003</v>
      </c>
      <c r="G1140">
        <v>-6.9337524999999997E-2</v>
      </c>
      <c r="H1140">
        <v>0.360555128</v>
      </c>
      <c r="I1140">
        <v>-53.722714003999997</v>
      </c>
      <c r="J1140">
        <v>54.083269131999998</v>
      </c>
      <c r="K1140">
        <v>45</v>
      </c>
      <c r="L1140">
        <v>30</v>
      </c>
      <c r="M1140">
        <v>15</v>
      </c>
      <c r="N1140">
        <f>TAN(RADIANS(Table2[[#This Row],[angle]]))</f>
        <v>1.4999999999988534</v>
      </c>
      <c r="O1140">
        <f>0+LEFT(TEXT(Table2[[#This Row],[tan_angle]],"000/000"),3)</f>
        <v>3</v>
      </c>
      <c r="P1140">
        <f>0+RIGHT(TEXT(Table2[[#This Row],[tan_angle]],"000/000"),3)</f>
        <v>2</v>
      </c>
      <c r="Q1140" s="10">
        <f>Table2[[#This Row],[canvas_height]]/Table2[[#This Row],[canvas_width]]</f>
        <v>0.26666666666666666</v>
      </c>
      <c r="R1140">
        <f>0+LEFT(TEXT(Table2[[#This Row],[canvas_ratio]],"000/000"),3)</f>
        <v>4</v>
      </c>
      <c r="S1140" s="5" t="str">
        <f t="shared" si="17"/>
        <v>/</v>
      </c>
      <c r="T1140" s="4">
        <f>0+RIGHT(TEXT(Table2[[#This Row],[canvas_ratio]],"000/000"),3)</f>
        <v>15</v>
      </c>
      <c r="U1140" s="7">
        <f>Table2[[#This Row],[canvas_ratio]]/Table2[[#This Row],[tan_angle]]</f>
        <v>0.17777777777791368</v>
      </c>
      <c r="V1140" s="8">
        <f>0+RIGHT(TEXT(Table2[[#This Row],[ratio]],"0000/0000"),4)/Table2[[#This Row],[tan_angle_numer]]</f>
        <v>15</v>
      </c>
      <c r="W1140" s="9" t="b">
        <f>Table2[[#This Row],[multiplier]]=Table2[[#This Row],[multiplier_calc]]</f>
        <v>1</v>
      </c>
    </row>
    <row r="1141" spans="1:23" x14ac:dyDescent="0.25">
      <c r="A1141" s="1">
        <v>1</v>
      </c>
      <c r="B1141" s="1">
        <v>3.76</v>
      </c>
      <c r="C1141">
        <v>56.309932474</v>
      </c>
      <c r="D1141">
        <v>0</v>
      </c>
      <c r="E1141">
        <v>0</v>
      </c>
      <c r="F1141">
        <v>74.529518365000001</v>
      </c>
      <c r="G1141">
        <v>-2.2188007999999999E-2</v>
      </c>
      <c r="H1141">
        <v>0.360555128</v>
      </c>
      <c r="I1141">
        <v>-169.10035481899999</v>
      </c>
      <c r="J1141">
        <v>169.460909947</v>
      </c>
      <c r="K1141">
        <v>141</v>
      </c>
      <c r="L1141">
        <v>94</v>
      </c>
      <c r="M1141">
        <v>47</v>
      </c>
      <c r="N1141">
        <f>TAN(RADIANS(Table2[[#This Row],[angle]]))</f>
        <v>1.4999999999988534</v>
      </c>
      <c r="O1141">
        <f>0+LEFT(TEXT(Table2[[#This Row],[tan_angle]],"000/000"),3)</f>
        <v>3</v>
      </c>
      <c r="P1141">
        <f>0+RIGHT(TEXT(Table2[[#This Row],[tan_angle]],"000/000"),3)</f>
        <v>2</v>
      </c>
      <c r="Q1141" s="10">
        <f>Table2[[#This Row],[canvas_height]]/Table2[[#This Row],[canvas_width]]</f>
        <v>0.26595744680851063</v>
      </c>
      <c r="R1141">
        <f>0+LEFT(TEXT(Table2[[#This Row],[canvas_ratio]],"000/000"),3)</f>
        <v>25</v>
      </c>
      <c r="S1141" s="5" t="str">
        <f t="shared" si="17"/>
        <v>/</v>
      </c>
      <c r="T1141" s="4">
        <f>0+RIGHT(TEXT(Table2[[#This Row],[canvas_ratio]],"000/000"),3)</f>
        <v>94</v>
      </c>
      <c r="U1141" s="7">
        <f>Table2[[#This Row],[canvas_ratio]]/Table2[[#This Row],[tan_angle]]</f>
        <v>0.17730496453914263</v>
      </c>
      <c r="V1141" s="8">
        <f>0+RIGHT(TEXT(Table2[[#This Row],[ratio]],"0000/0000"),4)/Table2[[#This Row],[tan_angle_numer]]</f>
        <v>47</v>
      </c>
      <c r="W1141" s="9" t="b">
        <f>Table2[[#This Row],[multiplier]]=Table2[[#This Row],[multiplier_calc]]</f>
        <v>1</v>
      </c>
    </row>
    <row r="1142" spans="1:23" x14ac:dyDescent="0.25">
      <c r="A1142" s="1">
        <v>1</v>
      </c>
      <c r="B1142" s="1">
        <v>3.77</v>
      </c>
      <c r="C1142">
        <v>56.309932474</v>
      </c>
      <c r="D1142">
        <v>0</v>
      </c>
      <c r="E1142">
        <v>0</v>
      </c>
      <c r="F1142">
        <v>1162.191210125</v>
      </c>
      <c r="G1142">
        <v>-2.7735009999999998E-3</v>
      </c>
      <c r="H1142">
        <v>0.360555128</v>
      </c>
      <c r="I1142">
        <v>-1358.932275722</v>
      </c>
      <c r="J1142">
        <v>1359.29283085</v>
      </c>
      <c r="K1142">
        <v>1131</v>
      </c>
      <c r="L1142">
        <v>754</v>
      </c>
      <c r="M1142">
        <v>377</v>
      </c>
      <c r="N1142">
        <f>TAN(RADIANS(Table2[[#This Row],[angle]]))</f>
        <v>1.4999999999988534</v>
      </c>
      <c r="O1142">
        <f>0+LEFT(TEXT(Table2[[#This Row],[tan_angle]],"000/000"),3)</f>
        <v>3</v>
      </c>
      <c r="P1142">
        <f>0+RIGHT(TEXT(Table2[[#This Row],[tan_angle]],"000/000"),3)</f>
        <v>2</v>
      </c>
      <c r="Q1142" s="10">
        <f>Table2[[#This Row],[canvas_height]]/Table2[[#This Row],[canvas_width]]</f>
        <v>0.26525198938992045</v>
      </c>
      <c r="R1142">
        <f>0+LEFT(TEXT(Table2[[#This Row],[canvas_ratio]],"000/000"),3)</f>
        <v>100</v>
      </c>
      <c r="S1142" s="5" t="str">
        <f t="shared" si="17"/>
        <v>/</v>
      </c>
      <c r="T1142" s="4">
        <f>0+RIGHT(TEXT(Table2[[#This Row],[canvas_ratio]],"000/000"),3)</f>
        <v>377</v>
      </c>
      <c r="U1142" s="7">
        <f>Table2[[#This Row],[canvas_ratio]]/Table2[[#This Row],[tan_angle]]</f>
        <v>0.17683465959341549</v>
      </c>
      <c r="V1142" s="8">
        <f>0+RIGHT(TEXT(Table2[[#This Row],[ratio]],"0000/0000"),4)/Table2[[#This Row],[tan_angle_numer]]</f>
        <v>377</v>
      </c>
      <c r="W1142" s="9" t="b">
        <f>Table2[[#This Row],[multiplier]]=Table2[[#This Row],[multiplier_calc]]</f>
        <v>1</v>
      </c>
    </row>
    <row r="1143" spans="1:23" x14ac:dyDescent="0.25">
      <c r="A1143" s="1">
        <v>1</v>
      </c>
      <c r="B1143" s="1">
        <v>3.78</v>
      </c>
      <c r="C1143">
        <v>56.309932474</v>
      </c>
      <c r="D1143">
        <v>0</v>
      </c>
      <c r="E1143">
        <v>0</v>
      </c>
      <c r="F1143">
        <v>20.435155228999999</v>
      </c>
      <c r="G1143">
        <v>-5.5470019999999997E-3</v>
      </c>
      <c r="H1143">
        <v>0.360555128</v>
      </c>
      <c r="I1143">
        <v>-681.08863593499996</v>
      </c>
      <c r="J1143">
        <v>681.44919106299994</v>
      </c>
      <c r="K1143">
        <v>567</v>
      </c>
      <c r="L1143">
        <v>378</v>
      </c>
      <c r="M1143">
        <v>189</v>
      </c>
      <c r="N1143">
        <f>TAN(RADIANS(Table2[[#This Row],[angle]]))</f>
        <v>1.4999999999988534</v>
      </c>
      <c r="O1143">
        <f>0+LEFT(TEXT(Table2[[#This Row],[tan_angle]],"000/000"),3)</f>
        <v>3</v>
      </c>
      <c r="P1143">
        <f>0+RIGHT(TEXT(Table2[[#This Row],[tan_angle]],"000/000"),3)</f>
        <v>2</v>
      </c>
      <c r="Q1143" s="10">
        <f>Table2[[#This Row],[canvas_height]]/Table2[[#This Row],[canvas_width]]</f>
        <v>0.26455026455026459</v>
      </c>
      <c r="R1143">
        <f>0+LEFT(TEXT(Table2[[#This Row],[canvas_ratio]],"000/000"),3)</f>
        <v>50</v>
      </c>
      <c r="S1143" s="5" t="str">
        <f t="shared" si="17"/>
        <v>/</v>
      </c>
      <c r="T1143" s="4">
        <f>0+RIGHT(TEXT(Table2[[#This Row],[canvas_ratio]],"000/000"),3)</f>
        <v>189</v>
      </c>
      <c r="U1143" s="7">
        <f>Table2[[#This Row],[canvas_ratio]]/Table2[[#This Row],[tan_angle]]</f>
        <v>0.17636684303364455</v>
      </c>
      <c r="V1143" s="8">
        <f>0+RIGHT(TEXT(Table2[[#This Row],[ratio]],"0000/0000"),4)/Table2[[#This Row],[tan_angle_numer]]</f>
        <v>189</v>
      </c>
      <c r="W1143" s="9" t="b">
        <f>Table2[[#This Row],[multiplier]]=Table2[[#This Row],[multiplier_calc]]</f>
        <v>1</v>
      </c>
    </row>
    <row r="1144" spans="1:23" x14ac:dyDescent="0.25">
      <c r="A1144" s="1">
        <v>1</v>
      </c>
      <c r="B1144" s="1">
        <v>3.79</v>
      </c>
      <c r="C1144">
        <v>56.309932474</v>
      </c>
      <c r="D1144">
        <v>0</v>
      </c>
      <c r="E1144">
        <v>0</v>
      </c>
      <c r="F1144">
        <v>498.76977543999999</v>
      </c>
      <c r="G1144">
        <v>-2.7735009999999998E-3</v>
      </c>
      <c r="H1144">
        <v>0.360555128</v>
      </c>
      <c r="I1144">
        <v>-1366.1433782730001</v>
      </c>
      <c r="J1144">
        <v>1366.503933401</v>
      </c>
      <c r="K1144">
        <v>1137</v>
      </c>
      <c r="L1144">
        <v>758</v>
      </c>
      <c r="M1144">
        <v>379</v>
      </c>
      <c r="N1144">
        <f>TAN(RADIANS(Table2[[#This Row],[angle]]))</f>
        <v>1.4999999999988534</v>
      </c>
      <c r="O1144">
        <f>0+LEFT(TEXT(Table2[[#This Row],[tan_angle]],"000/000"),3)</f>
        <v>3</v>
      </c>
      <c r="P1144">
        <f>0+RIGHT(TEXT(Table2[[#This Row],[tan_angle]],"000/000"),3)</f>
        <v>2</v>
      </c>
      <c r="Q1144" s="10">
        <f>Table2[[#This Row],[canvas_height]]/Table2[[#This Row],[canvas_width]]</f>
        <v>0.26385224274406333</v>
      </c>
      <c r="R1144">
        <f>0+LEFT(TEXT(Table2[[#This Row],[canvas_ratio]],"000/000"),3)</f>
        <v>100</v>
      </c>
      <c r="S1144" s="5" t="str">
        <f t="shared" si="17"/>
        <v>/</v>
      </c>
      <c r="T1144" s="4">
        <f>0+RIGHT(TEXT(Table2[[#This Row],[canvas_ratio]],"000/000"),3)</f>
        <v>379</v>
      </c>
      <c r="U1144" s="7">
        <f>Table2[[#This Row],[canvas_ratio]]/Table2[[#This Row],[tan_angle]]</f>
        <v>0.17590149516284334</v>
      </c>
      <c r="V1144" s="8">
        <f>0+RIGHT(TEXT(Table2[[#This Row],[ratio]],"0000/0000"),4)/Table2[[#This Row],[tan_angle_numer]]</f>
        <v>379</v>
      </c>
      <c r="W1144" s="9" t="b">
        <f>Table2[[#This Row],[multiplier]]=Table2[[#This Row],[multiplier_calc]]</f>
        <v>1</v>
      </c>
    </row>
    <row r="1145" spans="1:23" x14ac:dyDescent="0.25">
      <c r="A1145" s="1">
        <v>1</v>
      </c>
      <c r="B1145" s="1">
        <v>3.8</v>
      </c>
      <c r="C1145">
        <v>56.309932474</v>
      </c>
      <c r="D1145">
        <v>0</v>
      </c>
      <c r="E1145">
        <v>0</v>
      </c>
      <c r="F1145">
        <v>20.468437241</v>
      </c>
      <c r="G1145">
        <v>-5.5470020000000002E-2</v>
      </c>
      <c r="H1145">
        <v>0.360555128</v>
      </c>
      <c r="I1145">
        <v>-68.144919106000003</v>
      </c>
      <c r="J1145">
        <v>68.505474234000005</v>
      </c>
      <c r="K1145">
        <v>57</v>
      </c>
      <c r="L1145">
        <v>38</v>
      </c>
      <c r="M1145">
        <v>19</v>
      </c>
      <c r="N1145">
        <f>TAN(RADIANS(Table2[[#This Row],[angle]]))</f>
        <v>1.4999999999988534</v>
      </c>
      <c r="O1145">
        <f>0+LEFT(TEXT(Table2[[#This Row],[tan_angle]],"000/000"),3)</f>
        <v>3</v>
      </c>
      <c r="P1145">
        <f>0+RIGHT(TEXT(Table2[[#This Row],[tan_angle]],"000/000"),3)</f>
        <v>2</v>
      </c>
      <c r="Q1145" s="10">
        <f>Table2[[#This Row],[canvas_height]]/Table2[[#This Row],[canvas_width]]</f>
        <v>0.26315789473684209</v>
      </c>
      <c r="R1145">
        <f>0+LEFT(TEXT(Table2[[#This Row],[canvas_ratio]],"000/000"),3)</f>
        <v>5</v>
      </c>
      <c r="S1145" s="5" t="str">
        <f t="shared" ref="S1145:S1205" si="18">"/"</f>
        <v>/</v>
      </c>
      <c r="T1145" s="4">
        <f>0+RIGHT(TEXT(Table2[[#This Row],[canvas_ratio]],"000/000"),3)</f>
        <v>19</v>
      </c>
      <c r="U1145" s="7">
        <f>Table2[[#This Row],[canvas_ratio]]/Table2[[#This Row],[tan_angle]]</f>
        <v>0.17543859649136218</v>
      </c>
      <c r="V1145" s="8">
        <f>0+RIGHT(TEXT(Table2[[#This Row],[ratio]],"0000/0000"),4)/Table2[[#This Row],[tan_angle_numer]]</f>
        <v>19</v>
      </c>
      <c r="W1145" s="9" t="b">
        <f>Table2[[#This Row],[multiplier]]=Table2[[#This Row],[multiplier_calc]]</f>
        <v>1</v>
      </c>
    </row>
    <row r="1146" spans="1:23" x14ac:dyDescent="0.25">
      <c r="A1146" s="1">
        <v>1</v>
      </c>
      <c r="B1146" s="1">
        <v>3.81</v>
      </c>
      <c r="C1146">
        <v>56.309932474</v>
      </c>
      <c r="D1146">
        <v>0</v>
      </c>
      <c r="E1146">
        <v>0</v>
      </c>
      <c r="F1146">
        <v>48.075866007000002</v>
      </c>
      <c r="G1146">
        <v>-2.7735009999999998E-3</v>
      </c>
      <c r="H1146">
        <v>0.360555128</v>
      </c>
      <c r="I1146">
        <v>-1373.3544808239999</v>
      </c>
      <c r="J1146">
        <v>1373.7150359520001</v>
      </c>
      <c r="K1146">
        <v>1143</v>
      </c>
      <c r="L1146">
        <v>762</v>
      </c>
      <c r="M1146">
        <v>381</v>
      </c>
      <c r="N1146">
        <f>TAN(RADIANS(Table2[[#This Row],[angle]]))</f>
        <v>1.4999999999988534</v>
      </c>
      <c r="O1146">
        <f>0+LEFT(TEXT(Table2[[#This Row],[tan_angle]],"000/000"),3)</f>
        <v>3</v>
      </c>
      <c r="P1146">
        <f>0+RIGHT(TEXT(Table2[[#This Row],[tan_angle]],"000/000"),3)</f>
        <v>2</v>
      </c>
      <c r="Q1146" s="10">
        <f>Table2[[#This Row],[canvas_height]]/Table2[[#This Row],[canvas_width]]</f>
        <v>0.26246719160104987</v>
      </c>
      <c r="R1146">
        <f>0+LEFT(TEXT(Table2[[#This Row],[canvas_ratio]],"000/000"),3)</f>
        <v>100</v>
      </c>
      <c r="S1146" s="5" t="str">
        <f t="shared" si="18"/>
        <v>/</v>
      </c>
      <c r="T1146" s="4">
        <f>0+RIGHT(TEXT(Table2[[#This Row],[canvas_ratio]],"000/000"),3)</f>
        <v>381</v>
      </c>
      <c r="U1146" s="7">
        <f>Table2[[#This Row],[canvas_ratio]]/Table2[[#This Row],[tan_angle]]</f>
        <v>0.17497812773416699</v>
      </c>
      <c r="V1146" s="8">
        <f>0+RIGHT(TEXT(Table2[[#This Row],[ratio]],"0000/0000"),4)/Table2[[#This Row],[tan_angle_numer]]</f>
        <v>381</v>
      </c>
      <c r="W1146" s="9" t="b">
        <f>Table2[[#This Row],[multiplier]]=Table2[[#This Row],[multiplier_calc]]</f>
        <v>1</v>
      </c>
    </row>
    <row r="1147" spans="1:23" x14ac:dyDescent="0.25">
      <c r="A1147" s="1">
        <v>1</v>
      </c>
      <c r="B1147" s="1">
        <v>3.82</v>
      </c>
      <c r="C1147">
        <v>56.309932474</v>
      </c>
      <c r="D1147">
        <v>0</v>
      </c>
      <c r="E1147">
        <v>0</v>
      </c>
      <c r="F1147">
        <v>254.795988134</v>
      </c>
      <c r="G1147">
        <v>-5.5470019999999997E-3</v>
      </c>
      <c r="H1147">
        <v>0.360555128</v>
      </c>
      <c r="I1147">
        <v>-688.29973848600002</v>
      </c>
      <c r="J1147">
        <v>688.66029361400001</v>
      </c>
      <c r="K1147">
        <v>573</v>
      </c>
      <c r="L1147">
        <v>382</v>
      </c>
      <c r="M1147">
        <v>191</v>
      </c>
      <c r="N1147">
        <f>TAN(RADIANS(Table2[[#This Row],[angle]]))</f>
        <v>1.4999999999988534</v>
      </c>
      <c r="O1147">
        <f>0+LEFT(TEXT(Table2[[#This Row],[tan_angle]],"000/000"),3)</f>
        <v>3</v>
      </c>
      <c r="P1147">
        <f>0+RIGHT(TEXT(Table2[[#This Row],[tan_angle]],"000/000"),3)</f>
        <v>2</v>
      </c>
      <c r="Q1147" s="10">
        <f>Table2[[#This Row],[canvas_height]]/Table2[[#This Row],[canvas_width]]</f>
        <v>0.26178010471204188</v>
      </c>
      <c r="R1147">
        <f>0+LEFT(TEXT(Table2[[#This Row],[canvas_ratio]],"000/000"),3)</f>
        <v>50</v>
      </c>
      <c r="S1147" s="5" t="str">
        <f t="shared" si="18"/>
        <v>/</v>
      </c>
      <c r="T1147" s="4">
        <f>0+RIGHT(TEXT(Table2[[#This Row],[canvas_ratio]],"000/000"),3)</f>
        <v>191</v>
      </c>
      <c r="U1147" s="7">
        <f>Table2[[#This Row],[canvas_ratio]]/Table2[[#This Row],[tan_angle]]</f>
        <v>0.17452006980816134</v>
      </c>
      <c r="V1147" s="8">
        <f>0+RIGHT(TEXT(Table2[[#This Row],[ratio]],"0000/0000"),4)/Table2[[#This Row],[tan_angle_numer]]</f>
        <v>191</v>
      </c>
      <c r="W1147" s="9" t="b">
        <f>Table2[[#This Row],[multiplier]]=Table2[[#This Row],[multiplier_calc]]</f>
        <v>1</v>
      </c>
    </row>
    <row r="1148" spans="1:23" x14ac:dyDescent="0.25">
      <c r="A1148" s="1">
        <v>1</v>
      </c>
      <c r="B1148" s="1">
        <v>3.83</v>
      </c>
      <c r="C1148">
        <v>56.309932474</v>
      </c>
      <c r="D1148">
        <v>0</v>
      </c>
      <c r="E1148">
        <v>0</v>
      </c>
      <c r="F1148">
        <v>1028.785812933</v>
      </c>
      <c r="G1148">
        <v>-2.7735009999999998E-3</v>
      </c>
      <c r="H1148">
        <v>0.360555128</v>
      </c>
      <c r="I1148">
        <v>-1380.565583375</v>
      </c>
      <c r="J1148">
        <v>1380.9261385029999</v>
      </c>
      <c r="K1148">
        <v>1149</v>
      </c>
      <c r="L1148">
        <v>766</v>
      </c>
      <c r="M1148">
        <v>383</v>
      </c>
      <c r="N1148">
        <f>TAN(RADIANS(Table2[[#This Row],[angle]]))</f>
        <v>1.4999999999988534</v>
      </c>
      <c r="O1148">
        <f>0+LEFT(TEXT(Table2[[#This Row],[tan_angle]],"000/000"),3)</f>
        <v>3</v>
      </c>
      <c r="P1148">
        <f>0+RIGHT(TEXT(Table2[[#This Row],[tan_angle]],"000/000"),3)</f>
        <v>2</v>
      </c>
      <c r="Q1148" s="10">
        <f>Table2[[#This Row],[canvas_height]]/Table2[[#This Row],[canvas_width]]</f>
        <v>0.2610966057441253</v>
      </c>
      <c r="R1148">
        <f>0+LEFT(TEXT(Table2[[#This Row],[canvas_ratio]],"000/000"),3)</f>
        <v>100</v>
      </c>
      <c r="S1148" s="5" t="str">
        <f t="shared" si="18"/>
        <v>/</v>
      </c>
      <c r="T1148" s="4">
        <f>0+RIGHT(TEXT(Table2[[#This Row],[canvas_ratio]],"000/000"),3)</f>
        <v>383</v>
      </c>
      <c r="U1148" s="7">
        <f>Table2[[#This Row],[canvas_ratio]]/Table2[[#This Row],[tan_angle]]</f>
        <v>0.17406440382954994</v>
      </c>
      <c r="V1148" s="8">
        <f>0+RIGHT(TEXT(Table2[[#This Row],[ratio]],"0000/0000"),4)/Table2[[#This Row],[tan_angle_numer]]</f>
        <v>383</v>
      </c>
      <c r="W1148" s="9" t="b">
        <f>Table2[[#This Row],[multiplier]]=Table2[[#This Row],[multiplier_calc]]</f>
        <v>1</v>
      </c>
    </row>
    <row r="1149" spans="1:23" x14ac:dyDescent="0.25">
      <c r="A1149" s="1">
        <v>1</v>
      </c>
      <c r="B1149" s="1">
        <v>3.84</v>
      </c>
      <c r="C1149">
        <v>56.309932474</v>
      </c>
      <c r="D1149">
        <v>0</v>
      </c>
      <c r="E1149">
        <v>0</v>
      </c>
      <c r="F1149">
        <v>145.409109438</v>
      </c>
      <c r="G1149">
        <v>2.2188007999999999E-2</v>
      </c>
      <c r="H1149">
        <v>0.360555128</v>
      </c>
      <c r="I1149">
        <v>-172.70590609499999</v>
      </c>
      <c r="J1149">
        <v>173.066461223</v>
      </c>
      <c r="K1149">
        <v>144</v>
      </c>
      <c r="L1149">
        <v>96</v>
      </c>
      <c r="M1149">
        <v>48</v>
      </c>
      <c r="N1149">
        <f>TAN(RADIANS(Table2[[#This Row],[angle]]))</f>
        <v>1.4999999999988534</v>
      </c>
      <c r="O1149">
        <f>0+LEFT(TEXT(Table2[[#This Row],[tan_angle]],"000/000"),3)</f>
        <v>3</v>
      </c>
      <c r="P1149">
        <f>0+RIGHT(TEXT(Table2[[#This Row],[tan_angle]],"000/000"),3)</f>
        <v>2</v>
      </c>
      <c r="Q1149" s="10">
        <f>Table2[[#This Row],[canvas_height]]/Table2[[#This Row],[canvas_width]]</f>
        <v>0.26041666666666669</v>
      </c>
      <c r="R1149">
        <f>0+LEFT(TEXT(Table2[[#This Row],[canvas_ratio]],"000/000"),3)</f>
        <v>25</v>
      </c>
      <c r="S1149" s="5" t="str">
        <f t="shared" si="18"/>
        <v>/</v>
      </c>
      <c r="T1149" s="4">
        <f>0+RIGHT(TEXT(Table2[[#This Row],[canvas_ratio]],"000/000"),3)</f>
        <v>96</v>
      </c>
      <c r="U1149" s="7">
        <f>Table2[[#This Row],[canvas_ratio]]/Table2[[#This Row],[tan_angle]]</f>
        <v>0.17361111111124383</v>
      </c>
      <c r="V1149" s="8">
        <f>0+RIGHT(TEXT(Table2[[#This Row],[ratio]],"0000/0000"),4)/Table2[[#This Row],[tan_angle_numer]]</f>
        <v>48</v>
      </c>
      <c r="W1149" s="9" t="b">
        <f>Table2[[#This Row],[multiplier]]=Table2[[#This Row],[multiplier_calc]]</f>
        <v>1</v>
      </c>
    </row>
    <row r="1150" spans="1:23" x14ac:dyDescent="0.25">
      <c r="A1150" s="1">
        <v>1</v>
      </c>
      <c r="B1150" s="1">
        <v>3.85</v>
      </c>
      <c r="C1150">
        <v>56.309932474</v>
      </c>
      <c r="D1150">
        <v>0</v>
      </c>
      <c r="E1150">
        <v>0</v>
      </c>
      <c r="F1150">
        <v>215.14047110600001</v>
      </c>
      <c r="G1150">
        <v>-1.3867505E-2</v>
      </c>
      <c r="H1150">
        <v>0.360555128</v>
      </c>
      <c r="I1150">
        <v>-277.26689308300001</v>
      </c>
      <c r="J1150">
        <v>277.627448211</v>
      </c>
      <c r="K1150">
        <v>231</v>
      </c>
      <c r="L1150">
        <v>154</v>
      </c>
      <c r="M1150">
        <v>77</v>
      </c>
      <c r="N1150">
        <f>TAN(RADIANS(Table2[[#This Row],[angle]]))</f>
        <v>1.4999999999988534</v>
      </c>
      <c r="O1150">
        <f>0+LEFT(TEXT(Table2[[#This Row],[tan_angle]],"000/000"),3)</f>
        <v>3</v>
      </c>
      <c r="P1150">
        <f>0+RIGHT(TEXT(Table2[[#This Row],[tan_angle]],"000/000"),3)</f>
        <v>2</v>
      </c>
      <c r="Q1150" s="10">
        <f>Table2[[#This Row],[canvas_height]]/Table2[[#This Row],[canvas_width]]</f>
        <v>0.25974025974025972</v>
      </c>
      <c r="R1150">
        <f>0+LEFT(TEXT(Table2[[#This Row],[canvas_ratio]],"000/000"),3)</f>
        <v>20</v>
      </c>
      <c r="S1150" s="5" t="str">
        <f t="shared" si="18"/>
        <v>/</v>
      </c>
      <c r="T1150" s="4">
        <f>0+RIGHT(TEXT(Table2[[#This Row],[canvas_ratio]],"000/000"),3)</f>
        <v>77</v>
      </c>
      <c r="U1150" s="7">
        <f>Table2[[#This Row],[canvas_ratio]]/Table2[[#This Row],[tan_angle]]</f>
        <v>0.17316017316030552</v>
      </c>
      <c r="V1150" s="8">
        <f>0+RIGHT(TEXT(Table2[[#This Row],[ratio]],"0000/0000"),4)/Table2[[#This Row],[tan_angle_numer]]</f>
        <v>77</v>
      </c>
      <c r="W1150" s="9" t="b">
        <f>Table2[[#This Row],[multiplier]]=Table2[[#This Row],[multiplier_calc]]</f>
        <v>1</v>
      </c>
    </row>
    <row r="1151" spans="1:23" x14ac:dyDescent="0.25">
      <c r="A1151" s="1">
        <v>1</v>
      </c>
      <c r="B1151" s="1">
        <v>3.86</v>
      </c>
      <c r="C1151">
        <v>56.309932474</v>
      </c>
      <c r="D1151">
        <v>0</v>
      </c>
      <c r="E1151">
        <v>0</v>
      </c>
      <c r="F1151">
        <v>132.20724476800001</v>
      </c>
      <c r="G1151">
        <v>-5.5470019999999997E-3</v>
      </c>
      <c r="H1151">
        <v>0.360555128</v>
      </c>
      <c r="I1151">
        <v>-695.51084103699998</v>
      </c>
      <c r="J1151">
        <v>695.87139616499996</v>
      </c>
      <c r="K1151">
        <v>579</v>
      </c>
      <c r="L1151">
        <v>386</v>
      </c>
      <c r="M1151">
        <v>193</v>
      </c>
      <c r="N1151">
        <f>TAN(RADIANS(Table2[[#This Row],[angle]]))</f>
        <v>1.4999999999988534</v>
      </c>
      <c r="O1151">
        <f>0+LEFT(TEXT(Table2[[#This Row],[tan_angle]],"000/000"),3)</f>
        <v>3</v>
      </c>
      <c r="P1151">
        <f>0+RIGHT(TEXT(Table2[[#This Row],[tan_angle]],"000/000"),3)</f>
        <v>2</v>
      </c>
      <c r="Q1151" s="10">
        <f>Table2[[#This Row],[canvas_height]]/Table2[[#This Row],[canvas_width]]</f>
        <v>0.2590673575129534</v>
      </c>
      <c r="R1151">
        <f>0+LEFT(TEXT(Table2[[#This Row],[canvas_ratio]],"000/000"),3)</f>
        <v>50</v>
      </c>
      <c r="S1151" s="5" t="str">
        <f t="shared" si="18"/>
        <v>/</v>
      </c>
      <c r="T1151" s="4">
        <f>0+RIGHT(TEXT(Table2[[#This Row],[canvas_ratio]],"000/000"),3)</f>
        <v>193</v>
      </c>
      <c r="U1151" s="7">
        <f>Table2[[#This Row],[canvas_ratio]]/Table2[[#This Row],[tan_angle]]</f>
        <v>0.1727115716754343</v>
      </c>
      <c r="V1151" s="8">
        <f>0+RIGHT(TEXT(Table2[[#This Row],[ratio]],"0000/0000"),4)/Table2[[#This Row],[tan_angle_numer]]</f>
        <v>193</v>
      </c>
      <c r="W1151" s="9" t="b">
        <f>Table2[[#This Row],[multiplier]]=Table2[[#This Row],[multiplier_calc]]</f>
        <v>1</v>
      </c>
    </row>
    <row r="1152" spans="1:23" x14ac:dyDescent="0.25">
      <c r="A1152" s="1">
        <v>1</v>
      </c>
      <c r="B1152" s="1">
        <v>3.87</v>
      </c>
      <c r="C1152">
        <v>56.309932474</v>
      </c>
      <c r="D1152">
        <v>0</v>
      </c>
      <c r="E1152">
        <v>0</v>
      </c>
      <c r="F1152">
        <v>1109.3060934170001</v>
      </c>
      <c r="G1152">
        <v>2.7735009999999998E-3</v>
      </c>
      <c r="H1152">
        <v>0.360555128</v>
      </c>
      <c r="I1152">
        <v>-1394.9877884770001</v>
      </c>
      <c r="J1152">
        <v>1395.3483436050001</v>
      </c>
      <c r="K1152">
        <v>1161</v>
      </c>
      <c r="L1152">
        <v>774</v>
      </c>
      <c r="M1152">
        <v>387</v>
      </c>
      <c r="N1152">
        <f>TAN(RADIANS(Table2[[#This Row],[angle]]))</f>
        <v>1.4999999999988534</v>
      </c>
      <c r="O1152">
        <f>0+LEFT(TEXT(Table2[[#This Row],[tan_angle]],"000/000"),3)</f>
        <v>3</v>
      </c>
      <c r="P1152">
        <f>0+RIGHT(TEXT(Table2[[#This Row],[tan_angle]],"000/000"),3)</f>
        <v>2</v>
      </c>
      <c r="Q1152" s="10">
        <f>Table2[[#This Row],[canvas_height]]/Table2[[#This Row],[canvas_width]]</f>
        <v>0.25839793281653745</v>
      </c>
      <c r="R1152">
        <f>0+LEFT(TEXT(Table2[[#This Row],[canvas_ratio]],"000/000"),3)</f>
        <v>100</v>
      </c>
      <c r="S1152" s="5" t="str">
        <f t="shared" si="18"/>
        <v>/</v>
      </c>
      <c r="T1152" s="4">
        <f>0+RIGHT(TEXT(Table2[[#This Row],[canvas_ratio]],"000/000"),3)</f>
        <v>387</v>
      </c>
      <c r="U1152" s="7">
        <f>Table2[[#This Row],[canvas_ratio]]/Table2[[#This Row],[tan_angle]]</f>
        <v>0.17226528854448997</v>
      </c>
      <c r="V1152" s="8">
        <f>0+RIGHT(TEXT(Table2[[#This Row],[ratio]],"0000/0000"),4)/Table2[[#This Row],[tan_angle_numer]]</f>
        <v>387</v>
      </c>
      <c r="W1152" s="9" t="b">
        <f>Table2[[#This Row],[multiplier]]=Table2[[#This Row],[multiplier_calc]]</f>
        <v>1</v>
      </c>
    </row>
    <row r="1153" spans="1:23" x14ac:dyDescent="0.25">
      <c r="A1153" s="1">
        <v>1</v>
      </c>
      <c r="B1153" s="1">
        <v>3.88</v>
      </c>
      <c r="C1153">
        <v>56.309932474</v>
      </c>
      <c r="D1153">
        <v>0</v>
      </c>
      <c r="E1153">
        <v>0</v>
      </c>
      <c r="F1153">
        <v>76.925823213000001</v>
      </c>
      <c r="G1153">
        <v>-1.1094003999999999E-2</v>
      </c>
      <c r="H1153">
        <v>0.360555128</v>
      </c>
      <c r="I1153">
        <v>-349.37791859200001</v>
      </c>
      <c r="J1153">
        <v>349.73847372</v>
      </c>
      <c r="K1153">
        <v>291</v>
      </c>
      <c r="L1153">
        <v>194</v>
      </c>
      <c r="M1153">
        <v>97</v>
      </c>
      <c r="N1153">
        <f>TAN(RADIANS(Table2[[#This Row],[angle]]))</f>
        <v>1.4999999999988534</v>
      </c>
      <c r="O1153">
        <f>0+LEFT(TEXT(Table2[[#This Row],[tan_angle]],"000/000"),3)</f>
        <v>3</v>
      </c>
      <c r="P1153">
        <f>0+RIGHT(TEXT(Table2[[#This Row],[tan_angle]],"000/000"),3)</f>
        <v>2</v>
      </c>
      <c r="Q1153" s="10">
        <f>Table2[[#This Row],[canvas_height]]/Table2[[#This Row],[canvas_width]]</f>
        <v>0.25773195876288663</v>
      </c>
      <c r="R1153">
        <f>0+LEFT(TEXT(Table2[[#This Row],[canvas_ratio]],"000/000"),3)</f>
        <v>25</v>
      </c>
      <c r="S1153" s="5" t="str">
        <f t="shared" si="18"/>
        <v>/</v>
      </c>
      <c r="T1153" s="4">
        <f>0+RIGHT(TEXT(Table2[[#This Row],[canvas_ratio]],"000/000"),3)</f>
        <v>97</v>
      </c>
      <c r="U1153" s="7">
        <f>Table2[[#This Row],[canvas_ratio]]/Table2[[#This Row],[tan_angle]]</f>
        <v>0.17182130584205577</v>
      </c>
      <c r="V1153" s="8">
        <f>0+RIGHT(TEXT(Table2[[#This Row],[ratio]],"0000/0000"),4)/Table2[[#This Row],[tan_angle_numer]]</f>
        <v>97</v>
      </c>
      <c r="W1153" s="9" t="b">
        <f>Table2[[#This Row],[multiplier]]=Table2[[#This Row],[multiplier_calc]]</f>
        <v>1</v>
      </c>
    </row>
    <row r="1154" spans="1:23" x14ac:dyDescent="0.25">
      <c r="A1154" s="1">
        <v>1</v>
      </c>
      <c r="B1154" s="1">
        <v>3.89</v>
      </c>
      <c r="C1154">
        <v>56.309932474</v>
      </c>
      <c r="D1154">
        <v>0</v>
      </c>
      <c r="E1154">
        <v>0</v>
      </c>
      <c r="F1154">
        <v>722.31395451900005</v>
      </c>
      <c r="G1154">
        <v>-2.7735009999999998E-3</v>
      </c>
      <c r="H1154">
        <v>0.360555128</v>
      </c>
      <c r="I1154">
        <v>-1402.1988910279999</v>
      </c>
      <c r="J1154">
        <v>1402.5594461559999</v>
      </c>
      <c r="K1154">
        <v>1167</v>
      </c>
      <c r="L1154">
        <v>778</v>
      </c>
      <c r="M1154">
        <v>389</v>
      </c>
      <c r="N1154">
        <f>TAN(RADIANS(Table2[[#This Row],[angle]]))</f>
        <v>1.4999999999988534</v>
      </c>
      <c r="O1154">
        <f>0+LEFT(TEXT(Table2[[#This Row],[tan_angle]],"000/000"),3)</f>
        <v>3</v>
      </c>
      <c r="P1154">
        <f>0+RIGHT(TEXT(Table2[[#This Row],[tan_angle]],"000/000"),3)</f>
        <v>2</v>
      </c>
      <c r="Q1154" s="10">
        <f>Table2[[#This Row],[canvas_height]]/Table2[[#This Row],[canvas_width]]</f>
        <v>0.25706940874035988</v>
      </c>
      <c r="R1154">
        <f>0+LEFT(TEXT(Table2[[#This Row],[canvas_ratio]],"000/000"),3)</f>
        <v>100</v>
      </c>
      <c r="S1154" s="5" t="str">
        <f t="shared" si="18"/>
        <v>/</v>
      </c>
      <c r="T1154" s="4">
        <f>0+RIGHT(TEXT(Table2[[#This Row],[canvas_ratio]],"000/000"),3)</f>
        <v>389</v>
      </c>
      <c r="U1154" s="7">
        <f>Table2[[#This Row],[canvas_ratio]]/Table2[[#This Row],[tan_angle]]</f>
        <v>0.1713796058270376</v>
      </c>
      <c r="V1154" s="8">
        <f>0+RIGHT(TEXT(Table2[[#This Row],[ratio]],"0000/0000"),4)/Table2[[#This Row],[tan_angle_numer]]</f>
        <v>389</v>
      </c>
      <c r="W1154" s="9" t="b">
        <f>Table2[[#This Row],[multiplier]]=Table2[[#This Row],[multiplier_calc]]</f>
        <v>1</v>
      </c>
    </row>
    <row r="1155" spans="1:23" x14ac:dyDescent="0.25">
      <c r="A1155" s="1">
        <v>1</v>
      </c>
      <c r="B1155" s="1">
        <v>3.9</v>
      </c>
      <c r="C1155">
        <v>56.309932474</v>
      </c>
      <c r="D1155">
        <v>0</v>
      </c>
      <c r="E1155">
        <v>0</v>
      </c>
      <c r="F1155">
        <v>91.359122318000004</v>
      </c>
      <c r="G1155">
        <v>-2.7735010000000001E-2</v>
      </c>
      <c r="H1155">
        <v>0.360555128</v>
      </c>
      <c r="I1155">
        <v>-140.25594461599999</v>
      </c>
      <c r="J1155">
        <v>140.61649974400001</v>
      </c>
      <c r="K1155">
        <v>117</v>
      </c>
      <c r="L1155">
        <v>78</v>
      </c>
      <c r="M1155">
        <v>39</v>
      </c>
      <c r="N1155">
        <f>TAN(RADIANS(Table2[[#This Row],[angle]]))</f>
        <v>1.4999999999988534</v>
      </c>
      <c r="O1155">
        <f>0+LEFT(TEXT(Table2[[#This Row],[tan_angle]],"000/000"),3)</f>
        <v>3</v>
      </c>
      <c r="P1155">
        <f>0+RIGHT(TEXT(Table2[[#This Row],[tan_angle]],"000/000"),3)</f>
        <v>2</v>
      </c>
      <c r="Q1155" s="10">
        <f>Table2[[#This Row],[canvas_height]]/Table2[[#This Row],[canvas_width]]</f>
        <v>0.25641025641025644</v>
      </c>
      <c r="R1155">
        <f>0+LEFT(TEXT(Table2[[#This Row],[canvas_ratio]],"000/000"),3)</f>
        <v>10</v>
      </c>
      <c r="S1155" s="5" t="str">
        <f t="shared" si="18"/>
        <v>/</v>
      </c>
      <c r="T1155" s="4">
        <f>0+RIGHT(TEXT(Table2[[#This Row],[canvas_ratio]],"000/000"),3)</f>
        <v>39</v>
      </c>
      <c r="U1155" s="7">
        <f>Table2[[#This Row],[canvas_ratio]]/Table2[[#This Row],[tan_angle]]</f>
        <v>0.17094017094030164</v>
      </c>
      <c r="V1155" s="8">
        <f>0+RIGHT(TEXT(Table2[[#This Row],[ratio]],"0000/0000"),4)/Table2[[#This Row],[tan_angle_numer]]</f>
        <v>39</v>
      </c>
      <c r="W1155" s="9" t="b">
        <f>Table2[[#This Row],[multiplier]]=Table2[[#This Row],[multiplier_calc]]</f>
        <v>1</v>
      </c>
    </row>
    <row r="1156" spans="1:23" x14ac:dyDescent="0.25">
      <c r="A1156" s="1">
        <v>1</v>
      </c>
      <c r="B1156" s="1">
        <v>3.91</v>
      </c>
      <c r="C1156">
        <v>56.309932474</v>
      </c>
      <c r="D1156">
        <v>0</v>
      </c>
      <c r="E1156">
        <v>0</v>
      </c>
      <c r="F1156">
        <v>260.80339125900002</v>
      </c>
      <c r="G1156">
        <v>-2.7735009999999998E-3</v>
      </c>
      <c r="H1156">
        <v>0.360555128</v>
      </c>
      <c r="I1156">
        <v>-1409.409993579</v>
      </c>
      <c r="J1156">
        <v>1409.770548707</v>
      </c>
      <c r="K1156">
        <v>1173</v>
      </c>
      <c r="L1156">
        <v>782</v>
      </c>
      <c r="M1156">
        <v>391</v>
      </c>
      <c r="N1156">
        <f>TAN(RADIANS(Table2[[#This Row],[angle]]))</f>
        <v>1.4999999999988534</v>
      </c>
      <c r="O1156">
        <f>0+LEFT(TEXT(Table2[[#This Row],[tan_angle]],"000/000"),3)</f>
        <v>3</v>
      </c>
      <c r="P1156">
        <f>0+RIGHT(TEXT(Table2[[#This Row],[tan_angle]],"000/000"),3)</f>
        <v>2</v>
      </c>
      <c r="Q1156" s="10">
        <f>Table2[[#This Row],[canvas_height]]/Table2[[#This Row],[canvas_width]]</f>
        <v>0.25575447570332482</v>
      </c>
      <c r="R1156">
        <f>0+LEFT(TEXT(Table2[[#This Row],[canvas_ratio]],"000/000"),3)</f>
        <v>100</v>
      </c>
      <c r="S1156" s="5" t="str">
        <f t="shared" si="18"/>
        <v>/</v>
      </c>
      <c r="T1156" s="4">
        <f>0+RIGHT(TEXT(Table2[[#This Row],[canvas_ratio]],"000/000"),3)</f>
        <v>391</v>
      </c>
      <c r="U1156" s="7">
        <f>Table2[[#This Row],[canvas_ratio]]/Table2[[#This Row],[tan_angle]]</f>
        <v>0.17050298380234688</v>
      </c>
      <c r="V1156" s="8">
        <f>0+RIGHT(TEXT(Table2[[#This Row],[ratio]],"0000/0000"),4)/Table2[[#This Row],[tan_angle_numer]]</f>
        <v>391</v>
      </c>
      <c r="W1156" s="9" t="b">
        <f>Table2[[#This Row],[multiplier]]=Table2[[#This Row],[multiplier_calc]]</f>
        <v>1</v>
      </c>
    </row>
    <row r="1157" spans="1:23" x14ac:dyDescent="0.25">
      <c r="A1157" s="1">
        <v>1</v>
      </c>
      <c r="B1157" s="1">
        <v>3.92</v>
      </c>
      <c r="C1157">
        <v>56.309932474</v>
      </c>
      <c r="D1157">
        <v>0</v>
      </c>
      <c r="E1157">
        <v>0</v>
      </c>
      <c r="F1157">
        <v>56.501761987999998</v>
      </c>
      <c r="G1157">
        <v>-2.2188007999999999E-2</v>
      </c>
      <c r="H1157">
        <v>0.360555128</v>
      </c>
      <c r="I1157">
        <v>-176.31145737</v>
      </c>
      <c r="J1157">
        <v>176.67201249799999</v>
      </c>
      <c r="K1157">
        <v>147</v>
      </c>
      <c r="L1157">
        <v>98</v>
      </c>
      <c r="M1157">
        <v>49</v>
      </c>
      <c r="N1157">
        <f>TAN(RADIANS(Table2[[#This Row],[angle]]))</f>
        <v>1.4999999999988534</v>
      </c>
      <c r="O1157">
        <f>0+LEFT(TEXT(Table2[[#This Row],[tan_angle]],"000/000"),3)</f>
        <v>3</v>
      </c>
      <c r="P1157">
        <f>0+RIGHT(TEXT(Table2[[#This Row],[tan_angle]],"000/000"),3)</f>
        <v>2</v>
      </c>
      <c r="Q1157" s="10">
        <f>Table2[[#This Row],[canvas_height]]/Table2[[#This Row],[canvas_width]]</f>
        <v>0.25510204081632654</v>
      </c>
      <c r="R1157">
        <f>0+LEFT(TEXT(Table2[[#This Row],[canvas_ratio]],"000/000"),3)</f>
        <v>25</v>
      </c>
      <c r="S1157" s="5" t="str">
        <f t="shared" si="18"/>
        <v>/</v>
      </c>
      <c r="T1157" s="4">
        <f>0+RIGHT(TEXT(Table2[[#This Row],[canvas_ratio]],"000/000"),3)</f>
        <v>98</v>
      </c>
      <c r="U1157" s="7">
        <f>Table2[[#This Row],[canvas_ratio]]/Table2[[#This Row],[tan_angle]]</f>
        <v>0.17006802721101436</v>
      </c>
      <c r="V1157" s="8">
        <f>0+RIGHT(TEXT(Table2[[#This Row],[ratio]],"0000/0000"),4)/Table2[[#This Row],[tan_angle_numer]]</f>
        <v>49</v>
      </c>
      <c r="W1157" s="9" t="b">
        <f>Table2[[#This Row],[multiplier]]=Table2[[#This Row],[multiplier_calc]]</f>
        <v>1</v>
      </c>
    </row>
    <row r="1158" spans="1:23" x14ac:dyDescent="0.25">
      <c r="A1158" s="1">
        <v>1</v>
      </c>
      <c r="B1158" s="1">
        <v>3.93</v>
      </c>
      <c r="C1158">
        <v>56.309932474</v>
      </c>
      <c r="D1158">
        <v>0</v>
      </c>
      <c r="E1158">
        <v>0</v>
      </c>
      <c r="F1158">
        <v>1282.3725546390001</v>
      </c>
      <c r="G1158">
        <v>2.7735009999999998E-3</v>
      </c>
      <c r="H1158">
        <v>0.360555128</v>
      </c>
      <c r="I1158">
        <v>-1416.6210961300001</v>
      </c>
      <c r="J1158">
        <v>1416.9816512580001</v>
      </c>
      <c r="K1158">
        <v>1179</v>
      </c>
      <c r="L1158">
        <v>786</v>
      </c>
      <c r="M1158">
        <v>393</v>
      </c>
      <c r="N1158">
        <f>TAN(RADIANS(Table2[[#This Row],[angle]]))</f>
        <v>1.4999999999988534</v>
      </c>
      <c r="O1158">
        <f>0+LEFT(TEXT(Table2[[#This Row],[tan_angle]],"000/000"),3)</f>
        <v>3</v>
      </c>
      <c r="P1158">
        <f>0+RIGHT(TEXT(Table2[[#This Row],[tan_angle]],"000/000"),3)</f>
        <v>2</v>
      </c>
      <c r="Q1158" s="10">
        <f>Table2[[#This Row],[canvas_height]]/Table2[[#This Row],[canvas_width]]</f>
        <v>0.2544529262086514</v>
      </c>
      <c r="R1158">
        <f>0+LEFT(TEXT(Table2[[#This Row],[canvas_ratio]],"000/000"),3)</f>
        <v>100</v>
      </c>
      <c r="S1158" s="5" t="str">
        <f t="shared" si="18"/>
        <v>/</v>
      </c>
      <c r="T1158" s="4">
        <f>0+RIGHT(TEXT(Table2[[#This Row],[canvas_ratio]],"000/000"),3)</f>
        <v>393</v>
      </c>
      <c r="U1158" s="7">
        <f>Table2[[#This Row],[canvas_ratio]]/Table2[[#This Row],[tan_angle]]</f>
        <v>0.1696352841392306</v>
      </c>
      <c r="V1158" s="8">
        <f>0+RIGHT(TEXT(Table2[[#This Row],[ratio]],"0000/0000"),4)/Table2[[#This Row],[tan_angle_numer]]</f>
        <v>393</v>
      </c>
      <c r="W1158" s="9" t="b">
        <f>Table2[[#This Row],[multiplier]]=Table2[[#This Row],[multiplier_calc]]</f>
        <v>1</v>
      </c>
    </row>
    <row r="1159" spans="1:23" x14ac:dyDescent="0.25">
      <c r="A1159" s="1">
        <v>1</v>
      </c>
      <c r="B1159" s="1">
        <v>3.94</v>
      </c>
      <c r="C1159">
        <v>56.309932474</v>
      </c>
      <c r="D1159">
        <v>0</v>
      </c>
      <c r="E1159">
        <v>0</v>
      </c>
      <c r="F1159">
        <v>78.123975635999997</v>
      </c>
      <c r="G1159">
        <v>-5.5470019999999997E-3</v>
      </c>
      <c r="H1159">
        <v>0.360555128</v>
      </c>
      <c r="I1159">
        <v>-709.933046139</v>
      </c>
      <c r="J1159">
        <v>710.29360126699999</v>
      </c>
      <c r="K1159">
        <v>591</v>
      </c>
      <c r="L1159">
        <v>394</v>
      </c>
      <c r="M1159">
        <v>197</v>
      </c>
      <c r="N1159">
        <f>TAN(RADIANS(Table2[[#This Row],[angle]]))</f>
        <v>1.4999999999988534</v>
      </c>
      <c r="O1159">
        <f>0+LEFT(TEXT(Table2[[#This Row],[tan_angle]],"000/000"),3)</f>
        <v>3</v>
      </c>
      <c r="P1159">
        <f>0+RIGHT(TEXT(Table2[[#This Row],[tan_angle]],"000/000"),3)</f>
        <v>2</v>
      </c>
      <c r="Q1159" s="10">
        <f>Table2[[#This Row],[canvas_height]]/Table2[[#This Row],[canvas_width]]</f>
        <v>0.25380710659898476</v>
      </c>
      <c r="R1159">
        <f>0+LEFT(TEXT(Table2[[#This Row],[canvas_ratio]],"000/000"),3)</f>
        <v>50</v>
      </c>
      <c r="S1159" s="5" t="str">
        <f t="shared" si="18"/>
        <v>/</v>
      </c>
      <c r="T1159" s="4">
        <f>0+RIGHT(TEXT(Table2[[#This Row],[canvas_ratio]],"000/000"),3)</f>
        <v>197</v>
      </c>
      <c r="U1159" s="7">
        <f>Table2[[#This Row],[canvas_ratio]]/Table2[[#This Row],[tan_angle]]</f>
        <v>0.16920473773278585</v>
      </c>
      <c r="V1159" s="8">
        <f>0+RIGHT(TEXT(Table2[[#This Row],[ratio]],"0000/0000"),4)/Table2[[#This Row],[tan_angle_numer]]</f>
        <v>197</v>
      </c>
      <c r="W1159" s="9" t="b">
        <f>Table2[[#This Row],[multiplier]]=Table2[[#This Row],[multiplier_calc]]</f>
        <v>1</v>
      </c>
    </row>
    <row r="1160" spans="1:23" x14ac:dyDescent="0.25">
      <c r="A1160" s="1">
        <v>1</v>
      </c>
      <c r="B1160" s="1">
        <v>3.95</v>
      </c>
      <c r="C1160">
        <v>56.309932474</v>
      </c>
      <c r="D1160">
        <v>0</v>
      </c>
      <c r="E1160">
        <v>0</v>
      </c>
      <c r="F1160">
        <v>92.551727740000004</v>
      </c>
      <c r="G1160">
        <v>-1.3867505E-2</v>
      </c>
      <c r="H1160">
        <v>0.360555128</v>
      </c>
      <c r="I1160">
        <v>-284.47799563400002</v>
      </c>
      <c r="J1160">
        <v>284.83855076200001</v>
      </c>
      <c r="K1160">
        <v>237</v>
      </c>
      <c r="L1160">
        <v>158</v>
      </c>
      <c r="M1160">
        <v>79</v>
      </c>
      <c r="N1160">
        <f>TAN(RADIANS(Table2[[#This Row],[angle]]))</f>
        <v>1.4999999999988534</v>
      </c>
      <c r="O1160">
        <f>0+LEFT(TEXT(Table2[[#This Row],[tan_angle]],"000/000"),3)</f>
        <v>3</v>
      </c>
      <c r="P1160">
        <f>0+RIGHT(TEXT(Table2[[#This Row],[tan_angle]],"000/000"),3)</f>
        <v>2</v>
      </c>
      <c r="Q1160" s="10">
        <f>Table2[[#This Row],[canvas_height]]/Table2[[#This Row],[canvas_width]]</f>
        <v>0.25316455696202528</v>
      </c>
      <c r="R1160">
        <f>0+LEFT(TEXT(Table2[[#This Row],[canvas_ratio]],"000/000"),3)</f>
        <v>20</v>
      </c>
      <c r="S1160" s="5" t="str">
        <f t="shared" si="18"/>
        <v>/</v>
      </c>
      <c r="T1160" s="4">
        <f>0+RIGHT(TEXT(Table2[[#This Row],[canvas_ratio]],"000/000"),3)</f>
        <v>79</v>
      </c>
      <c r="U1160" s="7">
        <f>Table2[[#This Row],[canvas_ratio]]/Table2[[#This Row],[tan_angle]]</f>
        <v>0.16877637130814588</v>
      </c>
      <c r="V1160" s="8">
        <f>0+RIGHT(TEXT(Table2[[#This Row],[ratio]],"0000/0000"),4)/Table2[[#This Row],[tan_angle_numer]]</f>
        <v>79</v>
      </c>
      <c r="W1160" s="9" t="b">
        <f>Table2[[#This Row],[multiplier]]=Table2[[#This Row],[multiplier_calc]]</f>
        <v>1</v>
      </c>
    </row>
    <row r="1161" spans="1:23" x14ac:dyDescent="0.25">
      <c r="A1161" s="1">
        <v>1</v>
      </c>
      <c r="B1161" s="1">
        <v>3.96</v>
      </c>
      <c r="C1161">
        <v>56.309932474</v>
      </c>
      <c r="D1161">
        <v>0</v>
      </c>
      <c r="E1161">
        <v>0</v>
      </c>
      <c r="F1161">
        <v>235.570079333</v>
      </c>
      <c r="G1161">
        <v>-1.1094003999999999E-2</v>
      </c>
      <c r="H1161">
        <v>0.360555128</v>
      </c>
      <c r="I1161">
        <v>-356.58902114300002</v>
      </c>
      <c r="J1161">
        <v>356.94957627100001</v>
      </c>
      <c r="K1161">
        <v>297</v>
      </c>
      <c r="L1161">
        <v>198</v>
      </c>
      <c r="M1161">
        <v>99</v>
      </c>
      <c r="N1161">
        <f>TAN(RADIANS(Table2[[#This Row],[angle]]))</f>
        <v>1.4999999999988534</v>
      </c>
      <c r="O1161">
        <f>0+LEFT(TEXT(Table2[[#This Row],[tan_angle]],"000/000"),3)</f>
        <v>3</v>
      </c>
      <c r="P1161">
        <f>0+RIGHT(TEXT(Table2[[#This Row],[tan_angle]],"000/000"),3)</f>
        <v>2</v>
      </c>
      <c r="Q1161" s="10">
        <f>Table2[[#This Row],[canvas_height]]/Table2[[#This Row],[canvas_width]]</f>
        <v>0.25252525252525254</v>
      </c>
      <c r="R1161">
        <f>0+LEFT(TEXT(Table2[[#This Row],[canvas_ratio]],"000/000"),3)</f>
        <v>25</v>
      </c>
      <c r="S1161" s="5" t="str">
        <f t="shared" si="18"/>
        <v>/</v>
      </c>
      <c r="T1161" s="4">
        <f>0+RIGHT(TEXT(Table2[[#This Row],[canvas_ratio]],"000/000"),3)</f>
        <v>99</v>
      </c>
      <c r="U1161" s="7">
        <f>Table2[[#This Row],[canvas_ratio]]/Table2[[#This Row],[tan_angle]]</f>
        <v>0.16835016835029706</v>
      </c>
      <c r="V1161" s="8">
        <f>0+RIGHT(TEXT(Table2[[#This Row],[ratio]],"0000/0000"),4)/Table2[[#This Row],[tan_angle_numer]]</f>
        <v>99</v>
      </c>
      <c r="W1161" s="9" t="b">
        <f>Table2[[#This Row],[multiplier]]=Table2[[#This Row],[multiplier_calc]]</f>
        <v>1</v>
      </c>
    </row>
    <row r="1162" spans="1:23" x14ac:dyDescent="0.25">
      <c r="A1162" s="1">
        <v>1</v>
      </c>
      <c r="B1162" s="1">
        <v>3.97</v>
      </c>
      <c r="C1162">
        <v>56.309932474</v>
      </c>
      <c r="D1162">
        <v>0</v>
      </c>
      <c r="E1162">
        <v>0</v>
      </c>
      <c r="F1162">
        <v>636.97887633100004</v>
      </c>
      <c r="G1162">
        <v>2.7735009999999998E-3</v>
      </c>
      <c r="H1162">
        <v>0.360555128</v>
      </c>
      <c r="I1162">
        <v>-1431.043301232</v>
      </c>
      <c r="J1162">
        <v>1431.40385636</v>
      </c>
      <c r="K1162">
        <v>1191</v>
      </c>
      <c r="L1162">
        <v>794</v>
      </c>
      <c r="M1162">
        <v>397</v>
      </c>
      <c r="N1162">
        <f>TAN(RADIANS(Table2[[#This Row],[angle]]))</f>
        <v>1.4999999999988534</v>
      </c>
      <c r="O1162">
        <f>0+LEFT(TEXT(Table2[[#This Row],[tan_angle]],"000/000"),3)</f>
        <v>3</v>
      </c>
      <c r="P1162">
        <f>0+RIGHT(TEXT(Table2[[#This Row],[tan_angle]],"000/000"),3)</f>
        <v>2</v>
      </c>
      <c r="Q1162" s="10">
        <f>Table2[[#This Row],[canvas_height]]/Table2[[#This Row],[canvas_width]]</f>
        <v>0.25188916876574308</v>
      </c>
      <c r="R1162">
        <f>0+LEFT(TEXT(Table2[[#This Row],[canvas_ratio]],"000/000"),3)</f>
        <v>100</v>
      </c>
      <c r="S1162" s="5" t="str">
        <f t="shared" si="18"/>
        <v>/</v>
      </c>
      <c r="T1162" s="4">
        <f>0+RIGHT(TEXT(Table2[[#This Row],[canvas_ratio]],"000/000"),3)</f>
        <v>397</v>
      </c>
      <c r="U1162" s="7">
        <f>Table2[[#This Row],[canvas_ratio]]/Table2[[#This Row],[tan_angle]]</f>
        <v>0.16792611251062375</v>
      </c>
      <c r="V1162" s="8">
        <f>0+RIGHT(TEXT(Table2[[#This Row],[ratio]],"0000/0000"),4)/Table2[[#This Row],[tan_angle_numer]]</f>
        <v>397</v>
      </c>
      <c r="W1162" s="9" t="b">
        <f>Table2[[#This Row],[multiplier]]=Table2[[#This Row],[multiplier_calc]]</f>
        <v>1</v>
      </c>
    </row>
    <row r="1163" spans="1:23" x14ac:dyDescent="0.25">
      <c r="A1163" s="1">
        <v>1</v>
      </c>
      <c r="B1163" s="1">
        <v>3.98</v>
      </c>
      <c r="C1163">
        <v>56.309932474</v>
      </c>
      <c r="D1163">
        <v>0</v>
      </c>
      <c r="E1163">
        <v>0</v>
      </c>
      <c r="F1163">
        <v>236.768231757</v>
      </c>
      <c r="G1163">
        <v>-5.5470019999999997E-3</v>
      </c>
      <c r="H1163">
        <v>0.360555128</v>
      </c>
      <c r="I1163">
        <v>-717.14414868999995</v>
      </c>
      <c r="J1163">
        <v>717.50470381799994</v>
      </c>
      <c r="K1163">
        <v>597</v>
      </c>
      <c r="L1163">
        <v>398</v>
      </c>
      <c r="M1163">
        <v>199</v>
      </c>
      <c r="N1163">
        <f>TAN(RADIANS(Table2[[#This Row],[angle]]))</f>
        <v>1.4999999999988534</v>
      </c>
      <c r="O1163">
        <f>0+LEFT(TEXT(Table2[[#This Row],[tan_angle]],"000/000"),3)</f>
        <v>3</v>
      </c>
      <c r="P1163">
        <f>0+RIGHT(TEXT(Table2[[#This Row],[tan_angle]],"000/000"),3)</f>
        <v>2</v>
      </c>
      <c r="Q1163" s="10">
        <f>Table2[[#This Row],[canvas_height]]/Table2[[#This Row],[canvas_width]]</f>
        <v>0.25125628140703515</v>
      </c>
      <c r="R1163">
        <f>0+LEFT(TEXT(Table2[[#This Row],[canvas_ratio]],"000/000"),3)</f>
        <v>50</v>
      </c>
      <c r="S1163" s="5" t="str">
        <f t="shared" si="18"/>
        <v>/</v>
      </c>
      <c r="T1163" s="4">
        <f>0+RIGHT(TEXT(Table2[[#This Row],[canvas_ratio]],"000/000"),3)</f>
        <v>199</v>
      </c>
      <c r="U1163" s="7">
        <f>Table2[[#This Row],[canvas_ratio]]/Table2[[#This Row],[tan_angle]]</f>
        <v>0.16750418760481814</v>
      </c>
      <c r="V1163" s="8">
        <f>0+RIGHT(TEXT(Table2[[#This Row],[ratio]],"0000/0000"),4)/Table2[[#This Row],[tan_angle_numer]]</f>
        <v>199</v>
      </c>
      <c r="W1163" s="9" t="b">
        <f>Table2[[#This Row],[multiplier]]=Table2[[#This Row],[multiplier_calc]]</f>
        <v>1</v>
      </c>
    </row>
    <row r="1164" spans="1:23" x14ac:dyDescent="0.25">
      <c r="A1164" s="1">
        <v>1</v>
      </c>
      <c r="B1164" s="1">
        <v>3.99</v>
      </c>
      <c r="C1164">
        <v>56.309932474</v>
      </c>
      <c r="D1164">
        <v>0</v>
      </c>
      <c r="E1164">
        <v>0</v>
      </c>
      <c r="F1164">
        <v>481.940171486</v>
      </c>
      <c r="G1164">
        <v>2.7735009999999998E-3</v>
      </c>
      <c r="H1164">
        <v>0.360555128</v>
      </c>
      <c r="I1164">
        <v>-1438.254403783</v>
      </c>
      <c r="J1164">
        <v>1438.614958911</v>
      </c>
      <c r="K1164">
        <v>1197</v>
      </c>
      <c r="L1164">
        <v>798</v>
      </c>
      <c r="M1164">
        <v>399</v>
      </c>
      <c r="N1164">
        <f>TAN(RADIANS(Table2[[#This Row],[angle]]))</f>
        <v>1.4999999999988534</v>
      </c>
      <c r="O1164">
        <f>0+LEFT(TEXT(Table2[[#This Row],[tan_angle]],"000/000"),3)</f>
        <v>3</v>
      </c>
      <c r="P1164">
        <f>0+RIGHT(TEXT(Table2[[#This Row],[tan_angle]],"000/000"),3)</f>
        <v>2</v>
      </c>
      <c r="Q1164" s="10">
        <f>Table2[[#This Row],[canvas_height]]/Table2[[#This Row],[canvas_width]]</f>
        <v>0.25062656641604009</v>
      </c>
      <c r="R1164">
        <f>0+LEFT(TEXT(Table2[[#This Row],[canvas_ratio]],"000/000"),3)</f>
        <v>100</v>
      </c>
      <c r="S1164" s="5" t="str">
        <f t="shared" si="18"/>
        <v>/</v>
      </c>
      <c r="T1164" s="4">
        <f>0+RIGHT(TEXT(Table2[[#This Row],[canvas_ratio]],"000/000"),3)</f>
        <v>399</v>
      </c>
      <c r="U1164" s="7">
        <f>Table2[[#This Row],[canvas_ratio]]/Table2[[#This Row],[tan_angle]]</f>
        <v>0.16708437761082112</v>
      </c>
      <c r="V1164" s="8">
        <f>0+RIGHT(TEXT(Table2[[#This Row],[ratio]],"0000/0000"),4)/Table2[[#This Row],[tan_angle_numer]]</f>
        <v>399</v>
      </c>
      <c r="W1164" s="9" t="b">
        <f>Table2[[#This Row],[multiplier]]=Table2[[#This Row],[multiplier_calc]]</f>
        <v>1</v>
      </c>
    </row>
    <row r="1165" spans="1:23" x14ac:dyDescent="0.25">
      <c r="A1165" s="1">
        <v>1</v>
      </c>
      <c r="B1165" s="1">
        <v>4</v>
      </c>
      <c r="C1165">
        <v>56.309932474</v>
      </c>
      <c r="D1165">
        <v>0</v>
      </c>
      <c r="E1165">
        <v>0</v>
      </c>
      <c r="F1165">
        <v>0.83205029399999997</v>
      </c>
      <c r="G1165">
        <v>0.55470019599999998</v>
      </c>
      <c r="H1165">
        <v>0.360555128</v>
      </c>
      <c r="I1165">
        <v>-6.8505474230000001</v>
      </c>
      <c r="J1165">
        <v>7.2111025509999997</v>
      </c>
      <c r="K1165">
        <v>6</v>
      </c>
      <c r="L1165">
        <v>4</v>
      </c>
      <c r="M1165">
        <v>2</v>
      </c>
      <c r="N1165">
        <f>TAN(RADIANS(Table2[[#This Row],[angle]]))</f>
        <v>1.4999999999988534</v>
      </c>
      <c r="O1165">
        <f>0+LEFT(TEXT(Table2[[#This Row],[tan_angle]],"000/000"),3)</f>
        <v>3</v>
      </c>
      <c r="P1165">
        <f>0+RIGHT(TEXT(Table2[[#This Row],[tan_angle]],"000/000"),3)</f>
        <v>2</v>
      </c>
      <c r="Q1165" s="10">
        <f>Table2[[#This Row],[canvas_height]]/Table2[[#This Row],[canvas_width]]</f>
        <v>0.25</v>
      </c>
      <c r="R1165">
        <f>0+LEFT(TEXT(Table2[[#This Row],[canvas_ratio]],"000/000"),3)</f>
        <v>1</v>
      </c>
      <c r="S1165" s="5" t="str">
        <f t="shared" si="18"/>
        <v>/</v>
      </c>
      <c r="T1165" s="4">
        <f>0+RIGHT(TEXT(Table2[[#This Row],[canvas_ratio]],"000/000"),3)</f>
        <v>4</v>
      </c>
      <c r="U1165" s="7">
        <f>Table2[[#This Row],[canvas_ratio]]/Table2[[#This Row],[tan_angle]]</f>
        <v>0.16666666666679408</v>
      </c>
      <c r="V1165" s="8">
        <f>0+RIGHT(TEXT(Table2[[#This Row],[ratio]],"0000/0000"),4)/Table2[[#This Row],[tan_angle_numer]]</f>
        <v>2</v>
      </c>
      <c r="W1165" s="9" t="b">
        <f>Table2[[#This Row],[multiplier]]=Table2[[#This Row],[multiplier_calc]]</f>
        <v>1</v>
      </c>
    </row>
    <row r="1166" spans="1:23" x14ac:dyDescent="0.25">
      <c r="A1166" s="1">
        <v>1</v>
      </c>
      <c r="B1166" s="1">
        <v>0.13</v>
      </c>
      <c r="C1166">
        <v>36.869897645999998</v>
      </c>
      <c r="D1166">
        <v>0</v>
      </c>
      <c r="E1166">
        <v>0</v>
      </c>
      <c r="F1166">
        <v>58.335999999999999</v>
      </c>
      <c r="G1166">
        <v>-2E-3</v>
      </c>
      <c r="H1166">
        <v>0.5</v>
      </c>
      <c r="I1166">
        <v>-64.5</v>
      </c>
      <c r="J1166">
        <v>65</v>
      </c>
      <c r="K1166">
        <v>39</v>
      </c>
      <c r="L1166">
        <v>52</v>
      </c>
      <c r="M1166">
        <v>13</v>
      </c>
      <c r="N1166">
        <f>TAN(RADIANS(Table2[[#This Row],[angle]]))</f>
        <v>0.75000000000425349</v>
      </c>
      <c r="O1166">
        <f>0+LEFT(TEXT(Table2[[#This Row],[tan_angle]],"000/000"),3)</f>
        <v>3</v>
      </c>
      <c r="P1166">
        <f>0+RIGHT(TEXT(Table2[[#This Row],[tan_angle]],"000/000"),3)</f>
        <v>4</v>
      </c>
      <c r="Q1166" s="10">
        <f>Table2[[#This Row],[canvas_height]]/Table2[[#This Row],[canvas_width]]</f>
        <v>7.6923076923076916</v>
      </c>
      <c r="R1166">
        <f>0+LEFT(TEXT(Table2[[#This Row],[canvas_ratio]],"000/000"),3)</f>
        <v>100</v>
      </c>
      <c r="S1166" s="5" t="str">
        <f t="shared" si="18"/>
        <v>/</v>
      </c>
      <c r="T1166" s="4">
        <f>0+RIGHT(TEXT(Table2[[#This Row],[canvas_ratio]],"000/000"),3)</f>
        <v>13</v>
      </c>
      <c r="U1166" s="7">
        <f>Table2[[#This Row],[canvas_ratio]]/Table2[[#This Row],[tan_angle]]</f>
        <v>10.256410256352089</v>
      </c>
      <c r="V1166" s="8">
        <f>0+RIGHT(TEXT(Table2[[#This Row],[ratio]],"0000/0000"),4)/Table2[[#This Row],[tan_angle_numer]]</f>
        <v>13</v>
      </c>
      <c r="W1166" s="9" t="b">
        <f>Table2[[#This Row],[multiplier]]=Table2[[#This Row],[multiplier_calc]]</f>
        <v>1</v>
      </c>
    </row>
    <row r="1167" spans="1:23" x14ac:dyDescent="0.25">
      <c r="A1167" s="1">
        <v>1</v>
      </c>
      <c r="B1167" s="1">
        <v>0.14000000000000001</v>
      </c>
      <c r="C1167">
        <v>0</v>
      </c>
      <c r="D1167">
        <v>0</v>
      </c>
      <c r="E1167">
        <v>0</v>
      </c>
      <c r="F1167">
        <v>0</v>
      </c>
      <c r="G1167">
        <v>1</v>
      </c>
      <c r="H1167">
        <v>0</v>
      </c>
      <c r="I1167">
        <v>-0.14000000000000001</v>
      </c>
      <c r="J1167">
        <v>0.14000000000000001</v>
      </c>
      <c r="K1167">
        <v>8.4000000000000005E-2</v>
      </c>
      <c r="L1167">
        <v>0.112</v>
      </c>
      <c r="M1167">
        <v>2.8000000000000001E-2</v>
      </c>
      <c r="N1167">
        <f>TAN(RADIANS(Table2[[#This Row],[angle]]))</f>
        <v>0</v>
      </c>
      <c r="O1167">
        <f>0+LEFT(TEXT(Table2[[#This Row],[tan_angle]],"000/000"),3)</f>
        <v>0</v>
      </c>
      <c r="P1167">
        <f>0+RIGHT(TEXT(Table2[[#This Row],[tan_angle]],"000/000"),3)</f>
        <v>1</v>
      </c>
      <c r="Q1167" s="10">
        <f>Table2[[#This Row],[canvas_height]]/Table2[[#This Row],[canvas_width]]</f>
        <v>7.1428571428571423</v>
      </c>
      <c r="R1167">
        <f>0+LEFT(TEXT(Table2[[#This Row],[canvas_ratio]],"000/000"),3)</f>
        <v>50</v>
      </c>
      <c r="S1167" s="5" t="str">
        <f t="shared" si="18"/>
        <v>/</v>
      </c>
      <c r="T1167" s="4">
        <f>0+RIGHT(TEXT(Table2[[#This Row],[canvas_ratio]],"000/000"),3)</f>
        <v>7</v>
      </c>
      <c r="U1167" s="7" t="e">
        <f>Table2[[#This Row],[canvas_ratio]]/Table2[[#This Row],[tan_angle]]</f>
        <v>#DIV/0!</v>
      </c>
      <c r="V1167" s="8" t="e">
        <f>0+RIGHT(TEXT(Table2[[#This Row],[ratio]],"0000/0000"),4)/Table2[[#This Row],[tan_angle_numer]]</f>
        <v>#DIV/0!</v>
      </c>
      <c r="W1167" s="9" t="e">
        <f>Table2[[#This Row],[multiplier]]=Table2[[#This Row],[multiplier_calc]]</f>
        <v>#DIV/0!</v>
      </c>
    </row>
    <row r="1168" spans="1:23" x14ac:dyDescent="0.25">
      <c r="A1168" s="1">
        <v>1</v>
      </c>
      <c r="B1168" s="1">
        <v>0.15</v>
      </c>
      <c r="C1168">
        <v>36.869897645999998</v>
      </c>
      <c r="D1168">
        <v>0</v>
      </c>
      <c r="E1168">
        <v>0</v>
      </c>
      <c r="F1168">
        <v>1.68</v>
      </c>
      <c r="G1168">
        <v>-0.01</v>
      </c>
      <c r="H1168">
        <v>0.5</v>
      </c>
      <c r="I1168">
        <v>-14.5</v>
      </c>
      <c r="J1168">
        <v>15</v>
      </c>
      <c r="K1168">
        <v>9</v>
      </c>
      <c r="L1168">
        <v>12</v>
      </c>
      <c r="M1168">
        <v>3</v>
      </c>
      <c r="N1168">
        <f>TAN(RADIANS(Table2[[#This Row],[angle]]))</f>
        <v>0.75000000000425349</v>
      </c>
      <c r="O1168">
        <f>0+LEFT(TEXT(Table2[[#This Row],[tan_angle]],"000/000"),3)</f>
        <v>3</v>
      </c>
      <c r="P1168">
        <f>0+RIGHT(TEXT(Table2[[#This Row],[tan_angle]],"000/000"),3)</f>
        <v>4</v>
      </c>
      <c r="Q1168" s="10">
        <f>Table2[[#This Row],[canvas_height]]/Table2[[#This Row],[canvas_width]]</f>
        <v>6.666666666666667</v>
      </c>
      <c r="R1168">
        <f>0+LEFT(TEXT(Table2[[#This Row],[canvas_ratio]],"000/000"),3)</f>
        <v>20</v>
      </c>
      <c r="S1168" s="5" t="str">
        <f t="shared" si="18"/>
        <v>/</v>
      </c>
      <c r="T1168" s="4">
        <f>0+RIGHT(TEXT(Table2[[#This Row],[canvas_ratio]],"000/000"),3)</f>
        <v>3</v>
      </c>
      <c r="U1168" s="7">
        <f>Table2[[#This Row],[canvas_ratio]]/Table2[[#This Row],[tan_angle]]</f>
        <v>8.8888888888384781</v>
      </c>
      <c r="V1168" s="8">
        <f>0+RIGHT(TEXT(Table2[[#This Row],[ratio]],"0000/0000"),4)/Table2[[#This Row],[tan_angle_numer]]</f>
        <v>3</v>
      </c>
      <c r="W1168" s="9" t="b">
        <f>Table2[[#This Row],[multiplier]]=Table2[[#This Row],[multiplier_calc]]</f>
        <v>1</v>
      </c>
    </row>
    <row r="1169" spans="1:23" x14ac:dyDescent="0.25">
      <c r="A1169" s="1">
        <v>1</v>
      </c>
      <c r="B1169" s="1">
        <v>0.16</v>
      </c>
      <c r="C1169">
        <v>36.869897645999998</v>
      </c>
      <c r="D1169">
        <v>0</v>
      </c>
      <c r="E1169">
        <v>0</v>
      </c>
      <c r="F1169">
        <v>3.3759999999999999</v>
      </c>
      <c r="G1169">
        <v>-3.2000000000000001E-2</v>
      </c>
      <c r="H1169">
        <v>0.5</v>
      </c>
      <c r="I1169">
        <v>-4.5</v>
      </c>
      <c r="J1169">
        <v>5</v>
      </c>
      <c r="K1169">
        <v>3</v>
      </c>
      <c r="L1169">
        <v>4</v>
      </c>
      <c r="M1169">
        <v>1</v>
      </c>
      <c r="N1169">
        <f>TAN(RADIANS(Table2[[#This Row],[angle]]))</f>
        <v>0.75000000000425349</v>
      </c>
      <c r="O1169">
        <f>0+LEFT(TEXT(Table2[[#This Row],[tan_angle]],"000/000"),3)</f>
        <v>3</v>
      </c>
      <c r="P1169">
        <f>0+RIGHT(TEXT(Table2[[#This Row],[tan_angle]],"000/000"),3)</f>
        <v>4</v>
      </c>
      <c r="Q1169" s="10">
        <f>Table2[[#This Row],[canvas_height]]/Table2[[#This Row],[canvas_width]]</f>
        <v>6.25</v>
      </c>
      <c r="R1169">
        <f>0+LEFT(TEXT(Table2[[#This Row],[canvas_ratio]],"000/000"),3)</f>
        <v>25</v>
      </c>
      <c r="S1169" s="5" t="str">
        <f t="shared" si="18"/>
        <v>/</v>
      </c>
      <c r="T1169" s="4">
        <f>0+RIGHT(TEXT(Table2[[#This Row],[canvas_ratio]],"000/000"),3)</f>
        <v>4</v>
      </c>
      <c r="U1169" s="7">
        <f>Table2[[#This Row],[canvas_ratio]]/Table2[[#This Row],[tan_angle]]</f>
        <v>8.3333333332860722</v>
      </c>
      <c r="V1169" s="8">
        <f>0+RIGHT(TEXT(Table2[[#This Row],[ratio]],"0000/0000"),4)/Table2[[#This Row],[tan_angle_numer]]</f>
        <v>1</v>
      </c>
      <c r="W1169" s="9" t="b">
        <f>Table2[[#This Row],[multiplier]]=Table2[[#This Row],[multiplier_calc]]</f>
        <v>1</v>
      </c>
    </row>
    <row r="1170" spans="1:23" x14ac:dyDescent="0.25">
      <c r="A1170" s="1">
        <v>1</v>
      </c>
      <c r="B1170" s="1">
        <v>0.17</v>
      </c>
      <c r="C1170">
        <v>36.869897645999998</v>
      </c>
      <c r="D1170">
        <v>0</v>
      </c>
      <c r="E1170">
        <v>0</v>
      </c>
      <c r="F1170">
        <v>53.335999999999999</v>
      </c>
      <c r="G1170">
        <v>-2E-3</v>
      </c>
      <c r="H1170">
        <v>0.5</v>
      </c>
      <c r="I1170">
        <v>-84.5</v>
      </c>
      <c r="J1170">
        <v>85</v>
      </c>
      <c r="K1170">
        <v>51</v>
      </c>
      <c r="L1170">
        <v>68</v>
      </c>
      <c r="M1170">
        <v>17</v>
      </c>
      <c r="N1170">
        <f>TAN(RADIANS(Table2[[#This Row],[angle]]))</f>
        <v>0.75000000000425349</v>
      </c>
      <c r="O1170">
        <f>0+LEFT(TEXT(Table2[[#This Row],[tan_angle]],"000/000"),3)</f>
        <v>3</v>
      </c>
      <c r="P1170">
        <f>0+RIGHT(TEXT(Table2[[#This Row],[tan_angle]],"000/000"),3)</f>
        <v>4</v>
      </c>
      <c r="Q1170" s="10">
        <f>Table2[[#This Row],[canvas_height]]/Table2[[#This Row],[canvas_width]]</f>
        <v>5.8823529411764701</v>
      </c>
      <c r="R1170">
        <f>0+LEFT(TEXT(Table2[[#This Row],[canvas_ratio]],"000/000"),3)</f>
        <v>100</v>
      </c>
      <c r="S1170" s="5" t="str">
        <f t="shared" si="18"/>
        <v>/</v>
      </c>
      <c r="T1170" s="4">
        <f>0+RIGHT(TEXT(Table2[[#This Row],[canvas_ratio]],"000/000"),3)</f>
        <v>17</v>
      </c>
      <c r="U1170" s="7">
        <f>Table2[[#This Row],[canvas_ratio]]/Table2[[#This Row],[tan_angle]]</f>
        <v>7.8431372548574796</v>
      </c>
      <c r="V1170" s="8">
        <f>0+RIGHT(TEXT(Table2[[#This Row],[ratio]],"0000/0000"),4)/Table2[[#This Row],[tan_angle_numer]]</f>
        <v>17</v>
      </c>
      <c r="W1170" s="9" t="b">
        <f>Table2[[#This Row],[multiplier]]=Table2[[#This Row],[multiplier_calc]]</f>
        <v>1</v>
      </c>
    </row>
    <row r="1171" spans="1:23" x14ac:dyDescent="0.25">
      <c r="A1171" s="1">
        <v>1</v>
      </c>
      <c r="B1171" s="1">
        <v>0.18</v>
      </c>
      <c r="C1171">
        <v>36.869897645999998</v>
      </c>
      <c r="D1171">
        <v>0</v>
      </c>
      <c r="E1171">
        <v>0</v>
      </c>
      <c r="F1171">
        <v>36.671999999999997</v>
      </c>
      <c r="G1171">
        <v>-4.0000000000000001E-3</v>
      </c>
      <c r="H1171">
        <v>0.5</v>
      </c>
      <c r="I1171">
        <v>-44.5</v>
      </c>
      <c r="J1171">
        <v>45</v>
      </c>
      <c r="K1171">
        <v>27</v>
      </c>
      <c r="L1171">
        <v>36</v>
      </c>
      <c r="M1171">
        <v>9</v>
      </c>
      <c r="N1171">
        <f>TAN(RADIANS(Table2[[#This Row],[angle]]))</f>
        <v>0.75000000000425349</v>
      </c>
      <c r="O1171">
        <f>0+LEFT(TEXT(Table2[[#This Row],[tan_angle]],"000/000"),3)</f>
        <v>3</v>
      </c>
      <c r="P1171">
        <f>0+RIGHT(TEXT(Table2[[#This Row],[tan_angle]],"000/000"),3)</f>
        <v>4</v>
      </c>
      <c r="Q1171" s="10">
        <f>Table2[[#This Row],[canvas_height]]/Table2[[#This Row],[canvas_width]]</f>
        <v>5.5555555555555554</v>
      </c>
      <c r="R1171">
        <f>0+LEFT(TEXT(Table2[[#This Row],[canvas_ratio]],"000/000"),3)</f>
        <v>50</v>
      </c>
      <c r="S1171" s="5" t="str">
        <f t="shared" si="18"/>
        <v>/</v>
      </c>
      <c r="T1171" s="4">
        <f>0+RIGHT(TEXT(Table2[[#This Row],[canvas_ratio]],"000/000"),3)</f>
        <v>9</v>
      </c>
      <c r="U1171" s="7">
        <f>Table2[[#This Row],[canvas_ratio]]/Table2[[#This Row],[tan_angle]]</f>
        <v>7.4074074073653975</v>
      </c>
      <c r="V1171" s="8">
        <f>0+RIGHT(TEXT(Table2[[#This Row],[ratio]],"0000/0000"),4)/Table2[[#This Row],[tan_angle_numer]]</f>
        <v>9</v>
      </c>
      <c r="W1171" s="9" t="b">
        <f>Table2[[#This Row],[multiplier]]=Table2[[#This Row],[multiplier_calc]]</f>
        <v>1</v>
      </c>
    </row>
    <row r="1172" spans="1:23" x14ac:dyDescent="0.25">
      <c r="A1172" s="1">
        <v>1</v>
      </c>
      <c r="B1172" s="1">
        <v>0.19</v>
      </c>
      <c r="C1172">
        <v>36.869897645999998</v>
      </c>
      <c r="D1172">
        <v>0</v>
      </c>
      <c r="E1172">
        <v>0</v>
      </c>
      <c r="F1172">
        <v>93.335999999999999</v>
      </c>
      <c r="G1172">
        <v>-2E-3</v>
      </c>
      <c r="H1172">
        <v>0.5</v>
      </c>
      <c r="I1172">
        <v>-94.5</v>
      </c>
      <c r="J1172">
        <v>95</v>
      </c>
      <c r="K1172">
        <v>57</v>
      </c>
      <c r="L1172">
        <v>76</v>
      </c>
      <c r="M1172">
        <v>19</v>
      </c>
      <c r="N1172">
        <f>TAN(RADIANS(Table2[[#This Row],[angle]]))</f>
        <v>0.75000000000425349</v>
      </c>
      <c r="O1172">
        <f>0+LEFT(TEXT(Table2[[#This Row],[tan_angle]],"000/000"),3)</f>
        <v>3</v>
      </c>
      <c r="P1172">
        <f>0+RIGHT(TEXT(Table2[[#This Row],[tan_angle]],"000/000"),3)</f>
        <v>4</v>
      </c>
      <c r="Q1172" s="10">
        <f>Table2[[#This Row],[canvas_height]]/Table2[[#This Row],[canvas_width]]</f>
        <v>5.2631578947368425</v>
      </c>
      <c r="R1172">
        <f>0+LEFT(TEXT(Table2[[#This Row],[canvas_ratio]],"000/000"),3)</f>
        <v>100</v>
      </c>
      <c r="S1172" s="5" t="str">
        <f t="shared" si="18"/>
        <v>/</v>
      </c>
      <c r="T1172" s="4">
        <f>0+RIGHT(TEXT(Table2[[#This Row],[canvas_ratio]],"000/000"),3)</f>
        <v>19</v>
      </c>
      <c r="U1172" s="7">
        <f>Table2[[#This Row],[canvas_ratio]]/Table2[[#This Row],[tan_angle]]</f>
        <v>7.0175438596093249</v>
      </c>
      <c r="V1172" s="8">
        <f>0+RIGHT(TEXT(Table2[[#This Row],[ratio]],"0000/0000"),4)/Table2[[#This Row],[tan_angle_numer]]</f>
        <v>19</v>
      </c>
      <c r="W1172" s="9" t="b">
        <f>Table2[[#This Row],[multiplier]]=Table2[[#This Row],[multiplier_calc]]</f>
        <v>1</v>
      </c>
    </row>
    <row r="1173" spans="1:23" x14ac:dyDescent="0.25">
      <c r="A1173" s="1">
        <v>1</v>
      </c>
      <c r="B1173" s="1">
        <v>0.2</v>
      </c>
      <c r="C1173">
        <v>36.869897645999998</v>
      </c>
      <c r="D1173">
        <v>0</v>
      </c>
      <c r="E1173">
        <v>0</v>
      </c>
      <c r="F1173">
        <v>1.72</v>
      </c>
      <c r="G1173">
        <v>-0.04</v>
      </c>
      <c r="H1173">
        <v>0.5</v>
      </c>
      <c r="I1173">
        <v>-4.5</v>
      </c>
      <c r="J1173">
        <v>5</v>
      </c>
      <c r="K1173">
        <v>3</v>
      </c>
      <c r="L1173">
        <v>4</v>
      </c>
      <c r="M1173">
        <v>1</v>
      </c>
      <c r="N1173">
        <f>TAN(RADIANS(Table2[[#This Row],[angle]]))</f>
        <v>0.75000000000425349</v>
      </c>
      <c r="O1173">
        <f>0+LEFT(TEXT(Table2[[#This Row],[tan_angle]],"000/000"),3)</f>
        <v>3</v>
      </c>
      <c r="P1173">
        <f>0+RIGHT(TEXT(Table2[[#This Row],[tan_angle]],"000/000"),3)</f>
        <v>4</v>
      </c>
      <c r="Q1173" s="10">
        <f>Table2[[#This Row],[canvas_height]]/Table2[[#This Row],[canvas_width]]</f>
        <v>5</v>
      </c>
      <c r="R1173">
        <f>0+LEFT(TEXT(Table2[[#This Row],[canvas_ratio]],"000/000"),3)</f>
        <v>5</v>
      </c>
      <c r="S1173" s="5" t="str">
        <f t="shared" si="18"/>
        <v>/</v>
      </c>
      <c r="T1173" s="4">
        <f>0+RIGHT(TEXT(Table2[[#This Row],[canvas_ratio]],"000/000"),3)</f>
        <v>1</v>
      </c>
      <c r="U1173" s="7">
        <f>Table2[[#This Row],[canvas_ratio]]/Table2[[#This Row],[tan_angle]]</f>
        <v>6.6666666666288581</v>
      </c>
      <c r="V1173" s="8">
        <f>0+RIGHT(TEXT(Table2[[#This Row],[ratio]],"0000/0000"),4)/Table2[[#This Row],[tan_angle_numer]]</f>
        <v>1</v>
      </c>
      <c r="W1173" s="9" t="b">
        <f>Table2[[#This Row],[multiplier]]=Table2[[#This Row],[multiplier_calc]]</f>
        <v>1</v>
      </c>
    </row>
    <row r="1174" spans="1:23" x14ac:dyDescent="0.25">
      <c r="A1174" s="1">
        <v>1</v>
      </c>
      <c r="B1174" s="1">
        <v>0.21</v>
      </c>
      <c r="C1174">
        <v>36.869897645999998</v>
      </c>
      <c r="D1174">
        <v>0</v>
      </c>
      <c r="E1174">
        <v>0</v>
      </c>
      <c r="F1174">
        <v>33.335999999999999</v>
      </c>
      <c r="G1174">
        <v>-2E-3</v>
      </c>
      <c r="H1174">
        <v>0.5</v>
      </c>
      <c r="I1174">
        <v>-104.5</v>
      </c>
      <c r="J1174">
        <v>105</v>
      </c>
      <c r="K1174">
        <v>63</v>
      </c>
      <c r="L1174">
        <v>84</v>
      </c>
      <c r="M1174">
        <v>21</v>
      </c>
      <c r="N1174">
        <f>TAN(RADIANS(Table2[[#This Row],[angle]]))</f>
        <v>0.75000000000425349</v>
      </c>
      <c r="O1174">
        <f>0+LEFT(TEXT(Table2[[#This Row],[tan_angle]],"000/000"),3)</f>
        <v>3</v>
      </c>
      <c r="P1174">
        <f>0+RIGHT(TEXT(Table2[[#This Row],[tan_angle]],"000/000"),3)</f>
        <v>4</v>
      </c>
      <c r="Q1174" s="10">
        <f>Table2[[#This Row],[canvas_height]]/Table2[[#This Row],[canvas_width]]</f>
        <v>4.7619047619047619</v>
      </c>
      <c r="R1174">
        <f>0+LEFT(TEXT(Table2[[#This Row],[canvas_ratio]],"000/000"),3)</f>
        <v>100</v>
      </c>
      <c r="S1174" s="5" t="str">
        <f t="shared" si="18"/>
        <v>/</v>
      </c>
      <c r="T1174" s="4">
        <f>0+RIGHT(TEXT(Table2[[#This Row],[canvas_ratio]],"000/000"),3)</f>
        <v>21</v>
      </c>
      <c r="U1174" s="7">
        <f>Table2[[#This Row],[canvas_ratio]]/Table2[[#This Row],[tan_angle]]</f>
        <v>6.3492063491703412</v>
      </c>
      <c r="V1174" s="8">
        <f>0+RIGHT(TEXT(Table2[[#This Row],[ratio]],"0000/0000"),4)/Table2[[#This Row],[tan_angle_numer]]</f>
        <v>21</v>
      </c>
      <c r="W1174" s="9" t="b">
        <f>Table2[[#This Row],[multiplier]]=Table2[[#This Row],[multiplier_calc]]</f>
        <v>1</v>
      </c>
    </row>
    <row r="1175" spans="1:23" x14ac:dyDescent="0.25">
      <c r="A1175" s="1">
        <v>1</v>
      </c>
      <c r="B1175" s="1">
        <v>0.22</v>
      </c>
      <c r="C1175">
        <v>36.869897645999998</v>
      </c>
      <c r="D1175">
        <v>0</v>
      </c>
      <c r="E1175">
        <v>0</v>
      </c>
      <c r="F1175">
        <v>26.672000000000001</v>
      </c>
      <c r="G1175">
        <v>-4.0000000000000001E-3</v>
      </c>
      <c r="H1175">
        <v>0.5</v>
      </c>
      <c r="I1175">
        <v>-54.5</v>
      </c>
      <c r="J1175">
        <v>55</v>
      </c>
      <c r="K1175">
        <v>33</v>
      </c>
      <c r="L1175">
        <v>44</v>
      </c>
      <c r="M1175">
        <v>11</v>
      </c>
      <c r="N1175">
        <f>TAN(RADIANS(Table2[[#This Row],[angle]]))</f>
        <v>0.75000000000425349</v>
      </c>
      <c r="O1175">
        <f>0+LEFT(TEXT(Table2[[#This Row],[tan_angle]],"000/000"),3)</f>
        <v>3</v>
      </c>
      <c r="P1175">
        <f>0+RIGHT(TEXT(Table2[[#This Row],[tan_angle]],"000/000"),3)</f>
        <v>4</v>
      </c>
      <c r="Q1175" s="10">
        <f>Table2[[#This Row],[canvas_height]]/Table2[[#This Row],[canvas_width]]</f>
        <v>4.5454545454545459</v>
      </c>
      <c r="R1175">
        <f>0+LEFT(TEXT(Table2[[#This Row],[canvas_ratio]],"000/000"),3)</f>
        <v>50</v>
      </c>
      <c r="S1175" s="5" t="str">
        <f t="shared" si="18"/>
        <v>/</v>
      </c>
      <c r="T1175" s="4">
        <f>0+RIGHT(TEXT(Table2[[#This Row],[canvas_ratio]],"000/000"),3)</f>
        <v>11</v>
      </c>
      <c r="U1175" s="7">
        <f>Table2[[#This Row],[canvas_ratio]]/Table2[[#This Row],[tan_angle]]</f>
        <v>6.0606060605716898</v>
      </c>
      <c r="V1175" s="8">
        <f>0+RIGHT(TEXT(Table2[[#This Row],[ratio]],"0000/0000"),4)/Table2[[#This Row],[tan_angle_numer]]</f>
        <v>11</v>
      </c>
      <c r="W1175" s="9" t="b">
        <f>Table2[[#This Row],[multiplier]]=Table2[[#This Row],[multiplier_calc]]</f>
        <v>1</v>
      </c>
    </row>
    <row r="1176" spans="1:23" x14ac:dyDescent="0.25">
      <c r="A1176" s="1">
        <v>1</v>
      </c>
      <c r="B1176" s="1">
        <v>0.23</v>
      </c>
      <c r="C1176">
        <v>36.869897645999998</v>
      </c>
      <c r="D1176">
        <v>0</v>
      </c>
      <c r="E1176">
        <v>0</v>
      </c>
      <c r="F1176">
        <v>8.3360000000000003</v>
      </c>
      <c r="G1176">
        <v>-2E-3</v>
      </c>
      <c r="H1176">
        <v>0.5</v>
      </c>
      <c r="I1176">
        <v>-114.5</v>
      </c>
      <c r="J1176">
        <v>115</v>
      </c>
      <c r="K1176">
        <v>69</v>
      </c>
      <c r="L1176">
        <v>92</v>
      </c>
      <c r="M1176">
        <v>23</v>
      </c>
      <c r="N1176">
        <f>TAN(RADIANS(Table2[[#This Row],[angle]]))</f>
        <v>0.75000000000425349</v>
      </c>
      <c r="O1176">
        <f>0+LEFT(TEXT(Table2[[#This Row],[tan_angle]],"000/000"),3)</f>
        <v>3</v>
      </c>
      <c r="P1176">
        <f>0+RIGHT(TEXT(Table2[[#This Row],[tan_angle]],"000/000"),3)</f>
        <v>4</v>
      </c>
      <c r="Q1176" s="10">
        <f>Table2[[#This Row],[canvas_height]]/Table2[[#This Row],[canvas_width]]</f>
        <v>4.3478260869565215</v>
      </c>
      <c r="R1176">
        <f>0+LEFT(TEXT(Table2[[#This Row],[canvas_ratio]],"000/000"),3)</f>
        <v>100</v>
      </c>
      <c r="S1176" s="5" t="str">
        <f t="shared" si="18"/>
        <v>/</v>
      </c>
      <c r="T1176" s="4">
        <f>0+RIGHT(TEXT(Table2[[#This Row],[canvas_ratio]],"000/000"),3)</f>
        <v>23</v>
      </c>
      <c r="U1176" s="7">
        <f>Table2[[#This Row],[canvas_ratio]]/Table2[[#This Row],[tan_angle]]</f>
        <v>5.7971014492424846</v>
      </c>
      <c r="V1176" s="8">
        <f>0+RIGHT(TEXT(Table2[[#This Row],[ratio]],"0000/0000"),4)/Table2[[#This Row],[tan_angle_numer]]</f>
        <v>23</v>
      </c>
      <c r="W1176" s="9" t="b">
        <f>Table2[[#This Row],[multiplier]]=Table2[[#This Row],[multiplier_calc]]</f>
        <v>1</v>
      </c>
    </row>
    <row r="1177" spans="1:23" x14ac:dyDescent="0.25">
      <c r="A1177" s="1">
        <v>1</v>
      </c>
      <c r="B1177" s="1">
        <v>0.24</v>
      </c>
      <c r="C1177">
        <v>36.869897645999998</v>
      </c>
      <c r="D1177">
        <v>0</v>
      </c>
      <c r="E1177">
        <v>0</v>
      </c>
      <c r="F1177">
        <v>11.688000000000001</v>
      </c>
      <c r="G1177">
        <v>-1.6E-2</v>
      </c>
      <c r="H1177">
        <v>0.5</v>
      </c>
      <c r="I1177">
        <v>-14.5</v>
      </c>
      <c r="J1177">
        <v>15</v>
      </c>
      <c r="K1177">
        <v>9</v>
      </c>
      <c r="L1177">
        <v>12</v>
      </c>
      <c r="M1177">
        <v>3</v>
      </c>
      <c r="N1177">
        <f>TAN(RADIANS(Table2[[#This Row],[angle]]))</f>
        <v>0.75000000000425349</v>
      </c>
      <c r="O1177">
        <f>0+LEFT(TEXT(Table2[[#This Row],[tan_angle]],"000/000"),3)</f>
        <v>3</v>
      </c>
      <c r="P1177">
        <f>0+RIGHT(TEXT(Table2[[#This Row],[tan_angle]],"000/000"),3)</f>
        <v>4</v>
      </c>
      <c r="Q1177" s="10">
        <f>Table2[[#This Row],[canvas_height]]/Table2[[#This Row],[canvas_width]]</f>
        <v>4.166666666666667</v>
      </c>
      <c r="R1177">
        <f>0+LEFT(TEXT(Table2[[#This Row],[canvas_ratio]],"000/000"),3)</f>
        <v>25</v>
      </c>
      <c r="S1177" s="5" t="str">
        <f t="shared" si="18"/>
        <v>/</v>
      </c>
      <c r="T1177" s="4">
        <f>0+RIGHT(TEXT(Table2[[#This Row],[canvas_ratio]],"000/000"),3)</f>
        <v>6</v>
      </c>
      <c r="U1177" s="7">
        <f>Table2[[#This Row],[canvas_ratio]]/Table2[[#This Row],[tan_angle]]</f>
        <v>5.555555555524049</v>
      </c>
      <c r="V1177" s="8">
        <f>0+RIGHT(TEXT(Table2[[#This Row],[ratio]],"0000/0000"),4)/Table2[[#This Row],[tan_angle_numer]]</f>
        <v>3</v>
      </c>
      <c r="W1177" s="9" t="b">
        <f>Table2[[#This Row],[multiplier]]=Table2[[#This Row],[multiplier_calc]]</f>
        <v>1</v>
      </c>
    </row>
    <row r="1178" spans="1:23" x14ac:dyDescent="0.25">
      <c r="A1178" s="1">
        <v>1</v>
      </c>
      <c r="B1178" s="1">
        <v>0.25</v>
      </c>
      <c r="C1178">
        <v>36.869897645999998</v>
      </c>
      <c r="D1178">
        <v>0</v>
      </c>
      <c r="E1178">
        <v>0</v>
      </c>
      <c r="F1178">
        <v>3.4</v>
      </c>
      <c r="G1178">
        <v>-0.05</v>
      </c>
      <c r="H1178">
        <v>0.5</v>
      </c>
      <c r="I1178">
        <v>-4.5</v>
      </c>
      <c r="J1178">
        <v>5</v>
      </c>
      <c r="K1178">
        <v>3</v>
      </c>
      <c r="L1178">
        <v>4</v>
      </c>
      <c r="M1178">
        <v>1</v>
      </c>
      <c r="N1178">
        <f>TAN(RADIANS(Table2[[#This Row],[angle]]))</f>
        <v>0.75000000000425349</v>
      </c>
      <c r="O1178">
        <f>0+LEFT(TEXT(Table2[[#This Row],[tan_angle]],"000/000"),3)</f>
        <v>3</v>
      </c>
      <c r="P1178">
        <f>0+RIGHT(TEXT(Table2[[#This Row],[tan_angle]],"000/000"),3)</f>
        <v>4</v>
      </c>
      <c r="Q1178" s="10">
        <f>Table2[[#This Row],[canvas_height]]/Table2[[#This Row],[canvas_width]]</f>
        <v>4</v>
      </c>
      <c r="R1178">
        <f>0+LEFT(TEXT(Table2[[#This Row],[canvas_ratio]],"000/000"),3)</f>
        <v>4</v>
      </c>
      <c r="S1178" s="5" t="str">
        <f t="shared" si="18"/>
        <v>/</v>
      </c>
      <c r="T1178" s="4">
        <f>0+RIGHT(TEXT(Table2[[#This Row],[canvas_ratio]],"000/000"),3)</f>
        <v>1</v>
      </c>
      <c r="U1178" s="7">
        <f>Table2[[#This Row],[canvas_ratio]]/Table2[[#This Row],[tan_angle]]</f>
        <v>5.3333333333030861</v>
      </c>
      <c r="V1178" s="8">
        <f>0+RIGHT(TEXT(Table2[[#This Row],[ratio]],"0000/0000"),4)/Table2[[#This Row],[tan_angle_numer]]</f>
        <v>1</v>
      </c>
      <c r="W1178" s="9" t="b">
        <f>Table2[[#This Row],[multiplier]]=Table2[[#This Row],[multiplier_calc]]</f>
        <v>1</v>
      </c>
    </row>
    <row r="1179" spans="1:23" x14ac:dyDescent="0.25">
      <c r="A1179" s="1">
        <v>1</v>
      </c>
      <c r="B1179" s="1">
        <v>0.26</v>
      </c>
      <c r="C1179">
        <v>36.869897645999998</v>
      </c>
      <c r="D1179">
        <v>0</v>
      </c>
      <c r="E1179">
        <v>0</v>
      </c>
      <c r="F1179">
        <v>51.671999999999997</v>
      </c>
      <c r="G1179">
        <v>-4.0000000000000001E-3</v>
      </c>
      <c r="H1179">
        <v>0.5</v>
      </c>
      <c r="I1179">
        <v>-64.5</v>
      </c>
      <c r="J1179">
        <v>65</v>
      </c>
      <c r="K1179">
        <v>39</v>
      </c>
      <c r="L1179">
        <v>52</v>
      </c>
      <c r="M1179">
        <v>13</v>
      </c>
      <c r="N1179">
        <f>TAN(RADIANS(Table2[[#This Row],[angle]]))</f>
        <v>0.75000000000425349</v>
      </c>
      <c r="O1179">
        <f>0+LEFT(TEXT(Table2[[#This Row],[tan_angle]],"000/000"),3)</f>
        <v>3</v>
      </c>
      <c r="P1179">
        <f>0+RIGHT(TEXT(Table2[[#This Row],[tan_angle]],"000/000"),3)</f>
        <v>4</v>
      </c>
      <c r="Q1179" s="10">
        <f>Table2[[#This Row],[canvas_height]]/Table2[[#This Row],[canvas_width]]</f>
        <v>3.8461538461538458</v>
      </c>
      <c r="R1179">
        <f>0+LEFT(TEXT(Table2[[#This Row],[canvas_ratio]],"000/000"),3)</f>
        <v>50</v>
      </c>
      <c r="S1179" s="5" t="str">
        <f t="shared" si="18"/>
        <v>/</v>
      </c>
      <c r="T1179" s="4">
        <f>0+RIGHT(TEXT(Table2[[#This Row],[canvas_ratio]],"000/000"),3)</f>
        <v>13</v>
      </c>
      <c r="U1179" s="7">
        <f>Table2[[#This Row],[canvas_ratio]]/Table2[[#This Row],[tan_angle]]</f>
        <v>5.1282051281760443</v>
      </c>
      <c r="V1179" s="8">
        <f>0+RIGHT(TEXT(Table2[[#This Row],[ratio]],"0000/0000"),4)/Table2[[#This Row],[tan_angle_numer]]</f>
        <v>13</v>
      </c>
      <c r="W1179" s="9" t="b">
        <f>Table2[[#This Row],[multiplier]]=Table2[[#This Row],[multiplier_calc]]</f>
        <v>1</v>
      </c>
    </row>
    <row r="1180" spans="1:23" x14ac:dyDescent="0.25">
      <c r="A1180" s="1">
        <v>1</v>
      </c>
      <c r="B1180" s="1">
        <v>0.27</v>
      </c>
      <c r="C1180">
        <v>36.869897645999998</v>
      </c>
      <c r="D1180">
        <v>0</v>
      </c>
      <c r="E1180">
        <v>0</v>
      </c>
      <c r="F1180">
        <v>108.336</v>
      </c>
      <c r="G1180">
        <v>-2E-3</v>
      </c>
      <c r="H1180">
        <v>0.5</v>
      </c>
      <c r="I1180">
        <v>-134.5</v>
      </c>
      <c r="J1180">
        <v>135</v>
      </c>
      <c r="K1180">
        <v>81</v>
      </c>
      <c r="L1180">
        <v>108</v>
      </c>
      <c r="M1180">
        <v>27</v>
      </c>
      <c r="N1180">
        <f>TAN(RADIANS(Table2[[#This Row],[angle]]))</f>
        <v>0.75000000000425349</v>
      </c>
      <c r="O1180">
        <f>0+LEFT(TEXT(Table2[[#This Row],[tan_angle]],"000/000"),3)</f>
        <v>3</v>
      </c>
      <c r="P1180">
        <f>0+RIGHT(TEXT(Table2[[#This Row],[tan_angle]],"000/000"),3)</f>
        <v>4</v>
      </c>
      <c r="Q1180" s="10">
        <f>Table2[[#This Row],[canvas_height]]/Table2[[#This Row],[canvas_width]]</f>
        <v>3.7037037037037033</v>
      </c>
      <c r="R1180">
        <f>0+LEFT(TEXT(Table2[[#This Row],[canvas_ratio]],"000/000"),3)</f>
        <v>100</v>
      </c>
      <c r="S1180" s="5" t="str">
        <f t="shared" si="18"/>
        <v>/</v>
      </c>
      <c r="T1180" s="4">
        <f>0+RIGHT(TEXT(Table2[[#This Row],[canvas_ratio]],"000/000"),3)</f>
        <v>27</v>
      </c>
      <c r="U1180" s="7">
        <f>Table2[[#This Row],[canvas_ratio]]/Table2[[#This Row],[tan_angle]]</f>
        <v>4.9382716049102644</v>
      </c>
      <c r="V1180" s="8">
        <f>0+RIGHT(TEXT(Table2[[#This Row],[ratio]],"0000/0000"),4)/Table2[[#This Row],[tan_angle_numer]]</f>
        <v>27</v>
      </c>
      <c r="W1180" s="9" t="b">
        <f>Table2[[#This Row],[multiplier]]=Table2[[#This Row],[multiplier_calc]]</f>
        <v>1</v>
      </c>
    </row>
    <row r="1181" spans="1:23" x14ac:dyDescent="0.25">
      <c r="A1181" s="1">
        <v>1</v>
      </c>
      <c r="B1181" s="1">
        <v>0.28000000000000003</v>
      </c>
      <c r="C1181">
        <v>0</v>
      </c>
      <c r="D1181">
        <v>0</v>
      </c>
      <c r="E1181">
        <v>0</v>
      </c>
      <c r="F1181">
        <v>0</v>
      </c>
      <c r="G1181">
        <v>1</v>
      </c>
      <c r="H1181">
        <v>0</v>
      </c>
      <c r="I1181">
        <v>-0.28000000000000003</v>
      </c>
      <c r="J1181">
        <v>0.28000000000000003</v>
      </c>
      <c r="K1181">
        <v>0.16800000000000001</v>
      </c>
      <c r="L1181">
        <v>0.224</v>
      </c>
      <c r="M1181">
        <v>5.6000000000000001E-2</v>
      </c>
      <c r="N1181">
        <f>TAN(RADIANS(Table2[[#This Row],[angle]]))</f>
        <v>0</v>
      </c>
      <c r="O1181">
        <f>0+LEFT(TEXT(Table2[[#This Row],[tan_angle]],"000/000"),3)</f>
        <v>0</v>
      </c>
      <c r="P1181">
        <f>0+RIGHT(TEXT(Table2[[#This Row],[tan_angle]],"000/000"),3)</f>
        <v>1</v>
      </c>
      <c r="Q1181" s="10">
        <f>Table2[[#This Row],[canvas_height]]/Table2[[#This Row],[canvas_width]]</f>
        <v>3.5714285714285712</v>
      </c>
      <c r="R1181">
        <f>0+LEFT(TEXT(Table2[[#This Row],[canvas_ratio]],"000/000"),3)</f>
        <v>25</v>
      </c>
      <c r="S1181" s="5" t="str">
        <f t="shared" si="18"/>
        <v>/</v>
      </c>
      <c r="T1181" s="4">
        <f>0+RIGHT(TEXT(Table2[[#This Row],[canvas_ratio]],"000/000"),3)</f>
        <v>7</v>
      </c>
      <c r="U1181" s="7" t="e">
        <f>Table2[[#This Row],[canvas_ratio]]/Table2[[#This Row],[tan_angle]]</f>
        <v>#DIV/0!</v>
      </c>
      <c r="V1181" s="8" t="e">
        <f>0+RIGHT(TEXT(Table2[[#This Row],[ratio]],"0000/0000"),4)/Table2[[#This Row],[tan_angle_numer]]</f>
        <v>#DIV/0!</v>
      </c>
      <c r="W1181" s="9" t="e">
        <f>Table2[[#This Row],[multiplier]]=Table2[[#This Row],[multiplier_calc]]</f>
        <v>#DIV/0!</v>
      </c>
    </row>
    <row r="1182" spans="1:23" x14ac:dyDescent="0.25">
      <c r="A1182" s="1">
        <v>1</v>
      </c>
      <c r="B1182" s="1">
        <v>0.28999999999999998</v>
      </c>
      <c r="C1182">
        <v>0</v>
      </c>
      <c r="D1182">
        <v>0</v>
      </c>
      <c r="E1182">
        <v>0</v>
      </c>
      <c r="F1182">
        <v>0</v>
      </c>
      <c r="G1182">
        <v>1</v>
      </c>
      <c r="H1182">
        <v>0</v>
      </c>
      <c r="I1182">
        <v>-0.28999999999999998</v>
      </c>
      <c r="J1182">
        <v>0.28999999999999998</v>
      </c>
      <c r="K1182">
        <v>0.17399999999999999</v>
      </c>
      <c r="L1182">
        <v>0.23200000000000001</v>
      </c>
      <c r="M1182">
        <v>5.8000000000000003E-2</v>
      </c>
      <c r="N1182">
        <f>TAN(RADIANS(Table2[[#This Row],[angle]]))</f>
        <v>0</v>
      </c>
      <c r="O1182">
        <f>0+LEFT(TEXT(Table2[[#This Row],[tan_angle]],"000/000"),3)</f>
        <v>0</v>
      </c>
      <c r="P1182">
        <f>0+RIGHT(TEXT(Table2[[#This Row],[tan_angle]],"000/000"),3)</f>
        <v>1</v>
      </c>
      <c r="Q1182" s="10">
        <f>Table2[[#This Row],[canvas_height]]/Table2[[#This Row],[canvas_width]]</f>
        <v>3.4482758620689657</v>
      </c>
      <c r="R1182">
        <f>0+LEFT(TEXT(Table2[[#This Row],[canvas_ratio]],"000/000"),3)</f>
        <v>100</v>
      </c>
      <c r="S1182" s="5" t="str">
        <f t="shared" si="18"/>
        <v>/</v>
      </c>
      <c r="T1182" s="4">
        <f>0+RIGHT(TEXT(Table2[[#This Row],[canvas_ratio]],"000/000"),3)</f>
        <v>29</v>
      </c>
      <c r="U1182" s="7" t="e">
        <f>Table2[[#This Row],[canvas_ratio]]/Table2[[#This Row],[tan_angle]]</f>
        <v>#DIV/0!</v>
      </c>
      <c r="V1182" s="8" t="e">
        <f>0+RIGHT(TEXT(Table2[[#This Row],[ratio]],"0000/0000"),4)/Table2[[#This Row],[tan_angle_numer]]</f>
        <v>#DIV/0!</v>
      </c>
      <c r="W1182" s="9" t="e">
        <f>Table2[[#This Row],[multiplier]]=Table2[[#This Row],[multiplier_calc]]</f>
        <v>#DIV/0!</v>
      </c>
    </row>
    <row r="1183" spans="1:23" x14ac:dyDescent="0.25">
      <c r="A1183" s="1">
        <v>1</v>
      </c>
      <c r="B1183" s="1">
        <v>0.3</v>
      </c>
      <c r="C1183">
        <v>36.869897645999998</v>
      </c>
      <c r="D1183">
        <v>0</v>
      </c>
      <c r="E1183">
        <v>0</v>
      </c>
      <c r="F1183">
        <v>3.36</v>
      </c>
      <c r="G1183">
        <v>-0.02</v>
      </c>
      <c r="H1183">
        <v>0.5</v>
      </c>
      <c r="I1183">
        <v>-14.5</v>
      </c>
      <c r="J1183">
        <v>15</v>
      </c>
      <c r="K1183">
        <v>9</v>
      </c>
      <c r="L1183">
        <v>12</v>
      </c>
      <c r="M1183">
        <v>3</v>
      </c>
      <c r="N1183">
        <f>TAN(RADIANS(Table2[[#This Row],[angle]]))</f>
        <v>0.75000000000425349</v>
      </c>
      <c r="O1183">
        <f>0+LEFT(TEXT(Table2[[#This Row],[tan_angle]],"000/000"),3)</f>
        <v>3</v>
      </c>
      <c r="P1183">
        <f>0+RIGHT(TEXT(Table2[[#This Row],[tan_angle]],"000/000"),3)</f>
        <v>4</v>
      </c>
      <c r="Q1183" s="10">
        <f>Table2[[#This Row],[canvas_height]]/Table2[[#This Row],[canvas_width]]</f>
        <v>3.3333333333333335</v>
      </c>
      <c r="R1183">
        <f>0+LEFT(TEXT(Table2[[#This Row],[canvas_ratio]],"000/000"),3)</f>
        <v>10</v>
      </c>
      <c r="S1183" s="5" t="str">
        <f t="shared" si="18"/>
        <v>/</v>
      </c>
      <c r="T1183" s="4">
        <f>0+RIGHT(TEXT(Table2[[#This Row],[canvas_ratio]],"000/000"),3)</f>
        <v>3</v>
      </c>
      <c r="U1183" s="7">
        <f>Table2[[#This Row],[canvas_ratio]]/Table2[[#This Row],[tan_angle]]</f>
        <v>4.444444444419239</v>
      </c>
      <c r="V1183" s="8">
        <f>0+RIGHT(TEXT(Table2[[#This Row],[ratio]],"0000/0000"),4)/Table2[[#This Row],[tan_angle_numer]]</f>
        <v>3</v>
      </c>
      <c r="W1183" s="9" t="b">
        <f>Table2[[#This Row],[multiplier]]=Table2[[#This Row],[multiplier_calc]]</f>
        <v>1</v>
      </c>
    </row>
    <row r="1184" spans="1:23" x14ac:dyDescent="0.25">
      <c r="A1184" s="1">
        <v>1</v>
      </c>
      <c r="B1184" s="1">
        <v>0.31</v>
      </c>
      <c r="C1184">
        <v>36.869897645999998</v>
      </c>
      <c r="D1184">
        <v>0</v>
      </c>
      <c r="E1184">
        <v>0</v>
      </c>
      <c r="F1184">
        <v>138.33600000000001</v>
      </c>
      <c r="G1184">
        <v>-2E-3</v>
      </c>
      <c r="H1184">
        <v>0.5</v>
      </c>
      <c r="I1184">
        <v>-154.5</v>
      </c>
      <c r="J1184">
        <v>155</v>
      </c>
      <c r="K1184">
        <v>93</v>
      </c>
      <c r="L1184">
        <v>124</v>
      </c>
      <c r="M1184">
        <v>31</v>
      </c>
      <c r="N1184">
        <f>TAN(RADIANS(Table2[[#This Row],[angle]]))</f>
        <v>0.75000000000425349</v>
      </c>
      <c r="O1184">
        <f>0+LEFT(TEXT(Table2[[#This Row],[tan_angle]],"000/000"),3)</f>
        <v>3</v>
      </c>
      <c r="P1184">
        <f>0+RIGHT(TEXT(Table2[[#This Row],[tan_angle]],"000/000"),3)</f>
        <v>4</v>
      </c>
      <c r="Q1184" s="10">
        <f>Table2[[#This Row],[canvas_height]]/Table2[[#This Row],[canvas_width]]</f>
        <v>3.2258064516129035</v>
      </c>
      <c r="R1184">
        <f>0+LEFT(TEXT(Table2[[#This Row],[canvas_ratio]],"000/000"),3)</f>
        <v>100</v>
      </c>
      <c r="S1184" s="5" t="str">
        <f t="shared" si="18"/>
        <v>/</v>
      </c>
      <c r="T1184" s="4">
        <f>0+RIGHT(TEXT(Table2[[#This Row],[canvas_ratio]],"000/000"),3)</f>
        <v>31</v>
      </c>
      <c r="U1184" s="7">
        <f>Table2[[#This Row],[canvas_ratio]]/Table2[[#This Row],[tan_angle]]</f>
        <v>4.301075268792812</v>
      </c>
      <c r="V1184" s="8">
        <f>0+RIGHT(TEXT(Table2[[#This Row],[ratio]],"0000/0000"),4)/Table2[[#This Row],[tan_angle_numer]]</f>
        <v>31</v>
      </c>
      <c r="W1184" s="9" t="b">
        <f>Table2[[#This Row],[multiplier]]=Table2[[#This Row],[multiplier_calc]]</f>
        <v>1</v>
      </c>
    </row>
    <row r="1185" spans="1:23" x14ac:dyDescent="0.25">
      <c r="A1185" s="1">
        <v>1</v>
      </c>
      <c r="B1185" s="1">
        <v>0.32</v>
      </c>
      <c r="C1185">
        <v>36.869897645999998</v>
      </c>
      <c r="D1185">
        <v>0</v>
      </c>
      <c r="E1185">
        <v>0</v>
      </c>
      <c r="F1185">
        <v>8.3759999999999994</v>
      </c>
      <c r="G1185">
        <v>-3.2000000000000001E-2</v>
      </c>
      <c r="H1185">
        <v>0.5</v>
      </c>
      <c r="I1185">
        <v>-9.5</v>
      </c>
      <c r="J1185">
        <v>10</v>
      </c>
      <c r="K1185">
        <v>6</v>
      </c>
      <c r="L1185">
        <v>8</v>
      </c>
      <c r="M1185">
        <v>2</v>
      </c>
      <c r="N1185">
        <f>TAN(RADIANS(Table2[[#This Row],[angle]]))</f>
        <v>0.75000000000425349</v>
      </c>
      <c r="O1185">
        <f>0+LEFT(TEXT(Table2[[#This Row],[tan_angle]],"000/000"),3)</f>
        <v>3</v>
      </c>
      <c r="P1185">
        <f>0+RIGHT(TEXT(Table2[[#This Row],[tan_angle]],"000/000"),3)</f>
        <v>4</v>
      </c>
      <c r="Q1185" s="10">
        <f>Table2[[#This Row],[canvas_height]]/Table2[[#This Row],[canvas_width]]</f>
        <v>3.125</v>
      </c>
      <c r="R1185">
        <f>0+LEFT(TEXT(Table2[[#This Row],[canvas_ratio]],"000/000"),3)</f>
        <v>25</v>
      </c>
      <c r="S1185" s="5" t="str">
        <f t="shared" si="18"/>
        <v>/</v>
      </c>
      <c r="T1185" s="4">
        <f>0+RIGHT(TEXT(Table2[[#This Row],[canvas_ratio]],"000/000"),3)</f>
        <v>8</v>
      </c>
      <c r="U1185" s="7">
        <f>Table2[[#This Row],[canvas_ratio]]/Table2[[#This Row],[tan_angle]]</f>
        <v>4.1666666666430361</v>
      </c>
      <c r="V1185" s="8">
        <f>0+RIGHT(TEXT(Table2[[#This Row],[ratio]],"0000/0000"),4)/Table2[[#This Row],[tan_angle_numer]]</f>
        <v>2</v>
      </c>
      <c r="W1185" s="9" t="b">
        <f>Table2[[#This Row],[multiplier]]=Table2[[#This Row],[multiplier_calc]]</f>
        <v>1</v>
      </c>
    </row>
    <row r="1186" spans="1:23" x14ac:dyDescent="0.25">
      <c r="A1186" s="1">
        <v>1</v>
      </c>
      <c r="B1186" s="1">
        <v>0.33</v>
      </c>
      <c r="C1186">
        <v>36.869897645999998</v>
      </c>
      <c r="D1186">
        <v>0</v>
      </c>
      <c r="E1186">
        <v>0</v>
      </c>
      <c r="F1186">
        <v>123.336</v>
      </c>
      <c r="G1186">
        <v>-2E-3</v>
      </c>
      <c r="H1186">
        <v>0.5</v>
      </c>
      <c r="I1186">
        <v>-164.5</v>
      </c>
      <c r="J1186">
        <v>165</v>
      </c>
      <c r="K1186">
        <v>99</v>
      </c>
      <c r="L1186">
        <v>132</v>
      </c>
      <c r="M1186">
        <v>33</v>
      </c>
      <c r="N1186">
        <f>TAN(RADIANS(Table2[[#This Row],[angle]]))</f>
        <v>0.75000000000425349</v>
      </c>
      <c r="O1186">
        <f>0+LEFT(TEXT(Table2[[#This Row],[tan_angle]],"000/000"),3)</f>
        <v>3</v>
      </c>
      <c r="P1186">
        <f>0+RIGHT(TEXT(Table2[[#This Row],[tan_angle]],"000/000"),3)</f>
        <v>4</v>
      </c>
      <c r="Q1186" s="10">
        <f>Table2[[#This Row],[canvas_height]]/Table2[[#This Row],[canvas_width]]</f>
        <v>3.0303030303030303</v>
      </c>
      <c r="R1186">
        <f>0+LEFT(TEXT(Table2[[#This Row],[canvas_ratio]],"000/000"),3)</f>
        <v>100</v>
      </c>
      <c r="S1186" s="5" t="str">
        <f t="shared" si="18"/>
        <v>/</v>
      </c>
      <c r="T1186" s="4">
        <f>0+RIGHT(TEXT(Table2[[#This Row],[canvas_ratio]],"000/000"),3)</f>
        <v>33</v>
      </c>
      <c r="U1186" s="7">
        <f>Table2[[#This Row],[canvas_ratio]]/Table2[[#This Row],[tan_angle]]</f>
        <v>4.0404040403811257</v>
      </c>
      <c r="V1186" s="8">
        <f>0+RIGHT(TEXT(Table2[[#This Row],[ratio]],"0000/0000"),4)/Table2[[#This Row],[tan_angle_numer]]</f>
        <v>33</v>
      </c>
      <c r="W1186" s="9" t="b">
        <f>Table2[[#This Row],[multiplier]]=Table2[[#This Row],[multiplier_calc]]</f>
        <v>1</v>
      </c>
    </row>
    <row r="1187" spans="1:23" x14ac:dyDescent="0.25">
      <c r="A1187" s="1">
        <v>1</v>
      </c>
      <c r="B1187" s="1">
        <v>0.34</v>
      </c>
      <c r="C1187">
        <v>36.869897645999998</v>
      </c>
      <c r="D1187">
        <v>0</v>
      </c>
      <c r="E1187">
        <v>0</v>
      </c>
      <c r="F1187">
        <v>21.672000000000001</v>
      </c>
      <c r="G1187">
        <v>-4.0000000000000001E-3</v>
      </c>
      <c r="H1187">
        <v>0.5</v>
      </c>
      <c r="I1187">
        <v>-84.5</v>
      </c>
      <c r="J1187">
        <v>85</v>
      </c>
      <c r="K1187">
        <v>51</v>
      </c>
      <c r="L1187">
        <v>68</v>
      </c>
      <c r="M1187">
        <v>17</v>
      </c>
      <c r="N1187">
        <f>TAN(RADIANS(Table2[[#This Row],[angle]]))</f>
        <v>0.75000000000425349</v>
      </c>
      <c r="O1187">
        <f>0+LEFT(TEXT(Table2[[#This Row],[tan_angle]],"000/000"),3)</f>
        <v>3</v>
      </c>
      <c r="P1187">
        <f>0+RIGHT(TEXT(Table2[[#This Row],[tan_angle]],"000/000"),3)</f>
        <v>4</v>
      </c>
      <c r="Q1187" s="10">
        <f>Table2[[#This Row],[canvas_height]]/Table2[[#This Row],[canvas_width]]</f>
        <v>2.9411764705882351</v>
      </c>
      <c r="R1187">
        <f>0+LEFT(TEXT(Table2[[#This Row],[canvas_ratio]],"000/000"),3)</f>
        <v>50</v>
      </c>
      <c r="S1187" s="5" t="str">
        <f t="shared" si="18"/>
        <v>/</v>
      </c>
      <c r="T1187" s="4">
        <f>0+RIGHT(TEXT(Table2[[#This Row],[canvas_ratio]],"000/000"),3)</f>
        <v>17</v>
      </c>
      <c r="U1187" s="7">
        <f>Table2[[#This Row],[canvas_ratio]]/Table2[[#This Row],[tan_angle]]</f>
        <v>3.9215686274287398</v>
      </c>
      <c r="V1187" s="8">
        <f>0+RIGHT(TEXT(Table2[[#This Row],[ratio]],"0000/0000"),4)/Table2[[#This Row],[tan_angle_numer]]</f>
        <v>17</v>
      </c>
      <c r="W1187" s="9" t="b">
        <f>Table2[[#This Row],[multiplier]]=Table2[[#This Row],[multiplier_calc]]</f>
        <v>1</v>
      </c>
    </row>
    <row r="1188" spans="1:23" x14ac:dyDescent="0.25">
      <c r="A1188" s="1">
        <v>1</v>
      </c>
      <c r="B1188" s="1">
        <v>0.35</v>
      </c>
      <c r="C1188">
        <v>36.869897645999998</v>
      </c>
      <c r="D1188">
        <v>0</v>
      </c>
      <c r="E1188">
        <v>0</v>
      </c>
      <c r="F1188">
        <v>26.68</v>
      </c>
      <c r="G1188">
        <v>-0.01</v>
      </c>
      <c r="H1188">
        <v>0.5</v>
      </c>
      <c r="I1188">
        <v>-34.5</v>
      </c>
      <c r="J1188">
        <v>35</v>
      </c>
      <c r="K1188">
        <v>21</v>
      </c>
      <c r="L1188">
        <v>28</v>
      </c>
      <c r="M1188">
        <v>7</v>
      </c>
      <c r="N1188">
        <f>TAN(RADIANS(Table2[[#This Row],[angle]]))</f>
        <v>0.75000000000425349</v>
      </c>
      <c r="O1188">
        <f>0+LEFT(TEXT(Table2[[#This Row],[tan_angle]],"000/000"),3)</f>
        <v>3</v>
      </c>
      <c r="P1188">
        <f>0+RIGHT(TEXT(Table2[[#This Row],[tan_angle]],"000/000"),3)</f>
        <v>4</v>
      </c>
      <c r="Q1188" s="10">
        <f>Table2[[#This Row],[canvas_height]]/Table2[[#This Row],[canvas_width]]</f>
        <v>2.8571428571428572</v>
      </c>
      <c r="R1188">
        <f>0+LEFT(TEXT(Table2[[#This Row],[canvas_ratio]],"000/000"),3)</f>
        <v>20</v>
      </c>
      <c r="S1188" s="5" t="str">
        <f t="shared" si="18"/>
        <v>/</v>
      </c>
      <c r="T1188" s="4">
        <f>0+RIGHT(TEXT(Table2[[#This Row],[canvas_ratio]],"000/000"),3)</f>
        <v>7</v>
      </c>
      <c r="U1188" s="7">
        <f>Table2[[#This Row],[canvas_ratio]]/Table2[[#This Row],[tan_angle]]</f>
        <v>3.8095238095022048</v>
      </c>
      <c r="V1188" s="8">
        <f>0+RIGHT(TEXT(Table2[[#This Row],[ratio]],"0000/0000"),4)/Table2[[#This Row],[tan_angle_numer]]</f>
        <v>7</v>
      </c>
      <c r="W1188" s="9" t="b">
        <f>Table2[[#This Row],[multiplier]]=Table2[[#This Row],[multiplier_calc]]</f>
        <v>1</v>
      </c>
    </row>
    <row r="1189" spans="1:23" x14ac:dyDescent="0.25">
      <c r="A1189" s="1">
        <v>1</v>
      </c>
      <c r="B1189" s="1">
        <v>0.36</v>
      </c>
      <c r="C1189">
        <v>36.869897645999998</v>
      </c>
      <c r="D1189">
        <v>0</v>
      </c>
      <c r="E1189">
        <v>0</v>
      </c>
      <c r="F1189">
        <v>28.344000000000001</v>
      </c>
      <c r="G1189">
        <v>-8.0000000000000002E-3</v>
      </c>
      <c r="H1189">
        <v>0.5</v>
      </c>
      <c r="I1189">
        <v>-44.5</v>
      </c>
      <c r="J1189">
        <v>45</v>
      </c>
      <c r="K1189">
        <v>27</v>
      </c>
      <c r="L1189">
        <v>36</v>
      </c>
      <c r="M1189">
        <v>9</v>
      </c>
      <c r="N1189">
        <f>TAN(RADIANS(Table2[[#This Row],[angle]]))</f>
        <v>0.75000000000425349</v>
      </c>
      <c r="O1189">
        <f>0+LEFT(TEXT(Table2[[#This Row],[tan_angle]],"000/000"),3)</f>
        <v>3</v>
      </c>
      <c r="P1189">
        <f>0+RIGHT(TEXT(Table2[[#This Row],[tan_angle]],"000/000"),3)</f>
        <v>4</v>
      </c>
      <c r="Q1189" s="10">
        <f>Table2[[#This Row],[canvas_height]]/Table2[[#This Row],[canvas_width]]</f>
        <v>2.7777777777777777</v>
      </c>
      <c r="R1189">
        <f>0+LEFT(TEXT(Table2[[#This Row],[canvas_ratio]],"000/000"),3)</f>
        <v>25</v>
      </c>
      <c r="S1189" s="5" t="str">
        <f t="shared" si="18"/>
        <v>/</v>
      </c>
      <c r="T1189" s="4">
        <f>0+RIGHT(TEXT(Table2[[#This Row],[canvas_ratio]],"000/000"),3)</f>
        <v>9</v>
      </c>
      <c r="U1189" s="7">
        <f>Table2[[#This Row],[canvas_ratio]]/Table2[[#This Row],[tan_angle]]</f>
        <v>3.7037037036826987</v>
      </c>
      <c r="V1189" s="8">
        <f>0+RIGHT(TEXT(Table2[[#This Row],[ratio]],"0000/0000"),4)/Table2[[#This Row],[tan_angle_numer]]</f>
        <v>9</v>
      </c>
      <c r="W1189" s="9" t="b">
        <f>Table2[[#This Row],[multiplier]]=Table2[[#This Row],[multiplier_calc]]</f>
        <v>1</v>
      </c>
    </row>
    <row r="1190" spans="1:23" x14ac:dyDescent="0.25">
      <c r="A1190" s="1">
        <v>1</v>
      </c>
      <c r="B1190" s="1">
        <v>0.37</v>
      </c>
      <c r="C1190">
        <v>36.869897645999998</v>
      </c>
      <c r="D1190">
        <v>0</v>
      </c>
      <c r="E1190">
        <v>0</v>
      </c>
      <c r="F1190">
        <v>88.335999999999999</v>
      </c>
      <c r="G1190">
        <v>-2E-3</v>
      </c>
      <c r="H1190">
        <v>0.5</v>
      </c>
      <c r="I1190">
        <v>-184.5</v>
      </c>
      <c r="J1190">
        <v>185</v>
      </c>
      <c r="K1190">
        <v>111</v>
      </c>
      <c r="L1190">
        <v>148</v>
      </c>
      <c r="M1190">
        <v>37</v>
      </c>
      <c r="N1190">
        <f>TAN(RADIANS(Table2[[#This Row],[angle]]))</f>
        <v>0.75000000000425349</v>
      </c>
      <c r="O1190">
        <f>0+LEFT(TEXT(Table2[[#This Row],[tan_angle]],"000/000"),3)</f>
        <v>3</v>
      </c>
      <c r="P1190">
        <f>0+RIGHT(TEXT(Table2[[#This Row],[tan_angle]],"000/000"),3)</f>
        <v>4</v>
      </c>
      <c r="Q1190" s="10">
        <f>Table2[[#This Row],[canvas_height]]/Table2[[#This Row],[canvas_width]]</f>
        <v>2.7027027027027026</v>
      </c>
      <c r="R1190">
        <f>0+LEFT(TEXT(Table2[[#This Row],[canvas_ratio]],"000/000"),3)</f>
        <v>100</v>
      </c>
      <c r="S1190" s="5" t="str">
        <f t="shared" si="18"/>
        <v>/</v>
      </c>
      <c r="T1190" s="4">
        <f>0+RIGHT(TEXT(Table2[[#This Row],[canvas_ratio]],"000/000"),3)</f>
        <v>37</v>
      </c>
      <c r="U1190" s="7">
        <f>Table2[[#This Row],[canvas_ratio]]/Table2[[#This Row],[tan_angle]]</f>
        <v>3.6036036035831662</v>
      </c>
      <c r="V1190" s="8">
        <f>0+RIGHT(TEXT(Table2[[#This Row],[ratio]],"0000/0000"),4)/Table2[[#This Row],[tan_angle_numer]]</f>
        <v>37</v>
      </c>
      <c r="W1190" s="9" t="b">
        <f>Table2[[#This Row],[multiplier]]=Table2[[#This Row],[multiplier_calc]]</f>
        <v>1</v>
      </c>
    </row>
    <row r="1191" spans="1:23" x14ac:dyDescent="0.25">
      <c r="A1191" s="1">
        <v>1</v>
      </c>
      <c r="B1191" s="1">
        <v>0.38</v>
      </c>
      <c r="C1191">
        <v>36.869897645999998</v>
      </c>
      <c r="D1191">
        <v>0</v>
      </c>
      <c r="E1191">
        <v>0</v>
      </c>
      <c r="F1191">
        <v>91.671999999999997</v>
      </c>
      <c r="G1191">
        <v>-4.0000000000000001E-3</v>
      </c>
      <c r="H1191">
        <v>0.5</v>
      </c>
      <c r="I1191">
        <v>-94.5</v>
      </c>
      <c r="J1191">
        <v>95</v>
      </c>
      <c r="K1191">
        <v>57</v>
      </c>
      <c r="L1191">
        <v>76</v>
      </c>
      <c r="M1191">
        <v>19</v>
      </c>
      <c r="N1191">
        <f>TAN(RADIANS(Table2[[#This Row],[angle]]))</f>
        <v>0.75000000000425349</v>
      </c>
      <c r="O1191">
        <f>0+LEFT(TEXT(Table2[[#This Row],[tan_angle]],"000/000"),3)</f>
        <v>3</v>
      </c>
      <c r="P1191">
        <f>0+RIGHT(TEXT(Table2[[#This Row],[tan_angle]],"000/000"),3)</f>
        <v>4</v>
      </c>
      <c r="Q1191" s="10">
        <f>Table2[[#This Row],[canvas_height]]/Table2[[#This Row],[canvas_width]]</f>
        <v>2.6315789473684212</v>
      </c>
      <c r="R1191">
        <f>0+LEFT(TEXT(Table2[[#This Row],[canvas_ratio]],"000/000"),3)</f>
        <v>50</v>
      </c>
      <c r="S1191" s="5" t="str">
        <f t="shared" si="18"/>
        <v>/</v>
      </c>
      <c r="T1191" s="4">
        <f>0+RIGHT(TEXT(Table2[[#This Row],[canvas_ratio]],"000/000"),3)</f>
        <v>19</v>
      </c>
      <c r="U1191" s="7">
        <f>Table2[[#This Row],[canvas_ratio]]/Table2[[#This Row],[tan_angle]]</f>
        <v>3.5087719298046625</v>
      </c>
      <c r="V1191" s="8">
        <f>0+RIGHT(TEXT(Table2[[#This Row],[ratio]],"0000/0000"),4)/Table2[[#This Row],[tan_angle_numer]]</f>
        <v>19</v>
      </c>
      <c r="W1191" s="9" t="b">
        <f>Table2[[#This Row],[multiplier]]=Table2[[#This Row],[multiplier_calc]]</f>
        <v>1</v>
      </c>
    </row>
    <row r="1192" spans="1:23" x14ac:dyDescent="0.25">
      <c r="A1192" s="1">
        <v>1</v>
      </c>
      <c r="B1192" s="1">
        <v>0.39</v>
      </c>
      <c r="C1192">
        <v>36.869897645999998</v>
      </c>
      <c r="D1192">
        <v>0</v>
      </c>
      <c r="E1192">
        <v>0</v>
      </c>
      <c r="F1192">
        <v>123.336</v>
      </c>
      <c r="G1192">
        <v>-2E-3</v>
      </c>
      <c r="H1192">
        <v>0.5</v>
      </c>
      <c r="I1192">
        <v>-194.5</v>
      </c>
      <c r="J1192">
        <v>195</v>
      </c>
      <c r="K1192">
        <v>117</v>
      </c>
      <c r="L1192">
        <v>156</v>
      </c>
      <c r="M1192">
        <v>39</v>
      </c>
      <c r="N1192">
        <f>TAN(RADIANS(Table2[[#This Row],[angle]]))</f>
        <v>0.75000000000425349</v>
      </c>
      <c r="O1192">
        <f>0+LEFT(TEXT(Table2[[#This Row],[tan_angle]],"000/000"),3)</f>
        <v>3</v>
      </c>
      <c r="P1192">
        <f>0+RIGHT(TEXT(Table2[[#This Row],[tan_angle]],"000/000"),3)</f>
        <v>4</v>
      </c>
      <c r="Q1192" s="10">
        <f>Table2[[#This Row],[canvas_height]]/Table2[[#This Row],[canvas_width]]</f>
        <v>2.5641025641025639</v>
      </c>
      <c r="R1192">
        <f>0+LEFT(TEXT(Table2[[#This Row],[canvas_ratio]],"000/000"),3)</f>
        <v>100</v>
      </c>
      <c r="S1192" s="5" t="str">
        <f t="shared" si="18"/>
        <v>/</v>
      </c>
      <c r="T1192" s="4">
        <f>0+RIGHT(TEXT(Table2[[#This Row],[canvas_ratio]],"000/000"),3)</f>
        <v>39</v>
      </c>
      <c r="U1192" s="7">
        <f>Table2[[#This Row],[canvas_ratio]]/Table2[[#This Row],[tan_angle]]</f>
        <v>3.4188034187840293</v>
      </c>
      <c r="V1192" s="8">
        <f>0+RIGHT(TEXT(Table2[[#This Row],[ratio]],"0000/0000"),4)/Table2[[#This Row],[tan_angle_numer]]</f>
        <v>39</v>
      </c>
      <c r="W1192" s="9" t="b">
        <f>Table2[[#This Row],[multiplier]]=Table2[[#This Row],[multiplier_calc]]</f>
        <v>1</v>
      </c>
    </row>
    <row r="1193" spans="1:23" x14ac:dyDescent="0.25">
      <c r="A1193" s="1">
        <v>1</v>
      </c>
      <c r="B1193" s="1">
        <v>0.4</v>
      </c>
      <c r="C1193">
        <v>36.869897645999998</v>
      </c>
      <c r="D1193">
        <v>0</v>
      </c>
      <c r="E1193">
        <v>0</v>
      </c>
      <c r="F1193">
        <v>3.44</v>
      </c>
      <c r="G1193">
        <v>-0.08</v>
      </c>
      <c r="H1193">
        <v>0.5</v>
      </c>
      <c r="I1193">
        <v>-4.5</v>
      </c>
      <c r="J1193">
        <v>5</v>
      </c>
      <c r="K1193">
        <v>3</v>
      </c>
      <c r="L1193">
        <v>4</v>
      </c>
      <c r="M1193">
        <v>1</v>
      </c>
      <c r="N1193">
        <f>TAN(RADIANS(Table2[[#This Row],[angle]]))</f>
        <v>0.75000000000425349</v>
      </c>
      <c r="O1193">
        <f>0+LEFT(TEXT(Table2[[#This Row],[tan_angle]],"000/000"),3)</f>
        <v>3</v>
      </c>
      <c r="P1193">
        <f>0+RIGHT(TEXT(Table2[[#This Row],[tan_angle]],"000/000"),3)</f>
        <v>4</v>
      </c>
      <c r="Q1193" s="10">
        <f>Table2[[#This Row],[canvas_height]]/Table2[[#This Row],[canvas_width]]</f>
        <v>2.5</v>
      </c>
      <c r="R1193">
        <f>0+LEFT(TEXT(Table2[[#This Row],[canvas_ratio]],"000/000"),3)</f>
        <v>5</v>
      </c>
      <c r="S1193" s="5" t="str">
        <f t="shared" si="18"/>
        <v>/</v>
      </c>
      <c r="T1193" s="4">
        <f>0+RIGHT(TEXT(Table2[[#This Row],[canvas_ratio]],"000/000"),3)</f>
        <v>2</v>
      </c>
      <c r="U1193" s="7">
        <f>Table2[[#This Row],[canvas_ratio]]/Table2[[#This Row],[tan_angle]]</f>
        <v>3.333333333314429</v>
      </c>
      <c r="V1193" s="8">
        <f>0+RIGHT(TEXT(Table2[[#This Row],[ratio]],"0000/0000"),4)/Table2[[#This Row],[tan_angle_numer]]</f>
        <v>1</v>
      </c>
      <c r="W1193" s="9" t="b">
        <f>Table2[[#This Row],[multiplier]]=Table2[[#This Row],[multiplier_calc]]</f>
        <v>1</v>
      </c>
    </row>
    <row r="1194" spans="1:23" x14ac:dyDescent="0.25">
      <c r="A1194" s="1">
        <v>1</v>
      </c>
      <c r="B1194" s="1">
        <v>0.41</v>
      </c>
      <c r="C1194">
        <v>36.869897645999998</v>
      </c>
      <c r="D1194">
        <v>0</v>
      </c>
      <c r="E1194">
        <v>0</v>
      </c>
      <c r="F1194">
        <v>198.33600000000001</v>
      </c>
      <c r="G1194">
        <v>-2E-3</v>
      </c>
      <c r="H1194">
        <v>0.5</v>
      </c>
      <c r="I1194">
        <v>-204.5</v>
      </c>
      <c r="J1194">
        <v>205</v>
      </c>
      <c r="K1194">
        <v>123</v>
      </c>
      <c r="L1194">
        <v>164</v>
      </c>
      <c r="M1194">
        <v>41</v>
      </c>
      <c r="N1194">
        <f>TAN(RADIANS(Table2[[#This Row],[angle]]))</f>
        <v>0.75000000000425349</v>
      </c>
      <c r="O1194">
        <f>0+LEFT(TEXT(Table2[[#This Row],[tan_angle]],"000/000"),3)</f>
        <v>3</v>
      </c>
      <c r="P1194">
        <f>0+RIGHT(TEXT(Table2[[#This Row],[tan_angle]],"000/000"),3)</f>
        <v>4</v>
      </c>
      <c r="Q1194" s="10">
        <f>Table2[[#This Row],[canvas_height]]/Table2[[#This Row],[canvas_width]]</f>
        <v>2.4390243902439024</v>
      </c>
      <c r="R1194">
        <f>0+LEFT(TEXT(Table2[[#This Row],[canvas_ratio]],"000/000"),3)</f>
        <v>100</v>
      </c>
      <c r="S1194" s="5" t="str">
        <f t="shared" si="18"/>
        <v>/</v>
      </c>
      <c r="T1194" s="4">
        <f>0+RIGHT(TEXT(Table2[[#This Row],[canvas_ratio]],"000/000"),3)</f>
        <v>41</v>
      </c>
      <c r="U1194" s="7">
        <f>Table2[[#This Row],[canvas_ratio]]/Table2[[#This Row],[tan_angle]]</f>
        <v>3.2520325203067597</v>
      </c>
      <c r="V1194" s="8">
        <f>0+RIGHT(TEXT(Table2[[#This Row],[ratio]],"0000/0000"),4)/Table2[[#This Row],[tan_angle_numer]]</f>
        <v>41</v>
      </c>
      <c r="W1194" s="9" t="b">
        <f>Table2[[#This Row],[multiplier]]=Table2[[#This Row],[multiplier_calc]]</f>
        <v>1</v>
      </c>
    </row>
    <row r="1195" spans="1:23" x14ac:dyDescent="0.25">
      <c r="A1195" s="1">
        <v>1</v>
      </c>
      <c r="B1195" s="1">
        <v>0.42</v>
      </c>
      <c r="C1195">
        <v>36.869897645999998</v>
      </c>
      <c r="D1195">
        <v>0</v>
      </c>
      <c r="E1195">
        <v>0</v>
      </c>
      <c r="F1195">
        <v>66.671999999999997</v>
      </c>
      <c r="G1195">
        <v>-4.0000000000000001E-3</v>
      </c>
      <c r="H1195">
        <v>0.5</v>
      </c>
      <c r="I1195">
        <v>-104.5</v>
      </c>
      <c r="J1195">
        <v>105</v>
      </c>
      <c r="K1195">
        <v>63</v>
      </c>
      <c r="L1195">
        <v>84</v>
      </c>
      <c r="M1195">
        <v>21</v>
      </c>
      <c r="N1195">
        <f>TAN(RADIANS(Table2[[#This Row],[angle]]))</f>
        <v>0.75000000000425349</v>
      </c>
      <c r="O1195">
        <f>0+LEFT(TEXT(Table2[[#This Row],[tan_angle]],"000/000"),3)</f>
        <v>3</v>
      </c>
      <c r="P1195">
        <f>0+RIGHT(TEXT(Table2[[#This Row],[tan_angle]],"000/000"),3)</f>
        <v>4</v>
      </c>
      <c r="Q1195" s="10">
        <f>Table2[[#This Row],[canvas_height]]/Table2[[#This Row],[canvas_width]]</f>
        <v>2.3809523809523809</v>
      </c>
      <c r="R1195">
        <f>0+LEFT(TEXT(Table2[[#This Row],[canvas_ratio]],"000/000"),3)</f>
        <v>50</v>
      </c>
      <c r="S1195" s="5" t="str">
        <f t="shared" si="18"/>
        <v>/</v>
      </c>
      <c r="T1195" s="4">
        <f>0+RIGHT(TEXT(Table2[[#This Row],[canvas_ratio]],"000/000"),3)</f>
        <v>21</v>
      </c>
      <c r="U1195" s="7">
        <f>Table2[[#This Row],[canvas_ratio]]/Table2[[#This Row],[tan_angle]]</f>
        <v>3.1746031745851706</v>
      </c>
      <c r="V1195" s="8">
        <f>0+RIGHT(TEXT(Table2[[#This Row],[ratio]],"0000/0000"),4)/Table2[[#This Row],[tan_angle_numer]]</f>
        <v>21</v>
      </c>
      <c r="W1195" s="9" t="b">
        <f>Table2[[#This Row],[multiplier]]=Table2[[#This Row],[multiplier_calc]]</f>
        <v>1</v>
      </c>
    </row>
    <row r="1196" spans="1:23" x14ac:dyDescent="0.25">
      <c r="A1196" s="1">
        <v>1</v>
      </c>
      <c r="B1196" s="1">
        <v>0.43</v>
      </c>
      <c r="C1196">
        <v>36.869897645999998</v>
      </c>
      <c r="D1196">
        <v>0</v>
      </c>
      <c r="E1196">
        <v>0</v>
      </c>
      <c r="F1196">
        <v>198.33600000000001</v>
      </c>
      <c r="G1196">
        <v>-2E-3</v>
      </c>
      <c r="H1196">
        <v>0.5</v>
      </c>
      <c r="I1196">
        <v>-214.5</v>
      </c>
      <c r="J1196">
        <v>215</v>
      </c>
      <c r="K1196">
        <v>129</v>
      </c>
      <c r="L1196">
        <v>172</v>
      </c>
      <c r="M1196">
        <v>43</v>
      </c>
      <c r="N1196">
        <f>TAN(RADIANS(Table2[[#This Row],[angle]]))</f>
        <v>0.75000000000425349</v>
      </c>
      <c r="O1196">
        <f>0+LEFT(TEXT(Table2[[#This Row],[tan_angle]],"000/000"),3)</f>
        <v>3</v>
      </c>
      <c r="P1196">
        <f>0+RIGHT(TEXT(Table2[[#This Row],[tan_angle]],"000/000"),3)</f>
        <v>4</v>
      </c>
      <c r="Q1196" s="10">
        <f>Table2[[#This Row],[canvas_height]]/Table2[[#This Row],[canvas_width]]</f>
        <v>2.3255813953488373</v>
      </c>
      <c r="R1196">
        <f>0+LEFT(TEXT(Table2[[#This Row],[canvas_ratio]],"000/000"),3)</f>
        <v>100</v>
      </c>
      <c r="S1196" s="5" t="str">
        <f t="shared" si="18"/>
        <v>/</v>
      </c>
      <c r="T1196" s="4">
        <f>0+RIGHT(TEXT(Table2[[#This Row],[canvas_ratio]],"000/000"),3)</f>
        <v>43</v>
      </c>
      <c r="U1196" s="7">
        <f>Table2[[#This Row],[canvas_ratio]]/Table2[[#This Row],[tan_angle]]</f>
        <v>3.1007751937808643</v>
      </c>
      <c r="V1196" s="8">
        <f>0+RIGHT(TEXT(Table2[[#This Row],[ratio]],"0000/0000"),4)/Table2[[#This Row],[tan_angle_numer]]</f>
        <v>43</v>
      </c>
      <c r="W1196" s="9" t="b">
        <f>Table2[[#This Row],[multiplier]]=Table2[[#This Row],[multiplier_calc]]</f>
        <v>1</v>
      </c>
    </row>
    <row r="1197" spans="1:23" x14ac:dyDescent="0.25">
      <c r="A1197" s="1">
        <v>1</v>
      </c>
      <c r="B1197" s="1">
        <v>0.44</v>
      </c>
      <c r="C1197">
        <v>36.869897645999998</v>
      </c>
      <c r="D1197">
        <v>0</v>
      </c>
      <c r="E1197">
        <v>0</v>
      </c>
      <c r="F1197">
        <v>53.344000000000001</v>
      </c>
      <c r="G1197">
        <v>-8.0000000000000002E-3</v>
      </c>
      <c r="H1197">
        <v>0.5</v>
      </c>
      <c r="I1197">
        <v>-54.5</v>
      </c>
      <c r="J1197">
        <v>55</v>
      </c>
      <c r="K1197">
        <v>33</v>
      </c>
      <c r="L1197">
        <v>44</v>
      </c>
      <c r="M1197">
        <v>11</v>
      </c>
      <c r="N1197">
        <f>TAN(RADIANS(Table2[[#This Row],[angle]]))</f>
        <v>0.75000000000425349</v>
      </c>
      <c r="O1197">
        <f>0+LEFT(TEXT(Table2[[#This Row],[tan_angle]],"000/000"),3)</f>
        <v>3</v>
      </c>
      <c r="P1197">
        <f>0+RIGHT(TEXT(Table2[[#This Row],[tan_angle]],"000/000"),3)</f>
        <v>4</v>
      </c>
      <c r="Q1197" s="10">
        <f>Table2[[#This Row],[canvas_height]]/Table2[[#This Row],[canvas_width]]</f>
        <v>2.2727272727272729</v>
      </c>
      <c r="R1197">
        <f>0+LEFT(TEXT(Table2[[#This Row],[canvas_ratio]],"000/000"),3)</f>
        <v>25</v>
      </c>
      <c r="S1197" s="5" t="str">
        <f t="shared" si="18"/>
        <v>/</v>
      </c>
      <c r="T1197" s="4">
        <f>0+RIGHT(TEXT(Table2[[#This Row],[canvas_ratio]],"000/000"),3)</f>
        <v>11</v>
      </c>
      <c r="U1197" s="7">
        <f>Table2[[#This Row],[canvas_ratio]]/Table2[[#This Row],[tan_angle]]</f>
        <v>3.0303030302858449</v>
      </c>
      <c r="V1197" s="8">
        <f>0+RIGHT(TEXT(Table2[[#This Row],[ratio]],"0000/0000"),4)/Table2[[#This Row],[tan_angle_numer]]</f>
        <v>11</v>
      </c>
      <c r="W1197" s="9" t="b">
        <f>Table2[[#This Row],[multiplier]]=Table2[[#This Row],[multiplier_calc]]</f>
        <v>1</v>
      </c>
    </row>
    <row r="1198" spans="1:23" x14ac:dyDescent="0.25">
      <c r="A1198" s="1">
        <v>1</v>
      </c>
      <c r="B1198" s="1">
        <v>0.45</v>
      </c>
      <c r="C1198">
        <v>36.869897645999998</v>
      </c>
      <c r="D1198">
        <v>0</v>
      </c>
      <c r="E1198">
        <v>0</v>
      </c>
      <c r="F1198">
        <v>1.68</v>
      </c>
      <c r="G1198">
        <v>-0.01</v>
      </c>
      <c r="H1198">
        <v>0.5</v>
      </c>
      <c r="I1198">
        <v>-44.5</v>
      </c>
      <c r="J1198">
        <v>45</v>
      </c>
      <c r="K1198">
        <v>27</v>
      </c>
      <c r="L1198">
        <v>36</v>
      </c>
      <c r="M1198">
        <v>9</v>
      </c>
      <c r="N1198">
        <f>TAN(RADIANS(Table2[[#This Row],[angle]]))</f>
        <v>0.75000000000425349</v>
      </c>
      <c r="O1198">
        <f>0+LEFT(TEXT(Table2[[#This Row],[tan_angle]],"000/000"),3)</f>
        <v>3</v>
      </c>
      <c r="P1198">
        <f>0+RIGHT(TEXT(Table2[[#This Row],[tan_angle]],"000/000"),3)</f>
        <v>4</v>
      </c>
      <c r="Q1198" s="10">
        <f>Table2[[#This Row],[canvas_height]]/Table2[[#This Row],[canvas_width]]</f>
        <v>2.2222222222222223</v>
      </c>
      <c r="R1198">
        <f>0+LEFT(TEXT(Table2[[#This Row],[canvas_ratio]],"000/000"),3)</f>
        <v>20</v>
      </c>
      <c r="S1198" s="5" t="str">
        <f t="shared" si="18"/>
        <v>/</v>
      </c>
      <c r="T1198" s="4">
        <f>0+RIGHT(TEXT(Table2[[#This Row],[canvas_ratio]],"000/000"),3)</f>
        <v>9</v>
      </c>
      <c r="U1198" s="7">
        <f>Table2[[#This Row],[canvas_ratio]]/Table2[[#This Row],[tan_angle]]</f>
        <v>2.9629629629461594</v>
      </c>
      <c r="V1198" s="8">
        <f>0+RIGHT(TEXT(Table2[[#This Row],[ratio]],"0000/0000"),4)/Table2[[#This Row],[tan_angle_numer]]</f>
        <v>9</v>
      </c>
      <c r="W1198" s="9" t="b">
        <f>Table2[[#This Row],[multiplier]]=Table2[[#This Row],[multiplier_calc]]</f>
        <v>1</v>
      </c>
    </row>
    <row r="1199" spans="1:23" x14ac:dyDescent="0.25">
      <c r="A1199" s="1">
        <v>1</v>
      </c>
      <c r="B1199" s="1">
        <v>0.46</v>
      </c>
      <c r="C1199">
        <v>36.869897645999998</v>
      </c>
      <c r="D1199">
        <v>0</v>
      </c>
      <c r="E1199">
        <v>0</v>
      </c>
      <c r="F1199">
        <v>16.672000000000001</v>
      </c>
      <c r="G1199">
        <v>-4.0000000000000001E-3</v>
      </c>
      <c r="H1199">
        <v>0.5</v>
      </c>
      <c r="I1199">
        <v>-114.5</v>
      </c>
      <c r="J1199">
        <v>115</v>
      </c>
      <c r="K1199">
        <v>69</v>
      </c>
      <c r="L1199">
        <v>92</v>
      </c>
      <c r="M1199">
        <v>23</v>
      </c>
      <c r="N1199">
        <f>TAN(RADIANS(Table2[[#This Row],[angle]]))</f>
        <v>0.75000000000425349</v>
      </c>
      <c r="O1199">
        <f>0+LEFT(TEXT(Table2[[#This Row],[tan_angle]],"000/000"),3)</f>
        <v>3</v>
      </c>
      <c r="P1199">
        <f>0+RIGHT(TEXT(Table2[[#This Row],[tan_angle]],"000/000"),3)</f>
        <v>4</v>
      </c>
      <c r="Q1199" s="10">
        <f>Table2[[#This Row],[canvas_height]]/Table2[[#This Row],[canvas_width]]</f>
        <v>2.1739130434782608</v>
      </c>
      <c r="R1199">
        <f>0+LEFT(TEXT(Table2[[#This Row],[canvas_ratio]],"000/000"),3)</f>
        <v>50</v>
      </c>
      <c r="S1199" s="5" t="str">
        <f t="shared" si="18"/>
        <v>/</v>
      </c>
      <c r="T1199" s="4">
        <f>0+RIGHT(TEXT(Table2[[#This Row],[canvas_ratio]],"000/000"),3)</f>
        <v>23</v>
      </c>
      <c r="U1199" s="7">
        <f>Table2[[#This Row],[canvas_ratio]]/Table2[[#This Row],[tan_angle]]</f>
        <v>2.8985507246212423</v>
      </c>
      <c r="V1199" s="8">
        <f>0+RIGHT(TEXT(Table2[[#This Row],[ratio]],"0000/0000"),4)/Table2[[#This Row],[tan_angle_numer]]</f>
        <v>23</v>
      </c>
      <c r="W1199" s="9" t="b">
        <f>Table2[[#This Row],[multiplier]]=Table2[[#This Row],[multiplier_calc]]</f>
        <v>1</v>
      </c>
    </row>
    <row r="1200" spans="1:23" x14ac:dyDescent="0.25">
      <c r="A1200" s="1">
        <v>1</v>
      </c>
      <c r="B1200" s="1">
        <v>0.47</v>
      </c>
      <c r="C1200">
        <v>36.869897645999998</v>
      </c>
      <c r="D1200">
        <v>0</v>
      </c>
      <c r="E1200">
        <v>0</v>
      </c>
      <c r="F1200">
        <v>153.33600000000001</v>
      </c>
      <c r="G1200">
        <v>-2E-3</v>
      </c>
      <c r="H1200">
        <v>0.5</v>
      </c>
      <c r="I1200">
        <v>-234.5</v>
      </c>
      <c r="J1200">
        <v>235</v>
      </c>
      <c r="K1200">
        <v>141</v>
      </c>
      <c r="L1200">
        <v>188</v>
      </c>
      <c r="M1200">
        <v>47</v>
      </c>
      <c r="N1200">
        <f>TAN(RADIANS(Table2[[#This Row],[angle]]))</f>
        <v>0.75000000000425349</v>
      </c>
      <c r="O1200">
        <f>0+LEFT(TEXT(Table2[[#This Row],[tan_angle]],"000/000"),3)</f>
        <v>3</v>
      </c>
      <c r="P1200">
        <f>0+RIGHT(TEXT(Table2[[#This Row],[tan_angle]],"000/000"),3)</f>
        <v>4</v>
      </c>
      <c r="Q1200" s="10">
        <f>Table2[[#This Row],[canvas_height]]/Table2[[#This Row],[canvas_width]]</f>
        <v>2.1276595744680851</v>
      </c>
      <c r="R1200">
        <f>0+LEFT(TEXT(Table2[[#This Row],[canvas_ratio]],"000/000"),3)</f>
        <v>100</v>
      </c>
      <c r="S1200" s="5" t="str">
        <f t="shared" si="18"/>
        <v>/</v>
      </c>
      <c r="T1200" s="4">
        <f>0+RIGHT(TEXT(Table2[[#This Row],[canvas_ratio]],"000/000"),3)</f>
        <v>47</v>
      </c>
      <c r="U1200" s="7">
        <f>Table2[[#This Row],[canvas_ratio]]/Table2[[#This Row],[tan_angle]]</f>
        <v>2.8368794326080247</v>
      </c>
      <c r="V1200" s="8">
        <f>0+RIGHT(TEXT(Table2[[#This Row],[ratio]],"0000/0000"),4)/Table2[[#This Row],[tan_angle_numer]]</f>
        <v>47</v>
      </c>
      <c r="W1200" s="9" t="b">
        <f>Table2[[#This Row],[multiplier]]=Table2[[#This Row],[multiplier_calc]]</f>
        <v>1</v>
      </c>
    </row>
    <row r="1201" spans="1:23" x14ac:dyDescent="0.25">
      <c r="A1201" s="1">
        <v>1</v>
      </c>
      <c r="B1201" s="1">
        <v>0.48</v>
      </c>
      <c r="C1201">
        <v>36.869897645999998</v>
      </c>
      <c r="D1201">
        <v>0</v>
      </c>
      <c r="E1201">
        <v>0</v>
      </c>
      <c r="F1201">
        <v>8.3759999999999994</v>
      </c>
      <c r="G1201">
        <v>-3.2000000000000001E-2</v>
      </c>
      <c r="H1201">
        <v>0.5</v>
      </c>
      <c r="I1201">
        <v>-14.5</v>
      </c>
      <c r="J1201">
        <v>15</v>
      </c>
      <c r="K1201">
        <v>9</v>
      </c>
      <c r="L1201">
        <v>12</v>
      </c>
      <c r="M1201">
        <v>3</v>
      </c>
      <c r="N1201">
        <f>TAN(RADIANS(Table2[[#This Row],[angle]]))</f>
        <v>0.75000000000425349</v>
      </c>
      <c r="O1201">
        <f>0+LEFT(TEXT(Table2[[#This Row],[tan_angle]],"000/000"),3)</f>
        <v>3</v>
      </c>
      <c r="P1201">
        <f>0+RIGHT(TEXT(Table2[[#This Row],[tan_angle]],"000/000"),3)</f>
        <v>4</v>
      </c>
      <c r="Q1201" s="10">
        <f>Table2[[#This Row],[canvas_height]]/Table2[[#This Row],[canvas_width]]</f>
        <v>2.0833333333333335</v>
      </c>
      <c r="R1201">
        <f>0+LEFT(TEXT(Table2[[#This Row],[canvas_ratio]],"000/000"),3)</f>
        <v>25</v>
      </c>
      <c r="S1201" s="5" t="str">
        <f t="shared" si="18"/>
        <v>/</v>
      </c>
      <c r="T1201" s="4">
        <f>0+RIGHT(TEXT(Table2[[#This Row],[canvas_ratio]],"000/000"),3)</f>
        <v>12</v>
      </c>
      <c r="U1201" s="7">
        <f>Table2[[#This Row],[canvas_ratio]]/Table2[[#This Row],[tan_angle]]</f>
        <v>2.7777777777620245</v>
      </c>
      <c r="V1201" s="8">
        <f>0+RIGHT(TEXT(Table2[[#This Row],[ratio]],"0000/0000"),4)/Table2[[#This Row],[tan_angle_numer]]</f>
        <v>3</v>
      </c>
      <c r="W1201" s="9" t="b">
        <f>Table2[[#This Row],[multiplier]]=Table2[[#This Row],[multiplier_calc]]</f>
        <v>1</v>
      </c>
    </row>
    <row r="1202" spans="1:23" x14ac:dyDescent="0.25">
      <c r="A1202" s="1">
        <v>1</v>
      </c>
      <c r="B1202" s="1">
        <v>0.49</v>
      </c>
      <c r="C1202">
        <v>36.869897645999998</v>
      </c>
      <c r="D1202">
        <v>0</v>
      </c>
      <c r="E1202">
        <v>0</v>
      </c>
      <c r="F1202">
        <v>173.33600000000001</v>
      </c>
      <c r="G1202">
        <v>-2E-3</v>
      </c>
      <c r="H1202">
        <v>0.5</v>
      </c>
      <c r="I1202">
        <v>-244.5</v>
      </c>
      <c r="J1202">
        <v>245</v>
      </c>
      <c r="K1202">
        <v>147</v>
      </c>
      <c r="L1202">
        <v>196</v>
      </c>
      <c r="M1202">
        <v>49</v>
      </c>
      <c r="N1202">
        <f>TAN(RADIANS(Table2[[#This Row],[angle]]))</f>
        <v>0.75000000000425349</v>
      </c>
      <c r="O1202">
        <f>0+LEFT(TEXT(Table2[[#This Row],[tan_angle]],"000/000"),3)</f>
        <v>3</v>
      </c>
      <c r="P1202">
        <f>0+RIGHT(TEXT(Table2[[#This Row],[tan_angle]],"000/000"),3)</f>
        <v>4</v>
      </c>
      <c r="Q1202" s="10">
        <f>Table2[[#This Row],[canvas_height]]/Table2[[#This Row],[canvas_width]]</f>
        <v>2.0408163265306123</v>
      </c>
      <c r="R1202">
        <f>0+LEFT(TEXT(Table2[[#This Row],[canvas_ratio]],"000/000"),3)</f>
        <v>100</v>
      </c>
      <c r="S1202" s="5" t="str">
        <f t="shared" si="18"/>
        <v>/</v>
      </c>
      <c r="T1202" s="4">
        <f>0+RIGHT(TEXT(Table2[[#This Row],[canvas_ratio]],"000/000"),3)</f>
        <v>49</v>
      </c>
      <c r="U1202" s="7">
        <f>Table2[[#This Row],[canvas_ratio]]/Table2[[#This Row],[tan_angle]]</f>
        <v>2.7210884353587175</v>
      </c>
      <c r="V1202" s="8">
        <f>0+RIGHT(TEXT(Table2[[#This Row],[ratio]],"0000/0000"),4)/Table2[[#This Row],[tan_angle_numer]]</f>
        <v>49</v>
      </c>
      <c r="W1202" s="9" t="b">
        <f>Table2[[#This Row],[multiplier]]=Table2[[#This Row],[multiplier_calc]]</f>
        <v>1</v>
      </c>
    </row>
    <row r="1203" spans="1:23" x14ac:dyDescent="0.25">
      <c r="A1203" s="1">
        <v>1</v>
      </c>
      <c r="B1203" s="1">
        <v>0.5</v>
      </c>
      <c r="C1203">
        <v>36.869897645999998</v>
      </c>
      <c r="D1203">
        <v>0</v>
      </c>
      <c r="E1203">
        <v>0</v>
      </c>
      <c r="F1203">
        <v>1.8</v>
      </c>
      <c r="G1203">
        <v>-0.1</v>
      </c>
      <c r="H1203">
        <v>0.5</v>
      </c>
      <c r="I1203">
        <v>-4.5</v>
      </c>
      <c r="J1203">
        <v>5</v>
      </c>
      <c r="K1203">
        <v>3</v>
      </c>
      <c r="L1203">
        <v>4</v>
      </c>
      <c r="M1203">
        <v>1</v>
      </c>
      <c r="N1203">
        <f>TAN(RADIANS(Table2[[#This Row],[angle]]))</f>
        <v>0.75000000000425349</v>
      </c>
      <c r="O1203">
        <f>0+LEFT(TEXT(Table2[[#This Row],[tan_angle]],"000/000"),3)</f>
        <v>3</v>
      </c>
      <c r="P1203">
        <f>0+RIGHT(TEXT(Table2[[#This Row],[tan_angle]],"000/000"),3)</f>
        <v>4</v>
      </c>
      <c r="Q1203" s="10">
        <f>Table2[[#This Row],[canvas_height]]/Table2[[#This Row],[canvas_width]]</f>
        <v>2</v>
      </c>
      <c r="R1203">
        <f>0+LEFT(TEXT(Table2[[#This Row],[canvas_ratio]],"000/000"),3)</f>
        <v>2</v>
      </c>
      <c r="S1203" s="5" t="str">
        <f t="shared" si="18"/>
        <v>/</v>
      </c>
      <c r="T1203" s="4">
        <f>0+RIGHT(TEXT(Table2[[#This Row],[canvas_ratio]],"000/000"),3)</f>
        <v>1</v>
      </c>
      <c r="U1203" s="7">
        <f>Table2[[#This Row],[canvas_ratio]]/Table2[[#This Row],[tan_angle]]</f>
        <v>2.6666666666515431</v>
      </c>
      <c r="V1203" s="8">
        <f>0+RIGHT(TEXT(Table2[[#This Row],[ratio]],"0000/0000"),4)/Table2[[#This Row],[tan_angle_numer]]</f>
        <v>1</v>
      </c>
      <c r="W1203" s="9" t="b">
        <f>Table2[[#This Row],[multiplier]]=Table2[[#This Row],[multiplier_calc]]</f>
        <v>1</v>
      </c>
    </row>
    <row r="1204" spans="1:23" x14ac:dyDescent="0.25">
      <c r="A1204" s="1">
        <v>1</v>
      </c>
      <c r="B1204" s="1">
        <v>0.51</v>
      </c>
      <c r="C1204">
        <v>36.869897645999998</v>
      </c>
      <c r="D1204">
        <v>0</v>
      </c>
      <c r="E1204">
        <v>0</v>
      </c>
      <c r="F1204">
        <v>138.33600000000001</v>
      </c>
      <c r="G1204">
        <v>-2E-3</v>
      </c>
      <c r="H1204">
        <v>0.5</v>
      </c>
      <c r="I1204">
        <v>-254.5</v>
      </c>
      <c r="J1204">
        <v>255</v>
      </c>
      <c r="K1204">
        <v>153</v>
      </c>
      <c r="L1204">
        <v>204</v>
      </c>
      <c r="M1204">
        <v>51</v>
      </c>
      <c r="N1204">
        <f>TAN(RADIANS(Table2[[#This Row],[angle]]))</f>
        <v>0.75000000000425349</v>
      </c>
      <c r="O1204">
        <f>0+LEFT(TEXT(Table2[[#This Row],[tan_angle]],"000/000"),3)</f>
        <v>3</v>
      </c>
      <c r="P1204">
        <f>0+RIGHT(TEXT(Table2[[#This Row],[tan_angle]],"000/000"),3)</f>
        <v>4</v>
      </c>
      <c r="Q1204" s="10">
        <f>Table2[[#This Row],[canvas_height]]/Table2[[#This Row],[canvas_width]]</f>
        <v>1.9607843137254901</v>
      </c>
      <c r="R1204">
        <f>0+LEFT(TEXT(Table2[[#This Row],[canvas_ratio]],"000/000"),3)</f>
        <v>100</v>
      </c>
      <c r="S1204" s="5" t="str">
        <f t="shared" si="18"/>
        <v>/</v>
      </c>
      <c r="T1204" s="4">
        <f>0+RIGHT(TEXT(Table2[[#This Row],[canvas_ratio]],"000/000"),3)</f>
        <v>51</v>
      </c>
      <c r="U1204" s="7">
        <f>Table2[[#This Row],[canvas_ratio]]/Table2[[#This Row],[tan_angle]]</f>
        <v>2.614379084952493</v>
      </c>
      <c r="V1204" s="8">
        <f>0+RIGHT(TEXT(Table2[[#This Row],[ratio]],"0000/0000"),4)/Table2[[#This Row],[tan_angle_numer]]</f>
        <v>51</v>
      </c>
      <c r="W1204" s="9" t="b">
        <f>Table2[[#This Row],[multiplier]]=Table2[[#This Row],[multiplier_calc]]</f>
        <v>1</v>
      </c>
    </row>
    <row r="1205" spans="1:23" x14ac:dyDescent="0.25">
      <c r="A1205" s="1">
        <v>1</v>
      </c>
      <c r="B1205" s="1">
        <v>0.52</v>
      </c>
      <c r="C1205">
        <v>36.869897645999998</v>
      </c>
      <c r="D1205">
        <v>0</v>
      </c>
      <c r="E1205">
        <v>0</v>
      </c>
      <c r="F1205">
        <v>38.344000000000001</v>
      </c>
      <c r="G1205">
        <v>-8.0000000000000002E-3</v>
      </c>
      <c r="H1205">
        <v>0.5</v>
      </c>
      <c r="I1205">
        <v>-64.5</v>
      </c>
      <c r="J1205">
        <v>65</v>
      </c>
      <c r="K1205">
        <v>39</v>
      </c>
      <c r="L1205">
        <v>52</v>
      </c>
      <c r="M1205">
        <v>13</v>
      </c>
      <c r="N1205">
        <f>TAN(RADIANS(Table2[[#This Row],[angle]]))</f>
        <v>0.75000000000425349</v>
      </c>
      <c r="O1205">
        <f>0+LEFT(TEXT(Table2[[#This Row],[tan_angle]],"000/000"),3)</f>
        <v>3</v>
      </c>
      <c r="P1205">
        <f>0+RIGHT(TEXT(Table2[[#This Row],[tan_angle]],"000/000"),3)</f>
        <v>4</v>
      </c>
      <c r="Q1205" s="10">
        <f>Table2[[#This Row],[canvas_height]]/Table2[[#This Row],[canvas_width]]</f>
        <v>1.9230769230769229</v>
      </c>
      <c r="R1205">
        <f>0+LEFT(TEXT(Table2[[#This Row],[canvas_ratio]],"000/000"),3)</f>
        <v>25</v>
      </c>
      <c r="S1205" s="5" t="str">
        <f t="shared" si="18"/>
        <v>/</v>
      </c>
      <c r="T1205" s="4">
        <f>0+RIGHT(TEXT(Table2[[#This Row],[canvas_ratio]],"000/000"),3)</f>
        <v>13</v>
      </c>
      <c r="U1205" s="7">
        <f>Table2[[#This Row],[canvas_ratio]]/Table2[[#This Row],[tan_angle]]</f>
        <v>2.5641025640880222</v>
      </c>
      <c r="V1205" s="8">
        <f>0+RIGHT(TEXT(Table2[[#This Row],[ratio]],"0000/0000"),4)/Table2[[#This Row],[tan_angle_numer]]</f>
        <v>13</v>
      </c>
      <c r="W1205" s="9" t="b">
        <f>Table2[[#This Row],[multiplier]]=Table2[[#This Row],[multiplier_calc]]</f>
        <v>1</v>
      </c>
    </row>
    <row r="1206" spans="1:23" x14ac:dyDescent="0.25">
      <c r="A1206" s="1">
        <v>1</v>
      </c>
      <c r="B1206" s="1">
        <v>0.53</v>
      </c>
      <c r="C1206">
        <v>36.869897645999998</v>
      </c>
      <c r="D1206">
        <v>0</v>
      </c>
      <c r="E1206">
        <v>0</v>
      </c>
      <c r="F1206">
        <v>158.33600000000001</v>
      </c>
      <c r="G1206">
        <v>-2E-3</v>
      </c>
      <c r="H1206">
        <v>0.5</v>
      </c>
      <c r="I1206">
        <v>-264.5</v>
      </c>
      <c r="J1206">
        <v>265</v>
      </c>
      <c r="K1206">
        <v>159</v>
      </c>
      <c r="L1206">
        <v>212</v>
      </c>
      <c r="M1206">
        <v>53</v>
      </c>
      <c r="N1206">
        <f>TAN(RADIANS(Table2[[#This Row],[angle]]))</f>
        <v>0.75000000000425349</v>
      </c>
      <c r="O1206">
        <f>0+LEFT(TEXT(Table2[[#This Row],[tan_angle]],"000/000"),3)</f>
        <v>3</v>
      </c>
      <c r="P1206">
        <f>0+RIGHT(TEXT(Table2[[#This Row],[tan_angle]],"000/000"),3)</f>
        <v>4</v>
      </c>
      <c r="Q1206" s="10">
        <f>Table2[[#This Row],[canvas_height]]/Table2[[#This Row],[canvas_width]]</f>
        <v>1.8867924528301885</v>
      </c>
      <c r="R1206">
        <f>0+LEFT(TEXT(Table2[[#This Row],[canvas_ratio]],"000/000"),3)</f>
        <v>100</v>
      </c>
      <c r="S1206" s="5" t="str">
        <f t="shared" ref="S1206:S1269" si="19">"/"</f>
        <v>/</v>
      </c>
      <c r="T1206" s="4">
        <f>0+RIGHT(TEXT(Table2[[#This Row],[canvas_ratio]],"000/000"),3)</f>
        <v>53</v>
      </c>
      <c r="U1206" s="7">
        <f>Table2[[#This Row],[canvas_ratio]]/Table2[[#This Row],[tan_angle]]</f>
        <v>2.5157232704259838</v>
      </c>
      <c r="V1206" s="8">
        <f>0+RIGHT(TEXT(Table2[[#This Row],[ratio]],"0000/0000"),4)/Table2[[#This Row],[tan_angle_numer]]</f>
        <v>53</v>
      </c>
      <c r="W1206" s="9" t="b">
        <f>Table2[[#This Row],[multiplier]]=Table2[[#This Row],[multiplier_calc]]</f>
        <v>1</v>
      </c>
    </row>
    <row r="1207" spans="1:23" x14ac:dyDescent="0.25">
      <c r="A1207" s="1">
        <v>1</v>
      </c>
      <c r="B1207" s="1">
        <v>0.54</v>
      </c>
      <c r="C1207">
        <v>36.869897645999998</v>
      </c>
      <c r="D1207">
        <v>0</v>
      </c>
      <c r="E1207">
        <v>0</v>
      </c>
      <c r="F1207">
        <v>81.671999999999997</v>
      </c>
      <c r="G1207">
        <v>-4.0000000000000001E-3</v>
      </c>
      <c r="H1207">
        <v>0.5</v>
      </c>
      <c r="I1207">
        <v>-134.5</v>
      </c>
      <c r="J1207">
        <v>135</v>
      </c>
      <c r="K1207">
        <v>81</v>
      </c>
      <c r="L1207">
        <v>108</v>
      </c>
      <c r="M1207">
        <v>27</v>
      </c>
      <c r="N1207">
        <f>TAN(RADIANS(Table2[[#This Row],[angle]]))</f>
        <v>0.75000000000425349</v>
      </c>
      <c r="O1207">
        <f>0+LEFT(TEXT(Table2[[#This Row],[tan_angle]],"000/000"),3)</f>
        <v>3</v>
      </c>
      <c r="P1207">
        <f>0+RIGHT(TEXT(Table2[[#This Row],[tan_angle]],"000/000"),3)</f>
        <v>4</v>
      </c>
      <c r="Q1207" s="10">
        <f>Table2[[#This Row],[canvas_height]]/Table2[[#This Row],[canvas_width]]</f>
        <v>1.8518518518518516</v>
      </c>
      <c r="R1207">
        <f>0+LEFT(TEXT(Table2[[#This Row],[canvas_ratio]],"000/000"),3)</f>
        <v>50</v>
      </c>
      <c r="S1207" s="5" t="str">
        <f t="shared" si="19"/>
        <v>/</v>
      </c>
      <c r="T1207" s="4">
        <f>0+RIGHT(TEXT(Table2[[#This Row],[canvas_ratio]],"000/000"),3)</f>
        <v>27</v>
      </c>
      <c r="U1207" s="7">
        <f>Table2[[#This Row],[canvas_ratio]]/Table2[[#This Row],[tan_angle]]</f>
        <v>2.4691358024551322</v>
      </c>
      <c r="V1207" s="8">
        <f>0+RIGHT(TEXT(Table2[[#This Row],[ratio]],"0000/0000"),4)/Table2[[#This Row],[tan_angle_numer]]</f>
        <v>27</v>
      </c>
      <c r="W1207" s="9" t="b">
        <f>Table2[[#This Row],[multiplier]]=Table2[[#This Row],[multiplier_calc]]</f>
        <v>1</v>
      </c>
    </row>
    <row r="1208" spans="1:23" x14ac:dyDescent="0.25">
      <c r="A1208" s="1">
        <v>1</v>
      </c>
      <c r="B1208" s="1">
        <v>0.55000000000000004</v>
      </c>
      <c r="C1208">
        <v>0</v>
      </c>
      <c r="D1208">
        <v>0</v>
      </c>
      <c r="E1208">
        <v>0</v>
      </c>
      <c r="F1208">
        <v>0</v>
      </c>
      <c r="G1208">
        <v>1</v>
      </c>
      <c r="H1208">
        <v>0</v>
      </c>
      <c r="I1208">
        <v>-0.55000000000000004</v>
      </c>
      <c r="J1208">
        <v>0.55000000000000004</v>
      </c>
      <c r="K1208">
        <v>0.33</v>
      </c>
      <c r="L1208">
        <v>0.44</v>
      </c>
      <c r="M1208">
        <v>0.11</v>
      </c>
      <c r="N1208">
        <f>TAN(RADIANS(Table2[[#This Row],[angle]]))</f>
        <v>0</v>
      </c>
      <c r="O1208">
        <f>0+LEFT(TEXT(Table2[[#This Row],[tan_angle]],"000/000"),3)</f>
        <v>0</v>
      </c>
      <c r="P1208">
        <f>0+RIGHT(TEXT(Table2[[#This Row],[tan_angle]],"000/000"),3)</f>
        <v>1</v>
      </c>
      <c r="Q1208" s="10">
        <f>Table2[[#This Row],[canvas_height]]/Table2[[#This Row],[canvas_width]]</f>
        <v>1.8181818181818181</v>
      </c>
      <c r="R1208">
        <f>0+LEFT(TEXT(Table2[[#This Row],[canvas_ratio]],"000/000"),3)</f>
        <v>20</v>
      </c>
      <c r="S1208" s="5" t="str">
        <f t="shared" si="19"/>
        <v>/</v>
      </c>
      <c r="T1208" s="4">
        <f>0+RIGHT(TEXT(Table2[[#This Row],[canvas_ratio]],"000/000"),3)</f>
        <v>11</v>
      </c>
      <c r="U1208" s="7" t="e">
        <f>Table2[[#This Row],[canvas_ratio]]/Table2[[#This Row],[tan_angle]]</f>
        <v>#DIV/0!</v>
      </c>
      <c r="V1208" s="8" t="e">
        <f>0+RIGHT(TEXT(Table2[[#This Row],[ratio]],"0000/0000"),4)/Table2[[#This Row],[tan_angle_numer]]</f>
        <v>#DIV/0!</v>
      </c>
      <c r="W1208" s="9" t="e">
        <f>Table2[[#This Row],[multiplier]]=Table2[[#This Row],[multiplier_calc]]</f>
        <v>#DIV/0!</v>
      </c>
    </row>
    <row r="1209" spans="1:23" x14ac:dyDescent="0.25">
      <c r="A1209" s="1">
        <v>1</v>
      </c>
      <c r="B1209" s="1">
        <v>0.56000000000000005</v>
      </c>
      <c r="C1209">
        <v>0</v>
      </c>
      <c r="D1209">
        <v>0</v>
      </c>
      <c r="E1209">
        <v>0</v>
      </c>
      <c r="F1209">
        <v>0</v>
      </c>
      <c r="G1209">
        <v>1</v>
      </c>
      <c r="H1209">
        <v>0</v>
      </c>
      <c r="I1209">
        <v>-0.56000000000000005</v>
      </c>
      <c r="J1209">
        <v>0.56000000000000005</v>
      </c>
      <c r="K1209">
        <v>0.33600000000000002</v>
      </c>
      <c r="L1209">
        <v>0.44800000000000001</v>
      </c>
      <c r="M1209">
        <v>0.112</v>
      </c>
      <c r="N1209">
        <f>TAN(RADIANS(Table2[[#This Row],[angle]]))</f>
        <v>0</v>
      </c>
      <c r="O1209">
        <f>0+LEFT(TEXT(Table2[[#This Row],[tan_angle]],"000/000"),3)</f>
        <v>0</v>
      </c>
      <c r="P1209">
        <f>0+RIGHT(TEXT(Table2[[#This Row],[tan_angle]],"000/000"),3)</f>
        <v>1</v>
      </c>
      <c r="Q1209" s="10">
        <f>Table2[[#This Row],[canvas_height]]/Table2[[#This Row],[canvas_width]]</f>
        <v>1.7857142857142856</v>
      </c>
      <c r="R1209">
        <f>0+LEFT(TEXT(Table2[[#This Row],[canvas_ratio]],"000/000"),3)</f>
        <v>25</v>
      </c>
      <c r="S1209" s="5" t="str">
        <f t="shared" si="19"/>
        <v>/</v>
      </c>
      <c r="T1209" s="4">
        <f>0+RIGHT(TEXT(Table2[[#This Row],[canvas_ratio]],"000/000"),3)</f>
        <v>14</v>
      </c>
      <c r="U1209" s="7" t="e">
        <f>Table2[[#This Row],[canvas_ratio]]/Table2[[#This Row],[tan_angle]]</f>
        <v>#DIV/0!</v>
      </c>
      <c r="V1209" s="8" t="e">
        <f>0+RIGHT(TEXT(Table2[[#This Row],[ratio]],"0000/0000"),4)/Table2[[#This Row],[tan_angle_numer]]</f>
        <v>#DIV/0!</v>
      </c>
      <c r="W1209" s="9" t="e">
        <f>Table2[[#This Row],[multiplier]]=Table2[[#This Row],[multiplier_calc]]</f>
        <v>#DIV/0!</v>
      </c>
    </row>
    <row r="1210" spans="1:23" x14ac:dyDescent="0.25">
      <c r="A1210" s="1">
        <v>1</v>
      </c>
      <c r="B1210" s="1">
        <v>0.56999999999999995</v>
      </c>
      <c r="C1210">
        <v>0</v>
      </c>
      <c r="D1210">
        <v>0</v>
      </c>
      <c r="E1210">
        <v>0</v>
      </c>
      <c r="F1210">
        <v>0</v>
      </c>
      <c r="G1210">
        <v>1</v>
      </c>
      <c r="H1210">
        <v>0</v>
      </c>
      <c r="I1210">
        <v>-0.56999999999999995</v>
      </c>
      <c r="J1210">
        <v>0.56999999999999995</v>
      </c>
      <c r="K1210">
        <v>0.34200000000000003</v>
      </c>
      <c r="L1210">
        <v>0.45600000000000002</v>
      </c>
      <c r="M1210">
        <v>0.114</v>
      </c>
      <c r="N1210">
        <f>TAN(RADIANS(Table2[[#This Row],[angle]]))</f>
        <v>0</v>
      </c>
      <c r="O1210">
        <f>0+LEFT(TEXT(Table2[[#This Row],[tan_angle]],"000/000"),3)</f>
        <v>0</v>
      </c>
      <c r="P1210">
        <f>0+RIGHT(TEXT(Table2[[#This Row],[tan_angle]],"000/000"),3)</f>
        <v>1</v>
      </c>
      <c r="Q1210" s="10">
        <f>Table2[[#This Row],[canvas_height]]/Table2[[#This Row],[canvas_width]]</f>
        <v>1.7543859649122808</v>
      </c>
      <c r="R1210">
        <f>0+LEFT(TEXT(Table2[[#This Row],[canvas_ratio]],"000/000"),3)</f>
        <v>100</v>
      </c>
      <c r="S1210" s="5" t="str">
        <f t="shared" si="19"/>
        <v>/</v>
      </c>
      <c r="T1210" s="4">
        <f>0+RIGHT(TEXT(Table2[[#This Row],[canvas_ratio]],"000/000"),3)</f>
        <v>57</v>
      </c>
      <c r="U1210" s="7" t="e">
        <f>Table2[[#This Row],[canvas_ratio]]/Table2[[#This Row],[tan_angle]]</f>
        <v>#DIV/0!</v>
      </c>
      <c r="V1210" s="8" t="e">
        <f>0+RIGHT(TEXT(Table2[[#This Row],[ratio]],"0000/0000"),4)/Table2[[#This Row],[tan_angle_numer]]</f>
        <v>#DIV/0!</v>
      </c>
      <c r="W1210" s="9" t="e">
        <f>Table2[[#This Row],[multiplier]]=Table2[[#This Row],[multiplier_calc]]</f>
        <v>#DIV/0!</v>
      </c>
    </row>
    <row r="1211" spans="1:23" x14ac:dyDescent="0.25">
      <c r="A1211" s="1">
        <v>1</v>
      </c>
      <c r="B1211" s="1">
        <v>0.57999999999999996</v>
      </c>
      <c r="C1211">
        <v>0</v>
      </c>
      <c r="D1211">
        <v>0</v>
      </c>
      <c r="E1211">
        <v>0</v>
      </c>
      <c r="F1211">
        <v>0</v>
      </c>
      <c r="G1211">
        <v>1</v>
      </c>
      <c r="H1211">
        <v>0</v>
      </c>
      <c r="I1211">
        <v>-0.57999999999999996</v>
      </c>
      <c r="J1211">
        <v>0.57999999999999996</v>
      </c>
      <c r="K1211">
        <v>0.34799999999999998</v>
      </c>
      <c r="L1211">
        <v>0.46400000000000002</v>
      </c>
      <c r="M1211">
        <v>0.11600000000000001</v>
      </c>
      <c r="N1211">
        <f>TAN(RADIANS(Table2[[#This Row],[angle]]))</f>
        <v>0</v>
      </c>
      <c r="O1211">
        <f>0+LEFT(TEXT(Table2[[#This Row],[tan_angle]],"000/000"),3)</f>
        <v>0</v>
      </c>
      <c r="P1211">
        <f>0+RIGHT(TEXT(Table2[[#This Row],[tan_angle]],"000/000"),3)</f>
        <v>1</v>
      </c>
      <c r="Q1211" s="10">
        <f>Table2[[#This Row],[canvas_height]]/Table2[[#This Row],[canvas_width]]</f>
        <v>1.7241379310344829</v>
      </c>
      <c r="R1211">
        <f>0+LEFT(TEXT(Table2[[#This Row],[canvas_ratio]],"000/000"),3)</f>
        <v>50</v>
      </c>
      <c r="S1211" s="5" t="str">
        <f t="shared" si="19"/>
        <v>/</v>
      </c>
      <c r="T1211" s="4">
        <f>0+RIGHT(TEXT(Table2[[#This Row],[canvas_ratio]],"000/000"),3)</f>
        <v>29</v>
      </c>
      <c r="U1211" s="7" t="e">
        <f>Table2[[#This Row],[canvas_ratio]]/Table2[[#This Row],[tan_angle]]</f>
        <v>#DIV/0!</v>
      </c>
      <c r="V1211" s="8" t="e">
        <f>0+RIGHT(TEXT(Table2[[#This Row],[ratio]],"0000/0000"),4)/Table2[[#This Row],[tan_angle_numer]]</f>
        <v>#DIV/0!</v>
      </c>
      <c r="W1211" s="9" t="e">
        <f>Table2[[#This Row],[multiplier]]=Table2[[#This Row],[multiplier_calc]]</f>
        <v>#DIV/0!</v>
      </c>
    </row>
    <row r="1212" spans="1:23" x14ac:dyDescent="0.25">
      <c r="A1212" s="1">
        <v>1</v>
      </c>
      <c r="B1212" s="1">
        <v>0.59</v>
      </c>
      <c r="C1212">
        <v>36.869897645999998</v>
      </c>
      <c r="D1212">
        <v>0</v>
      </c>
      <c r="E1212">
        <v>0</v>
      </c>
      <c r="F1212">
        <v>83.335999999999999</v>
      </c>
      <c r="G1212">
        <v>-2E-3</v>
      </c>
      <c r="H1212">
        <v>0.5</v>
      </c>
      <c r="I1212">
        <v>-294.5</v>
      </c>
      <c r="J1212">
        <v>295</v>
      </c>
      <c r="K1212">
        <v>177</v>
      </c>
      <c r="L1212">
        <v>236</v>
      </c>
      <c r="M1212">
        <v>59</v>
      </c>
      <c r="N1212">
        <f>TAN(RADIANS(Table2[[#This Row],[angle]]))</f>
        <v>0.75000000000425349</v>
      </c>
      <c r="O1212">
        <f>0+LEFT(TEXT(Table2[[#This Row],[tan_angle]],"000/000"),3)</f>
        <v>3</v>
      </c>
      <c r="P1212">
        <f>0+RIGHT(TEXT(Table2[[#This Row],[tan_angle]],"000/000"),3)</f>
        <v>4</v>
      </c>
      <c r="Q1212" s="10">
        <f>Table2[[#This Row],[canvas_height]]/Table2[[#This Row],[canvas_width]]</f>
        <v>1.6949152542372883</v>
      </c>
      <c r="R1212">
        <f>0+LEFT(TEXT(Table2[[#This Row],[canvas_ratio]],"000/000"),3)</f>
        <v>100</v>
      </c>
      <c r="S1212" s="5" t="str">
        <f t="shared" si="19"/>
        <v>/</v>
      </c>
      <c r="T1212" s="4">
        <f>0+RIGHT(TEXT(Table2[[#This Row],[canvas_ratio]],"000/000"),3)</f>
        <v>59</v>
      </c>
      <c r="U1212" s="7">
        <f>Table2[[#This Row],[canvas_ratio]]/Table2[[#This Row],[tan_angle]]</f>
        <v>2.2598870056369011</v>
      </c>
      <c r="V1212" s="8">
        <f>0+RIGHT(TEXT(Table2[[#This Row],[ratio]],"0000/0000"),4)/Table2[[#This Row],[tan_angle_numer]]</f>
        <v>59</v>
      </c>
      <c r="W1212" s="9" t="b">
        <f>Table2[[#This Row],[multiplier]]=Table2[[#This Row],[multiplier_calc]]</f>
        <v>1</v>
      </c>
    </row>
    <row r="1213" spans="1:23" x14ac:dyDescent="0.25">
      <c r="A1213" s="1">
        <v>1</v>
      </c>
      <c r="B1213" s="1">
        <v>0.6</v>
      </c>
      <c r="C1213">
        <v>36.869897645999998</v>
      </c>
      <c r="D1213">
        <v>0</v>
      </c>
      <c r="E1213">
        <v>0</v>
      </c>
      <c r="F1213">
        <v>6.72</v>
      </c>
      <c r="G1213">
        <v>-0.04</v>
      </c>
      <c r="H1213">
        <v>0.5</v>
      </c>
      <c r="I1213">
        <v>-14.5</v>
      </c>
      <c r="J1213">
        <v>15</v>
      </c>
      <c r="K1213">
        <v>9</v>
      </c>
      <c r="L1213">
        <v>12</v>
      </c>
      <c r="M1213">
        <v>3</v>
      </c>
      <c r="N1213">
        <f>TAN(RADIANS(Table2[[#This Row],[angle]]))</f>
        <v>0.75000000000425349</v>
      </c>
      <c r="O1213">
        <f>0+LEFT(TEXT(Table2[[#This Row],[tan_angle]],"000/000"),3)</f>
        <v>3</v>
      </c>
      <c r="P1213">
        <f>0+RIGHT(TEXT(Table2[[#This Row],[tan_angle]],"000/000"),3)</f>
        <v>4</v>
      </c>
      <c r="Q1213" s="10">
        <f>Table2[[#This Row],[canvas_height]]/Table2[[#This Row],[canvas_width]]</f>
        <v>1.6666666666666667</v>
      </c>
      <c r="R1213">
        <f>0+LEFT(TEXT(Table2[[#This Row],[canvas_ratio]],"000/000"),3)</f>
        <v>5</v>
      </c>
      <c r="S1213" s="5" t="str">
        <f t="shared" si="19"/>
        <v>/</v>
      </c>
      <c r="T1213" s="4">
        <f>0+RIGHT(TEXT(Table2[[#This Row],[canvas_ratio]],"000/000"),3)</f>
        <v>3</v>
      </c>
      <c r="U1213" s="7">
        <f>Table2[[#This Row],[canvas_ratio]]/Table2[[#This Row],[tan_angle]]</f>
        <v>2.2222222222096195</v>
      </c>
      <c r="V1213" s="8">
        <f>0+RIGHT(TEXT(Table2[[#This Row],[ratio]],"0000/0000"),4)/Table2[[#This Row],[tan_angle_numer]]</f>
        <v>3</v>
      </c>
      <c r="W1213" s="9" t="b">
        <f>Table2[[#This Row],[multiplier]]=Table2[[#This Row],[multiplier_calc]]</f>
        <v>1</v>
      </c>
    </row>
    <row r="1214" spans="1:23" x14ac:dyDescent="0.25">
      <c r="A1214" s="1">
        <v>1</v>
      </c>
      <c r="B1214" s="1">
        <v>0.61</v>
      </c>
      <c r="C1214">
        <v>36.869897645999998</v>
      </c>
      <c r="D1214">
        <v>0</v>
      </c>
      <c r="E1214">
        <v>0</v>
      </c>
      <c r="F1214">
        <v>188.33600000000001</v>
      </c>
      <c r="G1214">
        <v>-2E-3</v>
      </c>
      <c r="H1214">
        <v>0.5</v>
      </c>
      <c r="I1214">
        <v>-304.5</v>
      </c>
      <c r="J1214">
        <v>305</v>
      </c>
      <c r="K1214">
        <v>183</v>
      </c>
      <c r="L1214">
        <v>244</v>
      </c>
      <c r="M1214">
        <v>61</v>
      </c>
      <c r="N1214">
        <f>TAN(RADIANS(Table2[[#This Row],[angle]]))</f>
        <v>0.75000000000425349</v>
      </c>
      <c r="O1214">
        <f>0+LEFT(TEXT(Table2[[#This Row],[tan_angle]],"000/000"),3)</f>
        <v>3</v>
      </c>
      <c r="P1214">
        <f>0+RIGHT(TEXT(Table2[[#This Row],[tan_angle]],"000/000"),3)</f>
        <v>4</v>
      </c>
      <c r="Q1214" s="10">
        <f>Table2[[#This Row],[canvas_height]]/Table2[[#This Row],[canvas_width]]</f>
        <v>1.639344262295082</v>
      </c>
      <c r="R1214">
        <f>0+LEFT(TEXT(Table2[[#This Row],[canvas_ratio]],"000/000"),3)</f>
        <v>100</v>
      </c>
      <c r="S1214" s="5" t="str">
        <f t="shared" si="19"/>
        <v>/</v>
      </c>
      <c r="T1214" s="4">
        <f>0+RIGHT(TEXT(Table2[[#This Row],[canvas_ratio]],"000/000"),3)</f>
        <v>61</v>
      </c>
      <c r="U1214" s="7">
        <f>Table2[[#This Row],[canvas_ratio]]/Table2[[#This Row],[tan_angle]]</f>
        <v>2.1857923497143799</v>
      </c>
      <c r="V1214" s="8">
        <f>0+RIGHT(TEXT(Table2[[#This Row],[ratio]],"0000/0000"),4)/Table2[[#This Row],[tan_angle_numer]]</f>
        <v>61</v>
      </c>
      <c r="W1214" s="9" t="b">
        <f>Table2[[#This Row],[multiplier]]=Table2[[#This Row],[multiplier_calc]]</f>
        <v>1</v>
      </c>
    </row>
    <row r="1215" spans="1:23" x14ac:dyDescent="0.25">
      <c r="A1215" s="1">
        <v>1</v>
      </c>
      <c r="B1215" s="1">
        <v>0.62</v>
      </c>
      <c r="C1215">
        <v>36.869897645999998</v>
      </c>
      <c r="D1215">
        <v>0</v>
      </c>
      <c r="E1215">
        <v>0</v>
      </c>
      <c r="F1215">
        <v>121.672</v>
      </c>
      <c r="G1215">
        <v>-4.0000000000000001E-3</v>
      </c>
      <c r="H1215">
        <v>0.5</v>
      </c>
      <c r="I1215">
        <v>-154.5</v>
      </c>
      <c r="J1215">
        <v>155</v>
      </c>
      <c r="K1215">
        <v>93</v>
      </c>
      <c r="L1215">
        <v>124</v>
      </c>
      <c r="M1215">
        <v>31</v>
      </c>
      <c r="N1215">
        <f>TAN(RADIANS(Table2[[#This Row],[angle]]))</f>
        <v>0.75000000000425349</v>
      </c>
      <c r="O1215">
        <f>0+LEFT(TEXT(Table2[[#This Row],[tan_angle]],"000/000"),3)</f>
        <v>3</v>
      </c>
      <c r="P1215">
        <f>0+RIGHT(TEXT(Table2[[#This Row],[tan_angle]],"000/000"),3)</f>
        <v>4</v>
      </c>
      <c r="Q1215" s="10">
        <f>Table2[[#This Row],[canvas_height]]/Table2[[#This Row],[canvas_width]]</f>
        <v>1.6129032258064517</v>
      </c>
      <c r="R1215">
        <f>0+LEFT(TEXT(Table2[[#This Row],[canvas_ratio]],"000/000"),3)</f>
        <v>50</v>
      </c>
      <c r="S1215" s="5" t="str">
        <f t="shared" si="19"/>
        <v>/</v>
      </c>
      <c r="T1215" s="4">
        <f>0+RIGHT(TEXT(Table2[[#This Row],[canvas_ratio]],"000/000"),3)</f>
        <v>31</v>
      </c>
      <c r="U1215" s="7">
        <f>Table2[[#This Row],[canvas_ratio]]/Table2[[#This Row],[tan_angle]]</f>
        <v>2.150537634396406</v>
      </c>
      <c r="V1215" s="8">
        <f>0+RIGHT(TEXT(Table2[[#This Row],[ratio]],"0000/0000"),4)/Table2[[#This Row],[tan_angle_numer]]</f>
        <v>31</v>
      </c>
      <c r="W1215" s="9" t="b">
        <f>Table2[[#This Row],[multiplier]]=Table2[[#This Row],[multiplier_calc]]</f>
        <v>1</v>
      </c>
    </row>
    <row r="1216" spans="1:23" x14ac:dyDescent="0.25">
      <c r="A1216" s="1">
        <v>1</v>
      </c>
      <c r="B1216" s="1">
        <v>0.63</v>
      </c>
      <c r="C1216">
        <v>36.869897645999998</v>
      </c>
      <c r="D1216">
        <v>0</v>
      </c>
      <c r="E1216">
        <v>0</v>
      </c>
      <c r="F1216">
        <v>243.33600000000001</v>
      </c>
      <c r="G1216">
        <v>-2E-3</v>
      </c>
      <c r="H1216">
        <v>0.5</v>
      </c>
      <c r="I1216">
        <v>-314.5</v>
      </c>
      <c r="J1216">
        <v>315</v>
      </c>
      <c r="K1216">
        <v>189</v>
      </c>
      <c r="L1216">
        <v>252</v>
      </c>
      <c r="M1216">
        <v>63</v>
      </c>
      <c r="N1216">
        <f>TAN(RADIANS(Table2[[#This Row],[angle]]))</f>
        <v>0.75000000000425349</v>
      </c>
      <c r="O1216">
        <f>0+LEFT(TEXT(Table2[[#This Row],[tan_angle]],"000/000"),3)</f>
        <v>3</v>
      </c>
      <c r="P1216">
        <f>0+RIGHT(TEXT(Table2[[#This Row],[tan_angle]],"000/000"),3)</f>
        <v>4</v>
      </c>
      <c r="Q1216" s="10">
        <f>Table2[[#This Row],[canvas_height]]/Table2[[#This Row],[canvas_width]]</f>
        <v>1.5873015873015872</v>
      </c>
      <c r="R1216">
        <f>0+LEFT(TEXT(Table2[[#This Row],[canvas_ratio]],"000/000"),3)</f>
        <v>100</v>
      </c>
      <c r="S1216" s="5" t="str">
        <f t="shared" si="19"/>
        <v>/</v>
      </c>
      <c r="T1216" s="4">
        <f>0+RIGHT(TEXT(Table2[[#This Row],[canvas_ratio]],"000/000"),3)</f>
        <v>63</v>
      </c>
      <c r="U1216" s="7">
        <f>Table2[[#This Row],[canvas_ratio]]/Table2[[#This Row],[tan_angle]]</f>
        <v>2.1164021163901134</v>
      </c>
      <c r="V1216" s="8">
        <f>0+RIGHT(TEXT(Table2[[#This Row],[ratio]],"0000/0000"),4)/Table2[[#This Row],[tan_angle_numer]]</f>
        <v>63</v>
      </c>
      <c r="W1216" s="9" t="b">
        <f>Table2[[#This Row],[multiplier]]=Table2[[#This Row],[multiplier_calc]]</f>
        <v>1</v>
      </c>
    </row>
    <row r="1217" spans="1:23" x14ac:dyDescent="0.25">
      <c r="A1217" s="1">
        <v>1</v>
      </c>
      <c r="B1217" s="1">
        <v>0.64</v>
      </c>
      <c r="C1217">
        <v>36.869897645999998</v>
      </c>
      <c r="D1217">
        <v>0</v>
      </c>
      <c r="E1217">
        <v>0</v>
      </c>
      <c r="F1217">
        <v>18.376000000000001</v>
      </c>
      <c r="G1217">
        <v>-3.2000000000000001E-2</v>
      </c>
      <c r="H1217">
        <v>0.5</v>
      </c>
      <c r="I1217">
        <v>-19.5</v>
      </c>
      <c r="J1217">
        <v>20</v>
      </c>
      <c r="K1217">
        <v>12</v>
      </c>
      <c r="L1217">
        <v>16</v>
      </c>
      <c r="M1217">
        <v>4</v>
      </c>
      <c r="N1217">
        <f>TAN(RADIANS(Table2[[#This Row],[angle]]))</f>
        <v>0.75000000000425349</v>
      </c>
      <c r="O1217">
        <f>0+LEFT(TEXT(Table2[[#This Row],[tan_angle]],"000/000"),3)</f>
        <v>3</v>
      </c>
      <c r="P1217">
        <f>0+RIGHT(TEXT(Table2[[#This Row],[tan_angle]],"000/000"),3)</f>
        <v>4</v>
      </c>
      <c r="Q1217" s="10">
        <f>Table2[[#This Row],[canvas_height]]/Table2[[#This Row],[canvas_width]]</f>
        <v>1.5625</v>
      </c>
      <c r="R1217">
        <f>0+LEFT(TEXT(Table2[[#This Row],[canvas_ratio]],"000/000"),3)</f>
        <v>25</v>
      </c>
      <c r="S1217" s="5" t="str">
        <f t="shared" si="19"/>
        <v>/</v>
      </c>
      <c r="T1217" s="4">
        <f>0+RIGHT(TEXT(Table2[[#This Row],[canvas_ratio]],"000/000"),3)</f>
        <v>16</v>
      </c>
      <c r="U1217" s="7">
        <f>Table2[[#This Row],[canvas_ratio]]/Table2[[#This Row],[tan_angle]]</f>
        <v>2.083333333321518</v>
      </c>
      <c r="V1217" s="8">
        <f>0+RIGHT(TEXT(Table2[[#This Row],[ratio]],"0000/0000"),4)/Table2[[#This Row],[tan_angle_numer]]</f>
        <v>4</v>
      </c>
      <c r="W1217" s="9" t="b">
        <f>Table2[[#This Row],[multiplier]]=Table2[[#This Row],[multiplier_calc]]</f>
        <v>1</v>
      </c>
    </row>
    <row r="1218" spans="1:23" x14ac:dyDescent="0.25">
      <c r="A1218" s="1">
        <v>1</v>
      </c>
      <c r="B1218" s="1">
        <v>0.65</v>
      </c>
      <c r="C1218">
        <v>36.869897645999998</v>
      </c>
      <c r="D1218">
        <v>0</v>
      </c>
      <c r="E1218">
        <v>0</v>
      </c>
      <c r="F1218">
        <v>31.68</v>
      </c>
      <c r="G1218">
        <v>-0.01</v>
      </c>
      <c r="H1218">
        <v>0.5</v>
      </c>
      <c r="I1218">
        <v>-64.5</v>
      </c>
      <c r="J1218">
        <v>65</v>
      </c>
      <c r="K1218">
        <v>39</v>
      </c>
      <c r="L1218">
        <v>52</v>
      </c>
      <c r="M1218">
        <v>13</v>
      </c>
      <c r="N1218">
        <f>TAN(RADIANS(Table2[[#This Row],[angle]]))</f>
        <v>0.75000000000425349</v>
      </c>
      <c r="O1218">
        <f>0+LEFT(TEXT(Table2[[#This Row],[tan_angle]],"000/000"),3)</f>
        <v>3</v>
      </c>
      <c r="P1218">
        <f>0+RIGHT(TEXT(Table2[[#This Row],[tan_angle]],"000/000"),3)</f>
        <v>4</v>
      </c>
      <c r="Q1218" s="10">
        <f>Table2[[#This Row],[canvas_height]]/Table2[[#This Row],[canvas_width]]</f>
        <v>1.5384615384615383</v>
      </c>
      <c r="R1218">
        <f>0+LEFT(TEXT(Table2[[#This Row],[canvas_ratio]],"000/000"),3)</f>
        <v>20</v>
      </c>
      <c r="S1218" s="5" t="str">
        <f t="shared" si="19"/>
        <v>/</v>
      </c>
      <c r="T1218" s="4">
        <f>0+RIGHT(TEXT(Table2[[#This Row],[canvas_ratio]],"000/000"),3)</f>
        <v>13</v>
      </c>
      <c r="U1218" s="7">
        <f>Table2[[#This Row],[canvas_ratio]]/Table2[[#This Row],[tan_angle]]</f>
        <v>2.0512820512704177</v>
      </c>
      <c r="V1218" s="8">
        <f>0+RIGHT(TEXT(Table2[[#This Row],[ratio]],"0000/0000"),4)/Table2[[#This Row],[tan_angle_numer]]</f>
        <v>13</v>
      </c>
      <c r="W1218" s="9" t="b">
        <f>Table2[[#This Row],[multiplier]]=Table2[[#This Row],[multiplier_calc]]</f>
        <v>1</v>
      </c>
    </row>
    <row r="1219" spans="1:23" x14ac:dyDescent="0.25">
      <c r="A1219" s="1">
        <v>1</v>
      </c>
      <c r="B1219" s="1">
        <v>0.66</v>
      </c>
      <c r="C1219">
        <v>36.869897645999998</v>
      </c>
      <c r="D1219">
        <v>0</v>
      </c>
      <c r="E1219">
        <v>0</v>
      </c>
      <c r="F1219">
        <v>81.671999999999997</v>
      </c>
      <c r="G1219">
        <v>-4.0000000000000001E-3</v>
      </c>
      <c r="H1219">
        <v>0.5</v>
      </c>
      <c r="I1219">
        <v>-164.5</v>
      </c>
      <c r="J1219">
        <v>165</v>
      </c>
      <c r="K1219">
        <v>99</v>
      </c>
      <c r="L1219">
        <v>132</v>
      </c>
      <c r="M1219">
        <v>33</v>
      </c>
      <c r="N1219">
        <f>TAN(RADIANS(Table2[[#This Row],[angle]]))</f>
        <v>0.75000000000425349</v>
      </c>
      <c r="O1219">
        <f>0+LEFT(TEXT(Table2[[#This Row],[tan_angle]],"000/000"),3)</f>
        <v>3</v>
      </c>
      <c r="P1219">
        <f>0+RIGHT(TEXT(Table2[[#This Row],[tan_angle]],"000/000"),3)</f>
        <v>4</v>
      </c>
      <c r="Q1219" s="10">
        <f>Table2[[#This Row],[canvas_height]]/Table2[[#This Row],[canvas_width]]</f>
        <v>1.5151515151515151</v>
      </c>
      <c r="R1219">
        <f>0+LEFT(TEXT(Table2[[#This Row],[canvas_ratio]],"000/000"),3)</f>
        <v>50</v>
      </c>
      <c r="S1219" s="5" t="str">
        <f t="shared" si="19"/>
        <v>/</v>
      </c>
      <c r="T1219" s="4">
        <f>0+RIGHT(TEXT(Table2[[#This Row],[canvas_ratio]],"000/000"),3)</f>
        <v>33</v>
      </c>
      <c r="U1219" s="7">
        <f>Table2[[#This Row],[canvas_ratio]]/Table2[[#This Row],[tan_angle]]</f>
        <v>2.0202020201905628</v>
      </c>
      <c r="V1219" s="8">
        <f>0+RIGHT(TEXT(Table2[[#This Row],[ratio]],"0000/0000"),4)/Table2[[#This Row],[tan_angle_numer]]</f>
        <v>33</v>
      </c>
      <c r="W1219" s="9" t="b">
        <f>Table2[[#This Row],[multiplier]]=Table2[[#This Row],[multiplier_calc]]</f>
        <v>1</v>
      </c>
    </row>
    <row r="1220" spans="1:23" x14ac:dyDescent="0.25">
      <c r="A1220" s="1">
        <v>1</v>
      </c>
      <c r="B1220" s="1">
        <v>0.67</v>
      </c>
      <c r="C1220">
        <v>36.869897645999998</v>
      </c>
      <c r="D1220">
        <v>0</v>
      </c>
      <c r="E1220">
        <v>0</v>
      </c>
      <c r="F1220">
        <v>168.33600000000001</v>
      </c>
      <c r="G1220">
        <v>-2E-3</v>
      </c>
      <c r="H1220">
        <v>0.5</v>
      </c>
      <c r="I1220">
        <v>-334.5</v>
      </c>
      <c r="J1220">
        <v>335</v>
      </c>
      <c r="K1220">
        <v>201</v>
      </c>
      <c r="L1220">
        <v>268</v>
      </c>
      <c r="M1220">
        <v>67</v>
      </c>
      <c r="N1220">
        <f>TAN(RADIANS(Table2[[#This Row],[angle]]))</f>
        <v>0.75000000000425349</v>
      </c>
      <c r="O1220">
        <f>0+LEFT(TEXT(Table2[[#This Row],[tan_angle]],"000/000"),3)</f>
        <v>3</v>
      </c>
      <c r="P1220">
        <f>0+RIGHT(TEXT(Table2[[#This Row],[tan_angle]],"000/000"),3)</f>
        <v>4</v>
      </c>
      <c r="Q1220" s="10">
        <f>Table2[[#This Row],[canvas_height]]/Table2[[#This Row],[canvas_width]]</f>
        <v>1.4925373134328357</v>
      </c>
      <c r="R1220">
        <f>0+LEFT(TEXT(Table2[[#This Row],[canvas_ratio]],"000/000"),3)</f>
        <v>100</v>
      </c>
      <c r="S1220" s="5" t="str">
        <f t="shared" si="19"/>
        <v>/</v>
      </c>
      <c r="T1220" s="4">
        <f>0+RIGHT(TEXT(Table2[[#This Row],[canvas_ratio]],"000/000"),3)</f>
        <v>67</v>
      </c>
      <c r="U1220" s="7">
        <f>Table2[[#This Row],[canvas_ratio]]/Table2[[#This Row],[tan_angle]]</f>
        <v>1.9900497512324946</v>
      </c>
      <c r="V1220" s="8">
        <f>0+RIGHT(TEXT(Table2[[#This Row],[ratio]],"0000/0000"),4)/Table2[[#This Row],[tan_angle_numer]]</f>
        <v>67</v>
      </c>
      <c r="W1220" s="9" t="b">
        <f>Table2[[#This Row],[multiplier]]=Table2[[#This Row],[multiplier_calc]]</f>
        <v>1</v>
      </c>
    </row>
    <row r="1221" spans="1:23" x14ac:dyDescent="0.25">
      <c r="A1221" s="1">
        <v>1</v>
      </c>
      <c r="B1221" s="1">
        <v>0.68</v>
      </c>
      <c r="C1221">
        <v>36.869897645999998</v>
      </c>
      <c r="D1221">
        <v>0</v>
      </c>
      <c r="E1221">
        <v>0</v>
      </c>
      <c r="F1221">
        <v>43.344000000000001</v>
      </c>
      <c r="G1221">
        <v>-8.0000000000000002E-3</v>
      </c>
      <c r="H1221">
        <v>0.5</v>
      </c>
      <c r="I1221">
        <v>-84.5</v>
      </c>
      <c r="J1221">
        <v>85</v>
      </c>
      <c r="K1221">
        <v>51</v>
      </c>
      <c r="L1221">
        <v>68</v>
      </c>
      <c r="M1221">
        <v>17</v>
      </c>
      <c r="N1221">
        <f>TAN(RADIANS(Table2[[#This Row],[angle]]))</f>
        <v>0.75000000000425349</v>
      </c>
      <c r="O1221">
        <f>0+LEFT(TEXT(Table2[[#This Row],[tan_angle]],"000/000"),3)</f>
        <v>3</v>
      </c>
      <c r="P1221">
        <f>0+RIGHT(TEXT(Table2[[#This Row],[tan_angle]],"000/000"),3)</f>
        <v>4</v>
      </c>
      <c r="Q1221" s="10">
        <f>Table2[[#This Row],[canvas_height]]/Table2[[#This Row],[canvas_width]]</f>
        <v>1.4705882352941175</v>
      </c>
      <c r="R1221">
        <f>0+LEFT(TEXT(Table2[[#This Row],[canvas_ratio]],"000/000"),3)</f>
        <v>25</v>
      </c>
      <c r="S1221" s="5" t="str">
        <f t="shared" si="19"/>
        <v>/</v>
      </c>
      <c r="T1221" s="4">
        <f>0+RIGHT(TEXT(Table2[[#This Row],[canvas_ratio]],"000/000"),3)</f>
        <v>17</v>
      </c>
      <c r="U1221" s="7">
        <f>Table2[[#This Row],[canvas_ratio]]/Table2[[#This Row],[tan_angle]]</f>
        <v>1.9607843137143699</v>
      </c>
      <c r="V1221" s="8">
        <f>0+RIGHT(TEXT(Table2[[#This Row],[ratio]],"0000/0000"),4)/Table2[[#This Row],[tan_angle_numer]]</f>
        <v>17</v>
      </c>
      <c r="W1221" s="9" t="b">
        <f>Table2[[#This Row],[multiplier]]=Table2[[#This Row],[multiplier_calc]]</f>
        <v>1</v>
      </c>
    </row>
    <row r="1222" spans="1:23" x14ac:dyDescent="0.25">
      <c r="A1222" s="1">
        <v>1</v>
      </c>
      <c r="B1222" s="1">
        <v>0.69</v>
      </c>
      <c r="C1222">
        <v>36.869897645999998</v>
      </c>
      <c r="D1222">
        <v>0</v>
      </c>
      <c r="E1222">
        <v>0</v>
      </c>
      <c r="F1222">
        <v>123.336</v>
      </c>
      <c r="G1222">
        <v>-2E-3</v>
      </c>
      <c r="H1222">
        <v>0.5</v>
      </c>
      <c r="I1222">
        <v>-344.5</v>
      </c>
      <c r="J1222">
        <v>345</v>
      </c>
      <c r="K1222">
        <v>207</v>
      </c>
      <c r="L1222">
        <v>276</v>
      </c>
      <c r="M1222">
        <v>69</v>
      </c>
      <c r="N1222">
        <f>TAN(RADIANS(Table2[[#This Row],[angle]]))</f>
        <v>0.75000000000425349</v>
      </c>
      <c r="O1222">
        <f>0+LEFT(TEXT(Table2[[#This Row],[tan_angle]],"000/000"),3)</f>
        <v>3</v>
      </c>
      <c r="P1222">
        <f>0+RIGHT(TEXT(Table2[[#This Row],[tan_angle]],"000/000"),3)</f>
        <v>4</v>
      </c>
      <c r="Q1222" s="10">
        <f>Table2[[#This Row],[canvas_height]]/Table2[[#This Row],[canvas_width]]</f>
        <v>1.4492753623188408</v>
      </c>
      <c r="R1222">
        <f>0+LEFT(TEXT(Table2[[#This Row],[canvas_ratio]],"000/000"),3)</f>
        <v>100</v>
      </c>
      <c r="S1222" s="5" t="str">
        <f t="shared" si="19"/>
        <v>/</v>
      </c>
      <c r="T1222" s="4">
        <f>0+RIGHT(TEXT(Table2[[#This Row],[canvas_ratio]],"000/000"),3)</f>
        <v>69</v>
      </c>
      <c r="U1222" s="7">
        <f>Table2[[#This Row],[canvas_ratio]]/Table2[[#This Row],[tan_angle]]</f>
        <v>1.9323671497474952</v>
      </c>
      <c r="V1222" s="8">
        <f>0+RIGHT(TEXT(Table2[[#This Row],[ratio]],"0000/0000"),4)/Table2[[#This Row],[tan_angle_numer]]</f>
        <v>69</v>
      </c>
      <c r="W1222" s="9" t="b">
        <f>Table2[[#This Row],[multiplier]]=Table2[[#This Row],[multiplier_calc]]</f>
        <v>1</v>
      </c>
    </row>
    <row r="1223" spans="1:23" x14ac:dyDescent="0.25">
      <c r="A1223" s="1">
        <v>1</v>
      </c>
      <c r="B1223" s="1">
        <v>0.7</v>
      </c>
      <c r="C1223">
        <v>36.869897645999998</v>
      </c>
      <c r="D1223">
        <v>0</v>
      </c>
      <c r="E1223">
        <v>0</v>
      </c>
      <c r="F1223">
        <v>18.36</v>
      </c>
      <c r="G1223">
        <v>-0.02</v>
      </c>
      <c r="H1223">
        <v>0.5</v>
      </c>
      <c r="I1223">
        <v>-34.5</v>
      </c>
      <c r="J1223">
        <v>35</v>
      </c>
      <c r="K1223">
        <v>21</v>
      </c>
      <c r="L1223">
        <v>28</v>
      </c>
      <c r="M1223">
        <v>7</v>
      </c>
      <c r="N1223">
        <f>TAN(RADIANS(Table2[[#This Row],[angle]]))</f>
        <v>0.75000000000425349</v>
      </c>
      <c r="O1223">
        <f>0+LEFT(TEXT(Table2[[#This Row],[tan_angle]],"000/000"),3)</f>
        <v>3</v>
      </c>
      <c r="P1223">
        <f>0+RIGHT(TEXT(Table2[[#This Row],[tan_angle]],"000/000"),3)</f>
        <v>4</v>
      </c>
      <c r="Q1223" s="10">
        <f>Table2[[#This Row],[canvas_height]]/Table2[[#This Row],[canvas_width]]</f>
        <v>1.4285714285714286</v>
      </c>
      <c r="R1223">
        <f>0+LEFT(TEXT(Table2[[#This Row],[canvas_ratio]],"000/000"),3)</f>
        <v>10</v>
      </c>
      <c r="S1223" s="5" t="str">
        <f t="shared" si="19"/>
        <v>/</v>
      </c>
      <c r="T1223" s="4">
        <f>0+RIGHT(TEXT(Table2[[#This Row],[canvas_ratio]],"000/000"),3)</f>
        <v>7</v>
      </c>
      <c r="U1223" s="7">
        <f>Table2[[#This Row],[canvas_ratio]]/Table2[[#This Row],[tan_angle]]</f>
        <v>1.9047619047511024</v>
      </c>
      <c r="V1223" s="8">
        <f>0+RIGHT(TEXT(Table2[[#This Row],[ratio]],"0000/0000"),4)/Table2[[#This Row],[tan_angle_numer]]</f>
        <v>7</v>
      </c>
      <c r="W1223" s="9" t="b">
        <f>Table2[[#This Row],[multiplier]]=Table2[[#This Row],[multiplier_calc]]</f>
        <v>1</v>
      </c>
    </row>
    <row r="1224" spans="1:23" x14ac:dyDescent="0.25">
      <c r="A1224" s="1">
        <v>1</v>
      </c>
      <c r="B1224" s="1">
        <v>0.71</v>
      </c>
      <c r="C1224">
        <v>36.869897645999998</v>
      </c>
      <c r="D1224">
        <v>0</v>
      </c>
      <c r="E1224">
        <v>0</v>
      </c>
      <c r="F1224">
        <v>68.335999999999999</v>
      </c>
      <c r="G1224">
        <v>-2E-3</v>
      </c>
      <c r="H1224">
        <v>0.5</v>
      </c>
      <c r="I1224">
        <v>-354.5</v>
      </c>
      <c r="J1224">
        <v>355</v>
      </c>
      <c r="K1224">
        <v>213</v>
      </c>
      <c r="L1224">
        <v>284</v>
      </c>
      <c r="M1224">
        <v>71</v>
      </c>
      <c r="N1224">
        <f>TAN(RADIANS(Table2[[#This Row],[angle]]))</f>
        <v>0.75000000000425349</v>
      </c>
      <c r="O1224">
        <f>0+LEFT(TEXT(Table2[[#This Row],[tan_angle]],"000/000"),3)</f>
        <v>3</v>
      </c>
      <c r="P1224">
        <f>0+RIGHT(TEXT(Table2[[#This Row],[tan_angle]],"000/000"),3)</f>
        <v>4</v>
      </c>
      <c r="Q1224" s="10">
        <f>Table2[[#This Row],[canvas_height]]/Table2[[#This Row],[canvas_width]]</f>
        <v>1.4084507042253522</v>
      </c>
      <c r="R1224">
        <f>0+LEFT(TEXT(Table2[[#This Row],[canvas_ratio]],"000/000"),3)</f>
        <v>100</v>
      </c>
      <c r="S1224" s="5" t="str">
        <f t="shared" si="19"/>
        <v>/</v>
      </c>
      <c r="T1224" s="4">
        <f>0+RIGHT(TEXT(Table2[[#This Row],[canvas_ratio]],"000/000"),3)</f>
        <v>71</v>
      </c>
      <c r="U1224" s="7">
        <f>Table2[[#This Row],[canvas_ratio]]/Table2[[#This Row],[tan_angle]]</f>
        <v>1.8779342722898194</v>
      </c>
      <c r="V1224" s="8">
        <f>0+RIGHT(TEXT(Table2[[#This Row],[ratio]],"0000/0000"),4)/Table2[[#This Row],[tan_angle_numer]]</f>
        <v>71</v>
      </c>
      <c r="W1224" s="9" t="b">
        <f>Table2[[#This Row],[multiplier]]=Table2[[#This Row],[multiplier_calc]]</f>
        <v>1</v>
      </c>
    </row>
    <row r="1225" spans="1:23" x14ac:dyDescent="0.25">
      <c r="A1225" s="1">
        <v>1</v>
      </c>
      <c r="B1225" s="1">
        <v>0.72</v>
      </c>
      <c r="C1225">
        <v>36.869897645999998</v>
      </c>
      <c r="D1225">
        <v>0</v>
      </c>
      <c r="E1225">
        <v>0</v>
      </c>
      <c r="F1225">
        <v>11.688000000000001</v>
      </c>
      <c r="G1225">
        <v>-1.6E-2</v>
      </c>
      <c r="H1225">
        <v>0.5</v>
      </c>
      <c r="I1225">
        <v>-44.5</v>
      </c>
      <c r="J1225">
        <v>45</v>
      </c>
      <c r="K1225">
        <v>27</v>
      </c>
      <c r="L1225">
        <v>36</v>
      </c>
      <c r="M1225">
        <v>9</v>
      </c>
      <c r="N1225">
        <f>TAN(RADIANS(Table2[[#This Row],[angle]]))</f>
        <v>0.75000000000425349</v>
      </c>
      <c r="O1225">
        <f>0+LEFT(TEXT(Table2[[#This Row],[tan_angle]],"000/000"),3)</f>
        <v>3</v>
      </c>
      <c r="P1225">
        <f>0+RIGHT(TEXT(Table2[[#This Row],[tan_angle]],"000/000"),3)</f>
        <v>4</v>
      </c>
      <c r="Q1225" s="10">
        <f>Table2[[#This Row],[canvas_height]]/Table2[[#This Row],[canvas_width]]</f>
        <v>1.3888888888888888</v>
      </c>
      <c r="R1225">
        <f>0+LEFT(TEXT(Table2[[#This Row],[canvas_ratio]],"000/000"),3)</f>
        <v>25</v>
      </c>
      <c r="S1225" s="5" t="str">
        <f t="shared" si="19"/>
        <v>/</v>
      </c>
      <c r="T1225" s="4">
        <f>0+RIGHT(TEXT(Table2[[#This Row],[canvas_ratio]],"000/000"),3)</f>
        <v>18</v>
      </c>
      <c r="U1225" s="7">
        <f>Table2[[#This Row],[canvas_ratio]]/Table2[[#This Row],[tan_angle]]</f>
        <v>1.8518518518413494</v>
      </c>
      <c r="V1225" s="8">
        <f>0+RIGHT(TEXT(Table2[[#This Row],[ratio]],"0000/0000"),4)/Table2[[#This Row],[tan_angle_numer]]</f>
        <v>9</v>
      </c>
      <c r="W1225" s="9" t="b">
        <f>Table2[[#This Row],[multiplier]]=Table2[[#This Row],[multiplier_calc]]</f>
        <v>1</v>
      </c>
    </row>
    <row r="1226" spans="1:23" x14ac:dyDescent="0.25">
      <c r="A1226" s="1">
        <v>1</v>
      </c>
      <c r="B1226" s="1">
        <v>0.73</v>
      </c>
      <c r="C1226">
        <v>36.869897645999998</v>
      </c>
      <c r="D1226">
        <v>0</v>
      </c>
      <c r="E1226">
        <v>0</v>
      </c>
      <c r="F1226">
        <v>163.33600000000001</v>
      </c>
      <c r="G1226">
        <v>-2E-3</v>
      </c>
      <c r="H1226">
        <v>0.5</v>
      </c>
      <c r="I1226">
        <v>-364.5</v>
      </c>
      <c r="J1226">
        <v>365</v>
      </c>
      <c r="K1226">
        <v>219</v>
      </c>
      <c r="L1226">
        <v>292</v>
      </c>
      <c r="M1226">
        <v>73</v>
      </c>
      <c r="N1226">
        <f>TAN(RADIANS(Table2[[#This Row],[angle]]))</f>
        <v>0.75000000000425349</v>
      </c>
      <c r="O1226">
        <f>0+LEFT(TEXT(Table2[[#This Row],[tan_angle]],"000/000"),3)</f>
        <v>3</v>
      </c>
      <c r="P1226">
        <f>0+RIGHT(TEXT(Table2[[#This Row],[tan_angle]],"000/000"),3)</f>
        <v>4</v>
      </c>
      <c r="Q1226" s="10">
        <f>Table2[[#This Row],[canvas_height]]/Table2[[#This Row],[canvas_width]]</f>
        <v>1.3698630136986301</v>
      </c>
      <c r="R1226">
        <f>0+LEFT(TEXT(Table2[[#This Row],[canvas_ratio]],"000/000"),3)</f>
        <v>100</v>
      </c>
      <c r="S1226" s="5" t="str">
        <f t="shared" si="19"/>
        <v>/</v>
      </c>
      <c r="T1226" s="4">
        <f>0+RIGHT(TEXT(Table2[[#This Row],[canvas_ratio]],"000/000"),3)</f>
        <v>73</v>
      </c>
      <c r="U1226" s="7">
        <f>Table2[[#This Row],[canvas_ratio]]/Table2[[#This Row],[tan_angle]]</f>
        <v>1.8264840182544815</v>
      </c>
      <c r="V1226" s="8">
        <f>0+RIGHT(TEXT(Table2[[#This Row],[ratio]],"0000/0000"),4)/Table2[[#This Row],[tan_angle_numer]]</f>
        <v>73</v>
      </c>
      <c r="W1226" s="9" t="b">
        <f>Table2[[#This Row],[multiplier]]=Table2[[#This Row],[multiplier_calc]]</f>
        <v>1</v>
      </c>
    </row>
    <row r="1227" spans="1:23" x14ac:dyDescent="0.25">
      <c r="A1227" s="1">
        <v>1</v>
      </c>
      <c r="B1227" s="1">
        <v>0.74</v>
      </c>
      <c r="C1227">
        <v>36.869897645999998</v>
      </c>
      <c r="D1227">
        <v>0</v>
      </c>
      <c r="E1227">
        <v>0</v>
      </c>
      <c r="F1227">
        <v>176.672</v>
      </c>
      <c r="G1227">
        <v>-4.0000000000000001E-3</v>
      </c>
      <c r="H1227">
        <v>0.5</v>
      </c>
      <c r="I1227">
        <v>-184.5</v>
      </c>
      <c r="J1227">
        <v>185</v>
      </c>
      <c r="K1227">
        <v>111</v>
      </c>
      <c r="L1227">
        <v>148</v>
      </c>
      <c r="M1227">
        <v>37</v>
      </c>
      <c r="N1227">
        <f>TAN(RADIANS(Table2[[#This Row],[angle]]))</f>
        <v>0.75000000000425349</v>
      </c>
      <c r="O1227">
        <f>0+LEFT(TEXT(Table2[[#This Row],[tan_angle]],"000/000"),3)</f>
        <v>3</v>
      </c>
      <c r="P1227">
        <f>0+RIGHT(TEXT(Table2[[#This Row],[tan_angle]],"000/000"),3)</f>
        <v>4</v>
      </c>
      <c r="Q1227" s="10">
        <f>Table2[[#This Row],[canvas_height]]/Table2[[#This Row],[canvas_width]]</f>
        <v>1.3513513513513513</v>
      </c>
      <c r="R1227">
        <f>0+LEFT(TEXT(Table2[[#This Row],[canvas_ratio]],"000/000"),3)</f>
        <v>50</v>
      </c>
      <c r="S1227" s="5" t="str">
        <f t="shared" si="19"/>
        <v>/</v>
      </c>
      <c r="T1227" s="4">
        <f>0+RIGHT(TEXT(Table2[[#This Row],[canvas_ratio]],"000/000"),3)</f>
        <v>37</v>
      </c>
      <c r="U1227" s="7">
        <f>Table2[[#This Row],[canvas_ratio]]/Table2[[#This Row],[tan_angle]]</f>
        <v>1.8018018017915831</v>
      </c>
      <c r="V1227" s="8">
        <f>0+RIGHT(TEXT(Table2[[#This Row],[ratio]],"0000/0000"),4)/Table2[[#This Row],[tan_angle_numer]]</f>
        <v>37</v>
      </c>
      <c r="W1227" s="9" t="b">
        <f>Table2[[#This Row],[multiplier]]=Table2[[#This Row],[multiplier_calc]]</f>
        <v>1</v>
      </c>
    </row>
    <row r="1228" spans="1:23" x14ac:dyDescent="0.25">
      <c r="A1228" s="1">
        <v>1</v>
      </c>
      <c r="B1228" s="1">
        <v>0.75</v>
      </c>
      <c r="C1228">
        <v>36.869897645999998</v>
      </c>
      <c r="D1228">
        <v>0</v>
      </c>
      <c r="E1228">
        <v>0</v>
      </c>
      <c r="F1228">
        <v>8.4</v>
      </c>
      <c r="G1228">
        <v>-0.05</v>
      </c>
      <c r="H1228">
        <v>0.5</v>
      </c>
      <c r="I1228">
        <v>-14.5</v>
      </c>
      <c r="J1228">
        <v>15</v>
      </c>
      <c r="K1228">
        <v>9</v>
      </c>
      <c r="L1228">
        <v>12</v>
      </c>
      <c r="M1228">
        <v>3</v>
      </c>
      <c r="N1228">
        <f>TAN(RADIANS(Table2[[#This Row],[angle]]))</f>
        <v>0.75000000000425349</v>
      </c>
      <c r="O1228">
        <f>0+LEFT(TEXT(Table2[[#This Row],[tan_angle]],"000/000"),3)</f>
        <v>3</v>
      </c>
      <c r="P1228">
        <f>0+RIGHT(TEXT(Table2[[#This Row],[tan_angle]],"000/000"),3)</f>
        <v>4</v>
      </c>
      <c r="Q1228" s="10">
        <f>Table2[[#This Row],[canvas_height]]/Table2[[#This Row],[canvas_width]]</f>
        <v>1.3333333333333333</v>
      </c>
      <c r="R1228">
        <f>0+LEFT(TEXT(Table2[[#This Row],[canvas_ratio]],"000/000"),3)</f>
        <v>4</v>
      </c>
      <c r="S1228" s="5" t="str">
        <f t="shared" si="19"/>
        <v>/</v>
      </c>
      <c r="T1228" s="4">
        <f>0+RIGHT(TEXT(Table2[[#This Row],[canvas_ratio]],"000/000"),3)</f>
        <v>3</v>
      </c>
      <c r="U1228" s="7">
        <f>Table2[[#This Row],[canvas_ratio]]/Table2[[#This Row],[tan_angle]]</f>
        <v>1.7777777777676953</v>
      </c>
      <c r="V1228" s="8">
        <f>0+RIGHT(TEXT(Table2[[#This Row],[ratio]],"0000/0000"),4)/Table2[[#This Row],[tan_angle_numer]]</f>
        <v>3</v>
      </c>
      <c r="W1228" s="9" t="b">
        <f>Table2[[#This Row],[multiplier]]=Table2[[#This Row],[multiplier_calc]]</f>
        <v>1</v>
      </c>
    </row>
    <row r="1229" spans="1:23" x14ac:dyDescent="0.25">
      <c r="A1229" s="1">
        <v>1</v>
      </c>
      <c r="B1229" s="1">
        <v>0.76</v>
      </c>
      <c r="C1229">
        <v>36.869897645999998</v>
      </c>
      <c r="D1229">
        <v>0</v>
      </c>
      <c r="E1229">
        <v>0</v>
      </c>
      <c r="F1229">
        <v>88.343999999999994</v>
      </c>
      <c r="G1229">
        <v>-8.0000000000000002E-3</v>
      </c>
      <c r="H1229">
        <v>0.5</v>
      </c>
      <c r="I1229">
        <v>-94.5</v>
      </c>
      <c r="J1229">
        <v>95</v>
      </c>
      <c r="K1229">
        <v>57</v>
      </c>
      <c r="L1229">
        <v>76</v>
      </c>
      <c r="M1229">
        <v>19</v>
      </c>
      <c r="N1229">
        <f>TAN(RADIANS(Table2[[#This Row],[angle]]))</f>
        <v>0.75000000000425349</v>
      </c>
      <c r="O1229">
        <f>0+LEFT(TEXT(Table2[[#This Row],[tan_angle]],"000/000"),3)</f>
        <v>3</v>
      </c>
      <c r="P1229">
        <f>0+RIGHT(TEXT(Table2[[#This Row],[tan_angle]],"000/000"),3)</f>
        <v>4</v>
      </c>
      <c r="Q1229" s="10">
        <f>Table2[[#This Row],[canvas_height]]/Table2[[#This Row],[canvas_width]]</f>
        <v>1.3157894736842106</v>
      </c>
      <c r="R1229">
        <f>0+LEFT(TEXT(Table2[[#This Row],[canvas_ratio]],"000/000"),3)</f>
        <v>25</v>
      </c>
      <c r="S1229" s="5" t="str">
        <f t="shared" si="19"/>
        <v>/</v>
      </c>
      <c r="T1229" s="4">
        <f>0+RIGHT(TEXT(Table2[[#This Row],[canvas_ratio]],"000/000"),3)</f>
        <v>19</v>
      </c>
      <c r="U1229" s="7">
        <f>Table2[[#This Row],[canvas_ratio]]/Table2[[#This Row],[tan_angle]]</f>
        <v>1.7543859649023312</v>
      </c>
      <c r="V1229" s="8">
        <f>0+RIGHT(TEXT(Table2[[#This Row],[ratio]],"0000/0000"),4)/Table2[[#This Row],[tan_angle_numer]]</f>
        <v>19</v>
      </c>
      <c r="W1229" s="9" t="b">
        <f>Table2[[#This Row],[multiplier]]=Table2[[#This Row],[multiplier_calc]]</f>
        <v>1</v>
      </c>
    </row>
    <row r="1230" spans="1:23" x14ac:dyDescent="0.25">
      <c r="A1230" s="1">
        <v>1</v>
      </c>
      <c r="B1230" s="1">
        <v>0.77</v>
      </c>
      <c r="C1230">
        <v>36.869897645999998</v>
      </c>
      <c r="D1230">
        <v>0</v>
      </c>
      <c r="E1230">
        <v>0</v>
      </c>
      <c r="F1230">
        <v>68.335999999999999</v>
      </c>
      <c r="G1230">
        <v>-2E-3</v>
      </c>
      <c r="H1230">
        <v>0.5</v>
      </c>
      <c r="I1230">
        <v>-384.5</v>
      </c>
      <c r="J1230">
        <v>385</v>
      </c>
      <c r="K1230">
        <v>231</v>
      </c>
      <c r="L1230">
        <v>308</v>
      </c>
      <c r="M1230">
        <v>77</v>
      </c>
      <c r="N1230">
        <f>TAN(RADIANS(Table2[[#This Row],[angle]]))</f>
        <v>0.75000000000425349</v>
      </c>
      <c r="O1230">
        <f>0+LEFT(TEXT(Table2[[#This Row],[tan_angle]],"000/000"),3)</f>
        <v>3</v>
      </c>
      <c r="P1230">
        <f>0+RIGHT(TEXT(Table2[[#This Row],[tan_angle]],"000/000"),3)</f>
        <v>4</v>
      </c>
      <c r="Q1230" s="10">
        <f>Table2[[#This Row],[canvas_height]]/Table2[[#This Row],[canvas_width]]</f>
        <v>1.2987012987012987</v>
      </c>
      <c r="R1230">
        <f>0+LEFT(TEXT(Table2[[#This Row],[canvas_ratio]],"000/000"),3)</f>
        <v>100</v>
      </c>
      <c r="S1230" s="5" t="str">
        <f t="shared" si="19"/>
        <v>/</v>
      </c>
      <c r="T1230" s="4">
        <f>0+RIGHT(TEXT(Table2[[#This Row],[canvas_ratio]],"000/000"),3)</f>
        <v>77</v>
      </c>
      <c r="U1230" s="7">
        <f>Table2[[#This Row],[canvas_ratio]]/Table2[[#This Row],[tan_angle]]</f>
        <v>1.7316017315919112</v>
      </c>
      <c r="V1230" s="8">
        <f>0+RIGHT(TEXT(Table2[[#This Row],[ratio]],"0000/0000"),4)/Table2[[#This Row],[tan_angle_numer]]</f>
        <v>77</v>
      </c>
      <c r="W1230" s="9" t="b">
        <f>Table2[[#This Row],[multiplier]]=Table2[[#This Row],[multiplier_calc]]</f>
        <v>1</v>
      </c>
    </row>
    <row r="1231" spans="1:23" x14ac:dyDescent="0.25">
      <c r="A1231" s="1">
        <v>1</v>
      </c>
      <c r="B1231" s="1">
        <v>0.78</v>
      </c>
      <c r="C1231">
        <v>36.869897645999998</v>
      </c>
      <c r="D1231">
        <v>0</v>
      </c>
      <c r="E1231">
        <v>0</v>
      </c>
      <c r="F1231">
        <v>51.671999999999997</v>
      </c>
      <c r="G1231">
        <v>-4.0000000000000001E-3</v>
      </c>
      <c r="H1231">
        <v>0.5</v>
      </c>
      <c r="I1231">
        <v>-194.5</v>
      </c>
      <c r="J1231">
        <v>195</v>
      </c>
      <c r="K1231">
        <v>117</v>
      </c>
      <c r="L1231">
        <v>156</v>
      </c>
      <c r="M1231">
        <v>39</v>
      </c>
      <c r="N1231">
        <f>TAN(RADIANS(Table2[[#This Row],[angle]]))</f>
        <v>0.75000000000425349</v>
      </c>
      <c r="O1231">
        <f>0+LEFT(TEXT(Table2[[#This Row],[tan_angle]],"000/000"),3)</f>
        <v>3</v>
      </c>
      <c r="P1231">
        <f>0+RIGHT(TEXT(Table2[[#This Row],[tan_angle]],"000/000"),3)</f>
        <v>4</v>
      </c>
      <c r="Q1231" s="10">
        <f>Table2[[#This Row],[canvas_height]]/Table2[[#This Row],[canvas_width]]</f>
        <v>1.2820512820512819</v>
      </c>
      <c r="R1231">
        <f>0+LEFT(TEXT(Table2[[#This Row],[canvas_ratio]],"000/000"),3)</f>
        <v>50</v>
      </c>
      <c r="S1231" s="5" t="str">
        <f t="shared" si="19"/>
        <v>/</v>
      </c>
      <c r="T1231" s="4">
        <f>0+RIGHT(TEXT(Table2[[#This Row],[canvas_ratio]],"000/000"),3)</f>
        <v>39</v>
      </c>
      <c r="U1231" s="7">
        <f>Table2[[#This Row],[canvas_ratio]]/Table2[[#This Row],[tan_angle]]</f>
        <v>1.7094017093920146</v>
      </c>
      <c r="V1231" s="8">
        <f>0+RIGHT(TEXT(Table2[[#This Row],[ratio]],"0000/0000"),4)/Table2[[#This Row],[tan_angle_numer]]</f>
        <v>39</v>
      </c>
      <c r="W1231" s="9" t="b">
        <f>Table2[[#This Row],[multiplier]]=Table2[[#This Row],[multiplier_calc]]</f>
        <v>1</v>
      </c>
    </row>
    <row r="1232" spans="1:23" x14ac:dyDescent="0.25">
      <c r="A1232" s="1">
        <v>1</v>
      </c>
      <c r="B1232" s="1">
        <v>0.79</v>
      </c>
      <c r="C1232">
        <v>36.869897645999998</v>
      </c>
      <c r="D1232">
        <v>0</v>
      </c>
      <c r="E1232">
        <v>0</v>
      </c>
      <c r="F1232">
        <v>368.33600000000001</v>
      </c>
      <c r="G1232">
        <v>-2E-3</v>
      </c>
      <c r="H1232">
        <v>0.5</v>
      </c>
      <c r="I1232">
        <v>-394.5</v>
      </c>
      <c r="J1232">
        <v>395</v>
      </c>
      <c r="K1232">
        <v>237</v>
      </c>
      <c r="L1232">
        <v>316</v>
      </c>
      <c r="M1232">
        <v>79</v>
      </c>
      <c r="N1232">
        <f>TAN(RADIANS(Table2[[#This Row],[angle]]))</f>
        <v>0.75000000000425349</v>
      </c>
      <c r="O1232">
        <f>0+LEFT(TEXT(Table2[[#This Row],[tan_angle]],"000/000"),3)</f>
        <v>3</v>
      </c>
      <c r="P1232">
        <f>0+RIGHT(TEXT(Table2[[#This Row],[tan_angle]],"000/000"),3)</f>
        <v>4</v>
      </c>
      <c r="Q1232" s="10">
        <f>Table2[[#This Row],[canvas_height]]/Table2[[#This Row],[canvas_width]]</f>
        <v>1.2658227848101264</v>
      </c>
      <c r="R1232">
        <f>0+LEFT(TEXT(Table2[[#This Row],[canvas_ratio]],"000/000"),3)</f>
        <v>100</v>
      </c>
      <c r="S1232" s="5" t="str">
        <f t="shared" si="19"/>
        <v>/</v>
      </c>
      <c r="T1232" s="4">
        <f>0+RIGHT(TEXT(Table2[[#This Row],[canvas_ratio]],"000/000"),3)</f>
        <v>79</v>
      </c>
      <c r="U1232" s="7">
        <f>Table2[[#This Row],[canvas_ratio]]/Table2[[#This Row],[tan_angle]]</f>
        <v>1.6877637130705967</v>
      </c>
      <c r="V1232" s="8">
        <f>0+RIGHT(TEXT(Table2[[#This Row],[ratio]],"0000/0000"),4)/Table2[[#This Row],[tan_angle_numer]]</f>
        <v>79</v>
      </c>
      <c r="W1232" s="9" t="b">
        <f>Table2[[#This Row],[multiplier]]=Table2[[#This Row],[multiplier_calc]]</f>
        <v>1</v>
      </c>
    </row>
    <row r="1233" spans="1:23" x14ac:dyDescent="0.25">
      <c r="A1233" s="1">
        <v>1</v>
      </c>
      <c r="B1233" s="1">
        <v>0.8</v>
      </c>
      <c r="C1233">
        <v>36.869897645999998</v>
      </c>
      <c r="D1233">
        <v>0</v>
      </c>
      <c r="E1233">
        <v>0</v>
      </c>
      <c r="F1233">
        <v>1.88</v>
      </c>
      <c r="G1233">
        <v>-0.16</v>
      </c>
      <c r="H1233">
        <v>0.5</v>
      </c>
      <c r="I1233">
        <v>-4.5</v>
      </c>
      <c r="J1233">
        <v>5</v>
      </c>
      <c r="K1233">
        <v>3</v>
      </c>
      <c r="L1233">
        <v>4</v>
      </c>
      <c r="M1233">
        <v>1</v>
      </c>
      <c r="N1233">
        <f>TAN(RADIANS(Table2[[#This Row],[angle]]))</f>
        <v>0.75000000000425349</v>
      </c>
      <c r="O1233">
        <f>0+LEFT(TEXT(Table2[[#This Row],[tan_angle]],"000/000"),3)</f>
        <v>3</v>
      </c>
      <c r="P1233">
        <f>0+RIGHT(TEXT(Table2[[#This Row],[tan_angle]],"000/000"),3)</f>
        <v>4</v>
      </c>
      <c r="Q1233" s="10">
        <f>Table2[[#This Row],[canvas_height]]/Table2[[#This Row],[canvas_width]]</f>
        <v>1.25</v>
      </c>
      <c r="R1233">
        <f>0+LEFT(TEXT(Table2[[#This Row],[canvas_ratio]],"000/000"),3)</f>
        <v>5</v>
      </c>
      <c r="S1233" s="5" t="str">
        <f t="shared" si="19"/>
        <v>/</v>
      </c>
      <c r="T1233" s="4">
        <f>0+RIGHT(TEXT(Table2[[#This Row],[canvas_ratio]],"000/000"),3)</f>
        <v>4</v>
      </c>
      <c r="U1233" s="7">
        <f>Table2[[#This Row],[canvas_ratio]]/Table2[[#This Row],[tan_angle]]</f>
        <v>1.6666666666572145</v>
      </c>
      <c r="V1233" s="8">
        <f>0+RIGHT(TEXT(Table2[[#This Row],[ratio]],"0000/0000"),4)/Table2[[#This Row],[tan_angle_numer]]</f>
        <v>1</v>
      </c>
      <c r="W1233" s="9" t="b">
        <f>Table2[[#This Row],[multiplier]]=Table2[[#This Row],[multiplier_calc]]</f>
        <v>1</v>
      </c>
    </row>
    <row r="1234" spans="1:23" x14ac:dyDescent="0.25">
      <c r="A1234" s="1">
        <v>1</v>
      </c>
      <c r="B1234" s="1">
        <v>0.81</v>
      </c>
      <c r="C1234">
        <v>36.869897645999998</v>
      </c>
      <c r="D1234">
        <v>0</v>
      </c>
      <c r="E1234">
        <v>0</v>
      </c>
      <c r="F1234">
        <v>108.336</v>
      </c>
      <c r="G1234">
        <v>-2E-3</v>
      </c>
      <c r="H1234">
        <v>0.5</v>
      </c>
      <c r="I1234">
        <v>-404.5</v>
      </c>
      <c r="J1234">
        <v>405</v>
      </c>
      <c r="K1234">
        <v>243</v>
      </c>
      <c r="L1234">
        <v>324</v>
      </c>
      <c r="M1234">
        <v>81</v>
      </c>
      <c r="N1234">
        <f>TAN(RADIANS(Table2[[#This Row],[angle]]))</f>
        <v>0.75000000000425349</v>
      </c>
      <c r="O1234">
        <f>0+LEFT(TEXT(Table2[[#This Row],[tan_angle]],"000/000"),3)</f>
        <v>3</v>
      </c>
      <c r="P1234">
        <f>0+RIGHT(TEXT(Table2[[#This Row],[tan_angle]],"000/000"),3)</f>
        <v>4</v>
      </c>
      <c r="Q1234" s="10">
        <f>Table2[[#This Row],[canvas_height]]/Table2[[#This Row],[canvas_width]]</f>
        <v>1.2345679012345678</v>
      </c>
      <c r="R1234">
        <f>0+LEFT(TEXT(Table2[[#This Row],[canvas_ratio]],"000/000"),3)</f>
        <v>100</v>
      </c>
      <c r="S1234" s="5" t="str">
        <f t="shared" si="19"/>
        <v>/</v>
      </c>
      <c r="T1234" s="4">
        <f>0+RIGHT(TEXT(Table2[[#This Row],[canvas_ratio]],"000/000"),3)</f>
        <v>81</v>
      </c>
      <c r="U1234" s="7">
        <f>Table2[[#This Row],[canvas_ratio]]/Table2[[#This Row],[tan_angle]]</f>
        <v>1.6460905349700883</v>
      </c>
      <c r="V1234" s="8">
        <f>0+RIGHT(TEXT(Table2[[#This Row],[ratio]],"0000/0000"),4)/Table2[[#This Row],[tan_angle_numer]]</f>
        <v>81</v>
      </c>
      <c r="W1234" s="9" t="b">
        <f>Table2[[#This Row],[multiplier]]=Table2[[#This Row],[multiplier_calc]]</f>
        <v>1</v>
      </c>
    </row>
    <row r="1235" spans="1:23" x14ac:dyDescent="0.25">
      <c r="A1235" s="1">
        <v>1</v>
      </c>
      <c r="B1235" s="1">
        <v>0.82</v>
      </c>
      <c r="C1235">
        <v>36.869897645999998</v>
      </c>
      <c r="D1235">
        <v>0</v>
      </c>
      <c r="E1235">
        <v>0</v>
      </c>
      <c r="F1235">
        <v>191.672</v>
      </c>
      <c r="G1235">
        <v>-4.0000000000000001E-3</v>
      </c>
      <c r="H1235">
        <v>0.5</v>
      </c>
      <c r="I1235">
        <v>-204.5</v>
      </c>
      <c r="J1235">
        <v>205</v>
      </c>
      <c r="K1235">
        <v>123</v>
      </c>
      <c r="L1235">
        <v>164</v>
      </c>
      <c r="M1235">
        <v>41</v>
      </c>
      <c r="N1235">
        <f>TAN(RADIANS(Table2[[#This Row],[angle]]))</f>
        <v>0.75000000000425349</v>
      </c>
      <c r="O1235">
        <f>0+LEFT(TEXT(Table2[[#This Row],[tan_angle]],"000/000"),3)</f>
        <v>3</v>
      </c>
      <c r="P1235">
        <f>0+RIGHT(TEXT(Table2[[#This Row],[tan_angle]],"000/000"),3)</f>
        <v>4</v>
      </c>
      <c r="Q1235" s="10">
        <f>Table2[[#This Row],[canvas_height]]/Table2[[#This Row],[canvas_width]]</f>
        <v>1.2195121951219512</v>
      </c>
      <c r="R1235">
        <f>0+LEFT(TEXT(Table2[[#This Row],[canvas_ratio]],"000/000"),3)</f>
        <v>50</v>
      </c>
      <c r="S1235" s="5" t="str">
        <f t="shared" si="19"/>
        <v>/</v>
      </c>
      <c r="T1235" s="4">
        <f>0+RIGHT(TEXT(Table2[[#This Row],[canvas_ratio]],"000/000"),3)</f>
        <v>41</v>
      </c>
      <c r="U1235" s="7">
        <f>Table2[[#This Row],[canvas_ratio]]/Table2[[#This Row],[tan_angle]]</f>
        <v>1.6260162601533799</v>
      </c>
      <c r="V1235" s="8">
        <f>0+RIGHT(TEXT(Table2[[#This Row],[ratio]],"0000/0000"),4)/Table2[[#This Row],[tan_angle_numer]]</f>
        <v>41</v>
      </c>
      <c r="W1235" s="9" t="b">
        <f>Table2[[#This Row],[multiplier]]=Table2[[#This Row],[multiplier_calc]]</f>
        <v>1</v>
      </c>
    </row>
    <row r="1236" spans="1:23" x14ac:dyDescent="0.25">
      <c r="A1236" s="1">
        <v>1</v>
      </c>
      <c r="B1236" s="1">
        <v>0.83</v>
      </c>
      <c r="C1236">
        <v>36.869897645999998</v>
      </c>
      <c r="D1236">
        <v>0</v>
      </c>
      <c r="E1236">
        <v>0</v>
      </c>
      <c r="F1236">
        <v>258.33600000000001</v>
      </c>
      <c r="G1236">
        <v>-2E-3</v>
      </c>
      <c r="H1236">
        <v>0.5</v>
      </c>
      <c r="I1236">
        <v>-414.5</v>
      </c>
      <c r="J1236">
        <v>415</v>
      </c>
      <c r="K1236">
        <v>249</v>
      </c>
      <c r="L1236">
        <v>332</v>
      </c>
      <c r="M1236">
        <v>83</v>
      </c>
      <c r="N1236">
        <f>TAN(RADIANS(Table2[[#This Row],[angle]]))</f>
        <v>0.75000000000425349</v>
      </c>
      <c r="O1236">
        <f>0+LEFT(TEXT(Table2[[#This Row],[tan_angle]],"000/000"),3)</f>
        <v>3</v>
      </c>
      <c r="P1236">
        <f>0+RIGHT(TEXT(Table2[[#This Row],[tan_angle]],"000/000"),3)</f>
        <v>4</v>
      </c>
      <c r="Q1236" s="10">
        <f>Table2[[#This Row],[canvas_height]]/Table2[[#This Row],[canvas_width]]</f>
        <v>1.2048192771084338</v>
      </c>
      <c r="R1236">
        <f>0+LEFT(TEXT(Table2[[#This Row],[canvas_ratio]],"000/000"),3)</f>
        <v>100</v>
      </c>
      <c r="S1236" s="5" t="str">
        <f t="shared" si="19"/>
        <v>/</v>
      </c>
      <c r="T1236" s="4">
        <f>0+RIGHT(TEXT(Table2[[#This Row],[canvas_ratio]],"000/000"),3)</f>
        <v>83</v>
      </c>
      <c r="U1236" s="7">
        <f>Table2[[#This Row],[canvas_ratio]]/Table2[[#This Row],[tan_angle]]</f>
        <v>1.6064257028021345</v>
      </c>
      <c r="V1236" s="8">
        <f>0+RIGHT(TEXT(Table2[[#This Row],[ratio]],"0000/0000"),4)/Table2[[#This Row],[tan_angle_numer]]</f>
        <v>83</v>
      </c>
      <c r="W1236" s="9" t="b">
        <f>Table2[[#This Row],[multiplier]]=Table2[[#This Row],[multiplier_calc]]</f>
        <v>1</v>
      </c>
    </row>
    <row r="1237" spans="1:23" x14ac:dyDescent="0.25">
      <c r="A1237" s="1">
        <v>1</v>
      </c>
      <c r="B1237" s="1">
        <v>0.84</v>
      </c>
      <c r="C1237">
        <v>36.869897645999998</v>
      </c>
      <c r="D1237">
        <v>0</v>
      </c>
      <c r="E1237">
        <v>0</v>
      </c>
      <c r="F1237">
        <v>28.344000000000001</v>
      </c>
      <c r="G1237">
        <v>-8.0000000000000002E-3</v>
      </c>
      <c r="H1237">
        <v>0.5</v>
      </c>
      <c r="I1237">
        <v>-104.5</v>
      </c>
      <c r="J1237">
        <v>105</v>
      </c>
      <c r="K1237">
        <v>63</v>
      </c>
      <c r="L1237">
        <v>84</v>
      </c>
      <c r="M1237">
        <v>21</v>
      </c>
      <c r="N1237">
        <f>TAN(RADIANS(Table2[[#This Row],[angle]]))</f>
        <v>0.75000000000425349</v>
      </c>
      <c r="O1237">
        <f>0+LEFT(TEXT(Table2[[#This Row],[tan_angle]],"000/000"),3)</f>
        <v>3</v>
      </c>
      <c r="P1237">
        <f>0+RIGHT(TEXT(Table2[[#This Row],[tan_angle]],"000/000"),3)</f>
        <v>4</v>
      </c>
      <c r="Q1237" s="10">
        <f>Table2[[#This Row],[canvas_height]]/Table2[[#This Row],[canvas_width]]</f>
        <v>1.1904761904761905</v>
      </c>
      <c r="R1237">
        <f>0+LEFT(TEXT(Table2[[#This Row],[canvas_ratio]],"000/000"),3)</f>
        <v>25</v>
      </c>
      <c r="S1237" s="5" t="str">
        <f t="shared" si="19"/>
        <v>/</v>
      </c>
      <c r="T1237" s="4">
        <f>0+RIGHT(TEXT(Table2[[#This Row],[canvas_ratio]],"000/000"),3)</f>
        <v>21</v>
      </c>
      <c r="U1237" s="7">
        <f>Table2[[#This Row],[canvas_ratio]]/Table2[[#This Row],[tan_angle]]</f>
        <v>1.5873015872925853</v>
      </c>
      <c r="V1237" s="8">
        <f>0+RIGHT(TEXT(Table2[[#This Row],[ratio]],"0000/0000"),4)/Table2[[#This Row],[tan_angle_numer]]</f>
        <v>21</v>
      </c>
      <c r="W1237" s="9" t="b">
        <f>Table2[[#This Row],[multiplier]]=Table2[[#This Row],[multiplier_calc]]</f>
        <v>1</v>
      </c>
    </row>
    <row r="1238" spans="1:23" x14ac:dyDescent="0.25">
      <c r="A1238" s="1">
        <v>1</v>
      </c>
      <c r="B1238" s="1">
        <v>0.85</v>
      </c>
      <c r="C1238">
        <v>36.869897645999998</v>
      </c>
      <c r="D1238">
        <v>0</v>
      </c>
      <c r="E1238">
        <v>0</v>
      </c>
      <c r="F1238">
        <v>11.68</v>
      </c>
      <c r="G1238">
        <v>-0.01</v>
      </c>
      <c r="H1238">
        <v>0.5</v>
      </c>
      <c r="I1238">
        <v>-84.5</v>
      </c>
      <c r="J1238">
        <v>85</v>
      </c>
      <c r="K1238">
        <v>51</v>
      </c>
      <c r="L1238">
        <v>68</v>
      </c>
      <c r="M1238">
        <v>17</v>
      </c>
      <c r="N1238">
        <f>TAN(RADIANS(Table2[[#This Row],[angle]]))</f>
        <v>0.75000000000425349</v>
      </c>
      <c r="O1238">
        <f>0+LEFT(TEXT(Table2[[#This Row],[tan_angle]],"000/000"),3)</f>
        <v>3</v>
      </c>
      <c r="P1238">
        <f>0+RIGHT(TEXT(Table2[[#This Row],[tan_angle]],"000/000"),3)</f>
        <v>4</v>
      </c>
      <c r="Q1238" s="10">
        <f>Table2[[#This Row],[canvas_height]]/Table2[[#This Row],[canvas_width]]</f>
        <v>1.1764705882352942</v>
      </c>
      <c r="R1238">
        <f>0+LEFT(TEXT(Table2[[#This Row],[canvas_ratio]],"000/000"),3)</f>
        <v>20</v>
      </c>
      <c r="S1238" s="5" t="str">
        <f t="shared" si="19"/>
        <v>/</v>
      </c>
      <c r="T1238" s="4">
        <f>0+RIGHT(TEXT(Table2[[#This Row],[canvas_ratio]],"000/000"),3)</f>
        <v>17</v>
      </c>
      <c r="U1238" s="7">
        <f>Table2[[#This Row],[canvas_ratio]]/Table2[[#This Row],[tan_angle]]</f>
        <v>1.5686274509714959</v>
      </c>
      <c r="V1238" s="8">
        <f>0+RIGHT(TEXT(Table2[[#This Row],[ratio]],"0000/0000"),4)/Table2[[#This Row],[tan_angle_numer]]</f>
        <v>17</v>
      </c>
      <c r="W1238" s="9" t="b">
        <f>Table2[[#This Row],[multiplier]]=Table2[[#This Row],[multiplier_calc]]</f>
        <v>1</v>
      </c>
    </row>
    <row r="1239" spans="1:23" x14ac:dyDescent="0.25">
      <c r="A1239" s="1">
        <v>1</v>
      </c>
      <c r="B1239" s="1">
        <v>0.86</v>
      </c>
      <c r="C1239">
        <v>36.869897645999998</v>
      </c>
      <c r="D1239">
        <v>0</v>
      </c>
      <c r="E1239">
        <v>0</v>
      </c>
      <c r="F1239">
        <v>181.672</v>
      </c>
      <c r="G1239">
        <v>-4.0000000000000001E-3</v>
      </c>
      <c r="H1239">
        <v>0.5</v>
      </c>
      <c r="I1239">
        <v>-214.5</v>
      </c>
      <c r="J1239">
        <v>215</v>
      </c>
      <c r="K1239">
        <v>129</v>
      </c>
      <c r="L1239">
        <v>172</v>
      </c>
      <c r="M1239">
        <v>43</v>
      </c>
      <c r="N1239">
        <f>TAN(RADIANS(Table2[[#This Row],[angle]]))</f>
        <v>0.75000000000425349</v>
      </c>
      <c r="O1239">
        <f>0+LEFT(TEXT(Table2[[#This Row],[tan_angle]],"000/000"),3)</f>
        <v>3</v>
      </c>
      <c r="P1239">
        <f>0+RIGHT(TEXT(Table2[[#This Row],[tan_angle]],"000/000"),3)</f>
        <v>4</v>
      </c>
      <c r="Q1239" s="10">
        <f>Table2[[#This Row],[canvas_height]]/Table2[[#This Row],[canvas_width]]</f>
        <v>1.1627906976744187</v>
      </c>
      <c r="R1239">
        <f>0+LEFT(TEXT(Table2[[#This Row],[canvas_ratio]],"000/000"),3)</f>
        <v>50</v>
      </c>
      <c r="S1239" s="5" t="str">
        <f t="shared" si="19"/>
        <v>/</v>
      </c>
      <c r="T1239" s="4">
        <f>0+RIGHT(TEXT(Table2[[#This Row],[canvas_ratio]],"000/000"),3)</f>
        <v>43</v>
      </c>
      <c r="U1239" s="7">
        <f>Table2[[#This Row],[canvas_ratio]]/Table2[[#This Row],[tan_angle]]</f>
        <v>1.5503875968904322</v>
      </c>
      <c r="V1239" s="8">
        <f>0+RIGHT(TEXT(Table2[[#This Row],[ratio]],"0000/0000"),4)/Table2[[#This Row],[tan_angle_numer]]</f>
        <v>43</v>
      </c>
      <c r="W1239" s="9" t="b">
        <f>Table2[[#This Row],[multiplier]]=Table2[[#This Row],[multiplier_calc]]</f>
        <v>1</v>
      </c>
    </row>
    <row r="1240" spans="1:23" x14ac:dyDescent="0.25">
      <c r="A1240" s="1">
        <v>1</v>
      </c>
      <c r="B1240" s="1">
        <v>0.87</v>
      </c>
      <c r="C1240">
        <v>36.869897645999998</v>
      </c>
      <c r="D1240">
        <v>0</v>
      </c>
      <c r="E1240">
        <v>0</v>
      </c>
      <c r="F1240">
        <v>153.33600000000001</v>
      </c>
      <c r="G1240">
        <v>-2E-3</v>
      </c>
      <c r="H1240">
        <v>0.5</v>
      </c>
      <c r="I1240">
        <v>-434.5</v>
      </c>
      <c r="J1240">
        <v>435</v>
      </c>
      <c r="K1240">
        <v>261</v>
      </c>
      <c r="L1240">
        <v>348</v>
      </c>
      <c r="M1240">
        <v>87</v>
      </c>
      <c r="N1240">
        <f>TAN(RADIANS(Table2[[#This Row],[angle]]))</f>
        <v>0.75000000000425349</v>
      </c>
      <c r="O1240">
        <f>0+LEFT(TEXT(Table2[[#This Row],[tan_angle]],"000/000"),3)</f>
        <v>3</v>
      </c>
      <c r="P1240">
        <f>0+RIGHT(TEXT(Table2[[#This Row],[tan_angle]],"000/000"),3)</f>
        <v>4</v>
      </c>
      <c r="Q1240" s="10">
        <f>Table2[[#This Row],[canvas_height]]/Table2[[#This Row],[canvas_width]]</f>
        <v>1.1494252873563218</v>
      </c>
      <c r="R1240">
        <f>0+LEFT(TEXT(Table2[[#This Row],[canvas_ratio]],"000/000"),3)</f>
        <v>100</v>
      </c>
      <c r="S1240" s="5" t="str">
        <f t="shared" si="19"/>
        <v>/</v>
      </c>
      <c r="T1240" s="4">
        <f>0+RIGHT(TEXT(Table2[[#This Row],[canvas_ratio]],"000/000"),3)</f>
        <v>87</v>
      </c>
      <c r="U1240" s="7">
        <f>Table2[[#This Row],[canvas_ratio]]/Table2[[#This Row],[tan_angle]]</f>
        <v>1.5325670497997375</v>
      </c>
      <c r="V1240" s="8">
        <f>0+RIGHT(TEXT(Table2[[#This Row],[ratio]],"0000/0000"),4)/Table2[[#This Row],[tan_angle_numer]]</f>
        <v>87</v>
      </c>
      <c r="W1240" s="9" t="b">
        <f>Table2[[#This Row],[multiplier]]=Table2[[#This Row],[multiplier_calc]]</f>
        <v>1</v>
      </c>
    </row>
    <row r="1241" spans="1:23" x14ac:dyDescent="0.25">
      <c r="A1241" s="1">
        <v>1</v>
      </c>
      <c r="B1241" s="1">
        <v>0.88</v>
      </c>
      <c r="C1241">
        <v>36.869897645999998</v>
      </c>
      <c r="D1241">
        <v>0</v>
      </c>
      <c r="E1241">
        <v>0</v>
      </c>
      <c r="F1241">
        <v>51.688000000000002</v>
      </c>
      <c r="G1241">
        <v>-1.6E-2</v>
      </c>
      <c r="H1241">
        <v>0.5</v>
      </c>
      <c r="I1241">
        <v>-54.5</v>
      </c>
      <c r="J1241">
        <v>55</v>
      </c>
      <c r="K1241">
        <v>33</v>
      </c>
      <c r="L1241">
        <v>44</v>
      </c>
      <c r="M1241">
        <v>11</v>
      </c>
      <c r="N1241">
        <f>TAN(RADIANS(Table2[[#This Row],[angle]]))</f>
        <v>0.75000000000425349</v>
      </c>
      <c r="O1241">
        <f>0+LEFT(TEXT(Table2[[#This Row],[tan_angle]],"000/000"),3)</f>
        <v>3</v>
      </c>
      <c r="P1241">
        <f>0+RIGHT(TEXT(Table2[[#This Row],[tan_angle]],"000/000"),3)</f>
        <v>4</v>
      </c>
      <c r="Q1241" s="10">
        <f>Table2[[#This Row],[canvas_height]]/Table2[[#This Row],[canvas_width]]</f>
        <v>1.1363636363636365</v>
      </c>
      <c r="R1241">
        <f>0+LEFT(TEXT(Table2[[#This Row],[canvas_ratio]],"000/000"),3)</f>
        <v>25</v>
      </c>
      <c r="S1241" s="5" t="str">
        <f t="shared" si="19"/>
        <v>/</v>
      </c>
      <c r="T1241" s="4">
        <f>0+RIGHT(TEXT(Table2[[#This Row],[canvas_ratio]],"000/000"),3)</f>
        <v>22</v>
      </c>
      <c r="U1241" s="7">
        <f>Table2[[#This Row],[canvas_ratio]]/Table2[[#This Row],[tan_angle]]</f>
        <v>1.5151515151429225</v>
      </c>
      <c r="V1241" s="8">
        <f>0+RIGHT(TEXT(Table2[[#This Row],[ratio]],"0000/0000"),4)/Table2[[#This Row],[tan_angle_numer]]</f>
        <v>11</v>
      </c>
      <c r="W1241" s="9" t="b">
        <f>Table2[[#This Row],[multiplier]]=Table2[[#This Row],[multiplier_calc]]</f>
        <v>1</v>
      </c>
    </row>
    <row r="1242" spans="1:23" x14ac:dyDescent="0.25">
      <c r="A1242" s="1">
        <v>1</v>
      </c>
      <c r="B1242" s="1">
        <v>0.89</v>
      </c>
      <c r="C1242">
        <v>36.869897645999998</v>
      </c>
      <c r="D1242">
        <v>0</v>
      </c>
      <c r="E1242">
        <v>0</v>
      </c>
      <c r="F1242">
        <v>3.3359999999999999</v>
      </c>
      <c r="G1242">
        <v>-2E-3</v>
      </c>
      <c r="H1242">
        <v>0.5</v>
      </c>
      <c r="I1242">
        <v>-444.5</v>
      </c>
      <c r="J1242">
        <v>445</v>
      </c>
      <c r="K1242">
        <v>267</v>
      </c>
      <c r="L1242">
        <v>356</v>
      </c>
      <c r="M1242">
        <v>89</v>
      </c>
      <c r="N1242">
        <f>TAN(RADIANS(Table2[[#This Row],[angle]]))</f>
        <v>0.75000000000425349</v>
      </c>
      <c r="O1242">
        <f>0+LEFT(TEXT(Table2[[#This Row],[tan_angle]],"000/000"),3)</f>
        <v>3</v>
      </c>
      <c r="P1242">
        <f>0+RIGHT(TEXT(Table2[[#This Row],[tan_angle]],"000/000"),3)</f>
        <v>4</v>
      </c>
      <c r="Q1242" s="10">
        <f>Table2[[#This Row],[canvas_height]]/Table2[[#This Row],[canvas_width]]</f>
        <v>1.1235955056179776</v>
      </c>
      <c r="R1242">
        <f>0+LEFT(TEXT(Table2[[#This Row],[canvas_ratio]],"000/000"),3)</f>
        <v>100</v>
      </c>
      <c r="S1242" s="5" t="str">
        <f t="shared" si="19"/>
        <v>/</v>
      </c>
      <c r="T1242" s="4">
        <f>0+RIGHT(TEXT(Table2[[#This Row],[canvas_ratio]],"000/000"),3)</f>
        <v>89</v>
      </c>
      <c r="U1242" s="7">
        <f>Table2[[#This Row],[canvas_ratio]]/Table2[[#This Row],[tan_angle]]</f>
        <v>1.4981273408154738</v>
      </c>
      <c r="V1242" s="8">
        <f>0+RIGHT(TEXT(Table2[[#This Row],[ratio]],"0000/0000"),4)/Table2[[#This Row],[tan_angle_numer]]</f>
        <v>89</v>
      </c>
      <c r="W1242" s="9" t="b">
        <f>Table2[[#This Row],[multiplier]]=Table2[[#This Row],[multiplier_calc]]</f>
        <v>1</v>
      </c>
    </row>
    <row r="1243" spans="1:23" x14ac:dyDescent="0.25">
      <c r="A1243" s="1">
        <v>1</v>
      </c>
      <c r="B1243" s="1">
        <v>0.9</v>
      </c>
      <c r="C1243">
        <v>36.869897645999998</v>
      </c>
      <c r="D1243">
        <v>0</v>
      </c>
      <c r="E1243">
        <v>0</v>
      </c>
      <c r="F1243">
        <v>3.36</v>
      </c>
      <c r="G1243">
        <v>-0.02</v>
      </c>
      <c r="H1243">
        <v>0.5</v>
      </c>
      <c r="I1243">
        <v>-44.5</v>
      </c>
      <c r="J1243">
        <v>45</v>
      </c>
      <c r="K1243">
        <v>27</v>
      </c>
      <c r="L1243">
        <v>36</v>
      </c>
      <c r="M1243">
        <v>9</v>
      </c>
      <c r="N1243">
        <f>TAN(RADIANS(Table2[[#This Row],[angle]]))</f>
        <v>0.75000000000425349</v>
      </c>
      <c r="O1243">
        <f>0+LEFT(TEXT(Table2[[#This Row],[tan_angle]],"000/000"),3)</f>
        <v>3</v>
      </c>
      <c r="P1243">
        <f>0+RIGHT(TEXT(Table2[[#This Row],[tan_angle]],"000/000"),3)</f>
        <v>4</v>
      </c>
      <c r="Q1243" s="10">
        <f>Table2[[#This Row],[canvas_height]]/Table2[[#This Row],[canvas_width]]</f>
        <v>1.1111111111111112</v>
      </c>
      <c r="R1243">
        <f>0+LEFT(TEXT(Table2[[#This Row],[canvas_ratio]],"000/000"),3)</f>
        <v>10</v>
      </c>
      <c r="S1243" s="5" t="str">
        <f t="shared" si="19"/>
        <v>/</v>
      </c>
      <c r="T1243" s="4">
        <f>0+RIGHT(TEXT(Table2[[#This Row],[canvas_ratio]],"000/000"),3)</f>
        <v>9</v>
      </c>
      <c r="U1243" s="7">
        <f>Table2[[#This Row],[canvas_ratio]]/Table2[[#This Row],[tan_angle]]</f>
        <v>1.4814814814730797</v>
      </c>
      <c r="V1243" s="8">
        <f>0+RIGHT(TEXT(Table2[[#This Row],[ratio]],"0000/0000"),4)/Table2[[#This Row],[tan_angle_numer]]</f>
        <v>9</v>
      </c>
      <c r="W1243" s="9" t="b">
        <f>Table2[[#This Row],[multiplier]]=Table2[[#This Row],[multiplier_calc]]</f>
        <v>1</v>
      </c>
    </row>
    <row r="1244" spans="1:23" x14ac:dyDescent="0.25">
      <c r="A1244" s="1">
        <v>1</v>
      </c>
      <c r="B1244" s="1">
        <v>0.91</v>
      </c>
      <c r="C1244">
        <v>36.869897645999998</v>
      </c>
      <c r="D1244">
        <v>0</v>
      </c>
      <c r="E1244">
        <v>0</v>
      </c>
      <c r="F1244">
        <v>383.33600000000001</v>
      </c>
      <c r="G1244">
        <v>-2E-3</v>
      </c>
      <c r="H1244">
        <v>0.5</v>
      </c>
      <c r="I1244">
        <v>-454.5</v>
      </c>
      <c r="J1244">
        <v>455</v>
      </c>
      <c r="K1244">
        <v>273</v>
      </c>
      <c r="L1244">
        <v>364</v>
      </c>
      <c r="M1244">
        <v>91</v>
      </c>
      <c r="N1244">
        <f>TAN(RADIANS(Table2[[#This Row],[angle]]))</f>
        <v>0.75000000000425349</v>
      </c>
      <c r="O1244">
        <f>0+LEFT(TEXT(Table2[[#This Row],[tan_angle]],"000/000"),3)</f>
        <v>3</v>
      </c>
      <c r="P1244">
        <f>0+RIGHT(TEXT(Table2[[#This Row],[tan_angle]],"000/000"),3)</f>
        <v>4</v>
      </c>
      <c r="Q1244" s="10">
        <f>Table2[[#This Row],[canvas_height]]/Table2[[#This Row],[canvas_width]]</f>
        <v>1.0989010989010988</v>
      </c>
      <c r="R1244">
        <f>0+LEFT(TEXT(Table2[[#This Row],[canvas_ratio]],"000/000"),3)</f>
        <v>100</v>
      </c>
      <c r="S1244" s="5" t="str">
        <f t="shared" si="19"/>
        <v>/</v>
      </c>
      <c r="T1244" s="4">
        <f>0+RIGHT(TEXT(Table2[[#This Row],[canvas_ratio]],"000/000"),3)</f>
        <v>91</v>
      </c>
      <c r="U1244" s="7">
        <f>Table2[[#This Row],[canvas_ratio]]/Table2[[#This Row],[tan_angle]]</f>
        <v>1.4652014651931553</v>
      </c>
      <c r="V1244" s="8">
        <f>0+RIGHT(TEXT(Table2[[#This Row],[ratio]],"0000/0000"),4)/Table2[[#This Row],[tan_angle_numer]]</f>
        <v>91</v>
      </c>
      <c r="W1244" s="9" t="b">
        <f>Table2[[#This Row],[multiplier]]=Table2[[#This Row],[multiplier_calc]]</f>
        <v>1</v>
      </c>
    </row>
    <row r="1245" spans="1:23" x14ac:dyDescent="0.25">
      <c r="A1245" s="1">
        <v>1</v>
      </c>
      <c r="B1245" s="1">
        <v>0.92</v>
      </c>
      <c r="C1245">
        <v>36.869897645999998</v>
      </c>
      <c r="D1245">
        <v>0</v>
      </c>
      <c r="E1245">
        <v>0</v>
      </c>
      <c r="F1245">
        <v>33.344000000000001</v>
      </c>
      <c r="G1245">
        <v>-8.0000000000000002E-3</v>
      </c>
      <c r="H1245">
        <v>0.5</v>
      </c>
      <c r="I1245">
        <v>-114.5</v>
      </c>
      <c r="J1245">
        <v>115</v>
      </c>
      <c r="K1245">
        <v>69</v>
      </c>
      <c r="L1245">
        <v>92</v>
      </c>
      <c r="M1245">
        <v>23</v>
      </c>
      <c r="N1245">
        <f>TAN(RADIANS(Table2[[#This Row],[angle]]))</f>
        <v>0.75000000000425349</v>
      </c>
      <c r="O1245">
        <f>0+LEFT(TEXT(Table2[[#This Row],[tan_angle]],"000/000"),3)</f>
        <v>3</v>
      </c>
      <c r="P1245">
        <f>0+RIGHT(TEXT(Table2[[#This Row],[tan_angle]],"000/000"),3)</f>
        <v>4</v>
      </c>
      <c r="Q1245" s="10">
        <f>Table2[[#This Row],[canvas_height]]/Table2[[#This Row],[canvas_width]]</f>
        <v>1.0869565217391304</v>
      </c>
      <c r="R1245">
        <f>0+LEFT(TEXT(Table2[[#This Row],[canvas_ratio]],"000/000"),3)</f>
        <v>25</v>
      </c>
      <c r="S1245" s="5" t="str">
        <f t="shared" si="19"/>
        <v>/</v>
      </c>
      <c r="T1245" s="4">
        <f>0+RIGHT(TEXT(Table2[[#This Row],[canvas_ratio]],"000/000"),3)</f>
        <v>23</v>
      </c>
      <c r="U1245" s="7">
        <f>Table2[[#This Row],[canvas_ratio]]/Table2[[#This Row],[tan_angle]]</f>
        <v>1.4492753623106212</v>
      </c>
      <c r="V1245" s="8">
        <f>0+RIGHT(TEXT(Table2[[#This Row],[ratio]],"0000/0000"),4)/Table2[[#This Row],[tan_angle_numer]]</f>
        <v>23</v>
      </c>
      <c r="W1245" s="9" t="b">
        <f>Table2[[#This Row],[multiplier]]=Table2[[#This Row],[multiplier_calc]]</f>
        <v>1</v>
      </c>
    </row>
    <row r="1246" spans="1:23" x14ac:dyDescent="0.25">
      <c r="A1246" s="1">
        <v>1</v>
      </c>
      <c r="B1246" s="1">
        <v>0.93</v>
      </c>
      <c r="C1246">
        <v>36.869897645999998</v>
      </c>
      <c r="D1246">
        <v>0</v>
      </c>
      <c r="E1246">
        <v>0</v>
      </c>
      <c r="F1246">
        <v>138.33600000000001</v>
      </c>
      <c r="G1246">
        <v>-2E-3</v>
      </c>
      <c r="H1246">
        <v>0.5</v>
      </c>
      <c r="I1246">
        <v>-464.5</v>
      </c>
      <c r="J1246">
        <v>465</v>
      </c>
      <c r="K1246">
        <v>279</v>
      </c>
      <c r="L1246">
        <v>372</v>
      </c>
      <c r="M1246">
        <v>93</v>
      </c>
      <c r="N1246">
        <f>TAN(RADIANS(Table2[[#This Row],[angle]]))</f>
        <v>0.75000000000425349</v>
      </c>
      <c r="O1246">
        <f>0+LEFT(TEXT(Table2[[#This Row],[tan_angle]],"000/000"),3)</f>
        <v>3</v>
      </c>
      <c r="P1246">
        <f>0+RIGHT(TEXT(Table2[[#This Row],[tan_angle]],"000/000"),3)</f>
        <v>4</v>
      </c>
      <c r="Q1246" s="10">
        <f>Table2[[#This Row],[canvas_height]]/Table2[[#This Row],[canvas_width]]</f>
        <v>1.075268817204301</v>
      </c>
      <c r="R1246">
        <f>0+LEFT(TEXT(Table2[[#This Row],[canvas_ratio]],"000/000"),3)</f>
        <v>100</v>
      </c>
      <c r="S1246" s="5" t="str">
        <f t="shared" si="19"/>
        <v>/</v>
      </c>
      <c r="T1246" s="4">
        <f>0+RIGHT(TEXT(Table2[[#This Row],[canvas_ratio]],"000/000"),3)</f>
        <v>93</v>
      </c>
      <c r="U1246" s="7">
        <f>Table2[[#This Row],[canvas_ratio]]/Table2[[#This Row],[tan_angle]]</f>
        <v>1.4336917562642704</v>
      </c>
      <c r="V1246" s="8">
        <f>0+RIGHT(TEXT(Table2[[#This Row],[ratio]],"0000/0000"),4)/Table2[[#This Row],[tan_angle_numer]]</f>
        <v>93</v>
      </c>
      <c r="W1246" s="9" t="b">
        <f>Table2[[#This Row],[multiplier]]=Table2[[#This Row],[multiplier_calc]]</f>
        <v>1</v>
      </c>
    </row>
    <row r="1247" spans="1:23" x14ac:dyDescent="0.25">
      <c r="A1247" s="1">
        <v>1</v>
      </c>
      <c r="B1247" s="1">
        <v>0.94</v>
      </c>
      <c r="C1247">
        <v>36.869897645999998</v>
      </c>
      <c r="D1247">
        <v>0</v>
      </c>
      <c r="E1247">
        <v>0</v>
      </c>
      <c r="F1247">
        <v>71.671999999999997</v>
      </c>
      <c r="G1247">
        <v>-4.0000000000000001E-3</v>
      </c>
      <c r="H1247">
        <v>0.5</v>
      </c>
      <c r="I1247">
        <v>-234.5</v>
      </c>
      <c r="J1247">
        <v>235</v>
      </c>
      <c r="K1247">
        <v>141</v>
      </c>
      <c r="L1247">
        <v>188</v>
      </c>
      <c r="M1247">
        <v>47</v>
      </c>
      <c r="N1247">
        <f>TAN(RADIANS(Table2[[#This Row],[angle]]))</f>
        <v>0.75000000000425349</v>
      </c>
      <c r="O1247">
        <f>0+LEFT(TEXT(Table2[[#This Row],[tan_angle]],"000/000"),3)</f>
        <v>3</v>
      </c>
      <c r="P1247">
        <f>0+RIGHT(TEXT(Table2[[#This Row],[tan_angle]],"000/000"),3)</f>
        <v>4</v>
      </c>
      <c r="Q1247" s="10">
        <f>Table2[[#This Row],[canvas_height]]/Table2[[#This Row],[canvas_width]]</f>
        <v>1.0638297872340425</v>
      </c>
      <c r="R1247">
        <f>0+LEFT(TEXT(Table2[[#This Row],[canvas_ratio]],"000/000"),3)</f>
        <v>50</v>
      </c>
      <c r="S1247" s="5" t="str">
        <f t="shared" si="19"/>
        <v>/</v>
      </c>
      <c r="T1247" s="4">
        <f>0+RIGHT(TEXT(Table2[[#This Row],[canvas_ratio]],"000/000"),3)</f>
        <v>47</v>
      </c>
      <c r="U1247" s="7">
        <f>Table2[[#This Row],[canvas_ratio]]/Table2[[#This Row],[tan_angle]]</f>
        <v>1.4184397163040123</v>
      </c>
      <c r="V1247" s="8">
        <f>0+RIGHT(TEXT(Table2[[#This Row],[ratio]],"0000/0000"),4)/Table2[[#This Row],[tan_angle_numer]]</f>
        <v>47</v>
      </c>
      <c r="W1247" s="9" t="b">
        <f>Table2[[#This Row],[multiplier]]=Table2[[#This Row],[multiplier_calc]]</f>
        <v>1</v>
      </c>
    </row>
    <row r="1248" spans="1:23" x14ac:dyDescent="0.25">
      <c r="A1248" s="1">
        <v>1</v>
      </c>
      <c r="B1248" s="1">
        <v>0.95</v>
      </c>
      <c r="C1248">
        <v>36.869897645999998</v>
      </c>
      <c r="D1248">
        <v>0</v>
      </c>
      <c r="E1248">
        <v>0</v>
      </c>
      <c r="F1248">
        <v>86.68</v>
      </c>
      <c r="G1248">
        <v>-0.01</v>
      </c>
      <c r="H1248">
        <v>0.5</v>
      </c>
      <c r="I1248">
        <v>-94.5</v>
      </c>
      <c r="J1248">
        <v>95</v>
      </c>
      <c r="K1248">
        <v>57</v>
      </c>
      <c r="L1248">
        <v>76</v>
      </c>
      <c r="M1248">
        <v>19</v>
      </c>
      <c r="N1248">
        <f>TAN(RADIANS(Table2[[#This Row],[angle]]))</f>
        <v>0.75000000000425349</v>
      </c>
      <c r="O1248">
        <f>0+LEFT(TEXT(Table2[[#This Row],[tan_angle]],"000/000"),3)</f>
        <v>3</v>
      </c>
      <c r="P1248">
        <f>0+RIGHT(TEXT(Table2[[#This Row],[tan_angle]],"000/000"),3)</f>
        <v>4</v>
      </c>
      <c r="Q1248" s="10">
        <f>Table2[[#This Row],[canvas_height]]/Table2[[#This Row],[canvas_width]]</f>
        <v>1.0526315789473684</v>
      </c>
      <c r="R1248">
        <f>0+LEFT(TEXT(Table2[[#This Row],[canvas_ratio]],"000/000"),3)</f>
        <v>20</v>
      </c>
      <c r="S1248" s="5" t="str">
        <f t="shared" si="19"/>
        <v>/</v>
      </c>
      <c r="T1248" s="4">
        <f>0+RIGHT(TEXT(Table2[[#This Row],[canvas_ratio]],"000/000"),3)</f>
        <v>19</v>
      </c>
      <c r="U1248" s="7">
        <f>Table2[[#This Row],[canvas_ratio]]/Table2[[#This Row],[tan_angle]]</f>
        <v>1.4035087719218649</v>
      </c>
      <c r="V1248" s="8">
        <f>0+RIGHT(TEXT(Table2[[#This Row],[ratio]],"0000/0000"),4)/Table2[[#This Row],[tan_angle_numer]]</f>
        <v>19</v>
      </c>
      <c r="W1248" s="9" t="b">
        <f>Table2[[#This Row],[multiplier]]=Table2[[#This Row],[multiplier_calc]]</f>
        <v>1</v>
      </c>
    </row>
    <row r="1249" spans="1:23" x14ac:dyDescent="0.25">
      <c r="A1249" s="1">
        <v>1</v>
      </c>
      <c r="B1249" s="1">
        <v>0.96</v>
      </c>
      <c r="C1249">
        <v>36.869897645999998</v>
      </c>
      <c r="D1249">
        <v>0</v>
      </c>
      <c r="E1249">
        <v>0</v>
      </c>
      <c r="F1249">
        <v>8.3759999999999994</v>
      </c>
      <c r="G1249">
        <v>-3.2000000000000001E-2</v>
      </c>
      <c r="H1249">
        <v>0.5</v>
      </c>
      <c r="I1249">
        <v>-29.5</v>
      </c>
      <c r="J1249">
        <v>30</v>
      </c>
      <c r="K1249">
        <v>18</v>
      </c>
      <c r="L1249">
        <v>24</v>
      </c>
      <c r="M1249">
        <v>6</v>
      </c>
      <c r="N1249">
        <f>TAN(RADIANS(Table2[[#This Row],[angle]]))</f>
        <v>0.75000000000425349</v>
      </c>
      <c r="O1249">
        <f>0+LEFT(TEXT(Table2[[#This Row],[tan_angle]],"000/000"),3)</f>
        <v>3</v>
      </c>
      <c r="P1249">
        <f>0+RIGHT(TEXT(Table2[[#This Row],[tan_angle]],"000/000"),3)</f>
        <v>4</v>
      </c>
      <c r="Q1249" s="10">
        <f>Table2[[#This Row],[canvas_height]]/Table2[[#This Row],[canvas_width]]</f>
        <v>1.0416666666666667</v>
      </c>
      <c r="R1249">
        <f>0+LEFT(TEXT(Table2[[#This Row],[canvas_ratio]],"000/000"),3)</f>
        <v>25</v>
      </c>
      <c r="S1249" s="5" t="str">
        <f t="shared" si="19"/>
        <v>/</v>
      </c>
      <c r="T1249" s="4">
        <f>0+RIGHT(TEXT(Table2[[#This Row],[canvas_ratio]],"000/000"),3)</f>
        <v>24</v>
      </c>
      <c r="U1249" s="7">
        <f>Table2[[#This Row],[canvas_ratio]]/Table2[[#This Row],[tan_angle]]</f>
        <v>1.3888888888810123</v>
      </c>
      <c r="V1249" s="8">
        <f>0+RIGHT(TEXT(Table2[[#This Row],[ratio]],"0000/0000"),4)/Table2[[#This Row],[tan_angle_numer]]</f>
        <v>6</v>
      </c>
      <c r="W1249" s="9" t="b">
        <f>Table2[[#This Row],[multiplier]]=Table2[[#This Row],[multiplier_calc]]</f>
        <v>1</v>
      </c>
    </row>
    <row r="1250" spans="1:23" x14ac:dyDescent="0.25">
      <c r="A1250" s="1">
        <v>1</v>
      </c>
      <c r="B1250" s="1">
        <v>0.97</v>
      </c>
      <c r="C1250">
        <v>36.869897645999998</v>
      </c>
      <c r="D1250">
        <v>0</v>
      </c>
      <c r="E1250">
        <v>0</v>
      </c>
      <c r="F1250">
        <v>13.336</v>
      </c>
      <c r="G1250">
        <v>-2E-3</v>
      </c>
      <c r="H1250">
        <v>0.5</v>
      </c>
      <c r="I1250">
        <v>-484.5</v>
      </c>
      <c r="J1250">
        <v>485</v>
      </c>
      <c r="K1250">
        <v>291</v>
      </c>
      <c r="L1250">
        <v>388</v>
      </c>
      <c r="M1250">
        <v>97</v>
      </c>
      <c r="N1250">
        <f>TAN(RADIANS(Table2[[#This Row],[angle]]))</f>
        <v>0.75000000000425349</v>
      </c>
      <c r="O1250">
        <f>0+LEFT(TEXT(Table2[[#This Row],[tan_angle]],"000/000"),3)</f>
        <v>3</v>
      </c>
      <c r="P1250">
        <f>0+RIGHT(TEXT(Table2[[#This Row],[tan_angle]],"000/000"),3)</f>
        <v>4</v>
      </c>
      <c r="Q1250" s="10">
        <f>Table2[[#This Row],[canvas_height]]/Table2[[#This Row],[canvas_width]]</f>
        <v>1.0309278350515465</v>
      </c>
      <c r="R1250">
        <f>0+LEFT(TEXT(Table2[[#This Row],[canvas_ratio]],"000/000"),3)</f>
        <v>100</v>
      </c>
      <c r="S1250" s="5" t="str">
        <f t="shared" si="19"/>
        <v>/</v>
      </c>
      <c r="T1250" s="4">
        <f>0+RIGHT(TEXT(Table2[[#This Row],[canvas_ratio]],"000/000"),3)</f>
        <v>97</v>
      </c>
      <c r="U1250" s="7">
        <f>Table2[[#This Row],[canvas_ratio]]/Table2[[#This Row],[tan_angle]]</f>
        <v>1.3745704467275996</v>
      </c>
      <c r="V1250" s="8">
        <f>0+RIGHT(TEXT(Table2[[#This Row],[ratio]],"0000/0000"),4)/Table2[[#This Row],[tan_angle_numer]]</f>
        <v>97</v>
      </c>
      <c r="W1250" s="9" t="b">
        <f>Table2[[#This Row],[multiplier]]=Table2[[#This Row],[multiplier_calc]]</f>
        <v>1</v>
      </c>
    </row>
    <row r="1251" spans="1:23" x14ac:dyDescent="0.25">
      <c r="A1251" s="1">
        <v>1</v>
      </c>
      <c r="B1251" s="1">
        <v>0.98</v>
      </c>
      <c r="C1251">
        <v>36.869897645999998</v>
      </c>
      <c r="D1251">
        <v>0</v>
      </c>
      <c r="E1251">
        <v>0</v>
      </c>
      <c r="F1251">
        <v>101.672</v>
      </c>
      <c r="G1251">
        <v>-4.0000000000000001E-3</v>
      </c>
      <c r="H1251">
        <v>0.5</v>
      </c>
      <c r="I1251">
        <v>-244.5</v>
      </c>
      <c r="J1251">
        <v>245</v>
      </c>
      <c r="K1251">
        <v>147</v>
      </c>
      <c r="L1251">
        <v>196</v>
      </c>
      <c r="M1251">
        <v>49</v>
      </c>
      <c r="N1251">
        <f>TAN(RADIANS(Table2[[#This Row],[angle]]))</f>
        <v>0.75000000000425349</v>
      </c>
      <c r="O1251">
        <f>0+LEFT(TEXT(Table2[[#This Row],[tan_angle]],"000/000"),3)</f>
        <v>3</v>
      </c>
      <c r="P1251">
        <f>0+RIGHT(TEXT(Table2[[#This Row],[tan_angle]],"000/000"),3)</f>
        <v>4</v>
      </c>
      <c r="Q1251" s="10">
        <f>Table2[[#This Row],[canvas_height]]/Table2[[#This Row],[canvas_width]]</f>
        <v>1.0204081632653061</v>
      </c>
      <c r="R1251">
        <f>0+LEFT(TEXT(Table2[[#This Row],[canvas_ratio]],"000/000"),3)</f>
        <v>50</v>
      </c>
      <c r="S1251" s="5" t="str">
        <f t="shared" si="19"/>
        <v>/</v>
      </c>
      <c r="T1251" s="4">
        <f>0+RIGHT(TEXT(Table2[[#This Row],[canvas_ratio]],"000/000"),3)</f>
        <v>49</v>
      </c>
      <c r="U1251" s="7">
        <f>Table2[[#This Row],[canvas_ratio]]/Table2[[#This Row],[tan_angle]]</f>
        <v>1.3605442176793587</v>
      </c>
      <c r="V1251" s="8">
        <f>0+RIGHT(TEXT(Table2[[#This Row],[ratio]],"0000/0000"),4)/Table2[[#This Row],[tan_angle_numer]]</f>
        <v>49</v>
      </c>
      <c r="W1251" s="9" t="b">
        <f>Table2[[#This Row],[multiplier]]=Table2[[#This Row],[multiplier_calc]]</f>
        <v>1</v>
      </c>
    </row>
    <row r="1252" spans="1:23" x14ac:dyDescent="0.25">
      <c r="A1252" s="1">
        <v>1</v>
      </c>
      <c r="B1252" s="1">
        <v>0.99</v>
      </c>
      <c r="C1252">
        <v>36.869897645999998</v>
      </c>
      <c r="D1252">
        <v>0</v>
      </c>
      <c r="E1252">
        <v>0</v>
      </c>
      <c r="F1252">
        <v>288.33600000000001</v>
      </c>
      <c r="G1252">
        <v>-2E-3</v>
      </c>
      <c r="H1252">
        <v>0.5</v>
      </c>
      <c r="I1252">
        <v>-494.5</v>
      </c>
      <c r="J1252">
        <v>495</v>
      </c>
      <c r="K1252">
        <v>297</v>
      </c>
      <c r="L1252">
        <v>396</v>
      </c>
      <c r="M1252">
        <v>99</v>
      </c>
      <c r="N1252">
        <f>TAN(RADIANS(Table2[[#This Row],[angle]]))</f>
        <v>0.75000000000425349</v>
      </c>
      <c r="O1252">
        <f>0+LEFT(TEXT(Table2[[#This Row],[tan_angle]],"000/000"),3)</f>
        <v>3</v>
      </c>
      <c r="P1252">
        <f>0+RIGHT(TEXT(Table2[[#This Row],[tan_angle]],"000/000"),3)</f>
        <v>4</v>
      </c>
      <c r="Q1252" s="10">
        <f>Table2[[#This Row],[canvas_height]]/Table2[[#This Row],[canvas_width]]</f>
        <v>1.0101010101010102</v>
      </c>
      <c r="R1252">
        <f>0+LEFT(TEXT(Table2[[#This Row],[canvas_ratio]],"000/000"),3)</f>
        <v>100</v>
      </c>
      <c r="S1252" s="5" t="str">
        <f t="shared" si="19"/>
        <v>/</v>
      </c>
      <c r="T1252" s="4">
        <f>0+RIGHT(TEXT(Table2[[#This Row],[canvas_ratio]],"000/000"),3)</f>
        <v>99</v>
      </c>
      <c r="U1252" s="7">
        <f>Table2[[#This Row],[canvas_ratio]]/Table2[[#This Row],[tan_angle]]</f>
        <v>1.3468013467937088</v>
      </c>
      <c r="V1252" s="8">
        <f>0+RIGHT(TEXT(Table2[[#This Row],[ratio]],"0000/0000"),4)/Table2[[#This Row],[tan_angle_numer]]</f>
        <v>99</v>
      </c>
      <c r="W1252" s="9" t="b">
        <f>Table2[[#This Row],[multiplier]]=Table2[[#This Row],[multiplier_calc]]</f>
        <v>1</v>
      </c>
    </row>
    <row r="1253" spans="1:23" x14ac:dyDescent="0.25">
      <c r="A1253" s="1">
        <v>1</v>
      </c>
      <c r="B1253" s="1">
        <v>1</v>
      </c>
      <c r="C1253">
        <v>36.869897645999998</v>
      </c>
      <c r="D1253">
        <v>0</v>
      </c>
      <c r="E1253">
        <v>0</v>
      </c>
      <c r="F1253">
        <v>3.6</v>
      </c>
      <c r="G1253">
        <v>-0.2</v>
      </c>
      <c r="H1253">
        <v>0.5</v>
      </c>
      <c r="I1253">
        <v>-4.5</v>
      </c>
      <c r="J1253">
        <v>5</v>
      </c>
      <c r="K1253">
        <v>3</v>
      </c>
      <c r="L1253">
        <v>4</v>
      </c>
      <c r="M1253">
        <v>1</v>
      </c>
      <c r="N1253">
        <f>TAN(RADIANS(Table2[[#This Row],[angle]]))</f>
        <v>0.75000000000425349</v>
      </c>
      <c r="O1253">
        <f>0+LEFT(TEXT(Table2[[#This Row],[tan_angle]],"000/000"),3)</f>
        <v>3</v>
      </c>
      <c r="P1253">
        <f>0+RIGHT(TEXT(Table2[[#This Row],[tan_angle]],"000/000"),3)</f>
        <v>4</v>
      </c>
      <c r="Q1253" s="10">
        <f>Table2[[#This Row],[canvas_height]]/Table2[[#This Row],[canvas_width]]</f>
        <v>1</v>
      </c>
      <c r="R1253">
        <f>0+LEFT(TEXT(Table2[[#This Row],[canvas_ratio]],"000/000"),3)</f>
        <v>1</v>
      </c>
      <c r="S1253" s="5" t="str">
        <f t="shared" si="19"/>
        <v>/</v>
      </c>
      <c r="T1253" s="4">
        <f>0+RIGHT(TEXT(Table2[[#This Row],[canvas_ratio]],"000/000"),3)</f>
        <v>1</v>
      </c>
      <c r="U1253" s="7">
        <f>Table2[[#This Row],[canvas_ratio]]/Table2[[#This Row],[tan_angle]]</f>
        <v>1.3333333333257715</v>
      </c>
      <c r="V1253" s="8">
        <f>0+RIGHT(TEXT(Table2[[#This Row],[ratio]],"0000/0000"),4)/Table2[[#This Row],[tan_angle_numer]]</f>
        <v>1</v>
      </c>
      <c r="W1253" s="9" t="b">
        <f>Table2[[#This Row],[multiplier]]=Table2[[#This Row],[multiplier_calc]]</f>
        <v>1</v>
      </c>
    </row>
    <row r="1254" spans="1:23" x14ac:dyDescent="0.25">
      <c r="A1254" s="1">
        <v>1</v>
      </c>
      <c r="B1254" s="1">
        <v>1.01</v>
      </c>
      <c r="C1254">
        <v>36.869897645999998</v>
      </c>
      <c r="D1254">
        <v>0</v>
      </c>
      <c r="E1254">
        <v>0</v>
      </c>
      <c r="F1254">
        <v>463.33600000000001</v>
      </c>
      <c r="G1254">
        <v>-2E-3</v>
      </c>
      <c r="H1254">
        <v>0.5</v>
      </c>
      <c r="I1254">
        <v>-504.5</v>
      </c>
      <c r="J1254">
        <v>505</v>
      </c>
      <c r="K1254">
        <v>303</v>
      </c>
      <c r="L1254">
        <v>404</v>
      </c>
      <c r="M1254">
        <v>101</v>
      </c>
      <c r="N1254">
        <f>TAN(RADIANS(Table2[[#This Row],[angle]]))</f>
        <v>0.75000000000425349</v>
      </c>
      <c r="O1254">
        <f>0+LEFT(TEXT(Table2[[#This Row],[tan_angle]],"000/000"),3)</f>
        <v>3</v>
      </c>
      <c r="P1254">
        <f>0+RIGHT(TEXT(Table2[[#This Row],[tan_angle]],"000/000"),3)</f>
        <v>4</v>
      </c>
      <c r="Q1254" s="10">
        <f>Table2[[#This Row],[canvas_height]]/Table2[[#This Row],[canvas_width]]</f>
        <v>0.99009900990099009</v>
      </c>
      <c r="R1254">
        <f>0+LEFT(TEXT(Table2[[#This Row],[canvas_ratio]],"000/000"),3)</f>
        <v>100</v>
      </c>
      <c r="S1254" s="5" t="str">
        <f t="shared" si="19"/>
        <v>/</v>
      </c>
      <c r="T1254" s="4">
        <f>0+RIGHT(TEXT(Table2[[#This Row],[canvas_ratio]],"000/000"),3)</f>
        <v>101</v>
      </c>
      <c r="U1254" s="7">
        <f>Table2[[#This Row],[canvas_ratio]]/Table2[[#This Row],[tan_angle]]</f>
        <v>1.3201320131938332</v>
      </c>
      <c r="V1254" s="8">
        <f>0+RIGHT(TEXT(Table2[[#This Row],[ratio]],"0000/0000"),4)/Table2[[#This Row],[tan_angle_numer]]</f>
        <v>101</v>
      </c>
      <c r="W1254" s="9" t="b">
        <f>Table2[[#This Row],[multiplier]]=Table2[[#This Row],[multiplier_calc]]</f>
        <v>1</v>
      </c>
    </row>
    <row r="1255" spans="1:23" x14ac:dyDescent="0.25">
      <c r="A1255" s="1">
        <v>1</v>
      </c>
      <c r="B1255" s="1">
        <v>1.02</v>
      </c>
      <c r="C1255">
        <v>36.869897645999998</v>
      </c>
      <c r="D1255">
        <v>0</v>
      </c>
      <c r="E1255">
        <v>0</v>
      </c>
      <c r="F1255">
        <v>21.672000000000001</v>
      </c>
      <c r="G1255">
        <v>-4.0000000000000001E-3</v>
      </c>
      <c r="H1255">
        <v>0.5</v>
      </c>
      <c r="I1255">
        <v>-254.5</v>
      </c>
      <c r="J1255">
        <v>255</v>
      </c>
      <c r="K1255">
        <v>153</v>
      </c>
      <c r="L1255">
        <v>204</v>
      </c>
      <c r="M1255">
        <v>51</v>
      </c>
      <c r="N1255">
        <f>TAN(RADIANS(Table2[[#This Row],[angle]]))</f>
        <v>0.75000000000425349</v>
      </c>
      <c r="O1255">
        <f>0+LEFT(TEXT(Table2[[#This Row],[tan_angle]],"000/000"),3)</f>
        <v>3</v>
      </c>
      <c r="P1255">
        <f>0+RIGHT(TEXT(Table2[[#This Row],[tan_angle]],"000/000"),3)</f>
        <v>4</v>
      </c>
      <c r="Q1255" s="10">
        <f>Table2[[#This Row],[canvas_height]]/Table2[[#This Row],[canvas_width]]</f>
        <v>0.98039215686274506</v>
      </c>
      <c r="R1255">
        <f>0+LEFT(TEXT(Table2[[#This Row],[canvas_ratio]],"000/000"),3)</f>
        <v>50</v>
      </c>
      <c r="S1255" s="5" t="str">
        <f t="shared" si="19"/>
        <v>/</v>
      </c>
      <c r="T1255" s="4">
        <f>0+RIGHT(TEXT(Table2[[#This Row],[canvas_ratio]],"000/000"),3)</f>
        <v>51</v>
      </c>
      <c r="U1255" s="7">
        <f>Table2[[#This Row],[canvas_ratio]]/Table2[[#This Row],[tan_angle]]</f>
        <v>1.3071895424762465</v>
      </c>
      <c r="V1255" s="8">
        <f>0+RIGHT(TEXT(Table2[[#This Row],[ratio]],"0000/0000"),4)/Table2[[#This Row],[tan_angle_numer]]</f>
        <v>51</v>
      </c>
      <c r="W1255" s="9" t="b">
        <f>Table2[[#This Row],[multiplier]]=Table2[[#This Row],[multiplier_calc]]</f>
        <v>1</v>
      </c>
    </row>
    <row r="1256" spans="1:23" x14ac:dyDescent="0.25">
      <c r="A1256" s="1">
        <v>1</v>
      </c>
      <c r="B1256" s="1">
        <v>1.03</v>
      </c>
      <c r="C1256">
        <v>36.869897645999998</v>
      </c>
      <c r="D1256">
        <v>0</v>
      </c>
      <c r="E1256">
        <v>0</v>
      </c>
      <c r="F1256">
        <v>243.33600000000001</v>
      </c>
      <c r="G1256">
        <v>-2E-3</v>
      </c>
      <c r="H1256">
        <v>0.5</v>
      </c>
      <c r="I1256">
        <v>-514.5</v>
      </c>
      <c r="J1256">
        <v>515</v>
      </c>
      <c r="K1256">
        <v>309</v>
      </c>
      <c r="L1256">
        <v>412</v>
      </c>
      <c r="M1256">
        <v>103</v>
      </c>
      <c r="N1256">
        <f>TAN(RADIANS(Table2[[#This Row],[angle]]))</f>
        <v>0.75000000000425349</v>
      </c>
      <c r="O1256">
        <f>0+LEFT(TEXT(Table2[[#This Row],[tan_angle]],"000/000"),3)</f>
        <v>3</v>
      </c>
      <c r="P1256">
        <f>0+RIGHT(TEXT(Table2[[#This Row],[tan_angle]],"000/000"),3)</f>
        <v>4</v>
      </c>
      <c r="Q1256" s="10">
        <f>Table2[[#This Row],[canvas_height]]/Table2[[#This Row],[canvas_width]]</f>
        <v>0.970873786407767</v>
      </c>
      <c r="R1256">
        <f>0+LEFT(TEXT(Table2[[#This Row],[canvas_ratio]],"000/000"),3)</f>
        <v>100</v>
      </c>
      <c r="S1256" s="5" t="str">
        <f t="shared" si="19"/>
        <v>/</v>
      </c>
      <c r="T1256" s="4">
        <f>0+RIGHT(TEXT(Table2[[#This Row],[canvas_ratio]],"000/000"),3)</f>
        <v>103</v>
      </c>
      <c r="U1256" s="7">
        <f>Table2[[#This Row],[canvas_ratio]]/Table2[[#This Row],[tan_angle]]</f>
        <v>1.2944983818696811</v>
      </c>
      <c r="V1256" s="8">
        <f>0+RIGHT(TEXT(Table2[[#This Row],[ratio]],"0000/0000"),4)/Table2[[#This Row],[tan_angle_numer]]</f>
        <v>103</v>
      </c>
      <c r="W1256" s="9" t="b">
        <f>Table2[[#This Row],[multiplier]]=Table2[[#This Row],[multiplier_calc]]</f>
        <v>1</v>
      </c>
    </row>
    <row r="1257" spans="1:23" x14ac:dyDescent="0.25">
      <c r="A1257" s="1">
        <v>1</v>
      </c>
      <c r="B1257" s="1">
        <v>1.04</v>
      </c>
      <c r="C1257">
        <v>36.869897645999998</v>
      </c>
      <c r="D1257">
        <v>0</v>
      </c>
      <c r="E1257">
        <v>0</v>
      </c>
      <c r="F1257">
        <v>11.688000000000001</v>
      </c>
      <c r="G1257">
        <v>-1.6E-2</v>
      </c>
      <c r="H1257">
        <v>0.5</v>
      </c>
      <c r="I1257">
        <v>-64.5</v>
      </c>
      <c r="J1257">
        <v>65</v>
      </c>
      <c r="K1257">
        <v>39</v>
      </c>
      <c r="L1257">
        <v>52</v>
      </c>
      <c r="M1257">
        <v>13</v>
      </c>
      <c r="N1257">
        <f>TAN(RADIANS(Table2[[#This Row],[angle]]))</f>
        <v>0.75000000000425349</v>
      </c>
      <c r="O1257">
        <f>0+LEFT(TEXT(Table2[[#This Row],[tan_angle]],"000/000"),3)</f>
        <v>3</v>
      </c>
      <c r="P1257">
        <f>0+RIGHT(TEXT(Table2[[#This Row],[tan_angle]],"000/000"),3)</f>
        <v>4</v>
      </c>
      <c r="Q1257" s="10">
        <f>Table2[[#This Row],[canvas_height]]/Table2[[#This Row],[canvas_width]]</f>
        <v>0.96153846153846145</v>
      </c>
      <c r="R1257">
        <f>0+LEFT(TEXT(Table2[[#This Row],[canvas_ratio]],"000/000"),3)</f>
        <v>25</v>
      </c>
      <c r="S1257" s="5" t="str">
        <f t="shared" si="19"/>
        <v>/</v>
      </c>
      <c r="T1257" s="4">
        <f>0+RIGHT(TEXT(Table2[[#This Row],[canvas_ratio]],"000/000"),3)</f>
        <v>26</v>
      </c>
      <c r="U1257" s="7">
        <f>Table2[[#This Row],[canvas_ratio]]/Table2[[#This Row],[tan_angle]]</f>
        <v>1.2820512820440111</v>
      </c>
      <c r="V1257" s="8">
        <f>0+RIGHT(TEXT(Table2[[#This Row],[ratio]],"0000/0000"),4)/Table2[[#This Row],[tan_angle_numer]]</f>
        <v>13</v>
      </c>
      <c r="W1257" s="9" t="b">
        <f>Table2[[#This Row],[multiplier]]=Table2[[#This Row],[multiplier_calc]]</f>
        <v>1</v>
      </c>
    </row>
    <row r="1258" spans="1:23" x14ac:dyDescent="0.25">
      <c r="A1258" s="1">
        <v>1</v>
      </c>
      <c r="B1258" s="1">
        <v>1.05</v>
      </c>
      <c r="C1258">
        <v>36.869897645999998</v>
      </c>
      <c r="D1258">
        <v>0</v>
      </c>
      <c r="E1258">
        <v>0</v>
      </c>
      <c r="F1258">
        <v>61.68</v>
      </c>
      <c r="G1258">
        <v>-0.01</v>
      </c>
      <c r="H1258">
        <v>0.5</v>
      </c>
      <c r="I1258">
        <v>-104.5</v>
      </c>
      <c r="J1258">
        <v>105</v>
      </c>
      <c r="K1258">
        <v>63</v>
      </c>
      <c r="L1258">
        <v>84</v>
      </c>
      <c r="M1258">
        <v>21</v>
      </c>
      <c r="N1258">
        <f>TAN(RADIANS(Table2[[#This Row],[angle]]))</f>
        <v>0.75000000000425349</v>
      </c>
      <c r="O1258">
        <f>0+LEFT(TEXT(Table2[[#This Row],[tan_angle]],"000/000"),3)</f>
        <v>3</v>
      </c>
      <c r="P1258">
        <f>0+RIGHT(TEXT(Table2[[#This Row],[tan_angle]],"000/000"),3)</f>
        <v>4</v>
      </c>
      <c r="Q1258" s="10">
        <f>Table2[[#This Row],[canvas_height]]/Table2[[#This Row],[canvas_width]]</f>
        <v>0.95238095238095233</v>
      </c>
      <c r="R1258">
        <f>0+LEFT(TEXT(Table2[[#This Row],[canvas_ratio]],"000/000"),3)</f>
        <v>20</v>
      </c>
      <c r="S1258" s="5" t="str">
        <f t="shared" si="19"/>
        <v>/</v>
      </c>
      <c r="T1258" s="4">
        <f>0+RIGHT(TEXT(Table2[[#This Row],[canvas_ratio]],"000/000"),3)</f>
        <v>21</v>
      </c>
      <c r="U1258" s="7">
        <f>Table2[[#This Row],[canvas_ratio]]/Table2[[#This Row],[tan_angle]]</f>
        <v>1.2698412698340682</v>
      </c>
      <c r="V1258" s="8">
        <f>0+RIGHT(TEXT(Table2[[#This Row],[ratio]],"0000/0000"),4)/Table2[[#This Row],[tan_angle_numer]]</f>
        <v>21</v>
      </c>
      <c r="W1258" s="9" t="b">
        <f>Table2[[#This Row],[multiplier]]=Table2[[#This Row],[multiplier_calc]]</f>
        <v>1</v>
      </c>
    </row>
    <row r="1259" spans="1:23" x14ac:dyDescent="0.25">
      <c r="A1259" s="1">
        <v>1</v>
      </c>
      <c r="B1259" s="1">
        <v>1.06</v>
      </c>
      <c r="C1259">
        <v>36.869897645999998</v>
      </c>
      <c r="D1259">
        <v>0</v>
      </c>
      <c r="E1259">
        <v>0</v>
      </c>
      <c r="F1259">
        <v>51.671999999999997</v>
      </c>
      <c r="G1259">
        <v>-4.0000000000000001E-3</v>
      </c>
      <c r="H1259">
        <v>0.5</v>
      </c>
      <c r="I1259">
        <v>-264.5</v>
      </c>
      <c r="J1259">
        <v>265</v>
      </c>
      <c r="K1259">
        <v>159</v>
      </c>
      <c r="L1259">
        <v>212</v>
      </c>
      <c r="M1259">
        <v>53</v>
      </c>
      <c r="N1259">
        <f>TAN(RADIANS(Table2[[#This Row],[angle]]))</f>
        <v>0.75000000000425349</v>
      </c>
      <c r="O1259">
        <f>0+LEFT(TEXT(Table2[[#This Row],[tan_angle]],"000/000"),3)</f>
        <v>3</v>
      </c>
      <c r="P1259">
        <f>0+RIGHT(TEXT(Table2[[#This Row],[tan_angle]],"000/000"),3)</f>
        <v>4</v>
      </c>
      <c r="Q1259" s="10">
        <f>Table2[[#This Row],[canvas_height]]/Table2[[#This Row],[canvas_width]]</f>
        <v>0.94339622641509424</v>
      </c>
      <c r="R1259">
        <f>0+LEFT(TEXT(Table2[[#This Row],[canvas_ratio]],"000/000"),3)</f>
        <v>50</v>
      </c>
      <c r="S1259" s="5" t="str">
        <f t="shared" si="19"/>
        <v>/</v>
      </c>
      <c r="T1259" s="4">
        <f>0+RIGHT(TEXT(Table2[[#This Row],[canvas_ratio]],"000/000"),3)</f>
        <v>53</v>
      </c>
      <c r="U1259" s="7">
        <f>Table2[[#This Row],[canvas_ratio]]/Table2[[#This Row],[tan_angle]]</f>
        <v>1.2578616352129919</v>
      </c>
      <c r="V1259" s="8">
        <f>0+RIGHT(TEXT(Table2[[#This Row],[ratio]],"0000/0000"),4)/Table2[[#This Row],[tan_angle_numer]]</f>
        <v>53</v>
      </c>
      <c r="W1259" s="9" t="b">
        <f>Table2[[#This Row],[multiplier]]=Table2[[#This Row],[multiplier_calc]]</f>
        <v>1</v>
      </c>
    </row>
    <row r="1260" spans="1:23" x14ac:dyDescent="0.25">
      <c r="A1260" s="1">
        <v>1</v>
      </c>
      <c r="B1260" s="1">
        <v>1.07</v>
      </c>
      <c r="C1260">
        <v>36.869897645999998</v>
      </c>
      <c r="D1260">
        <v>0</v>
      </c>
      <c r="E1260">
        <v>0</v>
      </c>
      <c r="F1260">
        <v>108.336</v>
      </c>
      <c r="G1260">
        <v>-2E-3</v>
      </c>
      <c r="H1260">
        <v>0.5</v>
      </c>
      <c r="I1260">
        <v>-534.5</v>
      </c>
      <c r="J1260">
        <v>535</v>
      </c>
      <c r="K1260">
        <v>321</v>
      </c>
      <c r="L1260">
        <v>428</v>
      </c>
      <c r="M1260">
        <v>107</v>
      </c>
      <c r="N1260">
        <f>TAN(RADIANS(Table2[[#This Row],[angle]]))</f>
        <v>0.75000000000425349</v>
      </c>
      <c r="O1260">
        <f>0+LEFT(TEXT(Table2[[#This Row],[tan_angle]],"000/000"),3)</f>
        <v>3</v>
      </c>
      <c r="P1260">
        <f>0+RIGHT(TEXT(Table2[[#This Row],[tan_angle]],"000/000"),3)</f>
        <v>4</v>
      </c>
      <c r="Q1260" s="10">
        <f>Table2[[#This Row],[canvas_height]]/Table2[[#This Row],[canvas_width]]</f>
        <v>0.93457943925233644</v>
      </c>
      <c r="R1260">
        <f>0+LEFT(TEXT(Table2[[#This Row],[canvas_ratio]],"000/000"),3)</f>
        <v>100</v>
      </c>
      <c r="S1260" s="5" t="str">
        <f t="shared" si="19"/>
        <v>/</v>
      </c>
      <c r="T1260" s="4">
        <f>0+RIGHT(TEXT(Table2[[#This Row],[canvas_ratio]],"000/000"),3)</f>
        <v>107</v>
      </c>
      <c r="U1260" s="7">
        <f>Table2[[#This Row],[canvas_ratio]]/Table2[[#This Row],[tan_angle]]</f>
        <v>1.2461059189960482</v>
      </c>
      <c r="V1260" s="8">
        <f>0+RIGHT(TEXT(Table2[[#This Row],[ratio]],"0000/0000"),4)/Table2[[#This Row],[tan_angle_numer]]</f>
        <v>107</v>
      </c>
      <c r="W1260" s="9" t="b">
        <f>Table2[[#This Row],[multiplier]]=Table2[[#This Row],[multiplier_calc]]</f>
        <v>1</v>
      </c>
    </row>
    <row r="1261" spans="1:23" x14ac:dyDescent="0.25">
      <c r="A1261" s="1">
        <v>1</v>
      </c>
      <c r="B1261" s="1">
        <v>1.08</v>
      </c>
      <c r="C1261">
        <v>36.869897645999998</v>
      </c>
      <c r="D1261">
        <v>0</v>
      </c>
      <c r="E1261">
        <v>0</v>
      </c>
      <c r="F1261">
        <v>28.344000000000001</v>
      </c>
      <c r="G1261">
        <v>-8.0000000000000002E-3</v>
      </c>
      <c r="H1261">
        <v>0.5</v>
      </c>
      <c r="I1261">
        <v>-134.5</v>
      </c>
      <c r="J1261">
        <v>135</v>
      </c>
      <c r="K1261">
        <v>81</v>
      </c>
      <c r="L1261">
        <v>108</v>
      </c>
      <c r="M1261">
        <v>27</v>
      </c>
      <c r="N1261">
        <f>TAN(RADIANS(Table2[[#This Row],[angle]]))</f>
        <v>0.75000000000425349</v>
      </c>
      <c r="O1261">
        <f>0+LEFT(TEXT(Table2[[#This Row],[tan_angle]],"000/000"),3)</f>
        <v>3</v>
      </c>
      <c r="P1261">
        <f>0+RIGHT(TEXT(Table2[[#This Row],[tan_angle]],"000/000"),3)</f>
        <v>4</v>
      </c>
      <c r="Q1261" s="10">
        <f>Table2[[#This Row],[canvas_height]]/Table2[[#This Row],[canvas_width]]</f>
        <v>0.92592592592592582</v>
      </c>
      <c r="R1261">
        <f>0+LEFT(TEXT(Table2[[#This Row],[canvas_ratio]],"000/000"),3)</f>
        <v>25</v>
      </c>
      <c r="S1261" s="5" t="str">
        <f t="shared" si="19"/>
        <v>/</v>
      </c>
      <c r="T1261" s="4">
        <f>0+RIGHT(TEXT(Table2[[#This Row],[canvas_ratio]],"000/000"),3)</f>
        <v>27</v>
      </c>
      <c r="U1261" s="7">
        <f>Table2[[#This Row],[canvas_ratio]]/Table2[[#This Row],[tan_angle]]</f>
        <v>1.2345679012275661</v>
      </c>
      <c r="V1261" s="8">
        <f>0+RIGHT(TEXT(Table2[[#This Row],[ratio]],"0000/0000"),4)/Table2[[#This Row],[tan_angle_numer]]</f>
        <v>27</v>
      </c>
      <c r="W1261" s="9" t="b">
        <f>Table2[[#This Row],[multiplier]]=Table2[[#This Row],[multiplier_calc]]</f>
        <v>1</v>
      </c>
    </row>
    <row r="1262" spans="1:23" x14ac:dyDescent="0.25">
      <c r="A1262" s="1">
        <v>1</v>
      </c>
      <c r="B1262" s="1">
        <v>1.0900000000000001</v>
      </c>
      <c r="C1262">
        <v>0</v>
      </c>
      <c r="D1262">
        <v>0</v>
      </c>
      <c r="E1262">
        <v>0</v>
      </c>
      <c r="F1262">
        <v>0</v>
      </c>
      <c r="G1262">
        <v>1</v>
      </c>
      <c r="H1262">
        <v>0</v>
      </c>
      <c r="I1262">
        <v>-1.0900000000000001</v>
      </c>
      <c r="J1262">
        <v>1.0900000000000001</v>
      </c>
      <c r="K1262">
        <v>0.65400000000000003</v>
      </c>
      <c r="L1262">
        <v>0.872</v>
      </c>
      <c r="M1262">
        <v>0.218</v>
      </c>
      <c r="N1262">
        <f>TAN(RADIANS(Table2[[#This Row],[angle]]))</f>
        <v>0</v>
      </c>
      <c r="O1262">
        <f>0+LEFT(TEXT(Table2[[#This Row],[tan_angle]],"000/000"),3)</f>
        <v>0</v>
      </c>
      <c r="P1262">
        <f>0+RIGHT(TEXT(Table2[[#This Row],[tan_angle]],"000/000"),3)</f>
        <v>1</v>
      </c>
      <c r="Q1262" s="10">
        <f>Table2[[#This Row],[canvas_height]]/Table2[[#This Row],[canvas_width]]</f>
        <v>0.9174311926605504</v>
      </c>
      <c r="R1262">
        <f>0+LEFT(TEXT(Table2[[#This Row],[canvas_ratio]],"000/000"),3)</f>
        <v>100</v>
      </c>
      <c r="S1262" s="5" t="str">
        <f t="shared" si="19"/>
        <v>/</v>
      </c>
      <c r="T1262" s="4">
        <f>0+RIGHT(TEXT(Table2[[#This Row],[canvas_ratio]],"000/000"),3)</f>
        <v>109</v>
      </c>
      <c r="U1262" s="7" t="e">
        <f>Table2[[#This Row],[canvas_ratio]]/Table2[[#This Row],[tan_angle]]</f>
        <v>#DIV/0!</v>
      </c>
      <c r="V1262" s="8" t="e">
        <f>0+RIGHT(TEXT(Table2[[#This Row],[ratio]],"0000/0000"),4)/Table2[[#This Row],[tan_angle_numer]]</f>
        <v>#DIV/0!</v>
      </c>
      <c r="W1262" s="9" t="e">
        <f>Table2[[#This Row],[multiplier]]=Table2[[#This Row],[multiplier_calc]]</f>
        <v>#DIV/0!</v>
      </c>
    </row>
    <row r="1263" spans="1:23" x14ac:dyDescent="0.25">
      <c r="A1263" s="1">
        <v>1</v>
      </c>
      <c r="B1263" s="1">
        <v>1.1000000000000001</v>
      </c>
      <c r="C1263">
        <v>36.869897645999998</v>
      </c>
      <c r="D1263">
        <v>0</v>
      </c>
      <c r="E1263">
        <v>0</v>
      </c>
      <c r="F1263">
        <v>23.36</v>
      </c>
      <c r="G1263">
        <v>-0.02</v>
      </c>
      <c r="H1263">
        <v>0.5</v>
      </c>
      <c r="I1263">
        <v>-54.5</v>
      </c>
      <c r="J1263">
        <v>55</v>
      </c>
      <c r="K1263">
        <v>33</v>
      </c>
      <c r="L1263">
        <v>44</v>
      </c>
      <c r="M1263">
        <v>11</v>
      </c>
      <c r="N1263">
        <f>TAN(RADIANS(Table2[[#This Row],[angle]]))</f>
        <v>0.75000000000425349</v>
      </c>
      <c r="O1263">
        <f>0+LEFT(TEXT(Table2[[#This Row],[tan_angle]],"000/000"),3)</f>
        <v>3</v>
      </c>
      <c r="P1263">
        <f>0+RIGHT(TEXT(Table2[[#This Row],[tan_angle]],"000/000"),3)</f>
        <v>4</v>
      </c>
      <c r="Q1263" s="10">
        <f>Table2[[#This Row],[canvas_height]]/Table2[[#This Row],[canvas_width]]</f>
        <v>0.90909090909090906</v>
      </c>
      <c r="R1263">
        <f>0+LEFT(TEXT(Table2[[#This Row],[canvas_ratio]],"000/000"),3)</f>
        <v>10</v>
      </c>
      <c r="S1263" s="5" t="str">
        <f t="shared" si="19"/>
        <v>/</v>
      </c>
      <c r="T1263" s="4">
        <f>0+RIGHT(TEXT(Table2[[#This Row],[canvas_ratio]],"000/000"),3)</f>
        <v>11</v>
      </c>
      <c r="U1263" s="7">
        <f>Table2[[#This Row],[canvas_ratio]]/Table2[[#This Row],[tan_angle]]</f>
        <v>1.2121212121143377</v>
      </c>
      <c r="V1263" s="8">
        <f>0+RIGHT(TEXT(Table2[[#This Row],[ratio]],"0000/0000"),4)/Table2[[#This Row],[tan_angle_numer]]</f>
        <v>11</v>
      </c>
      <c r="W1263" s="9" t="b">
        <f>Table2[[#This Row],[multiplier]]=Table2[[#This Row],[multiplier_calc]]</f>
        <v>1</v>
      </c>
    </row>
    <row r="1264" spans="1:23" x14ac:dyDescent="0.25">
      <c r="A1264" s="1">
        <v>1</v>
      </c>
      <c r="B1264" s="1">
        <v>1.1100000000000001</v>
      </c>
      <c r="C1264">
        <v>0</v>
      </c>
      <c r="D1264">
        <v>0</v>
      </c>
      <c r="E1264">
        <v>0</v>
      </c>
      <c r="F1264">
        <v>0</v>
      </c>
      <c r="G1264">
        <v>1</v>
      </c>
      <c r="H1264">
        <v>0</v>
      </c>
      <c r="I1264">
        <v>-1.1100000000000001</v>
      </c>
      <c r="J1264">
        <v>1.1100000000000001</v>
      </c>
      <c r="K1264">
        <v>0.66600000000000004</v>
      </c>
      <c r="L1264">
        <v>0.88800000000000001</v>
      </c>
      <c r="M1264">
        <v>0.222</v>
      </c>
      <c r="N1264">
        <f>TAN(RADIANS(Table2[[#This Row],[angle]]))</f>
        <v>0</v>
      </c>
      <c r="O1264">
        <f>0+LEFT(TEXT(Table2[[#This Row],[tan_angle]],"000/000"),3)</f>
        <v>0</v>
      </c>
      <c r="P1264">
        <f>0+RIGHT(TEXT(Table2[[#This Row],[tan_angle]],"000/000"),3)</f>
        <v>1</v>
      </c>
      <c r="Q1264" s="10">
        <f>Table2[[#This Row],[canvas_height]]/Table2[[#This Row],[canvas_width]]</f>
        <v>0.9009009009009008</v>
      </c>
      <c r="R1264">
        <f>0+LEFT(TEXT(Table2[[#This Row],[canvas_ratio]],"000/000"),3)</f>
        <v>100</v>
      </c>
      <c r="S1264" s="5" t="str">
        <f t="shared" si="19"/>
        <v>/</v>
      </c>
      <c r="T1264" s="4">
        <f>0+RIGHT(TEXT(Table2[[#This Row],[canvas_ratio]],"000/000"),3)</f>
        <v>111</v>
      </c>
      <c r="U1264" s="7" t="e">
        <f>Table2[[#This Row],[canvas_ratio]]/Table2[[#This Row],[tan_angle]]</f>
        <v>#DIV/0!</v>
      </c>
      <c r="V1264" s="8" t="e">
        <f>0+RIGHT(TEXT(Table2[[#This Row],[ratio]],"0000/0000"),4)/Table2[[#This Row],[tan_angle_numer]]</f>
        <v>#DIV/0!</v>
      </c>
      <c r="W1264" s="9" t="e">
        <f>Table2[[#This Row],[multiplier]]=Table2[[#This Row],[multiplier_calc]]</f>
        <v>#DIV/0!</v>
      </c>
    </row>
    <row r="1265" spans="1:23" x14ac:dyDescent="0.25">
      <c r="A1265" s="1">
        <v>1</v>
      </c>
      <c r="B1265" s="1">
        <v>1.1200000000000001</v>
      </c>
      <c r="C1265">
        <v>0</v>
      </c>
      <c r="D1265">
        <v>0</v>
      </c>
      <c r="E1265">
        <v>0</v>
      </c>
      <c r="F1265">
        <v>0</v>
      </c>
      <c r="G1265">
        <v>1</v>
      </c>
      <c r="H1265">
        <v>0</v>
      </c>
      <c r="I1265">
        <v>-1.1200000000000001</v>
      </c>
      <c r="J1265">
        <v>1.1200000000000001</v>
      </c>
      <c r="K1265">
        <v>0.67200000000000004</v>
      </c>
      <c r="L1265">
        <v>0.89600000000000002</v>
      </c>
      <c r="M1265">
        <v>0.224</v>
      </c>
      <c r="N1265">
        <f>TAN(RADIANS(Table2[[#This Row],[angle]]))</f>
        <v>0</v>
      </c>
      <c r="O1265">
        <f>0+LEFT(TEXT(Table2[[#This Row],[tan_angle]],"000/000"),3)</f>
        <v>0</v>
      </c>
      <c r="P1265">
        <f>0+RIGHT(TEXT(Table2[[#This Row],[tan_angle]],"000/000"),3)</f>
        <v>1</v>
      </c>
      <c r="Q1265" s="10">
        <f>Table2[[#This Row],[canvas_height]]/Table2[[#This Row],[canvas_width]]</f>
        <v>0.89285714285714279</v>
      </c>
      <c r="R1265">
        <f>0+LEFT(TEXT(Table2[[#This Row],[canvas_ratio]],"000/000"),3)</f>
        <v>25</v>
      </c>
      <c r="S1265" s="5" t="str">
        <f t="shared" si="19"/>
        <v>/</v>
      </c>
      <c r="T1265" s="4">
        <f>0+RIGHT(TEXT(Table2[[#This Row],[canvas_ratio]],"000/000"),3)</f>
        <v>28</v>
      </c>
      <c r="U1265" s="7" t="e">
        <f>Table2[[#This Row],[canvas_ratio]]/Table2[[#This Row],[tan_angle]]</f>
        <v>#DIV/0!</v>
      </c>
      <c r="V1265" s="8" t="e">
        <f>0+RIGHT(TEXT(Table2[[#This Row],[ratio]],"0000/0000"),4)/Table2[[#This Row],[tan_angle_numer]]</f>
        <v>#DIV/0!</v>
      </c>
      <c r="W1265" s="9" t="e">
        <f>Table2[[#This Row],[multiplier]]=Table2[[#This Row],[multiplier_calc]]</f>
        <v>#DIV/0!</v>
      </c>
    </row>
    <row r="1266" spans="1:23" x14ac:dyDescent="0.25">
      <c r="A1266" s="1">
        <v>1</v>
      </c>
      <c r="B1266" s="1">
        <v>1.1299999999999999</v>
      </c>
      <c r="C1266">
        <v>0</v>
      </c>
      <c r="D1266">
        <v>0</v>
      </c>
      <c r="E1266">
        <v>0</v>
      </c>
      <c r="F1266">
        <v>0</v>
      </c>
      <c r="G1266">
        <v>1</v>
      </c>
      <c r="H1266">
        <v>0</v>
      </c>
      <c r="I1266">
        <v>-1.1299999999999999</v>
      </c>
      <c r="J1266">
        <v>1.1299999999999999</v>
      </c>
      <c r="K1266">
        <v>0.67800000000000005</v>
      </c>
      <c r="L1266">
        <v>0.90400000000000003</v>
      </c>
      <c r="M1266">
        <v>0.22600000000000001</v>
      </c>
      <c r="N1266">
        <f>TAN(RADIANS(Table2[[#This Row],[angle]]))</f>
        <v>0</v>
      </c>
      <c r="O1266">
        <f>0+LEFT(TEXT(Table2[[#This Row],[tan_angle]],"000/000"),3)</f>
        <v>0</v>
      </c>
      <c r="P1266">
        <f>0+RIGHT(TEXT(Table2[[#This Row],[tan_angle]],"000/000"),3)</f>
        <v>1</v>
      </c>
      <c r="Q1266" s="10">
        <f>Table2[[#This Row],[canvas_height]]/Table2[[#This Row],[canvas_width]]</f>
        <v>0.88495575221238942</v>
      </c>
      <c r="R1266">
        <f>0+LEFT(TEXT(Table2[[#This Row],[canvas_ratio]],"000/000"),3)</f>
        <v>100</v>
      </c>
      <c r="S1266" s="5" t="str">
        <f t="shared" si="19"/>
        <v>/</v>
      </c>
      <c r="T1266" s="4">
        <f>0+RIGHT(TEXT(Table2[[#This Row],[canvas_ratio]],"000/000"),3)</f>
        <v>113</v>
      </c>
      <c r="U1266" s="7" t="e">
        <f>Table2[[#This Row],[canvas_ratio]]/Table2[[#This Row],[tan_angle]]</f>
        <v>#DIV/0!</v>
      </c>
      <c r="V1266" s="8" t="e">
        <f>0+RIGHT(TEXT(Table2[[#This Row],[ratio]],"0000/0000"),4)/Table2[[#This Row],[tan_angle_numer]]</f>
        <v>#DIV/0!</v>
      </c>
      <c r="W1266" s="9" t="e">
        <f>Table2[[#This Row],[multiplier]]=Table2[[#This Row],[multiplier_calc]]</f>
        <v>#DIV/0!</v>
      </c>
    </row>
    <row r="1267" spans="1:23" x14ac:dyDescent="0.25">
      <c r="A1267" s="1">
        <v>1</v>
      </c>
      <c r="B1267" s="1">
        <v>1.1399999999999999</v>
      </c>
      <c r="C1267">
        <v>0</v>
      </c>
      <c r="D1267">
        <v>0</v>
      </c>
      <c r="E1267">
        <v>0</v>
      </c>
      <c r="F1267">
        <v>0</v>
      </c>
      <c r="G1267">
        <v>1</v>
      </c>
      <c r="H1267">
        <v>0</v>
      </c>
      <c r="I1267">
        <v>-1.1399999999999999</v>
      </c>
      <c r="J1267">
        <v>1.1399999999999999</v>
      </c>
      <c r="K1267">
        <v>0.68400000000000005</v>
      </c>
      <c r="L1267">
        <v>0.91200000000000003</v>
      </c>
      <c r="M1267">
        <v>0.22800000000000001</v>
      </c>
      <c r="N1267">
        <f>TAN(RADIANS(Table2[[#This Row],[angle]]))</f>
        <v>0</v>
      </c>
      <c r="O1267">
        <f>0+LEFT(TEXT(Table2[[#This Row],[tan_angle]],"000/000"),3)</f>
        <v>0</v>
      </c>
      <c r="P1267">
        <f>0+RIGHT(TEXT(Table2[[#This Row],[tan_angle]],"000/000"),3)</f>
        <v>1</v>
      </c>
      <c r="Q1267" s="10">
        <f>Table2[[#This Row],[canvas_height]]/Table2[[#This Row],[canvas_width]]</f>
        <v>0.87719298245614041</v>
      </c>
      <c r="R1267">
        <f>0+LEFT(TEXT(Table2[[#This Row],[canvas_ratio]],"000/000"),3)</f>
        <v>50</v>
      </c>
      <c r="S1267" s="5" t="str">
        <f t="shared" si="19"/>
        <v>/</v>
      </c>
      <c r="T1267" s="4">
        <f>0+RIGHT(TEXT(Table2[[#This Row],[canvas_ratio]],"000/000"),3)</f>
        <v>57</v>
      </c>
      <c r="U1267" s="7" t="e">
        <f>Table2[[#This Row],[canvas_ratio]]/Table2[[#This Row],[tan_angle]]</f>
        <v>#DIV/0!</v>
      </c>
      <c r="V1267" s="8" t="e">
        <f>0+RIGHT(TEXT(Table2[[#This Row],[ratio]],"0000/0000"),4)/Table2[[#This Row],[tan_angle_numer]]</f>
        <v>#DIV/0!</v>
      </c>
      <c r="W1267" s="9" t="e">
        <f>Table2[[#This Row],[multiplier]]=Table2[[#This Row],[multiplier_calc]]</f>
        <v>#DIV/0!</v>
      </c>
    </row>
    <row r="1268" spans="1:23" x14ac:dyDescent="0.25">
      <c r="A1268" s="1">
        <v>1</v>
      </c>
      <c r="B1268" s="1">
        <v>1.1499999999999999</v>
      </c>
      <c r="C1268">
        <v>0</v>
      </c>
      <c r="D1268">
        <v>0</v>
      </c>
      <c r="E1268">
        <v>0</v>
      </c>
      <c r="F1268">
        <v>0</v>
      </c>
      <c r="G1268">
        <v>1</v>
      </c>
      <c r="H1268">
        <v>0</v>
      </c>
      <c r="I1268">
        <v>-1.1499999999999999</v>
      </c>
      <c r="J1268">
        <v>1.1499999999999999</v>
      </c>
      <c r="K1268">
        <v>0.69</v>
      </c>
      <c r="L1268">
        <v>0.92</v>
      </c>
      <c r="M1268">
        <v>0.23</v>
      </c>
      <c r="N1268">
        <f>TAN(RADIANS(Table2[[#This Row],[angle]]))</f>
        <v>0</v>
      </c>
      <c r="O1268">
        <f>0+LEFT(TEXT(Table2[[#This Row],[tan_angle]],"000/000"),3)</f>
        <v>0</v>
      </c>
      <c r="P1268">
        <f>0+RIGHT(TEXT(Table2[[#This Row],[tan_angle]],"000/000"),3)</f>
        <v>1</v>
      </c>
      <c r="Q1268" s="10">
        <f>Table2[[#This Row],[canvas_height]]/Table2[[#This Row],[canvas_width]]</f>
        <v>0.86956521739130443</v>
      </c>
      <c r="R1268">
        <f>0+LEFT(TEXT(Table2[[#This Row],[canvas_ratio]],"000/000"),3)</f>
        <v>20</v>
      </c>
      <c r="S1268" s="5" t="str">
        <f t="shared" si="19"/>
        <v>/</v>
      </c>
      <c r="T1268" s="4">
        <f>0+RIGHT(TEXT(Table2[[#This Row],[canvas_ratio]],"000/000"),3)</f>
        <v>23</v>
      </c>
      <c r="U1268" s="7" t="e">
        <f>Table2[[#This Row],[canvas_ratio]]/Table2[[#This Row],[tan_angle]]</f>
        <v>#DIV/0!</v>
      </c>
      <c r="V1268" s="8" t="e">
        <f>0+RIGHT(TEXT(Table2[[#This Row],[ratio]],"0000/0000"),4)/Table2[[#This Row],[tan_angle_numer]]</f>
        <v>#DIV/0!</v>
      </c>
      <c r="W1268" s="9" t="e">
        <f>Table2[[#This Row],[multiplier]]=Table2[[#This Row],[multiplier_calc]]</f>
        <v>#DIV/0!</v>
      </c>
    </row>
    <row r="1269" spans="1:23" x14ac:dyDescent="0.25">
      <c r="A1269" s="1">
        <v>1</v>
      </c>
      <c r="B1269" s="1">
        <v>1.1599999999999999</v>
      </c>
      <c r="C1269">
        <v>0</v>
      </c>
      <c r="D1269">
        <v>0</v>
      </c>
      <c r="E1269">
        <v>0</v>
      </c>
      <c r="F1269">
        <v>0</v>
      </c>
      <c r="G1269">
        <v>1</v>
      </c>
      <c r="H1269">
        <v>0</v>
      </c>
      <c r="I1269">
        <v>-1.1599999999999999</v>
      </c>
      <c r="J1269">
        <v>1.1599999999999999</v>
      </c>
      <c r="K1269">
        <v>0.69599999999999995</v>
      </c>
      <c r="L1269">
        <v>0.92800000000000005</v>
      </c>
      <c r="M1269">
        <v>0.23200000000000001</v>
      </c>
      <c r="N1269">
        <f>TAN(RADIANS(Table2[[#This Row],[angle]]))</f>
        <v>0</v>
      </c>
      <c r="O1269">
        <f>0+LEFT(TEXT(Table2[[#This Row],[tan_angle]],"000/000"),3)</f>
        <v>0</v>
      </c>
      <c r="P1269">
        <f>0+RIGHT(TEXT(Table2[[#This Row],[tan_angle]],"000/000"),3)</f>
        <v>1</v>
      </c>
      <c r="Q1269" s="10">
        <f>Table2[[#This Row],[canvas_height]]/Table2[[#This Row],[canvas_width]]</f>
        <v>0.86206896551724144</v>
      </c>
      <c r="R1269">
        <f>0+LEFT(TEXT(Table2[[#This Row],[canvas_ratio]],"000/000"),3)</f>
        <v>25</v>
      </c>
      <c r="S1269" s="5" t="str">
        <f t="shared" si="19"/>
        <v>/</v>
      </c>
      <c r="T1269" s="4">
        <f>0+RIGHT(TEXT(Table2[[#This Row],[canvas_ratio]],"000/000"),3)</f>
        <v>29</v>
      </c>
      <c r="U1269" s="7" t="e">
        <f>Table2[[#This Row],[canvas_ratio]]/Table2[[#This Row],[tan_angle]]</f>
        <v>#DIV/0!</v>
      </c>
      <c r="V1269" s="8" t="e">
        <f>0+RIGHT(TEXT(Table2[[#This Row],[ratio]],"0000/0000"),4)/Table2[[#This Row],[tan_angle_numer]]</f>
        <v>#DIV/0!</v>
      </c>
      <c r="W1269" s="9" t="e">
        <f>Table2[[#This Row],[multiplier]]=Table2[[#This Row],[multiplier_calc]]</f>
        <v>#DIV/0!</v>
      </c>
    </row>
    <row r="1270" spans="1:23" x14ac:dyDescent="0.25">
      <c r="A1270" s="1">
        <v>1</v>
      </c>
      <c r="B1270" s="1">
        <v>1.17</v>
      </c>
      <c r="C1270">
        <v>36.869897645999998</v>
      </c>
      <c r="D1270">
        <v>0</v>
      </c>
      <c r="E1270">
        <v>0</v>
      </c>
      <c r="F1270">
        <v>513.33600000000001</v>
      </c>
      <c r="G1270">
        <v>-2E-3</v>
      </c>
      <c r="H1270">
        <v>0.5</v>
      </c>
      <c r="I1270">
        <v>-584.5</v>
      </c>
      <c r="J1270">
        <v>585</v>
      </c>
      <c r="K1270">
        <v>351</v>
      </c>
      <c r="L1270">
        <v>468</v>
      </c>
      <c r="M1270">
        <v>117</v>
      </c>
      <c r="N1270">
        <f>TAN(RADIANS(Table2[[#This Row],[angle]]))</f>
        <v>0.75000000000425349</v>
      </c>
      <c r="O1270">
        <f>0+LEFT(TEXT(Table2[[#This Row],[tan_angle]],"000/000"),3)</f>
        <v>3</v>
      </c>
      <c r="P1270">
        <f>0+RIGHT(TEXT(Table2[[#This Row],[tan_angle]],"000/000"),3)</f>
        <v>4</v>
      </c>
      <c r="Q1270" s="10">
        <f>Table2[[#This Row],[canvas_height]]/Table2[[#This Row],[canvas_width]]</f>
        <v>0.85470085470085477</v>
      </c>
      <c r="R1270">
        <f>0+LEFT(TEXT(Table2[[#This Row],[canvas_ratio]],"000/000"),3)</f>
        <v>100</v>
      </c>
      <c r="S1270" s="5" t="str">
        <f t="shared" ref="S1270:S1333" si="20">"/"</f>
        <v>/</v>
      </c>
      <c r="T1270" s="4">
        <f>0+RIGHT(TEXT(Table2[[#This Row],[canvas_ratio]],"000/000"),3)</f>
        <v>117</v>
      </c>
      <c r="U1270" s="7">
        <f>Table2[[#This Row],[canvas_ratio]]/Table2[[#This Row],[tan_angle]]</f>
        <v>1.1396011395946766</v>
      </c>
      <c r="V1270" s="8">
        <f>0+RIGHT(TEXT(Table2[[#This Row],[ratio]],"0000/0000"),4)/Table2[[#This Row],[tan_angle_numer]]</f>
        <v>117</v>
      </c>
      <c r="W1270" s="9" t="b">
        <f>Table2[[#This Row],[multiplier]]=Table2[[#This Row],[multiplier_calc]]</f>
        <v>1</v>
      </c>
    </row>
    <row r="1271" spans="1:23" x14ac:dyDescent="0.25">
      <c r="A1271" s="1">
        <v>1</v>
      </c>
      <c r="B1271" s="1">
        <v>1.18</v>
      </c>
      <c r="C1271">
        <v>36.869897645999998</v>
      </c>
      <c r="D1271">
        <v>0</v>
      </c>
      <c r="E1271">
        <v>0</v>
      </c>
      <c r="F1271">
        <v>166.672</v>
      </c>
      <c r="G1271">
        <v>-4.0000000000000001E-3</v>
      </c>
      <c r="H1271">
        <v>0.5</v>
      </c>
      <c r="I1271">
        <v>-294.5</v>
      </c>
      <c r="J1271">
        <v>295</v>
      </c>
      <c r="K1271">
        <v>177</v>
      </c>
      <c r="L1271">
        <v>236</v>
      </c>
      <c r="M1271">
        <v>59</v>
      </c>
      <c r="N1271">
        <f>TAN(RADIANS(Table2[[#This Row],[angle]]))</f>
        <v>0.75000000000425349</v>
      </c>
      <c r="O1271">
        <f>0+LEFT(TEXT(Table2[[#This Row],[tan_angle]],"000/000"),3)</f>
        <v>3</v>
      </c>
      <c r="P1271">
        <f>0+RIGHT(TEXT(Table2[[#This Row],[tan_angle]],"000/000"),3)</f>
        <v>4</v>
      </c>
      <c r="Q1271" s="10">
        <f>Table2[[#This Row],[canvas_height]]/Table2[[#This Row],[canvas_width]]</f>
        <v>0.84745762711864414</v>
      </c>
      <c r="R1271">
        <f>0+LEFT(TEXT(Table2[[#This Row],[canvas_ratio]],"000/000"),3)</f>
        <v>50</v>
      </c>
      <c r="S1271" s="5" t="str">
        <f t="shared" si="20"/>
        <v>/</v>
      </c>
      <c r="T1271" s="4">
        <f>0+RIGHT(TEXT(Table2[[#This Row],[canvas_ratio]],"000/000"),3)</f>
        <v>59</v>
      </c>
      <c r="U1271" s="7">
        <f>Table2[[#This Row],[canvas_ratio]]/Table2[[#This Row],[tan_angle]]</f>
        <v>1.1299435028184506</v>
      </c>
      <c r="V1271" s="8">
        <f>0+RIGHT(TEXT(Table2[[#This Row],[ratio]],"0000/0000"),4)/Table2[[#This Row],[tan_angle_numer]]</f>
        <v>59</v>
      </c>
      <c r="W1271" s="9" t="b">
        <f>Table2[[#This Row],[multiplier]]=Table2[[#This Row],[multiplier_calc]]</f>
        <v>1</v>
      </c>
    </row>
    <row r="1272" spans="1:23" x14ac:dyDescent="0.25">
      <c r="A1272" s="1">
        <v>1</v>
      </c>
      <c r="B1272" s="1">
        <v>1.19</v>
      </c>
      <c r="C1272">
        <v>36.869897645999998</v>
      </c>
      <c r="D1272">
        <v>0</v>
      </c>
      <c r="E1272">
        <v>0</v>
      </c>
      <c r="F1272">
        <v>138.33600000000001</v>
      </c>
      <c r="G1272">
        <v>-2E-3</v>
      </c>
      <c r="H1272">
        <v>0.5</v>
      </c>
      <c r="I1272">
        <v>-594.5</v>
      </c>
      <c r="J1272">
        <v>595</v>
      </c>
      <c r="K1272">
        <v>357</v>
      </c>
      <c r="L1272">
        <v>476</v>
      </c>
      <c r="M1272">
        <v>119</v>
      </c>
      <c r="N1272">
        <f>TAN(RADIANS(Table2[[#This Row],[angle]]))</f>
        <v>0.75000000000425349</v>
      </c>
      <c r="O1272">
        <f>0+LEFT(TEXT(Table2[[#This Row],[tan_angle]],"000/000"),3)</f>
        <v>3</v>
      </c>
      <c r="P1272">
        <f>0+RIGHT(TEXT(Table2[[#This Row],[tan_angle]],"000/000"),3)</f>
        <v>4</v>
      </c>
      <c r="Q1272" s="10">
        <f>Table2[[#This Row],[canvas_height]]/Table2[[#This Row],[canvas_width]]</f>
        <v>0.84033613445378152</v>
      </c>
      <c r="R1272">
        <f>0+LEFT(TEXT(Table2[[#This Row],[canvas_ratio]],"000/000"),3)</f>
        <v>100</v>
      </c>
      <c r="S1272" s="5" t="str">
        <f t="shared" si="20"/>
        <v>/</v>
      </c>
      <c r="T1272" s="4">
        <f>0+RIGHT(TEXT(Table2[[#This Row],[canvas_ratio]],"000/000"),3)</f>
        <v>119</v>
      </c>
      <c r="U1272" s="7">
        <f>Table2[[#This Row],[canvas_ratio]]/Table2[[#This Row],[tan_angle]]</f>
        <v>1.1204481792653542</v>
      </c>
      <c r="V1272" s="8">
        <f>0+RIGHT(TEXT(Table2[[#This Row],[ratio]],"0000/0000"),4)/Table2[[#This Row],[tan_angle_numer]]</f>
        <v>119</v>
      </c>
      <c r="W1272" s="9" t="b">
        <f>Table2[[#This Row],[multiplier]]=Table2[[#This Row],[multiplier_calc]]</f>
        <v>1</v>
      </c>
    </row>
    <row r="1273" spans="1:23" x14ac:dyDescent="0.25">
      <c r="A1273" s="1">
        <v>1</v>
      </c>
      <c r="B1273" s="1">
        <v>1.2</v>
      </c>
      <c r="C1273">
        <v>36.869897645999998</v>
      </c>
      <c r="D1273">
        <v>0</v>
      </c>
      <c r="E1273">
        <v>0</v>
      </c>
      <c r="F1273">
        <v>13.44</v>
      </c>
      <c r="G1273">
        <v>-0.08</v>
      </c>
      <c r="H1273">
        <v>0.5</v>
      </c>
      <c r="I1273">
        <v>-14.5</v>
      </c>
      <c r="J1273">
        <v>15</v>
      </c>
      <c r="K1273">
        <v>9</v>
      </c>
      <c r="L1273">
        <v>12</v>
      </c>
      <c r="M1273">
        <v>3</v>
      </c>
      <c r="N1273">
        <f>TAN(RADIANS(Table2[[#This Row],[angle]]))</f>
        <v>0.75000000000425349</v>
      </c>
      <c r="O1273">
        <f>0+LEFT(TEXT(Table2[[#This Row],[tan_angle]],"000/000"),3)</f>
        <v>3</v>
      </c>
      <c r="P1273">
        <f>0+RIGHT(TEXT(Table2[[#This Row],[tan_angle]],"000/000"),3)</f>
        <v>4</v>
      </c>
      <c r="Q1273" s="10">
        <f>Table2[[#This Row],[canvas_height]]/Table2[[#This Row],[canvas_width]]</f>
        <v>0.83333333333333337</v>
      </c>
      <c r="R1273">
        <f>0+LEFT(TEXT(Table2[[#This Row],[canvas_ratio]],"000/000"),3)</f>
        <v>5</v>
      </c>
      <c r="S1273" s="5" t="str">
        <f t="shared" si="20"/>
        <v>/</v>
      </c>
      <c r="T1273" s="4">
        <f>0+RIGHT(TEXT(Table2[[#This Row],[canvas_ratio]],"000/000"),3)</f>
        <v>6</v>
      </c>
      <c r="U1273" s="7">
        <f>Table2[[#This Row],[canvas_ratio]]/Table2[[#This Row],[tan_angle]]</f>
        <v>1.1111111111048098</v>
      </c>
      <c r="V1273" s="8">
        <f>0+RIGHT(TEXT(Table2[[#This Row],[ratio]],"0000/0000"),4)/Table2[[#This Row],[tan_angle_numer]]</f>
        <v>3</v>
      </c>
      <c r="W1273" s="9" t="b">
        <f>Table2[[#This Row],[multiplier]]=Table2[[#This Row],[multiplier_calc]]</f>
        <v>1</v>
      </c>
    </row>
    <row r="1274" spans="1:23" x14ac:dyDescent="0.25">
      <c r="A1274" s="1">
        <v>1</v>
      </c>
      <c r="B1274" s="1">
        <v>1.21</v>
      </c>
      <c r="C1274">
        <v>36.869897645999998</v>
      </c>
      <c r="D1274">
        <v>0</v>
      </c>
      <c r="E1274">
        <v>0</v>
      </c>
      <c r="F1274">
        <v>343.33600000000001</v>
      </c>
      <c r="G1274">
        <v>-2E-3</v>
      </c>
      <c r="H1274">
        <v>0.5</v>
      </c>
      <c r="I1274">
        <v>-604.5</v>
      </c>
      <c r="J1274">
        <v>605</v>
      </c>
      <c r="K1274">
        <v>363</v>
      </c>
      <c r="L1274">
        <v>484</v>
      </c>
      <c r="M1274">
        <v>121</v>
      </c>
      <c r="N1274">
        <f>TAN(RADIANS(Table2[[#This Row],[angle]]))</f>
        <v>0.75000000000425349</v>
      </c>
      <c r="O1274">
        <f>0+LEFT(TEXT(Table2[[#This Row],[tan_angle]],"000/000"),3)</f>
        <v>3</v>
      </c>
      <c r="P1274">
        <f>0+RIGHT(TEXT(Table2[[#This Row],[tan_angle]],"000/000"),3)</f>
        <v>4</v>
      </c>
      <c r="Q1274" s="10">
        <f>Table2[[#This Row],[canvas_height]]/Table2[[#This Row],[canvas_width]]</f>
        <v>0.82644628099173556</v>
      </c>
      <c r="R1274">
        <f>0+LEFT(TEXT(Table2[[#This Row],[canvas_ratio]],"000/000"),3)</f>
        <v>100</v>
      </c>
      <c r="S1274" s="5" t="str">
        <f t="shared" si="20"/>
        <v>/</v>
      </c>
      <c r="T1274" s="4">
        <f>0+RIGHT(TEXT(Table2[[#This Row],[canvas_ratio]],"000/000"),3)</f>
        <v>121</v>
      </c>
      <c r="U1274" s="7">
        <f>Table2[[#This Row],[canvas_ratio]]/Table2[[#This Row],[tan_angle]]</f>
        <v>1.101928374649398</v>
      </c>
      <c r="V1274" s="8">
        <f>0+RIGHT(TEXT(Table2[[#This Row],[ratio]],"0000/0000"),4)/Table2[[#This Row],[tan_angle_numer]]</f>
        <v>121</v>
      </c>
      <c r="W1274" s="9" t="b">
        <f>Table2[[#This Row],[multiplier]]=Table2[[#This Row],[multiplier_calc]]</f>
        <v>1</v>
      </c>
    </row>
    <row r="1275" spans="1:23" x14ac:dyDescent="0.25">
      <c r="A1275" s="1">
        <v>1</v>
      </c>
      <c r="B1275" s="1">
        <v>1.22</v>
      </c>
      <c r="C1275">
        <v>36.869897645999998</v>
      </c>
      <c r="D1275">
        <v>0</v>
      </c>
      <c r="E1275">
        <v>0</v>
      </c>
      <c r="F1275">
        <v>71.671999999999997</v>
      </c>
      <c r="G1275">
        <v>-4.0000000000000001E-3</v>
      </c>
      <c r="H1275">
        <v>0.5</v>
      </c>
      <c r="I1275">
        <v>-304.5</v>
      </c>
      <c r="J1275">
        <v>305</v>
      </c>
      <c r="K1275">
        <v>183</v>
      </c>
      <c r="L1275">
        <v>244</v>
      </c>
      <c r="M1275">
        <v>61</v>
      </c>
      <c r="N1275">
        <f>TAN(RADIANS(Table2[[#This Row],[angle]]))</f>
        <v>0.75000000000425349</v>
      </c>
      <c r="O1275">
        <f>0+LEFT(TEXT(Table2[[#This Row],[tan_angle]],"000/000"),3)</f>
        <v>3</v>
      </c>
      <c r="P1275">
        <f>0+RIGHT(TEXT(Table2[[#This Row],[tan_angle]],"000/000"),3)</f>
        <v>4</v>
      </c>
      <c r="Q1275" s="10">
        <f>Table2[[#This Row],[canvas_height]]/Table2[[#This Row],[canvas_width]]</f>
        <v>0.81967213114754101</v>
      </c>
      <c r="R1275">
        <f>0+LEFT(TEXT(Table2[[#This Row],[canvas_ratio]],"000/000"),3)</f>
        <v>50</v>
      </c>
      <c r="S1275" s="5" t="str">
        <f t="shared" si="20"/>
        <v>/</v>
      </c>
      <c r="T1275" s="4">
        <f>0+RIGHT(TEXT(Table2[[#This Row],[canvas_ratio]],"000/000"),3)</f>
        <v>61</v>
      </c>
      <c r="U1275" s="7">
        <f>Table2[[#This Row],[canvas_ratio]]/Table2[[#This Row],[tan_angle]]</f>
        <v>1.0928961748571899</v>
      </c>
      <c r="V1275" s="8">
        <f>0+RIGHT(TEXT(Table2[[#This Row],[ratio]],"0000/0000"),4)/Table2[[#This Row],[tan_angle_numer]]</f>
        <v>61</v>
      </c>
      <c r="W1275" s="9" t="b">
        <f>Table2[[#This Row],[multiplier]]=Table2[[#This Row],[multiplier_calc]]</f>
        <v>1</v>
      </c>
    </row>
    <row r="1276" spans="1:23" x14ac:dyDescent="0.25">
      <c r="A1276" s="1">
        <v>1</v>
      </c>
      <c r="B1276" s="1">
        <v>1.23</v>
      </c>
      <c r="C1276">
        <v>36.869897645999998</v>
      </c>
      <c r="D1276">
        <v>0</v>
      </c>
      <c r="E1276">
        <v>0</v>
      </c>
      <c r="F1276">
        <v>198.33600000000001</v>
      </c>
      <c r="G1276">
        <v>-2E-3</v>
      </c>
      <c r="H1276">
        <v>0.5</v>
      </c>
      <c r="I1276">
        <v>-614.5</v>
      </c>
      <c r="J1276">
        <v>615</v>
      </c>
      <c r="K1276">
        <v>369</v>
      </c>
      <c r="L1276">
        <v>492</v>
      </c>
      <c r="M1276">
        <v>123</v>
      </c>
      <c r="N1276">
        <f>TAN(RADIANS(Table2[[#This Row],[angle]]))</f>
        <v>0.75000000000425349</v>
      </c>
      <c r="O1276">
        <f>0+LEFT(TEXT(Table2[[#This Row],[tan_angle]],"000/000"),3)</f>
        <v>3</v>
      </c>
      <c r="P1276">
        <f>0+RIGHT(TEXT(Table2[[#This Row],[tan_angle]],"000/000"),3)</f>
        <v>4</v>
      </c>
      <c r="Q1276" s="10">
        <f>Table2[[#This Row],[canvas_height]]/Table2[[#This Row],[canvas_width]]</f>
        <v>0.81300813008130079</v>
      </c>
      <c r="R1276">
        <f>0+LEFT(TEXT(Table2[[#This Row],[canvas_ratio]],"000/000"),3)</f>
        <v>100</v>
      </c>
      <c r="S1276" s="5" t="str">
        <f t="shared" si="20"/>
        <v>/</v>
      </c>
      <c r="T1276" s="4">
        <f>0+RIGHT(TEXT(Table2[[#This Row],[canvas_ratio]],"000/000"),3)</f>
        <v>123</v>
      </c>
      <c r="U1276" s="7">
        <f>Table2[[#This Row],[canvas_ratio]]/Table2[[#This Row],[tan_angle]]</f>
        <v>1.0840108401022532</v>
      </c>
      <c r="V1276" s="8">
        <f>0+RIGHT(TEXT(Table2[[#This Row],[ratio]],"0000/0000"),4)/Table2[[#This Row],[tan_angle_numer]]</f>
        <v>123</v>
      </c>
      <c r="W1276" s="9" t="b">
        <f>Table2[[#This Row],[multiplier]]=Table2[[#This Row],[multiplier_calc]]</f>
        <v>1</v>
      </c>
    </row>
    <row r="1277" spans="1:23" x14ac:dyDescent="0.25">
      <c r="A1277" s="1">
        <v>1</v>
      </c>
      <c r="B1277" s="1">
        <v>1.24</v>
      </c>
      <c r="C1277">
        <v>36.869897645999998</v>
      </c>
      <c r="D1277">
        <v>0</v>
      </c>
      <c r="E1277">
        <v>0</v>
      </c>
      <c r="F1277">
        <v>88.343999999999994</v>
      </c>
      <c r="G1277">
        <v>-8.0000000000000002E-3</v>
      </c>
      <c r="H1277">
        <v>0.5</v>
      </c>
      <c r="I1277">
        <v>-154.5</v>
      </c>
      <c r="J1277">
        <v>155</v>
      </c>
      <c r="K1277">
        <v>93</v>
      </c>
      <c r="L1277">
        <v>124</v>
      </c>
      <c r="M1277">
        <v>31</v>
      </c>
      <c r="N1277">
        <f>TAN(RADIANS(Table2[[#This Row],[angle]]))</f>
        <v>0.75000000000425349</v>
      </c>
      <c r="O1277">
        <f>0+LEFT(TEXT(Table2[[#This Row],[tan_angle]],"000/000"),3)</f>
        <v>3</v>
      </c>
      <c r="P1277">
        <f>0+RIGHT(TEXT(Table2[[#This Row],[tan_angle]],"000/000"),3)</f>
        <v>4</v>
      </c>
      <c r="Q1277" s="10">
        <f>Table2[[#This Row],[canvas_height]]/Table2[[#This Row],[canvas_width]]</f>
        <v>0.80645161290322587</v>
      </c>
      <c r="R1277">
        <f>0+LEFT(TEXT(Table2[[#This Row],[canvas_ratio]],"000/000"),3)</f>
        <v>25</v>
      </c>
      <c r="S1277" s="5" t="str">
        <f t="shared" si="20"/>
        <v>/</v>
      </c>
      <c r="T1277" s="4">
        <f>0+RIGHT(TEXT(Table2[[#This Row],[canvas_ratio]],"000/000"),3)</f>
        <v>31</v>
      </c>
      <c r="U1277" s="7">
        <f>Table2[[#This Row],[canvas_ratio]]/Table2[[#This Row],[tan_angle]]</f>
        <v>1.075268817198203</v>
      </c>
      <c r="V1277" s="8">
        <f>0+RIGHT(TEXT(Table2[[#This Row],[ratio]],"0000/0000"),4)/Table2[[#This Row],[tan_angle_numer]]</f>
        <v>31</v>
      </c>
      <c r="W1277" s="9" t="b">
        <f>Table2[[#This Row],[multiplier]]=Table2[[#This Row],[multiplier_calc]]</f>
        <v>1</v>
      </c>
    </row>
    <row r="1278" spans="1:23" x14ac:dyDescent="0.25">
      <c r="A1278" s="1">
        <v>1</v>
      </c>
      <c r="B1278" s="1">
        <v>1.25</v>
      </c>
      <c r="C1278">
        <v>36.869897645999998</v>
      </c>
      <c r="D1278">
        <v>0</v>
      </c>
      <c r="E1278">
        <v>0</v>
      </c>
      <c r="F1278">
        <v>23.4</v>
      </c>
      <c r="G1278">
        <v>-0.05</v>
      </c>
      <c r="H1278">
        <v>0.5</v>
      </c>
      <c r="I1278">
        <v>-24.5</v>
      </c>
      <c r="J1278">
        <v>25</v>
      </c>
      <c r="K1278">
        <v>15</v>
      </c>
      <c r="L1278">
        <v>20</v>
      </c>
      <c r="M1278">
        <v>5</v>
      </c>
      <c r="N1278">
        <f>TAN(RADIANS(Table2[[#This Row],[angle]]))</f>
        <v>0.75000000000425349</v>
      </c>
      <c r="O1278">
        <f>0+LEFT(TEXT(Table2[[#This Row],[tan_angle]],"000/000"),3)</f>
        <v>3</v>
      </c>
      <c r="P1278">
        <f>0+RIGHT(TEXT(Table2[[#This Row],[tan_angle]],"000/000"),3)</f>
        <v>4</v>
      </c>
      <c r="Q1278" s="10">
        <f>Table2[[#This Row],[canvas_height]]/Table2[[#This Row],[canvas_width]]</f>
        <v>0.8</v>
      </c>
      <c r="R1278">
        <f>0+LEFT(TEXT(Table2[[#This Row],[canvas_ratio]],"000/000"),3)</f>
        <v>4</v>
      </c>
      <c r="S1278" s="5" t="str">
        <f t="shared" si="20"/>
        <v>/</v>
      </c>
      <c r="T1278" s="4">
        <f>0+RIGHT(TEXT(Table2[[#This Row],[canvas_ratio]],"000/000"),3)</f>
        <v>5</v>
      </c>
      <c r="U1278" s="7">
        <f>Table2[[#This Row],[canvas_ratio]]/Table2[[#This Row],[tan_angle]]</f>
        <v>1.0666666666606173</v>
      </c>
      <c r="V1278" s="8">
        <f>0+RIGHT(TEXT(Table2[[#This Row],[ratio]],"0000/0000"),4)/Table2[[#This Row],[tan_angle_numer]]</f>
        <v>5</v>
      </c>
      <c r="W1278" s="9" t="b">
        <f>Table2[[#This Row],[multiplier]]=Table2[[#This Row],[multiplier_calc]]</f>
        <v>1</v>
      </c>
    </row>
    <row r="1279" spans="1:23" x14ac:dyDescent="0.25">
      <c r="A1279" s="1">
        <v>1</v>
      </c>
      <c r="B1279" s="1">
        <v>1.26</v>
      </c>
      <c r="C1279">
        <v>36.869897645999998</v>
      </c>
      <c r="D1279">
        <v>0</v>
      </c>
      <c r="E1279">
        <v>0</v>
      </c>
      <c r="F1279">
        <v>171.672</v>
      </c>
      <c r="G1279">
        <v>-4.0000000000000001E-3</v>
      </c>
      <c r="H1279">
        <v>0.5</v>
      </c>
      <c r="I1279">
        <v>-314.5</v>
      </c>
      <c r="J1279">
        <v>315</v>
      </c>
      <c r="K1279">
        <v>189</v>
      </c>
      <c r="L1279">
        <v>252</v>
      </c>
      <c r="M1279">
        <v>63</v>
      </c>
      <c r="N1279">
        <f>TAN(RADIANS(Table2[[#This Row],[angle]]))</f>
        <v>0.75000000000425349</v>
      </c>
      <c r="O1279">
        <f>0+LEFT(TEXT(Table2[[#This Row],[tan_angle]],"000/000"),3)</f>
        <v>3</v>
      </c>
      <c r="P1279">
        <f>0+RIGHT(TEXT(Table2[[#This Row],[tan_angle]],"000/000"),3)</f>
        <v>4</v>
      </c>
      <c r="Q1279" s="10">
        <f>Table2[[#This Row],[canvas_height]]/Table2[[#This Row],[canvas_width]]</f>
        <v>0.79365079365079361</v>
      </c>
      <c r="R1279">
        <f>0+LEFT(TEXT(Table2[[#This Row],[canvas_ratio]],"000/000"),3)</f>
        <v>50</v>
      </c>
      <c r="S1279" s="5" t="str">
        <f t="shared" si="20"/>
        <v>/</v>
      </c>
      <c r="T1279" s="4">
        <f>0+RIGHT(TEXT(Table2[[#This Row],[canvas_ratio]],"000/000"),3)</f>
        <v>63</v>
      </c>
      <c r="U1279" s="7">
        <f>Table2[[#This Row],[canvas_ratio]]/Table2[[#This Row],[tan_angle]]</f>
        <v>1.0582010581950567</v>
      </c>
      <c r="V1279" s="8">
        <f>0+RIGHT(TEXT(Table2[[#This Row],[ratio]],"0000/0000"),4)/Table2[[#This Row],[tan_angle_numer]]</f>
        <v>63</v>
      </c>
      <c r="W1279" s="9" t="b">
        <f>Table2[[#This Row],[multiplier]]=Table2[[#This Row],[multiplier_calc]]</f>
        <v>1</v>
      </c>
    </row>
    <row r="1280" spans="1:23" x14ac:dyDescent="0.25">
      <c r="A1280" s="1">
        <v>1</v>
      </c>
      <c r="B1280" s="1">
        <v>1.27</v>
      </c>
      <c r="C1280">
        <v>36.869897645999998</v>
      </c>
      <c r="D1280">
        <v>0</v>
      </c>
      <c r="E1280">
        <v>0</v>
      </c>
      <c r="F1280">
        <v>33.335999999999999</v>
      </c>
      <c r="G1280">
        <v>-2E-3</v>
      </c>
      <c r="H1280">
        <v>0.5</v>
      </c>
      <c r="I1280">
        <v>-634.5</v>
      </c>
      <c r="J1280">
        <v>635</v>
      </c>
      <c r="K1280">
        <v>381</v>
      </c>
      <c r="L1280">
        <v>508</v>
      </c>
      <c r="M1280">
        <v>127</v>
      </c>
      <c r="N1280">
        <f>TAN(RADIANS(Table2[[#This Row],[angle]]))</f>
        <v>0.75000000000425349</v>
      </c>
      <c r="O1280">
        <f>0+LEFT(TEXT(Table2[[#This Row],[tan_angle]],"000/000"),3)</f>
        <v>3</v>
      </c>
      <c r="P1280">
        <f>0+RIGHT(TEXT(Table2[[#This Row],[tan_angle]],"000/000"),3)</f>
        <v>4</v>
      </c>
      <c r="Q1280" s="10">
        <f>Table2[[#This Row],[canvas_height]]/Table2[[#This Row],[canvas_width]]</f>
        <v>0.78740157480314954</v>
      </c>
      <c r="R1280">
        <f>0+LEFT(TEXT(Table2[[#This Row],[canvas_ratio]],"000/000"),3)</f>
        <v>100</v>
      </c>
      <c r="S1280" s="5" t="str">
        <f t="shared" si="20"/>
        <v>/</v>
      </c>
      <c r="T1280" s="4">
        <f>0+RIGHT(TEXT(Table2[[#This Row],[canvas_ratio]],"000/000"),3)</f>
        <v>127</v>
      </c>
      <c r="U1280" s="7">
        <f>Table2[[#This Row],[canvas_ratio]]/Table2[[#This Row],[tan_angle]]</f>
        <v>1.0498687663982453</v>
      </c>
      <c r="V1280" s="8">
        <f>0+RIGHT(TEXT(Table2[[#This Row],[ratio]],"0000/0000"),4)/Table2[[#This Row],[tan_angle_numer]]</f>
        <v>127</v>
      </c>
      <c r="W1280" s="9" t="b">
        <f>Table2[[#This Row],[multiplier]]=Table2[[#This Row],[multiplier_calc]]</f>
        <v>1</v>
      </c>
    </row>
    <row r="1281" spans="1:23" x14ac:dyDescent="0.25">
      <c r="A1281" s="1">
        <v>1</v>
      </c>
      <c r="B1281" s="1">
        <v>1.28</v>
      </c>
      <c r="C1281">
        <v>36.869897645999998</v>
      </c>
      <c r="D1281">
        <v>0</v>
      </c>
      <c r="E1281">
        <v>0</v>
      </c>
      <c r="F1281">
        <v>38.375999999999998</v>
      </c>
      <c r="G1281">
        <v>-3.2000000000000001E-2</v>
      </c>
      <c r="H1281">
        <v>0.5</v>
      </c>
      <c r="I1281">
        <v>-39.5</v>
      </c>
      <c r="J1281">
        <v>40</v>
      </c>
      <c r="K1281">
        <v>24</v>
      </c>
      <c r="L1281">
        <v>32</v>
      </c>
      <c r="M1281">
        <v>8</v>
      </c>
      <c r="N1281">
        <f>TAN(RADIANS(Table2[[#This Row],[angle]]))</f>
        <v>0.75000000000425349</v>
      </c>
      <c r="O1281">
        <f>0+LEFT(TEXT(Table2[[#This Row],[tan_angle]],"000/000"),3)</f>
        <v>3</v>
      </c>
      <c r="P1281">
        <f>0+RIGHT(TEXT(Table2[[#This Row],[tan_angle]],"000/000"),3)</f>
        <v>4</v>
      </c>
      <c r="Q1281" s="10">
        <f>Table2[[#This Row],[canvas_height]]/Table2[[#This Row],[canvas_width]]</f>
        <v>0.78125</v>
      </c>
      <c r="R1281">
        <f>0+LEFT(TEXT(Table2[[#This Row],[canvas_ratio]],"000/000"),3)</f>
        <v>25</v>
      </c>
      <c r="S1281" s="5" t="str">
        <f t="shared" si="20"/>
        <v>/</v>
      </c>
      <c r="T1281" s="4">
        <f>0+RIGHT(TEXT(Table2[[#This Row],[canvas_ratio]],"000/000"),3)</f>
        <v>32</v>
      </c>
      <c r="U1281" s="7">
        <f>Table2[[#This Row],[canvas_ratio]]/Table2[[#This Row],[tan_angle]]</f>
        <v>1.041666666660759</v>
      </c>
      <c r="V1281" s="8">
        <f>0+RIGHT(TEXT(Table2[[#This Row],[ratio]],"0000/0000"),4)/Table2[[#This Row],[tan_angle_numer]]</f>
        <v>8</v>
      </c>
      <c r="W1281" s="9" t="b">
        <f>Table2[[#This Row],[multiplier]]=Table2[[#This Row],[multiplier_calc]]</f>
        <v>1</v>
      </c>
    </row>
    <row r="1282" spans="1:23" x14ac:dyDescent="0.25">
      <c r="A1282" s="1">
        <v>1</v>
      </c>
      <c r="B1282" s="1">
        <v>1.29</v>
      </c>
      <c r="C1282">
        <v>36.869897645999998</v>
      </c>
      <c r="D1282">
        <v>0</v>
      </c>
      <c r="E1282">
        <v>0</v>
      </c>
      <c r="F1282">
        <v>198.33600000000001</v>
      </c>
      <c r="G1282">
        <v>-2E-3</v>
      </c>
      <c r="H1282">
        <v>0.5</v>
      </c>
      <c r="I1282">
        <v>-644.5</v>
      </c>
      <c r="J1282">
        <v>645</v>
      </c>
      <c r="K1282">
        <v>387</v>
      </c>
      <c r="L1282">
        <v>516</v>
      </c>
      <c r="M1282">
        <v>129</v>
      </c>
      <c r="N1282">
        <f>TAN(RADIANS(Table2[[#This Row],[angle]]))</f>
        <v>0.75000000000425349</v>
      </c>
      <c r="O1282">
        <f>0+LEFT(TEXT(Table2[[#This Row],[tan_angle]],"000/000"),3)</f>
        <v>3</v>
      </c>
      <c r="P1282">
        <f>0+RIGHT(TEXT(Table2[[#This Row],[tan_angle]],"000/000"),3)</f>
        <v>4</v>
      </c>
      <c r="Q1282" s="10">
        <f>Table2[[#This Row],[canvas_height]]/Table2[[#This Row],[canvas_width]]</f>
        <v>0.77519379844961234</v>
      </c>
      <c r="R1282">
        <f>0+LEFT(TEXT(Table2[[#This Row],[canvas_ratio]],"000/000"),3)</f>
        <v>100</v>
      </c>
      <c r="S1282" s="5" t="str">
        <f t="shared" si="20"/>
        <v>/</v>
      </c>
      <c r="T1282" s="4">
        <f>0+RIGHT(TEXT(Table2[[#This Row],[canvas_ratio]],"000/000"),3)</f>
        <v>129</v>
      </c>
      <c r="U1282" s="7">
        <f>Table2[[#This Row],[canvas_ratio]]/Table2[[#This Row],[tan_angle]]</f>
        <v>1.033591731260288</v>
      </c>
      <c r="V1282" s="8">
        <f>0+RIGHT(TEXT(Table2[[#This Row],[ratio]],"0000/0000"),4)/Table2[[#This Row],[tan_angle_numer]]</f>
        <v>129</v>
      </c>
      <c r="W1282" s="9" t="b">
        <f>Table2[[#This Row],[multiplier]]=Table2[[#This Row],[multiplier_calc]]</f>
        <v>1</v>
      </c>
    </row>
    <row r="1283" spans="1:23" x14ac:dyDescent="0.25">
      <c r="A1283" s="1">
        <v>1</v>
      </c>
      <c r="B1283" s="1">
        <v>1.3</v>
      </c>
      <c r="C1283">
        <v>36.869897645999998</v>
      </c>
      <c r="D1283">
        <v>0</v>
      </c>
      <c r="E1283">
        <v>0</v>
      </c>
      <c r="F1283">
        <v>63.36</v>
      </c>
      <c r="G1283">
        <v>-0.02</v>
      </c>
      <c r="H1283">
        <v>0.5</v>
      </c>
      <c r="I1283">
        <v>-64.5</v>
      </c>
      <c r="J1283">
        <v>65</v>
      </c>
      <c r="K1283">
        <v>39</v>
      </c>
      <c r="L1283">
        <v>52</v>
      </c>
      <c r="M1283">
        <v>13</v>
      </c>
      <c r="N1283">
        <f>TAN(RADIANS(Table2[[#This Row],[angle]]))</f>
        <v>0.75000000000425349</v>
      </c>
      <c r="O1283">
        <f>0+LEFT(TEXT(Table2[[#This Row],[tan_angle]],"000/000"),3)</f>
        <v>3</v>
      </c>
      <c r="P1283">
        <f>0+RIGHT(TEXT(Table2[[#This Row],[tan_angle]],"000/000"),3)</f>
        <v>4</v>
      </c>
      <c r="Q1283" s="10">
        <f>Table2[[#This Row],[canvas_height]]/Table2[[#This Row],[canvas_width]]</f>
        <v>0.76923076923076916</v>
      </c>
      <c r="R1283">
        <f>0+LEFT(TEXT(Table2[[#This Row],[canvas_ratio]],"000/000"),3)</f>
        <v>10</v>
      </c>
      <c r="S1283" s="5" t="str">
        <f t="shared" si="20"/>
        <v>/</v>
      </c>
      <c r="T1283" s="4">
        <f>0+RIGHT(TEXT(Table2[[#This Row],[canvas_ratio]],"000/000"),3)</f>
        <v>13</v>
      </c>
      <c r="U1283" s="7">
        <f>Table2[[#This Row],[canvas_ratio]]/Table2[[#This Row],[tan_angle]]</f>
        <v>1.0256410256352089</v>
      </c>
      <c r="V1283" s="8">
        <f>0+RIGHT(TEXT(Table2[[#This Row],[ratio]],"0000/0000"),4)/Table2[[#This Row],[tan_angle_numer]]</f>
        <v>13</v>
      </c>
      <c r="W1283" s="9" t="b">
        <f>Table2[[#This Row],[multiplier]]=Table2[[#This Row],[multiplier_calc]]</f>
        <v>1</v>
      </c>
    </row>
    <row r="1284" spans="1:23" x14ac:dyDescent="0.25">
      <c r="A1284" s="1">
        <v>1</v>
      </c>
      <c r="B1284" s="1">
        <v>1.31</v>
      </c>
      <c r="C1284">
        <v>36.869897645999998</v>
      </c>
      <c r="D1284">
        <v>0</v>
      </c>
      <c r="E1284">
        <v>0</v>
      </c>
      <c r="F1284">
        <v>93.335999999999999</v>
      </c>
      <c r="G1284">
        <v>-2E-3</v>
      </c>
      <c r="H1284">
        <v>0.5</v>
      </c>
      <c r="I1284">
        <v>-654.5</v>
      </c>
      <c r="J1284">
        <v>655</v>
      </c>
      <c r="K1284">
        <v>393</v>
      </c>
      <c r="L1284">
        <v>524</v>
      </c>
      <c r="M1284">
        <v>131</v>
      </c>
      <c r="N1284">
        <f>TAN(RADIANS(Table2[[#This Row],[angle]]))</f>
        <v>0.75000000000425349</v>
      </c>
      <c r="O1284">
        <f>0+LEFT(TEXT(Table2[[#This Row],[tan_angle]],"000/000"),3)</f>
        <v>3</v>
      </c>
      <c r="P1284">
        <f>0+RIGHT(TEXT(Table2[[#This Row],[tan_angle]],"000/000"),3)</f>
        <v>4</v>
      </c>
      <c r="Q1284" s="10">
        <f>Table2[[#This Row],[canvas_height]]/Table2[[#This Row],[canvas_width]]</f>
        <v>0.76335877862595414</v>
      </c>
      <c r="R1284">
        <f>0+LEFT(TEXT(Table2[[#This Row],[canvas_ratio]],"000/000"),3)</f>
        <v>100</v>
      </c>
      <c r="S1284" s="5" t="str">
        <f t="shared" si="20"/>
        <v>/</v>
      </c>
      <c r="T1284" s="4">
        <f>0+RIGHT(TEXT(Table2[[#This Row],[canvas_ratio]],"000/000"),3)</f>
        <v>131</v>
      </c>
      <c r="U1284" s="7">
        <f>Table2[[#This Row],[canvas_ratio]]/Table2[[#This Row],[tan_angle]]</f>
        <v>1.0178117048288331</v>
      </c>
      <c r="V1284" s="8">
        <f>0+RIGHT(TEXT(Table2[[#This Row],[ratio]],"0000/0000"),4)/Table2[[#This Row],[tan_angle_numer]]</f>
        <v>131</v>
      </c>
      <c r="W1284" s="9" t="b">
        <f>Table2[[#This Row],[multiplier]]=Table2[[#This Row],[multiplier_calc]]</f>
        <v>1</v>
      </c>
    </row>
    <row r="1285" spans="1:23" x14ac:dyDescent="0.25">
      <c r="A1285" s="1">
        <v>1</v>
      </c>
      <c r="B1285" s="1">
        <v>1.32</v>
      </c>
      <c r="C1285">
        <v>36.869897645999998</v>
      </c>
      <c r="D1285">
        <v>0</v>
      </c>
      <c r="E1285">
        <v>0</v>
      </c>
      <c r="F1285">
        <v>163.34399999999999</v>
      </c>
      <c r="G1285">
        <v>-8.0000000000000002E-3</v>
      </c>
      <c r="H1285">
        <v>0.5</v>
      </c>
      <c r="I1285">
        <v>-164.5</v>
      </c>
      <c r="J1285">
        <v>165</v>
      </c>
      <c r="K1285">
        <v>99</v>
      </c>
      <c r="L1285">
        <v>132</v>
      </c>
      <c r="M1285">
        <v>33</v>
      </c>
      <c r="N1285">
        <f>TAN(RADIANS(Table2[[#This Row],[angle]]))</f>
        <v>0.75000000000425349</v>
      </c>
      <c r="O1285">
        <f>0+LEFT(TEXT(Table2[[#This Row],[tan_angle]],"000/000"),3)</f>
        <v>3</v>
      </c>
      <c r="P1285">
        <f>0+RIGHT(TEXT(Table2[[#This Row],[tan_angle]],"000/000"),3)</f>
        <v>4</v>
      </c>
      <c r="Q1285" s="10">
        <f>Table2[[#This Row],[canvas_height]]/Table2[[#This Row],[canvas_width]]</f>
        <v>0.75757575757575757</v>
      </c>
      <c r="R1285">
        <f>0+LEFT(TEXT(Table2[[#This Row],[canvas_ratio]],"000/000"),3)</f>
        <v>25</v>
      </c>
      <c r="S1285" s="5" t="str">
        <f t="shared" si="20"/>
        <v>/</v>
      </c>
      <c r="T1285" s="4">
        <f>0+RIGHT(TEXT(Table2[[#This Row],[canvas_ratio]],"000/000"),3)</f>
        <v>33</v>
      </c>
      <c r="U1285" s="7">
        <f>Table2[[#This Row],[canvas_ratio]]/Table2[[#This Row],[tan_angle]]</f>
        <v>1.0101010100952814</v>
      </c>
      <c r="V1285" s="8">
        <f>0+RIGHT(TEXT(Table2[[#This Row],[ratio]],"0000/0000"),4)/Table2[[#This Row],[tan_angle_numer]]</f>
        <v>33</v>
      </c>
      <c r="W1285" s="9" t="b">
        <f>Table2[[#This Row],[multiplier]]=Table2[[#This Row],[multiplier_calc]]</f>
        <v>1</v>
      </c>
    </row>
    <row r="1286" spans="1:23" x14ac:dyDescent="0.25">
      <c r="A1286" s="1">
        <v>1</v>
      </c>
      <c r="B1286" s="1">
        <v>1.33</v>
      </c>
      <c r="C1286">
        <v>36.869897645999998</v>
      </c>
      <c r="D1286">
        <v>0</v>
      </c>
      <c r="E1286">
        <v>0</v>
      </c>
      <c r="F1286">
        <v>663.33600000000001</v>
      </c>
      <c r="G1286">
        <v>-2E-3</v>
      </c>
      <c r="H1286">
        <v>0.5</v>
      </c>
      <c r="I1286">
        <v>-664.5</v>
      </c>
      <c r="J1286">
        <v>665</v>
      </c>
      <c r="K1286">
        <v>399</v>
      </c>
      <c r="L1286">
        <v>532</v>
      </c>
      <c r="M1286">
        <v>133</v>
      </c>
      <c r="N1286">
        <f>TAN(RADIANS(Table2[[#This Row],[angle]]))</f>
        <v>0.75000000000425349</v>
      </c>
      <c r="O1286">
        <f>0+LEFT(TEXT(Table2[[#This Row],[tan_angle]],"000/000"),3)</f>
        <v>3</v>
      </c>
      <c r="P1286">
        <f>0+RIGHT(TEXT(Table2[[#This Row],[tan_angle]],"000/000"),3)</f>
        <v>4</v>
      </c>
      <c r="Q1286" s="10">
        <f>Table2[[#This Row],[canvas_height]]/Table2[[#This Row],[canvas_width]]</f>
        <v>0.75187969924812026</v>
      </c>
      <c r="R1286">
        <f>0+LEFT(TEXT(Table2[[#This Row],[canvas_ratio]],"000/000"),3)</f>
        <v>100</v>
      </c>
      <c r="S1286" s="5" t="str">
        <f t="shared" si="20"/>
        <v>/</v>
      </c>
      <c r="T1286" s="4">
        <f>0+RIGHT(TEXT(Table2[[#This Row],[canvas_ratio]],"000/000"),3)</f>
        <v>133</v>
      </c>
      <c r="U1286" s="7">
        <f>Table2[[#This Row],[canvas_ratio]]/Table2[[#This Row],[tan_angle]]</f>
        <v>1.0025062656584749</v>
      </c>
      <c r="V1286" s="8">
        <f>0+RIGHT(TEXT(Table2[[#This Row],[ratio]],"0000/0000"),4)/Table2[[#This Row],[tan_angle_numer]]</f>
        <v>133</v>
      </c>
      <c r="W1286" s="9" t="b">
        <f>Table2[[#This Row],[multiplier]]=Table2[[#This Row],[multiplier_calc]]</f>
        <v>1</v>
      </c>
    </row>
    <row r="1287" spans="1:23" x14ac:dyDescent="0.25">
      <c r="A1287" s="1">
        <v>1</v>
      </c>
      <c r="B1287" s="1">
        <v>1.34</v>
      </c>
      <c r="C1287">
        <v>36.869897645999998</v>
      </c>
      <c r="D1287">
        <v>0</v>
      </c>
      <c r="E1287">
        <v>0</v>
      </c>
      <c r="F1287">
        <v>1.6719999999999999</v>
      </c>
      <c r="G1287">
        <v>-4.0000000000000001E-3</v>
      </c>
      <c r="H1287">
        <v>0.5</v>
      </c>
      <c r="I1287">
        <v>-334.5</v>
      </c>
      <c r="J1287">
        <v>335</v>
      </c>
      <c r="K1287">
        <v>201</v>
      </c>
      <c r="L1287">
        <v>268</v>
      </c>
      <c r="M1287">
        <v>67</v>
      </c>
      <c r="N1287">
        <f>TAN(RADIANS(Table2[[#This Row],[angle]]))</f>
        <v>0.75000000000425349</v>
      </c>
      <c r="O1287">
        <f>0+LEFT(TEXT(Table2[[#This Row],[tan_angle]],"000/000"),3)</f>
        <v>3</v>
      </c>
      <c r="P1287">
        <f>0+RIGHT(TEXT(Table2[[#This Row],[tan_angle]],"000/000"),3)</f>
        <v>4</v>
      </c>
      <c r="Q1287" s="10">
        <f>Table2[[#This Row],[canvas_height]]/Table2[[#This Row],[canvas_width]]</f>
        <v>0.74626865671641784</v>
      </c>
      <c r="R1287">
        <f>0+LEFT(TEXT(Table2[[#This Row],[canvas_ratio]],"000/000"),3)</f>
        <v>50</v>
      </c>
      <c r="S1287" s="5" t="str">
        <f t="shared" si="20"/>
        <v>/</v>
      </c>
      <c r="T1287" s="4">
        <f>0+RIGHT(TEXT(Table2[[#This Row],[canvas_ratio]],"000/000"),3)</f>
        <v>67</v>
      </c>
      <c r="U1287" s="7">
        <f>Table2[[#This Row],[canvas_ratio]]/Table2[[#This Row],[tan_angle]]</f>
        <v>0.99502487561624731</v>
      </c>
      <c r="V1287" s="8">
        <f>0+RIGHT(TEXT(Table2[[#This Row],[ratio]],"0000/0000"),4)/Table2[[#This Row],[tan_angle_numer]]</f>
        <v>67</v>
      </c>
      <c r="W1287" s="9" t="b">
        <f>Table2[[#This Row],[multiplier]]=Table2[[#This Row],[multiplier_calc]]</f>
        <v>1</v>
      </c>
    </row>
    <row r="1288" spans="1:23" x14ac:dyDescent="0.25">
      <c r="A1288" s="1">
        <v>1</v>
      </c>
      <c r="B1288" s="1">
        <v>1.35</v>
      </c>
      <c r="C1288">
        <v>36.869897645999998</v>
      </c>
      <c r="D1288">
        <v>0</v>
      </c>
      <c r="E1288">
        <v>0</v>
      </c>
      <c r="F1288">
        <v>1.68</v>
      </c>
      <c r="G1288">
        <v>-0.01</v>
      </c>
      <c r="H1288">
        <v>0.5</v>
      </c>
      <c r="I1288">
        <v>-134.5</v>
      </c>
      <c r="J1288">
        <v>135</v>
      </c>
      <c r="K1288">
        <v>81</v>
      </c>
      <c r="L1288">
        <v>108</v>
      </c>
      <c r="M1288">
        <v>27</v>
      </c>
      <c r="N1288">
        <f>TAN(RADIANS(Table2[[#This Row],[angle]]))</f>
        <v>0.75000000000425349</v>
      </c>
      <c r="O1288">
        <f>0+LEFT(TEXT(Table2[[#This Row],[tan_angle]],"000/000"),3)</f>
        <v>3</v>
      </c>
      <c r="P1288">
        <f>0+RIGHT(TEXT(Table2[[#This Row],[tan_angle]],"000/000"),3)</f>
        <v>4</v>
      </c>
      <c r="Q1288" s="10">
        <f>Table2[[#This Row],[canvas_height]]/Table2[[#This Row],[canvas_width]]</f>
        <v>0.7407407407407407</v>
      </c>
      <c r="R1288">
        <f>0+LEFT(TEXT(Table2[[#This Row],[canvas_ratio]],"000/000"),3)</f>
        <v>20</v>
      </c>
      <c r="S1288" s="5" t="str">
        <f t="shared" si="20"/>
        <v>/</v>
      </c>
      <c r="T1288" s="4">
        <f>0+RIGHT(TEXT(Table2[[#This Row],[canvas_ratio]],"000/000"),3)</f>
        <v>27</v>
      </c>
      <c r="U1288" s="7">
        <f>Table2[[#This Row],[canvas_ratio]]/Table2[[#This Row],[tan_angle]]</f>
        <v>0.98765432098205297</v>
      </c>
      <c r="V1288" s="8">
        <f>0+RIGHT(TEXT(Table2[[#This Row],[ratio]],"0000/0000"),4)/Table2[[#This Row],[tan_angle_numer]]</f>
        <v>27</v>
      </c>
      <c r="W1288" s="9" t="b">
        <f>Table2[[#This Row],[multiplier]]=Table2[[#This Row],[multiplier_calc]]</f>
        <v>1</v>
      </c>
    </row>
    <row r="1289" spans="1:23" x14ac:dyDescent="0.25">
      <c r="A1289" s="1">
        <v>1</v>
      </c>
      <c r="B1289" s="1">
        <v>1.36</v>
      </c>
      <c r="C1289">
        <v>36.869897645999998</v>
      </c>
      <c r="D1289">
        <v>0</v>
      </c>
      <c r="E1289">
        <v>0</v>
      </c>
      <c r="F1289">
        <v>1.6879999999999999</v>
      </c>
      <c r="G1289">
        <v>-1.6E-2</v>
      </c>
      <c r="H1289">
        <v>0.5</v>
      </c>
      <c r="I1289">
        <v>-84.5</v>
      </c>
      <c r="J1289">
        <v>85</v>
      </c>
      <c r="K1289">
        <v>51</v>
      </c>
      <c r="L1289">
        <v>68</v>
      </c>
      <c r="M1289">
        <v>17</v>
      </c>
      <c r="N1289">
        <f>TAN(RADIANS(Table2[[#This Row],[angle]]))</f>
        <v>0.75000000000425349</v>
      </c>
      <c r="O1289">
        <f>0+LEFT(TEXT(Table2[[#This Row],[tan_angle]],"000/000"),3)</f>
        <v>3</v>
      </c>
      <c r="P1289">
        <f>0+RIGHT(TEXT(Table2[[#This Row],[tan_angle]],"000/000"),3)</f>
        <v>4</v>
      </c>
      <c r="Q1289" s="10">
        <f>Table2[[#This Row],[canvas_height]]/Table2[[#This Row],[canvas_width]]</f>
        <v>0.73529411764705876</v>
      </c>
      <c r="R1289">
        <f>0+LEFT(TEXT(Table2[[#This Row],[canvas_ratio]],"000/000"),3)</f>
        <v>25</v>
      </c>
      <c r="S1289" s="5" t="str">
        <f t="shared" si="20"/>
        <v>/</v>
      </c>
      <c r="T1289" s="4">
        <f>0+RIGHT(TEXT(Table2[[#This Row],[canvas_ratio]],"000/000"),3)</f>
        <v>34</v>
      </c>
      <c r="U1289" s="7">
        <f>Table2[[#This Row],[canvas_ratio]]/Table2[[#This Row],[tan_angle]]</f>
        <v>0.98039215685718495</v>
      </c>
      <c r="V1289" s="8">
        <f>0+RIGHT(TEXT(Table2[[#This Row],[ratio]],"0000/0000"),4)/Table2[[#This Row],[tan_angle_numer]]</f>
        <v>17</v>
      </c>
      <c r="W1289" s="9" t="b">
        <f>Table2[[#This Row],[multiplier]]=Table2[[#This Row],[multiplier_calc]]</f>
        <v>1</v>
      </c>
    </row>
    <row r="1290" spans="1:23" x14ac:dyDescent="0.25">
      <c r="A1290" s="1">
        <v>1</v>
      </c>
      <c r="B1290" s="1">
        <v>1.37</v>
      </c>
      <c r="C1290">
        <v>36.869897645999998</v>
      </c>
      <c r="D1290">
        <v>0</v>
      </c>
      <c r="E1290">
        <v>0</v>
      </c>
      <c r="F1290">
        <v>498.33600000000001</v>
      </c>
      <c r="G1290">
        <v>-2E-3</v>
      </c>
      <c r="H1290">
        <v>0.5</v>
      </c>
      <c r="I1290">
        <v>-684.5</v>
      </c>
      <c r="J1290">
        <v>685</v>
      </c>
      <c r="K1290">
        <v>411</v>
      </c>
      <c r="L1290">
        <v>548</v>
      </c>
      <c r="M1290">
        <v>137</v>
      </c>
      <c r="N1290">
        <f>TAN(RADIANS(Table2[[#This Row],[angle]]))</f>
        <v>0.75000000000425349</v>
      </c>
      <c r="O1290">
        <f>0+LEFT(TEXT(Table2[[#This Row],[tan_angle]],"000/000"),3)</f>
        <v>3</v>
      </c>
      <c r="P1290">
        <f>0+RIGHT(TEXT(Table2[[#This Row],[tan_angle]],"000/000"),3)</f>
        <v>4</v>
      </c>
      <c r="Q1290" s="10">
        <f>Table2[[#This Row],[canvas_height]]/Table2[[#This Row],[canvas_width]]</f>
        <v>0.72992700729927007</v>
      </c>
      <c r="R1290">
        <f>0+LEFT(TEXT(Table2[[#This Row],[canvas_ratio]],"000/000"),3)</f>
        <v>100</v>
      </c>
      <c r="S1290" s="5" t="str">
        <f t="shared" si="20"/>
        <v>/</v>
      </c>
      <c r="T1290" s="4">
        <f>0+RIGHT(TEXT(Table2[[#This Row],[canvas_ratio]],"000/000"),3)</f>
        <v>137</v>
      </c>
      <c r="U1290" s="7">
        <f>Table2[[#This Row],[canvas_ratio]]/Table2[[#This Row],[tan_angle]]</f>
        <v>0.97323600972684055</v>
      </c>
      <c r="V1290" s="8">
        <f>0+RIGHT(TEXT(Table2[[#This Row],[ratio]],"0000/0000"),4)/Table2[[#This Row],[tan_angle_numer]]</f>
        <v>137</v>
      </c>
      <c r="W1290" s="9" t="b">
        <f>Table2[[#This Row],[multiplier]]=Table2[[#This Row],[multiplier_calc]]</f>
        <v>1</v>
      </c>
    </row>
    <row r="1291" spans="1:23" x14ac:dyDescent="0.25">
      <c r="A1291" s="1">
        <v>1</v>
      </c>
      <c r="B1291" s="1">
        <v>1.38</v>
      </c>
      <c r="C1291">
        <v>36.869897645999998</v>
      </c>
      <c r="D1291">
        <v>0</v>
      </c>
      <c r="E1291">
        <v>0</v>
      </c>
      <c r="F1291">
        <v>246.672</v>
      </c>
      <c r="G1291">
        <v>-4.0000000000000001E-3</v>
      </c>
      <c r="H1291">
        <v>0.5</v>
      </c>
      <c r="I1291">
        <v>-344.5</v>
      </c>
      <c r="J1291">
        <v>345</v>
      </c>
      <c r="K1291">
        <v>207</v>
      </c>
      <c r="L1291">
        <v>276</v>
      </c>
      <c r="M1291">
        <v>69</v>
      </c>
      <c r="N1291">
        <f>TAN(RADIANS(Table2[[#This Row],[angle]]))</f>
        <v>0.75000000000425349</v>
      </c>
      <c r="O1291">
        <f>0+LEFT(TEXT(Table2[[#This Row],[tan_angle]],"000/000"),3)</f>
        <v>3</v>
      </c>
      <c r="P1291">
        <f>0+RIGHT(TEXT(Table2[[#This Row],[tan_angle]],"000/000"),3)</f>
        <v>4</v>
      </c>
      <c r="Q1291" s="10">
        <f>Table2[[#This Row],[canvas_height]]/Table2[[#This Row],[canvas_width]]</f>
        <v>0.7246376811594204</v>
      </c>
      <c r="R1291">
        <f>0+LEFT(TEXT(Table2[[#This Row],[canvas_ratio]],"000/000"),3)</f>
        <v>50</v>
      </c>
      <c r="S1291" s="5" t="str">
        <f t="shared" si="20"/>
        <v>/</v>
      </c>
      <c r="T1291" s="4">
        <f>0+RIGHT(TEXT(Table2[[#This Row],[canvas_ratio]],"000/000"),3)</f>
        <v>69</v>
      </c>
      <c r="U1291" s="7">
        <f>Table2[[#This Row],[canvas_ratio]]/Table2[[#This Row],[tan_angle]]</f>
        <v>0.96618357487374762</v>
      </c>
      <c r="V1291" s="8">
        <f>0+RIGHT(TEXT(Table2[[#This Row],[ratio]],"0000/0000"),4)/Table2[[#This Row],[tan_angle_numer]]</f>
        <v>69</v>
      </c>
      <c r="W1291" s="9" t="b">
        <f>Table2[[#This Row],[multiplier]]=Table2[[#This Row],[multiplier_calc]]</f>
        <v>1</v>
      </c>
    </row>
    <row r="1292" spans="1:23" x14ac:dyDescent="0.25">
      <c r="A1292" s="1">
        <v>1</v>
      </c>
      <c r="B1292" s="1">
        <v>1.39</v>
      </c>
      <c r="C1292">
        <v>36.869897645999998</v>
      </c>
      <c r="D1292">
        <v>0</v>
      </c>
      <c r="E1292">
        <v>0</v>
      </c>
      <c r="F1292">
        <v>613.33600000000001</v>
      </c>
      <c r="G1292">
        <v>-2E-3</v>
      </c>
      <c r="H1292">
        <v>0.5</v>
      </c>
      <c r="I1292">
        <v>-694.5</v>
      </c>
      <c r="J1292">
        <v>695</v>
      </c>
      <c r="K1292">
        <v>417</v>
      </c>
      <c r="L1292">
        <v>556</v>
      </c>
      <c r="M1292">
        <v>139</v>
      </c>
      <c r="N1292">
        <f>TAN(RADIANS(Table2[[#This Row],[angle]]))</f>
        <v>0.75000000000425349</v>
      </c>
      <c r="O1292">
        <f>0+LEFT(TEXT(Table2[[#This Row],[tan_angle]],"000/000"),3)</f>
        <v>3</v>
      </c>
      <c r="P1292">
        <f>0+RIGHT(TEXT(Table2[[#This Row],[tan_angle]],"000/000"),3)</f>
        <v>4</v>
      </c>
      <c r="Q1292" s="10">
        <f>Table2[[#This Row],[canvas_height]]/Table2[[#This Row],[canvas_width]]</f>
        <v>0.71942446043165476</v>
      </c>
      <c r="R1292">
        <f>0+LEFT(TEXT(Table2[[#This Row],[canvas_ratio]],"000/000"),3)</f>
        <v>100</v>
      </c>
      <c r="S1292" s="5" t="str">
        <f t="shared" si="20"/>
        <v>/</v>
      </c>
      <c r="T1292" s="4">
        <f>0+RIGHT(TEXT(Table2[[#This Row],[canvas_ratio]],"000/000"),3)</f>
        <v>139</v>
      </c>
      <c r="U1292" s="7">
        <f>Table2[[#This Row],[canvas_ratio]]/Table2[[#This Row],[tan_angle]]</f>
        <v>0.95923261390343295</v>
      </c>
      <c r="V1292" s="8">
        <f>0+RIGHT(TEXT(Table2[[#This Row],[ratio]],"0000/0000"),4)/Table2[[#This Row],[tan_angle_numer]]</f>
        <v>139</v>
      </c>
      <c r="W1292" s="9" t="b">
        <f>Table2[[#This Row],[multiplier]]=Table2[[#This Row],[multiplier_calc]]</f>
        <v>1</v>
      </c>
    </row>
    <row r="1293" spans="1:23" x14ac:dyDescent="0.25">
      <c r="A1293" s="1">
        <v>1</v>
      </c>
      <c r="B1293" s="1">
        <v>1.4</v>
      </c>
      <c r="C1293">
        <v>36.869897645999998</v>
      </c>
      <c r="D1293">
        <v>0</v>
      </c>
      <c r="E1293">
        <v>0</v>
      </c>
      <c r="F1293">
        <v>1.72</v>
      </c>
      <c r="G1293">
        <v>-0.04</v>
      </c>
      <c r="H1293">
        <v>0.5</v>
      </c>
      <c r="I1293">
        <v>-34.5</v>
      </c>
      <c r="J1293">
        <v>35</v>
      </c>
      <c r="K1293">
        <v>21</v>
      </c>
      <c r="L1293">
        <v>28</v>
      </c>
      <c r="M1293">
        <v>7</v>
      </c>
      <c r="N1293">
        <f>TAN(RADIANS(Table2[[#This Row],[angle]]))</f>
        <v>0.75000000000425349</v>
      </c>
      <c r="O1293">
        <f>0+LEFT(TEXT(Table2[[#This Row],[tan_angle]],"000/000"),3)</f>
        <v>3</v>
      </c>
      <c r="P1293">
        <f>0+RIGHT(TEXT(Table2[[#This Row],[tan_angle]],"000/000"),3)</f>
        <v>4</v>
      </c>
      <c r="Q1293" s="10">
        <f>Table2[[#This Row],[canvas_height]]/Table2[[#This Row],[canvas_width]]</f>
        <v>0.7142857142857143</v>
      </c>
      <c r="R1293">
        <f>0+LEFT(TEXT(Table2[[#This Row],[canvas_ratio]],"000/000"),3)</f>
        <v>5</v>
      </c>
      <c r="S1293" s="5" t="str">
        <f t="shared" si="20"/>
        <v>/</v>
      </c>
      <c r="T1293" s="4">
        <f>0+RIGHT(TEXT(Table2[[#This Row],[canvas_ratio]],"000/000"),3)</f>
        <v>7</v>
      </c>
      <c r="U1293" s="7">
        <f>Table2[[#This Row],[canvas_ratio]]/Table2[[#This Row],[tan_angle]]</f>
        <v>0.9523809523755512</v>
      </c>
      <c r="V1293" s="8">
        <f>0+RIGHT(TEXT(Table2[[#This Row],[ratio]],"0000/0000"),4)/Table2[[#This Row],[tan_angle_numer]]</f>
        <v>7</v>
      </c>
      <c r="W1293" s="9" t="b">
        <f>Table2[[#This Row],[multiplier]]=Table2[[#This Row],[multiplier_calc]]</f>
        <v>1</v>
      </c>
    </row>
    <row r="1294" spans="1:23" x14ac:dyDescent="0.25">
      <c r="A1294" s="1">
        <v>1</v>
      </c>
      <c r="B1294" s="1">
        <v>1.41</v>
      </c>
      <c r="C1294">
        <v>36.869897645999998</v>
      </c>
      <c r="D1294">
        <v>0</v>
      </c>
      <c r="E1294">
        <v>0</v>
      </c>
      <c r="F1294">
        <v>153.33600000000001</v>
      </c>
      <c r="G1294">
        <v>-2E-3</v>
      </c>
      <c r="H1294">
        <v>0.5</v>
      </c>
      <c r="I1294">
        <v>-704.5</v>
      </c>
      <c r="J1294">
        <v>705</v>
      </c>
      <c r="K1294">
        <v>423</v>
      </c>
      <c r="L1294">
        <v>564</v>
      </c>
      <c r="M1294">
        <v>141</v>
      </c>
      <c r="N1294">
        <f>TAN(RADIANS(Table2[[#This Row],[angle]]))</f>
        <v>0.75000000000425349</v>
      </c>
      <c r="O1294">
        <f>0+LEFT(TEXT(Table2[[#This Row],[tan_angle]],"000/000"),3)</f>
        <v>3</v>
      </c>
      <c r="P1294">
        <f>0+RIGHT(TEXT(Table2[[#This Row],[tan_angle]],"000/000"),3)</f>
        <v>4</v>
      </c>
      <c r="Q1294" s="10">
        <f>Table2[[#This Row],[canvas_height]]/Table2[[#This Row],[canvas_width]]</f>
        <v>0.70921985815602839</v>
      </c>
      <c r="R1294">
        <f>0+LEFT(TEXT(Table2[[#This Row],[canvas_ratio]],"000/000"),3)</f>
        <v>100</v>
      </c>
      <c r="S1294" s="5" t="str">
        <f t="shared" si="20"/>
        <v>/</v>
      </c>
      <c r="T1294" s="4">
        <f>0+RIGHT(TEXT(Table2[[#This Row],[canvas_ratio]],"000/000"),3)</f>
        <v>141</v>
      </c>
      <c r="U1294" s="7">
        <f>Table2[[#This Row],[canvas_ratio]]/Table2[[#This Row],[tan_angle]]</f>
        <v>0.94562647753600826</v>
      </c>
      <c r="V1294" s="8">
        <f>0+RIGHT(TEXT(Table2[[#This Row],[ratio]],"0000/0000"),4)/Table2[[#This Row],[tan_angle_numer]]</f>
        <v>141</v>
      </c>
      <c r="W1294" s="9" t="b">
        <f>Table2[[#This Row],[multiplier]]=Table2[[#This Row],[multiplier_calc]]</f>
        <v>1</v>
      </c>
    </row>
    <row r="1295" spans="1:23" x14ac:dyDescent="0.25">
      <c r="A1295" s="1">
        <v>1</v>
      </c>
      <c r="B1295" s="1">
        <v>1.42</v>
      </c>
      <c r="C1295">
        <v>36.869897645999998</v>
      </c>
      <c r="D1295">
        <v>0</v>
      </c>
      <c r="E1295">
        <v>0</v>
      </c>
      <c r="F1295">
        <v>136.672</v>
      </c>
      <c r="G1295">
        <v>-4.0000000000000001E-3</v>
      </c>
      <c r="H1295">
        <v>0.5</v>
      </c>
      <c r="I1295">
        <v>-354.5</v>
      </c>
      <c r="J1295">
        <v>355</v>
      </c>
      <c r="K1295">
        <v>213</v>
      </c>
      <c r="L1295">
        <v>284</v>
      </c>
      <c r="M1295">
        <v>71</v>
      </c>
      <c r="N1295">
        <f>TAN(RADIANS(Table2[[#This Row],[angle]]))</f>
        <v>0.75000000000425349</v>
      </c>
      <c r="O1295">
        <f>0+LEFT(TEXT(Table2[[#This Row],[tan_angle]],"000/000"),3)</f>
        <v>3</v>
      </c>
      <c r="P1295">
        <f>0+RIGHT(TEXT(Table2[[#This Row],[tan_angle]],"000/000"),3)</f>
        <v>4</v>
      </c>
      <c r="Q1295" s="10">
        <f>Table2[[#This Row],[canvas_height]]/Table2[[#This Row],[canvas_width]]</f>
        <v>0.70422535211267612</v>
      </c>
      <c r="R1295">
        <f>0+LEFT(TEXT(Table2[[#This Row],[canvas_ratio]],"000/000"),3)</f>
        <v>50</v>
      </c>
      <c r="S1295" s="5" t="str">
        <f t="shared" si="20"/>
        <v>/</v>
      </c>
      <c r="T1295" s="4">
        <f>0+RIGHT(TEXT(Table2[[#This Row],[canvas_ratio]],"000/000"),3)</f>
        <v>71</v>
      </c>
      <c r="U1295" s="7">
        <f>Table2[[#This Row],[canvas_ratio]]/Table2[[#This Row],[tan_angle]]</f>
        <v>0.93896713614490968</v>
      </c>
      <c r="V1295" s="8">
        <f>0+RIGHT(TEXT(Table2[[#This Row],[ratio]],"0000/0000"),4)/Table2[[#This Row],[tan_angle_numer]]</f>
        <v>71</v>
      </c>
      <c r="W1295" s="9" t="b">
        <f>Table2[[#This Row],[multiplier]]=Table2[[#This Row],[multiplier_calc]]</f>
        <v>1</v>
      </c>
    </row>
    <row r="1296" spans="1:23" x14ac:dyDescent="0.25">
      <c r="A1296" s="1">
        <v>1</v>
      </c>
      <c r="B1296" s="1">
        <v>1.43</v>
      </c>
      <c r="C1296">
        <v>36.869897645999998</v>
      </c>
      <c r="D1296">
        <v>0</v>
      </c>
      <c r="E1296">
        <v>0</v>
      </c>
      <c r="F1296">
        <v>123.336</v>
      </c>
      <c r="G1296">
        <v>-2E-3</v>
      </c>
      <c r="H1296">
        <v>0.5</v>
      </c>
      <c r="I1296">
        <v>-714.5</v>
      </c>
      <c r="J1296">
        <v>715</v>
      </c>
      <c r="K1296">
        <v>429</v>
      </c>
      <c r="L1296">
        <v>572</v>
      </c>
      <c r="M1296">
        <v>143</v>
      </c>
      <c r="N1296">
        <f>TAN(RADIANS(Table2[[#This Row],[angle]]))</f>
        <v>0.75000000000425349</v>
      </c>
      <c r="O1296">
        <f>0+LEFT(TEXT(Table2[[#This Row],[tan_angle]],"000/000"),3)</f>
        <v>3</v>
      </c>
      <c r="P1296">
        <f>0+RIGHT(TEXT(Table2[[#This Row],[tan_angle]],"000/000"),3)</f>
        <v>4</v>
      </c>
      <c r="Q1296" s="10">
        <f>Table2[[#This Row],[canvas_height]]/Table2[[#This Row],[canvas_width]]</f>
        <v>0.69930069930069938</v>
      </c>
      <c r="R1296">
        <f>0+LEFT(TEXT(Table2[[#This Row],[canvas_ratio]],"000/000"),3)</f>
        <v>100</v>
      </c>
      <c r="S1296" s="5" t="str">
        <f t="shared" si="20"/>
        <v>/</v>
      </c>
      <c r="T1296" s="4">
        <f>0+RIGHT(TEXT(Table2[[#This Row],[canvas_ratio]],"000/000"),3)</f>
        <v>143</v>
      </c>
      <c r="U1296" s="7">
        <f>Table2[[#This Row],[canvas_ratio]]/Table2[[#This Row],[tan_angle]]</f>
        <v>0.93240093239564459</v>
      </c>
      <c r="V1296" s="8">
        <f>0+RIGHT(TEXT(Table2[[#This Row],[ratio]],"0000/0000"),4)/Table2[[#This Row],[tan_angle_numer]]</f>
        <v>143</v>
      </c>
      <c r="W1296" s="9" t="b">
        <f>Table2[[#This Row],[multiplier]]=Table2[[#This Row],[multiplier_calc]]</f>
        <v>1</v>
      </c>
    </row>
    <row r="1297" spans="1:23" x14ac:dyDescent="0.25">
      <c r="A1297" s="1">
        <v>1</v>
      </c>
      <c r="B1297" s="1">
        <v>1.44</v>
      </c>
      <c r="C1297">
        <v>36.869897645999998</v>
      </c>
      <c r="D1297">
        <v>0</v>
      </c>
      <c r="E1297">
        <v>0</v>
      </c>
      <c r="F1297">
        <v>23.376000000000001</v>
      </c>
      <c r="G1297">
        <v>-3.2000000000000001E-2</v>
      </c>
      <c r="H1297">
        <v>0.5</v>
      </c>
      <c r="I1297">
        <v>-44.5</v>
      </c>
      <c r="J1297">
        <v>45</v>
      </c>
      <c r="K1297">
        <v>27</v>
      </c>
      <c r="L1297">
        <v>36</v>
      </c>
      <c r="M1297">
        <v>9</v>
      </c>
      <c r="N1297">
        <f>TAN(RADIANS(Table2[[#This Row],[angle]]))</f>
        <v>0.75000000000425349</v>
      </c>
      <c r="O1297">
        <f>0+LEFT(TEXT(Table2[[#This Row],[tan_angle]],"000/000"),3)</f>
        <v>3</v>
      </c>
      <c r="P1297">
        <f>0+RIGHT(TEXT(Table2[[#This Row],[tan_angle]],"000/000"),3)</f>
        <v>4</v>
      </c>
      <c r="Q1297" s="10">
        <f>Table2[[#This Row],[canvas_height]]/Table2[[#This Row],[canvas_width]]</f>
        <v>0.69444444444444442</v>
      </c>
      <c r="R1297">
        <f>0+LEFT(TEXT(Table2[[#This Row],[canvas_ratio]],"000/000"),3)</f>
        <v>25</v>
      </c>
      <c r="S1297" s="5" t="str">
        <f t="shared" si="20"/>
        <v>/</v>
      </c>
      <c r="T1297" s="4">
        <f>0+RIGHT(TEXT(Table2[[#This Row],[canvas_ratio]],"000/000"),3)</f>
        <v>36</v>
      </c>
      <c r="U1297" s="7">
        <f>Table2[[#This Row],[canvas_ratio]]/Table2[[#This Row],[tan_angle]]</f>
        <v>0.92592592592067469</v>
      </c>
      <c r="V1297" s="8">
        <f>0+RIGHT(TEXT(Table2[[#This Row],[ratio]],"0000/0000"),4)/Table2[[#This Row],[tan_angle_numer]]</f>
        <v>9</v>
      </c>
      <c r="W1297" s="9" t="b">
        <f>Table2[[#This Row],[multiplier]]=Table2[[#This Row],[multiplier_calc]]</f>
        <v>1</v>
      </c>
    </row>
    <row r="1298" spans="1:23" x14ac:dyDescent="0.25">
      <c r="A1298" s="1">
        <v>1</v>
      </c>
      <c r="B1298" s="1">
        <v>1.45</v>
      </c>
      <c r="C1298">
        <v>36.869897645999998</v>
      </c>
      <c r="D1298">
        <v>0</v>
      </c>
      <c r="E1298">
        <v>0</v>
      </c>
      <c r="F1298">
        <v>41.68</v>
      </c>
      <c r="G1298">
        <v>-0.01</v>
      </c>
      <c r="H1298">
        <v>0.5</v>
      </c>
      <c r="I1298">
        <v>-144.5</v>
      </c>
      <c r="J1298">
        <v>145</v>
      </c>
      <c r="K1298">
        <v>87</v>
      </c>
      <c r="L1298">
        <v>116</v>
      </c>
      <c r="M1298">
        <v>29</v>
      </c>
      <c r="N1298">
        <f>TAN(RADIANS(Table2[[#This Row],[angle]]))</f>
        <v>0.75000000000425349</v>
      </c>
      <c r="O1298">
        <f>0+LEFT(TEXT(Table2[[#This Row],[tan_angle]],"000/000"),3)</f>
        <v>3</v>
      </c>
      <c r="P1298">
        <f>0+RIGHT(TEXT(Table2[[#This Row],[tan_angle]],"000/000"),3)</f>
        <v>4</v>
      </c>
      <c r="Q1298" s="10">
        <f>Table2[[#This Row],[canvas_height]]/Table2[[#This Row],[canvas_width]]</f>
        <v>0.68965517241379315</v>
      </c>
      <c r="R1298">
        <f>0+LEFT(TEXT(Table2[[#This Row],[canvas_ratio]],"000/000"),3)</f>
        <v>20</v>
      </c>
      <c r="S1298" s="5" t="str">
        <f t="shared" si="20"/>
        <v>/</v>
      </c>
      <c r="T1298" s="4">
        <f>0+RIGHT(TEXT(Table2[[#This Row],[canvas_ratio]],"000/000"),3)</f>
        <v>29</v>
      </c>
      <c r="U1298" s="7">
        <f>Table2[[#This Row],[canvas_ratio]]/Table2[[#This Row],[tan_angle]]</f>
        <v>0.91954022987984252</v>
      </c>
      <c r="V1298" s="8">
        <f>0+RIGHT(TEXT(Table2[[#This Row],[ratio]],"0000/0000"),4)/Table2[[#This Row],[tan_angle_numer]]</f>
        <v>29</v>
      </c>
      <c r="W1298" s="9" t="b">
        <f>Table2[[#This Row],[multiplier]]=Table2[[#This Row],[multiplier_calc]]</f>
        <v>1</v>
      </c>
    </row>
    <row r="1299" spans="1:23" x14ac:dyDescent="0.25">
      <c r="A1299" s="1">
        <v>1</v>
      </c>
      <c r="B1299" s="1">
        <v>1.46</v>
      </c>
      <c r="C1299">
        <v>36.869897645999998</v>
      </c>
      <c r="D1299">
        <v>0</v>
      </c>
      <c r="E1299">
        <v>0</v>
      </c>
      <c r="F1299">
        <v>326.67200000000003</v>
      </c>
      <c r="G1299">
        <v>-4.0000000000000001E-3</v>
      </c>
      <c r="H1299">
        <v>0.5</v>
      </c>
      <c r="I1299">
        <v>-364.5</v>
      </c>
      <c r="J1299">
        <v>365</v>
      </c>
      <c r="K1299">
        <v>219</v>
      </c>
      <c r="L1299">
        <v>292</v>
      </c>
      <c r="M1299">
        <v>73</v>
      </c>
      <c r="N1299">
        <f>TAN(RADIANS(Table2[[#This Row],[angle]]))</f>
        <v>0.75000000000425349</v>
      </c>
      <c r="O1299">
        <f>0+LEFT(TEXT(Table2[[#This Row],[tan_angle]],"000/000"),3)</f>
        <v>3</v>
      </c>
      <c r="P1299">
        <f>0+RIGHT(TEXT(Table2[[#This Row],[tan_angle]],"000/000"),3)</f>
        <v>4</v>
      </c>
      <c r="Q1299" s="10">
        <f>Table2[[#This Row],[canvas_height]]/Table2[[#This Row],[canvas_width]]</f>
        <v>0.68493150684931503</v>
      </c>
      <c r="R1299">
        <f>0+LEFT(TEXT(Table2[[#This Row],[canvas_ratio]],"000/000"),3)</f>
        <v>50</v>
      </c>
      <c r="S1299" s="5" t="str">
        <f t="shared" si="20"/>
        <v>/</v>
      </c>
      <c r="T1299" s="4">
        <f>0+RIGHT(TEXT(Table2[[#This Row],[canvas_ratio]],"000/000"),3)</f>
        <v>73</v>
      </c>
      <c r="U1299" s="7">
        <f>Table2[[#This Row],[canvas_ratio]]/Table2[[#This Row],[tan_angle]]</f>
        <v>0.91324200912724074</v>
      </c>
      <c r="V1299" s="8">
        <f>0+RIGHT(TEXT(Table2[[#This Row],[ratio]],"0000/0000"),4)/Table2[[#This Row],[tan_angle_numer]]</f>
        <v>73</v>
      </c>
      <c r="W1299" s="9" t="b">
        <f>Table2[[#This Row],[multiplier]]=Table2[[#This Row],[multiplier_calc]]</f>
        <v>1</v>
      </c>
    </row>
    <row r="1300" spans="1:23" x14ac:dyDescent="0.25">
      <c r="A1300" s="1">
        <v>1</v>
      </c>
      <c r="B1300" s="1">
        <v>1.47</v>
      </c>
      <c r="C1300">
        <v>36.869897645999998</v>
      </c>
      <c r="D1300">
        <v>0</v>
      </c>
      <c r="E1300">
        <v>0</v>
      </c>
      <c r="F1300">
        <v>663.33600000000001</v>
      </c>
      <c r="G1300">
        <v>-2E-3</v>
      </c>
      <c r="H1300">
        <v>0.5</v>
      </c>
      <c r="I1300">
        <v>-734.5</v>
      </c>
      <c r="J1300">
        <v>735</v>
      </c>
      <c r="K1300">
        <v>441</v>
      </c>
      <c r="L1300">
        <v>588</v>
      </c>
      <c r="M1300">
        <v>147</v>
      </c>
      <c r="N1300">
        <f>TAN(RADIANS(Table2[[#This Row],[angle]]))</f>
        <v>0.75000000000425349</v>
      </c>
      <c r="O1300">
        <f>0+LEFT(TEXT(Table2[[#This Row],[tan_angle]],"000/000"),3)</f>
        <v>3</v>
      </c>
      <c r="P1300">
        <f>0+RIGHT(TEXT(Table2[[#This Row],[tan_angle]],"000/000"),3)</f>
        <v>4</v>
      </c>
      <c r="Q1300" s="10">
        <f>Table2[[#This Row],[canvas_height]]/Table2[[#This Row],[canvas_width]]</f>
        <v>0.68027210884353739</v>
      </c>
      <c r="R1300">
        <f>0+LEFT(TEXT(Table2[[#This Row],[canvas_ratio]],"000/000"),3)</f>
        <v>100</v>
      </c>
      <c r="S1300" s="5" t="str">
        <f t="shared" si="20"/>
        <v>/</v>
      </c>
      <c r="T1300" s="4">
        <f>0+RIGHT(TEXT(Table2[[#This Row],[canvas_ratio]],"000/000"),3)</f>
        <v>147</v>
      </c>
      <c r="U1300" s="7">
        <f>Table2[[#This Row],[canvas_ratio]]/Table2[[#This Row],[tan_angle]]</f>
        <v>0.90702947845290582</v>
      </c>
      <c r="V1300" s="8">
        <f>0+RIGHT(TEXT(Table2[[#This Row],[ratio]],"0000/0000"),4)/Table2[[#This Row],[tan_angle_numer]]</f>
        <v>147</v>
      </c>
      <c r="W1300" s="9" t="b">
        <f>Table2[[#This Row],[multiplier]]=Table2[[#This Row],[multiplier_calc]]</f>
        <v>1</v>
      </c>
    </row>
    <row r="1301" spans="1:23" x14ac:dyDescent="0.25">
      <c r="A1301" s="1">
        <v>1</v>
      </c>
      <c r="B1301" s="1">
        <v>1.48</v>
      </c>
      <c r="C1301">
        <v>36.869897645999998</v>
      </c>
      <c r="D1301">
        <v>0</v>
      </c>
      <c r="E1301">
        <v>0</v>
      </c>
      <c r="F1301">
        <v>168.34399999999999</v>
      </c>
      <c r="G1301">
        <v>-8.0000000000000002E-3</v>
      </c>
      <c r="H1301">
        <v>0.5</v>
      </c>
      <c r="I1301">
        <v>-184.5</v>
      </c>
      <c r="J1301">
        <v>185</v>
      </c>
      <c r="K1301">
        <v>111</v>
      </c>
      <c r="L1301">
        <v>148</v>
      </c>
      <c r="M1301">
        <v>37</v>
      </c>
      <c r="N1301">
        <f>TAN(RADIANS(Table2[[#This Row],[angle]]))</f>
        <v>0.75000000000425349</v>
      </c>
      <c r="O1301">
        <f>0+LEFT(TEXT(Table2[[#This Row],[tan_angle]],"000/000"),3)</f>
        <v>3</v>
      </c>
      <c r="P1301">
        <f>0+RIGHT(TEXT(Table2[[#This Row],[tan_angle]],"000/000"),3)</f>
        <v>4</v>
      </c>
      <c r="Q1301" s="10">
        <f>Table2[[#This Row],[canvas_height]]/Table2[[#This Row],[canvas_width]]</f>
        <v>0.67567567567567566</v>
      </c>
      <c r="R1301">
        <f>0+LEFT(TEXT(Table2[[#This Row],[canvas_ratio]],"000/000"),3)</f>
        <v>25</v>
      </c>
      <c r="S1301" s="5" t="str">
        <f t="shared" si="20"/>
        <v>/</v>
      </c>
      <c r="T1301" s="4">
        <f>0+RIGHT(TEXT(Table2[[#This Row],[canvas_ratio]],"000/000"),3)</f>
        <v>37</v>
      </c>
      <c r="U1301" s="7">
        <f>Table2[[#This Row],[canvas_ratio]]/Table2[[#This Row],[tan_angle]]</f>
        <v>0.90090090089579156</v>
      </c>
      <c r="V1301" s="8">
        <f>0+RIGHT(TEXT(Table2[[#This Row],[ratio]],"0000/0000"),4)/Table2[[#This Row],[tan_angle_numer]]</f>
        <v>37</v>
      </c>
      <c r="W1301" s="9" t="b">
        <f>Table2[[#This Row],[multiplier]]=Table2[[#This Row],[multiplier_calc]]</f>
        <v>1</v>
      </c>
    </row>
    <row r="1302" spans="1:23" x14ac:dyDescent="0.25">
      <c r="A1302" s="1">
        <v>1</v>
      </c>
      <c r="B1302" s="1">
        <v>1.49</v>
      </c>
      <c r="C1302">
        <v>36.869897645999998</v>
      </c>
      <c r="D1302">
        <v>0</v>
      </c>
      <c r="E1302">
        <v>0</v>
      </c>
      <c r="F1302">
        <v>713.33600000000001</v>
      </c>
      <c r="G1302">
        <v>-2E-3</v>
      </c>
      <c r="H1302">
        <v>0.5</v>
      </c>
      <c r="I1302">
        <v>-744.5</v>
      </c>
      <c r="J1302">
        <v>745</v>
      </c>
      <c r="K1302">
        <v>447</v>
      </c>
      <c r="L1302">
        <v>596</v>
      </c>
      <c r="M1302">
        <v>149</v>
      </c>
      <c r="N1302">
        <f>TAN(RADIANS(Table2[[#This Row],[angle]]))</f>
        <v>0.75000000000425349</v>
      </c>
      <c r="O1302">
        <f>0+LEFT(TEXT(Table2[[#This Row],[tan_angle]],"000/000"),3)</f>
        <v>3</v>
      </c>
      <c r="P1302">
        <f>0+RIGHT(TEXT(Table2[[#This Row],[tan_angle]],"000/000"),3)</f>
        <v>4</v>
      </c>
      <c r="Q1302" s="10">
        <f>Table2[[#This Row],[canvas_height]]/Table2[[#This Row],[canvas_width]]</f>
        <v>0.67114093959731547</v>
      </c>
      <c r="R1302">
        <f>0+LEFT(TEXT(Table2[[#This Row],[canvas_ratio]],"000/000"),3)</f>
        <v>100</v>
      </c>
      <c r="S1302" s="5" t="str">
        <f t="shared" si="20"/>
        <v>/</v>
      </c>
      <c r="T1302" s="4">
        <f>0+RIGHT(TEXT(Table2[[#This Row],[canvas_ratio]],"000/000"),3)</f>
        <v>149</v>
      </c>
      <c r="U1302" s="7">
        <f>Table2[[#This Row],[canvas_ratio]]/Table2[[#This Row],[tan_angle]]</f>
        <v>0.89485458612467894</v>
      </c>
      <c r="V1302" s="8">
        <f>0+RIGHT(TEXT(Table2[[#This Row],[ratio]],"0000/0000"),4)/Table2[[#This Row],[tan_angle_numer]]</f>
        <v>149</v>
      </c>
      <c r="W1302" s="9" t="b">
        <f>Table2[[#This Row],[multiplier]]=Table2[[#This Row],[multiplier_calc]]</f>
        <v>1</v>
      </c>
    </row>
    <row r="1303" spans="1:23" x14ac:dyDescent="0.25">
      <c r="A1303" s="1">
        <v>1</v>
      </c>
      <c r="B1303" s="1">
        <v>1.5</v>
      </c>
      <c r="C1303">
        <v>36.869897645999998</v>
      </c>
      <c r="D1303">
        <v>0</v>
      </c>
      <c r="E1303">
        <v>0</v>
      </c>
      <c r="F1303">
        <v>1.8</v>
      </c>
      <c r="G1303">
        <v>-0.1</v>
      </c>
      <c r="H1303">
        <v>0.5</v>
      </c>
      <c r="I1303">
        <v>-14.5</v>
      </c>
      <c r="J1303">
        <v>15</v>
      </c>
      <c r="K1303">
        <v>9</v>
      </c>
      <c r="L1303">
        <v>12</v>
      </c>
      <c r="M1303">
        <v>3</v>
      </c>
      <c r="N1303">
        <f>TAN(RADIANS(Table2[[#This Row],[angle]]))</f>
        <v>0.75000000000425349</v>
      </c>
      <c r="O1303">
        <f>0+LEFT(TEXT(Table2[[#This Row],[tan_angle]],"000/000"),3)</f>
        <v>3</v>
      </c>
      <c r="P1303">
        <f>0+RIGHT(TEXT(Table2[[#This Row],[tan_angle]],"000/000"),3)</f>
        <v>4</v>
      </c>
      <c r="Q1303" s="10">
        <f>Table2[[#This Row],[canvas_height]]/Table2[[#This Row],[canvas_width]]</f>
        <v>0.66666666666666663</v>
      </c>
      <c r="R1303">
        <f>0+LEFT(TEXT(Table2[[#This Row],[canvas_ratio]],"000/000"),3)</f>
        <v>2</v>
      </c>
      <c r="S1303" s="5" t="str">
        <f t="shared" si="20"/>
        <v>/</v>
      </c>
      <c r="T1303" s="4">
        <f>0+RIGHT(TEXT(Table2[[#This Row],[canvas_ratio]],"000/000"),3)</f>
        <v>3</v>
      </c>
      <c r="U1303" s="7">
        <f>Table2[[#This Row],[canvas_ratio]]/Table2[[#This Row],[tan_angle]]</f>
        <v>0.88888888888384765</v>
      </c>
      <c r="V1303" s="8">
        <f>0+RIGHT(TEXT(Table2[[#This Row],[ratio]],"0000/0000"),4)/Table2[[#This Row],[tan_angle_numer]]</f>
        <v>3</v>
      </c>
      <c r="W1303" s="9" t="b">
        <f>Table2[[#This Row],[multiplier]]=Table2[[#This Row],[multiplier_calc]]</f>
        <v>1</v>
      </c>
    </row>
    <row r="1304" spans="1:23" x14ac:dyDescent="0.25">
      <c r="A1304" s="1">
        <v>1</v>
      </c>
      <c r="B1304" s="1">
        <v>1.51</v>
      </c>
      <c r="C1304">
        <v>36.869897645999998</v>
      </c>
      <c r="D1304">
        <v>0</v>
      </c>
      <c r="E1304">
        <v>0</v>
      </c>
      <c r="F1304">
        <v>598.33600000000001</v>
      </c>
      <c r="G1304">
        <v>-2E-3</v>
      </c>
      <c r="H1304">
        <v>0.5</v>
      </c>
      <c r="I1304">
        <v>-754.5</v>
      </c>
      <c r="J1304">
        <v>755</v>
      </c>
      <c r="K1304">
        <v>453</v>
      </c>
      <c r="L1304">
        <v>604</v>
      </c>
      <c r="M1304">
        <v>151</v>
      </c>
      <c r="N1304">
        <f>TAN(RADIANS(Table2[[#This Row],[angle]]))</f>
        <v>0.75000000000425349</v>
      </c>
      <c r="O1304">
        <f>0+LEFT(TEXT(Table2[[#This Row],[tan_angle]],"000/000"),3)</f>
        <v>3</v>
      </c>
      <c r="P1304">
        <f>0+RIGHT(TEXT(Table2[[#This Row],[tan_angle]],"000/000"),3)</f>
        <v>4</v>
      </c>
      <c r="Q1304" s="10">
        <f>Table2[[#This Row],[canvas_height]]/Table2[[#This Row],[canvas_width]]</f>
        <v>0.66225165562913912</v>
      </c>
      <c r="R1304">
        <f>0+LEFT(TEXT(Table2[[#This Row],[canvas_ratio]],"000/000"),3)</f>
        <v>100</v>
      </c>
      <c r="S1304" s="5" t="str">
        <f t="shared" si="20"/>
        <v>/</v>
      </c>
      <c r="T1304" s="4">
        <f>0+RIGHT(TEXT(Table2[[#This Row],[canvas_ratio]],"000/000"),3)</f>
        <v>151</v>
      </c>
      <c r="U1304" s="7">
        <f>Table2[[#This Row],[canvas_ratio]]/Table2[[#This Row],[tan_angle]]</f>
        <v>0.88300220750051106</v>
      </c>
      <c r="V1304" s="8">
        <f>0+RIGHT(TEXT(Table2[[#This Row],[ratio]],"0000/0000"),4)/Table2[[#This Row],[tan_angle_numer]]</f>
        <v>151</v>
      </c>
      <c r="W1304" s="9" t="b">
        <f>Table2[[#This Row],[multiplier]]=Table2[[#This Row],[multiplier_calc]]</f>
        <v>1</v>
      </c>
    </row>
    <row r="1305" spans="1:23" x14ac:dyDescent="0.25">
      <c r="A1305" s="1">
        <v>1</v>
      </c>
      <c r="B1305" s="1">
        <v>1.52</v>
      </c>
      <c r="C1305">
        <v>36.869897645999998</v>
      </c>
      <c r="D1305">
        <v>0</v>
      </c>
      <c r="E1305">
        <v>0</v>
      </c>
      <c r="F1305">
        <v>81.688000000000002</v>
      </c>
      <c r="G1305">
        <v>-1.6E-2</v>
      </c>
      <c r="H1305">
        <v>0.5</v>
      </c>
      <c r="I1305">
        <v>-94.5</v>
      </c>
      <c r="J1305">
        <v>95</v>
      </c>
      <c r="K1305">
        <v>57</v>
      </c>
      <c r="L1305">
        <v>76</v>
      </c>
      <c r="M1305">
        <v>19</v>
      </c>
      <c r="N1305">
        <f>TAN(RADIANS(Table2[[#This Row],[angle]]))</f>
        <v>0.75000000000425349</v>
      </c>
      <c r="O1305">
        <f>0+LEFT(TEXT(Table2[[#This Row],[tan_angle]],"000/000"),3)</f>
        <v>3</v>
      </c>
      <c r="P1305">
        <f>0+RIGHT(TEXT(Table2[[#This Row],[tan_angle]],"000/000"),3)</f>
        <v>4</v>
      </c>
      <c r="Q1305" s="10">
        <f>Table2[[#This Row],[canvas_height]]/Table2[[#This Row],[canvas_width]]</f>
        <v>0.65789473684210531</v>
      </c>
      <c r="R1305">
        <f>0+LEFT(TEXT(Table2[[#This Row],[canvas_ratio]],"000/000"),3)</f>
        <v>25</v>
      </c>
      <c r="S1305" s="5" t="str">
        <f t="shared" si="20"/>
        <v>/</v>
      </c>
      <c r="T1305" s="4">
        <f>0+RIGHT(TEXT(Table2[[#This Row],[canvas_ratio]],"000/000"),3)</f>
        <v>38</v>
      </c>
      <c r="U1305" s="7">
        <f>Table2[[#This Row],[canvas_ratio]]/Table2[[#This Row],[tan_angle]]</f>
        <v>0.87719298245116561</v>
      </c>
      <c r="V1305" s="8">
        <f>0+RIGHT(TEXT(Table2[[#This Row],[ratio]],"0000/0000"),4)/Table2[[#This Row],[tan_angle_numer]]</f>
        <v>19</v>
      </c>
      <c r="W1305" s="9" t="b">
        <f>Table2[[#This Row],[multiplier]]=Table2[[#This Row],[multiplier_calc]]</f>
        <v>1</v>
      </c>
    </row>
    <row r="1306" spans="1:23" x14ac:dyDescent="0.25">
      <c r="A1306" s="1">
        <v>1</v>
      </c>
      <c r="B1306" s="1">
        <v>1.53</v>
      </c>
      <c r="C1306">
        <v>36.869897645999998</v>
      </c>
      <c r="D1306">
        <v>0</v>
      </c>
      <c r="E1306">
        <v>0</v>
      </c>
      <c r="F1306">
        <v>648.33600000000001</v>
      </c>
      <c r="G1306">
        <v>-2E-3</v>
      </c>
      <c r="H1306">
        <v>0.5</v>
      </c>
      <c r="I1306">
        <v>-764.5</v>
      </c>
      <c r="J1306">
        <v>765</v>
      </c>
      <c r="K1306">
        <v>459</v>
      </c>
      <c r="L1306">
        <v>612</v>
      </c>
      <c r="M1306">
        <v>153</v>
      </c>
      <c r="N1306">
        <f>TAN(RADIANS(Table2[[#This Row],[angle]]))</f>
        <v>0.75000000000425349</v>
      </c>
      <c r="O1306">
        <f>0+LEFT(TEXT(Table2[[#This Row],[tan_angle]],"000/000"),3)</f>
        <v>3</v>
      </c>
      <c r="P1306">
        <f>0+RIGHT(TEXT(Table2[[#This Row],[tan_angle]],"000/000"),3)</f>
        <v>4</v>
      </c>
      <c r="Q1306" s="10">
        <f>Table2[[#This Row],[canvas_height]]/Table2[[#This Row],[canvas_width]]</f>
        <v>0.65359477124183007</v>
      </c>
      <c r="R1306">
        <f>0+LEFT(TEXT(Table2[[#This Row],[canvas_ratio]],"000/000"),3)</f>
        <v>100</v>
      </c>
      <c r="S1306" s="5" t="str">
        <f t="shared" si="20"/>
        <v>/</v>
      </c>
      <c r="T1306" s="4">
        <f>0+RIGHT(TEXT(Table2[[#This Row],[canvas_ratio]],"000/000"),3)</f>
        <v>153</v>
      </c>
      <c r="U1306" s="7">
        <f>Table2[[#This Row],[canvas_ratio]]/Table2[[#This Row],[tan_angle]]</f>
        <v>0.87145969498416442</v>
      </c>
      <c r="V1306" s="8">
        <f>0+RIGHT(TEXT(Table2[[#This Row],[ratio]],"0000/0000"),4)/Table2[[#This Row],[tan_angle_numer]]</f>
        <v>153</v>
      </c>
      <c r="W1306" s="9" t="b">
        <f>Table2[[#This Row],[multiplier]]=Table2[[#This Row],[multiplier_calc]]</f>
        <v>1</v>
      </c>
    </row>
    <row r="1307" spans="1:23" x14ac:dyDescent="0.25">
      <c r="A1307" s="1">
        <v>1</v>
      </c>
      <c r="B1307" s="1">
        <v>1.54</v>
      </c>
      <c r="C1307">
        <v>36.869897645999998</v>
      </c>
      <c r="D1307">
        <v>0</v>
      </c>
      <c r="E1307">
        <v>0</v>
      </c>
      <c r="F1307">
        <v>136.672</v>
      </c>
      <c r="G1307">
        <v>-4.0000000000000001E-3</v>
      </c>
      <c r="H1307">
        <v>0.5</v>
      </c>
      <c r="I1307">
        <v>-384.5</v>
      </c>
      <c r="J1307">
        <v>385</v>
      </c>
      <c r="K1307">
        <v>231</v>
      </c>
      <c r="L1307">
        <v>308</v>
      </c>
      <c r="M1307">
        <v>77</v>
      </c>
      <c r="N1307">
        <f>TAN(RADIANS(Table2[[#This Row],[angle]]))</f>
        <v>0.75000000000425349</v>
      </c>
      <c r="O1307">
        <f>0+LEFT(TEXT(Table2[[#This Row],[tan_angle]],"000/000"),3)</f>
        <v>3</v>
      </c>
      <c r="P1307">
        <f>0+RIGHT(TEXT(Table2[[#This Row],[tan_angle]],"000/000"),3)</f>
        <v>4</v>
      </c>
      <c r="Q1307" s="10">
        <f>Table2[[#This Row],[canvas_height]]/Table2[[#This Row],[canvas_width]]</f>
        <v>0.64935064935064934</v>
      </c>
      <c r="R1307">
        <f>0+LEFT(TEXT(Table2[[#This Row],[canvas_ratio]],"000/000"),3)</f>
        <v>50</v>
      </c>
      <c r="S1307" s="5" t="str">
        <f t="shared" si="20"/>
        <v>/</v>
      </c>
      <c r="T1307" s="4">
        <f>0+RIGHT(TEXT(Table2[[#This Row],[canvas_ratio]],"000/000"),3)</f>
        <v>77</v>
      </c>
      <c r="U1307" s="7">
        <f>Table2[[#This Row],[canvas_ratio]]/Table2[[#This Row],[tan_angle]]</f>
        <v>0.86580086579595561</v>
      </c>
      <c r="V1307" s="8">
        <f>0+RIGHT(TEXT(Table2[[#This Row],[ratio]],"0000/0000"),4)/Table2[[#This Row],[tan_angle_numer]]</f>
        <v>77</v>
      </c>
      <c r="W1307" s="9" t="b">
        <f>Table2[[#This Row],[multiplier]]=Table2[[#This Row],[multiplier_calc]]</f>
        <v>1</v>
      </c>
    </row>
    <row r="1308" spans="1:23" x14ac:dyDescent="0.25">
      <c r="A1308" s="1">
        <v>1</v>
      </c>
      <c r="B1308" s="1">
        <v>1.55</v>
      </c>
      <c r="C1308">
        <v>36.869897645999998</v>
      </c>
      <c r="D1308">
        <v>0</v>
      </c>
      <c r="E1308">
        <v>0</v>
      </c>
      <c r="F1308">
        <v>71.680000000000007</v>
      </c>
      <c r="G1308">
        <v>-0.01</v>
      </c>
      <c r="H1308">
        <v>0.5</v>
      </c>
      <c r="I1308">
        <v>-154.5</v>
      </c>
      <c r="J1308">
        <v>155</v>
      </c>
      <c r="K1308">
        <v>93</v>
      </c>
      <c r="L1308">
        <v>124</v>
      </c>
      <c r="M1308">
        <v>31</v>
      </c>
      <c r="N1308">
        <f>TAN(RADIANS(Table2[[#This Row],[angle]]))</f>
        <v>0.75000000000425349</v>
      </c>
      <c r="O1308">
        <f>0+LEFT(TEXT(Table2[[#This Row],[tan_angle]],"000/000"),3)</f>
        <v>3</v>
      </c>
      <c r="P1308">
        <f>0+RIGHT(TEXT(Table2[[#This Row],[tan_angle]],"000/000"),3)</f>
        <v>4</v>
      </c>
      <c r="Q1308" s="10">
        <f>Table2[[#This Row],[canvas_height]]/Table2[[#This Row],[canvas_width]]</f>
        <v>0.64516129032258063</v>
      </c>
      <c r="R1308">
        <f>0+LEFT(TEXT(Table2[[#This Row],[canvas_ratio]],"000/000"),3)</f>
        <v>20</v>
      </c>
      <c r="S1308" s="5" t="str">
        <f t="shared" si="20"/>
        <v>/</v>
      </c>
      <c r="T1308" s="4">
        <f>0+RIGHT(TEXT(Table2[[#This Row],[canvas_ratio]],"000/000"),3)</f>
        <v>31</v>
      </c>
      <c r="U1308" s="7">
        <f>Table2[[#This Row],[canvas_ratio]]/Table2[[#This Row],[tan_angle]]</f>
        <v>0.86021505375856233</v>
      </c>
      <c r="V1308" s="8">
        <f>0+RIGHT(TEXT(Table2[[#This Row],[ratio]],"0000/0000"),4)/Table2[[#This Row],[tan_angle_numer]]</f>
        <v>31</v>
      </c>
      <c r="W1308" s="9" t="b">
        <f>Table2[[#This Row],[multiplier]]=Table2[[#This Row],[multiplier_calc]]</f>
        <v>1</v>
      </c>
    </row>
    <row r="1309" spans="1:23" x14ac:dyDescent="0.25">
      <c r="A1309" s="1">
        <v>1</v>
      </c>
      <c r="B1309" s="1">
        <v>1.56</v>
      </c>
      <c r="C1309">
        <v>36.869897645999998</v>
      </c>
      <c r="D1309">
        <v>0</v>
      </c>
      <c r="E1309">
        <v>0</v>
      </c>
      <c r="F1309">
        <v>103.34399999999999</v>
      </c>
      <c r="G1309">
        <v>-8.0000000000000002E-3</v>
      </c>
      <c r="H1309">
        <v>0.5</v>
      </c>
      <c r="I1309">
        <v>-194.5</v>
      </c>
      <c r="J1309">
        <v>195</v>
      </c>
      <c r="K1309">
        <v>117</v>
      </c>
      <c r="L1309">
        <v>156</v>
      </c>
      <c r="M1309">
        <v>39</v>
      </c>
      <c r="N1309">
        <f>TAN(RADIANS(Table2[[#This Row],[angle]]))</f>
        <v>0.75000000000425349</v>
      </c>
      <c r="O1309">
        <f>0+LEFT(TEXT(Table2[[#This Row],[tan_angle]],"000/000"),3)</f>
        <v>3</v>
      </c>
      <c r="P1309">
        <f>0+RIGHT(TEXT(Table2[[#This Row],[tan_angle]],"000/000"),3)</f>
        <v>4</v>
      </c>
      <c r="Q1309" s="10">
        <f>Table2[[#This Row],[canvas_height]]/Table2[[#This Row],[canvas_width]]</f>
        <v>0.64102564102564097</v>
      </c>
      <c r="R1309">
        <f>0+LEFT(TEXT(Table2[[#This Row],[canvas_ratio]],"000/000"),3)</f>
        <v>25</v>
      </c>
      <c r="S1309" s="5" t="str">
        <f t="shared" si="20"/>
        <v>/</v>
      </c>
      <c r="T1309" s="4">
        <f>0+RIGHT(TEXT(Table2[[#This Row],[canvas_ratio]],"000/000"),3)</f>
        <v>39</v>
      </c>
      <c r="U1309" s="7">
        <f>Table2[[#This Row],[canvas_ratio]]/Table2[[#This Row],[tan_angle]]</f>
        <v>0.85470085469600732</v>
      </c>
      <c r="V1309" s="8">
        <f>0+RIGHT(TEXT(Table2[[#This Row],[ratio]],"0000/0000"),4)/Table2[[#This Row],[tan_angle_numer]]</f>
        <v>39</v>
      </c>
      <c r="W1309" s="9" t="b">
        <f>Table2[[#This Row],[multiplier]]=Table2[[#This Row],[multiplier_calc]]</f>
        <v>1</v>
      </c>
    </row>
    <row r="1310" spans="1:23" x14ac:dyDescent="0.25">
      <c r="A1310" s="1">
        <v>1</v>
      </c>
      <c r="B1310" s="1">
        <v>1.57</v>
      </c>
      <c r="C1310">
        <v>36.869897645999998</v>
      </c>
      <c r="D1310">
        <v>0</v>
      </c>
      <c r="E1310">
        <v>0</v>
      </c>
      <c r="F1310">
        <v>453.33600000000001</v>
      </c>
      <c r="G1310">
        <v>-2E-3</v>
      </c>
      <c r="H1310">
        <v>0.5</v>
      </c>
      <c r="I1310">
        <v>-784.5</v>
      </c>
      <c r="J1310">
        <v>785</v>
      </c>
      <c r="K1310">
        <v>471</v>
      </c>
      <c r="L1310">
        <v>628</v>
      </c>
      <c r="M1310">
        <v>157</v>
      </c>
      <c r="N1310">
        <f>TAN(RADIANS(Table2[[#This Row],[angle]]))</f>
        <v>0.75000000000425349</v>
      </c>
      <c r="O1310">
        <f>0+LEFT(TEXT(Table2[[#This Row],[tan_angle]],"000/000"),3)</f>
        <v>3</v>
      </c>
      <c r="P1310">
        <f>0+RIGHT(TEXT(Table2[[#This Row],[tan_angle]],"000/000"),3)</f>
        <v>4</v>
      </c>
      <c r="Q1310" s="10">
        <f>Table2[[#This Row],[canvas_height]]/Table2[[#This Row],[canvas_width]]</f>
        <v>0.63694267515923564</v>
      </c>
      <c r="R1310">
        <f>0+LEFT(TEXT(Table2[[#This Row],[canvas_ratio]],"000/000"),3)</f>
        <v>100</v>
      </c>
      <c r="S1310" s="5" t="str">
        <f t="shared" si="20"/>
        <v>/</v>
      </c>
      <c r="T1310" s="4">
        <f>0+RIGHT(TEXT(Table2[[#This Row],[canvas_ratio]],"000/000"),3)</f>
        <v>157</v>
      </c>
      <c r="U1310" s="7">
        <f>Table2[[#This Row],[canvas_ratio]]/Table2[[#This Row],[tan_angle]]</f>
        <v>0.84925690020749778</v>
      </c>
      <c r="V1310" s="8">
        <f>0+RIGHT(TEXT(Table2[[#This Row],[ratio]],"0000/0000"),4)/Table2[[#This Row],[tan_angle_numer]]</f>
        <v>157</v>
      </c>
      <c r="W1310" s="9" t="b">
        <f>Table2[[#This Row],[multiplier]]=Table2[[#This Row],[multiplier_calc]]</f>
        <v>1</v>
      </c>
    </row>
    <row r="1311" spans="1:23" x14ac:dyDescent="0.25">
      <c r="A1311" s="1">
        <v>1</v>
      </c>
      <c r="B1311" s="1">
        <v>1.58</v>
      </c>
      <c r="C1311">
        <v>36.869897645999998</v>
      </c>
      <c r="D1311">
        <v>0</v>
      </c>
      <c r="E1311">
        <v>0</v>
      </c>
      <c r="F1311">
        <v>341.67200000000003</v>
      </c>
      <c r="G1311">
        <v>-4.0000000000000001E-3</v>
      </c>
      <c r="H1311">
        <v>0.5</v>
      </c>
      <c r="I1311">
        <v>-394.5</v>
      </c>
      <c r="J1311">
        <v>395</v>
      </c>
      <c r="K1311">
        <v>237</v>
      </c>
      <c r="L1311">
        <v>316</v>
      </c>
      <c r="M1311">
        <v>79</v>
      </c>
      <c r="N1311">
        <f>TAN(RADIANS(Table2[[#This Row],[angle]]))</f>
        <v>0.75000000000425349</v>
      </c>
      <c r="O1311">
        <f>0+LEFT(TEXT(Table2[[#This Row],[tan_angle]],"000/000"),3)</f>
        <v>3</v>
      </c>
      <c r="P1311">
        <f>0+RIGHT(TEXT(Table2[[#This Row],[tan_angle]],"000/000"),3)</f>
        <v>4</v>
      </c>
      <c r="Q1311" s="10">
        <f>Table2[[#This Row],[canvas_height]]/Table2[[#This Row],[canvas_width]]</f>
        <v>0.63291139240506322</v>
      </c>
      <c r="R1311">
        <f>0+LEFT(TEXT(Table2[[#This Row],[canvas_ratio]],"000/000"),3)</f>
        <v>50</v>
      </c>
      <c r="S1311" s="5" t="str">
        <f t="shared" si="20"/>
        <v>/</v>
      </c>
      <c r="T1311" s="4">
        <f>0+RIGHT(TEXT(Table2[[#This Row],[canvas_ratio]],"000/000"),3)</f>
        <v>79</v>
      </c>
      <c r="U1311" s="7">
        <f>Table2[[#This Row],[canvas_ratio]]/Table2[[#This Row],[tan_angle]]</f>
        <v>0.84388185653529835</v>
      </c>
      <c r="V1311" s="8">
        <f>0+RIGHT(TEXT(Table2[[#This Row],[ratio]],"0000/0000"),4)/Table2[[#This Row],[tan_angle_numer]]</f>
        <v>79</v>
      </c>
      <c r="W1311" s="9" t="b">
        <f>Table2[[#This Row],[multiplier]]=Table2[[#This Row],[multiplier_calc]]</f>
        <v>1</v>
      </c>
    </row>
    <row r="1312" spans="1:23" x14ac:dyDescent="0.25">
      <c r="A1312" s="1">
        <v>1</v>
      </c>
      <c r="B1312" s="1">
        <v>1.59</v>
      </c>
      <c r="C1312">
        <v>36.869897645999998</v>
      </c>
      <c r="D1312">
        <v>0</v>
      </c>
      <c r="E1312">
        <v>0</v>
      </c>
      <c r="F1312">
        <v>423.33600000000001</v>
      </c>
      <c r="G1312">
        <v>-2E-3</v>
      </c>
      <c r="H1312">
        <v>0.5</v>
      </c>
      <c r="I1312">
        <v>-794.5</v>
      </c>
      <c r="J1312">
        <v>795</v>
      </c>
      <c r="K1312">
        <v>477</v>
      </c>
      <c r="L1312">
        <v>636</v>
      </c>
      <c r="M1312">
        <v>159</v>
      </c>
      <c r="N1312">
        <f>TAN(RADIANS(Table2[[#This Row],[angle]]))</f>
        <v>0.75000000000425349</v>
      </c>
      <c r="O1312">
        <f>0+LEFT(TEXT(Table2[[#This Row],[tan_angle]],"000/000"),3)</f>
        <v>3</v>
      </c>
      <c r="P1312">
        <f>0+RIGHT(TEXT(Table2[[#This Row],[tan_angle]],"000/000"),3)</f>
        <v>4</v>
      </c>
      <c r="Q1312" s="10">
        <f>Table2[[#This Row],[canvas_height]]/Table2[[#This Row],[canvas_width]]</f>
        <v>0.62893081761006286</v>
      </c>
      <c r="R1312">
        <f>0+LEFT(TEXT(Table2[[#This Row],[canvas_ratio]],"000/000"),3)</f>
        <v>100</v>
      </c>
      <c r="S1312" s="5" t="str">
        <f t="shared" si="20"/>
        <v>/</v>
      </c>
      <c r="T1312" s="4">
        <f>0+RIGHT(TEXT(Table2[[#This Row],[canvas_ratio]],"000/000"),3)</f>
        <v>159</v>
      </c>
      <c r="U1312" s="7">
        <f>Table2[[#This Row],[canvas_ratio]]/Table2[[#This Row],[tan_angle]]</f>
        <v>0.83857442347532796</v>
      </c>
      <c r="V1312" s="8">
        <f>0+RIGHT(TEXT(Table2[[#This Row],[ratio]],"0000/0000"),4)/Table2[[#This Row],[tan_angle_numer]]</f>
        <v>159</v>
      </c>
      <c r="W1312" s="9" t="b">
        <f>Table2[[#This Row],[multiplier]]=Table2[[#This Row],[multiplier_calc]]</f>
        <v>1</v>
      </c>
    </row>
    <row r="1313" spans="1:23" x14ac:dyDescent="0.25">
      <c r="A1313" s="1">
        <v>1</v>
      </c>
      <c r="B1313" s="1">
        <v>1.6</v>
      </c>
      <c r="C1313">
        <v>36.869897645999998</v>
      </c>
      <c r="D1313">
        <v>0</v>
      </c>
      <c r="E1313">
        <v>0</v>
      </c>
      <c r="F1313">
        <v>1.88</v>
      </c>
      <c r="G1313">
        <v>-0.16</v>
      </c>
      <c r="H1313">
        <v>0.5</v>
      </c>
      <c r="I1313">
        <v>-9.5</v>
      </c>
      <c r="J1313">
        <v>10</v>
      </c>
      <c r="K1313">
        <v>6</v>
      </c>
      <c r="L1313">
        <v>8</v>
      </c>
      <c r="M1313">
        <v>2</v>
      </c>
      <c r="N1313">
        <f>TAN(RADIANS(Table2[[#This Row],[angle]]))</f>
        <v>0.75000000000425349</v>
      </c>
      <c r="O1313">
        <f>0+LEFT(TEXT(Table2[[#This Row],[tan_angle]],"000/000"),3)</f>
        <v>3</v>
      </c>
      <c r="P1313">
        <f>0+RIGHT(TEXT(Table2[[#This Row],[tan_angle]],"000/000"),3)</f>
        <v>4</v>
      </c>
      <c r="Q1313" s="10">
        <f>Table2[[#This Row],[canvas_height]]/Table2[[#This Row],[canvas_width]]</f>
        <v>0.625</v>
      </c>
      <c r="R1313">
        <f>0+LEFT(TEXT(Table2[[#This Row],[canvas_ratio]],"000/000"),3)</f>
        <v>5</v>
      </c>
      <c r="S1313" s="5" t="str">
        <f t="shared" si="20"/>
        <v>/</v>
      </c>
      <c r="T1313" s="4">
        <f>0+RIGHT(TEXT(Table2[[#This Row],[canvas_ratio]],"000/000"),3)</f>
        <v>8</v>
      </c>
      <c r="U1313" s="7">
        <f>Table2[[#This Row],[canvas_ratio]]/Table2[[#This Row],[tan_angle]]</f>
        <v>0.83333333332860726</v>
      </c>
      <c r="V1313" s="8">
        <f>0+RIGHT(TEXT(Table2[[#This Row],[ratio]],"0000/0000"),4)/Table2[[#This Row],[tan_angle_numer]]</f>
        <v>2</v>
      </c>
      <c r="W1313" s="9" t="b">
        <f>Table2[[#This Row],[multiplier]]=Table2[[#This Row],[multiplier_calc]]</f>
        <v>1</v>
      </c>
    </row>
    <row r="1314" spans="1:23" x14ac:dyDescent="0.25">
      <c r="A1314" s="1">
        <v>1</v>
      </c>
      <c r="B1314" s="1">
        <v>1.61</v>
      </c>
      <c r="C1314">
        <v>36.869897645999998</v>
      </c>
      <c r="D1314">
        <v>0</v>
      </c>
      <c r="E1314">
        <v>0</v>
      </c>
      <c r="F1314">
        <v>698.33600000000001</v>
      </c>
      <c r="G1314">
        <v>-2E-3</v>
      </c>
      <c r="H1314">
        <v>0.5</v>
      </c>
      <c r="I1314">
        <v>-804.5</v>
      </c>
      <c r="J1314">
        <v>805</v>
      </c>
      <c r="K1314">
        <v>483</v>
      </c>
      <c r="L1314">
        <v>644</v>
      </c>
      <c r="M1314">
        <v>161</v>
      </c>
      <c r="N1314">
        <f>TAN(RADIANS(Table2[[#This Row],[angle]]))</f>
        <v>0.75000000000425349</v>
      </c>
      <c r="O1314">
        <f>0+LEFT(TEXT(Table2[[#This Row],[tan_angle]],"000/000"),3)</f>
        <v>3</v>
      </c>
      <c r="P1314">
        <f>0+RIGHT(TEXT(Table2[[#This Row],[tan_angle]],"000/000"),3)</f>
        <v>4</v>
      </c>
      <c r="Q1314" s="10">
        <f>Table2[[#This Row],[canvas_height]]/Table2[[#This Row],[canvas_width]]</f>
        <v>0.6211180124223602</v>
      </c>
      <c r="R1314">
        <f>0+LEFT(TEXT(Table2[[#This Row],[canvas_ratio]],"000/000"),3)</f>
        <v>100</v>
      </c>
      <c r="S1314" s="5" t="str">
        <f t="shared" si="20"/>
        <v>/</v>
      </c>
      <c r="T1314" s="4">
        <f>0+RIGHT(TEXT(Table2[[#This Row],[canvas_ratio]],"000/000"),3)</f>
        <v>161</v>
      </c>
      <c r="U1314" s="7">
        <f>Table2[[#This Row],[canvas_ratio]]/Table2[[#This Row],[tan_angle]]</f>
        <v>0.82815734989178358</v>
      </c>
      <c r="V1314" s="8">
        <f>0+RIGHT(TEXT(Table2[[#This Row],[ratio]],"0000/0000"),4)/Table2[[#This Row],[tan_angle_numer]]</f>
        <v>161</v>
      </c>
      <c r="W1314" s="9" t="b">
        <f>Table2[[#This Row],[multiplier]]=Table2[[#This Row],[multiplier_calc]]</f>
        <v>1</v>
      </c>
    </row>
    <row r="1315" spans="1:23" x14ac:dyDescent="0.25">
      <c r="A1315" s="1">
        <v>1</v>
      </c>
      <c r="B1315" s="1">
        <v>1.62</v>
      </c>
      <c r="C1315">
        <v>36.869897645999998</v>
      </c>
      <c r="D1315">
        <v>0</v>
      </c>
      <c r="E1315">
        <v>0</v>
      </c>
      <c r="F1315">
        <v>216.672</v>
      </c>
      <c r="G1315">
        <v>-4.0000000000000001E-3</v>
      </c>
      <c r="H1315">
        <v>0.5</v>
      </c>
      <c r="I1315">
        <v>-404.5</v>
      </c>
      <c r="J1315">
        <v>405</v>
      </c>
      <c r="K1315">
        <v>243</v>
      </c>
      <c r="L1315">
        <v>324</v>
      </c>
      <c r="M1315">
        <v>81</v>
      </c>
      <c r="N1315">
        <f>TAN(RADIANS(Table2[[#This Row],[angle]]))</f>
        <v>0.75000000000425349</v>
      </c>
      <c r="O1315">
        <f>0+LEFT(TEXT(Table2[[#This Row],[tan_angle]],"000/000"),3)</f>
        <v>3</v>
      </c>
      <c r="P1315">
        <f>0+RIGHT(TEXT(Table2[[#This Row],[tan_angle]],"000/000"),3)</f>
        <v>4</v>
      </c>
      <c r="Q1315" s="10">
        <f>Table2[[#This Row],[canvas_height]]/Table2[[#This Row],[canvas_width]]</f>
        <v>0.61728395061728392</v>
      </c>
      <c r="R1315">
        <f>0+LEFT(TEXT(Table2[[#This Row],[canvas_ratio]],"000/000"),3)</f>
        <v>50</v>
      </c>
      <c r="S1315" s="5" t="str">
        <f t="shared" si="20"/>
        <v>/</v>
      </c>
      <c r="T1315" s="4">
        <f>0+RIGHT(TEXT(Table2[[#This Row],[canvas_ratio]],"000/000"),3)</f>
        <v>81</v>
      </c>
      <c r="U1315" s="7">
        <f>Table2[[#This Row],[canvas_ratio]]/Table2[[#This Row],[tan_angle]]</f>
        <v>0.82304526748504414</v>
      </c>
      <c r="V1315" s="8">
        <f>0+RIGHT(TEXT(Table2[[#This Row],[ratio]],"0000/0000"),4)/Table2[[#This Row],[tan_angle_numer]]</f>
        <v>81</v>
      </c>
      <c r="W1315" s="9" t="b">
        <f>Table2[[#This Row],[multiplier]]=Table2[[#This Row],[multiplier_calc]]</f>
        <v>1</v>
      </c>
    </row>
    <row r="1316" spans="1:23" x14ac:dyDescent="0.25">
      <c r="A1316" s="1">
        <v>1</v>
      </c>
      <c r="B1316" s="1">
        <v>1.63</v>
      </c>
      <c r="C1316">
        <v>36.869897645999998</v>
      </c>
      <c r="D1316">
        <v>0</v>
      </c>
      <c r="E1316">
        <v>0</v>
      </c>
      <c r="F1316">
        <v>18.335999999999999</v>
      </c>
      <c r="G1316">
        <v>-2E-3</v>
      </c>
      <c r="H1316">
        <v>0.5</v>
      </c>
      <c r="I1316">
        <v>-814.5</v>
      </c>
      <c r="J1316">
        <v>815</v>
      </c>
      <c r="K1316">
        <v>489</v>
      </c>
      <c r="L1316">
        <v>652</v>
      </c>
      <c r="M1316">
        <v>163</v>
      </c>
      <c r="N1316">
        <f>TAN(RADIANS(Table2[[#This Row],[angle]]))</f>
        <v>0.75000000000425349</v>
      </c>
      <c r="O1316">
        <f>0+LEFT(TEXT(Table2[[#This Row],[tan_angle]],"000/000"),3)</f>
        <v>3</v>
      </c>
      <c r="P1316">
        <f>0+RIGHT(TEXT(Table2[[#This Row],[tan_angle]],"000/000"),3)</f>
        <v>4</v>
      </c>
      <c r="Q1316" s="10">
        <f>Table2[[#This Row],[canvas_height]]/Table2[[#This Row],[canvas_width]]</f>
        <v>0.61349693251533743</v>
      </c>
      <c r="R1316">
        <f>0+LEFT(TEXT(Table2[[#This Row],[canvas_ratio]],"000/000"),3)</f>
        <v>100</v>
      </c>
      <c r="S1316" s="5" t="str">
        <f t="shared" si="20"/>
        <v>/</v>
      </c>
      <c r="T1316" s="4">
        <f>0+RIGHT(TEXT(Table2[[#This Row],[canvas_ratio]],"000/000"),3)</f>
        <v>163</v>
      </c>
      <c r="U1316" s="7">
        <f>Table2[[#This Row],[canvas_ratio]]/Table2[[#This Row],[tan_angle]]</f>
        <v>0.81799591001581085</v>
      </c>
      <c r="V1316" s="8">
        <f>0+RIGHT(TEXT(Table2[[#This Row],[ratio]],"0000/0000"),4)/Table2[[#This Row],[tan_angle_numer]]</f>
        <v>163</v>
      </c>
      <c r="W1316" s="9" t="b">
        <f>Table2[[#This Row],[multiplier]]=Table2[[#This Row],[multiplier_calc]]</f>
        <v>1</v>
      </c>
    </row>
    <row r="1317" spans="1:23" x14ac:dyDescent="0.25">
      <c r="A1317" s="1">
        <v>1</v>
      </c>
      <c r="B1317" s="1">
        <v>1.64</v>
      </c>
      <c r="C1317">
        <v>36.869897645999998</v>
      </c>
      <c r="D1317">
        <v>0</v>
      </c>
      <c r="E1317">
        <v>0</v>
      </c>
      <c r="F1317">
        <v>178.34399999999999</v>
      </c>
      <c r="G1317">
        <v>-8.0000000000000002E-3</v>
      </c>
      <c r="H1317">
        <v>0.5</v>
      </c>
      <c r="I1317">
        <v>-204.5</v>
      </c>
      <c r="J1317">
        <v>205</v>
      </c>
      <c r="K1317">
        <v>123</v>
      </c>
      <c r="L1317">
        <v>164</v>
      </c>
      <c r="M1317">
        <v>41</v>
      </c>
      <c r="N1317">
        <f>TAN(RADIANS(Table2[[#This Row],[angle]]))</f>
        <v>0.75000000000425349</v>
      </c>
      <c r="O1317">
        <f>0+LEFT(TEXT(Table2[[#This Row],[tan_angle]],"000/000"),3)</f>
        <v>3</v>
      </c>
      <c r="P1317">
        <f>0+RIGHT(TEXT(Table2[[#This Row],[tan_angle]],"000/000"),3)</f>
        <v>4</v>
      </c>
      <c r="Q1317" s="10">
        <f>Table2[[#This Row],[canvas_height]]/Table2[[#This Row],[canvas_width]]</f>
        <v>0.6097560975609756</v>
      </c>
      <c r="R1317">
        <f>0+LEFT(TEXT(Table2[[#This Row],[canvas_ratio]],"000/000"),3)</f>
        <v>25</v>
      </c>
      <c r="S1317" s="5" t="str">
        <f t="shared" si="20"/>
        <v>/</v>
      </c>
      <c r="T1317" s="4">
        <f>0+RIGHT(TEXT(Table2[[#This Row],[canvas_ratio]],"000/000"),3)</f>
        <v>41</v>
      </c>
      <c r="U1317" s="7">
        <f>Table2[[#This Row],[canvas_ratio]]/Table2[[#This Row],[tan_angle]]</f>
        <v>0.81300813007668993</v>
      </c>
      <c r="V1317" s="8">
        <f>0+RIGHT(TEXT(Table2[[#This Row],[ratio]],"0000/0000"),4)/Table2[[#This Row],[tan_angle_numer]]</f>
        <v>41</v>
      </c>
      <c r="W1317" s="9" t="b">
        <f>Table2[[#This Row],[multiplier]]=Table2[[#This Row],[multiplier_calc]]</f>
        <v>1</v>
      </c>
    </row>
    <row r="1318" spans="1:23" x14ac:dyDescent="0.25">
      <c r="A1318" s="1">
        <v>1</v>
      </c>
      <c r="B1318" s="1">
        <v>1.65</v>
      </c>
      <c r="C1318">
        <v>36.869897645999998</v>
      </c>
      <c r="D1318">
        <v>0</v>
      </c>
      <c r="E1318">
        <v>0</v>
      </c>
      <c r="F1318">
        <v>121.68</v>
      </c>
      <c r="G1318">
        <v>-0.01</v>
      </c>
      <c r="H1318">
        <v>0.5</v>
      </c>
      <c r="I1318">
        <v>-164.5</v>
      </c>
      <c r="J1318">
        <v>165</v>
      </c>
      <c r="K1318">
        <v>99</v>
      </c>
      <c r="L1318">
        <v>132</v>
      </c>
      <c r="M1318">
        <v>33</v>
      </c>
      <c r="N1318">
        <f>TAN(RADIANS(Table2[[#This Row],[angle]]))</f>
        <v>0.75000000000425349</v>
      </c>
      <c r="O1318">
        <f>0+LEFT(TEXT(Table2[[#This Row],[tan_angle]],"000/000"),3)</f>
        <v>3</v>
      </c>
      <c r="P1318">
        <f>0+RIGHT(TEXT(Table2[[#This Row],[tan_angle]],"000/000"),3)</f>
        <v>4</v>
      </c>
      <c r="Q1318" s="10">
        <f>Table2[[#This Row],[canvas_height]]/Table2[[#This Row],[canvas_width]]</f>
        <v>0.60606060606060608</v>
      </c>
      <c r="R1318">
        <f>0+LEFT(TEXT(Table2[[#This Row],[canvas_ratio]],"000/000"),3)</f>
        <v>20</v>
      </c>
      <c r="S1318" s="5" t="str">
        <f t="shared" si="20"/>
        <v>/</v>
      </c>
      <c r="T1318" s="4">
        <f>0+RIGHT(TEXT(Table2[[#This Row],[canvas_ratio]],"000/000"),3)</f>
        <v>33</v>
      </c>
      <c r="U1318" s="7">
        <f>Table2[[#This Row],[canvas_ratio]]/Table2[[#This Row],[tan_angle]]</f>
        <v>0.80808080807622518</v>
      </c>
      <c r="V1318" s="8">
        <f>0+RIGHT(TEXT(Table2[[#This Row],[ratio]],"0000/0000"),4)/Table2[[#This Row],[tan_angle_numer]]</f>
        <v>33</v>
      </c>
      <c r="W1318" s="9" t="b">
        <f>Table2[[#This Row],[multiplier]]=Table2[[#This Row],[multiplier_calc]]</f>
        <v>1</v>
      </c>
    </row>
    <row r="1319" spans="1:23" x14ac:dyDescent="0.25">
      <c r="A1319" s="1">
        <v>1</v>
      </c>
      <c r="B1319" s="1">
        <v>1.66</v>
      </c>
      <c r="C1319">
        <v>36.869897645999998</v>
      </c>
      <c r="D1319">
        <v>0</v>
      </c>
      <c r="E1319">
        <v>0</v>
      </c>
      <c r="F1319">
        <v>101.672</v>
      </c>
      <c r="G1319">
        <v>-4.0000000000000001E-3</v>
      </c>
      <c r="H1319">
        <v>0.5</v>
      </c>
      <c r="I1319">
        <v>-414.5</v>
      </c>
      <c r="J1319">
        <v>415</v>
      </c>
      <c r="K1319">
        <v>249</v>
      </c>
      <c r="L1319">
        <v>332</v>
      </c>
      <c r="M1319">
        <v>83</v>
      </c>
      <c r="N1319">
        <f>TAN(RADIANS(Table2[[#This Row],[angle]]))</f>
        <v>0.75000000000425349</v>
      </c>
      <c r="O1319">
        <f>0+LEFT(TEXT(Table2[[#This Row],[tan_angle]],"000/000"),3)</f>
        <v>3</v>
      </c>
      <c r="P1319">
        <f>0+RIGHT(TEXT(Table2[[#This Row],[tan_angle]],"000/000"),3)</f>
        <v>4</v>
      </c>
      <c r="Q1319" s="10">
        <f>Table2[[#This Row],[canvas_height]]/Table2[[#This Row],[canvas_width]]</f>
        <v>0.60240963855421692</v>
      </c>
      <c r="R1319">
        <f>0+LEFT(TEXT(Table2[[#This Row],[canvas_ratio]],"000/000"),3)</f>
        <v>50</v>
      </c>
      <c r="S1319" s="5" t="str">
        <f t="shared" si="20"/>
        <v>/</v>
      </c>
      <c r="T1319" s="4">
        <f>0+RIGHT(TEXT(Table2[[#This Row],[canvas_ratio]],"000/000"),3)</f>
        <v>83</v>
      </c>
      <c r="U1319" s="7">
        <f>Table2[[#This Row],[canvas_ratio]]/Table2[[#This Row],[tan_angle]]</f>
        <v>0.80321285140106724</v>
      </c>
      <c r="V1319" s="8">
        <f>0+RIGHT(TEXT(Table2[[#This Row],[ratio]],"0000/0000"),4)/Table2[[#This Row],[tan_angle_numer]]</f>
        <v>83</v>
      </c>
      <c r="W1319" s="9" t="b">
        <f>Table2[[#This Row],[multiplier]]=Table2[[#This Row],[multiplier_calc]]</f>
        <v>1</v>
      </c>
    </row>
    <row r="1320" spans="1:23" x14ac:dyDescent="0.25">
      <c r="A1320" s="1">
        <v>1</v>
      </c>
      <c r="B1320" s="1">
        <v>1.67</v>
      </c>
      <c r="C1320">
        <v>36.869897645999998</v>
      </c>
      <c r="D1320">
        <v>0</v>
      </c>
      <c r="E1320">
        <v>0</v>
      </c>
      <c r="F1320">
        <v>628.33600000000001</v>
      </c>
      <c r="G1320">
        <v>-2E-3</v>
      </c>
      <c r="H1320">
        <v>0.5</v>
      </c>
      <c r="I1320">
        <v>-834.5</v>
      </c>
      <c r="J1320">
        <v>835</v>
      </c>
      <c r="K1320">
        <v>501</v>
      </c>
      <c r="L1320">
        <v>668</v>
      </c>
      <c r="M1320">
        <v>167</v>
      </c>
      <c r="N1320">
        <f>TAN(RADIANS(Table2[[#This Row],[angle]]))</f>
        <v>0.75000000000425349</v>
      </c>
      <c r="O1320">
        <f>0+LEFT(TEXT(Table2[[#This Row],[tan_angle]],"000/000"),3)</f>
        <v>3</v>
      </c>
      <c r="P1320">
        <f>0+RIGHT(TEXT(Table2[[#This Row],[tan_angle]],"000/000"),3)</f>
        <v>4</v>
      </c>
      <c r="Q1320" s="10">
        <f>Table2[[#This Row],[canvas_height]]/Table2[[#This Row],[canvas_width]]</f>
        <v>0.5988023952095809</v>
      </c>
      <c r="R1320">
        <f>0+LEFT(TEXT(Table2[[#This Row],[canvas_ratio]],"000/000"),3)</f>
        <v>100</v>
      </c>
      <c r="S1320" s="5" t="str">
        <f t="shared" si="20"/>
        <v>/</v>
      </c>
      <c r="T1320" s="4">
        <f>0+RIGHT(TEXT(Table2[[#This Row],[canvas_ratio]],"000/000"),3)</f>
        <v>167</v>
      </c>
      <c r="U1320" s="7">
        <f>Table2[[#This Row],[canvas_ratio]]/Table2[[#This Row],[tan_angle]]</f>
        <v>0.79840319360824652</v>
      </c>
      <c r="V1320" s="8">
        <f>0+RIGHT(TEXT(Table2[[#This Row],[ratio]],"0000/0000"),4)/Table2[[#This Row],[tan_angle_numer]]</f>
        <v>167</v>
      </c>
      <c r="W1320" s="9" t="b">
        <f>Table2[[#This Row],[multiplier]]=Table2[[#This Row],[multiplier_calc]]</f>
        <v>1</v>
      </c>
    </row>
    <row r="1321" spans="1:23" x14ac:dyDescent="0.25">
      <c r="A1321" s="1">
        <v>1</v>
      </c>
      <c r="B1321" s="1">
        <v>1.68</v>
      </c>
      <c r="C1321">
        <v>36.869897645999998</v>
      </c>
      <c r="D1321">
        <v>0</v>
      </c>
      <c r="E1321">
        <v>0</v>
      </c>
      <c r="F1321">
        <v>56.688000000000002</v>
      </c>
      <c r="G1321">
        <v>-1.6E-2</v>
      </c>
      <c r="H1321">
        <v>0.5</v>
      </c>
      <c r="I1321">
        <v>-104.5</v>
      </c>
      <c r="J1321">
        <v>105</v>
      </c>
      <c r="K1321">
        <v>63</v>
      </c>
      <c r="L1321">
        <v>84</v>
      </c>
      <c r="M1321">
        <v>21</v>
      </c>
      <c r="N1321">
        <f>TAN(RADIANS(Table2[[#This Row],[angle]]))</f>
        <v>0.75000000000425349</v>
      </c>
      <c r="O1321">
        <f>0+LEFT(TEXT(Table2[[#This Row],[tan_angle]],"000/000"),3)</f>
        <v>3</v>
      </c>
      <c r="P1321">
        <f>0+RIGHT(TEXT(Table2[[#This Row],[tan_angle]],"000/000"),3)</f>
        <v>4</v>
      </c>
      <c r="Q1321" s="10">
        <f>Table2[[#This Row],[canvas_height]]/Table2[[#This Row],[canvas_width]]</f>
        <v>0.59523809523809523</v>
      </c>
      <c r="R1321">
        <f>0+LEFT(TEXT(Table2[[#This Row],[canvas_ratio]],"000/000"),3)</f>
        <v>25</v>
      </c>
      <c r="S1321" s="5" t="str">
        <f t="shared" si="20"/>
        <v>/</v>
      </c>
      <c r="T1321" s="4">
        <f>0+RIGHT(TEXT(Table2[[#This Row],[canvas_ratio]],"000/000"),3)</f>
        <v>42</v>
      </c>
      <c r="U1321" s="7">
        <f>Table2[[#This Row],[canvas_ratio]]/Table2[[#This Row],[tan_angle]]</f>
        <v>0.79365079364629265</v>
      </c>
      <c r="V1321" s="8">
        <f>0+RIGHT(TEXT(Table2[[#This Row],[ratio]],"0000/0000"),4)/Table2[[#This Row],[tan_angle_numer]]</f>
        <v>21</v>
      </c>
      <c r="W1321" s="9" t="b">
        <f>Table2[[#This Row],[multiplier]]=Table2[[#This Row],[multiplier_calc]]</f>
        <v>1</v>
      </c>
    </row>
    <row r="1322" spans="1:23" x14ac:dyDescent="0.25">
      <c r="A1322" s="1">
        <v>1</v>
      </c>
      <c r="B1322" s="1">
        <v>1.69</v>
      </c>
      <c r="C1322">
        <v>36.869897645999998</v>
      </c>
      <c r="D1322">
        <v>0</v>
      </c>
      <c r="E1322">
        <v>0</v>
      </c>
      <c r="F1322">
        <v>513.33600000000001</v>
      </c>
      <c r="G1322">
        <v>-2E-3</v>
      </c>
      <c r="H1322">
        <v>0.5</v>
      </c>
      <c r="I1322">
        <v>-844.5</v>
      </c>
      <c r="J1322">
        <v>845</v>
      </c>
      <c r="K1322">
        <v>507</v>
      </c>
      <c r="L1322">
        <v>676</v>
      </c>
      <c r="M1322">
        <v>169</v>
      </c>
      <c r="N1322">
        <f>TAN(RADIANS(Table2[[#This Row],[angle]]))</f>
        <v>0.75000000000425349</v>
      </c>
      <c r="O1322">
        <f>0+LEFT(TEXT(Table2[[#This Row],[tan_angle]],"000/000"),3)</f>
        <v>3</v>
      </c>
      <c r="P1322">
        <f>0+RIGHT(TEXT(Table2[[#This Row],[tan_angle]],"000/000"),3)</f>
        <v>4</v>
      </c>
      <c r="Q1322" s="10">
        <f>Table2[[#This Row],[canvas_height]]/Table2[[#This Row],[canvas_width]]</f>
        <v>0.59171597633136097</v>
      </c>
      <c r="R1322">
        <f>0+LEFT(TEXT(Table2[[#This Row],[canvas_ratio]],"000/000"),3)</f>
        <v>100</v>
      </c>
      <c r="S1322" s="5" t="str">
        <f t="shared" si="20"/>
        <v>/</v>
      </c>
      <c r="T1322" s="4">
        <f>0+RIGHT(TEXT(Table2[[#This Row],[canvas_ratio]],"000/000"),3)</f>
        <v>169</v>
      </c>
      <c r="U1322" s="7">
        <f>Table2[[#This Row],[canvas_ratio]]/Table2[[#This Row],[tan_angle]]</f>
        <v>0.78895463510400687</v>
      </c>
      <c r="V1322" s="8">
        <f>0+RIGHT(TEXT(Table2[[#This Row],[ratio]],"0000/0000"),4)/Table2[[#This Row],[tan_angle_numer]]</f>
        <v>169</v>
      </c>
      <c r="W1322" s="9" t="b">
        <f>Table2[[#This Row],[multiplier]]=Table2[[#This Row],[multiplier_calc]]</f>
        <v>1</v>
      </c>
    </row>
    <row r="1323" spans="1:23" x14ac:dyDescent="0.25">
      <c r="A1323" s="1">
        <v>1</v>
      </c>
      <c r="B1323" s="1">
        <v>1.7</v>
      </c>
      <c r="C1323">
        <v>36.869897645999998</v>
      </c>
      <c r="D1323">
        <v>0</v>
      </c>
      <c r="E1323">
        <v>0</v>
      </c>
      <c r="F1323">
        <v>23.36</v>
      </c>
      <c r="G1323">
        <v>-0.02</v>
      </c>
      <c r="H1323">
        <v>0.5</v>
      </c>
      <c r="I1323">
        <v>-84.5</v>
      </c>
      <c r="J1323">
        <v>85</v>
      </c>
      <c r="K1323">
        <v>51</v>
      </c>
      <c r="L1323">
        <v>68</v>
      </c>
      <c r="M1323">
        <v>17</v>
      </c>
      <c r="N1323">
        <f>TAN(RADIANS(Table2[[#This Row],[angle]]))</f>
        <v>0.75000000000425349</v>
      </c>
      <c r="O1323">
        <f>0+LEFT(TEXT(Table2[[#This Row],[tan_angle]],"000/000"),3)</f>
        <v>3</v>
      </c>
      <c r="P1323">
        <f>0+RIGHT(TEXT(Table2[[#This Row],[tan_angle]],"000/000"),3)</f>
        <v>4</v>
      </c>
      <c r="Q1323" s="10">
        <f>Table2[[#This Row],[canvas_height]]/Table2[[#This Row],[canvas_width]]</f>
        <v>0.58823529411764708</v>
      </c>
      <c r="R1323">
        <f>0+LEFT(TEXT(Table2[[#This Row],[canvas_ratio]],"000/000"),3)</f>
        <v>10</v>
      </c>
      <c r="S1323" s="5" t="str">
        <f t="shared" si="20"/>
        <v>/</v>
      </c>
      <c r="T1323" s="4">
        <f>0+RIGHT(TEXT(Table2[[#This Row],[canvas_ratio]],"000/000"),3)</f>
        <v>17</v>
      </c>
      <c r="U1323" s="7">
        <f>Table2[[#This Row],[canvas_ratio]]/Table2[[#This Row],[tan_angle]]</f>
        <v>0.78431372548574796</v>
      </c>
      <c r="V1323" s="8">
        <f>0+RIGHT(TEXT(Table2[[#This Row],[ratio]],"0000/0000"),4)/Table2[[#This Row],[tan_angle_numer]]</f>
        <v>17</v>
      </c>
      <c r="W1323" s="9" t="b">
        <f>Table2[[#This Row],[multiplier]]=Table2[[#This Row],[multiplier_calc]]</f>
        <v>1</v>
      </c>
    </row>
    <row r="1324" spans="1:23" x14ac:dyDescent="0.25">
      <c r="A1324" s="1">
        <v>1</v>
      </c>
      <c r="B1324" s="1">
        <v>1.71</v>
      </c>
      <c r="C1324">
        <v>36.869897645999998</v>
      </c>
      <c r="D1324">
        <v>0</v>
      </c>
      <c r="E1324">
        <v>0</v>
      </c>
      <c r="F1324">
        <v>378.33600000000001</v>
      </c>
      <c r="G1324">
        <v>-2E-3</v>
      </c>
      <c r="H1324">
        <v>0.5</v>
      </c>
      <c r="I1324">
        <v>-854.5</v>
      </c>
      <c r="J1324">
        <v>855</v>
      </c>
      <c r="K1324">
        <v>513</v>
      </c>
      <c r="L1324">
        <v>684</v>
      </c>
      <c r="M1324">
        <v>171</v>
      </c>
      <c r="N1324">
        <f>TAN(RADIANS(Table2[[#This Row],[angle]]))</f>
        <v>0.75000000000425349</v>
      </c>
      <c r="O1324">
        <f>0+LEFT(TEXT(Table2[[#This Row],[tan_angle]],"000/000"),3)</f>
        <v>3</v>
      </c>
      <c r="P1324">
        <f>0+RIGHT(TEXT(Table2[[#This Row],[tan_angle]],"000/000"),3)</f>
        <v>4</v>
      </c>
      <c r="Q1324" s="10">
        <f>Table2[[#This Row],[canvas_height]]/Table2[[#This Row],[canvas_width]]</f>
        <v>0.58479532163742687</v>
      </c>
      <c r="R1324">
        <f>0+LEFT(TEXT(Table2[[#This Row],[canvas_ratio]],"000/000"),3)</f>
        <v>100</v>
      </c>
      <c r="S1324" s="5" t="str">
        <f t="shared" si="20"/>
        <v>/</v>
      </c>
      <c r="T1324" s="4">
        <f>0+RIGHT(TEXT(Table2[[#This Row],[canvas_ratio]],"000/000"),3)</f>
        <v>171</v>
      </c>
      <c r="U1324" s="7">
        <f>Table2[[#This Row],[canvas_ratio]]/Table2[[#This Row],[tan_angle]]</f>
        <v>0.77972709551214703</v>
      </c>
      <c r="V1324" s="8">
        <f>0+RIGHT(TEXT(Table2[[#This Row],[ratio]],"0000/0000"),4)/Table2[[#This Row],[tan_angle_numer]]</f>
        <v>171</v>
      </c>
      <c r="W1324" s="9" t="b">
        <f>Table2[[#This Row],[multiplier]]=Table2[[#This Row],[multiplier_calc]]</f>
        <v>1</v>
      </c>
    </row>
    <row r="1325" spans="1:23" x14ac:dyDescent="0.25">
      <c r="A1325" s="1">
        <v>1</v>
      </c>
      <c r="B1325" s="1">
        <v>1.72</v>
      </c>
      <c r="C1325">
        <v>36.869897645999998</v>
      </c>
      <c r="D1325">
        <v>0</v>
      </c>
      <c r="E1325">
        <v>0</v>
      </c>
      <c r="F1325">
        <v>148.34399999999999</v>
      </c>
      <c r="G1325">
        <v>-8.0000000000000002E-3</v>
      </c>
      <c r="H1325">
        <v>0.5</v>
      </c>
      <c r="I1325">
        <v>-214.5</v>
      </c>
      <c r="J1325">
        <v>215</v>
      </c>
      <c r="K1325">
        <v>129</v>
      </c>
      <c r="L1325">
        <v>172</v>
      </c>
      <c r="M1325">
        <v>43</v>
      </c>
      <c r="N1325">
        <f>TAN(RADIANS(Table2[[#This Row],[angle]]))</f>
        <v>0.75000000000425349</v>
      </c>
      <c r="O1325">
        <f>0+LEFT(TEXT(Table2[[#This Row],[tan_angle]],"000/000"),3)</f>
        <v>3</v>
      </c>
      <c r="P1325">
        <f>0+RIGHT(TEXT(Table2[[#This Row],[tan_angle]],"000/000"),3)</f>
        <v>4</v>
      </c>
      <c r="Q1325" s="10">
        <f>Table2[[#This Row],[canvas_height]]/Table2[[#This Row],[canvas_width]]</f>
        <v>0.58139534883720934</v>
      </c>
      <c r="R1325">
        <f>0+LEFT(TEXT(Table2[[#This Row],[canvas_ratio]],"000/000"),3)</f>
        <v>25</v>
      </c>
      <c r="S1325" s="5" t="str">
        <f t="shared" si="20"/>
        <v>/</v>
      </c>
      <c r="T1325" s="4">
        <f>0+RIGHT(TEXT(Table2[[#This Row],[canvas_ratio]],"000/000"),3)</f>
        <v>43</v>
      </c>
      <c r="U1325" s="7">
        <f>Table2[[#This Row],[canvas_ratio]]/Table2[[#This Row],[tan_angle]]</f>
        <v>0.77519379844521608</v>
      </c>
      <c r="V1325" s="8">
        <f>0+RIGHT(TEXT(Table2[[#This Row],[ratio]],"0000/0000"),4)/Table2[[#This Row],[tan_angle_numer]]</f>
        <v>43</v>
      </c>
      <c r="W1325" s="9" t="b">
        <f>Table2[[#This Row],[multiplier]]=Table2[[#This Row],[multiplier_calc]]</f>
        <v>1</v>
      </c>
    </row>
    <row r="1326" spans="1:23" x14ac:dyDescent="0.25">
      <c r="A1326" s="1">
        <v>1</v>
      </c>
      <c r="B1326" s="1">
        <v>1.73</v>
      </c>
      <c r="C1326">
        <v>36.869897645999998</v>
      </c>
      <c r="D1326">
        <v>0</v>
      </c>
      <c r="E1326">
        <v>0</v>
      </c>
      <c r="F1326">
        <v>603.33600000000001</v>
      </c>
      <c r="G1326">
        <v>-2E-3</v>
      </c>
      <c r="H1326">
        <v>0.5</v>
      </c>
      <c r="I1326">
        <v>-864.5</v>
      </c>
      <c r="J1326">
        <v>865</v>
      </c>
      <c r="K1326">
        <v>519</v>
      </c>
      <c r="L1326">
        <v>692</v>
      </c>
      <c r="M1326">
        <v>173</v>
      </c>
      <c r="N1326">
        <f>TAN(RADIANS(Table2[[#This Row],[angle]]))</f>
        <v>0.75000000000425349</v>
      </c>
      <c r="O1326">
        <f>0+LEFT(TEXT(Table2[[#This Row],[tan_angle]],"000/000"),3)</f>
        <v>3</v>
      </c>
      <c r="P1326">
        <f>0+RIGHT(TEXT(Table2[[#This Row],[tan_angle]],"000/000"),3)</f>
        <v>4</v>
      </c>
      <c r="Q1326" s="10">
        <f>Table2[[#This Row],[canvas_height]]/Table2[[#This Row],[canvas_width]]</f>
        <v>0.5780346820809249</v>
      </c>
      <c r="R1326">
        <f>0+LEFT(TEXT(Table2[[#This Row],[canvas_ratio]],"000/000"),3)</f>
        <v>100</v>
      </c>
      <c r="S1326" s="5" t="str">
        <f t="shared" si="20"/>
        <v>/</v>
      </c>
      <c r="T1326" s="4">
        <f>0+RIGHT(TEXT(Table2[[#This Row],[canvas_ratio]],"000/000"),3)</f>
        <v>173</v>
      </c>
      <c r="U1326" s="7">
        <f>Table2[[#This Row],[canvas_ratio]]/Table2[[#This Row],[tan_angle]]</f>
        <v>0.77071290943686221</v>
      </c>
      <c r="V1326" s="8">
        <f>0+RIGHT(TEXT(Table2[[#This Row],[ratio]],"0000/0000"),4)/Table2[[#This Row],[tan_angle_numer]]</f>
        <v>173</v>
      </c>
      <c r="W1326" s="9" t="b">
        <f>Table2[[#This Row],[multiplier]]=Table2[[#This Row],[multiplier_calc]]</f>
        <v>1</v>
      </c>
    </row>
    <row r="1327" spans="1:23" x14ac:dyDescent="0.25">
      <c r="A1327" s="1">
        <v>1</v>
      </c>
      <c r="B1327" s="1">
        <v>1.74</v>
      </c>
      <c r="C1327">
        <v>36.869897645999998</v>
      </c>
      <c r="D1327">
        <v>0</v>
      </c>
      <c r="E1327">
        <v>0</v>
      </c>
      <c r="F1327">
        <v>306.67200000000003</v>
      </c>
      <c r="G1327">
        <v>-4.0000000000000001E-3</v>
      </c>
      <c r="H1327">
        <v>0.5</v>
      </c>
      <c r="I1327">
        <v>-434.5</v>
      </c>
      <c r="J1327">
        <v>435</v>
      </c>
      <c r="K1327">
        <v>261</v>
      </c>
      <c r="L1327">
        <v>348</v>
      </c>
      <c r="M1327">
        <v>87</v>
      </c>
      <c r="N1327">
        <f>TAN(RADIANS(Table2[[#This Row],[angle]]))</f>
        <v>0.75000000000425349</v>
      </c>
      <c r="O1327">
        <f>0+LEFT(TEXT(Table2[[#This Row],[tan_angle]],"000/000"),3)</f>
        <v>3</v>
      </c>
      <c r="P1327">
        <f>0+RIGHT(TEXT(Table2[[#This Row],[tan_angle]],"000/000"),3)</f>
        <v>4</v>
      </c>
      <c r="Q1327" s="10">
        <f>Table2[[#This Row],[canvas_height]]/Table2[[#This Row],[canvas_width]]</f>
        <v>0.57471264367816088</v>
      </c>
      <c r="R1327">
        <f>0+LEFT(TEXT(Table2[[#This Row],[canvas_ratio]],"000/000"),3)</f>
        <v>50</v>
      </c>
      <c r="S1327" s="5" t="str">
        <f t="shared" si="20"/>
        <v>/</v>
      </c>
      <c r="T1327" s="4">
        <f>0+RIGHT(TEXT(Table2[[#This Row],[canvas_ratio]],"000/000"),3)</f>
        <v>87</v>
      </c>
      <c r="U1327" s="7">
        <f>Table2[[#This Row],[canvas_ratio]]/Table2[[#This Row],[tan_angle]]</f>
        <v>0.76628352489986873</v>
      </c>
      <c r="V1327" s="8">
        <f>0+RIGHT(TEXT(Table2[[#This Row],[ratio]],"0000/0000"),4)/Table2[[#This Row],[tan_angle_numer]]</f>
        <v>87</v>
      </c>
      <c r="W1327" s="9" t="b">
        <f>Table2[[#This Row],[multiplier]]=Table2[[#This Row],[multiplier_calc]]</f>
        <v>1</v>
      </c>
    </row>
    <row r="1328" spans="1:23" x14ac:dyDescent="0.25">
      <c r="A1328" s="1">
        <v>1</v>
      </c>
      <c r="B1328" s="1">
        <v>1.75</v>
      </c>
      <c r="C1328">
        <v>36.869897645999998</v>
      </c>
      <c r="D1328">
        <v>0</v>
      </c>
      <c r="E1328">
        <v>0</v>
      </c>
      <c r="F1328">
        <v>28.4</v>
      </c>
      <c r="G1328">
        <v>-0.05</v>
      </c>
      <c r="H1328">
        <v>0.5</v>
      </c>
      <c r="I1328">
        <v>-34.5</v>
      </c>
      <c r="J1328">
        <v>35</v>
      </c>
      <c r="K1328">
        <v>21</v>
      </c>
      <c r="L1328">
        <v>28</v>
      </c>
      <c r="M1328">
        <v>7</v>
      </c>
      <c r="N1328">
        <f>TAN(RADIANS(Table2[[#This Row],[angle]]))</f>
        <v>0.75000000000425349</v>
      </c>
      <c r="O1328">
        <f>0+LEFT(TEXT(Table2[[#This Row],[tan_angle]],"000/000"),3)</f>
        <v>3</v>
      </c>
      <c r="P1328">
        <f>0+RIGHT(TEXT(Table2[[#This Row],[tan_angle]],"000/000"),3)</f>
        <v>4</v>
      </c>
      <c r="Q1328" s="10">
        <f>Table2[[#This Row],[canvas_height]]/Table2[[#This Row],[canvas_width]]</f>
        <v>0.5714285714285714</v>
      </c>
      <c r="R1328">
        <f>0+LEFT(TEXT(Table2[[#This Row],[canvas_ratio]],"000/000"),3)</f>
        <v>4</v>
      </c>
      <c r="S1328" s="5" t="str">
        <f t="shared" si="20"/>
        <v>/</v>
      </c>
      <c r="T1328" s="4">
        <f>0+RIGHT(TEXT(Table2[[#This Row],[canvas_ratio]],"000/000"),3)</f>
        <v>7</v>
      </c>
      <c r="U1328" s="7">
        <f>Table2[[#This Row],[canvas_ratio]]/Table2[[#This Row],[tan_angle]]</f>
        <v>0.76190476190044087</v>
      </c>
      <c r="V1328" s="8">
        <f>0+RIGHT(TEXT(Table2[[#This Row],[ratio]],"0000/0000"),4)/Table2[[#This Row],[tan_angle_numer]]</f>
        <v>7</v>
      </c>
      <c r="W1328" s="9" t="b">
        <f>Table2[[#This Row],[multiplier]]=Table2[[#This Row],[multiplier_calc]]</f>
        <v>1</v>
      </c>
    </row>
    <row r="1329" spans="1:23" x14ac:dyDescent="0.25">
      <c r="A1329" s="1">
        <v>1</v>
      </c>
      <c r="B1329" s="1">
        <v>1.76</v>
      </c>
      <c r="C1329">
        <v>36.869897645999998</v>
      </c>
      <c r="D1329">
        <v>0</v>
      </c>
      <c r="E1329">
        <v>0</v>
      </c>
      <c r="F1329">
        <v>48.375999999999998</v>
      </c>
      <c r="G1329">
        <v>-3.2000000000000001E-2</v>
      </c>
      <c r="H1329">
        <v>0.5</v>
      </c>
      <c r="I1329">
        <v>-54.5</v>
      </c>
      <c r="J1329">
        <v>55</v>
      </c>
      <c r="K1329">
        <v>33</v>
      </c>
      <c r="L1329">
        <v>44</v>
      </c>
      <c r="M1329">
        <v>11</v>
      </c>
      <c r="N1329">
        <f>TAN(RADIANS(Table2[[#This Row],[angle]]))</f>
        <v>0.75000000000425349</v>
      </c>
      <c r="O1329">
        <f>0+LEFT(TEXT(Table2[[#This Row],[tan_angle]],"000/000"),3)</f>
        <v>3</v>
      </c>
      <c r="P1329">
        <f>0+RIGHT(TEXT(Table2[[#This Row],[tan_angle]],"000/000"),3)</f>
        <v>4</v>
      </c>
      <c r="Q1329" s="10">
        <f>Table2[[#This Row],[canvas_height]]/Table2[[#This Row],[canvas_width]]</f>
        <v>0.56818181818181823</v>
      </c>
      <c r="R1329">
        <f>0+LEFT(TEXT(Table2[[#This Row],[canvas_ratio]],"000/000"),3)</f>
        <v>25</v>
      </c>
      <c r="S1329" s="5" t="str">
        <f t="shared" si="20"/>
        <v>/</v>
      </c>
      <c r="T1329" s="4">
        <f>0+RIGHT(TEXT(Table2[[#This Row],[canvas_ratio]],"000/000"),3)</f>
        <v>44</v>
      </c>
      <c r="U1329" s="7">
        <f>Table2[[#This Row],[canvas_ratio]]/Table2[[#This Row],[tan_angle]]</f>
        <v>0.75757575757146123</v>
      </c>
      <c r="V1329" s="8">
        <f>0+RIGHT(TEXT(Table2[[#This Row],[ratio]],"0000/0000"),4)/Table2[[#This Row],[tan_angle_numer]]</f>
        <v>11</v>
      </c>
      <c r="W1329" s="9" t="b">
        <f>Table2[[#This Row],[multiplier]]=Table2[[#This Row],[multiplier_calc]]</f>
        <v>1</v>
      </c>
    </row>
    <row r="1330" spans="1:23" x14ac:dyDescent="0.25">
      <c r="A1330" s="1">
        <v>1</v>
      </c>
      <c r="B1330" s="1">
        <v>1.77</v>
      </c>
      <c r="C1330">
        <v>36.869897645999998</v>
      </c>
      <c r="D1330">
        <v>0</v>
      </c>
      <c r="E1330">
        <v>0</v>
      </c>
      <c r="F1330">
        <v>378.33600000000001</v>
      </c>
      <c r="G1330">
        <v>-2E-3</v>
      </c>
      <c r="H1330">
        <v>0.5</v>
      </c>
      <c r="I1330">
        <v>-884.5</v>
      </c>
      <c r="J1330">
        <v>885</v>
      </c>
      <c r="K1330">
        <v>531</v>
      </c>
      <c r="L1330">
        <v>708</v>
      </c>
      <c r="M1330">
        <v>177</v>
      </c>
      <c r="N1330">
        <f>TAN(RADIANS(Table2[[#This Row],[angle]]))</f>
        <v>0.75000000000425349</v>
      </c>
      <c r="O1330">
        <f>0+LEFT(TEXT(Table2[[#This Row],[tan_angle]],"000/000"),3)</f>
        <v>3</v>
      </c>
      <c r="P1330">
        <f>0+RIGHT(TEXT(Table2[[#This Row],[tan_angle]],"000/000"),3)</f>
        <v>4</v>
      </c>
      <c r="Q1330" s="10">
        <f>Table2[[#This Row],[canvas_height]]/Table2[[#This Row],[canvas_width]]</f>
        <v>0.56497175141242939</v>
      </c>
      <c r="R1330">
        <f>0+LEFT(TEXT(Table2[[#This Row],[canvas_ratio]],"000/000"),3)</f>
        <v>100</v>
      </c>
      <c r="S1330" s="5" t="str">
        <f t="shared" si="20"/>
        <v>/</v>
      </c>
      <c r="T1330" s="4">
        <f>0+RIGHT(TEXT(Table2[[#This Row],[canvas_ratio]],"000/000"),3)</f>
        <v>177</v>
      </c>
      <c r="U1330" s="7">
        <f>Table2[[#This Row],[canvas_ratio]]/Table2[[#This Row],[tan_angle]]</f>
        <v>0.75329566854563368</v>
      </c>
      <c r="V1330" s="8">
        <f>0+RIGHT(TEXT(Table2[[#This Row],[ratio]],"0000/0000"),4)/Table2[[#This Row],[tan_angle_numer]]</f>
        <v>177</v>
      </c>
      <c r="W1330" s="9" t="b">
        <f>Table2[[#This Row],[multiplier]]=Table2[[#This Row],[multiplier_calc]]</f>
        <v>1</v>
      </c>
    </row>
    <row r="1331" spans="1:23" x14ac:dyDescent="0.25">
      <c r="A1331" s="1">
        <v>1</v>
      </c>
      <c r="B1331" s="1">
        <v>1.78</v>
      </c>
      <c r="C1331">
        <v>36.869897645999998</v>
      </c>
      <c r="D1331">
        <v>0</v>
      </c>
      <c r="E1331">
        <v>0</v>
      </c>
      <c r="F1331">
        <v>6.6719999999999997</v>
      </c>
      <c r="G1331">
        <v>-4.0000000000000001E-3</v>
      </c>
      <c r="H1331">
        <v>0.5</v>
      </c>
      <c r="I1331">
        <v>-444.5</v>
      </c>
      <c r="J1331">
        <v>445</v>
      </c>
      <c r="K1331">
        <v>267</v>
      </c>
      <c r="L1331">
        <v>356</v>
      </c>
      <c r="M1331">
        <v>89</v>
      </c>
      <c r="N1331">
        <f>TAN(RADIANS(Table2[[#This Row],[angle]]))</f>
        <v>0.75000000000425349</v>
      </c>
      <c r="O1331">
        <f>0+LEFT(TEXT(Table2[[#This Row],[tan_angle]],"000/000"),3)</f>
        <v>3</v>
      </c>
      <c r="P1331">
        <f>0+RIGHT(TEXT(Table2[[#This Row],[tan_angle]],"000/000"),3)</f>
        <v>4</v>
      </c>
      <c r="Q1331" s="10">
        <f>Table2[[#This Row],[canvas_height]]/Table2[[#This Row],[canvas_width]]</f>
        <v>0.5617977528089888</v>
      </c>
      <c r="R1331">
        <f>0+LEFT(TEXT(Table2[[#This Row],[canvas_ratio]],"000/000"),3)</f>
        <v>50</v>
      </c>
      <c r="S1331" s="5" t="str">
        <f t="shared" si="20"/>
        <v>/</v>
      </c>
      <c r="T1331" s="4">
        <f>0+RIGHT(TEXT(Table2[[#This Row],[canvas_ratio]],"000/000"),3)</f>
        <v>89</v>
      </c>
      <c r="U1331" s="7">
        <f>Table2[[#This Row],[canvas_ratio]]/Table2[[#This Row],[tan_angle]]</f>
        <v>0.74906367040773691</v>
      </c>
      <c r="V1331" s="8">
        <f>0+RIGHT(TEXT(Table2[[#This Row],[ratio]],"0000/0000"),4)/Table2[[#This Row],[tan_angle_numer]]</f>
        <v>89</v>
      </c>
      <c r="W1331" s="9" t="b">
        <f>Table2[[#This Row],[multiplier]]=Table2[[#This Row],[multiplier_calc]]</f>
        <v>1</v>
      </c>
    </row>
    <row r="1332" spans="1:23" x14ac:dyDescent="0.25">
      <c r="A1332" s="1">
        <v>1</v>
      </c>
      <c r="B1332" s="1">
        <v>1.79</v>
      </c>
      <c r="C1332">
        <v>36.869897645999998</v>
      </c>
      <c r="D1332">
        <v>0</v>
      </c>
      <c r="E1332">
        <v>0</v>
      </c>
      <c r="F1332">
        <v>163.33600000000001</v>
      </c>
      <c r="G1332">
        <v>-2E-3</v>
      </c>
      <c r="H1332">
        <v>0.5</v>
      </c>
      <c r="I1332">
        <v>-894.5</v>
      </c>
      <c r="J1332">
        <v>895</v>
      </c>
      <c r="K1332">
        <v>537</v>
      </c>
      <c r="L1332">
        <v>716</v>
      </c>
      <c r="M1332">
        <v>179</v>
      </c>
      <c r="N1332">
        <f>TAN(RADIANS(Table2[[#This Row],[angle]]))</f>
        <v>0.75000000000425349</v>
      </c>
      <c r="O1332">
        <f>0+LEFT(TEXT(Table2[[#This Row],[tan_angle]],"000/000"),3)</f>
        <v>3</v>
      </c>
      <c r="P1332">
        <f>0+RIGHT(TEXT(Table2[[#This Row],[tan_angle]],"000/000"),3)</f>
        <v>4</v>
      </c>
      <c r="Q1332" s="10">
        <f>Table2[[#This Row],[canvas_height]]/Table2[[#This Row],[canvas_width]]</f>
        <v>0.55865921787709494</v>
      </c>
      <c r="R1332">
        <f>0+LEFT(TEXT(Table2[[#This Row],[canvas_ratio]],"000/000"),3)</f>
        <v>100</v>
      </c>
      <c r="S1332" s="5" t="str">
        <f t="shared" si="20"/>
        <v>/</v>
      </c>
      <c r="T1332" s="4">
        <f>0+RIGHT(TEXT(Table2[[#This Row],[canvas_ratio]],"000/000"),3)</f>
        <v>179</v>
      </c>
      <c r="U1332" s="7">
        <f>Table2[[#This Row],[canvas_ratio]]/Table2[[#This Row],[tan_angle]]</f>
        <v>0.74487895716523544</v>
      </c>
      <c r="V1332" s="8">
        <f>0+RIGHT(TEXT(Table2[[#This Row],[ratio]],"0000/0000"),4)/Table2[[#This Row],[tan_angle_numer]]</f>
        <v>179</v>
      </c>
      <c r="W1332" s="9" t="b">
        <f>Table2[[#This Row],[multiplier]]=Table2[[#This Row],[multiplier_calc]]</f>
        <v>1</v>
      </c>
    </row>
    <row r="1333" spans="1:23" x14ac:dyDescent="0.25">
      <c r="A1333" s="1">
        <v>1</v>
      </c>
      <c r="B1333" s="1">
        <v>1.8</v>
      </c>
      <c r="C1333">
        <v>36.869897645999998</v>
      </c>
      <c r="D1333">
        <v>0</v>
      </c>
      <c r="E1333">
        <v>0</v>
      </c>
      <c r="F1333">
        <v>6.72</v>
      </c>
      <c r="G1333">
        <v>-0.04</v>
      </c>
      <c r="H1333">
        <v>0.5</v>
      </c>
      <c r="I1333">
        <v>-44.5</v>
      </c>
      <c r="J1333">
        <v>45</v>
      </c>
      <c r="K1333">
        <v>27</v>
      </c>
      <c r="L1333">
        <v>36</v>
      </c>
      <c r="M1333">
        <v>9</v>
      </c>
      <c r="N1333">
        <f>TAN(RADIANS(Table2[[#This Row],[angle]]))</f>
        <v>0.75000000000425349</v>
      </c>
      <c r="O1333">
        <f>0+LEFT(TEXT(Table2[[#This Row],[tan_angle]],"000/000"),3)</f>
        <v>3</v>
      </c>
      <c r="P1333">
        <f>0+RIGHT(TEXT(Table2[[#This Row],[tan_angle]],"000/000"),3)</f>
        <v>4</v>
      </c>
      <c r="Q1333" s="10">
        <f>Table2[[#This Row],[canvas_height]]/Table2[[#This Row],[canvas_width]]</f>
        <v>0.55555555555555558</v>
      </c>
      <c r="R1333">
        <f>0+LEFT(TEXT(Table2[[#This Row],[canvas_ratio]],"000/000"),3)</f>
        <v>5</v>
      </c>
      <c r="S1333" s="5" t="str">
        <f t="shared" si="20"/>
        <v>/</v>
      </c>
      <c r="T1333" s="4">
        <f>0+RIGHT(TEXT(Table2[[#This Row],[canvas_ratio]],"000/000"),3)</f>
        <v>9</v>
      </c>
      <c r="U1333" s="7">
        <f>Table2[[#This Row],[canvas_ratio]]/Table2[[#This Row],[tan_angle]]</f>
        <v>0.74074074073653984</v>
      </c>
      <c r="V1333" s="8">
        <f>0+RIGHT(TEXT(Table2[[#This Row],[ratio]],"0000/0000"),4)/Table2[[#This Row],[tan_angle_numer]]</f>
        <v>9</v>
      </c>
      <c r="W1333" s="9" t="b">
        <f>Table2[[#This Row],[multiplier]]=Table2[[#This Row],[multiplier_calc]]</f>
        <v>1</v>
      </c>
    </row>
    <row r="1334" spans="1:23" x14ac:dyDescent="0.25">
      <c r="A1334" s="1">
        <v>1</v>
      </c>
      <c r="B1334" s="1">
        <v>1.81</v>
      </c>
      <c r="C1334">
        <v>36.869897645999998</v>
      </c>
      <c r="D1334">
        <v>0</v>
      </c>
      <c r="E1334">
        <v>0</v>
      </c>
      <c r="F1334">
        <v>468.33600000000001</v>
      </c>
      <c r="G1334">
        <v>-2E-3</v>
      </c>
      <c r="H1334">
        <v>0.5</v>
      </c>
      <c r="I1334">
        <v>-904.5</v>
      </c>
      <c r="J1334">
        <v>905</v>
      </c>
      <c r="K1334">
        <v>543</v>
      </c>
      <c r="L1334">
        <v>724</v>
      </c>
      <c r="M1334">
        <v>181</v>
      </c>
      <c r="N1334">
        <f>TAN(RADIANS(Table2[[#This Row],[angle]]))</f>
        <v>0.75000000000425349</v>
      </c>
      <c r="O1334">
        <f>0+LEFT(TEXT(Table2[[#This Row],[tan_angle]],"000/000"),3)</f>
        <v>3</v>
      </c>
      <c r="P1334">
        <f>0+RIGHT(TEXT(Table2[[#This Row],[tan_angle]],"000/000"),3)</f>
        <v>4</v>
      </c>
      <c r="Q1334" s="10">
        <f>Table2[[#This Row],[canvas_height]]/Table2[[#This Row],[canvas_width]]</f>
        <v>0.5524861878453039</v>
      </c>
      <c r="R1334">
        <f>0+LEFT(TEXT(Table2[[#This Row],[canvas_ratio]],"000/000"),3)</f>
        <v>100</v>
      </c>
      <c r="S1334" s="5" t="str">
        <f t="shared" ref="S1334:S1397" si="21">"/"</f>
        <v>/</v>
      </c>
      <c r="T1334" s="4">
        <f>0+RIGHT(TEXT(Table2[[#This Row],[canvas_ratio]],"000/000"),3)</f>
        <v>181</v>
      </c>
      <c r="U1334" s="7">
        <f>Table2[[#This Row],[canvas_ratio]]/Table2[[#This Row],[tan_angle]]</f>
        <v>0.73664825045622739</v>
      </c>
      <c r="V1334" s="8">
        <f>0+RIGHT(TEXT(Table2[[#This Row],[ratio]],"0000/0000"),4)/Table2[[#This Row],[tan_angle_numer]]</f>
        <v>181</v>
      </c>
      <c r="W1334" s="9" t="b">
        <f>Table2[[#This Row],[multiplier]]=Table2[[#This Row],[multiplier_calc]]</f>
        <v>1</v>
      </c>
    </row>
    <row r="1335" spans="1:23" x14ac:dyDescent="0.25">
      <c r="A1335" s="1">
        <v>1</v>
      </c>
      <c r="B1335" s="1">
        <v>1.82</v>
      </c>
      <c r="C1335">
        <v>36.869897645999998</v>
      </c>
      <c r="D1335">
        <v>0</v>
      </c>
      <c r="E1335">
        <v>0</v>
      </c>
      <c r="F1335">
        <v>311.67200000000003</v>
      </c>
      <c r="G1335">
        <v>-4.0000000000000001E-3</v>
      </c>
      <c r="H1335">
        <v>0.5</v>
      </c>
      <c r="I1335">
        <v>-454.5</v>
      </c>
      <c r="J1335">
        <v>455</v>
      </c>
      <c r="K1335">
        <v>273</v>
      </c>
      <c r="L1335">
        <v>364</v>
      </c>
      <c r="M1335">
        <v>91</v>
      </c>
      <c r="N1335">
        <f>TAN(RADIANS(Table2[[#This Row],[angle]]))</f>
        <v>0.75000000000425349</v>
      </c>
      <c r="O1335">
        <f>0+LEFT(TEXT(Table2[[#This Row],[tan_angle]],"000/000"),3)</f>
        <v>3</v>
      </c>
      <c r="P1335">
        <f>0+RIGHT(TEXT(Table2[[#This Row],[tan_angle]],"000/000"),3)</f>
        <v>4</v>
      </c>
      <c r="Q1335" s="10">
        <f>Table2[[#This Row],[canvas_height]]/Table2[[#This Row],[canvas_width]]</f>
        <v>0.54945054945054939</v>
      </c>
      <c r="R1335">
        <f>0+LEFT(TEXT(Table2[[#This Row],[canvas_ratio]],"000/000"),3)</f>
        <v>50</v>
      </c>
      <c r="S1335" s="5" t="str">
        <f t="shared" si="21"/>
        <v>/</v>
      </c>
      <c r="T1335" s="4">
        <f>0+RIGHT(TEXT(Table2[[#This Row],[canvas_ratio]],"000/000"),3)</f>
        <v>91</v>
      </c>
      <c r="U1335" s="7">
        <f>Table2[[#This Row],[canvas_ratio]]/Table2[[#This Row],[tan_angle]]</f>
        <v>0.73260073259657765</v>
      </c>
      <c r="V1335" s="8">
        <f>0+RIGHT(TEXT(Table2[[#This Row],[ratio]],"0000/0000"),4)/Table2[[#This Row],[tan_angle_numer]]</f>
        <v>91</v>
      </c>
      <c r="W1335" s="9" t="b">
        <f>Table2[[#This Row],[multiplier]]=Table2[[#This Row],[multiplier_calc]]</f>
        <v>1</v>
      </c>
    </row>
    <row r="1336" spans="1:23" x14ac:dyDescent="0.25">
      <c r="A1336" s="1">
        <v>1</v>
      </c>
      <c r="B1336" s="1">
        <v>1.83</v>
      </c>
      <c r="C1336">
        <v>36.869897645999998</v>
      </c>
      <c r="D1336">
        <v>0</v>
      </c>
      <c r="E1336">
        <v>0</v>
      </c>
      <c r="F1336">
        <v>798.33600000000001</v>
      </c>
      <c r="G1336">
        <v>-2E-3</v>
      </c>
      <c r="H1336">
        <v>0.5</v>
      </c>
      <c r="I1336">
        <v>-914.5</v>
      </c>
      <c r="J1336">
        <v>915</v>
      </c>
      <c r="K1336">
        <v>549</v>
      </c>
      <c r="L1336">
        <v>732</v>
      </c>
      <c r="M1336">
        <v>183</v>
      </c>
      <c r="N1336">
        <f>TAN(RADIANS(Table2[[#This Row],[angle]]))</f>
        <v>0.75000000000425349</v>
      </c>
      <c r="O1336">
        <f>0+LEFT(TEXT(Table2[[#This Row],[tan_angle]],"000/000"),3)</f>
        <v>3</v>
      </c>
      <c r="P1336">
        <f>0+RIGHT(TEXT(Table2[[#This Row],[tan_angle]],"000/000"),3)</f>
        <v>4</v>
      </c>
      <c r="Q1336" s="10">
        <f>Table2[[#This Row],[canvas_height]]/Table2[[#This Row],[canvas_width]]</f>
        <v>0.54644808743169393</v>
      </c>
      <c r="R1336">
        <f>0+LEFT(TEXT(Table2[[#This Row],[canvas_ratio]],"000/000"),3)</f>
        <v>100</v>
      </c>
      <c r="S1336" s="5" t="str">
        <f t="shared" si="21"/>
        <v>/</v>
      </c>
      <c r="T1336" s="4">
        <f>0+RIGHT(TEXT(Table2[[#This Row],[canvas_ratio]],"000/000"),3)</f>
        <v>183</v>
      </c>
      <c r="U1336" s="7">
        <f>Table2[[#This Row],[canvas_ratio]]/Table2[[#This Row],[tan_angle]]</f>
        <v>0.72859744990479314</v>
      </c>
      <c r="V1336" s="8">
        <f>0+RIGHT(TEXT(Table2[[#This Row],[ratio]],"0000/0000"),4)/Table2[[#This Row],[tan_angle_numer]]</f>
        <v>183</v>
      </c>
      <c r="W1336" s="9" t="b">
        <f>Table2[[#This Row],[multiplier]]=Table2[[#This Row],[multiplier_calc]]</f>
        <v>1</v>
      </c>
    </row>
    <row r="1337" spans="1:23" x14ac:dyDescent="0.25">
      <c r="A1337" s="1">
        <v>1</v>
      </c>
      <c r="B1337" s="1">
        <v>1.84</v>
      </c>
      <c r="C1337">
        <v>36.869897645999998</v>
      </c>
      <c r="D1337">
        <v>0</v>
      </c>
      <c r="E1337">
        <v>0</v>
      </c>
      <c r="F1337">
        <v>66.688000000000002</v>
      </c>
      <c r="G1337">
        <v>-1.6E-2</v>
      </c>
      <c r="H1337">
        <v>0.5</v>
      </c>
      <c r="I1337">
        <v>-114.5</v>
      </c>
      <c r="J1337">
        <v>115</v>
      </c>
      <c r="K1337">
        <v>69</v>
      </c>
      <c r="L1337">
        <v>92</v>
      </c>
      <c r="M1337">
        <v>23</v>
      </c>
      <c r="N1337">
        <f>TAN(RADIANS(Table2[[#This Row],[angle]]))</f>
        <v>0.75000000000425349</v>
      </c>
      <c r="O1337">
        <f>0+LEFT(TEXT(Table2[[#This Row],[tan_angle]],"000/000"),3)</f>
        <v>3</v>
      </c>
      <c r="P1337">
        <f>0+RIGHT(TEXT(Table2[[#This Row],[tan_angle]],"000/000"),3)</f>
        <v>4</v>
      </c>
      <c r="Q1337" s="10">
        <f>Table2[[#This Row],[canvas_height]]/Table2[[#This Row],[canvas_width]]</f>
        <v>0.54347826086956519</v>
      </c>
      <c r="R1337">
        <f>0+LEFT(TEXT(Table2[[#This Row],[canvas_ratio]],"000/000"),3)</f>
        <v>25</v>
      </c>
      <c r="S1337" s="5" t="str">
        <f t="shared" si="21"/>
        <v>/</v>
      </c>
      <c r="T1337" s="4">
        <f>0+RIGHT(TEXT(Table2[[#This Row],[canvas_ratio]],"000/000"),3)</f>
        <v>46</v>
      </c>
      <c r="U1337" s="7">
        <f>Table2[[#This Row],[canvas_ratio]]/Table2[[#This Row],[tan_angle]]</f>
        <v>0.72463768115531058</v>
      </c>
      <c r="V1337" s="8">
        <f>0+RIGHT(TEXT(Table2[[#This Row],[ratio]],"0000/0000"),4)/Table2[[#This Row],[tan_angle_numer]]</f>
        <v>23</v>
      </c>
      <c r="W1337" s="9" t="b">
        <f>Table2[[#This Row],[multiplier]]=Table2[[#This Row],[multiplier_calc]]</f>
        <v>1</v>
      </c>
    </row>
    <row r="1338" spans="1:23" x14ac:dyDescent="0.25">
      <c r="A1338" s="1">
        <v>1</v>
      </c>
      <c r="B1338" s="1">
        <v>1.85</v>
      </c>
      <c r="C1338">
        <v>36.869897645999998</v>
      </c>
      <c r="D1338">
        <v>0</v>
      </c>
      <c r="E1338">
        <v>0</v>
      </c>
      <c r="F1338">
        <v>71.680000000000007</v>
      </c>
      <c r="G1338">
        <v>-0.01</v>
      </c>
      <c r="H1338">
        <v>0.5</v>
      </c>
      <c r="I1338">
        <v>-184.5</v>
      </c>
      <c r="J1338">
        <v>185</v>
      </c>
      <c r="K1338">
        <v>111</v>
      </c>
      <c r="L1338">
        <v>148</v>
      </c>
      <c r="M1338">
        <v>37</v>
      </c>
      <c r="N1338">
        <f>TAN(RADIANS(Table2[[#This Row],[angle]]))</f>
        <v>0.75000000000425349</v>
      </c>
      <c r="O1338">
        <f>0+LEFT(TEXT(Table2[[#This Row],[tan_angle]],"000/000"),3)</f>
        <v>3</v>
      </c>
      <c r="P1338">
        <f>0+RIGHT(TEXT(Table2[[#This Row],[tan_angle]],"000/000"),3)</f>
        <v>4</v>
      </c>
      <c r="Q1338" s="10">
        <f>Table2[[#This Row],[canvas_height]]/Table2[[#This Row],[canvas_width]]</f>
        <v>0.54054054054054046</v>
      </c>
      <c r="R1338">
        <f>0+LEFT(TEXT(Table2[[#This Row],[canvas_ratio]],"000/000"),3)</f>
        <v>20</v>
      </c>
      <c r="S1338" s="5" t="str">
        <f t="shared" si="21"/>
        <v>/</v>
      </c>
      <c r="T1338" s="4">
        <f>0+RIGHT(TEXT(Table2[[#This Row],[canvas_ratio]],"000/000"),3)</f>
        <v>37</v>
      </c>
      <c r="U1338" s="7">
        <f>Table2[[#This Row],[canvas_ratio]]/Table2[[#This Row],[tan_angle]]</f>
        <v>0.72072072071663318</v>
      </c>
      <c r="V1338" s="8">
        <f>0+RIGHT(TEXT(Table2[[#This Row],[ratio]],"0000/0000"),4)/Table2[[#This Row],[tan_angle_numer]]</f>
        <v>37</v>
      </c>
      <c r="W1338" s="9" t="b">
        <f>Table2[[#This Row],[multiplier]]=Table2[[#This Row],[multiplier_calc]]</f>
        <v>1</v>
      </c>
    </row>
    <row r="1339" spans="1:23" x14ac:dyDescent="0.25">
      <c r="A1339" s="1">
        <v>1</v>
      </c>
      <c r="B1339" s="1">
        <v>1.86</v>
      </c>
      <c r="C1339">
        <v>36.869897645999998</v>
      </c>
      <c r="D1339">
        <v>0</v>
      </c>
      <c r="E1339">
        <v>0</v>
      </c>
      <c r="F1339">
        <v>276.67200000000003</v>
      </c>
      <c r="G1339">
        <v>-4.0000000000000001E-3</v>
      </c>
      <c r="H1339">
        <v>0.5</v>
      </c>
      <c r="I1339">
        <v>-464.5</v>
      </c>
      <c r="J1339">
        <v>465</v>
      </c>
      <c r="K1339">
        <v>279</v>
      </c>
      <c r="L1339">
        <v>372</v>
      </c>
      <c r="M1339">
        <v>93</v>
      </c>
      <c r="N1339">
        <f>TAN(RADIANS(Table2[[#This Row],[angle]]))</f>
        <v>0.75000000000425349</v>
      </c>
      <c r="O1339">
        <f>0+LEFT(TEXT(Table2[[#This Row],[tan_angle]],"000/000"),3)</f>
        <v>3</v>
      </c>
      <c r="P1339">
        <f>0+RIGHT(TEXT(Table2[[#This Row],[tan_angle]],"000/000"),3)</f>
        <v>4</v>
      </c>
      <c r="Q1339" s="10">
        <f>Table2[[#This Row],[canvas_height]]/Table2[[#This Row],[canvas_width]]</f>
        <v>0.5376344086021505</v>
      </c>
      <c r="R1339">
        <f>0+LEFT(TEXT(Table2[[#This Row],[canvas_ratio]],"000/000"),3)</f>
        <v>50</v>
      </c>
      <c r="S1339" s="5" t="str">
        <f t="shared" si="21"/>
        <v>/</v>
      </c>
      <c r="T1339" s="4">
        <f>0+RIGHT(TEXT(Table2[[#This Row],[canvas_ratio]],"000/000"),3)</f>
        <v>93</v>
      </c>
      <c r="U1339" s="7">
        <f>Table2[[#This Row],[canvas_ratio]]/Table2[[#This Row],[tan_angle]]</f>
        <v>0.71684587813213518</v>
      </c>
      <c r="V1339" s="8">
        <f>0+RIGHT(TEXT(Table2[[#This Row],[ratio]],"0000/0000"),4)/Table2[[#This Row],[tan_angle_numer]]</f>
        <v>93</v>
      </c>
      <c r="W1339" s="9" t="b">
        <f>Table2[[#This Row],[multiplier]]=Table2[[#This Row],[multiplier_calc]]</f>
        <v>1</v>
      </c>
    </row>
    <row r="1340" spans="1:23" x14ac:dyDescent="0.25">
      <c r="A1340" s="1">
        <v>1</v>
      </c>
      <c r="B1340" s="1">
        <v>1.87</v>
      </c>
      <c r="C1340">
        <v>36.869897645999998</v>
      </c>
      <c r="D1340">
        <v>0</v>
      </c>
      <c r="E1340">
        <v>0</v>
      </c>
      <c r="F1340">
        <v>563.33600000000001</v>
      </c>
      <c r="G1340">
        <v>-2E-3</v>
      </c>
      <c r="H1340">
        <v>0.5</v>
      </c>
      <c r="I1340">
        <v>-934.5</v>
      </c>
      <c r="J1340">
        <v>935</v>
      </c>
      <c r="K1340">
        <v>561</v>
      </c>
      <c r="L1340">
        <v>748</v>
      </c>
      <c r="M1340">
        <v>187</v>
      </c>
      <c r="N1340">
        <f>TAN(RADIANS(Table2[[#This Row],[angle]]))</f>
        <v>0.75000000000425349</v>
      </c>
      <c r="O1340">
        <f>0+LEFT(TEXT(Table2[[#This Row],[tan_angle]],"000/000"),3)</f>
        <v>3</v>
      </c>
      <c r="P1340">
        <f>0+RIGHT(TEXT(Table2[[#This Row],[tan_angle]],"000/000"),3)</f>
        <v>4</v>
      </c>
      <c r="Q1340" s="10">
        <f>Table2[[#This Row],[canvas_height]]/Table2[[#This Row],[canvas_width]]</f>
        <v>0.53475935828876997</v>
      </c>
      <c r="R1340">
        <f>0+LEFT(TEXT(Table2[[#This Row],[canvas_ratio]],"000/000"),3)</f>
        <v>100</v>
      </c>
      <c r="S1340" s="5" t="str">
        <f t="shared" si="21"/>
        <v>/</v>
      </c>
      <c r="T1340" s="4">
        <f>0+RIGHT(TEXT(Table2[[#This Row],[canvas_ratio]],"000/000"),3)</f>
        <v>187</v>
      </c>
      <c r="U1340" s="7">
        <f>Table2[[#This Row],[canvas_ratio]]/Table2[[#This Row],[tan_angle]]</f>
        <v>0.7130124777143162</v>
      </c>
      <c r="V1340" s="8">
        <f>0+RIGHT(TEXT(Table2[[#This Row],[ratio]],"0000/0000"),4)/Table2[[#This Row],[tan_angle_numer]]</f>
        <v>187</v>
      </c>
      <c r="W1340" s="9" t="b">
        <f>Table2[[#This Row],[multiplier]]=Table2[[#This Row],[multiplier_calc]]</f>
        <v>1</v>
      </c>
    </row>
    <row r="1341" spans="1:23" x14ac:dyDescent="0.25">
      <c r="A1341" s="1">
        <v>1</v>
      </c>
      <c r="B1341" s="1">
        <v>1.88</v>
      </c>
      <c r="C1341">
        <v>36.869897645999998</v>
      </c>
      <c r="D1341">
        <v>0</v>
      </c>
      <c r="E1341">
        <v>0</v>
      </c>
      <c r="F1341">
        <v>143.34399999999999</v>
      </c>
      <c r="G1341">
        <v>-8.0000000000000002E-3</v>
      </c>
      <c r="H1341">
        <v>0.5</v>
      </c>
      <c r="I1341">
        <v>-234.5</v>
      </c>
      <c r="J1341">
        <v>235</v>
      </c>
      <c r="K1341">
        <v>141</v>
      </c>
      <c r="L1341">
        <v>188</v>
      </c>
      <c r="M1341">
        <v>47</v>
      </c>
      <c r="N1341">
        <f>TAN(RADIANS(Table2[[#This Row],[angle]]))</f>
        <v>0.75000000000425349</v>
      </c>
      <c r="O1341">
        <f>0+LEFT(TEXT(Table2[[#This Row],[tan_angle]],"000/000"),3)</f>
        <v>3</v>
      </c>
      <c r="P1341">
        <f>0+RIGHT(TEXT(Table2[[#This Row],[tan_angle]],"000/000"),3)</f>
        <v>4</v>
      </c>
      <c r="Q1341" s="10">
        <f>Table2[[#This Row],[canvas_height]]/Table2[[#This Row],[canvas_width]]</f>
        <v>0.53191489361702127</v>
      </c>
      <c r="R1341">
        <f>0+LEFT(TEXT(Table2[[#This Row],[canvas_ratio]],"000/000"),3)</f>
        <v>25</v>
      </c>
      <c r="S1341" s="5" t="str">
        <f t="shared" si="21"/>
        <v>/</v>
      </c>
      <c r="T1341" s="4">
        <f>0+RIGHT(TEXT(Table2[[#This Row],[canvas_ratio]],"000/000"),3)</f>
        <v>47</v>
      </c>
      <c r="U1341" s="7">
        <f>Table2[[#This Row],[canvas_ratio]]/Table2[[#This Row],[tan_angle]]</f>
        <v>0.70921985815200617</v>
      </c>
      <c r="V1341" s="8">
        <f>0+RIGHT(TEXT(Table2[[#This Row],[ratio]],"0000/0000"),4)/Table2[[#This Row],[tan_angle_numer]]</f>
        <v>47</v>
      </c>
      <c r="W1341" s="9" t="b">
        <f>Table2[[#This Row],[multiplier]]=Table2[[#This Row],[multiplier_calc]]</f>
        <v>1</v>
      </c>
    </row>
    <row r="1342" spans="1:23" x14ac:dyDescent="0.25">
      <c r="A1342" s="1">
        <v>1</v>
      </c>
      <c r="B1342" s="1">
        <v>1.89</v>
      </c>
      <c r="C1342">
        <v>36.869897645999998</v>
      </c>
      <c r="D1342">
        <v>0</v>
      </c>
      <c r="E1342">
        <v>0</v>
      </c>
      <c r="F1342">
        <v>243.33600000000001</v>
      </c>
      <c r="G1342">
        <v>-2E-3</v>
      </c>
      <c r="H1342">
        <v>0.5</v>
      </c>
      <c r="I1342">
        <v>-944.5</v>
      </c>
      <c r="J1342">
        <v>945</v>
      </c>
      <c r="K1342">
        <v>567</v>
      </c>
      <c r="L1342">
        <v>756</v>
      </c>
      <c r="M1342">
        <v>189</v>
      </c>
      <c r="N1342">
        <f>TAN(RADIANS(Table2[[#This Row],[angle]]))</f>
        <v>0.75000000000425349</v>
      </c>
      <c r="O1342">
        <f>0+LEFT(TEXT(Table2[[#This Row],[tan_angle]],"000/000"),3)</f>
        <v>3</v>
      </c>
      <c r="P1342">
        <f>0+RIGHT(TEXT(Table2[[#This Row],[tan_angle]],"000/000"),3)</f>
        <v>4</v>
      </c>
      <c r="Q1342" s="10">
        <f>Table2[[#This Row],[canvas_height]]/Table2[[#This Row],[canvas_width]]</f>
        <v>0.52910052910052918</v>
      </c>
      <c r="R1342">
        <f>0+LEFT(TEXT(Table2[[#This Row],[canvas_ratio]],"000/000"),3)</f>
        <v>100</v>
      </c>
      <c r="S1342" s="5" t="str">
        <f t="shared" si="21"/>
        <v>/</v>
      </c>
      <c r="T1342" s="4">
        <f>0+RIGHT(TEXT(Table2[[#This Row],[canvas_ratio]],"000/000"),3)</f>
        <v>189</v>
      </c>
      <c r="U1342" s="7">
        <f>Table2[[#This Row],[canvas_ratio]]/Table2[[#This Row],[tan_angle]]</f>
        <v>0.70546737213003796</v>
      </c>
      <c r="V1342" s="8">
        <f>0+RIGHT(TEXT(Table2[[#This Row],[ratio]],"0000/0000"),4)/Table2[[#This Row],[tan_angle_numer]]</f>
        <v>189</v>
      </c>
      <c r="W1342" s="9" t="b">
        <f>Table2[[#This Row],[multiplier]]=Table2[[#This Row],[multiplier_calc]]</f>
        <v>1</v>
      </c>
    </row>
    <row r="1343" spans="1:23" x14ac:dyDescent="0.25">
      <c r="A1343" s="1">
        <v>1</v>
      </c>
      <c r="B1343" s="1">
        <v>1.9</v>
      </c>
      <c r="C1343">
        <v>36.869897645999998</v>
      </c>
      <c r="D1343">
        <v>0</v>
      </c>
      <c r="E1343">
        <v>0</v>
      </c>
      <c r="F1343">
        <v>78.36</v>
      </c>
      <c r="G1343">
        <v>-0.02</v>
      </c>
      <c r="H1343">
        <v>0.5</v>
      </c>
      <c r="I1343">
        <v>-94.5</v>
      </c>
      <c r="J1343">
        <v>95</v>
      </c>
      <c r="K1343">
        <v>57</v>
      </c>
      <c r="L1343">
        <v>76</v>
      </c>
      <c r="M1343">
        <v>19</v>
      </c>
      <c r="N1343">
        <f>TAN(RADIANS(Table2[[#This Row],[angle]]))</f>
        <v>0.75000000000425349</v>
      </c>
      <c r="O1343">
        <f>0+LEFT(TEXT(Table2[[#This Row],[tan_angle]],"000/000"),3)</f>
        <v>3</v>
      </c>
      <c r="P1343">
        <f>0+RIGHT(TEXT(Table2[[#This Row],[tan_angle]],"000/000"),3)</f>
        <v>4</v>
      </c>
      <c r="Q1343" s="10">
        <f>Table2[[#This Row],[canvas_height]]/Table2[[#This Row],[canvas_width]]</f>
        <v>0.52631578947368418</v>
      </c>
      <c r="R1343">
        <f>0+LEFT(TEXT(Table2[[#This Row],[canvas_ratio]],"000/000"),3)</f>
        <v>10</v>
      </c>
      <c r="S1343" s="5" t="str">
        <f t="shared" si="21"/>
        <v>/</v>
      </c>
      <c r="T1343" s="4">
        <f>0+RIGHT(TEXT(Table2[[#This Row],[canvas_ratio]],"000/000"),3)</f>
        <v>19</v>
      </c>
      <c r="U1343" s="7">
        <f>Table2[[#This Row],[canvas_ratio]]/Table2[[#This Row],[tan_angle]]</f>
        <v>0.70175438596093243</v>
      </c>
      <c r="V1343" s="8">
        <f>0+RIGHT(TEXT(Table2[[#This Row],[ratio]],"0000/0000"),4)/Table2[[#This Row],[tan_angle_numer]]</f>
        <v>19</v>
      </c>
      <c r="W1343" s="9" t="b">
        <f>Table2[[#This Row],[multiplier]]=Table2[[#This Row],[multiplier_calc]]</f>
        <v>1</v>
      </c>
    </row>
    <row r="1344" spans="1:23" x14ac:dyDescent="0.25">
      <c r="A1344" s="1">
        <v>1</v>
      </c>
      <c r="B1344" s="1">
        <v>1.91</v>
      </c>
      <c r="C1344">
        <v>36.869897645999998</v>
      </c>
      <c r="D1344">
        <v>0</v>
      </c>
      <c r="E1344">
        <v>0</v>
      </c>
      <c r="F1344">
        <v>88.335999999999999</v>
      </c>
      <c r="G1344">
        <v>-2E-3</v>
      </c>
      <c r="H1344">
        <v>0.5</v>
      </c>
      <c r="I1344">
        <v>-954.5</v>
      </c>
      <c r="J1344">
        <v>955</v>
      </c>
      <c r="K1344">
        <v>573</v>
      </c>
      <c r="L1344">
        <v>764</v>
      </c>
      <c r="M1344">
        <v>191</v>
      </c>
      <c r="N1344">
        <f>TAN(RADIANS(Table2[[#This Row],[angle]]))</f>
        <v>0.75000000000425349</v>
      </c>
      <c r="O1344">
        <f>0+LEFT(TEXT(Table2[[#This Row],[tan_angle]],"000/000"),3)</f>
        <v>3</v>
      </c>
      <c r="P1344">
        <f>0+RIGHT(TEXT(Table2[[#This Row],[tan_angle]],"000/000"),3)</f>
        <v>4</v>
      </c>
      <c r="Q1344" s="10">
        <f>Table2[[#This Row],[canvas_height]]/Table2[[#This Row],[canvas_width]]</f>
        <v>0.52356020942408377</v>
      </c>
      <c r="R1344">
        <f>0+LEFT(TEXT(Table2[[#This Row],[canvas_ratio]],"000/000"),3)</f>
        <v>100</v>
      </c>
      <c r="S1344" s="5" t="str">
        <f t="shared" si="21"/>
        <v>/</v>
      </c>
      <c r="T1344" s="4">
        <f>0+RIGHT(TEXT(Table2[[#This Row],[canvas_ratio]],"000/000"),3)</f>
        <v>191</v>
      </c>
      <c r="U1344" s="7">
        <f>Table2[[#This Row],[canvas_ratio]]/Table2[[#This Row],[tan_angle]]</f>
        <v>0.69808027922815263</v>
      </c>
      <c r="V1344" s="8">
        <f>0+RIGHT(TEXT(Table2[[#This Row],[ratio]],"0000/0000"),4)/Table2[[#This Row],[tan_angle_numer]]</f>
        <v>191</v>
      </c>
      <c r="W1344" s="9" t="b">
        <f>Table2[[#This Row],[multiplier]]=Table2[[#This Row],[multiplier_calc]]</f>
        <v>1</v>
      </c>
    </row>
    <row r="1345" spans="1:23" x14ac:dyDescent="0.25">
      <c r="A1345" s="1">
        <v>1</v>
      </c>
      <c r="B1345" s="1">
        <v>1.92</v>
      </c>
      <c r="C1345">
        <v>36.869897645999998</v>
      </c>
      <c r="D1345">
        <v>0</v>
      </c>
      <c r="E1345">
        <v>0</v>
      </c>
      <c r="F1345">
        <v>38.375999999999998</v>
      </c>
      <c r="G1345">
        <v>-3.2000000000000001E-2</v>
      </c>
      <c r="H1345">
        <v>0.5</v>
      </c>
      <c r="I1345">
        <v>-59.5</v>
      </c>
      <c r="J1345">
        <v>60</v>
      </c>
      <c r="K1345">
        <v>36</v>
      </c>
      <c r="L1345">
        <v>48</v>
      </c>
      <c r="M1345">
        <v>12</v>
      </c>
      <c r="N1345">
        <f>TAN(RADIANS(Table2[[#This Row],[angle]]))</f>
        <v>0.75000000000425349</v>
      </c>
      <c r="O1345">
        <f>0+LEFT(TEXT(Table2[[#This Row],[tan_angle]],"000/000"),3)</f>
        <v>3</v>
      </c>
      <c r="P1345">
        <f>0+RIGHT(TEXT(Table2[[#This Row],[tan_angle]],"000/000"),3)</f>
        <v>4</v>
      </c>
      <c r="Q1345" s="10">
        <f>Table2[[#This Row],[canvas_height]]/Table2[[#This Row],[canvas_width]]</f>
        <v>0.52083333333333337</v>
      </c>
      <c r="R1345">
        <f>0+LEFT(TEXT(Table2[[#This Row],[canvas_ratio]],"000/000"),3)</f>
        <v>25</v>
      </c>
      <c r="S1345" s="5" t="str">
        <f t="shared" si="21"/>
        <v>/</v>
      </c>
      <c r="T1345" s="4">
        <f>0+RIGHT(TEXT(Table2[[#This Row],[canvas_ratio]],"000/000"),3)</f>
        <v>48</v>
      </c>
      <c r="U1345" s="7">
        <f>Table2[[#This Row],[canvas_ratio]]/Table2[[#This Row],[tan_angle]]</f>
        <v>0.69444444444050613</v>
      </c>
      <c r="V1345" s="8">
        <f>0+RIGHT(TEXT(Table2[[#This Row],[ratio]],"0000/0000"),4)/Table2[[#This Row],[tan_angle_numer]]</f>
        <v>12</v>
      </c>
      <c r="W1345" s="9" t="b">
        <f>Table2[[#This Row],[multiplier]]=Table2[[#This Row],[multiplier_calc]]</f>
        <v>1</v>
      </c>
    </row>
    <row r="1346" spans="1:23" x14ac:dyDescent="0.25">
      <c r="A1346" s="1">
        <v>1</v>
      </c>
      <c r="B1346" s="1">
        <v>1.93</v>
      </c>
      <c r="C1346">
        <v>36.869897645999998</v>
      </c>
      <c r="D1346">
        <v>0</v>
      </c>
      <c r="E1346">
        <v>0</v>
      </c>
      <c r="F1346">
        <v>528.33600000000001</v>
      </c>
      <c r="G1346">
        <v>-2E-3</v>
      </c>
      <c r="H1346">
        <v>0.5</v>
      </c>
      <c r="I1346">
        <v>-964.5</v>
      </c>
      <c r="J1346">
        <v>965</v>
      </c>
      <c r="K1346">
        <v>579</v>
      </c>
      <c r="L1346">
        <v>772</v>
      </c>
      <c r="M1346">
        <v>193</v>
      </c>
      <c r="N1346">
        <f>TAN(RADIANS(Table2[[#This Row],[angle]]))</f>
        <v>0.75000000000425349</v>
      </c>
      <c r="O1346">
        <f>0+LEFT(TEXT(Table2[[#This Row],[tan_angle]],"000/000"),3)</f>
        <v>3</v>
      </c>
      <c r="P1346">
        <f>0+RIGHT(TEXT(Table2[[#This Row],[tan_angle]],"000/000"),3)</f>
        <v>4</v>
      </c>
      <c r="Q1346" s="10">
        <f>Table2[[#This Row],[canvas_height]]/Table2[[#This Row],[canvas_width]]</f>
        <v>0.5181347150259068</v>
      </c>
      <c r="R1346">
        <f>0+LEFT(TEXT(Table2[[#This Row],[canvas_ratio]],"000/000"),3)</f>
        <v>100</v>
      </c>
      <c r="S1346" s="5" t="str">
        <f t="shared" si="21"/>
        <v>/</v>
      </c>
      <c r="T1346" s="4">
        <f>0+RIGHT(TEXT(Table2[[#This Row],[canvas_ratio]],"000/000"),3)</f>
        <v>193</v>
      </c>
      <c r="U1346" s="7">
        <f>Table2[[#This Row],[canvas_ratio]]/Table2[[#This Row],[tan_angle]]</f>
        <v>0.69084628669729109</v>
      </c>
      <c r="V1346" s="8">
        <f>0+RIGHT(TEXT(Table2[[#This Row],[ratio]],"0000/0000"),4)/Table2[[#This Row],[tan_angle_numer]]</f>
        <v>193</v>
      </c>
      <c r="W1346" s="9" t="b">
        <f>Table2[[#This Row],[multiplier]]=Table2[[#This Row],[multiplier_calc]]</f>
        <v>1</v>
      </c>
    </row>
    <row r="1347" spans="1:23" x14ac:dyDescent="0.25">
      <c r="A1347" s="1">
        <v>1</v>
      </c>
      <c r="B1347" s="1">
        <v>1.94</v>
      </c>
      <c r="C1347">
        <v>36.869897645999998</v>
      </c>
      <c r="D1347">
        <v>0</v>
      </c>
      <c r="E1347">
        <v>0</v>
      </c>
      <c r="F1347">
        <v>26.672000000000001</v>
      </c>
      <c r="G1347">
        <v>-4.0000000000000001E-3</v>
      </c>
      <c r="H1347">
        <v>0.5</v>
      </c>
      <c r="I1347">
        <v>-484.5</v>
      </c>
      <c r="J1347">
        <v>485</v>
      </c>
      <c r="K1347">
        <v>291</v>
      </c>
      <c r="L1347">
        <v>388</v>
      </c>
      <c r="M1347">
        <v>97</v>
      </c>
      <c r="N1347">
        <f>TAN(RADIANS(Table2[[#This Row],[angle]]))</f>
        <v>0.75000000000425349</v>
      </c>
      <c r="O1347">
        <f>0+LEFT(TEXT(Table2[[#This Row],[tan_angle]],"000/000"),3)</f>
        <v>3</v>
      </c>
      <c r="P1347">
        <f>0+RIGHT(TEXT(Table2[[#This Row],[tan_angle]],"000/000"),3)</f>
        <v>4</v>
      </c>
      <c r="Q1347" s="10">
        <f>Table2[[#This Row],[canvas_height]]/Table2[[#This Row],[canvas_width]]</f>
        <v>0.51546391752577325</v>
      </c>
      <c r="R1347">
        <f>0+LEFT(TEXT(Table2[[#This Row],[canvas_ratio]],"000/000"),3)</f>
        <v>50</v>
      </c>
      <c r="S1347" s="5" t="str">
        <f t="shared" si="21"/>
        <v>/</v>
      </c>
      <c r="T1347" s="4">
        <f>0+RIGHT(TEXT(Table2[[#This Row],[canvas_ratio]],"000/000"),3)</f>
        <v>97</v>
      </c>
      <c r="U1347" s="7">
        <f>Table2[[#This Row],[canvas_ratio]]/Table2[[#This Row],[tan_angle]]</f>
        <v>0.68728522336379982</v>
      </c>
      <c r="V1347" s="8">
        <f>0+RIGHT(TEXT(Table2[[#This Row],[ratio]],"0000/0000"),4)/Table2[[#This Row],[tan_angle_numer]]</f>
        <v>97</v>
      </c>
      <c r="W1347" s="9" t="b">
        <f>Table2[[#This Row],[multiplier]]=Table2[[#This Row],[multiplier_calc]]</f>
        <v>1</v>
      </c>
    </row>
    <row r="1348" spans="1:23" x14ac:dyDescent="0.25">
      <c r="A1348" s="1">
        <v>1</v>
      </c>
      <c r="B1348" s="1">
        <v>1.95</v>
      </c>
      <c r="C1348">
        <v>36.869897645999998</v>
      </c>
      <c r="D1348">
        <v>0</v>
      </c>
      <c r="E1348">
        <v>0</v>
      </c>
      <c r="F1348">
        <v>31.68</v>
      </c>
      <c r="G1348">
        <v>-0.01</v>
      </c>
      <c r="H1348">
        <v>0.5</v>
      </c>
      <c r="I1348">
        <v>-194.5</v>
      </c>
      <c r="J1348">
        <v>195</v>
      </c>
      <c r="K1348">
        <v>117</v>
      </c>
      <c r="L1348">
        <v>156</v>
      </c>
      <c r="M1348">
        <v>39</v>
      </c>
      <c r="N1348">
        <f>TAN(RADIANS(Table2[[#This Row],[angle]]))</f>
        <v>0.75000000000425349</v>
      </c>
      <c r="O1348">
        <f>0+LEFT(TEXT(Table2[[#This Row],[tan_angle]],"000/000"),3)</f>
        <v>3</v>
      </c>
      <c r="P1348">
        <f>0+RIGHT(TEXT(Table2[[#This Row],[tan_angle]],"000/000"),3)</f>
        <v>4</v>
      </c>
      <c r="Q1348" s="10">
        <f>Table2[[#This Row],[canvas_height]]/Table2[[#This Row],[canvas_width]]</f>
        <v>0.51282051282051289</v>
      </c>
      <c r="R1348">
        <f>0+LEFT(TEXT(Table2[[#This Row],[canvas_ratio]],"000/000"),3)</f>
        <v>20</v>
      </c>
      <c r="S1348" s="5" t="str">
        <f t="shared" si="21"/>
        <v>/</v>
      </c>
      <c r="T1348" s="4">
        <f>0+RIGHT(TEXT(Table2[[#This Row],[canvas_ratio]],"000/000"),3)</f>
        <v>39</v>
      </c>
      <c r="U1348" s="7">
        <f>Table2[[#This Row],[canvas_ratio]]/Table2[[#This Row],[tan_angle]]</f>
        <v>0.68376068375680599</v>
      </c>
      <c r="V1348" s="8">
        <f>0+RIGHT(TEXT(Table2[[#This Row],[ratio]],"0000/0000"),4)/Table2[[#This Row],[tan_angle_numer]]</f>
        <v>39</v>
      </c>
      <c r="W1348" s="9" t="b">
        <f>Table2[[#This Row],[multiplier]]=Table2[[#This Row],[multiplier_calc]]</f>
        <v>1</v>
      </c>
    </row>
    <row r="1349" spans="1:23" x14ac:dyDescent="0.25">
      <c r="A1349" s="1">
        <v>1</v>
      </c>
      <c r="B1349" s="1">
        <v>1.96</v>
      </c>
      <c r="C1349">
        <v>36.869897645999998</v>
      </c>
      <c r="D1349">
        <v>0</v>
      </c>
      <c r="E1349">
        <v>0</v>
      </c>
      <c r="F1349">
        <v>203.34399999999999</v>
      </c>
      <c r="G1349">
        <v>-8.0000000000000002E-3</v>
      </c>
      <c r="H1349">
        <v>0.5</v>
      </c>
      <c r="I1349">
        <v>-244.5</v>
      </c>
      <c r="J1349">
        <v>245</v>
      </c>
      <c r="K1349">
        <v>147</v>
      </c>
      <c r="L1349">
        <v>196</v>
      </c>
      <c r="M1349">
        <v>49</v>
      </c>
      <c r="N1349">
        <f>TAN(RADIANS(Table2[[#This Row],[angle]]))</f>
        <v>0.75000000000425349</v>
      </c>
      <c r="O1349">
        <f>0+LEFT(TEXT(Table2[[#This Row],[tan_angle]],"000/000"),3)</f>
        <v>3</v>
      </c>
      <c r="P1349">
        <f>0+RIGHT(TEXT(Table2[[#This Row],[tan_angle]],"000/000"),3)</f>
        <v>4</v>
      </c>
      <c r="Q1349" s="10">
        <f>Table2[[#This Row],[canvas_height]]/Table2[[#This Row],[canvas_width]]</f>
        <v>0.51020408163265307</v>
      </c>
      <c r="R1349">
        <f>0+LEFT(TEXT(Table2[[#This Row],[canvas_ratio]],"000/000"),3)</f>
        <v>25</v>
      </c>
      <c r="S1349" s="5" t="str">
        <f t="shared" si="21"/>
        <v>/</v>
      </c>
      <c r="T1349" s="4">
        <f>0+RIGHT(TEXT(Table2[[#This Row],[canvas_ratio]],"000/000"),3)</f>
        <v>49</v>
      </c>
      <c r="U1349" s="7">
        <f>Table2[[#This Row],[canvas_ratio]]/Table2[[#This Row],[tan_angle]]</f>
        <v>0.68027210883967937</v>
      </c>
      <c r="V1349" s="8">
        <f>0+RIGHT(TEXT(Table2[[#This Row],[ratio]],"0000/0000"),4)/Table2[[#This Row],[tan_angle_numer]]</f>
        <v>49</v>
      </c>
      <c r="W1349" s="9" t="b">
        <f>Table2[[#This Row],[multiplier]]=Table2[[#This Row],[multiplier_calc]]</f>
        <v>1</v>
      </c>
    </row>
    <row r="1350" spans="1:23" x14ac:dyDescent="0.25">
      <c r="A1350" s="1">
        <v>1</v>
      </c>
      <c r="B1350" s="1">
        <v>1.97</v>
      </c>
      <c r="C1350">
        <v>36.869897645999998</v>
      </c>
      <c r="D1350">
        <v>0</v>
      </c>
      <c r="E1350">
        <v>0</v>
      </c>
      <c r="F1350">
        <v>273.33600000000001</v>
      </c>
      <c r="G1350">
        <v>-2E-3</v>
      </c>
      <c r="H1350">
        <v>0.5</v>
      </c>
      <c r="I1350">
        <v>-984.5</v>
      </c>
      <c r="J1350">
        <v>985</v>
      </c>
      <c r="K1350">
        <v>591</v>
      </c>
      <c r="L1350">
        <v>788</v>
      </c>
      <c r="M1350">
        <v>197</v>
      </c>
      <c r="N1350">
        <f>TAN(RADIANS(Table2[[#This Row],[angle]]))</f>
        <v>0.75000000000425349</v>
      </c>
      <c r="O1350">
        <f>0+LEFT(TEXT(Table2[[#This Row],[tan_angle]],"000/000"),3)</f>
        <v>3</v>
      </c>
      <c r="P1350">
        <f>0+RIGHT(TEXT(Table2[[#This Row],[tan_angle]],"000/000"),3)</f>
        <v>4</v>
      </c>
      <c r="Q1350" s="10">
        <f>Table2[[#This Row],[canvas_height]]/Table2[[#This Row],[canvas_width]]</f>
        <v>0.50761421319796951</v>
      </c>
      <c r="R1350">
        <f>0+LEFT(TEXT(Table2[[#This Row],[canvas_ratio]],"000/000"),3)</f>
        <v>100</v>
      </c>
      <c r="S1350" s="5" t="str">
        <f t="shared" si="21"/>
        <v>/</v>
      </c>
      <c r="T1350" s="4">
        <f>0+RIGHT(TEXT(Table2[[#This Row],[canvas_ratio]],"000/000"),3)</f>
        <v>197</v>
      </c>
      <c r="U1350" s="7">
        <f>Table2[[#This Row],[canvas_ratio]]/Table2[[#This Row],[tan_angle]]</f>
        <v>0.67681895092678757</v>
      </c>
      <c r="V1350" s="8">
        <f>0+RIGHT(TEXT(Table2[[#This Row],[ratio]],"0000/0000"),4)/Table2[[#This Row],[tan_angle_numer]]</f>
        <v>197</v>
      </c>
      <c r="W1350" s="9" t="b">
        <f>Table2[[#This Row],[multiplier]]=Table2[[#This Row],[multiplier_calc]]</f>
        <v>1</v>
      </c>
    </row>
    <row r="1351" spans="1:23" x14ac:dyDescent="0.25">
      <c r="A1351" s="1">
        <v>1</v>
      </c>
      <c r="B1351" s="1">
        <v>1.98</v>
      </c>
      <c r="C1351">
        <v>36.869897645999998</v>
      </c>
      <c r="D1351">
        <v>0</v>
      </c>
      <c r="E1351">
        <v>0</v>
      </c>
      <c r="F1351">
        <v>81.671999999999997</v>
      </c>
      <c r="G1351">
        <v>-4.0000000000000001E-3</v>
      </c>
      <c r="H1351">
        <v>0.5</v>
      </c>
      <c r="I1351">
        <v>-494.5</v>
      </c>
      <c r="J1351">
        <v>495</v>
      </c>
      <c r="K1351">
        <v>297</v>
      </c>
      <c r="L1351">
        <v>396</v>
      </c>
      <c r="M1351">
        <v>99</v>
      </c>
      <c r="N1351">
        <f>TAN(RADIANS(Table2[[#This Row],[angle]]))</f>
        <v>0.75000000000425349</v>
      </c>
      <c r="O1351">
        <f>0+LEFT(TEXT(Table2[[#This Row],[tan_angle]],"000/000"),3)</f>
        <v>3</v>
      </c>
      <c r="P1351">
        <f>0+RIGHT(TEXT(Table2[[#This Row],[tan_angle]],"000/000"),3)</f>
        <v>4</v>
      </c>
      <c r="Q1351" s="10">
        <f>Table2[[#This Row],[canvas_height]]/Table2[[#This Row],[canvas_width]]</f>
        <v>0.50505050505050508</v>
      </c>
      <c r="R1351">
        <f>0+LEFT(TEXT(Table2[[#This Row],[canvas_ratio]],"000/000"),3)</f>
        <v>50</v>
      </c>
      <c r="S1351" s="5" t="str">
        <f t="shared" si="21"/>
        <v>/</v>
      </c>
      <c r="T1351" s="4">
        <f>0+RIGHT(TEXT(Table2[[#This Row],[canvas_ratio]],"000/000"),3)</f>
        <v>99</v>
      </c>
      <c r="U1351" s="7">
        <f>Table2[[#This Row],[canvas_ratio]]/Table2[[#This Row],[tan_angle]]</f>
        <v>0.67340067339685439</v>
      </c>
      <c r="V1351" s="8">
        <f>0+RIGHT(TEXT(Table2[[#This Row],[ratio]],"0000/0000"),4)/Table2[[#This Row],[tan_angle_numer]]</f>
        <v>99</v>
      </c>
      <c r="W1351" s="9" t="b">
        <f>Table2[[#This Row],[multiplier]]=Table2[[#This Row],[multiplier_calc]]</f>
        <v>1</v>
      </c>
    </row>
    <row r="1352" spans="1:23" x14ac:dyDescent="0.25">
      <c r="A1352" s="1">
        <v>1</v>
      </c>
      <c r="B1352" s="1">
        <v>1.99</v>
      </c>
      <c r="C1352">
        <v>36.869897645999998</v>
      </c>
      <c r="D1352">
        <v>0</v>
      </c>
      <c r="E1352">
        <v>0</v>
      </c>
      <c r="F1352">
        <v>828.33600000000001</v>
      </c>
      <c r="G1352">
        <v>-2E-3</v>
      </c>
      <c r="H1352">
        <v>0.5</v>
      </c>
      <c r="I1352">
        <v>-994.5</v>
      </c>
      <c r="J1352">
        <v>995</v>
      </c>
      <c r="K1352">
        <v>597</v>
      </c>
      <c r="L1352">
        <v>796</v>
      </c>
      <c r="M1352">
        <v>199</v>
      </c>
      <c r="N1352">
        <f>TAN(RADIANS(Table2[[#This Row],[angle]]))</f>
        <v>0.75000000000425349</v>
      </c>
      <c r="O1352">
        <f>0+LEFT(TEXT(Table2[[#This Row],[tan_angle]],"000/000"),3)</f>
        <v>3</v>
      </c>
      <c r="P1352">
        <f>0+RIGHT(TEXT(Table2[[#This Row],[tan_angle]],"000/000"),3)</f>
        <v>4</v>
      </c>
      <c r="Q1352" s="10">
        <f>Table2[[#This Row],[canvas_height]]/Table2[[#This Row],[canvas_width]]</f>
        <v>0.50251256281407031</v>
      </c>
      <c r="R1352">
        <f>0+LEFT(TEXT(Table2[[#This Row],[canvas_ratio]],"000/000"),3)</f>
        <v>100</v>
      </c>
      <c r="S1352" s="5" t="str">
        <f t="shared" si="21"/>
        <v>/</v>
      </c>
      <c r="T1352" s="4">
        <f>0+RIGHT(TEXT(Table2[[#This Row],[canvas_ratio]],"000/000"),3)</f>
        <v>199</v>
      </c>
      <c r="U1352" s="7">
        <f>Table2[[#This Row],[canvas_ratio]]/Table2[[#This Row],[tan_angle]]</f>
        <v>0.67001675041496056</v>
      </c>
      <c r="V1352" s="8">
        <f>0+RIGHT(TEXT(Table2[[#This Row],[ratio]],"0000/0000"),4)/Table2[[#This Row],[tan_angle_numer]]</f>
        <v>199</v>
      </c>
      <c r="W1352" s="9" t="b">
        <f>Table2[[#This Row],[multiplier]]=Table2[[#This Row],[multiplier_calc]]</f>
        <v>1</v>
      </c>
    </row>
    <row r="1353" spans="1:23" x14ac:dyDescent="0.25">
      <c r="A1353" s="1">
        <v>1</v>
      </c>
      <c r="B1353" s="1">
        <v>2</v>
      </c>
      <c r="C1353">
        <v>36.869897645999998</v>
      </c>
      <c r="D1353">
        <v>0</v>
      </c>
      <c r="E1353">
        <v>0</v>
      </c>
      <c r="F1353">
        <v>2.2000000000000002</v>
      </c>
      <c r="G1353">
        <v>-0.4</v>
      </c>
      <c r="H1353">
        <v>0.5</v>
      </c>
      <c r="I1353">
        <v>-4.5</v>
      </c>
      <c r="J1353">
        <v>5</v>
      </c>
      <c r="K1353">
        <v>3</v>
      </c>
      <c r="L1353">
        <v>4</v>
      </c>
      <c r="M1353">
        <v>1</v>
      </c>
      <c r="N1353">
        <f>TAN(RADIANS(Table2[[#This Row],[angle]]))</f>
        <v>0.75000000000425349</v>
      </c>
      <c r="O1353">
        <f>0+LEFT(TEXT(Table2[[#This Row],[tan_angle]],"000/000"),3)</f>
        <v>3</v>
      </c>
      <c r="P1353">
        <f>0+RIGHT(TEXT(Table2[[#This Row],[tan_angle]],"000/000"),3)</f>
        <v>4</v>
      </c>
      <c r="Q1353" s="10">
        <f>Table2[[#This Row],[canvas_height]]/Table2[[#This Row],[canvas_width]]</f>
        <v>0.5</v>
      </c>
      <c r="R1353">
        <f>0+LEFT(TEXT(Table2[[#This Row],[canvas_ratio]],"000/000"),3)</f>
        <v>1</v>
      </c>
      <c r="S1353" s="5" t="str">
        <f t="shared" si="21"/>
        <v>/</v>
      </c>
      <c r="T1353" s="4">
        <f>0+RIGHT(TEXT(Table2[[#This Row],[canvas_ratio]],"000/000"),3)</f>
        <v>2</v>
      </c>
      <c r="U1353" s="7">
        <f>Table2[[#This Row],[canvas_ratio]]/Table2[[#This Row],[tan_angle]]</f>
        <v>0.66666666666288577</v>
      </c>
      <c r="V1353" s="8">
        <f>0+RIGHT(TEXT(Table2[[#This Row],[ratio]],"0000/0000"),4)/Table2[[#This Row],[tan_angle_numer]]</f>
        <v>1</v>
      </c>
      <c r="W1353" s="9" t="b">
        <f>Table2[[#This Row],[multiplier]]=Table2[[#This Row],[multiplier_calc]]</f>
        <v>1</v>
      </c>
    </row>
    <row r="1354" spans="1:23" x14ac:dyDescent="0.25">
      <c r="A1354" s="1">
        <v>1</v>
      </c>
      <c r="B1354" s="1">
        <v>2.0099999999999998</v>
      </c>
      <c r="C1354">
        <v>0</v>
      </c>
      <c r="D1354">
        <v>0</v>
      </c>
      <c r="E1354">
        <v>0</v>
      </c>
      <c r="F1354">
        <v>0</v>
      </c>
      <c r="G1354">
        <v>1</v>
      </c>
      <c r="H1354">
        <v>0</v>
      </c>
      <c r="I1354">
        <v>-2.0099999999999998</v>
      </c>
      <c r="J1354">
        <v>2.0099999999999998</v>
      </c>
      <c r="K1354">
        <v>1.206</v>
      </c>
      <c r="L1354">
        <v>1.6080000000000001</v>
      </c>
      <c r="M1354">
        <v>0.40200000000000002</v>
      </c>
      <c r="N1354">
        <f>TAN(RADIANS(Table2[[#This Row],[angle]]))</f>
        <v>0</v>
      </c>
      <c r="O1354">
        <f>0+LEFT(TEXT(Table2[[#This Row],[tan_angle]],"000/000"),3)</f>
        <v>0</v>
      </c>
      <c r="P1354">
        <f>0+RIGHT(TEXT(Table2[[#This Row],[tan_angle]],"000/000"),3)</f>
        <v>1</v>
      </c>
      <c r="Q1354" s="10">
        <f>Table2[[#This Row],[canvas_height]]/Table2[[#This Row],[canvas_width]]</f>
        <v>0.49751243781094534</v>
      </c>
      <c r="R1354">
        <f>0+LEFT(TEXT(Table2[[#This Row],[canvas_ratio]],"000/000"),3)</f>
        <v>100</v>
      </c>
      <c r="S1354" s="5" t="str">
        <f t="shared" si="21"/>
        <v>/</v>
      </c>
      <c r="T1354" s="4">
        <f>0+RIGHT(TEXT(Table2[[#This Row],[canvas_ratio]],"000/000"),3)</f>
        <v>201</v>
      </c>
      <c r="U1354" s="7" t="e">
        <f>Table2[[#This Row],[canvas_ratio]]/Table2[[#This Row],[tan_angle]]</f>
        <v>#DIV/0!</v>
      </c>
      <c r="V1354" s="8" t="e">
        <f>0+RIGHT(TEXT(Table2[[#This Row],[ratio]],"0000/0000"),4)/Table2[[#This Row],[tan_angle_numer]]</f>
        <v>#DIV/0!</v>
      </c>
      <c r="W1354" s="9" t="e">
        <f>Table2[[#This Row],[multiplier]]=Table2[[#This Row],[multiplier_calc]]</f>
        <v>#DIV/0!</v>
      </c>
    </row>
    <row r="1355" spans="1:23" x14ac:dyDescent="0.25">
      <c r="A1355" s="1">
        <v>1</v>
      </c>
      <c r="B1355" s="1">
        <v>2.02</v>
      </c>
      <c r="C1355">
        <v>36.869897645999998</v>
      </c>
      <c r="D1355">
        <v>0</v>
      </c>
      <c r="E1355">
        <v>0</v>
      </c>
      <c r="F1355">
        <v>421.67200000000003</v>
      </c>
      <c r="G1355">
        <v>-4.0000000000000001E-3</v>
      </c>
      <c r="H1355">
        <v>0.5</v>
      </c>
      <c r="I1355">
        <v>-504.5</v>
      </c>
      <c r="J1355">
        <v>505</v>
      </c>
      <c r="K1355">
        <v>303</v>
      </c>
      <c r="L1355">
        <v>404</v>
      </c>
      <c r="M1355">
        <v>101</v>
      </c>
      <c r="N1355">
        <f>TAN(RADIANS(Table2[[#This Row],[angle]]))</f>
        <v>0.75000000000425349</v>
      </c>
      <c r="O1355">
        <f>0+LEFT(TEXT(Table2[[#This Row],[tan_angle]],"000/000"),3)</f>
        <v>3</v>
      </c>
      <c r="P1355">
        <f>0+RIGHT(TEXT(Table2[[#This Row],[tan_angle]],"000/000"),3)</f>
        <v>4</v>
      </c>
      <c r="Q1355" s="10">
        <f>Table2[[#This Row],[canvas_height]]/Table2[[#This Row],[canvas_width]]</f>
        <v>0.49504950495049505</v>
      </c>
      <c r="R1355">
        <f>0+LEFT(TEXT(Table2[[#This Row],[canvas_ratio]],"000/000"),3)</f>
        <v>50</v>
      </c>
      <c r="S1355" s="5" t="str">
        <f t="shared" si="21"/>
        <v>/</v>
      </c>
      <c r="T1355" s="4">
        <f>0+RIGHT(TEXT(Table2[[#This Row],[canvas_ratio]],"000/000"),3)</f>
        <v>101</v>
      </c>
      <c r="U1355" s="7">
        <f>Table2[[#This Row],[canvas_ratio]]/Table2[[#This Row],[tan_angle]]</f>
        <v>0.66006600659691661</v>
      </c>
      <c r="V1355" s="8">
        <f>0+RIGHT(TEXT(Table2[[#This Row],[ratio]],"0000/0000"),4)/Table2[[#This Row],[tan_angle_numer]]</f>
        <v>101</v>
      </c>
      <c r="W1355" s="9" t="b">
        <f>Table2[[#This Row],[multiplier]]=Table2[[#This Row],[multiplier_calc]]</f>
        <v>1</v>
      </c>
    </row>
    <row r="1356" spans="1:23" x14ac:dyDescent="0.25">
      <c r="A1356" s="1">
        <v>1</v>
      </c>
      <c r="B1356" s="1">
        <v>2.0299999999999998</v>
      </c>
      <c r="C1356">
        <v>0</v>
      </c>
      <c r="D1356">
        <v>0</v>
      </c>
      <c r="E1356">
        <v>0</v>
      </c>
      <c r="F1356">
        <v>0</v>
      </c>
      <c r="G1356">
        <v>1</v>
      </c>
      <c r="H1356">
        <v>0</v>
      </c>
      <c r="I1356">
        <v>-2.0299999999999998</v>
      </c>
      <c r="J1356">
        <v>2.0299999999999998</v>
      </c>
      <c r="K1356">
        <v>1.218</v>
      </c>
      <c r="L1356">
        <v>1.6240000000000001</v>
      </c>
      <c r="M1356">
        <v>0.40600000000000003</v>
      </c>
      <c r="N1356">
        <f>TAN(RADIANS(Table2[[#This Row],[angle]]))</f>
        <v>0</v>
      </c>
      <c r="O1356">
        <f>0+LEFT(TEXT(Table2[[#This Row],[tan_angle]],"000/000"),3)</f>
        <v>0</v>
      </c>
      <c r="P1356">
        <f>0+RIGHT(TEXT(Table2[[#This Row],[tan_angle]],"000/000"),3)</f>
        <v>1</v>
      </c>
      <c r="Q1356" s="10">
        <f>Table2[[#This Row],[canvas_height]]/Table2[[#This Row],[canvas_width]]</f>
        <v>0.49261083743842371</v>
      </c>
      <c r="R1356">
        <f>0+LEFT(TEXT(Table2[[#This Row],[canvas_ratio]],"000/000"),3)</f>
        <v>100</v>
      </c>
      <c r="S1356" s="5" t="str">
        <f t="shared" si="21"/>
        <v>/</v>
      </c>
      <c r="T1356" s="4">
        <f>0+RIGHT(TEXT(Table2[[#This Row],[canvas_ratio]],"000/000"),3)</f>
        <v>203</v>
      </c>
      <c r="U1356" s="7" t="e">
        <f>Table2[[#This Row],[canvas_ratio]]/Table2[[#This Row],[tan_angle]]</f>
        <v>#DIV/0!</v>
      </c>
      <c r="V1356" s="8" t="e">
        <f>0+RIGHT(TEXT(Table2[[#This Row],[ratio]],"0000/0000"),4)/Table2[[#This Row],[tan_angle_numer]]</f>
        <v>#DIV/0!</v>
      </c>
      <c r="W1356" s="9" t="e">
        <f>Table2[[#This Row],[multiplier]]=Table2[[#This Row],[multiplier_calc]]</f>
        <v>#DIV/0!</v>
      </c>
    </row>
    <row r="1357" spans="1:23" x14ac:dyDescent="0.25">
      <c r="A1357" s="1">
        <v>1</v>
      </c>
      <c r="B1357" s="1">
        <v>2.04</v>
      </c>
      <c r="C1357">
        <v>36.869897645999998</v>
      </c>
      <c r="D1357">
        <v>0</v>
      </c>
      <c r="E1357">
        <v>0</v>
      </c>
      <c r="F1357">
        <v>43.344000000000001</v>
      </c>
      <c r="G1357">
        <v>-8.0000000000000002E-3</v>
      </c>
      <c r="H1357">
        <v>0.5</v>
      </c>
      <c r="I1357">
        <v>-254.5</v>
      </c>
      <c r="J1357">
        <v>255</v>
      </c>
      <c r="K1357">
        <v>153</v>
      </c>
      <c r="L1357">
        <v>204</v>
      </c>
      <c r="M1357">
        <v>51</v>
      </c>
      <c r="N1357">
        <f>TAN(RADIANS(Table2[[#This Row],[angle]]))</f>
        <v>0.75000000000425349</v>
      </c>
      <c r="O1357">
        <f>0+LEFT(TEXT(Table2[[#This Row],[tan_angle]],"000/000"),3)</f>
        <v>3</v>
      </c>
      <c r="P1357">
        <f>0+RIGHT(TEXT(Table2[[#This Row],[tan_angle]],"000/000"),3)</f>
        <v>4</v>
      </c>
      <c r="Q1357" s="10">
        <f>Table2[[#This Row],[canvas_height]]/Table2[[#This Row],[canvas_width]]</f>
        <v>0.49019607843137253</v>
      </c>
      <c r="R1357">
        <f>0+LEFT(TEXT(Table2[[#This Row],[canvas_ratio]],"000/000"),3)</f>
        <v>25</v>
      </c>
      <c r="S1357" s="5" t="str">
        <f t="shared" si="21"/>
        <v>/</v>
      </c>
      <c r="T1357" s="4">
        <f>0+RIGHT(TEXT(Table2[[#This Row],[canvas_ratio]],"000/000"),3)</f>
        <v>51</v>
      </c>
      <c r="U1357" s="7">
        <f>Table2[[#This Row],[canvas_ratio]]/Table2[[#This Row],[tan_angle]]</f>
        <v>0.65359477123812326</v>
      </c>
      <c r="V1357" s="8">
        <f>0+RIGHT(TEXT(Table2[[#This Row],[ratio]],"0000/0000"),4)/Table2[[#This Row],[tan_angle_numer]]</f>
        <v>51</v>
      </c>
      <c r="W1357" s="9" t="b">
        <f>Table2[[#This Row],[multiplier]]=Table2[[#This Row],[multiplier_calc]]</f>
        <v>1</v>
      </c>
    </row>
    <row r="1358" spans="1:23" x14ac:dyDescent="0.25">
      <c r="A1358" s="1">
        <v>1</v>
      </c>
      <c r="B1358" s="1">
        <v>2.0499999999999998</v>
      </c>
      <c r="C1358">
        <v>0</v>
      </c>
      <c r="D1358">
        <v>0</v>
      </c>
      <c r="E1358">
        <v>0</v>
      </c>
      <c r="F1358">
        <v>0</v>
      </c>
      <c r="G1358">
        <v>1</v>
      </c>
      <c r="H1358">
        <v>0</v>
      </c>
      <c r="I1358">
        <v>-2.0499999999999998</v>
      </c>
      <c r="J1358">
        <v>2.0499999999999998</v>
      </c>
      <c r="K1358">
        <v>1.23</v>
      </c>
      <c r="L1358">
        <v>1.64</v>
      </c>
      <c r="M1358">
        <v>0.41</v>
      </c>
      <c r="N1358">
        <f>TAN(RADIANS(Table2[[#This Row],[angle]]))</f>
        <v>0</v>
      </c>
      <c r="O1358">
        <f>0+LEFT(TEXT(Table2[[#This Row],[tan_angle]],"000/000"),3)</f>
        <v>0</v>
      </c>
      <c r="P1358">
        <f>0+RIGHT(TEXT(Table2[[#This Row],[tan_angle]],"000/000"),3)</f>
        <v>1</v>
      </c>
      <c r="Q1358" s="10">
        <f>Table2[[#This Row],[canvas_height]]/Table2[[#This Row],[canvas_width]]</f>
        <v>0.48780487804878053</v>
      </c>
      <c r="R1358">
        <f>0+LEFT(TEXT(Table2[[#This Row],[canvas_ratio]],"000/000"),3)</f>
        <v>20</v>
      </c>
      <c r="S1358" s="5" t="str">
        <f t="shared" si="21"/>
        <v>/</v>
      </c>
      <c r="T1358" s="4">
        <f>0+RIGHT(TEXT(Table2[[#This Row],[canvas_ratio]],"000/000"),3)</f>
        <v>41</v>
      </c>
      <c r="U1358" s="7" t="e">
        <f>Table2[[#This Row],[canvas_ratio]]/Table2[[#This Row],[tan_angle]]</f>
        <v>#DIV/0!</v>
      </c>
      <c r="V1358" s="8" t="e">
        <f>0+RIGHT(TEXT(Table2[[#This Row],[ratio]],"0000/0000"),4)/Table2[[#This Row],[tan_angle_numer]]</f>
        <v>#DIV/0!</v>
      </c>
      <c r="W1358" s="9" t="e">
        <f>Table2[[#This Row],[multiplier]]=Table2[[#This Row],[multiplier_calc]]</f>
        <v>#DIV/0!</v>
      </c>
    </row>
    <row r="1359" spans="1:23" x14ac:dyDescent="0.25">
      <c r="A1359" s="1">
        <v>1</v>
      </c>
      <c r="B1359" s="1">
        <v>2.06</v>
      </c>
      <c r="C1359">
        <v>36.869897645999998</v>
      </c>
      <c r="D1359">
        <v>0</v>
      </c>
      <c r="E1359">
        <v>0</v>
      </c>
      <c r="F1359">
        <v>486.67200000000003</v>
      </c>
      <c r="G1359">
        <v>-4.0000000000000001E-3</v>
      </c>
      <c r="H1359">
        <v>0.5</v>
      </c>
      <c r="I1359">
        <v>-514.5</v>
      </c>
      <c r="J1359">
        <v>515</v>
      </c>
      <c r="K1359">
        <v>309</v>
      </c>
      <c r="L1359">
        <v>412</v>
      </c>
      <c r="M1359">
        <v>103</v>
      </c>
      <c r="N1359">
        <f>TAN(RADIANS(Table2[[#This Row],[angle]]))</f>
        <v>0.75000000000425349</v>
      </c>
      <c r="O1359">
        <f>0+LEFT(TEXT(Table2[[#This Row],[tan_angle]],"000/000"),3)</f>
        <v>3</v>
      </c>
      <c r="P1359">
        <f>0+RIGHT(TEXT(Table2[[#This Row],[tan_angle]],"000/000"),3)</f>
        <v>4</v>
      </c>
      <c r="Q1359" s="10">
        <f>Table2[[#This Row],[canvas_height]]/Table2[[#This Row],[canvas_width]]</f>
        <v>0.4854368932038835</v>
      </c>
      <c r="R1359">
        <f>0+LEFT(TEXT(Table2[[#This Row],[canvas_ratio]],"000/000"),3)</f>
        <v>50</v>
      </c>
      <c r="S1359" s="5" t="str">
        <f t="shared" si="21"/>
        <v>/</v>
      </c>
      <c r="T1359" s="4">
        <f>0+RIGHT(TEXT(Table2[[#This Row],[canvas_ratio]],"000/000"),3)</f>
        <v>103</v>
      </c>
      <c r="U1359" s="7">
        <f>Table2[[#This Row],[canvas_ratio]]/Table2[[#This Row],[tan_angle]]</f>
        <v>0.64724919093484057</v>
      </c>
      <c r="V1359" s="8">
        <f>0+RIGHT(TEXT(Table2[[#This Row],[ratio]],"0000/0000"),4)/Table2[[#This Row],[tan_angle_numer]]</f>
        <v>103</v>
      </c>
      <c r="W1359" s="9" t="b">
        <f>Table2[[#This Row],[multiplier]]=Table2[[#This Row],[multiplier_calc]]</f>
        <v>1</v>
      </c>
    </row>
    <row r="1360" spans="1:23" x14ac:dyDescent="0.25">
      <c r="A1360" s="1">
        <v>1</v>
      </c>
      <c r="B1360" s="1">
        <v>2.0699999999999998</v>
      </c>
      <c r="C1360">
        <v>0</v>
      </c>
      <c r="D1360">
        <v>0</v>
      </c>
      <c r="E1360">
        <v>0</v>
      </c>
      <c r="F1360">
        <v>0</v>
      </c>
      <c r="G1360">
        <v>1</v>
      </c>
      <c r="H1360">
        <v>0</v>
      </c>
      <c r="I1360">
        <v>-2.0699999999999998</v>
      </c>
      <c r="J1360">
        <v>2.0699999999999998</v>
      </c>
      <c r="K1360">
        <v>1.242</v>
      </c>
      <c r="L1360">
        <v>1.6559999999999999</v>
      </c>
      <c r="M1360">
        <v>0.41399999999999998</v>
      </c>
      <c r="N1360">
        <f>TAN(RADIANS(Table2[[#This Row],[angle]]))</f>
        <v>0</v>
      </c>
      <c r="O1360">
        <f>0+LEFT(TEXT(Table2[[#This Row],[tan_angle]],"000/000"),3)</f>
        <v>0</v>
      </c>
      <c r="P1360">
        <f>0+RIGHT(TEXT(Table2[[#This Row],[tan_angle]],"000/000"),3)</f>
        <v>1</v>
      </c>
      <c r="Q1360" s="10">
        <f>Table2[[#This Row],[canvas_height]]/Table2[[#This Row],[canvas_width]]</f>
        <v>0.48309178743961356</v>
      </c>
      <c r="R1360">
        <f>0+LEFT(TEXT(Table2[[#This Row],[canvas_ratio]],"000/000"),3)</f>
        <v>100</v>
      </c>
      <c r="S1360" s="5" t="str">
        <f t="shared" si="21"/>
        <v>/</v>
      </c>
      <c r="T1360" s="4">
        <f>0+RIGHT(TEXT(Table2[[#This Row],[canvas_ratio]],"000/000"),3)</f>
        <v>207</v>
      </c>
      <c r="U1360" s="7" t="e">
        <f>Table2[[#This Row],[canvas_ratio]]/Table2[[#This Row],[tan_angle]]</f>
        <v>#DIV/0!</v>
      </c>
      <c r="V1360" s="8" t="e">
        <f>0+RIGHT(TEXT(Table2[[#This Row],[ratio]],"0000/0000"),4)/Table2[[#This Row],[tan_angle_numer]]</f>
        <v>#DIV/0!</v>
      </c>
      <c r="W1360" s="9" t="e">
        <f>Table2[[#This Row],[multiplier]]=Table2[[#This Row],[multiplier_calc]]</f>
        <v>#DIV/0!</v>
      </c>
    </row>
    <row r="1361" spans="1:23" x14ac:dyDescent="0.25">
      <c r="A1361" s="1">
        <v>1</v>
      </c>
      <c r="B1361" s="1">
        <v>2.08</v>
      </c>
      <c r="C1361">
        <v>36.869897645999998</v>
      </c>
      <c r="D1361">
        <v>0</v>
      </c>
      <c r="E1361">
        <v>0</v>
      </c>
      <c r="F1361">
        <v>23.376000000000001</v>
      </c>
      <c r="G1361">
        <v>-3.2000000000000001E-2</v>
      </c>
      <c r="H1361">
        <v>0.5</v>
      </c>
      <c r="I1361">
        <v>-64.5</v>
      </c>
      <c r="J1361">
        <v>65</v>
      </c>
      <c r="K1361">
        <v>39</v>
      </c>
      <c r="L1361">
        <v>52</v>
      </c>
      <c r="M1361">
        <v>13</v>
      </c>
      <c r="N1361">
        <f>TAN(RADIANS(Table2[[#This Row],[angle]]))</f>
        <v>0.75000000000425349</v>
      </c>
      <c r="O1361">
        <f>0+LEFT(TEXT(Table2[[#This Row],[tan_angle]],"000/000"),3)</f>
        <v>3</v>
      </c>
      <c r="P1361">
        <f>0+RIGHT(TEXT(Table2[[#This Row],[tan_angle]],"000/000"),3)</f>
        <v>4</v>
      </c>
      <c r="Q1361" s="10">
        <f>Table2[[#This Row],[canvas_height]]/Table2[[#This Row],[canvas_width]]</f>
        <v>0.48076923076923073</v>
      </c>
      <c r="R1361">
        <f>0+LEFT(TEXT(Table2[[#This Row],[canvas_ratio]],"000/000"),3)</f>
        <v>25</v>
      </c>
      <c r="S1361" s="5" t="str">
        <f t="shared" si="21"/>
        <v>/</v>
      </c>
      <c r="T1361" s="4">
        <f>0+RIGHT(TEXT(Table2[[#This Row],[canvas_ratio]],"000/000"),3)</f>
        <v>52</v>
      </c>
      <c r="U1361" s="7">
        <f>Table2[[#This Row],[canvas_ratio]]/Table2[[#This Row],[tan_angle]]</f>
        <v>0.64102564102200554</v>
      </c>
      <c r="V1361" s="8">
        <f>0+RIGHT(TEXT(Table2[[#This Row],[ratio]],"0000/0000"),4)/Table2[[#This Row],[tan_angle_numer]]</f>
        <v>13</v>
      </c>
      <c r="W1361" s="9" t="b">
        <f>Table2[[#This Row],[multiplier]]=Table2[[#This Row],[multiplier_calc]]</f>
        <v>1</v>
      </c>
    </row>
    <row r="1362" spans="1:23" x14ac:dyDescent="0.25">
      <c r="A1362" s="1">
        <v>1</v>
      </c>
      <c r="B1362" s="1">
        <v>2.09</v>
      </c>
      <c r="C1362">
        <v>36.869897645999998</v>
      </c>
      <c r="D1362">
        <v>0</v>
      </c>
      <c r="E1362">
        <v>0</v>
      </c>
      <c r="F1362">
        <v>948.33600000000001</v>
      </c>
      <c r="G1362">
        <v>-2E-3</v>
      </c>
      <c r="H1362">
        <v>0.5</v>
      </c>
      <c r="I1362">
        <v>-1044.5</v>
      </c>
      <c r="J1362">
        <v>1045</v>
      </c>
      <c r="K1362">
        <v>627</v>
      </c>
      <c r="L1362">
        <v>836</v>
      </c>
      <c r="M1362">
        <v>209</v>
      </c>
      <c r="N1362">
        <f>TAN(RADIANS(Table2[[#This Row],[angle]]))</f>
        <v>0.75000000000425349</v>
      </c>
      <c r="O1362">
        <f>0+LEFT(TEXT(Table2[[#This Row],[tan_angle]],"000/000"),3)</f>
        <v>3</v>
      </c>
      <c r="P1362">
        <f>0+RIGHT(TEXT(Table2[[#This Row],[tan_angle]],"000/000"),3)</f>
        <v>4</v>
      </c>
      <c r="Q1362" s="10">
        <f>Table2[[#This Row],[canvas_height]]/Table2[[#This Row],[canvas_width]]</f>
        <v>0.47846889952153115</v>
      </c>
      <c r="R1362">
        <f>0+LEFT(TEXT(Table2[[#This Row],[canvas_ratio]],"000/000"),3)</f>
        <v>100</v>
      </c>
      <c r="S1362" s="5" t="str">
        <f t="shared" si="21"/>
        <v>/</v>
      </c>
      <c r="T1362" s="4">
        <f>0+RIGHT(TEXT(Table2[[#This Row],[canvas_ratio]],"000/000"),3)</f>
        <v>209</v>
      </c>
      <c r="U1362" s="7">
        <f>Table2[[#This Row],[canvas_ratio]]/Table2[[#This Row],[tan_angle]]</f>
        <v>0.63795853269175684</v>
      </c>
      <c r="V1362" s="8">
        <f>0+RIGHT(TEXT(Table2[[#This Row],[ratio]],"0000/0000"),4)/Table2[[#This Row],[tan_angle_numer]]</f>
        <v>209</v>
      </c>
      <c r="W1362" s="9" t="b">
        <f>Table2[[#This Row],[multiplier]]=Table2[[#This Row],[multiplier_calc]]</f>
        <v>1</v>
      </c>
    </row>
    <row r="1363" spans="1:23" x14ac:dyDescent="0.25">
      <c r="A1363" s="1">
        <v>1</v>
      </c>
      <c r="B1363" s="1">
        <v>2.1</v>
      </c>
      <c r="C1363">
        <v>36.869897645999998</v>
      </c>
      <c r="D1363">
        <v>0</v>
      </c>
      <c r="E1363">
        <v>0</v>
      </c>
      <c r="F1363">
        <v>18.36</v>
      </c>
      <c r="G1363">
        <v>-0.02</v>
      </c>
      <c r="H1363">
        <v>0.5</v>
      </c>
      <c r="I1363">
        <v>-104.5</v>
      </c>
      <c r="J1363">
        <v>105</v>
      </c>
      <c r="K1363">
        <v>63</v>
      </c>
      <c r="L1363">
        <v>84</v>
      </c>
      <c r="M1363">
        <v>21</v>
      </c>
      <c r="N1363">
        <f>TAN(RADIANS(Table2[[#This Row],[angle]]))</f>
        <v>0.75000000000425349</v>
      </c>
      <c r="O1363">
        <f>0+LEFT(TEXT(Table2[[#This Row],[tan_angle]],"000/000"),3)</f>
        <v>3</v>
      </c>
      <c r="P1363">
        <f>0+RIGHT(TEXT(Table2[[#This Row],[tan_angle]],"000/000"),3)</f>
        <v>4</v>
      </c>
      <c r="Q1363" s="10">
        <f>Table2[[#This Row],[canvas_height]]/Table2[[#This Row],[canvas_width]]</f>
        <v>0.47619047619047616</v>
      </c>
      <c r="R1363">
        <f>0+LEFT(TEXT(Table2[[#This Row],[canvas_ratio]],"000/000"),3)</f>
        <v>10</v>
      </c>
      <c r="S1363" s="5" t="str">
        <f t="shared" si="21"/>
        <v>/</v>
      </c>
      <c r="T1363" s="4">
        <f>0+RIGHT(TEXT(Table2[[#This Row],[canvas_ratio]],"000/000"),3)</f>
        <v>21</v>
      </c>
      <c r="U1363" s="7">
        <f>Table2[[#This Row],[canvas_ratio]]/Table2[[#This Row],[tan_angle]]</f>
        <v>0.6349206349170341</v>
      </c>
      <c r="V1363" s="8">
        <f>0+RIGHT(TEXT(Table2[[#This Row],[ratio]],"0000/0000"),4)/Table2[[#This Row],[tan_angle_numer]]</f>
        <v>21</v>
      </c>
      <c r="W1363" s="9" t="b">
        <f>Table2[[#This Row],[multiplier]]=Table2[[#This Row],[multiplier_calc]]</f>
        <v>1</v>
      </c>
    </row>
    <row r="1364" spans="1:23" x14ac:dyDescent="0.25">
      <c r="A1364" s="1">
        <v>1</v>
      </c>
      <c r="B1364" s="1">
        <v>2.11</v>
      </c>
      <c r="C1364">
        <v>36.869897645999998</v>
      </c>
      <c r="D1364">
        <v>0</v>
      </c>
      <c r="E1364">
        <v>0</v>
      </c>
      <c r="F1364">
        <v>783.33600000000001</v>
      </c>
      <c r="G1364">
        <v>-2E-3</v>
      </c>
      <c r="H1364">
        <v>0.5</v>
      </c>
      <c r="I1364">
        <v>-1054.5</v>
      </c>
      <c r="J1364">
        <v>1055</v>
      </c>
      <c r="K1364">
        <v>633</v>
      </c>
      <c r="L1364">
        <v>844</v>
      </c>
      <c r="M1364">
        <v>211</v>
      </c>
      <c r="N1364">
        <f>TAN(RADIANS(Table2[[#This Row],[angle]]))</f>
        <v>0.75000000000425349</v>
      </c>
      <c r="O1364">
        <f>0+LEFT(TEXT(Table2[[#This Row],[tan_angle]],"000/000"),3)</f>
        <v>3</v>
      </c>
      <c r="P1364">
        <f>0+RIGHT(TEXT(Table2[[#This Row],[tan_angle]],"000/000"),3)</f>
        <v>4</v>
      </c>
      <c r="Q1364" s="10">
        <f>Table2[[#This Row],[canvas_height]]/Table2[[#This Row],[canvas_width]]</f>
        <v>0.47393364928909953</v>
      </c>
      <c r="R1364">
        <f>0+LEFT(TEXT(Table2[[#This Row],[canvas_ratio]],"000/000"),3)</f>
        <v>100</v>
      </c>
      <c r="S1364" s="5" t="str">
        <f t="shared" si="21"/>
        <v>/</v>
      </c>
      <c r="T1364" s="4">
        <f>0+RIGHT(TEXT(Table2[[#This Row],[canvas_ratio]],"000/000"),3)</f>
        <v>211</v>
      </c>
      <c r="U1364" s="7">
        <f>Table2[[#This Row],[canvas_ratio]]/Table2[[#This Row],[tan_angle]]</f>
        <v>0.63191153238188225</v>
      </c>
      <c r="V1364" s="8">
        <f>0+RIGHT(TEXT(Table2[[#This Row],[ratio]],"0000/0000"),4)/Table2[[#This Row],[tan_angle_numer]]</f>
        <v>211</v>
      </c>
      <c r="W1364" s="9" t="b">
        <f>Table2[[#This Row],[multiplier]]=Table2[[#This Row],[multiplier_calc]]</f>
        <v>1</v>
      </c>
    </row>
    <row r="1365" spans="1:23" x14ac:dyDescent="0.25">
      <c r="A1365" s="1">
        <v>1</v>
      </c>
      <c r="B1365" s="1">
        <v>2.12</v>
      </c>
      <c r="C1365">
        <v>36.869897645999998</v>
      </c>
      <c r="D1365">
        <v>0</v>
      </c>
      <c r="E1365">
        <v>0</v>
      </c>
      <c r="F1365">
        <v>103.34399999999999</v>
      </c>
      <c r="G1365">
        <v>-8.0000000000000002E-3</v>
      </c>
      <c r="H1365">
        <v>0.5</v>
      </c>
      <c r="I1365">
        <v>-264.5</v>
      </c>
      <c r="J1365">
        <v>265</v>
      </c>
      <c r="K1365">
        <v>159</v>
      </c>
      <c r="L1365">
        <v>212</v>
      </c>
      <c r="M1365">
        <v>53</v>
      </c>
      <c r="N1365">
        <f>TAN(RADIANS(Table2[[#This Row],[angle]]))</f>
        <v>0.75000000000425349</v>
      </c>
      <c r="O1365">
        <f>0+LEFT(TEXT(Table2[[#This Row],[tan_angle]],"000/000"),3)</f>
        <v>3</v>
      </c>
      <c r="P1365">
        <f>0+RIGHT(TEXT(Table2[[#This Row],[tan_angle]],"000/000"),3)</f>
        <v>4</v>
      </c>
      <c r="Q1365" s="10">
        <f>Table2[[#This Row],[canvas_height]]/Table2[[#This Row],[canvas_width]]</f>
        <v>0.47169811320754712</v>
      </c>
      <c r="R1365">
        <f>0+LEFT(TEXT(Table2[[#This Row],[canvas_ratio]],"000/000"),3)</f>
        <v>25</v>
      </c>
      <c r="S1365" s="5" t="str">
        <f t="shared" si="21"/>
        <v>/</v>
      </c>
      <c r="T1365" s="4">
        <f>0+RIGHT(TEXT(Table2[[#This Row],[canvas_ratio]],"000/000"),3)</f>
        <v>53</v>
      </c>
      <c r="U1365" s="7">
        <f>Table2[[#This Row],[canvas_ratio]]/Table2[[#This Row],[tan_angle]]</f>
        <v>0.62893081760649594</v>
      </c>
      <c r="V1365" s="8">
        <f>0+RIGHT(TEXT(Table2[[#This Row],[ratio]],"0000/0000"),4)/Table2[[#This Row],[tan_angle_numer]]</f>
        <v>53</v>
      </c>
      <c r="W1365" s="9" t="b">
        <f>Table2[[#This Row],[multiplier]]=Table2[[#This Row],[multiplier_calc]]</f>
        <v>1</v>
      </c>
    </row>
    <row r="1366" spans="1:23" x14ac:dyDescent="0.25">
      <c r="A1366" s="1">
        <v>1</v>
      </c>
      <c r="B1366" s="1">
        <v>2.13</v>
      </c>
      <c r="C1366">
        <v>36.869897645999998</v>
      </c>
      <c r="D1366">
        <v>0</v>
      </c>
      <c r="E1366">
        <v>0</v>
      </c>
      <c r="F1366">
        <v>423.33600000000001</v>
      </c>
      <c r="G1366">
        <v>-2E-3</v>
      </c>
      <c r="H1366">
        <v>0.5</v>
      </c>
      <c r="I1366">
        <v>-1064.5</v>
      </c>
      <c r="J1366">
        <v>1065</v>
      </c>
      <c r="K1366">
        <v>639</v>
      </c>
      <c r="L1366">
        <v>852</v>
      </c>
      <c r="M1366">
        <v>213</v>
      </c>
      <c r="N1366">
        <f>TAN(RADIANS(Table2[[#This Row],[angle]]))</f>
        <v>0.75000000000425349</v>
      </c>
      <c r="O1366">
        <f>0+LEFT(TEXT(Table2[[#This Row],[tan_angle]],"000/000"),3)</f>
        <v>3</v>
      </c>
      <c r="P1366">
        <f>0+RIGHT(TEXT(Table2[[#This Row],[tan_angle]],"000/000"),3)</f>
        <v>4</v>
      </c>
      <c r="Q1366" s="10">
        <f>Table2[[#This Row],[canvas_height]]/Table2[[#This Row],[canvas_width]]</f>
        <v>0.46948356807511737</v>
      </c>
      <c r="R1366">
        <f>0+LEFT(TEXT(Table2[[#This Row],[canvas_ratio]],"000/000"),3)</f>
        <v>100</v>
      </c>
      <c r="S1366" s="5" t="str">
        <f t="shared" si="21"/>
        <v>/</v>
      </c>
      <c r="T1366" s="4">
        <f>0+RIGHT(TEXT(Table2[[#This Row],[canvas_ratio]],"000/000"),3)</f>
        <v>213</v>
      </c>
      <c r="U1366" s="7">
        <f>Table2[[#This Row],[canvas_ratio]]/Table2[[#This Row],[tan_angle]]</f>
        <v>0.62597809076327304</v>
      </c>
      <c r="V1366" s="8">
        <f>0+RIGHT(TEXT(Table2[[#This Row],[ratio]],"0000/0000"),4)/Table2[[#This Row],[tan_angle_numer]]</f>
        <v>213</v>
      </c>
      <c r="W1366" s="9" t="b">
        <f>Table2[[#This Row],[multiplier]]=Table2[[#This Row],[multiplier_calc]]</f>
        <v>1</v>
      </c>
    </row>
    <row r="1367" spans="1:23" x14ac:dyDescent="0.25">
      <c r="A1367" s="1">
        <v>1</v>
      </c>
      <c r="B1367" s="1">
        <v>2.14</v>
      </c>
      <c r="C1367">
        <v>36.869897645999998</v>
      </c>
      <c r="D1367">
        <v>0</v>
      </c>
      <c r="E1367">
        <v>0</v>
      </c>
      <c r="F1367">
        <v>216.672</v>
      </c>
      <c r="G1367">
        <v>-4.0000000000000001E-3</v>
      </c>
      <c r="H1367">
        <v>0.5</v>
      </c>
      <c r="I1367">
        <v>-534.5</v>
      </c>
      <c r="J1367">
        <v>535</v>
      </c>
      <c r="K1367">
        <v>321</v>
      </c>
      <c r="L1367">
        <v>428</v>
      </c>
      <c r="M1367">
        <v>107</v>
      </c>
      <c r="N1367">
        <f>TAN(RADIANS(Table2[[#This Row],[angle]]))</f>
        <v>0.75000000000425349</v>
      </c>
      <c r="O1367">
        <f>0+LEFT(TEXT(Table2[[#This Row],[tan_angle]],"000/000"),3)</f>
        <v>3</v>
      </c>
      <c r="P1367">
        <f>0+RIGHT(TEXT(Table2[[#This Row],[tan_angle]],"000/000"),3)</f>
        <v>4</v>
      </c>
      <c r="Q1367" s="10">
        <f>Table2[[#This Row],[canvas_height]]/Table2[[#This Row],[canvas_width]]</f>
        <v>0.46728971962616822</v>
      </c>
      <c r="R1367">
        <f>0+LEFT(TEXT(Table2[[#This Row],[canvas_ratio]],"000/000"),3)</f>
        <v>50</v>
      </c>
      <c r="S1367" s="5" t="str">
        <f t="shared" si="21"/>
        <v>/</v>
      </c>
      <c r="T1367" s="4">
        <f>0+RIGHT(TEXT(Table2[[#This Row],[canvas_ratio]],"000/000"),3)</f>
        <v>107</v>
      </c>
      <c r="U1367" s="7">
        <f>Table2[[#This Row],[canvas_ratio]]/Table2[[#This Row],[tan_angle]]</f>
        <v>0.62305295949802408</v>
      </c>
      <c r="V1367" s="8">
        <f>0+RIGHT(TEXT(Table2[[#This Row],[ratio]],"0000/0000"),4)/Table2[[#This Row],[tan_angle_numer]]</f>
        <v>107</v>
      </c>
      <c r="W1367" s="9" t="b">
        <f>Table2[[#This Row],[multiplier]]=Table2[[#This Row],[multiplier_calc]]</f>
        <v>1</v>
      </c>
    </row>
    <row r="1368" spans="1:23" x14ac:dyDescent="0.25">
      <c r="A1368" s="1">
        <v>1</v>
      </c>
      <c r="B1368" s="1">
        <v>2.15</v>
      </c>
      <c r="C1368">
        <v>36.869897645999998</v>
      </c>
      <c r="D1368">
        <v>0</v>
      </c>
      <c r="E1368">
        <v>0</v>
      </c>
      <c r="F1368">
        <v>131.68</v>
      </c>
      <c r="G1368">
        <v>-0.01</v>
      </c>
      <c r="H1368">
        <v>0.5</v>
      </c>
      <c r="I1368">
        <v>-214.5</v>
      </c>
      <c r="J1368">
        <v>215</v>
      </c>
      <c r="K1368">
        <v>129</v>
      </c>
      <c r="L1368">
        <v>172</v>
      </c>
      <c r="M1368">
        <v>43</v>
      </c>
      <c r="N1368">
        <f>TAN(RADIANS(Table2[[#This Row],[angle]]))</f>
        <v>0.75000000000425349</v>
      </c>
      <c r="O1368">
        <f>0+LEFT(TEXT(Table2[[#This Row],[tan_angle]],"000/000"),3)</f>
        <v>3</v>
      </c>
      <c r="P1368">
        <f>0+RIGHT(TEXT(Table2[[#This Row],[tan_angle]],"000/000"),3)</f>
        <v>4</v>
      </c>
      <c r="Q1368" s="10">
        <f>Table2[[#This Row],[canvas_height]]/Table2[[#This Row],[canvas_width]]</f>
        <v>0.46511627906976744</v>
      </c>
      <c r="R1368">
        <f>0+LEFT(TEXT(Table2[[#This Row],[canvas_ratio]],"000/000"),3)</f>
        <v>20</v>
      </c>
      <c r="S1368" s="5" t="str">
        <f t="shared" si="21"/>
        <v>/</v>
      </c>
      <c r="T1368" s="4">
        <f>0+RIGHT(TEXT(Table2[[#This Row],[canvas_ratio]],"000/000"),3)</f>
        <v>43</v>
      </c>
      <c r="U1368" s="7">
        <f>Table2[[#This Row],[canvas_ratio]]/Table2[[#This Row],[tan_angle]]</f>
        <v>0.62015503875617284</v>
      </c>
      <c r="V1368" s="8">
        <f>0+RIGHT(TEXT(Table2[[#This Row],[ratio]],"0000/0000"),4)/Table2[[#This Row],[tan_angle_numer]]</f>
        <v>43</v>
      </c>
      <c r="W1368" s="9" t="b">
        <f>Table2[[#This Row],[multiplier]]=Table2[[#This Row],[multiplier_calc]]</f>
        <v>1</v>
      </c>
    </row>
    <row r="1369" spans="1:23" x14ac:dyDescent="0.25">
      <c r="A1369" s="1">
        <v>1</v>
      </c>
      <c r="B1369" s="1">
        <v>2.16</v>
      </c>
      <c r="C1369">
        <v>36.869897645999998</v>
      </c>
      <c r="D1369">
        <v>0</v>
      </c>
      <c r="E1369">
        <v>0</v>
      </c>
      <c r="F1369">
        <v>56.688000000000002</v>
      </c>
      <c r="G1369">
        <v>-1.6E-2</v>
      </c>
      <c r="H1369">
        <v>0.5</v>
      </c>
      <c r="I1369">
        <v>-134.5</v>
      </c>
      <c r="J1369">
        <v>135</v>
      </c>
      <c r="K1369">
        <v>81</v>
      </c>
      <c r="L1369">
        <v>108</v>
      </c>
      <c r="M1369">
        <v>27</v>
      </c>
      <c r="N1369">
        <f>TAN(RADIANS(Table2[[#This Row],[angle]]))</f>
        <v>0.75000000000425349</v>
      </c>
      <c r="O1369">
        <f>0+LEFT(TEXT(Table2[[#This Row],[tan_angle]],"000/000"),3)</f>
        <v>3</v>
      </c>
      <c r="P1369">
        <f>0+RIGHT(TEXT(Table2[[#This Row],[tan_angle]],"000/000"),3)</f>
        <v>4</v>
      </c>
      <c r="Q1369" s="10">
        <f>Table2[[#This Row],[canvas_height]]/Table2[[#This Row],[canvas_width]]</f>
        <v>0.46296296296296291</v>
      </c>
      <c r="R1369">
        <f>0+LEFT(TEXT(Table2[[#This Row],[canvas_ratio]],"000/000"),3)</f>
        <v>25</v>
      </c>
      <c r="S1369" s="5" t="str">
        <f t="shared" si="21"/>
        <v>/</v>
      </c>
      <c r="T1369" s="4">
        <f>0+RIGHT(TEXT(Table2[[#This Row],[canvas_ratio]],"000/000"),3)</f>
        <v>54</v>
      </c>
      <c r="U1369" s="7">
        <f>Table2[[#This Row],[canvas_ratio]]/Table2[[#This Row],[tan_angle]]</f>
        <v>0.61728395061378305</v>
      </c>
      <c r="V1369" s="8">
        <f>0+RIGHT(TEXT(Table2[[#This Row],[ratio]],"0000/0000"),4)/Table2[[#This Row],[tan_angle_numer]]</f>
        <v>27</v>
      </c>
      <c r="W1369" s="9" t="b">
        <f>Table2[[#This Row],[multiplier]]=Table2[[#This Row],[multiplier_calc]]</f>
        <v>1</v>
      </c>
    </row>
    <row r="1370" spans="1:23" x14ac:dyDescent="0.25">
      <c r="A1370" s="1">
        <v>1</v>
      </c>
      <c r="B1370" s="1">
        <v>2.17</v>
      </c>
      <c r="C1370">
        <v>36.869897645999998</v>
      </c>
      <c r="D1370">
        <v>0</v>
      </c>
      <c r="E1370">
        <v>0</v>
      </c>
      <c r="F1370">
        <v>138.33600000000001</v>
      </c>
      <c r="G1370">
        <v>-2E-3</v>
      </c>
      <c r="H1370">
        <v>0.5</v>
      </c>
      <c r="I1370">
        <v>-1084.5</v>
      </c>
      <c r="J1370">
        <v>1085</v>
      </c>
      <c r="K1370">
        <v>651</v>
      </c>
      <c r="L1370">
        <v>868</v>
      </c>
      <c r="M1370">
        <v>217</v>
      </c>
      <c r="N1370">
        <f>TAN(RADIANS(Table2[[#This Row],[angle]]))</f>
        <v>0.75000000000425349</v>
      </c>
      <c r="O1370">
        <f>0+LEFT(TEXT(Table2[[#This Row],[tan_angle]],"000/000"),3)</f>
        <v>3</v>
      </c>
      <c r="P1370">
        <f>0+RIGHT(TEXT(Table2[[#This Row],[tan_angle]],"000/000"),3)</f>
        <v>4</v>
      </c>
      <c r="Q1370" s="10">
        <f>Table2[[#This Row],[canvas_height]]/Table2[[#This Row],[canvas_width]]</f>
        <v>0.46082949308755761</v>
      </c>
      <c r="R1370">
        <f>0+LEFT(TEXT(Table2[[#This Row],[canvas_ratio]],"000/000"),3)</f>
        <v>100</v>
      </c>
      <c r="S1370" s="5" t="str">
        <f t="shared" si="21"/>
        <v>/</v>
      </c>
      <c r="T1370" s="4">
        <f>0+RIGHT(TEXT(Table2[[#This Row],[canvas_ratio]],"000/000"),3)</f>
        <v>217</v>
      </c>
      <c r="U1370" s="7">
        <f>Table2[[#This Row],[canvas_ratio]]/Table2[[#This Row],[tan_angle]]</f>
        <v>0.61443932411325874</v>
      </c>
      <c r="V1370" s="8">
        <f>0+RIGHT(TEXT(Table2[[#This Row],[ratio]],"0000/0000"),4)/Table2[[#This Row],[tan_angle_numer]]</f>
        <v>217</v>
      </c>
      <c r="W1370" s="9" t="b">
        <f>Table2[[#This Row],[multiplier]]=Table2[[#This Row],[multiplier_calc]]</f>
        <v>1</v>
      </c>
    </row>
    <row r="1371" spans="1:23" x14ac:dyDescent="0.25">
      <c r="A1371" s="1">
        <v>1</v>
      </c>
      <c r="B1371" s="1">
        <v>2.1800000000000002</v>
      </c>
      <c r="C1371">
        <v>0</v>
      </c>
      <c r="D1371">
        <v>0</v>
      </c>
      <c r="E1371">
        <v>0</v>
      </c>
      <c r="F1371">
        <v>0</v>
      </c>
      <c r="G1371">
        <v>1</v>
      </c>
      <c r="H1371">
        <v>0</v>
      </c>
      <c r="I1371">
        <v>-2.1800000000000002</v>
      </c>
      <c r="J1371">
        <v>2.1800000000000002</v>
      </c>
      <c r="K1371">
        <v>1.3080000000000001</v>
      </c>
      <c r="L1371">
        <v>1.744</v>
      </c>
      <c r="M1371">
        <v>0.436</v>
      </c>
      <c r="N1371">
        <f>TAN(RADIANS(Table2[[#This Row],[angle]]))</f>
        <v>0</v>
      </c>
      <c r="O1371">
        <f>0+LEFT(TEXT(Table2[[#This Row],[tan_angle]],"000/000"),3)</f>
        <v>0</v>
      </c>
      <c r="P1371">
        <f>0+RIGHT(TEXT(Table2[[#This Row],[tan_angle]],"000/000"),3)</f>
        <v>1</v>
      </c>
      <c r="Q1371" s="10">
        <f>Table2[[#This Row],[canvas_height]]/Table2[[#This Row],[canvas_width]]</f>
        <v>0.4587155963302752</v>
      </c>
      <c r="R1371">
        <f>0+LEFT(TEXT(Table2[[#This Row],[canvas_ratio]],"000/000"),3)</f>
        <v>50</v>
      </c>
      <c r="S1371" s="5" t="str">
        <f t="shared" si="21"/>
        <v>/</v>
      </c>
      <c r="T1371" s="4">
        <f>0+RIGHT(TEXT(Table2[[#This Row],[canvas_ratio]],"000/000"),3)</f>
        <v>109</v>
      </c>
      <c r="U1371" s="7" t="e">
        <f>Table2[[#This Row],[canvas_ratio]]/Table2[[#This Row],[tan_angle]]</f>
        <v>#DIV/0!</v>
      </c>
      <c r="V1371" s="8" t="e">
        <f>0+RIGHT(TEXT(Table2[[#This Row],[ratio]],"0000/0000"),4)/Table2[[#This Row],[tan_angle_numer]]</f>
        <v>#DIV/0!</v>
      </c>
      <c r="W1371" s="9" t="e">
        <f>Table2[[#This Row],[multiplier]]=Table2[[#This Row],[multiplier_calc]]</f>
        <v>#DIV/0!</v>
      </c>
    </row>
    <row r="1372" spans="1:23" x14ac:dyDescent="0.25">
      <c r="A1372" s="1">
        <v>1</v>
      </c>
      <c r="B1372" s="1">
        <v>2.19</v>
      </c>
      <c r="C1372">
        <v>36.869897645999998</v>
      </c>
      <c r="D1372">
        <v>0</v>
      </c>
      <c r="E1372">
        <v>0</v>
      </c>
      <c r="F1372">
        <v>528.33600000000001</v>
      </c>
      <c r="G1372">
        <v>-2E-3</v>
      </c>
      <c r="H1372">
        <v>0.5</v>
      </c>
      <c r="I1372">
        <v>-1094.5</v>
      </c>
      <c r="J1372">
        <v>1095</v>
      </c>
      <c r="K1372">
        <v>657</v>
      </c>
      <c r="L1372">
        <v>876</v>
      </c>
      <c r="M1372">
        <v>219</v>
      </c>
      <c r="N1372">
        <f>TAN(RADIANS(Table2[[#This Row],[angle]]))</f>
        <v>0.75000000000425349</v>
      </c>
      <c r="O1372">
        <f>0+LEFT(TEXT(Table2[[#This Row],[tan_angle]],"000/000"),3)</f>
        <v>3</v>
      </c>
      <c r="P1372">
        <f>0+RIGHT(TEXT(Table2[[#This Row],[tan_angle]],"000/000"),3)</f>
        <v>4</v>
      </c>
      <c r="Q1372" s="10">
        <f>Table2[[#This Row],[canvas_height]]/Table2[[#This Row],[canvas_width]]</f>
        <v>0.45662100456621008</v>
      </c>
      <c r="R1372">
        <f>0+LEFT(TEXT(Table2[[#This Row],[canvas_ratio]],"000/000"),3)</f>
        <v>100</v>
      </c>
      <c r="S1372" s="5" t="str">
        <f t="shared" si="21"/>
        <v>/</v>
      </c>
      <c r="T1372" s="4">
        <f>0+RIGHT(TEXT(Table2[[#This Row],[canvas_ratio]],"000/000"),3)</f>
        <v>219</v>
      </c>
      <c r="U1372" s="7">
        <f>Table2[[#This Row],[canvas_ratio]]/Table2[[#This Row],[tan_angle]]</f>
        <v>0.60882800608482723</v>
      </c>
      <c r="V1372" s="8">
        <f>0+RIGHT(TEXT(Table2[[#This Row],[ratio]],"0000/0000"),4)/Table2[[#This Row],[tan_angle_numer]]</f>
        <v>219</v>
      </c>
      <c r="W1372" s="9" t="b">
        <f>Table2[[#This Row],[multiplier]]=Table2[[#This Row],[multiplier_calc]]</f>
        <v>1</v>
      </c>
    </row>
    <row r="1373" spans="1:23" x14ac:dyDescent="0.25">
      <c r="A1373" s="1">
        <v>1</v>
      </c>
      <c r="B1373" s="1">
        <v>2.2000000000000002</v>
      </c>
      <c r="C1373">
        <v>36.869897645999998</v>
      </c>
      <c r="D1373">
        <v>0</v>
      </c>
      <c r="E1373">
        <v>0</v>
      </c>
      <c r="F1373">
        <v>46.72</v>
      </c>
      <c r="G1373">
        <v>-0.04</v>
      </c>
      <c r="H1373">
        <v>0.5</v>
      </c>
      <c r="I1373">
        <v>-54.5</v>
      </c>
      <c r="J1373">
        <v>55</v>
      </c>
      <c r="K1373">
        <v>33</v>
      </c>
      <c r="L1373">
        <v>44</v>
      </c>
      <c r="M1373">
        <v>11</v>
      </c>
      <c r="N1373">
        <f>TAN(RADIANS(Table2[[#This Row],[angle]]))</f>
        <v>0.75000000000425349</v>
      </c>
      <c r="O1373">
        <f>0+LEFT(TEXT(Table2[[#This Row],[tan_angle]],"000/000"),3)</f>
        <v>3</v>
      </c>
      <c r="P1373">
        <f>0+RIGHT(TEXT(Table2[[#This Row],[tan_angle]],"000/000"),3)</f>
        <v>4</v>
      </c>
      <c r="Q1373" s="10">
        <f>Table2[[#This Row],[canvas_height]]/Table2[[#This Row],[canvas_width]]</f>
        <v>0.45454545454545453</v>
      </c>
      <c r="R1373">
        <f>0+LEFT(TEXT(Table2[[#This Row],[canvas_ratio]],"000/000"),3)</f>
        <v>5</v>
      </c>
      <c r="S1373" s="5" t="str">
        <f t="shared" si="21"/>
        <v>/</v>
      </c>
      <c r="T1373" s="4">
        <f>0+RIGHT(TEXT(Table2[[#This Row],[canvas_ratio]],"000/000"),3)</f>
        <v>11</v>
      </c>
      <c r="U1373" s="7">
        <f>Table2[[#This Row],[canvas_ratio]]/Table2[[#This Row],[tan_angle]]</f>
        <v>0.60606060605716883</v>
      </c>
      <c r="V1373" s="8">
        <f>0+RIGHT(TEXT(Table2[[#This Row],[ratio]],"0000/0000"),4)/Table2[[#This Row],[tan_angle_numer]]</f>
        <v>11</v>
      </c>
      <c r="W1373" s="9" t="b">
        <f>Table2[[#This Row],[multiplier]]=Table2[[#This Row],[multiplier_calc]]</f>
        <v>1</v>
      </c>
    </row>
    <row r="1374" spans="1:23" x14ac:dyDescent="0.25">
      <c r="A1374" s="1">
        <v>1</v>
      </c>
      <c r="B1374" s="1">
        <v>2.21</v>
      </c>
      <c r="C1374">
        <v>36.869897645999998</v>
      </c>
      <c r="D1374">
        <v>0</v>
      </c>
      <c r="E1374">
        <v>0</v>
      </c>
      <c r="F1374">
        <v>903.33600000000001</v>
      </c>
      <c r="G1374">
        <v>-2E-3</v>
      </c>
      <c r="H1374">
        <v>0.5</v>
      </c>
      <c r="I1374">
        <v>-1104.5</v>
      </c>
      <c r="J1374">
        <v>1105</v>
      </c>
      <c r="K1374">
        <v>663</v>
      </c>
      <c r="L1374">
        <v>884</v>
      </c>
      <c r="M1374">
        <v>221</v>
      </c>
      <c r="N1374">
        <f>TAN(RADIANS(Table2[[#This Row],[angle]]))</f>
        <v>0.75000000000425349</v>
      </c>
      <c r="O1374">
        <f>0+LEFT(TEXT(Table2[[#This Row],[tan_angle]],"000/000"),3)</f>
        <v>3</v>
      </c>
      <c r="P1374">
        <f>0+RIGHT(TEXT(Table2[[#This Row],[tan_angle]],"000/000"),3)</f>
        <v>4</v>
      </c>
      <c r="Q1374" s="10">
        <f>Table2[[#This Row],[canvas_height]]/Table2[[#This Row],[canvas_width]]</f>
        <v>0.45248868778280543</v>
      </c>
      <c r="R1374">
        <f>0+LEFT(TEXT(Table2[[#This Row],[canvas_ratio]],"000/000"),3)</f>
        <v>100</v>
      </c>
      <c r="S1374" s="5" t="str">
        <f t="shared" si="21"/>
        <v>/</v>
      </c>
      <c r="T1374" s="4">
        <f>0+RIGHT(TEXT(Table2[[#This Row],[canvas_ratio]],"000/000"),3)</f>
        <v>221</v>
      </c>
      <c r="U1374" s="7">
        <f>Table2[[#This Row],[canvas_ratio]]/Table2[[#This Row],[tan_angle]]</f>
        <v>0.60331825037365228</v>
      </c>
      <c r="V1374" s="8">
        <f>0+RIGHT(TEXT(Table2[[#This Row],[ratio]],"0000/0000"),4)/Table2[[#This Row],[tan_angle_numer]]</f>
        <v>221</v>
      </c>
      <c r="W1374" s="9" t="b">
        <f>Table2[[#This Row],[multiplier]]=Table2[[#This Row],[multiplier_calc]]</f>
        <v>1</v>
      </c>
    </row>
    <row r="1375" spans="1:23" x14ac:dyDescent="0.25">
      <c r="A1375" s="1">
        <v>1</v>
      </c>
      <c r="B1375" s="1">
        <v>2.2200000000000002</v>
      </c>
      <c r="C1375">
        <v>0</v>
      </c>
      <c r="D1375">
        <v>0</v>
      </c>
      <c r="E1375">
        <v>0</v>
      </c>
      <c r="F1375">
        <v>0</v>
      </c>
      <c r="G1375">
        <v>1</v>
      </c>
      <c r="H1375">
        <v>0</v>
      </c>
      <c r="I1375">
        <v>-2.2200000000000002</v>
      </c>
      <c r="J1375">
        <v>2.2200000000000002</v>
      </c>
      <c r="K1375">
        <v>1.3320000000000001</v>
      </c>
      <c r="L1375">
        <v>1.776</v>
      </c>
      <c r="M1375">
        <v>0.44400000000000001</v>
      </c>
      <c r="N1375">
        <f>TAN(RADIANS(Table2[[#This Row],[angle]]))</f>
        <v>0</v>
      </c>
      <c r="O1375">
        <f>0+LEFT(TEXT(Table2[[#This Row],[tan_angle]],"000/000"),3)</f>
        <v>0</v>
      </c>
      <c r="P1375">
        <f>0+RIGHT(TEXT(Table2[[#This Row],[tan_angle]],"000/000"),3)</f>
        <v>1</v>
      </c>
      <c r="Q1375" s="10">
        <f>Table2[[#This Row],[canvas_height]]/Table2[[#This Row],[canvas_width]]</f>
        <v>0.4504504504504504</v>
      </c>
      <c r="R1375">
        <f>0+LEFT(TEXT(Table2[[#This Row],[canvas_ratio]],"000/000"),3)</f>
        <v>50</v>
      </c>
      <c r="S1375" s="5" t="str">
        <f t="shared" si="21"/>
        <v>/</v>
      </c>
      <c r="T1375" s="4">
        <f>0+RIGHT(TEXT(Table2[[#This Row],[canvas_ratio]],"000/000"),3)</f>
        <v>111</v>
      </c>
      <c r="U1375" s="7" t="e">
        <f>Table2[[#This Row],[canvas_ratio]]/Table2[[#This Row],[tan_angle]]</f>
        <v>#DIV/0!</v>
      </c>
      <c r="V1375" s="8" t="e">
        <f>0+RIGHT(TEXT(Table2[[#This Row],[ratio]],"0000/0000"),4)/Table2[[#This Row],[tan_angle_numer]]</f>
        <v>#DIV/0!</v>
      </c>
      <c r="W1375" s="9" t="e">
        <f>Table2[[#This Row],[multiplier]]=Table2[[#This Row],[multiplier_calc]]</f>
        <v>#DIV/0!</v>
      </c>
    </row>
    <row r="1376" spans="1:23" x14ac:dyDescent="0.25">
      <c r="A1376" s="1">
        <v>1</v>
      </c>
      <c r="B1376" s="1">
        <v>2.23</v>
      </c>
      <c r="C1376">
        <v>36.869897645999998</v>
      </c>
      <c r="D1376">
        <v>0</v>
      </c>
      <c r="E1376">
        <v>0</v>
      </c>
      <c r="F1376">
        <v>638.33600000000001</v>
      </c>
      <c r="G1376">
        <v>-2E-3</v>
      </c>
      <c r="H1376">
        <v>0.5</v>
      </c>
      <c r="I1376">
        <v>-1114.5</v>
      </c>
      <c r="J1376">
        <v>1115</v>
      </c>
      <c r="K1376">
        <v>669</v>
      </c>
      <c r="L1376">
        <v>892</v>
      </c>
      <c r="M1376">
        <v>223</v>
      </c>
      <c r="N1376">
        <f>TAN(RADIANS(Table2[[#This Row],[angle]]))</f>
        <v>0.75000000000425349</v>
      </c>
      <c r="O1376">
        <f>0+LEFT(TEXT(Table2[[#This Row],[tan_angle]],"000/000"),3)</f>
        <v>3</v>
      </c>
      <c r="P1376">
        <f>0+RIGHT(TEXT(Table2[[#This Row],[tan_angle]],"000/000"),3)</f>
        <v>4</v>
      </c>
      <c r="Q1376" s="10">
        <f>Table2[[#This Row],[canvas_height]]/Table2[[#This Row],[canvas_width]]</f>
        <v>0.44843049327354262</v>
      </c>
      <c r="R1376">
        <f>0+LEFT(TEXT(Table2[[#This Row],[canvas_ratio]],"000/000"),3)</f>
        <v>100</v>
      </c>
      <c r="S1376" s="5" t="str">
        <f t="shared" si="21"/>
        <v>/</v>
      </c>
      <c r="T1376" s="4">
        <f>0+RIGHT(TEXT(Table2[[#This Row],[canvas_ratio]],"000/000"),3)</f>
        <v>223</v>
      </c>
      <c r="U1376" s="7">
        <f>Table2[[#This Row],[canvas_ratio]]/Table2[[#This Row],[tan_angle]]</f>
        <v>0.59790732436133254</v>
      </c>
      <c r="V1376" s="8">
        <f>0+RIGHT(TEXT(Table2[[#This Row],[ratio]],"0000/0000"),4)/Table2[[#This Row],[tan_angle_numer]]</f>
        <v>223</v>
      </c>
      <c r="W1376" s="9" t="b">
        <f>Table2[[#This Row],[multiplier]]=Table2[[#This Row],[multiplier_calc]]</f>
        <v>1</v>
      </c>
    </row>
    <row r="1377" spans="1:23" x14ac:dyDescent="0.25">
      <c r="A1377" s="1">
        <v>1</v>
      </c>
      <c r="B1377" s="1">
        <v>2.2400000000000002</v>
      </c>
      <c r="C1377">
        <v>0</v>
      </c>
      <c r="D1377">
        <v>0</v>
      </c>
      <c r="E1377">
        <v>0</v>
      </c>
      <c r="F1377">
        <v>0</v>
      </c>
      <c r="G1377">
        <v>1</v>
      </c>
      <c r="H1377">
        <v>0</v>
      </c>
      <c r="I1377">
        <v>-2.2400000000000002</v>
      </c>
      <c r="J1377">
        <v>2.2400000000000002</v>
      </c>
      <c r="K1377">
        <v>1.3440000000000001</v>
      </c>
      <c r="L1377">
        <v>1.792</v>
      </c>
      <c r="M1377">
        <v>0.44800000000000001</v>
      </c>
      <c r="N1377">
        <f>TAN(RADIANS(Table2[[#This Row],[angle]]))</f>
        <v>0</v>
      </c>
      <c r="O1377">
        <f>0+LEFT(TEXT(Table2[[#This Row],[tan_angle]],"000/000"),3)</f>
        <v>0</v>
      </c>
      <c r="P1377">
        <f>0+RIGHT(TEXT(Table2[[#This Row],[tan_angle]],"000/000"),3)</f>
        <v>1</v>
      </c>
      <c r="Q1377" s="10">
        <f>Table2[[#This Row],[canvas_height]]/Table2[[#This Row],[canvas_width]]</f>
        <v>0.4464285714285714</v>
      </c>
      <c r="R1377">
        <f>0+LEFT(TEXT(Table2[[#This Row],[canvas_ratio]],"000/000"),3)</f>
        <v>25</v>
      </c>
      <c r="S1377" s="5" t="str">
        <f t="shared" si="21"/>
        <v>/</v>
      </c>
      <c r="T1377" s="4">
        <f>0+RIGHT(TEXT(Table2[[#This Row],[canvas_ratio]],"000/000"),3)</f>
        <v>56</v>
      </c>
      <c r="U1377" s="7" t="e">
        <f>Table2[[#This Row],[canvas_ratio]]/Table2[[#This Row],[tan_angle]]</f>
        <v>#DIV/0!</v>
      </c>
      <c r="V1377" s="8" t="e">
        <f>0+RIGHT(TEXT(Table2[[#This Row],[ratio]],"0000/0000"),4)/Table2[[#This Row],[tan_angle_numer]]</f>
        <v>#DIV/0!</v>
      </c>
      <c r="W1377" s="9" t="e">
        <f>Table2[[#This Row],[multiplier]]=Table2[[#This Row],[multiplier_calc]]</f>
        <v>#DIV/0!</v>
      </c>
    </row>
    <row r="1378" spans="1:23" x14ac:dyDescent="0.25">
      <c r="A1378" s="1">
        <v>1</v>
      </c>
      <c r="B1378" s="1">
        <v>2.25</v>
      </c>
      <c r="C1378">
        <v>36.869897645999998</v>
      </c>
      <c r="D1378">
        <v>0</v>
      </c>
      <c r="E1378">
        <v>0</v>
      </c>
      <c r="F1378">
        <v>8.4</v>
      </c>
      <c r="G1378">
        <v>-0.05</v>
      </c>
      <c r="H1378">
        <v>0.5</v>
      </c>
      <c r="I1378">
        <v>-44.5</v>
      </c>
      <c r="J1378">
        <v>45</v>
      </c>
      <c r="K1378">
        <v>27</v>
      </c>
      <c r="L1378">
        <v>36</v>
      </c>
      <c r="M1378">
        <v>9</v>
      </c>
      <c r="N1378">
        <f>TAN(RADIANS(Table2[[#This Row],[angle]]))</f>
        <v>0.75000000000425349</v>
      </c>
      <c r="O1378">
        <f>0+LEFT(TEXT(Table2[[#This Row],[tan_angle]],"000/000"),3)</f>
        <v>3</v>
      </c>
      <c r="P1378">
        <f>0+RIGHT(TEXT(Table2[[#This Row],[tan_angle]],"000/000"),3)</f>
        <v>4</v>
      </c>
      <c r="Q1378" s="10">
        <f>Table2[[#This Row],[canvas_height]]/Table2[[#This Row],[canvas_width]]</f>
        <v>0.44444444444444442</v>
      </c>
      <c r="R1378">
        <f>0+LEFT(TEXT(Table2[[#This Row],[canvas_ratio]],"000/000"),3)</f>
        <v>4</v>
      </c>
      <c r="S1378" s="5" t="str">
        <f t="shared" si="21"/>
        <v>/</v>
      </c>
      <c r="T1378" s="4">
        <f>0+RIGHT(TEXT(Table2[[#This Row],[canvas_ratio]],"000/000"),3)</f>
        <v>9</v>
      </c>
      <c r="U1378" s="7">
        <f>Table2[[#This Row],[canvas_ratio]]/Table2[[#This Row],[tan_angle]]</f>
        <v>0.5925925925892318</v>
      </c>
      <c r="V1378" s="8">
        <f>0+RIGHT(TEXT(Table2[[#This Row],[ratio]],"0000/0000"),4)/Table2[[#This Row],[tan_angle_numer]]</f>
        <v>9</v>
      </c>
      <c r="W1378" s="9" t="b">
        <f>Table2[[#This Row],[multiplier]]=Table2[[#This Row],[multiplier_calc]]</f>
        <v>1</v>
      </c>
    </row>
    <row r="1379" spans="1:23" x14ac:dyDescent="0.25">
      <c r="A1379" s="1">
        <v>1</v>
      </c>
      <c r="B1379" s="1">
        <v>2.2599999999999998</v>
      </c>
      <c r="C1379">
        <v>0</v>
      </c>
      <c r="D1379">
        <v>0</v>
      </c>
      <c r="E1379">
        <v>0</v>
      </c>
      <c r="F1379">
        <v>0</v>
      </c>
      <c r="G1379">
        <v>1</v>
      </c>
      <c r="H1379">
        <v>0</v>
      </c>
      <c r="I1379">
        <v>-2.2599999999999998</v>
      </c>
      <c r="J1379">
        <v>2.2599999999999998</v>
      </c>
      <c r="K1379">
        <v>1.3560000000000001</v>
      </c>
      <c r="L1379">
        <v>1.8080000000000001</v>
      </c>
      <c r="M1379">
        <v>0.45200000000000001</v>
      </c>
      <c r="N1379">
        <f>TAN(RADIANS(Table2[[#This Row],[angle]]))</f>
        <v>0</v>
      </c>
      <c r="O1379">
        <f>0+LEFT(TEXT(Table2[[#This Row],[tan_angle]],"000/000"),3)</f>
        <v>0</v>
      </c>
      <c r="P1379">
        <f>0+RIGHT(TEXT(Table2[[#This Row],[tan_angle]],"000/000"),3)</f>
        <v>1</v>
      </c>
      <c r="Q1379" s="10">
        <f>Table2[[#This Row],[canvas_height]]/Table2[[#This Row],[canvas_width]]</f>
        <v>0.44247787610619471</v>
      </c>
      <c r="R1379">
        <f>0+LEFT(TEXT(Table2[[#This Row],[canvas_ratio]],"000/000"),3)</f>
        <v>50</v>
      </c>
      <c r="S1379" s="5" t="str">
        <f t="shared" si="21"/>
        <v>/</v>
      </c>
      <c r="T1379" s="4">
        <f>0+RIGHT(TEXT(Table2[[#This Row],[canvas_ratio]],"000/000"),3)</f>
        <v>113</v>
      </c>
      <c r="U1379" s="7" t="e">
        <f>Table2[[#This Row],[canvas_ratio]]/Table2[[#This Row],[tan_angle]]</f>
        <v>#DIV/0!</v>
      </c>
      <c r="V1379" s="8" t="e">
        <f>0+RIGHT(TEXT(Table2[[#This Row],[ratio]],"0000/0000"),4)/Table2[[#This Row],[tan_angle_numer]]</f>
        <v>#DIV/0!</v>
      </c>
      <c r="W1379" s="9" t="e">
        <f>Table2[[#This Row],[multiplier]]=Table2[[#This Row],[multiplier_calc]]</f>
        <v>#DIV/0!</v>
      </c>
    </row>
    <row r="1380" spans="1:23" x14ac:dyDescent="0.25">
      <c r="A1380" s="1">
        <v>1</v>
      </c>
      <c r="B1380" s="1">
        <v>2.27</v>
      </c>
      <c r="C1380">
        <v>36.869897645999998</v>
      </c>
      <c r="D1380">
        <v>0</v>
      </c>
      <c r="E1380">
        <v>0</v>
      </c>
      <c r="F1380">
        <v>343.33600000000001</v>
      </c>
      <c r="G1380">
        <v>-2E-3</v>
      </c>
      <c r="H1380">
        <v>0.5</v>
      </c>
      <c r="I1380">
        <v>-1134.5</v>
      </c>
      <c r="J1380">
        <v>1135</v>
      </c>
      <c r="K1380">
        <v>681</v>
      </c>
      <c r="L1380">
        <v>908</v>
      </c>
      <c r="M1380">
        <v>227</v>
      </c>
      <c r="N1380">
        <f>TAN(RADIANS(Table2[[#This Row],[angle]]))</f>
        <v>0.75000000000425349</v>
      </c>
      <c r="O1380">
        <f>0+LEFT(TEXT(Table2[[#This Row],[tan_angle]],"000/000"),3)</f>
        <v>3</v>
      </c>
      <c r="P1380">
        <f>0+RIGHT(TEXT(Table2[[#This Row],[tan_angle]],"000/000"),3)</f>
        <v>4</v>
      </c>
      <c r="Q1380" s="10">
        <f>Table2[[#This Row],[canvas_height]]/Table2[[#This Row],[canvas_width]]</f>
        <v>0.44052863436123346</v>
      </c>
      <c r="R1380">
        <f>0+LEFT(TEXT(Table2[[#This Row],[canvas_ratio]],"000/000"),3)</f>
        <v>100</v>
      </c>
      <c r="S1380" s="5" t="str">
        <f t="shared" si="21"/>
        <v>/</v>
      </c>
      <c r="T1380" s="4">
        <f>0+RIGHT(TEXT(Table2[[#This Row],[canvas_ratio]],"000/000"),3)</f>
        <v>227</v>
      </c>
      <c r="U1380" s="7">
        <f>Table2[[#This Row],[canvas_ratio]]/Table2[[#This Row],[tan_angle]]</f>
        <v>0.58737151247831343</v>
      </c>
      <c r="V1380" s="8">
        <f>0+RIGHT(TEXT(Table2[[#This Row],[ratio]],"0000/0000"),4)/Table2[[#This Row],[tan_angle_numer]]</f>
        <v>227</v>
      </c>
      <c r="W1380" s="9" t="b">
        <f>Table2[[#This Row],[multiplier]]=Table2[[#This Row],[multiplier_calc]]</f>
        <v>1</v>
      </c>
    </row>
    <row r="1381" spans="1:23" x14ac:dyDescent="0.25">
      <c r="A1381" s="1">
        <v>1</v>
      </c>
      <c r="B1381" s="1">
        <v>2.2799999999999998</v>
      </c>
      <c r="C1381">
        <v>0</v>
      </c>
      <c r="D1381">
        <v>0</v>
      </c>
      <c r="E1381">
        <v>0</v>
      </c>
      <c r="F1381">
        <v>0</v>
      </c>
      <c r="G1381">
        <v>1</v>
      </c>
      <c r="H1381">
        <v>0</v>
      </c>
      <c r="I1381">
        <v>-2.2799999999999998</v>
      </c>
      <c r="J1381">
        <v>2.2799999999999998</v>
      </c>
      <c r="K1381">
        <v>1.3680000000000001</v>
      </c>
      <c r="L1381">
        <v>1.8240000000000001</v>
      </c>
      <c r="M1381">
        <v>0.45600000000000002</v>
      </c>
      <c r="N1381">
        <f>TAN(RADIANS(Table2[[#This Row],[angle]]))</f>
        <v>0</v>
      </c>
      <c r="O1381">
        <f>0+LEFT(TEXT(Table2[[#This Row],[tan_angle]],"000/000"),3)</f>
        <v>0</v>
      </c>
      <c r="P1381">
        <f>0+RIGHT(TEXT(Table2[[#This Row],[tan_angle]],"000/000"),3)</f>
        <v>1</v>
      </c>
      <c r="Q1381" s="10">
        <f>Table2[[#This Row],[canvas_height]]/Table2[[#This Row],[canvas_width]]</f>
        <v>0.43859649122807021</v>
      </c>
      <c r="R1381">
        <f>0+LEFT(TEXT(Table2[[#This Row],[canvas_ratio]],"000/000"),3)</f>
        <v>25</v>
      </c>
      <c r="S1381" s="5" t="str">
        <f t="shared" si="21"/>
        <v>/</v>
      </c>
      <c r="T1381" s="4">
        <f>0+RIGHT(TEXT(Table2[[#This Row],[canvas_ratio]],"000/000"),3)</f>
        <v>57</v>
      </c>
      <c r="U1381" s="7" t="e">
        <f>Table2[[#This Row],[canvas_ratio]]/Table2[[#This Row],[tan_angle]]</f>
        <v>#DIV/0!</v>
      </c>
      <c r="V1381" s="8" t="e">
        <f>0+RIGHT(TEXT(Table2[[#This Row],[ratio]],"0000/0000"),4)/Table2[[#This Row],[tan_angle_numer]]</f>
        <v>#DIV/0!</v>
      </c>
      <c r="W1381" s="9" t="e">
        <f>Table2[[#This Row],[multiplier]]=Table2[[#This Row],[multiplier_calc]]</f>
        <v>#DIV/0!</v>
      </c>
    </row>
    <row r="1382" spans="1:23" x14ac:dyDescent="0.25">
      <c r="A1382" s="1">
        <v>1</v>
      </c>
      <c r="B1382" s="1">
        <v>2.29</v>
      </c>
      <c r="C1382">
        <v>36.869897645999998</v>
      </c>
      <c r="D1382">
        <v>0</v>
      </c>
      <c r="E1382">
        <v>0</v>
      </c>
      <c r="F1382">
        <v>638.33600000000001</v>
      </c>
      <c r="G1382">
        <v>-2E-3</v>
      </c>
      <c r="H1382">
        <v>0.5</v>
      </c>
      <c r="I1382">
        <v>-1144.5</v>
      </c>
      <c r="J1382">
        <v>1145</v>
      </c>
      <c r="K1382">
        <v>687</v>
      </c>
      <c r="L1382">
        <v>916</v>
      </c>
      <c r="M1382">
        <v>229</v>
      </c>
      <c r="N1382">
        <f>TAN(RADIANS(Table2[[#This Row],[angle]]))</f>
        <v>0.75000000000425349</v>
      </c>
      <c r="O1382">
        <f>0+LEFT(TEXT(Table2[[#This Row],[tan_angle]],"000/000"),3)</f>
        <v>3</v>
      </c>
      <c r="P1382">
        <f>0+RIGHT(TEXT(Table2[[#This Row],[tan_angle]],"000/000"),3)</f>
        <v>4</v>
      </c>
      <c r="Q1382" s="10">
        <f>Table2[[#This Row],[canvas_height]]/Table2[[#This Row],[canvas_width]]</f>
        <v>0.4366812227074236</v>
      </c>
      <c r="R1382">
        <f>0+LEFT(TEXT(Table2[[#This Row],[canvas_ratio]],"000/000"),3)</f>
        <v>100</v>
      </c>
      <c r="S1382" s="5" t="str">
        <f t="shared" si="21"/>
        <v>/</v>
      </c>
      <c r="T1382" s="4">
        <f>0+RIGHT(TEXT(Table2[[#This Row],[canvas_ratio]],"000/000"),3)</f>
        <v>229</v>
      </c>
      <c r="U1382" s="7">
        <f>Table2[[#This Row],[canvas_ratio]]/Table2[[#This Row],[tan_angle]]</f>
        <v>0.5822416302732627</v>
      </c>
      <c r="V1382" s="8">
        <f>0+RIGHT(TEXT(Table2[[#This Row],[ratio]],"0000/0000"),4)/Table2[[#This Row],[tan_angle_numer]]</f>
        <v>229</v>
      </c>
      <c r="W1382" s="9" t="b">
        <f>Table2[[#This Row],[multiplier]]=Table2[[#This Row],[multiplier_calc]]</f>
        <v>1</v>
      </c>
    </row>
    <row r="1383" spans="1:23" x14ac:dyDescent="0.25">
      <c r="A1383" s="1">
        <v>1</v>
      </c>
      <c r="B1383" s="1">
        <v>2.2999999999999998</v>
      </c>
      <c r="C1383">
        <v>36.869897645999998</v>
      </c>
      <c r="D1383">
        <v>0</v>
      </c>
      <c r="E1383">
        <v>0</v>
      </c>
      <c r="F1383">
        <v>83.36</v>
      </c>
      <c r="G1383">
        <v>-0.02</v>
      </c>
      <c r="H1383">
        <v>0.5</v>
      </c>
      <c r="I1383">
        <v>-114.5</v>
      </c>
      <c r="J1383">
        <v>115</v>
      </c>
      <c r="K1383">
        <v>69</v>
      </c>
      <c r="L1383">
        <v>92</v>
      </c>
      <c r="M1383">
        <v>23</v>
      </c>
      <c r="N1383">
        <f>TAN(RADIANS(Table2[[#This Row],[angle]]))</f>
        <v>0.75000000000425349</v>
      </c>
      <c r="O1383">
        <f>0+LEFT(TEXT(Table2[[#This Row],[tan_angle]],"000/000"),3)</f>
        <v>3</v>
      </c>
      <c r="P1383">
        <f>0+RIGHT(TEXT(Table2[[#This Row],[tan_angle]],"000/000"),3)</f>
        <v>4</v>
      </c>
      <c r="Q1383" s="10">
        <f>Table2[[#This Row],[canvas_height]]/Table2[[#This Row],[canvas_width]]</f>
        <v>0.43478260869565222</v>
      </c>
      <c r="R1383">
        <f>0+LEFT(TEXT(Table2[[#This Row],[canvas_ratio]],"000/000"),3)</f>
        <v>10</v>
      </c>
      <c r="S1383" s="5" t="str">
        <f t="shared" si="21"/>
        <v>/</v>
      </c>
      <c r="T1383" s="4">
        <f>0+RIGHT(TEXT(Table2[[#This Row],[canvas_ratio]],"000/000"),3)</f>
        <v>23</v>
      </c>
      <c r="U1383" s="7">
        <f>Table2[[#This Row],[canvas_ratio]]/Table2[[#This Row],[tan_angle]]</f>
        <v>0.57971014492424855</v>
      </c>
      <c r="V1383" s="8">
        <f>0+RIGHT(TEXT(Table2[[#This Row],[ratio]],"0000/0000"),4)/Table2[[#This Row],[tan_angle_numer]]</f>
        <v>23</v>
      </c>
      <c r="W1383" s="9" t="b">
        <f>Table2[[#This Row],[multiplier]]=Table2[[#This Row],[multiplier_calc]]</f>
        <v>1</v>
      </c>
    </row>
    <row r="1384" spans="1:23" x14ac:dyDescent="0.25">
      <c r="A1384" s="1">
        <v>1</v>
      </c>
      <c r="B1384" s="1">
        <v>2.31</v>
      </c>
      <c r="C1384">
        <v>36.869897645999998</v>
      </c>
      <c r="D1384">
        <v>0</v>
      </c>
      <c r="E1384">
        <v>0</v>
      </c>
      <c r="F1384">
        <v>453.33600000000001</v>
      </c>
      <c r="G1384">
        <v>-2E-3</v>
      </c>
      <c r="H1384">
        <v>0.5</v>
      </c>
      <c r="I1384">
        <v>-1154.5</v>
      </c>
      <c r="J1384">
        <v>1155</v>
      </c>
      <c r="K1384">
        <v>693</v>
      </c>
      <c r="L1384">
        <v>924</v>
      </c>
      <c r="M1384">
        <v>231</v>
      </c>
      <c r="N1384">
        <f>TAN(RADIANS(Table2[[#This Row],[angle]]))</f>
        <v>0.75000000000425349</v>
      </c>
      <c r="O1384">
        <f>0+LEFT(TEXT(Table2[[#This Row],[tan_angle]],"000/000"),3)</f>
        <v>3</v>
      </c>
      <c r="P1384">
        <f>0+RIGHT(TEXT(Table2[[#This Row],[tan_angle]],"000/000"),3)</f>
        <v>4</v>
      </c>
      <c r="Q1384" s="10">
        <f>Table2[[#This Row],[canvas_height]]/Table2[[#This Row],[canvas_width]]</f>
        <v>0.4329004329004329</v>
      </c>
      <c r="R1384">
        <f>0+LEFT(TEXT(Table2[[#This Row],[canvas_ratio]],"000/000"),3)</f>
        <v>100</v>
      </c>
      <c r="S1384" s="5" t="str">
        <f t="shared" si="21"/>
        <v>/</v>
      </c>
      <c r="T1384" s="4">
        <f>0+RIGHT(TEXT(Table2[[#This Row],[canvas_ratio]],"000/000"),3)</f>
        <v>231</v>
      </c>
      <c r="U1384" s="7">
        <f>Table2[[#This Row],[canvas_ratio]]/Table2[[#This Row],[tan_angle]]</f>
        <v>0.57720057719730367</v>
      </c>
      <c r="V1384" s="8">
        <f>0+RIGHT(TEXT(Table2[[#This Row],[ratio]],"0000/0000"),4)/Table2[[#This Row],[tan_angle_numer]]</f>
        <v>231</v>
      </c>
      <c r="W1384" s="9" t="b">
        <f>Table2[[#This Row],[multiplier]]=Table2[[#This Row],[multiplier_calc]]</f>
        <v>1</v>
      </c>
    </row>
    <row r="1385" spans="1:23" x14ac:dyDescent="0.25">
      <c r="A1385" s="1">
        <v>1</v>
      </c>
      <c r="B1385" s="1">
        <v>2.3199999999999998</v>
      </c>
      <c r="C1385">
        <v>0</v>
      </c>
      <c r="D1385">
        <v>0</v>
      </c>
      <c r="E1385">
        <v>0</v>
      </c>
      <c r="F1385">
        <v>0</v>
      </c>
      <c r="G1385">
        <v>1</v>
      </c>
      <c r="H1385">
        <v>0</v>
      </c>
      <c r="I1385">
        <v>-2.3199999999999998</v>
      </c>
      <c r="J1385">
        <v>2.3199999999999998</v>
      </c>
      <c r="K1385">
        <v>1.3919999999999999</v>
      </c>
      <c r="L1385">
        <v>1.8560000000000001</v>
      </c>
      <c r="M1385">
        <v>0.46400000000000002</v>
      </c>
      <c r="N1385">
        <f>TAN(RADIANS(Table2[[#This Row],[angle]]))</f>
        <v>0</v>
      </c>
      <c r="O1385">
        <f>0+LEFT(TEXT(Table2[[#This Row],[tan_angle]],"000/000"),3)</f>
        <v>0</v>
      </c>
      <c r="P1385">
        <f>0+RIGHT(TEXT(Table2[[#This Row],[tan_angle]],"000/000"),3)</f>
        <v>1</v>
      </c>
      <c r="Q1385" s="10">
        <f>Table2[[#This Row],[canvas_height]]/Table2[[#This Row],[canvas_width]]</f>
        <v>0.43103448275862072</v>
      </c>
      <c r="R1385">
        <f>0+LEFT(TEXT(Table2[[#This Row],[canvas_ratio]],"000/000"),3)</f>
        <v>25</v>
      </c>
      <c r="S1385" s="5" t="str">
        <f t="shared" si="21"/>
        <v>/</v>
      </c>
      <c r="T1385" s="4">
        <f>0+RIGHT(TEXT(Table2[[#This Row],[canvas_ratio]],"000/000"),3)</f>
        <v>58</v>
      </c>
      <c r="U1385" s="7" t="e">
        <f>Table2[[#This Row],[canvas_ratio]]/Table2[[#This Row],[tan_angle]]</f>
        <v>#DIV/0!</v>
      </c>
      <c r="V1385" s="8" t="e">
        <f>0+RIGHT(TEXT(Table2[[#This Row],[ratio]],"0000/0000"),4)/Table2[[#This Row],[tan_angle_numer]]</f>
        <v>#DIV/0!</v>
      </c>
      <c r="W1385" s="9" t="e">
        <f>Table2[[#This Row],[multiplier]]=Table2[[#This Row],[multiplier_calc]]</f>
        <v>#DIV/0!</v>
      </c>
    </row>
    <row r="1386" spans="1:23" x14ac:dyDescent="0.25">
      <c r="A1386" s="1">
        <v>1</v>
      </c>
      <c r="B1386" s="1">
        <v>2.33</v>
      </c>
      <c r="C1386">
        <v>36.869897645999998</v>
      </c>
      <c r="D1386">
        <v>0</v>
      </c>
      <c r="E1386">
        <v>0</v>
      </c>
      <c r="F1386">
        <v>288.33600000000001</v>
      </c>
      <c r="G1386">
        <v>-2E-3</v>
      </c>
      <c r="H1386">
        <v>0.5</v>
      </c>
      <c r="I1386">
        <v>-1164.5</v>
      </c>
      <c r="J1386">
        <v>1165</v>
      </c>
      <c r="K1386">
        <v>699</v>
      </c>
      <c r="L1386">
        <v>932</v>
      </c>
      <c r="M1386">
        <v>233</v>
      </c>
      <c r="N1386">
        <f>TAN(RADIANS(Table2[[#This Row],[angle]]))</f>
        <v>0.75000000000425349</v>
      </c>
      <c r="O1386">
        <f>0+LEFT(TEXT(Table2[[#This Row],[tan_angle]],"000/000"),3)</f>
        <v>3</v>
      </c>
      <c r="P1386">
        <f>0+RIGHT(TEXT(Table2[[#This Row],[tan_angle]],"000/000"),3)</f>
        <v>4</v>
      </c>
      <c r="Q1386" s="10">
        <f>Table2[[#This Row],[canvas_height]]/Table2[[#This Row],[canvas_width]]</f>
        <v>0.42918454935622319</v>
      </c>
      <c r="R1386">
        <f>0+LEFT(TEXT(Table2[[#This Row],[canvas_ratio]],"000/000"),3)</f>
        <v>100</v>
      </c>
      <c r="S1386" s="5" t="str">
        <f t="shared" si="21"/>
        <v>/</v>
      </c>
      <c r="T1386" s="4">
        <f>0+RIGHT(TEXT(Table2[[#This Row],[canvas_ratio]],"000/000"),3)</f>
        <v>233</v>
      </c>
      <c r="U1386" s="7">
        <f>Table2[[#This Row],[canvas_ratio]]/Table2[[#This Row],[tan_angle]]</f>
        <v>0.57224606580505222</v>
      </c>
      <c r="V1386" s="8">
        <f>0+RIGHT(TEXT(Table2[[#This Row],[ratio]],"0000/0000"),4)/Table2[[#This Row],[tan_angle_numer]]</f>
        <v>233</v>
      </c>
      <c r="W1386" s="9" t="b">
        <f>Table2[[#This Row],[multiplier]]=Table2[[#This Row],[multiplier_calc]]</f>
        <v>1</v>
      </c>
    </row>
    <row r="1387" spans="1:23" x14ac:dyDescent="0.25">
      <c r="A1387" s="1">
        <v>1</v>
      </c>
      <c r="B1387" s="1">
        <v>2.34</v>
      </c>
      <c r="C1387">
        <v>36.869897645999998</v>
      </c>
      <c r="D1387">
        <v>0</v>
      </c>
      <c r="E1387">
        <v>0</v>
      </c>
      <c r="F1387">
        <v>441.67200000000003</v>
      </c>
      <c r="G1387">
        <v>-4.0000000000000001E-3</v>
      </c>
      <c r="H1387">
        <v>0.5</v>
      </c>
      <c r="I1387">
        <v>-584.5</v>
      </c>
      <c r="J1387">
        <v>585</v>
      </c>
      <c r="K1387">
        <v>351</v>
      </c>
      <c r="L1387">
        <v>468</v>
      </c>
      <c r="M1387">
        <v>117</v>
      </c>
      <c r="N1387">
        <f>TAN(RADIANS(Table2[[#This Row],[angle]]))</f>
        <v>0.75000000000425349</v>
      </c>
      <c r="O1387">
        <f>0+LEFT(TEXT(Table2[[#This Row],[tan_angle]],"000/000"),3)</f>
        <v>3</v>
      </c>
      <c r="P1387">
        <f>0+RIGHT(TEXT(Table2[[#This Row],[tan_angle]],"000/000"),3)</f>
        <v>4</v>
      </c>
      <c r="Q1387" s="10">
        <f>Table2[[#This Row],[canvas_height]]/Table2[[#This Row],[canvas_width]]</f>
        <v>0.42735042735042739</v>
      </c>
      <c r="R1387">
        <f>0+LEFT(TEXT(Table2[[#This Row],[canvas_ratio]],"000/000"),3)</f>
        <v>50</v>
      </c>
      <c r="S1387" s="5" t="str">
        <f t="shared" si="21"/>
        <v>/</v>
      </c>
      <c r="T1387" s="4">
        <f>0+RIGHT(TEXT(Table2[[#This Row],[canvas_ratio]],"000/000"),3)</f>
        <v>117</v>
      </c>
      <c r="U1387" s="7">
        <f>Table2[[#This Row],[canvas_ratio]]/Table2[[#This Row],[tan_angle]]</f>
        <v>0.56980056979733829</v>
      </c>
      <c r="V1387" s="8">
        <f>0+RIGHT(TEXT(Table2[[#This Row],[ratio]],"0000/0000"),4)/Table2[[#This Row],[tan_angle_numer]]</f>
        <v>117</v>
      </c>
      <c r="W1387" s="9" t="b">
        <f>Table2[[#This Row],[multiplier]]=Table2[[#This Row],[multiplier_calc]]</f>
        <v>1</v>
      </c>
    </row>
    <row r="1388" spans="1:23" x14ac:dyDescent="0.25">
      <c r="A1388" s="1">
        <v>1</v>
      </c>
      <c r="B1388" s="1">
        <v>2.35</v>
      </c>
      <c r="C1388">
        <v>36.869897645999998</v>
      </c>
      <c r="D1388">
        <v>0</v>
      </c>
      <c r="E1388">
        <v>0</v>
      </c>
      <c r="F1388">
        <v>61.68</v>
      </c>
      <c r="G1388">
        <v>-0.01</v>
      </c>
      <c r="H1388">
        <v>0.5</v>
      </c>
      <c r="I1388">
        <v>-234.5</v>
      </c>
      <c r="J1388">
        <v>235</v>
      </c>
      <c r="K1388">
        <v>141</v>
      </c>
      <c r="L1388">
        <v>188</v>
      </c>
      <c r="M1388">
        <v>47</v>
      </c>
      <c r="N1388">
        <f>TAN(RADIANS(Table2[[#This Row],[angle]]))</f>
        <v>0.75000000000425349</v>
      </c>
      <c r="O1388">
        <f>0+LEFT(TEXT(Table2[[#This Row],[tan_angle]],"000/000"),3)</f>
        <v>3</v>
      </c>
      <c r="P1388">
        <f>0+RIGHT(TEXT(Table2[[#This Row],[tan_angle]],"000/000"),3)</f>
        <v>4</v>
      </c>
      <c r="Q1388" s="10">
        <f>Table2[[#This Row],[canvas_height]]/Table2[[#This Row],[canvas_width]]</f>
        <v>0.42553191489361702</v>
      </c>
      <c r="R1388">
        <f>0+LEFT(TEXT(Table2[[#This Row],[canvas_ratio]],"000/000"),3)</f>
        <v>20</v>
      </c>
      <c r="S1388" s="5" t="str">
        <f t="shared" si="21"/>
        <v>/</v>
      </c>
      <c r="T1388" s="4">
        <f>0+RIGHT(TEXT(Table2[[#This Row],[canvas_ratio]],"000/000"),3)</f>
        <v>47</v>
      </c>
      <c r="U1388" s="7">
        <f>Table2[[#This Row],[canvas_ratio]]/Table2[[#This Row],[tan_angle]]</f>
        <v>0.56737588652160498</v>
      </c>
      <c r="V1388" s="8">
        <f>0+RIGHT(TEXT(Table2[[#This Row],[ratio]],"0000/0000"),4)/Table2[[#This Row],[tan_angle_numer]]</f>
        <v>47</v>
      </c>
      <c r="W1388" s="9" t="b">
        <f>Table2[[#This Row],[multiplier]]=Table2[[#This Row],[multiplier_calc]]</f>
        <v>1</v>
      </c>
    </row>
    <row r="1389" spans="1:23" x14ac:dyDescent="0.25">
      <c r="A1389" s="1">
        <v>1</v>
      </c>
      <c r="B1389" s="1">
        <v>2.36</v>
      </c>
      <c r="C1389">
        <v>36.869897645999998</v>
      </c>
      <c r="D1389">
        <v>0</v>
      </c>
      <c r="E1389">
        <v>0</v>
      </c>
      <c r="F1389">
        <v>38.344000000000001</v>
      </c>
      <c r="G1389">
        <v>-8.0000000000000002E-3</v>
      </c>
      <c r="H1389">
        <v>0.5</v>
      </c>
      <c r="I1389">
        <v>-294.5</v>
      </c>
      <c r="J1389">
        <v>295</v>
      </c>
      <c r="K1389">
        <v>177</v>
      </c>
      <c r="L1389">
        <v>236</v>
      </c>
      <c r="M1389">
        <v>59</v>
      </c>
      <c r="N1389">
        <f>TAN(RADIANS(Table2[[#This Row],[angle]]))</f>
        <v>0.75000000000425349</v>
      </c>
      <c r="O1389">
        <f>0+LEFT(TEXT(Table2[[#This Row],[tan_angle]],"000/000"),3)</f>
        <v>3</v>
      </c>
      <c r="P1389">
        <f>0+RIGHT(TEXT(Table2[[#This Row],[tan_angle]],"000/000"),3)</f>
        <v>4</v>
      </c>
      <c r="Q1389" s="10">
        <f>Table2[[#This Row],[canvas_height]]/Table2[[#This Row],[canvas_width]]</f>
        <v>0.42372881355932207</v>
      </c>
      <c r="R1389">
        <f>0+LEFT(TEXT(Table2[[#This Row],[canvas_ratio]],"000/000"),3)</f>
        <v>25</v>
      </c>
      <c r="S1389" s="5" t="str">
        <f t="shared" si="21"/>
        <v>/</v>
      </c>
      <c r="T1389" s="4">
        <f>0+RIGHT(TEXT(Table2[[#This Row],[canvas_ratio]],"000/000"),3)</f>
        <v>59</v>
      </c>
      <c r="U1389" s="7">
        <f>Table2[[#This Row],[canvas_ratio]]/Table2[[#This Row],[tan_angle]]</f>
        <v>0.56497175140922529</v>
      </c>
      <c r="V1389" s="8">
        <f>0+RIGHT(TEXT(Table2[[#This Row],[ratio]],"0000/0000"),4)/Table2[[#This Row],[tan_angle_numer]]</f>
        <v>59</v>
      </c>
      <c r="W1389" s="9" t="b">
        <f>Table2[[#This Row],[multiplier]]=Table2[[#This Row],[multiplier_calc]]</f>
        <v>1</v>
      </c>
    </row>
    <row r="1390" spans="1:23" x14ac:dyDescent="0.25">
      <c r="A1390" s="1">
        <v>1</v>
      </c>
      <c r="B1390" s="1">
        <v>2.37</v>
      </c>
      <c r="C1390">
        <v>36.869897645999998</v>
      </c>
      <c r="D1390">
        <v>0</v>
      </c>
      <c r="E1390">
        <v>0</v>
      </c>
      <c r="F1390">
        <v>1158.336</v>
      </c>
      <c r="G1390">
        <v>-2E-3</v>
      </c>
      <c r="H1390">
        <v>0.5</v>
      </c>
      <c r="I1390">
        <v>-1184.5</v>
      </c>
      <c r="J1390">
        <v>1185</v>
      </c>
      <c r="K1390">
        <v>711</v>
      </c>
      <c r="L1390">
        <v>948</v>
      </c>
      <c r="M1390">
        <v>237</v>
      </c>
      <c r="N1390">
        <f>TAN(RADIANS(Table2[[#This Row],[angle]]))</f>
        <v>0.75000000000425349</v>
      </c>
      <c r="O1390">
        <f>0+LEFT(TEXT(Table2[[#This Row],[tan_angle]],"000/000"),3)</f>
        <v>3</v>
      </c>
      <c r="P1390">
        <f>0+RIGHT(TEXT(Table2[[#This Row],[tan_angle]],"000/000"),3)</f>
        <v>4</v>
      </c>
      <c r="Q1390" s="10">
        <f>Table2[[#This Row],[canvas_height]]/Table2[[#This Row],[canvas_width]]</f>
        <v>0.42194092827004215</v>
      </c>
      <c r="R1390">
        <f>0+LEFT(TEXT(Table2[[#This Row],[canvas_ratio]],"000/000"),3)</f>
        <v>100</v>
      </c>
      <c r="S1390" s="5" t="str">
        <f t="shared" si="21"/>
        <v>/</v>
      </c>
      <c r="T1390" s="4">
        <f>0+RIGHT(TEXT(Table2[[#This Row],[canvas_ratio]],"000/000"),3)</f>
        <v>237</v>
      </c>
      <c r="U1390" s="7">
        <f>Table2[[#This Row],[canvas_ratio]]/Table2[[#This Row],[tan_angle]]</f>
        <v>0.56258790435686556</v>
      </c>
      <c r="V1390" s="8">
        <f>0+RIGHT(TEXT(Table2[[#This Row],[ratio]],"0000/0000"),4)/Table2[[#This Row],[tan_angle_numer]]</f>
        <v>237</v>
      </c>
      <c r="W1390" s="9" t="b">
        <f>Table2[[#This Row],[multiplier]]=Table2[[#This Row],[multiplier_calc]]</f>
        <v>1</v>
      </c>
    </row>
    <row r="1391" spans="1:23" x14ac:dyDescent="0.25">
      <c r="A1391" s="1">
        <v>1</v>
      </c>
      <c r="B1391" s="1">
        <v>2.38</v>
      </c>
      <c r="C1391">
        <v>36.869897645999998</v>
      </c>
      <c r="D1391">
        <v>0</v>
      </c>
      <c r="E1391">
        <v>0</v>
      </c>
      <c r="F1391">
        <v>276.67200000000003</v>
      </c>
      <c r="G1391">
        <v>-4.0000000000000001E-3</v>
      </c>
      <c r="H1391">
        <v>0.5</v>
      </c>
      <c r="I1391">
        <v>-594.5</v>
      </c>
      <c r="J1391">
        <v>595</v>
      </c>
      <c r="K1391">
        <v>357</v>
      </c>
      <c r="L1391">
        <v>476</v>
      </c>
      <c r="M1391">
        <v>119</v>
      </c>
      <c r="N1391">
        <f>TAN(RADIANS(Table2[[#This Row],[angle]]))</f>
        <v>0.75000000000425349</v>
      </c>
      <c r="O1391">
        <f>0+LEFT(TEXT(Table2[[#This Row],[tan_angle]],"000/000"),3)</f>
        <v>3</v>
      </c>
      <c r="P1391">
        <f>0+RIGHT(TEXT(Table2[[#This Row],[tan_angle]],"000/000"),3)</f>
        <v>4</v>
      </c>
      <c r="Q1391" s="10">
        <f>Table2[[#This Row],[canvas_height]]/Table2[[#This Row],[canvas_width]]</f>
        <v>0.42016806722689076</v>
      </c>
      <c r="R1391">
        <f>0+LEFT(TEXT(Table2[[#This Row],[canvas_ratio]],"000/000"),3)</f>
        <v>50</v>
      </c>
      <c r="S1391" s="5" t="str">
        <f t="shared" si="21"/>
        <v>/</v>
      </c>
      <c r="T1391" s="4">
        <f>0+RIGHT(TEXT(Table2[[#This Row],[canvas_ratio]],"000/000"),3)</f>
        <v>119</v>
      </c>
      <c r="U1391" s="7">
        <f>Table2[[#This Row],[canvas_ratio]]/Table2[[#This Row],[tan_angle]]</f>
        <v>0.56022408963267711</v>
      </c>
      <c r="V1391" s="8">
        <f>0+RIGHT(TEXT(Table2[[#This Row],[ratio]],"0000/0000"),4)/Table2[[#This Row],[tan_angle_numer]]</f>
        <v>119</v>
      </c>
      <c r="W1391" s="9" t="b">
        <f>Table2[[#This Row],[multiplier]]=Table2[[#This Row],[multiplier_calc]]</f>
        <v>1</v>
      </c>
    </row>
    <row r="1392" spans="1:23" x14ac:dyDescent="0.25">
      <c r="A1392" s="1">
        <v>1</v>
      </c>
      <c r="B1392" s="1">
        <v>2.39</v>
      </c>
      <c r="C1392">
        <v>36.869897645999998</v>
      </c>
      <c r="D1392">
        <v>0</v>
      </c>
      <c r="E1392">
        <v>0</v>
      </c>
      <c r="F1392">
        <v>158.33600000000001</v>
      </c>
      <c r="G1392">
        <v>-2E-3</v>
      </c>
      <c r="H1392">
        <v>0.5</v>
      </c>
      <c r="I1392">
        <v>-1194.5</v>
      </c>
      <c r="J1392">
        <v>1195</v>
      </c>
      <c r="K1392">
        <v>717</v>
      </c>
      <c r="L1392">
        <v>956</v>
      </c>
      <c r="M1392">
        <v>239</v>
      </c>
      <c r="N1392">
        <f>TAN(RADIANS(Table2[[#This Row],[angle]]))</f>
        <v>0.75000000000425349</v>
      </c>
      <c r="O1392">
        <f>0+LEFT(TEXT(Table2[[#This Row],[tan_angle]],"000/000"),3)</f>
        <v>3</v>
      </c>
      <c r="P1392">
        <f>0+RIGHT(TEXT(Table2[[#This Row],[tan_angle]],"000/000"),3)</f>
        <v>4</v>
      </c>
      <c r="Q1392" s="10">
        <f>Table2[[#This Row],[canvas_height]]/Table2[[#This Row],[canvas_width]]</f>
        <v>0.41841004184100417</v>
      </c>
      <c r="R1392">
        <f>0+LEFT(TEXT(Table2[[#This Row],[canvas_ratio]],"000/000"),3)</f>
        <v>100</v>
      </c>
      <c r="S1392" s="5" t="str">
        <f t="shared" si="21"/>
        <v>/</v>
      </c>
      <c r="T1392" s="4">
        <f>0+RIGHT(TEXT(Table2[[#This Row],[canvas_ratio]],"000/000"),3)</f>
        <v>239</v>
      </c>
      <c r="U1392" s="7">
        <f>Table2[[#This Row],[canvas_ratio]]/Table2[[#This Row],[tan_angle]]</f>
        <v>0.55788005578484168</v>
      </c>
      <c r="V1392" s="8">
        <f>0+RIGHT(TEXT(Table2[[#This Row],[ratio]],"0000/0000"),4)/Table2[[#This Row],[tan_angle_numer]]</f>
        <v>239</v>
      </c>
      <c r="W1392" s="9" t="b">
        <f>Table2[[#This Row],[multiplier]]=Table2[[#This Row],[multiplier_calc]]</f>
        <v>1</v>
      </c>
    </row>
    <row r="1393" spans="1:23" x14ac:dyDescent="0.25">
      <c r="A1393" s="1">
        <v>1</v>
      </c>
      <c r="B1393" s="1">
        <v>2.4</v>
      </c>
      <c r="C1393">
        <v>36.869897645999998</v>
      </c>
      <c r="D1393">
        <v>0</v>
      </c>
      <c r="E1393">
        <v>0</v>
      </c>
      <c r="F1393">
        <v>11.88</v>
      </c>
      <c r="G1393">
        <v>-0.16</v>
      </c>
      <c r="H1393">
        <v>0.5</v>
      </c>
      <c r="I1393">
        <v>-14.5</v>
      </c>
      <c r="J1393">
        <v>15</v>
      </c>
      <c r="K1393">
        <v>9</v>
      </c>
      <c r="L1393">
        <v>12</v>
      </c>
      <c r="M1393">
        <v>3</v>
      </c>
      <c r="N1393">
        <f>TAN(RADIANS(Table2[[#This Row],[angle]]))</f>
        <v>0.75000000000425349</v>
      </c>
      <c r="O1393">
        <f>0+LEFT(TEXT(Table2[[#This Row],[tan_angle]],"000/000"),3)</f>
        <v>3</v>
      </c>
      <c r="P1393">
        <f>0+RIGHT(TEXT(Table2[[#This Row],[tan_angle]],"000/000"),3)</f>
        <v>4</v>
      </c>
      <c r="Q1393" s="10">
        <f>Table2[[#This Row],[canvas_height]]/Table2[[#This Row],[canvas_width]]</f>
        <v>0.41666666666666669</v>
      </c>
      <c r="R1393">
        <f>0+LEFT(TEXT(Table2[[#This Row],[canvas_ratio]],"000/000"),3)</f>
        <v>5</v>
      </c>
      <c r="S1393" s="5" t="str">
        <f t="shared" si="21"/>
        <v>/</v>
      </c>
      <c r="T1393" s="4">
        <f>0+RIGHT(TEXT(Table2[[#This Row],[canvas_ratio]],"000/000"),3)</f>
        <v>12</v>
      </c>
      <c r="U1393" s="7">
        <f>Table2[[#This Row],[canvas_ratio]]/Table2[[#This Row],[tan_angle]]</f>
        <v>0.55555555555240488</v>
      </c>
      <c r="V1393" s="8">
        <f>0+RIGHT(TEXT(Table2[[#This Row],[ratio]],"0000/0000"),4)/Table2[[#This Row],[tan_angle_numer]]</f>
        <v>3</v>
      </c>
      <c r="W1393" s="9" t="b">
        <f>Table2[[#This Row],[multiplier]]=Table2[[#This Row],[multiplier_calc]]</f>
        <v>1</v>
      </c>
    </row>
    <row r="1394" spans="1:23" x14ac:dyDescent="0.25">
      <c r="A1394" s="1">
        <v>1</v>
      </c>
      <c r="B1394" s="1">
        <v>2.41</v>
      </c>
      <c r="C1394">
        <v>36.869897645999998</v>
      </c>
      <c r="D1394">
        <v>0</v>
      </c>
      <c r="E1394">
        <v>0</v>
      </c>
      <c r="F1394">
        <v>563.33600000000001</v>
      </c>
      <c r="G1394">
        <v>-2E-3</v>
      </c>
      <c r="H1394">
        <v>0.5</v>
      </c>
      <c r="I1394">
        <v>-1204.5</v>
      </c>
      <c r="J1394">
        <v>1205</v>
      </c>
      <c r="K1394">
        <v>723</v>
      </c>
      <c r="L1394">
        <v>964</v>
      </c>
      <c r="M1394">
        <v>241</v>
      </c>
      <c r="N1394">
        <f>TAN(RADIANS(Table2[[#This Row],[angle]]))</f>
        <v>0.75000000000425349</v>
      </c>
      <c r="O1394">
        <f>0+LEFT(TEXT(Table2[[#This Row],[tan_angle]],"000/000"),3)</f>
        <v>3</v>
      </c>
      <c r="P1394">
        <f>0+RIGHT(TEXT(Table2[[#This Row],[tan_angle]],"000/000"),3)</f>
        <v>4</v>
      </c>
      <c r="Q1394" s="10">
        <f>Table2[[#This Row],[canvas_height]]/Table2[[#This Row],[canvas_width]]</f>
        <v>0.41493775933609955</v>
      </c>
      <c r="R1394">
        <f>0+LEFT(TEXT(Table2[[#This Row],[canvas_ratio]],"000/000"),3)</f>
        <v>100</v>
      </c>
      <c r="S1394" s="5" t="str">
        <f t="shared" si="21"/>
        <v>/</v>
      </c>
      <c r="T1394" s="4">
        <f>0+RIGHT(TEXT(Table2[[#This Row],[canvas_ratio]],"000/000"),3)</f>
        <v>241</v>
      </c>
      <c r="U1394" s="7">
        <f>Table2[[#This Row],[canvas_ratio]]/Table2[[#This Row],[tan_angle]]</f>
        <v>0.55325034577832843</v>
      </c>
      <c r="V1394" s="8">
        <f>0+RIGHT(TEXT(Table2[[#This Row],[ratio]],"0000/0000"),4)/Table2[[#This Row],[tan_angle_numer]]</f>
        <v>241</v>
      </c>
      <c r="W1394" s="9" t="b">
        <f>Table2[[#This Row],[multiplier]]=Table2[[#This Row],[multiplier_calc]]</f>
        <v>1</v>
      </c>
    </row>
    <row r="1395" spans="1:23" x14ac:dyDescent="0.25">
      <c r="A1395" s="1">
        <v>1</v>
      </c>
      <c r="B1395" s="1">
        <v>2.42</v>
      </c>
      <c r="C1395">
        <v>36.869897645999998</v>
      </c>
      <c r="D1395">
        <v>0</v>
      </c>
      <c r="E1395">
        <v>0</v>
      </c>
      <c r="F1395">
        <v>81.671999999999997</v>
      </c>
      <c r="G1395">
        <v>-4.0000000000000001E-3</v>
      </c>
      <c r="H1395">
        <v>0.5</v>
      </c>
      <c r="I1395">
        <v>-604.5</v>
      </c>
      <c r="J1395">
        <v>605</v>
      </c>
      <c r="K1395">
        <v>363</v>
      </c>
      <c r="L1395">
        <v>484</v>
      </c>
      <c r="M1395">
        <v>121</v>
      </c>
      <c r="N1395">
        <f>TAN(RADIANS(Table2[[#This Row],[angle]]))</f>
        <v>0.75000000000425349</v>
      </c>
      <c r="O1395">
        <f>0+LEFT(TEXT(Table2[[#This Row],[tan_angle]],"000/000"),3)</f>
        <v>3</v>
      </c>
      <c r="P1395">
        <f>0+RIGHT(TEXT(Table2[[#This Row],[tan_angle]],"000/000"),3)</f>
        <v>4</v>
      </c>
      <c r="Q1395" s="10">
        <f>Table2[[#This Row],[canvas_height]]/Table2[[#This Row],[canvas_width]]</f>
        <v>0.41322314049586778</v>
      </c>
      <c r="R1395">
        <f>0+LEFT(TEXT(Table2[[#This Row],[canvas_ratio]],"000/000"),3)</f>
        <v>50</v>
      </c>
      <c r="S1395" s="5" t="str">
        <f t="shared" si="21"/>
        <v>/</v>
      </c>
      <c r="T1395" s="4">
        <f>0+RIGHT(TEXT(Table2[[#This Row],[canvas_ratio]],"000/000"),3)</f>
        <v>121</v>
      </c>
      <c r="U1395" s="7">
        <f>Table2[[#This Row],[canvas_ratio]]/Table2[[#This Row],[tan_angle]]</f>
        <v>0.55096418732469898</v>
      </c>
      <c r="V1395" s="8">
        <f>0+RIGHT(TEXT(Table2[[#This Row],[ratio]],"0000/0000"),4)/Table2[[#This Row],[tan_angle_numer]]</f>
        <v>121</v>
      </c>
      <c r="W1395" s="9" t="b">
        <f>Table2[[#This Row],[multiplier]]=Table2[[#This Row],[multiplier_calc]]</f>
        <v>1</v>
      </c>
    </row>
    <row r="1396" spans="1:23" x14ac:dyDescent="0.25">
      <c r="A1396" s="1">
        <v>1</v>
      </c>
      <c r="B1396" s="1">
        <v>2.4300000000000002</v>
      </c>
      <c r="C1396">
        <v>0</v>
      </c>
      <c r="D1396">
        <v>0</v>
      </c>
      <c r="E1396">
        <v>0</v>
      </c>
      <c r="F1396">
        <v>0</v>
      </c>
      <c r="G1396">
        <v>1</v>
      </c>
      <c r="H1396">
        <v>0</v>
      </c>
      <c r="I1396">
        <v>-2.4300000000000002</v>
      </c>
      <c r="J1396">
        <v>2.4300000000000002</v>
      </c>
      <c r="K1396">
        <v>1.458</v>
      </c>
      <c r="L1396">
        <v>1.944</v>
      </c>
      <c r="M1396">
        <v>0.48599999999999999</v>
      </c>
      <c r="N1396">
        <f>TAN(RADIANS(Table2[[#This Row],[angle]]))</f>
        <v>0</v>
      </c>
      <c r="O1396">
        <f>0+LEFT(TEXT(Table2[[#This Row],[tan_angle]],"000/000"),3)</f>
        <v>0</v>
      </c>
      <c r="P1396">
        <f>0+RIGHT(TEXT(Table2[[#This Row],[tan_angle]],"000/000"),3)</f>
        <v>1</v>
      </c>
      <c r="Q1396" s="10">
        <f>Table2[[#This Row],[canvas_height]]/Table2[[#This Row],[canvas_width]]</f>
        <v>0.41152263374485593</v>
      </c>
      <c r="R1396">
        <f>0+LEFT(TEXT(Table2[[#This Row],[canvas_ratio]],"000/000"),3)</f>
        <v>100</v>
      </c>
      <c r="S1396" s="5" t="str">
        <f t="shared" si="21"/>
        <v>/</v>
      </c>
      <c r="T1396" s="4">
        <f>0+RIGHT(TEXT(Table2[[#This Row],[canvas_ratio]],"000/000"),3)</f>
        <v>243</v>
      </c>
      <c r="U1396" s="7" t="e">
        <f>Table2[[#This Row],[canvas_ratio]]/Table2[[#This Row],[tan_angle]]</f>
        <v>#DIV/0!</v>
      </c>
      <c r="V1396" s="8" t="e">
        <f>0+RIGHT(TEXT(Table2[[#This Row],[ratio]],"0000/0000"),4)/Table2[[#This Row],[tan_angle_numer]]</f>
        <v>#DIV/0!</v>
      </c>
      <c r="W1396" s="9" t="e">
        <f>Table2[[#This Row],[multiplier]]=Table2[[#This Row],[multiplier_calc]]</f>
        <v>#DIV/0!</v>
      </c>
    </row>
    <row r="1397" spans="1:23" x14ac:dyDescent="0.25">
      <c r="A1397" s="1">
        <v>1</v>
      </c>
      <c r="B1397" s="1">
        <v>2.44</v>
      </c>
      <c r="C1397">
        <v>36.869897645999998</v>
      </c>
      <c r="D1397">
        <v>0</v>
      </c>
      <c r="E1397">
        <v>0</v>
      </c>
      <c r="F1397">
        <v>143.34399999999999</v>
      </c>
      <c r="G1397">
        <v>-8.0000000000000002E-3</v>
      </c>
      <c r="H1397">
        <v>0.5</v>
      </c>
      <c r="I1397">
        <v>-304.5</v>
      </c>
      <c r="J1397">
        <v>305</v>
      </c>
      <c r="K1397">
        <v>183</v>
      </c>
      <c r="L1397">
        <v>244</v>
      </c>
      <c r="M1397">
        <v>61</v>
      </c>
      <c r="N1397">
        <f>TAN(RADIANS(Table2[[#This Row],[angle]]))</f>
        <v>0.75000000000425349</v>
      </c>
      <c r="O1397">
        <f>0+LEFT(TEXT(Table2[[#This Row],[tan_angle]],"000/000"),3)</f>
        <v>3</v>
      </c>
      <c r="P1397">
        <f>0+RIGHT(TEXT(Table2[[#This Row],[tan_angle]],"000/000"),3)</f>
        <v>4</v>
      </c>
      <c r="Q1397" s="10">
        <f>Table2[[#This Row],[canvas_height]]/Table2[[#This Row],[canvas_width]]</f>
        <v>0.4098360655737705</v>
      </c>
      <c r="R1397">
        <f>0+LEFT(TEXT(Table2[[#This Row],[canvas_ratio]],"000/000"),3)</f>
        <v>25</v>
      </c>
      <c r="S1397" s="5" t="str">
        <f t="shared" si="21"/>
        <v>/</v>
      </c>
      <c r="T1397" s="4">
        <f>0+RIGHT(TEXT(Table2[[#This Row],[canvas_ratio]],"000/000"),3)</f>
        <v>61</v>
      </c>
      <c r="U1397" s="7">
        <f>Table2[[#This Row],[canvas_ratio]]/Table2[[#This Row],[tan_angle]]</f>
        <v>0.54644808742859496</v>
      </c>
      <c r="V1397" s="8">
        <f>0+RIGHT(TEXT(Table2[[#This Row],[ratio]],"0000/0000"),4)/Table2[[#This Row],[tan_angle_numer]]</f>
        <v>61</v>
      </c>
      <c r="W1397" s="9" t="b">
        <f>Table2[[#This Row],[multiplier]]=Table2[[#This Row],[multiplier_calc]]</f>
        <v>1</v>
      </c>
    </row>
    <row r="1398" spans="1:23" x14ac:dyDescent="0.25">
      <c r="A1398" s="1">
        <v>1</v>
      </c>
      <c r="B1398" s="1">
        <v>2.4500000000000002</v>
      </c>
      <c r="C1398">
        <v>0</v>
      </c>
      <c r="D1398">
        <v>0</v>
      </c>
      <c r="E1398">
        <v>0</v>
      </c>
      <c r="F1398">
        <v>0</v>
      </c>
      <c r="G1398">
        <v>1</v>
      </c>
      <c r="H1398">
        <v>0</v>
      </c>
      <c r="I1398">
        <v>-2.4500000000000002</v>
      </c>
      <c r="J1398">
        <v>2.4500000000000002</v>
      </c>
      <c r="K1398">
        <v>1.47</v>
      </c>
      <c r="L1398">
        <v>1.96</v>
      </c>
      <c r="M1398">
        <v>0.49</v>
      </c>
      <c r="N1398">
        <f>TAN(RADIANS(Table2[[#This Row],[angle]]))</f>
        <v>0</v>
      </c>
      <c r="O1398">
        <f>0+LEFT(TEXT(Table2[[#This Row],[tan_angle]],"000/000"),3)</f>
        <v>0</v>
      </c>
      <c r="P1398">
        <f>0+RIGHT(TEXT(Table2[[#This Row],[tan_angle]],"000/000"),3)</f>
        <v>1</v>
      </c>
      <c r="Q1398" s="10">
        <f>Table2[[#This Row],[canvas_height]]/Table2[[#This Row],[canvas_width]]</f>
        <v>0.4081632653061224</v>
      </c>
      <c r="R1398">
        <f>0+LEFT(TEXT(Table2[[#This Row],[canvas_ratio]],"000/000"),3)</f>
        <v>20</v>
      </c>
      <c r="S1398" s="5" t="str">
        <f t="shared" ref="S1398:S1461" si="22">"/"</f>
        <v>/</v>
      </c>
      <c r="T1398" s="4">
        <f>0+RIGHT(TEXT(Table2[[#This Row],[canvas_ratio]],"000/000"),3)</f>
        <v>49</v>
      </c>
      <c r="U1398" s="7" t="e">
        <f>Table2[[#This Row],[canvas_ratio]]/Table2[[#This Row],[tan_angle]]</f>
        <v>#DIV/0!</v>
      </c>
      <c r="V1398" s="8" t="e">
        <f>0+RIGHT(TEXT(Table2[[#This Row],[ratio]],"0000/0000"),4)/Table2[[#This Row],[tan_angle_numer]]</f>
        <v>#DIV/0!</v>
      </c>
      <c r="W1398" s="9" t="e">
        <f>Table2[[#This Row],[multiplier]]=Table2[[#This Row],[multiplier_calc]]</f>
        <v>#DIV/0!</v>
      </c>
    </row>
    <row r="1399" spans="1:23" x14ac:dyDescent="0.25">
      <c r="A1399" s="1">
        <v>1</v>
      </c>
      <c r="B1399" s="1">
        <v>2.46</v>
      </c>
      <c r="C1399">
        <v>36.869897645999998</v>
      </c>
      <c r="D1399">
        <v>0</v>
      </c>
      <c r="E1399">
        <v>0</v>
      </c>
      <c r="F1399">
        <v>396.67200000000003</v>
      </c>
      <c r="G1399">
        <v>-4.0000000000000001E-3</v>
      </c>
      <c r="H1399">
        <v>0.5</v>
      </c>
      <c r="I1399">
        <v>-614.5</v>
      </c>
      <c r="J1399">
        <v>615</v>
      </c>
      <c r="K1399">
        <v>369</v>
      </c>
      <c r="L1399">
        <v>492</v>
      </c>
      <c r="M1399">
        <v>123</v>
      </c>
      <c r="N1399">
        <f>TAN(RADIANS(Table2[[#This Row],[angle]]))</f>
        <v>0.75000000000425349</v>
      </c>
      <c r="O1399">
        <f>0+LEFT(TEXT(Table2[[#This Row],[tan_angle]],"000/000"),3)</f>
        <v>3</v>
      </c>
      <c r="P1399">
        <f>0+RIGHT(TEXT(Table2[[#This Row],[tan_angle]],"000/000"),3)</f>
        <v>4</v>
      </c>
      <c r="Q1399" s="10">
        <f>Table2[[#This Row],[canvas_height]]/Table2[[#This Row],[canvas_width]]</f>
        <v>0.4065040650406504</v>
      </c>
      <c r="R1399">
        <f>0+LEFT(TEXT(Table2[[#This Row],[canvas_ratio]],"000/000"),3)</f>
        <v>50</v>
      </c>
      <c r="S1399" s="5" t="str">
        <f t="shared" si="22"/>
        <v>/</v>
      </c>
      <c r="T1399" s="4">
        <f>0+RIGHT(TEXT(Table2[[#This Row],[canvas_ratio]],"000/000"),3)</f>
        <v>123</v>
      </c>
      <c r="U1399" s="7">
        <f>Table2[[#This Row],[canvas_ratio]]/Table2[[#This Row],[tan_angle]]</f>
        <v>0.54200542005112662</v>
      </c>
      <c r="V1399" s="8">
        <f>0+RIGHT(TEXT(Table2[[#This Row],[ratio]],"0000/0000"),4)/Table2[[#This Row],[tan_angle_numer]]</f>
        <v>123</v>
      </c>
      <c r="W1399" s="9" t="b">
        <f>Table2[[#This Row],[multiplier]]=Table2[[#This Row],[multiplier_calc]]</f>
        <v>1</v>
      </c>
    </row>
    <row r="1400" spans="1:23" x14ac:dyDescent="0.25">
      <c r="A1400" s="1">
        <v>1</v>
      </c>
      <c r="B1400" s="1">
        <v>2.4700000000000002</v>
      </c>
      <c r="C1400">
        <v>0</v>
      </c>
      <c r="D1400">
        <v>0</v>
      </c>
      <c r="E1400">
        <v>0</v>
      </c>
      <c r="F1400">
        <v>0</v>
      </c>
      <c r="G1400">
        <v>1</v>
      </c>
      <c r="H1400">
        <v>0</v>
      </c>
      <c r="I1400">
        <v>-2.4700000000000002</v>
      </c>
      <c r="J1400">
        <v>2.4700000000000002</v>
      </c>
      <c r="K1400">
        <v>1.482</v>
      </c>
      <c r="L1400">
        <v>1.976</v>
      </c>
      <c r="M1400">
        <v>0.49399999999999999</v>
      </c>
      <c r="N1400">
        <f>TAN(RADIANS(Table2[[#This Row],[angle]]))</f>
        <v>0</v>
      </c>
      <c r="O1400">
        <f>0+LEFT(TEXT(Table2[[#This Row],[tan_angle]],"000/000"),3)</f>
        <v>0</v>
      </c>
      <c r="P1400">
        <f>0+RIGHT(TEXT(Table2[[#This Row],[tan_angle]],"000/000"),3)</f>
        <v>1</v>
      </c>
      <c r="Q1400" s="10">
        <f>Table2[[#This Row],[canvas_height]]/Table2[[#This Row],[canvas_width]]</f>
        <v>0.40485829959514169</v>
      </c>
      <c r="R1400">
        <f>0+LEFT(TEXT(Table2[[#This Row],[canvas_ratio]],"000/000"),3)</f>
        <v>100</v>
      </c>
      <c r="S1400" s="5" t="str">
        <f t="shared" si="22"/>
        <v>/</v>
      </c>
      <c r="T1400" s="4">
        <f>0+RIGHT(TEXT(Table2[[#This Row],[canvas_ratio]],"000/000"),3)</f>
        <v>247</v>
      </c>
      <c r="U1400" s="7" t="e">
        <f>Table2[[#This Row],[canvas_ratio]]/Table2[[#This Row],[tan_angle]]</f>
        <v>#DIV/0!</v>
      </c>
      <c r="V1400" s="8" t="e">
        <f>0+RIGHT(TEXT(Table2[[#This Row],[ratio]],"0000/0000"),4)/Table2[[#This Row],[tan_angle_numer]]</f>
        <v>#DIV/0!</v>
      </c>
      <c r="W1400" s="9" t="e">
        <f>Table2[[#This Row],[multiplier]]=Table2[[#This Row],[multiplier_calc]]</f>
        <v>#DIV/0!</v>
      </c>
    </row>
    <row r="1401" spans="1:23" x14ac:dyDescent="0.25">
      <c r="A1401" s="1">
        <v>1</v>
      </c>
      <c r="B1401" s="1">
        <v>2.48</v>
      </c>
      <c r="C1401">
        <v>36.869897645999998</v>
      </c>
      <c r="D1401">
        <v>0</v>
      </c>
      <c r="E1401">
        <v>0</v>
      </c>
      <c r="F1401">
        <v>21.687999999999999</v>
      </c>
      <c r="G1401">
        <v>-1.6E-2</v>
      </c>
      <c r="H1401">
        <v>0.5</v>
      </c>
      <c r="I1401">
        <v>-154.5</v>
      </c>
      <c r="J1401">
        <v>155</v>
      </c>
      <c r="K1401">
        <v>93</v>
      </c>
      <c r="L1401">
        <v>124</v>
      </c>
      <c r="M1401">
        <v>31</v>
      </c>
      <c r="N1401">
        <f>TAN(RADIANS(Table2[[#This Row],[angle]]))</f>
        <v>0.75000000000425349</v>
      </c>
      <c r="O1401">
        <f>0+LEFT(TEXT(Table2[[#This Row],[tan_angle]],"000/000"),3)</f>
        <v>3</v>
      </c>
      <c r="P1401">
        <f>0+RIGHT(TEXT(Table2[[#This Row],[tan_angle]],"000/000"),3)</f>
        <v>4</v>
      </c>
      <c r="Q1401" s="10">
        <f>Table2[[#This Row],[canvas_height]]/Table2[[#This Row],[canvas_width]]</f>
        <v>0.40322580645161293</v>
      </c>
      <c r="R1401">
        <f>0+LEFT(TEXT(Table2[[#This Row],[canvas_ratio]],"000/000"),3)</f>
        <v>25</v>
      </c>
      <c r="S1401" s="5" t="str">
        <f t="shared" si="22"/>
        <v>/</v>
      </c>
      <c r="T1401" s="4">
        <f>0+RIGHT(TEXT(Table2[[#This Row],[canvas_ratio]],"000/000"),3)</f>
        <v>62</v>
      </c>
      <c r="U1401" s="7">
        <f>Table2[[#This Row],[canvas_ratio]]/Table2[[#This Row],[tan_angle]]</f>
        <v>0.5376344085991015</v>
      </c>
      <c r="V1401" s="8">
        <f>0+RIGHT(TEXT(Table2[[#This Row],[ratio]],"0000/0000"),4)/Table2[[#This Row],[tan_angle_numer]]</f>
        <v>31</v>
      </c>
      <c r="W1401" s="9" t="b">
        <f>Table2[[#This Row],[multiplier]]=Table2[[#This Row],[multiplier_calc]]</f>
        <v>1</v>
      </c>
    </row>
    <row r="1402" spans="1:23" x14ac:dyDescent="0.25">
      <c r="A1402" s="1">
        <v>1</v>
      </c>
      <c r="B1402" s="1">
        <v>2.4900000000000002</v>
      </c>
      <c r="C1402">
        <v>0</v>
      </c>
      <c r="D1402">
        <v>0</v>
      </c>
      <c r="E1402">
        <v>0</v>
      </c>
      <c r="F1402">
        <v>0</v>
      </c>
      <c r="G1402">
        <v>1</v>
      </c>
      <c r="H1402">
        <v>0</v>
      </c>
      <c r="I1402">
        <v>-2.4900000000000002</v>
      </c>
      <c r="J1402">
        <v>2.4900000000000002</v>
      </c>
      <c r="K1402">
        <v>1.494</v>
      </c>
      <c r="L1402">
        <v>1.992</v>
      </c>
      <c r="M1402">
        <v>0.498</v>
      </c>
      <c r="N1402">
        <f>TAN(RADIANS(Table2[[#This Row],[angle]]))</f>
        <v>0</v>
      </c>
      <c r="O1402">
        <f>0+LEFT(TEXT(Table2[[#This Row],[tan_angle]],"000/000"),3)</f>
        <v>0</v>
      </c>
      <c r="P1402">
        <f>0+RIGHT(TEXT(Table2[[#This Row],[tan_angle]],"000/000"),3)</f>
        <v>1</v>
      </c>
      <c r="Q1402" s="10">
        <f>Table2[[#This Row],[canvas_height]]/Table2[[#This Row],[canvas_width]]</f>
        <v>0.40160642570281119</v>
      </c>
      <c r="R1402">
        <f>0+LEFT(TEXT(Table2[[#This Row],[canvas_ratio]],"000/000"),3)</f>
        <v>100</v>
      </c>
      <c r="S1402" s="5" t="str">
        <f t="shared" si="22"/>
        <v>/</v>
      </c>
      <c r="T1402" s="4">
        <f>0+RIGHT(TEXT(Table2[[#This Row],[canvas_ratio]],"000/000"),3)</f>
        <v>249</v>
      </c>
      <c r="U1402" s="7" t="e">
        <f>Table2[[#This Row],[canvas_ratio]]/Table2[[#This Row],[tan_angle]]</f>
        <v>#DIV/0!</v>
      </c>
      <c r="V1402" s="8" t="e">
        <f>0+RIGHT(TEXT(Table2[[#This Row],[ratio]],"0000/0000"),4)/Table2[[#This Row],[tan_angle_numer]]</f>
        <v>#DIV/0!</v>
      </c>
      <c r="W1402" s="9" t="e">
        <f>Table2[[#This Row],[multiplier]]=Table2[[#This Row],[multiplier_calc]]</f>
        <v>#DIV/0!</v>
      </c>
    </row>
    <row r="1403" spans="1:23" x14ac:dyDescent="0.25">
      <c r="A1403" s="1">
        <v>1</v>
      </c>
      <c r="B1403" s="1">
        <v>2.5</v>
      </c>
      <c r="C1403">
        <v>36.869897645999998</v>
      </c>
      <c r="D1403">
        <v>0</v>
      </c>
      <c r="E1403">
        <v>0</v>
      </c>
      <c r="F1403">
        <v>21.8</v>
      </c>
      <c r="G1403">
        <v>-0.1</v>
      </c>
      <c r="H1403">
        <v>0.5</v>
      </c>
      <c r="I1403">
        <v>-24.5</v>
      </c>
      <c r="J1403">
        <v>25</v>
      </c>
      <c r="K1403">
        <v>15</v>
      </c>
      <c r="L1403">
        <v>20</v>
      </c>
      <c r="M1403">
        <v>5</v>
      </c>
      <c r="N1403">
        <f>TAN(RADIANS(Table2[[#This Row],[angle]]))</f>
        <v>0.75000000000425349</v>
      </c>
      <c r="O1403">
        <f>0+LEFT(TEXT(Table2[[#This Row],[tan_angle]],"000/000"),3)</f>
        <v>3</v>
      </c>
      <c r="P1403">
        <f>0+RIGHT(TEXT(Table2[[#This Row],[tan_angle]],"000/000"),3)</f>
        <v>4</v>
      </c>
      <c r="Q1403" s="10">
        <f>Table2[[#This Row],[canvas_height]]/Table2[[#This Row],[canvas_width]]</f>
        <v>0.4</v>
      </c>
      <c r="R1403">
        <f>0+LEFT(TEXT(Table2[[#This Row],[canvas_ratio]],"000/000"),3)</f>
        <v>2</v>
      </c>
      <c r="S1403" s="5" t="str">
        <f t="shared" si="22"/>
        <v>/</v>
      </c>
      <c r="T1403" s="4">
        <f>0+RIGHT(TEXT(Table2[[#This Row],[canvas_ratio]],"000/000"),3)</f>
        <v>5</v>
      </c>
      <c r="U1403" s="7">
        <f>Table2[[#This Row],[canvas_ratio]]/Table2[[#This Row],[tan_angle]]</f>
        <v>0.53333333333030863</v>
      </c>
      <c r="V1403" s="8">
        <f>0+RIGHT(TEXT(Table2[[#This Row],[ratio]],"0000/0000"),4)/Table2[[#This Row],[tan_angle_numer]]</f>
        <v>5</v>
      </c>
      <c r="W1403" s="9" t="b">
        <f>Table2[[#This Row],[multiplier]]=Table2[[#This Row],[multiplier_calc]]</f>
        <v>1</v>
      </c>
    </row>
    <row r="1404" spans="1:23" x14ac:dyDescent="0.25">
      <c r="A1404" s="1">
        <v>1</v>
      </c>
      <c r="B1404" s="1">
        <v>2.5099999999999998</v>
      </c>
      <c r="C1404">
        <v>0</v>
      </c>
      <c r="D1404">
        <v>0</v>
      </c>
      <c r="E1404">
        <v>0</v>
      </c>
      <c r="F1404">
        <v>0</v>
      </c>
      <c r="G1404">
        <v>1</v>
      </c>
      <c r="H1404">
        <v>0</v>
      </c>
      <c r="I1404">
        <v>-2.5099999999999998</v>
      </c>
      <c r="J1404">
        <v>2.5099999999999998</v>
      </c>
      <c r="K1404">
        <v>1.506</v>
      </c>
      <c r="L1404">
        <v>2.008</v>
      </c>
      <c r="M1404">
        <v>0.502</v>
      </c>
      <c r="N1404">
        <f>TAN(RADIANS(Table2[[#This Row],[angle]]))</f>
        <v>0</v>
      </c>
      <c r="O1404">
        <f>0+LEFT(TEXT(Table2[[#This Row],[tan_angle]],"000/000"),3)</f>
        <v>0</v>
      </c>
      <c r="P1404">
        <f>0+RIGHT(TEXT(Table2[[#This Row],[tan_angle]],"000/000"),3)</f>
        <v>1</v>
      </c>
      <c r="Q1404" s="10">
        <f>Table2[[#This Row],[canvas_height]]/Table2[[#This Row],[canvas_width]]</f>
        <v>0.39840637450199207</v>
      </c>
      <c r="R1404">
        <f>0+LEFT(TEXT(Table2[[#This Row],[canvas_ratio]],"000/000"),3)</f>
        <v>100</v>
      </c>
      <c r="S1404" s="5" t="str">
        <f t="shared" si="22"/>
        <v>/</v>
      </c>
      <c r="T1404" s="4">
        <f>0+RIGHT(TEXT(Table2[[#This Row],[canvas_ratio]],"000/000"),3)</f>
        <v>251</v>
      </c>
      <c r="U1404" s="7" t="e">
        <f>Table2[[#This Row],[canvas_ratio]]/Table2[[#This Row],[tan_angle]]</f>
        <v>#DIV/0!</v>
      </c>
      <c r="V1404" s="8" t="e">
        <f>0+RIGHT(TEXT(Table2[[#This Row],[ratio]],"0000/0000"),4)/Table2[[#This Row],[tan_angle_numer]]</f>
        <v>#DIV/0!</v>
      </c>
      <c r="W1404" s="9" t="e">
        <f>Table2[[#This Row],[multiplier]]=Table2[[#This Row],[multiplier_calc]]</f>
        <v>#DIV/0!</v>
      </c>
    </row>
    <row r="1405" spans="1:23" x14ac:dyDescent="0.25">
      <c r="A1405" s="1">
        <v>1</v>
      </c>
      <c r="B1405" s="1">
        <v>2.52</v>
      </c>
      <c r="C1405">
        <v>36.869897645999998</v>
      </c>
      <c r="D1405">
        <v>0</v>
      </c>
      <c r="E1405">
        <v>0</v>
      </c>
      <c r="F1405">
        <v>28.344000000000001</v>
      </c>
      <c r="G1405">
        <v>-8.0000000000000002E-3</v>
      </c>
      <c r="H1405">
        <v>0.5</v>
      </c>
      <c r="I1405">
        <v>-314.5</v>
      </c>
      <c r="J1405">
        <v>315</v>
      </c>
      <c r="K1405">
        <v>189</v>
      </c>
      <c r="L1405">
        <v>252</v>
      </c>
      <c r="M1405">
        <v>63</v>
      </c>
      <c r="N1405">
        <f>TAN(RADIANS(Table2[[#This Row],[angle]]))</f>
        <v>0.75000000000425349</v>
      </c>
      <c r="O1405">
        <f>0+LEFT(TEXT(Table2[[#This Row],[tan_angle]],"000/000"),3)</f>
        <v>3</v>
      </c>
      <c r="P1405">
        <f>0+RIGHT(TEXT(Table2[[#This Row],[tan_angle]],"000/000"),3)</f>
        <v>4</v>
      </c>
      <c r="Q1405" s="10">
        <f>Table2[[#This Row],[canvas_height]]/Table2[[#This Row],[canvas_width]]</f>
        <v>0.3968253968253968</v>
      </c>
      <c r="R1405">
        <f>0+LEFT(TEXT(Table2[[#This Row],[canvas_ratio]],"000/000"),3)</f>
        <v>25</v>
      </c>
      <c r="S1405" s="5" t="str">
        <f t="shared" si="22"/>
        <v>/</v>
      </c>
      <c r="T1405" s="4">
        <f>0+RIGHT(TEXT(Table2[[#This Row],[canvas_ratio]],"000/000"),3)</f>
        <v>63</v>
      </c>
      <c r="U1405" s="7">
        <f>Table2[[#This Row],[canvas_ratio]]/Table2[[#This Row],[tan_angle]]</f>
        <v>0.52910052909752836</v>
      </c>
      <c r="V1405" s="8">
        <f>0+RIGHT(TEXT(Table2[[#This Row],[ratio]],"0000/0000"),4)/Table2[[#This Row],[tan_angle_numer]]</f>
        <v>63</v>
      </c>
      <c r="W1405" s="9" t="b">
        <f>Table2[[#This Row],[multiplier]]=Table2[[#This Row],[multiplier_calc]]</f>
        <v>1</v>
      </c>
    </row>
    <row r="1406" spans="1:23" x14ac:dyDescent="0.25">
      <c r="A1406" s="1">
        <v>1</v>
      </c>
      <c r="B1406" s="1">
        <v>2.5299999999999998</v>
      </c>
      <c r="C1406">
        <v>0</v>
      </c>
      <c r="D1406">
        <v>0</v>
      </c>
      <c r="E1406">
        <v>0</v>
      </c>
      <c r="F1406">
        <v>0</v>
      </c>
      <c r="G1406">
        <v>1</v>
      </c>
      <c r="H1406">
        <v>0</v>
      </c>
      <c r="I1406">
        <v>-2.5299999999999998</v>
      </c>
      <c r="J1406">
        <v>2.5299999999999998</v>
      </c>
      <c r="K1406">
        <v>1.518</v>
      </c>
      <c r="L1406">
        <v>2.024</v>
      </c>
      <c r="M1406">
        <v>0.50600000000000001</v>
      </c>
      <c r="N1406">
        <f>TAN(RADIANS(Table2[[#This Row],[angle]]))</f>
        <v>0</v>
      </c>
      <c r="O1406">
        <f>0+LEFT(TEXT(Table2[[#This Row],[tan_angle]],"000/000"),3)</f>
        <v>0</v>
      </c>
      <c r="P1406">
        <f>0+RIGHT(TEXT(Table2[[#This Row],[tan_angle]],"000/000"),3)</f>
        <v>1</v>
      </c>
      <c r="Q1406" s="10">
        <f>Table2[[#This Row],[canvas_height]]/Table2[[#This Row],[canvas_width]]</f>
        <v>0.39525691699604748</v>
      </c>
      <c r="R1406">
        <f>0+LEFT(TEXT(Table2[[#This Row],[canvas_ratio]],"000/000"),3)</f>
        <v>100</v>
      </c>
      <c r="S1406" s="5" t="str">
        <f t="shared" si="22"/>
        <v>/</v>
      </c>
      <c r="T1406" s="4">
        <f>0+RIGHT(TEXT(Table2[[#This Row],[canvas_ratio]],"000/000"),3)</f>
        <v>253</v>
      </c>
      <c r="U1406" s="7" t="e">
        <f>Table2[[#This Row],[canvas_ratio]]/Table2[[#This Row],[tan_angle]]</f>
        <v>#DIV/0!</v>
      </c>
      <c r="V1406" s="8" t="e">
        <f>0+RIGHT(TEXT(Table2[[#This Row],[ratio]],"0000/0000"),4)/Table2[[#This Row],[tan_angle_numer]]</f>
        <v>#DIV/0!</v>
      </c>
      <c r="W1406" s="9" t="e">
        <f>Table2[[#This Row],[multiplier]]=Table2[[#This Row],[multiplier_calc]]</f>
        <v>#DIV/0!</v>
      </c>
    </row>
    <row r="1407" spans="1:23" x14ac:dyDescent="0.25">
      <c r="A1407" s="1">
        <v>1</v>
      </c>
      <c r="B1407" s="1">
        <v>2.54</v>
      </c>
      <c r="C1407">
        <v>36.869897645999998</v>
      </c>
      <c r="D1407">
        <v>0</v>
      </c>
      <c r="E1407">
        <v>0</v>
      </c>
      <c r="F1407">
        <v>66.671999999999997</v>
      </c>
      <c r="G1407">
        <v>-4.0000000000000001E-3</v>
      </c>
      <c r="H1407">
        <v>0.5</v>
      </c>
      <c r="I1407">
        <v>-634.5</v>
      </c>
      <c r="J1407">
        <v>635</v>
      </c>
      <c r="K1407">
        <v>381</v>
      </c>
      <c r="L1407">
        <v>508</v>
      </c>
      <c r="M1407">
        <v>127</v>
      </c>
      <c r="N1407">
        <f>TAN(RADIANS(Table2[[#This Row],[angle]]))</f>
        <v>0.75000000000425349</v>
      </c>
      <c r="O1407">
        <f>0+LEFT(TEXT(Table2[[#This Row],[tan_angle]],"000/000"),3)</f>
        <v>3</v>
      </c>
      <c r="P1407">
        <f>0+RIGHT(TEXT(Table2[[#This Row],[tan_angle]],"000/000"),3)</f>
        <v>4</v>
      </c>
      <c r="Q1407" s="10">
        <f>Table2[[#This Row],[canvas_height]]/Table2[[#This Row],[canvas_width]]</f>
        <v>0.39370078740157477</v>
      </c>
      <c r="R1407">
        <f>0+LEFT(TEXT(Table2[[#This Row],[canvas_ratio]],"000/000"),3)</f>
        <v>50</v>
      </c>
      <c r="S1407" s="5" t="str">
        <f t="shared" si="22"/>
        <v>/</v>
      </c>
      <c r="T1407" s="4">
        <f>0+RIGHT(TEXT(Table2[[#This Row],[canvas_ratio]],"000/000"),3)</f>
        <v>127</v>
      </c>
      <c r="U1407" s="7">
        <f>Table2[[#This Row],[canvas_ratio]]/Table2[[#This Row],[tan_angle]]</f>
        <v>0.52493438319912267</v>
      </c>
      <c r="V1407" s="8">
        <f>0+RIGHT(TEXT(Table2[[#This Row],[ratio]],"0000/0000"),4)/Table2[[#This Row],[tan_angle_numer]]</f>
        <v>127</v>
      </c>
      <c r="W1407" s="9" t="b">
        <f>Table2[[#This Row],[multiplier]]=Table2[[#This Row],[multiplier_calc]]</f>
        <v>1</v>
      </c>
    </row>
    <row r="1408" spans="1:23" x14ac:dyDescent="0.25">
      <c r="A1408" s="1">
        <v>1</v>
      </c>
      <c r="B1408" s="1">
        <v>2.5499999999999998</v>
      </c>
      <c r="C1408">
        <v>0</v>
      </c>
      <c r="D1408">
        <v>0</v>
      </c>
      <c r="E1408">
        <v>0</v>
      </c>
      <c r="F1408">
        <v>0</v>
      </c>
      <c r="G1408">
        <v>1</v>
      </c>
      <c r="H1408">
        <v>0</v>
      </c>
      <c r="I1408">
        <v>-2.5499999999999998</v>
      </c>
      <c r="J1408">
        <v>2.5499999999999998</v>
      </c>
      <c r="K1408">
        <v>1.53</v>
      </c>
      <c r="L1408">
        <v>2.04</v>
      </c>
      <c r="M1408">
        <v>0.51</v>
      </c>
      <c r="N1408">
        <f>TAN(RADIANS(Table2[[#This Row],[angle]]))</f>
        <v>0</v>
      </c>
      <c r="O1408">
        <f>0+LEFT(TEXT(Table2[[#This Row],[tan_angle]],"000/000"),3)</f>
        <v>0</v>
      </c>
      <c r="P1408">
        <f>0+RIGHT(TEXT(Table2[[#This Row],[tan_angle]],"000/000"),3)</f>
        <v>1</v>
      </c>
      <c r="Q1408" s="10">
        <f>Table2[[#This Row],[canvas_height]]/Table2[[#This Row],[canvas_width]]</f>
        <v>0.39215686274509809</v>
      </c>
      <c r="R1408">
        <f>0+LEFT(TEXT(Table2[[#This Row],[canvas_ratio]],"000/000"),3)</f>
        <v>20</v>
      </c>
      <c r="S1408" s="5" t="str">
        <f t="shared" si="22"/>
        <v>/</v>
      </c>
      <c r="T1408" s="4">
        <f>0+RIGHT(TEXT(Table2[[#This Row],[canvas_ratio]],"000/000"),3)</f>
        <v>51</v>
      </c>
      <c r="U1408" s="7" t="e">
        <f>Table2[[#This Row],[canvas_ratio]]/Table2[[#This Row],[tan_angle]]</f>
        <v>#DIV/0!</v>
      </c>
      <c r="V1408" s="8" t="e">
        <f>0+RIGHT(TEXT(Table2[[#This Row],[ratio]],"0000/0000"),4)/Table2[[#This Row],[tan_angle_numer]]</f>
        <v>#DIV/0!</v>
      </c>
      <c r="W1408" s="9" t="e">
        <f>Table2[[#This Row],[multiplier]]=Table2[[#This Row],[multiplier_calc]]</f>
        <v>#DIV/0!</v>
      </c>
    </row>
    <row r="1409" spans="1:23" x14ac:dyDescent="0.25">
      <c r="A1409" s="1">
        <v>1</v>
      </c>
      <c r="B1409" s="1">
        <v>2.56</v>
      </c>
      <c r="C1409">
        <v>36.869897645999998</v>
      </c>
      <c r="D1409">
        <v>0</v>
      </c>
      <c r="E1409">
        <v>0</v>
      </c>
      <c r="F1409">
        <v>38.375999999999998</v>
      </c>
      <c r="G1409">
        <v>-3.2000000000000001E-2</v>
      </c>
      <c r="H1409">
        <v>0.5</v>
      </c>
      <c r="I1409">
        <v>-79.5</v>
      </c>
      <c r="J1409">
        <v>80</v>
      </c>
      <c r="K1409">
        <v>48</v>
      </c>
      <c r="L1409">
        <v>64</v>
      </c>
      <c r="M1409">
        <v>16</v>
      </c>
      <c r="N1409">
        <f>TAN(RADIANS(Table2[[#This Row],[angle]]))</f>
        <v>0.75000000000425349</v>
      </c>
      <c r="O1409">
        <f>0+LEFT(TEXT(Table2[[#This Row],[tan_angle]],"000/000"),3)</f>
        <v>3</v>
      </c>
      <c r="P1409">
        <f>0+RIGHT(TEXT(Table2[[#This Row],[tan_angle]],"000/000"),3)</f>
        <v>4</v>
      </c>
      <c r="Q1409" s="10">
        <f>Table2[[#This Row],[canvas_height]]/Table2[[#This Row],[canvas_width]]</f>
        <v>0.390625</v>
      </c>
      <c r="R1409">
        <f>0+LEFT(TEXT(Table2[[#This Row],[canvas_ratio]],"000/000"),3)</f>
        <v>25</v>
      </c>
      <c r="S1409" s="5" t="str">
        <f t="shared" si="22"/>
        <v>/</v>
      </c>
      <c r="T1409" s="4">
        <f>0+RIGHT(TEXT(Table2[[#This Row],[canvas_ratio]],"000/000"),3)</f>
        <v>64</v>
      </c>
      <c r="U1409" s="7">
        <f>Table2[[#This Row],[canvas_ratio]]/Table2[[#This Row],[tan_angle]]</f>
        <v>0.52083333333037951</v>
      </c>
      <c r="V1409" s="8">
        <f>0+RIGHT(TEXT(Table2[[#This Row],[ratio]],"0000/0000"),4)/Table2[[#This Row],[tan_angle_numer]]</f>
        <v>16</v>
      </c>
      <c r="W1409" s="9" t="b">
        <f>Table2[[#This Row],[multiplier]]=Table2[[#This Row],[multiplier_calc]]</f>
        <v>1</v>
      </c>
    </row>
    <row r="1410" spans="1:23" x14ac:dyDescent="0.25">
      <c r="A1410" s="1">
        <v>1</v>
      </c>
      <c r="B1410" s="1">
        <v>2.57</v>
      </c>
      <c r="C1410">
        <v>36.869897645999998</v>
      </c>
      <c r="D1410">
        <v>0</v>
      </c>
      <c r="E1410">
        <v>0</v>
      </c>
      <c r="F1410">
        <v>1063.336</v>
      </c>
      <c r="G1410">
        <v>-2E-3</v>
      </c>
      <c r="H1410">
        <v>0.5</v>
      </c>
      <c r="I1410">
        <v>-1284.5</v>
      </c>
      <c r="J1410">
        <v>1285</v>
      </c>
      <c r="K1410">
        <v>771</v>
      </c>
      <c r="L1410">
        <v>1028</v>
      </c>
      <c r="M1410">
        <v>257</v>
      </c>
      <c r="N1410">
        <f>TAN(RADIANS(Table2[[#This Row],[angle]]))</f>
        <v>0.75000000000425349</v>
      </c>
      <c r="O1410">
        <f>0+LEFT(TEXT(Table2[[#This Row],[tan_angle]],"000/000"),3)</f>
        <v>3</v>
      </c>
      <c r="P1410">
        <f>0+RIGHT(TEXT(Table2[[#This Row],[tan_angle]],"000/000"),3)</f>
        <v>4</v>
      </c>
      <c r="Q1410" s="10">
        <f>Table2[[#This Row],[canvas_height]]/Table2[[#This Row],[canvas_width]]</f>
        <v>0.38910505836575876</v>
      </c>
      <c r="R1410">
        <f>0+LEFT(TEXT(Table2[[#This Row],[canvas_ratio]],"000/000"),3)</f>
        <v>100</v>
      </c>
      <c r="S1410" s="5" t="str">
        <f t="shared" si="22"/>
        <v>/</v>
      </c>
      <c r="T1410" s="4">
        <f>0+RIGHT(TEXT(Table2[[#This Row],[canvas_ratio]],"000/000"),3)</f>
        <v>257</v>
      </c>
      <c r="U1410" s="7">
        <f>Table2[[#This Row],[canvas_ratio]]/Table2[[#This Row],[tan_angle]]</f>
        <v>0.51880674448473607</v>
      </c>
      <c r="V1410" s="8">
        <f>0+RIGHT(TEXT(Table2[[#This Row],[ratio]],"0000/0000"),4)/Table2[[#This Row],[tan_angle_numer]]</f>
        <v>257</v>
      </c>
      <c r="W1410" s="9" t="b">
        <f>Table2[[#This Row],[multiplier]]=Table2[[#This Row],[multiplier_calc]]</f>
        <v>1</v>
      </c>
    </row>
    <row r="1411" spans="1:23" x14ac:dyDescent="0.25">
      <c r="A1411" s="1">
        <v>1</v>
      </c>
      <c r="B1411" s="1">
        <v>2.58</v>
      </c>
      <c r="C1411">
        <v>36.869897645999998</v>
      </c>
      <c r="D1411">
        <v>0</v>
      </c>
      <c r="E1411">
        <v>0</v>
      </c>
      <c r="F1411">
        <v>396.67200000000003</v>
      </c>
      <c r="G1411">
        <v>-4.0000000000000001E-3</v>
      </c>
      <c r="H1411">
        <v>0.5</v>
      </c>
      <c r="I1411">
        <v>-644.5</v>
      </c>
      <c r="J1411">
        <v>645</v>
      </c>
      <c r="K1411">
        <v>387</v>
      </c>
      <c r="L1411">
        <v>516</v>
      </c>
      <c r="M1411">
        <v>129</v>
      </c>
      <c r="N1411">
        <f>TAN(RADIANS(Table2[[#This Row],[angle]]))</f>
        <v>0.75000000000425349</v>
      </c>
      <c r="O1411">
        <f>0+LEFT(TEXT(Table2[[#This Row],[tan_angle]],"000/000"),3)</f>
        <v>3</v>
      </c>
      <c r="P1411">
        <f>0+RIGHT(TEXT(Table2[[#This Row],[tan_angle]],"000/000"),3)</f>
        <v>4</v>
      </c>
      <c r="Q1411" s="10">
        <f>Table2[[#This Row],[canvas_height]]/Table2[[#This Row],[canvas_width]]</f>
        <v>0.38759689922480617</v>
      </c>
      <c r="R1411">
        <f>0+LEFT(TEXT(Table2[[#This Row],[canvas_ratio]],"000/000"),3)</f>
        <v>50</v>
      </c>
      <c r="S1411" s="5" t="str">
        <f t="shared" si="22"/>
        <v>/</v>
      </c>
      <c r="T1411" s="4">
        <f>0+RIGHT(TEXT(Table2[[#This Row],[canvas_ratio]],"000/000"),3)</f>
        <v>129</v>
      </c>
      <c r="U1411" s="7">
        <f>Table2[[#This Row],[canvas_ratio]]/Table2[[#This Row],[tan_angle]]</f>
        <v>0.51679586563014401</v>
      </c>
      <c r="V1411" s="8">
        <f>0+RIGHT(TEXT(Table2[[#This Row],[ratio]],"0000/0000"),4)/Table2[[#This Row],[tan_angle_numer]]</f>
        <v>129</v>
      </c>
      <c r="W1411" s="9" t="b">
        <f>Table2[[#This Row],[multiplier]]=Table2[[#This Row],[multiplier_calc]]</f>
        <v>1</v>
      </c>
    </row>
    <row r="1412" spans="1:23" x14ac:dyDescent="0.25">
      <c r="A1412" s="1">
        <v>1</v>
      </c>
      <c r="B1412" s="1">
        <v>2.59</v>
      </c>
      <c r="C1412">
        <v>36.869897645999998</v>
      </c>
      <c r="D1412">
        <v>0</v>
      </c>
      <c r="E1412">
        <v>0</v>
      </c>
      <c r="F1412">
        <v>1013.336</v>
      </c>
      <c r="G1412">
        <v>-2E-3</v>
      </c>
      <c r="H1412">
        <v>0.5</v>
      </c>
      <c r="I1412">
        <v>-1294.5</v>
      </c>
      <c r="J1412">
        <v>1295</v>
      </c>
      <c r="K1412">
        <v>777</v>
      </c>
      <c r="L1412">
        <v>1036</v>
      </c>
      <c r="M1412">
        <v>259</v>
      </c>
      <c r="N1412">
        <f>TAN(RADIANS(Table2[[#This Row],[angle]]))</f>
        <v>0.75000000000425349</v>
      </c>
      <c r="O1412">
        <f>0+LEFT(TEXT(Table2[[#This Row],[tan_angle]],"000/000"),3)</f>
        <v>3</v>
      </c>
      <c r="P1412">
        <f>0+RIGHT(TEXT(Table2[[#This Row],[tan_angle]],"000/000"),3)</f>
        <v>4</v>
      </c>
      <c r="Q1412" s="10">
        <f>Table2[[#This Row],[canvas_height]]/Table2[[#This Row],[canvas_width]]</f>
        <v>0.38610038610038611</v>
      </c>
      <c r="R1412">
        <f>0+LEFT(TEXT(Table2[[#This Row],[canvas_ratio]],"000/000"),3)</f>
        <v>100</v>
      </c>
      <c r="S1412" s="5" t="str">
        <f t="shared" si="22"/>
        <v>/</v>
      </c>
      <c r="T1412" s="4">
        <f>0+RIGHT(TEXT(Table2[[#This Row],[canvas_ratio]],"000/000"),3)</f>
        <v>259</v>
      </c>
      <c r="U1412" s="7">
        <f>Table2[[#This Row],[canvas_ratio]]/Table2[[#This Row],[tan_angle]]</f>
        <v>0.51480051479759525</v>
      </c>
      <c r="V1412" s="8">
        <f>0+RIGHT(TEXT(Table2[[#This Row],[ratio]],"0000/0000"),4)/Table2[[#This Row],[tan_angle_numer]]</f>
        <v>259</v>
      </c>
      <c r="W1412" s="9" t="b">
        <f>Table2[[#This Row],[multiplier]]=Table2[[#This Row],[multiplier_calc]]</f>
        <v>1</v>
      </c>
    </row>
    <row r="1413" spans="1:23" x14ac:dyDescent="0.25">
      <c r="A1413" s="1">
        <v>1</v>
      </c>
      <c r="B1413" s="1">
        <v>2.6</v>
      </c>
      <c r="C1413">
        <v>36.869897645999998</v>
      </c>
      <c r="D1413">
        <v>0</v>
      </c>
      <c r="E1413">
        <v>0</v>
      </c>
      <c r="F1413">
        <v>61.72</v>
      </c>
      <c r="G1413">
        <v>-0.04</v>
      </c>
      <c r="H1413">
        <v>0.5</v>
      </c>
      <c r="I1413">
        <v>-64.5</v>
      </c>
      <c r="J1413">
        <v>65</v>
      </c>
      <c r="K1413">
        <v>39</v>
      </c>
      <c r="L1413">
        <v>52</v>
      </c>
      <c r="M1413">
        <v>13</v>
      </c>
      <c r="N1413">
        <f>TAN(RADIANS(Table2[[#This Row],[angle]]))</f>
        <v>0.75000000000425349</v>
      </c>
      <c r="O1413">
        <f>0+LEFT(TEXT(Table2[[#This Row],[tan_angle]],"000/000"),3)</f>
        <v>3</v>
      </c>
      <c r="P1413">
        <f>0+RIGHT(TEXT(Table2[[#This Row],[tan_angle]],"000/000"),3)</f>
        <v>4</v>
      </c>
      <c r="Q1413" s="10">
        <f>Table2[[#This Row],[canvas_height]]/Table2[[#This Row],[canvas_width]]</f>
        <v>0.38461538461538458</v>
      </c>
      <c r="R1413">
        <f>0+LEFT(TEXT(Table2[[#This Row],[canvas_ratio]],"000/000"),3)</f>
        <v>5</v>
      </c>
      <c r="S1413" s="5" t="str">
        <f t="shared" si="22"/>
        <v>/</v>
      </c>
      <c r="T1413" s="4">
        <f>0+RIGHT(TEXT(Table2[[#This Row],[canvas_ratio]],"000/000"),3)</f>
        <v>13</v>
      </c>
      <c r="U1413" s="7">
        <f>Table2[[#This Row],[canvas_ratio]]/Table2[[#This Row],[tan_angle]]</f>
        <v>0.51282051281760443</v>
      </c>
      <c r="V1413" s="8">
        <f>0+RIGHT(TEXT(Table2[[#This Row],[ratio]],"0000/0000"),4)/Table2[[#This Row],[tan_angle_numer]]</f>
        <v>13</v>
      </c>
      <c r="W1413" s="9" t="b">
        <f>Table2[[#This Row],[multiplier]]=Table2[[#This Row],[multiplier_calc]]</f>
        <v>1</v>
      </c>
    </row>
    <row r="1414" spans="1:23" x14ac:dyDescent="0.25">
      <c r="A1414" s="1">
        <v>1</v>
      </c>
      <c r="B1414" s="1">
        <v>2.61</v>
      </c>
      <c r="C1414">
        <v>36.869897645999998</v>
      </c>
      <c r="D1414">
        <v>0</v>
      </c>
      <c r="E1414">
        <v>0</v>
      </c>
      <c r="F1414">
        <v>153.33600000000001</v>
      </c>
      <c r="G1414">
        <v>-2E-3</v>
      </c>
      <c r="H1414">
        <v>0.5</v>
      </c>
      <c r="I1414">
        <v>-1304.5</v>
      </c>
      <c r="J1414">
        <v>1305</v>
      </c>
      <c r="K1414">
        <v>783</v>
      </c>
      <c r="L1414">
        <v>1044</v>
      </c>
      <c r="M1414">
        <v>261</v>
      </c>
      <c r="N1414">
        <f>TAN(RADIANS(Table2[[#This Row],[angle]]))</f>
        <v>0.75000000000425349</v>
      </c>
      <c r="O1414">
        <f>0+LEFT(TEXT(Table2[[#This Row],[tan_angle]],"000/000"),3)</f>
        <v>3</v>
      </c>
      <c r="P1414">
        <f>0+RIGHT(TEXT(Table2[[#This Row],[tan_angle]],"000/000"),3)</f>
        <v>4</v>
      </c>
      <c r="Q1414" s="10">
        <f>Table2[[#This Row],[canvas_height]]/Table2[[#This Row],[canvas_width]]</f>
        <v>0.38314176245210729</v>
      </c>
      <c r="R1414">
        <f>0+LEFT(TEXT(Table2[[#This Row],[canvas_ratio]],"000/000"),3)</f>
        <v>100</v>
      </c>
      <c r="S1414" s="5" t="str">
        <f t="shared" si="22"/>
        <v>/</v>
      </c>
      <c r="T1414" s="4">
        <f>0+RIGHT(TEXT(Table2[[#This Row],[canvas_ratio]],"000/000"),3)</f>
        <v>261</v>
      </c>
      <c r="U1414" s="7">
        <f>Table2[[#This Row],[canvas_ratio]]/Table2[[#This Row],[tan_angle]]</f>
        <v>0.51085568326657915</v>
      </c>
      <c r="V1414" s="8">
        <f>0+RIGHT(TEXT(Table2[[#This Row],[ratio]],"0000/0000"),4)/Table2[[#This Row],[tan_angle_numer]]</f>
        <v>261</v>
      </c>
      <c r="W1414" s="9" t="b">
        <f>Table2[[#This Row],[multiplier]]=Table2[[#This Row],[multiplier_calc]]</f>
        <v>1</v>
      </c>
    </row>
    <row r="1415" spans="1:23" x14ac:dyDescent="0.25">
      <c r="A1415" s="1">
        <v>1</v>
      </c>
      <c r="B1415" s="1">
        <v>2.62</v>
      </c>
      <c r="C1415">
        <v>36.869897645999998</v>
      </c>
      <c r="D1415">
        <v>0</v>
      </c>
      <c r="E1415">
        <v>0</v>
      </c>
      <c r="F1415">
        <v>186.672</v>
      </c>
      <c r="G1415">
        <v>-4.0000000000000001E-3</v>
      </c>
      <c r="H1415">
        <v>0.5</v>
      </c>
      <c r="I1415">
        <v>-654.5</v>
      </c>
      <c r="J1415">
        <v>655</v>
      </c>
      <c r="K1415">
        <v>393</v>
      </c>
      <c r="L1415">
        <v>524</v>
      </c>
      <c r="M1415">
        <v>131</v>
      </c>
      <c r="N1415">
        <f>TAN(RADIANS(Table2[[#This Row],[angle]]))</f>
        <v>0.75000000000425349</v>
      </c>
      <c r="O1415">
        <f>0+LEFT(TEXT(Table2[[#This Row],[tan_angle]],"000/000"),3)</f>
        <v>3</v>
      </c>
      <c r="P1415">
        <f>0+RIGHT(TEXT(Table2[[#This Row],[tan_angle]],"000/000"),3)</f>
        <v>4</v>
      </c>
      <c r="Q1415" s="10">
        <f>Table2[[#This Row],[canvas_height]]/Table2[[#This Row],[canvas_width]]</f>
        <v>0.38167938931297707</v>
      </c>
      <c r="R1415">
        <f>0+LEFT(TEXT(Table2[[#This Row],[canvas_ratio]],"000/000"),3)</f>
        <v>50</v>
      </c>
      <c r="S1415" s="5" t="str">
        <f t="shared" si="22"/>
        <v>/</v>
      </c>
      <c r="T1415" s="4">
        <f>0+RIGHT(TEXT(Table2[[#This Row],[canvas_ratio]],"000/000"),3)</f>
        <v>131</v>
      </c>
      <c r="U1415" s="7">
        <f>Table2[[#This Row],[canvas_ratio]]/Table2[[#This Row],[tan_angle]]</f>
        <v>0.50890585241441655</v>
      </c>
      <c r="V1415" s="8">
        <f>0+RIGHT(TEXT(Table2[[#This Row],[ratio]],"0000/0000"),4)/Table2[[#This Row],[tan_angle_numer]]</f>
        <v>131</v>
      </c>
      <c r="W1415" s="9" t="b">
        <f>Table2[[#This Row],[multiplier]]=Table2[[#This Row],[multiplier_calc]]</f>
        <v>1</v>
      </c>
    </row>
    <row r="1416" spans="1:23" x14ac:dyDescent="0.25">
      <c r="A1416" s="1">
        <v>1</v>
      </c>
      <c r="B1416" s="1">
        <v>2.63</v>
      </c>
      <c r="C1416">
        <v>36.869897645999998</v>
      </c>
      <c r="D1416">
        <v>0</v>
      </c>
      <c r="E1416">
        <v>0</v>
      </c>
      <c r="F1416">
        <v>358.33600000000001</v>
      </c>
      <c r="G1416">
        <v>-2E-3</v>
      </c>
      <c r="H1416">
        <v>0.5</v>
      </c>
      <c r="I1416">
        <v>-1314.5</v>
      </c>
      <c r="J1416">
        <v>1315</v>
      </c>
      <c r="K1416">
        <v>789</v>
      </c>
      <c r="L1416">
        <v>1052</v>
      </c>
      <c r="M1416">
        <v>263</v>
      </c>
      <c r="N1416">
        <f>TAN(RADIANS(Table2[[#This Row],[angle]]))</f>
        <v>0.75000000000425349</v>
      </c>
      <c r="O1416">
        <f>0+LEFT(TEXT(Table2[[#This Row],[tan_angle]],"000/000"),3)</f>
        <v>3</v>
      </c>
      <c r="P1416">
        <f>0+RIGHT(TEXT(Table2[[#This Row],[tan_angle]],"000/000"),3)</f>
        <v>4</v>
      </c>
      <c r="Q1416" s="10">
        <f>Table2[[#This Row],[canvas_height]]/Table2[[#This Row],[canvas_width]]</f>
        <v>0.38022813688212931</v>
      </c>
      <c r="R1416">
        <f>0+LEFT(TEXT(Table2[[#This Row],[canvas_ratio]],"000/000"),3)</f>
        <v>100</v>
      </c>
      <c r="S1416" s="5" t="str">
        <f t="shared" si="22"/>
        <v>/</v>
      </c>
      <c r="T1416" s="4">
        <f>0+RIGHT(TEXT(Table2[[#This Row],[canvas_ratio]],"000/000"),3)</f>
        <v>263</v>
      </c>
      <c r="U1416" s="7">
        <f>Table2[[#This Row],[canvas_ratio]]/Table2[[#This Row],[tan_angle]]</f>
        <v>0.50697084917329727</v>
      </c>
      <c r="V1416" s="8">
        <f>0+RIGHT(TEXT(Table2[[#This Row],[ratio]],"0000/0000"),4)/Table2[[#This Row],[tan_angle_numer]]</f>
        <v>263</v>
      </c>
      <c r="W1416" s="9" t="b">
        <f>Table2[[#This Row],[multiplier]]=Table2[[#This Row],[multiplier_calc]]</f>
        <v>1</v>
      </c>
    </row>
    <row r="1417" spans="1:23" x14ac:dyDescent="0.25">
      <c r="A1417" s="1">
        <v>1</v>
      </c>
      <c r="B1417" s="1">
        <v>2.64</v>
      </c>
      <c r="C1417">
        <v>36.869897645999998</v>
      </c>
      <c r="D1417">
        <v>0</v>
      </c>
      <c r="E1417">
        <v>0</v>
      </c>
      <c r="F1417">
        <v>161.68799999999999</v>
      </c>
      <c r="G1417">
        <v>-1.6E-2</v>
      </c>
      <c r="H1417">
        <v>0.5</v>
      </c>
      <c r="I1417">
        <v>-164.5</v>
      </c>
      <c r="J1417">
        <v>165</v>
      </c>
      <c r="K1417">
        <v>99</v>
      </c>
      <c r="L1417">
        <v>132</v>
      </c>
      <c r="M1417">
        <v>33</v>
      </c>
      <c r="N1417">
        <f>TAN(RADIANS(Table2[[#This Row],[angle]]))</f>
        <v>0.75000000000425349</v>
      </c>
      <c r="O1417">
        <f>0+LEFT(TEXT(Table2[[#This Row],[tan_angle]],"000/000"),3)</f>
        <v>3</v>
      </c>
      <c r="P1417">
        <f>0+RIGHT(TEXT(Table2[[#This Row],[tan_angle]],"000/000"),3)</f>
        <v>4</v>
      </c>
      <c r="Q1417" s="10">
        <f>Table2[[#This Row],[canvas_height]]/Table2[[#This Row],[canvas_width]]</f>
        <v>0.37878787878787878</v>
      </c>
      <c r="R1417">
        <f>0+LEFT(TEXT(Table2[[#This Row],[canvas_ratio]],"000/000"),3)</f>
        <v>25</v>
      </c>
      <c r="S1417" s="5" t="str">
        <f t="shared" si="22"/>
        <v>/</v>
      </c>
      <c r="T1417" s="4">
        <f>0+RIGHT(TEXT(Table2[[#This Row],[canvas_ratio]],"000/000"),3)</f>
        <v>66</v>
      </c>
      <c r="U1417" s="7">
        <f>Table2[[#This Row],[canvas_ratio]]/Table2[[#This Row],[tan_angle]]</f>
        <v>0.50505050504764071</v>
      </c>
      <c r="V1417" s="8">
        <f>0+RIGHT(TEXT(Table2[[#This Row],[ratio]],"0000/0000"),4)/Table2[[#This Row],[tan_angle_numer]]</f>
        <v>33</v>
      </c>
      <c r="W1417" s="9" t="b">
        <f>Table2[[#This Row],[multiplier]]=Table2[[#This Row],[multiplier_calc]]</f>
        <v>1</v>
      </c>
    </row>
    <row r="1418" spans="1:23" x14ac:dyDescent="0.25">
      <c r="A1418" s="1">
        <v>1</v>
      </c>
      <c r="B1418" s="1">
        <v>2.65</v>
      </c>
      <c r="C1418">
        <v>36.869897645999998</v>
      </c>
      <c r="D1418">
        <v>0</v>
      </c>
      <c r="E1418">
        <v>0</v>
      </c>
      <c r="F1418">
        <v>261.68</v>
      </c>
      <c r="G1418">
        <v>-0.01</v>
      </c>
      <c r="H1418">
        <v>0.5</v>
      </c>
      <c r="I1418">
        <v>-264.5</v>
      </c>
      <c r="J1418">
        <v>265</v>
      </c>
      <c r="K1418">
        <v>159</v>
      </c>
      <c r="L1418">
        <v>212</v>
      </c>
      <c r="M1418">
        <v>53</v>
      </c>
      <c r="N1418">
        <f>TAN(RADIANS(Table2[[#This Row],[angle]]))</f>
        <v>0.75000000000425349</v>
      </c>
      <c r="O1418">
        <f>0+LEFT(TEXT(Table2[[#This Row],[tan_angle]],"000/000"),3)</f>
        <v>3</v>
      </c>
      <c r="P1418">
        <f>0+RIGHT(TEXT(Table2[[#This Row],[tan_angle]],"000/000"),3)</f>
        <v>4</v>
      </c>
      <c r="Q1418" s="10">
        <f>Table2[[#This Row],[canvas_height]]/Table2[[#This Row],[canvas_width]]</f>
        <v>0.37735849056603776</v>
      </c>
      <c r="R1418">
        <f>0+LEFT(TEXT(Table2[[#This Row],[canvas_ratio]],"000/000"),3)</f>
        <v>20</v>
      </c>
      <c r="S1418" s="5" t="str">
        <f t="shared" si="22"/>
        <v>/</v>
      </c>
      <c r="T1418" s="4">
        <f>0+RIGHT(TEXT(Table2[[#This Row],[canvas_ratio]],"000/000"),3)</f>
        <v>53</v>
      </c>
      <c r="U1418" s="7">
        <f>Table2[[#This Row],[canvas_ratio]]/Table2[[#This Row],[tan_angle]]</f>
        <v>0.50314465408519682</v>
      </c>
      <c r="V1418" s="8">
        <f>0+RIGHT(TEXT(Table2[[#This Row],[ratio]],"0000/0000"),4)/Table2[[#This Row],[tan_angle_numer]]</f>
        <v>53</v>
      </c>
      <c r="W1418" s="9" t="b">
        <f>Table2[[#This Row],[multiplier]]=Table2[[#This Row],[multiplier_calc]]</f>
        <v>1</v>
      </c>
    </row>
    <row r="1419" spans="1:23" x14ac:dyDescent="0.25">
      <c r="A1419" s="1">
        <v>1</v>
      </c>
      <c r="B1419" s="1">
        <v>2.66</v>
      </c>
      <c r="C1419">
        <v>36.869897645999998</v>
      </c>
      <c r="D1419">
        <v>0</v>
      </c>
      <c r="E1419">
        <v>0</v>
      </c>
      <c r="F1419">
        <v>661.67200000000003</v>
      </c>
      <c r="G1419">
        <v>-4.0000000000000001E-3</v>
      </c>
      <c r="H1419">
        <v>0.5</v>
      </c>
      <c r="I1419">
        <v>-664.5</v>
      </c>
      <c r="J1419">
        <v>665</v>
      </c>
      <c r="K1419">
        <v>399</v>
      </c>
      <c r="L1419">
        <v>532</v>
      </c>
      <c r="M1419">
        <v>133</v>
      </c>
      <c r="N1419">
        <f>TAN(RADIANS(Table2[[#This Row],[angle]]))</f>
        <v>0.75000000000425349</v>
      </c>
      <c r="O1419">
        <f>0+LEFT(TEXT(Table2[[#This Row],[tan_angle]],"000/000"),3)</f>
        <v>3</v>
      </c>
      <c r="P1419">
        <f>0+RIGHT(TEXT(Table2[[#This Row],[tan_angle]],"000/000"),3)</f>
        <v>4</v>
      </c>
      <c r="Q1419" s="10">
        <f>Table2[[#This Row],[canvas_height]]/Table2[[#This Row],[canvas_width]]</f>
        <v>0.37593984962406013</v>
      </c>
      <c r="R1419">
        <f>0+LEFT(TEXT(Table2[[#This Row],[canvas_ratio]],"000/000"),3)</f>
        <v>50</v>
      </c>
      <c r="S1419" s="5" t="str">
        <f t="shared" si="22"/>
        <v>/</v>
      </c>
      <c r="T1419" s="4">
        <f>0+RIGHT(TEXT(Table2[[#This Row],[canvas_ratio]],"000/000"),3)</f>
        <v>133</v>
      </c>
      <c r="U1419" s="7">
        <f>Table2[[#This Row],[canvas_ratio]]/Table2[[#This Row],[tan_angle]]</f>
        <v>0.50125313282923745</v>
      </c>
      <c r="V1419" s="8">
        <f>0+RIGHT(TEXT(Table2[[#This Row],[ratio]],"0000/0000"),4)/Table2[[#This Row],[tan_angle_numer]]</f>
        <v>133</v>
      </c>
      <c r="W1419" s="9" t="b">
        <f>Table2[[#This Row],[multiplier]]=Table2[[#This Row],[multiplier_calc]]</f>
        <v>1</v>
      </c>
    </row>
    <row r="1420" spans="1:23" x14ac:dyDescent="0.25">
      <c r="A1420" s="1">
        <v>1</v>
      </c>
      <c r="B1420" s="1">
        <v>2.67</v>
      </c>
      <c r="C1420">
        <v>36.869897645999998</v>
      </c>
      <c r="D1420">
        <v>0</v>
      </c>
      <c r="E1420">
        <v>0</v>
      </c>
      <c r="F1420">
        <v>3.3359999999999999</v>
      </c>
      <c r="G1420">
        <v>-2E-3</v>
      </c>
      <c r="H1420">
        <v>0.5</v>
      </c>
      <c r="I1420">
        <v>-1334.5</v>
      </c>
      <c r="J1420">
        <v>1335</v>
      </c>
      <c r="K1420">
        <v>801</v>
      </c>
      <c r="L1420">
        <v>1068</v>
      </c>
      <c r="M1420">
        <v>267</v>
      </c>
      <c r="N1420">
        <f>TAN(RADIANS(Table2[[#This Row],[angle]]))</f>
        <v>0.75000000000425349</v>
      </c>
      <c r="O1420">
        <f>0+LEFT(TEXT(Table2[[#This Row],[tan_angle]],"000/000"),3)</f>
        <v>3</v>
      </c>
      <c r="P1420">
        <f>0+RIGHT(TEXT(Table2[[#This Row],[tan_angle]],"000/000"),3)</f>
        <v>4</v>
      </c>
      <c r="Q1420" s="10">
        <f>Table2[[#This Row],[canvas_height]]/Table2[[#This Row],[canvas_width]]</f>
        <v>0.37453183520599254</v>
      </c>
      <c r="R1420">
        <f>0+LEFT(TEXT(Table2[[#This Row],[canvas_ratio]],"000/000"),3)</f>
        <v>100</v>
      </c>
      <c r="S1420" s="5" t="str">
        <f t="shared" si="22"/>
        <v>/</v>
      </c>
      <c r="T1420" s="4">
        <f>0+RIGHT(TEXT(Table2[[#This Row],[canvas_ratio]],"000/000"),3)</f>
        <v>267</v>
      </c>
      <c r="U1420" s="7">
        <f>Table2[[#This Row],[canvas_ratio]]/Table2[[#This Row],[tan_angle]]</f>
        <v>0.49937578027182461</v>
      </c>
      <c r="V1420" s="8">
        <f>0+RIGHT(TEXT(Table2[[#This Row],[ratio]],"0000/0000"),4)/Table2[[#This Row],[tan_angle_numer]]</f>
        <v>267</v>
      </c>
      <c r="W1420" s="9" t="b">
        <f>Table2[[#This Row],[multiplier]]=Table2[[#This Row],[multiplier_calc]]</f>
        <v>1</v>
      </c>
    </row>
    <row r="1421" spans="1:23" x14ac:dyDescent="0.25">
      <c r="A1421" s="1">
        <v>1</v>
      </c>
      <c r="B1421" s="1">
        <v>2.68</v>
      </c>
      <c r="C1421">
        <v>36.869897645999998</v>
      </c>
      <c r="D1421">
        <v>0</v>
      </c>
      <c r="E1421">
        <v>0</v>
      </c>
      <c r="F1421">
        <v>3.3439999999999999</v>
      </c>
      <c r="G1421">
        <v>-8.0000000000000002E-3</v>
      </c>
      <c r="H1421">
        <v>0.5</v>
      </c>
      <c r="I1421">
        <v>-334.5</v>
      </c>
      <c r="J1421">
        <v>335</v>
      </c>
      <c r="K1421">
        <v>201</v>
      </c>
      <c r="L1421">
        <v>268</v>
      </c>
      <c r="M1421">
        <v>67</v>
      </c>
      <c r="N1421">
        <f>TAN(RADIANS(Table2[[#This Row],[angle]]))</f>
        <v>0.75000000000425349</v>
      </c>
      <c r="O1421">
        <f>0+LEFT(TEXT(Table2[[#This Row],[tan_angle]],"000/000"),3)</f>
        <v>3</v>
      </c>
      <c r="P1421">
        <f>0+RIGHT(TEXT(Table2[[#This Row],[tan_angle]],"000/000"),3)</f>
        <v>4</v>
      </c>
      <c r="Q1421" s="10">
        <f>Table2[[#This Row],[canvas_height]]/Table2[[#This Row],[canvas_width]]</f>
        <v>0.37313432835820892</v>
      </c>
      <c r="R1421">
        <f>0+LEFT(TEXT(Table2[[#This Row],[canvas_ratio]],"000/000"),3)</f>
        <v>25</v>
      </c>
      <c r="S1421" s="5" t="str">
        <f t="shared" si="22"/>
        <v>/</v>
      </c>
      <c r="T1421" s="4">
        <f>0+RIGHT(TEXT(Table2[[#This Row],[canvas_ratio]],"000/000"),3)</f>
        <v>67</v>
      </c>
      <c r="U1421" s="7">
        <f>Table2[[#This Row],[canvas_ratio]]/Table2[[#This Row],[tan_angle]]</f>
        <v>0.49751243780812365</v>
      </c>
      <c r="V1421" s="8">
        <f>0+RIGHT(TEXT(Table2[[#This Row],[ratio]],"0000/0000"),4)/Table2[[#This Row],[tan_angle_numer]]</f>
        <v>67</v>
      </c>
      <c r="W1421" s="9" t="b">
        <f>Table2[[#This Row],[multiplier]]=Table2[[#This Row],[multiplier_calc]]</f>
        <v>1</v>
      </c>
    </row>
    <row r="1422" spans="1:23" x14ac:dyDescent="0.25">
      <c r="A1422" s="1">
        <v>1</v>
      </c>
      <c r="B1422" s="1">
        <v>2.69</v>
      </c>
      <c r="C1422">
        <v>36.869897645999998</v>
      </c>
      <c r="D1422">
        <v>0</v>
      </c>
      <c r="E1422">
        <v>0</v>
      </c>
      <c r="F1422">
        <v>1153.336</v>
      </c>
      <c r="G1422">
        <v>-2E-3</v>
      </c>
      <c r="H1422">
        <v>0.5</v>
      </c>
      <c r="I1422">
        <v>-1344.5</v>
      </c>
      <c r="J1422">
        <v>1345</v>
      </c>
      <c r="K1422">
        <v>807</v>
      </c>
      <c r="L1422">
        <v>1076</v>
      </c>
      <c r="M1422">
        <v>269</v>
      </c>
      <c r="N1422">
        <f>TAN(RADIANS(Table2[[#This Row],[angle]]))</f>
        <v>0.75000000000425349</v>
      </c>
      <c r="O1422">
        <f>0+LEFT(TEXT(Table2[[#This Row],[tan_angle]],"000/000"),3)</f>
        <v>3</v>
      </c>
      <c r="P1422">
        <f>0+RIGHT(TEXT(Table2[[#This Row],[tan_angle]],"000/000"),3)</f>
        <v>4</v>
      </c>
      <c r="Q1422" s="10">
        <f>Table2[[#This Row],[canvas_height]]/Table2[[#This Row],[canvas_width]]</f>
        <v>0.37174721189591081</v>
      </c>
      <c r="R1422">
        <f>0+LEFT(TEXT(Table2[[#This Row],[canvas_ratio]],"000/000"),3)</f>
        <v>100</v>
      </c>
      <c r="S1422" s="5" t="str">
        <f t="shared" si="22"/>
        <v>/</v>
      </c>
      <c r="T1422" s="4">
        <f>0+RIGHT(TEXT(Table2[[#This Row],[canvas_ratio]],"000/000"),3)</f>
        <v>269</v>
      </c>
      <c r="U1422" s="7">
        <f>Table2[[#This Row],[canvas_ratio]]/Table2[[#This Row],[tan_angle]]</f>
        <v>0.4956629491917367</v>
      </c>
      <c r="V1422" s="8">
        <f>0+RIGHT(TEXT(Table2[[#This Row],[ratio]],"0000/0000"),4)/Table2[[#This Row],[tan_angle_numer]]</f>
        <v>269</v>
      </c>
      <c r="W1422" s="9" t="b">
        <f>Table2[[#This Row],[multiplier]]=Table2[[#This Row],[multiplier_calc]]</f>
        <v>1</v>
      </c>
    </row>
    <row r="1423" spans="1:23" x14ac:dyDescent="0.25">
      <c r="A1423" s="1">
        <v>1</v>
      </c>
      <c r="B1423" s="1">
        <v>2.7</v>
      </c>
      <c r="C1423">
        <v>36.869897645999998</v>
      </c>
      <c r="D1423">
        <v>0</v>
      </c>
      <c r="E1423">
        <v>0</v>
      </c>
      <c r="F1423">
        <v>3.36</v>
      </c>
      <c r="G1423">
        <v>-0.02</v>
      </c>
      <c r="H1423">
        <v>0.5</v>
      </c>
      <c r="I1423">
        <v>-134.5</v>
      </c>
      <c r="J1423">
        <v>135</v>
      </c>
      <c r="K1423">
        <v>81</v>
      </c>
      <c r="L1423">
        <v>108</v>
      </c>
      <c r="M1423">
        <v>27</v>
      </c>
      <c r="N1423">
        <f>TAN(RADIANS(Table2[[#This Row],[angle]]))</f>
        <v>0.75000000000425349</v>
      </c>
      <c r="O1423">
        <f>0+LEFT(TEXT(Table2[[#This Row],[tan_angle]],"000/000"),3)</f>
        <v>3</v>
      </c>
      <c r="P1423">
        <f>0+RIGHT(TEXT(Table2[[#This Row],[tan_angle]],"000/000"),3)</f>
        <v>4</v>
      </c>
      <c r="Q1423" s="10">
        <f>Table2[[#This Row],[canvas_height]]/Table2[[#This Row],[canvas_width]]</f>
        <v>0.37037037037037035</v>
      </c>
      <c r="R1423">
        <f>0+LEFT(TEXT(Table2[[#This Row],[canvas_ratio]],"000/000"),3)</f>
        <v>10</v>
      </c>
      <c r="S1423" s="5" t="str">
        <f t="shared" si="22"/>
        <v>/</v>
      </c>
      <c r="T1423" s="4">
        <f>0+RIGHT(TEXT(Table2[[#This Row],[canvas_ratio]],"000/000"),3)</f>
        <v>27</v>
      </c>
      <c r="U1423" s="7">
        <f>Table2[[#This Row],[canvas_ratio]]/Table2[[#This Row],[tan_angle]]</f>
        <v>0.49382716049102648</v>
      </c>
      <c r="V1423" s="8">
        <f>0+RIGHT(TEXT(Table2[[#This Row],[ratio]],"0000/0000"),4)/Table2[[#This Row],[tan_angle_numer]]</f>
        <v>27</v>
      </c>
      <c r="W1423" s="9" t="b">
        <f>Table2[[#This Row],[multiplier]]=Table2[[#This Row],[multiplier_calc]]</f>
        <v>1</v>
      </c>
    </row>
    <row r="1424" spans="1:23" x14ac:dyDescent="0.25">
      <c r="A1424" s="1">
        <v>1</v>
      </c>
      <c r="B1424" s="1">
        <v>2.71</v>
      </c>
      <c r="C1424">
        <v>36.869897645999998</v>
      </c>
      <c r="D1424">
        <v>0</v>
      </c>
      <c r="E1424">
        <v>0</v>
      </c>
      <c r="F1424">
        <v>938.33600000000001</v>
      </c>
      <c r="G1424">
        <v>-2E-3</v>
      </c>
      <c r="H1424">
        <v>0.5</v>
      </c>
      <c r="I1424">
        <v>-1354.5</v>
      </c>
      <c r="J1424">
        <v>1355</v>
      </c>
      <c r="K1424">
        <v>813</v>
      </c>
      <c r="L1424">
        <v>1084</v>
      </c>
      <c r="M1424">
        <v>271</v>
      </c>
      <c r="N1424">
        <f>TAN(RADIANS(Table2[[#This Row],[angle]]))</f>
        <v>0.75000000000425349</v>
      </c>
      <c r="O1424">
        <f>0+LEFT(TEXT(Table2[[#This Row],[tan_angle]],"000/000"),3)</f>
        <v>3</v>
      </c>
      <c r="P1424">
        <f>0+RIGHT(TEXT(Table2[[#This Row],[tan_angle]],"000/000"),3)</f>
        <v>4</v>
      </c>
      <c r="Q1424" s="10">
        <f>Table2[[#This Row],[canvas_height]]/Table2[[#This Row],[canvas_width]]</f>
        <v>0.36900369003690037</v>
      </c>
      <c r="R1424">
        <f>0+LEFT(TEXT(Table2[[#This Row],[canvas_ratio]],"000/000"),3)</f>
        <v>100</v>
      </c>
      <c r="S1424" s="5" t="str">
        <f t="shared" si="22"/>
        <v>/</v>
      </c>
      <c r="T1424" s="4">
        <f>0+RIGHT(TEXT(Table2[[#This Row],[canvas_ratio]],"000/000"),3)</f>
        <v>271</v>
      </c>
      <c r="U1424" s="7">
        <f>Table2[[#This Row],[canvas_ratio]]/Table2[[#This Row],[tan_angle]]</f>
        <v>0.49200492004641017</v>
      </c>
      <c r="V1424" s="8">
        <f>0+RIGHT(TEXT(Table2[[#This Row],[ratio]],"0000/0000"),4)/Table2[[#This Row],[tan_angle_numer]]</f>
        <v>271</v>
      </c>
      <c r="W1424" s="9" t="b">
        <f>Table2[[#This Row],[multiplier]]=Table2[[#This Row],[multiplier_calc]]</f>
        <v>1</v>
      </c>
    </row>
    <row r="1425" spans="1:23" x14ac:dyDescent="0.25">
      <c r="A1425" s="1">
        <v>1</v>
      </c>
      <c r="B1425" s="1">
        <v>2.72</v>
      </c>
      <c r="C1425">
        <v>36.869897645999998</v>
      </c>
      <c r="D1425">
        <v>0</v>
      </c>
      <c r="E1425">
        <v>0</v>
      </c>
      <c r="F1425">
        <v>3.3759999999999999</v>
      </c>
      <c r="G1425">
        <v>-3.2000000000000001E-2</v>
      </c>
      <c r="H1425">
        <v>0.5</v>
      </c>
      <c r="I1425">
        <v>-84.5</v>
      </c>
      <c r="J1425">
        <v>85</v>
      </c>
      <c r="K1425">
        <v>51</v>
      </c>
      <c r="L1425">
        <v>68</v>
      </c>
      <c r="M1425">
        <v>17</v>
      </c>
      <c r="N1425">
        <f>TAN(RADIANS(Table2[[#This Row],[angle]]))</f>
        <v>0.75000000000425349</v>
      </c>
      <c r="O1425">
        <f>0+LEFT(TEXT(Table2[[#This Row],[tan_angle]],"000/000"),3)</f>
        <v>3</v>
      </c>
      <c r="P1425">
        <f>0+RIGHT(TEXT(Table2[[#This Row],[tan_angle]],"000/000"),3)</f>
        <v>4</v>
      </c>
      <c r="Q1425" s="10">
        <f>Table2[[#This Row],[canvas_height]]/Table2[[#This Row],[canvas_width]]</f>
        <v>0.36764705882352938</v>
      </c>
      <c r="R1425">
        <f>0+LEFT(TEXT(Table2[[#This Row],[canvas_ratio]],"000/000"),3)</f>
        <v>25</v>
      </c>
      <c r="S1425" s="5" t="str">
        <f t="shared" si="22"/>
        <v>/</v>
      </c>
      <c r="T1425" s="4">
        <f>0+RIGHT(TEXT(Table2[[#This Row],[canvas_ratio]],"000/000"),3)</f>
        <v>68</v>
      </c>
      <c r="U1425" s="7">
        <f>Table2[[#This Row],[canvas_ratio]]/Table2[[#This Row],[tan_angle]]</f>
        <v>0.49019607842859247</v>
      </c>
      <c r="V1425" s="8">
        <f>0+RIGHT(TEXT(Table2[[#This Row],[ratio]],"0000/0000"),4)/Table2[[#This Row],[tan_angle_numer]]</f>
        <v>17</v>
      </c>
      <c r="W1425" s="9" t="b">
        <f>Table2[[#This Row],[multiplier]]=Table2[[#This Row],[multiplier_calc]]</f>
        <v>1</v>
      </c>
    </row>
    <row r="1426" spans="1:23" x14ac:dyDescent="0.25">
      <c r="A1426" s="1">
        <v>1</v>
      </c>
      <c r="B1426" s="1">
        <v>2.73</v>
      </c>
      <c r="C1426">
        <v>36.869897645999998</v>
      </c>
      <c r="D1426">
        <v>0</v>
      </c>
      <c r="E1426">
        <v>0</v>
      </c>
      <c r="F1426">
        <v>1293.336</v>
      </c>
      <c r="G1426">
        <v>-2E-3</v>
      </c>
      <c r="H1426">
        <v>0.5</v>
      </c>
      <c r="I1426">
        <v>-1364.5</v>
      </c>
      <c r="J1426">
        <v>1365</v>
      </c>
      <c r="K1426">
        <v>819</v>
      </c>
      <c r="L1426">
        <v>1092</v>
      </c>
      <c r="M1426">
        <v>273</v>
      </c>
      <c r="N1426">
        <f>TAN(RADIANS(Table2[[#This Row],[angle]]))</f>
        <v>0.75000000000425349</v>
      </c>
      <c r="O1426">
        <f>0+LEFT(TEXT(Table2[[#This Row],[tan_angle]],"000/000"),3)</f>
        <v>3</v>
      </c>
      <c r="P1426">
        <f>0+RIGHT(TEXT(Table2[[#This Row],[tan_angle]],"000/000"),3)</f>
        <v>4</v>
      </c>
      <c r="Q1426" s="10">
        <f>Table2[[#This Row],[canvas_height]]/Table2[[#This Row],[canvas_width]]</f>
        <v>0.36630036630036628</v>
      </c>
      <c r="R1426">
        <f>0+LEFT(TEXT(Table2[[#This Row],[canvas_ratio]],"000/000"),3)</f>
        <v>100</v>
      </c>
      <c r="S1426" s="5" t="str">
        <f t="shared" si="22"/>
        <v>/</v>
      </c>
      <c r="T1426" s="4">
        <f>0+RIGHT(TEXT(Table2[[#This Row],[canvas_ratio]],"000/000"),3)</f>
        <v>273</v>
      </c>
      <c r="U1426" s="7">
        <f>Table2[[#This Row],[canvas_ratio]]/Table2[[#This Row],[tan_angle]]</f>
        <v>0.48840048839771849</v>
      </c>
      <c r="V1426" s="8">
        <f>0+RIGHT(TEXT(Table2[[#This Row],[ratio]],"0000/0000"),4)/Table2[[#This Row],[tan_angle_numer]]</f>
        <v>273</v>
      </c>
      <c r="W1426" s="9" t="b">
        <f>Table2[[#This Row],[multiplier]]=Table2[[#This Row],[multiplier_calc]]</f>
        <v>1</v>
      </c>
    </row>
    <row r="1427" spans="1:23" x14ac:dyDescent="0.25">
      <c r="A1427" s="1">
        <v>1</v>
      </c>
      <c r="B1427" s="1">
        <v>2.74</v>
      </c>
      <c r="C1427">
        <v>36.869897645999998</v>
      </c>
      <c r="D1427">
        <v>0</v>
      </c>
      <c r="E1427">
        <v>0</v>
      </c>
      <c r="F1427">
        <v>311.67200000000003</v>
      </c>
      <c r="G1427">
        <v>-4.0000000000000001E-3</v>
      </c>
      <c r="H1427">
        <v>0.5</v>
      </c>
      <c r="I1427">
        <v>-684.5</v>
      </c>
      <c r="J1427">
        <v>685</v>
      </c>
      <c r="K1427">
        <v>411</v>
      </c>
      <c r="L1427">
        <v>548</v>
      </c>
      <c r="M1427">
        <v>137</v>
      </c>
      <c r="N1427">
        <f>TAN(RADIANS(Table2[[#This Row],[angle]]))</f>
        <v>0.75000000000425349</v>
      </c>
      <c r="O1427">
        <f>0+LEFT(TEXT(Table2[[#This Row],[tan_angle]],"000/000"),3)</f>
        <v>3</v>
      </c>
      <c r="P1427">
        <f>0+RIGHT(TEXT(Table2[[#This Row],[tan_angle]],"000/000"),3)</f>
        <v>4</v>
      </c>
      <c r="Q1427" s="10">
        <f>Table2[[#This Row],[canvas_height]]/Table2[[#This Row],[canvas_width]]</f>
        <v>0.36496350364963503</v>
      </c>
      <c r="R1427">
        <f>0+LEFT(TEXT(Table2[[#This Row],[canvas_ratio]],"000/000"),3)</f>
        <v>50</v>
      </c>
      <c r="S1427" s="5" t="str">
        <f t="shared" si="22"/>
        <v>/</v>
      </c>
      <c r="T1427" s="4">
        <f>0+RIGHT(TEXT(Table2[[#This Row],[canvas_ratio]],"000/000"),3)</f>
        <v>137</v>
      </c>
      <c r="U1427" s="7">
        <f>Table2[[#This Row],[canvas_ratio]]/Table2[[#This Row],[tan_angle]]</f>
        <v>0.48661800486342027</v>
      </c>
      <c r="V1427" s="8">
        <f>0+RIGHT(TEXT(Table2[[#This Row],[ratio]],"0000/0000"),4)/Table2[[#This Row],[tan_angle_numer]]</f>
        <v>137</v>
      </c>
      <c r="W1427" s="9" t="b">
        <f>Table2[[#This Row],[multiplier]]=Table2[[#This Row],[multiplier_calc]]</f>
        <v>1</v>
      </c>
    </row>
    <row r="1428" spans="1:23" x14ac:dyDescent="0.25">
      <c r="A1428" s="1">
        <v>1</v>
      </c>
      <c r="B1428" s="1">
        <v>2.75</v>
      </c>
      <c r="C1428">
        <v>36.869897645999998</v>
      </c>
      <c r="D1428">
        <v>0</v>
      </c>
      <c r="E1428">
        <v>0</v>
      </c>
      <c r="F1428">
        <v>3.4</v>
      </c>
      <c r="G1428">
        <v>-0.05</v>
      </c>
      <c r="H1428">
        <v>0.5</v>
      </c>
      <c r="I1428">
        <v>-54.5</v>
      </c>
      <c r="J1428">
        <v>55</v>
      </c>
      <c r="K1428">
        <v>33</v>
      </c>
      <c r="L1428">
        <v>44</v>
      </c>
      <c r="M1428">
        <v>11</v>
      </c>
      <c r="N1428">
        <f>TAN(RADIANS(Table2[[#This Row],[angle]]))</f>
        <v>0.75000000000425349</v>
      </c>
      <c r="O1428">
        <f>0+LEFT(TEXT(Table2[[#This Row],[tan_angle]],"000/000"),3)</f>
        <v>3</v>
      </c>
      <c r="P1428">
        <f>0+RIGHT(TEXT(Table2[[#This Row],[tan_angle]],"000/000"),3)</f>
        <v>4</v>
      </c>
      <c r="Q1428" s="10">
        <f>Table2[[#This Row],[canvas_height]]/Table2[[#This Row],[canvas_width]]</f>
        <v>0.36363636363636365</v>
      </c>
      <c r="R1428">
        <f>0+LEFT(TEXT(Table2[[#This Row],[canvas_ratio]],"000/000"),3)</f>
        <v>4</v>
      </c>
      <c r="S1428" s="5" t="str">
        <f t="shared" si="22"/>
        <v>/</v>
      </c>
      <c r="T1428" s="4">
        <f>0+RIGHT(TEXT(Table2[[#This Row],[canvas_ratio]],"000/000"),3)</f>
        <v>11</v>
      </c>
      <c r="U1428" s="7">
        <f>Table2[[#This Row],[canvas_ratio]]/Table2[[#This Row],[tan_angle]]</f>
        <v>0.48484848484573512</v>
      </c>
      <c r="V1428" s="8">
        <f>0+RIGHT(TEXT(Table2[[#This Row],[ratio]],"0000/0000"),4)/Table2[[#This Row],[tan_angle_numer]]</f>
        <v>11</v>
      </c>
      <c r="W1428" s="9" t="b">
        <f>Table2[[#This Row],[multiplier]]=Table2[[#This Row],[multiplier_calc]]</f>
        <v>1</v>
      </c>
    </row>
    <row r="1429" spans="1:23" x14ac:dyDescent="0.25">
      <c r="A1429" s="1">
        <v>1</v>
      </c>
      <c r="B1429" s="1">
        <v>2.76</v>
      </c>
      <c r="C1429">
        <v>36.869897645999998</v>
      </c>
      <c r="D1429">
        <v>0</v>
      </c>
      <c r="E1429">
        <v>0</v>
      </c>
      <c r="F1429">
        <v>148.34399999999999</v>
      </c>
      <c r="G1429">
        <v>-8.0000000000000002E-3</v>
      </c>
      <c r="H1429">
        <v>0.5</v>
      </c>
      <c r="I1429">
        <v>-344.5</v>
      </c>
      <c r="J1429">
        <v>345</v>
      </c>
      <c r="K1429">
        <v>207</v>
      </c>
      <c r="L1429">
        <v>276</v>
      </c>
      <c r="M1429">
        <v>69</v>
      </c>
      <c r="N1429">
        <f>TAN(RADIANS(Table2[[#This Row],[angle]]))</f>
        <v>0.75000000000425349</v>
      </c>
      <c r="O1429">
        <f>0+LEFT(TEXT(Table2[[#This Row],[tan_angle]],"000/000"),3)</f>
        <v>3</v>
      </c>
      <c r="P1429">
        <f>0+RIGHT(TEXT(Table2[[#This Row],[tan_angle]],"000/000"),3)</f>
        <v>4</v>
      </c>
      <c r="Q1429" s="10">
        <f>Table2[[#This Row],[canvas_height]]/Table2[[#This Row],[canvas_width]]</f>
        <v>0.3623188405797102</v>
      </c>
      <c r="R1429">
        <f>0+LEFT(TEXT(Table2[[#This Row],[canvas_ratio]],"000/000"),3)</f>
        <v>25</v>
      </c>
      <c r="S1429" s="5" t="str">
        <f t="shared" si="22"/>
        <v>/</v>
      </c>
      <c r="T1429" s="4">
        <f>0+RIGHT(TEXT(Table2[[#This Row],[canvas_ratio]],"000/000"),3)</f>
        <v>69</v>
      </c>
      <c r="U1429" s="7">
        <f>Table2[[#This Row],[canvas_ratio]]/Table2[[#This Row],[tan_angle]]</f>
        <v>0.48309178743687381</v>
      </c>
      <c r="V1429" s="8">
        <f>0+RIGHT(TEXT(Table2[[#This Row],[ratio]],"0000/0000"),4)/Table2[[#This Row],[tan_angle_numer]]</f>
        <v>69</v>
      </c>
      <c r="W1429" s="9" t="b">
        <f>Table2[[#This Row],[multiplier]]=Table2[[#This Row],[multiplier_calc]]</f>
        <v>1</v>
      </c>
    </row>
    <row r="1430" spans="1:23" x14ac:dyDescent="0.25">
      <c r="A1430" s="1">
        <v>1</v>
      </c>
      <c r="B1430" s="1">
        <v>2.77</v>
      </c>
      <c r="C1430">
        <v>36.869897645999998</v>
      </c>
      <c r="D1430">
        <v>0</v>
      </c>
      <c r="E1430">
        <v>0</v>
      </c>
      <c r="F1430">
        <v>938.33600000000001</v>
      </c>
      <c r="G1430">
        <v>-2E-3</v>
      </c>
      <c r="H1430">
        <v>0.5</v>
      </c>
      <c r="I1430">
        <v>-1384.5</v>
      </c>
      <c r="J1430">
        <v>1385</v>
      </c>
      <c r="K1430">
        <v>831</v>
      </c>
      <c r="L1430">
        <v>1108</v>
      </c>
      <c r="M1430">
        <v>277</v>
      </c>
      <c r="N1430">
        <f>TAN(RADIANS(Table2[[#This Row],[angle]]))</f>
        <v>0.75000000000425349</v>
      </c>
      <c r="O1430">
        <f>0+LEFT(TEXT(Table2[[#This Row],[tan_angle]],"000/000"),3)</f>
        <v>3</v>
      </c>
      <c r="P1430">
        <f>0+RIGHT(TEXT(Table2[[#This Row],[tan_angle]],"000/000"),3)</f>
        <v>4</v>
      </c>
      <c r="Q1430" s="10">
        <f>Table2[[#This Row],[canvas_height]]/Table2[[#This Row],[canvas_width]]</f>
        <v>0.36101083032490977</v>
      </c>
      <c r="R1430">
        <f>0+LEFT(TEXT(Table2[[#This Row],[canvas_ratio]],"000/000"),3)</f>
        <v>100</v>
      </c>
      <c r="S1430" s="5" t="str">
        <f t="shared" si="22"/>
        <v>/</v>
      </c>
      <c r="T1430" s="4">
        <f>0+RIGHT(TEXT(Table2[[#This Row],[canvas_ratio]],"000/000"),3)</f>
        <v>277</v>
      </c>
      <c r="U1430" s="7">
        <f>Table2[[#This Row],[canvas_ratio]]/Table2[[#This Row],[tan_angle]]</f>
        <v>0.48134777376381649</v>
      </c>
      <c r="V1430" s="8">
        <f>0+RIGHT(TEXT(Table2[[#This Row],[ratio]],"0000/0000"),4)/Table2[[#This Row],[tan_angle_numer]]</f>
        <v>277</v>
      </c>
      <c r="W1430" s="9" t="b">
        <f>Table2[[#This Row],[multiplier]]=Table2[[#This Row],[multiplier_calc]]</f>
        <v>1</v>
      </c>
    </row>
    <row r="1431" spans="1:23" x14ac:dyDescent="0.25">
      <c r="A1431" s="1">
        <v>1</v>
      </c>
      <c r="B1431" s="1">
        <v>2.78</v>
      </c>
      <c r="C1431">
        <v>36.869897645999998</v>
      </c>
      <c r="D1431">
        <v>0</v>
      </c>
      <c r="E1431">
        <v>0</v>
      </c>
      <c r="F1431">
        <v>531.67200000000003</v>
      </c>
      <c r="G1431">
        <v>-4.0000000000000001E-3</v>
      </c>
      <c r="H1431">
        <v>0.5</v>
      </c>
      <c r="I1431">
        <v>-694.5</v>
      </c>
      <c r="J1431">
        <v>695</v>
      </c>
      <c r="K1431">
        <v>417</v>
      </c>
      <c r="L1431">
        <v>556</v>
      </c>
      <c r="M1431">
        <v>139</v>
      </c>
      <c r="N1431">
        <f>TAN(RADIANS(Table2[[#This Row],[angle]]))</f>
        <v>0.75000000000425349</v>
      </c>
      <c r="O1431">
        <f>0+LEFT(TEXT(Table2[[#This Row],[tan_angle]],"000/000"),3)</f>
        <v>3</v>
      </c>
      <c r="P1431">
        <f>0+RIGHT(TEXT(Table2[[#This Row],[tan_angle]],"000/000"),3)</f>
        <v>4</v>
      </c>
      <c r="Q1431" s="10">
        <f>Table2[[#This Row],[canvas_height]]/Table2[[#This Row],[canvas_width]]</f>
        <v>0.35971223021582738</v>
      </c>
      <c r="R1431">
        <f>0+LEFT(TEXT(Table2[[#This Row],[canvas_ratio]],"000/000"),3)</f>
        <v>50</v>
      </c>
      <c r="S1431" s="5" t="str">
        <f t="shared" si="22"/>
        <v>/</v>
      </c>
      <c r="T1431" s="4">
        <f>0+RIGHT(TEXT(Table2[[#This Row],[canvas_ratio]],"000/000"),3)</f>
        <v>139</v>
      </c>
      <c r="U1431" s="7">
        <f>Table2[[#This Row],[canvas_ratio]]/Table2[[#This Row],[tan_angle]]</f>
        <v>0.47961630695171648</v>
      </c>
      <c r="V1431" s="8">
        <f>0+RIGHT(TEXT(Table2[[#This Row],[ratio]],"0000/0000"),4)/Table2[[#This Row],[tan_angle_numer]]</f>
        <v>139</v>
      </c>
      <c r="W1431" s="9" t="b">
        <f>Table2[[#This Row],[multiplier]]=Table2[[#This Row],[multiplier_calc]]</f>
        <v>1</v>
      </c>
    </row>
    <row r="1432" spans="1:23" x14ac:dyDescent="0.25">
      <c r="A1432" s="1">
        <v>1</v>
      </c>
      <c r="B1432" s="1">
        <v>2.79</v>
      </c>
      <c r="C1432">
        <v>36.869897645999998</v>
      </c>
      <c r="D1432">
        <v>0</v>
      </c>
      <c r="E1432">
        <v>0</v>
      </c>
      <c r="F1432">
        <v>603.33600000000001</v>
      </c>
      <c r="G1432">
        <v>-2E-3</v>
      </c>
      <c r="H1432">
        <v>0.5</v>
      </c>
      <c r="I1432">
        <v>-1394.5</v>
      </c>
      <c r="J1432">
        <v>1395</v>
      </c>
      <c r="K1432">
        <v>837</v>
      </c>
      <c r="L1432">
        <v>1116</v>
      </c>
      <c r="M1432">
        <v>279</v>
      </c>
      <c r="N1432">
        <f>TAN(RADIANS(Table2[[#This Row],[angle]]))</f>
        <v>0.75000000000425349</v>
      </c>
      <c r="O1432">
        <f>0+LEFT(TEXT(Table2[[#This Row],[tan_angle]],"000/000"),3)</f>
        <v>3</v>
      </c>
      <c r="P1432">
        <f>0+RIGHT(TEXT(Table2[[#This Row],[tan_angle]],"000/000"),3)</f>
        <v>4</v>
      </c>
      <c r="Q1432" s="10">
        <f>Table2[[#This Row],[canvas_height]]/Table2[[#This Row],[canvas_width]]</f>
        <v>0.35842293906810035</v>
      </c>
      <c r="R1432">
        <f>0+LEFT(TEXT(Table2[[#This Row],[canvas_ratio]],"000/000"),3)</f>
        <v>100</v>
      </c>
      <c r="S1432" s="5" t="str">
        <f t="shared" si="22"/>
        <v>/</v>
      </c>
      <c r="T1432" s="4">
        <f>0+RIGHT(TEXT(Table2[[#This Row],[canvas_ratio]],"000/000"),3)</f>
        <v>279</v>
      </c>
      <c r="U1432" s="7">
        <f>Table2[[#This Row],[canvas_ratio]]/Table2[[#This Row],[tan_angle]]</f>
        <v>0.47789725208809014</v>
      </c>
      <c r="V1432" s="8">
        <f>0+RIGHT(TEXT(Table2[[#This Row],[ratio]],"0000/0000"),4)/Table2[[#This Row],[tan_angle_numer]]</f>
        <v>279</v>
      </c>
      <c r="W1432" s="9" t="b">
        <f>Table2[[#This Row],[multiplier]]=Table2[[#This Row],[multiplier_calc]]</f>
        <v>1</v>
      </c>
    </row>
    <row r="1433" spans="1:23" x14ac:dyDescent="0.25">
      <c r="A1433" s="1">
        <v>1</v>
      </c>
      <c r="B1433" s="1">
        <v>2.8</v>
      </c>
      <c r="C1433">
        <v>36.869897645999998</v>
      </c>
      <c r="D1433">
        <v>0</v>
      </c>
      <c r="E1433">
        <v>0</v>
      </c>
      <c r="F1433">
        <v>3.44</v>
      </c>
      <c r="G1433">
        <v>-0.08</v>
      </c>
      <c r="H1433">
        <v>0.5</v>
      </c>
      <c r="I1433">
        <v>-34.5</v>
      </c>
      <c r="J1433">
        <v>35</v>
      </c>
      <c r="K1433">
        <v>21</v>
      </c>
      <c r="L1433">
        <v>28</v>
      </c>
      <c r="M1433">
        <v>7</v>
      </c>
      <c r="N1433">
        <f>TAN(RADIANS(Table2[[#This Row],[angle]]))</f>
        <v>0.75000000000425349</v>
      </c>
      <c r="O1433">
        <f>0+LEFT(TEXT(Table2[[#This Row],[tan_angle]],"000/000"),3)</f>
        <v>3</v>
      </c>
      <c r="P1433">
        <f>0+RIGHT(TEXT(Table2[[#This Row],[tan_angle]],"000/000"),3)</f>
        <v>4</v>
      </c>
      <c r="Q1433" s="10">
        <f>Table2[[#This Row],[canvas_height]]/Table2[[#This Row],[canvas_width]]</f>
        <v>0.35714285714285715</v>
      </c>
      <c r="R1433">
        <f>0+LEFT(TEXT(Table2[[#This Row],[canvas_ratio]],"000/000"),3)</f>
        <v>5</v>
      </c>
      <c r="S1433" s="5" t="str">
        <f t="shared" si="22"/>
        <v>/</v>
      </c>
      <c r="T1433" s="4">
        <f>0+RIGHT(TEXT(Table2[[#This Row],[canvas_ratio]],"000/000"),3)</f>
        <v>14</v>
      </c>
      <c r="U1433" s="7">
        <f>Table2[[#This Row],[canvas_ratio]]/Table2[[#This Row],[tan_angle]]</f>
        <v>0.4761904761877756</v>
      </c>
      <c r="V1433" s="8">
        <f>0+RIGHT(TEXT(Table2[[#This Row],[ratio]],"0000/0000"),4)/Table2[[#This Row],[tan_angle_numer]]</f>
        <v>7</v>
      </c>
      <c r="W1433" s="9" t="b">
        <f>Table2[[#This Row],[multiplier]]=Table2[[#This Row],[multiplier_calc]]</f>
        <v>1</v>
      </c>
    </row>
    <row r="1434" spans="1:23" x14ac:dyDescent="0.25">
      <c r="A1434" s="1">
        <v>1</v>
      </c>
      <c r="B1434" s="1">
        <v>2.81</v>
      </c>
      <c r="C1434">
        <v>36.869897645999998</v>
      </c>
      <c r="D1434">
        <v>0</v>
      </c>
      <c r="E1434">
        <v>0</v>
      </c>
      <c r="F1434">
        <v>1078.336</v>
      </c>
      <c r="G1434">
        <v>-2E-3</v>
      </c>
      <c r="H1434">
        <v>0.5</v>
      </c>
      <c r="I1434">
        <v>-1404.5</v>
      </c>
      <c r="J1434">
        <v>1405</v>
      </c>
      <c r="K1434">
        <v>843</v>
      </c>
      <c r="L1434">
        <v>1124</v>
      </c>
      <c r="M1434">
        <v>281</v>
      </c>
      <c r="N1434">
        <f>TAN(RADIANS(Table2[[#This Row],[angle]]))</f>
        <v>0.75000000000425349</v>
      </c>
      <c r="O1434">
        <f>0+LEFT(TEXT(Table2[[#This Row],[tan_angle]],"000/000"),3)</f>
        <v>3</v>
      </c>
      <c r="P1434">
        <f>0+RIGHT(TEXT(Table2[[#This Row],[tan_angle]],"000/000"),3)</f>
        <v>4</v>
      </c>
      <c r="Q1434" s="10">
        <f>Table2[[#This Row],[canvas_height]]/Table2[[#This Row],[canvas_width]]</f>
        <v>0.35587188612099646</v>
      </c>
      <c r="R1434">
        <f>0+LEFT(TEXT(Table2[[#This Row],[canvas_ratio]],"000/000"),3)</f>
        <v>100</v>
      </c>
      <c r="S1434" s="5" t="str">
        <f t="shared" si="22"/>
        <v>/</v>
      </c>
      <c r="T1434" s="4">
        <f>0+RIGHT(TEXT(Table2[[#This Row],[canvas_ratio]],"000/000"),3)</f>
        <v>281</v>
      </c>
      <c r="U1434" s="7">
        <f>Table2[[#This Row],[canvas_ratio]]/Table2[[#This Row],[tan_angle]]</f>
        <v>0.4744958481586376</v>
      </c>
      <c r="V1434" s="8">
        <f>0+RIGHT(TEXT(Table2[[#This Row],[ratio]],"0000/0000"),4)/Table2[[#This Row],[tan_angle_numer]]</f>
        <v>281</v>
      </c>
      <c r="W1434" s="9" t="b">
        <f>Table2[[#This Row],[multiplier]]=Table2[[#This Row],[multiplier_calc]]</f>
        <v>1</v>
      </c>
    </row>
    <row r="1435" spans="1:23" x14ac:dyDescent="0.25">
      <c r="A1435" s="1">
        <v>1</v>
      </c>
      <c r="B1435" s="1">
        <v>2.82</v>
      </c>
      <c r="C1435">
        <v>36.869897645999998</v>
      </c>
      <c r="D1435">
        <v>0</v>
      </c>
      <c r="E1435">
        <v>0</v>
      </c>
      <c r="F1435">
        <v>306.67200000000003</v>
      </c>
      <c r="G1435">
        <v>-4.0000000000000001E-3</v>
      </c>
      <c r="H1435">
        <v>0.5</v>
      </c>
      <c r="I1435">
        <v>-704.5</v>
      </c>
      <c r="J1435">
        <v>705</v>
      </c>
      <c r="K1435">
        <v>423</v>
      </c>
      <c r="L1435">
        <v>564</v>
      </c>
      <c r="M1435">
        <v>141</v>
      </c>
      <c r="N1435">
        <f>TAN(RADIANS(Table2[[#This Row],[angle]]))</f>
        <v>0.75000000000425349</v>
      </c>
      <c r="O1435">
        <f>0+LEFT(TEXT(Table2[[#This Row],[tan_angle]],"000/000"),3)</f>
        <v>3</v>
      </c>
      <c r="P1435">
        <f>0+RIGHT(TEXT(Table2[[#This Row],[tan_angle]],"000/000"),3)</f>
        <v>4</v>
      </c>
      <c r="Q1435" s="10">
        <f>Table2[[#This Row],[canvas_height]]/Table2[[#This Row],[canvas_width]]</f>
        <v>0.3546099290780142</v>
      </c>
      <c r="R1435">
        <f>0+LEFT(TEXT(Table2[[#This Row],[canvas_ratio]],"000/000"),3)</f>
        <v>50</v>
      </c>
      <c r="S1435" s="5" t="str">
        <f t="shared" si="22"/>
        <v>/</v>
      </c>
      <c r="T1435" s="4">
        <f>0+RIGHT(TEXT(Table2[[#This Row],[canvas_ratio]],"000/000"),3)</f>
        <v>141</v>
      </c>
      <c r="U1435" s="7">
        <f>Table2[[#This Row],[canvas_ratio]]/Table2[[#This Row],[tan_angle]]</f>
        <v>0.47281323876800413</v>
      </c>
      <c r="V1435" s="8">
        <f>0+RIGHT(TEXT(Table2[[#This Row],[ratio]],"0000/0000"),4)/Table2[[#This Row],[tan_angle_numer]]</f>
        <v>141</v>
      </c>
      <c r="W1435" s="9" t="b">
        <f>Table2[[#This Row],[multiplier]]=Table2[[#This Row],[multiplier_calc]]</f>
        <v>1</v>
      </c>
    </row>
    <row r="1436" spans="1:23" x14ac:dyDescent="0.25">
      <c r="A1436" s="1">
        <v>1</v>
      </c>
      <c r="B1436" s="1">
        <v>2.83</v>
      </c>
      <c r="C1436">
        <v>36.869897645999998</v>
      </c>
      <c r="D1436">
        <v>0</v>
      </c>
      <c r="E1436">
        <v>0</v>
      </c>
      <c r="F1436">
        <v>173.33600000000001</v>
      </c>
      <c r="G1436">
        <v>-2E-3</v>
      </c>
      <c r="H1436">
        <v>0.5</v>
      </c>
      <c r="I1436">
        <v>-1414.5</v>
      </c>
      <c r="J1436">
        <v>1415</v>
      </c>
      <c r="K1436">
        <v>849</v>
      </c>
      <c r="L1436">
        <v>1132</v>
      </c>
      <c r="M1436">
        <v>283</v>
      </c>
      <c r="N1436">
        <f>TAN(RADIANS(Table2[[#This Row],[angle]]))</f>
        <v>0.75000000000425349</v>
      </c>
      <c r="O1436">
        <f>0+LEFT(TEXT(Table2[[#This Row],[tan_angle]],"000/000"),3)</f>
        <v>3</v>
      </c>
      <c r="P1436">
        <f>0+RIGHT(TEXT(Table2[[#This Row],[tan_angle]],"000/000"),3)</f>
        <v>4</v>
      </c>
      <c r="Q1436" s="10">
        <f>Table2[[#This Row],[canvas_height]]/Table2[[#This Row],[canvas_width]]</f>
        <v>0.35335689045936397</v>
      </c>
      <c r="R1436">
        <f>0+LEFT(TEXT(Table2[[#This Row],[canvas_ratio]],"000/000"),3)</f>
        <v>100</v>
      </c>
      <c r="S1436" s="5" t="str">
        <f t="shared" si="22"/>
        <v>/</v>
      </c>
      <c r="T1436" s="4">
        <f>0+RIGHT(TEXT(Table2[[#This Row],[canvas_ratio]],"000/000"),3)</f>
        <v>283</v>
      </c>
      <c r="U1436" s="7">
        <f>Table2[[#This Row],[canvas_ratio]]/Table2[[#This Row],[tan_angle]]</f>
        <v>0.47114252060981332</v>
      </c>
      <c r="V1436" s="8">
        <f>0+RIGHT(TEXT(Table2[[#This Row],[ratio]],"0000/0000"),4)/Table2[[#This Row],[tan_angle_numer]]</f>
        <v>283</v>
      </c>
      <c r="W1436" s="9" t="b">
        <f>Table2[[#This Row],[multiplier]]=Table2[[#This Row],[multiplier_calc]]</f>
        <v>1</v>
      </c>
    </row>
    <row r="1437" spans="1:23" x14ac:dyDescent="0.25">
      <c r="A1437" s="1">
        <v>1</v>
      </c>
      <c r="B1437" s="1">
        <v>2.84</v>
      </c>
      <c r="C1437">
        <v>36.869897645999998</v>
      </c>
      <c r="D1437">
        <v>0</v>
      </c>
      <c r="E1437">
        <v>0</v>
      </c>
      <c r="F1437">
        <v>273.34399999999999</v>
      </c>
      <c r="G1437">
        <v>-8.0000000000000002E-3</v>
      </c>
      <c r="H1437">
        <v>0.5</v>
      </c>
      <c r="I1437">
        <v>-354.5</v>
      </c>
      <c r="J1437">
        <v>355</v>
      </c>
      <c r="K1437">
        <v>213</v>
      </c>
      <c r="L1437">
        <v>284</v>
      </c>
      <c r="M1437">
        <v>71</v>
      </c>
      <c r="N1437">
        <f>TAN(RADIANS(Table2[[#This Row],[angle]]))</f>
        <v>0.75000000000425349</v>
      </c>
      <c r="O1437">
        <f>0+LEFT(TEXT(Table2[[#This Row],[tan_angle]],"000/000"),3)</f>
        <v>3</v>
      </c>
      <c r="P1437">
        <f>0+RIGHT(TEXT(Table2[[#This Row],[tan_angle]],"000/000"),3)</f>
        <v>4</v>
      </c>
      <c r="Q1437" s="10">
        <f>Table2[[#This Row],[canvas_height]]/Table2[[#This Row],[canvas_width]]</f>
        <v>0.35211267605633806</v>
      </c>
      <c r="R1437">
        <f>0+LEFT(TEXT(Table2[[#This Row],[canvas_ratio]],"000/000"),3)</f>
        <v>25</v>
      </c>
      <c r="S1437" s="5" t="str">
        <f t="shared" si="22"/>
        <v>/</v>
      </c>
      <c r="T1437" s="4">
        <f>0+RIGHT(TEXT(Table2[[#This Row],[canvas_ratio]],"000/000"),3)</f>
        <v>71</v>
      </c>
      <c r="U1437" s="7">
        <f>Table2[[#This Row],[canvas_ratio]]/Table2[[#This Row],[tan_angle]]</f>
        <v>0.46948356807245484</v>
      </c>
      <c r="V1437" s="8">
        <f>0+RIGHT(TEXT(Table2[[#This Row],[ratio]],"0000/0000"),4)/Table2[[#This Row],[tan_angle_numer]]</f>
        <v>71</v>
      </c>
      <c r="W1437" s="9" t="b">
        <f>Table2[[#This Row],[multiplier]]=Table2[[#This Row],[multiplier_calc]]</f>
        <v>1</v>
      </c>
    </row>
    <row r="1438" spans="1:23" x14ac:dyDescent="0.25">
      <c r="A1438" s="1">
        <v>1</v>
      </c>
      <c r="B1438" s="1">
        <v>2.85</v>
      </c>
      <c r="C1438">
        <v>36.869897645999998</v>
      </c>
      <c r="D1438">
        <v>0</v>
      </c>
      <c r="E1438">
        <v>0</v>
      </c>
      <c r="F1438">
        <v>181.68</v>
      </c>
      <c r="G1438">
        <v>-0.01</v>
      </c>
      <c r="H1438">
        <v>0.5</v>
      </c>
      <c r="I1438">
        <v>-284.5</v>
      </c>
      <c r="J1438">
        <v>285</v>
      </c>
      <c r="K1438">
        <v>171</v>
      </c>
      <c r="L1438">
        <v>228</v>
      </c>
      <c r="M1438">
        <v>57</v>
      </c>
      <c r="N1438">
        <f>TAN(RADIANS(Table2[[#This Row],[angle]]))</f>
        <v>0.75000000000425349</v>
      </c>
      <c r="O1438">
        <f>0+LEFT(TEXT(Table2[[#This Row],[tan_angle]],"000/000"),3)</f>
        <v>3</v>
      </c>
      <c r="P1438">
        <f>0+RIGHT(TEXT(Table2[[#This Row],[tan_angle]],"000/000"),3)</f>
        <v>4</v>
      </c>
      <c r="Q1438" s="10">
        <f>Table2[[#This Row],[canvas_height]]/Table2[[#This Row],[canvas_width]]</f>
        <v>0.35087719298245612</v>
      </c>
      <c r="R1438">
        <f>0+LEFT(TEXT(Table2[[#This Row],[canvas_ratio]],"000/000"),3)</f>
        <v>20</v>
      </c>
      <c r="S1438" s="5" t="str">
        <f t="shared" si="22"/>
        <v>/</v>
      </c>
      <c r="T1438" s="4">
        <f>0+RIGHT(TEXT(Table2[[#This Row],[canvas_ratio]],"000/000"),3)</f>
        <v>57</v>
      </c>
      <c r="U1438" s="7">
        <f>Table2[[#This Row],[canvas_ratio]]/Table2[[#This Row],[tan_angle]]</f>
        <v>0.46783625730728823</v>
      </c>
      <c r="V1438" s="8">
        <f>0+RIGHT(TEXT(Table2[[#This Row],[ratio]],"0000/0000"),4)/Table2[[#This Row],[tan_angle_numer]]</f>
        <v>57</v>
      </c>
      <c r="W1438" s="9" t="b">
        <f>Table2[[#This Row],[multiplier]]=Table2[[#This Row],[multiplier_calc]]</f>
        <v>1</v>
      </c>
    </row>
    <row r="1439" spans="1:23" x14ac:dyDescent="0.25">
      <c r="A1439" s="1">
        <v>1</v>
      </c>
      <c r="B1439" s="1">
        <v>2.86</v>
      </c>
      <c r="C1439">
        <v>36.869897645999998</v>
      </c>
      <c r="D1439">
        <v>0</v>
      </c>
      <c r="E1439">
        <v>0</v>
      </c>
      <c r="F1439">
        <v>246.672</v>
      </c>
      <c r="G1439">
        <v>-4.0000000000000001E-3</v>
      </c>
      <c r="H1439">
        <v>0.5</v>
      </c>
      <c r="I1439">
        <v>-714.5</v>
      </c>
      <c r="J1439">
        <v>715</v>
      </c>
      <c r="K1439">
        <v>429</v>
      </c>
      <c r="L1439">
        <v>572</v>
      </c>
      <c r="M1439">
        <v>143</v>
      </c>
      <c r="N1439">
        <f>TAN(RADIANS(Table2[[#This Row],[angle]]))</f>
        <v>0.75000000000425349</v>
      </c>
      <c r="O1439">
        <f>0+LEFT(TEXT(Table2[[#This Row],[tan_angle]],"000/000"),3)</f>
        <v>3</v>
      </c>
      <c r="P1439">
        <f>0+RIGHT(TEXT(Table2[[#This Row],[tan_angle]],"000/000"),3)</f>
        <v>4</v>
      </c>
      <c r="Q1439" s="10">
        <f>Table2[[#This Row],[canvas_height]]/Table2[[#This Row],[canvas_width]]</f>
        <v>0.34965034965034969</v>
      </c>
      <c r="R1439">
        <f>0+LEFT(TEXT(Table2[[#This Row],[canvas_ratio]],"000/000"),3)</f>
        <v>50</v>
      </c>
      <c r="S1439" s="5" t="str">
        <f t="shared" si="22"/>
        <v>/</v>
      </c>
      <c r="T1439" s="4">
        <f>0+RIGHT(TEXT(Table2[[#This Row],[canvas_ratio]],"000/000"),3)</f>
        <v>143</v>
      </c>
      <c r="U1439" s="7">
        <f>Table2[[#This Row],[canvas_ratio]]/Table2[[#This Row],[tan_angle]]</f>
        <v>0.46620046619782229</v>
      </c>
      <c r="V1439" s="8">
        <f>0+RIGHT(TEXT(Table2[[#This Row],[ratio]],"0000/0000"),4)/Table2[[#This Row],[tan_angle_numer]]</f>
        <v>143</v>
      </c>
      <c r="W1439" s="9" t="b">
        <f>Table2[[#This Row],[multiplier]]=Table2[[#This Row],[multiplier_calc]]</f>
        <v>1</v>
      </c>
    </row>
    <row r="1440" spans="1:23" x14ac:dyDescent="0.25">
      <c r="A1440" s="1">
        <v>1</v>
      </c>
      <c r="B1440" s="1">
        <v>2.87</v>
      </c>
      <c r="C1440">
        <v>36.869897645999998</v>
      </c>
      <c r="D1440">
        <v>0</v>
      </c>
      <c r="E1440">
        <v>0</v>
      </c>
      <c r="F1440">
        <v>1223.336</v>
      </c>
      <c r="G1440">
        <v>-2E-3</v>
      </c>
      <c r="H1440">
        <v>0.5</v>
      </c>
      <c r="I1440">
        <v>-1434.5</v>
      </c>
      <c r="J1440">
        <v>1435</v>
      </c>
      <c r="K1440">
        <v>861</v>
      </c>
      <c r="L1440">
        <v>1148</v>
      </c>
      <c r="M1440">
        <v>287</v>
      </c>
      <c r="N1440">
        <f>TAN(RADIANS(Table2[[#This Row],[angle]]))</f>
        <v>0.75000000000425349</v>
      </c>
      <c r="O1440">
        <f>0+LEFT(TEXT(Table2[[#This Row],[tan_angle]],"000/000"),3)</f>
        <v>3</v>
      </c>
      <c r="P1440">
        <f>0+RIGHT(TEXT(Table2[[#This Row],[tan_angle]],"000/000"),3)</f>
        <v>4</v>
      </c>
      <c r="Q1440" s="10">
        <f>Table2[[#This Row],[canvas_height]]/Table2[[#This Row],[canvas_width]]</f>
        <v>0.34843205574912889</v>
      </c>
      <c r="R1440">
        <f>0+LEFT(TEXT(Table2[[#This Row],[canvas_ratio]],"000/000"),3)</f>
        <v>100</v>
      </c>
      <c r="S1440" s="5" t="str">
        <f t="shared" si="22"/>
        <v>/</v>
      </c>
      <c r="T1440" s="4">
        <f>0+RIGHT(TEXT(Table2[[#This Row],[canvas_ratio]],"000/000"),3)</f>
        <v>287</v>
      </c>
      <c r="U1440" s="7">
        <f>Table2[[#This Row],[canvas_ratio]]/Table2[[#This Row],[tan_angle]]</f>
        <v>0.46457607432953707</v>
      </c>
      <c r="V1440" s="8">
        <f>0+RIGHT(TEXT(Table2[[#This Row],[ratio]],"0000/0000"),4)/Table2[[#This Row],[tan_angle_numer]]</f>
        <v>287</v>
      </c>
      <c r="W1440" s="9" t="b">
        <f>Table2[[#This Row],[multiplier]]=Table2[[#This Row],[multiplier_calc]]</f>
        <v>1</v>
      </c>
    </row>
    <row r="1441" spans="1:23" x14ac:dyDescent="0.25">
      <c r="A1441" s="1">
        <v>1</v>
      </c>
      <c r="B1441" s="1">
        <v>2.88</v>
      </c>
      <c r="C1441">
        <v>36.869897645999998</v>
      </c>
      <c r="D1441">
        <v>0</v>
      </c>
      <c r="E1441">
        <v>0</v>
      </c>
      <c r="F1441">
        <v>68.376000000000005</v>
      </c>
      <c r="G1441">
        <v>-3.2000000000000001E-2</v>
      </c>
      <c r="H1441">
        <v>0.5</v>
      </c>
      <c r="I1441">
        <v>-89.5</v>
      </c>
      <c r="J1441">
        <v>90</v>
      </c>
      <c r="K1441">
        <v>54</v>
      </c>
      <c r="L1441">
        <v>72</v>
      </c>
      <c r="M1441">
        <v>18</v>
      </c>
      <c r="N1441">
        <f>TAN(RADIANS(Table2[[#This Row],[angle]]))</f>
        <v>0.75000000000425349</v>
      </c>
      <c r="O1441">
        <f>0+LEFT(TEXT(Table2[[#This Row],[tan_angle]],"000/000"),3)</f>
        <v>3</v>
      </c>
      <c r="P1441">
        <f>0+RIGHT(TEXT(Table2[[#This Row],[tan_angle]],"000/000"),3)</f>
        <v>4</v>
      </c>
      <c r="Q1441" s="10">
        <f>Table2[[#This Row],[canvas_height]]/Table2[[#This Row],[canvas_width]]</f>
        <v>0.34722222222222221</v>
      </c>
      <c r="R1441">
        <f>0+LEFT(TEXT(Table2[[#This Row],[canvas_ratio]],"000/000"),3)</f>
        <v>25</v>
      </c>
      <c r="S1441" s="5" t="str">
        <f t="shared" si="22"/>
        <v>/</v>
      </c>
      <c r="T1441" s="4">
        <f>0+RIGHT(TEXT(Table2[[#This Row],[canvas_ratio]],"000/000"),3)</f>
        <v>72</v>
      </c>
      <c r="U1441" s="7">
        <f>Table2[[#This Row],[canvas_ratio]]/Table2[[#This Row],[tan_angle]]</f>
        <v>0.46296296296033734</v>
      </c>
      <c r="V1441" s="8">
        <f>0+RIGHT(TEXT(Table2[[#This Row],[ratio]],"0000/0000"),4)/Table2[[#This Row],[tan_angle_numer]]</f>
        <v>18</v>
      </c>
      <c r="W1441" s="9" t="b">
        <f>Table2[[#This Row],[multiplier]]=Table2[[#This Row],[multiplier_calc]]</f>
        <v>1</v>
      </c>
    </row>
    <row r="1442" spans="1:23" x14ac:dyDescent="0.25">
      <c r="A1442" s="1">
        <v>1</v>
      </c>
      <c r="B1442" s="1">
        <v>2.89</v>
      </c>
      <c r="C1442">
        <v>36.869897645999998</v>
      </c>
      <c r="D1442">
        <v>0</v>
      </c>
      <c r="E1442">
        <v>0</v>
      </c>
      <c r="F1442">
        <v>733.33600000000001</v>
      </c>
      <c r="G1442">
        <v>-2E-3</v>
      </c>
      <c r="H1442">
        <v>0.5</v>
      </c>
      <c r="I1442">
        <v>-1444.5</v>
      </c>
      <c r="J1442">
        <v>1445</v>
      </c>
      <c r="K1442">
        <v>867</v>
      </c>
      <c r="L1442">
        <v>1156</v>
      </c>
      <c r="M1442">
        <v>289</v>
      </c>
      <c r="N1442">
        <f>TAN(RADIANS(Table2[[#This Row],[angle]]))</f>
        <v>0.75000000000425349</v>
      </c>
      <c r="O1442">
        <f>0+LEFT(TEXT(Table2[[#This Row],[tan_angle]],"000/000"),3)</f>
        <v>3</v>
      </c>
      <c r="P1442">
        <f>0+RIGHT(TEXT(Table2[[#This Row],[tan_angle]],"000/000"),3)</f>
        <v>4</v>
      </c>
      <c r="Q1442" s="10">
        <f>Table2[[#This Row],[canvas_height]]/Table2[[#This Row],[canvas_width]]</f>
        <v>0.34602076124567471</v>
      </c>
      <c r="R1442">
        <f>0+LEFT(TEXT(Table2[[#This Row],[canvas_ratio]],"000/000"),3)</f>
        <v>100</v>
      </c>
      <c r="S1442" s="5" t="str">
        <f t="shared" si="22"/>
        <v>/</v>
      </c>
      <c r="T1442" s="4">
        <f>0+RIGHT(TEXT(Table2[[#This Row],[canvas_ratio]],"000/000"),3)</f>
        <v>289</v>
      </c>
      <c r="U1442" s="7">
        <f>Table2[[#This Row],[canvas_ratio]]/Table2[[#This Row],[tan_angle]]</f>
        <v>0.46136101499161641</v>
      </c>
      <c r="V1442" s="8">
        <f>0+RIGHT(TEXT(Table2[[#This Row],[ratio]],"0000/0000"),4)/Table2[[#This Row],[tan_angle_numer]]</f>
        <v>289</v>
      </c>
      <c r="W1442" s="9" t="b">
        <f>Table2[[#This Row],[multiplier]]=Table2[[#This Row],[multiplier_calc]]</f>
        <v>1</v>
      </c>
    </row>
    <row r="1443" spans="1:23" x14ac:dyDescent="0.25">
      <c r="A1443" s="1">
        <v>1</v>
      </c>
      <c r="B1443" s="1">
        <v>2.9</v>
      </c>
      <c r="C1443">
        <v>36.869897645999998</v>
      </c>
      <c r="D1443">
        <v>0</v>
      </c>
      <c r="E1443">
        <v>0</v>
      </c>
      <c r="F1443">
        <v>83.36</v>
      </c>
      <c r="G1443">
        <v>-0.02</v>
      </c>
      <c r="H1443">
        <v>0.5</v>
      </c>
      <c r="I1443">
        <v>-144.5</v>
      </c>
      <c r="J1443">
        <v>145</v>
      </c>
      <c r="K1443">
        <v>87</v>
      </c>
      <c r="L1443">
        <v>116</v>
      </c>
      <c r="M1443">
        <v>29</v>
      </c>
      <c r="N1443">
        <f>TAN(RADIANS(Table2[[#This Row],[angle]]))</f>
        <v>0.75000000000425349</v>
      </c>
      <c r="O1443">
        <f>0+LEFT(TEXT(Table2[[#This Row],[tan_angle]],"000/000"),3)</f>
        <v>3</v>
      </c>
      <c r="P1443">
        <f>0+RIGHT(TEXT(Table2[[#This Row],[tan_angle]],"000/000"),3)</f>
        <v>4</v>
      </c>
      <c r="Q1443" s="10">
        <f>Table2[[#This Row],[canvas_height]]/Table2[[#This Row],[canvas_width]]</f>
        <v>0.34482758620689657</v>
      </c>
      <c r="R1443">
        <f>0+LEFT(TEXT(Table2[[#This Row],[canvas_ratio]],"000/000"),3)</f>
        <v>10</v>
      </c>
      <c r="S1443" s="5" t="str">
        <f t="shared" si="22"/>
        <v>/</v>
      </c>
      <c r="T1443" s="4">
        <f>0+RIGHT(TEXT(Table2[[#This Row],[canvas_ratio]],"000/000"),3)</f>
        <v>29</v>
      </c>
      <c r="U1443" s="7">
        <f>Table2[[#This Row],[canvas_ratio]]/Table2[[#This Row],[tan_angle]]</f>
        <v>0.45977011493992126</v>
      </c>
      <c r="V1443" s="8">
        <f>0+RIGHT(TEXT(Table2[[#This Row],[ratio]],"0000/0000"),4)/Table2[[#This Row],[tan_angle_numer]]</f>
        <v>29</v>
      </c>
      <c r="W1443" s="9" t="b">
        <f>Table2[[#This Row],[multiplier]]=Table2[[#This Row],[multiplier_calc]]</f>
        <v>1</v>
      </c>
    </row>
    <row r="1444" spans="1:23" x14ac:dyDescent="0.25">
      <c r="A1444" s="1">
        <v>1</v>
      </c>
      <c r="B1444" s="1">
        <v>2.91</v>
      </c>
      <c r="C1444">
        <v>36.869897645999998</v>
      </c>
      <c r="D1444">
        <v>0</v>
      </c>
      <c r="E1444">
        <v>0</v>
      </c>
      <c r="F1444">
        <v>498.33600000000001</v>
      </c>
      <c r="G1444">
        <v>-2E-3</v>
      </c>
      <c r="H1444">
        <v>0.5</v>
      </c>
      <c r="I1444">
        <v>-1454.5</v>
      </c>
      <c r="J1444">
        <v>1455</v>
      </c>
      <c r="K1444">
        <v>873</v>
      </c>
      <c r="L1444">
        <v>1164</v>
      </c>
      <c r="M1444">
        <v>291</v>
      </c>
      <c r="N1444">
        <f>TAN(RADIANS(Table2[[#This Row],[angle]]))</f>
        <v>0.75000000000425349</v>
      </c>
      <c r="O1444">
        <f>0+LEFT(TEXT(Table2[[#This Row],[tan_angle]],"000/000"),3)</f>
        <v>3</v>
      </c>
      <c r="P1444">
        <f>0+RIGHT(TEXT(Table2[[#This Row],[tan_angle]],"000/000"),3)</f>
        <v>4</v>
      </c>
      <c r="Q1444" s="10">
        <f>Table2[[#This Row],[canvas_height]]/Table2[[#This Row],[canvas_width]]</f>
        <v>0.3436426116838488</v>
      </c>
      <c r="R1444">
        <f>0+LEFT(TEXT(Table2[[#This Row],[canvas_ratio]],"000/000"),3)</f>
        <v>100</v>
      </c>
      <c r="S1444" s="5" t="str">
        <f t="shared" si="22"/>
        <v>/</v>
      </c>
      <c r="T1444" s="4">
        <f>0+RIGHT(TEXT(Table2[[#This Row],[canvas_ratio]],"000/000"),3)</f>
        <v>291</v>
      </c>
      <c r="U1444" s="7">
        <f>Table2[[#This Row],[canvas_ratio]]/Table2[[#This Row],[tan_angle]]</f>
        <v>0.45819014890919985</v>
      </c>
      <c r="V1444" s="8">
        <f>0+RIGHT(TEXT(Table2[[#This Row],[ratio]],"0000/0000"),4)/Table2[[#This Row],[tan_angle_numer]]</f>
        <v>291</v>
      </c>
      <c r="W1444" s="9" t="b">
        <f>Table2[[#This Row],[multiplier]]=Table2[[#This Row],[multiplier_calc]]</f>
        <v>1</v>
      </c>
    </row>
    <row r="1445" spans="1:23" x14ac:dyDescent="0.25">
      <c r="A1445" s="1">
        <v>1</v>
      </c>
      <c r="B1445" s="1">
        <v>2.92</v>
      </c>
      <c r="C1445">
        <v>36.869897645999998</v>
      </c>
      <c r="D1445">
        <v>0</v>
      </c>
      <c r="E1445">
        <v>0</v>
      </c>
      <c r="F1445">
        <v>288.34399999999999</v>
      </c>
      <c r="G1445">
        <v>-8.0000000000000002E-3</v>
      </c>
      <c r="H1445">
        <v>0.5</v>
      </c>
      <c r="I1445">
        <v>-364.5</v>
      </c>
      <c r="J1445">
        <v>365</v>
      </c>
      <c r="K1445">
        <v>219</v>
      </c>
      <c r="L1445">
        <v>292</v>
      </c>
      <c r="M1445">
        <v>73</v>
      </c>
      <c r="N1445">
        <f>TAN(RADIANS(Table2[[#This Row],[angle]]))</f>
        <v>0.75000000000425349</v>
      </c>
      <c r="O1445">
        <f>0+LEFT(TEXT(Table2[[#This Row],[tan_angle]],"000/000"),3)</f>
        <v>3</v>
      </c>
      <c r="P1445">
        <f>0+RIGHT(TEXT(Table2[[#This Row],[tan_angle]],"000/000"),3)</f>
        <v>4</v>
      </c>
      <c r="Q1445" s="10">
        <f>Table2[[#This Row],[canvas_height]]/Table2[[#This Row],[canvas_width]]</f>
        <v>0.34246575342465752</v>
      </c>
      <c r="R1445">
        <f>0+LEFT(TEXT(Table2[[#This Row],[canvas_ratio]],"000/000"),3)</f>
        <v>25</v>
      </c>
      <c r="S1445" s="5" t="str">
        <f t="shared" si="22"/>
        <v>/</v>
      </c>
      <c r="T1445" s="4">
        <f>0+RIGHT(TEXT(Table2[[#This Row],[canvas_ratio]],"000/000"),3)</f>
        <v>73</v>
      </c>
      <c r="U1445" s="7">
        <f>Table2[[#This Row],[canvas_ratio]]/Table2[[#This Row],[tan_angle]]</f>
        <v>0.45662100456362037</v>
      </c>
      <c r="V1445" s="8">
        <f>0+RIGHT(TEXT(Table2[[#This Row],[ratio]],"0000/0000"),4)/Table2[[#This Row],[tan_angle_numer]]</f>
        <v>73</v>
      </c>
      <c r="W1445" s="9" t="b">
        <f>Table2[[#This Row],[multiplier]]=Table2[[#This Row],[multiplier_calc]]</f>
        <v>1</v>
      </c>
    </row>
    <row r="1446" spans="1:23" x14ac:dyDescent="0.25">
      <c r="A1446" s="1">
        <v>1</v>
      </c>
      <c r="B1446" s="1">
        <v>2.93</v>
      </c>
      <c r="C1446">
        <v>36.869897645999998</v>
      </c>
      <c r="D1446">
        <v>0</v>
      </c>
      <c r="E1446">
        <v>0</v>
      </c>
      <c r="F1446">
        <v>1168.336</v>
      </c>
      <c r="G1446">
        <v>-2E-3</v>
      </c>
      <c r="H1446">
        <v>0.5</v>
      </c>
      <c r="I1446">
        <v>-1464.5</v>
      </c>
      <c r="J1446">
        <v>1465</v>
      </c>
      <c r="K1446">
        <v>879</v>
      </c>
      <c r="L1446">
        <v>1172</v>
      </c>
      <c r="M1446">
        <v>293</v>
      </c>
      <c r="N1446">
        <f>TAN(RADIANS(Table2[[#This Row],[angle]]))</f>
        <v>0.75000000000425349</v>
      </c>
      <c r="O1446">
        <f>0+LEFT(TEXT(Table2[[#This Row],[tan_angle]],"000/000"),3)</f>
        <v>3</v>
      </c>
      <c r="P1446">
        <f>0+RIGHT(TEXT(Table2[[#This Row],[tan_angle]],"000/000"),3)</f>
        <v>4</v>
      </c>
      <c r="Q1446" s="10">
        <f>Table2[[#This Row],[canvas_height]]/Table2[[#This Row],[canvas_width]]</f>
        <v>0.34129692832764502</v>
      </c>
      <c r="R1446">
        <f>0+LEFT(TEXT(Table2[[#This Row],[canvas_ratio]],"000/000"),3)</f>
        <v>100</v>
      </c>
      <c r="S1446" s="5" t="str">
        <f t="shared" si="22"/>
        <v>/</v>
      </c>
      <c r="T1446" s="4">
        <f>0+RIGHT(TEXT(Table2[[#This Row],[canvas_ratio]],"000/000"),3)</f>
        <v>293</v>
      </c>
      <c r="U1446" s="7">
        <f>Table2[[#This Row],[canvas_ratio]]/Table2[[#This Row],[tan_angle]]</f>
        <v>0.45506257110094589</v>
      </c>
      <c r="V1446" s="8">
        <f>0+RIGHT(TEXT(Table2[[#This Row],[ratio]],"0000/0000"),4)/Table2[[#This Row],[tan_angle_numer]]</f>
        <v>293</v>
      </c>
      <c r="W1446" s="9" t="b">
        <f>Table2[[#This Row],[multiplier]]=Table2[[#This Row],[multiplier_calc]]</f>
        <v>1</v>
      </c>
    </row>
    <row r="1447" spans="1:23" x14ac:dyDescent="0.25">
      <c r="A1447" s="1">
        <v>1</v>
      </c>
      <c r="B1447" s="1">
        <v>2.94</v>
      </c>
      <c r="C1447">
        <v>36.869897645999998</v>
      </c>
      <c r="D1447">
        <v>0</v>
      </c>
      <c r="E1447">
        <v>0</v>
      </c>
      <c r="F1447">
        <v>591.67200000000003</v>
      </c>
      <c r="G1447">
        <v>-4.0000000000000001E-3</v>
      </c>
      <c r="H1447">
        <v>0.5</v>
      </c>
      <c r="I1447">
        <v>-734.5</v>
      </c>
      <c r="J1447">
        <v>735</v>
      </c>
      <c r="K1447">
        <v>441</v>
      </c>
      <c r="L1447">
        <v>588</v>
      </c>
      <c r="M1447">
        <v>147</v>
      </c>
      <c r="N1447">
        <f>TAN(RADIANS(Table2[[#This Row],[angle]]))</f>
        <v>0.75000000000425349</v>
      </c>
      <c r="O1447">
        <f>0+LEFT(TEXT(Table2[[#This Row],[tan_angle]],"000/000"),3)</f>
        <v>3</v>
      </c>
      <c r="P1447">
        <f>0+RIGHT(TEXT(Table2[[#This Row],[tan_angle]],"000/000"),3)</f>
        <v>4</v>
      </c>
      <c r="Q1447" s="10">
        <f>Table2[[#This Row],[canvas_height]]/Table2[[#This Row],[canvas_width]]</f>
        <v>0.3401360544217687</v>
      </c>
      <c r="R1447">
        <f>0+LEFT(TEXT(Table2[[#This Row],[canvas_ratio]],"000/000"),3)</f>
        <v>50</v>
      </c>
      <c r="S1447" s="5" t="str">
        <f t="shared" si="22"/>
        <v>/</v>
      </c>
      <c r="T1447" s="4">
        <f>0+RIGHT(TEXT(Table2[[#This Row],[canvas_ratio]],"000/000"),3)</f>
        <v>147</v>
      </c>
      <c r="U1447" s="7">
        <f>Table2[[#This Row],[canvas_ratio]]/Table2[[#This Row],[tan_angle]]</f>
        <v>0.45351473922645291</v>
      </c>
      <c r="V1447" s="8">
        <f>0+RIGHT(TEXT(Table2[[#This Row],[ratio]],"0000/0000"),4)/Table2[[#This Row],[tan_angle_numer]]</f>
        <v>147</v>
      </c>
      <c r="W1447" s="9" t="b">
        <f>Table2[[#This Row],[multiplier]]=Table2[[#This Row],[multiplier_calc]]</f>
        <v>1</v>
      </c>
    </row>
    <row r="1448" spans="1:23" x14ac:dyDescent="0.25">
      <c r="A1448" s="1">
        <v>1</v>
      </c>
      <c r="B1448" s="1">
        <v>2.95</v>
      </c>
      <c r="C1448">
        <v>36.869897645999998</v>
      </c>
      <c r="D1448">
        <v>0</v>
      </c>
      <c r="E1448">
        <v>0</v>
      </c>
      <c r="F1448">
        <v>121.68</v>
      </c>
      <c r="G1448">
        <v>-0.01</v>
      </c>
      <c r="H1448">
        <v>0.5</v>
      </c>
      <c r="I1448">
        <v>-294.5</v>
      </c>
      <c r="J1448">
        <v>295</v>
      </c>
      <c r="K1448">
        <v>177</v>
      </c>
      <c r="L1448">
        <v>236</v>
      </c>
      <c r="M1448">
        <v>59</v>
      </c>
      <c r="N1448">
        <f>TAN(RADIANS(Table2[[#This Row],[angle]]))</f>
        <v>0.75000000000425349</v>
      </c>
      <c r="O1448">
        <f>0+LEFT(TEXT(Table2[[#This Row],[tan_angle]],"000/000"),3)</f>
        <v>3</v>
      </c>
      <c r="P1448">
        <f>0+RIGHT(TEXT(Table2[[#This Row],[tan_angle]],"000/000"),3)</f>
        <v>4</v>
      </c>
      <c r="Q1448" s="10">
        <f>Table2[[#This Row],[canvas_height]]/Table2[[#This Row],[canvas_width]]</f>
        <v>0.33898305084745761</v>
      </c>
      <c r="R1448">
        <f>0+LEFT(TEXT(Table2[[#This Row],[canvas_ratio]],"000/000"),3)</f>
        <v>20</v>
      </c>
      <c r="S1448" s="5" t="str">
        <f t="shared" si="22"/>
        <v>/</v>
      </c>
      <c r="T1448" s="4">
        <f>0+RIGHT(TEXT(Table2[[#This Row],[canvas_ratio]],"000/000"),3)</f>
        <v>59</v>
      </c>
      <c r="U1448" s="7">
        <f>Table2[[#This Row],[canvas_ratio]]/Table2[[#This Row],[tan_angle]]</f>
        <v>0.45197740112738016</v>
      </c>
      <c r="V1448" s="8">
        <f>0+RIGHT(TEXT(Table2[[#This Row],[ratio]],"0000/0000"),4)/Table2[[#This Row],[tan_angle_numer]]</f>
        <v>59</v>
      </c>
      <c r="W1448" s="9" t="b">
        <f>Table2[[#This Row],[multiplier]]=Table2[[#This Row],[multiplier_calc]]</f>
        <v>1</v>
      </c>
    </row>
    <row r="1449" spans="1:23" x14ac:dyDescent="0.25">
      <c r="A1449" s="1">
        <v>1</v>
      </c>
      <c r="B1449" s="1">
        <v>2.96</v>
      </c>
      <c r="C1449">
        <v>36.869897645999998</v>
      </c>
      <c r="D1449">
        <v>0</v>
      </c>
      <c r="E1449">
        <v>0</v>
      </c>
      <c r="F1449">
        <v>151.68799999999999</v>
      </c>
      <c r="G1449">
        <v>-1.6E-2</v>
      </c>
      <c r="H1449">
        <v>0.5</v>
      </c>
      <c r="I1449">
        <v>-184.5</v>
      </c>
      <c r="J1449">
        <v>185</v>
      </c>
      <c r="K1449">
        <v>111</v>
      </c>
      <c r="L1449">
        <v>148</v>
      </c>
      <c r="M1449">
        <v>37</v>
      </c>
      <c r="N1449">
        <f>TAN(RADIANS(Table2[[#This Row],[angle]]))</f>
        <v>0.75000000000425349</v>
      </c>
      <c r="O1449">
        <f>0+LEFT(TEXT(Table2[[#This Row],[tan_angle]],"000/000"),3)</f>
        <v>3</v>
      </c>
      <c r="P1449">
        <f>0+RIGHT(TEXT(Table2[[#This Row],[tan_angle]],"000/000"),3)</f>
        <v>4</v>
      </c>
      <c r="Q1449" s="10">
        <f>Table2[[#This Row],[canvas_height]]/Table2[[#This Row],[canvas_width]]</f>
        <v>0.33783783783783783</v>
      </c>
      <c r="R1449">
        <f>0+LEFT(TEXT(Table2[[#This Row],[canvas_ratio]],"000/000"),3)</f>
        <v>25</v>
      </c>
      <c r="S1449" s="5" t="str">
        <f t="shared" si="22"/>
        <v>/</v>
      </c>
      <c r="T1449" s="4">
        <f>0+RIGHT(TEXT(Table2[[#This Row],[canvas_ratio]],"000/000"),3)</f>
        <v>74</v>
      </c>
      <c r="U1449" s="7">
        <f>Table2[[#This Row],[canvas_ratio]]/Table2[[#This Row],[tan_angle]]</f>
        <v>0.45045045044789578</v>
      </c>
      <c r="V1449" s="8">
        <f>0+RIGHT(TEXT(Table2[[#This Row],[ratio]],"0000/0000"),4)/Table2[[#This Row],[tan_angle_numer]]</f>
        <v>37</v>
      </c>
      <c r="W1449" s="9" t="b">
        <f>Table2[[#This Row],[multiplier]]=Table2[[#This Row],[multiplier_calc]]</f>
        <v>1</v>
      </c>
    </row>
    <row r="1450" spans="1:23" x14ac:dyDescent="0.25">
      <c r="A1450" s="1">
        <v>1</v>
      </c>
      <c r="B1450" s="1">
        <v>2.97</v>
      </c>
      <c r="C1450">
        <v>36.869897645999998</v>
      </c>
      <c r="D1450">
        <v>0</v>
      </c>
      <c r="E1450">
        <v>0</v>
      </c>
      <c r="F1450">
        <v>783.33600000000001</v>
      </c>
      <c r="G1450">
        <v>-2E-3</v>
      </c>
      <c r="H1450">
        <v>0.5</v>
      </c>
      <c r="I1450">
        <v>-1484.5</v>
      </c>
      <c r="J1450">
        <v>1485</v>
      </c>
      <c r="K1450">
        <v>891</v>
      </c>
      <c r="L1450">
        <v>1188</v>
      </c>
      <c r="M1450">
        <v>297</v>
      </c>
      <c r="N1450">
        <f>TAN(RADIANS(Table2[[#This Row],[angle]]))</f>
        <v>0.75000000000425349</v>
      </c>
      <c r="O1450">
        <f>0+LEFT(TEXT(Table2[[#This Row],[tan_angle]],"000/000"),3)</f>
        <v>3</v>
      </c>
      <c r="P1450">
        <f>0+RIGHT(TEXT(Table2[[#This Row],[tan_angle]],"000/000"),3)</f>
        <v>4</v>
      </c>
      <c r="Q1450" s="10">
        <f>Table2[[#This Row],[canvas_height]]/Table2[[#This Row],[canvas_width]]</f>
        <v>0.33670033670033667</v>
      </c>
      <c r="R1450">
        <f>0+LEFT(TEXT(Table2[[#This Row],[canvas_ratio]],"000/000"),3)</f>
        <v>100</v>
      </c>
      <c r="S1450" s="5" t="str">
        <f t="shared" si="22"/>
        <v>/</v>
      </c>
      <c r="T1450" s="4">
        <f>0+RIGHT(TEXT(Table2[[#This Row],[canvas_ratio]],"000/000"),3)</f>
        <v>297</v>
      </c>
      <c r="U1450" s="7">
        <f>Table2[[#This Row],[canvas_ratio]]/Table2[[#This Row],[tan_angle]]</f>
        <v>0.44893378226456954</v>
      </c>
      <c r="V1450" s="8">
        <f>0+RIGHT(TEXT(Table2[[#This Row],[ratio]],"0000/0000"),4)/Table2[[#This Row],[tan_angle_numer]]</f>
        <v>297</v>
      </c>
      <c r="W1450" s="9" t="b">
        <f>Table2[[#This Row],[multiplier]]=Table2[[#This Row],[multiplier_calc]]</f>
        <v>1</v>
      </c>
    </row>
    <row r="1451" spans="1:23" x14ac:dyDescent="0.25">
      <c r="A1451" s="1">
        <v>1</v>
      </c>
      <c r="B1451" s="1">
        <v>2.98</v>
      </c>
      <c r="C1451">
        <v>36.869897645999998</v>
      </c>
      <c r="D1451">
        <v>0</v>
      </c>
      <c r="E1451">
        <v>0</v>
      </c>
      <c r="F1451">
        <v>681.67200000000003</v>
      </c>
      <c r="G1451">
        <v>-4.0000000000000001E-3</v>
      </c>
      <c r="H1451">
        <v>0.5</v>
      </c>
      <c r="I1451">
        <v>-744.5</v>
      </c>
      <c r="J1451">
        <v>745</v>
      </c>
      <c r="K1451">
        <v>447</v>
      </c>
      <c r="L1451">
        <v>596</v>
      </c>
      <c r="M1451">
        <v>149</v>
      </c>
      <c r="N1451">
        <f>TAN(RADIANS(Table2[[#This Row],[angle]]))</f>
        <v>0.75000000000425349</v>
      </c>
      <c r="O1451">
        <f>0+LEFT(TEXT(Table2[[#This Row],[tan_angle]],"000/000"),3)</f>
        <v>3</v>
      </c>
      <c r="P1451">
        <f>0+RIGHT(TEXT(Table2[[#This Row],[tan_angle]],"000/000"),3)</f>
        <v>4</v>
      </c>
      <c r="Q1451" s="10">
        <f>Table2[[#This Row],[canvas_height]]/Table2[[#This Row],[canvas_width]]</f>
        <v>0.33557046979865773</v>
      </c>
      <c r="R1451">
        <f>0+LEFT(TEXT(Table2[[#This Row],[canvas_ratio]],"000/000"),3)</f>
        <v>50</v>
      </c>
      <c r="S1451" s="5" t="str">
        <f t="shared" si="22"/>
        <v>/</v>
      </c>
      <c r="T1451" s="4">
        <f>0+RIGHT(TEXT(Table2[[#This Row],[canvas_ratio]],"000/000"),3)</f>
        <v>149</v>
      </c>
      <c r="U1451" s="7">
        <f>Table2[[#This Row],[canvas_ratio]]/Table2[[#This Row],[tan_angle]]</f>
        <v>0.44742729306233947</v>
      </c>
      <c r="V1451" s="8">
        <f>0+RIGHT(TEXT(Table2[[#This Row],[ratio]],"0000/0000"),4)/Table2[[#This Row],[tan_angle_numer]]</f>
        <v>149</v>
      </c>
      <c r="W1451" s="9" t="b">
        <f>Table2[[#This Row],[multiplier]]=Table2[[#This Row],[multiplier_calc]]</f>
        <v>1</v>
      </c>
    </row>
    <row r="1452" spans="1:23" x14ac:dyDescent="0.25">
      <c r="A1452" s="1">
        <v>1</v>
      </c>
      <c r="B1452" s="1">
        <v>2.99</v>
      </c>
      <c r="C1452">
        <v>36.869897645999998</v>
      </c>
      <c r="D1452">
        <v>0</v>
      </c>
      <c r="E1452">
        <v>0</v>
      </c>
      <c r="F1452">
        <v>1371.664</v>
      </c>
      <c r="G1452">
        <v>2E-3</v>
      </c>
      <c r="H1452">
        <v>0.5</v>
      </c>
      <c r="I1452">
        <v>-1494.5</v>
      </c>
      <c r="J1452">
        <v>1495</v>
      </c>
      <c r="K1452">
        <v>897</v>
      </c>
      <c r="L1452">
        <v>1196</v>
      </c>
      <c r="M1452">
        <v>299</v>
      </c>
      <c r="N1452">
        <f>TAN(RADIANS(Table2[[#This Row],[angle]]))</f>
        <v>0.75000000000425349</v>
      </c>
      <c r="O1452">
        <f>0+LEFT(TEXT(Table2[[#This Row],[tan_angle]],"000/000"),3)</f>
        <v>3</v>
      </c>
      <c r="P1452">
        <f>0+RIGHT(TEXT(Table2[[#This Row],[tan_angle]],"000/000"),3)</f>
        <v>4</v>
      </c>
      <c r="Q1452" s="10">
        <f>Table2[[#This Row],[canvas_height]]/Table2[[#This Row],[canvas_width]]</f>
        <v>0.33444816053511706</v>
      </c>
      <c r="R1452">
        <f>0+LEFT(TEXT(Table2[[#This Row],[canvas_ratio]],"000/000"),3)</f>
        <v>100</v>
      </c>
      <c r="S1452" s="5" t="str">
        <f t="shared" si="22"/>
        <v>/</v>
      </c>
      <c r="T1452" s="4">
        <f>0+RIGHT(TEXT(Table2[[#This Row],[canvas_ratio]],"000/000"),3)</f>
        <v>299</v>
      </c>
      <c r="U1452" s="7">
        <f>Table2[[#This Row],[canvas_ratio]]/Table2[[#This Row],[tan_angle]]</f>
        <v>0.44593088071096038</v>
      </c>
      <c r="V1452" s="8">
        <f>0+RIGHT(TEXT(Table2[[#This Row],[ratio]],"0000/0000"),4)/Table2[[#This Row],[tan_angle_numer]]</f>
        <v>299</v>
      </c>
      <c r="W1452" s="9" t="b">
        <f>Table2[[#This Row],[multiplier]]=Table2[[#This Row],[multiplier_calc]]</f>
        <v>1</v>
      </c>
    </row>
    <row r="1453" spans="1:23" x14ac:dyDescent="0.25">
      <c r="A1453" s="1">
        <v>1</v>
      </c>
      <c r="B1453" s="1">
        <v>3</v>
      </c>
      <c r="C1453">
        <v>36.869897645999998</v>
      </c>
      <c r="D1453">
        <v>0</v>
      </c>
      <c r="E1453">
        <v>0</v>
      </c>
      <c r="F1453">
        <v>3.6</v>
      </c>
      <c r="G1453">
        <v>-0.2</v>
      </c>
      <c r="H1453">
        <v>0.5</v>
      </c>
      <c r="I1453">
        <v>-14.5</v>
      </c>
      <c r="J1453">
        <v>15</v>
      </c>
      <c r="K1453">
        <v>9</v>
      </c>
      <c r="L1453">
        <v>12</v>
      </c>
      <c r="M1453">
        <v>3</v>
      </c>
      <c r="N1453">
        <f>TAN(RADIANS(Table2[[#This Row],[angle]]))</f>
        <v>0.75000000000425349</v>
      </c>
      <c r="O1453">
        <f>0+LEFT(TEXT(Table2[[#This Row],[tan_angle]],"000/000"),3)</f>
        <v>3</v>
      </c>
      <c r="P1453">
        <f>0+RIGHT(TEXT(Table2[[#This Row],[tan_angle]],"000/000"),3)</f>
        <v>4</v>
      </c>
      <c r="Q1453" s="10">
        <f>Table2[[#This Row],[canvas_height]]/Table2[[#This Row],[canvas_width]]</f>
        <v>0.33333333333333331</v>
      </c>
      <c r="R1453">
        <f>0+LEFT(TEXT(Table2[[#This Row],[canvas_ratio]],"000/000"),3)</f>
        <v>1</v>
      </c>
      <c r="S1453" s="5" t="str">
        <f t="shared" si="22"/>
        <v>/</v>
      </c>
      <c r="T1453" s="4">
        <f>0+RIGHT(TEXT(Table2[[#This Row],[canvas_ratio]],"000/000"),3)</f>
        <v>3</v>
      </c>
      <c r="U1453" s="7">
        <f>Table2[[#This Row],[canvas_ratio]]/Table2[[#This Row],[tan_angle]]</f>
        <v>0.44444444444192382</v>
      </c>
      <c r="V1453" s="8">
        <f>0+RIGHT(TEXT(Table2[[#This Row],[ratio]],"0000/0000"),4)/Table2[[#This Row],[tan_angle_numer]]</f>
        <v>3</v>
      </c>
      <c r="W1453" s="9" t="b">
        <f>Table2[[#This Row],[multiplier]]=Table2[[#This Row],[multiplier_calc]]</f>
        <v>1</v>
      </c>
    </row>
    <row r="1454" spans="1:23" x14ac:dyDescent="0.25">
      <c r="A1454" s="1">
        <v>1</v>
      </c>
      <c r="B1454" s="1">
        <v>3.01</v>
      </c>
      <c r="C1454">
        <v>36.869897645999998</v>
      </c>
      <c r="D1454">
        <v>0</v>
      </c>
      <c r="E1454">
        <v>0</v>
      </c>
      <c r="F1454">
        <v>628.33600000000001</v>
      </c>
      <c r="G1454">
        <v>-2E-3</v>
      </c>
      <c r="H1454">
        <v>0.5</v>
      </c>
      <c r="I1454">
        <v>-1504.5</v>
      </c>
      <c r="J1454">
        <v>1505</v>
      </c>
      <c r="K1454">
        <v>903</v>
      </c>
      <c r="L1454">
        <v>1204</v>
      </c>
      <c r="M1454">
        <v>301</v>
      </c>
      <c r="N1454">
        <f>TAN(RADIANS(Table2[[#This Row],[angle]]))</f>
        <v>0.75000000000425349</v>
      </c>
      <c r="O1454">
        <f>0+LEFT(TEXT(Table2[[#This Row],[tan_angle]],"000/000"),3)</f>
        <v>3</v>
      </c>
      <c r="P1454">
        <f>0+RIGHT(TEXT(Table2[[#This Row],[tan_angle]],"000/000"),3)</f>
        <v>4</v>
      </c>
      <c r="Q1454" s="10">
        <f>Table2[[#This Row],[canvas_height]]/Table2[[#This Row],[canvas_width]]</f>
        <v>0.33222591362126247</v>
      </c>
      <c r="R1454">
        <f>0+LEFT(TEXT(Table2[[#This Row],[canvas_ratio]],"000/000"),3)</f>
        <v>100</v>
      </c>
      <c r="S1454" s="5" t="str">
        <f t="shared" si="22"/>
        <v>/</v>
      </c>
      <c r="T1454" s="4">
        <f>0+RIGHT(TEXT(Table2[[#This Row],[canvas_ratio]],"000/000"),3)</f>
        <v>301</v>
      </c>
      <c r="U1454" s="7">
        <f>Table2[[#This Row],[canvas_ratio]]/Table2[[#This Row],[tan_angle]]</f>
        <v>0.44296788482583777</v>
      </c>
      <c r="V1454" s="8">
        <f>0+RIGHT(TEXT(Table2[[#This Row],[ratio]],"0000/0000"),4)/Table2[[#This Row],[tan_angle_numer]]</f>
        <v>301</v>
      </c>
      <c r="W1454" s="9" t="b">
        <f>Table2[[#This Row],[multiplier]]=Table2[[#This Row],[multiplier_calc]]</f>
        <v>1</v>
      </c>
    </row>
    <row r="1455" spans="1:23" x14ac:dyDescent="0.25">
      <c r="A1455" s="1">
        <v>1</v>
      </c>
      <c r="B1455" s="1">
        <v>3.02</v>
      </c>
      <c r="C1455">
        <v>36.869897645999998</v>
      </c>
      <c r="D1455">
        <v>0</v>
      </c>
      <c r="E1455">
        <v>0</v>
      </c>
      <c r="F1455">
        <v>441.67200000000003</v>
      </c>
      <c r="G1455">
        <v>-4.0000000000000001E-3</v>
      </c>
      <c r="H1455">
        <v>0.5</v>
      </c>
      <c r="I1455">
        <v>-754.5</v>
      </c>
      <c r="J1455">
        <v>755</v>
      </c>
      <c r="K1455">
        <v>453</v>
      </c>
      <c r="L1455">
        <v>604</v>
      </c>
      <c r="M1455">
        <v>151</v>
      </c>
      <c r="N1455">
        <f>TAN(RADIANS(Table2[[#This Row],[angle]]))</f>
        <v>0.75000000000425349</v>
      </c>
      <c r="O1455">
        <f>0+LEFT(TEXT(Table2[[#This Row],[tan_angle]],"000/000"),3)</f>
        <v>3</v>
      </c>
      <c r="P1455">
        <f>0+RIGHT(TEXT(Table2[[#This Row],[tan_angle]],"000/000"),3)</f>
        <v>4</v>
      </c>
      <c r="Q1455" s="10">
        <f>Table2[[#This Row],[canvas_height]]/Table2[[#This Row],[canvas_width]]</f>
        <v>0.33112582781456956</v>
      </c>
      <c r="R1455">
        <f>0+LEFT(TEXT(Table2[[#This Row],[canvas_ratio]],"000/000"),3)</f>
        <v>50</v>
      </c>
      <c r="S1455" s="5" t="str">
        <f t="shared" si="22"/>
        <v>/</v>
      </c>
      <c r="T1455" s="4">
        <f>0+RIGHT(TEXT(Table2[[#This Row],[canvas_ratio]],"000/000"),3)</f>
        <v>151</v>
      </c>
      <c r="U1455" s="7">
        <f>Table2[[#This Row],[canvas_ratio]]/Table2[[#This Row],[tan_angle]]</f>
        <v>0.44150110375025553</v>
      </c>
      <c r="V1455" s="8">
        <f>0+RIGHT(TEXT(Table2[[#This Row],[ratio]],"0000/0000"),4)/Table2[[#This Row],[tan_angle_numer]]</f>
        <v>151</v>
      </c>
      <c r="W1455" s="9" t="b">
        <f>Table2[[#This Row],[multiplier]]=Table2[[#This Row],[multiplier_calc]]</f>
        <v>1</v>
      </c>
    </row>
    <row r="1456" spans="1:23" x14ac:dyDescent="0.25">
      <c r="A1456" s="1">
        <v>1</v>
      </c>
      <c r="B1456" s="1">
        <v>3.03</v>
      </c>
      <c r="C1456">
        <v>36.869897645999998</v>
      </c>
      <c r="D1456">
        <v>0</v>
      </c>
      <c r="E1456">
        <v>0</v>
      </c>
      <c r="F1456">
        <v>1473.336</v>
      </c>
      <c r="G1456">
        <v>-2E-3</v>
      </c>
      <c r="H1456">
        <v>0.5</v>
      </c>
      <c r="I1456">
        <v>-1514.5</v>
      </c>
      <c r="J1456">
        <v>1515</v>
      </c>
      <c r="K1456">
        <v>909</v>
      </c>
      <c r="L1456">
        <v>1212</v>
      </c>
      <c r="M1456">
        <v>303</v>
      </c>
      <c r="N1456">
        <f>TAN(RADIANS(Table2[[#This Row],[angle]]))</f>
        <v>0.75000000000425349</v>
      </c>
      <c r="O1456">
        <f>0+LEFT(TEXT(Table2[[#This Row],[tan_angle]],"000/000"),3)</f>
        <v>3</v>
      </c>
      <c r="P1456">
        <f>0+RIGHT(TEXT(Table2[[#This Row],[tan_angle]],"000/000"),3)</f>
        <v>4</v>
      </c>
      <c r="Q1456" s="10">
        <f>Table2[[#This Row],[canvas_height]]/Table2[[#This Row],[canvas_width]]</f>
        <v>0.33003300330033003</v>
      </c>
      <c r="R1456">
        <f>0+LEFT(TEXT(Table2[[#This Row],[canvas_ratio]],"000/000"),3)</f>
        <v>100</v>
      </c>
      <c r="S1456" s="5" t="str">
        <f t="shared" si="22"/>
        <v>/</v>
      </c>
      <c r="T1456" s="4">
        <f>0+RIGHT(TEXT(Table2[[#This Row],[canvas_ratio]],"000/000"),3)</f>
        <v>303</v>
      </c>
      <c r="U1456" s="7">
        <f>Table2[[#This Row],[canvas_ratio]]/Table2[[#This Row],[tan_angle]]</f>
        <v>0.44004400439794439</v>
      </c>
      <c r="V1456" s="8">
        <f>0+RIGHT(TEXT(Table2[[#This Row],[ratio]],"0000/0000"),4)/Table2[[#This Row],[tan_angle_numer]]</f>
        <v>303</v>
      </c>
      <c r="W1456" s="9" t="b">
        <f>Table2[[#This Row],[multiplier]]=Table2[[#This Row],[multiplier_calc]]</f>
        <v>1</v>
      </c>
    </row>
    <row r="1457" spans="1:23" x14ac:dyDescent="0.25">
      <c r="A1457" s="1">
        <v>1</v>
      </c>
      <c r="B1457" s="1">
        <v>3.04</v>
      </c>
      <c r="C1457">
        <v>36.869897645999998</v>
      </c>
      <c r="D1457">
        <v>0</v>
      </c>
      <c r="E1457">
        <v>0</v>
      </c>
      <c r="F1457">
        <v>68.376000000000005</v>
      </c>
      <c r="G1457">
        <v>-3.2000000000000001E-2</v>
      </c>
      <c r="H1457">
        <v>0.5</v>
      </c>
      <c r="I1457">
        <v>-94.5</v>
      </c>
      <c r="J1457">
        <v>95</v>
      </c>
      <c r="K1457">
        <v>57</v>
      </c>
      <c r="L1457">
        <v>76</v>
      </c>
      <c r="M1457">
        <v>19</v>
      </c>
      <c r="N1457">
        <f>TAN(RADIANS(Table2[[#This Row],[angle]]))</f>
        <v>0.75000000000425349</v>
      </c>
      <c r="O1457">
        <f>0+LEFT(TEXT(Table2[[#This Row],[tan_angle]],"000/000"),3)</f>
        <v>3</v>
      </c>
      <c r="P1457">
        <f>0+RIGHT(TEXT(Table2[[#This Row],[tan_angle]],"000/000"),3)</f>
        <v>4</v>
      </c>
      <c r="Q1457" s="10">
        <f>Table2[[#This Row],[canvas_height]]/Table2[[#This Row],[canvas_width]]</f>
        <v>0.32894736842105265</v>
      </c>
      <c r="R1457">
        <f>0+LEFT(TEXT(Table2[[#This Row],[canvas_ratio]],"000/000"),3)</f>
        <v>25</v>
      </c>
      <c r="S1457" s="5" t="str">
        <f t="shared" si="22"/>
        <v>/</v>
      </c>
      <c r="T1457" s="4">
        <f>0+RIGHT(TEXT(Table2[[#This Row],[canvas_ratio]],"000/000"),3)</f>
        <v>76</v>
      </c>
      <c r="U1457" s="7">
        <f>Table2[[#This Row],[canvas_ratio]]/Table2[[#This Row],[tan_angle]]</f>
        <v>0.43859649122558281</v>
      </c>
      <c r="V1457" s="8">
        <f>0+RIGHT(TEXT(Table2[[#This Row],[ratio]],"0000/0000"),4)/Table2[[#This Row],[tan_angle_numer]]</f>
        <v>19</v>
      </c>
      <c r="W1457" s="9" t="b">
        <f>Table2[[#This Row],[multiplier]]=Table2[[#This Row],[multiplier_calc]]</f>
        <v>1</v>
      </c>
    </row>
    <row r="1458" spans="1:23" x14ac:dyDescent="0.25">
      <c r="A1458" s="1">
        <v>1</v>
      </c>
      <c r="B1458" s="1">
        <v>3.05</v>
      </c>
      <c r="C1458">
        <v>36.869897645999998</v>
      </c>
      <c r="D1458">
        <v>0</v>
      </c>
      <c r="E1458">
        <v>0</v>
      </c>
      <c r="F1458">
        <v>26.68</v>
      </c>
      <c r="G1458">
        <v>-0.01</v>
      </c>
      <c r="H1458">
        <v>0.5</v>
      </c>
      <c r="I1458">
        <v>-304.5</v>
      </c>
      <c r="J1458">
        <v>305</v>
      </c>
      <c r="K1458">
        <v>183</v>
      </c>
      <c r="L1458">
        <v>244</v>
      </c>
      <c r="M1458">
        <v>61</v>
      </c>
      <c r="N1458">
        <f>TAN(RADIANS(Table2[[#This Row],[angle]]))</f>
        <v>0.75000000000425349</v>
      </c>
      <c r="O1458">
        <f>0+LEFT(TEXT(Table2[[#This Row],[tan_angle]],"000/000"),3)</f>
        <v>3</v>
      </c>
      <c r="P1458">
        <f>0+RIGHT(TEXT(Table2[[#This Row],[tan_angle]],"000/000"),3)</f>
        <v>4</v>
      </c>
      <c r="Q1458" s="10">
        <f>Table2[[#This Row],[canvas_height]]/Table2[[#This Row],[canvas_width]]</f>
        <v>0.32786885245901642</v>
      </c>
      <c r="R1458">
        <f>0+LEFT(TEXT(Table2[[#This Row],[canvas_ratio]],"000/000"),3)</f>
        <v>20</v>
      </c>
      <c r="S1458" s="5" t="str">
        <f t="shared" si="22"/>
        <v>/</v>
      </c>
      <c r="T1458" s="4">
        <f>0+RIGHT(TEXT(Table2[[#This Row],[canvas_ratio]],"000/000"),3)</f>
        <v>61</v>
      </c>
      <c r="U1458" s="7">
        <f>Table2[[#This Row],[canvas_ratio]]/Table2[[#This Row],[tan_angle]]</f>
        <v>0.43715846994287599</v>
      </c>
      <c r="V1458" s="8">
        <f>0+RIGHT(TEXT(Table2[[#This Row],[ratio]],"0000/0000"),4)/Table2[[#This Row],[tan_angle_numer]]</f>
        <v>61</v>
      </c>
      <c r="W1458" s="9" t="b">
        <f>Table2[[#This Row],[multiplier]]=Table2[[#This Row],[multiplier_calc]]</f>
        <v>1</v>
      </c>
    </row>
    <row r="1459" spans="1:23" x14ac:dyDescent="0.25">
      <c r="A1459" s="1">
        <v>1</v>
      </c>
      <c r="B1459" s="1">
        <v>3.06</v>
      </c>
      <c r="C1459">
        <v>36.869897645999998</v>
      </c>
      <c r="D1459">
        <v>0</v>
      </c>
      <c r="E1459">
        <v>0</v>
      </c>
      <c r="F1459">
        <v>531.67200000000003</v>
      </c>
      <c r="G1459">
        <v>-4.0000000000000001E-3</v>
      </c>
      <c r="H1459">
        <v>0.5</v>
      </c>
      <c r="I1459">
        <v>-764.5</v>
      </c>
      <c r="J1459">
        <v>765</v>
      </c>
      <c r="K1459">
        <v>459</v>
      </c>
      <c r="L1459">
        <v>612</v>
      </c>
      <c r="M1459">
        <v>153</v>
      </c>
      <c r="N1459">
        <f>TAN(RADIANS(Table2[[#This Row],[angle]]))</f>
        <v>0.75000000000425349</v>
      </c>
      <c r="O1459">
        <f>0+LEFT(TEXT(Table2[[#This Row],[tan_angle]],"000/000"),3)</f>
        <v>3</v>
      </c>
      <c r="P1459">
        <f>0+RIGHT(TEXT(Table2[[#This Row],[tan_angle]],"000/000"),3)</f>
        <v>4</v>
      </c>
      <c r="Q1459" s="10">
        <f>Table2[[#This Row],[canvas_height]]/Table2[[#This Row],[canvas_width]]</f>
        <v>0.32679738562091504</v>
      </c>
      <c r="R1459">
        <f>0+LEFT(TEXT(Table2[[#This Row],[canvas_ratio]],"000/000"),3)</f>
        <v>50</v>
      </c>
      <c r="S1459" s="5" t="str">
        <f t="shared" si="22"/>
        <v>/</v>
      </c>
      <c r="T1459" s="4">
        <f>0+RIGHT(TEXT(Table2[[#This Row],[canvas_ratio]],"000/000"),3)</f>
        <v>153</v>
      </c>
      <c r="U1459" s="7">
        <f>Table2[[#This Row],[canvas_ratio]]/Table2[[#This Row],[tan_angle]]</f>
        <v>0.43572984749208221</v>
      </c>
      <c r="V1459" s="8">
        <f>0+RIGHT(TEXT(Table2[[#This Row],[ratio]],"0000/0000"),4)/Table2[[#This Row],[tan_angle_numer]]</f>
        <v>153</v>
      </c>
      <c r="W1459" s="9" t="b">
        <f>Table2[[#This Row],[multiplier]]=Table2[[#This Row],[multiplier_calc]]</f>
        <v>1</v>
      </c>
    </row>
    <row r="1460" spans="1:23" x14ac:dyDescent="0.25">
      <c r="A1460" s="1">
        <v>1</v>
      </c>
      <c r="B1460" s="1">
        <v>3.07</v>
      </c>
      <c r="C1460">
        <v>36.869897645999998</v>
      </c>
      <c r="D1460">
        <v>0</v>
      </c>
      <c r="E1460">
        <v>0</v>
      </c>
      <c r="F1460">
        <v>1078.336</v>
      </c>
      <c r="G1460">
        <v>-2E-3</v>
      </c>
      <c r="H1460">
        <v>0.5</v>
      </c>
      <c r="I1460">
        <v>-1534.5</v>
      </c>
      <c r="J1460">
        <v>1535</v>
      </c>
      <c r="K1460">
        <v>921</v>
      </c>
      <c r="L1460">
        <v>1228</v>
      </c>
      <c r="M1460">
        <v>307</v>
      </c>
      <c r="N1460">
        <f>TAN(RADIANS(Table2[[#This Row],[angle]]))</f>
        <v>0.75000000000425349</v>
      </c>
      <c r="O1460">
        <f>0+LEFT(TEXT(Table2[[#This Row],[tan_angle]],"000/000"),3)</f>
        <v>3</v>
      </c>
      <c r="P1460">
        <f>0+RIGHT(TEXT(Table2[[#This Row],[tan_angle]],"000/000"),3)</f>
        <v>4</v>
      </c>
      <c r="Q1460" s="10">
        <f>Table2[[#This Row],[canvas_height]]/Table2[[#This Row],[canvas_width]]</f>
        <v>0.32573289902280134</v>
      </c>
      <c r="R1460">
        <f>0+LEFT(TEXT(Table2[[#This Row],[canvas_ratio]],"000/000"),3)</f>
        <v>100</v>
      </c>
      <c r="S1460" s="5" t="str">
        <f t="shared" si="22"/>
        <v>/</v>
      </c>
      <c r="T1460" s="4">
        <f>0+RIGHT(TEXT(Table2[[#This Row],[canvas_ratio]],"000/000"),3)</f>
        <v>307</v>
      </c>
      <c r="U1460" s="7">
        <f>Table2[[#This Row],[canvas_ratio]]/Table2[[#This Row],[tan_angle]]</f>
        <v>0.43431053202793868</v>
      </c>
      <c r="V1460" s="8">
        <f>0+RIGHT(TEXT(Table2[[#This Row],[ratio]],"0000/0000"),4)/Table2[[#This Row],[tan_angle_numer]]</f>
        <v>307</v>
      </c>
      <c r="W1460" s="9" t="b">
        <f>Table2[[#This Row],[multiplier]]=Table2[[#This Row],[multiplier_calc]]</f>
        <v>1</v>
      </c>
    </row>
    <row r="1461" spans="1:23" x14ac:dyDescent="0.25">
      <c r="A1461" s="1">
        <v>1</v>
      </c>
      <c r="B1461" s="1">
        <v>3.08</v>
      </c>
      <c r="C1461">
        <v>36.869897645999998</v>
      </c>
      <c r="D1461">
        <v>0</v>
      </c>
      <c r="E1461">
        <v>0</v>
      </c>
      <c r="F1461">
        <v>273.34399999999999</v>
      </c>
      <c r="G1461">
        <v>-8.0000000000000002E-3</v>
      </c>
      <c r="H1461">
        <v>0.5</v>
      </c>
      <c r="I1461">
        <v>-384.5</v>
      </c>
      <c r="J1461">
        <v>385</v>
      </c>
      <c r="K1461">
        <v>231</v>
      </c>
      <c r="L1461">
        <v>308</v>
      </c>
      <c r="M1461">
        <v>77</v>
      </c>
      <c r="N1461">
        <f>TAN(RADIANS(Table2[[#This Row],[angle]]))</f>
        <v>0.75000000000425349</v>
      </c>
      <c r="O1461">
        <f>0+LEFT(TEXT(Table2[[#This Row],[tan_angle]],"000/000"),3)</f>
        <v>3</v>
      </c>
      <c r="P1461">
        <f>0+RIGHT(TEXT(Table2[[#This Row],[tan_angle]],"000/000"),3)</f>
        <v>4</v>
      </c>
      <c r="Q1461" s="10">
        <f>Table2[[#This Row],[canvas_height]]/Table2[[#This Row],[canvas_width]]</f>
        <v>0.32467532467532467</v>
      </c>
      <c r="R1461">
        <f>0+LEFT(TEXT(Table2[[#This Row],[canvas_ratio]],"000/000"),3)</f>
        <v>25</v>
      </c>
      <c r="S1461" s="5" t="str">
        <f t="shared" si="22"/>
        <v>/</v>
      </c>
      <c r="T1461" s="4">
        <f>0+RIGHT(TEXT(Table2[[#This Row],[canvas_ratio]],"000/000"),3)</f>
        <v>77</v>
      </c>
      <c r="U1461" s="7">
        <f>Table2[[#This Row],[canvas_ratio]]/Table2[[#This Row],[tan_angle]]</f>
        <v>0.4329004328979778</v>
      </c>
      <c r="V1461" s="8">
        <f>0+RIGHT(TEXT(Table2[[#This Row],[ratio]],"0000/0000"),4)/Table2[[#This Row],[tan_angle_numer]]</f>
        <v>77</v>
      </c>
      <c r="W1461" s="9" t="b">
        <f>Table2[[#This Row],[multiplier]]=Table2[[#This Row],[multiplier_calc]]</f>
        <v>1</v>
      </c>
    </row>
    <row r="1462" spans="1:23" x14ac:dyDescent="0.25">
      <c r="A1462" s="1">
        <v>1</v>
      </c>
      <c r="B1462" s="1">
        <v>3.09</v>
      </c>
      <c r="C1462">
        <v>36.869897645999998</v>
      </c>
      <c r="D1462">
        <v>0</v>
      </c>
      <c r="E1462">
        <v>0</v>
      </c>
      <c r="F1462">
        <v>243.33600000000001</v>
      </c>
      <c r="G1462">
        <v>-2E-3</v>
      </c>
      <c r="H1462">
        <v>0.5</v>
      </c>
      <c r="I1462">
        <v>-1544.5</v>
      </c>
      <c r="J1462">
        <v>1545</v>
      </c>
      <c r="K1462">
        <v>927</v>
      </c>
      <c r="L1462">
        <v>1236</v>
      </c>
      <c r="M1462">
        <v>309</v>
      </c>
      <c r="N1462">
        <f>TAN(RADIANS(Table2[[#This Row],[angle]]))</f>
        <v>0.75000000000425349</v>
      </c>
      <c r="O1462">
        <f>0+LEFT(TEXT(Table2[[#This Row],[tan_angle]],"000/000"),3)</f>
        <v>3</v>
      </c>
      <c r="P1462">
        <f>0+RIGHT(TEXT(Table2[[#This Row],[tan_angle]],"000/000"),3)</f>
        <v>4</v>
      </c>
      <c r="Q1462" s="10">
        <f>Table2[[#This Row],[canvas_height]]/Table2[[#This Row],[canvas_width]]</f>
        <v>0.3236245954692557</v>
      </c>
      <c r="R1462">
        <f>0+LEFT(TEXT(Table2[[#This Row],[canvas_ratio]],"000/000"),3)</f>
        <v>100</v>
      </c>
      <c r="S1462" s="5" t="str">
        <f t="shared" ref="S1462:S1525" si="23">"/"</f>
        <v>/</v>
      </c>
      <c r="T1462" s="4">
        <f>0+RIGHT(TEXT(Table2[[#This Row],[canvas_ratio]],"000/000"),3)</f>
        <v>309</v>
      </c>
      <c r="U1462" s="7">
        <f>Table2[[#This Row],[canvas_ratio]]/Table2[[#This Row],[tan_angle]]</f>
        <v>0.43149946062322708</v>
      </c>
      <c r="V1462" s="8">
        <f>0+RIGHT(TEXT(Table2[[#This Row],[ratio]],"0000/0000"),4)/Table2[[#This Row],[tan_angle_numer]]</f>
        <v>309</v>
      </c>
      <c r="W1462" s="9" t="b">
        <f>Table2[[#This Row],[multiplier]]=Table2[[#This Row],[multiplier_calc]]</f>
        <v>1</v>
      </c>
    </row>
    <row r="1463" spans="1:23" x14ac:dyDescent="0.25">
      <c r="A1463" s="1">
        <v>1</v>
      </c>
      <c r="B1463" s="1">
        <v>3.1</v>
      </c>
      <c r="C1463">
        <v>36.869897645999998</v>
      </c>
      <c r="D1463">
        <v>0</v>
      </c>
      <c r="E1463">
        <v>0</v>
      </c>
      <c r="F1463">
        <v>143.36000000000001</v>
      </c>
      <c r="G1463">
        <v>-0.02</v>
      </c>
      <c r="H1463">
        <v>0.5</v>
      </c>
      <c r="I1463">
        <v>-154.5</v>
      </c>
      <c r="J1463">
        <v>155</v>
      </c>
      <c r="K1463">
        <v>93</v>
      </c>
      <c r="L1463">
        <v>124</v>
      </c>
      <c r="M1463">
        <v>31</v>
      </c>
      <c r="N1463">
        <f>TAN(RADIANS(Table2[[#This Row],[angle]]))</f>
        <v>0.75000000000425349</v>
      </c>
      <c r="O1463">
        <f>0+LEFT(TEXT(Table2[[#This Row],[tan_angle]],"000/000"),3)</f>
        <v>3</v>
      </c>
      <c r="P1463">
        <f>0+RIGHT(TEXT(Table2[[#This Row],[tan_angle]],"000/000"),3)</f>
        <v>4</v>
      </c>
      <c r="Q1463" s="10">
        <f>Table2[[#This Row],[canvas_height]]/Table2[[#This Row],[canvas_width]]</f>
        <v>0.32258064516129031</v>
      </c>
      <c r="R1463">
        <f>0+LEFT(TEXT(Table2[[#This Row],[canvas_ratio]],"000/000"),3)</f>
        <v>10</v>
      </c>
      <c r="S1463" s="5" t="str">
        <f t="shared" si="23"/>
        <v>/</v>
      </c>
      <c r="T1463" s="4">
        <f>0+RIGHT(TEXT(Table2[[#This Row],[canvas_ratio]],"000/000"),3)</f>
        <v>31</v>
      </c>
      <c r="U1463" s="7">
        <f>Table2[[#This Row],[canvas_ratio]]/Table2[[#This Row],[tan_angle]]</f>
        <v>0.43010752687928117</v>
      </c>
      <c r="V1463" s="8">
        <f>0+RIGHT(TEXT(Table2[[#This Row],[ratio]],"0000/0000"),4)/Table2[[#This Row],[tan_angle_numer]]</f>
        <v>31</v>
      </c>
      <c r="W1463" s="9" t="b">
        <f>Table2[[#This Row],[multiplier]]=Table2[[#This Row],[multiplier_calc]]</f>
        <v>1</v>
      </c>
    </row>
    <row r="1464" spans="1:23" x14ac:dyDescent="0.25">
      <c r="A1464" s="1">
        <v>1</v>
      </c>
      <c r="B1464" s="1">
        <v>3.11</v>
      </c>
      <c r="C1464">
        <v>36.869897645999998</v>
      </c>
      <c r="D1464">
        <v>0</v>
      </c>
      <c r="E1464">
        <v>0</v>
      </c>
      <c r="F1464">
        <v>1543.336</v>
      </c>
      <c r="G1464">
        <v>-2E-3</v>
      </c>
      <c r="H1464">
        <v>0.5</v>
      </c>
      <c r="I1464">
        <v>-1554.5</v>
      </c>
      <c r="J1464">
        <v>1555</v>
      </c>
      <c r="K1464">
        <v>933</v>
      </c>
      <c r="L1464">
        <v>1244</v>
      </c>
      <c r="M1464">
        <v>311</v>
      </c>
      <c r="N1464">
        <f>TAN(RADIANS(Table2[[#This Row],[angle]]))</f>
        <v>0.75000000000425349</v>
      </c>
      <c r="O1464">
        <f>0+LEFT(TEXT(Table2[[#This Row],[tan_angle]],"000/000"),3)</f>
        <v>3</v>
      </c>
      <c r="P1464">
        <f>0+RIGHT(TEXT(Table2[[#This Row],[tan_angle]],"000/000"),3)</f>
        <v>4</v>
      </c>
      <c r="Q1464" s="10">
        <f>Table2[[#This Row],[canvas_height]]/Table2[[#This Row],[canvas_width]]</f>
        <v>0.32154340836012862</v>
      </c>
      <c r="R1464">
        <f>0+LEFT(TEXT(Table2[[#This Row],[canvas_ratio]],"000/000"),3)</f>
        <v>100</v>
      </c>
      <c r="S1464" s="5" t="str">
        <f t="shared" si="23"/>
        <v>/</v>
      </c>
      <c r="T1464" s="4">
        <f>0+RIGHT(TEXT(Table2[[#This Row],[canvas_ratio]],"000/000"),3)</f>
        <v>311</v>
      </c>
      <c r="U1464" s="7">
        <f>Table2[[#This Row],[canvas_ratio]]/Table2[[#This Row],[tan_angle]]</f>
        <v>0.42872454447774005</v>
      </c>
      <c r="V1464" s="8">
        <f>0+RIGHT(TEXT(Table2[[#This Row],[ratio]],"0000/0000"),4)/Table2[[#This Row],[tan_angle_numer]]</f>
        <v>311</v>
      </c>
      <c r="W1464" s="9" t="b">
        <f>Table2[[#This Row],[multiplier]]=Table2[[#This Row],[multiplier_calc]]</f>
        <v>1</v>
      </c>
    </row>
    <row r="1465" spans="1:23" x14ac:dyDescent="0.25">
      <c r="A1465" s="1">
        <v>1</v>
      </c>
      <c r="B1465" s="1">
        <v>3.12</v>
      </c>
      <c r="C1465">
        <v>36.869897645999998</v>
      </c>
      <c r="D1465">
        <v>0</v>
      </c>
      <c r="E1465">
        <v>0</v>
      </c>
      <c r="F1465">
        <v>11.688000000000001</v>
      </c>
      <c r="G1465">
        <v>-1.6E-2</v>
      </c>
      <c r="H1465">
        <v>0.5</v>
      </c>
      <c r="I1465">
        <v>-194.5</v>
      </c>
      <c r="J1465">
        <v>195</v>
      </c>
      <c r="K1465">
        <v>117</v>
      </c>
      <c r="L1465">
        <v>156</v>
      </c>
      <c r="M1465">
        <v>39</v>
      </c>
      <c r="N1465">
        <f>TAN(RADIANS(Table2[[#This Row],[angle]]))</f>
        <v>0.75000000000425349</v>
      </c>
      <c r="O1465">
        <f>0+LEFT(TEXT(Table2[[#This Row],[tan_angle]],"000/000"),3)</f>
        <v>3</v>
      </c>
      <c r="P1465">
        <f>0+RIGHT(TEXT(Table2[[#This Row],[tan_angle]],"000/000"),3)</f>
        <v>4</v>
      </c>
      <c r="Q1465" s="10">
        <f>Table2[[#This Row],[canvas_height]]/Table2[[#This Row],[canvas_width]]</f>
        <v>0.32051282051282048</v>
      </c>
      <c r="R1465">
        <f>0+LEFT(TEXT(Table2[[#This Row],[canvas_ratio]],"000/000"),3)</f>
        <v>25</v>
      </c>
      <c r="S1465" s="5" t="str">
        <f t="shared" si="23"/>
        <v>/</v>
      </c>
      <c r="T1465" s="4">
        <f>0+RIGHT(TEXT(Table2[[#This Row],[canvas_ratio]],"000/000"),3)</f>
        <v>78</v>
      </c>
      <c r="U1465" s="7">
        <f>Table2[[#This Row],[canvas_ratio]]/Table2[[#This Row],[tan_angle]]</f>
        <v>0.42735042734800366</v>
      </c>
      <c r="V1465" s="8">
        <f>0+RIGHT(TEXT(Table2[[#This Row],[ratio]],"0000/0000"),4)/Table2[[#This Row],[tan_angle_numer]]</f>
        <v>39</v>
      </c>
      <c r="W1465" s="9" t="b">
        <f>Table2[[#This Row],[multiplier]]=Table2[[#This Row],[multiplier_calc]]</f>
        <v>1</v>
      </c>
    </row>
    <row r="1466" spans="1:23" x14ac:dyDescent="0.25">
      <c r="A1466" s="1">
        <v>1</v>
      </c>
      <c r="B1466" s="1">
        <v>3.13</v>
      </c>
      <c r="C1466">
        <v>36.869897645999998</v>
      </c>
      <c r="D1466">
        <v>0</v>
      </c>
      <c r="E1466">
        <v>0</v>
      </c>
      <c r="F1466">
        <v>1013.336</v>
      </c>
      <c r="G1466">
        <v>-2E-3</v>
      </c>
      <c r="H1466">
        <v>0.5</v>
      </c>
      <c r="I1466">
        <v>-1564.5</v>
      </c>
      <c r="J1466">
        <v>1565</v>
      </c>
      <c r="K1466">
        <v>939</v>
      </c>
      <c r="L1466">
        <v>1252</v>
      </c>
      <c r="M1466">
        <v>313</v>
      </c>
      <c r="N1466">
        <f>TAN(RADIANS(Table2[[#This Row],[angle]]))</f>
        <v>0.75000000000425349</v>
      </c>
      <c r="O1466">
        <f>0+LEFT(TEXT(Table2[[#This Row],[tan_angle]],"000/000"),3)</f>
        <v>3</v>
      </c>
      <c r="P1466">
        <f>0+RIGHT(TEXT(Table2[[#This Row],[tan_angle]],"000/000"),3)</f>
        <v>4</v>
      </c>
      <c r="Q1466" s="10">
        <f>Table2[[#This Row],[canvas_height]]/Table2[[#This Row],[canvas_width]]</f>
        <v>0.31948881789137379</v>
      </c>
      <c r="R1466">
        <f>0+LEFT(TEXT(Table2[[#This Row],[canvas_ratio]],"000/000"),3)</f>
        <v>100</v>
      </c>
      <c r="S1466" s="5" t="str">
        <f t="shared" si="23"/>
        <v>/</v>
      </c>
      <c r="T1466" s="4">
        <f>0+RIGHT(TEXT(Table2[[#This Row],[canvas_ratio]],"000/000"),3)</f>
        <v>313</v>
      </c>
      <c r="U1466" s="7">
        <f>Table2[[#This Row],[canvas_ratio]]/Table2[[#This Row],[tan_angle]]</f>
        <v>0.4259850905194158</v>
      </c>
      <c r="V1466" s="8">
        <f>0+RIGHT(TEXT(Table2[[#This Row],[ratio]],"0000/0000"),4)/Table2[[#This Row],[tan_angle_numer]]</f>
        <v>313</v>
      </c>
      <c r="W1466" s="9" t="b">
        <f>Table2[[#This Row],[multiplier]]=Table2[[#This Row],[multiplier_calc]]</f>
        <v>1</v>
      </c>
    </row>
    <row r="1467" spans="1:23" x14ac:dyDescent="0.25">
      <c r="A1467" s="1">
        <v>1</v>
      </c>
      <c r="B1467" s="1">
        <v>3.14</v>
      </c>
      <c r="C1467">
        <v>36.869897645999998</v>
      </c>
      <c r="D1467">
        <v>0</v>
      </c>
      <c r="E1467">
        <v>0</v>
      </c>
      <c r="F1467">
        <v>121.672</v>
      </c>
      <c r="G1467">
        <v>-4.0000000000000001E-3</v>
      </c>
      <c r="H1467">
        <v>0.5</v>
      </c>
      <c r="I1467">
        <v>-784.5</v>
      </c>
      <c r="J1467">
        <v>785</v>
      </c>
      <c r="K1467">
        <v>471</v>
      </c>
      <c r="L1467">
        <v>628</v>
      </c>
      <c r="M1467">
        <v>157</v>
      </c>
      <c r="N1467">
        <f>TAN(RADIANS(Table2[[#This Row],[angle]]))</f>
        <v>0.75000000000425349</v>
      </c>
      <c r="O1467">
        <f>0+LEFT(TEXT(Table2[[#This Row],[tan_angle]],"000/000"),3)</f>
        <v>3</v>
      </c>
      <c r="P1467">
        <f>0+RIGHT(TEXT(Table2[[#This Row],[tan_angle]],"000/000"),3)</f>
        <v>4</v>
      </c>
      <c r="Q1467" s="10">
        <f>Table2[[#This Row],[canvas_height]]/Table2[[#This Row],[canvas_width]]</f>
        <v>0.31847133757961782</v>
      </c>
      <c r="R1467">
        <f>0+LEFT(TEXT(Table2[[#This Row],[canvas_ratio]],"000/000"),3)</f>
        <v>50</v>
      </c>
      <c r="S1467" s="5" t="str">
        <f t="shared" si="23"/>
        <v>/</v>
      </c>
      <c r="T1467" s="4">
        <f>0+RIGHT(TEXT(Table2[[#This Row],[canvas_ratio]],"000/000"),3)</f>
        <v>157</v>
      </c>
      <c r="U1467" s="7">
        <f>Table2[[#This Row],[canvas_ratio]]/Table2[[#This Row],[tan_angle]]</f>
        <v>0.42462845010374889</v>
      </c>
      <c r="V1467" s="8">
        <f>0+RIGHT(TEXT(Table2[[#This Row],[ratio]],"0000/0000"),4)/Table2[[#This Row],[tan_angle_numer]]</f>
        <v>157</v>
      </c>
      <c r="W1467" s="9" t="b">
        <f>Table2[[#This Row],[multiplier]]=Table2[[#This Row],[multiplier_calc]]</f>
        <v>1</v>
      </c>
    </row>
    <row r="1468" spans="1:23" x14ac:dyDescent="0.25">
      <c r="A1468" s="1">
        <v>1</v>
      </c>
      <c r="B1468" s="1">
        <v>3.15</v>
      </c>
      <c r="C1468">
        <v>36.869897645999998</v>
      </c>
      <c r="D1468">
        <v>0</v>
      </c>
      <c r="E1468">
        <v>0</v>
      </c>
      <c r="F1468">
        <v>271.68</v>
      </c>
      <c r="G1468">
        <v>-0.01</v>
      </c>
      <c r="H1468">
        <v>0.5</v>
      </c>
      <c r="I1468">
        <v>-314.5</v>
      </c>
      <c r="J1468">
        <v>315</v>
      </c>
      <c r="K1468">
        <v>189</v>
      </c>
      <c r="L1468">
        <v>252</v>
      </c>
      <c r="M1468">
        <v>63</v>
      </c>
      <c r="N1468">
        <f>TAN(RADIANS(Table2[[#This Row],[angle]]))</f>
        <v>0.75000000000425349</v>
      </c>
      <c r="O1468">
        <f>0+LEFT(TEXT(Table2[[#This Row],[tan_angle]],"000/000"),3)</f>
        <v>3</v>
      </c>
      <c r="P1468">
        <f>0+RIGHT(TEXT(Table2[[#This Row],[tan_angle]],"000/000"),3)</f>
        <v>4</v>
      </c>
      <c r="Q1468" s="10">
        <f>Table2[[#This Row],[canvas_height]]/Table2[[#This Row],[canvas_width]]</f>
        <v>0.31746031746031744</v>
      </c>
      <c r="R1468">
        <f>0+LEFT(TEXT(Table2[[#This Row],[canvas_ratio]],"000/000"),3)</f>
        <v>20</v>
      </c>
      <c r="S1468" s="5" t="str">
        <f t="shared" si="23"/>
        <v>/</v>
      </c>
      <c r="T1468" s="4">
        <f>0+RIGHT(TEXT(Table2[[#This Row],[canvas_ratio]],"000/000"),3)</f>
        <v>63</v>
      </c>
      <c r="U1468" s="7">
        <f>Table2[[#This Row],[canvas_ratio]]/Table2[[#This Row],[tan_angle]]</f>
        <v>0.42328042327802268</v>
      </c>
      <c r="V1468" s="8">
        <f>0+RIGHT(TEXT(Table2[[#This Row],[ratio]],"0000/0000"),4)/Table2[[#This Row],[tan_angle_numer]]</f>
        <v>63</v>
      </c>
      <c r="W1468" s="9" t="b">
        <f>Table2[[#This Row],[multiplier]]=Table2[[#This Row],[multiplier_calc]]</f>
        <v>1</v>
      </c>
    </row>
    <row r="1469" spans="1:23" x14ac:dyDescent="0.25">
      <c r="A1469" s="1">
        <v>1</v>
      </c>
      <c r="B1469" s="1">
        <v>3.16</v>
      </c>
      <c r="C1469">
        <v>36.869897645999998</v>
      </c>
      <c r="D1469">
        <v>0</v>
      </c>
      <c r="E1469">
        <v>0</v>
      </c>
      <c r="F1469">
        <v>288.34399999999999</v>
      </c>
      <c r="G1469">
        <v>-8.0000000000000002E-3</v>
      </c>
      <c r="H1469">
        <v>0.5</v>
      </c>
      <c r="I1469">
        <v>-394.5</v>
      </c>
      <c r="J1469">
        <v>395</v>
      </c>
      <c r="K1469">
        <v>237</v>
      </c>
      <c r="L1469">
        <v>316</v>
      </c>
      <c r="M1469">
        <v>79</v>
      </c>
      <c r="N1469">
        <f>TAN(RADIANS(Table2[[#This Row],[angle]]))</f>
        <v>0.75000000000425349</v>
      </c>
      <c r="O1469">
        <f>0+LEFT(TEXT(Table2[[#This Row],[tan_angle]],"000/000"),3)</f>
        <v>3</v>
      </c>
      <c r="P1469">
        <f>0+RIGHT(TEXT(Table2[[#This Row],[tan_angle]],"000/000"),3)</f>
        <v>4</v>
      </c>
      <c r="Q1469" s="10">
        <f>Table2[[#This Row],[canvas_height]]/Table2[[#This Row],[canvas_width]]</f>
        <v>0.31645569620253161</v>
      </c>
      <c r="R1469">
        <f>0+LEFT(TEXT(Table2[[#This Row],[canvas_ratio]],"000/000"),3)</f>
        <v>25</v>
      </c>
      <c r="S1469" s="5" t="str">
        <f t="shared" si="23"/>
        <v>/</v>
      </c>
      <c r="T1469" s="4">
        <f>0+RIGHT(TEXT(Table2[[#This Row],[canvas_ratio]],"000/000"),3)</f>
        <v>79</v>
      </c>
      <c r="U1469" s="7">
        <f>Table2[[#This Row],[canvas_ratio]]/Table2[[#This Row],[tan_angle]]</f>
        <v>0.42194092826764917</v>
      </c>
      <c r="V1469" s="8">
        <f>0+RIGHT(TEXT(Table2[[#This Row],[ratio]],"0000/0000"),4)/Table2[[#This Row],[tan_angle_numer]]</f>
        <v>79</v>
      </c>
      <c r="W1469" s="9" t="b">
        <f>Table2[[#This Row],[multiplier]]=Table2[[#This Row],[multiplier_calc]]</f>
        <v>1</v>
      </c>
    </row>
    <row r="1470" spans="1:23" x14ac:dyDescent="0.25">
      <c r="A1470" s="1">
        <v>1</v>
      </c>
      <c r="B1470" s="1">
        <v>3.17</v>
      </c>
      <c r="C1470">
        <v>36.869897645999998</v>
      </c>
      <c r="D1470">
        <v>0</v>
      </c>
      <c r="E1470">
        <v>0</v>
      </c>
      <c r="F1470">
        <v>598.33600000000001</v>
      </c>
      <c r="G1470">
        <v>-2E-3</v>
      </c>
      <c r="H1470">
        <v>0.5</v>
      </c>
      <c r="I1470">
        <v>-1584.5</v>
      </c>
      <c r="J1470">
        <v>1585</v>
      </c>
      <c r="K1470">
        <v>951</v>
      </c>
      <c r="L1470">
        <v>1268</v>
      </c>
      <c r="M1470">
        <v>317</v>
      </c>
      <c r="N1470">
        <f>TAN(RADIANS(Table2[[#This Row],[angle]]))</f>
        <v>0.75000000000425349</v>
      </c>
      <c r="O1470">
        <f>0+LEFT(TEXT(Table2[[#This Row],[tan_angle]],"000/000"),3)</f>
        <v>3</v>
      </c>
      <c r="P1470">
        <f>0+RIGHT(TEXT(Table2[[#This Row],[tan_angle]],"000/000"),3)</f>
        <v>4</v>
      </c>
      <c r="Q1470" s="10">
        <f>Table2[[#This Row],[canvas_height]]/Table2[[#This Row],[canvas_width]]</f>
        <v>0.31545741324921134</v>
      </c>
      <c r="R1470">
        <f>0+LEFT(TEXT(Table2[[#This Row],[canvas_ratio]],"000/000"),3)</f>
        <v>100</v>
      </c>
      <c r="S1470" s="5" t="str">
        <f t="shared" si="23"/>
        <v>/</v>
      </c>
      <c r="T1470" s="4">
        <f>0+RIGHT(TEXT(Table2[[#This Row],[canvas_ratio]],"000/000"),3)</f>
        <v>317</v>
      </c>
      <c r="U1470" s="7">
        <f>Table2[[#This Row],[canvas_ratio]]/Table2[[#This Row],[tan_angle]]</f>
        <v>0.42060988432989638</v>
      </c>
      <c r="V1470" s="8">
        <f>0+RIGHT(TEXT(Table2[[#This Row],[ratio]],"0000/0000"),4)/Table2[[#This Row],[tan_angle_numer]]</f>
        <v>317</v>
      </c>
      <c r="W1470" s="9" t="b">
        <f>Table2[[#This Row],[multiplier]]=Table2[[#This Row],[multiplier_calc]]</f>
        <v>1</v>
      </c>
    </row>
    <row r="1471" spans="1:23" x14ac:dyDescent="0.25">
      <c r="A1471" s="1">
        <v>1</v>
      </c>
      <c r="B1471" s="1">
        <v>3.18</v>
      </c>
      <c r="C1471">
        <v>36.869897645999998</v>
      </c>
      <c r="D1471">
        <v>0</v>
      </c>
      <c r="E1471">
        <v>0</v>
      </c>
      <c r="F1471">
        <v>51.671999999999997</v>
      </c>
      <c r="G1471">
        <v>-4.0000000000000001E-3</v>
      </c>
      <c r="H1471">
        <v>0.5</v>
      </c>
      <c r="I1471">
        <v>-794.5</v>
      </c>
      <c r="J1471">
        <v>795</v>
      </c>
      <c r="K1471">
        <v>477</v>
      </c>
      <c r="L1471">
        <v>636</v>
      </c>
      <c r="M1471">
        <v>159</v>
      </c>
      <c r="N1471">
        <f>TAN(RADIANS(Table2[[#This Row],[angle]]))</f>
        <v>0.75000000000425349</v>
      </c>
      <c r="O1471">
        <f>0+LEFT(TEXT(Table2[[#This Row],[tan_angle]],"000/000"),3)</f>
        <v>3</v>
      </c>
      <c r="P1471">
        <f>0+RIGHT(TEXT(Table2[[#This Row],[tan_angle]],"000/000"),3)</f>
        <v>4</v>
      </c>
      <c r="Q1471" s="10">
        <f>Table2[[#This Row],[canvas_height]]/Table2[[#This Row],[canvas_width]]</f>
        <v>0.31446540880503143</v>
      </c>
      <c r="R1471">
        <f>0+LEFT(TEXT(Table2[[#This Row],[canvas_ratio]],"000/000"),3)</f>
        <v>50</v>
      </c>
      <c r="S1471" s="5" t="str">
        <f t="shared" si="23"/>
        <v>/</v>
      </c>
      <c r="T1471" s="4">
        <f>0+RIGHT(TEXT(Table2[[#This Row],[canvas_ratio]],"000/000"),3)</f>
        <v>159</v>
      </c>
      <c r="U1471" s="7">
        <f>Table2[[#This Row],[canvas_ratio]]/Table2[[#This Row],[tan_angle]]</f>
        <v>0.41928721173766398</v>
      </c>
      <c r="V1471" s="8">
        <f>0+RIGHT(TEXT(Table2[[#This Row],[ratio]],"0000/0000"),4)/Table2[[#This Row],[tan_angle_numer]]</f>
        <v>159</v>
      </c>
      <c r="W1471" s="9" t="b">
        <f>Table2[[#This Row],[multiplier]]=Table2[[#This Row],[multiplier_calc]]</f>
        <v>1</v>
      </c>
    </row>
    <row r="1472" spans="1:23" x14ac:dyDescent="0.25">
      <c r="A1472" s="1">
        <v>1</v>
      </c>
      <c r="B1472" s="1">
        <v>3.19</v>
      </c>
      <c r="C1472">
        <v>36.869897645999998</v>
      </c>
      <c r="D1472">
        <v>0</v>
      </c>
      <c r="E1472">
        <v>0</v>
      </c>
      <c r="F1472">
        <v>1168.336</v>
      </c>
      <c r="G1472">
        <v>-2E-3</v>
      </c>
      <c r="H1472">
        <v>0.5</v>
      </c>
      <c r="I1472">
        <v>-1594.5</v>
      </c>
      <c r="J1472">
        <v>1595</v>
      </c>
      <c r="K1472">
        <v>957</v>
      </c>
      <c r="L1472">
        <v>1276</v>
      </c>
      <c r="M1472">
        <v>319</v>
      </c>
      <c r="N1472">
        <f>TAN(RADIANS(Table2[[#This Row],[angle]]))</f>
        <v>0.75000000000425349</v>
      </c>
      <c r="O1472">
        <f>0+LEFT(TEXT(Table2[[#This Row],[tan_angle]],"000/000"),3)</f>
        <v>3</v>
      </c>
      <c r="P1472">
        <f>0+RIGHT(TEXT(Table2[[#This Row],[tan_angle]],"000/000"),3)</f>
        <v>4</v>
      </c>
      <c r="Q1472" s="10">
        <f>Table2[[#This Row],[canvas_height]]/Table2[[#This Row],[canvas_width]]</f>
        <v>0.31347962382445144</v>
      </c>
      <c r="R1472">
        <f>0+LEFT(TEXT(Table2[[#This Row],[canvas_ratio]],"000/000"),3)</f>
        <v>100</v>
      </c>
      <c r="S1472" s="5" t="str">
        <f t="shared" si="23"/>
        <v>/</v>
      </c>
      <c r="T1472" s="4">
        <f>0+RIGHT(TEXT(Table2[[#This Row],[canvas_ratio]],"000/000"),3)</f>
        <v>319</v>
      </c>
      <c r="U1472" s="7">
        <f>Table2[[#This Row],[canvas_ratio]]/Table2[[#This Row],[tan_angle]]</f>
        <v>0.41797283176356481</v>
      </c>
      <c r="V1472" s="8">
        <f>0+RIGHT(TEXT(Table2[[#This Row],[ratio]],"0000/0000"),4)/Table2[[#This Row],[tan_angle_numer]]</f>
        <v>319</v>
      </c>
      <c r="W1472" s="9" t="b">
        <f>Table2[[#This Row],[multiplier]]=Table2[[#This Row],[multiplier_calc]]</f>
        <v>1</v>
      </c>
    </row>
    <row r="1473" spans="1:23" x14ac:dyDescent="0.25">
      <c r="A1473" s="1">
        <v>1</v>
      </c>
      <c r="B1473" s="1">
        <v>3.2</v>
      </c>
      <c r="C1473">
        <v>36.869897645999998</v>
      </c>
      <c r="D1473">
        <v>0</v>
      </c>
      <c r="E1473">
        <v>0</v>
      </c>
      <c r="F1473">
        <v>11.88</v>
      </c>
      <c r="G1473">
        <v>-0.16</v>
      </c>
      <c r="H1473">
        <v>0.5</v>
      </c>
      <c r="I1473">
        <v>-19.5</v>
      </c>
      <c r="J1473">
        <v>20</v>
      </c>
      <c r="K1473">
        <v>12</v>
      </c>
      <c r="L1473">
        <v>16</v>
      </c>
      <c r="M1473">
        <v>4</v>
      </c>
      <c r="N1473">
        <f>TAN(RADIANS(Table2[[#This Row],[angle]]))</f>
        <v>0.75000000000425349</v>
      </c>
      <c r="O1473">
        <f>0+LEFT(TEXT(Table2[[#This Row],[tan_angle]],"000/000"),3)</f>
        <v>3</v>
      </c>
      <c r="P1473">
        <f>0+RIGHT(TEXT(Table2[[#This Row],[tan_angle]],"000/000"),3)</f>
        <v>4</v>
      </c>
      <c r="Q1473" s="10">
        <f>Table2[[#This Row],[canvas_height]]/Table2[[#This Row],[canvas_width]]</f>
        <v>0.3125</v>
      </c>
      <c r="R1473">
        <f>0+LEFT(TEXT(Table2[[#This Row],[canvas_ratio]],"000/000"),3)</f>
        <v>5</v>
      </c>
      <c r="S1473" s="5" t="str">
        <f t="shared" si="23"/>
        <v>/</v>
      </c>
      <c r="T1473" s="4">
        <f>0+RIGHT(TEXT(Table2[[#This Row],[canvas_ratio]],"000/000"),3)</f>
        <v>16</v>
      </c>
      <c r="U1473" s="7">
        <f>Table2[[#This Row],[canvas_ratio]]/Table2[[#This Row],[tan_angle]]</f>
        <v>0.41666666666430363</v>
      </c>
      <c r="V1473" s="8">
        <f>0+RIGHT(TEXT(Table2[[#This Row],[ratio]],"0000/0000"),4)/Table2[[#This Row],[tan_angle_numer]]</f>
        <v>4</v>
      </c>
      <c r="W1473" s="9" t="b">
        <f>Table2[[#This Row],[multiplier]]=Table2[[#This Row],[multiplier_calc]]</f>
        <v>1</v>
      </c>
    </row>
    <row r="1474" spans="1:23" x14ac:dyDescent="0.25">
      <c r="A1474" s="1">
        <v>1</v>
      </c>
      <c r="B1474" s="1">
        <v>3.21</v>
      </c>
      <c r="C1474">
        <v>36.869897645999998</v>
      </c>
      <c r="D1474">
        <v>0</v>
      </c>
      <c r="E1474">
        <v>0</v>
      </c>
      <c r="F1474">
        <v>108.336</v>
      </c>
      <c r="G1474">
        <v>-2E-3</v>
      </c>
      <c r="H1474">
        <v>0.5</v>
      </c>
      <c r="I1474">
        <v>-1604.5</v>
      </c>
      <c r="J1474">
        <v>1605</v>
      </c>
      <c r="K1474">
        <v>963</v>
      </c>
      <c r="L1474">
        <v>1284</v>
      </c>
      <c r="M1474">
        <v>321</v>
      </c>
      <c r="N1474">
        <f>TAN(RADIANS(Table2[[#This Row],[angle]]))</f>
        <v>0.75000000000425349</v>
      </c>
      <c r="O1474">
        <f>0+LEFT(TEXT(Table2[[#This Row],[tan_angle]],"000/000"),3)</f>
        <v>3</v>
      </c>
      <c r="P1474">
        <f>0+RIGHT(TEXT(Table2[[#This Row],[tan_angle]],"000/000"),3)</f>
        <v>4</v>
      </c>
      <c r="Q1474" s="10">
        <f>Table2[[#This Row],[canvas_height]]/Table2[[#This Row],[canvas_width]]</f>
        <v>0.3115264797507788</v>
      </c>
      <c r="R1474">
        <f>0+LEFT(TEXT(Table2[[#This Row],[canvas_ratio]],"000/000"),3)</f>
        <v>100</v>
      </c>
      <c r="S1474" s="5" t="str">
        <f t="shared" si="23"/>
        <v>/</v>
      </c>
      <c r="T1474" s="4">
        <f>0+RIGHT(TEXT(Table2[[#This Row],[canvas_ratio]],"000/000"),3)</f>
        <v>321</v>
      </c>
      <c r="U1474" s="7">
        <f>Table2[[#This Row],[canvas_ratio]]/Table2[[#This Row],[tan_angle]]</f>
        <v>0.41536863966534937</v>
      </c>
      <c r="V1474" s="8">
        <f>0+RIGHT(TEXT(Table2[[#This Row],[ratio]],"0000/0000"),4)/Table2[[#This Row],[tan_angle_numer]]</f>
        <v>321</v>
      </c>
      <c r="W1474" s="9" t="b">
        <f>Table2[[#This Row],[multiplier]]=Table2[[#This Row],[multiplier_calc]]</f>
        <v>1</v>
      </c>
    </row>
    <row r="1475" spans="1:23" x14ac:dyDescent="0.25">
      <c r="A1475" s="1">
        <v>1</v>
      </c>
      <c r="B1475" s="1">
        <v>3.22</v>
      </c>
      <c r="C1475">
        <v>36.869897645999998</v>
      </c>
      <c r="D1475">
        <v>0</v>
      </c>
      <c r="E1475">
        <v>0</v>
      </c>
      <c r="F1475">
        <v>591.67200000000003</v>
      </c>
      <c r="G1475">
        <v>-4.0000000000000001E-3</v>
      </c>
      <c r="H1475">
        <v>0.5</v>
      </c>
      <c r="I1475">
        <v>-804.5</v>
      </c>
      <c r="J1475">
        <v>805</v>
      </c>
      <c r="K1475">
        <v>483</v>
      </c>
      <c r="L1475">
        <v>644</v>
      </c>
      <c r="M1475">
        <v>161</v>
      </c>
      <c r="N1475">
        <f>TAN(RADIANS(Table2[[#This Row],[angle]]))</f>
        <v>0.75000000000425349</v>
      </c>
      <c r="O1475">
        <f>0+LEFT(TEXT(Table2[[#This Row],[tan_angle]],"000/000"),3)</f>
        <v>3</v>
      </c>
      <c r="P1475">
        <f>0+RIGHT(TEXT(Table2[[#This Row],[tan_angle]],"000/000"),3)</f>
        <v>4</v>
      </c>
      <c r="Q1475" s="10">
        <f>Table2[[#This Row],[canvas_height]]/Table2[[#This Row],[canvas_width]]</f>
        <v>0.3105590062111801</v>
      </c>
      <c r="R1475">
        <f>0+LEFT(TEXT(Table2[[#This Row],[canvas_ratio]],"000/000"),3)</f>
        <v>50</v>
      </c>
      <c r="S1475" s="5" t="str">
        <f t="shared" si="23"/>
        <v>/</v>
      </c>
      <c r="T1475" s="4">
        <f>0+RIGHT(TEXT(Table2[[#This Row],[canvas_ratio]],"000/000"),3)</f>
        <v>161</v>
      </c>
      <c r="U1475" s="7">
        <f>Table2[[#This Row],[canvas_ratio]]/Table2[[#This Row],[tan_angle]]</f>
        <v>0.41407867494589179</v>
      </c>
      <c r="V1475" s="8">
        <f>0+RIGHT(TEXT(Table2[[#This Row],[ratio]],"0000/0000"),4)/Table2[[#This Row],[tan_angle_numer]]</f>
        <v>161</v>
      </c>
      <c r="W1475" s="9" t="b">
        <f>Table2[[#This Row],[multiplier]]=Table2[[#This Row],[multiplier_calc]]</f>
        <v>1</v>
      </c>
    </row>
    <row r="1476" spans="1:23" x14ac:dyDescent="0.25">
      <c r="A1476" s="1">
        <v>1</v>
      </c>
      <c r="B1476" s="1">
        <v>3.23</v>
      </c>
      <c r="C1476">
        <v>36.869897645999998</v>
      </c>
      <c r="D1476">
        <v>0</v>
      </c>
      <c r="E1476">
        <v>0</v>
      </c>
      <c r="F1476">
        <v>1328.336</v>
      </c>
      <c r="G1476">
        <v>-2E-3</v>
      </c>
      <c r="H1476">
        <v>0.5</v>
      </c>
      <c r="I1476">
        <v>-1614.5</v>
      </c>
      <c r="J1476">
        <v>1615</v>
      </c>
      <c r="K1476">
        <v>969</v>
      </c>
      <c r="L1476">
        <v>1292</v>
      </c>
      <c r="M1476">
        <v>323</v>
      </c>
      <c r="N1476">
        <f>TAN(RADIANS(Table2[[#This Row],[angle]]))</f>
        <v>0.75000000000425349</v>
      </c>
      <c r="O1476">
        <f>0+LEFT(TEXT(Table2[[#This Row],[tan_angle]],"000/000"),3)</f>
        <v>3</v>
      </c>
      <c r="P1476">
        <f>0+RIGHT(TEXT(Table2[[#This Row],[tan_angle]],"000/000"),3)</f>
        <v>4</v>
      </c>
      <c r="Q1476" s="10">
        <f>Table2[[#This Row],[canvas_height]]/Table2[[#This Row],[canvas_width]]</f>
        <v>0.30959752321981426</v>
      </c>
      <c r="R1476">
        <f>0+LEFT(TEXT(Table2[[#This Row],[canvas_ratio]],"000/000"),3)</f>
        <v>100</v>
      </c>
      <c r="S1476" s="5" t="str">
        <f t="shared" si="23"/>
        <v>/</v>
      </c>
      <c r="T1476" s="4">
        <f>0+RIGHT(TEXT(Table2[[#This Row],[canvas_ratio]],"000/000"),3)</f>
        <v>323</v>
      </c>
      <c r="U1476" s="7">
        <f>Table2[[#This Row],[canvas_ratio]]/Table2[[#This Row],[tan_angle]]</f>
        <v>0.41279669762407789</v>
      </c>
      <c r="V1476" s="8">
        <f>0+RIGHT(TEXT(Table2[[#This Row],[ratio]],"0000/0000"),4)/Table2[[#This Row],[tan_angle_numer]]</f>
        <v>323</v>
      </c>
      <c r="W1476" s="9" t="b">
        <f>Table2[[#This Row],[multiplier]]=Table2[[#This Row],[multiplier_calc]]</f>
        <v>1</v>
      </c>
    </row>
    <row r="1477" spans="1:23" x14ac:dyDescent="0.25">
      <c r="A1477" s="1">
        <v>1</v>
      </c>
      <c r="B1477" s="1">
        <v>3.24</v>
      </c>
      <c r="C1477">
        <v>36.869897645999998</v>
      </c>
      <c r="D1477">
        <v>0</v>
      </c>
      <c r="E1477">
        <v>0</v>
      </c>
      <c r="F1477">
        <v>28.344000000000001</v>
      </c>
      <c r="G1477">
        <v>-8.0000000000000002E-3</v>
      </c>
      <c r="H1477">
        <v>0.5</v>
      </c>
      <c r="I1477">
        <v>-404.5</v>
      </c>
      <c r="J1477">
        <v>405</v>
      </c>
      <c r="K1477">
        <v>243</v>
      </c>
      <c r="L1477">
        <v>324</v>
      </c>
      <c r="M1477">
        <v>81</v>
      </c>
      <c r="N1477">
        <f>TAN(RADIANS(Table2[[#This Row],[angle]]))</f>
        <v>0.75000000000425349</v>
      </c>
      <c r="O1477">
        <f>0+LEFT(TEXT(Table2[[#This Row],[tan_angle]],"000/000"),3)</f>
        <v>3</v>
      </c>
      <c r="P1477">
        <f>0+RIGHT(TEXT(Table2[[#This Row],[tan_angle]],"000/000"),3)</f>
        <v>4</v>
      </c>
      <c r="Q1477" s="10">
        <f>Table2[[#This Row],[canvas_height]]/Table2[[#This Row],[canvas_width]]</f>
        <v>0.30864197530864196</v>
      </c>
      <c r="R1477">
        <f>0+LEFT(TEXT(Table2[[#This Row],[canvas_ratio]],"000/000"),3)</f>
        <v>25</v>
      </c>
      <c r="S1477" s="5" t="str">
        <f t="shared" si="23"/>
        <v>/</v>
      </c>
      <c r="T1477" s="4">
        <f>0+RIGHT(TEXT(Table2[[#This Row],[canvas_ratio]],"000/000"),3)</f>
        <v>81</v>
      </c>
      <c r="U1477" s="7">
        <f>Table2[[#This Row],[canvas_ratio]]/Table2[[#This Row],[tan_angle]]</f>
        <v>0.41152263374252207</v>
      </c>
      <c r="V1477" s="8">
        <f>0+RIGHT(TEXT(Table2[[#This Row],[ratio]],"0000/0000"),4)/Table2[[#This Row],[tan_angle_numer]]</f>
        <v>81</v>
      </c>
      <c r="W1477" s="9" t="b">
        <f>Table2[[#This Row],[multiplier]]=Table2[[#This Row],[multiplier_calc]]</f>
        <v>1</v>
      </c>
    </row>
    <row r="1478" spans="1:23" x14ac:dyDescent="0.25">
      <c r="A1478" s="1">
        <v>1</v>
      </c>
      <c r="B1478" s="1">
        <v>3.25</v>
      </c>
      <c r="C1478">
        <v>36.869897645999998</v>
      </c>
      <c r="D1478">
        <v>0</v>
      </c>
      <c r="E1478">
        <v>0</v>
      </c>
      <c r="F1478">
        <v>28.4</v>
      </c>
      <c r="G1478">
        <v>-0.05</v>
      </c>
      <c r="H1478">
        <v>0.5</v>
      </c>
      <c r="I1478">
        <v>-64.5</v>
      </c>
      <c r="J1478">
        <v>65</v>
      </c>
      <c r="K1478">
        <v>39</v>
      </c>
      <c r="L1478">
        <v>52</v>
      </c>
      <c r="M1478">
        <v>13</v>
      </c>
      <c r="N1478">
        <f>TAN(RADIANS(Table2[[#This Row],[angle]]))</f>
        <v>0.75000000000425349</v>
      </c>
      <c r="O1478">
        <f>0+LEFT(TEXT(Table2[[#This Row],[tan_angle]],"000/000"),3)</f>
        <v>3</v>
      </c>
      <c r="P1478">
        <f>0+RIGHT(TEXT(Table2[[#This Row],[tan_angle]],"000/000"),3)</f>
        <v>4</v>
      </c>
      <c r="Q1478" s="10">
        <f>Table2[[#This Row],[canvas_height]]/Table2[[#This Row],[canvas_width]]</f>
        <v>0.30769230769230771</v>
      </c>
      <c r="R1478">
        <f>0+LEFT(TEXT(Table2[[#This Row],[canvas_ratio]],"000/000"),3)</f>
        <v>4</v>
      </c>
      <c r="S1478" s="5" t="str">
        <f t="shared" si="23"/>
        <v>/</v>
      </c>
      <c r="T1478" s="4">
        <f>0+RIGHT(TEXT(Table2[[#This Row],[canvas_ratio]],"000/000"),3)</f>
        <v>13</v>
      </c>
      <c r="U1478" s="7">
        <f>Table2[[#This Row],[canvas_ratio]]/Table2[[#This Row],[tan_angle]]</f>
        <v>0.4102564102540836</v>
      </c>
      <c r="V1478" s="8">
        <f>0+RIGHT(TEXT(Table2[[#This Row],[ratio]],"0000/0000"),4)/Table2[[#This Row],[tan_angle_numer]]</f>
        <v>13</v>
      </c>
      <c r="W1478" s="9" t="b">
        <f>Table2[[#This Row],[multiplier]]=Table2[[#This Row],[multiplier_calc]]</f>
        <v>1</v>
      </c>
    </row>
    <row r="1479" spans="1:23" x14ac:dyDescent="0.25">
      <c r="A1479" s="1">
        <v>1</v>
      </c>
      <c r="B1479" s="1">
        <v>3.26</v>
      </c>
      <c r="C1479">
        <v>36.869897645999998</v>
      </c>
      <c r="D1479">
        <v>0</v>
      </c>
      <c r="E1479">
        <v>0</v>
      </c>
      <c r="F1479">
        <v>36.671999999999997</v>
      </c>
      <c r="G1479">
        <v>-4.0000000000000001E-3</v>
      </c>
      <c r="H1479">
        <v>0.5</v>
      </c>
      <c r="I1479">
        <v>-814.5</v>
      </c>
      <c r="J1479">
        <v>815</v>
      </c>
      <c r="K1479">
        <v>489</v>
      </c>
      <c r="L1479">
        <v>652</v>
      </c>
      <c r="M1479">
        <v>163</v>
      </c>
      <c r="N1479">
        <f>TAN(RADIANS(Table2[[#This Row],[angle]]))</f>
        <v>0.75000000000425349</v>
      </c>
      <c r="O1479">
        <f>0+LEFT(TEXT(Table2[[#This Row],[tan_angle]],"000/000"),3)</f>
        <v>3</v>
      </c>
      <c r="P1479">
        <f>0+RIGHT(TEXT(Table2[[#This Row],[tan_angle]],"000/000"),3)</f>
        <v>4</v>
      </c>
      <c r="Q1479" s="10">
        <f>Table2[[#This Row],[canvas_height]]/Table2[[#This Row],[canvas_width]]</f>
        <v>0.30674846625766872</v>
      </c>
      <c r="R1479">
        <f>0+LEFT(TEXT(Table2[[#This Row],[canvas_ratio]],"000/000"),3)</f>
        <v>50</v>
      </c>
      <c r="S1479" s="5" t="str">
        <f t="shared" si="23"/>
        <v>/</v>
      </c>
      <c r="T1479" s="4">
        <f>0+RIGHT(TEXT(Table2[[#This Row],[canvas_ratio]],"000/000"),3)</f>
        <v>163</v>
      </c>
      <c r="U1479" s="7">
        <f>Table2[[#This Row],[canvas_ratio]]/Table2[[#This Row],[tan_angle]]</f>
        <v>0.40899795500790542</v>
      </c>
      <c r="V1479" s="8">
        <f>0+RIGHT(TEXT(Table2[[#This Row],[ratio]],"0000/0000"),4)/Table2[[#This Row],[tan_angle_numer]]</f>
        <v>163</v>
      </c>
      <c r="W1479" s="9" t="b">
        <f>Table2[[#This Row],[multiplier]]=Table2[[#This Row],[multiplier_calc]]</f>
        <v>1</v>
      </c>
    </row>
    <row r="1480" spans="1:23" x14ac:dyDescent="0.25">
      <c r="A1480" s="1">
        <v>1</v>
      </c>
      <c r="B1480" s="1">
        <v>3.27</v>
      </c>
      <c r="C1480">
        <v>36.869897645999998</v>
      </c>
      <c r="D1480">
        <v>0</v>
      </c>
      <c r="E1480">
        <v>0</v>
      </c>
      <c r="F1480">
        <v>903.33600000000001</v>
      </c>
      <c r="G1480">
        <v>-2E-3</v>
      </c>
      <c r="H1480">
        <v>0.5</v>
      </c>
      <c r="I1480">
        <v>-1634.5</v>
      </c>
      <c r="J1480">
        <v>1635</v>
      </c>
      <c r="K1480">
        <v>981</v>
      </c>
      <c r="L1480">
        <v>1308</v>
      </c>
      <c r="M1480">
        <v>327</v>
      </c>
      <c r="N1480">
        <f>TAN(RADIANS(Table2[[#This Row],[angle]]))</f>
        <v>0.75000000000425349</v>
      </c>
      <c r="O1480">
        <f>0+LEFT(TEXT(Table2[[#This Row],[tan_angle]],"000/000"),3)</f>
        <v>3</v>
      </c>
      <c r="P1480">
        <f>0+RIGHT(TEXT(Table2[[#This Row],[tan_angle]],"000/000"),3)</f>
        <v>4</v>
      </c>
      <c r="Q1480" s="10">
        <f>Table2[[#This Row],[canvas_height]]/Table2[[#This Row],[canvas_width]]</f>
        <v>0.3058103975535168</v>
      </c>
      <c r="R1480">
        <f>0+LEFT(TEXT(Table2[[#This Row],[canvas_ratio]],"000/000"),3)</f>
        <v>100</v>
      </c>
      <c r="S1480" s="5" t="str">
        <f t="shared" si="23"/>
        <v>/</v>
      </c>
      <c r="T1480" s="4">
        <f>0+RIGHT(TEXT(Table2[[#This Row],[canvas_ratio]],"000/000"),3)</f>
        <v>327</v>
      </c>
      <c r="U1480" s="7">
        <f>Table2[[#This Row],[canvas_ratio]]/Table2[[#This Row],[tan_angle]]</f>
        <v>0.40774719673570992</v>
      </c>
      <c r="V1480" s="8">
        <f>0+RIGHT(TEXT(Table2[[#This Row],[ratio]],"0000/0000"),4)/Table2[[#This Row],[tan_angle_numer]]</f>
        <v>327</v>
      </c>
      <c r="W1480" s="9" t="b">
        <f>Table2[[#This Row],[multiplier]]=Table2[[#This Row],[multiplier_calc]]</f>
        <v>1</v>
      </c>
    </row>
    <row r="1481" spans="1:23" x14ac:dyDescent="0.25">
      <c r="A1481" s="1">
        <v>1</v>
      </c>
      <c r="B1481" s="1">
        <v>3.28</v>
      </c>
      <c r="C1481">
        <v>36.869897645999998</v>
      </c>
      <c r="D1481">
        <v>0</v>
      </c>
      <c r="E1481">
        <v>0</v>
      </c>
      <c r="F1481">
        <v>151.68799999999999</v>
      </c>
      <c r="G1481">
        <v>-1.6E-2</v>
      </c>
      <c r="H1481">
        <v>0.5</v>
      </c>
      <c r="I1481">
        <v>-204.5</v>
      </c>
      <c r="J1481">
        <v>205</v>
      </c>
      <c r="K1481">
        <v>123</v>
      </c>
      <c r="L1481">
        <v>164</v>
      </c>
      <c r="M1481">
        <v>41</v>
      </c>
      <c r="N1481">
        <f>TAN(RADIANS(Table2[[#This Row],[angle]]))</f>
        <v>0.75000000000425349</v>
      </c>
      <c r="O1481">
        <f>0+LEFT(TEXT(Table2[[#This Row],[tan_angle]],"000/000"),3)</f>
        <v>3</v>
      </c>
      <c r="P1481">
        <f>0+RIGHT(TEXT(Table2[[#This Row],[tan_angle]],"000/000"),3)</f>
        <v>4</v>
      </c>
      <c r="Q1481" s="10">
        <f>Table2[[#This Row],[canvas_height]]/Table2[[#This Row],[canvas_width]]</f>
        <v>0.3048780487804878</v>
      </c>
      <c r="R1481">
        <f>0+LEFT(TEXT(Table2[[#This Row],[canvas_ratio]],"000/000"),3)</f>
        <v>25</v>
      </c>
      <c r="S1481" s="5" t="str">
        <f t="shared" si="23"/>
        <v>/</v>
      </c>
      <c r="T1481" s="4">
        <f>0+RIGHT(TEXT(Table2[[#This Row],[canvas_ratio]],"000/000"),3)</f>
        <v>82</v>
      </c>
      <c r="U1481" s="7">
        <f>Table2[[#This Row],[canvas_ratio]]/Table2[[#This Row],[tan_angle]]</f>
        <v>0.40650406503834496</v>
      </c>
      <c r="V1481" s="8">
        <f>0+RIGHT(TEXT(Table2[[#This Row],[ratio]],"0000/0000"),4)/Table2[[#This Row],[tan_angle_numer]]</f>
        <v>41</v>
      </c>
      <c r="W1481" s="9" t="b">
        <f>Table2[[#This Row],[multiplier]]=Table2[[#This Row],[multiplier_calc]]</f>
        <v>1</v>
      </c>
    </row>
    <row r="1482" spans="1:23" x14ac:dyDescent="0.25">
      <c r="A1482" s="1">
        <v>1</v>
      </c>
      <c r="B1482" s="1">
        <v>3.29</v>
      </c>
      <c r="C1482">
        <v>36.869897645999998</v>
      </c>
      <c r="D1482">
        <v>0</v>
      </c>
      <c r="E1482">
        <v>0</v>
      </c>
      <c r="F1482">
        <v>1328.336</v>
      </c>
      <c r="G1482">
        <v>-2E-3</v>
      </c>
      <c r="H1482">
        <v>0.5</v>
      </c>
      <c r="I1482">
        <v>-1644.5</v>
      </c>
      <c r="J1482">
        <v>1645</v>
      </c>
      <c r="K1482">
        <v>987</v>
      </c>
      <c r="L1482">
        <v>1316</v>
      </c>
      <c r="M1482">
        <v>329</v>
      </c>
      <c r="N1482">
        <f>TAN(RADIANS(Table2[[#This Row],[angle]]))</f>
        <v>0.75000000000425349</v>
      </c>
      <c r="O1482">
        <f>0+LEFT(TEXT(Table2[[#This Row],[tan_angle]],"000/000"),3)</f>
        <v>3</v>
      </c>
      <c r="P1482">
        <f>0+RIGHT(TEXT(Table2[[#This Row],[tan_angle]],"000/000"),3)</f>
        <v>4</v>
      </c>
      <c r="Q1482" s="10">
        <f>Table2[[#This Row],[canvas_height]]/Table2[[#This Row],[canvas_width]]</f>
        <v>0.303951367781155</v>
      </c>
      <c r="R1482">
        <f>0+LEFT(TEXT(Table2[[#This Row],[canvas_ratio]],"000/000"),3)</f>
        <v>100</v>
      </c>
      <c r="S1482" s="5" t="str">
        <f t="shared" si="23"/>
        <v>/</v>
      </c>
      <c r="T1482" s="4">
        <f>0+RIGHT(TEXT(Table2[[#This Row],[canvas_ratio]],"000/000"),3)</f>
        <v>329</v>
      </c>
      <c r="U1482" s="7">
        <f>Table2[[#This Row],[canvas_ratio]]/Table2[[#This Row],[tan_angle]]</f>
        <v>0.40526849037257495</v>
      </c>
      <c r="V1482" s="8">
        <f>0+RIGHT(TEXT(Table2[[#This Row],[ratio]],"0000/0000"),4)/Table2[[#This Row],[tan_angle_numer]]</f>
        <v>329</v>
      </c>
      <c r="W1482" s="9" t="b">
        <f>Table2[[#This Row],[multiplier]]=Table2[[#This Row],[multiplier_calc]]</f>
        <v>1</v>
      </c>
    </row>
    <row r="1483" spans="1:23" x14ac:dyDescent="0.25">
      <c r="A1483" s="1">
        <v>1</v>
      </c>
      <c r="B1483" s="1">
        <v>3.3</v>
      </c>
      <c r="C1483">
        <v>36.869897645999998</v>
      </c>
      <c r="D1483">
        <v>0</v>
      </c>
      <c r="E1483">
        <v>0</v>
      </c>
      <c r="F1483">
        <v>78.36</v>
      </c>
      <c r="G1483">
        <v>-0.02</v>
      </c>
      <c r="H1483">
        <v>0.5</v>
      </c>
      <c r="I1483">
        <v>-164.5</v>
      </c>
      <c r="J1483">
        <v>165</v>
      </c>
      <c r="K1483">
        <v>99</v>
      </c>
      <c r="L1483">
        <v>132</v>
      </c>
      <c r="M1483">
        <v>33</v>
      </c>
      <c r="N1483">
        <f>TAN(RADIANS(Table2[[#This Row],[angle]]))</f>
        <v>0.75000000000425349</v>
      </c>
      <c r="O1483">
        <f>0+LEFT(TEXT(Table2[[#This Row],[tan_angle]],"000/000"),3)</f>
        <v>3</v>
      </c>
      <c r="P1483">
        <f>0+RIGHT(TEXT(Table2[[#This Row],[tan_angle]],"000/000"),3)</f>
        <v>4</v>
      </c>
      <c r="Q1483" s="10">
        <f>Table2[[#This Row],[canvas_height]]/Table2[[#This Row],[canvas_width]]</f>
        <v>0.30303030303030304</v>
      </c>
      <c r="R1483">
        <f>0+LEFT(TEXT(Table2[[#This Row],[canvas_ratio]],"000/000"),3)</f>
        <v>10</v>
      </c>
      <c r="S1483" s="5" t="str">
        <f t="shared" si="23"/>
        <v>/</v>
      </c>
      <c r="T1483" s="4">
        <f>0+RIGHT(TEXT(Table2[[#This Row],[canvas_ratio]],"000/000"),3)</f>
        <v>33</v>
      </c>
      <c r="U1483" s="7">
        <f>Table2[[#This Row],[canvas_ratio]]/Table2[[#This Row],[tan_angle]]</f>
        <v>0.40404040403811259</v>
      </c>
      <c r="V1483" s="8">
        <f>0+RIGHT(TEXT(Table2[[#This Row],[ratio]],"0000/0000"),4)/Table2[[#This Row],[tan_angle_numer]]</f>
        <v>33</v>
      </c>
      <c r="W1483" s="9" t="b">
        <f>Table2[[#This Row],[multiplier]]=Table2[[#This Row],[multiplier_calc]]</f>
        <v>1</v>
      </c>
    </row>
    <row r="1484" spans="1:23" x14ac:dyDescent="0.25">
      <c r="A1484" s="1">
        <v>1</v>
      </c>
      <c r="B1484" s="1">
        <v>3.31</v>
      </c>
      <c r="C1484">
        <v>36.869897645999998</v>
      </c>
      <c r="D1484">
        <v>0</v>
      </c>
      <c r="E1484">
        <v>0</v>
      </c>
      <c r="F1484">
        <v>1063.336</v>
      </c>
      <c r="G1484">
        <v>-2E-3</v>
      </c>
      <c r="H1484">
        <v>0.5</v>
      </c>
      <c r="I1484">
        <v>-1654.5</v>
      </c>
      <c r="J1484">
        <v>1655</v>
      </c>
      <c r="K1484">
        <v>993</v>
      </c>
      <c r="L1484">
        <v>1324</v>
      </c>
      <c r="M1484">
        <v>331</v>
      </c>
      <c r="N1484">
        <f>TAN(RADIANS(Table2[[#This Row],[angle]]))</f>
        <v>0.75000000000425349</v>
      </c>
      <c r="O1484">
        <f>0+LEFT(TEXT(Table2[[#This Row],[tan_angle]],"000/000"),3)</f>
        <v>3</v>
      </c>
      <c r="P1484">
        <f>0+RIGHT(TEXT(Table2[[#This Row],[tan_angle]],"000/000"),3)</f>
        <v>4</v>
      </c>
      <c r="Q1484" s="10">
        <f>Table2[[#This Row],[canvas_height]]/Table2[[#This Row],[canvas_width]]</f>
        <v>0.30211480362537763</v>
      </c>
      <c r="R1484">
        <f>0+LEFT(TEXT(Table2[[#This Row],[canvas_ratio]],"000/000"),3)</f>
        <v>100</v>
      </c>
      <c r="S1484" s="5" t="str">
        <f t="shared" si="23"/>
        <v>/</v>
      </c>
      <c r="T1484" s="4">
        <f>0+RIGHT(TEXT(Table2[[#This Row],[canvas_ratio]],"000/000"),3)</f>
        <v>331</v>
      </c>
      <c r="U1484" s="7">
        <f>Table2[[#This Row],[canvas_ratio]]/Table2[[#This Row],[tan_angle]]</f>
        <v>0.40281973816488564</v>
      </c>
      <c r="V1484" s="8">
        <f>0+RIGHT(TEXT(Table2[[#This Row],[ratio]],"0000/0000"),4)/Table2[[#This Row],[tan_angle_numer]]</f>
        <v>331</v>
      </c>
      <c r="W1484" s="9" t="b">
        <f>Table2[[#This Row],[multiplier]]=Table2[[#This Row],[multiplier_calc]]</f>
        <v>1</v>
      </c>
    </row>
    <row r="1485" spans="1:23" x14ac:dyDescent="0.25">
      <c r="A1485" s="1">
        <v>1</v>
      </c>
      <c r="B1485" s="1">
        <v>3.32</v>
      </c>
      <c r="C1485">
        <v>36.869897645999998</v>
      </c>
      <c r="D1485">
        <v>0</v>
      </c>
      <c r="E1485">
        <v>0</v>
      </c>
      <c r="F1485">
        <v>203.34399999999999</v>
      </c>
      <c r="G1485">
        <v>-8.0000000000000002E-3</v>
      </c>
      <c r="H1485">
        <v>0.5</v>
      </c>
      <c r="I1485">
        <v>-414.5</v>
      </c>
      <c r="J1485">
        <v>415</v>
      </c>
      <c r="K1485">
        <v>249</v>
      </c>
      <c r="L1485">
        <v>332</v>
      </c>
      <c r="M1485">
        <v>83</v>
      </c>
      <c r="N1485">
        <f>TAN(RADIANS(Table2[[#This Row],[angle]]))</f>
        <v>0.75000000000425349</v>
      </c>
      <c r="O1485">
        <f>0+LEFT(TEXT(Table2[[#This Row],[tan_angle]],"000/000"),3)</f>
        <v>3</v>
      </c>
      <c r="P1485">
        <f>0+RIGHT(TEXT(Table2[[#This Row],[tan_angle]],"000/000"),3)</f>
        <v>4</v>
      </c>
      <c r="Q1485" s="10">
        <f>Table2[[#This Row],[canvas_height]]/Table2[[#This Row],[canvas_width]]</f>
        <v>0.30120481927710846</v>
      </c>
      <c r="R1485">
        <f>0+LEFT(TEXT(Table2[[#This Row],[canvas_ratio]],"000/000"),3)</f>
        <v>25</v>
      </c>
      <c r="S1485" s="5" t="str">
        <f t="shared" si="23"/>
        <v>/</v>
      </c>
      <c r="T1485" s="4">
        <f>0+RIGHT(TEXT(Table2[[#This Row],[canvas_ratio]],"000/000"),3)</f>
        <v>83</v>
      </c>
      <c r="U1485" s="7">
        <f>Table2[[#This Row],[canvas_ratio]]/Table2[[#This Row],[tan_angle]]</f>
        <v>0.40160642570053362</v>
      </c>
      <c r="V1485" s="8">
        <f>0+RIGHT(TEXT(Table2[[#This Row],[ratio]],"0000/0000"),4)/Table2[[#This Row],[tan_angle_numer]]</f>
        <v>83</v>
      </c>
      <c r="W1485" s="9" t="b">
        <f>Table2[[#This Row],[multiplier]]=Table2[[#This Row],[multiplier_calc]]</f>
        <v>1</v>
      </c>
    </row>
    <row r="1486" spans="1:23" x14ac:dyDescent="0.25">
      <c r="A1486" s="1">
        <v>1</v>
      </c>
      <c r="B1486" s="1">
        <v>3.33</v>
      </c>
      <c r="C1486">
        <v>36.869897645999998</v>
      </c>
      <c r="D1486">
        <v>0</v>
      </c>
      <c r="E1486">
        <v>0</v>
      </c>
      <c r="F1486">
        <v>828.33600000000001</v>
      </c>
      <c r="G1486">
        <v>-2E-3</v>
      </c>
      <c r="H1486">
        <v>0.5</v>
      </c>
      <c r="I1486">
        <v>-1664.5</v>
      </c>
      <c r="J1486">
        <v>1665</v>
      </c>
      <c r="K1486">
        <v>999</v>
      </c>
      <c r="L1486">
        <v>1332</v>
      </c>
      <c r="M1486">
        <v>333</v>
      </c>
      <c r="N1486">
        <f>TAN(RADIANS(Table2[[#This Row],[angle]]))</f>
        <v>0.75000000000425349</v>
      </c>
      <c r="O1486">
        <f>0+LEFT(TEXT(Table2[[#This Row],[tan_angle]],"000/000"),3)</f>
        <v>3</v>
      </c>
      <c r="P1486">
        <f>0+RIGHT(TEXT(Table2[[#This Row],[tan_angle]],"000/000"),3)</f>
        <v>4</v>
      </c>
      <c r="Q1486" s="10">
        <f>Table2[[#This Row],[canvas_height]]/Table2[[#This Row],[canvas_width]]</f>
        <v>0.3003003003003003</v>
      </c>
      <c r="R1486">
        <f>0+LEFT(TEXT(Table2[[#This Row],[canvas_ratio]],"000/000"),3)</f>
        <v>100</v>
      </c>
      <c r="S1486" s="5" t="str">
        <f t="shared" si="23"/>
        <v>/</v>
      </c>
      <c r="T1486" s="4">
        <f>0+RIGHT(TEXT(Table2[[#This Row],[canvas_ratio]],"000/000"),3)</f>
        <v>333</v>
      </c>
      <c r="U1486" s="7">
        <f>Table2[[#This Row],[canvas_ratio]]/Table2[[#This Row],[tan_angle]]</f>
        <v>0.40040040039812963</v>
      </c>
      <c r="V1486" s="8">
        <f>0+RIGHT(TEXT(Table2[[#This Row],[ratio]],"0000/0000"),4)/Table2[[#This Row],[tan_angle_numer]]</f>
        <v>333</v>
      </c>
      <c r="W1486" s="9" t="b">
        <f>Table2[[#This Row],[multiplier]]=Table2[[#This Row],[multiplier_calc]]</f>
        <v>1</v>
      </c>
    </row>
    <row r="1487" spans="1:23" x14ac:dyDescent="0.25">
      <c r="A1487" s="1">
        <v>1</v>
      </c>
      <c r="B1487" s="1">
        <v>3.34</v>
      </c>
      <c r="C1487">
        <v>36.869897645999998</v>
      </c>
      <c r="D1487">
        <v>0</v>
      </c>
      <c r="E1487">
        <v>0</v>
      </c>
      <c r="F1487">
        <v>421.67200000000003</v>
      </c>
      <c r="G1487">
        <v>-4.0000000000000001E-3</v>
      </c>
      <c r="H1487">
        <v>0.5</v>
      </c>
      <c r="I1487">
        <v>-834.5</v>
      </c>
      <c r="J1487">
        <v>835</v>
      </c>
      <c r="K1487">
        <v>501</v>
      </c>
      <c r="L1487">
        <v>668</v>
      </c>
      <c r="M1487">
        <v>167</v>
      </c>
      <c r="N1487">
        <f>TAN(RADIANS(Table2[[#This Row],[angle]]))</f>
        <v>0.75000000000425349</v>
      </c>
      <c r="O1487">
        <f>0+LEFT(TEXT(Table2[[#This Row],[tan_angle]],"000/000"),3)</f>
        <v>3</v>
      </c>
      <c r="P1487">
        <f>0+RIGHT(TEXT(Table2[[#This Row],[tan_angle]],"000/000"),3)</f>
        <v>4</v>
      </c>
      <c r="Q1487" s="10">
        <f>Table2[[#This Row],[canvas_height]]/Table2[[#This Row],[canvas_width]]</f>
        <v>0.29940119760479045</v>
      </c>
      <c r="R1487">
        <f>0+LEFT(TEXT(Table2[[#This Row],[canvas_ratio]],"000/000"),3)</f>
        <v>50</v>
      </c>
      <c r="S1487" s="5" t="str">
        <f t="shared" si="23"/>
        <v>/</v>
      </c>
      <c r="T1487" s="4">
        <f>0+RIGHT(TEXT(Table2[[#This Row],[canvas_ratio]],"000/000"),3)</f>
        <v>167</v>
      </c>
      <c r="U1487" s="7">
        <f>Table2[[#This Row],[canvas_ratio]]/Table2[[#This Row],[tan_angle]]</f>
        <v>0.39920159680412326</v>
      </c>
      <c r="V1487" s="8">
        <f>0+RIGHT(TEXT(Table2[[#This Row],[ratio]],"0000/0000"),4)/Table2[[#This Row],[tan_angle_numer]]</f>
        <v>167</v>
      </c>
      <c r="W1487" s="9" t="b">
        <f>Table2[[#This Row],[multiplier]]=Table2[[#This Row],[multiplier_calc]]</f>
        <v>1</v>
      </c>
    </row>
    <row r="1488" spans="1:23" x14ac:dyDescent="0.25">
      <c r="A1488" s="1">
        <v>1</v>
      </c>
      <c r="B1488" s="1">
        <v>3.35</v>
      </c>
      <c r="C1488">
        <v>36.869897645999998</v>
      </c>
      <c r="D1488">
        <v>0</v>
      </c>
      <c r="E1488">
        <v>0</v>
      </c>
      <c r="F1488">
        <v>171.68</v>
      </c>
      <c r="G1488">
        <v>-0.01</v>
      </c>
      <c r="H1488">
        <v>0.5</v>
      </c>
      <c r="I1488">
        <v>-334.5</v>
      </c>
      <c r="J1488">
        <v>335</v>
      </c>
      <c r="K1488">
        <v>201</v>
      </c>
      <c r="L1488">
        <v>268</v>
      </c>
      <c r="M1488">
        <v>67</v>
      </c>
      <c r="N1488">
        <f>TAN(RADIANS(Table2[[#This Row],[angle]]))</f>
        <v>0.75000000000425349</v>
      </c>
      <c r="O1488">
        <f>0+LEFT(TEXT(Table2[[#This Row],[tan_angle]],"000/000"),3)</f>
        <v>3</v>
      </c>
      <c r="P1488">
        <f>0+RIGHT(TEXT(Table2[[#This Row],[tan_angle]],"000/000"),3)</f>
        <v>4</v>
      </c>
      <c r="Q1488" s="10">
        <f>Table2[[#This Row],[canvas_height]]/Table2[[#This Row],[canvas_width]]</f>
        <v>0.29850746268656714</v>
      </c>
      <c r="R1488">
        <f>0+LEFT(TEXT(Table2[[#This Row],[canvas_ratio]],"000/000"),3)</f>
        <v>20</v>
      </c>
      <c r="S1488" s="5" t="str">
        <f t="shared" si="23"/>
        <v>/</v>
      </c>
      <c r="T1488" s="4">
        <f>0+RIGHT(TEXT(Table2[[#This Row],[canvas_ratio]],"000/000"),3)</f>
        <v>67</v>
      </c>
      <c r="U1488" s="7">
        <f>Table2[[#This Row],[canvas_ratio]]/Table2[[#This Row],[tan_angle]]</f>
        <v>0.39800995024649893</v>
      </c>
      <c r="V1488" s="8">
        <f>0+RIGHT(TEXT(Table2[[#This Row],[ratio]],"0000/0000"),4)/Table2[[#This Row],[tan_angle_numer]]</f>
        <v>67</v>
      </c>
      <c r="W1488" s="9" t="b">
        <f>Table2[[#This Row],[multiplier]]=Table2[[#This Row],[multiplier_calc]]</f>
        <v>1</v>
      </c>
    </row>
    <row r="1489" spans="1:23" x14ac:dyDescent="0.25">
      <c r="A1489" s="1">
        <v>1</v>
      </c>
      <c r="B1489" s="1">
        <v>3.36</v>
      </c>
      <c r="C1489">
        <v>36.869897645999998</v>
      </c>
      <c r="D1489">
        <v>0</v>
      </c>
      <c r="E1489">
        <v>0</v>
      </c>
      <c r="F1489">
        <v>8.3759999999999994</v>
      </c>
      <c r="G1489">
        <v>-3.2000000000000001E-2</v>
      </c>
      <c r="H1489">
        <v>0.5</v>
      </c>
      <c r="I1489">
        <v>-104.5</v>
      </c>
      <c r="J1489">
        <v>105</v>
      </c>
      <c r="K1489">
        <v>63</v>
      </c>
      <c r="L1489">
        <v>84</v>
      </c>
      <c r="M1489">
        <v>21</v>
      </c>
      <c r="N1489">
        <f>TAN(RADIANS(Table2[[#This Row],[angle]]))</f>
        <v>0.75000000000425349</v>
      </c>
      <c r="O1489">
        <f>0+LEFT(TEXT(Table2[[#This Row],[tan_angle]],"000/000"),3)</f>
        <v>3</v>
      </c>
      <c r="P1489">
        <f>0+RIGHT(TEXT(Table2[[#This Row],[tan_angle]],"000/000"),3)</f>
        <v>4</v>
      </c>
      <c r="Q1489" s="10">
        <f>Table2[[#This Row],[canvas_height]]/Table2[[#This Row],[canvas_width]]</f>
        <v>0.29761904761904762</v>
      </c>
      <c r="R1489">
        <f>0+LEFT(TEXT(Table2[[#This Row],[canvas_ratio]],"000/000"),3)</f>
        <v>25</v>
      </c>
      <c r="S1489" s="5" t="str">
        <f t="shared" si="23"/>
        <v>/</v>
      </c>
      <c r="T1489" s="4">
        <f>0+RIGHT(TEXT(Table2[[#This Row],[canvas_ratio]],"000/000"),3)</f>
        <v>84</v>
      </c>
      <c r="U1489" s="7">
        <f>Table2[[#This Row],[canvas_ratio]]/Table2[[#This Row],[tan_angle]]</f>
        <v>0.39682539682314633</v>
      </c>
      <c r="V1489" s="8">
        <f>0+RIGHT(TEXT(Table2[[#This Row],[ratio]],"0000/0000"),4)/Table2[[#This Row],[tan_angle_numer]]</f>
        <v>21</v>
      </c>
      <c r="W1489" s="9" t="b">
        <f>Table2[[#This Row],[multiplier]]=Table2[[#This Row],[multiplier_calc]]</f>
        <v>1</v>
      </c>
    </row>
    <row r="1490" spans="1:23" x14ac:dyDescent="0.25">
      <c r="A1490" s="1">
        <v>1</v>
      </c>
      <c r="B1490" s="1">
        <v>3.37</v>
      </c>
      <c r="C1490">
        <v>36.869897645999998</v>
      </c>
      <c r="D1490">
        <v>0</v>
      </c>
      <c r="E1490">
        <v>0</v>
      </c>
      <c r="F1490">
        <v>383.33600000000001</v>
      </c>
      <c r="G1490">
        <v>-2E-3</v>
      </c>
      <c r="H1490">
        <v>0.5</v>
      </c>
      <c r="I1490">
        <v>-1684.5</v>
      </c>
      <c r="J1490">
        <v>1685</v>
      </c>
      <c r="K1490">
        <v>1011</v>
      </c>
      <c r="L1490">
        <v>1348</v>
      </c>
      <c r="M1490">
        <v>337</v>
      </c>
      <c r="N1490">
        <f>TAN(RADIANS(Table2[[#This Row],[angle]]))</f>
        <v>0.75000000000425349</v>
      </c>
      <c r="O1490">
        <f>0+LEFT(TEXT(Table2[[#This Row],[tan_angle]],"000/000"),3)</f>
        <v>3</v>
      </c>
      <c r="P1490">
        <f>0+RIGHT(TEXT(Table2[[#This Row],[tan_angle]],"000/000"),3)</f>
        <v>4</v>
      </c>
      <c r="Q1490" s="10">
        <f>Table2[[#This Row],[canvas_height]]/Table2[[#This Row],[canvas_width]]</f>
        <v>0.29673590504451036</v>
      </c>
      <c r="R1490">
        <f>0+LEFT(TEXT(Table2[[#This Row],[canvas_ratio]],"000/000"),3)</f>
        <v>100</v>
      </c>
      <c r="S1490" s="5" t="str">
        <f t="shared" si="23"/>
        <v>/</v>
      </c>
      <c r="T1490" s="4">
        <f>0+RIGHT(TEXT(Table2[[#This Row],[canvas_ratio]],"000/000"),3)</f>
        <v>337</v>
      </c>
      <c r="U1490" s="7">
        <f>Table2[[#This Row],[canvas_ratio]]/Table2[[#This Row],[tan_angle]]</f>
        <v>0.39564787339043667</v>
      </c>
      <c r="V1490" s="8">
        <f>0+RIGHT(TEXT(Table2[[#This Row],[ratio]],"0000/0000"),4)/Table2[[#This Row],[tan_angle_numer]]</f>
        <v>337</v>
      </c>
      <c r="W1490" s="9" t="b">
        <f>Table2[[#This Row],[multiplier]]=Table2[[#This Row],[multiplier_calc]]</f>
        <v>1</v>
      </c>
    </row>
    <row r="1491" spans="1:23" x14ac:dyDescent="0.25">
      <c r="A1491" s="1">
        <v>1</v>
      </c>
      <c r="B1491" s="1">
        <v>3.38</v>
      </c>
      <c r="C1491">
        <v>36.869897645999998</v>
      </c>
      <c r="D1491">
        <v>0</v>
      </c>
      <c r="E1491">
        <v>0</v>
      </c>
      <c r="F1491">
        <v>181.672</v>
      </c>
      <c r="G1491">
        <v>-4.0000000000000001E-3</v>
      </c>
      <c r="H1491">
        <v>0.5</v>
      </c>
      <c r="I1491">
        <v>-844.5</v>
      </c>
      <c r="J1491">
        <v>845</v>
      </c>
      <c r="K1491">
        <v>507</v>
      </c>
      <c r="L1491">
        <v>676</v>
      </c>
      <c r="M1491">
        <v>169</v>
      </c>
      <c r="N1491">
        <f>TAN(RADIANS(Table2[[#This Row],[angle]]))</f>
        <v>0.75000000000425349</v>
      </c>
      <c r="O1491">
        <f>0+LEFT(TEXT(Table2[[#This Row],[tan_angle]],"000/000"),3)</f>
        <v>3</v>
      </c>
      <c r="P1491">
        <f>0+RIGHT(TEXT(Table2[[#This Row],[tan_angle]],"000/000"),3)</f>
        <v>4</v>
      </c>
      <c r="Q1491" s="10">
        <f>Table2[[#This Row],[canvas_height]]/Table2[[#This Row],[canvas_width]]</f>
        <v>0.29585798816568049</v>
      </c>
      <c r="R1491">
        <f>0+LEFT(TEXT(Table2[[#This Row],[canvas_ratio]],"000/000"),3)</f>
        <v>50</v>
      </c>
      <c r="S1491" s="5" t="str">
        <f t="shared" si="23"/>
        <v>/</v>
      </c>
      <c r="T1491" s="4">
        <f>0+RIGHT(TEXT(Table2[[#This Row],[canvas_ratio]],"000/000"),3)</f>
        <v>169</v>
      </c>
      <c r="U1491" s="7">
        <f>Table2[[#This Row],[canvas_ratio]]/Table2[[#This Row],[tan_angle]]</f>
        <v>0.39447731755200344</v>
      </c>
      <c r="V1491" s="8">
        <f>0+RIGHT(TEXT(Table2[[#This Row],[ratio]],"0000/0000"),4)/Table2[[#This Row],[tan_angle_numer]]</f>
        <v>169</v>
      </c>
      <c r="W1491" s="9" t="b">
        <f>Table2[[#This Row],[multiplier]]=Table2[[#This Row],[multiplier_calc]]</f>
        <v>1</v>
      </c>
    </row>
    <row r="1492" spans="1:23" x14ac:dyDescent="0.25">
      <c r="A1492" s="1">
        <v>1</v>
      </c>
      <c r="B1492" s="1">
        <v>3.39</v>
      </c>
      <c r="C1492">
        <v>36.869897645999998</v>
      </c>
      <c r="D1492">
        <v>0</v>
      </c>
      <c r="E1492">
        <v>0</v>
      </c>
      <c r="F1492">
        <v>648.33600000000001</v>
      </c>
      <c r="G1492">
        <v>-2E-3</v>
      </c>
      <c r="H1492">
        <v>0.5</v>
      </c>
      <c r="I1492">
        <v>-1694.5</v>
      </c>
      <c r="J1492">
        <v>1695</v>
      </c>
      <c r="K1492">
        <v>1017</v>
      </c>
      <c r="L1492">
        <v>1356</v>
      </c>
      <c r="M1492">
        <v>339</v>
      </c>
      <c r="N1492">
        <f>TAN(RADIANS(Table2[[#This Row],[angle]]))</f>
        <v>0.75000000000425349</v>
      </c>
      <c r="O1492">
        <f>0+LEFT(TEXT(Table2[[#This Row],[tan_angle]],"000/000"),3)</f>
        <v>3</v>
      </c>
      <c r="P1492">
        <f>0+RIGHT(TEXT(Table2[[#This Row],[tan_angle]],"000/000"),3)</f>
        <v>4</v>
      </c>
      <c r="Q1492" s="10">
        <f>Table2[[#This Row],[canvas_height]]/Table2[[#This Row],[canvas_width]]</f>
        <v>0.29498525073746312</v>
      </c>
      <c r="R1492">
        <f>0+LEFT(TEXT(Table2[[#This Row],[canvas_ratio]],"000/000"),3)</f>
        <v>100</v>
      </c>
      <c r="S1492" s="5" t="str">
        <f t="shared" si="23"/>
        <v>/</v>
      </c>
      <c r="T1492" s="4">
        <f>0+RIGHT(TEXT(Table2[[#This Row],[canvas_ratio]],"000/000"),3)</f>
        <v>339</v>
      </c>
      <c r="U1492" s="7">
        <f>Table2[[#This Row],[canvas_ratio]]/Table2[[#This Row],[tan_angle]]</f>
        <v>0.39331366764772024</v>
      </c>
      <c r="V1492" s="8">
        <f>0+RIGHT(TEXT(Table2[[#This Row],[ratio]],"0000/0000"),4)/Table2[[#This Row],[tan_angle_numer]]</f>
        <v>339</v>
      </c>
      <c r="W1492" s="9" t="b">
        <f>Table2[[#This Row],[multiplier]]=Table2[[#This Row],[multiplier_calc]]</f>
        <v>1</v>
      </c>
    </row>
    <row r="1493" spans="1:23" x14ac:dyDescent="0.25">
      <c r="A1493" s="1">
        <v>1</v>
      </c>
      <c r="B1493" s="1">
        <v>3.4</v>
      </c>
      <c r="C1493">
        <v>36.869897645999998</v>
      </c>
      <c r="D1493">
        <v>0</v>
      </c>
      <c r="E1493">
        <v>0</v>
      </c>
      <c r="F1493">
        <v>46.72</v>
      </c>
      <c r="G1493">
        <v>-0.04</v>
      </c>
      <c r="H1493">
        <v>0.5</v>
      </c>
      <c r="I1493">
        <v>-84.5</v>
      </c>
      <c r="J1493">
        <v>85</v>
      </c>
      <c r="K1493">
        <v>51</v>
      </c>
      <c r="L1493">
        <v>68</v>
      </c>
      <c r="M1493">
        <v>17</v>
      </c>
      <c r="N1493">
        <f>TAN(RADIANS(Table2[[#This Row],[angle]]))</f>
        <v>0.75000000000425349</v>
      </c>
      <c r="O1493">
        <f>0+LEFT(TEXT(Table2[[#This Row],[tan_angle]],"000/000"),3)</f>
        <v>3</v>
      </c>
      <c r="P1493">
        <f>0+RIGHT(TEXT(Table2[[#This Row],[tan_angle]],"000/000"),3)</f>
        <v>4</v>
      </c>
      <c r="Q1493" s="10">
        <f>Table2[[#This Row],[canvas_height]]/Table2[[#This Row],[canvas_width]]</f>
        <v>0.29411764705882354</v>
      </c>
      <c r="R1493">
        <f>0+LEFT(TEXT(Table2[[#This Row],[canvas_ratio]],"000/000"),3)</f>
        <v>5</v>
      </c>
      <c r="S1493" s="5" t="str">
        <f t="shared" si="23"/>
        <v>/</v>
      </c>
      <c r="T1493" s="4">
        <f>0+RIGHT(TEXT(Table2[[#This Row],[canvas_ratio]],"000/000"),3)</f>
        <v>17</v>
      </c>
      <c r="U1493" s="7">
        <f>Table2[[#This Row],[canvas_ratio]]/Table2[[#This Row],[tan_angle]]</f>
        <v>0.39215686274287398</v>
      </c>
      <c r="V1493" s="8">
        <f>0+RIGHT(TEXT(Table2[[#This Row],[ratio]],"0000/0000"),4)/Table2[[#This Row],[tan_angle_numer]]</f>
        <v>17</v>
      </c>
      <c r="W1493" s="9" t="b">
        <f>Table2[[#This Row],[multiplier]]=Table2[[#This Row],[multiplier_calc]]</f>
        <v>1</v>
      </c>
    </row>
    <row r="1494" spans="1:23" x14ac:dyDescent="0.25">
      <c r="A1494" s="1">
        <v>1</v>
      </c>
      <c r="B1494" s="1">
        <v>3.41</v>
      </c>
      <c r="C1494">
        <v>36.869897645999998</v>
      </c>
      <c r="D1494">
        <v>0</v>
      </c>
      <c r="E1494">
        <v>0</v>
      </c>
      <c r="F1494">
        <v>1223.336</v>
      </c>
      <c r="G1494">
        <v>-2E-3</v>
      </c>
      <c r="H1494">
        <v>0.5</v>
      </c>
      <c r="I1494">
        <v>-1704.5</v>
      </c>
      <c r="J1494">
        <v>1705</v>
      </c>
      <c r="K1494">
        <v>1023</v>
      </c>
      <c r="L1494">
        <v>1364</v>
      </c>
      <c r="M1494">
        <v>341</v>
      </c>
      <c r="N1494">
        <f>TAN(RADIANS(Table2[[#This Row],[angle]]))</f>
        <v>0.75000000000425349</v>
      </c>
      <c r="O1494">
        <f>0+LEFT(TEXT(Table2[[#This Row],[tan_angle]],"000/000"),3)</f>
        <v>3</v>
      </c>
      <c r="P1494">
        <f>0+RIGHT(TEXT(Table2[[#This Row],[tan_angle]],"000/000"),3)</f>
        <v>4</v>
      </c>
      <c r="Q1494" s="10">
        <f>Table2[[#This Row],[canvas_height]]/Table2[[#This Row],[canvas_width]]</f>
        <v>0.29325513196480935</v>
      </c>
      <c r="R1494">
        <f>0+LEFT(TEXT(Table2[[#This Row],[canvas_ratio]],"000/000"),3)</f>
        <v>100</v>
      </c>
      <c r="S1494" s="5" t="str">
        <f t="shared" si="23"/>
        <v>/</v>
      </c>
      <c r="T1494" s="4">
        <f>0+RIGHT(TEXT(Table2[[#This Row],[canvas_ratio]],"000/000"),3)</f>
        <v>341</v>
      </c>
      <c r="U1494" s="7">
        <f>Table2[[#This Row],[canvas_ratio]]/Table2[[#This Row],[tan_angle]]</f>
        <v>0.39100684261752827</v>
      </c>
      <c r="V1494" s="8">
        <f>0+RIGHT(TEXT(Table2[[#This Row],[ratio]],"0000/0000"),4)/Table2[[#This Row],[tan_angle_numer]]</f>
        <v>341</v>
      </c>
      <c r="W1494" s="9" t="b">
        <f>Table2[[#This Row],[multiplier]]=Table2[[#This Row],[multiplier_calc]]</f>
        <v>1</v>
      </c>
    </row>
    <row r="1495" spans="1:23" x14ac:dyDescent="0.25">
      <c r="A1495" s="1">
        <v>1</v>
      </c>
      <c r="B1495" s="1">
        <v>3.42</v>
      </c>
      <c r="C1495">
        <v>36.869897645999998</v>
      </c>
      <c r="D1495">
        <v>0</v>
      </c>
      <c r="E1495">
        <v>0</v>
      </c>
      <c r="F1495">
        <v>756.67200000000003</v>
      </c>
      <c r="G1495">
        <v>-4.0000000000000001E-3</v>
      </c>
      <c r="H1495">
        <v>0.5</v>
      </c>
      <c r="I1495">
        <v>-854.5</v>
      </c>
      <c r="J1495">
        <v>855</v>
      </c>
      <c r="K1495">
        <v>513</v>
      </c>
      <c r="L1495">
        <v>684</v>
      </c>
      <c r="M1495">
        <v>171</v>
      </c>
      <c r="N1495">
        <f>TAN(RADIANS(Table2[[#This Row],[angle]]))</f>
        <v>0.75000000000425349</v>
      </c>
      <c r="O1495">
        <f>0+LEFT(TEXT(Table2[[#This Row],[tan_angle]],"000/000"),3)</f>
        <v>3</v>
      </c>
      <c r="P1495">
        <f>0+RIGHT(TEXT(Table2[[#This Row],[tan_angle]],"000/000"),3)</f>
        <v>4</v>
      </c>
      <c r="Q1495" s="10">
        <f>Table2[[#This Row],[canvas_height]]/Table2[[#This Row],[canvas_width]]</f>
        <v>0.29239766081871343</v>
      </c>
      <c r="R1495">
        <f>0+LEFT(TEXT(Table2[[#This Row],[canvas_ratio]],"000/000"),3)</f>
        <v>50</v>
      </c>
      <c r="S1495" s="5" t="str">
        <f t="shared" si="23"/>
        <v>/</v>
      </c>
      <c r="T1495" s="4">
        <f>0+RIGHT(TEXT(Table2[[#This Row],[canvas_ratio]],"000/000"),3)</f>
        <v>171</v>
      </c>
      <c r="U1495" s="7">
        <f>Table2[[#This Row],[canvas_ratio]]/Table2[[#This Row],[tan_angle]]</f>
        <v>0.38986354775607351</v>
      </c>
      <c r="V1495" s="8">
        <f>0+RIGHT(TEXT(Table2[[#This Row],[ratio]],"0000/0000"),4)/Table2[[#This Row],[tan_angle_numer]]</f>
        <v>171</v>
      </c>
      <c r="W1495" s="9" t="b">
        <f>Table2[[#This Row],[multiplier]]=Table2[[#This Row],[multiplier_calc]]</f>
        <v>1</v>
      </c>
    </row>
    <row r="1496" spans="1:23" x14ac:dyDescent="0.25">
      <c r="A1496" s="1">
        <v>1</v>
      </c>
      <c r="B1496" s="1">
        <v>3.43</v>
      </c>
      <c r="C1496">
        <v>36.869897645999998</v>
      </c>
      <c r="D1496">
        <v>0</v>
      </c>
      <c r="E1496">
        <v>0</v>
      </c>
      <c r="F1496">
        <v>1153.336</v>
      </c>
      <c r="G1496">
        <v>-2E-3</v>
      </c>
      <c r="H1496">
        <v>0.5</v>
      </c>
      <c r="I1496">
        <v>-1714.5</v>
      </c>
      <c r="J1496">
        <v>1715</v>
      </c>
      <c r="K1496">
        <v>1029</v>
      </c>
      <c r="L1496">
        <v>1372</v>
      </c>
      <c r="M1496">
        <v>343</v>
      </c>
      <c r="N1496">
        <f>TAN(RADIANS(Table2[[#This Row],[angle]]))</f>
        <v>0.75000000000425349</v>
      </c>
      <c r="O1496">
        <f>0+LEFT(TEXT(Table2[[#This Row],[tan_angle]],"000/000"),3)</f>
        <v>3</v>
      </c>
      <c r="P1496">
        <f>0+RIGHT(TEXT(Table2[[#This Row],[tan_angle]],"000/000"),3)</f>
        <v>4</v>
      </c>
      <c r="Q1496" s="10">
        <f>Table2[[#This Row],[canvas_height]]/Table2[[#This Row],[canvas_width]]</f>
        <v>0.29154518950437314</v>
      </c>
      <c r="R1496">
        <f>0+LEFT(TEXT(Table2[[#This Row],[canvas_ratio]],"000/000"),3)</f>
        <v>100</v>
      </c>
      <c r="S1496" s="5" t="str">
        <f t="shared" si="23"/>
        <v>/</v>
      </c>
      <c r="T1496" s="4">
        <f>0+RIGHT(TEXT(Table2[[#This Row],[canvas_ratio]],"000/000"),3)</f>
        <v>343</v>
      </c>
      <c r="U1496" s="7">
        <f>Table2[[#This Row],[canvas_ratio]]/Table2[[#This Row],[tan_angle]]</f>
        <v>0.38872691933695958</v>
      </c>
      <c r="V1496" s="8">
        <f>0+RIGHT(TEXT(Table2[[#This Row],[ratio]],"0000/0000"),4)/Table2[[#This Row],[tan_angle_numer]]</f>
        <v>343</v>
      </c>
      <c r="W1496" s="9" t="b">
        <f>Table2[[#This Row],[multiplier]]=Table2[[#This Row],[multiplier_calc]]</f>
        <v>1</v>
      </c>
    </row>
    <row r="1497" spans="1:23" x14ac:dyDescent="0.25">
      <c r="A1497" s="1">
        <v>1</v>
      </c>
      <c r="B1497" s="1">
        <v>3.44</v>
      </c>
      <c r="C1497">
        <v>36.869897645999998</v>
      </c>
      <c r="D1497">
        <v>0</v>
      </c>
      <c r="E1497">
        <v>0</v>
      </c>
      <c r="F1497">
        <v>81.688000000000002</v>
      </c>
      <c r="G1497">
        <v>-1.6E-2</v>
      </c>
      <c r="H1497">
        <v>0.5</v>
      </c>
      <c r="I1497">
        <v>-214.5</v>
      </c>
      <c r="J1497">
        <v>215</v>
      </c>
      <c r="K1497">
        <v>129</v>
      </c>
      <c r="L1497">
        <v>172</v>
      </c>
      <c r="M1497">
        <v>43</v>
      </c>
      <c r="N1497">
        <f>TAN(RADIANS(Table2[[#This Row],[angle]]))</f>
        <v>0.75000000000425349</v>
      </c>
      <c r="O1497">
        <f>0+LEFT(TEXT(Table2[[#This Row],[tan_angle]],"000/000"),3)</f>
        <v>3</v>
      </c>
      <c r="P1497">
        <f>0+RIGHT(TEXT(Table2[[#This Row],[tan_angle]],"000/000"),3)</f>
        <v>4</v>
      </c>
      <c r="Q1497" s="10">
        <f>Table2[[#This Row],[canvas_height]]/Table2[[#This Row],[canvas_width]]</f>
        <v>0.29069767441860467</v>
      </c>
      <c r="R1497">
        <f>0+LEFT(TEXT(Table2[[#This Row],[canvas_ratio]],"000/000"),3)</f>
        <v>25</v>
      </c>
      <c r="S1497" s="5" t="str">
        <f t="shared" si="23"/>
        <v>/</v>
      </c>
      <c r="T1497" s="4">
        <f>0+RIGHT(TEXT(Table2[[#This Row],[canvas_ratio]],"000/000"),3)</f>
        <v>86</v>
      </c>
      <c r="U1497" s="7">
        <f>Table2[[#This Row],[canvas_ratio]]/Table2[[#This Row],[tan_angle]]</f>
        <v>0.38759689922260804</v>
      </c>
      <c r="V1497" s="8">
        <f>0+RIGHT(TEXT(Table2[[#This Row],[ratio]],"0000/0000"),4)/Table2[[#This Row],[tan_angle_numer]]</f>
        <v>43</v>
      </c>
      <c r="W1497" s="9" t="b">
        <f>Table2[[#This Row],[multiplier]]=Table2[[#This Row],[multiplier_calc]]</f>
        <v>1</v>
      </c>
    </row>
    <row r="1498" spans="1:23" x14ac:dyDescent="0.25">
      <c r="A1498" s="1">
        <v>1</v>
      </c>
      <c r="B1498" s="1">
        <v>3.45</v>
      </c>
      <c r="C1498">
        <v>36.869897645999998</v>
      </c>
      <c r="D1498">
        <v>0</v>
      </c>
      <c r="E1498">
        <v>0</v>
      </c>
      <c r="F1498">
        <v>271.68</v>
      </c>
      <c r="G1498">
        <v>-0.01</v>
      </c>
      <c r="H1498">
        <v>0.5</v>
      </c>
      <c r="I1498">
        <v>-344.5</v>
      </c>
      <c r="J1498">
        <v>345</v>
      </c>
      <c r="K1498">
        <v>207</v>
      </c>
      <c r="L1498">
        <v>276</v>
      </c>
      <c r="M1498">
        <v>69</v>
      </c>
      <c r="N1498">
        <f>TAN(RADIANS(Table2[[#This Row],[angle]]))</f>
        <v>0.75000000000425349</v>
      </c>
      <c r="O1498">
        <f>0+LEFT(TEXT(Table2[[#This Row],[tan_angle]],"000/000"),3)</f>
        <v>3</v>
      </c>
      <c r="P1498">
        <f>0+RIGHT(TEXT(Table2[[#This Row],[tan_angle]],"000/000"),3)</f>
        <v>4</v>
      </c>
      <c r="Q1498" s="10">
        <f>Table2[[#This Row],[canvas_height]]/Table2[[#This Row],[canvas_width]]</f>
        <v>0.28985507246376813</v>
      </c>
      <c r="R1498">
        <f>0+LEFT(TEXT(Table2[[#This Row],[canvas_ratio]],"000/000"),3)</f>
        <v>20</v>
      </c>
      <c r="S1498" s="5" t="str">
        <f t="shared" si="23"/>
        <v>/</v>
      </c>
      <c r="T1498" s="4">
        <f>0+RIGHT(TEXT(Table2[[#This Row],[canvas_ratio]],"000/000"),3)</f>
        <v>69</v>
      </c>
      <c r="U1498" s="7">
        <f>Table2[[#This Row],[canvas_ratio]]/Table2[[#This Row],[tan_angle]]</f>
        <v>0.38647342994949901</v>
      </c>
      <c r="V1498" s="8">
        <f>0+RIGHT(TEXT(Table2[[#This Row],[ratio]],"0000/0000"),4)/Table2[[#This Row],[tan_angle_numer]]</f>
        <v>69</v>
      </c>
      <c r="W1498" s="9" t="b">
        <f>Table2[[#This Row],[multiplier]]=Table2[[#This Row],[multiplier_calc]]</f>
        <v>1</v>
      </c>
    </row>
    <row r="1499" spans="1:23" x14ac:dyDescent="0.25">
      <c r="A1499" s="1">
        <v>1</v>
      </c>
      <c r="B1499" s="1">
        <v>3.46</v>
      </c>
      <c r="C1499">
        <v>36.869897645999998</v>
      </c>
      <c r="D1499">
        <v>0</v>
      </c>
      <c r="E1499">
        <v>0</v>
      </c>
      <c r="F1499">
        <v>341.67200000000003</v>
      </c>
      <c r="G1499">
        <v>-4.0000000000000001E-3</v>
      </c>
      <c r="H1499">
        <v>0.5</v>
      </c>
      <c r="I1499">
        <v>-864.5</v>
      </c>
      <c r="J1499">
        <v>865</v>
      </c>
      <c r="K1499">
        <v>519</v>
      </c>
      <c r="L1499">
        <v>692</v>
      </c>
      <c r="M1499">
        <v>173</v>
      </c>
      <c r="N1499">
        <f>TAN(RADIANS(Table2[[#This Row],[angle]]))</f>
        <v>0.75000000000425349</v>
      </c>
      <c r="O1499">
        <f>0+LEFT(TEXT(Table2[[#This Row],[tan_angle]],"000/000"),3)</f>
        <v>3</v>
      </c>
      <c r="P1499">
        <f>0+RIGHT(TEXT(Table2[[#This Row],[tan_angle]],"000/000"),3)</f>
        <v>4</v>
      </c>
      <c r="Q1499" s="10">
        <f>Table2[[#This Row],[canvas_height]]/Table2[[#This Row],[canvas_width]]</f>
        <v>0.28901734104046245</v>
      </c>
      <c r="R1499">
        <f>0+LEFT(TEXT(Table2[[#This Row],[canvas_ratio]],"000/000"),3)</f>
        <v>50</v>
      </c>
      <c r="S1499" s="5" t="str">
        <f t="shared" si="23"/>
        <v>/</v>
      </c>
      <c r="T1499" s="4">
        <f>0+RIGHT(TEXT(Table2[[#This Row],[canvas_ratio]],"000/000"),3)</f>
        <v>173</v>
      </c>
      <c r="U1499" s="7">
        <f>Table2[[#This Row],[canvas_ratio]]/Table2[[#This Row],[tan_angle]]</f>
        <v>0.38535645471843111</v>
      </c>
      <c r="V1499" s="8">
        <f>0+RIGHT(TEXT(Table2[[#This Row],[ratio]],"0000/0000"),4)/Table2[[#This Row],[tan_angle_numer]]</f>
        <v>173</v>
      </c>
      <c r="W1499" s="9" t="b">
        <f>Table2[[#This Row],[multiplier]]=Table2[[#This Row],[multiplier_calc]]</f>
        <v>1</v>
      </c>
    </row>
    <row r="1500" spans="1:23" x14ac:dyDescent="0.25">
      <c r="A1500" s="1">
        <v>1</v>
      </c>
      <c r="B1500" s="1">
        <v>3.47</v>
      </c>
      <c r="C1500">
        <v>36.869897645999998</v>
      </c>
      <c r="D1500">
        <v>0</v>
      </c>
      <c r="E1500">
        <v>0</v>
      </c>
      <c r="F1500">
        <v>698.33600000000001</v>
      </c>
      <c r="G1500">
        <v>-2E-3</v>
      </c>
      <c r="H1500">
        <v>0.5</v>
      </c>
      <c r="I1500">
        <v>-1734.5</v>
      </c>
      <c r="J1500">
        <v>1735</v>
      </c>
      <c r="K1500">
        <v>1041</v>
      </c>
      <c r="L1500">
        <v>1388</v>
      </c>
      <c r="M1500">
        <v>347</v>
      </c>
      <c r="N1500">
        <f>TAN(RADIANS(Table2[[#This Row],[angle]]))</f>
        <v>0.75000000000425349</v>
      </c>
      <c r="O1500">
        <f>0+LEFT(TEXT(Table2[[#This Row],[tan_angle]],"000/000"),3)</f>
        <v>3</v>
      </c>
      <c r="P1500">
        <f>0+RIGHT(TEXT(Table2[[#This Row],[tan_angle]],"000/000"),3)</f>
        <v>4</v>
      </c>
      <c r="Q1500" s="10">
        <f>Table2[[#This Row],[canvas_height]]/Table2[[#This Row],[canvas_width]]</f>
        <v>0.28818443804034583</v>
      </c>
      <c r="R1500">
        <f>0+LEFT(TEXT(Table2[[#This Row],[canvas_ratio]],"000/000"),3)</f>
        <v>100</v>
      </c>
      <c r="S1500" s="5" t="str">
        <f t="shared" si="23"/>
        <v>/</v>
      </c>
      <c r="T1500" s="4">
        <f>0+RIGHT(TEXT(Table2[[#This Row],[canvas_ratio]],"000/000"),3)</f>
        <v>347</v>
      </c>
      <c r="U1500" s="7">
        <f>Table2[[#This Row],[canvas_ratio]]/Table2[[#This Row],[tan_angle]]</f>
        <v>0.38424591738494857</v>
      </c>
      <c r="V1500" s="8">
        <f>0+RIGHT(TEXT(Table2[[#This Row],[ratio]],"0000/0000"),4)/Table2[[#This Row],[tan_angle_numer]]</f>
        <v>347</v>
      </c>
      <c r="W1500" s="9" t="b">
        <f>Table2[[#This Row],[multiplier]]=Table2[[#This Row],[multiplier_calc]]</f>
        <v>1</v>
      </c>
    </row>
    <row r="1501" spans="1:23" x14ac:dyDescent="0.25">
      <c r="A1501" s="1">
        <v>1</v>
      </c>
      <c r="B1501" s="1">
        <v>3.48</v>
      </c>
      <c r="C1501">
        <v>36.869897645999998</v>
      </c>
      <c r="D1501">
        <v>0</v>
      </c>
      <c r="E1501">
        <v>0</v>
      </c>
      <c r="F1501">
        <v>178.34399999999999</v>
      </c>
      <c r="G1501">
        <v>-8.0000000000000002E-3</v>
      </c>
      <c r="H1501">
        <v>0.5</v>
      </c>
      <c r="I1501">
        <v>-434.5</v>
      </c>
      <c r="J1501">
        <v>435</v>
      </c>
      <c r="K1501">
        <v>261</v>
      </c>
      <c r="L1501">
        <v>348</v>
      </c>
      <c r="M1501">
        <v>87</v>
      </c>
      <c r="N1501">
        <f>TAN(RADIANS(Table2[[#This Row],[angle]]))</f>
        <v>0.75000000000425349</v>
      </c>
      <c r="O1501">
        <f>0+LEFT(TEXT(Table2[[#This Row],[tan_angle]],"000/000"),3)</f>
        <v>3</v>
      </c>
      <c r="P1501">
        <f>0+RIGHT(TEXT(Table2[[#This Row],[tan_angle]],"000/000"),3)</f>
        <v>4</v>
      </c>
      <c r="Q1501" s="10">
        <f>Table2[[#This Row],[canvas_height]]/Table2[[#This Row],[canvas_width]]</f>
        <v>0.28735632183908044</v>
      </c>
      <c r="R1501">
        <f>0+LEFT(TEXT(Table2[[#This Row],[canvas_ratio]],"000/000"),3)</f>
        <v>25</v>
      </c>
      <c r="S1501" s="5" t="str">
        <f t="shared" si="23"/>
        <v>/</v>
      </c>
      <c r="T1501" s="4">
        <f>0+RIGHT(TEXT(Table2[[#This Row],[canvas_ratio]],"000/000"),3)</f>
        <v>87</v>
      </c>
      <c r="U1501" s="7">
        <f>Table2[[#This Row],[canvas_ratio]]/Table2[[#This Row],[tan_angle]]</f>
        <v>0.38314176244993436</v>
      </c>
      <c r="V1501" s="8">
        <f>0+RIGHT(TEXT(Table2[[#This Row],[ratio]],"0000/0000"),4)/Table2[[#This Row],[tan_angle_numer]]</f>
        <v>87</v>
      </c>
      <c r="W1501" s="9" t="b">
        <f>Table2[[#This Row],[multiplier]]=Table2[[#This Row],[multiplier_calc]]</f>
        <v>1</v>
      </c>
    </row>
    <row r="1502" spans="1:23" x14ac:dyDescent="0.25">
      <c r="A1502" s="1">
        <v>1</v>
      </c>
      <c r="B1502" s="1">
        <v>3.49</v>
      </c>
      <c r="C1502">
        <v>36.869897645999998</v>
      </c>
      <c r="D1502">
        <v>0</v>
      </c>
      <c r="E1502">
        <v>0</v>
      </c>
      <c r="F1502">
        <v>798.33600000000001</v>
      </c>
      <c r="G1502">
        <v>-2E-3</v>
      </c>
      <c r="H1502">
        <v>0.5</v>
      </c>
      <c r="I1502">
        <v>-1744.5</v>
      </c>
      <c r="J1502">
        <v>1745</v>
      </c>
      <c r="K1502">
        <v>1047</v>
      </c>
      <c r="L1502">
        <v>1396</v>
      </c>
      <c r="M1502">
        <v>349</v>
      </c>
      <c r="N1502">
        <f>TAN(RADIANS(Table2[[#This Row],[angle]]))</f>
        <v>0.75000000000425349</v>
      </c>
      <c r="O1502">
        <f>0+LEFT(TEXT(Table2[[#This Row],[tan_angle]],"000/000"),3)</f>
        <v>3</v>
      </c>
      <c r="P1502">
        <f>0+RIGHT(TEXT(Table2[[#This Row],[tan_angle]],"000/000"),3)</f>
        <v>4</v>
      </c>
      <c r="Q1502" s="10">
        <f>Table2[[#This Row],[canvas_height]]/Table2[[#This Row],[canvas_width]]</f>
        <v>0.28653295128939826</v>
      </c>
      <c r="R1502">
        <f>0+LEFT(TEXT(Table2[[#This Row],[canvas_ratio]],"000/000"),3)</f>
        <v>100</v>
      </c>
      <c r="S1502" s="5" t="str">
        <f t="shared" si="23"/>
        <v>/</v>
      </c>
      <c r="T1502" s="4">
        <f>0+RIGHT(TEXT(Table2[[#This Row],[canvas_ratio]],"000/000"),3)</f>
        <v>349</v>
      </c>
      <c r="U1502" s="7">
        <f>Table2[[#This Row],[canvas_ratio]]/Table2[[#This Row],[tan_angle]]</f>
        <v>0.38204393505036432</v>
      </c>
      <c r="V1502" s="8">
        <f>0+RIGHT(TEXT(Table2[[#This Row],[ratio]],"0000/0000"),4)/Table2[[#This Row],[tan_angle_numer]]</f>
        <v>349</v>
      </c>
      <c r="W1502" s="9" t="b">
        <f>Table2[[#This Row],[multiplier]]=Table2[[#This Row],[multiplier_calc]]</f>
        <v>1</v>
      </c>
    </row>
    <row r="1503" spans="1:23" x14ac:dyDescent="0.25">
      <c r="A1503" s="1">
        <v>1</v>
      </c>
      <c r="B1503" s="1">
        <v>3.5</v>
      </c>
      <c r="C1503">
        <v>36.869897645999998</v>
      </c>
      <c r="D1503">
        <v>0</v>
      </c>
      <c r="E1503">
        <v>0</v>
      </c>
      <c r="F1503">
        <v>21.8</v>
      </c>
      <c r="G1503">
        <v>-0.1</v>
      </c>
      <c r="H1503">
        <v>0.5</v>
      </c>
      <c r="I1503">
        <v>-34.5</v>
      </c>
      <c r="J1503">
        <v>35</v>
      </c>
      <c r="K1503">
        <v>21</v>
      </c>
      <c r="L1503">
        <v>28</v>
      </c>
      <c r="M1503">
        <v>7</v>
      </c>
      <c r="N1503">
        <f>TAN(RADIANS(Table2[[#This Row],[angle]]))</f>
        <v>0.75000000000425349</v>
      </c>
      <c r="O1503">
        <f>0+LEFT(TEXT(Table2[[#This Row],[tan_angle]],"000/000"),3)</f>
        <v>3</v>
      </c>
      <c r="P1503">
        <f>0+RIGHT(TEXT(Table2[[#This Row],[tan_angle]],"000/000"),3)</f>
        <v>4</v>
      </c>
      <c r="Q1503" s="10">
        <f>Table2[[#This Row],[canvas_height]]/Table2[[#This Row],[canvas_width]]</f>
        <v>0.2857142857142857</v>
      </c>
      <c r="R1503">
        <f>0+LEFT(TEXT(Table2[[#This Row],[canvas_ratio]],"000/000"),3)</f>
        <v>2</v>
      </c>
      <c r="S1503" s="5" t="str">
        <f t="shared" si="23"/>
        <v>/</v>
      </c>
      <c r="T1503" s="4">
        <f>0+RIGHT(TEXT(Table2[[#This Row],[canvas_ratio]],"000/000"),3)</f>
        <v>7</v>
      </c>
      <c r="U1503" s="7">
        <f>Table2[[#This Row],[canvas_ratio]]/Table2[[#This Row],[tan_angle]]</f>
        <v>0.38095238095022044</v>
      </c>
      <c r="V1503" s="8">
        <f>0+RIGHT(TEXT(Table2[[#This Row],[ratio]],"0000/0000"),4)/Table2[[#This Row],[tan_angle_numer]]</f>
        <v>7</v>
      </c>
      <c r="W1503" s="9" t="b">
        <f>Table2[[#This Row],[multiplier]]=Table2[[#This Row],[multiplier_calc]]</f>
        <v>1</v>
      </c>
    </row>
    <row r="1504" spans="1:23" x14ac:dyDescent="0.25">
      <c r="A1504" s="1">
        <v>1</v>
      </c>
      <c r="B1504" s="1">
        <v>3.51</v>
      </c>
      <c r="C1504">
        <v>36.869897645999998</v>
      </c>
      <c r="D1504">
        <v>0</v>
      </c>
      <c r="E1504">
        <v>0</v>
      </c>
      <c r="F1504">
        <v>513.33600000000001</v>
      </c>
      <c r="G1504">
        <v>-2E-3</v>
      </c>
      <c r="H1504">
        <v>0.5</v>
      </c>
      <c r="I1504">
        <v>-1754.5</v>
      </c>
      <c r="J1504">
        <v>1755</v>
      </c>
      <c r="K1504">
        <v>1053</v>
      </c>
      <c r="L1504">
        <v>1404</v>
      </c>
      <c r="M1504">
        <v>351</v>
      </c>
      <c r="N1504">
        <f>TAN(RADIANS(Table2[[#This Row],[angle]]))</f>
        <v>0.75000000000425349</v>
      </c>
      <c r="O1504">
        <f>0+LEFT(TEXT(Table2[[#This Row],[tan_angle]],"000/000"),3)</f>
        <v>3</v>
      </c>
      <c r="P1504">
        <f>0+RIGHT(TEXT(Table2[[#This Row],[tan_angle]],"000/000"),3)</f>
        <v>4</v>
      </c>
      <c r="Q1504" s="10">
        <f>Table2[[#This Row],[canvas_height]]/Table2[[#This Row],[canvas_width]]</f>
        <v>0.28490028490028491</v>
      </c>
      <c r="R1504">
        <f>0+LEFT(TEXT(Table2[[#This Row],[canvas_ratio]],"000/000"),3)</f>
        <v>100</v>
      </c>
      <c r="S1504" s="5" t="str">
        <f t="shared" si="23"/>
        <v>/</v>
      </c>
      <c r="T1504" s="4">
        <f>0+RIGHT(TEXT(Table2[[#This Row],[canvas_ratio]],"000/000"),3)</f>
        <v>351</v>
      </c>
      <c r="U1504" s="7">
        <f>Table2[[#This Row],[canvas_ratio]]/Table2[[#This Row],[tan_angle]]</f>
        <v>0.37986704653155884</v>
      </c>
      <c r="V1504" s="8">
        <f>0+RIGHT(TEXT(Table2[[#This Row],[ratio]],"0000/0000"),4)/Table2[[#This Row],[tan_angle_numer]]</f>
        <v>351</v>
      </c>
      <c r="W1504" s="9" t="b">
        <f>Table2[[#This Row],[multiplier]]=Table2[[#This Row],[multiplier_calc]]</f>
        <v>1</v>
      </c>
    </row>
    <row r="1505" spans="1:23" x14ac:dyDescent="0.25">
      <c r="A1505" s="1">
        <v>1</v>
      </c>
      <c r="B1505" s="1">
        <v>3.52</v>
      </c>
      <c r="C1505">
        <v>36.869897645999998</v>
      </c>
      <c r="D1505">
        <v>0</v>
      </c>
      <c r="E1505">
        <v>0</v>
      </c>
      <c r="F1505">
        <v>48.375999999999998</v>
      </c>
      <c r="G1505">
        <v>-3.2000000000000001E-2</v>
      </c>
      <c r="H1505">
        <v>0.5</v>
      </c>
      <c r="I1505">
        <v>-109.5</v>
      </c>
      <c r="J1505">
        <v>110</v>
      </c>
      <c r="K1505">
        <v>66</v>
      </c>
      <c r="L1505">
        <v>88</v>
      </c>
      <c r="M1505">
        <v>22</v>
      </c>
      <c r="N1505">
        <f>TAN(RADIANS(Table2[[#This Row],[angle]]))</f>
        <v>0.75000000000425349</v>
      </c>
      <c r="O1505">
        <f>0+LEFT(TEXT(Table2[[#This Row],[tan_angle]],"000/000"),3)</f>
        <v>3</v>
      </c>
      <c r="P1505">
        <f>0+RIGHT(TEXT(Table2[[#This Row],[tan_angle]],"000/000"),3)</f>
        <v>4</v>
      </c>
      <c r="Q1505" s="10">
        <f>Table2[[#This Row],[canvas_height]]/Table2[[#This Row],[canvas_width]]</f>
        <v>0.28409090909090912</v>
      </c>
      <c r="R1505">
        <f>0+LEFT(TEXT(Table2[[#This Row],[canvas_ratio]],"000/000"),3)</f>
        <v>25</v>
      </c>
      <c r="S1505" s="5" t="str">
        <f t="shared" si="23"/>
        <v>/</v>
      </c>
      <c r="T1505" s="4">
        <f>0+RIGHT(TEXT(Table2[[#This Row],[canvas_ratio]],"000/000"),3)</f>
        <v>88</v>
      </c>
      <c r="U1505" s="7">
        <f>Table2[[#This Row],[canvas_ratio]]/Table2[[#This Row],[tan_angle]]</f>
        <v>0.37878787878573061</v>
      </c>
      <c r="V1505" s="8">
        <f>0+RIGHT(TEXT(Table2[[#This Row],[ratio]],"0000/0000"),4)/Table2[[#This Row],[tan_angle_numer]]</f>
        <v>22</v>
      </c>
      <c r="W1505" s="9" t="b">
        <f>Table2[[#This Row],[multiplier]]=Table2[[#This Row],[multiplier_calc]]</f>
        <v>1</v>
      </c>
    </row>
    <row r="1506" spans="1:23" x14ac:dyDescent="0.25">
      <c r="A1506" s="1">
        <v>1</v>
      </c>
      <c r="B1506" s="1">
        <v>3.53</v>
      </c>
      <c r="C1506">
        <v>36.869897645999998</v>
      </c>
      <c r="D1506">
        <v>0</v>
      </c>
      <c r="E1506">
        <v>0</v>
      </c>
      <c r="F1506">
        <v>613.33600000000001</v>
      </c>
      <c r="G1506">
        <v>-2E-3</v>
      </c>
      <c r="H1506">
        <v>0.5</v>
      </c>
      <c r="I1506">
        <v>-1764.5</v>
      </c>
      <c r="J1506">
        <v>1765</v>
      </c>
      <c r="K1506">
        <v>1059</v>
      </c>
      <c r="L1506">
        <v>1412</v>
      </c>
      <c r="M1506">
        <v>353</v>
      </c>
      <c r="N1506">
        <f>TAN(RADIANS(Table2[[#This Row],[angle]]))</f>
        <v>0.75000000000425349</v>
      </c>
      <c r="O1506">
        <f>0+LEFT(TEXT(Table2[[#This Row],[tan_angle]],"000/000"),3)</f>
        <v>3</v>
      </c>
      <c r="P1506">
        <f>0+RIGHT(TEXT(Table2[[#This Row],[tan_angle]],"000/000"),3)</f>
        <v>4</v>
      </c>
      <c r="Q1506" s="10">
        <f>Table2[[#This Row],[canvas_height]]/Table2[[#This Row],[canvas_width]]</f>
        <v>0.28328611898016998</v>
      </c>
      <c r="R1506">
        <f>0+LEFT(TEXT(Table2[[#This Row],[canvas_ratio]],"000/000"),3)</f>
        <v>100</v>
      </c>
      <c r="S1506" s="5" t="str">
        <f t="shared" si="23"/>
        <v>/</v>
      </c>
      <c r="T1506" s="4">
        <f>0+RIGHT(TEXT(Table2[[#This Row],[canvas_ratio]],"000/000"),3)</f>
        <v>353</v>
      </c>
      <c r="U1506" s="7">
        <f>Table2[[#This Row],[canvas_ratio]]/Table2[[#This Row],[tan_angle]]</f>
        <v>0.37771482530475115</v>
      </c>
      <c r="V1506" s="8">
        <f>0+RIGHT(TEXT(Table2[[#This Row],[ratio]],"0000/0000"),4)/Table2[[#This Row],[tan_angle_numer]]</f>
        <v>353</v>
      </c>
      <c r="W1506" s="9" t="b">
        <f>Table2[[#This Row],[multiplier]]=Table2[[#This Row],[multiplier_calc]]</f>
        <v>1</v>
      </c>
    </row>
    <row r="1507" spans="1:23" x14ac:dyDescent="0.25">
      <c r="A1507" s="1">
        <v>1</v>
      </c>
      <c r="B1507" s="1">
        <v>3.54</v>
      </c>
      <c r="C1507">
        <v>36.869897645999998</v>
      </c>
      <c r="D1507">
        <v>0</v>
      </c>
      <c r="E1507">
        <v>0</v>
      </c>
      <c r="F1507">
        <v>756.67200000000003</v>
      </c>
      <c r="G1507">
        <v>-4.0000000000000001E-3</v>
      </c>
      <c r="H1507">
        <v>0.5</v>
      </c>
      <c r="I1507">
        <v>-884.5</v>
      </c>
      <c r="J1507">
        <v>885</v>
      </c>
      <c r="K1507">
        <v>531</v>
      </c>
      <c r="L1507">
        <v>708</v>
      </c>
      <c r="M1507">
        <v>177</v>
      </c>
      <c r="N1507">
        <f>TAN(RADIANS(Table2[[#This Row],[angle]]))</f>
        <v>0.75000000000425349</v>
      </c>
      <c r="O1507">
        <f>0+LEFT(TEXT(Table2[[#This Row],[tan_angle]],"000/000"),3)</f>
        <v>3</v>
      </c>
      <c r="P1507">
        <f>0+RIGHT(TEXT(Table2[[#This Row],[tan_angle]],"000/000"),3)</f>
        <v>4</v>
      </c>
      <c r="Q1507" s="10">
        <f>Table2[[#This Row],[canvas_height]]/Table2[[#This Row],[canvas_width]]</f>
        <v>0.2824858757062147</v>
      </c>
      <c r="R1507">
        <f>0+LEFT(TEXT(Table2[[#This Row],[canvas_ratio]],"000/000"),3)</f>
        <v>50</v>
      </c>
      <c r="S1507" s="5" t="str">
        <f t="shared" si="23"/>
        <v>/</v>
      </c>
      <c r="T1507" s="4">
        <f>0+RIGHT(TEXT(Table2[[#This Row],[canvas_ratio]],"000/000"),3)</f>
        <v>177</v>
      </c>
      <c r="U1507" s="7">
        <f>Table2[[#This Row],[canvas_ratio]]/Table2[[#This Row],[tan_angle]]</f>
        <v>0.37664783427281684</v>
      </c>
      <c r="V1507" s="8">
        <f>0+RIGHT(TEXT(Table2[[#This Row],[ratio]],"0000/0000"),4)/Table2[[#This Row],[tan_angle_numer]]</f>
        <v>177</v>
      </c>
      <c r="W1507" s="9" t="b">
        <f>Table2[[#This Row],[multiplier]]=Table2[[#This Row],[multiplier_calc]]</f>
        <v>1</v>
      </c>
    </row>
    <row r="1508" spans="1:23" x14ac:dyDescent="0.25">
      <c r="A1508" s="1">
        <v>1</v>
      </c>
      <c r="B1508" s="1">
        <v>3.55</v>
      </c>
      <c r="C1508">
        <v>36.869897645999998</v>
      </c>
      <c r="D1508">
        <v>0</v>
      </c>
      <c r="E1508">
        <v>0</v>
      </c>
      <c r="F1508">
        <v>341.68</v>
      </c>
      <c r="G1508">
        <v>-0.01</v>
      </c>
      <c r="H1508">
        <v>0.5</v>
      </c>
      <c r="I1508">
        <v>-354.5</v>
      </c>
      <c r="J1508">
        <v>355</v>
      </c>
      <c r="K1508">
        <v>213</v>
      </c>
      <c r="L1508">
        <v>284</v>
      </c>
      <c r="M1508">
        <v>71</v>
      </c>
      <c r="N1508">
        <f>TAN(RADIANS(Table2[[#This Row],[angle]]))</f>
        <v>0.75000000000425349</v>
      </c>
      <c r="O1508">
        <f>0+LEFT(TEXT(Table2[[#This Row],[tan_angle]],"000/000"),3)</f>
        <v>3</v>
      </c>
      <c r="P1508">
        <f>0+RIGHT(TEXT(Table2[[#This Row],[tan_angle]],"000/000"),3)</f>
        <v>4</v>
      </c>
      <c r="Q1508" s="10">
        <f>Table2[[#This Row],[canvas_height]]/Table2[[#This Row],[canvas_width]]</f>
        <v>0.28169014084507044</v>
      </c>
      <c r="R1508">
        <f>0+LEFT(TEXT(Table2[[#This Row],[canvas_ratio]],"000/000"),3)</f>
        <v>20</v>
      </c>
      <c r="S1508" s="5" t="str">
        <f t="shared" si="23"/>
        <v>/</v>
      </c>
      <c r="T1508" s="4">
        <f>0+RIGHT(TEXT(Table2[[#This Row],[canvas_ratio]],"000/000"),3)</f>
        <v>71</v>
      </c>
      <c r="U1508" s="7">
        <f>Table2[[#This Row],[canvas_ratio]]/Table2[[#This Row],[tan_angle]]</f>
        <v>0.37558685445796386</v>
      </c>
      <c r="V1508" s="8">
        <f>0+RIGHT(TEXT(Table2[[#This Row],[ratio]],"0000/0000"),4)/Table2[[#This Row],[tan_angle_numer]]</f>
        <v>71</v>
      </c>
      <c r="W1508" s="9" t="b">
        <f>Table2[[#This Row],[multiplier]]=Table2[[#This Row],[multiplier_calc]]</f>
        <v>1</v>
      </c>
    </row>
    <row r="1509" spans="1:23" x14ac:dyDescent="0.25">
      <c r="A1509" s="1">
        <v>1</v>
      </c>
      <c r="B1509" s="1">
        <v>3.56</v>
      </c>
      <c r="C1509">
        <v>36.869897645999998</v>
      </c>
      <c r="D1509">
        <v>0</v>
      </c>
      <c r="E1509">
        <v>0</v>
      </c>
      <c r="F1509">
        <v>13.343999999999999</v>
      </c>
      <c r="G1509">
        <v>-8.0000000000000002E-3</v>
      </c>
      <c r="H1509">
        <v>0.5</v>
      </c>
      <c r="I1509">
        <v>-444.5</v>
      </c>
      <c r="J1509">
        <v>445</v>
      </c>
      <c r="K1509">
        <v>267</v>
      </c>
      <c r="L1509">
        <v>356</v>
      </c>
      <c r="M1509">
        <v>89</v>
      </c>
      <c r="N1509">
        <f>TAN(RADIANS(Table2[[#This Row],[angle]]))</f>
        <v>0.75000000000425349</v>
      </c>
      <c r="O1509">
        <f>0+LEFT(TEXT(Table2[[#This Row],[tan_angle]],"000/000"),3)</f>
        <v>3</v>
      </c>
      <c r="P1509">
        <f>0+RIGHT(TEXT(Table2[[#This Row],[tan_angle]],"000/000"),3)</f>
        <v>4</v>
      </c>
      <c r="Q1509" s="10">
        <f>Table2[[#This Row],[canvas_height]]/Table2[[#This Row],[canvas_width]]</f>
        <v>0.2808988764044944</v>
      </c>
      <c r="R1509">
        <f>0+LEFT(TEXT(Table2[[#This Row],[canvas_ratio]],"000/000"),3)</f>
        <v>25</v>
      </c>
      <c r="S1509" s="5" t="str">
        <f t="shared" si="23"/>
        <v>/</v>
      </c>
      <c r="T1509" s="4">
        <f>0+RIGHT(TEXT(Table2[[#This Row],[canvas_ratio]],"000/000"),3)</f>
        <v>89</v>
      </c>
      <c r="U1509" s="7">
        <f>Table2[[#This Row],[canvas_ratio]]/Table2[[#This Row],[tan_angle]]</f>
        <v>0.37453183520386846</v>
      </c>
      <c r="V1509" s="8">
        <f>0+RIGHT(TEXT(Table2[[#This Row],[ratio]],"0000/0000"),4)/Table2[[#This Row],[tan_angle_numer]]</f>
        <v>89</v>
      </c>
      <c r="W1509" s="9" t="b">
        <f>Table2[[#This Row],[multiplier]]=Table2[[#This Row],[multiplier_calc]]</f>
        <v>1</v>
      </c>
    </row>
    <row r="1510" spans="1:23" x14ac:dyDescent="0.25">
      <c r="A1510" s="1">
        <v>1</v>
      </c>
      <c r="B1510" s="1">
        <v>3.57</v>
      </c>
      <c r="C1510">
        <v>36.869897645999998</v>
      </c>
      <c r="D1510">
        <v>0</v>
      </c>
      <c r="E1510">
        <v>0</v>
      </c>
      <c r="F1510">
        <v>138.33600000000001</v>
      </c>
      <c r="G1510">
        <v>-2E-3</v>
      </c>
      <c r="H1510">
        <v>0.5</v>
      </c>
      <c r="I1510">
        <v>-1784.5</v>
      </c>
      <c r="J1510">
        <v>1785</v>
      </c>
      <c r="K1510">
        <v>1071</v>
      </c>
      <c r="L1510">
        <v>1428</v>
      </c>
      <c r="M1510">
        <v>357</v>
      </c>
      <c r="N1510">
        <f>TAN(RADIANS(Table2[[#This Row],[angle]]))</f>
        <v>0.75000000000425349</v>
      </c>
      <c r="O1510">
        <f>0+LEFT(TEXT(Table2[[#This Row],[tan_angle]],"000/000"),3)</f>
        <v>3</v>
      </c>
      <c r="P1510">
        <f>0+RIGHT(TEXT(Table2[[#This Row],[tan_angle]],"000/000"),3)</f>
        <v>4</v>
      </c>
      <c r="Q1510" s="10">
        <f>Table2[[#This Row],[canvas_height]]/Table2[[#This Row],[canvas_width]]</f>
        <v>0.28011204481792717</v>
      </c>
      <c r="R1510">
        <f>0+LEFT(TEXT(Table2[[#This Row],[canvas_ratio]],"000/000"),3)</f>
        <v>100</v>
      </c>
      <c r="S1510" s="5" t="str">
        <f t="shared" si="23"/>
        <v>/</v>
      </c>
      <c r="T1510" s="4">
        <f>0+RIGHT(TEXT(Table2[[#This Row],[canvas_ratio]],"000/000"),3)</f>
        <v>357</v>
      </c>
      <c r="U1510" s="7">
        <f>Table2[[#This Row],[canvas_ratio]]/Table2[[#This Row],[tan_angle]]</f>
        <v>0.37348272642178476</v>
      </c>
      <c r="V1510" s="8">
        <f>0+RIGHT(TEXT(Table2[[#This Row],[ratio]],"0000/0000"),4)/Table2[[#This Row],[tan_angle_numer]]</f>
        <v>357</v>
      </c>
      <c r="W1510" s="9" t="b">
        <f>Table2[[#This Row],[multiplier]]=Table2[[#This Row],[multiplier_calc]]</f>
        <v>1</v>
      </c>
    </row>
    <row r="1511" spans="1:23" x14ac:dyDescent="0.25">
      <c r="A1511" s="1">
        <v>1</v>
      </c>
      <c r="B1511" s="1">
        <v>3.58</v>
      </c>
      <c r="C1511">
        <v>36.869897645999998</v>
      </c>
      <c r="D1511">
        <v>0</v>
      </c>
      <c r="E1511">
        <v>0</v>
      </c>
      <c r="F1511">
        <v>326.67200000000003</v>
      </c>
      <c r="G1511">
        <v>-4.0000000000000001E-3</v>
      </c>
      <c r="H1511">
        <v>0.5</v>
      </c>
      <c r="I1511">
        <v>-894.5</v>
      </c>
      <c r="J1511">
        <v>895</v>
      </c>
      <c r="K1511">
        <v>537</v>
      </c>
      <c r="L1511">
        <v>716</v>
      </c>
      <c r="M1511">
        <v>179</v>
      </c>
      <c r="N1511">
        <f>TAN(RADIANS(Table2[[#This Row],[angle]]))</f>
        <v>0.75000000000425349</v>
      </c>
      <c r="O1511">
        <f>0+LEFT(TEXT(Table2[[#This Row],[tan_angle]],"000/000"),3)</f>
        <v>3</v>
      </c>
      <c r="P1511">
        <f>0+RIGHT(TEXT(Table2[[#This Row],[tan_angle]],"000/000"),3)</f>
        <v>4</v>
      </c>
      <c r="Q1511" s="10">
        <f>Table2[[#This Row],[canvas_height]]/Table2[[#This Row],[canvas_width]]</f>
        <v>0.27932960893854747</v>
      </c>
      <c r="R1511">
        <f>0+LEFT(TEXT(Table2[[#This Row],[canvas_ratio]],"000/000"),3)</f>
        <v>50</v>
      </c>
      <c r="S1511" s="5" t="str">
        <f t="shared" si="23"/>
        <v>/</v>
      </c>
      <c r="T1511" s="4">
        <f>0+RIGHT(TEXT(Table2[[#This Row],[canvas_ratio]],"000/000"),3)</f>
        <v>179</v>
      </c>
      <c r="U1511" s="7">
        <f>Table2[[#This Row],[canvas_ratio]]/Table2[[#This Row],[tan_angle]]</f>
        <v>0.37243947858261772</v>
      </c>
      <c r="V1511" s="8">
        <f>0+RIGHT(TEXT(Table2[[#This Row],[ratio]],"0000/0000"),4)/Table2[[#This Row],[tan_angle_numer]]</f>
        <v>179</v>
      </c>
      <c r="W1511" s="9" t="b">
        <f>Table2[[#This Row],[multiplier]]=Table2[[#This Row],[multiplier_calc]]</f>
        <v>1</v>
      </c>
    </row>
    <row r="1512" spans="1:23" x14ac:dyDescent="0.25">
      <c r="A1512" s="1">
        <v>1</v>
      </c>
      <c r="B1512" s="1">
        <v>3.59</v>
      </c>
      <c r="C1512">
        <v>36.869897645999998</v>
      </c>
      <c r="D1512">
        <v>0</v>
      </c>
      <c r="E1512">
        <v>0</v>
      </c>
      <c r="F1512">
        <v>58.335999999999999</v>
      </c>
      <c r="G1512">
        <v>-2E-3</v>
      </c>
      <c r="H1512">
        <v>0.5</v>
      </c>
      <c r="I1512">
        <v>-1794.5</v>
      </c>
      <c r="J1512">
        <v>1795</v>
      </c>
      <c r="K1512">
        <v>1077</v>
      </c>
      <c r="L1512">
        <v>1436</v>
      </c>
      <c r="M1512">
        <v>359</v>
      </c>
      <c r="N1512">
        <f>TAN(RADIANS(Table2[[#This Row],[angle]]))</f>
        <v>0.75000000000425349</v>
      </c>
      <c r="O1512">
        <f>0+LEFT(TEXT(Table2[[#This Row],[tan_angle]],"000/000"),3)</f>
        <v>3</v>
      </c>
      <c r="P1512">
        <f>0+RIGHT(TEXT(Table2[[#This Row],[tan_angle]],"000/000"),3)</f>
        <v>4</v>
      </c>
      <c r="Q1512" s="10">
        <f>Table2[[#This Row],[canvas_height]]/Table2[[#This Row],[canvas_width]]</f>
        <v>0.2785515320334262</v>
      </c>
      <c r="R1512">
        <f>0+LEFT(TEXT(Table2[[#This Row],[canvas_ratio]],"000/000"),3)</f>
        <v>100</v>
      </c>
      <c r="S1512" s="5" t="str">
        <f t="shared" si="23"/>
        <v>/</v>
      </c>
      <c r="T1512" s="4">
        <f>0+RIGHT(TEXT(Table2[[#This Row],[canvas_ratio]],"000/000"),3)</f>
        <v>359</v>
      </c>
      <c r="U1512" s="7">
        <f>Table2[[#This Row],[canvas_ratio]]/Table2[[#This Row],[tan_angle]]</f>
        <v>0.37140204270912858</v>
      </c>
      <c r="V1512" s="8">
        <f>0+RIGHT(TEXT(Table2[[#This Row],[ratio]],"0000/0000"),4)/Table2[[#This Row],[tan_angle_numer]]</f>
        <v>359</v>
      </c>
      <c r="W1512" s="9" t="b">
        <f>Table2[[#This Row],[multiplier]]=Table2[[#This Row],[multiplier_calc]]</f>
        <v>1</v>
      </c>
    </row>
    <row r="1513" spans="1:23" x14ac:dyDescent="0.25">
      <c r="A1513" s="1">
        <v>1</v>
      </c>
      <c r="B1513" s="1">
        <v>3.6</v>
      </c>
      <c r="C1513">
        <v>36.869897645999998</v>
      </c>
      <c r="D1513">
        <v>0</v>
      </c>
      <c r="E1513">
        <v>0</v>
      </c>
      <c r="F1513">
        <v>13.44</v>
      </c>
      <c r="G1513">
        <v>-0.08</v>
      </c>
      <c r="H1513">
        <v>0.5</v>
      </c>
      <c r="I1513">
        <v>-44.5</v>
      </c>
      <c r="J1513">
        <v>45</v>
      </c>
      <c r="K1513">
        <v>27</v>
      </c>
      <c r="L1513">
        <v>36</v>
      </c>
      <c r="M1513">
        <v>9</v>
      </c>
      <c r="N1513">
        <f>TAN(RADIANS(Table2[[#This Row],[angle]]))</f>
        <v>0.75000000000425349</v>
      </c>
      <c r="O1513">
        <f>0+LEFT(TEXT(Table2[[#This Row],[tan_angle]],"000/000"),3)</f>
        <v>3</v>
      </c>
      <c r="P1513">
        <f>0+RIGHT(TEXT(Table2[[#This Row],[tan_angle]],"000/000"),3)</f>
        <v>4</v>
      </c>
      <c r="Q1513" s="10">
        <f>Table2[[#This Row],[canvas_height]]/Table2[[#This Row],[canvas_width]]</f>
        <v>0.27777777777777779</v>
      </c>
      <c r="R1513">
        <f>0+LEFT(TEXT(Table2[[#This Row],[canvas_ratio]],"000/000"),3)</f>
        <v>5</v>
      </c>
      <c r="S1513" s="5" t="str">
        <f t="shared" si="23"/>
        <v>/</v>
      </c>
      <c r="T1513" s="4">
        <f>0+RIGHT(TEXT(Table2[[#This Row],[canvas_ratio]],"000/000"),3)</f>
        <v>18</v>
      </c>
      <c r="U1513" s="7">
        <f>Table2[[#This Row],[canvas_ratio]]/Table2[[#This Row],[tan_angle]]</f>
        <v>0.37037037036826992</v>
      </c>
      <c r="V1513" s="8">
        <f>0+RIGHT(TEXT(Table2[[#This Row],[ratio]],"0000/0000"),4)/Table2[[#This Row],[tan_angle_numer]]</f>
        <v>9</v>
      </c>
      <c r="W1513" s="9" t="b">
        <f>Table2[[#This Row],[multiplier]]=Table2[[#This Row],[multiplier_calc]]</f>
        <v>1</v>
      </c>
    </row>
    <row r="1514" spans="1:23" x14ac:dyDescent="0.25">
      <c r="A1514" s="1">
        <v>1</v>
      </c>
      <c r="B1514" s="1">
        <v>3.61</v>
      </c>
      <c r="C1514">
        <v>36.869897645999998</v>
      </c>
      <c r="D1514">
        <v>0</v>
      </c>
      <c r="E1514">
        <v>0</v>
      </c>
      <c r="F1514">
        <v>663.33600000000001</v>
      </c>
      <c r="G1514">
        <v>-2E-3</v>
      </c>
      <c r="H1514">
        <v>0.5</v>
      </c>
      <c r="I1514">
        <v>-1804.5</v>
      </c>
      <c r="J1514">
        <v>1805</v>
      </c>
      <c r="K1514">
        <v>1083</v>
      </c>
      <c r="L1514">
        <v>1444</v>
      </c>
      <c r="M1514">
        <v>361</v>
      </c>
      <c r="N1514">
        <f>TAN(RADIANS(Table2[[#This Row],[angle]]))</f>
        <v>0.75000000000425349</v>
      </c>
      <c r="O1514">
        <f>0+LEFT(TEXT(Table2[[#This Row],[tan_angle]],"000/000"),3)</f>
        <v>3</v>
      </c>
      <c r="P1514">
        <f>0+RIGHT(TEXT(Table2[[#This Row],[tan_angle]],"000/000"),3)</f>
        <v>4</v>
      </c>
      <c r="Q1514" s="10">
        <f>Table2[[#This Row],[canvas_height]]/Table2[[#This Row],[canvas_width]]</f>
        <v>0.2770083102493075</v>
      </c>
      <c r="R1514">
        <f>0+LEFT(TEXT(Table2[[#This Row],[canvas_ratio]],"000/000"),3)</f>
        <v>100</v>
      </c>
      <c r="S1514" s="5" t="str">
        <f t="shared" si="23"/>
        <v>/</v>
      </c>
      <c r="T1514" s="4">
        <f>0+RIGHT(TEXT(Table2[[#This Row],[canvas_ratio]],"000/000"),3)</f>
        <v>361</v>
      </c>
      <c r="U1514" s="7">
        <f>Table2[[#This Row],[canvas_ratio]]/Table2[[#This Row],[tan_angle]]</f>
        <v>0.36934441366364867</v>
      </c>
      <c r="V1514" s="8">
        <f>0+RIGHT(TEXT(Table2[[#This Row],[ratio]],"0000/0000"),4)/Table2[[#This Row],[tan_angle_numer]]</f>
        <v>361</v>
      </c>
      <c r="W1514" s="9" t="b">
        <f>Table2[[#This Row],[multiplier]]=Table2[[#This Row],[multiplier_calc]]</f>
        <v>1</v>
      </c>
    </row>
    <row r="1515" spans="1:23" x14ac:dyDescent="0.25">
      <c r="A1515" s="1">
        <v>1</v>
      </c>
      <c r="B1515" s="1">
        <v>3.62</v>
      </c>
      <c r="C1515">
        <v>36.869897645999998</v>
      </c>
      <c r="D1515">
        <v>0</v>
      </c>
      <c r="E1515">
        <v>0</v>
      </c>
      <c r="F1515">
        <v>31.672000000000001</v>
      </c>
      <c r="G1515">
        <v>-4.0000000000000001E-3</v>
      </c>
      <c r="H1515">
        <v>0.5</v>
      </c>
      <c r="I1515">
        <v>-904.5</v>
      </c>
      <c r="J1515">
        <v>905</v>
      </c>
      <c r="K1515">
        <v>543</v>
      </c>
      <c r="L1515">
        <v>724</v>
      </c>
      <c r="M1515">
        <v>181</v>
      </c>
      <c r="N1515">
        <f>TAN(RADIANS(Table2[[#This Row],[angle]]))</f>
        <v>0.75000000000425349</v>
      </c>
      <c r="O1515">
        <f>0+LEFT(TEXT(Table2[[#This Row],[tan_angle]],"000/000"),3)</f>
        <v>3</v>
      </c>
      <c r="P1515">
        <f>0+RIGHT(TEXT(Table2[[#This Row],[tan_angle]],"000/000"),3)</f>
        <v>4</v>
      </c>
      <c r="Q1515" s="10">
        <f>Table2[[#This Row],[canvas_height]]/Table2[[#This Row],[canvas_width]]</f>
        <v>0.27624309392265195</v>
      </c>
      <c r="R1515">
        <f>0+LEFT(TEXT(Table2[[#This Row],[canvas_ratio]],"000/000"),3)</f>
        <v>50</v>
      </c>
      <c r="S1515" s="5" t="str">
        <f t="shared" si="23"/>
        <v>/</v>
      </c>
      <c r="T1515" s="4">
        <f>0+RIGHT(TEXT(Table2[[#This Row],[canvas_ratio]],"000/000"),3)</f>
        <v>181</v>
      </c>
      <c r="U1515" s="7">
        <f>Table2[[#This Row],[canvas_ratio]]/Table2[[#This Row],[tan_angle]]</f>
        <v>0.3683241252281137</v>
      </c>
      <c r="V1515" s="8">
        <f>0+RIGHT(TEXT(Table2[[#This Row],[ratio]],"0000/0000"),4)/Table2[[#This Row],[tan_angle_numer]]</f>
        <v>181</v>
      </c>
      <c r="W1515" s="9" t="b">
        <f>Table2[[#This Row],[multiplier]]=Table2[[#This Row],[multiplier_calc]]</f>
        <v>1</v>
      </c>
    </row>
    <row r="1516" spans="1:23" x14ac:dyDescent="0.25">
      <c r="A1516" s="1">
        <v>1</v>
      </c>
      <c r="B1516" s="1">
        <v>3.63</v>
      </c>
      <c r="C1516">
        <v>36.869897645999998</v>
      </c>
      <c r="D1516">
        <v>0</v>
      </c>
      <c r="E1516">
        <v>0</v>
      </c>
      <c r="F1516">
        <v>948.33600000000001</v>
      </c>
      <c r="G1516">
        <v>-2E-3</v>
      </c>
      <c r="H1516">
        <v>0.5</v>
      </c>
      <c r="I1516">
        <v>-1814.5</v>
      </c>
      <c r="J1516">
        <v>1815</v>
      </c>
      <c r="K1516">
        <v>1089</v>
      </c>
      <c r="L1516">
        <v>1452</v>
      </c>
      <c r="M1516">
        <v>363</v>
      </c>
      <c r="N1516">
        <f>TAN(RADIANS(Table2[[#This Row],[angle]]))</f>
        <v>0.75000000000425349</v>
      </c>
      <c r="O1516">
        <f>0+LEFT(TEXT(Table2[[#This Row],[tan_angle]],"000/000"),3)</f>
        <v>3</v>
      </c>
      <c r="P1516">
        <f>0+RIGHT(TEXT(Table2[[#This Row],[tan_angle]],"000/000"),3)</f>
        <v>4</v>
      </c>
      <c r="Q1516" s="10">
        <f>Table2[[#This Row],[canvas_height]]/Table2[[#This Row],[canvas_width]]</f>
        <v>0.27548209366391185</v>
      </c>
      <c r="R1516">
        <f>0+LEFT(TEXT(Table2[[#This Row],[canvas_ratio]],"000/000"),3)</f>
        <v>100</v>
      </c>
      <c r="S1516" s="5" t="str">
        <f t="shared" si="23"/>
        <v>/</v>
      </c>
      <c r="T1516" s="4">
        <f>0+RIGHT(TEXT(Table2[[#This Row],[canvas_ratio]],"000/000"),3)</f>
        <v>363</v>
      </c>
      <c r="U1516" s="7">
        <f>Table2[[#This Row],[canvas_ratio]]/Table2[[#This Row],[tan_angle]]</f>
        <v>0.36730945821646599</v>
      </c>
      <c r="V1516" s="8">
        <f>0+RIGHT(TEXT(Table2[[#This Row],[ratio]],"0000/0000"),4)/Table2[[#This Row],[tan_angle_numer]]</f>
        <v>363</v>
      </c>
      <c r="W1516" s="9" t="b">
        <f>Table2[[#This Row],[multiplier]]=Table2[[#This Row],[multiplier_calc]]</f>
        <v>1</v>
      </c>
    </row>
    <row r="1517" spans="1:23" x14ac:dyDescent="0.25">
      <c r="A1517" s="1">
        <v>1</v>
      </c>
      <c r="B1517" s="1">
        <v>3.64</v>
      </c>
      <c r="C1517">
        <v>36.869897645999998</v>
      </c>
      <c r="D1517">
        <v>0</v>
      </c>
      <c r="E1517">
        <v>0</v>
      </c>
      <c r="F1517">
        <v>168.34399999999999</v>
      </c>
      <c r="G1517">
        <v>-8.0000000000000002E-3</v>
      </c>
      <c r="H1517">
        <v>0.5</v>
      </c>
      <c r="I1517">
        <v>-454.5</v>
      </c>
      <c r="J1517">
        <v>455</v>
      </c>
      <c r="K1517">
        <v>273</v>
      </c>
      <c r="L1517">
        <v>364</v>
      </c>
      <c r="M1517">
        <v>91</v>
      </c>
      <c r="N1517">
        <f>TAN(RADIANS(Table2[[#This Row],[angle]]))</f>
        <v>0.75000000000425349</v>
      </c>
      <c r="O1517">
        <f>0+LEFT(TEXT(Table2[[#This Row],[tan_angle]],"000/000"),3)</f>
        <v>3</v>
      </c>
      <c r="P1517">
        <f>0+RIGHT(TEXT(Table2[[#This Row],[tan_angle]],"000/000"),3)</f>
        <v>4</v>
      </c>
      <c r="Q1517" s="10">
        <f>Table2[[#This Row],[canvas_height]]/Table2[[#This Row],[canvas_width]]</f>
        <v>0.27472527472527469</v>
      </c>
      <c r="R1517">
        <f>0+LEFT(TEXT(Table2[[#This Row],[canvas_ratio]],"000/000"),3)</f>
        <v>25</v>
      </c>
      <c r="S1517" s="5" t="str">
        <f t="shared" si="23"/>
        <v>/</v>
      </c>
      <c r="T1517" s="4">
        <f>0+RIGHT(TEXT(Table2[[#This Row],[canvas_ratio]],"000/000"),3)</f>
        <v>91</v>
      </c>
      <c r="U1517" s="7">
        <f>Table2[[#This Row],[canvas_ratio]]/Table2[[#This Row],[tan_angle]]</f>
        <v>0.36630036629828883</v>
      </c>
      <c r="V1517" s="8">
        <f>0+RIGHT(TEXT(Table2[[#This Row],[ratio]],"0000/0000"),4)/Table2[[#This Row],[tan_angle_numer]]</f>
        <v>91</v>
      </c>
      <c r="W1517" s="9" t="b">
        <f>Table2[[#This Row],[multiplier]]=Table2[[#This Row],[multiplier_calc]]</f>
        <v>1</v>
      </c>
    </row>
    <row r="1518" spans="1:23" x14ac:dyDescent="0.25">
      <c r="A1518" s="1">
        <v>1</v>
      </c>
      <c r="B1518" s="1">
        <v>3.65</v>
      </c>
      <c r="C1518">
        <v>36.869897645999998</v>
      </c>
      <c r="D1518">
        <v>0</v>
      </c>
      <c r="E1518">
        <v>0</v>
      </c>
      <c r="F1518">
        <v>86.68</v>
      </c>
      <c r="G1518">
        <v>-0.01</v>
      </c>
      <c r="H1518">
        <v>0.5</v>
      </c>
      <c r="I1518">
        <v>-364.5</v>
      </c>
      <c r="J1518">
        <v>365</v>
      </c>
      <c r="K1518">
        <v>219</v>
      </c>
      <c r="L1518">
        <v>292</v>
      </c>
      <c r="M1518">
        <v>73</v>
      </c>
      <c r="N1518">
        <f>TAN(RADIANS(Table2[[#This Row],[angle]]))</f>
        <v>0.75000000000425349</v>
      </c>
      <c r="O1518">
        <f>0+LEFT(TEXT(Table2[[#This Row],[tan_angle]],"000/000"),3)</f>
        <v>3</v>
      </c>
      <c r="P1518">
        <f>0+RIGHT(TEXT(Table2[[#This Row],[tan_angle]],"000/000"),3)</f>
        <v>4</v>
      </c>
      <c r="Q1518" s="10">
        <f>Table2[[#This Row],[canvas_height]]/Table2[[#This Row],[canvas_width]]</f>
        <v>0.27397260273972601</v>
      </c>
      <c r="R1518">
        <f>0+LEFT(TEXT(Table2[[#This Row],[canvas_ratio]],"000/000"),3)</f>
        <v>20</v>
      </c>
      <c r="S1518" s="5" t="str">
        <f t="shared" si="23"/>
        <v>/</v>
      </c>
      <c r="T1518" s="4">
        <f>0+RIGHT(TEXT(Table2[[#This Row],[canvas_ratio]],"000/000"),3)</f>
        <v>73</v>
      </c>
      <c r="U1518" s="7">
        <f>Table2[[#This Row],[canvas_ratio]]/Table2[[#This Row],[tan_angle]]</f>
        <v>0.36529680365089628</v>
      </c>
      <c r="V1518" s="8">
        <f>0+RIGHT(TEXT(Table2[[#This Row],[ratio]],"0000/0000"),4)/Table2[[#This Row],[tan_angle_numer]]</f>
        <v>73</v>
      </c>
      <c r="W1518" s="9" t="b">
        <f>Table2[[#This Row],[multiplier]]=Table2[[#This Row],[multiplier_calc]]</f>
        <v>1</v>
      </c>
    </row>
    <row r="1519" spans="1:23" x14ac:dyDescent="0.25">
      <c r="A1519" s="1">
        <v>1</v>
      </c>
      <c r="B1519" s="1">
        <v>3.66</v>
      </c>
      <c r="C1519">
        <v>36.869897645999998</v>
      </c>
      <c r="D1519">
        <v>0</v>
      </c>
      <c r="E1519">
        <v>0</v>
      </c>
      <c r="F1519">
        <v>681.67200000000003</v>
      </c>
      <c r="G1519">
        <v>-4.0000000000000001E-3</v>
      </c>
      <c r="H1519">
        <v>0.5</v>
      </c>
      <c r="I1519">
        <v>-914.5</v>
      </c>
      <c r="J1519">
        <v>915</v>
      </c>
      <c r="K1519">
        <v>549</v>
      </c>
      <c r="L1519">
        <v>732</v>
      </c>
      <c r="M1519">
        <v>183</v>
      </c>
      <c r="N1519">
        <f>TAN(RADIANS(Table2[[#This Row],[angle]]))</f>
        <v>0.75000000000425349</v>
      </c>
      <c r="O1519">
        <f>0+LEFT(TEXT(Table2[[#This Row],[tan_angle]],"000/000"),3)</f>
        <v>3</v>
      </c>
      <c r="P1519">
        <f>0+RIGHT(TEXT(Table2[[#This Row],[tan_angle]],"000/000"),3)</f>
        <v>4</v>
      </c>
      <c r="Q1519" s="10">
        <f>Table2[[#This Row],[canvas_height]]/Table2[[#This Row],[canvas_width]]</f>
        <v>0.27322404371584696</v>
      </c>
      <c r="R1519">
        <f>0+LEFT(TEXT(Table2[[#This Row],[canvas_ratio]],"000/000"),3)</f>
        <v>50</v>
      </c>
      <c r="S1519" s="5" t="str">
        <f t="shared" si="23"/>
        <v>/</v>
      </c>
      <c r="T1519" s="4">
        <f>0+RIGHT(TEXT(Table2[[#This Row],[canvas_ratio]],"000/000"),3)</f>
        <v>183</v>
      </c>
      <c r="U1519" s="7">
        <f>Table2[[#This Row],[canvas_ratio]]/Table2[[#This Row],[tan_angle]]</f>
        <v>0.36429872495239657</v>
      </c>
      <c r="V1519" s="8">
        <f>0+RIGHT(TEXT(Table2[[#This Row],[ratio]],"0000/0000"),4)/Table2[[#This Row],[tan_angle_numer]]</f>
        <v>183</v>
      </c>
      <c r="W1519" s="9" t="b">
        <f>Table2[[#This Row],[multiplier]]=Table2[[#This Row],[multiplier_calc]]</f>
        <v>1</v>
      </c>
    </row>
    <row r="1520" spans="1:23" x14ac:dyDescent="0.25">
      <c r="A1520" s="1">
        <v>1</v>
      </c>
      <c r="B1520" s="1">
        <v>3.67</v>
      </c>
      <c r="C1520">
        <v>36.869897645999998</v>
      </c>
      <c r="D1520">
        <v>0</v>
      </c>
      <c r="E1520">
        <v>0</v>
      </c>
      <c r="F1520">
        <v>463.33600000000001</v>
      </c>
      <c r="G1520">
        <v>-2E-3</v>
      </c>
      <c r="H1520">
        <v>0.5</v>
      </c>
      <c r="I1520">
        <v>-1834.5</v>
      </c>
      <c r="J1520">
        <v>1835</v>
      </c>
      <c r="K1520">
        <v>1101</v>
      </c>
      <c r="L1520">
        <v>1468</v>
      </c>
      <c r="M1520">
        <v>367</v>
      </c>
      <c r="N1520">
        <f>TAN(RADIANS(Table2[[#This Row],[angle]]))</f>
        <v>0.75000000000425349</v>
      </c>
      <c r="O1520">
        <f>0+LEFT(TEXT(Table2[[#This Row],[tan_angle]],"000/000"),3)</f>
        <v>3</v>
      </c>
      <c r="P1520">
        <f>0+RIGHT(TEXT(Table2[[#This Row],[tan_angle]],"000/000"),3)</f>
        <v>4</v>
      </c>
      <c r="Q1520" s="10">
        <f>Table2[[#This Row],[canvas_height]]/Table2[[#This Row],[canvas_width]]</f>
        <v>0.27247956403269757</v>
      </c>
      <c r="R1520">
        <f>0+LEFT(TEXT(Table2[[#This Row],[canvas_ratio]],"000/000"),3)</f>
        <v>100</v>
      </c>
      <c r="S1520" s="5" t="str">
        <f t="shared" si="23"/>
        <v>/</v>
      </c>
      <c r="T1520" s="4">
        <f>0+RIGHT(TEXT(Table2[[#This Row],[canvas_ratio]],"000/000"),3)</f>
        <v>367</v>
      </c>
      <c r="U1520" s="7">
        <f>Table2[[#This Row],[canvas_ratio]]/Table2[[#This Row],[tan_angle]]</f>
        <v>0.36330608537486969</v>
      </c>
      <c r="V1520" s="8">
        <f>0+RIGHT(TEXT(Table2[[#This Row],[ratio]],"0000/0000"),4)/Table2[[#This Row],[tan_angle_numer]]</f>
        <v>367</v>
      </c>
      <c r="W1520" s="9" t="b">
        <f>Table2[[#This Row],[multiplier]]=Table2[[#This Row],[multiplier_calc]]</f>
        <v>1</v>
      </c>
    </row>
    <row r="1521" spans="1:23" x14ac:dyDescent="0.25">
      <c r="A1521" s="1">
        <v>1</v>
      </c>
      <c r="B1521" s="1">
        <v>3.68</v>
      </c>
      <c r="C1521">
        <v>36.869897645999998</v>
      </c>
      <c r="D1521">
        <v>0</v>
      </c>
      <c r="E1521">
        <v>0</v>
      </c>
      <c r="F1521">
        <v>18.376000000000001</v>
      </c>
      <c r="G1521">
        <v>-3.2000000000000001E-2</v>
      </c>
      <c r="H1521">
        <v>0.5</v>
      </c>
      <c r="I1521">
        <v>-114.5</v>
      </c>
      <c r="J1521">
        <v>115</v>
      </c>
      <c r="K1521">
        <v>69</v>
      </c>
      <c r="L1521">
        <v>92</v>
      </c>
      <c r="M1521">
        <v>23</v>
      </c>
      <c r="N1521">
        <f>TAN(RADIANS(Table2[[#This Row],[angle]]))</f>
        <v>0.75000000000425349</v>
      </c>
      <c r="O1521">
        <f>0+LEFT(TEXT(Table2[[#This Row],[tan_angle]],"000/000"),3)</f>
        <v>3</v>
      </c>
      <c r="P1521">
        <f>0+RIGHT(TEXT(Table2[[#This Row],[tan_angle]],"000/000"),3)</f>
        <v>4</v>
      </c>
      <c r="Q1521" s="10">
        <f>Table2[[#This Row],[canvas_height]]/Table2[[#This Row],[canvas_width]]</f>
        <v>0.27173913043478259</v>
      </c>
      <c r="R1521">
        <f>0+LEFT(TEXT(Table2[[#This Row],[canvas_ratio]],"000/000"),3)</f>
        <v>25</v>
      </c>
      <c r="S1521" s="5" t="str">
        <f t="shared" si="23"/>
        <v>/</v>
      </c>
      <c r="T1521" s="4">
        <f>0+RIGHT(TEXT(Table2[[#This Row],[canvas_ratio]],"000/000"),3)</f>
        <v>92</v>
      </c>
      <c r="U1521" s="7">
        <f>Table2[[#This Row],[canvas_ratio]]/Table2[[#This Row],[tan_angle]]</f>
        <v>0.36231884057765529</v>
      </c>
      <c r="V1521" s="8">
        <f>0+RIGHT(TEXT(Table2[[#This Row],[ratio]],"0000/0000"),4)/Table2[[#This Row],[tan_angle_numer]]</f>
        <v>23</v>
      </c>
      <c r="W1521" s="9" t="b">
        <f>Table2[[#This Row],[multiplier]]=Table2[[#This Row],[multiplier_calc]]</f>
        <v>1</v>
      </c>
    </row>
    <row r="1522" spans="1:23" x14ac:dyDescent="0.25">
      <c r="A1522" s="1">
        <v>1</v>
      </c>
      <c r="B1522" s="1">
        <v>3.69</v>
      </c>
      <c r="C1522">
        <v>36.869897645999998</v>
      </c>
      <c r="D1522">
        <v>0</v>
      </c>
      <c r="E1522">
        <v>0</v>
      </c>
      <c r="F1522">
        <v>198.33600000000001</v>
      </c>
      <c r="G1522">
        <v>-2E-3</v>
      </c>
      <c r="H1522">
        <v>0.5</v>
      </c>
      <c r="I1522">
        <v>-1844.5</v>
      </c>
      <c r="J1522">
        <v>1845</v>
      </c>
      <c r="K1522">
        <v>1107</v>
      </c>
      <c r="L1522">
        <v>1476</v>
      </c>
      <c r="M1522">
        <v>369</v>
      </c>
      <c r="N1522">
        <f>TAN(RADIANS(Table2[[#This Row],[angle]]))</f>
        <v>0.75000000000425349</v>
      </c>
      <c r="O1522">
        <f>0+LEFT(TEXT(Table2[[#This Row],[tan_angle]],"000/000"),3)</f>
        <v>3</v>
      </c>
      <c r="P1522">
        <f>0+RIGHT(TEXT(Table2[[#This Row],[tan_angle]],"000/000"),3)</f>
        <v>4</v>
      </c>
      <c r="Q1522" s="10">
        <f>Table2[[#This Row],[canvas_height]]/Table2[[#This Row],[canvas_width]]</f>
        <v>0.2710027100271003</v>
      </c>
      <c r="R1522">
        <f>0+LEFT(TEXT(Table2[[#This Row],[canvas_ratio]],"000/000"),3)</f>
        <v>100</v>
      </c>
      <c r="S1522" s="5" t="str">
        <f t="shared" si="23"/>
        <v>/</v>
      </c>
      <c r="T1522" s="4">
        <f>0+RIGHT(TEXT(Table2[[#This Row],[canvas_ratio]],"000/000"),3)</f>
        <v>369</v>
      </c>
      <c r="U1522" s="7">
        <f>Table2[[#This Row],[canvas_ratio]]/Table2[[#This Row],[tan_angle]]</f>
        <v>0.36133694670075117</v>
      </c>
      <c r="V1522" s="8">
        <f>0+RIGHT(TEXT(Table2[[#This Row],[ratio]],"0000/0000"),4)/Table2[[#This Row],[tan_angle_numer]]</f>
        <v>369</v>
      </c>
      <c r="W1522" s="9" t="b">
        <f>Table2[[#This Row],[multiplier]]=Table2[[#This Row],[multiplier_calc]]</f>
        <v>1</v>
      </c>
    </row>
    <row r="1523" spans="1:23" x14ac:dyDescent="0.25">
      <c r="A1523" s="1">
        <v>1</v>
      </c>
      <c r="B1523" s="1">
        <v>3.7</v>
      </c>
      <c r="C1523">
        <v>36.869897645999998</v>
      </c>
      <c r="D1523">
        <v>0</v>
      </c>
      <c r="E1523">
        <v>0</v>
      </c>
      <c r="F1523">
        <v>143.36000000000001</v>
      </c>
      <c r="G1523">
        <v>-0.02</v>
      </c>
      <c r="H1523">
        <v>0.5</v>
      </c>
      <c r="I1523">
        <v>-184.5</v>
      </c>
      <c r="J1523">
        <v>185</v>
      </c>
      <c r="K1523">
        <v>111</v>
      </c>
      <c r="L1523">
        <v>148</v>
      </c>
      <c r="M1523">
        <v>37</v>
      </c>
      <c r="N1523">
        <f>TAN(RADIANS(Table2[[#This Row],[angle]]))</f>
        <v>0.75000000000425349</v>
      </c>
      <c r="O1523">
        <f>0+LEFT(TEXT(Table2[[#This Row],[tan_angle]],"000/000"),3)</f>
        <v>3</v>
      </c>
      <c r="P1523">
        <f>0+RIGHT(TEXT(Table2[[#This Row],[tan_angle]],"000/000"),3)</f>
        <v>4</v>
      </c>
      <c r="Q1523" s="10">
        <f>Table2[[#This Row],[canvas_height]]/Table2[[#This Row],[canvas_width]]</f>
        <v>0.27027027027027023</v>
      </c>
      <c r="R1523">
        <f>0+LEFT(TEXT(Table2[[#This Row],[canvas_ratio]],"000/000"),3)</f>
        <v>10</v>
      </c>
      <c r="S1523" s="5" t="str">
        <f t="shared" si="23"/>
        <v>/</v>
      </c>
      <c r="T1523" s="4">
        <f>0+RIGHT(TEXT(Table2[[#This Row],[canvas_ratio]],"000/000"),3)</f>
        <v>37</v>
      </c>
      <c r="U1523" s="7">
        <f>Table2[[#This Row],[canvas_ratio]]/Table2[[#This Row],[tan_angle]]</f>
        <v>0.36036036035831659</v>
      </c>
      <c r="V1523" s="8">
        <f>0+RIGHT(TEXT(Table2[[#This Row],[ratio]],"0000/0000"),4)/Table2[[#This Row],[tan_angle_numer]]</f>
        <v>37</v>
      </c>
      <c r="W1523" s="9" t="b">
        <f>Table2[[#This Row],[multiplier]]=Table2[[#This Row],[multiplier_calc]]</f>
        <v>1</v>
      </c>
    </row>
    <row r="1524" spans="1:23" x14ac:dyDescent="0.25">
      <c r="A1524" s="1">
        <v>1</v>
      </c>
      <c r="B1524" s="1">
        <v>3.71</v>
      </c>
      <c r="C1524">
        <v>36.869897645999998</v>
      </c>
      <c r="D1524">
        <v>0</v>
      </c>
      <c r="E1524">
        <v>0</v>
      </c>
      <c r="F1524">
        <v>1748.336</v>
      </c>
      <c r="G1524">
        <v>-2E-3</v>
      </c>
      <c r="H1524">
        <v>0.5</v>
      </c>
      <c r="I1524">
        <v>-1854.5</v>
      </c>
      <c r="J1524">
        <v>1855</v>
      </c>
      <c r="K1524">
        <v>1113</v>
      </c>
      <c r="L1524">
        <v>1484</v>
      </c>
      <c r="M1524">
        <v>371</v>
      </c>
      <c r="N1524">
        <f>TAN(RADIANS(Table2[[#This Row],[angle]]))</f>
        <v>0.75000000000425349</v>
      </c>
      <c r="O1524">
        <f>0+LEFT(TEXT(Table2[[#This Row],[tan_angle]],"000/000"),3)</f>
        <v>3</v>
      </c>
      <c r="P1524">
        <f>0+RIGHT(TEXT(Table2[[#This Row],[tan_angle]],"000/000"),3)</f>
        <v>4</v>
      </c>
      <c r="Q1524" s="10">
        <f>Table2[[#This Row],[canvas_height]]/Table2[[#This Row],[canvas_width]]</f>
        <v>0.26954177897574122</v>
      </c>
      <c r="R1524">
        <f>0+LEFT(TEXT(Table2[[#This Row],[canvas_ratio]],"000/000"),3)</f>
        <v>100</v>
      </c>
      <c r="S1524" s="5" t="str">
        <f t="shared" si="23"/>
        <v>/</v>
      </c>
      <c r="T1524" s="4">
        <f>0+RIGHT(TEXT(Table2[[#This Row],[canvas_ratio]],"000/000"),3)</f>
        <v>371</v>
      </c>
      <c r="U1524" s="7">
        <f>Table2[[#This Row],[canvas_ratio]]/Table2[[#This Row],[tan_angle]]</f>
        <v>0.35938903863228344</v>
      </c>
      <c r="V1524" s="8">
        <f>0+RIGHT(TEXT(Table2[[#This Row],[ratio]],"0000/0000"),4)/Table2[[#This Row],[tan_angle_numer]]</f>
        <v>371</v>
      </c>
      <c r="W1524" s="9" t="b">
        <f>Table2[[#This Row],[multiplier]]=Table2[[#This Row],[multiplier_calc]]</f>
        <v>1</v>
      </c>
    </row>
    <row r="1525" spans="1:23" x14ac:dyDescent="0.25">
      <c r="A1525" s="1">
        <v>1</v>
      </c>
      <c r="B1525" s="1">
        <v>3.72</v>
      </c>
      <c r="C1525">
        <v>36.869897645999998</v>
      </c>
      <c r="D1525">
        <v>0</v>
      </c>
      <c r="E1525">
        <v>0</v>
      </c>
      <c r="F1525">
        <v>88.343999999999994</v>
      </c>
      <c r="G1525">
        <v>-8.0000000000000002E-3</v>
      </c>
      <c r="H1525">
        <v>0.5</v>
      </c>
      <c r="I1525">
        <v>-464.5</v>
      </c>
      <c r="J1525">
        <v>465</v>
      </c>
      <c r="K1525">
        <v>279</v>
      </c>
      <c r="L1525">
        <v>372</v>
      </c>
      <c r="M1525">
        <v>93</v>
      </c>
      <c r="N1525">
        <f>TAN(RADIANS(Table2[[#This Row],[angle]]))</f>
        <v>0.75000000000425349</v>
      </c>
      <c r="O1525">
        <f>0+LEFT(TEXT(Table2[[#This Row],[tan_angle]],"000/000"),3)</f>
        <v>3</v>
      </c>
      <c r="P1525">
        <f>0+RIGHT(TEXT(Table2[[#This Row],[tan_angle]],"000/000"),3)</f>
        <v>4</v>
      </c>
      <c r="Q1525" s="10">
        <f>Table2[[#This Row],[canvas_height]]/Table2[[#This Row],[canvas_width]]</f>
        <v>0.26881720430107525</v>
      </c>
      <c r="R1525">
        <f>0+LEFT(TEXT(Table2[[#This Row],[canvas_ratio]],"000/000"),3)</f>
        <v>25</v>
      </c>
      <c r="S1525" s="5" t="str">
        <f t="shared" si="23"/>
        <v>/</v>
      </c>
      <c r="T1525" s="4">
        <f>0+RIGHT(TEXT(Table2[[#This Row],[canvas_ratio]],"000/000"),3)</f>
        <v>93</v>
      </c>
      <c r="U1525" s="7">
        <f>Table2[[#This Row],[canvas_ratio]]/Table2[[#This Row],[tan_angle]]</f>
        <v>0.35842293906606759</v>
      </c>
      <c r="V1525" s="8">
        <f>0+RIGHT(TEXT(Table2[[#This Row],[ratio]],"0000/0000"),4)/Table2[[#This Row],[tan_angle_numer]]</f>
        <v>93</v>
      </c>
      <c r="W1525" s="9" t="b">
        <f>Table2[[#This Row],[multiplier]]=Table2[[#This Row],[multiplier_calc]]</f>
        <v>1</v>
      </c>
    </row>
    <row r="1526" spans="1:23" x14ac:dyDescent="0.25">
      <c r="A1526" s="1">
        <v>1</v>
      </c>
      <c r="B1526" s="1">
        <v>3.73</v>
      </c>
      <c r="C1526">
        <v>36.869897645999998</v>
      </c>
      <c r="D1526">
        <v>0</v>
      </c>
      <c r="E1526">
        <v>0</v>
      </c>
      <c r="F1526">
        <v>368.33600000000001</v>
      </c>
      <c r="G1526">
        <v>-2E-3</v>
      </c>
      <c r="H1526">
        <v>0.5</v>
      </c>
      <c r="I1526">
        <v>-1864.5</v>
      </c>
      <c r="J1526">
        <v>1865</v>
      </c>
      <c r="K1526">
        <v>1119</v>
      </c>
      <c r="L1526">
        <v>1492</v>
      </c>
      <c r="M1526">
        <v>373</v>
      </c>
      <c r="N1526">
        <f>TAN(RADIANS(Table2[[#This Row],[angle]]))</f>
        <v>0.75000000000425349</v>
      </c>
      <c r="O1526">
        <f>0+LEFT(TEXT(Table2[[#This Row],[tan_angle]],"000/000"),3)</f>
        <v>3</v>
      </c>
      <c r="P1526">
        <f>0+RIGHT(TEXT(Table2[[#This Row],[tan_angle]],"000/000"),3)</f>
        <v>4</v>
      </c>
      <c r="Q1526" s="10">
        <f>Table2[[#This Row],[canvas_height]]/Table2[[#This Row],[canvas_width]]</f>
        <v>0.26809651474530832</v>
      </c>
      <c r="R1526">
        <f>0+LEFT(TEXT(Table2[[#This Row],[canvas_ratio]],"000/000"),3)</f>
        <v>100</v>
      </c>
      <c r="S1526" s="5" t="str">
        <f t="shared" ref="S1526:S1586" si="24">"/"</f>
        <v>/</v>
      </c>
      <c r="T1526" s="4">
        <f>0+RIGHT(TEXT(Table2[[#This Row],[canvas_ratio]],"000/000"),3)</f>
        <v>373</v>
      </c>
      <c r="U1526" s="7">
        <f>Table2[[#This Row],[canvas_ratio]]/Table2[[#This Row],[tan_angle]]</f>
        <v>0.35746201965838381</v>
      </c>
      <c r="V1526" s="8">
        <f>0+RIGHT(TEXT(Table2[[#This Row],[ratio]],"0000/0000"),4)/Table2[[#This Row],[tan_angle_numer]]</f>
        <v>373</v>
      </c>
      <c r="W1526" s="9" t="b">
        <f>Table2[[#This Row],[multiplier]]=Table2[[#This Row],[multiplier_calc]]</f>
        <v>1</v>
      </c>
    </row>
    <row r="1527" spans="1:23" x14ac:dyDescent="0.25">
      <c r="A1527" s="1">
        <v>1</v>
      </c>
      <c r="B1527" s="1">
        <v>3.74</v>
      </c>
      <c r="C1527">
        <v>36.869897645999998</v>
      </c>
      <c r="D1527">
        <v>0</v>
      </c>
      <c r="E1527">
        <v>0</v>
      </c>
      <c r="F1527">
        <v>191.672</v>
      </c>
      <c r="G1527">
        <v>-4.0000000000000001E-3</v>
      </c>
      <c r="H1527">
        <v>0.5</v>
      </c>
      <c r="I1527">
        <v>-934.5</v>
      </c>
      <c r="J1527">
        <v>935</v>
      </c>
      <c r="K1527">
        <v>561</v>
      </c>
      <c r="L1527">
        <v>748</v>
      </c>
      <c r="M1527">
        <v>187</v>
      </c>
      <c r="N1527">
        <f>TAN(RADIANS(Table2[[#This Row],[angle]]))</f>
        <v>0.75000000000425349</v>
      </c>
      <c r="O1527">
        <f>0+LEFT(TEXT(Table2[[#This Row],[tan_angle]],"000/000"),3)</f>
        <v>3</v>
      </c>
      <c r="P1527">
        <f>0+RIGHT(TEXT(Table2[[#This Row],[tan_angle]],"000/000"),3)</f>
        <v>4</v>
      </c>
      <c r="Q1527" s="10">
        <f>Table2[[#This Row],[canvas_height]]/Table2[[#This Row],[canvas_width]]</f>
        <v>0.26737967914438499</v>
      </c>
      <c r="R1527">
        <f>0+LEFT(TEXT(Table2[[#This Row],[canvas_ratio]],"000/000"),3)</f>
        <v>50</v>
      </c>
      <c r="S1527" s="5" t="str">
        <f t="shared" si="24"/>
        <v>/</v>
      </c>
      <c r="T1527" s="4">
        <f>0+RIGHT(TEXT(Table2[[#This Row],[canvas_ratio]],"000/000"),3)</f>
        <v>187</v>
      </c>
      <c r="U1527" s="7">
        <f>Table2[[#This Row],[canvas_ratio]]/Table2[[#This Row],[tan_angle]]</f>
        <v>0.3565062388571581</v>
      </c>
      <c r="V1527" s="8">
        <f>0+RIGHT(TEXT(Table2[[#This Row],[ratio]],"0000/0000"),4)/Table2[[#This Row],[tan_angle_numer]]</f>
        <v>187</v>
      </c>
      <c r="W1527" s="9" t="b">
        <f>Table2[[#This Row],[multiplier]]=Table2[[#This Row],[multiplier_calc]]</f>
        <v>1</v>
      </c>
    </row>
    <row r="1528" spans="1:23" x14ac:dyDescent="0.25">
      <c r="A1528" s="1">
        <v>1</v>
      </c>
      <c r="B1528" s="1">
        <v>3.75</v>
      </c>
      <c r="C1528">
        <v>36.869897645999998</v>
      </c>
      <c r="D1528">
        <v>0</v>
      </c>
      <c r="E1528">
        <v>0</v>
      </c>
      <c r="F1528">
        <v>23.4</v>
      </c>
      <c r="G1528">
        <v>-0.05</v>
      </c>
      <c r="H1528">
        <v>0.5</v>
      </c>
      <c r="I1528">
        <v>-74.5</v>
      </c>
      <c r="J1528">
        <v>75</v>
      </c>
      <c r="K1528">
        <v>45</v>
      </c>
      <c r="L1528">
        <v>60</v>
      </c>
      <c r="M1528">
        <v>15</v>
      </c>
      <c r="N1528">
        <f>TAN(RADIANS(Table2[[#This Row],[angle]]))</f>
        <v>0.75000000000425349</v>
      </c>
      <c r="O1528">
        <f>0+LEFT(TEXT(Table2[[#This Row],[tan_angle]],"000/000"),3)</f>
        <v>3</v>
      </c>
      <c r="P1528">
        <f>0+RIGHT(TEXT(Table2[[#This Row],[tan_angle]],"000/000"),3)</f>
        <v>4</v>
      </c>
      <c r="Q1528" s="10">
        <f>Table2[[#This Row],[canvas_height]]/Table2[[#This Row],[canvas_width]]</f>
        <v>0.26666666666666666</v>
      </c>
      <c r="R1528">
        <f>0+LEFT(TEXT(Table2[[#This Row],[canvas_ratio]],"000/000"),3)</f>
        <v>4</v>
      </c>
      <c r="S1528" s="5" t="str">
        <f t="shared" si="24"/>
        <v>/</v>
      </c>
      <c r="T1528" s="4">
        <f>0+RIGHT(TEXT(Table2[[#This Row],[canvas_ratio]],"000/000"),3)</f>
        <v>15</v>
      </c>
      <c r="U1528" s="7">
        <f>Table2[[#This Row],[canvas_ratio]]/Table2[[#This Row],[tan_angle]]</f>
        <v>0.35555555555353907</v>
      </c>
      <c r="V1528" s="8">
        <f>0+RIGHT(TEXT(Table2[[#This Row],[ratio]],"0000/0000"),4)/Table2[[#This Row],[tan_angle_numer]]</f>
        <v>15</v>
      </c>
      <c r="W1528" s="9" t="b">
        <f>Table2[[#This Row],[multiplier]]=Table2[[#This Row],[multiplier_calc]]</f>
        <v>1</v>
      </c>
    </row>
    <row r="1529" spans="1:23" x14ac:dyDescent="0.25">
      <c r="A1529" s="1">
        <v>1</v>
      </c>
      <c r="B1529" s="1">
        <v>3.76</v>
      </c>
      <c r="C1529">
        <v>36.869897645999998</v>
      </c>
      <c r="D1529">
        <v>0</v>
      </c>
      <c r="E1529">
        <v>0</v>
      </c>
      <c r="F1529">
        <v>51.688000000000002</v>
      </c>
      <c r="G1529">
        <v>-1.6E-2</v>
      </c>
      <c r="H1529">
        <v>0.5</v>
      </c>
      <c r="I1529">
        <v>-234.5</v>
      </c>
      <c r="J1529">
        <v>235</v>
      </c>
      <c r="K1529">
        <v>141</v>
      </c>
      <c r="L1529">
        <v>188</v>
      </c>
      <c r="M1529">
        <v>47</v>
      </c>
      <c r="N1529">
        <f>TAN(RADIANS(Table2[[#This Row],[angle]]))</f>
        <v>0.75000000000425349</v>
      </c>
      <c r="O1529">
        <f>0+LEFT(TEXT(Table2[[#This Row],[tan_angle]],"000/000"),3)</f>
        <v>3</v>
      </c>
      <c r="P1529">
        <f>0+RIGHT(TEXT(Table2[[#This Row],[tan_angle]],"000/000"),3)</f>
        <v>4</v>
      </c>
      <c r="Q1529" s="10">
        <f>Table2[[#This Row],[canvas_height]]/Table2[[#This Row],[canvas_width]]</f>
        <v>0.26595744680851063</v>
      </c>
      <c r="R1529">
        <f>0+LEFT(TEXT(Table2[[#This Row],[canvas_ratio]],"000/000"),3)</f>
        <v>25</v>
      </c>
      <c r="S1529" s="5" t="str">
        <f t="shared" si="24"/>
        <v>/</v>
      </c>
      <c r="T1529" s="4">
        <f>0+RIGHT(TEXT(Table2[[#This Row],[canvas_ratio]],"000/000"),3)</f>
        <v>94</v>
      </c>
      <c r="U1529" s="7">
        <f>Table2[[#This Row],[canvas_ratio]]/Table2[[#This Row],[tan_angle]]</f>
        <v>0.35460992907600308</v>
      </c>
      <c r="V1529" s="8">
        <f>0+RIGHT(TEXT(Table2[[#This Row],[ratio]],"0000/0000"),4)/Table2[[#This Row],[tan_angle_numer]]</f>
        <v>47</v>
      </c>
      <c r="W1529" s="9" t="b">
        <f>Table2[[#This Row],[multiplier]]=Table2[[#This Row],[multiplier_calc]]</f>
        <v>1</v>
      </c>
    </row>
    <row r="1530" spans="1:23" x14ac:dyDescent="0.25">
      <c r="A1530" s="1">
        <v>1</v>
      </c>
      <c r="B1530" s="1">
        <v>3.77</v>
      </c>
      <c r="C1530">
        <v>36.869897645999998</v>
      </c>
      <c r="D1530">
        <v>0</v>
      </c>
      <c r="E1530">
        <v>0</v>
      </c>
      <c r="F1530">
        <v>1748.336</v>
      </c>
      <c r="G1530">
        <v>-2E-3</v>
      </c>
      <c r="H1530">
        <v>0.5</v>
      </c>
      <c r="I1530">
        <v>-1884.5</v>
      </c>
      <c r="J1530">
        <v>1885</v>
      </c>
      <c r="K1530">
        <v>1131</v>
      </c>
      <c r="L1530">
        <v>1508</v>
      </c>
      <c r="M1530">
        <v>377</v>
      </c>
      <c r="N1530">
        <f>TAN(RADIANS(Table2[[#This Row],[angle]]))</f>
        <v>0.75000000000425349</v>
      </c>
      <c r="O1530">
        <f>0+LEFT(TEXT(Table2[[#This Row],[tan_angle]],"000/000"),3)</f>
        <v>3</v>
      </c>
      <c r="P1530">
        <f>0+RIGHT(TEXT(Table2[[#This Row],[tan_angle]],"000/000"),3)</f>
        <v>4</v>
      </c>
      <c r="Q1530" s="10">
        <f>Table2[[#This Row],[canvas_height]]/Table2[[#This Row],[canvas_width]]</f>
        <v>0.26525198938992045</v>
      </c>
      <c r="R1530">
        <f>0+LEFT(TEXT(Table2[[#This Row],[canvas_ratio]],"000/000"),3)</f>
        <v>100</v>
      </c>
      <c r="S1530" s="5" t="str">
        <f t="shared" si="24"/>
        <v>/</v>
      </c>
      <c r="T1530" s="4">
        <f>0+RIGHT(TEXT(Table2[[#This Row],[canvas_ratio]],"000/000"),3)</f>
        <v>377</v>
      </c>
      <c r="U1530" s="7">
        <f>Table2[[#This Row],[canvas_ratio]]/Table2[[#This Row],[tan_angle]]</f>
        <v>0.35366931918455485</v>
      </c>
      <c r="V1530" s="8">
        <f>0+RIGHT(TEXT(Table2[[#This Row],[ratio]],"0000/0000"),4)/Table2[[#This Row],[tan_angle_numer]]</f>
        <v>377</v>
      </c>
      <c r="W1530" s="9" t="b">
        <f>Table2[[#This Row],[multiplier]]=Table2[[#This Row],[multiplier_calc]]</f>
        <v>1</v>
      </c>
    </row>
    <row r="1531" spans="1:23" x14ac:dyDescent="0.25">
      <c r="A1531" s="1">
        <v>1</v>
      </c>
      <c r="B1531" s="1">
        <v>3.78</v>
      </c>
      <c r="C1531">
        <v>36.869897645999998</v>
      </c>
      <c r="D1531">
        <v>0</v>
      </c>
      <c r="E1531">
        <v>0</v>
      </c>
      <c r="F1531">
        <v>486.67200000000003</v>
      </c>
      <c r="G1531">
        <v>-4.0000000000000001E-3</v>
      </c>
      <c r="H1531">
        <v>0.5</v>
      </c>
      <c r="I1531">
        <v>-944.5</v>
      </c>
      <c r="J1531">
        <v>945</v>
      </c>
      <c r="K1531">
        <v>567</v>
      </c>
      <c r="L1531">
        <v>756</v>
      </c>
      <c r="M1531">
        <v>189</v>
      </c>
      <c r="N1531">
        <f>TAN(RADIANS(Table2[[#This Row],[angle]]))</f>
        <v>0.75000000000425349</v>
      </c>
      <c r="O1531">
        <f>0+LEFT(TEXT(Table2[[#This Row],[tan_angle]],"000/000"),3)</f>
        <v>3</v>
      </c>
      <c r="P1531">
        <f>0+RIGHT(TEXT(Table2[[#This Row],[tan_angle]],"000/000"),3)</f>
        <v>4</v>
      </c>
      <c r="Q1531" s="10">
        <f>Table2[[#This Row],[canvas_height]]/Table2[[#This Row],[canvas_width]]</f>
        <v>0.26455026455026459</v>
      </c>
      <c r="R1531">
        <f>0+LEFT(TEXT(Table2[[#This Row],[canvas_ratio]],"000/000"),3)</f>
        <v>50</v>
      </c>
      <c r="S1531" s="5" t="str">
        <f t="shared" si="24"/>
        <v>/</v>
      </c>
      <c r="T1531" s="4">
        <f>0+RIGHT(TEXT(Table2[[#This Row],[canvas_ratio]],"000/000"),3)</f>
        <v>189</v>
      </c>
      <c r="U1531" s="7">
        <f>Table2[[#This Row],[canvas_ratio]]/Table2[[#This Row],[tan_angle]]</f>
        <v>0.35273368606501898</v>
      </c>
      <c r="V1531" s="8">
        <f>0+RIGHT(TEXT(Table2[[#This Row],[ratio]],"0000/0000"),4)/Table2[[#This Row],[tan_angle_numer]]</f>
        <v>189</v>
      </c>
      <c r="W1531" s="9" t="b">
        <f>Table2[[#This Row],[multiplier]]=Table2[[#This Row],[multiplier_calc]]</f>
        <v>1</v>
      </c>
    </row>
    <row r="1532" spans="1:23" x14ac:dyDescent="0.25">
      <c r="A1532" s="1">
        <v>1</v>
      </c>
      <c r="B1532" s="1">
        <v>3.79</v>
      </c>
      <c r="C1532">
        <v>36.869897645999998</v>
      </c>
      <c r="D1532">
        <v>0</v>
      </c>
      <c r="E1532">
        <v>0</v>
      </c>
      <c r="F1532">
        <v>1293.336</v>
      </c>
      <c r="G1532">
        <v>-2E-3</v>
      </c>
      <c r="H1532">
        <v>0.5</v>
      </c>
      <c r="I1532">
        <v>-1894.5</v>
      </c>
      <c r="J1532">
        <v>1895</v>
      </c>
      <c r="K1532">
        <v>1137</v>
      </c>
      <c r="L1532">
        <v>1516</v>
      </c>
      <c r="M1532">
        <v>379</v>
      </c>
      <c r="N1532">
        <f>TAN(RADIANS(Table2[[#This Row],[angle]]))</f>
        <v>0.75000000000425349</v>
      </c>
      <c r="O1532">
        <f>0+LEFT(TEXT(Table2[[#This Row],[tan_angle]],"000/000"),3)</f>
        <v>3</v>
      </c>
      <c r="P1532">
        <f>0+RIGHT(TEXT(Table2[[#This Row],[tan_angle]],"000/000"),3)</f>
        <v>4</v>
      </c>
      <c r="Q1532" s="10">
        <f>Table2[[#This Row],[canvas_height]]/Table2[[#This Row],[canvas_width]]</f>
        <v>0.26385224274406333</v>
      </c>
      <c r="R1532">
        <f>0+LEFT(TEXT(Table2[[#This Row],[canvas_ratio]],"000/000"),3)</f>
        <v>100</v>
      </c>
      <c r="S1532" s="5" t="str">
        <f t="shared" si="24"/>
        <v>/</v>
      </c>
      <c r="T1532" s="4">
        <f>0+RIGHT(TEXT(Table2[[#This Row],[canvas_ratio]],"000/000"),3)</f>
        <v>379</v>
      </c>
      <c r="U1532" s="7">
        <f>Table2[[#This Row],[canvas_ratio]]/Table2[[#This Row],[tan_angle]]</f>
        <v>0.3518029903234226</v>
      </c>
      <c r="V1532" s="8">
        <f>0+RIGHT(TEXT(Table2[[#This Row],[ratio]],"0000/0000"),4)/Table2[[#This Row],[tan_angle_numer]]</f>
        <v>379</v>
      </c>
      <c r="W1532" s="9" t="b">
        <f>Table2[[#This Row],[multiplier]]=Table2[[#This Row],[multiplier_calc]]</f>
        <v>1</v>
      </c>
    </row>
    <row r="1533" spans="1:23" x14ac:dyDescent="0.25">
      <c r="A1533" s="1">
        <v>1</v>
      </c>
      <c r="B1533" s="1">
        <v>3.8</v>
      </c>
      <c r="C1533">
        <v>36.869897645999998</v>
      </c>
      <c r="D1533">
        <v>0</v>
      </c>
      <c r="E1533">
        <v>0</v>
      </c>
      <c r="F1533">
        <v>61.72</v>
      </c>
      <c r="G1533">
        <v>-0.04</v>
      </c>
      <c r="H1533">
        <v>0.5</v>
      </c>
      <c r="I1533">
        <v>-94.5</v>
      </c>
      <c r="J1533">
        <v>95</v>
      </c>
      <c r="K1533">
        <v>57</v>
      </c>
      <c r="L1533">
        <v>76</v>
      </c>
      <c r="M1533">
        <v>19</v>
      </c>
      <c r="N1533">
        <f>TAN(RADIANS(Table2[[#This Row],[angle]]))</f>
        <v>0.75000000000425349</v>
      </c>
      <c r="O1533">
        <f>0+LEFT(TEXT(Table2[[#This Row],[tan_angle]],"000/000"),3)</f>
        <v>3</v>
      </c>
      <c r="P1533">
        <f>0+RIGHT(TEXT(Table2[[#This Row],[tan_angle]],"000/000"),3)</f>
        <v>4</v>
      </c>
      <c r="Q1533" s="10">
        <f>Table2[[#This Row],[canvas_height]]/Table2[[#This Row],[canvas_width]]</f>
        <v>0.26315789473684209</v>
      </c>
      <c r="R1533">
        <f>0+LEFT(TEXT(Table2[[#This Row],[canvas_ratio]],"000/000"),3)</f>
        <v>5</v>
      </c>
      <c r="S1533" s="5" t="str">
        <f t="shared" si="24"/>
        <v>/</v>
      </c>
      <c r="T1533" s="4">
        <f>0+RIGHT(TEXT(Table2[[#This Row],[canvas_ratio]],"000/000"),3)</f>
        <v>19</v>
      </c>
      <c r="U1533" s="7">
        <f>Table2[[#This Row],[canvas_ratio]]/Table2[[#This Row],[tan_angle]]</f>
        <v>0.35087719298046621</v>
      </c>
      <c r="V1533" s="8">
        <f>0+RIGHT(TEXT(Table2[[#This Row],[ratio]],"0000/0000"),4)/Table2[[#This Row],[tan_angle_numer]]</f>
        <v>19</v>
      </c>
      <c r="W1533" s="9" t="b">
        <f>Table2[[#This Row],[multiplier]]=Table2[[#This Row],[multiplier_calc]]</f>
        <v>1</v>
      </c>
    </row>
    <row r="1534" spans="1:23" x14ac:dyDescent="0.25">
      <c r="A1534" s="1">
        <v>1</v>
      </c>
      <c r="B1534" s="1">
        <v>3.81</v>
      </c>
      <c r="C1534">
        <v>36.869897645999998</v>
      </c>
      <c r="D1534">
        <v>0</v>
      </c>
      <c r="E1534">
        <v>0</v>
      </c>
      <c r="F1534">
        <v>33.335999999999999</v>
      </c>
      <c r="G1534">
        <v>-2E-3</v>
      </c>
      <c r="H1534">
        <v>0.5</v>
      </c>
      <c r="I1534">
        <v>-1904.5</v>
      </c>
      <c r="J1534">
        <v>1905</v>
      </c>
      <c r="K1534">
        <v>1143</v>
      </c>
      <c r="L1534">
        <v>1524</v>
      </c>
      <c r="M1534">
        <v>381</v>
      </c>
      <c r="N1534">
        <f>TAN(RADIANS(Table2[[#This Row],[angle]]))</f>
        <v>0.75000000000425349</v>
      </c>
      <c r="O1534">
        <f>0+LEFT(TEXT(Table2[[#This Row],[tan_angle]],"000/000"),3)</f>
        <v>3</v>
      </c>
      <c r="P1534">
        <f>0+RIGHT(TEXT(Table2[[#This Row],[tan_angle]],"000/000"),3)</f>
        <v>4</v>
      </c>
      <c r="Q1534" s="10">
        <f>Table2[[#This Row],[canvas_height]]/Table2[[#This Row],[canvas_width]]</f>
        <v>0.26246719160104987</v>
      </c>
      <c r="R1534">
        <f>0+LEFT(TEXT(Table2[[#This Row],[canvas_ratio]],"000/000"),3)</f>
        <v>100</v>
      </c>
      <c r="S1534" s="5" t="str">
        <f t="shared" si="24"/>
        <v>/</v>
      </c>
      <c r="T1534" s="4">
        <f>0+RIGHT(TEXT(Table2[[#This Row],[canvas_ratio]],"000/000"),3)</f>
        <v>381</v>
      </c>
      <c r="U1534" s="7">
        <f>Table2[[#This Row],[canvas_ratio]]/Table2[[#This Row],[tan_angle]]</f>
        <v>0.34995625546608178</v>
      </c>
      <c r="V1534" s="8">
        <f>0+RIGHT(TEXT(Table2[[#This Row],[ratio]],"0000/0000"),4)/Table2[[#This Row],[tan_angle_numer]]</f>
        <v>381</v>
      </c>
      <c r="W1534" s="9" t="b">
        <f>Table2[[#This Row],[multiplier]]=Table2[[#This Row],[multiplier_calc]]</f>
        <v>1</v>
      </c>
    </row>
    <row r="1535" spans="1:23" x14ac:dyDescent="0.25">
      <c r="A1535" s="1">
        <v>1</v>
      </c>
      <c r="B1535" s="1">
        <v>3.82</v>
      </c>
      <c r="C1535">
        <v>36.869897645999998</v>
      </c>
      <c r="D1535">
        <v>0</v>
      </c>
      <c r="E1535">
        <v>0</v>
      </c>
      <c r="F1535">
        <v>176.672</v>
      </c>
      <c r="G1535">
        <v>-4.0000000000000001E-3</v>
      </c>
      <c r="H1535">
        <v>0.5</v>
      </c>
      <c r="I1535">
        <v>-954.5</v>
      </c>
      <c r="J1535">
        <v>955</v>
      </c>
      <c r="K1535">
        <v>573</v>
      </c>
      <c r="L1535">
        <v>764</v>
      </c>
      <c r="M1535">
        <v>191</v>
      </c>
      <c r="N1535">
        <f>TAN(RADIANS(Table2[[#This Row],[angle]]))</f>
        <v>0.75000000000425349</v>
      </c>
      <c r="O1535">
        <f>0+LEFT(TEXT(Table2[[#This Row],[tan_angle]],"000/000"),3)</f>
        <v>3</v>
      </c>
      <c r="P1535">
        <f>0+RIGHT(TEXT(Table2[[#This Row],[tan_angle]],"000/000"),3)</f>
        <v>4</v>
      </c>
      <c r="Q1535" s="10">
        <f>Table2[[#This Row],[canvas_height]]/Table2[[#This Row],[canvas_width]]</f>
        <v>0.26178010471204188</v>
      </c>
      <c r="R1535">
        <f>0+LEFT(TEXT(Table2[[#This Row],[canvas_ratio]],"000/000"),3)</f>
        <v>50</v>
      </c>
      <c r="S1535" s="5" t="str">
        <f t="shared" si="24"/>
        <v>/</v>
      </c>
      <c r="T1535" s="4">
        <f>0+RIGHT(TEXT(Table2[[#This Row],[canvas_ratio]],"000/000"),3)</f>
        <v>191</v>
      </c>
      <c r="U1535" s="7">
        <f>Table2[[#This Row],[canvas_ratio]]/Table2[[#This Row],[tan_angle]]</f>
        <v>0.34904013961407632</v>
      </c>
      <c r="V1535" s="8">
        <f>0+RIGHT(TEXT(Table2[[#This Row],[ratio]],"0000/0000"),4)/Table2[[#This Row],[tan_angle_numer]]</f>
        <v>191</v>
      </c>
      <c r="W1535" s="9" t="b">
        <f>Table2[[#This Row],[multiplier]]=Table2[[#This Row],[multiplier_calc]]</f>
        <v>1</v>
      </c>
    </row>
    <row r="1536" spans="1:23" x14ac:dyDescent="0.25">
      <c r="A1536" s="1">
        <v>1</v>
      </c>
      <c r="B1536" s="1">
        <v>3.83</v>
      </c>
      <c r="C1536">
        <v>36.869897645999998</v>
      </c>
      <c r="D1536">
        <v>0</v>
      </c>
      <c r="E1536">
        <v>0</v>
      </c>
      <c r="F1536">
        <v>713.33600000000001</v>
      </c>
      <c r="G1536">
        <v>-2E-3</v>
      </c>
      <c r="H1536">
        <v>0.5</v>
      </c>
      <c r="I1536">
        <v>-1914.5</v>
      </c>
      <c r="J1536">
        <v>1915</v>
      </c>
      <c r="K1536">
        <v>1149</v>
      </c>
      <c r="L1536">
        <v>1532</v>
      </c>
      <c r="M1536">
        <v>383</v>
      </c>
      <c r="N1536">
        <f>TAN(RADIANS(Table2[[#This Row],[angle]]))</f>
        <v>0.75000000000425349</v>
      </c>
      <c r="O1536">
        <f>0+LEFT(TEXT(Table2[[#This Row],[tan_angle]],"000/000"),3)</f>
        <v>3</v>
      </c>
      <c r="P1536">
        <f>0+RIGHT(TEXT(Table2[[#This Row],[tan_angle]],"000/000"),3)</f>
        <v>4</v>
      </c>
      <c r="Q1536" s="10">
        <f>Table2[[#This Row],[canvas_height]]/Table2[[#This Row],[canvas_width]]</f>
        <v>0.2610966057441253</v>
      </c>
      <c r="R1536">
        <f>0+LEFT(TEXT(Table2[[#This Row],[canvas_ratio]],"000/000"),3)</f>
        <v>100</v>
      </c>
      <c r="S1536" s="5" t="str">
        <f t="shared" si="24"/>
        <v>/</v>
      </c>
      <c r="T1536" s="4">
        <f>0+RIGHT(TEXT(Table2[[#This Row],[canvas_ratio]],"000/000"),3)</f>
        <v>383</v>
      </c>
      <c r="U1536" s="7">
        <f>Table2[[#This Row],[canvas_ratio]]/Table2[[#This Row],[tan_angle]]</f>
        <v>0.34812880765685938</v>
      </c>
      <c r="V1536" s="8">
        <f>0+RIGHT(TEXT(Table2[[#This Row],[ratio]],"0000/0000"),4)/Table2[[#This Row],[tan_angle_numer]]</f>
        <v>383</v>
      </c>
      <c r="W1536" s="9" t="b">
        <f>Table2[[#This Row],[multiplier]]=Table2[[#This Row],[multiplier_calc]]</f>
        <v>1</v>
      </c>
    </row>
    <row r="1537" spans="1:23" x14ac:dyDescent="0.25">
      <c r="A1537" s="1">
        <v>1</v>
      </c>
      <c r="B1537" s="1">
        <v>3.84</v>
      </c>
      <c r="C1537">
        <v>36.869897645999998</v>
      </c>
      <c r="D1537">
        <v>0</v>
      </c>
      <c r="E1537">
        <v>0</v>
      </c>
      <c r="F1537">
        <v>38.375999999999998</v>
      </c>
      <c r="G1537">
        <v>-3.2000000000000001E-2</v>
      </c>
      <c r="H1537">
        <v>0.5</v>
      </c>
      <c r="I1537">
        <v>-119.5</v>
      </c>
      <c r="J1537">
        <v>120</v>
      </c>
      <c r="K1537">
        <v>72</v>
      </c>
      <c r="L1537">
        <v>96</v>
      </c>
      <c r="M1537">
        <v>24</v>
      </c>
      <c r="N1537">
        <f>TAN(RADIANS(Table2[[#This Row],[angle]]))</f>
        <v>0.75000000000425349</v>
      </c>
      <c r="O1537">
        <f>0+LEFT(TEXT(Table2[[#This Row],[tan_angle]],"000/000"),3)</f>
        <v>3</v>
      </c>
      <c r="P1537">
        <f>0+RIGHT(TEXT(Table2[[#This Row],[tan_angle]],"000/000"),3)</f>
        <v>4</v>
      </c>
      <c r="Q1537" s="10">
        <f>Table2[[#This Row],[canvas_height]]/Table2[[#This Row],[canvas_width]]</f>
        <v>0.26041666666666669</v>
      </c>
      <c r="R1537">
        <f>0+LEFT(TEXT(Table2[[#This Row],[canvas_ratio]],"000/000"),3)</f>
        <v>25</v>
      </c>
      <c r="S1537" s="5" t="str">
        <f t="shared" si="24"/>
        <v>/</v>
      </c>
      <c r="T1537" s="4">
        <f>0+RIGHT(TEXT(Table2[[#This Row],[canvas_ratio]],"000/000"),3)</f>
        <v>96</v>
      </c>
      <c r="U1537" s="7">
        <f>Table2[[#This Row],[canvas_ratio]]/Table2[[#This Row],[tan_angle]]</f>
        <v>0.34722222222025306</v>
      </c>
      <c r="V1537" s="8">
        <f>0+RIGHT(TEXT(Table2[[#This Row],[ratio]],"0000/0000"),4)/Table2[[#This Row],[tan_angle_numer]]</f>
        <v>24</v>
      </c>
      <c r="W1537" s="9" t="b">
        <f>Table2[[#This Row],[multiplier]]=Table2[[#This Row],[multiplier_calc]]</f>
        <v>1</v>
      </c>
    </row>
    <row r="1538" spans="1:23" x14ac:dyDescent="0.25">
      <c r="A1538" s="1">
        <v>1</v>
      </c>
      <c r="B1538" s="1">
        <v>3.85</v>
      </c>
      <c r="C1538">
        <v>36.869897645999998</v>
      </c>
      <c r="D1538">
        <v>0</v>
      </c>
      <c r="E1538">
        <v>0</v>
      </c>
      <c r="F1538">
        <v>341.68</v>
      </c>
      <c r="G1538">
        <v>-0.01</v>
      </c>
      <c r="H1538">
        <v>0.5</v>
      </c>
      <c r="I1538">
        <v>-384.5</v>
      </c>
      <c r="J1538">
        <v>385</v>
      </c>
      <c r="K1538">
        <v>231</v>
      </c>
      <c r="L1538">
        <v>308</v>
      </c>
      <c r="M1538">
        <v>77</v>
      </c>
      <c r="N1538">
        <f>TAN(RADIANS(Table2[[#This Row],[angle]]))</f>
        <v>0.75000000000425349</v>
      </c>
      <c r="O1538">
        <f>0+LEFT(TEXT(Table2[[#This Row],[tan_angle]],"000/000"),3)</f>
        <v>3</v>
      </c>
      <c r="P1538">
        <f>0+RIGHT(TEXT(Table2[[#This Row],[tan_angle]],"000/000"),3)</f>
        <v>4</v>
      </c>
      <c r="Q1538" s="10">
        <f>Table2[[#This Row],[canvas_height]]/Table2[[#This Row],[canvas_width]]</f>
        <v>0.25974025974025972</v>
      </c>
      <c r="R1538">
        <f>0+LEFT(TEXT(Table2[[#This Row],[canvas_ratio]],"000/000"),3)</f>
        <v>20</v>
      </c>
      <c r="S1538" s="5" t="str">
        <f t="shared" si="24"/>
        <v>/</v>
      </c>
      <c r="T1538" s="4">
        <f>0+RIGHT(TEXT(Table2[[#This Row],[canvas_ratio]],"000/000"),3)</f>
        <v>77</v>
      </c>
      <c r="U1538" s="7">
        <f>Table2[[#This Row],[canvas_ratio]]/Table2[[#This Row],[tan_angle]]</f>
        <v>0.34632034631838221</v>
      </c>
      <c r="V1538" s="8">
        <f>0+RIGHT(TEXT(Table2[[#This Row],[ratio]],"0000/0000"),4)/Table2[[#This Row],[tan_angle_numer]]</f>
        <v>77</v>
      </c>
      <c r="W1538" s="9" t="b">
        <f>Table2[[#This Row],[multiplier]]=Table2[[#This Row],[multiplier_calc]]</f>
        <v>1</v>
      </c>
    </row>
    <row r="1539" spans="1:23" x14ac:dyDescent="0.25">
      <c r="A1539" s="1">
        <v>1</v>
      </c>
      <c r="B1539" s="1">
        <v>3.86</v>
      </c>
      <c r="C1539">
        <v>36.869897645999998</v>
      </c>
      <c r="D1539">
        <v>0</v>
      </c>
      <c r="E1539">
        <v>0</v>
      </c>
      <c r="F1539">
        <v>91.671999999999997</v>
      </c>
      <c r="G1539">
        <v>-4.0000000000000001E-3</v>
      </c>
      <c r="H1539">
        <v>0.5</v>
      </c>
      <c r="I1539">
        <v>-964.5</v>
      </c>
      <c r="J1539">
        <v>965</v>
      </c>
      <c r="K1539">
        <v>579</v>
      </c>
      <c r="L1539">
        <v>772</v>
      </c>
      <c r="M1539">
        <v>193</v>
      </c>
      <c r="N1539">
        <f>TAN(RADIANS(Table2[[#This Row],[angle]]))</f>
        <v>0.75000000000425349</v>
      </c>
      <c r="O1539">
        <f>0+LEFT(TEXT(Table2[[#This Row],[tan_angle]],"000/000"),3)</f>
        <v>3</v>
      </c>
      <c r="P1539">
        <f>0+RIGHT(TEXT(Table2[[#This Row],[tan_angle]],"000/000"),3)</f>
        <v>4</v>
      </c>
      <c r="Q1539" s="10">
        <f>Table2[[#This Row],[canvas_height]]/Table2[[#This Row],[canvas_width]]</f>
        <v>0.2590673575129534</v>
      </c>
      <c r="R1539">
        <f>0+LEFT(TEXT(Table2[[#This Row],[canvas_ratio]],"000/000"),3)</f>
        <v>50</v>
      </c>
      <c r="S1539" s="5" t="str">
        <f t="shared" si="24"/>
        <v>/</v>
      </c>
      <c r="T1539" s="4">
        <f>0+RIGHT(TEXT(Table2[[#This Row],[canvas_ratio]],"000/000"),3)</f>
        <v>193</v>
      </c>
      <c r="U1539" s="7">
        <f>Table2[[#This Row],[canvas_ratio]]/Table2[[#This Row],[tan_angle]]</f>
        <v>0.34542314334864554</v>
      </c>
      <c r="V1539" s="8">
        <f>0+RIGHT(TEXT(Table2[[#This Row],[ratio]],"0000/0000"),4)/Table2[[#This Row],[tan_angle_numer]]</f>
        <v>193</v>
      </c>
      <c r="W1539" s="9" t="b">
        <f>Table2[[#This Row],[multiplier]]=Table2[[#This Row],[multiplier_calc]]</f>
        <v>1</v>
      </c>
    </row>
    <row r="1540" spans="1:23" x14ac:dyDescent="0.25">
      <c r="A1540" s="1">
        <v>1</v>
      </c>
      <c r="B1540" s="1">
        <v>3.87</v>
      </c>
      <c r="C1540">
        <v>36.869897645999998</v>
      </c>
      <c r="D1540">
        <v>0</v>
      </c>
      <c r="E1540">
        <v>0</v>
      </c>
      <c r="F1540">
        <v>198.33600000000001</v>
      </c>
      <c r="G1540">
        <v>-2E-3</v>
      </c>
      <c r="H1540">
        <v>0.5</v>
      </c>
      <c r="I1540">
        <v>-1934.5</v>
      </c>
      <c r="J1540">
        <v>1935</v>
      </c>
      <c r="K1540">
        <v>1161</v>
      </c>
      <c r="L1540">
        <v>1548</v>
      </c>
      <c r="M1540">
        <v>387</v>
      </c>
      <c r="N1540">
        <f>TAN(RADIANS(Table2[[#This Row],[angle]]))</f>
        <v>0.75000000000425349</v>
      </c>
      <c r="O1540">
        <f>0+LEFT(TEXT(Table2[[#This Row],[tan_angle]],"000/000"),3)</f>
        <v>3</v>
      </c>
      <c r="P1540">
        <f>0+RIGHT(TEXT(Table2[[#This Row],[tan_angle]],"000/000"),3)</f>
        <v>4</v>
      </c>
      <c r="Q1540" s="10">
        <f>Table2[[#This Row],[canvas_height]]/Table2[[#This Row],[canvas_width]]</f>
        <v>0.25839793281653745</v>
      </c>
      <c r="R1540">
        <f>0+LEFT(TEXT(Table2[[#This Row],[canvas_ratio]],"000/000"),3)</f>
        <v>100</v>
      </c>
      <c r="S1540" s="5" t="str">
        <f t="shared" si="24"/>
        <v>/</v>
      </c>
      <c r="T1540" s="4">
        <f>0+RIGHT(TEXT(Table2[[#This Row],[canvas_ratio]],"000/000"),3)</f>
        <v>387</v>
      </c>
      <c r="U1540" s="7">
        <f>Table2[[#This Row],[canvas_ratio]]/Table2[[#This Row],[tan_angle]]</f>
        <v>0.34453057708676266</v>
      </c>
      <c r="V1540" s="8">
        <f>0+RIGHT(TEXT(Table2[[#This Row],[ratio]],"0000/0000"),4)/Table2[[#This Row],[tan_angle_numer]]</f>
        <v>387</v>
      </c>
      <c r="W1540" s="9" t="b">
        <f>Table2[[#This Row],[multiplier]]=Table2[[#This Row],[multiplier_calc]]</f>
        <v>1</v>
      </c>
    </row>
    <row r="1541" spans="1:23" x14ac:dyDescent="0.25">
      <c r="A1541" s="1">
        <v>1</v>
      </c>
      <c r="B1541" s="1">
        <v>3.88</v>
      </c>
      <c r="C1541">
        <v>36.869897645999998</v>
      </c>
      <c r="D1541">
        <v>0</v>
      </c>
      <c r="E1541">
        <v>0</v>
      </c>
      <c r="F1541">
        <v>53.344000000000001</v>
      </c>
      <c r="G1541">
        <v>-8.0000000000000002E-3</v>
      </c>
      <c r="H1541">
        <v>0.5</v>
      </c>
      <c r="I1541">
        <v>-484.5</v>
      </c>
      <c r="J1541">
        <v>485</v>
      </c>
      <c r="K1541">
        <v>291</v>
      </c>
      <c r="L1541">
        <v>388</v>
      </c>
      <c r="M1541">
        <v>97</v>
      </c>
      <c r="N1541">
        <f>TAN(RADIANS(Table2[[#This Row],[angle]]))</f>
        <v>0.75000000000425349</v>
      </c>
      <c r="O1541">
        <f>0+LEFT(TEXT(Table2[[#This Row],[tan_angle]],"000/000"),3)</f>
        <v>3</v>
      </c>
      <c r="P1541">
        <f>0+RIGHT(TEXT(Table2[[#This Row],[tan_angle]],"000/000"),3)</f>
        <v>4</v>
      </c>
      <c r="Q1541" s="10">
        <f>Table2[[#This Row],[canvas_height]]/Table2[[#This Row],[canvas_width]]</f>
        <v>0.25773195876288663</v>
      </c>
      <c r="R1541">
        <f>0+LEFT(TEXT(Table2[[#This Row],[canvas_ratio]],"000/000"),3)</f>
        <v>25</v>
      </c>
      <c r="S1541" s="5" t="str">
        <f t="shared" si="24"/>
        <v>/</v>
      </c>
      <c r="T1541" s="4">
        <f>0+RIGHT(TEXT(Table2[[#This Row],[canvas_ratio]],"000/000"),3)</f>
        <v>97</v>
      </c>
      <c r="U1541" s="7">
        <f>Table2[[#This Row],[canvas_ratio]]/Table2[[#This Row],[tan_angle]]</f>
        <v>0.34364261168189991</v>
      </c>
      <c r="V1541" s="8">
        <f>0+RIGHT(TEXT(Table2[[#This Row],[ratio]],"0000/0000"),4)/Table2[[#This Row],[tan_angle_numer]]</f>
        <v>97</v>
      </c>
      <c r="W1541" s="9" t="b">
        <f>Table2[[#This Row],[multiplier]]=Table2[[#This Row],[multiplier_calc]]</f>
        <v>1</v>
      </c>
    </row>
    <row r="1542" spans="1:23" x14ac:dyDescent="0.25">
      <c r="A1542" s="1">
        <v>1</v>
      </c>
      <c r="B1542" s="1">
        <v>3.89</v>
      </c>
      <c r="C1542">
        <v>36.869897645999998</v>
      </c>
      <c r="D1542">
        <v>0</v>
      </c>
      <c r="E1542">
        <v>0</v>
      </c>
      <c r="F1542">
        <v>1473.336</v>
      </c>
      <c r="G1542">
        <v>-2E-3</v>
      </c>
      <c r="H1542">
        <v>0.5</v>
      </c>
      <c r="I1542">
        <v>-1944.5</v>
      </c>
      <c r="J1542">
        <v>1945</v>
      </c>
      <c r="K1542">
        <v>1167</v>
      </c>
      <c r="L1542">
        <v>1556</v>
      </c>
      <c r="M1542">
        <v>389</v>
      </c>
      <c r="N1542">
        <f>TAN(RADIANS(Table2[[#This Row],[angle]]))</f>
        <v>0.75000000000425349</v>
      </c>
      <c r="O1542">
        <f>0+LEFT(TEXT(Table2[[#This Row],[tan_angle]],"000/000"),3)</f>
        <v>3</v>
      </c>
      <c r="P1542">
        <f>0+RIGHT(TEXT(Table2[[#This Row],[tan_angle]],"000/000"),3)</f>
        <v>4</v>
      </c>
      <c r="Q1542" s="10">
        <f>Table2[[#This Row],[canvas_height]]/Table2[[#This Row],[canvas_width]]</f>
        <v>0.25706940874035988</v>
      </c>
      <c r="R1542">
        <f>0+LEFT(TEXT(Table2[[#This Row],[canvas_ratio]],"000/000"),3)</f>
        <v>100</v>
      </c>
      <c r="S1542" s="5" t="str">
        <f t="shared" si="24"/>
        <v>/</v>
      </c>
      <c r="T1542" s="4">
        <f>0+RIGHT(TEXT(Table2[[#This Row],[canvas_ratio]],"000/000"),3)</f>
        <v>389</v>
      </c>
      <c r="U1542" s="7">
        <f>Table2[[#This Row],[canvas_ratio]]/Table2[[#This Row],[tan_angle]]</f>
        <v>0.34275921165186929</v>
      </c>
      <c r="V1542" s="8">
        <f>0+RIGHT(TEXT(Table2[[#This Row],[ratio]],"0000/0000"),4)/Table2[[#This Row],[tan_angle_numer]]</f>
        <v>389</v>
      </c>
      <c r="W1542" s="9" t="b">
        <f>Table2[[#This Row],[multiplier]]=Table2[[#This Row],[multiplier_calc]]</f>
        <v>1</v>
      </c>
    </row>
    <row r="1543" spans="1:23" x14ac:dyDescent="0.25">
      <c r="A1543" s="1">
        <v>1</v>
      </c>
      <c r="B1543" s="1">
        <v>3.9</v>
      </c>
      <c r="C1543">
        <v>36.869897645999998</v>
      </c>
      <c r="D1543">
        <v>0</v>
      </c>
      <c r="E1543">
        <v>0</v>
      </c>
      <c r="F1543">
        <v>63.36</v>
      </c>
      <c r="G1543">
        <v>-0.02</v>
      </c>
      <c r="H1543">
        <v>0.5</v>
      </c>
      <c r="I1543">
        <v>-194.5</v>
      </c>
      <c r="J1543">
        <v>195</v>
      </c>
      <c r="K1543">
        <v>117</v>
      </c>
      <c r="L1543">
        <v>156</v>
      </c>
      <c r="M1543">
        <v>39</v>
      </c>
      <c r="N1543">
        <f>TAN(RADIANS(Table2[[#This Row],[angle]]))</f>
        <v>0.75000000000425349</v>
      </c>
      <c r="O1543">
        <f>0+LEFT(TEXT(Table2[[#This Row],[tan_angle]],"000/000"),3)</f>
        <v>3</v>
      </c>
      <c r="P1543">
        <f>0+RIGHT(TEXT(Table2[[#This Row],[tan_angle]],"000/000"),3)</f>
        <v>4</v>
      </c>
      <c r="Q1543" s="10">
        <f>Table2[[#This Row],[canvas_height]]/Table2[[#This Row],[canvas_width]]</f>
        <v>0.25641025641025644</v>
      </c>
      <c r="R1543">
        <f>0+LEFT(TEXT(Table2[[#This Row],[canvas_ratio]],"000/000"),3)</f>
        <v>10</v>
      </c>
      <c r="S1543" s="5" t="str">
        <f t="shared" si="24"/>
        <v>/</v>
      </c>
      <c r="T1543" s="4">
        <f>0+RIGHT(TEXT(Table2[[#This Row],[canvas_ratio]],"000/000"),3)</f>
        <v>39</v>
      </c>
      <c r="U1543" s="7">
        <f>Table2[[#This Row],[canvas_ratio]]/Table2[[#This Row],[tan_angle]]</f>
        <v>0.34188034187840299</v>
      </c>
      <c r="V1543" s="8">
        <f>0+RIGHT(TEXT(Table2[[#This Row],[ratio]],"0000/0000"),4)/Table2[[#This Row],[tan_angle_numer]]</f>
        <v>39</v>
      </c>
      <c r="W1543" s="9" t="b">
        <f>Table2[[#This Row],[multiplier]]=Table2[[#This Row],[multiplier_calc]]</f>
        <v>1</v>
      </c>
    </row>
    <row r="1544" spans="1:23" x14ac:dyDescent="0.25">
      <c r="A1544" s="1">
        <v>1</v>
      </c>
      <c r="B1544" s="1">
        <v>3.91</v>
      </c>
      <c r="C1544">
        <v>36.869897645999998</v>
      </c>
      <c r="D1544">
        <v>0</v>
      </c>
      <c r="E1544">
        <v>0</v>
      </c>
      <c r="F1544">
        <v>1158.336</v>
      </c>
      <c r="G1544">
        <v>-2E-3</v>
      </c>
      <c r="H1544">
        <v>0.5</v>
      </c>
      <c r="I1544">
        <v>-1954.5</v>
      </c>
      <c r="J1544">
        <v>1955</v>
      </c>
      <c r="K1544">
        <v>1173</v>
      </c>
      <c r="L1544">
        <v>1564</v>
      </c>
      <c r="M1544">
        <v>391</v>
      </c>
      <c r="N1544">
        <f>TAN(RADIANS(Table2[[#This Row],[angle]]))</f>
        <v>0.75000000000425349</v>
      </c>
      <c r="O1544">
        <f>0+LEFT(TEXT(Table2[[#This Row],[tan_angle]],"000/000"),3)</f>
        <v>3</v>
      </c>
      <c r="P1544">
        <f>0+RIGHT(TEXT(Table2[[#This Row],[tan_angle]],"000/000"),3)</f>
        <v>4</v>
      </c>
      <c r="Q1544" s="10">
        <f>Table2[[#This Row],[canvas_height]]/Table2[[#This Row],[canvas_width]]</f>
        <v>0.25575447570332482</v>
      </c>
      <c r="R1544">
        <f>0+LEFT(TEXT(Table2[[#This Row],[canvas_ratio]],"000/000"),3)</f>
        <v>100</v>
      </c>
      <c r="S1544" s="5" t="str">
        <f t="shared" si="24"/>
        <v>/</v>
      </c>
      <c r="T1544" s="4">
        <f>0+RIGHT(TEXT(Table2[[#This Row],[canvas_ratio]],"000/000"),3)</f>
        <v>391</v>
      </c>
      <c r="U1544" s="7">
        <f>Table2[[#This Row],[canvas_ratio]]/Table2[[#This Row],[tan_angle]]</f>
        <v>0.34100596760249913</v>
      </c>
      <c r="V1544" s="8">
        <f>0+RIGHT(TEXT(Table2[[#This Row],[ratio]],"0000/0000"),4)/Table2[[#This Row],[tan_angle_numer]]</f>
        <v>391</v>
      </c>
      <c r="W1544" s="9" t="b">
        <f>Table2[[#This Row],[multiplier]]=Table2[[#This Row],[multiplier_calc]]</f>
        <v>1</v>
      </c>
    </row>
    <row r="1545" spans="1:23" x14ac:dyDescent="0.25">
      <c r="A1545" s="1">
        <v>1</v>
      </c>
      <c r="B1545" s="1">
        <v>3.92</v>
      </c>
      <c r="C1545">
        <v>36.869897645999998</v>
      </c>
      <c r="D1545">
        <v>0</v>
      </c>
      <c r="E1545">
        <v>0</v>
      </c>
      <c r="F1545">
        <v>161.68799999999999</v>
      </c>
      <c r="G1545">
        <v>-1.6E-2</v>
      </c>
      <c r="H1545">
        <v>0.5</v>
      </c>
      <c r="I1545">
        <v>-244.5</v>
      </c>
      <c r="J1545">
        <v>245</v>
      </c>
      <c r="K1545">
        <v>147</v>
      </c>
      <c r="L1545">
        <v>196</v>
      </c>
      <c r="M1545">
        <v>49</v>
      </c>
      <c r="N1545">
        <f>TAN(RADIANS(Table2[[#This Row],[angle]]))</f>
        <v>0.75000000000425349</v>
      </c>
      <c r="O1545">
        <f>0+LEFT(TEXT(Table2[[#This Row],[tan_angle]],"000/000"),3)</f>
        <v>3</v>
      </c>
      <c r="P1545">
        <f>0+RIGHT(TEXT(Table2[[#This Row],[tan_angle]],"000/000"),3)</f>
        <v>4</v>
      </c>
      <c r="Q1545" s="10">
        <f>Table2[[#This Row],[canvas_height]]/Table2[[#This Row],[canvas_width]]</f>
        <v>0.25510204081632654</v>
      </c>
      <c r="R1545">
        <f>0+LEFT(TEXT(Table2[[#This Row],[canvas_ratio]],"000/000"),3)</f>
        <v>25</v>
      </c>
      <c r="S1545" s="5" t="str">
        <f t="shared" si="24"/>
        <v>/</v>
      </c>
      <c r="T1545" s="4">
        <f>0+RIGHT(TEXT(Table2[[#This Row],[canvas_ratio]],"000/000"),3)</f>
        <v>98</v>
      </c>
      <c r="U1545" s="7">
        <f>Table2[[#This Row],[canvas_ratio]]/Table2[[#This Row],[tan_angle]]</f>
        <v>0.34013605441983968</v>
      </c>
      <c r="V1545" s="8">
        <f>0+RIGHT(TEXT(Table2[[#This Row],[ratio]],"0000/0000"),4)/Table2[[#This Row],[tan_angle_numer]]</f>
        <v>49</v>
      </c>
      <c r="W1545" s="9" t="b">
        <f>Table2[[#This Row],[multiplier]]=Table2[[#This Row],[multiplier_calc]]</f>
        <v>1</v>
      </c>
    </row>
    <row r="1546" spans="1:23" x14ac:dyDescent="0.25">
      <c r="A1546" s="1">
        <v>1</v>
      </c>
      <c r="B1546" s="1">
        <v>3.93</v>
      </c>
      <c r="C1546">
        <v>36.869897645999998</v>
      </c>
      <c r="D1546">
        <v>0</v>
      </c>
      <c r="E1546">
        <v>0</v>
      </c>
      <c r="F1546">
        <v>93.335999999999999</v>
      </c>
      <c r="G1546">
        <v>-2E-3</v>
      </c>
      <c r="H1546">
        <v>0.5</v>
      </c>
      <c r="I1546">
        <v>-1964.5</v>
      </c>
      <c r="J1546">
        <v>1965</v>
      </c>
      <c r="K1546">
        <v>1179</v>
      </c>
      <c r="L1546">
        <v>1572</v>
      </c>
      <c r="M1546">
        <v>393</v>
      </c>
      <c r="N1546">
        <f>TAN(RADIANS(Table2[[#This Row],[angle]]))</f>
        <v>0.75000000000425349</v>
      </c>
      <c r="O1546">
        <f>0+LEFT(TEXT(Table2[[#This Row],[tan_angle]],"000/000"),3)</f>
        <v>3</v>
      </c>
      <c r="P1546">
        <f>0+RIGHT(TEXT(Table2[[#This Row],[tan_angle]],"000/000"),3)</f>
        <v>4</v>
      </c>
      <c r="Q1546" s="10">
        <f>Table2[[#This Row],[canvas_height]]/Table2[[#This Row],[canvas_width]]</f>
        <v>0.2544529262086514</v>
      </c>
      <c r="R1546">
        <f>0+LEFT(TEXT(Table2[[#This Row],[canvas_ratio]],"000/000"),3)</f>
        <v>100</v>
      </c>
      <c r="S1546" s="5" t="str">
        <f t="shared" si="24"/>
        <v>/</v>
      </c>
      <c r="T1546" s="4">
        <f>0+RIGHT(TEXT(Table2[[#This Row],[canvas_ratio]],"000/000"),3)</f>
        <v>393</v>
      </c>
      <c r="U1546" s="7">
        <f>Table2[[#This Row],[canvas_ratio]]/Table2[[#This Row],[tan_angle]]</f>
        <v>0.33927056827627777</v>
      </c>
      <c r="V1546" s="8">
        <f>0+RIGHT(TEXT(Table2[[#This Row],[ratio]],"0000/0000"),4)/Table2[[#This Row],[tan_angle_numer]]</f>
        <v>393</v>
      </c>
      <c r="W1546" s="9" t="b">
        <f>Table2[[#This Row],[multiplier]]=Table2[[#This Row],[multiplier_calc]]</f>
        <v>1</v>
      </c>
    </row>
    <row r="1547" spans="1:23" x14ac:dyDescent="0.25">
      <c r="A1547" s="1">
        <v>1</v>
      </c>
      <c r="B1547" s="1">
        <v>3.94</v>
      </c>
      <c r="C1547">
        <v>36.869897645999998</v>
      </c>
      <c r="D1547">
        <v>0</v>
      </c>
      <c r="E1547">
        <v>0</v>
      </c>
      <c r="F1547">
        <v>546.67200000000003</v>
      </c>
      <c r="G1547">
        <v>-4.0000000000000001E-3</v>
      </c>
      <c r="H1547">
        <v>0.5</v>
      </c>
      <c r="I1547">
        <v>-984.5</v>
      </c>
      <c r="J1547">
        <v>985</v>
      </c>
      <c r="K1547">
        <v>591</v>
      </c>
      <c r="L1547">
        <v>788</v>
      </c>
      <c r="M1547">
        <v>197</v>
      </c>
      <c r="N1547">
        <f>TAN(RADIANS(Table2[[#This Row],[angle]]))</f>
        <v>0.75000000000425349</v>
      </c>
      <c r="O1547">
        <f>0+LEFT(TEXT(Table2[[#This Row],[tan_angle]],"000/000"),3)</f>
        <v>3</v>
      </c>
      <c r="P1547">
        <f>0+RIGHT(TEXT(Table2[[#This Row],[tan_angle]],"000/000"),3)</f>
        <v>4</v>
      </c>
      <c r="Q1547" s="10">
        <f>Table2[[#This Row],[canvas_height]]/Table2[[#This Row],[canvas_width]]</f>
        <v>0.25380710659898476</v>
      </c>
      <c r="R1547">
        <f>0+LEFT(TEXT(Table2[[#This Row],[canvas_ratio]],"000/000"),3)</f>
        <v>50</v>
      </c>
      <c r="S1547" s="5" t="str">
        <f t="shared" si="24"/>
        <v>/</v>
      </c>
      <c r="T1547" s="4">
        <f>0+RIGHT(TEXT(Table2[[#This Row],[canvas_ratio]],"000/000"),3)</f>
        <v>197</v>
      </c>
      <c r="U1547" s="7">
        <f>Table2[[#This Row],[canvas_ratio]]/Table2[[#This Row],[tan_angle]]</f>
        <v>0.33840947546339378</v>
      </c>
      <c r="V1547" s="8">
        <f>0+RIGHT(TEXT(Table2[[#This Row],[ratio]],"0000/0000"),4)/Table2[[#This Row],[tan_angle_numer]]</f>
        <v>197</v>
      </c>
      <c r="W1547" s="9" t="b">
        <f>Table2[[#This Row],[multiplier]]=Table2[[#This Row],[multiplier_calc]]</f>
        <v>1</v>
      </c>
    </row>
    <row r="1548" spans="1:23" x14ac:dyDescent="0.25">
      <c r="A1548" s="1">
        <v>1</v>
      </c>
      <c r="B1548" s="1">
        <v>3.95</v>
      </c>
      <c r="C1548">
        <v>36.869897645999998</v>
      </c>
      <c r="D1548">
        <v>0</v>
      </c>
      <c r="E1548">
        <v>0</v>
      </c>
      <c r="F1548">
        <v>261.68</v>
      </c>
      <c r="G1548">
        <v>-0.01</v>
      </c>
      <c r="H1548">
        <v>0.5</v>
      </c>
      <c r="I1548">
        <v>-394.5</v>
      </c>
      <c r="J1548">
        <v>395</v>
      </c>
      <c r="K1548">
        <v>237</v>
      </c>
      <c r="L1548">
        <v>316</v>
      </c>
      <c r="M1548">
        <v>79</v>
      </c>
      <c r="N1548">
        <f>TAN(RADIANS(Table2[[#This Row],[angle]]))</f>
        <v>0.75000000000425349</v>
      </c>
      <c r="O1548">
        <f>0+LEFT(TEXT(Table2[[#This Row],[tan_angle]],"000/000"),3)</f>
        <v>3</v>
      </c>
      <c r="P1548">
        <f>0+RIGHT(TEXT(Table2[[#This Row],[tan_angle]],"000/000"),3)</f>
        <v>4</v>
      </c>
      <c r="Q1548" s="10">
        <f>Table2[[#This Row],[canvas_height]]/Table2[[#This Row],[canvas_width]]</f>
        <v>0.25316455696202528</v>
      </c>
      <c r="R1548">
        <f>0+LEFT(TEXT(Table2[[#This Row],[canvas_ratio]],"000/000"),3)</f>
        <v>20</v>
      </c>
      <c r="S1548" s="5" t="str">
        <f t="shared" si="24"/>
        <v>/</v>
      </c>
      <c r="T1548" s="4">
        <f>0+RIGHT(TEXT(Table2[[#This Row],[canvas_ratio]],"000/000"),3)</f>
        <v>79</v>
      </c>
      <c r="U1548" s="7">
        <f>Table2[[#This Row],[canvas_ratio]]/Table2[[#This Row],[tan_angle]]</f>
        <v>0.33755274261411933</v>
      </c>
      <c r="V1548" s="8">
        <f>0+RIGHT(TEXT(Table2[[#This Row],[ratio]],"0000/0000"),4)/Table2[[#This Row],[tan_angle_numer]]</f>
        <v>79</v>
      </c>
      <c r="W1548" s="9" t="b">
        <f>Table2[[#This Row],[multiplier]]=Table2[[#This Row],[multiplier_calc]]</f>
        <v>1</v>
      </c>
    </row>
    <row r="1549" spans="1:23" x14ac:dyDescent="0.25">
      <c r="A1549" s="1">
        <v>1</v>
      </c>
      <c r="B1549" s="1">
        <v>3.96</v>
      </c>
      <c r="C1549">
        <v>36.869897645999998</v>
      </c>
      <c r="D1549">
        <v>0</v>
      </c>
      <c r="E1549">
        <v>0</v>
      </c>
      <c r="F1549">
        <v>163.34399999999999</v>
      </c>
      <c r="G1549">
        <v>-8.0000000000000002E-3</v>
      </c>
      <c r="H1549">
        <v>0.5</v>
      </c>
      <c r="I1549">
        <v>-494.5</v>
      </c>
      <c r="J1549">
        <v>495</v>
      </c>
      <c r="K1549">
        <v>297</v>
      </c>
      <c r="L1549">
        <v>396</v>
      </c>
      <c r="M1549">
        <v>99</v>
      </c>
      <c r="N1549">
        <f>TAN(RADIANS(Table2[[#This Row],[angle]]))</f>
        <v>0.75000000000425349</v>
      </c>
      <c r="O1549">
        <f>0+LEFT(TEXT(Table2[[#This Row],[tan_angle]],"000/000"),3)</f>
        <v>3</v>
      </c>
      <c r="P1549">
        <f>0+RIGHT(TEXT(Table2[[#This Row],[tan_angle]],"000/000"),3)</f>
        <v>4</v>
      </c>
      <c r="Q1549" s="10">
        <f>Table2[[#This Row],[canvas_height]]/Table2[[#This Row],[canvas_width]]</f>
        <v>0.25252525252525254</v>
      </c>
      <c r="R1549">
        <f>0+LEFT(TEXT(Table2[[#This Row],[canvas_ratio]],"000/000"),3)</f>
        <v>25</v>
      </c>
      <c r="S1549" s="5" t="str">
        <f t="shared" si="24"/>
        <v>/</v>
      </c>
      <c r="T1549" s="4">
        <f>0+RIGHT(TEXT(Table2[[#This Row],[canvas_ratio]],"000/000"),3)</f>
        <v>99</v>
      </c>
      <c r="U1549" s="7">
        <f>Table2[[#This Row],[canvas_ratio]]/Table2[[#This Row],[tan_angle]]</f>
        <v>0.33670033669842719</v>
      </c>
      <c r="V1549" s="8">
        <f>0+RIGHT(TEXT(Table2[[#This Row],[ratio]],"0000/0000"),4)/Table2[[#This Row],[tan_angle_numer]]</f>
        <v>99</v>
      </c>
      <c r="W1549" s="9" t="b">
        <f>Table2[[#This Row],[multiplier]]=Table2[[#This Row],[multiplier_calc]]</f>
        <v>1</v>
      </c>
    </row>
    <row r="1550" spans="1:23" x14ac:dyDescent="0.25">
      <c r="A1550" s="1">
        <v>1</v>
      </c>
      <c r="B1550" s="1">
        <v>3.97</v>
      </c>
      <c r="C1550">
        <v>36.869897645999998</v>
      </c>
      <c r="D1550">
        <v>0</v>
      </c>
      <c r="E1550">
        <v>0</v>
      </c>
      <c r="F1550">
        <v>1543.336</v>
      </c>
      <c r="G1550">
        <v>-2E-3</v>
      </c>
      <c r="H1550">
        <v>0.5</v>
      </c>
      <c r="I1550">
        <v>-1984.5</v>
      </c>
      <c r="J1550">
        <v>1985</v>
      </c>
      <c r="K1550">
        <v>1191</v>
      </c>
      <c r="L1550">
        <v>1588</v>
      </c>
      <c r="M1550">
        <v>397</v>
      </c>
      <c r="N1550">
        <f>TAN(RADIANS(Table2[[#This Row],[angle]]))</f>
        <v>0.75000000000425349</v>
      </c>
      <c r="O1550">
        <f>0+LEFT(TEXT(Table2[[#This Row],[tan_angle]],"000/000"),3)</f>
        <v>3</v>
      </c>
      <c r="P1550">
        <f>0+RIGHT(TEXT(Table2[[#This Row],[tan_angle]],"000/000"),3)</f>
        <v>4</v>
      </c>
      <c r="Q1550" s="10">
        <f>Table2[[#This Row],[canvas_height]]/Table2[[#This Row],[canvas_width]]</f>
        <v>0.25188916876574308</v>
      </c>
      <c r="R1550">
        <f>0+LEFT(TEXT(Table2[[#This Row],[canvas_ratio]],"000/000"),3)</f>
        <v>100</v>
      </c>
      <c r="S1550" s="5" t="str">
        <f t="shared" si="24"/>
        <v>/</v>
      </c>
      <c r="T1550" s="4">
        <f>0+RIGHT(TEXT(Table2[[#This Row],[canvas_ratio]],"000/000"),3)</f>
        <v>397</v>
      </c>
      <c r="U1550" s="7">
        <f>Table2[[#This Row],[canvas_ratio]]/Table2[[#This Row],[tan_angle]]</f>
        <v>0.33585222501908607</v>
      </c>
      <c r="V1550" s="8">
        <f>0+RIGHT(TEXT(Table2[[#This Row],[ratio]],"0000/0000"),4)/Table2[[#This Row],[tan_angle_numer]]</f>
        <v>397</v>
      </c>
      <c r="W1550" s="9" t="b">
        <f>Table2[[#This Row],[multiplier]]=Table2[[#This Row],[multiplier_calc]]</f>
        <v>1</v>
      </c>
    </row>
    <row r="1551" spans="1:23" x14ac:dyDescent="0.25">
      <c r="A1551" s="1">
        <v>1</v>
      </c>
      <c r="B1551" s="1">
        <v>3.98</v>
      </c>
      <c r="C1551">
        <v>36.869897645999998</v>
      </c>
      <c r="D1551">
        <v>0</v>
      </c>
      <c r="E1551">
        <v>0</v>
      </c>
      <c r="F1551">
        <v>661.67200000000003</v>
      </c>
      <c r="G1551">
        <v>-4.0000000000000001E-3</v>
      </c>
      <c r="H1551">
        <v>0.5</v>
      </c>
      <c r="I1551">
        <v>-994.5</v>
      </c>
      <c r="J1551">
        <v>995</v>
      </c>
      <c r="K1551">
        <v>597</v>
      </c>
      <c r="L1551">
        <v>796</v>
      </c>
      <c r="M1551">
        <v>199</v>
      </c>
      <c r="N1551">
        <f>TAN(RADIANS(Table2[[#This Row],[angle]]))</f>
        <v>0.75000000000425349</v>
      </c>
      <c r="O1551">
        <f>0+LEFT(TEXT(Table2[[#This Row],[tan_angle]],"000/000"),3)</f>
        <v>3</v>
      </c>
      <c r="P1551">
        <f>0+RIGHT(TEXT(Table2[[#This Row],[tan_angle]],"000/000"),3)</f>
        <v>4</v>
      </c>
      <c r="Q1551" s="10">
        <f>Table2[[#This Row],[canvas_height]]/Table2[[#This Row],[canvas_width]]</f>
        <v>0.25125628140703515</v>
      </c>
      <c r="R1551">
        <f>0+LEFT(TEXT(Table2[[#This Row],[canvas_ratio]],"000/000"),3)</f>
        <v>50</v>
      </c>
      <c r="S1551" s="5" t="str">
        <f t="shared" si="24"/>
        <v>/</v>
      </c>
      <c r="T1551" s="4">
        <f>0+RIGHT(TEXT(Table2[[#This Row],[canvas_ratio]],"000/000"),3)</f>
        <v>199</v>
      </c>
      <c r="U1551" s="7">
        <f>Table2[[#This Row],[canvas_ratio]]/Table2[[#This Row],[tan_angle]]</f>
        <v>0.33500837520748028</v>
      </c>
      <c r="V1551" s="8">
        <f>0+RIGHT(TEXT(Table2[[#This Row],[ratio]],"0000/0000"),4)/Table2[[#This Row],[tan_angle_numer]]</f>
        <v>199</v>
      </c>
      <c r="W1551" s="9" t="b">
        <f>Table2[[#This Row],[multiplier]]=Table2[[#This Row],[multiplier_calc]]</f>
        <v>1</v>
      </c>
    </row>
    <row r="1552" spans="1:23" x14ac:dyDescent="0.25">
      <c r="A1552" s="1">
        <v>1</v>
      </c>
      <c r="B1552" s="1">
        <v>3.99</v>
      </c>
      <c r="C1552">
        <v>36.869897645999998</v>
      </c>
      <c r="D1552">
        <v>0</v>
      </c>
      <c r="E1552">
        <v>0</v>
      </c>
      <c r="F1552">
        <v>663.33600000000001</v>
      </c>
      <c r="G1552">
        <v>-2E-3</v>
      </c>
      <c r="H1552">
        <v>0.5</v>
      </c>
      <c r="I1552">
        <v>-1994.5</v>
      </c>
      <c r="J1552">
        <v>1995</v>
      </c>
      <c r="K1552">
        <v>1197</v>
      </c>
      <c r="L1552">
        <v>1596</v>
      </c>
      <c r="M1552">
        <v>399</v>
      </c>
      <c r="N1552">
        <f>TAN(RADIANS(Table2[[#This Row],[angle]]))</f>
        <v>0.75000000000425349</v>
      </c>
      <c r="O1552">
        <f>0+LEFT(TEXT(Table2[[#This Row],[tan_angle]],"000/000"),3)</f>
        <v>3</v>
      </c>
      <c r="P1552">
        <f>0+RIGHT(TEXT(Table2[[#This Row],[tan_angle]],"000/000"),3)</f>
        <v>4</v>
      </c>
      <c r="Q1552" s="10">
        <f>Table2[[#This Row],[canvas_height]]/Table2[[#This Row],[canvas_width]]</f>
        <v>0.25062656641604009</v>
      </c>
      <c r="R1552">
        <f>0+LEFT(TEXT(Table2[[#This Row],[canvas_ratio]],"000/000"),3)</f>
        <v>100</v>
      </c>
      <c r="S1552" s="5" t="str">
        <f t="shared" si="24"/>
        <v>/</v>
      </c>
      <c r="T1552" s="4">
        <f>0+RIGHT(TEXT(Table2[[#This Row],[canvas_ratio]],"000/000"),3)</f>
        <v>399</v>
      </c>
      <c r="U1552" s="7">
        <f>Table2[[#This Row],[canvas_ratio]]/Table2[[#This Row],[tan_angle]]</f>
        <v>0.33416875521949163</v>
      </c>
      <c r="V1552" s="8">
        <f>0+RIGHT(TEXT(Table2[[#This Row],[ratio]],"0000/0000"),4)/Table2[[#This Row],[tan_angle_numer]]</f>
        <v>399</v>
      </c>
      <c r="W1552" s="9" t="b">
        <f>Table2[[#This Row],[multiplier]]=Table2[[#This Row],[multiplier_calc]]</f>
        <v>1</v>
      </c>
    </row>
    <row r="1553" spans="1:23" x14ac:dyDescent="0.25">
      <c r="A1553" s="1">
        <v>1</v>
      </c>
      <c r="B1553" s="1">
        <v>4</v>
      </c>
      <c r="C1553">
        <v>36.869897645999998</v>
      </c>
      <c r="D1553">
        <v>0</v>
      </c>
      <c r="E1553">
        <v>0</v>
      </c>
      <c r="F1553">
        <v>0.6</v>
      </c>
      <c r="G1553">
        <v>0.8</v>
      </c>
      <c r="H1553">
        <v>0.5</v>
      </c>
      <c r="I1553">
        <v>-4.5</v>
      </c>
      <c r="J1553">
        <v>5</v>
      </c>
      <c r="K1553">
        <v>3</v>
      </c>
      <c r="L1553">
        <v>4</v>
      </c>
      <c r="M1553">
        <v>1</v>
      </c>
      <c r="N1553">
        <f>TAN(RADIANS(Table2[[#This Row],[angle]]))</f>
        <v>0.75000000000425349</v>
      </c>
      <c r="O1553">
        <f>0+LEFT(TEXT(Table2[[#This Row],[tan_angle]],"000/000"),3)</f>
        <v>3</v>
      </c>
      <c r="P1553">
        <f>0+RIGHT(TEXT(Table2[[#This Row],[tan_angle]],"000/000"),3)</f>
        <v>4</v>
      </c>
      <c r="Q1553" s="10">
        <f>Table2[[#This Row],[canvas_height]]/Table2[[#This Row],[canvas_width]]</f>
        <v>0.25</v>
      </c>
      <c r="R1553">
        <f>0+LEFT(TEXT(Table2[[#This Row],[canvas_ratio]],"000/000"),3)</f>
        <v>1</v>
      </c>
      <c r="S1553" s="5" t="str">
        <f t="shared" si="24"/>
        <v>/</v>
      </c>
      <c r="T1553" s="4">
        <f>0+RIGHT(TEXT(Table2[[#This Row],[canvas_ratio]],"000/000"),3)</f>
        <v>4</v>
      </c>
      <c r="U1553" s="7">
        <f>Table2[[#This Row],[canvas_ratio]]/Table2[[#This Row],[tan_angle]]</f>
        <v>0.33333333333144288</v>
      </c>
      <c r="V1553" s="8">
        <f>0+RIGHT(TEXT(Table2[[#This Row],[ratio]],"0000/0000"),4)/Table2[[#This Row],[tan_angle_numer]]</f>
        <v>1</v>
      </c>
      <c r="W1553" s="9" t="b">
        <f>Table2[[#This Row],[multiplier]]=Table2[[#This Row],[multiplier_calc]]</f>
        <v>1</v>
      </c>
    </row>
    <row r="1554" spans="1:23" x14ac:dyDescent="0.25">
      <c r="A1554" s="1">
        <v>1</v>
      </c>
      <c r="B1554" s="1">
        <v>0.13</v>
      </c>
      <c r="C1554">
        <v>30.963756532000001</v>
      </c>
      <c r="D1554">
        <v>0</v>
      </c>
      <c r="E1554">
        <v>0</v>
      </c>
      <c r="F1554">
        <v>21.377298637999999</v>
      </c>
      <c r="G1554">
        <v>1.7149859999999999E-3</v>
      </c>
      <c r="H1554">
        <v>0.58309518900000001</v>
      </c>
      <c r="I1554">
        <v>-75.219279443999994</v>
      </c>
      <c r="J1554">
        <v>75.802374632999999</v>
      </c>
      <c r="K1554">
        <v>39</v>
      </c>
      <c r="L1554">
        <v>65</v>
      </c>
      <c r="M1554">
        <v>13</v>
      </c>
      <c r="N1554">
        <f>TAN(RADIANS(Table2[[#This Row],[angle]]))</f>
        <v>0.59999999999825482</v>
      </c>
      <c r="O1554">
        <f>0+LEFT(TEXT(Table2[[#This Row],[tan_angle]],"000/000"),3)</f>
        <v>3</v>
      </c>
      <c r="P1554">
        <f>0+RIGHT(TEXT(Table2[[#This Row],[tan_angle]],"000/000"),3)</f>
        <v>5</v>
      </c>
      <c r="Q1554" s="10">
        <f>Table2[[#This Row],[canvas_height]]/Table2[[#This Row],[canvas_width]]</f>
        <v>7.6923076923076916</v>
      </c>
      <c r="R1554">
        <f>0+LEFT(TEXT(Table2[[#This Row],[canvas_ratio]],"000/000"),3)</f>
        <v>100</v>
      </c>
      <c r="S1554" s="5" t="str">
        <f t="shared" si="24"/>
        <v>/</v>
      </c>
      <c r="T1554" s="4">
        <f>0+RIGHT(TEXT(Table2[[#This Row],[canvas_ratio]],"000/000"),3)</f>
        <v>13</v>
      </c>
      <c r="U1554" s="7">
        <f>Table2[[#This Row],[canvas_ratio]]/Table2[[#This Row],[tan_angle]]</f>
        <v>12.82051282055011</v>
      </c>
      <c r="V1554" s="8">
        <f>0+RIGHT(TEXT(Table2[[#This Row],[ratio]],"0000/0000"),4)/Table2[[#This Row],[tan_angle_numer]]</f>
        <v>13</v>
      </c>
      <c r="W1554" s="9" t="b">
        <f>Table2[[#This Row],[multiplier]]=Table2[[#This Row],[multiplier_calc]]</f>
        <v>1</v>
      </c>
    </row>
    <row r="1555" spans="1:23" x14ac:dyDescent="0.25">
      <c r="A1555" s="1">
        <v>1</v>
      </c>
      <c r="B1555" s="1">
        <v>0.14000000000000001</v>
      </c>
      <c r="C1555">
        <v>0</v>
      </c>
      <c r="D1555">
        <v>0</v>
      </c>
      <c r="E1555">
        <v>0</v>
      </c>
      <c r="F1555">
        <v>0</v>
      </c>
      <c r="G1555">
        <v>1</v>
      </c>
      <c r="N1555">
        <f>TAN(RADIANS(Table2[[#This Row],[angle]]))</f>
        <v>0</v>
      </c>
      <c r="O1555">
        <f>0+LEFT(TEXT(Table2[[#This Row],[tan_angle]],"000/000"),3)</f>
        <v>0</v>
      </c>
      <c r="P1555">
        <f>0+RIGHT(TEXT(Table2[[#This Row],[tan_angle]],"000/000"),3)</f>
        <v>1</v>
      </c>
      <c r="Q1555" s="10">
        <f>Table2[[#This Row],[canvas_height]]/Table2[[#This Row],[canvas_width]]</f>
        <v>7.1428571428571423</v>
      </c>
      <c r="R1555">
        <f>0+LEFT(TEXT(Table2[[#This Row],[canvas_ratio]],"000/000"),3)</f>
        <v>50</v>
      </c>
      <c r="S1555" s="5" t="str">
        <f t="shared" si="24"/>
        <v>/</v>
      </c>
      <c r="T1555" s="4">
        <f>0+RIGHT(TEXT(Table2[[#This Row],[canvas_ratio]],"000/000"),3)</f>
        <v>7</v>
      </c>
      <c r="U1555" s="7" t="e">
        <f>Table2[[#This Row],[canvas_ratio]]/Table2[[#This Row],[tan_angle]]</f>
        <v>#DIV/0!</v>
      </c>
      <c r="V1555" s="8" t="e">
        <f>0+RIGHT(TEXT(Table2[[#This Row],[ratio]],"0000/0000"),4)/Table2[[#This Row],[tan_angle_numer]]</f>
        <v>#DIV/0!</v>
      </c>
      <c r="W1555" s="9" t="e">
        <f>Table2[[#This Row],[multiplier]]=Table2[[#This Row],[multiplier_calc]]</f>
        <v>#DIV/0!</v>
      </c>
    </row>
    <row r="1556" spans="1:23" x14ac:dyDescent="0.25">
      <c r="A1556" s="1">
        <v>1</v>
      </c>
      <c r="B1556" s="1">
        <v>0.15</v>
      </c>
      <c r="C1556">
        <v>30.963756532000001</v>
      </c>
      <c r="D1556">
        <v>0</v>
      </c>
      <c r="E1556">
        <v>0</v>
      </c>
      <c r="F1556">
        <v>15.563496602000001</v>
      </c>
      <c r="G1556">
        <v>-8.5749290000000002E-3</v>
      </c>
      <c r="H1556">
        <v>0.58309518900000001</v>
      </c>
      <c r="I1556">
        <v>-16.909760495</v>
      </c>
      <c r="J1556">
        <v>17.492855683999998</v>
      </c>
      <c r="K1556">
        <v>9</v>
      </c>
      <c r="L1556">
        <v>15</v>
      </c>
      <c r="M1556">
        <v>3</v>
      </c>
      <c r="N1556">
        <f>TAN(RADIANS(Table2[[#This Row],[angle]]))</f>
        <v>0.59999999999825482</v>
      </c>
      <c r="O1556">
        <f>0+LEFT(TEXT(Table2[[#This Row],[tan_angle]],"000/000"),3)</f>
        <v>3</v>
      </c>
      <c r="P1556">
        <f>0+RIGHT(TEXT(Table2[[#This Row],[tan_angle]],"000/000"),3)</f>
        <v>5</v>
      </c>
      <c r="Q1556" s="10">
        <f>Table2[[#This Row],[canvas_height]]/Table2[[#This Row],[canvas_width]]</f>
        <v>6.666666666666667</v>
      </c>
      <c r="R1556">
        <f>0+LEFT(TEXT(Table2[[#This Row],[canvas_ratio]],"000/000"),3)</f>
        <v>20</v>
      </c>
      <c r="S1556" s="5" t="str">
        <f t="shared" si="24"/>
        <v>/</v>
      </c>
      <c r="T1556" s="4">
        <f>0+RIGHT(TEXT(Table2[[#This Row],[canvas_ratio]],"000/000"),3)</f>
        <v>3</v>
      </c>
      <c r="U1556" s="7">
        <f>Table2[[#This Row],[canvas_ratio]]/Table2[[#This Row],[tan_angle]]</f>
        <v>11.11111111114343</v>
      </c>
      <c r="V1556" s="8">
        <f>0+RIGHT(TEXT(Table2[[#This Row],[ratio]],"0000/0000"),4)/Table2[[#This Row],[tan_angle_numer]]</f>
        <v>3</v>
      </c>
      <c r="W1556" s="9" t="b">
        <f>Table2[[#This Row],[multiplier]]=Table2[[#This Row],[multiplier_calc]]</f>
        <v>1</v>
      </c>
    </row>
    <row r="1557" spans="1:23" x14ac:dyDescent="0.25">
      <c r="A1557" s="1">
        <v>1</v>
      </c>
      <c r="B1557" s="1">
        <v>0.16</v>
      </c>
      <c r="C1557">
        <v>30.963756532000001</v>
      </c>
      <c r="D1557">
        <v>0</v>
      </c>
      <c r="E1557">
        <v>0</v>
      </c>
      <c r="F1557">
        <v>13.616987659999999</v>
      </c>
      <c r="G1557">
        <v>-6.8599430000000003E-3</v>
      </c>
      <c r="H1557">
        <v>0.58309518900000001</v>
      </c>
      <c r="I1557">
        <v>-22.740712389999999</v>
      </c>
      <c r="J1557">
        <v>23.323807579</v>
      </c>
      <c r="K1557">
        <v>12</v>
      </c>
      <c r="L1557">
        <v>20</v>
      </c>
      <c r="M1557">
        <v>4</v>
      </c>
      <c r="N1557">
        <f>TAN(RADIANS(Table2[[#This Row],[angle]]))</f>
        <v>0.59999999999825482</v>
      </c>
      <c r="O1557">
        <f>0+LEFT(TEXT(Table2[[#This Row],[tan_angle]],"000/000"),3)</f>
        <v>3</v>
      </c>
      <c r="P1557">
        <f>0+RIGHT(TEXT(Table2[[#This Row],[tan_angle]],"000/000"),3)</f>
        <v>5</v>
      </c>
      <c r="Q1557" s="10">
        <f>Table2[[#This Row],[canvas_height]]/Table2[[#This Row],[canvas_width]]</f>
        <v>6.25</v>
      </c>
      <c r="R1557">
        <f>0+LEFT(TEXT(Table2[[#This Row],[canvas_ratio]],"000/000"),3)</f>
        <v>25</v>
      </c>
      <c r="S1557" s="5" t="str">
        <f t="shared" si="24"/>
        <v>/</v>
      </c>
      <c r="T1557" s="4">
        <f>0+RIGHT(TEXT(Table2[[#This Row],[canvas_ratio]],"000/000"),3)</f>
        <v>4</v>
      </c>
      <c r="U1557" s="7">
        <f>Table2[[#This Row],[canvas_ratio]]/Table2[[#This Row],[tan_angle]]</f>
        <v>10.416666666696965</v>
      </c>
      <c r="V1557" s="8">
        <f>0+RIGHT(TEXT(Table2[[#This Row],[ratio]],"0000/0000"),4)/Table2[[#This Row],[tan_angle_numer]]</f>
        <v>4</v>
      </c>
      <c r="W1557" s="9" t="b">
        <f>Table2[[#This Row],[multiplier]]=Table2[[#This Row],[multiplier_calc]]</f>
        <v>1</v>
      </c>
    </row>
    <row r="1558" spans="1:23" x14ac:dyDescent="0.25">
      <c r="A1558" s="1">
        <v>1</v>
      </c>
      <c r="B1558" s="1">
        <v>0.17</v>
      </c>
      <c r="C1558">
        <v>30.963756532000001</v>
      </c>
      <c r="D1558">
        <v>0</v>
      </c>
      <c r="E1558">
        <v>0</v>
      </c>
      <c r="F1558">
        <v>89.410787364000001</v>
      </c>
      <c r="G1558">
        <v>-1.7149859999999999E-3</v>
      </c>
      <c r="H1558">
        <v>0.58309518900000001</v>
      </c>
      <c r="I1558">
        <v>-98.543087022999998</v>
      </c>
      <c r="J1558">
        <v>99.126182212000003</v>
      </c>
      <c r="K1558">
        <v>51</v>
      </c>
      <c r="L1558">
        <v>85</v>
      </c>
      <c r="M1558">
        <v>17</v>
      </c>
      <c r="N1558">
        <f>TAN(RADIANS(Table2[[#This Row],[angle]]))</f>
        <v>0.59999999999825482</v>
      </c>
      <c r="O1558">
        <f>0+LEFT(TEXT(Table2[[#This Row],[tan_angle]],"000/000"),3)</f>
        <v>3</v>
      </c>
      <c r="P1558">
        <f>0+RIGHT(TEXT(Table2[[#This Row],[tan_angle]],"000/000"),3)</f>
        <v>5</v>
      </c>
      <c r="Q1558" s="10">
        <f>Table2[[#This Row],[canvas_height]]/Table2[[#This Row],[canvas_width]]</f>
        <v>5.8823529411764701</v>
      </c>
      <c r="R1558">
        <f>0+LEFT(TEXT(Table2[[#This Row],[canvas_ratio]],"000/000"),3)</f>
        <v>100</v>
      </c>
      <c r="S1558" s="5" t="str">
        <f t="shared" si="24"/>
        <v>/</v>
      </c>
      <c r="T1558" s="4">
        <f>0+RIGHT(TEXT(Table2[[#This Row],[canvas_ratio]],"000/000"),3)</f>
        <v>17</v>
      </c>
      <c r="U1558" s="7">
        <f>Table2[[#This Row],[canvas_ratio]]/Table2[[#This Row],[tan_angle]]</f>
        <v>9.8039215686559658</v>
      </c>
      <c r="V1558" s="8">
        <f>0+RIGHT(TEXT(Table2[[#This Row],[ratio]],"0000/0000"),4)/Table2[[#This Row],[tan_angle_numer]]</f>
        <v>17</v>
      </c>
      <c r="W1558" s="9" t="b">
        <f>Table2[[#This Row],[multiplier]]=Table2[[#This Row],[multiplier_calc]]</f>
        <v>1</v>
      </c>
    </row>
    <row r="1559" spans="1:23" x14ac:dyDescent="0.25">
      <c r="A1559" s="1">
        <v>1</v>
      </c>
      <c r="B1559" s="1">
        <v>0.18</v>
      </c>
      <c r="C1559">
        <v>30.963756532000001</v>
      </c>
      <c r="D1559">
        <v>0</v>
      </c>
      <c r="E1559">
        <v>0</v>
      </c>
      <c r="F1559">
        <v>7.7688859069999996</v>
      </c>
      <c r="G1559">
        <v>3.4299719999999999E-3</v>
      </c>
      <c r="H1559">
        <v>0.58309518900000001</v>
      </c>
      <c r="I1559">
        <v>-51.895471864000001</v>
      </c>
      <c r="J1559">
        <v>52.478567052999999</v>
      </c>
      <c r="K1559">
        <v>27</v>
      </c>
      <c r="L1559">
        <v>45</v>
      </c>
      <c r="M1559">
        <v>9</v>
      </c>
      <c r="N1559">
        <f>TAN(RADIANS(Table2[[#This Row],[angle]]))</f>
        <v>0.59999999999825482</v>
      </c>
      <c r="O1559">
        <f>0+LEFT(TEXT(Table2[[#This Row],[tan_angle]],"000/000"),3)</f>
        <v>3</v>
      </c>
      <c r="P1559">
        <f>0+RIGHT(TEXT(Table2[[#This Row],[tan_angle]],"000/000"),3)</f>
        <v>5</v>
      </c>
      <c r="Q1559" s="10">
        <f>Table2[[#This Row],[canvas_height]]/Table2[[#This Row],[canvas_width]]</f>
        <v>5.5555555555555554</v>
      </c>
      <c r="R1559">
        <f>0+LEFT(TEXT(Table2[[#This Row],[canvas_ratio]],"000/000"),3)</f>
        <v>50</v>
      </c>
      <c r="S1559" s="5" t="str">
        <f t="shared" si="24"/>
        <v>/</v>
      </c>
      <c r="T1559" s="4">
        <f>0+RIGHT(TEXT(Table2[[#This Row],[canvas_ratio]],"000/000"),3)</f>
        <v>9</v>
      </c>
      <c r="U1559" s="7">
        <f>Table2[[#This Row],[canvas_ratio]]/Table2[[#This Row],[tan_angle]]</f>
        <v>9.2592592592861909</v>
      </c>
      <c r="V1559" s="8">
        <f>0+RIGHT(TEXT(Table2[[#This Row],[ratio]],"0000/0000"),4)/Table2[[#This Row],[tan_angle_numer]]</f>
        <v>9</v>
      </c>
      <c r="W1559" s="9" t="b">
        <f>Table2[[#This Row],[multiplier]]=Table2[[#This Row],[multiplier_calc]]</f>
        <v>1</v>
      </c>
    </row>
    <row r="1560" spans="1:23" x14ac:dyDescent="0.25">
      <c r="A1560" s="1">
        <v>1</v>
      </c>
      <c r="B1560" s="1">
        <v>0.18999999999999989</v>
      </c>
      <c r="C1560">
        <v>30.963756532000001</v>
      </c>
      <c r="D1560">
        <v>0</v>
      </c>
      <c r="E1560">
        <v>0</v>
      </c>
      <c r="F1560">
        <v>42.763172204999996</v>
      </c>
      <c r="G1560">
        <v>-1.7149859999999999E-3</v>
      </c>
      <c r="H1560">
        <v>0.58309518900000001</v>
      </c>
      <c r="I1560">
        <v>-110.20499081299999</v>
      </c>
      <c r="J1560">
        <v>110.788086002</v>
      </c>
      <c r="K1560">
        <v>57</v>
      </c>
      <c r="L1560">
        <v>95</v>
      </c>
      <c r="M1560">
        <v>19</v>
      </c>
      <c r="N1560">
        <f>TAN(RADIANS(Table2[[#This Row],[angle]]))</f>
        <v>0.59999999999825482</v>
      </c>
      <c r="O1560">
        <f>0+LEFT(TEXT(Table2[[#This Row],[tan_angle]],"000/000"),3)</f>
        <v>3</v>
      </c>
      <c r="P1560">
        <f>0+RIGHT(TEXT(Table2[[#This Row],[tan_angle]],"000/000"),3)</f>
        <v>5</v>
      </c>
      <c r="Q1560" s="10">
        <f>Table2[[#This Row],[canvas_height]]/Table2[[#This Row],[canvas_width]]</f>
        <v>5.2631578947368451</v>
      </c>
      <c r="R1560">
        <f>0+LEFT(TEXT(Table2[[#This Row],[canvas_ratio]],"000/000"),3)</f>
        <v>100</v>
      </c>
      <c r="S1560" s="5" t="str">
        <f t="shared" si="24"/>
        <v>/</v>
      </c>
      <c r="T1560" s="4">
        <f>0+RIGHT(TEXT(Table2[[#This Row],[canvas_ratio]],"000/000"),3)</f>
        <v>19</v>
      </c>
      <c r="U1560" s="7">
        <f>Table2[[#This Row],[canvas_ratio]]/Table2[[#This Row],[tan_angle]]</f>
        <v>8.7719298245869233</v>
      </c>
      <c r="V1560" s="8">
        <f>0+RIGHT(TEXT(Table2[[#This Row],[ratio]],"0000/0000"),4)/Table2[[#This Row],[tan_angle_numer]]</f>
        <v>19</v>
      </c>
      <c r="W1560" s="9" t="b">
        <f>Table2[[#This Row],[multiplier]]=Table2[[#This Row],[multiplier_calc]]</f>
        <v>1</v>
      </c>
    </row>
    <row r="1561" spans="1:23" x14ac:dyDescent="0.25">
      <c r="A1561" s="1">
        <v>1</v>
      </c>
      <c r="B1561" s="1">
        <v>0.2</v>
      </c>
      <c r="C1561">
        <v>30.963756532000001</v>
      </c>
      <c r="D1561">
        <v>0</v>
      </c>
      <c r="E1561">
        <v>0</v>
      </c>
      <c r="F1561">
        <v>1.886484437</v>
      </c>
      <c r="G1561">
        <v>3.4299717E-2</v>
      </c>
      <c r="H1561">
        <v>0.58309518900000001</v>
      </c>
      <c r="I1561">
        <v>-5.2478567050000002</v>
      </c>
      <c r="J1561">
        <v>5.830951894</v>
      </c>
      <c r="K1561">
        <v>3</v>
      </c>
      <c r="L1561">
        <v>5</v>
      </c>
      <c r="M1561">
        <v>1</v>
      </c>
      <c r="N1561">
        <f>TAN(RADIANS(Table2[[#This Row],[angle]]))</f>
        <v>0.59999999999825482</v>
      </c>
      <c r="O1561">
        <f>0+LEFT(TEXT(Table2[[#This Row],[tan_angle]],"000/000"),3)</f>
        <v>3</v>
      </c>
      <c r="P1561">
        <f>0+RIGHT(TEXT(Table2[[#This Row],[tan_angle]],"000/000"),3)</f>
        <v>5</v>
      </c>
      <c r="Q1561" s="10">
        <f>Table2[[#This Row],[canvas_height]]/Table2[[#This Row],[canvas_width]]</f>
        <v>5</v>
      </c>
      <c r="R1561">
        <f>0+LEFT(TEXT(Table2[[#This Row],[canvas_ratio]],"000/000"),3)</f>
        <v>5</v>
      </c>
      <c r="S1561" s="5" t="str">
        <f t="shared" si="24"/>
        <v>/</v>
      </c>
      <c r="T1561" s="4">
        <f>0+RIGHT(TEXT(Table2[[#This Row],[canvas_ratio]],"000/000"),3)</f>
        <v>1</v>
      </c>
      <c r="U1561" s="7">
        <f>Table2[[#This Row],[canvas_ratio]]/Table2[[#This Row],[tan_angle]]</f>
        <v>8.3333333333575723</v>
      </c>
      <c r="V1561" s="8">
        <f>0+RIGHT(TEXT(Table2[[#This Row],[ratio]],"0000/0000"),4)/Table2[[#This Row],[tan_angle_numer]]</f>
        <v>1</v>
      </c>
      <c r="W1561" s="9" t="b">
        <f>Table2[[#This Row],[multiplier]]=Table2[[#This Row],[multiplier_calc]]</f>
        <v>1</v>
      </c>
    </row>
    <row r="1562" spans="1:23" x14ac:dyDescent="0.25">
      <c r="A1562" s="1">
        <v>1</v>
      </c>
      <c r="B1562" s="1">
        <v>0.21</v>
      </c>
      <c r="C1562">
        <v>30.963756532000001</v>
      </c>
      <c r="D1562">
        <v>0</v>
      </c>
      <c r="E1562">
        <v>0</v>
      </c>
      <c r="F1562">
        <v>91.348721376</v>
      </c>
      <c r="G1562">
        <v>1.7149859999999999E-3</v>
      </c>
      <c r="H1562">
        <v>0.58309518900000001</v>
      </c>
      <c r="I1562">
        <v>-121.866894602</v>
      </c>
      <c r="J1562">
        <v>122.44998979099999</v>
      </c>
      <c r="K1562">
        <v>63</v>
      </c>
      <c r="L1562">
        <v>105</v>
      </c>
      <c r="M1562">
        <v>21</v>
      </c>
      <c r="N1562">
        <f>TAN(RADIANS(Table2[[#This Row],[angle]]))</f>
        <v>0.59999999999825482</v>
      </c>
      <c r="O1562">
        <f>0+LEFT(TEXT(Table2[[#This Row],[tan_angle]],"000/000"),3)</f>
        <v>3</v>
      </c>
      <c r="P1562">
        <f>0+RIGHT(TEXT(Table2[[#This Row],[tan_angle]],"000/000"),3)</f>
        <v>5</v>
      </c>
      <c r="Q1562" s="10">
        <f>Table2[[#This Row],[canvas_height]]/Table2[[#This Row],[canvas_width]]</f>
        <v>4.7619047619047619</v>
      </c>
      <c r="R1562">
        <f>0+LEFT(TEXT(Table2[[#This Row],[canvas_ratio]],"000/000"),3)</f>
        <v>100</v>
      </c>
      <c r="S1562" s="5" t="str">
        <f t="shared" si="24"/>
        <v>/</v>
      </c>
      <c r="T1562" s="4">
        <f>0+RIGHT(TEXT(Table2[[#This Row],[canvas_ratio]],"000/000"),3)</f>
        <v>21</v>
      </c>
      <c r="U1562" s="7">
        <f>Table2[[#This Row],[canvas_ratio]]/Table2[[#This Row],[tan_angle]]</f>
        <v>7.9365079365310205</v>
      </c>
      <c r="V1562" s="8">
        <f>0+RIGHT(TEXT(Table2[[#This Row],[ratio]],"0000/0000"),4)/Table2[[#This Row],[tan_angle_numer]]</f>
        <v>21</v>
      </c>
      <c r="W1562" s="9" t="b">
        <f>Table2[[#This Row],[multiplier]]=Table2[[#This Row],[multiplier_calc]]</f>
        <v>1</v>
      </c>
    </row>
    <row r="1563" spans="1:23" x14ac:dyDescent="0.25">
      <c r="A1563" s="1">
        <v>1</v>
      </c>
      <c r="B1563" s="1">
        <v>0.21999999999999989</v>
      </c>
      <c r="C1563">
        <v>30.963756532000001</v>
      </c>
      <c r="D1563">
        <v>0</v>
      </c>
      <c r="E1563">
        <v>0</v>
      </c>
      <c r="F1563">
        <v>50.540633041</v>
      </c>
      <c r="G1563">
        <v>-3.4299719999999999E-3</v>
      </c>
      <c r="H1563">
        <v>0.58309518900000001</v>
      </c>
      <c r="I1563">
        <v>-63.557375653999998</v>
      </c>
      <c r="J1563">
        <v>64.140470843000003</v>
      </c>
      <c r="K1563">
        <v>33</v>
      </c>
      <c r="L1563">
        <v>55</v>
      </c>
      <c r="M1563">
        <v>11</v>
      </c>
      <c r="N1563">
        <f>TAN(RADIANS(Table2[[#This Row],[angle]]))</f>
        <v>0.59999999999825482</v>
      </c>
      <c r="O1563">
        <f>0+LEFT(TEXT(Table2[[#This Row],[tan_angle]],"000/000"),3)</f>
        <v>3</v>
      </c>
      <c r="P1563">
        <f>0+RIGHT(TEXT(Table2[[#This Row],[tan_angle]],"000/000"),3)</f>
        <v>5</v>
      </c>
      <c r="Q1563" s="10">
        <f>Table2[[#This Row],[canvas_height]]/Table2[[#This Row],[canvas_width]]</f>
        <v>4.5454545454545476</v>
      </c>
      <c r="R1563">
        <f>0+LEFT(TEXT(Table2[[#This Row],[canvas_ratio]],"000/000"),3)</f>
        <v>50</v>
      </c>
      <c r="S1563" s="5" t="str">
        <f t="shared" si="24"/>
        <v>/</v>
      </c>
      <c r="T1563" s="4">
        <f>0+RIGHT(TEXT(Table2[[#This Row],[canvas_ratio]],"000/000"),3)</f>
        <v>11</v>
      </c>
      <c r="U1563" s="7">
        <f>Table2[[#This Row],[canvas_ratio]]/Table2[[#This Row],[tan_angle]]</f>
        <v>7.5757575757796145</v>
      </c>
      <c r="V1563" s="8">
        <f>0+RIGHT(TEXT(Table2[[#This Row],[ratio]],"0000/0000"),4)/Table2[[#This Row],[tan_angle_numer]]</f>
        <v>11</v>
      </c>
      <c r="W1563" s="9" t="b">
        <f>Table2[[#This Row],[multiplier]]=Table2[[#This Row],[multiplier_calc]]</f>
        <v>1</v>
      </c>
    </row>
    <row r="1564" spans="1:23" x14ac:dyDescent="0.25">
      <c r="A1564" s="1">
        <v>1</v>
      </c>
      <c r="B1564" s="1">
        <v>0.23</v>
      </c>
      <c r="C1564">
        <v>30.963756532000001</v>
      </c>
      <c r="D1564">
        <v>0</v>
      </c>
      <c r="E1564">
        <v>0</v>
      </c>
      <c r="F1564">
        <v>7.7774608360000004</v>
      </c>
      <c r="G1564">
        <v>-1.7149859999999999E-3</v>
      </c>
      <c r="H1564">
        <v>0.58309518900000001</v>
      </c>
      <c r="I1564">
        <v>-133.528798392</v>
      </c>
      <c r="J1564">
        <v>134.111893581</v>
      </c>
      <c r="K1564">
        <v>69</v>
      </c>
      <c r="L1564">
        <v>115</v>
      </c>
      <c r="M1564">
        <v>23</v>
      </c>
      <c r="N1564">
        <f>TAN(RADIANS(Table2[[#This Row],[angle]]))</f>
        <v>0.59999999999825482</v>
      </c>
      <c r="O1564">
        <f>0+LEFT(TEXT(Table2[[#This Row],[tan_angle]],"000/000"),3)</f>
        <v>3</v>
      </c>
      <c r="P1564">
        <f>0+RIGHT(TEXT(Table2[[#This Row],[tan_angle]],"000/000"),3)</f>
        <v>5</v>
      </c>
      <c r="Q1564" s="10">
        <f>Table2[[#This Row],[canvas_height]]/Table2[[#This Row],[canvas_width]]</f>
        <v>4.3478260869565215</v>
      </c>
      <c r="R1564">
        <f>0+LEFT(TEXT(Table2[[#This Row],[canvas_ratio]],"000/000"),3)</f>
        <v>100</v>
      </c>
      <c r="S1564" s="5" t="str">
        <f t="shared" si="24"/>
        <v>/</v>
      </c>
      <c r="T1564" s="4">
        <f>0+RIGHT(TEXT(Table2[[#This Row],[canvas_ratio]],"000/000"),3)</f>
        <v>23</v>
      </c>
      <c r="U1564" s="7">
        <f>Table2[[#This Row],[canvas_ratio]]/Table2[[#This Row],[tan_angle]]</f>
        <v>7.2463768116152796</v>
      </c>
      <c r="V1564" s="8">
        <f>0+RIGHT(TEXT(Table2[[#This Row],[ratio]],"0000/0000"),4)/Table2[[#This Row],[tan_angle_numer]]</f>
        <v>23</v>
      </c>
      <c r="W1564" s="9" t="b">
        <f>Table2[[#This Row],[multiplier]]=Table2[[#This Row],[multiplier_calc]]</f>
        <v>1</v>
      </c>
    </row>
    <row r="1565" spans="1:23" x14ac:dyDescent="0.25">
      <c r="A1565" s="1">
        <v>1</v>
      </c>
      <c r="B1565" s="1">
        <v>0.23999999999999991</v>
      </c>
      <c r="C1565">
        <v>30.963756532000001</v>
      </c>
      <c r="D1565">
        <v>0</v>
      </c>
      <c r="E1565">
        <v>0</v>
      </c>
      <c r="F1565">
        <v>33.030627498000001</v>
      </c>
      <c r="G1565">
        <v>6.8599430000000003E-3</v>
      </c>
      <c r="H1565">
        <v>0.58309518900000001</v>
      </c>
      <c r="I1565">
        <v>-34.402616180000003</v>
      </c>
      <c r="J1565">
        <v>34.985711369000001</v>
      </c>
      <c r="K1565">
        <v>18</v>
      </c>
      <c r="L1565">
        <v>30</v>
      </c>
      <c r="M1565">
        <v>6</v>
      </c>
      <c r="N1565">
        <f>TAN(RADIANS(Table2[[#This Row],[angle]]))</f>
        <v>0.59999999999825482</v>
      </c>
      <c r="O1565">
        <f>0+LEFT(TEXT(Table2[[#This Row],[tan_angle]],"000/000"),3)</f>
        <v>3</v>
      </c>
      <c r="P1565">
        <f>0+RIGHT(TEXT(Table2[[#This Row],[tan_angle]],"000/000"),3)</f>
        <v>5</v>
      </c>
      <c r="Q1565" s="10">
        <f>Table2[[#This Row],[canvas_height]]/Table2[[#This Row],[canvas_width]]</f>
        <v>4.1666666666666679</v>
      </c>
      <c r="R1565">
        <f>0+LEFT(TEXT(Table2[[#This Row],[canvas_ratio]],"000/000"),3)</f>
        <v>25</v>
      </c>
      <c r="S1565" s="5" t="str">
        <f t="shared" si="24"/>
        <v>/</v>
      </c>
      <c r="T1565" s="4">
        <f>0+RIGHT(TEXT(Table2[[#This Row],[canvas_ratio]],"000/000"),3)</f>
        <v>6</v>
      </c>
      <c r="U1565" s="7">
        <f>Table2[[#This Row],[canvas_ratio]]/Table2[[#This Row],[tan_angle]]</f>
        <v>6.9444444444646454</v>
      </c>
      <c r="V1565" s="8">
        <f>0+RIGHT(TEXT(Table2[[#This Row],[ratio]],"0000/0000"),4)/Table2[[#This Row],[tan_angle_numer]]</f>
        <v>6</v>
      </c>
      <c r="W1565" s="9" t="b">
        <f>Table2[[#This Row],[multiplier]]=Table2[[#This Row],[multiplier_calc]]</f>
        <v>1</v>
      </c>
    </row>
    <row r="1566" spans="1:23" x14ac:dyDescent="0.25">
      <c r="A1566" s="1">
        <v>1</v>
      </c>
      <c r="B1566" s="1">
        <v>0.24999999999999989</v>
      </c>
      <c r="C1566">
        <v>30.963756532000001</v>
      </c>
      <c r="D1566">
        <v>0</v>
      </c>
      <c r="E1566">
        <v>0</v>
      </c>
      <c r="F1566">
        <v>2.0151083750000001</v>
      </c>
      <c r="G1566">
        <v>-4.2874646000000002E-2</v>
      </c>
      <c r="H1566">
        <v>0.58309518900000001</v>
      </c>
      <c r="I1566">
        <v>-5.2478567050000002</v>
      </c>
      <c r="J1566">
        <v>5.830951894</v>
      </c>
      <c r="K1566">
        <v>3</v>
      </c>
      <c r="L1566">
        <v>5</v>
      </c>
      <c r="M1566">
        <v>1</v>
      </c>
      <c r="N1566">
        <f>TAN(RADIANS(Table2[[#This Row],[angle]]))</f>
        <v>0.59999999999825482</v>
      </c>
      <c r="O1566">
        <f>0+LEFT(TEXT(Table2[[#This Row],[tan_angle]],"000/000"),3)</f>
        <v>3</v>
      </c>
      <c r="P1566">
        <f>0+RIGHT(TEXT(Table2[[#This Row],[tan_angle]],"000/000"),3)</f>
        <v>5</v>
      </c>
      <c r="Q1566" s="10">
        <f>Table2[[#This Row],[canvas_height]]/Table2[[#This Row],[canvas_width]]</f>
        <v>4.0000000000000018</v>
      </c>
      <c r="R1566">
        <f>0+LEFT(TEXT(Table2[[#This Row],[canvas_ratio]],"000/000"),3)</f>
        <v>4</v>
      </c>
      <c r="S1566" s="5" t="str">
        <f t="shared" si="24"/>
        <v>/</v>
      </c>
      <c r="T1566" s="4">
        <f>0+RIGHT(TEXT(Table2[[#This Row],[canvas_ratio]],"000/000"),3)</f>
        <v>1</v>
      </c>
      <c r="U1566" s="7">
        <f>Table2[[#This Row],[canvas_ratio]]/Table2[[#This Row],[tan_angle]]</f>
        <v>6.6666666666860603</v>
      </c>
      <c r="V1566" s="8">
        <f>0+RIGHT(TEXT(Table2[[#This Row],[ratio]],"0000/0000"),4)/Table2[[#This Row],[tan_angle_numer]]</f>
        <v>1</v>
      </c>
      <c r="W1566" s="9" t="b">
        <f>Table2[[#This Row],[multiplier]]=Table2[[#This Row],[multiplier_calc]]</f>
        <v>1</v>
      </c>
    </row>
    <row r="1567" spans="1:23" x14ac:dyDescent="0.25">
      <c r="A1567" s="1">
        <v>1</v>
      </c>
      <c r="B1567" s="1">
        <v>0.2599999999999999</v>
      </c>
      <c r="C1567">
        <v>30.963756532000001</v>
      </c>
      <c r="D1567">
        <v>0</v>
      </c>
      <c r="E1567">
        <v>0</v>
      </c>
      <c r="F1567">
        <v>33.047777357000001</v>
      </c>
      <c r="G1567">
        <v>-3.4299719999999999E-3</v>
      </c>
      <c r="H1567">
        <v>0.58309518900000001</v>
      </c>
      <c r="I1567">
        <v>-75.219279443999994</v>
      </c>
      <c r="J1567">
        <v>75.802374632999999</v>
      </c>
      <c r="K1567">
        <v>39</v>
      </c>
      <c r="L1567">
        <v>65</v>
      </c>
      <c r="M1567">
        <v>13</v>
      </c>
      <c r="N1567">
        <f>TAN(RADIANS(Table2[[#This Row],[angle]]))</f>
        <v>0.59999999999825482</v>
      </c>
      <c r="O1567">
        <f>0+LEFT(TEXT(Table2[[#This Row],[tan_angle]],"000/000"),3)</f>
        <v>3</v>
      </c>
      <c r="P1567">
        <f>0+RIGHT(TEXT(Table2[[#This Row],[tan_angle]],"000/000"),3)</f>
        <v>5</v>
      </c>
      <c r="Q1567" s="10">
        <f>Table2[[#This Row],[canvas_height]]/Table2[[#This Row],[canvas_width]]</f>
        <v>3.8461538461538476</v>
      </c>
      <c r="R1567">
        <f>0+LEFT(TEXT(Table2[[#This Row],[canvas_ratio]],"000/000"),3)</f>
        <v>50</v>
      </c>
      <c r="S1567" s="5" t="str">
        <f t="shared" si="24"/>
        <v>/</v>
      </c>
      <c r="T1567" s="4">
        <f>0+RIGHT(TEXT(Table2[[#This Row],[canvas_ratio]],"000/000"),3)</f>
        <v>13</v>
      </c>
      <c r="U1567" s="7">
        <f>Table2[[#This Row],[canvas_ratio]]/Table2[[#This Row],[tan_angle]]</f>
        <v>6.4102564102750579</v>
      </c>
      <c r="V1567" s="8">
        <f>0+RIGHT(TEXT(Table2[[#This Row],[ratio]],"0000/0000"),4)/Table2[[#This Row],[tan_angle_numer]]</f>
        <v>13</v>
      </c>
      <c r="W1567" s="9" t="b">
        <f>Table2[[#This Row],[multiplier]]=Table2[[#This Row],[multiplier_calc]]</f>
        <v>1</v>
      </c>
    </row>
    <row r="1568" spans="1:23" x14ac:dyDescent="0.25">
      <c r="A1568" s="1">
        <v>1</v>
      </c>
      <c r="B1568" s="1">
        <v>0.26999999999999991</v>
      </c>
      <c r="C1568">
        <v>30.963756532000001</v>
      </c>
      <c r="D1568">
        <v>0</v>
      </c>
      <c r="E1568">
        <v>0</v>
      </c>
      <c r="F1568">
        <v>101.072691154</v>
      </c>
      <c r="G1568">
        <v>-1.7149859999999999E-3</v>
      </c>
      <c r="H1568">
        <v>0.58309518900000001</v>
      </c>
      <c r="I1568">
        <v>-156.852605971</v>
      </c>
      <c r="J1568">
        <v>157.43570116000001</v>
      </c>
      <c r="K1568">
        <v>81</v>
      </c>
      <c r="L1568">
        <v>135</v>
      </c>
      <c r="M1568">
        <v>27</v>
      </c>
      <c r="N1568">
        <f>TAN(RADIANS(Table2[[#This Row],[angle]]))</f>
        <v>0.59999999999825482</v>
      </c>
      <c r="O1568">
        <f>0+LEFT(TEXT(Table2[[#This Row],[tan_angle]],"000/000"),3)</f>
        <v>3</v>
      </c>
      <c r="P1568">
        <f>0+RIGHT(TEXT(Table2[[#This Row],[tan_angle]],"000/000"),3)</f>
        <v>5</v>
      </c>
      <c r="Q1568" s="10">
        <f>Table2[[#This Row],[canvas_height]]/Table2[[#This Row],[canvas_width]]</f>
        <v>3.7037037037037051</v>
      </c>
      <c r="R1568">
        <f>0+LEFT(TEXT(Table2[[#This Row],[canvas_ratio]],"000/000"),3)</f>
        <v>100</v>
      </c>
      <c r="S1568" s="5" t="str">
        <f t="shared" si="24"/>
        <v>/</v>
      </c>
      <c r="T1568" s="4">
        <f>0+RIGHT(TEXT(Table2[[#This Row],[canvas_ratio]],"000/000"),3)</f>
        <v>27</v>
      </c>
      <c r="U1568" s="7">
        <f>Table2[[#This Row],[canvas_ratio]]/Table2[[#This Row],[tan_angle]]</f>
        <v>6.1728395061907966</v>
      </c>
      <c r="V1568" s="8">
        <f>0+RIGHT(TEXT(Table2[[#This Row],[ratio]],"0000/0000"),4)/Table2[[#This Row],[tan_angle_numer]]</f>
        <v>27</v>
      </c>
      <c r="W1568" s="9" t="b">
        <f>Table2[[#This Row],[multiplier]]=Table2[[#This Row],[multiplier_calc]]</f>
        <v>1</v>
      </c>
    </row>
    <row r="1569" spans="1:23" x14ac:dyDescent="0.25">
      <c r="A1569" s="1">
        <v>1</v>
      </c>
      <c r="B1569" s="1">
        <v>0.27999999999999992</v>
      </c>
      <c r="C1569">
        <v>0</v>
      </c>
      <c r="D1569">
        <v>0</v>
      </c>
      <c r="E1569">
        <v>0</v>
      </c>
      <c r="F1569">
        <v>0</v>
      </c>
      <c r="G1569">
        <v>1</v>
      </c>
      <c r="N1569">
        <f>TAN(RADIANS(Table2[[#This Row],[angle]]))</f>
        <v>0</v>
      </c>
      <c r="O1569">
        <f>0+LEFT(TEXT(Table2[[#This Row],[tan_angle]],"000/000"),3)</f>
        <v>0</v>
      </c>
      <c r="P1569">
        <f>0+RIGHT(TEXT(Table2[[#This Row],[tan_angle]],"000/000"),3)</f>
        <v>1</v>
      </c>
      <c r="Q1569" s="10">
        <f>Table2[[#This Row],[canvas_height]]/Table2[[#This Row],[canvas_width]]</f>
        <v>3.5714285714285725</v>
      </c>
      <c r="R1569">
        <f>0+LEFT(TEXT(Table2[[#This Row],[canvas_ratio]],"000/000"),3)</f>
        <v>25</v>
      </c>
      <c r="S1569" s="5" t="str">
        <f t="shared" si="24"/>
        <v>/</v>
      </c>
      <c r="T1569" s="4">
        <f>0+RIGHT(TEXT(Table2[[#This Row],[canvas_ratio]],"000/000"),3)</f>
        <v>7</v>
      </c>
      <c r="U1569" s="7" t="e">
        <f>Table2[[#This Row],[canvas_ratio]]/Table2[[#This Row],[tan_angle]]</f>
        <v>#DIV/0!</v>
      </c>
      <c r="V1569" s="8" t="e">
        <f>0+RIGHT(TEXT(Table2[[#This Row],[ratio]],"0000/0000"),4)/Table2[[#This Row],[tan_angle_numer]]</f>
        <v>#DIV/0!</v>
      </c>
      <c r="W1569" s="9" t="e">
        <f>Table2[[#This Row],[multiplier]]=Table2[[#This Row],[multiplier_calc]]</f>
        <v>#DIV/0!</v>
      </c>
    </row>
    <row r="1570" spans="1:23" x14ac:dyDescent="0.25">
      <c r="A1570" s="1">
        <v>1</v>
      </c>
      <c r="B1570" s="1">
        <v>0.28999999999999992</v>
      </c>
      <c r="C1570">
        <v>0</v>
      </c>
      <c r="D1570">
        <v>0</v>
      </c>
      <c r="E1570">
        <v>0</v>
      </c>
      <c r="F1570">
        <v>0</v>
      </c>
      <c r="G1570">
        <v>1</v>
      </c>
      <c r="N1570">
        <f>TAN(RADIANS(Table2[[#This Row],[angle]]))</f>
        <v>0</v>
      </c>
      <c r="O1570">
        <f>0+LEFT(TEXT(Table2[[#This Row],[tan_angle]],"000/000"),3)</f>
        <v>0</v>
      </c>
      <c r="P1570">
        <f>0+RIGHT(TEXT(Table2[[#This Row],[tan_angle]],"000/000"),3)</f>
        <v>1</v>
      </c>
      <c r="Q1570" s="10">
        <f>Table2[[#This Row],[canvas_height]]/Table2[[#This Row],[canvas_width]]</f>
        <v>3.4482758620689666</v>
      </c>
      <c r="R1570">
        <f>0+LEFT(TEXT(Table2[[#This Row],[canvas_ratio]],"000/000"),3)</f>
        <v>100</v>
      </c>
      <c r="S1570" s="5" t="str">
        <f t="shared" si="24"/>
        <v>/</v>
      </c>
      <c r="T1570" s="4">
        <f>0+RIGHT(TEXT(Table2[[#This Row],[canvas_ratio]],"000/000"),3)</f>
        <v>29</v>
      </c>
      <c r="U1570" s="7" t="e">
        <f>Table2[[#This Row],[canvas_ratio]]/Table2[[#This Row],[tan_angle]]</f>
        <v>#DIV/0!</v>
      </c>
      <c r="V1570" s="8" t="e">
        <f>0+RIGHT(TEXT(Table2[[#This Row],[ratio]],"0000/0000"),4)/Table2[[#This Row],[tan_angle_numer]]</f>
        <v>#DIV/0!</v>
      </c>
      <c r="W1570" s="9" t="e">
        <f>Table2[[#This Row],[multiplier]]=Table2[[#This Row],[multiplier_calc]]</f>
        <v>#DIV/0!</v>
      </c>
    </row>
    <row r="1571" spans="1:23" x14ac:dyDescent="0.25">
      <c r="A1571" s="1">
        <v>1</v>
      </c>
      <c r="B1571" s="1">
        <v>0.29999999999999988</v>
      </c>
      <c r="C1571">
        <v>30.963756532000001</v>
      </c>
      <c r="D1571">
        <v>0</v>
      </c>
      <c r="E1571">
        <v>0</v>
      </c>
      <c r="F1571">
        <v>13.634137518999999</v>
      </c>
      <c r="G1571">
        <v>-1.7149859E-2</v>
      </c>
      <c r="H1571">
        <v>0.58309518900000001</v>
      </c>
      <c r="I1571">
        <v>-16.909760495</v>
      </c>
      <c r="J1571">
        <v>17.492855683999998</v>
      </c>
      <c r="K1571">
        <v>9</v>
      </c>
      <c r="L1571">
        <v>15</v>
      </c>
      <c r="M1571">
        <v>3</v>
      </c>
      <c r="N1571">
        <f>TAN(RADIANS(Table2[[#This Row],[angle]]))</f>
        <v>0.59999999999825482</v>
      </c>
      <c r="O1571">
        <f>0+LEFT(TEXT(Table2[[#This Row],[tan_angle]],"000/000"),3)</f>
        <v>3</v>
      </c>
      <c r="P1571">
        <f>0+RIGHT(TEXT(Table2[[#This Row],[tan_angle]],"000/000"),3)</f>
        <v>5</v>
      </c>
      <c r="Q1571" s="10">
        <f>Table2[[#This Row],[canvas_height]]/Table2[[#This Row],[canvas_width]]</f>
        <v>3.3333333333333348</v>
      </c>
      <c r="R1571">
        <f>0+LEFT(TEXT(Table2[[#This Row],[canvas_ratio]],"000/000"),3)</f>
        <v>10</v>
      </c>
      <c r="S1571" s="5" t="str">
        <f t="shared" si="24"/>
        <v>/</v>
      </c>
      <c r="T1571" s="4">
        <f>0+RIGHT(TEXT(Table2[[#This Row],[canvas_ratio]],"000/000"),3)</f>
        <v>3</v>
      </c>
      <c r="U1571" s="7">
        <f>Table2[[#This Row],[canvas_ratio]]/Table2[[#This Row],[tan_angle]]</f>
        <v>5.5555555555717175</v>
      </c>
      <c r="V1571" s="8">
        <f>0+RIGHT(TEXT(Table2[[#This Row],[ratio]],"0000/0000"),4)/Table2[[#This Row],[tan_angle_numer]]</f>
        <v>3</v>
      </c>
      <c r="W1571" s="9" t="b">
        <f>Table2[[#This Row],[multiplier]]=Table2[[#This Row],[multiplier_calc]]</f>
        <v>1</v>
      </c>
    </row>
    <row r="1572" spans="1:23" x14ac:dyDescent="0.25">
      <c r="A1572" s="1">
        <v>1</v>
      </c>
      <c r="B1572" s="1">
        <v>0.30999999999999989</v>
      </c>
      <c r="C1572">
        <v>30.963756532000001</v>
      </c>
      <c r="D1572">
        <v>0</v>
      </c>
      <c r="E1572">
        <v>0</v>
      </c>
      <c r="F1572">
        <v>165.21316199699999</v>
      </c>
      <c r="G1572">
        <v>-1.7149859999999999E-3</v>
      </c>
      <c r="H1572">
        <v>0.58309518900000001</v>
      </c>
      <c r="I1572">
        <v>-180.176413551</v>
      </c>
      <c r="J1572">
        <v>180.75950874</v>
      </c>
      <c r="K1572">
        <v>93</v>
      </c>
      <c r="L1572">
        <v>155</v>
      </c>
      <c r="M1572">
        <v>31</v>
      </c>
      <c r="N1572">
        <f>TAN(RADIANS(Table2[[#This Row],[angle]]))</f>
        <v>0.59999999999825482</v>
      </c>
      <c r="O1572">
        <f>0+LEFT(TEXT(Table2[[#This Row],[tan_angle]],"000/000"),3)</f>
        <v>3</v>
      </c>
      <c r="P1572">
        <f>0+RIGHT(TEXT(Table2[[#This Row],[tan_angle]],"000/000"),3)</f>
        <v>5</v>
      </c>
      <c r="Q1572" s="10">
        <f>Table2[[#This Row],[canvas_height]]/Table2[[#This Row],[canvas_width]]</f>
        <v>3.2258064516129044</v>
      </c>
      <c r="R1572">
        <f>0+LEFT(TEXT(Table2[[#This Row],[canvas_ratio]],"000/000"),3)</f>
        <v>100</v>
      </c>
      <c r="S1572" s="5" t="str">
        <f t="shared" si="24"/>
        <v>/</v>
      </c>
      <c r="T1572" s="4">
        <f>0+RIGHT(TEXT(Table2[[#This Row],[canvas_ratio]],"000/000"),3)</f>
        <v>31</v>
      </c>
      <c r="U1572" s="7">
        <f>Table2[[#This Row],[canvas_ratio]]/Table2[[#This Row],[tan_angle]]</f>
        <v>5.376344086037145</v>
      </c>
      <c r="V1572" s="8">
        <f>0+RIGHT(TEXT(Table2[[#This Row],[ratio]],"0000/0000"),4)/Table2[[#This Row],[tan_angle_numer]]</f>
        <v>31</v>
      </c>
      <c r="W1572" s="9" t="b">
        <f>Table2[[#This Row],[multiplier]]=Table2[[#This Row],[multiplier_calc]]</f>
        <v>1</v>
      </c>
    </row>
    <row r="1573" spans="1:23" x14ac:dyDescent="0.25">
      <c r="A1573" s="1">
        <v>1</v>
      </c>
      <c r="B1573" s="1">
        <v>0.3199999999999999</v>
      </c>
      <c r="C1573">
        <v>30.963756532000001</v>
      </c>
      <c r="D1573">
        <v>0</v>
      </c>
      <c r="E1573">
        <v>0</v>
      </c>
      <c r="F1573">
        <v>36.94079524</v>
      </c>
      <c r="G1573">
        <v>-6.8599430000000003E-3</v>
      </c>
      <c r="H1573">
        <v>0.58309518900000001</v>
      </c>
      <c r="I1573">
        <v>-46.064519969000003</v>
      </c>
      <c r="J1573">
        <v>46.647615158000001</v>
      </c>
      <c r="K1573">
        <v>24</v>
      </c>
      <c r="L1573">
        <v>40</v>
      </c>
      <c r="M1573">
        <v>8</v>
      </c>
      <c r="N1573">
        <f>TAN(RADIANS(Table2[[#This Row],[angle]]))</f>
        <v>0.59999999999825482</v>
      </c>
      <c r="O1573">
        <f>0+LEFT(TEXT(Table2[[#This Row],[tan_angle]],"000/000"),3)</f>
        <v>3</v>
      </c>
      <c r="P1573">
        <f>0+RIGHT(TEXT(Table2[[#This Row],[tan_angle]],"000/000"),3)</f>
        <v>5</v>
      </c>
      <c r="Q1573" s="10">
        <f>Table2[[#This Row],[canvas_height]]/Table2[[#This Row],[canvas_width]]</f>
        <v>3.1250000000000009</v>
      </c>
      <c r="R1573">
        <f>0+LEFT(TEXT(Table2[[#This Row],[canvas_ratio]],"000/000"),3)</f>
        <v>25</v>
      </c>
      <c r="S1573" s="5" t="str">
        <f t="shared" si="24"/>
        <v>/</v>
      </c>
      <c r="T1573" s="4">
        <f>0+RIGHT(TEXT(Table2[[#This Row],[canvas_ratio]],"000/000"),3)</f>
        <v>8</v>
      </c>
      <c r="U1573" s="7">
        <f>Table2[[#This Row],[canvas_ratio]]/Table2[[#This Row],[tan_angle]]</f>
        <v>5.2083333333484836</v>
      </c>
      <c r="V1573" s="8">
        <f>0+RIGHT(TEXT(Table2[[#This Row],[ratio]],"0000/0000"),4)/Table2[[#This Row],[tan_angle_numer]]</f>
        <v>8</v>
      </c>
      <c r="W1573" s="9" t="b">
        <f>Table2[[#This Row],[multiplier]]=Table2[[#This Row],[multiplier_calc]]</f>
        <v>1</v>
      </c>
    </row>
    <row r="1574" spans="1:23" x14ac:dyDescent="0.25">
      <c r="A1574" s="1">
        <v>1</v>
      </c>
      <c r="B1574" s="1">
        <v>0.32999999999999979</v>
      </c>
      <c r="C1574">
        <v>30.963756532000001</v>
      </c>
      <c r="D1574">
        <v>0</v>
      </c>
      <c r="E1574">
        <v>0</v>
      </c>
      <c r="F1574">
        <v>38.870154323000001</v>
      </c>
      <c r="G1574">
        <v>1.7149859999999999E-3</v>
      </c>
      <c r="H1574">
        <v>0.58309518900000001</v>
      </c>
      <c r="I1574">
        <v>-191.83831734</v>
      </c>
      <c r="J1574">
        <v>192.42141252900001</v>
      </c>
      <c r="K1574">
        <v>99</v>
      </c>
      <c r="L1574">
        <v>165</v>
      </c>
      <c r="M1574">
        <v>33</v>
      </c>
      <c r="N1574">
        <f>TAN(RADIANS(Table2[[#This Row],[angle]]))</f>
        <v>0.59999999999825482</v>
      </c>
      <c r="O1574">
        <f>0+LEFT(TEXT(Table2[[#This Row],[tan_angle]],"000/000"),3)</f>
        <v>3</v>
      </c>
      <c r="P1574">
        <f>0+RIGHT(TEXT(Table2[[#This Row],[tan_angle]],"000/000"),3)</f>
        <v>5</v>
      </c>
      <c r="Q1574" s="10">
        <f>Table2[[#This Row],[canvas_height]]/Table2[[#This Row],[canvas_width]]</f>
        <v>3.0303030303030321</v>
      </c>
      <c r="R1574">
        <f>0+LEFT(TEXT(Table2[[#This Row],[canvas_ratio]],"000/000"),3)</f>
        <v>100</v>
      </c>
      <c r="S1574" s="5" t="str">
        <f t="shared" si="24"/>
        <v>/</v>
      </c>
      <c r="T1574" s="4">
        <f>0+RIGHT(TEXT(Table2[[#This Row],[canvas_ratio]],"000/000"),3)</f>
        <v>33</v>
      </c>
      <c r="U1574" s="7">
        <f>Table2[[#This Row],[canvas_ratio]]/Table2[[#This Row],[tan_angle]]</f>
        <v>5.0505050505197433</v>
      </c>
      <c r="V1574" s="8">
        <f>0+RIGHT(TEXT(Table2[[#This Row],[ratio]],"0000/0000"),4)/Table2[[#This Row],[tan_angle_numer]]</f>
        <v>33</v>
      </c>
      <c r="W1574" s="9" t="b">
        <f>Table2[[#This Row],[multiplier]]=Table2[[#This Row],[multiplier_calc]]</f>
        <v>1</v>
      </c>
    </row>
    <row r="1575" spans="1:23" x14ac:dyDescent="0.25">
      <c r="A1575" s="1">
        <v>1</v>
      </c>
      <c r="B1575" s="1">
        <v>0.33999999999999991</v>
      </c>
      <c r="C1575">
        <v>30.963756532000001</v>
      </c>
      <c r="D1575">
        <v>0</v>
      </c>
      <c r="E1575">
        <v>0</v>
      </c>
      <c r="F1575">
        <v>79.695392515999998</v>
      </c>
      <c r="G1575">
        <v>-3.4299719999999999E-3</v>
      </c>
      <c r="H1575">
        <v>0.58309518900000001</v>
      </c>
      <c r="I1575">
        <v>-98.543087022999998</v>
      </c>
      <c r="J1575">
        <v>99.126182212000003</v>
      </c>
      <c r="K1575">
        <v>51</v>
      </c>
      <c r="L1575">
        <v>85</v>
      </c>
      <c r="M1575">
        <v>17</v>
      </c>
      <c r="N1575">
        <f>TAN(RADIANS(Table2[[#This Row],[angle]]))</f>
        <v>0.59999999999825482</v>
      </c>
      <c r="O1575">
        <f>0+LEFT(TEXT(Table2[[#This Row],[tan_angle]],"000/000"),3)</f>
        <v>3</v>
      </c>
      <c r="P1575">
        <f>0+RIGHT(TEXT(Table2[[#This Row],[tan_angle]],"000/000"),3)</f>
        <v>5</v>
      </c>
      <c r="Q1575" s="10">
        <f>Table2[[#This Row],[canvas_height]]/Table2[[#This Row],[canvas_width]]</f>
        <v>2.9411764705882359</v>
      </c>
      <c r="R1575">
        <f>0+LEFT(TEXT(Table2[[#This Row],[canvas_ratio]],"000/000"),3)</f>
        <v>50</v>
      </c>
      <c r="S1575" s="5" t="str">
        <f t="shared" si="24"/>
        <v>/</v>
      </c>
      <c r="T1575" s="4">
        <f>0+RIGHT(TEXT(Table2[[#This Row],[canvas_ratio]],"000/000"),3)</f>
        <v>17</v>
      </c>
      <c r="U1575" s="7">
        <f>Table2[[#This Row],[canvas_ratio]]/Table2[[#This Row],[tan_angle]]</f>
        <v>4.9019607843279847</v>
      </c>
      <c r="V1575" s="8">
        <f>0+RIGHT(TEXT(Table2[[#This Row],[ratio]],"0000/0000"),4)/Table2[[#This Row],[tan_angle_numer]]</f>
        <v>17</v>
      </c>
      <c r="W1575" s="9" t="b">
        <f>Table2[[#This Row],[multiplier]]=Table2[[#This Row],[multiplier_calc]]</f>
        <v>1</v>
      </c>
    </row>
    <row r="1576" spans="1:23" x14ac:dyDescent="0.25">
      <c r="A1576" s="1">
        <v>1</v>
      </c>
      <c r="B1576" s="1">
        <v>0.34999999999999992</v>
      </c>
      <c r="C1576">
        <v>30.963756532000001</v>
      </c>
      <c r="D1576">
        <v>0</v>
      </c>
      <c r="E1576">
        <v>0</v>
      </c>
      <c r="F1576">
        <v>33.056352285999999</v>
      </c>
      <c r="G1576">
        <v>-8.5749290000000002E-3</v>
      </c>
      <c r="H1576">
        <v>0.58309518900000001</v>
      </c>
      <c r="I1576">
        <v>-40.233568073999997</v>
      </c>
      <c r="J1576">
        <v>40.816663263000002</v>
      </c>
      <c r="K1576">
        <v>21</v>
      </c>
      <c r="L1576">
        <v>35</v>
      </c>
      <c r="M1576">
        <v>7</v>
      </c>
      <c r="N1576">
        <f>TAN(RADIANS(Table2[[#This Row],[angle]]))</f>
        <v>0.59999999999825482</v>
      </c>
      <c r="O1576">
        <f>0+LEFT(TEXT(Table2[[#This Row],[tan_angle]],"000/000"),3)</f>
        <v>3</v>
      </c>
      <c r="P1576">
        <f>0+RIGHT(TEXT(Table2[[#This Row],[tan_angle]],"000/000"),3)</f>
        <v>5</v>
      </c>
      <c r="Q1576" s="10">
        <f>Table2[[#This Row],[canvas_height]]/Table2[[#This Row],[canvas_width]]</f>
        <v>2.8571428571428577</v>
      </c>
      <c r="R1576">
        <f>0+LEFT(TEXT(Table2[[#This Row],[canvas_ratio]],"000/000"),3)</f>
        <v>20</v>
      </c>
      <c r="S1576" s="5" t="str">
        <f t="shared" si="24"/>
        <v>/</v>
      </c>
      <c r="T1576" s="4">
        <f>0+RIGHT(TEXT(Table2[[#This Row],[canvas_ratio]],"000/000"),3)</f>
        <v>7</v>
      </c>
      <c r="U1576" s="7">
        <f>Table2[[#This Row],[canvas_ratio]]/Table2[[#This Row],[tan_angle]]</f>
        <v>4.761904761918613</v>
      </c>
      <c r="V1576" s="8">
        <f>0+RIGHT(TEXT(Table2[[#This Row],[ratio]],"0000/0000"),4)/Table2[[#This Row],[tan_angle_numer]]</f>
        <v>7</v>
      </c>
      <c r="W1576" s="9" t="b">
        <f>Table2[[#This Row],[multiplier]]=Table2[[#This Row],[multiplier_calc]]</f>
        <v>1</v>
      </c>
    </row>
    <row r="1577" spans="1:23" x14ac:dyDescent="0.25">
      <c r="A1577" s="1">
        <v>1</v>
      </c>
      <c r="B1577" s="1">
        <v>0.35999999999999988</v>
      </c>
      <c r="C1577">
        <v>30.963756532000001</v>
      </c>
      <c r="D1577">
        <v>0</v>
      </c>
      <c r="E1577">
        <v>0</v>
      </c>
      <c r="F1577">
        <v>36.94079524</v>
      </c>
      <c r="G1577">
        <v>-6.8599430000000003E-3</v>
      </c>
      <c r="H1577">
        <v>0.58309518900000001</v>
      </c>
      <c r="I1577">
        <v>-51.895471864000001</v>
      </c>
      <c r="J1577">
        <v>52.478567052999999</v>
      </c>
      <c r="K1577">
        <v>27</v>
      </c>
      <c r="L1577">
        <v>45</v>
      </c>
      <c r="M1577">
        <v>9</v>
      </c>
      <c r="N1577">
        <f>TAN(RADIANS(Table2[[#This Row],[angle]]))</f>
        <v>0.59999999999825482</v>
      </c>
      <c r="O1577">
        <f>0+LEFT(TEXT(Table2[[#This Row],[tan_angle]],"000/000"),3)</f>
        <v>3</v>
      </c>
      <c r="P1577">
        <f>0+RIGHT(TEXT(Table2[[#This Row],[tan_angle]],"000/000"),3)</f>
        <v>5</v>
      </c>
      <c r="Q1577" s="10">
        <f>Table2[[#This Row],[canvas_height]]/Table2[[#This Row],[canvas_width]]</f>
        <v>2.7777777777777786</v>
      </c>
      <c r="R1577">
        <f>0+LEFT(TEXT(Table2[[#This Row],[canvas_ratio]],"000/000"),3)</f>
        <v>25</v>
      </c>
      <c r="S1577" s="5" t="str">
        <f t="shared" si="24"/>
        <v>/</v>
      </c>
      <c r="T1577" s="4">
        <f>0+RIGHT(TEXT(Table2[[#This Row],[canvas_ratio]],"000/000"),3)</f>
        <v>9</v>
      </c>
      <c r="U1577" s="7">
        <f>Table2[[#This Row],[canvas_ratio]]/Table2[[#This Row],[tan_angle]]</f>
        <v>4.6296296296430972</v>
      </c>
      <c r="V1577" s="8">
        <f>0+RIGHT(TEXT(Table2[[#This Row],[ratio]],"0000/0000"),4)/Table2[[#This Row],[tan_angle_numer]]</f>
        <v>9</v>
      </c>
      <c r="W1577" s="9" t="b">
        <f>Table2[[#This Row],[multiplier]]=Table2[[#This Row],[multiplier_calc]]</f>
        <v>1</v>
      </c>
    </row>
    <row r="1578" spans="1:23" x14ac:dyDescent="0.25">
      <c r="A1578" s="1">
        <v>1</v>
      </c>
      <c r="B1578" s="1">
        <v>0.36999999999999988</v>
      </c>
      <c r="C1578">
        <v>30.963756532000001</v>
      </c>
      <c r="D1578">
        <v>0</v>
      </c>
      <c r="E1578">
        <v>0</v>
      </c>
      <c r="F1578">
        <v>3.8844429530000002</v>
      </c>
      <c r="G1578">
        <v>1.7149859999999999E-3</v>
      </c>
      <c r="H1578">
        <v>0.58309518900000001</v>
      </c>
      <c r="I1578">
        <v>-215.16212492</v>
      </c>
      <c r="J1578">
        <v>215.745220109</v>
      </c>
      <c r="K1578">
        <v>111</v>
      </c>
      <c r="L1578">
        <v>185</v>
      </c>
      <c r="M1578">
        <v>37</v>
      </c>
      <c r="N1578">
        <f>TAN(RADIANS(Table2[[#This Row],[angle]]))</f>
        <v>0.59999999999825482</v>
      </c>
      <c r="O1578">
        <f>0+LEFT(TEXT(Table2[[#This Row],[tan_angle]],"000/000"),3)</f>
        <v>3</v>
      </c>
      <c r="P1578">
        <f>0+RIGHT(TEXT(Table2[[#This Row],[tan_angle]],"000/000"),3)</f>
        <v>5</v>
      </c>
      <c r="Q1578" s="10">
        <f>Table2[[#This Row],[canvas_height]]/Table2[[#This Row],[canvas_width]]</f>
        <v>2.7027027027027035</v>
      </c>
      <c r="R1578">
        <f>0+LEFT(TEXT(Table2[[#This Row],[canvas_ratio]],"000/000"),3)</f>
        <v>100</v>
      </c>
      <c r="S1578" s="5" t="str">
        <f t="shared" si="24"/>
        <v>/</v>
      </c>
      <c r="T1578" s="4">
        <f>0+RIGHT(TEXT(Table2[[#This Row],[canvas_ratio]],"000/000"),3)</f>
        <v>37</v>
      </c>
      <c r="U1578" s="7">
        <f>Table2[[#This Row],[canvas_ratio]]/Table2[[#This Row],[tan_angle]]</f>
        <v>4.504504504517608</v>
      </c>
      <c r="V1578" s="8">
        <f>0+RIGHT(TEXT(Table2[[#This Row],[ratio]],"0000/0000"),4)/Table2[[#This Row],[tan_angle_numer]]</f>
        <v>37</v>
      </c>
      <c r="W1578" s="9" t="b">
        <f>Table2[[#This Row],[multiplier]]=Table2[[#This Row],[multiplier_calc]]</f>
        <v>1</v>
      </c>
    </row>
    <row r="1579" spans="1:23" x14ac:dyDescent="0.25">
      <c r="A1579" s="1">
        <v>1</v>
      </c>
      <c r="B1579" s="1">
        <v>0.37999999999999989</v>
      </c>
      <c r="C1579">
        <v>30.963756532000001</v>
      </c>
      <c r="D1579">
        <v>0</v>
      </c>
      <c r="E1579">
        <v>0</v>
      </c>
      <c r="F1579">
        <v>85.526344410999997</v>
      </c>
      <c r="G1579">
        <v>-3.4299719999999999E-3</v>
      </c>
      <c r="H1579">
        <v>0.58309518900000001</v>
      </c>
      <c r="I1579">
        <v>-110.20499081299999</v>
      </c>
      <c r="J1579">
        <v>110.788086002</v>
      </c>
      <c r="K1579">
        <v>57</v>
      </c>
      <c r="L1579">
        <v>95</v>
      </c>
      <c r="M1579">
        <v>19</v>
      </c>
      <c r="N1579">
        <f>TAN(RADIANS(Table2[[#This Row],[angle]]))</f>
        <v>0.59999999999825482</v>
      </c>
      <c r="O1579">
        <f>0+LEFT(TEXT(Table2[[#This Row],[tan_angle]],"000/000"),3)</f>
        <v>3</v>
      </c>
      <c r="P1579">
        <f>0+RIGHT(TEXT(Table2[[#This Row],[tan_angle]],"000/000"),3)</f>
        <v>5</v>
      </c>
      <c r="Q1579" s="10">
        <f>Table2[[#This Row],[canvas_height]]/Table2[[#This Row],[canvas_width]]</f>
        <v>2.6315789473684217</v>
      </c>
      <c r="R1579">
        <f>0+LEFT(TEXT(Table2[[#This Row],[canvas_ratio]],"000/000"),3)</f>
        <v>50</v>
      </c>
      <c r="S1579" s="5" t="str">
        <f t="shared" si="24"/>
        <v>/</v>
      </c>
      <c r="T1579" s="4">
        <f>0+RIGHT(TEXT(Table2[[#This Row],[canvas_ratio]],"000/000"),3)</f>
        <v>19</v>
      </c>
      <c r="U1579" s="7">
        <f>Table2[[#This Row],[canvas_ratio]]/Table2[[#This Row],[tan_angle]]</f>
        <v>4.3859649122934599</v>
      </c>
      <c r="V1579" s="8">
        <f>0+RIGHT(TEXT(Table2[[#This Row],[ratio]],"0000/0000"),4)/Table2[[#This Row],[tan_angle_numer]]</f>
        <v>19</v>
      </c>
      <c r="W1579" s="9" t="b">
        <f>Table2[[#This Row],[multiplier]]=Table2[[#This Row],[multiplier_calc]]</f>
        <v>1</v>
      </c>
    </row>
    <row r="1580" spans="1:23" x14ac:dyDescent="0.25">
      <c r="A1580" s="1">
        <v>1</v>
      </c>
      <c r="B1580" s="1">
        <v>0.3899999999999999</v>
      </c>
      <c r="C1580">
        <v>30.963756532000001</v>
      </c>
      <c r="D1580">
        <v>0</v>
      </c>
      <c r="E1580">
        <v>0</v>
      </c>
      <c r="F1580">
        <v>206.02982526100001</v>
      </c>
      <c r="G1580">
        <v>-1.7149859999999999E-3</v>
      </c>
      <c r="H1580">
        <v>0.58309518900000001</v>
      </c>
      <c r="I1580">
        <v>-226.824028709</v>
      </c>
      <c r="J1580">
        <v>227.40712389800001</v>
      </c>
      <c r="K1580">
        <v>117</v>
      </c>
      <c r="L1580">
        <v>195</v>
      </c>
      <c r="M1580">
        <v>39</v>
      </c>
      <c r="N1580">
        <f>TAN(RADIANS(Table2[[#This Row],[angle]]))</f>
        <v>0.59999999999825482</v>
      </c>
      <c r="O1580">
        <f>0+LEFT(TEXT(Table2[[#This Row],[tan_angle]],"000/000"),3)</f>
        <v>3</v>
      </c>
      <c r="P1580">
        <f>0+RIGHT(TEXT(Table2[[#This Row],[tan_angle]],"000/000"),3)</f>
        <v>5</v>
      </c>
      <c r="Q1580" s="10">
        <f>Table2[[#This Row],[canvas_height]]/Table2[[#This Row],[canvas_width]]</f>
        <v>2.5641025641025648</v>
      </c>
      <c r="R1580">
        <f>0+LEFT(TEXT(Table2[[#This Row],[canvas_ratio]],"000/000"),3)</f>
        <v>100</v>
      </c>
      <c r="S1580" s="5" t="str">
        <f t="shared" si="24"/>
        <v>/</v>
      </c>
      <c r="T1580" s="4">
        <f>0+RIGHT(TEXT(Table2[[#This Row],[canvas_ratio]],"000/000"),3)</f>
        <v>39</v>
      </c>
      <c r="U1580" s="7">
        <f>Table2[[#This Row],[canvas_ratio]]/Table2[[#This Row],[tan_angle]]</f>
        <v>4.2735042735167044</v>
      </c>
      <c r="V1580" s="8">
        <f>0+RIGHT(TEXT(Table2[[#This Row],[ratio]],"0000/0000"),4)/Table2[[#This Row],[tan_angle_numer]]</f>
        <v>39</v>
      </c>
      <c r="W1580" s="9" t="b">
        <f>Table2[[#This Row],[multiplier]]=Table2[[#This Row],[multiplier_calc]]</f>
        <v>1</v>
      </c>
    </row>
    <row r="1581" spans="1:23" x14ac:dyDescent="0.25">
      <c r="A1581" s="1">
        <v>1</v>
      </c>
      <c r="B1581" s="1">
        <v>0.3999999999999998</v>
      </c>
      <c r="C1581">
        <v>30.963756532000001</v>
      </c>
      <c r="D1581">
        <v>0</v>
      </c>
      <c r="E1581">
        <v>0</v>
      </c>
      <c r="F1581">
        <v>9.7754193530000002</v>
      </c>
      <c r="G1581">
        <v>-3.4299717E-2</v>
      </c>
      <c r="H1581">
        <v>0.58309518900000001</v>
      </c>
      <c r="I1581">
        <v>-11.0788086</v>
      </c>
      <c r="J1581">
        <v>11.661903789</v>
      </c>
      <c r="K1581">
        <v>6</v>
      </c>
      <c r="L1581">
        <v>10</v>
      </c>
      <c r="M1581">
        <v>2</v>
      </c>
      <c r="N1581">
        <f>TAN(RADIANS(Table2[[#This Row],[angle]]))</f>
        <v>0.59999999999825482</v>
      </c>
      <c r="O1581">
        <f>0+LEFT(TEXT(Table2[[#This Row],[tan_angle]],"000/000"),3)</f>
        <v>3</v>
      </c>
      <c r="P1581">
        <f>0+RIGHT(TEXT(Table2[[#This Row],[tan_angle]],"000/000"),3)</f>
        <v>5</v>
      </c>
      <c r="Q1581" s="10">
        <f>Table2[[#This Row],[canvas_height]]/Table2[[#This Row],[canvas_width]]</f>
        <v>2.5000000000000013</v>
      </c>
      <c r="R1581">
        <f>0+LEFT(TEXT(Table2[[#This Row],[canvas_ratio]],"000/000"),3)</f>
        <v>5</v>
      </c>
      <c r="S1581" s="5" t="str">
        <f t="shared" si="24"/>
        <v>/</v>
      </c>
      <c r="T1581" s="4">
        <f>0+RIGHT(TEXT(Table2[[#This Row],[canvas_ratio]],"000/000"),3)</f>
        <v>2</v>
      </c>
      <c r="U1581" s="7">
        <f>Table2[[#This Row],[canvas_ratio]]/Table2[[#This Row],[tan_angle]]</f>
        <v>4.1666666666787879</v>
      </c>
      <c r="V1581" s="8">
        <f>0+RIGHT(TEXT(Table2[[#This Row],[ratio]],"0000/0000"),4)/Table2[[#This Row],[tan_angle_numer]]</f>
        <v>2</v>
      </c>
      <c r="W1581" s="9" t="b">
        <f>Table2[[#This Row],[multiplier]]=Table2[[#This Row],[multiplier_calc]]</f>
        <v>1</v>
      </c>
    </row>
    <row r="1582" spans="1:23" x14ac:dyDescent="0.25">
      <c r="A1582" s="1">
        <v>1</v>
      </c>
      <c r="B1582" s="1">
        <v>0.40999999999999981</v>
      </c>
      <c r="C1582">
        <v>30.963756532000001</v>
      </c>
      <c r="D1582">
        <v>0</v>
      </c>
      <c r="E1582">
        <v>0</v>
      </c>
      <c r="F1582">
        <v>89.410787364000001</v>
      </c>
      <c r="G1582">
        <v>-1.7149859999999999E-3</v>
      </c>
      <c r="H1582">
        <v>0.58309518900000001</v>
      </c>
      <c r="I1582">
        <v>-238.485932499</v>
      </c>
      <c r="J1582">
        <v>239.06902768800001</v>
      </c>
      <c r="K1582">
        <v>123</v>
      </c>
      <c r="L1582">
        <v>205</v>
      </c>
      <c r="M1582">
        <v>41</v>
      </c>
      <c r="N1582">
        <f>TAN(RADIANS(Table2[[#This Row],[angle]]))</f>
        <v>0.59999999999825482</v>
      </c>
      <c r="O1582">
        <f>0+LEFT(TEXT(Table2[[#This Row],[tan_angle]],"000/000"),3)</f>
        <v>3</v>
      </c>
      <c r="P1582">
        <f>0+RIGHT(TEXT(Table2[[#This Row],[tan_angle]],"000/000"),3)</f>
        <v>5</v>
      </c>
      <c r="Q1582" s="10">
        <f>Table2[[#This Row],[canvas_height]]/Table2[[#This Row],[canvas_width]]</f>
        <v>2.4390243902439037</v>
      </c>
      <c r="R1582">
        <f>0+LEFT(TEXT(Table2[[#This Row],[canvas_ratio]],"000/000"),3)</f>
        <v>100</v>
      </c>
      <c r="S1582" s="5" t="str">
        <f t="shared" si="24"/>
        <v>/</v>
      </c>
      <c r="T1582" s="4">
        <f>0+RIGHT(TEXT(Table2[[#This Row],[canvas_ratio]],"000/000"),3)</f>
        <v>41</v>
      </c>
      <c r="U1582" s="7">
        <f>Table2[[#This Row],[canvas_ratio]]/Table2[[#This Row],[tan_angle]]</f>
        <v>4.0650406504183296</v>
      </c>
      <c r="V1582" s="8">
        <f>0+RIGHT(TEXT(Table2[[#This Row],[ratio]],"0000/0000"),4)/Table2[[#This Row],[tan_angle_numer]]</f>
        <v>41</v>
      </c>
      <c r="W1582" s="9" t="b">
        <f>Table2[[#This Row],[multiplier]]=Table2[[#This Row],[multiplier_calc]]</f>
        <v>1</v>
      </c>
    </row>
    <row r="1583" spans="1:23" x14ac:dyDescent="0.25">
      <c r="A1583" s="1">
        <v>1</v>
      </c>
      <c r="B1583" s="1">
        <v>0.41999999999999982</v>
      </c>
      <c r="C1583">
        <v>30.963756532000001</v>
      </c>
      <c r="D1583">
        <v>0</v>
      </c>
      <c r="E1583">
        <v>0</v>
      </c>
      <c r="F1583">
        <v>60.247452961</v>
      </c>
      <c r="G1583">
        <v>3.4299719999999999E-3</v>
      </c>
      <c r="H1583">
        <v>0.58309518900000001</v>
      </c>
      <c r="I1583">
        <v>-121.866894602</v>
      </c>
      <c r="J1583">
        <v>122.44998979099999</v>
      </c>
      <c r="K1583">
        <v>63</v>
      </c>
      <c r="L1583">
        <v>105</v>
      </c>
      <c r="M1583">
        <v>21</v>
      </c>
      <c r="N1583">
        <f>TAN(RADIANS(Table2[[#This Row],[angle]]))</f>
        <v>0.59999999999825482</v>
      </c>
      <c r="O1583">
        <f>0+LEFT(TEXT(Table2[[#This Row],[tan_angle]],"000/000"),3)</f>
        <v>3</v>
      </c>
      <c r="P1583">
        <f>0+RIGHT(TEXT(Table2[[#This Row],[tan_angle]],"000/000"),3)</f>
        <v>5</v>
      </c>
      <c r="Q1583" s="10">
        <f>Table2[[#This Row],[canvas_height]]/Table2[[#This Row],[canvas_width]]</f>
        <v>2.3809523809523818</v>
      </c>
      <c r="R1583">
        <f>0+LEFT(TEXT(Table2[[#This Row],[canvas_ratio]],"000/000"),3)</f>
        <v>50</v>
      </c>
      <c r="S1583" s="5" t="str">
        <f t="shared" si="24"/>
        <v>/</v>
      </c>
      <c r="T1583" s="4">
        <f>0+RIGHT(TEXT(Table2[[#This Row],[canvas_ratio]],"000/000"),3)</f>
        <v>21</v>
      </c>
      <c r="U1583" s="7">
        <f>Table2[[#This Row],[canvas_ratio]]/Table2[[#This Row],[tan_angle]]</f>
        <v>3.968253968265512</v>
      </c>
      <c r="V1583" s="8">
        <f>0+RIGHT(TEXT(Table2[[#This Row],[ratio]],"0000/0000"),4)/Table2[[#This Row],[tan_angle_numer]]</f>
        <v>21</v>
      </c>
      <c r="W1583" s="9" t="b">
        <f>Table2[[#This Row],[multiplier]]=Table2[[#This Row],[multiplier_calc]]</f>
        <v>1</v>
      </c>
    </row>
    <row r="1584" spans="1:23" x14ac:dyDescent="0.25">
      <c r="A1584" s="1">
        <v>1</v>
      </c>
      <c r="B1584" s="1">
        <v>0.42999999999999983</v>
      </c>
      <c r="C1584">
        <v>30.963756532000001</v>
      </c>
      <c r="D1584">
        <v>0</v>
      </c>
      <c r="E1584">
        <v>0</v>
      </c>
      <c r="F1584">
        <v>235.18458473499999</v>
      </c>
      <c r="G1584">
        <v>-1.7149859999999999E-3</v>
      </c>
      <c r="H1584">
        <v>0.58309518900000001</v>
      </c>
      <c r="I1584">
        <v>-250.147836289</v>
      </c>
      <c r="J1584">
        <v>250.730931478</v>
      </c>
      <c r="K1584">
        <v>129</v>
      </c>
      <c r="L1584">
        <v>215</v>
      </c>
      <c r="M1584">
        <v>43</v>
      </c>
      <c r="N1584">
        <f>TAN(RADIANS(Table2[[#This Row],[angle]]))</f>
        <v>0.59999999999825482</v>
      </c>
      <c r="O1584">
        <f>0+LEFT(TEXT(Table2[[#This Row],[tan_angle]],"000/000"),3)</f>
        <v>3</v>
      </c>
      <c r="P1584">
        <f>0+RIGHT(TEXT(Table2[[#This Row],[tan_angle]],"000/000"),3)</f>
        <v>5</v>
      </c>
      <c r="Q1584" s="10">
        <f>Table2[[#This Row],[canvas_height]]/Table2[[#This Row],[canvas_width]]</f>
        <v>2.3255813953488382</v>
      </c>
      <c r="R1584">
        <f>0+LEFT(TEXT(Table2[[#This Row],[canvas_ratio]],"000/000"),3)</f>
        <v>100</v>
      </c>
      <c r="S1584" s="5" t="str">
        <f t="shared" si="24"/>
        <v>/</v>
      </c>
      <c r="T1584" s="4">
        <f>0+RIGHT(TEXT(Table2[[#This Row],[canvas_ratio]],"000/000"),3)</f>
        <v>43</v>
      </c>
      <c r="U1584" s="7">
        <f>Table2[[#This Row],[canvas_ratio]]/Table2[[#This Row],[tan_angle]]</f>
        <v>3.8759689922593377</v>
      </c>
      <c r="V1584" s="8">
        <f>0+RIGHT(TEXT(Table2[[#This Row],[ratio]],"0000/0000"),4)/Table2[[#This Row],[tan_angle_numer]]</f>
        <v>43</v>
      </c>
      <c r="W1584" s="9" t="b">
        <f>Table2[[#This Row],[multiplier]]=Table2[[#This Row],[multiplier_calc]]</f>
        <v>1</v>
      </c>
    </row>
    <row r="1585" spans="1:23" x14ac:dyDescent="0.25">
      <c r="A1585" s="1">
        <v>1</v>
      </c>
      <c r="B1585" s="1">
        <v>0.43999999999999978</v>
      </c>
      <c r="C1585">
        <v>30.963756532000001</v>
      </c>
      <c r="D1585">
        <v>0</v>
      </c>
      <c r="E1585">
        <v>0</v>
      </c>
      <c r="F1585">
        <v>36.94079524</v>
      </c>
      <c r="G1585">
        <v>-6.8599430000000003E-3</v>
      </c>
      <c r="H1585">
        <v>0.58309518900000001</v>
      </c>
      <c r="I1585">
        <v>-63.557375653999998</v>
      </c>
      <c r="J1585">
        <v>64.140470843000003</v>
      </c>
      <c r="K1585">
        <v>33</v>
      </c>
      <c r="L1585">
        <v>55</v>
      </c>
      <c r="M1585">
        <v>11</v>
      </c>
      <c r="N1585">
        <f>TAN(RADIANS(Table2[[#This Row],[angle]]))</f>
        <v>0.59999999999825482</v>
      </c>
      <c r="O1585">
        <f>0+LEFT(TEXT(Table2[[#This Row],[tan_angle]],"000/000"),3)</f>
        <v>3</v>
      </c>
      <c r="P1585">
        <f>0+RIGHT(TEXT(Table2[[#This Row],[tan_angle]],"000/000"),3)</f>
        <v>5</v>
      </c>
      <c r="Q1585" s="10">
        <f>Table2[[#This Row],[canvas_height]]/Table2[[#This Row],[canvas_width]]</f>
        <v>2.2727272727272738</v>
      </c>
      <c r="R1585">
        <f>0+LEFT(TEXT(Table2[[#This Row],[canvas_ratio]],"000/000"),3)</f>
        <v>25</v>
      </c>
      <c r="S1585" s="5" t="str">
        <f t="shared" si="24"/>
        <v>/</v>
      </c>
      <c r="T1585" s="4">
        <f>0+RIGHT(TEXT(Table2[[#This Row],[canvas_ratio]],"000/000"),3)</f>
        <v>11</v>
      </c>
      <c r="U1585" s="7">
        <f>Table2[[#This Row],[canvas_ratio]]/Table2[[#This Row],[tan_angle]]</f>
        <v>3.7878787878898073</v>
      </c>
      <c r="V1585" s="8">
        <f>0+RIGHT(TEXT(Table2[[#This Row],[ratio]],"0000/0000"),4)/Table2[[#This Row],[tan_angle_numer]]</f>
        <v>11</v>
      </c>
      <c r="W1585" s="9" t="b">
        <f>Table2[[#This Row],[multiplier]]=Table2[[#This Row],[multiplier_calc]]</f>
        <v>1</v>
      </c>
    </row>
    <row r="1586" spans="1:23" x14ac:dyDescent="0.25">
      <c r="A1586" s="1">
        <v>1</v>
      </c>
      <c r="B1586" s="1">
        <v>0.44999999999999979</v>
      </c>
      <c r="C1586">
        <v>30.963756532000001</v>
      </c>
      <c r="D1586">
        <v>0</v>
      </c>
      <c r="E1586">
        <v>0</v>
      </c>
      <c r="F1586">
        <v>19.422214767</v>
      </c>
      <c r="G1586">
        <v>8.5749290000000002E-3</v>
      </c>
      <c r="H1586">
        <v>0.58309518900000001</v>
      </c>
      <c r="I1586">
        <v>-51.895471864000001</v>
      </c>
      <c r="J1586">
        <v>52.478567052999999</v>
      </c>
      <c r="K1586">
        <v>27</v>
      </c>
      <c r="L1586">
        <v>45</v>
      </c>
      <c r="M1586">
        <v>9</v>
      </c>
      <c r="N1586">
        <f>TAN(RADIANS(Table2[[#This Row],[angle]]))</f>
        <v>0.59999999999825482</v>
      </c>
      <c r="O1586">
        <f>0+LEFT(TEXT(Table2[[#This Row],[tan_angle]],"000/000"),3)</f>
        <v>3</v>
      </c>
      <c r="P1586">
        <f>0+RIGHT(TEXT(Table2[[#This Row],[tan_angle]],"000/000"),3)</f>
        <v>5</v>
      </c>
      <c r="Q1586" s="10">
        <f>Table2[[#This Row],[canvas_height]]/Table2[[#This Row],[canvas_width]]</f>
        <v>2.2222222222222232</v>
      </c>
      <c r="R1586">
        <f>0+LEFT(TEXT(Table2[[#This Row],[canvas_ratio]],"000/000"),3)</f>
        <v>20</v>
      </c>
      <c r="S1586" s="5" t="str">
        <f t="shared" si="24"/>
        <v>/</v>
      </c>
      <c r="T1586" s="4">
        <f>0+RIGHT(TEXT(Table2[[#This Row],[canvas_ratio]],"000/000"),3)</f>
        <v>9</v>
      </c>
      <c r="U1586" s="7">
        <f>Table2[[#This Row],[canvas_ratio]]/Table2[[#This Row],[tan_angle]]</f>
        <v>3.7037037037144782</v>
      </c>
      <c r="V1586" s="8">
        <f>0+RIGHT(TEXT(Table2[[#This Row],[ratio]],"0000/0000"),4)/Table2[[#This Row],[tan_angle_numer]]</f>
        <v>9</v>
      </c>
      <c r="W1586" s="9" t="b">
        <f>Table2[[#This Row],[multiplier]]=Table2[[#This Row],[multiplier_calc]]</f>
        <v>1</v>
      </c>
    </row>
    <row r="1587" spans="1:23" x14ac:dyDescent="0.25">
      <c r="A1587" s="1">
        <v>1</v>
      </c>
      <c r="B1587" s="1">
        <v>0.45999999999999991</v>
      </c>
      <c r="C1587">
        <v>30.963756532000001</v>
      </c>
      <c r="D1587">
        <v>0</v>
      </c>
      <c r="E1587">
        <v>0</v>
      </c>
      <c r="F1587">
        <v>118.556971909</v>
      </c>
      <c r="G1587">
        <v>3.4299719999999999E-3</v>
      </c>
      <c r="H1587">
        <v>0.58309518900000001</v>
      </c>
      <c r="I1587">
        <v>-133.528798392</v>
      </c>
      <c r="J1587">
        <v>134.111893581</v>
      </c>
      <c r="K1587">
        <v>69</v>
      </c>
      <c r="L1587">
        <v>115</v>
      </c>
      <c r="M1587">
        <v>23</v>
      </c>
      <c r="N1587">
        <f>TAN(RADIANS(Table2[[#This Row],[angle]]))</f>
        <v>0.59999999999825482</v>
      </c>
      <c r="O1587">
        <f>0+LEFT(TEXT(Table2[[#This Row],[tan_angle]],"000/000"),3)</f>
        <v>3</v>
      </c>
      <c r="P1587">
        <f>0+RIGHT(TEXT(Table2[[#This Row],[tan_angle]],"000/000"),3)</f>
        <v>5</v>
      </c>
      <c r="Q1587" s="10">
        <f>Table2[[#This Row],[canvas_height]]/Table2[[#This Row],[canvas_width]]</f>
        <v>2.1739130434782612</v>
      </c>
      <c r="R1587">
        <f>0+LEFT(TEXT(Table2[[#This Row],[canvas_ratio]],"000/000"),3)</f>
        <v>50</v>
      </c>
      <c r="S1587" s="5" t="str">
        <f t="shared" ref="S1587:S1650" si="25">"/"</f>
        <v>/</v>
      </c>
      <c r="T1587" s="4">
        <f>0+RIGHT(TEXT(Table2[[#This Row],[canvas_ratio]],"000/000"),3)</f>
        <v>23</v>
      </c>
      <c r="U1587" s="7">
        <f>Table2[[#This Row],[canvas_ratio]]/Table2[[#This Row],[tan_angle]]</f>
        <v>3.6231884058076407</v>
      </c>
      <c r="V1587" s="8">
        <f>0+RIGHT(TEXT(Table2[[#This Row],[ratio]],"0000/0000"),4)/Table2[[#This Row],[tan_angle_numer]]</f>
        <v>23</v>
      </c>
      <c r="W1587" s="9" t="b">
        <f>Table2[[#This Row],[multiplier]]=Table2[[#This Row],[multiplier_calc]]</f>
        <v>1</v>
      </c>
    </row>
    <row r="1588" spans="1:23" x14ac:dyDescent="0.25">
      <c r="A1588" s="1">
        <v>1</v>
      </c>
      <c r="B1588" s="1">
        <v>0.46999999999999992</v>
      </c>
      <c r="C1588">
        <v>30.963756532000001</v>
      </c>
      <c r="D1588">
        <v>0</v>
      </c>
      <c r="E1588">
        <v>0</v>
      </c>
      <c r="F1588">
        <v>21.377298637999999</v>
      </c>
      <c r="G1588">
        <v>1.7149859999999999E-3</v>
      </c>
      <c r="H1588">
        <v>0.58309518900000001</v>
      </c>
      <c r="I1588">
        <v>-273.471643868</v>
      </c>
      <c r="J1588">
        <v>274.05473905700001</v>
      </c>
      <c r="K1588">
        <v>141</v>
      </c>
      <c r="L1588">
        <v>235</v>
      </c>
      <c r="M1588">
        <v>47</v>
      </c>
      <c r="N1588">
        <f>TAN(RADIANS(Table2[[#This Row],[angle]]))</f>
        <v>0.59999999999825482</v>
      </c>
      <c r="O1588">
        <f>0+LEFT(TEXT(Table2[[#This Row],[tan_angle]],"000/000"),3)</f>
        <v>3</v>
      </c>
      <c r="P1588">
        <f>0+RIGHT(TEXT(Table2[[#This Row],[tan_angle]],"000/000"),3)</f>
        <v>5</v>
      </c>
      <c r="Q1588" s="10">
        <f>Table2[[#This Row],[canvas_height]]/Table2[[#This Row],[canvas_width]]</f>
        <v>2.1276595744680855</v>
      </c>
      <c r="R1588">
        <f>0+LEFT(TEXT(Table2[[#This Row],[canvas_ratio]],"000/000"),3)</f>
        <v>100</v>
      </c>
      <c r="S1588" s="5" t="str">
        <f t="shared" si="25"/>
        <v>/</v>
      </c>
      <c r="T1588" s="4">
        <f>0+RIGHT(TEXT(Table2[[#This Row],[canvas_ratio]],"000/000"),3)</f>
        <v>47</v>
      </c>
      <c r="U1588" s="7">
        <f>Table2[[#This Row],[canvas_ratio]]/Table2[[#This Row],[tan_angle]]</f>
        <v>3.5460992907904569</v>
      </c>
      <c r="V1588" s="8">
        <f>0+RIGHT(TEXT(Table2[[#This Row],[ratio]],"0000/0000"),4)/Table2[[#This Row],[tan_angle_numer]]</f>
        <v>47</v>
      </c>
      <c r="W1588" s="9" t="b">
        <f>Table2[[#This Row],[multiplier]]=Table2[[#This Row],[multiplier_calc]]</f>
        <v>1</v>
      </c>
    </row>
    <row r="1589" spans="1:23" x14ac:dyDescent="0.25">
      <c r="A1589" s="1">
        <v>1</v>
      </c>
      <c r="B1589" s="1">
        <v>0.47999999999999982</v>
      </c>
      <c r="C1589">
        <v>30.963756532000001</v>
      </c>
      <c r="D1589">
        <v>0</v>
      </c>
      <c r="E1589">
        <v>0</v>
      </c>
      <c r="F1589">
        <v>33.030627498000001</v>
      </c>
      <c r="G1589">
        <v>6.8599430000000003E-3</v>
      </c>
      <c r="H1589">
        <v>0.58309518900000001</v>
      </c>
      <c r="I1589">
        <v>-69.388327548999996</v>
      </c>
      <c r="J1589">
        <v>69.971422738000001</v>
      </c>
      <c r="K1589">
        <v>36</v>
      </c>
      <c r="L1589">
        <v>60</v>
      </c>
      <c r="M1589">
        <v>12</v>
      </c>
      <c r="N1589">
        <f>TAN(RADIANS(Table2[[#This Row],[angle]]))</f>
        <v>0.59999999999825482</v>
      </c>
      <c r="O1589">
        <f>0+LEFT(TEXT(Table2[[#This Row],[tan_angle]],"000/000"),3)</f>
        <v>3</v>
      </c>
      <c r="P1589">
        <f>0+RIGHT(TEXT(Table2[[#This Row],[tan_angle]],"000/000"),3)</f>
        <v>5</v>
      </c>
      <c r="Q1589" s="10">
        <f>Table2[[#This Row],[canvas_height]]/Table2[[#This Row],[canvas_width]]</f>
        <v>2.0833333333333339</v>
      </c>
      <c r="R1589">
        <f>0+LEFT(TEXT(Table2[[#This Row],[canvas_ratio]],"000/000"),3)</f>
        <v>25</v>
      </c>
      <c r="S1589" s="5" t="str">
        <f t="shared" si="25"/>
        <v>/</v>
      </c>
      <c r="T1589" s="4">
        <f>0+RIGHT(TEXT(Table2[[#This Row],[canvas_ratio]],"000/000"),3)</f>
        <v>12</v>
      </c>
      <c r="U1589" s="7">
        <f>Table2[[#This Row],[canvas_ratio]]/Table2[[#This Row],[tan_angle]]</f>
        <v>3.4722222222323227</v>
      </c>
      <c r="V1589" s="8">
        <f>0+RIGHT(TEXT(Table2[[#This Row],[ratio]],"0000/0000"),4)/Table2[[#This Row],[tan_angle_numer]]</f>
        <v>12</v>
      </c>
      <c r="W1589" s="9" t="b">
        <f>Table2[[#This Row],[multiplier]]=Table2[[#This Row],[multiplier_calc]]</f>
        <v>1</v>
      </c>
    </row>
    <row r="1590" spans="1:23" x14ac:dyDescent="0.25">
      <c r="A1590" s="1">
        <v>1</v>
      </c>
      <c r="B1590" s="1">
        <v>0.48999999999999982</v>
      </c>
      <c r="C1590">
        <v>30.963756532000001</v>
      </c>
      <c r="D1590">
        <v>0</v>
      </c>
      <c r="E1590">
        <v>0</v>
      </c>
      <c r="F1590">
        <v>276.00124799899999</v>
      </c>
      <c r="G1590">
        <v>-1.7149859999999999E-3</v>
      </c>
      <c r="H1590">
        <v>0.58309518900000001</v>
      </c>
      <c r="I1590">
        <v>-285.133547658</v>
      </c>
      <c r="J1590">
        <v>285.716642847</v>
      </c>
      <c r="K1590">
        <v>147</v>
      </c>
      <c r="L1590">
        <v>245</v>
      </c>
      <c r="M1590">
        <v>49</v>
      </c>
      <c r="N1590">
        <f>TAN(RADIANS(Table2[[#This Row],[angle]]))</f>
        <v>0.59999999999825482</v>
      </c>
      <c r="O1590">
        <f>0+LEFT(TEXT(Table2[[#This Row],[tan_angle]],"000/000"),3)</f>
        <v>3</v>
      </c>
      <c r="P1590">
        <f>0+RIGHT(TEXT(Table2[[#This Row],[tan_angle]],"000/000"),3)</f>
        <v>5</v>
      </c>
      <c r="Q1590" s="10">
        <f>Table2[[#This Row],[canvas_height]]/Table2[[#This Row],[canvas_width]]</f>
        <v>2.0408163265306132</v>
      </c>
      <c r="R1590">
        <f>0+LEFT(TEXT(Table2[[#This Row],[canvas_ratio]],"000/000"),3)</f>
        <v>100</v>
      </c>
      <c r="S1590" s="5" t="str">
        <f t="shared" si="25"/>
        <v>/</v>
      </c>
      <c r="T1590" s="4">
        <f>0+RIGHT(TEXT(Table2[[#This Row],[canvas_ratio]],"000/000"),3)</f>
        <v>49</v>
      </c>
      <c r="U1590" s="7">
        <f>Table2[[#This Row],[canvas_ratio]]/Table2[[#This Row],[tan_angle]]</f>
        <v>3.4013605442275821</v>
      </c>
      <c r="V1590" s="8">
        <f>0+RIGHT(TEXT(Table2[[#This Row],[ratio]],"0000/0000"),4)/Table2[[#This Row],[tan_angle_numer]]</f>
        <v>49</v>
      </c>
      <c r="W1590" s="9" t="b">
        <f>Table2[[#This Row],[multiplier]]=Table2[[#This Row],[multiplier_calc]]</f>
        <v>1</v>
      </c>
    </row>
    <row r="1591" spans="1:23" x14ac:dyDescent="0.25">
      <c r="A1591" s="1">
        <v>1</v>
      </c>
      <c r="B1591" s="1">
        <v>0.49999999999999978</v>
      </c>
      <c r="C1591">
        <v>30.963756532000001</v>
      </c>
      <c r="D1591">
        <v>0</v>
      </c>
      <c r="E1591">
        <v>0</v>
      </c>
      <c r="F1591">
        <v>4.0302167510000002</v>
      </c>
      <c r="G1591">
        <v>-8.5749293000000004E-2</v>
      </c>
      <c r="H1591">
        <v>0.58309518900000001</v>
      </c>
      <c r="I1591">
        <v>-5.2478567050000002</v>
      </c>
      <c r="J1591">
        <v>5.830951894</v>
      </c>
      <c r="K1591">
        <v>3</v>
      </c>
      <c r="L1591">
        <v>5</v>
      </c>
      <c r="M1591">
        <v>1</v>
      </c>
      <c r="N1591">
        <f>TAN(RADIANS(Table2[[#This Row],[angle]]))</f>
        <v>0.59999999999825482</v>
      </c>
      <c r="O1591">
        <f>0+LEFT(TEXT(Table2[[#This Row],[tan_angle]],"000/000"),3)</f>
        <v>3</v>
      </c>
      <c r="P1591">
        <f>0+RIGHT(TEXT(Table2[[#This Row],[tan_angle]],"000/000"),3)</f>
        <v>5</v>
      </c>
      <c r="Q1591" s="10">
        <f>Table2[[#This Row],[canvas_height]]/Table2[[#This Row],[canvas_width]]</f>
        <v>2.0000000000000009</v>
      </c>
      <c r="R1591">
        <f>0+LEFT(TEXT(Table2[[#This Row],[canvas_ratio]],"000/000"),3)</f>
        <v>2</v>
      </c>
      <c r="S1591" s="5" t="str">
        <f t="shared" si="25"/>
        <v>/</v>
      </c>
      <c r="T1591" s="4">
        <f>0+RIGHT(TEXT(Table2[[#This Row],[canvas_ratio]],"000/000"),3)</f>
        <v>1</v>
      </c>
      <c r="U1591" s="7">
        <f>Table2[[#This Row],[canvas_ratio]]/Table2[[#This Row],[tan_angle]]</f>
        <v>3.3333333333430302</v>
      </c>
      <c r="V1591" s="8">
        <f>0+RIGHT(TEXT(Table2[[#This Row],[ratio]],"0000/0000"),4)/Table2[[#This Row],[tan_angle_numer]]</f>
        <v>1</v>
      </c>
      <c r="W1591" s="9" t="b">
        <f>Table2[[#This Row],[multiplier]]=Table2[[#This Row],[multiplier_calc]]</f>
        <v>1</v>
      </c>
    </row>
    <row r="1592" spans="1:23" x14ac:dyDescent="0.25">
      <c r="A1592" s="1">
        <v>1</v>
      </c>
      <c r="B1592" s="1">
        <v>0.50999999999999979</v>
      </c>
      <c r="C1592">
        <v>30.963756532000001</v>
      </c>
      <c r="D1592">
        <v>0</v>
      </c>
      <c r="E1592">
        <v>0</v>
      </c>
      <c r="F1592">
        <v>188.53696957599999</v>
      </c>
      <c r="G1592">
        <v>-1.7149859999999999E-3</v>
      </c>
      <c r="H1592">
        <v>0.58309518900000001</v>
      </c>
      <c r="I1592">
        <v>-296.79545144799999</v>
      </c>
      <c r="J1592">
        <v>297.378546637</v>
      </c>
      <c r="K1592">
        <v>153</v>
      </c>
      <c r="L1592">
        <v>255</v>
      </c>
      <c r="M1592">
        <v>51</v>
      </c>
      <c r="N1592">
        <f>TAN(RADIANS(Table2[[#This Row],[angle]]))</f>
        <v>0.59999999999825482</v>
      </c>
      <c r="O1592">
        <f>0+LEFT(TEXT(Table2[[#This Row],[tan_angle]],"000/000"),3)</f>
        <v>3</v>
      </c>
      <c r="P1592">
        <f>0+RIGHT(TEXT(Table2[[#This Row],[tan_angle]],"000/000"),3)</f>
        <v>5</v>
      </c>
      <c r="Q1592" s="10">
        <f>Table2[[#This Row],[canvas_height]]/Table2[[#This Row],[canvas_width]]</f>
        <v>1.960784313725491</v>
      </c>
      <c r="R1592">
        <f>0+LEFT(TEXT(Table2[[#This Row],[canvas_ratio]],"000/000"),3)</f>
        <v>100</v>
      </c>
      <c r="S1592" s="5" t="str">
        <f t="shared" si="25"/>
        <v>/</v>
      </c>
      <c r="T1592" s="4">
        <f>0+RIGHT(TEXT(Table2[[#This Row],[canvas_ratio]],"000/000"),3)</f>
        <v>51</v>
      </c>
      <c r="U1592" s="7">
        <f>Table2[[#This Row],[canvas_ratio]]/Table2[[#This Row],[tan_angle]]</f>
        <v>3.2679738562186569</v>
      </c>
      <c r="V1592" s="8">
        <f>0+RIGHT(TEXT(Table2[[#This Row],[ratio]],"0000/0000"),4)/Table2[[#This Row],[tan_angle_numer]]</f>
        <v>51</v>
      </c>
      <c r="W1592" s="9" t="b">
        <f>Table2[[#This Row],[multiplier]]=Table2[[#This Row],[multiplier_calc]]</f>
        <v>1</v>
      </c>
    </row>
    <row r="1593" spans="1:23" x14ac:dyDescent="0.25">
      <c r="A1593" s="1">
        <v>1</v>
      </c>
      <c r="B1593" s="1">
        <v>0.5199999999999998</v>
      </c>
      <c r="C1593">
        <v>30.963756532000001</v>
      </c>
      <c r="D1593">
        <v>0</v>
      </c>
      <c r="E1593">
        <v>0</v>
      </c>
      <c r="F1593">
        <v>66.095554714000002</v>
      </c>
      <c r="G1593">
        <v>-6.8599430000000003E-3</v>
      </c>
      <c r="H1593">
        <v>0.58309518900000001</v>
      </c>
      <c r="I1593">
        <v>-75.219279443999994</v>
      </c>
      <c r="J1593">
        <v>75.802374632999999</v>
      </c>
      <c r="K1593">
        <v>39</v>
      </c>
      <c r="L1593">
        <v>65</v>
      </c>
      <c r="M1593">
        <v>13</v>
      </c>
      <c r="N1593">
        <f>TAN(RADIANS(Table2[[#This Row],[angle]]))</f>
        <v>0.59999999999825482</v>
      </c>
      <c r="O1593">
        <f>0+LEFT(TEXT(Table2[[#This Row],[tan_angle]],"000/000"),3)</f>
        <v>3</v>
      </c>
      <c r="P1593">
        <f>0+RIGHT(TEXT(Table2[[#This Row],[tan_angle]],"000/000"),3)</f>
        <v>5</v>
      </c>
      <c r="Q1593" s="10">
        <f>Table2[[#This Row],[canvas_height]]/Table2[[#This Row],[canvas_width]]</f>
        <v>1.9230769230769238</v>
      </c>
      <c r="R1593">
        <f>0+LEFT(TEXT(Table2[[#This Row],[canvas_ratio]],"000/000"),3)</f>
        <v>25</v>
      </c>
      <c r="S1593" s="5" t="str">
        <f t="shared" si="25"/>
        <v>/</v>
      </c>
      <c r="T1593" s="4">
        <f>0+RIGHT(TEXT(Table2[[#This Row],[canvas_ratio]],"000/000"),3)</f>
        <v>13</v>
      </c>
      <c r="U1593" s="7">
        <f>Table2[[#This Row],[canvas_ratio]]/Table2[[#This Row],[tan_angle]]</f>
        <v>3.2051282051375289</v>
      </c>
      <c r="V1593" s="8">
        <f>0+RIGHT(TEXT(Table2[[#This Row],[ratio]],"0000/0000"),4)/Table2[[#This Row],[tan_angle_numer]]</f>
        <v>13</v>
      </c>
      <c r="W1593" s="9" t="b">
        <f>Table2[[#This Row],[multiplier]]=Table2[[#This Row],[multiplier_calc]]</f>
        <v>1</v>
      </c>
    </row>
    <row r="1594" spans="1:23" x14ac:dyDescent="0.25">
      <c r="A1594" s="1">
        <v>1</v>
      </c>
      <c r="B1594" s="1">
        <v>0.5299999999999998</v>
      </c>
      <c r="C1594">
        <v>30.963756532000001</v>
      </c>
      <c r="D1594">
        <v>0</v>
      </c>
      <c r="E1594">
        <v>0</v>
      </c>
      <c r="F1594">
        <v>147.72030631199999</v>
      </c>
      <c r="G1594">
        <v>-1.7149859999999999E-3</v>
      </c>
      <c r="H1594">
        <v>0.58309518900000001</v>
      </c>
      <c r="I1594">
        <v>-308.457355237</v>
      </c>
      <c r="J1594">
        <v>309.04045042600001</v>
      </c>
      <c r="K1594">
        <v>159</v>
      </c>
      <c r="L1594">
        <v>265</v>
      </c>
      <c r="M1594">
        <v>53</v>
      </c>
      <c r="N1594">
        <f>TAN(RADIANS(Table2[[#This Row],[angle]]))</f>
        <v>0.59999999999825482</v>
      </c>
      <c r="O1594">
        <f>0+LEFT(TEXT(Table2[[#This Row],[tan_angle]],"000/000"),3)</f>
        <v>3</v>
      </c>
      <c r="P1594">
        <f>0+RIGHT(TEXT(Table2[[#This Row],[tan_angle]],"000/000"),3)</f>
        <v>5</v>
      </c>
      <c r="Q1594" s="10">
        <f>Table2[[#This Row],[canvas_height]]/Table2[[#This Row],[canvas_width]]</f>
        <v>1.8867924528301894</v>
      </c>
      <c r="R1594">
        <f>0+LEFT(TEXT(Table2[[#This Row],[canvas_ratio]],"000/000"),3)</f>
        <v>100</v>
      </c>
      <c r="S1594" s="5" t="str">
        <f t="shared" si="25"/>
        <v>/</v>
      </c>
      <c r="T1594" s="4">
        <f>0+RIGHT(TEXT(Table2[[#This Row],[canvas_ratio]],"000/000"),3)</f>
        <v>53</v>
      </c>
      <c r="U1594" s="7">
        <f>Table2[[#This Row],[canvas_ratio]]/Table2[[#This Row],[tan_angle]]</f>
        <v>3.1446540880594624</v>
      </c>
      <c r="V1594" s="8">
        <f>0+RIGHT(TEXT(Table2[[#This Row],[ratio]],"0000/0000"),4)/Table2[[#This Row],[tan_angle_numer]]</f>
        <v>53</v>
      </c>
      <c r="W1594" s="9" t="b">
        <f>Table2[[#This Row],[multiplier]]=Table2[[#This Row],[multiplier_calc]]</f>
        <v>1</v>
      </c>
    </row>
    <row r="1595" spans="1:23" x14ac:dyDescent="0.25">
      <c r="A1595" s="1">
        <v>1</v>
      </c>
      <c r="B1595" s="1">
        <v>0.53999999999999981</v>
      </c>
      <c r="C1595">
        <v>30.963756532000001</v>
      </c>
      <c r="D1595">
        <v>0</v>
      </c>
      <c r="E1595">
        <v>0</v>
      </c>
      <c r="F1595">
        <v>44.709681146999998</v>
      </c>
      <c r="G1595">
        <v>-3.4299719999999999E-3</v>
      </c>
      <c r="H1595">
        <v>0.58309518900000001</v>
      </c>
      <c r="I1595">
        <v>-156.852605971</v>
      </c>
      <c r="J1595">
        <v>157.43570116000001</v>
      </c>
      <c r="K1595">
        <v>81</v>
      </c>
      <c r="L1595">
        <v>135</v>
      </c>
      <c r="M1595">
        <v>27</v>
      </c>
      <c r="N1595">
        <f>TAN(RADIANS(Table2[[#This Row],[angle]]))</f>
        <v>0.59999999999825482</v>
      </c>
      <c r="O1595">
        <f>0+LEFT(TEXT(Table2[[#This Row],[tan_angle]],"000/000"),3)</f>
        <v>3</v>
      </c>
      <c r="P1595">
        <f>0+RIGHT(TEXT(Table2[[#This Row],[tan_angle]],"000/000"),3)</f>
        <v>5</v>
      </c>
      <c r="Q1595" s="10">
        <f>Table2[[#This Row],[canvas_height]]/Table2[[#This Row],[canvas_width]]</f>
        <v>1.8518518518518525</v>
      </c>
      <c r="R1595">
        <f>0+LEFT(TEXT(Table2[[#This Row],[canvas_ratio]],"000/000"),3)</f>
        <v>50</v>
      </c>
      <c r="S1595" s="5" t="str">
        <f t="shared" si="25"/>
        <v>/</v>
      </c>
      <c r="T1595" s="4">
        <f>0+RIGHT(TEXT(Table2[[#This Row],[canvas_ratio]],"000/000"),3)</f>
        <v>27</v>
      </c>
      <c r="U1595" s="7">
        <f>Table2[[#This Row],[canvas_ratio]]/Table2[[#This Row],[tan_angle]]</f>
        <v>3.0864197530953983</v>
      </c>
      <c r="V1595" s="8">
        <f>0+RIGHT(TEXT(Table2[[#This Row],[ratio]],"0000/0000"),4)/Table2[[#This Row],[tan_angle_numer]]</f>
        <v>27</v>
      </c>
      <c r="W1595" s="9" t="b">
        <f>Table2[[#This Row],[multiplier]]=Table2[[#This Row],[multiplier_calc]]</f>
        <v>1</v>
      </c>
    </row>
    <row r="1596" spans="1:23" x14ac:dyDescent="0.25">
      <c r="A1596" s="1">
        <v>1</v>
      </c>
      <c r="B1596" s="1">
        <v>0.54999999999999982</v>
      </c>
      <c r="C1596">
        <v>0</v>
      </c>
      <c r="D1596">
        <v>0</v>
      </c>
      <c r="E1596">
        <v>0</v>
      </c>
      <c r="F1596">
        <v>0</v>
      </c>
      <c r="G1596">
        <v>1</v>
      </c>
      <c r="N1596">
        <f>TAN(RADIANS(Table2[[#This Row],[angle]]))</f>
        <v>0</v>
      </c>
      <c r="O1596">
        <f>0+LEFT(TEXT(Table2[[#This Row],[tan_angle]],"000/000"),3)</f>
        <v>0</v>
      </c>
      <c r="P1596">
        <f>0+RIGHT(TEXT(Table2[[#This Row],[tan_angle]],"000/000"),3)</f>
        <v>1</v>
      </c>
      <c r="Q1596" s="10">
        <f>Table2[[#This Row],[canvas_height]]/Table2[[#This Row],[canvas_width]]</f>
        <v>1.8181818181818188</v>
      </c>
      <c r="R1596">
        <f>0+LEFT(TEXT(Table2[[#This Row],[canvas_ratio]],"000/000"),3)</f>
        <v>20</v>
      </c>
      <c r="S1596" s="5" t="str">
        <f t="shared" si="25"/>
        <v>/</v>
      </c>
      <c r="T1596" s="4">
        <f>0+RIGHT(TEXT(Table2[[#This Row],[canvas_ratio]],"000/000"),3)</f>
        <v>11</v>
      </c>
      <c r="U1596" s="7" t="e">
        <f>Table2[[#This Row],[canvas_ratio]]/Table2[[#This Row],[tan_angle]]</f>
        <v>#DIV/0!</v>
      </c>
      <c r="V1596" s="8" t="e">
        <f>0+RIGHT(TEXT(Table2[[#This Row],[ratio]],"0000/0000"),4)/Table2[[#This Row],[tan_angle_numer]]</f>
        <v>#DIV/0!</v>
      </c>
      <c r="W1596" s="9" t="e">
        <f>Table2[[#This Row],[multiplier]]=Table2[[#This Row],[multiplier_calc]]</f>
        <v>#DIV/0!</v>
      </c>
    </row>
    <row r="1597" spans="1:23" x14ac:dyDescent="0.25">
      <c r="A1597" s="1">
        <v>1</v>
      </c>
      <c r="B1597" s="1">
        <v>0.55999999999999972</v>
      </c>
      <c r="C1597">
        <v>0</v>
      </c>
      <c r="D1597">
        <v>0</v>
      </c>
      <c r="E1597">
        <v>0</v>
      </c>
      <c r="F1597">
        <v>0</v>
      </c>
      <c r="G1597">
        <v>1</v>
      </c>
      <c r="N1597">
        <f>TAN(RADIANS(Table2[[#This Row],[angle]]))</f>
        <v>0</v>
      </c>
      <c r="O1597">
        <f>0+LEFT(TEXT(Table2[[#This Row],[tan_angle]],"000/000"),3)</f>
        <v>0</v>
      </c>
      <c r="P1597">
        <f>0+RIGHT(TEXT(Table2[[#This Row],[tan_angle]],"000/000"),3)</f>
        <v>1</v>
      </c>
      <c r="Q1597" s="10">
        <f>Table2[[#This Row],[canvas_height]]/Table2[[#This Row],[canvas_width]]</f>
        <v>1.7857142857142867</v>
      </c>
      <c r="R1597">
        <f>0+LEFT(TEXT(Table2[[#This Row],[canvas_ratio]],"000/000"),3)</f>
        <v>25</v>
      </c>
      <c r="S1597" s="5" t="str">
        <f t="shared" si="25"/>
        <v>/</v>
      </c>
      <c r="T1597" s="4">
        <f>0+RIGHT(TEXT(Table2[[#This Row],[canvas_ratio]],"000/000"),3)</f>
        <v>14</v>
      </c>
      <c r="U1597" s="7" t="e">
        <f>Table2[[#This Row],[canvas_ratio]]/Table2[[#This Row],[tan_angle]]</f>
        <v>#DIV/0!</v>
      </c>
      <c r="V1597" s="8" t="e">
        <f>0+RIGHT(TEXT(Table2[[#This Row],[ratio]],"0000/0000"),4)/Table2[[#This Row],[tan_angle_numer]]</f>
        <v>#DIV/0!</v>
      </c>
      <c r="W1597" s="9" t="e">
        <f>Table2[[#This Row],[multiplier]]=Table2[[#This Row],[multiplier_calc]]</f>
        <v>#DIV/0!</v>
      </c>
    </row>
    <row r="1598" spans="1:23" x14ac:dyDescent="0.25">
      <c r="A1598" s="1">
        <v>1</v>
      </c>
      <c r="B1598" s="1">
        <v>0.56999999999999973</v>
      </c>
      <c r="C1598">
        <v>0</v>
      </c>
      <c r="D1598">
        <v>0</v>
      </c>
      <c r="E1598">
        <v>0</v>
      </c>
      <c r="F1598">
        <v>0</v>
      </c>
      <c r="G1598">
        <v>1</v>
      </c>
      <c r="N1598">
        <f>TAN(RADIANS(Table2[[#This Row],[angle]]))</f>
        <v>0</v>
      </c>
      <c r="O1598">
        <f>0+LEFT(TEXT(Table2[[#This Row],[tan_angle]],"000/000"),3)</f>
        <v>0</v>
      </c>
      <c r="P1598">
        <f>0+RIGHT(TEXT(Table2[[#This Row],[tan_angle]],"000/000"),3)</f>
        <v>1</v>
      </c>
      <c r="Q1598" s="10">
        <f>Table2[[#This Row],[canvas_height]]/Table2[[#This Row],[canvas_width]]</f>
        <v>1.7543859649122815</v>
      </c>
      <c r="R1598">
        <f>0+LEFT(TEXT(Table2[[#This Row],[canvas_ratio]],"000/000"),3)</f>
        <v>100</v>
      </c>
      <c r="S1598" s="5" t="str">
        <f t="shared" si="25"/>
        <v>/</v>
      </c>
      <c r="T1598" s="4">
        <f>0+RIGHT(TEXT(Table2[[#This Row],[canvas_ratio]],"000/000"),3)</f>
        <v>57</v>
      </c>
      <c r="U1598" s="7" t="e">
        <f>Table2[[#This Row],[canvas_ratio]]/Table2[[#This Row],[tan_angle]]</f>
        <v>#DIV/0!</v>
      </c>
      <c r="V1598" s="8" t="e">
        <f>0+RIGHT(TEXT(Table2[[#This Row],[ratio]],"0000/0000"),4)/Table2[[#This Row],[tan_angle_numer]]</f>
        <v>#DIV/0!</v>
      </c>
      <c r="W1598" s="9" t="e">
        <f>Table2[[#This Row],[multiplier]]=Table2[[#This Row],[multiplier_calc]]</f>
        <v>#DIV/0!</v>
      </c>
    </row>
    <row r="1599" spans="1:23" x14ac:dyDescent="0.25">
      <c r="A1599" s="1">
        <v>1</v>
      </c>
      <c r="B1599" s="1">
        <v>0.57999999999999974</v>
      </c>
      <c r="C1599">
        <v>0</v>
      </c>
      <c r="D1599">
        <v>0</v>
      </c>
      <c r="E1599">
        <v>0</v>
      </c>
      <c r="F1599">
        <v>0</v>
      </c>
      <c r="G1599">
        <v>1</v>
      </c>
      <c r="N1599">
        <f>TAN(RADIANS(Table2[[#This Row],[angle]]))</f>
        <v>0</v>
      </c>
      <c r="O1599">
        <f>0+LEFT(TEXT(Table2[[#This Row],[tan_angle]],"000/000"),3)</f>
        <v>0</v>
      </c>
      <c r="P1599">
        <f>0+RIGHT(TEXT(Table2[[#This Row],[tan_angle]],"000/000"),3)</f>
        <v>1</v>
      </c>
      <c r="Q1599" s="10">
        <f>Table2[[#This Row],[canvas_height]]/Table2[[#This Row],[canvas_width]]</f>
        <v>1.7241379310344835</v>
      </c>
      <c r="R1599">
        <f>0+LEFT(TEXT(Table2[[#This Row],[canvas_ratio]],"000/000"),3)</f>
        <v>50</v>
      </c>
      <c r="S1599" s="5" t="str">
        <f t="shared" si="25"/>
        <v>/</v>
      </c>
      <c r="T1599" s="4">
        <f>0+RIGHT(TEXT(Table2[[#This Row],[canvas_ratio]],"000/000"),3)</f>
        <v>29</v>
      </c>
      <c r="U1599" s="7" t="e">
        <f>Table2[[#This Row],[canvas_ratio]]/Table2[[#This Row],[tan_angle]]</f>
        <v>#DIV/0!</v>
      </c>
      <c r="V1599" s="8" t="e">
        <f>0+RIGHT(TEXT(Table2[[#This Row],[ratio]],"0000/0000"),4)/Table2[[#This Row],[tan_angle_numer]]</f>
        <v>#DIV/0!</v>
      </c>
      <c r="W1599" s="9" t="e">
        <f>Table2[[#This Row],[multiplier]]=Table2[[#This Row],[multiplier_calc]]</f>
        <v>#DIV/0!</v>
      </c>
    </row>
    <row r="1600" spans="1:23" x14ac:dyDescent="0.25">
      <c r="A1600" s="1">
        <v>1</v>
      </c>
      <c r="B1600" s="1">
        <v>0.58999999999999975</v>
      </c>
      <c r="C1600">
        <v>30.963756532000001</v>
      </c>
      <c r="D1600">
        <v>0</v>
      </c>
      <c r="E1600">
        <v>0</v>
      </c>
      <c r="F1600">
        <v>77.748883574000004</v>
      </c>
      <c r="G1600">
        <v>-1.7149859999999999E-3</v>
      </c>
      <c r="H1600">
        <v>0.58309518900000001</v>
      </c>
      <c r="I1600">
        <v>-343.443066606</v>
      </c>
      <c r="J1600">
        <v>344.02616179500001</v>
      </c>
      <c r="K1600">
        <v>177</v>
      </c>
      <c r="L1600">
        <v>295</v>
      </c>
      <c r="M1600">
        <v>59</v>
      </c>
      <c r="N1600">
        <f>TAN(RADIANS(Table2[[#This Row],[angle]]))</f>
        <v>0.59999999999825482</v>
      </c>
      <c r="O1600">
        <f>0+LEFT(TEXT(Table2[[#This Row],[tan_angle]],"000/000"),3)</f>
        <v>3</v>
      </c>
      <c r="P1600">
        <f>0+RIGHT(TEXT(Table2[[#This Row],[tan_angle]],"000/000"),3)</f>
        <v>5</v>
      </c>
      <c r="Q1600" s="10">
        <f>Table2[[#This Row],[canvas_height]]/Table2[[#This Row],[canvas_width]]</f>
        <v>1.6949152542372889</v>
      </c>
      <c r="R1600">
        <f>0+LEFT(TEXT(Table2[[#This Row],[canvas_ratio]],"000/000"),3)</f>
        <v>100</v>
      </c>
      <c r="S1600" s="5" t="str">
        <f t="shared" si="25"/>
        <v>/</v>
      </c>
      <c r="T1600" s="4">
        <f>0+RIGHT(TEXT(Table2[[#This Row],[canvas_ratio]],"000/000"),3)</f>
        <v>59</v>
      </c>
      <c r="U1600" s="7">
        <f>Table2[[#This Row],[canvas_ratio]]/Table2[[#This Row],[tan_angle]]</f>
        <v>2.8248587570703649</v>
      </c>
      <c r="V1600" s="8">
        <f>0+RIGHT(TEXT(Table2[[#This Row],[ratio]],"0000/0000"),4)/Table2[[#This Row],[tan_angle_numer]]</f>
        <v>59</v>
      </c>
      <c r="W1600" s="9" t="b">
        <f>Table2[[#This Row],[multiplier]]=Table2[[#This Row],[multiplier_calc]]</f>
        <v>1</v>
      </c>
    </row>
    <row r="1601" spans="1:23" x14ac:dyDescent="0.25">
      <c r="A1601" s="1">
        <v>1</v>
      </c>
      <c r="B1601" s="1">
        <v>0.59999999999999976</v>
      </c>
      <c r="C1601">
        <v>30.963756532000001</v>
      </c>
      <c r="D1601">
        <v>0</v>
      </c>
      <c r="E1601">
        <v>0</v>
      </c>
      <c r="F1601">
        <v>9.7754193530000002</v>
      </c>
      <c r="G1601">
        <v>-3.4299717E-2</v>
      </c>
      <c r="H1601">
        <v>0.58309518900000001</v>
      </c>
      <c r="I1601">
        <v>-16.909760495</v>
      </c>
      <c r="J1601">
        <v>17.492855683999998</v>
      </c>
      <c r="K1601">
        <v>9</v>
      </c>
      <c r="L1601">
        <v>15</v>
      </c>
      <c r="M1601">
        <v>3</v>
      </c>
      <c r="N1601">
        <f>TAN(RADIANS(Table2[[#This Row],[angle]]))</f>
        <v>0.59999999999825482</v>
      </c>
      <c r="O1601">
        <f>0+LEFT(TEXT(Table2[[#This Row],[tan_angle]],"000/000"),3)</f>
        <v>3</v>
      </c>
      <c r="P1601">
        <f>0+RIGHT(TEXT(Table2[[#This Row],[tan_angle]],"000/000"),3)</f>
        <v>5</v>
      </c>
      <c r="Q1601" s="10">
        <f>Table2[[#This Row],[canvas_height]]/Table2[[#This Row],[canvas_width]]</f>
        <v>1.6666666666666674</v>
      </c>
      <c r="R1601">
        <f>0+LEFT(TEXT(Table2[[#This Row],[canvas_ratio]],"000/000"),3)</f>
        <v>5</v>
      </c>
      <c r="S1601" s="5" t="str">
        <f t="shared" si="25"/>
        <v>/</v>
      </c>
      <c r="T1601" s="4">
        <f>0+RIGHT(TEXT(Table2[[#This Row],[canvas_ratio]],"000/000"),3)</f>
        <v>3</v>
      </c>
      <c r="U1601" s="7">
        <f>Table2[[#This Row],[canvas_ratio]]/Table2[[#This Row],[tan_angle]]</f>
        <v>2.7777777777858588</v>
      </c>
      <c r="V1601" s="8">
        <f>0+RIGHT(TEXT(Table2[[#This Row],[ratio]],"0000/0000"),4)/Table2[[#This Row],[tan_angle_numer]]</f>
        <v>3</v>
      </c>
      <c r="W1601" s="9" t="b">
        <f>Table2[[#This Row],[multiplier]]=Table2[[#This Row],[multiplier_calc]]</f>
        <v>1</v>
      </c>
    </row>
    <row r="1602" spans="1:23" x14ac:dyDescent="0.25">
      <c r="A1602" s="1">
        <v>1</v>
      </c>
      <c r="B1602" s="1">
        <v>0.60999999999999976</v>
      </c>
      <c r="C1602">
        <v>30.963756532000001</v>
      </c>
      <c r="D1602">
        <v>0</v>
      </c>
      <c r="E1602">
        <v>0</v>
      </c>
      <c r="F1602">
        <v>246.84648852500001</v>
      </c>
      <c r="G1602">
        <v>-1.7149859999999999E-3</v>
      </c>
      <c r="H1602">
        <v>0.58309518900000001</v>
      </c>
      <c r="I1602">
        <v>-355.104970396</v>
      </c>
      <c r="J1602">
        <v>355.688065585</v>
      </c>
      <c r="K1602">
        <v>183</v>
      </c>
      <c r="L1602">
        <v>305</v>
      </c>
      <c r="M1602">
        <v>61</v>
      </c>
      <c r="N1602">
        <f>TAN(RADIANS(Table2[[#This Row],[angle]]))</f>
        <v>0.59999999999825482</v>
      </c>
      <c r="O1602">
        <f>0+LEFT(TEXT(Table2[[#This Row],[tan_angle]],"000/000"),3)</f>
        <v>3</v>
      </c>
      <c r="P1602">
        <f>0+RIGHT(TEXT(Table2[[#This Row],[tan_angle]],"000/000"),3)</f>
        <v>5</v>
      </c>
      <c r="Q1602" s="10">
        <f>Table2[[#This Row],[canvas_height]]/Table2[[#This Row],[canvas_width]]</f>
        <v>1.6393442622950827</v>
      </c>
      <c r="R1602">
        <f>0+LEFT(TEXT(Table2[[#This Row],[canvas_ratio]],"000/000"),3)</f>
        <v>100</v>
      </c>
      <c r="S1602" s="5" t="str">
        <f t="shared" si="25"/>
        <v>/</v>
      </c>
      <c r="T1602" s="4">
        <f>0+RIGHT(TEXT(Table2[[#This Row],[canvas_ratio]],"000/000"),3)</f>
        <v>61</v>
      </c>
      <c r="U1602" s="7">
        <f>Table2[[#This Row],[canvas_ratio]]/Table2[[#This Row],[tan_angle]]</f>
        <v>2.7322404371664182</v>
      </c>
      <c r="V1602" s="8">
        <f>0+RIGHT(TEXT(Table2[[#This Row],[ratio]],"0000/0000"),4)/Table2[[#This Row],[tan_angle_numer]]</f>
        <v>61</v>
      </c>
      <c r="W1602" s="9" t="b">
        <f>Table2[[#This Row],[multiplier]]=Table2[[#This Row],[multiplier_calc]]</f>
        <v>1</v>
      </c>
    </row>
    <row r="1603" spans="1:23" x14ac:dyDescent="0.25">
      <c r="A1603" s="1">
        <v>1</v>
      </c>
      <c r="B1603" s="1">
        <v>0.61999999999999977</v>
      </c>
      <c r="C1603">
        <v>30.963756532000001</v>
      </c>
      <c r="D1603">
        <v>0</v>
      </c>
      <c r="E1603">
        <v>0</v>
      </c>
      <c r="F1603">
        <v>31.092693486000002</v>
      </c>
      <c r="G1603">
        <v>3.4299719999999999E-3</v>
      </c>
      <c r="H1603">
        <v>0.58309518900000001</v>
      </c>
      <c r="I1603">
        <v>-180.176413551</v>
      </c>
      <c r="J1603">
        <v>180.75950874</v>
      </c>
      <c r="K1603">
        <v>93</v>
      </c>
      <c r="L1603">
        <v>155</v>
      </c>
      <c r="M1603">
        <v>31</v>
      </c>
      <c r="N1603">
        <f>TAN(RADIANS(Table2[[#This Row],[angle]]))</f>
        <v>0.59999999999825482</v>
      </c>
      <c r="O1603">
        <f>0+LEFT(TEXT(Table2[[#This Row],[tan_angle]],"000/000"),3)</f>
        <v>3</v>
      </c>
      <c r="P1603">
        <f>0+RIGHT(TEXT(Table2[[#This Row],[tan_angle]],"000/000"),3)</f>
        <v>5</v>
      </c>
      <c r="Q1603" s="10">
        <f>Table2[[#This Row],[canvas_height]]/Table2[[#This Row],[canvas_width]]</f>
        <v>1.6129032258064522</v>
      </c>
      <c r="R1603">
        <f>0+LEFT(TEXT(Table2[[#This Row],[canvas_ratio]],"000/000"),3)</f>
        <v>50</v>
      </c>
      <c r="S1603" s="5" t="str">
        <f t="shared" si="25"/>
        <v>/</v>
      </c>
      <c r="T1603" s="4">
        <f>0+RIGHT(TEXT(Table2[[#This Row],[canvas_ratio]],"000/000"),3)</f>
        <v>31</v>
      </c>
      <c r="U1603" s="7">
        <f>Table2[[#This Row],[canvas_ratio]]/Table2[[#This Row],[tan_angle]]</f>
        <v>2.6881720430185725</v>
      </c>
      <c r="V1603" s="8">
        <f>0+RIGHT(TEXT(Table2[[#This Row],[ratio]],"0000/0000"),4)/Table2[[#This Row],[tan_angle_numer]]</f>
        <v>31</v>
      </c>
      <c r="W1603" s="9" t="b">
        <f>Table2[[#This Row],[multiplier]]=Table2[[#This Row],[multiplier_calc]]</f>
        <v>1</v>
      </c>
    </row>
    <row r="1604" spans="1:23" x14ac:dyDescent="0.25">
      <c r="A1604" s="1">
        <v>1</v>
      </c>
      <c r="B1604" s="1">
        <v>0.62999999999999967</v>
      </c>
      <c r="C1604">
        <v>30.963756532000001</v>
      </c>
      <c r="D1604">
        <v>0</v>
      </c>
      <c r="E1604">
        <v>0</v>
      </c>
      <c r="F1604">
        <v>153.55125820699999</v>
      </c>
      <c r="G1604">
        <v>-1.7149859999999999E-3</v>
      </c>
      <c r="H1604">
        <v>0.58309518900000001</v>
      </c>
      <c r="I1604">
        <v>-366.766874186</v>
      </c>
      <c r="J1604">
        <v>367.349969375</v>
      </c>
      <c r="K1604">
        <v>189</v>
      </c>
      <c r="L1604">
        <v>315</v>
      </c>
      <c r="M1604">
        <v>63</v>
      </c>
      <c r="N1604">
        <f>TAN(RADIANS(Table2[[#This Row],[angle]]))</f>
        <v>0.59999999999825482</v>
      </c>
      <c r="O1604">
        <f>0+LEFT(TEXT(Table2[[#This Row],[tan_angle]],"000/000"),3)</f>
        <v>3</v>
      </c>
      <c r="P1604">
        <f>0+RIGHT(TEXT(Table2[[#This Row],[tan_angle]],"000/000"),3)</f>
        <v>5</v>
      </c>
      <c r="Q1604" s="10">
        <f>Table2[[#This Row],[canvas_height]]/Table2[[#This Row],[canvas_width]]</f>
        <v>1.5873015873015881</v>
      </c>
      <c r="R1604">
        <f>0+LEFT(TEXT(Table2[[#This Row],[canvas_ratio]],"000/000"),3)</f>
        <v>100</v>
      </c>
      <c r="S1604" s="5" t="str">
        <f t="shared" si="25"/>
        <v>/</v>
      </c>
      <c r="T1604" s="4">
        <f>0+RIGHT(TEXT(Table2[[#This Row],[canvas_ratio]],"000/000"),3)</f>
        <v>63</v>
      </c>
      <c r="U1604" s="7">
        <f>Table2[[#This Row],[canvas_ratio]]/Table2[[#This Row],[tan_angle]]</f>
        <v>2.6455026455103416</v>
      </c>
      <c r="V1604" s="8">
        <f>0+RIGHT(TEXT(Table2[[#This Row],[ratio]],"0000/0000"),4)/Table2[[#This Row],[tan_angle_numer]]</f>
        <v>63</v>
      </c>
      <c r="W1604" s="9" t="b">
        <f>Table2[[#This Row],[multiplier]]=Table2[[#This Row],[multiplier_calc]]</f>
        <v>1</v>
      </c>
    </row>
    <row r="1605" spans="1:23" x14ac:dyDescent="0.25">
      <c r="A1605" s="1">
        <v>1</v>
      </c>
      <c r="B1605" s="1">
        <v>0.63999999999999968</v>
      </c>
      <c r="C1605">
        <v>30.963756532000001</v>
      </c>
      <c r="D1605">
        <v>0</v>
      </c>
      <c r="E1605">
        <v>0</v>
      </c>
      <c r="F1605">
        <v>83.588410397999994</v>
      </c>
      <c r="G1605">
        <v>-6.8599430000000003E-3</v>
      </c>
      <c r="H1605">
        <v>0.58309518900000001</v>
      </c>
      <c r="I1605">
        <v>-92.712135128</v>
      </c>
      <c r="J1605">
        <v>93.295230317000005</v>
      </c>
      <c r="K1605">
        <v>48</v>
      </c>
      <c r="L1605">
        <v>80</v>
      </c>
      <c r="M1605">
        <v>16</v>
      </c>
      <c r="N1605">
        <f>TAN(RADIANS(Table2[[#This Row],[angle]]))</f>
        <v>0.59999999999825482</v>
      </c>
      <c r="O1605">
        <f>0+LEFT(TEXT(Table2[[#This Row],[tan_angle]],"000/000"),3)</f>
        <v>3</v>
      </c>
      <c r="P1605">
        <f>0+RIGHT(TEXT(Table2[[#This Row],[tan_angle]],"000/000"),3)</f>
        <v>5</v>
      </c>
      <c r="Q1605" s="10">
        <f>Table2[[#This Row],[canvas_height]]/Table2[[#This Row],[canvas_width]]</f>
        <v>1.5625000000000009</v>
      </c>
      <c r="R1605">
        <f>0+LEFT(TEXT(Table2[[#This Row],[canvas_ratio]],"000/000"),3)</f>
        <v>25</v>
      </c>
      <c r="S1605" s="5" t="str">
        <f t="shared" si="25"/>
        <v>/</v>
      </c>
      <c r="T1605" s="4">
        <f>0+RIGHT(TEXT(Table2[[#This Row],[canvas_ratio]],"000/000"),3)</f>
        <v>16</v>
      </c>
      <c r="U1605" s="7">
        <f>Table2[[#This Row],[canvas_ratio]]/Table2[[#This Row],[tan_angle]]</f>
        <v>2.6041666666742427</v>
      </c>
      <c r="V1605" s="8">
        <f>0+RIGHT(TEXT(Table2[[#This Row],[ratio]],"0000/0000"),4)/Table2[[#This Row],[tan_angle_numer]]</f>
        <v>16</v>
      </c>
      <c r="W1605" s="9" t="b">
        <f>Table2[[#This Row],[multiplier]]=Table2[[#This Row],[multiplier_calc]]</f>
        <v>1</v>
      </c>
    </row>
    <row r="1606" spans="1:23" x14ac:dyDescent="0.25">
      <c r="A1606" s="1">
        <v>1</v>
      </c>
      <c r="B1606" s="1">
        <v>0.64999999999999969</v>
      </c>
      <c r="C1606">
        <v>30.963756532000001</v>
      </c>
      <c r="D1606">
        <v>0</v>
      </c>
      <c r="E1606">
        <v>0</v>
      </c>
      <c r="F1606">
        <v>44.718256076000003</v>
      </c>
      <c r="G1606">
        <v>-8.5749290000000002E-3</v>
      </c>
      <c r="H1606">
        <v>0.58309518900000001</v>
      </c>
      <c r="I1606">
        <v>-75.219279443999994</v>
      </c>
      <c r="J1606">
        <v>75.802374632999999</v>
      </c>
      <c r="K1606">
        <v>39</v>
      </c>
      <c r="L1606">
        <v>65</v>
      </c>
      <c r="M1606">
        <v>13</v>
      </c>
      <c r="N1606">
        <f>TAN(RADIANS(Table2[[#This Row],[angle]]))</f>
        <v>0.59999999999825482</v>
      </c>
      <c r="O1606">
        <f>0+LEFT(TEXT(Table2[[#This Row],[tan_angle]],"000/000"),3)</f>
        <v>3</v>
      </c>
      <c r="P1606">
        <f>0+RIGHT(TEXT(Table2[[#This Row],[tan_angle]],"000/000"),3)</f>
        <v>5</v>
      </c>
      <c r="Q1606" s="10">
        <f>Table2[[#This Row],[canvas_height]]/Table2[[#This Row],[canvas_width]]</f>
        <v>1.5384615384615392</v>
      </c>
      <c r="R1606">
        <f>0+LEFT(TEXT(Table2[[#This Row],[canvas_ratio]],"000/000"),3)</f>
        <v>20</v>
      </c>
      <c r="S1606" s="5" t="str">
        <f t="shared" si="25"/>
        <v>/</v>
      </c>
      <c r="T1606" s="4">
        <f>0+RIGHT(TEXT(Table2[[#This Row],[canvas_ratio]],"000/000"),3)</f>
        <v>13</v>
      </c>
      <c r="U1606" s="7">
        <f>Table2[[#This Row],[canvas_ratio]]/Table2[[#This Row],[tan_angle]]</f>
        <v>2.5641025641100232</v>
      </c>
      <c r="V1606" s="8">
        <f>0+RIGHT(TEXT(Table2[[#This Row],[ratio]],"0000/0000"),4)/Table2[[#This Row],[tan_angle_numer]]</f>
        <v>13</v>
      </c>
      <c r="W1606" s="9" t="b">
        <f>Table2[[#This Row],[multiplier]]=Table2[[#This Row],[multiplier_calc]]</f>
        <v>1</v>
      </c>
    </row>
    <row r="1607" spans="1:23" x14ac:dyDescent="0.25">
      <c r="A1607" s="1">
        <v>1</v>
      </c>
      <c r="B1607" s="1">
        <v>0.6599999999999997</v>
      </c>
      <c r="C1607">
        <v>30.963756532000001</v>
      </c>
      <c r="D1607">
        <v>0</v>
      </c>
      <c r="E1607">
        <v>0</v>
      </c>
      <c r="F1607">
        <v>77.740308644999999</v>
      </c>
      <c r="G1607">
        <v>3.4299719999999999E-3</v>
      </c>
      <c r="H1607">
        <v>0.58309518900000001</v>
      </c>
      <c r="I1607">
        <v>-191.83831734</v>
      </c>
      <c r="J1607">
        <v>192.42141252900001</v>
      </c>
      <c r="K1607">
        <v>99</v>
      </c>
      <c r="L1607">
        <v>165</v>
      </c>
      <c r="M1607">
        <v>33</v>
      </c>
      <c r="N1607">
        <f>TAN(RADIANS(Table2[[#This Row],[angle]]))</f>
        <v>0.59999999999825482</v>
      </c>
      <c r="O1607">
        <f>0+LEFT(TEXT(Table2[[#This Row],[tan_angle]],"000/000"),3)</f>
        <v>3</v>
      </c>
      <c r="P1607">
        <f>0+RIGHT(TEXT(Table2[[#This Row],[tan_angle]],"000/000"),3)</f>
        <v>5</v>
      </c>
      <c r="Q1607" s="10">
        <f>Table2[[#This Row],[canvas_height]]/Table2[[#This Row],[canvas_width]]</f>
        <v>1.5151515151515158</v>
      </c>
      <c r="R1607">
        <f>0+LEFT(TEXT(Table2[[#This Row],[canvas_ratio]],"000/000"),3)</f>
        <v>50</v>
      </c>
      <c r="S1607" s="5" t="str">
        <f t="shared" si="25"/>
        <v>/</v>
      </c>
      <c r="T1607" s="4">
        <f>0+RIGHT(TEXT(Table2[[#This Row],[canvas_ratio]],"000/000"),3)</f>
        <v>33</v>
      </c>
      <c r="U1607" s="7">
        <f>Table2[[#This Row],[canvas_ratio]]/Table2[[#This Row],[tan_angle]]</f>
        <v>2.5252525252598712</v>
      </c>
      <c r="V1607" s="8">
        <f>0+RIGHT(TEXT(Table2[[#This Row],[ratio]],"0000/0000"),4)/Table2[[#This Row],[tan_angle_numer]]</f>
        <v>33</v>
      </c>
      <c r="W1607" s="9" t="b">
        <f>Table2[[#This Row],[multiplier]]=Table2[[#This Row],[multiplier_calc]]</f>
        <v>1</v>
      </c>
    </row>
    <row r="1608" spans="1:23" x14ac:dyDescent="0.25">
      <c r="A1608" s="1">
        <v>1</v>
      </c>
      <c r="B1608" s="1">
        <v>0.66999999999999971</v>
      </c>
      <c r="C1608">
        <v>30.963756532000001</v>
      </c>
      <c r="D1608">
        <v>0</v>
      </c>
      <c r="E1608">
        <v>0</v>
      </c>
      <c r="F1608">
        <v>235.18458473499999</v>
      </c>
      <c r="G1608">
        <v>-1.7149859999999999E-3</v>
      </c>
      <c r="H1608">
        <v>0.58309518900000001</v>
      </c>
      <c r="I1608">
        <v>-390.090681765</v>
      </c>
      <c r="J1608">
        <v>390.673776954</v>
      </c>
      <c r="K1608">
        <v>201</v>
      </c>
      <c r="L1608">
        <v>335</v>
      </c>
      <c r="M1608">
        <v>67</v>
      </c>
      <c r="N1608">
        <f>TAN(RADIANS(Table2[[#This Row],[angle]]))</f>
        <v>0.59999999999825482</v>
      </c>
      <c r="O1608">
        <f>0+LEFT(TEXT(Table2[[#This Row],[tan_angle]],"000/000"),3)</f>
        <v>3</v>
      </c>
      <c r="P1608">
        <f>0+RIGHT(TEXT(Table2[[#This Row],[tan_angle]],"000/000"),3)</f>
        <v>5</v>
      </c>
      <c r="Q1608" s="10">
        <f>Table2[[#This Row],[canvas_height]]/Table2[[#This Row],[canvas_width]]</f>
        <v>1.4925373134328366</v>
      </c>
      <c r="R1608">
        <f>0+LEFT(TEXT(Table2[[#This Row],[canvas_ratio]],"000/000"),3)</f>
        <v>100</v>
      </c>
      <c r="S1608" s="5" t="str">
        <f t="shared" si="25"/>
        <v>/</v>
      </c>
      <c r="T1608" s="4">
        <f>0+RIGHT(TEXT(Table2[[#This Row],[canvas_ratio]],"000/000"),3)</f>
        <v>67</v>
      </c>
      <c r="U1608" s="7">
        <f>Table2[[#This Row],[canvas_ratio]]/Table2[[#This Row],[tan_angle]]</f>
        <v>2.487562189061963</v>
      </c>
      <c r="V1608" s="8">
        <f>0+RIGHT(TEXT(Table2[[#This Row],[ratio]],"0000/0000"),4)/Table2[[#This Row],[tan_angle_numer]]</f>
        <v>67</v>
      </c>
      <c r="W1608" s="9" t="b">
        <f>Table2[[#This Row],[multiplier]]=Table2[[#This Row],[multiplier_calc]]</f>
        <v>1</v>
      </c>
    </row>
    <row r="1609" spans="1:23" x14ac:dyDescent="0.25">
      <c r="A1609" s="1">
        <v>1</v>
      </c>
      <c r="B1609" s="1">
        <v>0.67999999999999972</v>
      </c>
      <c r="C1609">
        <v>30.963756532000001</v>
      </c>
      <c r="D1609">
        <v>0</v>
      </c>
      <c r="E1609">
        <v>0</v>
      </c>
      <c r="F1609">
        <v>60.264602818999997</v>
      </c>
      <c r="G1609">
        <v>-6.8599430000000003E-3</v>
      </c>
      <c r="H1609">
        <v>0.58309518900000001</v>
      </c>
      <c r="I1609">
        <v>-98.543087022999998</v>
      </c>
      <c r="J1609">
        <v>99.126182212000003</v>
      </c>
      <c r="K1609">
        <v>51</v>
      </c>
      <c r="L1609">
        <v>85</v>
      </c>
      <c r="M1609">
        <v>17</v>
      </c>
      <c r="N1609">
        <f>TAN(RADIANS(Table2[[#This Row],[angle]]))</f>
        <v>0.59999999999825482</v>
      </c>
      <c r="O1609">
        <f>0+LEFT(TEXT(Table2[[#This Row],[tan_angle]],"000/000"),3)</f>
        <v>3</v>
      </c>
      <c r="P1609">
        <f>0+RIGHT(TEXT(Table2[[#This Row],[tan_angle]],"000/000"),3)</f>
        <v>5</v>
      </c>
      <c r="Q1609" s="10">
        <f>Table2[[#This Row],[canvas_height]]/Table2[[#This Row],[canvas_width]]</f>
        <v>1.4705882352941182</v>
      </c>
      <c r="R1609">
        <f>0+LEFT(TEXT(Table2[[#This Row],[canvas_ratio]],"000/000"),3)</f>
        <v>25</v>
      </c>
      <c r="S1609" s="5" t="str">
        <f t="shared" si="25"/>
        <v>/</v>
      </c>
      <c r="T1609" s="4">
        <f>0+RIGHT(TEXT(Table2[[#This Row],[canvas_ratio]],"000/000"),3)</f>
        <v>17</v>
      </c>
      <c r="U1609" s="7">
        <f>Table2[[#This Row],[canvas_ratio]]/Table2[[#This Row],[tan_angle]]</f>
        <v>2.4509803921639928</v>
      </c>
      <c r="V1609" s="8">
        <f>0+RIGHT(TEXT(Table2[[#This Row],[ratio]],"0000/0000"),4)/Table2[[#This Row],[tan_angle_numer]]</f>
        <v>17</v>
      </c>
      <c r="W1609" s="9" t="b">
        <f>Table2[[#This Row],[multiplier]]=Table2[[#This Row],[multiplier_calc]]</f>
        <v>1</v>
      </c>
    </row>
    <row r="1610" spans="1:23" x14ac:dyDescent="0.25">
      <c r="A1610" s="1">
        <v>1</v>
      </c>
      <c r="B1610" s="1">
        <v>0.68999999999999972</v>
      </c>
      <c r="C1610">
        <v>30.963756532000001</v>
      </c>
      <c r="D1610">
        <v>0</v>
      </c>
      <c r="E1610">
        <v>0</v>
      </c>
      <c r="F1610">
        <v>276.00124799899999</v>
      </c>
      <c r="G1610">
        <v>-1.7149859999999999E-3</v>
      </c>
      <c r="H1610">
        <v>0.58309518900000001</v>
      </c>
      <c r="I1610">
        <v>-401.752585555</v>
      </c>
      <c r="J1610">
        <v>402.335680744</v>
      </c>
      <c r="K1610">
        <v>207</v>
      </c>
      <c r="L1610">
        <v>345</v>
      </c>
      <c r="M1610">
        <v>69</v>
      </c>
      <c r="N1610">
        <f>TAN(RADIANS(Table2[[#This Row],[angle]]))</f>
        <v>0.59999999999825482</v>
      </c>
      <c r="O1610">
        <f>0+LEFT(TEXT(Table2[[#This Row],[tan_angle]],"000/000"),3)</f>
        <v>3</v>
      </c>
      <c r="P1610">
        <f>0+RIGHT(TEXT(Table2[[#This Row],[tan_angle]],"000/000"),3)</f>
        <v>5</v>
      </c>
      <c r="Q1610" s="10">
        <f>Table2[[#This Row],[canvas_height]]/Table2[[#This Row],[canvas_width]]</f>
        <v>1.4492753623188412</v>
      </c>
      <c r="R1610">
        <f>0+LEFT(TEXT(Table2[[#This Row],[canvas_ratio]],"000/000"),3)</f>
        <v>100</v>
      </c>
      <c r="S1610" s="5" t="str">
        <f t="shared" si="25"/>
        <v>/</v>
      </c>
      <c r="T1610" s="4">
        <f>0+RIGHT(TEXT(Table2[[#This Row],[canvas_ratio]],"000/000"),3)</f>
        <v>69</v>
      </c>
      <c r="U1610" s="7">
        <f>Table2[[#This Row],[canvas_ratio]]/Table2[[#This Row],[tan_angle]]</f>
        <v>2.4154589372050945</v>
      </c>
      <c r="V1610" s="8">
        <f>0+RIGHT(TEXT(Table2[[#This Row],[ratio]],"0000/0000"),4)/Table2[[#This Row],[tan_angle_numer]]</f>
        <v>69</v>
      </c>
      <c r="W1610" s="9" t="b">
        <f>Table2[[#This Row],[multiplier]]=Table2[[#This Row],[multiplier_calc]]</f>
        <v>1</v>
      </c>
    </row>
    <row r="1611" spans="1:23" x14ac:dyDescent="0.25">
      <c r="A1611" s="1">
        <v>1</v>
      </c>
      <c r="B1611" s="1">
        <v>0.69999999999999962</v>
      </c>
      <c r="C1611">
        <v>30.963756532000001</v>
      </c>
      <c r="D1611">
        <v>0</v>
      </c>
      <c r="E1611">
        <v>0</v>
      </c>
      <c r="F1611">
        <v>25.296041309</v>
      </c>
      <c r="G1611">
        <v>-1.7149859E-2</v>
      </c>
      <c r="H1611">
        <v>0.58309518900000001</v>
      </c>
      <c r="I1611">
        <v>-40.233568073999997</v>
      </c>
      <c r="J1611">
        <v>40.816663263000002</v>
      </c>
      <c r="K1611">
        <v>21</v>
      </c>
      <c r="L1611">
        <v>35</v>
      </c>
      <c r="M1611">
        <v>7</v>
      </c>
      <c r="N1611">
        <f>TAN(RADIANS(Table2[[#This Row],[angle]]))</f>
        <v>0.59999999999825482</v>
      </c>
      <c r="O1611">
        <f>0+LEFT(TEXT(Table2[[#This Row],[tan_angle]],"000/000"),3)</f>
        <v>3</v>
      </c>
      <c r="P1611">
        <f>0+RIGHT(TEXT(Table2[[#This Row],[tan_angle]],"000/000"),3)</f>
        <v>5</v>
      </c>
      <c r="Q1611" s="10">
        <f>Table2[[#This Row],[canvas_height]]/Table2[[#This Row],[canvas_width]]</f>
        <v>1.4285714285714293</v>
      </c>
      <c r="R1611">
        <f>0+LEFT(TEXT(Table2[[#This Row],[canvas_ratio]],"000/000"),3)</f>
        <v>10</v>
      </c>
      <c r="S1611" s="5" t="str">
        <f t="shared" si="25"/>
        <v>/</v>
      </c>
      <c r="T1611" s="4">
        <f>0+RIGHT(TEXT(Table2[[#This Row],[canvas_ratio]],"000/000"),3)</f>
        <v>7</v>
      </c>
      <c r="U1611" s="7">
        <f>Table2[[#This Row],[canvas_ratio]]/Table2[[#This Row],[tan_angle]]</f>
        <v>2.3809523809593074</v>
      </c>
      <c r="V1611" s="8">
        <f>0+RIGHT(TEXT(Table2[[#This Row],[ratio]],"0000/0000"),4)/Table2[[#This Row],[tan_angle_numer]]</f>
        <v>7</v>
      </c>
      <c r="W1611" s="9" t="b">
        <f>Table2[[#This Row],[multiplier]]=Table2[[#This Row],[multiplier_calc]]</f>
        <v>1</v>
      </c>
    </row>
    <row r="1612" spans="1:23" x14ac:dyDescent="0.25">
      <c r="A1612" s="1">
        <v>1</v>
      </c>
      <c r="B1612" s="1">
        <v>0.70999999999999963</v>
      </c>
      <c r="C1612">
        <v>30.963756532000001</v>
      </c>
      <c r="D1612">
        <v>0</v>
      </c>
      <c r="E1612">
        <v>0</v>
      </c>
      <c r="F1612">
        <v>184.64395169400001</v>
      </c>
      <c r="G1612">
        <v>1.7149859999999999E-3</v>
      </c>
      <c r="H1612">
        <v>0.58309518900000001</v>
      </c>
      <c r="I1612">
        <v>-413.41448934499999</v>
      </c>
      <c r="J1612">
        <v>413.997584534</v>
      </c>
      <c r="K1612">
        <v>213</v>
      </c>
      <c r="L1612">
        <v>355</v>
      </c>
      <c r="M1612">
        <v>71</v>
      </c>
      <c r="N1612">
        <f>TAN(RADIANS(Table2[[#This Row],[angle]]))</f>
        <v>0.59999999999825482</v>
      </c>
      <c r="O1612">
        <f>0+LEFT(TEXT(Table2[[#This Row],[tan_angle]],"000/000"),3)</f>
        <v>3</v>
      </c>
      <c r="P1612">
        <f>0+RIGHT(TEXT(Table2[[#This Row],[tan_angle]],"000/000"),3)</f>
        <v>5</v>
      </c>
      <c r="Q1612" s="10">
        <f>Table2[[#This Row],[canvas_height]]/Table2[[#This Row],[canvas_width]]</f>
        <v>1.4084507042253529</v>
      </c>
      <c r="R1612">
        <f>0+LEFT(TEXT(Table2[[#This Row],[canvas_ratio]],"000/000"),3)</f>
        <v>100</v>
      </c>
      <c r="S1612" s="5" t="str">
        <f t="shared" si="25"/>
        <v>/</v>
      </c>
      <c r="T1612" s="4">
        <f>0+RIGHT(TEXT(Table2[[#This Row],[canvas_ratio]],"000/000"),3)</f>
        <v>71</v>
      </c>
      <c r="U1612" s="7">
        <f>Table2[[#This Row],[canvas_ratio]]/Table2[[#This Row],[tan_angle]]</f>
        <v>2.3474178403824157</v>
      </c>
      <c r="V1612" s="8">
        <f>0+RIGHT(TEXT(Table2[[#This Row],[ratio]],"0000/0000"),4)/Table2[[#This Row],[tan_angle_numer]]</f>
        <v>71</v>
      </c>
      <c r="W1612" s="9" t="b">
        <f>Table2[[#This Row],[multiplier]]=Table2[[#This Row],[multiplier_calc]]</f>
        <v>1</v>
      </c>
    </row>
    <row r="1613" spans="1:23" x14ac:dyDescent="0.25">
      <c r="A1613" s="1">
        <v>1</v>
      </c>
      <c r="B1613" s="1">
        <v>0.71999999999999964</v>
      </c>
      <c r="C1613">
        <v>30.963756532000001</v>
      </c>
      <c r="D1613">
        <v>0</v>
      </c>
      <c r="E1613">
        <v>0</v>
      </c>
      <c r="F1613">
        <v>36.94079524</v>
      </c>
      <c r="G1613">
        <v>-6.8599430000000003E-3</v>
      </c>
      <c r="H1613">
        <v>0.58309518900000001</v>
      </c>
      <c r="I1613">
        <v>-104.374038918</v>
      </c>
      <c r="J1613">
        <v>104.957134107</v>
      </c>
      <c r="K1613">
        <v>54</v>
      </c>
      <c r="L1613">
        <v>90</v>
      </c>
      <c r="M1613">
        <v>18</v>
      </c>
      <c r="N1613">
        <f>TAN(RADIANS(Table2[[#This Row],[angle]]))</f>
        <v>0.59999999999825482</v>
      </c>
      <c r="O1613">
        <f>0+LEFT(TEXT(Table2[[#This Row],[tan_angle]],"000/000"),3)</f>
        <v>3</v>
      </c>
      <c r="P1613">
        <f>0+RIGHT(TEXT(Table2[[#This Row],[tan_angle]],"000/000"),3)</f>
        <v>5</v>
      </c>
      <c r="Q1613" s="10">
        <f>Table2[[#This Row],[canvas_height]]/Table2[[#This Row],[canvas_width]]</f>
        <v>1.3888888888888895</v>
      </c>
      <c r="R1613">
        <f>0+LEFT(TEXT(Table2[[#This Row],[canvas_ratio]],"000/000"),3)</f>
        <v>25</v>
      </c>
      <c r="S1613" s="5" t="str">
        <f t="shared" si="25"/>
        <v>/</v>
      </c>
      <c r="T1613" s="4">
        <f>0+RIGHT(TEXT(Table2[[#This Row],[canvas_ratio]],"000/000"),3)</f>
        <v>18</v>
      </c>
      <c r="U1613" s="7">
        <f>Table2[[#This Row],[canvas_ratio]]/Table2[[#This Row],[tan_angle]]</f>
        <v>2.3148148148215486</v>
      </c>
      <c r="V1613" s="8">
        <f>0+RIGHT(TEXT(Table2[[#This Row],[ratio]],"0000/0000"),4)/Table2[[#This Row],[tan_angle_numer]]</f>
        <v>18</v>
      </c>
      <c r="W1613" s="9" t="b">
        <f>Table2[[#This Row],[multiplier]]=Table2[[#This Row],[multiplier_calc]]</f>
        <v>1</v>
      </c>
    </row>
    <row r="1614" spans="1:23" x14ac:dyDescent="0.25">
      <c r="A1614" s="1">
        <v>1</v>
      </c>
      <c r="B1614" s="1">
        <v>0.72999999999999965</v>
      </c>
      <c r="C1614">
        <v>30.963756532000001</v>
      </c>
      <c r="D1614">
        <v>0</v>
      </c>
      <c r="E1614">
        <v>0</v>
      </c>
      <c r="F1614">
        <v>322.64886315799998</v>
      </c>
      <c r="G1614">
        <v>-1.7149859999999999E-3</v>
      </c>
      <c r="H1614">
        <v>0.58309518900000001</v>
      </c>
      <c r="I1614">
        <v>-425.076393134</v>
      </c>
      <c r="J1614">
        <v>425.65948832300001</v>
      </c>
      <c r="K1614">
        <v>219</v>
      </c>
      <c r="L1614">
        <v>365</v>
      </c>
      <c r="M1614">
        <v>73</v>
      </c>
      <c r="N1614">
        <f>TAN(RADIANS(Table2[[#This Row],[angle]]))</f>
        <v>0.59999999999825482</v>
      </c>
      <c r="O1614">
        <f>0+LEFT(TEXT(Table2[[#This Row],[tan_angle]],"000/000"),3)</f>
        <v>3</v>
      </c>
      <c r="P1614">
        <f>0+RIGHT(TEXT(Table2[[#This Row],[tan_angle]],"000/000"),3)</f>
        <v>5</v>
      </c>
      <c r="Q1614" s="10">
        <f>Table2[[#This Row],[canvas_height]]/Table2[[#This Row],[canvas_width]]</f>
        <v>1.3698630136986307</v>
      </c>
      <c r="R1614">
        <f>0+LEFT(TEXT(Table2[[#This Row],[canvas_ratio]],"000/000"),3)</f>
        <v>100</v>
      </c>
      <c r="S1614" s="5" t="str">
        <f t="shared" si="25"/>
        <v>/</v>
      </c>
      <c r="T1614" s="4">
        <f>0+RIGHT(TEXT(Table2[[#This Row],[canvas_ratio]],"000/000"),3)</f>
        <v>73</v>
      </c>
      <c r="U1614" s="7">
        <f>Table2[[#This Row],[canvas_ratio]]/Table2[[#This Row],[tan_angle]]</f>
        <v>2.2831050228376921</v>
      </c>
      <c r="V1614" s="8">
        <f>0+RIGHT(TEXT(Table2[[#This Row],[ratio]],"0000/0000"),4)/Table2[[#This Row],[tan_angle_numer]]</f>
        <v>73</v>
      </c>
      <c r="W1614" s="9" t="b">
        <f>Table2[[#This Row],[multiplier]]=Table2[[#This Row],[multiplier_calc]]</f>
        <v>1</v>
      </c>
    </row>
    <row r="1615" spans="1:23" x14ac:dyDescent="0.25">
      <c r="A1615" s="1">
        <v>1</v>
      </c>
      <c r="B1615" s="1">
        <v>0.73999999999999966</v>
      </c>
      <c r="C1615">
        <v>30.963756532000001</v>
      </c>
      <c r="D1615">
        <v>0</v>
      </c>
      <c r="E1615">
        <v>0</v>
      </c>
      <c r="F1615">
        <v>207.976334202</v>
      </c>
      <c r="G1615">
        <v>-3.4299719999999999E-3</v>
      </c>
      <c r="H1615">
        <v>0.58309518900000001</v>
      </c>
      <c r="I1615">
        <v>-215.16212492</v>
      </c>
      <c r="J1615">
        <v>215.745220109</v>
      </c>
      <c r="K1615">
        <v>111</v>
      </c>
      <c r="L1615">
        <v>185</v>
      </c>
      <c r="M1615">
        <v>37</v>
      </c>
      <c r="N1615">
        <f>TAN(RADIANS(Table2[[#This Row],[angle]]))</f>
        <v>0.59999999999825482</v>
      </c>
      <c r="O1615">
        <f>0+LEFT(TEXT(Table2[[#This Row],[tan_angle]],"000/000"),3)</f>
        <v>3</v>
      </c>
      <c r="P1615">
        <f>0+RIGHT(TEXT(Table2[[#This Row],[tan_angle]],"000/000"),3)</f>
        <v>5</v>
      </c>
      <c r="Q1615" s="10">
        <f>Table2[[#This Row],[canvas_height]]/Table2[[#This Row],[canvas_width]]</f>
        <v>1.351351351351352</v>
      </c>
      <c r="R1615">
        <f>0+LEFT(TEXT(Table2[[#This Row],[canvas_ratio]],"000/000"),3)</f>
        <v>50</v>
      </c>
      <c r="S1615" s="5" t="str">
        <f t="shared" si="25"/>
        <v>/</v>
      </c>
      <c r="T1615" s="4">
        <f>0+RIGHT(TEXT(Table2[[#This Row],[canvas_ratio]],"000/000"),3)</f>
        <v>37</v>
      </c>
      <c r="U1615" s="7">
        <f>Table2[[#This Row],[canvas_ratio]]/Table2[[#This Row],[tan_angle]]</f>
        <v>2.2522522522588044</v>
      </c>
      <c r="V1615" s="8">
        <f>0+RIGHT(TEXT(Table2[[#This Row],[ratio]],"0000/0000"),4)/Table2[[#This Row],[tan_angle_numer]]</f>
        <v>37</v>
      </c>
      <c r="W1615" s="9" t="b">
        <f>Table2[[#This Row],[multiplier]]=Table2[[#This Row],[multiplier_calc]]</f>
        <v>1</v>
      </c>
    </row>
    <row r="1616" spans="1:23" x14ac:dyDescent="0.25">
      <c r="A1616" s="1">
        <v>1</v>
      </c>
      <c r="B1616" s="1">
        <v>0.74999999999999967</v>
      </c>
      <c r="C1616">
        <v>30.963756532000001</v>
      </c>
      <c r="D1616">
        <v>0</v>
      </c>
      <c r="E1616">
        <v>0</v>
      </c>
      <c r="F1616">
        <v>7.8460602699999997</v>
      </c>
      <c r="G1616">
        <v>-4.2874646000000002E-2</v>
      </c>
      <c r="H1616">
        <v>0.58309518900000001</v>
      </c>
      <c r="I1616">
        <v>-16.909760495</v>
      </c>
      <c r="J1616">
        <v>17.492855683999998</v>
      </c>
      <c r="K1616">
        <v>9</v>
      </c>
      <c r="L1616">
        <v>15</v>
      </c>
      <c r="M1616">
        <v>3</v>
      </c>
      <c r="N1616">
        <f>TAN(RADIANS(Table2[[#This Row],[angle]]))</f>
        <v>0.59999999999825482</v>
      </c>
      <c r="O1616">
        <f>0+LEFT(TEXT(Table2[[#This Row],[tan_angle]],"000/000"),3)</f>
        <v>3</v>
      </c>
      <c r="P1616">
        <f>0+RIGHT(TEXT(Table2[[#This Row],[tan_angle]],"000/000"),3)</f>
        <v>5</v>
      </c>
      <c r="Q1616" s="10">
        <f>Table2[[#This Row],[canvas_height]]/Table2[[#This Row],[canvas_width]]</f>
        <v>1.3333333333333339</v>
      </c>
      <c r="R1616">
        <f>0+LEFT(TEXT(Table2[[#This Row],[canvas_ratio]],"000/000"),3)</f>
        <v>4</v>
      </c>
      <c r="S1616" s="5" t="str">
        <f t="shared" si="25"/>
        <v>/</v>
      </c>
      <c r="T1616" s="4">
        <f>0+RIGHT(TEXT(Table2[[#This Row],[canvas_ratio]],"000/000"),3)</f>
        <v>3</v>
      </c>
      <c r="U1616" s="7">
        <f>Table2[[#This Row],[canvas_ratio]]/Table2[[#This Row],[tan_angle]]</f>
        <v>2.2222222222286869</v>
      </c>
      <c r="V1616" s="8">
        <f>0+RIGHT(TEXT(Table2[[#This Row],[ratio]],"0000/0000"),4)/Table2[[#This Row],[tan_angle_numer]]</f>
        <v>3</v>
      </c>
      <c r="W1616" s="9" t="b">
        <f>Table2[[#This Row],[multiplier]]=Table2[[#This Row],[multiplier_calc]]</f>
        <v>1</v>
      </c>
    </row>
    <row r="1617" spans="1:23" x14ac:dyDescent="0.25">
      <c r="A1617" s="1">
        <v>1</v>
      </c>
      <c r="B1617" s="1">
        <v>0.75999999999999968</v>
      </c>
      <c r="C1617">
        <v>30.963756532000001</v>
      </c>
      <c r="D1617">
        <v>0</v>
      </c>
      <c r="E1617">
        <v>0</v>
      </c>
      <c r="F1617">
        <v>50.523483183000003</v>
      </c>
      <c r="G1617">
        <v>6.8599430000000003E-3</v>
      </c>
      <c r="H1617">
        <v>0.58309518900000001</v>
      </c>
      <c r="I1617">
        <v>-110.20499081299999</v>
      </c>
      <c r="J1617">
        <v>110.788086002</v>
      </c>
      <c r="K1617">
        <v>57</v>
      </c>
      <c r="L1617">
        <v>95</v>
      </c>
      <c r="M1617">
        <v>19</v>
      </c>
      <c r="N1617">
        <f>TAN(RADIANS(Table2[[#This Row],[angle]]))</f>
        <v>0.59999999999825482</v>
      </c>
      <c r="O1617">
        <f>0+LEFT(TEXT(Table2[[#This Row],[tan_angle]],"000/000"),3)</f>
        <v>3</v>
      </c>
      <c r="P1617">
        <f>0+RIGHT(TEXT(Table2[[#This Row],[tan_angle]],"000/000"),3)</f>
        <v>5</v>
      </c>
      <c r="Q1617" s="10">
        <f>Table2[[#This Row],[canvas_height]]/Table2[[#This Row],[canvas_width]]</f>
        <v>1.3157894736842111</v>
      </c>
      <c r="R1617">
        <f>0+LEFT(TEXT(Table2[[#This Row],[canvas_ratio]],"000/000"),3)</f>
        <v>25</v>
      </c>
      <c r="S1617" s="5" t="str">
        <f t="shared" si="25"/>
        <v>/</v>
      </c>
      <c r="T1617" s="4">
        <f>0+RIGHT(TEXT(Table2[[#This Row],[canvas_ratio]],"000/000"),3)</f>
        <v>19</v>
      </c>
      <c r="U1617" s="7">
        <f>Table2[[#This Row],[canvas_ratio]]/Table2[[#This Row],[tan_angle]]</f>
        <v>2.1929824561467304</v>
      </c>
      <c r="V1617" s="8">
        <f>0+RIGHT(TEXT(Table2[[#This Row],[ratio]],"0000/0000"),4)/Table2[[#This Row],[tan_angle_numer]]</f>
        <v>19</v>
      </c>
      <c r="W1617" s="9" t="b">
        <f>Table2[[#This Row],[multiplier]]=Table2[[#This Row],[multiplier_calc]]</f>
        <v>1</v>
      </c>
    </row>
    <row r="1618" spans="1:23" x14ac:dyDescent="0.25">
      <c r="A1618" s="1">
        <v>1</v>
      </c>
      <c r="B1618" s="1">
        <v>0.76999999999999968</v>
      </c>
      <c r="C1618">
        <v>30.963756532000001</v>
      </c>
      <c r="D1618">
        <v>0</v>
      </c>
      <c r="E1618">
        <v>0</v>
      </c>
      <c r="F1618">
        <v>153.55125820699999</v>
      </c>
      <c r="G1618">
        <v>-1.7149859999999999E-3</v>
      </c>
      <c r="H1618">
        <v>0.58309518900000001</v>
      </c>
      <c r="I1618">
        <v>-448.40020071399999</v>
      </c>
      <c r="J1618">
        <v>448.983295903</v>
      </c>
      <c r="K1618">
        <v>231</v>
      </c>
      <c r="L1618">
        <v>385</v>
      </c>
      <c r="M1618">
        <v>77</v>
      </c>
      <c r="N1618">
        <f>TAN(RADIANS(Table2[[#This Row],[angle]]))</f>
        <v>0.59999999999825482</v>
      </c>
      <c r="O1618">
        <f>0+LEFT(TEXT(Table2[[#This Row],[tan_angle]],"000/000"),3)</f>
        <v>3</v>
      </c>
      <c r="P1618">
        <f>0+RIGHT(TEXT(Table2[[#This Row],[tan_angle]],"000/000"),3)</f>
        <v>5</v>
      </c>
      <c r="Q1618" s="10">
        <f>Table2[[#This Row],[canvas_height]]/Table2[[#This Row],[canvas_width]]</f>
        <v>1.2987012987012991</v>
      </c>
      <c r="R1618">
        <f>0+LEFT(TEXT(Table2[[#This Row],[canvas_ratio]],"000/000"),3)</f>
        <v>100</v>
      </c>
      <c r="S1618" s="5" t="str">
        <f t="shared" si="25"/>
        <v>/</v>
      </c>
      <c r="T1618" s="4">
        <f>0+RIGHT(TEXT(Table2[[#This Row],[canvas_ratio]],"000/000"),3)</f>
        <v>77</v>
      </c>
      <c r="U1618" s="7">
        <f>Table2[[#This Row],[canvas_ratio]]/Table2[[#This Row],[tan_angle]]</f>
        <v>2.1645021645084608</v>
      </c>
      <c r="V1618" s="8">
        <f>0+RIGHT(TEXT(Table2[[#This Row],[ratio]],"0000/0000"),4)/Table2[[#This Row],[tan_angle_numer]]</f>
        <v>77</v>
      </c>
      <c r="W1618" s="9" t="b">
        <f>Table2[[#This Row],[multiplier]]=Table2[[#This Row],[multiplier_calc]]</f>
        <v>1</v>
      </c>
    </row>
    <row r="1619" spans="1:23" x14ac:dyDescent="0.25">
      <c r="A1619" s="1">
        <v>1</v>
      </c>
      <c r="B1619" s="1">
        <v>0.77999999999999969</v>
      </c>
      <c r="C1619">
        <v>30.963756532000001</v>
      </c>
      <c r="D1619">
        <v>0</v>
      </c>
      <c r="E1619">
        <v>0</v>
      </c>
      <c r="F1619">
        <v>184.652526623</v>
      </c>
      <c r="G1619">
        <v>-3.4299719999999999E-3</v>
      </c>
      <c r="H1619">
        <v>0.58309518900000001</v>
      </c>
      <c r="I1619">
        <v>-226.824028709</v>
      </c>
      <c r="J1619">
        <v>227.40712389800001</v>
      </c>
      <c r="K1619">
        <v>117</v>
      </c>
      <c r="L1619">
        <v>195</v>
      </c>
      <c r="M1619">
        <v>39</v>
      </c>
      <c r="N1619">
        <f>TAN(RADIANS(Table2[[#This Row],[angle]]))</f>
        <v>0.59999999999825482</v>
      </c>
      <c r="O1619">
        <f>0+LEFT(TEXT(Table2[[#This Row],[tan_angle]],"000/000"),3)</f>
        <v>3</v>
      </c>
      <c r="P1619">
        <f>0+RIGHT(TEXT(Table2[[#This Row],[tan_angle]],"000/000"),3)</f>
        <v>5</v>
      </c>
      <c r="Q1619" s="10">
        <f>Table2[[#This Row],[canvas_height]]/Table2[[#This Row],[canvas_width]]</f>
        <v>1.2820512820512826</v>
      </c>
      <c r="R1619">
        <f>0+LEFT(TEXT(Table2[[#This Row],[canvas_ratio]],"000/000"),3)</f>
        <v>50</v>
      </c>
      <c r="S1619" s="5" t="str">
        <f t="shared" si="25"/>
        <v>/</v>
      </c>
      <c r="T1619" s="4">
        <f>0+RIGHT(TEXT(Table2[[#This Row],[canvas_ratio]],"000/000"),3)</f>
        <v>39</v>
      </c>
      <c r="U1619" s="7">
        <f>Table2[[#This Row],[canvas_ratio]]/Table2[[#This Row],[tan_angle]]</f>
        <v>2.1367521367583526</v>
      </c>
      <c r="V1619" s="8">
        <f>0+RIGHT(TEXT(Table2[[#This Row],[ratio]],"0000/0000"),4)/Table2[[#This Row],[tan_angle_numer]]</f>
        <v>39</v>
      </c>
      <c r="W1619" s="9" t="b">
        <f>Table2[[#This Row],[multiplier]]=Table2[[#This Row],[multiplier_calc]]</f>
        <v>1</v>
      </c>
    </row>
    <row r="1620" spans="1:23" x14ac:dyDescent="0.25">
      <c r="A1620" s="1">
        <v>1</v>
      </c>
      <c r="B1620" s="1">
        <v>0.78999999999999959</v>
      </c>
      <c r="C1620">
        <v>30.963756532000001</v>
      </c>
      <c r="D1620">
        <v>0</v>
      </c>
      <c r="E1620">
        <v>0</v>
      </c>
      <c r="F1620">
        <v>301.26298959100001</v>
      </c>
      <c r="G1620">
        <v>1.7149859999999999E-3</v>
      </c>
      <c r="H1620">
        <v>0.58309518900000001</v>
      </c>
      <c r="I1620">
        <v>-460.062104503</v>
      </c>
      <c r="J1620">
        <v>460.64519969200001</v>
      </c>
      <c r="K1620">
        <v>237</v>
      </c>
      <c r="L1620">
        <v>395</v>
      </c>
      <c r="M1620">
        <v>79</v>
      </c>
      <c r="N1620">
        <f>TAN(RADIANS(Table2[[#This Row],[angle]]))</f>
        <v>0.59999999999825482</v>
      </c>
      <c r="O1620">
        <f>0+LEFT(TEXT(Table2[[#This Row],[tan_angle]],"000/000"),3)</f>
        <v>3</v>
      </c>
      <c r="P1620">
        <f>0+RIGHT(TEXT(Table2[[#This Row],[tan_angle]],"000/000"),3)</f>
        <v>5</v>
      </c>
      <c r="Q1620" s="10">
        <f>Table2[[#This Row],[canvas_height]]/Table2[[#This Row],[canvas_width]]</f>
        <v>1.2658227848101273</v>
      </c>
      <c r="R1620">
        <f>0+LEFT(TEXT(Table2[[#This Row],[canvas_ratio]],"000/000"),3)</f>
        <v>100</v>
      </c>
      <c r="S1620" s="5" t="str">
        <f t="shared" si="25"/>
        <v>/</v>
      </c>
      <c r="T1620" s="4">
        <f>0+RIGHT(TEXT(Table2[[#This Row],[canvas_ratio]],"000/000"),3)</f>
        <v>79</v>
      </c>
      <c r="U1620" s="7">
        <f>Table2[[#This Row],[canvas_ratio]]/Table2[[#This Row],[tan_angle]]</f>
        <v>2.1097046413563487</v>
      </c>
      <c r="V1620" s="8">
        <f>0+RIGHT(TEXT(Table2[[#This Row],[ratio]],"0000/0000"),4)/Table2[[#This Row],[tan_angle_numer]]</f>
        <v>79</v>
      </c>
      <c r="W1620" s="9" t="b">
        <f>Table2[[#This Row],[multiplier]]=Table2[[#This Row],[multiplier_calc]]</f>
        <v>1</v>
      </c>
    </row>
    <row r="1621" spans="1:23" x14ac:dyDescent="0.25">
      <c r="A1621" s="1">
        <v>1</v>
      </c>
      <c r="B1621" s="1">
        <v>0.7999999999999996</v>
      </c>
      <c r="C1621">
        <v>30.963756532000001</v>
      </c>
      <c r="D1621">
        <v>0</v>
      </c>
      <c r="E1621">
        <v>0</v>
      </c>
      <c r="F1621">
        <v>1.886484437</v>
      </c>
      <c r="G1621">
        <v>3.4299717E-2</v>
      </c>
      <c r="H1621">
        <v>0.58309518900000001</v>
      </c>
      <c r="I1621">
        <v>-22.740712389999999</v>
      </c>
      <c r="J1621">
        <v>23.323807579</v>
      </c>
      <c r="K1621">
        <v>12</v>
      </c>
      <c r="L1621">
        <v>20</v>
      </c>
      <c r="M1621">
        <v>4</v>
      </c>
      <c r="N1621">
        <f>TAN(RADIANS(Table2[[#This Row],[angle]]))</f>
        <v>0.59999999999825482</v>
      </c>
      <c r="O1621">
        <f>0+LEFT(TEXT(Table2[[#This Row],[tan_angle]],"000/000"),3)</f>
        <v>3</v>
      </c>
      <c r="P1621">
        <f>0+RIGHT(TEXT(Table2[[#This Row],[tan_angle]],"000/000"),3)</f>
        <v>5</v>
      </c>
      <c r="Q1621" s="10">
        <f>Table2[[#This Row],[canvas_height]]/Table2[[#This Row],[canvas_width]]</f>
        <v>1.2500000000000007</v>
      </c>
      <c r="R1621">
        <f>0+LEFT(TEXT(Table2[[#This Row],[canvas_ratio]],"000/000"),3)</f>
        <v>5</v>
      </c>
      <c r="S1621" s="5" t="str">
        <f t="shared" si="25"/>
        <v>/</v>
      </c>
      <c r="T1621" s="4">
        <f>0+RIGHT(TEXT(Table2[[#This Row],[canvas_ratio]],"000/000"),3)</f>
        <v>4</v>
      </c>
      <c r="U1621" s="7">
        <f>Table2[[#This Row],[canvas_ratio]]/Table2[[#This Row],[tan_angle]]</f>
        <v>2.083333333339394</v>
      </c>
      <c r="V1621" s="8">
        <f>0+RIGHT(TEXT(Table2[[#This Row],[ratio]],"0000/0000"),4)/Table2[[#This Row],[tan_angle_numer]]</f>
        <v>4</v>
      </c>
      <c r="W1621" s="9" t="b">
        <f>Table2[[#This Row],[multiplier]]=Table2[[#This Row],[multiplier_calc]]</f>
        <v>1</v>
      </c>
    </row>
    <row r="1622" spans="1:23" x14ac:dyDescent="0.25">
      <c r="A1622" s="1">
        <v>1</v>
      </c>
      <c r="B1622" s="1">
        <v>0.80999999999999961</v>
      </c>
      <c r="C1622">
        <v>30.963756532000001</v>
      </c>
      <c r="D1622">
        <v>0</v>
      </c>
      <c r="E1622">
        <v>0</v>
      </c>
      <c r="F1622">
        <v>101.072691154</v>
      </c>
      <c r="G1622">
        <v>-1.7149859999999999E-3</v>
      </c>
      <c r="H1622">
        <v>0.58309518900000001</v>
      </c>
      <c r="I1622">
        <v>-471.724008293</v>
      </c>
      <c r="J1622">
        <v>472.307103482</v>
      </c>
      <c r="K1622">
        <v>243</v>
      </c>
      <c r="L1622">
        <v>405</v>
      </c>
      <c r="M1622">
        <v>81</v>
      </c>
      <c r="N1622">
        <f>TAN(RADIANS(Table2[[#This Row],[angle]]))</f>
        <v>0.59999999999825482</v>
      </c>
      <c r="O1622">
        <f>0+LEFT(TEXT(Table2[[#This Row],[tan_angle]],"000/000"),3)</f>
        <v>3</v>
      </c>
      <c r="P1622">
        <f>0+RIGHT(TEXT(Table2[[#This Row],[tan_angle]],"000/000"),3)</f>
        <v>5</v>
      </c>
      <c r="Q1622" s="10">
        <f>Table2[[#This Row],[canvas_height]]/Table2[[#This Row],[canvas_width]]</f>
        <v>1.2345679012345685</v>
      </c>
      <c r="R1622">
        <f>0+LEFT(TEXT(Table2[[#This Row],[canvas_ratio]],"000/000"),3)</f>
        <v>100</v>
      </c>
      <c r="S1622" s="5" t="str">
        <f t="shared" si="25"/>
        <v>/</v>
      </c>
      <c r="T1622" s="4">
        <f>0+RIGHT(TEXT(Table2[[#This Row],[canvas_ratio]],"000/000"),3)</f>
        <v>81</v>
      </c>
      <c r="U1622" s="7">
        <f>Table2[[#This Row],[canvas_ratio]]/Table2[[#This Row],[tan_angle]]</f>
        <v>2.0576131687302657</v>
      </c>
      <c r="V1622" s="8">
        <f>0+RIGHT(TEXT(Table2[[#This Row],[ratio]],"0000/0000"),4)/Table2[[#This Row],[tan_angle_numer]]</f>
        <v>81</v>
      </c>
      <c r="W1622" s="9" t="b">
        <f>Table2[[#This Row],[multiplier]]=Table2[[#This Row],[multiplier_calc]]</f>
        <v>1</v>
      </c>
    </row>
    <row r="1623" spans="1:23" x14ac:dyDescent="0.25">
      <c r="A1623" s="1">
        <v>1</v>
      </c>
      <c r="B1623" s="1">
        <v>0.81999999999999962</v>
      </c>
      <c r="C1623">
        <v>30.963756532000001</v>
      </c>
      <c r="D1623">
        <v>0</v>
      </c>
      <c r="E1623">
        <v>0</v>
      </c>
      <c r="F1623">
        <v>178.821574728</v>
      </c>
      <c r="G1623">
        <v>-3.4299719999999999E-3</v>
      </c>
      <c r="H1623">
        <v>0.58309518900000001</v>
      </c>
      <c r="I1623">
        <v>-238.485932499</v>
      </c>
      <c r="J1623">
        <v>239.06902768800001</v>
      </c>
      <c r="K1623">
        <v>123</v>
      </c>
      <c r="L1623">
        <v>205</v>
      </c>
      <c r="M1623">
        <v>41</v>
      </c>
      <c r="N1623">
        <f>TAN(RADIANS(Table2[[#This Row],[angle]]))</f>
        <v>0.59999999999825482</v>
      </c>
      <c r="O1623">
        <f>0+LEFT(TEXT(Table2[[#This Row],[tan_angle]],"000/000"),3)</f>
        <v>3</v>
      </c>
      <c r="P1623">
        <f>0+RIGHT(TEXT(Table2[[#This Row],[tan_angle]],"000/000"),3)</f>
        <v>5</v>
      </c>
      <c r="Q1623" s="10">
        <f>Table2[[#This Row],[canvas_height]]/Table2[[#This Row],[canvas_width]]</f>
        <v>1.2195121951219519</v>
      </c>
      <c r="R1623">
        <f>0+LEFT(TEXT(Table2[[#This Row],[canvas_ratio]],"000/000"),3)</f>
        <v>50</v>
      </c>
      <c r="S1623" s="5" t="str">
        <f t="shared" si="25"/>
        <v>/</v>
      </c>
      <c r="T1623" s="4">
        <f>0+RIGHT(TEXT(Table2[[#This Row],[canvas_ratio]],"000/000"),3)</f>
        <v>41</v>
      </c>
      <c r="U1623" s="7">
        <f>Table2[[#This Row],[canvas_ratio]]/Table2[[#This Row],[tan_angle]]</f>
        <v>2.0325203252091648</v>
      </c>
      <c r="V1623" s="8">
        <f>0+RIGHT(TEXT(Table2[[#This Row],[ratio]],"0000/0000"),4)/Table2[[#This Row],[tan_angle_numer]]</f>
        <v>41</v>
      </c>
      <c r="W1623" s="9" t="b">
        <f>Table2[[#This Row],[multiplier]]=Table2[[#This Row],[multiplier_calc]]</f>
        <v>1</v>
      </c>
    </row>
    <row r="1624" spans="1:23" x14ac:dyDescent="0.25">
      <c r="A1624" s="1">
        <v>1</v>
      </c>
      <c r="B1624" s="1">
        <v>0.82999999999999963</v>
      </c>
      <c r="C1624">
        <v>30.963756532000001</v>
      </c>
      <c r="D1624">
        <v>0</v>
      </c>
      <c r="E1624">
        <v>0</v>
      </c>
      <c r="F1624">
        <v>241.01553663000001</v>
      </c>
      <c r="G1624">
        <v>-1.7149859999999999E-3</v>
      </c>
      <c r="H1624">
        <v>0.58309518900000001</v>
      </c>
      <c r="I1624">
        <v>-483.38591208299999</v>
      </c>
      <c r="J1624">
        <v>483.969007272</v>
      </c>
      <c r="K1624">
        <v>249</v>
      </c>
      <c r="L1624">
        <v>415</v>
      </c>
      <c r="M1624">
        <v>83</v>
      </c>
      <c r="N1624">
        <f>TAN(RADIANS(Table2[[#This Row],[angle]]))</f>
        <v>0.59999999999825482</v>
      </c>
      <c r="O1624">
        <f>0+LEFT(TEXT(Table2[[#This Row],[tan_angle]],"000/000"),3)</f>
        <v>3</v>
      </c>
      <c r="P1624">
        <f>0+RIGHT(TEXT(Table2[[#This Row],[tan_angle]],"000/000"),3)</f>
        <v>5</v>
      </c>
      <c r="Q1624" s="10">
        <f>Table2[[#This Row],[canvas_height]]/Table2[[#This Row],[canvas_width]]</f>
        <v>1.2048192771084343</v>
      </c>
      <c r="R1624">
        <f>0+LEFT(TEXT(Table2[[#This Row],[canvas_ratio]],"000/000"),3)</f>
        <v>100</v>
      </c>
      <c r="S1624" s="5" t="str">
        <f t="shared" si="25"/>
        <v>/</v>
      </c>
      <c r="T1624" s="4">
        <f>0+RIGHT(TEXT(Table2[[#This Row],[canvas_ratio]],"000/000"),3)</f>
        <v>83</v>
      </c>
      <c r="U1624" s="7">
        <f>Table2[[#This Row],[canvas_ratio]]/Table2[[#This Row],[tan_angle]]</f>
        <v>2.0080321285198979</v>
      </c>
      <c r="V1624" s="8">
        <f>0+RIGHT(TEXT(Table2[[#This Row],[ratio]],"0000/0000"),4)/Table2[[#This Row],[tan_angle_numer]]</f>
        <v>83</v>
      </c>
      <c r="W1624" s="9" t="b">
        <f>Table2[[#This Row],[multiplier]]=Table2[[#This Row],[multiplier_calc]]</f>
        <v>1</v>
      </c>
    </row>
    <row r="1625" spans="1:23" x14ac:dyDescent="0.25">
      <c r="A1625" s="1">
        <v>1</v>
      </c>
      <c r="B1625" s="1">
        <v>0.83999999999999964</v>
      </c>
      <c r="C1625">
        <v>30.963756532000001</v>
      </c>
      <c r="D1625">
        <v>0</v>
      </c>
      <c r="E1625">
        <v>0</v>
      </c>
      <c r="F1625">
        <v>120.494905921</v>
      </c>
      <c r="G1625">
        <v>6.8599430000000003E-3</v>
      </c>
      <c r="H1625">
        <v>0.58309518900000001</v>
      </c>
      <c r="I1625">
        <v>-121.866894602</v>
      </c>
      <c r="J1625">
        <v>122.44998979099999</v>
      </c>
      <c r="K1625">
        <v>63</v>
      </c>
      <c r="L1625">
        <v>105</v>
      </c>
      <c r="M1625">
        <v>21</v>
      </c>
      <c r="N1625">
        <f>TAN(RADIANS(Table2[[#This Row],[angle]]))</f>
        <v>0.59999999999825482</v>
      </c>
      <c r="O1625">
        <f>0+LEFT(TEXT(Table2[[#This Row],[tan_angle]],"000/000"),3)</f>
        <v>3</v>
      </c>
      <c r="P1625">
        <f>0+RIGHT(TEXT(Table2[[#This Row],[tan_angle]],"000/000"),3)</f>
        <v>5</v>
      </c>
      <c r="Q1625" s="10">
        <f>Table2[[#This Row],[canvas_height]]/Table2[[#This Row],[canvas_width]]</f>
        <v>1.1904761904761909</v>
      </c>
      <c r="R1625">
        <f>0+LEFT(TEXT(Table2[[#This Row],[canvas_ratio]],"000/000"),3)</f>
        <v>25</v>
      </c>
      <c r="S1625" s="5" t="str">
        <f t="shared" si="25"/>
        <v>/</v>
      </c>
      <c r="T1625" s="4">
        <f>0+RIGHT(TEXT(Table2[[#This Row],[canvas_ratio]],"000/000"),3)</f>
        <v>21</v>
      </c>
      <c r="U1625" s="7">
        <f>Table2[[#This Row],[canvas_ratio]]/Table2[[#This Row],[tan_angle]]</f>
        <v>1.984126984132756</v>
      </c>
      <c r="V1625" s="8">
        <f>0+RIGHT(TEXT(Table2[[#This Row],[ratio]],"0000/0000"),4)/Table2[[#This Row],[tan_angle_numer]]</f>
        <v>21</v>
      </c>
      <c r="W1625" s="9" t="b">
        <f>Table2[[#This Row],[multiplier]]=Table2[[#This Row],[multiplier_calc]]</f>
        <v>1</v>
      </c>
    </row>
    <row r="1626" spans="1:23" x14ac:dyDescent="0.25">
      <c r="A1626" s="1">
        <v>1</v>
      </c>
      <c r="B1626" s="1">
        <v>0.84999999999999964</v>
      </c>
      <c r="C1626">
        <v>30.963756532000001</v>
      </c>
      <c r="D1626">
        <v>0</v>
      </c>
      <c r="E1626">
        <v>0</v>
      </c>
      <c r="F1626">
        <v>50.549207971000001</v>
      </c>
      <c r="G1626">
        <v>-8.5749290000000002E-3</v>
      </c>
      <c r="H1626">
        <v>0.58309518900000001</v>
      </c>
      <c r="I1626">
        <v>-98.543087022999998</v>
      </c>
      <c r="J1626">
        <v>99.126182212000003</v>
      </c>
      <c r="K1626">
        <v>51</v>
      </c>
      <c r="L1626">
        <v>85</v>
      </c>
      <c r="M1626">
        <v>17</v>
      </c>
      <c r="N1626">
        <f>TAN(RADIANS(Table2[[#This Row],[angle]]))</f>
        <v>0.59999999999825482</v>
      </c>
      <c r="O1626">
        <f>0+LEFT(TEXT(Table2[[#This Row],[tan_angle]],"000/000"),3)</f>
        <v>3</v>
      </c>
      <c r="P1626">
        <f>0+RIGHT(TEXT(Table2[[#This Row],[tan_angle]],"000/000"),3)</f>
        <v>5</v>
      </c>
      <c r="Q1626" s="10">
        <f>Table2[[#This Row],[canvas_height]]/Table2[[#This Row],[canvas_width]]</f>
        <v>1.1764705882352946</v>
      </c>
      <c r="R1626">
        <f>0+LEFT(TEXT(Table2[[#This Row],[canvas_ratio]],"000/000"),3)</f>
        <v>20</v>
      </c>
      <c r="S1626" s="5" t="str">
        <f t="shared" si="25"/>
        <v>/</v>
      </c>
      <c r="T1626" s="4">
        <f>0+RIGHT(TEXT(Table2[[#This Row],[canvas_ratio]],"000/000"),3)</f>
        <v>17</v>
      </c>
      <c r="U1626" s="7">
        <f>Table2[[#This Row],[canvas_ratio]]/Table2[[#This Row],[tan_angle]]</f>
        <v>1.9607843137311942</v>
      </c>
      <c r="V1626" s="8">
        <f>0+RIGHT(TEXT(Table2[[#This Row],[ratio]],"0000/0000"),4)/Table2[[#This Row],[tan_angle_numer]]</f>
        <v>17</v>
      </c>
      <c r="W1626" s="9" t="b">
        <f>Table2[[#This Row],[multiplier]]=Table2[[#This Row],[multiplier_calc]]</f>
        <v>1</v>
      </c>
    </row>
    <row r="1627" spans="1:23" x14ac:dyDescent="0.25">
      <c r="A1627" s="1">
        <v>1</v>
      </c>
      <c r="B1627" s="1">
        <v>0.85999999999999954</v>
      </c>
      <c r="C1627">
        <v>30.963756532000001</v>
      </c>
      <c r="D1627">
        <v>0</v>
      </c>
      <c r="E1627">
        <v>0</v>
      </c>
      <c r="F1627">
        <v>219.638237992</v>
      </c>
      <c r="G1627">
        <v>-3.4299719999999999E-3</v>
      </c>
      <c r="H1627">
        <v>0.58309518900000001</v>
      </c>
      <c r="I1627">
        <v>-250.147836289</v>
      </c>
      <c r="J1627">
        <v>250.730931478</v>
      </c>
      <c r="K1627">
        <v>129</v>
      </c>
      <c r="L1627">
        <v>215</v>
      </c>
      <c r="M1627">
        <v>43</v>
      </c>
      <c r="N1627">
        <f>TAN(RADIANS(Table2[[#This Row],[angle]]))</f>
        <v>0.59999999999825482</v>
      </c>
      <c r="O1627">
        <f>0+LEFT(TEXT(Table2[[#This Row],[tan_angle]],"000/000"),3)</f>
        <v>3</v>
      </c>
      <c r="P1627">
        <f>0+RIGHT(TEXT(Table2[[#This Row],[tan_angle]],"000/000"),3)</f>
        <v>5</v>
      </c>
      <c r="Q1627" s="10">
        <f>Table2[[#This Row],[canvas_height]]/Table2[[#This Row],[canvas_width]]</f>
        <v>1.1627906976744191</v>
      </c>
      <c r="R1627">
        <f>0+LEFT(TEXT(Table2[[#This Row],[canvas_ratio]],"000/000"),3)</f>
        <v>50</v>
      </c>
      <c r="S1627" s="5" t="str">
        <f t="shared" si="25"/>
        <v>/</v>
      </c>
      <c r="T1627" s="4">
        <f>0+RIGHT(TEXT(Table2[[#This Row],[canvas_ratio]],"000/000"),3)</f>
        <v>43</v>
      </c>
      <c r="U1627" s="7">
        <f>Table2[[#This Row],[canvas_ratio]]/Table2[[#This Row],[tan_angle]]</f>
        <v>1.9379844961296688</v>
      </c>
      <c r="V1627" s="8">
        <f>0+RIGHT(TEXT(Table2[[#This Row],[ratio]],"0000/0000"),4)/Table2[[#This Row],[tan_angle_numer]]</f>
        <v>43</v>
      </c>
      <c r="W1627" s="9" t="b">
        <f>Table2[[#This Row],[multiplier]]=Table2[[#This Row],[multiplier_calc]]</f>
        <v>1</v>
      </c>
    </row>
    <row r="1628" spans="1:23" x14ac:dyDescent="0.25">
      <c r="A1628" s="1">
        <v>1</v>
      </c>
      <c r="B1628" s="1">
        <v>0.86999999999999955</v>
      </c>
      <c r="C1628">
        <v>30.963756532000001</v>
      </c>
      <c r="D1628">
        <v>0</v>
      </c>
      <c r="E1628">
        <v>0</v>
      </c>
      <c r="F1628">
        <v>345.97267073699999</v>
      </c>
      <c r="G1628">
        <v>-1.7149859999999999E-3</v>
      </c>
      <c r="H1628">
        <v>0.58309518900000001</v>
      </c>
      <c r="I1628">
        <v>-506.709719662</v>
      </c>
      <c r="J1628">
        <v>507.292814851</v>
      </c>
      <c r="K1628">
        <v>261</v>
      </c>
      <c r="L1628">
        <v>435</v>
      </c>
      <c r="M1628">
        <v>87</v>
      </c>
      <c r="N1628">
        <f>TAN(RADIANS(Table2[[#This Row],[angle]]))</f>
        <v>0.59999999999825482</v>
      </c>
      <c r="O1628">
        <f>0+LEFT(TEXT(Table2[[#This Row],[tan_angle]],"000/000"),3)</f>
        <v>3</v>
      </c>
      <c r="P1628">
        <f>0+RIGHT(TEXT(Table2[[#This Row],[tan_angle]],"000/000"),3)</f>
        <v>5</v>
      </c>
      <c r="Q1628" s="10">
        <f>Table2[[#This Row],[canvas_height]]/Table2[[#This Row],[canvas_width]]</f>
        <v>1.1494252873563224</v>
      </c>
      <c r="R1628">
        <f>0+LEFT(TEXT(Table2[[#This Row],[canvas_ratio]],"000/000"),3)</f>
        <v>100</v>
      </c>
      <c r="S1628" s="5" t="str">
        <f t="shared" si="25"/>
        <v>/</v>
      </c>
      <c r="T1628" s="4">
        <f>0+RIGHT(TEXT(Table2[[#This Row],[canvas_ratio]],"000/000"),3)</f>
        <v>87</v>
      </c>
      <c r="U1628" s="7">
        <f>Table2[[#This Row],[canvas_ratio]]/Table2[[#This Row],[tan_angle]]</f>
        <v>1.9157088122661095</v>
      </c>
      <c r="V1628" s="8">
        <f>0+RIGHT(TEXT(Table2[[#This Row],[ratio]],"0000/0000"),4)/Table2[[#This Row],[tan_angle_numer]]</f>
        <v>87</v>
      </c>
      <c r="W1628" s="9" t="b">
        <f>Table2[[#This Row],[multiplier]]=Table2[[#This Row],[multiplier_calc]]</f>
        <v>1</v>
      </c>
    </row>
    <row r="1629" spans="1:23" x14ac:dyDescent="0.25">
      <c r="A1629" s="1">
        <v>1</v>
      </c>
      <c r="B1629" s="1">
        <v>0.87999999999999956</v>
      </c>
      <c r="C1629">
        <v>30.963756532000001</v>
      </c>
      <c r="D1629">
        <v>0</v>
      </c>
      <c r="E1629">
        <v>0</v>
      </c>
      <c r="F1629">
        <v>36.94079524</v>
      </c>
      <c r="G1629">
        <v>-6.8599430000000003E-3</v>
      </c>
      <c r="H1629">
        <v>0.58309518900000001</v>
      </c>
      <c r="I1629">
        <v>-127.697846497</v>
      </c>
      <c r="J1629">
        <v>128.28094168600001</v>
      </c>
      <c r="K1629">
        <v>66</v>
      </c>
      <c r="L1629">
        <v>110</v>
      </c>
      <c r="M1629">
        <v>22</v>
      </c>
      <c r="N1629">
        <f>TAN(RADIANS(Table2[[#This Row],[angle]]))</f>
        <v>0.59999999999825482</v>
      </c>
      <c r="O1629">
        <f>0+LEFT(TEXT(Table2[[#This Row],[tan_angle]],"000/000"),3)</f>
        <v>3</v>
      </c>
      <c r="P1629">
        <f>0+RIGHT(TEXT(Table2[[#This Row],[tan_angle]],"000/000"),3)</f>
        <v>5</v>
      </c>
      <c r="Q1629" s="10">
        <f>Table2[[#This Row],[canvas_height]]/Table2[[#This Row],[canvas_width]]</f>
        <v>1.1363636363636369</v>
      </c>
      <c r="R1629">
        <f>0+LEFT(TEXT(Table2[[#This Row],[canvas_ratio]],"000/000"),3)</f>
        <v>25</v>
      </c>
      <c r="S1629" s="5" t="str">
        <f t="shared" si="25"/>
        <v>/</v>
      </c>
      <c r="T1629" s="4">
        <f>0+RIGHT(TEXT(Table2[[#This Row],[canvas_ratio]],"000/000"),3)</f>
        <v>22</v>
      </c>
      <c r="U1629" s="7">
        <f>Table2[[#This Row],[canvas_ratio]]/Table2[[#This Row],[tan_angle]]</f>
        <v>1.8939393939449036</v>
      </c>
      <c r="V1629" s="8">
        <f>0+RIGHT(TEXT(Table2[[#This Row],[ratio]],"0000/0000"),4)/Table2[[#This Row],[tan_angle_numer]]</f>
        <v>22</v>
      </c>
      <c r="W1629" s="9" t="b">
        <f>Table2[[#This Row],[multiplier]]=Table2[[#This Row],[multiplier_calc]]</f>
        <v>1</v>
      </c>
    </row>
    <row r="1630" spans="1:23" x14ac:dyDescent="0.25">
      <c r="A1630" s="1">
        <v>1</v>
      </c>
      <c r="B1630" s="1">
        <v>0.88999999999999957</v>
      </c>
      <c r="C1630">
        <v>30.963756532000001</v>
      </c>
      <c r="D1630">
        <v>0</v>
      </c>
      <c r="E1630">
        <v>0</v>
      </c>
      <c r="F1630">
        <v>106.903643049</v>
      </c>
      <c r="G1630">
        <v>-1.7149859999999999E-3</v>
      </c>
      <c r="H1630">
        <v>0.58309518900000001</v>
      </c>
      <c r="I1630">
        <v>-518.37162345199999</v>
      </c>
      <c r="J1630">
        <v>518.954718641</v>
      </c>
      <c r="K1630">
        <v>267</v>
      </c>
      <c r="L1630">
        <v>445</v>
      </c>
      <c r="M1630">
        <v>89</v>
      </c>
      <c r="N1630">
        <f>TAN(RADIANS(Table2[[#This Row],[angle]]))</f>
        <v>0.59999999999825482</v>
      </c>
      <c r="O1630">
        <f>0+LEFT(TEXT(Table2[[#This Row],[tan_angle]],"000/000"),3)</f>
        <v>3</v>
      </c>
      <c r="P1630">
        <f>0+RIGHT(TEXT(Table2[[#This Row],[tan_angle]],"000/000"),3)</f>
        <v>5</v>
      </c>
      <c r="Q1630" s="10">
        <f>Table2[[#This Row],[canvas_height]]/Table2[[#This Row],[canvas_width]]</f>
        <v>1.1235955056179781</v>
      </c>
      <c r="R1630">
        <f>0+LEFT(TEXT(Table2[[#This Row],[canvas_ratio]],"000/000"),3)</f>
        <v>100</v>
      </c>
      <c r="S1630" s="5" t="str">
        <f t="shared" si="25"/>
        <v>/</v>
      </c>
      <c r="T1630" s="4">
        <f>0+RIGHT(TEXT(Table2[[#This Row],[canvas_ratio]],"000/000"),3)</f>
        <v>89</v>
      </c>
      <c r="U1630" s="7">
        <f>Table2[[#This Row],[canvas_ratio]]/Table2[[#This Row],[tan_angle]]</f>
        <v>1.8726591760354103</v>
      </c>
      <c r="V1630" s="8">
        <f>0+RIGHT(TEXT(Table2[[#This Row],[ratio]],"0000/0000"),4)/Table2[[#This Row],[tan_angle_numer]]</f>
        <v>89</v>
      </c>
      <c r="W1630" s="9" t="b">
        <f>Table2[[#This Row],[multiplier]]=Table2[[#This Row],[multiplier_calc]]</f>
        <v>1</v>
      </c>
    </row>
    <row r="1631" spans="1:23" x14ac:dyDescent="0.25">
      <c r="A1631" s="1">
        <v>1</v>
      </c>
      <c r="B1631" s="1">
        <v>0.89999999999999958</v>
      </c>
      <c r="C1631">
        <v>30.963756532000001</v>
      </c>
      <c r="D1631">
        <v>0</v>
      </c>
      <c r="E1631">
        <v>0</v>
      </c>
      <c r="F1631">
        <v>38.844429535000003</v>
      </c>
      <c r="G1631">
        <v>1.7149859E-2</v>
      </c>
      <c r="H1631">
        <v>0.58309518900000001</v>
      </c>
      <c r="I1631">
        <v>-51.895471864000001</v>
      </c>
      <c r="J1631">
        <v>52.478567052999999</v>
      </c>
      <c r="K1631">
        <v>27</v>
      </c>
      <c r="L1631">
        <v>45</v>
      </c>
      <c r="M1631">
        <v>9</v>
      </c>
      <c r="N1631">
        <f>TAN(RADIANS(Table2[[#This Row],[angle]]))</f>
        <v>0.59999999999825482</v>
      </c>
      <c r="O1631">
        <f>0+LEFT(TEXT(Table2[[#This Row],[tan_angle]],"000/000"),3)</f>
        <v>3</v>
      </c>
      <c r="P1631">
        <f>0+RIGHT(TEXT(Table2[[#This Row],[tan_angle]],"000/000"),3)</f>
        <v>5</v>
      </c>
      <c r="Q1631" s="10">
        <f>Table2[[#This Row],[canvas_height]]/Table2[[#This Row],[canvas_width]]</f>
        <v>1.1111111111111116</v>
      </c>
      <c r="R1631">
        <f>0+LEFT(TEXT(Table2[[#This Row],[canvas_ratio]],"000/000"),3)</f>
        <v>10</v>
      </c>
      <c r="S1631" s="5" t="str">
        <f t="shared" si="25"/>
        <v>/</v>
      </c>
      <c r="T1631" s="4">
        <f>0+RIGHT(TEXT(Table2[[#This Row],[canvas_ratio]],"000/000"),3)</f>
        <v>9</v>
      </c>
      <c r="U1631" s="7">
        <f>Table2[[#This Row],[canvas_ratio]]/Table2[[#This Row],[tan_angle]]</f>
        <v>1.8518518518572391</v>
      </c>
      <c r="V1631" s="8">
        <f>0+RIGHT(TEXT(Table2[[#This Row],[ratio]],"0000/0000"),4)/Table2[[#This Row],[tan_angle_numer]]</f>
        <v>9</v>
      </c>
      <c r="W1631" s="9" t="b">
        <f>Table2[[#This Row],[multiplier]]=Table2[[#This Row],[multiplier_calc]]</f>
        <v>1</v>
      </c>
    </row>
    <row r="1632" spans="1:23" x14ac:dyDescent="0.25">
      <c r="A1632" s="1">
        <v>1</v>
      </c>
      <c r="B1632" s="1">
        <v>0.90999999999999959</v>
      </c>
      <c r="C1632">
        <v>30.963756532000001</v>
      </c>
      <c r="D1632">
        <v>0</v>
      </c>
      <c r="E1632">
        <v>0</v>
      </c>
      <c r="F1632">
        <v>357.63457452699998</v>
      </c>
      <c r="G1632">
        <v>-1.7149859999999999E-3</v>
      </c>
      <c r="H1632">
        <v>0.58309518900000001</v>
      </c>
      <c r="I1632">
        <v>-530.033527241</v>
      </c>
      <c r="J1632">
        <v>530.61662243000001</v>
      </c>
      <c r="K1632">
        <v>273</v>
      </c>
      <c r="L1632">
        <v>455</v>
      </c>
      <c r="M1632">
        <v>91</v>
      </c>
      <c r="N1632">
        <f>TAN(RADIANS(Table2[[#This Row],[angle]]))</f>
        <v>0.59999999999825482</v>
      </c>
      <c r="O1632">
        <f>0+LEFT(TEXT(Table2[[#This Row],[tan_angle]],"000/000"),3)</f>
        <v>3</v>
      </c>
      <c r="P1632">
        <f>0+RIGHT(TEXT(Table2[[#This Row],[tan_angle]],"000/000"),3)</f>
        <v>5</v>
      </c>
      <c r="Q1632" s="10">
        <f>Table2[[#This Row],[canvas_height]]/Table2[[#This Row],[canvas_width]]</f>
        <v>1.0989010989010994</v>
      </c>
      <c r="R1632">
        <f>0+LEFT(TEXT(Table2[[#This Row],[canvas_ratio]],"000/000"),3)</f>
        <v>100</v>
      </c>
      <c r="S1632" s="5" t="str">
        <f t="shared" si="25"/>
        <v>/</v>
      </c>
      <c r="T1632" s="4">
        <f>0+RIGHT(TEXT(Table2[[#This Row],[canvas_ratio]],"000/000"),3)</f>
        <v>91</v>
      </c>
      <c r="U1632" s="7">
        <f>Table2[[#This Row],[canvas_ratio]]/Table2[[#This Row],[tan_angle]]</f>
        <v>1.8315018315071596</v>
      </c>
      <c r="V1632" s="8">
        <f>0+RIGHT(TEXT(Table2[[#This Row],[ratio]],"0000/0000"),4)/Table2[[#This Row],[tan_angle_numer]]</f>
        <v>91</v>
      </c>
      <c r="W1632" s="9" t="b">
        <f>Table2[[#This Row],[multiplier]]=Table2[[#This Row],[multiplier_calc]]</f>
        <v>1</v>
      </c>
    </row>
    <row r="1633" spans="1:23" x14ac:dyDescent="0.25">
      <c r="A1633" s="1">
        <v>1</v>
      </c>
      <c r="B1633" s="1">
        <v>0.9199999999999996</v>
      </c>
      <c r="C1633">
        <v>30.963756532000001</v>
      </c>
      <c r="D1633">
        <v>0</v>
      </c>
      <c r="E1633">
        <v>0</v>
      </c>
      <c r="F1633">
        <v>31.109843345000002</v>
      </c>
      <c r="G1633">
        <v>-6.8599430000000003E-3</v>
      </c>
      <c r="H1633">
        <v>0.58309518900000001</v>
      </c>
      <c r="I1633">
        <v>-133.528798392</v>
      </c>
      <c r="J1633">
        <v>134.111893581</v>
      </c>
      <c r="K1633">
        <v>69</v>
      </c>
      <c r="L1633">
        <v>115</v>
      </c>
      <c r="M1633">
        <v>23</v>
      </c>
      <c r="N1633">
        <f>TAN(RADIANS(Table2[[#This Row],[angle]]))</f>
        <v>0.59999999999825482</v>
      </c>
      <c r="O1633">
        <f>0+LEFT(TEXT(Table2[[#This Row],[tan_angle]],"000/000"),3)</f>
        <v>3</v>
      </c>
      <c r="P1633">
        <f>0+RIGHT(TEXT(Table2[[#This Row],[tan_angle]],"000/000"),3)</f>
        <v>5</v>
      </c>
      <c r="Q1633" s="10">
        <f>Table2[[#This Row],[canvas_height]]/Table2[[#This Row],[canvas_width]]</f>
        <v>1.0869565217391308</v>
      </c>
      <c r="R1633">
        <f>0+LEFT(TEXT(Table2[[#This Row],[canvas_ratio]],"000/000"),3)</f>
        <v>25</v>
      </c>
      <c r="S1633" s="5" t="str">
        <f t="shared" si="25"/>
        <v>/</v>
      </c>
      <c r="T1633" s="4">
        <f>0+RIGHT(TEXT(Table2[[#This Row],[canvas_ratio]],"000/000"),3)</f>
        <v>23</v>
      </c>
      <c r="U1633" s="7">
        <f>Table2[[#This Row],[canvas_ratio]]/Table2[[#This Row],[tan_angle]]</f>
        <v>1.8115942029038206</v>
      </c>
      <c r="V1633" s="8">
        <f>0+RIGHT(TEXT(Table2[[#This Row],[ratio]],"0000/0000"),4)/Table2[[#This Row],[tan_angle_numer]]</f>
        <v>23</v>
      </c>
      <c r="W1633" s="9" t="b">
        <f>Table2[[#This Row],[multiplier]]=Table2[[#This Row],[multiplier_calc]]</f>
        <v>1</v>
      </c>
    </row>
    <row r="1634" spans="1:23" x14ac:dyDescent="0.25">
      <c r="A1634" s="1">
        <v>1</v>
      </c>
      <c r="B1634" s="1">
        <v>0.9299999999999996</v>
      </c>
      <c r="C1634">
        <v>30.963756532000001</v>
      </c>
      <c r="D1634">
        <v>0</v>
      </c>
      <c r="E1634">
        <v>0</v>
      </c>
      <c r="F1634">
        <v>345.97267073699999</v>
      </c>
      <c r="G1634">
        <v>-1.7149859999999999E-3</v>
      </c>
      <c r="H1634">
        <v>0.58309518900000001</v>
      </c>
      <c r="I1634">
        <v>-541.695431031</v>
      </c>
      <c r="J1634">
        <v>542.27852622</v>
      </c>
      <c r="K1634">
        <v>279</v>
      </c>
      <c r="L1634">
        <v>465</v>
      </c>
      <c r="M1634">
        <v>93</v>
      </c>
      <c r="N1634">
        <f>TAN(RADIANS(Table2[[#This Row],[angle]]))</f>
        <v>0.59999999999825482</v>
      </c>
      <c r="O1634">
        <f>0+LEFT(TEXT(Table2[[#This Row],[tan_angle]],"000/000"),3)</f>
        <v>3</v>
      </c>
      <c r="P1634">
        <f>0+RIGHT(TEXT(Table2[[#This Row],[tan_angle]],"000/000"),3)</f>
        <v>5</v>
      </c>
      <c r="Q1634" s="10">
        <f>Table2[[#This Row],[canvas_height]]/Table2[[#This Row],[canvas_width]]</f>
        <v>1.0752688172043015</v>
      </c>
      <c r="R1634">
        <f>0+LEFT(TEXT(Table2[[#This Row],[canvas_ratio]],"000/000"),3)</f>
        <v>100</v>
      </c>
      <c r="S1634" s="5" t="str">
        <f t="shared" si="25"/>
        <v>/</v>
      </c>
      <c r="T1634" s="4">
        <f>0+RIGHT(TEXT(Table2[[#This Row],[canvas_ratio]],"000/000"),3)</f>
        <v>93</v>
      </c>
      <c r="U1634" s="7">
        <f>Table2[[#This Row],[canvas_ratio]]/Table2[[#This Row],[tan_angle]]</f>
        <v>1.792114695345715</v>
      </c>
      <c r="V1634" s="8">
        <f>0+RIGHT(TEXT(Table2[[#This Row],[ratio]],"0000/0000"),4)/Table2[[#This Row],[tan_angle_numer]]</f>
        <v>93</v>
      </c>
      <c r="W1634" s="9" t="b">
        <f>Table2[[#This Row],[multiplier]]=Table2[[#This Row],[multiplier_calc]]</f>
        <v>1</v>
      </c>
    </row>
    <row r="1635" spans="1:23" x14ac:dyDescent="0.25">
      <c r="A1635" s="1">
        <v>1</v>
      </c>
      <c r="B1635" s="1">
        <v>0.93999999999999961</v>
      </c>
      <c r="C1635">
        <v>30.963756532000001</v>
      </c>
      <c r="D1635">
        <v>0</v>
      </c>
      <c r="E1635">
        <v>0</v>
      </c>
      <c r="F1635">
        <v>231.300141782</v>
      </c>
      <c r="G1635">
        <v>-3.4299719999999999E-3</v>
      </c>
      <c r="H1635">
        <v>0.58309518900000001</v>
      </c>
      <c r="I1635">
        <v>-273.471643868</v>
      </c>
      <c r="J1635">
        <v>274.05473905700001</v>
      </c>
      <c r="K1635">
        <v>141</v>
      </c>
      <c r="L1635">
        <v>235</v>
      </c>
      <c r="M1635">
        <v>47</v>
      </c>
      <c r="N1635">
        <f>TAN(RADIANS(Table2[[#This Row],[angle]]))</f>
        <v>0.59999999999825482</v>
      </c>
      <c r="O1635">
        <f>0+LEFT(TEXT(Table2[[#This Row],[tan_angle]],"000/000"),3)</f>
        <v>3</v>
      </c>
      <c r="P1635">
        <f>0+RIGHT(TEXT(Table2[[#This Row],[tan_angle]],"000/000"),3)</f>
        <v>5</v>
      </c>
      <c r="Q1635" s="10">
        <f>Table2[[#This Row],[canvas_height]]/Table2[[#This Row],[canvas_width]]</f>
        <v>1.063829787234043</v>
      </c>
      <c r="R1635">
        <f>0+LEFT(TEXT(Table2[[#This Row],[canvas_ratio]],"000/000"),3)</f>
        <v>50</v>
      </c>
      <c r="S1635" s="5" t="str">
        <f t="shared" si="25"/>
        <v>/</v>
      </c>
      <c r="T1635" s="4">
        <f>0+RIGHT(TEXT(Table2[[#This Row],[canvas_ratio]],"000/000"),3)</f>
        <v>47</v>
      </c>
      <c r="U1635" s="7">
        <f>Table2[[#This Row],[canvas_ratio]]/Table2[[#This Row],[tan_angle]]</f>
        <v>1.7730496453952287</v>
      </c>
      <c r="V1635" s="8">
        <f>0+RIGHT(TEXT(Table2[[#This Row],[ratio]],"0000/0000"),4)/Table2[[#This Row],[tan_angle_numer]]</f>
        <v>47</v>
      </c>
      <c r="W1635" s="9" t="b">
        <f>Table2[[#This Row],[multiplier]]=Table2[[#This Row],[multiplier_calc]]</f>
        <v>1</v>
      </c>
    </row>
    <row r="1636" spans="1:23" x14ac:dyDescent="0.25">
      <c r="A1636" s="1">
        <v>1</v>
      </c>
      <c r="B1636" s="1">
        <v>0.94999999999999951</v>
      </c>
      <c r="C1636">
        <v>30.963756532000001</v>
      </c>
      <c r="D1636">
        <v>0</v>
      </c>
      <c r="E1636">
        <v>0</v>
      </c>
      <c r="F1636">
        <v>103.02777502399999</v>
      </c>
      <c r="G1636">
        <v>-8.5749290000000002E-3</v>
      </c>
      <c r="H1636">
        <v>0.58309518900000001</v>
      </c>
      <c r="I1636">
        <v>-110.20499081299999</v>
      </c>
      <c r="J1636">
        <v>110.788086002</v>
      </c>
      <c r="K1636">
        <v>57</v>
      </c>
      <c r="L1636">
        <v>95</v>
      </c>
      <c r="M1636">
        <v>19</v>
      </c>
      <c r="N1636">
        <f>TAN(RADIANS(Table2[[#This Row],[angle]]))</f>
        <v>0.59999999999825482</v>
      </c>
      <c r="O1636">
        <f>0+LEFT(TEXT(Table2[[#This Row],[tan_angle]],"000/000"),3)</f>
        <v>3</v>
      </c>
      <c r="P1636">
        <f>0+RIGHT(TEXT(Table2[[#This Row],[tan_angle]],"000/000"),3)</f>
        <v>5</v>
      </c>
      <c r="Q1636" s="10">
        <f>Table2[[#This Row],[canvas_height]]/Table2[[#This Row],[canvas_width]]</f>
        <v>1.052631578947369</v>
      </c>
      <c r="R1636">
        <f>0+LEFT(TEXT(Table2[[#This Row],[canvas_ratio]],"000/000"),3)</f>
        <v>20</v>
      </c>
      <c r="S1636" s="5" t="str">
        <f t="shared" si="25"/>
        <v>/</v>
      </c>
      <c r="T1636" s="4">
        <f>0+RIGHT(TEXT(Table2[[#This Row],[canvas_ratio]],"000/000"),3)</f>
        <v>19</v>
      </c>
      <c r="U1636" s="7">
        <f>Table2[[#This Row],[canvas_ratio]]/Table2[[#This Row],[tan_angle]]</f>
        <v>1.7543859649173845</v>
      </c>
      <c r="V1636" s="8">
        <f>0+RIGHT(TEXT(Table2[[#This Row],[ratio]],"0000/0000"),4)/Table2[[#This Row],[tan_angle_numer]]</f>
        <v>19</v>
      </c>
      <c r="W1636" s="9" t="b">
        <f>Table2[[#This Row],[multiplier]]=Table2[[#This Row],[multiplier_calc]]</f>
        <v>1</v>
      </c>
    </row>
    <row r="1637" spans="1:23" x14ac:dyDescent="0.25">
      <c r="A1637" s="1">
        <v>1</v>
      </c>
      <c r="B1637" s="1">
        <v>0.95999999999999952</v>
      </c>
      <c r="C1637">
        <v>30.963756532000001</v>
      </c>
      <c r="D1637">
        <v>0</v>
      </c>
      <c r="E1637">
        <v>0</v>
      </c>
      <c r="F1637">
        <v>36.94079524</v>
      </c>
      <c r="G1637">
        <v>-6.8599430000000003E-3</v>
      </c>
      <c r="H1637">
        <v>0.58309518900000001</v>
      </c>
      <c r="I1637">
        <v>-139.359750287</v>
      </c>
      <c r="J1637">
        <v>139.942845476</v>
      </c>
      <c r="K1637">
        <v>72</v>
      </c>
      <c r="L1637">
        <v>120</v>
      </c>
      <c r="M1637">
        <v>24</v>
      </c>
      <c r="N1637">
        <f>TAN(RADIANS(Table2[[#This Row],[angle]]))</f>
        <v>0.59999999999825482</v>
      </c>
      <c r="O1637">
        <f>0+LEFT(TEXT(Table2[[#This Row],[tan_angle]],"000/000"),3)</f>
        <v>3</v>
      </c>
      <c r="P1637">
        <f>0+RIGHT(TEXT(Table2[[#This Row],[tan_angle]],"000/000"),3)</f>
        <v>5</v>
      </c>
      <c r="Q1637" s="10">
        <f>Table2[[#This Row],[canvas_height]]/Table2[[#This Row],[canvas_width]]</f>
        <v>1.0416666666666672</v>
      </c>
      <c r="R1637">
        <f>0+LEFT(TEXT(Table2[[#This Row],[canvas_ratio]],"000/000"),3)</f>
        <v>25</v>
      </c>
      <c r="S1637" s="5" t="str">
        <f t="shared" si="25"/>
        <v>/</v>
      </c>
      <c r="T1637" s="4">
        <f>0+RIGHT(TEXT(Table2[[#This Row],[canvas_ratio]],"000/000"),3)</f>
        <v>24</v>
      </c>
      <c r="U1637" s="7">
        <f>Table2[[#This Row],[canvas_ratio]]/Table2[[#This Row],[tan_angle]]</f>
        <v>1.7361111111161618</v>
      </c>
      <c r="V1637" s="8">
        <f>0+RIGHT(TEXT(Table2[[#This Row],[ratio]],"0000/0000"),4)/Table2[[#This Row],[tan_angle_numer]]</f>
        <v>24</v>
      </c>
      <c r="W1637" s="9" t="b">
        <f>Table2[[#This Row],[multiplier]]=Table2[[#This Row],[multiplier_calc]]</f>
        <v>1</v>
      </c>
    </row>
    <row r="1638" spans="1:23" x14ac:dyDescent="0.25">
      <c r="A1638" s="1">
        <v>1</v>
      </c>
      <c r="B1638" s="1">
        <v>0.96999999999999953</v>
      </c>
      <c r="C1638">
        <v>30.963756532000001</v>
      </c>
      <c r="D1638">
        <v>0</v>
      </c>
      <c r="E1638">
        <v>0</v>
      </c>
      <c r="F1638">
        <v>351.80362263199999</v>
      </c>
      <c r="G1638">
        <v>-1.7149859999999999E-3</v>
      </c>
      <c r="H1638">
        <v>0.58309518900000001</v>
      </c>
      <c r="I1638">
        <v>-565.01923861099999</v>
      </c>
      <c r="J1638">
        <v>565.6023338</v>
      </c>
      <c r="K1638">
        <v>291</v>
      </c>
      <c r="L1638">
        <v>485</v>
      </c>
      <c r="M1638">
        <v>97</v>
      </c>
      <c r="N1638">
        <f>TAN(RADIANS(Table2[[#This Row],[angle]]))</f>
        <v>0.59999999999825482</v>
      </c>
      <c r="O1638">
        <f>0+LEFT(TEXT(Table2[[#This Row],[tan_angle]],"000/000"),3)</f>
        <v>3</v>
      </c>
      <c r="P1638">
        <f>0+RIGHT(TEXT(Table2[[#This Row],[tan_angle]],"000/000"),3)</f>
        <v>5</v>
      </c>
      <c r="Q1638" s="10">
        <f>Table2[[#This Row],[canvas_height]]/Table2[[#This Row],[canvas_width]]</f>
        <v>1.0309278350515469</v>
      </c>
      <c r="R1638">
        <f>0+LEFT(TEXT(Table2[[#This Row],[canvas_ratio]],"000/000"),3)</f>
        <v>100</v>
      </c>
      <c r="S1638" s="5" t="str">
        <f t="shared" si="25"/>
        <v>/</v>
      </c>
      <c r="T1638" s="4">
        <f>0+RIGHT(TEXT(Table2[[#This Row],[canvas_ratio]],"000/000"),3)</f>
        <v>97</v>
      </c>
      <c r="U1638" s="7">
        <f>Table2[[#This Row],[canvas_ratio]]/Table2[[#This Row],[tan_angle]]</f>
        <v>1.7182130584242425</v>
      </c>
      <c r="V1638" s="8">
        <f>0+RIGHT(TEXT(Table2[[#This Row],[ratio]],"0000/0000"),4)/Table2[[#This Row],[tan_angle_numer]]</f>
        <v>97</v>
      </c>
      <c r="W1638" s="9" t="b">
        <f>Table2[[#This Row],[multiplier]]=Table2[[#This Row],[multiplier_calc]]</f>
        <v>1</v>
      </c>
    </row>
    <row r="1639" spans="1:23" x14ac:dyDescent="0.25">
      <c r="A1639" s="1">
        <v>1</v>
      </c>
      <c r="B1639" s="1">
        <v>0.97999999999999954</v>
      </c>
      <c r="C1639">
        <v>30.963756532000001</v>
      </c>
      <c r="D1639">
        <v>0</v>
      </c>
      <c r="E1639">
        <v>0</v>
      </c>
      <c r="F1639">
        <v>266.28585315100003</v>
      </c>
      <c r="G1639">
        <v>-3.4299719999999999E-3</v>
      </c>
      <c r="H1639">
        <v>0.58309518900000001</v>
      </c>
      <c r="I1639">
        <v>-285.133547658</v>
      </c>
      <c r="J1639">
        <v>285.716642847</v>
      </c>
      <c r="K1639">
        <v>147</v>
      </c>
      <c r="L1639">
        <v>245</v>
      </c>
      <c r="M1639">
        <v>49</v>
      </c>
      <c r="N1639">
        <f>TAN(RADIANS(Table2[[#This Row],[angle]]))</f>
        <v>0.59999999999825482</v>
      </c>
      <c r="O1639">
        <f>0+LEFT(TEXT(Table2[[#This Row],[tan_angle]],"000/000"),3)</f>
        <v>3</v>
      </c>
      <c r="P1639">
        <f>0+RIGHT(TEXT(Table2[[#This Row],[tan_angle]],"000/000"),3)</f>
        <v>5</v>
      </c>
      <c r="Q1639" s="10">
        <f>Table2[[#This Row],[canvas_height]]/Table2[[#This Row],[canvas_width]]</f>
        <v>1.0204081632653066</v>
      </c>
      <c r="R1639">
        <f>0+LEFT(TEXT(Table2[[#This Row],[canvas_ratio]],"000/000"),3)</f>
        <v>50</v>
      </c>
      <c r="S1639" s="5" t="str">
        <f t="shared" si="25"/>
        <v>/</v>
      </c>
      <c r="T1639" s="4">
        <f>0+RIGHT(TEXT(Table2[[#This Row],[canvas_ratio]],"000/000"),3)</f>
        <v>49</v>
      </c>
      <c r="U1639" s="7">
        <f>Table2[[#This Row],[canvas_ratio]]/Table2[[#This Row],[tan_angle]]</f>
        <v>1.700680272113791</v>
      </c>
      <c r="V1639" s="8">
        <f>0+RIGHT(TEXT(Table2[[#This Row],[ratio]],"0000/0000"),4)/Table2[[#This Row],[tan_angle_numer]]</f>
        <v>49</v>
      </c>
      <c r="W1639" s="9" t="b">
        <f>Table2[[#This Row],[multiplier]]=Table2[[#This Row],[multiplier_calc]]</f>
        <v>1</v>
      </c>
    </row>
    <row r="1640" spans="1:23" x14ac:dyDescent="0.25">
      <c r="A1640" s="1">
        <v>1</v>
      </c>
      <c r="B1640" s="1">
        <v>0.98999999999999955</v>
      </c>
      <c r="C1640">
        <v>30.963756532000001</v>
      </c>
      <c r="D1640">
        <v>0</v>
      </c>
      <c r="E1640">
        <v>0</v>
      </c>
      <c r="F1640">
        <v>153.55125820699999</v>
      </c>
      <c r="G1640">
        <v>-1.7149859999999999E-3</v>
      </c>
      <c r="H1640">
        <v>0.58309518900000001</v>
      </c>
      <c r="I1640">
        <v>-576.6811424</v>
      </c>
      <c r="J1640">
        <v>577.264237589</v>
      </c>
      <c r="K1640">
        <v>297</v>
      </c>
      <c r="L1640">
        <v>495</v>
      </c>
      <c r="M1640">
        <v>99</v>
      </c>
      <c r="N1640">
        <f>TAN(RADIANS(Table2[[#This Row],[angle]]))</f>
        <v>0.59999999999825482</v>
      </c>
      <c r="O1640">
        <f>0+LEFT(TEXT(Table2[[#This Row],[tan_angle]],"000/000"),3)</f>
        <v>3</v>
      </c>
      <c r="P1640">
        <f>0+RIGHT(TEXT(Table2[[#This Row],[tan_angle]],"000/000"),3)</f>
        <v>5</v>
      </c>
      <c r="Q1640" s="10">
        <f>Table2[[#This Row],[canvas_height]]/Table2[[#This Row],[canvas_width]]</f>
        <v>1.0101010101010106</v>
      </c>
      <c r="R1640">
        <f>0+LEFT(TEXT(Table2[[#This Row],[canvas_ratio]],"000/000"),3)</f>
        <v>100</v>
      </c>
      <c r="S1640" s="5" t="str">
        <f t="shared" si="25"/>
        <v>/</v>
      </c>
      <c r="T1640" s="4">
        <f>0+RIGHT(TEXT(Table2[[#This Row],[canvas_ratio]],"000/000"),3)</f>
        <v>99</v>
      </c>
      <c r="U1640" s="7">
        <f>Table2[[#This Row],[canvas_ratio]]/Table2[[#This Row],[tan_angle]]</f>
        <v>1.683501683506581</v>
      </c>
      <c r="V1640" s="8">
        <f>0+RIGHT(TEXT(Table2[[#This Row],[ratio]],"0000/0000"),4)/Table2[[#This Row],[tan_angle_numer]]</f>
        <v>99</v>
      </c>
      <c r="W1640" s="9" t="b">
        <f>Table2[[#This Row],[multiplier]]=Table2[[#This Row],[multiplier_calc]]</f>
        <v>1</v>
      </c>
    </row>
    <row r="1641" spans="1:23" x14ac:dyDescent="0.25">
      <c r="A1641" s="1">
        <v>1</v>
      </c>
      <c r="B1641" s="1">
        <v>0.99999999999999956</v>
      </c>
      <c r="C1641">
        <v>30.963756532000001</v>
      </c>
      <c r="D1641">
        <v>0</v>
      </c>
      <c r="E1641">
        <v>0</v>
      </c>
      <c r="F1641">
        <v>2.2294816069999999</v>
      </c>
      <c r="G1641">
        <v>-0.17149858500000001</v>
      </c>
      <c r="H1641">
        <v>0.58309518900000001</v>
      </c>
      <c r="I1641">
        <v>-5.2478567050000002</v>
      </c>
      <c r="J1641">
        <v>5.830951894</v>
      </c>
      <c r="K1641">
        <v>3</v>
      </c>
      <c r="L1641">
        <v>5</v>
      </c>
      <c r="M1641">
        <v>1</v>
      </c>
      <c r="N1641">
        <f>TAN(RADIANS(Table2[[#This Row],[angle]]))</f>
        <v>0.59999999999825482</v>
      </c>
      <c r="O1641">
        <f>0+LEFT(TEXT(Table2[[#This Row],[tan_angle]],"000/000"),3)</f>
        <v>3</v>
      </c>
      <c r="P1641">
        <f>0+RIGHT(TEXT(Table2[[#This Row],[tan_angle]],"000/000"),3)</f>
        <v>5</v>
      </c>
      <c r="Q1641" s="10">
        <f>Table2[[#This Row],[canvas_height]]/Table2[[#This Row],[canvas_width]]</f>
        <v>1.0000000000000004</v>
      </c>
      <c r="R1641">
        <f>0+LEFT(TEXT(Table2[[#This Row],[canvas_ratio]],"000/000"),3)</f>
        <v>1</v>
      </c>
      <c r="S1641" s="5" t="str">
        <f t="shared" si="25"/>
        <v>/</v>
      </c>
      <c r="T1641" s="4">
        <f>0+RIGHT(TEXT(Table2[[#This Row],[canvas_ratio]],"000/000"),3)</f>
        <v>1</v>
      </c>
      <c r="U1641" s="7">
        <f>Table2[[#This Row],[canvas_ratio]]/Table2[[#This Row],[tan_angle]]</f>
        <v>1.6666666666715151</v>
      </c>
      <c r="V1641" s="8">
        <f>0+RIGHT(TEXT(Table2[[#This Row],[ratio]],"0000/0000"),4)/Table2[[#This Row],[tan_angle_numer]]</f>
        <v>1</v>
      </c>
      <c r="W1641" s="9" t="b">
        <f>Table2[[#This Row],[multiplier]]=Table2[[#This Row],[multiplier_calc]]</f>
        <v>1</v>
      </c>
    </row>
    <row r="1642" spans="1:23" x14ac:dyDescent="0.25">
      <c r="A1642" s="1">
        <v>1</v>
      </c>
      <c r="B1642" s="1">
        <v>1.01</v>
      </c>
      <c r="C1642">
        <v>30.963756532000001</v>
      </c>
      <c r="D1642">
        <v>0</v>
      </c>
      <c r="E1642">
        <v>0</v>
      </c>
      <c r="F1642">
        <v>38.870154323000001</v>
      </c>
      <c r="G1642">
        <v>1.7149859999999999E-3</v>
      </c>
      <c r="H1642">
        <v>0.58309518900000001</v>
      </c>
      <c r="I1642">
        <v>-588.34304619</v>
      </c>
      <c r="J1642">
        <v>588.926141379</v>
      </c>
      <c r="K1642">
        <v>303</v>
      </c>
      <c r="L1642">
        <v>505</v>
      </c>
      <c r="M1642">
        <v>101</v>
      </c>
      <c r="N1642">
        <f>TAN(RADIANS(Table2[[#This Row],[angle]]))</f>
        <v>0.59999999999825482</v>
      </c>
      <c r="O1642">
        <f>0+LEFT(TEXT(Table2[[#This Row],[tan_angle]],"000/000"),3)</f>
        <v>3</v>
      </c>
      <c r="P1642">
        <f>0+RIGHT(TEXT(Table2[[#This Row],[tan_angle]],"000/000"),3)</f>
        <v>5</v>
      </c>
      <c r="Q1642" s="10">
        <f>Table2[[#This Row],[canvas_height]]/Table2[[#This Row],[canvas_width]]</f>
        <v>0.99009900990099009</v>
      </c>
      <c r="R1642">
        <f>0+LEFT(TEXT(Table2[[#This Row],[canvas_ratio]],"000/000"),3)</f>
        <v>100</v>
      </c>
      <c r="S1642" s="5" t="str">
        <f t="shared" si="25"/>
        <v>/</v>
      </c>
      <c r="T1642" s="4">
        <f>0+RIGHT(TEXT(Table2[[#This Row],[canvas_ratio]],"000/000"),3)</f>
        <v>101</v>
      </c>
      <c r="U1642" s="7">
        <f>Table2[[#This Row],[canvas_ratio]]/Table2[[#This Row],[tan_angle]]</f>
        <v>1.6501650165064499</v>
      </c>
      <c r="V1642" s="8">
        <f>0+RIGHT(TEXT(Table2[[#This Row],[ratio]],"0000/0000"),4)/Table2[[#This Row],[tan_angle_numer]]</f>
        <v>101</v>
      </c>
      <c r="W1642" s="9" t="b">
        <f>Table2[[#This Row],[multiplier]]=Table2[[#This Row],[multiplier_calc]]</f>
        <v>1</v>
      </c>
    </row>
    <row r="1643" spans="1:23" x14ac:dyDescent="0.25">
      <c r="A1643" s="1">
        <v>1</v>
      </c>
      <c r="B1643" s="1">
        <v>1.02</v>
      </c>
      <c r="C1643">
        <v>30.963756532000001</v>
      </c>
      <c r="D1643">
        <v>0</v>
      </c>
      <c r="E1643">
        <v>0</v>
      </c>
      <c r="F1643">
        <v>79.695392515999998</v>
      </c>
      <c r="G1643">
        <v>-3.4299719999999999E-3</v>
      </c>
      <c r="H1643">
        <v>0.58309518900000001</v>
      </c>
      <c r="I1643">
        <v>-296.79545144799999</v>
      </c>
      <c r="J1643">
        <v>297.378546637</v>
      </c>
      <c r="K1643">
        <v>153</v>
      </c>
      <c r="L1643">
        <v>255</v>
      </c>
      <c r="M1643">
        <v>51</v>
      </c>
      <c r="N1643">
        <f>TAN(RADIANS(Table2[[#This Row],[angle]]))</f>
        <v>0.59999999999825482</v>
      </c>
      <c r="O1643">
        <f>0+LEFT(TEXT(Table2[[#This Row],[tan_angle]],"000/000"),3)</f>
        <v>3</v>
      </c>
      <c r="P1643">
        <f>0+RIGHT(TEXT(Table2[[#This Row],[tan_angle]],"000/000"),3)</f>
        <v>5</v>
      </c>
      <c r="Q1643" s="10">
        <f>Table2[[#This Row],[canvas_height]]/Table2[[#This Row],[canvas_width]]</f>
        <v>0.98039215686274506</v>
      </c>
      <c r="R1643">
        <f>0+LEFT(TEXT(Table2[[#This Row],[canvas_ratio]],"000/000"),3)</f>
        <v>50</v>
      </c>
      <c r="S1643" s="5" t="str">
        <f t="shared" si="25"/>
        <v>/</v>
      </c>
      <c r="T1643" s="4">
        <f>0+RIGHT(TEXT(Table2[[#This Row],[canvas_ratio]],"000/000"),3)</f>
        <v>51</v>
      </c>
      <c r="U1643" s="7">
        <f>Table2[[#This Row],[canvas_ratio]]/Table2[[#This Row],[tan_angle]]</f>
        <v>1.6339869281093278</v>
      </c>
      <c r="V1643" s="8">
        <f>0+RIGHT(TEXT(Table2[[#This Row],[ratio]],"0000/0000"),4)/Table2[[#This Row],[tan_angle_numer]]</f>
        <v>51</v>
      </c>
      <c r="W1643" s="9" t="b">
        <f>Table2[[#This Row],[multiplier]]=Table2[[#This Row],[multiplier_calc]]</f>
        <v>1</v>
      </c>
    </row>
    <row r="1644" spans="1:23" x14ac:dyDescent="0.25">
      <c r="A1644" s="1">
        <v>1</v>
      </c>
      <c r="B1644" s="1">
        <v>1.03</v>
      </c>
      <c r="C1644">
        <v>30.963756532000001</v>
      </c>
      <c r="D1644">
        <v>0</v>
      </c>
      <c r="E1644">
        <v>0</v>
      </c>
      <c r="F1644">
        <v>106.903643049</v>
      </c>
      <c r="G1644">
        <v>-1.7149859999999999E-3</v>
      </c>
      <c r="H1644">
        <v>0.58309518900000001</v>
      </c>
      <c r="I1644">
        <v>-600.00494997999999</v>
      </c>
      <c r="J1644">
        <v>600.588045169</v>
      </c>
      <c r="K1644">
        <v>309</v>
      </c>
      <c r="L1644">
        <v>515</v>
      </c>
      <c r="M1644">
        <v>103</v>
      </c>
      <c r="N1644">
        <f>TAN(RADIANS(Table2[[#This Row],[angle]]))</f>
        <v>0.59999999999825482</v>
      </c>
      <c r="O1644">
        <f>0+LEFT(TEXT(Table2[[#This Row],[tan_angle]],"000/000"),3)</f>
        <v>3</v>
      </c>
      <c r="P1644">
        <f>0+RIGHT(TEXT(Table2[[#This Row],[tan_angle]],"000/000"),3)</f>
        <v>5</v>
      </c>
      <c r="Q1644" s="10">
        <f>Table2[[#This Row],[canvas_height]]/Table2[[#This Row],[canvas_width]]</f>
        <v>0.970873786407767</v>
      </c>
      <c r="R1644">
        <f>0+LEFT(TEXT(Table2[[#This Row],[canvas_ratio]],"000/000"),3)</f>
        <v>100</v>
      </c>
      <c r="S1644" s="5" t="str">
        <f t="shared" si="25"/>
        <v>/</v>
      </c>
      <c r="T1644" s="4">
        <f>0+RIGHT(TEXT(Table2[[#This Row],[canvas_ratio]],"000/000"),3)</f>
        <v>103</v>
      </c>
      <c r="U1644" s="7">
        <f>Table2[[#This Row],[canvas_ratio]]/Table2[[#This Row],[tan_angle]]</f>
        <v>1.6181229773509849</v>
      </c>
      <c r="V1644" s="8">
        <f>0+RIGHT(TEXT(Table2[[#This Row],[ratio]],"0000/0000"),4)/Table2[[#This Row],[tan_angle_numer]]</f>
        <v>103</v>
      </c>
      <c r="W1644" s="9" t="b">
        <f>Table2[[#This Row],[multiplier]]=Table2[[#This Row],[multiplier_calc]]</f>
        <v>1</v>
      </c>
    </row>
    <row r="1645" spans="1:23" x14ac:dyDescent="0.25">
      <c r="A1645" s="1">
        <v>1</v>
      </c>
      <c r="B1645" s="1">
        <v>1.04</v>
      </c>
      <c r="C1645">
        <v>30.963756532000001</v>
      </c>
      <c r="D1645">
        <v>0</v>
      </c>
      <c r="E1645">
        <v>0</v>
      </c>
      <c r="F1645">
        <v>141.897929347</v>
      </c>
      <c r="G1645">
        <v>-6.8599430000000003E-3</v>
      </c>
      <c r="H1645">
        <v>0.58309518900000001</v>
      </c>
      <c r="I1645">
        <v>-151.021654076</v>
      </c>
      <c r="J1645">
        <v>151.60474926500001</v>
      </c>
      <c r="K1645">
        <v>78</v>
      </c>
      <c r="L1645">
        <v>130</v>
      </c>
      <c r="M1645">
        <v>26</v>
      </c>
      <c r="N1645">
        <f>TAN(RADIANS(Table2[[#This Row],[angle]]))</f>
        <v>0.59999999999825482</v>
      </c>
      <c r="O1645">
        <f>0+LEFT(TEXT(Table2[[#This Row],[tan_angle]],"000/000"),3)</f>
        <v>3</v>
      </c>
      <c r="P1645">
        <f>0+RIGHT(TEXT(Table2[[#This Row],[tan_angle]],"000/000"),3)</f>
        <v>5</v>
      </c>
      <c r="Q1645" s="10">
        <f>Table2[[#This Row],[canvas_height]]/Table2[[#This Row],[canvas_width]]</f>
        <v>0.96153846153846145</v>
      </c>
      <c r="R1645">
        <f>0+LEFT(TEXT(Table2[[#This Row],[canvas_ratio]],"000/000"),3)</f>
        <v>25</v>
      </c>
      <c r="S1645" s="5" t="str">
        <f t="shared" si="25"/>
        <v>/</v>
      </c>
      <c r="T1645" s="4">
        <f>0+RIGHT(TEXT(Table2[[#This Row],[canvas_ratio]],"000/000"),3)</f>
        <v>26</v>
      </c>
      <c r="U1645" s="7">
        <f>Table2[[#This Row],[canvas_ratio]]/Table2[[#This Row],[tan_angle]]</f>
        <v>1.6025641025687638</v>
      </c>
      <c r="V1645" s="8">
        <f>0+RIGHT(TEXT(Table2[[#This Row],[ratio]],"0000/0000"),4)/Table2[[#This Row],[tan_angle_numer]]</f>
        <v>26</v>
      </c>
      <c r="W1645" s="9" t="b">
        <f>Table2[[#This Row],[multiplier]]=Table2[[#This Row],[multiplier_calc]]</f>
        <v>1</v>
      </c>
    </row>
    <row r="1646" spans="1:23" x14ac:dyDescent="0.25">
      <c r="A1646" s="1">
        <v>1</v>
      </c>
      <c r="B1646" s="1">
        <v>1.05</v>
      </c>
      <c r="C1646">
        <v>30.963756532000001</v>
      </c>
      <c r="D1646">
        <v>0</v>
      </c>
      <c r="E1646">
        <v>0</v>
      </c>
      <c r="F1646">
        <v>33.056352285999999</v>
      </c>
      <c r="G1646">
        <v>-8.5749290000000002E-3</v>
      </c>
      <c r="H1646">
        <v>0.58309518900000001</v>
      </c>
      <c r="I1646">
        <v>-121.866894602</v>
      </c>
      <c r="J1646">
        <v>122.44998979099999</v>
      </c>
      <c r="K1646">
        <v>63</v>
      </c>
      <c r="L1646">
        <v>105</v>
      </c>
      <c r="M1646">
        <v>21</v>
      </c>
      <c r="N1646">
        <f>TAN(RADIANS(Table2[[#This Row],[angle]]))</f>
        <v>0.59999999999825482</v>
      </c>
      <c r="O1646">
        <f>0+LEFT(TEXT(Table2[[#This Row],[tan_angle]],"000/000"),3)</f>
        <v>3</v>
      </c>
      <c r="P1646">
        <f>0+RIGHT(TEXT(Table2[[#This Row],[tan_angle]],"000/000"),3)</f>
        <v>5</v>
      </c>
      <c r="Q1646" s="10">
        <f>Table2[[#This Row],[canvas_height]]/Table2[[#This Row],[canvas_width]]</f>
        <v>0.95238095238095233</v>
      </c>
      <c r="R1646">
        <f>0+LEFT(TEXT(Table2[[#This Row],[canvas_ratio]],"000/000"),3)</f>
        <v>20</v>
      </c>
      <c r="S1646" s="5" t="str">
        <f t="shared" si="25"/>
        <v>/</v>
      </c>
      <c r="T1646" s="4">
        <f>0+RIGHT(TEXT(Table2[[#This Row],[canvas_ratio]],"000/000"),3)</f>
        <v>21</v>
      </c>
      <c r="U1646" s="7">
        <f>Table2[[#This Row],[canvas_ratio]]/Table2[[#This Row],[tan_angle]]</f>
        <v>1.5873015873062042</v>
      </c>
      <c r="V1646" s="8">
        <f>0+RIGHT(TEXT(Table2[[#This Row],[ratio]],"0000/0000"),4)/Table2[[#This Row],[tan_angle_numer]]</f>
        <v>21</v>
      </c>
      <c r="W1646" s="9" t="b">
        <f>Table2[[#This Row],[multiplier]]=Table2[[#This Row],[multiplier_calc]]</f>
        <v>1</v>
      </c>
    </row>
    <row r="1647" spans="1:23" x14ac:dyDescent="0.25">
      <c r="A1647" s="1">
        <v>1</v>
      </c>
      <c r="B1647" s="1">
        <v>1.06</v>
      </c>
      <c r="C1647">
        <v>30.963756532000001</v>
      </c>
      <c r="D1647">
        <v>0</v>
      </c>
      <c r="E1647">
        <v>0</v>
      </c>
      <c r="F1647">
        <v>295.44061262500003</v>
      </c>
      <c r="G1647">
        <v>-3.4299719999999999E-3</v>
      </c>
      <c r="H1647">
        <v>0.58309518900000001</v>
      </c>
      <c r="I1647">
        <v>-308.457355237</v>
      </c>
      <c r="J1647">
        <v>309.04045042600001</v>
      </c>
      <c r="K1647">
        <v>159</v>
      </c>
      <c r="L1647">
        <v>265</v>
      </c>
      <c r="M1647">
        <v>53</v>
      </c>
      <c r="N1647">
        <f>TAN(RADIANS(Table2[[#This Row],[angle]]))</f>
        <v>0.59999999999825482</v>
      </c>
      <c r="O1647">
        <f>0+LEFT(TEXT(Table2[[#This Row],[tan_angle]],"000/000"),3)</f>
        <v>3</v>
      </c>
      <c r="P1647">
        <f>0+RIGHT(TEXT(Table2[[#This Row],[tan_angle]],"000/000"),3)</f>
        <v>5</v>
      </c>
      <c r="Q1647" s="10">
        <f>Table2[[#This Row],[canvas_height]]/Table2[[#This Row],[canvas_width]]</f>
        <v>0.94339622641509424</v>
      </c>
      <c r="R1647">
        <f>0+LEFT(TEXT(Table2[[#This Row],[canvas_ratio]],"000/000"),3)</f>
        <v>50</v>
      </c>
      <c r="S1647" s="5" t="str">
        <f t="shared" si="25"/>
        <v>/</v>
      </c>
      <c r="T1647" s="4">
        <f>0+RIGHT(TEXT(Table2[[#This Row],[canvas_ratio]],"000/000"),3)</f>
        <v>53</v>
      </c>
      <c r="U1647" s="7">
        <f>Table2[[#This Row],[canvas_ratio]]/Table2[[#This Row],[tan_angle]]</f>
        <v>1.5723270440297303</v>
      </c>
      <c r="V1647" s="8">
        <f>0+RIGHT(TEXT(Table2[[#This Row],[ratio]],"0000/0000"),4)/Table2[[#This Row],[tan_angle_numer]]</f>
        <v>53</v>
      </c>
      <c r="W1647" s="9" t="b">
        <f>Table2[[#This Row],[multiplier]]=Table2[[#This Row],[multiplier_calc]]</f>
        <v>1</v>
      </c>
    </row>
    <row r="1648" spans="1:23" x14ac:dyDescent="0.25">
      <c r="A1648" s="1">
        <v>1</v>
      </c>
      <c r="B1648" s="1">
        <v>1.07</v>
      </c>
      <c r="C1648">
        <v>30.963756532000001</v>
      </c>
      <c r="D1648">
        <v>0</v>
      </c>
      <c r="E1648">
        <v>0</v>
      </c>
      <c r="F1648">
        <v>101.072691154</v>
      </c>
      <c r="G1648">
        <v>-1.7149859999999999E-3</v>
      </c>
      <c r="H1648">
        <v>0.58309518900000001</v>
      </c>
      <c r="I1648">
        <v>-623.328757559</v>
      </c>
      <c r="J1648">
        <v>623.911852748</v>
      </c>
      <c r="K1648">
        <v>321</v>
      </c>
      <c r="L1648">
        <v>535</v>
      </c>
      <c r="M1648">
        <v>107</v>
      </c>
      <c r="N1648">
        <f>TAN(RADIANS(Table2[[#This Row],[angle]]))</f>
        <v>0.59999999999825482</v>
      </c>
      <c r="O1648">
        <f>0+LEFT(TEXT(Table2[[#This Row],[tan_angle]],"000/000"),3)</f>
        <v>3</v>
      </c>
      <c r="P1648">
        <f>0+RIGHT(TEXT(Table2[[#This Row],[tan_angle]],"000/000"),3)</f>
        <v>5</v>
      </c>
      <c r="Q1648" s="10">
        <f>Table2[[#This Row],[canvas_height]]/Table2[[#This Row],[canvas_width]]</f>
        <v>0.93457943925233644</v>
      </c>
      <c r="R1648">
        <f>0+LEFT(TEXT(Table2[[#This Row],[canvas_ratio]],"000/000"),3)</f>
        <v>100</v>
      </c>
      <c r="S1648" s="5" t="str">
        <f t="shared" si="25"/>
        <v>/</v>
      </c>
      <c r="T1648" s="4">
        <f>0+RIGHT(TEXT(Table2[[#This Row],[canvas_ratio]],"000/000"),3)</f>
        <v>107</v>
      </c>
      <c r="U1648" s="7">
        <f>Table2[[#This Row],[canvas_ratio]]/Table2[[#This Row],[tan_angle]]</f>
        <v>1.5576323987584246</v>
      </c>
      <c r="V1648" s="8">
        <f>0+RIGHT(TEXT(Table2[[#This Row],[ratio]],"0000/0000"),4)/Table2[[#This Row],[tan_angle_numer]]</f>
        <v>107</v>
      </c>
      <c r="W1648" s="9" t="b">
        <f>Table2[[#This Row],[multiplier]]=Table2[[#This Row],[multiplier_calc]]</f>
        <v>1</v>
      </c>
    </row>
    <row r="1649" spans="1:23" x14ac:dyDescent="0.25">
      <c r="A1649" s="1">
        <v>1</v>
      </c>
      <c r="B1649" s="1">
        <v>1.08</v>
      </c>
      <c r="C1649">
        <v>30.963756532000001</v>
      </c>
      <c r="D1649">
        <v>0</v>
      </c>
      <c r="E1649">
        <v>0</v>
      </c>
      <c r="F1649">
        <v>68.016338868000005</v>
      </c>
      <c r="G1649">
        <v>6.8599430000000003E-3</v>
      </c>
      <c r="H1649">
        <v>0.58309518900000001</v>
      </c>
      <c r="I1649">
        <v>-156.852605971</v>
      </c>
      <c r="J1649">
        <v>157.43570116000001</v>
      </c>
      <c r="K1649">
        <v>81</v>
      </c>
      <c r="L1649">
        <v>135</v>
      </c>
      <c r="M1649">
        <v>27</v>
      </c>
      <c r="N1649">
        <f>TAN(RADIANS(Table2[[#This Row],[angle]]))</f>
        <v>0.59999999999825482</v>
      </c>
      <c r="O1649">
        <f>0+LEFT(TEXT(Table2[[#This Row],[tan_angle]],"000/000"),3)</f>
        <v>3</v>
      </c>
      <c r="P1649">
        <f>0+RIGHT(TEXT(Table2[[#This Row],[tan_angle]],"000/000"),3)</f>
        <v>5</v>
      </c>
      <c r="Q1649" s="10">
        <f>Table2[[#This Row],[canvas_height]]/Table2[[#This Row],[canvas_width]]</f>
        <v>0.92592592592592582</v>
      </c>
      <c r="R1649">
        <f>0+LEFT(TEXT(Table2[[#This Row],[canvas_ratio]],"000/000"),3)</f>
        <v>25</v>
      </c>
      <c r="S1649" s="5" t="str">
        <f t="shared" si="25"/>
        <v>/</v>
      </c>
      <c r="T1649" s="4">
        <f>0+RIGHT(TEXT(Table2[[#This Row],[canvas_ratio]],"000/000"),3)</f>
        <v>27</v>
      </c>
      <c r="U1649" s="7">
        <f>Table2[[#This Row],[canvas_ratio]]/Table2[[#This Row],[tan_angle]]</f>
        <v>1.5432098765476983</v>
      </c>
      <c r="V1649" s="8">
        <f>0+RIGHT(TEXT(Table2[[#This Row],[ratio]],"0000/0000"),4)/Table2[[#This Row],[tan_angle_numer]]</f>
        <v>27</v>
      </c>
      <c r="W1649" s="9" t="b">
        <f>Table2[[#This Row],[multiplier]]=Table2[[#This Row],[multiplier_calc]]</f>
        <v>1</v>
      </c>
    </row>
    <row r="1650" spans="1:23" x14ac:dyDescent="0.25">
      <c r="A1650" s="1">
        <v>1</v>
      </c>
      <c r="B1650" s="1">
        <v>1.0900000000000001</v>
      </c>
      <c r="C1650">
        <v>0</v>
      </c>
      <c r="D1650">
        <v>0</v>
      </c>
      <c r="E1650">
        <v>0</v>
      </c>
      <c r="F1650">
        <v>0</v>
      </c>
      <c r="G1650">
        <v>1</v>
      </c>
      <c r="H1650">
        <v>1</v>
      </c>
      <c r="I1650">
        <v>-0.09</v>
      </c>
      <c r="J1650">
        <v>1.0900000000000001</v>
      </c>
      <c r="K1650">
        <v>0.56079999999999997</v>
      </c>
      <c r="L1650">
        <v>0.93469999999999998</v>
      </c>
      <c r="M1650">
        <v>0.18690000000000001</v>
      </c>
      <c r="N1650">
        <f>TAN(RADIANS(Table2[[#This Row],[angle]]))</f>
        <v>0</v>
      </c>
      <c r="O1650">
        <f>0+LEFT(TEXT(Table2[[#This Row],[tan_angle]],"000/000"),3)</f>
        <v>0</v>
      </c>
      <c r="P1650">
        <f>0+RIGHT(TEXT(Table2[[#This Row],[tan_angle]],"000/000"),3)</f>
        <v>1</v>
      </c>
      <c r="Q1650" s="10">
        <f>Table2[[#This Row],[canvas_height]]/Table2[[#This Row],[canvas_width]]</f>
        <v>0.9174311926605504</v>
      </c>
      <c r="R1650">
        <f>0+LEFT(TEXT(Table2[[#This Row],[canvas_ratio]],"000/000"),3)</f>
        <v>100</v>
      </c>
      <c r="S1650" s="5" t="str">
        <f t="shared" si="25"/>
        <v>/</v>
      </c>
      <c r="T1650" s="4">
        <f>0+RIGHT(TEXT(Table2[[#This Row],[canvas_ratio]],"000/000"),3)</f>
        <v>109</v>
      </c>
      <c r="U1650" s="7" t="e">
        <f>Table2[[#This Row],[canvas_ratio]]/Table2[[#This Row],[tan_angle]]</f>
        <v>#DIV/0!</v>
      </c>
      <c r="V1650" s="8" t="e">
        <f>0+RIGHT(TEXT(Table2[[#This Row],[ratio]],"0000/0000"),4)/Table2[[#This Row],[tan_angle_numer]]</f>
        <v>#DIV/0!</v>
      </c>
      <c r="W1650" s="9" t="e">
        <f>Table2[[#This Row],[multiplier]]=Table2[[#This Row],[multiplier_calc]]</f>
        <v>#DIV/0!</v>
      </c>
    </row>
    <row r="1651" spans="1:23" x14ac:dyDescent="0.25">
      <c r="A1651" s="1">
        <v>1</v>
      </c>
      <c r="B1651" s="1">
        <v>1.1000000000000001</v>
      </c>
      <c r="C1651">
        <v>30.963756532000001</v>
      </c>
      <c r="D1651">
        <v>0</v>
      </c>
      <c r="E1651">
        <v>0</v>
      </c>
      <c r="F1651">
        <v>3.8587181660000001</v>
      </c>
      <c r="G1651">
        <v>1.7149859E-2</v>
      </c>
      <c r="H1651">
        <v>0.58309518900000001</v>
      </c>
      <c r="I1651">
        <v>-63.557375653999998</v>
      </c>
      <c r="J1651">
        <v>64.140470843000003</v>
      </c>
      <c r="K1651">
        <v>33</v>
      </c>
      <c r="L1651">
        <v>55</v>
      </c>
      <c r="M1651">
        <v>11</v>
      </c>
      <c r="N1651">
        <f>TAN(RADIANS(Table2[[#This Row],[angle]]))</f>
        <v>0.59999999999825482</v>
      </c>
      <c r="O1651">
        <f>0+LEFT(TEXT(Table2[[#This Row],[tan_angle]],"000/000"),3)</f>
        <v>3</v>
      </c>
      <c r="P1651">
        <f>0+RIGHT(TEXT(Table2[[#This Row],[tan_angle]],"000/000"),3)</f>
        <v>5</v>
      </c>
      <c r="Q1651" s="10">
        <f>Table2[[#This Row],[canvas_height]]/Table2[[#This Row],[canvas_width]]</f>
        <v>0.90909090909090906</v>
      </c>
      <c r="R1651">
        <f>0+LEFT(TEXT(Table2[[#This Row],[canvas_ratio]],"000/000"),3)</f>
        <v>10</v>
      </c>
      <c r="S1651" s="5" t="str">
        <f t="shared" ref="S1651:S1714" si="26">"/"</f>
        <v>/</v>
      </c>
      <c r="T1651" s="4">
        <f>0+RIGHT(TEXT(Table2[[#This Row],[canvas_ratio]],"000/000"),3)</f>
        <v>11</v>
      </c>
      <c r="U1651" s="7">
        <f>Table2[[#This Row],[canvas_ratio]]/Table2[[#This Row],[tan_angle]]</f>
        <v>1.5151515151559221</v>
      </c>
      <c r="V1651" s="8">
        <f>0+RIGHT(TEXT(Table2[[#This Row],[ratio]],"0000/0000"),4)/Table2[[#This Row],[tan_angle_numer]]</f>
        <v>11</v>
      </c>
      <c r="W1651" s="9" t="b">
        <f>Table2[[#This Row],[multiplier]]=Table2[[#This Row],[multiplier_calc]]</f>
        <v>1</v>
      </c>
    </row>
    <row r="1652" spans="1:23" x14ac:dyDescent="0.25">
      <c r="A1652" s="1">
        <v>1</v>
      </c>
      <c r="B1652" s="1">
        <v>1.1100000000000001</v>
      </c>
      <c r="C1652">
        <v>0</v>
      </c>
      <c r="D1652">
        <v>0</v>
      </c>
      <c r="E1652">
        <v>0</v>
      </c>
      <c r="F1652">
        <v>0</v>
      </c>
      <c r="G1652">
        <v>1</v>
      </c>
      <c r="H1652">
        <v>1</v>
      </c>
      <c r="I1652">
        <v>-0.11</v>
      </c>
      <c r="J1652">
        <v>1.1100000000000001</v>
      </c>
      <c r="K1652">
        <v>0.57110000000000005</v>
      </c>
      <c r="L1652">
        <v>0.95179999999999998</v>
      </c>
      <c r="M1652">
        <v>0.19040000000000001</v>
      </c>
      <c r="N1652">
        <f>TAN(RADIANS(Table2[[#This Row],[angle]]))</f>
        <v>0</v>
      </c>
      <c r="O1652">
        <f>0+LEFT(TEXT(Table2[[#This Row],[tan_angle]],"000/000"),3)</f>
        <v>0</v>
      </c>
      <c r="P1652">
        <f>0+RIGHT(TEXT(Table2[[#This Row],[tan_angle]],"000/000"),3)</f>
        <v>1</v>
      </c>
      <c r="Q1652" s="10">
        <f>Table2[[#This Row],[canvas_height]]/Table2[[#This Row],[canvas_width]]</f>
        <v>0.9009009009009008</v>
      </c>
      <c r="R1652">
        <f>0+LEFT(TEXT(Table2[[#This Row],[canvas_ratio]],"000/000"),3)</f>
        <v>100</v>
      </c>
      <c r="S1652" s="5" t="str">
        <f t="shared" si="26"/>
        <v>/</v>
      </c>
      <c r="T1652" s="4">
        <f>0+RIGHT(TEXT(Table2[[#This Row],[canvas_ratio]],"000/000"),3)</f>
        <v>111</v>
      </c>
      <c r="U1652" s="7" t="e">
        <f>Table2[[#This Row],[canvas_ratio]]/Table2[[#This Row],[tan_angle]]</f>
        <v>#DIV/0!</v>
      </c>
      <c r="V1652" s="8" t="e">
        <f>0+RIGHT(TEXT(Table2[[#This Row],[ratio]],"0000/0000"),4)/Table2[[#This Row],[tan_angle_numer]]</f>
        <v>#DIV/0!</v>
      </c>
      <c r="W1652" s="9" t="e">
        <f>Table2[[#This Row],[multiplier]]=Table2[[#This Row],[multiplier_calc]]</f>
        <v>#DIV/0!</v>
      </c>
    </row>
    <row r="1653" spans="1:23" x14ac:dyDescent="0.25">
      <c r="A1653" s="1">
        <v>1</v>
      </c>
      <c r="B1653" s="1">
        <v>1.1200000000000001</v>
      </c>
      <c r="C1653">
        <v>0</v>
      </c>
      <c r="D1653">
        <v>0</v>
      </c>
      <c r="E1653">
        <v>0</v>
      </c>
      <c r="F1653">
        <v>0</v>
      </c>
      <c r="G1653">
        <v>1</v>
      </c>
      <c r="H1653">
        <v>1</v>
      </c>
      <c r="I1653">
        <v>-0.12</v>
      </c>
      <c r="J1653">
        <v>1.1200000000000001</v>
      </c>
      <c r="K1653">
        <v>0.57620000000000005</v>
      </c>
      <c r="L1653">
        <v>0.96040000000000003</v>
      </c>
      <c r="M1653">
        <v>0.19209999999999999</v>
      </c>
      <c r="N1653">
        <f>TAN(RADIANS(Table2[[#This Row],[angle]]))</f>
        <v>0</v>
      </c>
      <c r="O1653">
        <f>0+LEFT(TEXT(Table2[[#This Row],[tan_angle]],"000/000"),3)</f>
        <v>0</v>
      </c>
      <c r="P1653">
        <f>0+RIGHT(TEXT(Table2[[#This Row],[tan_angle]],"000/000"),3)</f>
        <v>1</v>
      </c>
      <c r="Q1653" s="10">
        <f>Table2[[#This Row],[canvas_height]]/Table2[[#This Row],[canvas_width]]</f>
        <v>0.89285714285714279</v>
      </c>
      <c r="R1653">
        <f>0+LEFT(TEXT(Table2[[#This Row],[canvas_ratio]],"000/000"),3)</f>
        <v>25</v>
      </c>
      <c r="S1653" s="5" t="str">
        <f t="shared" si="26"/>
        <v>/</v>
      </c>
      <c r="T1653" s="4">
        <f>0+RIGHT(TEXT(Table2[[#This Row],[canvas_ratio]],"000/000"),3)</f>
        <v>28</v>
      </c>
      <c r="U1653" s="7" t="e">
        <f>Table2[[#This Row],[canvas_ratio]]/Table2[[#This Row],[tan_angle]]</f>
        <v>#DIV/0!</v>
      </c>
      <c r="V1653" s="8" t="e">
        <f>0+RIGHT(TEXT(Table2[[#This Row],[ratio]],"0000/0000"),4)/Table2[[#This Row],[tan_angle_numer]]</f>
        <v>#DIV/0!</v>
      </c>
      <c r="W1653" s="9" t="e">
        <f>Table2[[#This Row],[multiplier]]=Table2[[#This Row],[multiplier_calc]]</f>
        <v>#DIV/0!</v>
      </c>
    </row>
    <row r="1654" spans="1:23" x14ac:dyDescent="0.25">
      <c r="A1654" s="1">
        <v>1</v>
      </c>
      <c r="B1654" s="1">
        <v>1.1299999999999999</v>
      </c>
      <c r="C1654">
        <v>0</v>
      </c>
      <c r="D1654">
        <v>0</v>
      </c>
      <c r="E1654">
        <v>0</v>
      </c>
      <c r="F1654">
        <v>0</v>
      </c>
      <c r="G1654">
        <v>1</v>
      </c>
      <c r="H1654">
        <v>1</v>
      </c>
      <c r="I1654">
        <v>-0.13</v>
      </c>
      <c r="J1654">
        <v>1.1299999999999999</v>
      </c>
      <c r="K1654">
        <v>0.58140000000000003</v>
      </c>
      <c r="L1654">
        <v>0.96899999999999997</v>
      </c>
      <c r="M1654">
        <v>0.1938</v>
      </c>
      <c r="N1654">
        <f>TAN(RADIANS(Table2[[#This Row],[angle]]))</f>
        <v>0</v>
      </c>
      <c r="O1654">
        <f>0+LEFT(TEXT(Table2[[#This Row],[tan_angle]],"000/000"),3)</f>
        <v>0</v>
      </c>
      <c r="P1654">
        <f>0+RIGHT(TEXT(Table2[[#This Row],[tan_angle]],"000/000"),3)</f>
        <v>1</v>
      </c>
      <c r="Q1654" s="10">
        <f>Table2[[#This Row],[canvas_height]]/Table2[[#This Row],[canvas_width]]</f>
        <v>0.88495575221238942</v>
      </c>
      <c r="R1654">
        <f>0+LEFT(TEXT(Table2[[#This Row],[canvas_ratio]],"000/000"),3)</f>
        <v>100</v>
      </c>
      <c r="S1654" s="5" t="str">
        <f t="shared" si="26"/>
        <v>/</v>
      </c>
      <c r="T1654" s="4">
        <f>0+RIGHT(TEXT(Table2[[#This Row],[canvas_ratio]],"000/000"),3)</f>
        <v>113</v>
      </c>
      <c r="U1654" s="7" t="e">
        <f>Table2[[#This Row],[canvas_ratio]]/Table2[[#This Row],[tan_angle]]</f>
        <v>#DIV/0!</v>
      </c>
      <c r="V1654" s="8" t="e">
        <f>0+RIGHT(TEXT(Table2[[#This Row],[ratio]],"0000/0000"),4)/Table2[[#This Row],[tan_angle_numer]]</f>
        <v>#DIV/0!</v>
      </c>
      <c r="W1654" s="9" t="e">
        <f>Table2[[#This Row],[multiplier]]=Table2[[#This Row],[multiplier_calc]]</f>
        <v>#DIV/0!</v>
      </c>
    </row>
    <row r="1655" spans="1:23" x14ac:dyDescent="0.25">
      <c r="A1655" s="1">
        <v>1</v>
      </c>
      <c r="B1655" s="1">
        <v>1.1399999999999999</v>
      </c>
      <c r="C1655">
        <v>0</v>
      </c>
      <c r="D1655">
        <v>0</v>
      </c>
      <c r="E1655">
        <v>0</v>
      </c>
      <c r="F1655">
        <v>0</v>
      </c>
      <c r="G1655">
        <v>1</v>
      </c>
      <c r="H1655">
        <v>1</v>
      </c>
      <c r="I1655">
        <v>-0.14000000000000001</v>
      </c>
      <c r="J1655">
        <v>1.1399999999999999</v>
      </c>
      <c r="K1655">
        <v>0.58650000000000002</v>
      </c>
      <c r="L1655">
        <v>0.97750000000000004</v>
      </c>
      <c r="M1655">
        <v>0.19550000000000001</v>
      </c>
      <c r="N1655">
        <f>TAN(RADIANS(Table2[[#This Row],[angle]]))</f>
        <v>0</v>
      </c>
      <c r="O1655">
        <f>0+LEFT(TEXT(Table2[[#This Row],[tan_angle]],"000/000"),3)</f>
        <v>0</v>
      </c>
      <c r="P1655">
        <f>0+RIGHT(TEXT(Table2[[#This Row],[tan_angle]],"000/000"),3)</f>
        <v>1</v>
      </c>
      <c r="Q1655" s="10">
        <f>Table2[[#This Row],[canvas_height]]/Table2[[#This Row],[canvas_width]]</f>
        <v>0.87719298245614041</v>
      </c>
      <c r="R1655">
        <f>0+LEFT(TEXT(Table2[[#This Row],[canvas_ratio]],"000/000"),3)</f>
        <v>50</v>
      </c>
      <c r="S1655" s="5" t="str">
        <f t="shared" si="26"/>
        <v>/</v>
      </c>
      <c r="T1655" s="4">
        <f>0+RIGHT(TEXT(Table2[[#This Row],[canvas_ratio]],"000/000"),3)</f>
        <v>57</v>
      </c>
      <c r="U1655" s="7" t="e">
        <f>Table2[[#This Row],[canvas_ratio]]/Table2[[#This Row],[tan_angle]]</f>
        <v>#DIV/0!</v>
      </c>
      <c r="V1655" s="8" t="e">
        <f>0+RIGHT(TEXT(Table2[[#This Row],[ratio]],"0000/0000"),4)/Table2[[#This Row],[tan_angle_numer]]</f>
        <v>#DIV/0!</v>
      </c>
      <c r="W1655" s="9" t="e">
        <f>Table2[[#This Row],[multiplier]]=Table2[[#This Row],[multiplier_calc]]</f>
        <v>#DIV/0!</v>
      </c>
    </row>
    <row r="1656" spans="1:23" x14ac:dyDescent="0.25">
      <c r="A1656" s="1">
        <v>1</v>
      </c>
      <c r="B1656" s="1">
        <v>1.149999999999999</v>
      </c>
      <c r="C1656">
        <v>0</v>
      </c>
      <c r="D1656">
        <v>0</v>
      </c>
      <c r="E1656">
        <v>0</v>
      </c>
      <c r="F1656">
        <v>0</v>
      </c>
      <c r="G1656">
        <v>1</v>
      </c>
      <c r="H1656">
        <v>1</v>
      </c>
      <c r="I1656">
        <v>-0.15</v>
      </c>
      <c r="J1656">
        <v>1.1499999999999999</v>
      </c>
      <c r="K1656">
        <v>0.5917</v>
      </c>
      <c r="L1656">
        <v>0.98609999999999998</v>
      </c>
      <c r="M1656">
        <v>0.19719999999999999</v>
      </c>
      <c r="N1656">
        <f>TAN(RADIANS(Table2[[#This Row],[angle]]))</f>
        <v>0</v>
      </c>
      <c r="O1656">
        <f>0+LEFT(TEXT(Table2[[#This Row],[tan_angle]],"000/000"),3)</f>
        <v>0</v>
      </c>
      <c r="P1656">
        <f>0+RIGHT(TEXT(Table2[[#This Row],[tan_angle]],"000/000"),3)</f>
        <v>1</v>
      </c>
      <c r="Q1656" s="10">
        <f>Table2[[#This Row],[canvas_height]]/Table2[[#This Row],[canvas_width]]</f>
        <v>0.8695652173913051</v>
      </c>
      <c r="R1656">
        <f>0+LEFT(TEXT(Table2[[#This Row],[canvas_ratio]],"000/000"),3)</f>
        <v>20</v>
      </c>
      <c r="S1656" s="5" t="str">
        <f t="shared" si="26"/>
        <v>/</v>
      </c>
      <c r="T1656" s="4">
        <f>0+RIGHT(TEXT(Table2[[#This Row],[canvas_ratio]],"000/000"),3)</f>
        <v>23</v>
      </c>
      <c r="U1656" s="7" t="e">
        <f>Table2[[#This Row],[canvas_ratio]]/Table2[[#This Row],[tan_angle]]</f>
        <v>#DIV/0!</v>
      </c>
      <c r="V1656" s="8" t="e">
        <f>0+RIGHT(TEXT(Table2[[#This Row],[ratio]],"0000/0000"),4)/Table2[[#This Row],[tan_angle_numer]]</f>
        <v>#DIV/0!</v>
      </c>
      <c r="W1656" s="9" t="e">
        <f>Table2[[#This Row],[multiplier]]=Table2[[#This Row],[multiplier_calc]]</f>
        <v>#DIV/0!</v>
      </c>
    </row>
    <row r="1657" spans="1:23" x14ac:dyDescent="0.25">
      <c r="A1657" s="1">
        <v>1</v>
      </c>
      <c r="B1657" s="1">
        <v>1.159999999999999</v>
      </c>
      <c r="C1657">
        <v>0</v>
      </c>
      <c r="D1657">
        <v>0</v>
      </c>
      <c r="E1657">
        <v>0</v>
      </c>
      <c r="F1657">
        <v>0</v>
      </c>
      <c r="G1657">
        <v>1</v>
      </c>
      <c r="H1657">
        <v>1</v>
      </c>
      <c r="I1657">
        <v>-0.16</v>
      </c>
      <c r="J1657">
        <v>1.1599999999999999</v>
      </c>
      <c r="K1657">
        <v>0.5968</v>
      </c>
      <c r="L1657">
        <v>0.99470000000000003</v>
      </c>
      <c r="M1657">
        <v>0.19889999999999999</v>
      </c>
      <c r="N1657">
        <f>TAN(RADIANS(Table2[[#This Row],[angle]]))</f>
        <v>0</v>
      </c>
      <c r="O1657">
        <f>0+LEFT(TEXT(Table2[[#This Row],[tan_angle]],"000/000"),3)</f>
        <v>0</v>
      </c>
      <c r="P1657">
        <f>0+RIGHT(TEXT(Table2[[#This Row],[tan_angle]],"000/000"),3)</f>
        <v>1</v>
      </c>
      <c r="Q1657" s="10">
        <f>Table2[[#This Row],[canvas_height]]/Table2[[#This Row],[canvas_width]]</f>
        <v>0.8620689655172421</v>
      </c>
      <c r="R1657">
        <f>0+LEFT(TEXT(Table2[[#This Row],[canvas_ratio]],"000/000"),3)</f>
        <v>25</v>
      </c>
      <c r="S1657" s="5" t="str">
        <f t="shared" si="26"/>
        <v>/</v>
      </c>
      <c r="T1657" s="4">
        <f>0+RIGHT(TEXT(Table2[[#This Row],[canvas_ratio]],"000/000"),3)</f>
        <v>29</v>
      </c>
      <c r="U1657" s="7" t="e">
        <f>Table2[[#This Row],[canvas_ratio]]/Table2[[#This Row],[tan_angle]]</f>
        <v>#DIV/0!</v>
      </c>
      <c r="V1657" s="8" t="e">
        <f>0+RIGHT(TEXT(Table2[[#This Row],[ratio]],"0000/0000"),4)/Table2[[#This Row],[tan_angle_numer]]</f>
        <v>#DIV/0!</v>
      </c>
      <c r="W1657" s="9" t="e">
        <f>Table2[[#This Row],[multiplier]]=Table2[[#This Row],[multiplier_calc]]</f>
        <v>#DIV/0!</v>
      </c>
    </row>
    <row r="1658" spans="1:23" x14ac:dyDescent="0.25">
      <c r="A1658" s="1">
        <v>1</v>
      </c>
      <c r="B1658" s="1">
        <v>1.169999999999999</v>
      </c>
      <c r="C1658">
        <v>30.963756532000001</v>
      </c>
      <c r="D1658">
        <v>0</v>
      </c>
      <c r="E1658">
        <v>0</v>
      </c>
      <c r="F1658">
        <v>206.02982526100001</v>
      </c>
      <c r="G1658">
        <v>-1.7149859999999999E-3</v>
      </c>
      <c r="H1658">
        <v>0.58309518900000001</v>
      </c>
      <c r="I1658">
        <v>-681.638276507</v>
      </c>
      <c r="J1658">
        <v>682.22137169600001</v>
      </c>
      <c r="K1658">
        <v>351</v>
      </c>
      <c r="L1658">
        <v>585</v>
      </c>
      <c r="M1658">
        <v>117</v>
      </c>
      <c r="N1658">
        <f>TAN(RADIANS(Table2[[#This Row],[angle]]))</f>
        <v>0.59999999999825482</v>
      </c>
      <c r="O1658">
        <f>0+LEFT(TEXT(Table2[[#This Row],[tan_angle]],"000/000"),3)</f>
        <v>3</v>
      </c>
      <c r="P1658">
        <f>0+RIGHT(TEXT(Table2[[#This Row],[tan_angle]],"000/000"),3)</f>
        <v>5</v>
      </c>
      <c r="Q1658" s="10">
        <f>Table2[[#This Row],[canvas_height]]/Table2[[#This Row],[canvas_width]]</f>
        <v>0.85470085470085544</v>
      </c>
      <c r="R1658">
        <f>0+LEFT(TEXT(Table2[[#This Row],[canvas_ratio]],"000/000"),3)</f>
        <v>100</v>
      </c>
      <c r="S1658" s="5" t="str">
        <f t="shared" si="26"/>
        <v>/</v>
      </c>
      <c r="T1658" s="4">
        <f>0+RIGHT(TEXT(Table2[[#This Row],[canvas_ratio]],"000/000"),3)</f>
        <v>117</v>
      </c>
      <c r="U1658" s="7">
        <f>Table2[[#This Row],[canvas_ratio]]/Table2[[#This Row],[tan_angle]]</f>
        <v>1.4245014245055692</v>
      </c>
      <c r="V1658" s="8">
        <f>0+RIGHT(TEXT(Table2[[#This Row],[ratio]],"0000/0000"),4)/Table2[[#This Row],[tan_angle_numer]]</f>
        <v>117</v>
      </c>
      <c r="W1658" s="9" t="b">
        <f>Table2[[#This Row],[multiplier]]=Table2[[#This Row],[multiplier_calc]]</f>
        <v>1</v>
      </c>
    </row>
    <row r="1659" spans="1:23" x14ac:dyDescent="0.25">
      <c r="A1659" s="1">
        <v>1</v>
      </c>
      <c r="B1659" s="1">
        <v>1.179999999999999</v>
      </c>
      <c r="C1659">
        <v>30.963756532000001</v>
      </c>
      <c r="D1659">
        <v>0</v>
      </c>
      <c r="E1659">
        <v>0</v>
      </c>
      <c r="F1659">
        <v>155.497767149</v>
      </c>
      <c r="G1659">
        <v>-3.4299719999999999E-3</v>
      </c>
      <c r="H1659">
        <v>0.58309518900000001</v>
      </c>
      <c r="I1659">
        <v>-343.443066606</v>
      </c>
      <c r="J1659">
        <v>344.02616179500001</v>
      </c>
      <c r="K1659">
        <v>177</v>
      </c>
      <c r="L1659">
        <v>295</v>
      </c>
      <c r="M1659">
        <v>59</v>
      </c>
      <c r="N1659">
        <f>TAN(RADIANS(Table2[[#This Row],[angle]]))</f>
        <v>0.59999999999825482</v>
      </c>
      <c r="O1659">
        <f>0+LEFT(TEXT(Table2[[#This Row],[tan_angle]],"000/000"),3)</f>
        <v>3</v>
      </c>
      <c r="P1659">
        <f>0+RIGHT(TEXT(Table2[[#This Row],[tan_angle]],"000/000"),3)</f>
        <v>5</v>
      </c>
      <c r="Q1659" s="10">
        <f>Table2[[#This Row],[canvas_height]]/Table2[[#This Row],[canvas_width]]</f>
        <v>0.8474576271186447</v>
      </c>
      <c r="R1659">
        <f>0+LEFT(TEXT(Table2[[#This Row],[canvas_ratio]],"000/000"),3)</f>
        <v>50</v>
      </c>
      <c r="S1659" s="5" t="str">
        <f t="shared" si="26"/>
        <v>/</v>
      </c>
      <c r="T1659" s="4">
        <f>0+RIGHT(TEXT(Table2[[#This Row],[canvas_ratio]],"000/000"),3)</f>
        <v>59</v>
      </c>
      <c r="U1659" s="7">
        <f>Table2[[#This Row],[canvas_ratio]]/Table2[[#This Row],[tan_angle]]</f>
        <v>1.4124293785351827</v>
      </c>
      <c r="V1659" s="8">
        <f>0+RIGHT(TEXT(Table2[[#This Row],[ratio]],"0000/0000"),4)/Table2[[#This Row],[tan_angle_numer]]</f>
        <v>59</v>
      </c>
      <c r="W1659" s="9" t="b">
        <f>Table2[[#This Row],[multiplier]]=Table2[[#This Row],[multiplier_calc]]</f>
        <v>1</v>
      </c>
    </row>
    <row r="1660" spans="1:23" x14ac:dyDescent="0.25">
      <c r="A1660" s="1">
        <v>1</v>
      </c>
      <c r="B1660" s="1">
        <v>1.19</v>
      </c>
      <c r="C1660">
        <v>30.963756532000001</v>
      </c>
      <c r="D1660">
        <v>0</v>
      </c>
      <c r="E1660">
        <v>0</v>
      </c>
      <c r="F1660">
        <v>684.16788063800004</v>
      </c>
      <c r="G1660">
        <v>-1.7149859999999999E-3</v>
      </c>
      <c r="H1660">
        <v>0.58309518900000001</v>
      </c>
      <c r="I1660">
        <v>-693.300180297</v>
      </c>
      <c r="J1660">
        <v>693.883275486</v>
      </c>
      <c r="K1660">
        <v>357</v>
      </c>
      <c r="L1660">
        <v>595</v>
      </c>
      <c r="M1660">
        <v>119</v>
      </c>
      <c r="N1660">
        <f>TAN(RADIANS(Table2[[#This Row],[angle]]))</f>
        <v>0.59999999999825482</v>
      </c>
      <c r="O1660">
        <f>0+LEFT(TEXT(Table2[[#This Row],[tan_angle]],"000/000"),3)</f>
        <v>3</v>
      </c>
      <c r="P1660">
        <f>0+RIGHT(TEXT(Table2[[#This Row],[tan_angle]],"000/000"),3)</f>
        <v>5</v>
      </c>
      <c r="Q1660" s="10">
        <f>Table2[[#This Row],[canvas_height]]/Table2[[#This Row],[canvas_width]]</f>
        <v>0.84033613445378152</v>
      </c>
      <c r="R1660">
        <f>0+LEFT(TEXT(Table2[[#This Row],[canvas_ratio]],"000/000"),3)</f>
        <v>100</v>
      </c>
      <c r="S1660" s="5" t="str">
        <f t="shared" si="26"/>
        <v>/</v>
      </c>
      <c r="T1660" s="4">
        <f>0+RIGHT(TEXT(Table2[[#This Row],[canvas_ratio]],"000/000"),3)</f>
        <v>119</v>
      </c>
      <c r="U1660" s="7">
        <f>Table2[[#This Row],[canvas_ratio]]/Table2[[#This Row],[tan_angle]]</f>
        <v>1.4005602240937096</v>
      </c>
      <c r="V1660" s="8">
        <f>0+RIGHT(TEXT(Table2[[#This Row],[ratio]],"0000/0000"),4)/Table2[[#This Row],[tan_angle_numer]]</f>
        <v>119</v>
      </c>
      <c r="W1660" s="9" t="b">
        <f>Table2[[#This Row],[multiplier]]=Table2[[#This Row],[multiplier_calc]]</f>
        <v>1</v>
      </c>
    </row>
    <row r="1661" spans="1:23" x14ac:dyDescent="0.25">
      <c r="A1661" s="1">
        <v>1</v>
      </c>
      <c r="B1661" s="1">
        <v>1.2</v>
      </c>
      <c r="C1661">
        <v>30.963756532000001</v>
      </c>
      <c r="D1661">
        <v>0</v>
      </c>
      <c r="E1661">
        <v>0</v>
      </c>
      <c r="F1661">
        <v>9.7754193530000002</v>
      </c>
      <c r="G1661">
        <v>-3.4299717E-2</v>
      </c>
      <c r="H1661">
        <v>0.58309518900000001</v>
      </c>
      <c r="I1661">
        <v>-34.402616180000003</v>
      </c>
      <c r="J1661">
        <v>34.985711369000001</v>
      </c>
      <c r="K1661">
        <v>18</v>
      </c>
      <c r="L1661">
        <v>30</v>
      </c>
      <c r="M1661">
        <v>6</v>
      </c>
      <c r="N1661">
        <f>TAN(RADIANS(Table2[[#This Row],[angle]]))</f>
        <v>0.59999999999825482</v>
      </c>
      <c r="O1661">
        <f>0+LEFT(TEXT(Table2[[#This Row],[tan_angle]],"000/000"),3)</f>
        <v>3</v>
      </c>
      <c r="P1661">
        <f>0+RIGHT(TEXT(Table2[[#This Row],[tan_angle]],"000/000"),3)</f>
        <v>5</v>
      </c>
      <c r="Q1661" s="10">
        <f>Table2[[#This Row],[canvas_height]]/Table2[[#This Row],[canvas_width]]</f>
        <v>0.83333333333333337</v>
      </c>
      <c r="R1661">
        <f>0+LEFT(TEXT(Table2[[#This Row],[canvas_ratio]],"000/000"),3)</f>
        <v>5</v>
      </c>
      <c r="S1661" s="5" t="str">
        <f t="shared" si="26"/>
        <v>/</v>
      </c>
      <c r="T1661" s="4">
        <f>0+RIGHT(TEXT(Table2[[#This Row],[canvas_ratio]],"000/000"),3)</f>
        <v>6</v>
      </c>
      <c r="U1661" s="7">
        <f>Table2[[#This Row],[canvas_ratio]]/Table2[[#This Row],[tan_angle]]</f>
        <v>1.3888888888929287</v>
      </c>
      <c r="V1661" s="8">
        <f>0+RIGHT(TEXT(Table2[[#This Row],[ratio]],"0000/0000"),4)/Table2[[#This Row],[tan_angle_numer]]</f>
        <v>6</v>
      </c>
      <c r="W1661" s="9" t="b">
        <f>Table2[[#This Row],[multiplier]]=Table2[[#This Row],[multiplier_calc]]</f>
        <v>1</v>
      </c>
    </row>
    <row r="1662" spans="1:23" x14ac:dyDescent="0.25">
      <c r="A1662" s="1">
        <v>1</v>
      </c>
      <c r="B1662" s="1">
        <v>1.21</v>
      </c>
      <c r="C1662">
        <v>30.963756532000001</v>
      </c>
      <c r="D1662">
        <v>0</v>
      </c>
      <c r="E1662">
        <v>0</v>
      </c>
      <c r="F1662">
        <v>602.53455411000004</v>
      </c>
      <c r="G1662">
        <v>-1.7149859999999999E-3</v>
      </c>
      <c r="H1662">
        <v>0.58309518900000001</v>
      </c>
      <c r="I1662">
        <v>-704.96208408699999</v>
      </c>
      <c r="J1662">
        <v>705.545179276</v>
      </c>
      <c r="K1662">
        <v>363</v>
      </c>
      <c r="L1662">
        <v>605</v>
      </c>
      <c r="M1662">
        <v>121</v>
      </c>
      <c r="N1662">
        <f>TAN(RADIANS(Table2[[#This Row],[angle]]))</f>
        <v>0.59999999999825482</v>
      </c>
      <c r="O1662">
        <f>0+LEFT(TEXT(Table2[[#This Row],[tan_angle]],"000/000"),3)</f>
        <v>3</v>
      </c>
      <c r="P1662">
        <f>0+RIGHT(TEXT(Table2[[#This Row],[tan_angle]],"000/000"),3)</f>
        <v>5</v>
      </c>
      <c r="Q1662" s="10">
        <f>Table2[[#This Row],[canvas_height]]/Table2[[#This Row],[canvas_width]]</f>
        <v>0.82644628099173556</v>
      </c>
      <c r="R1662">
        <f>0+LEFT(TEXT(Table2[[#This Row],[canvas_ratio]],"000/000"),3)</f>
        <v>100</v>
      </c>
      <c r="S1662" s="5" t="str">
        <f t="shared" si="26"/>
        <v>/</v>
      </c>
      <c r="T1662" s="4">
        <f>0+RIGHT(TEXT(Table2[[#This Row],[canvas_ratio]],"000/000"),3)</f>
        <v>121</v>
      </c>
      <c r="U1662" s="7">
        <f>Table2[[#This Row],[canvas_ratio]]/Table2[[#This Row],[tan_angle]]</f>
        <v>1.3774104683235657</v>
      </c>
      <c r="V1662" s="8">
        <f>0+RIGHT(TEXT(Table2[[#This Row],[ratio]],"0000/0000"),4)/Table2[[#This Row],[tan_angle_numer]]</f>
        <v>121</v>
      </c>
      <c r="W1662" s="9" t="b">
        <f>Table2[[#This Row],[multiplier]]=Table2[[#This Row],[multiplier_calc]]</f>
        <v>1</v>
      </c>
    </row>
    <row r="1663" spans="1:23" x14ac:dyDescent="0.25">
      <c r="A1663" s="1">
        <v>1</v>
      </c>
      <c r="B1663" s="1">
        <v>1.22</v>
      </c>
      <c r="C1663">
        <v>30.963756532000001</v>
      </c>
      <c r="D1663">
        <v>0</v>
      </c>
      <c r="E1663">
        <v>0</v>
      </c>
      <c r="F1663">
        <v>138.004911464</v>
      </c>
      <c r="G1663">
        <v>-3.4299719999999999E-3</v>
      </c>
      <c r="H1663">
        <v>0.58309518900000001</v>
      </c>
      <c r="I1663">
        <v>-355.104970396</v>
      </c>
      <c r="J1663">
        <v>355.688065585</v>
      </c>
      <c r="K1663">
        <v>183</v>
      </c>
      <c r="L1663">
        <v>305</v>
      </c>
      <c r="M1663">
        <v>61</v>
      </c>
      <c r="N1663">
        <f>TAN(RADIANS(Table2[[#This Row],[angle]]))</f>
        <v>0.59999999999825482</v>
      </c>
      <c r="O1663">
        <f>0+LEFT(TEXT(Table2[[#This Row],[tan_angle]],"000/000"),3)</f>
        <v>3</v>
      </c>
      <c r="P1663">
        <f>0+RIGHT(TEXT(Table2[[#This Row],[tan_angle]],"000/000"),3)</f>
        <v>5</v>
      </c>
      <c r="Q1663" s="10">
        <f>Table2[[#This Row],[canvas_height]]/Table2[[#This Row],[canvas_width]]</f>
        <v>0.81967213114754101</v>
      </c>
      <c r="R1663">
        <f>0+LEFT(TEXT(Table2[[#This Row],[canvas_ratio]],"000/000"),3)</f>
        <v>50</v>
      </c>
      <c r="S1663" s="5" t="str">
        <f t="shared" si="26"/>
        <v>/</v>
      </c>
      <c r="T1663" s="4">
        <f>0+RIGHT(TEXT(Table2[[#This Row],[canvas_ratio]],"000/000"),3)</f>
        <v>61</v>
      </c>
      <c r="U1663" s="7">
        <f>Table2[[#This Row],[canvas_ratio]]/Table2[[#This Row],[tan_angle]]</f>
        <v>1.3661202185832086</v>
      </c>
      <c r="V1663" s="8">
        <f>0+RIGHT(TEXT(Table2[[#This Row],[ratio]],"0000/0000"),4)/Table2[[#This Row],[tan_angle_numer]]</f>
        <v>61</v>
      </c>
      <c r="W1663" s="9" t="b">
        <f>Table2[[#This Row],[multiplier]]=Table2[[#This Row],[multiplier_calc]]</f>
        <v>1</v>
      </c>
    </row>
    <row r="1664" spans="1:23" x14ac:dyDescent="0.25">
      <c r="A1664" s="1">
        <v>1</v>
      </c>
      <c r="B1664" s="1">
        <v>1.23</v>
      </c>
      <c r="C1664">
        <v>30.963756532000001</v>
      </c>
      <c r="D1664">
        <v>0</v>
      </c>
      <c r="E1664">
        <v>0</v>
      </c>
      <c r="F1664">
        <v>388.72726801300001</v>
      </c>
      <c r="G1664">
        <v>1.7149859999999999E-3</v>
      </c>
      <c r="H1664">
        <v>0.58309518900000001</v>
      </c>
      <c r="I1664">
        <v>-716.623987876</v>
      </c>
      <c r="J1664">
        <v>717.20708306500001</v>
      </c>
      <c r="K1664">
        <v>369</v>
      </c>
      <c r="L1664">
        <v>615</v>
      </c>
      <c r="M1664">
        <v>123</v>
      </c>
      <c r="N1664">
        <f>TAN(RADIANS(Table2[[#This Row],[angle]]))</f>
        <v>0.59999999999825482</v>
      </c>
      <c r="O1664">
        <f>0+LEFT(TEXT(Table2[[#This Row],[tan_angle]],"000/000"),3)</f>
        <v>3</v>
      </c>
      <c r="P1664">
        <f>0+RIGHT(TEXT(Table2[[#This Row],[tan_angle]],"000/000"),3)</f>
        <v>5</v>
      </c>
      <c r="Q1664" s="10">
        <f>Table2[[#This Row],[canvas_height]]/Table2[[#This Row],[canvas_width]]</f>
        <v>0.81300813008130079</v>
      </c>
      <c r="R1664">
        <f>0+LEFT(TEXT(Table2[[#This Row],[canvas_ratio]],"000/000"),3)</f>
        <v>100</v>
      </c>
      <c r="S1664" s="5" t="str">
        <f t="shared" si="26"/>
        <v>/</v>
      </c>
      <c r="T1664" s="4">
        <f>0+RIGHT(TEXT(Table2[[#This Row],[canvas_ratio]],"000/000"),3)</f>
        <v>123</v>
      </c>
      <c r="U1664" s="7">
        <f>Table2[[#This Row],[canvas_ratio]]/Table2[[#This Row],[tan_angle]]</f>
        <v>1.3550135501394425</v>
      </c>
      <c r="V1664" s="8">
        <f>0+RIGHT(TEXT(Table2[[#This Row],[ratio]],"0000/0000"),4)/Table2[[#This Row],[tan_angle_numer]]</f>
        <v>123</v>
      </c>
      <c r="W1664" s="9" t="b">
        <f>Table2[[#This Row],[multiplier]]=Table2[[#This Row],[multiplier_calc]]</f>
        <v>1</v>
      </c>
    </row>
    <row r="1665" spans="1:23" x14ac:dyDescent="0.25">
      <c r="A1665" s="1">
        <v>1</v>
      </c>
      <c r="B1665" s="1">
        <v>1.24</v>
      </c>
      <c r="C1665">
        <v>30.963756532000001</v>
      </c>
      <c r="D1665">
        <v>0</v>
      </c>
      <c r="E1665">
        <v>0</v>
      </c>
      <c r="F1665">
        <v>118.574121768</v>
      </c>
      <c r="G1665">
        <v>-6.8599430000000003E-3</v>
      </c>
      <c r="H1665">
        <v>0.58309518900000001</v>
      </c>
      <c r="I1665">
        <v>-180.176413551</v>
      </c>
      <c r="J1665">
        <v>180.75950874</v>
      </c>
      <c r="K1665">
        <v>93</v>
      </c>
      <c r="L1665">
        <v>155</v>
      </c>
      <c r="M1665">
        <v>31</v>
      </c>
      <c r="N1665">
        <f>TAN(RADIANS(Table2[[#This Row],[angle]]))</f>
        <v>0.59999999999825482</v>
      </c>
      <c r="O1665">
        <f>0+LEFT(TEXT(Table2[[#This Row],[tan_angle]],"000/000"),3)</f>
        <v>3</v>
      </c>
      <c r="P1665">
        <f>0+RIGHT(TEXT(Table2[[#This Row],[tan_angle]],"000/000"),3)</f>
        <v>5</v>
      </c>
      <c r="Q1665" s="10">
        <f>Table2[[#This Row],[canvas_height]]/Table2[[#This Row],[canvas_width]]</f>
        <v>0.80645161290322587</v>
      </c>
      <c r="R1665">
        <f>0+LEFT(TEXT(Table2[[#This Row],[canvas_ratio]],"000/000"),3)</f>
        <v>25</v>
      </c>
      <c r="S1665" s="5" t="str">
        <f t="shared" si="26"/>
        <v>/</v>
      </c>
      <c r="T1665" s="4">
        <f>0+RIGHT(TEXT(Table2[[#This Row],[canvas_ratio]],"000/000"),3)</f>
        <v>31</v>
      </c>
      <c r="U1665" s="7">
        <f>Table2[[#This Row],[canvas_ratio]]/Table2[[#This Row],[tan_angle]]</f>
        <v>1.3440860215092858</v>
      </c>
      <c r="V1665" s="8">
        <f>0+RIGHT(TEXT(Table2[[#This Row],[ratio]],"0000/0000"),4)/Table2[[#This Row],[tan_angle_numer]]</f>
        <v>31</v>
      </c>
      <c r="W1665" s="9" t="b">
        <f>Table2[[#This Row],[multiplier]]=Table2[[#This Row],[multiplier_calc]]</f>
        <v>1</v>
      </c>
    </row>
    <row r="1666" spans="1:23" x14ac:dyDescent="0.25">
      <c r="A1666" s="1">
        <v>1</v>
      </c>
      <c r="B1666" s="1">
        <v>1.25</v>
      </c>
      <c r="C1666">
        <v>30.963756532000001</v>
      </c>
      <c r="D1666">
        <v>0</v>
      </c>
      <c r="E1666">
        <v>0</v>
      </c>
      <c r="F1666">
        <v>1.586361913</v>
      </c>
      <c r="G1666">
        <v>0.214373231</v>
      </c>
      <c r="H1666">
        <v>0.58309518900000001</v>
      </c>
      <c r="I1666">
        <v>-5.2478567050000002</v>
      </c>
      <c r="J1666">
        <v>5.830951894</v>
      </c>
      <c r="K1666">
        <v>3</v>
      </c>
      <c r="L1666">
        <v>5</v>
      </c>
      <c r="M1666">
        <v>1</v>
      </c>
      <c r="N1666">
        <f>TAN(RADIANS(Table2[[#This Row],[angle]]))</f>
        <v>0.59999999999825482</v>
      </c>
      <c r="O1666">
        <f>0+LEFT(TEXT(Table2[[#This Row],[tan_angle]],"000/000"),3)</f>
        <v>3</v>
      </c>
      <c r="P1666">
        <f>0+RIGHT(TEXT(Table2[[#This Row],[tan_angle]],"000/000"),3)</f>
        <v>5</v>
      </c>
      <c r="Q1666" s="10">
        <f>Table2[[#This Row],[canvas_height]]/Table2[[#This Row],[canvas_width]]</f>
        <v>0.8</v>
      </c>
      <c r="R1666">
        <f>0+LEFT(TEXT(Table2[[#This Row],[canvas_ratio]],"000/000"),3)</f>
        <v>4</v>
      </c>
      <c r="S1666" s="5" t="str">
        <f t="shared" si="26"/>
        <v>/</v>
      </c>
      <c r="T1666" s="4">
        <f>0+RIGHT(TEXT(Table2[[#This Row],[canvas_ratio]],"000/000"),3)</f>
        <v>5</v>
      </c>
      <c r="U1666" s="7">
        <f>Table2[[#This Row],[canvas_ratio]]/Table2[[#This Row],[tan_angle]]</f>
        <v>1.3333333333372115</v>
      </c>
      <c r="V1666" s="8">
        <f>0+RIGHT(TEXT(Table2[[#This Row],[ratio]],"0000/0000"),4)/Table2[[#This Row],[tan_angle_numer]]</f>
        <v>1</v>
      </c>
      <c r="W1666" s="9" t="b">
        <f>Table2[[#This Row],[multiplier]]=Table2[[#This Row],[multiplier_calc]]</f>
        <v>1</v>
      </c>
    </row>
    <row r="1667" spans="1:23" x14ac:dyDescent="0.25">
      <c r="A1667" s="1">
        <v>1</v>
      </c>
      <c r="B1667" s="1">
        <v>1.26</v>
      </c>
      <c r="C1667">
        <v>30.963756532000001</v>
      </c>
      <c r="D1667">
        <v>0</v>
      </c>
      <c r="E1667">
        <v>0</v>
      </c>
      <c r="F1667">
        <v>307.10251641500003</v>
      </c>
      <c r="G1667">
        <v>-3.4299719999999999E-3</v>
      </c>
      <c r="H1667">
        <v>0.58309518900000001</v>
      </c>
      <c r="I1667">
        <v>-366.766874186</v>
      </c>
      <c r="J1667">
        <v>367.349969375</v>
      </c>
      <c r="K1667">
        <v>189</v>
      </c>
      <c r="L1667">
        <v>315</v>
      </c>
      <c r="M1667">
        <v>63</v>
      </c>
      <c r="N1667">
        <f>TAN(RADIANS(Table2[[#This Row],[angle]]))</f>
        <v>0.59999999999825482</v>
      </c>
      <c r="O1667">
        <f>0+LEFT(TEXT(Table2[[#This Row],[tan_angle]],"000/000"),3)</f>
        <v>3</v>
      </c>
      <c r="P1667">
        <f>0+RIGHT(TEXT(Table2[[#This Row],[tan_angle]],"000/000"),3)</f>
        <v>5</v>
      </c>
      <c r="Q1667" s="10">
        <f>Table2[[#This Row],[canvas_height]]/Table2[[#This Row],[canvas_width]]</f>
        <v>0.79365079365079361</v>
      </c>
      <c r="R1667">
        <f>0+LEFT(TEXT(Table2[[#This Row],[canvas_ratio]],"000/000"),3)</f>
        <v>50</v>
      </c>
      <c r="S1667" s="5" t="str">
        <f t="shared" si="26"/>
        <v>/</v>
      </c>
      <c r="T1667" s="4">
        <f>0+RIGHT(TEXT(Table2[[#This Row],[canvas_ratio]],"000/000"),3)</f>
        <v>63</v>
      </c>
      <c r="U1667" s="7">
        <f>Table2[[#This Row],[canvas_ratio]]/Table2[[#This Row],[tan_angle]]</f>
        <v>1.3227513227551702</v>
      </c>
      <c r="V1667" s="8">
        <f>0+RIGHT(TEXT(Table2[[#This Row],[ratio]],"0000/0000"),4)/Table2[[#This Row],[tan_angle_numer]]</f>
        <v>63</v>
      </c>
      <c r="W1667" s="9" t="b">
        <f>Table2[[#This Row],[multiplier]]=Table2[[#This Row],[multiplier_calc]]</f>
        <v>1</v>
      </c>
    </row>
    <row r="1668" spans="1:23" x14ac:dyDescent="0.25">
      <c r="A1668" s="1">
        <v>1</v>
      </c>
      <c r="B1668" s="1">
        <v>1.27</v>
      </c>
      <c r="C1668">
        <v>30.963756532000001</v>
      </c>
      <c r="D1668">
        <v>0</v>
      </c>
      <c r="E1668">
        <v>0</v>
      </c>
      <c r="F1668">
        <v>709.42962222999995</v>
      </c>
      <c r="G1668">
        <v>1.7149859999999999E-3</v>
      </c>
      <c r="H1668">
        <v>0.58309518900000001</v>
      </c>
      <c r="I1668">
        <v>-739.94779545599999</v>
      </c>
      <c r="J1668">
        <v>740.530890645</v>
      </c>
      <c r="K1668">
        <v>381</v>
      </c>
      <c r="L1668">
        <v>635</v>
      </c>
      <c r="M1668">
        <v>127</v>
      </c>
      <c r="N1668">
        <f>TAN(RADIANS(Table2[[#This Row],[angle]]))</f>
        <v>0.59999999999825482</v>
      </c>
      <c r="O1668">
        <f>0+LEFT(TEXT(Table2[[#This Row],[tan_angle]],"000/000"),3)</f>
        <v>3</v>
      </c>
      <c r="P1668">
        <f>0+RIGHT(TEXT(Table2[[#This Row],[tan_angle]],"000/000"),3)</f>
        <v>5</v>
      </c>
      <c r="Q1668" s="10">
        <f>Table2[[#This Row],[canvas_height]]/Table2[[#This Row],[canvas_width]]</f>
        <v>0.78740157480314954</v>
      </c>
      <c r="R1668">
        <f>0+LEFT(TEXT(Table2[[#This Row],[canvas_ratio]],"000/000"),3)</f>
        <v>100</v>
      </c>
      <c r="S1668" s="5" t="str">
        <f t="shared" si="26"/>
        <v>/</v>
      </c>
      <c r="T1668" s="4">
        <f>0+RIGHT(TEXT(Table2[[#This Row],[canvas_ratio]],"000/000"),3)</f>
        <v>127</v>
      </c>
      <c r="U1668" s="7">
        <f>Table2[[#This Row],[canvas_ratio]]/Table2[[#This Row],[tan_angle]]</f>
        <v>1.3123359580090663</v>
      </c>
      <c r="V1668" s="8">
        <f>0+RIGHT(TEXT(Table2[[#This Row],[ratio]],"0000/0000"),4)/Table2[[#This Row],[tan_angle_numer]]</f>
        <v>127</v>
      </c>
      <c r="W1668" s="9" t="b">
        <f>Table2[[#This Row],[multiplier]]=Table2[[#This Row],[multiplier_calc]]</f>
        <v>1</v>
      </c>
    </row>
    <row r="1669" spans="1:23" x14ac:dyDescent="0.25">
      <c r="A1669" s="1">
        <v>1</v>
      </c>
      <c r="B1669" s="1">
        <v>1.28</v>
      </c>
      <c r="C1669">
        <v>30.963756532000001</v>
      </c>
      <c r="D1669">
        <v>0</v>
      </c>
      <c r="E1669">
        <v>0</v>
      </c>
      <c r="F1669">
        <v>83.588410397999994</v>
      </c>
      <c r="G1669">
        <v>-6.8599430000000003E-3</v>
      </c>
      <c r="H1669">
        <v>0.58309518900000001</v>
      </c>
      <c r="I1669">
        <v>-186.00736544599999</v>
      </c>
      <c r="J1669">
        <v>186.590460635</v>
      </c>
      <c r="K1669">
        <v>96</v>
      </c>
      <c r="L1669">
        <v>160</v>
      </c>
      <c r="M1669">
        <v>32</v>
      </c>
      <c r="N1669">
        <f>TAN(RADIANS(Table2[[#This Row],[angle]]))</f>
        <v>0.59999999999825482</v>
      </c>
      <c r="O1669">
        <f>0+LEFT(TEXT(Table2[[#This Row],[tan_angle]],"000/000"),3)</f>
        <v>3</v>
      </c>
      <c r="P1669">
        <f>0+RIGHT(TEXT(Table2[[#This Row],[tan_angle]],"000/000"),3)</f>
        <v>5</v>
      </c>
      <c r="Q1669" s="10">
        <f>Table2[[#This Row],[canvas_height]]/Table2[[#This Row],[canvas_width]]</f>
        <v>0.78125</v>
      </c>
      <c r="R1669">
        <f>0+LEFT(TEXT(Table2[[#This Row],[canvas_ratio]],"000/000"),3)</f>
        <v>25</v>
      </c>
      <c r="S1669" s="5" t="str">
        <f t="shared" si="26"/>
        <v>/</v>
      </c>
      <c r="T1669" s="4">
        <f>0+RIGHT(TEXT(Table2[[#This Row],[canvas_ratio]],"000/000"),3)</f>
        <v>32</v>
      </c>
      <c r="U1669" s="7">
        <f>Table2[[#This Row],[canvas_ratio]]/Table2[[#This Row],[tan_angle]]</f>
        <v>1.3020833333371207</v>
      </c>
      <c r="V1669" s="8">
        <f>0+RIGHT(TEXT(Table2[[#This Row],[ratio]],"0000/0000"),4)/Table2[[#This Row],[tan_angle_numer]]</f>
        <v>32</v>
      </c>
      <c r="W1669" s="9" t="b">
        <f>Table2[[#This Row],[multiplier]]=Table2[[#This Row],[multiplier_calc]]</f>
        <v>1</v>
      </c>
    </row>
    <row r="1670" spans="1:23" x14ac:dyDescent="0.25">
      <c r="A1670" s="1">
        <v>1</v>
      </c>
      <c r="B1670" s="1">
        <v>1.29</v>
      </c>
      <c r="C1670">
        <v>30.963756532000001</v>
      </c>
      <c r="D1670">
        <v>0</v>
      </c>
      <c r="E1670">
        <v>0</v>
      </c>
      <c r="F1670">
        <v>485.91551621399998</v>
      </c>
      <c r="G1670">
        <v>-1.7149859999999999E-3</v>
      </c>
      <c r="H1670">
        <v>0.58309518900000001</v>
      </c>
      <c r="I1670">
        <v>-751.60969924599999</v>
      </c>
      <c r="J1670">
        <v>752.192794435</v>
      </c>
      <c r="K1670">
        <v>387</v>
      </c>
      <c r="L1670">
        <v>645</v>
      </c>
      <c r="M1670">
        <v>129</v>
      </c>
      <c r="N1670">
        <f>TAN(RADIANS(Table2[[#This Row],[angle]]))</f>
        <v>0.59999999999825482</v>
      </c>
      <c r="O1670">
        <f>0+LEFT(TEXT(Table2[[#This Row],[tan_angle]],"000/000"),3)</f>
        <v>3</v>
      </c>
      <c r="P1670">
        <f>0+RIGHT(TEXT(Table2[[#This Row],[tan_angle]],"000/000"),3)</f>
        <v>5</v>
      </c>
      <c r="Q1670" s="10">
        <f>Table2[[#This Row],[canvas_height]]/Table2[[#This Row],[canvas_width]]</f>
        <v>0.77519379844961234</v>
      </c>
      <c r="R1670">
        <f>0+LEFT(TEXT(Table2[[#This Row],[canvas_ratio]],"000/000"),3)</f>
        <v>100</v>
      </c>
      <c r="S1670" s="5" t="str">
        <f t="shared" si="26"/>
        <v>/</v>
      </c>
      <c r="T1670" s="4">
        <f>0+RIGHT(TEXT(Table2[[#This Row],[canvas_ratio]],"000/000"),3)</f>
        <v>129</v>
      </c>
      <c r="U1670" s="7">
        <f>Table2[[#This Row],[canvas_ratio]]/Table2[[#This Row],[tan_angle]]</f>
        <v>1.2919896640864452</v>
      </c>
      <c r="V1670" s="8">
        <f>0+RIGHT(TEXT(Table2[[#This Row],[ratio]],"0000/0000"),4)/Table2[[#This Row],[tan_angle_numer]]</f>
        <v>129</v>
      </c>
      <c r="W1670" s="9" t="b">
        <f>Table2[[#This Row],[multiplier]]=Table2[[#This Row],[multiplier_calc]]</f>
        <v>1</v>
      </c>
    </row>
    <row r="1671" spans="1:23" x14ac:dyDescent="0.25">
      <c r="A1671" s="1">
        <v>1</v>
      </c>
      <c r="B1671" s="1">
        <v>1.2999999999999989</v>
      </c>
      <c r="C1671">
        <v>30.963756532000001</v>
      </c>
      <c r="D1671">
        <v>0</v>
      </c>
      <c r="E1671">
        <v>0</v>
      </c>
      <c r="F1671">
        <v>13.634137518999999</v>
      </c>
      <c r="G1671">
        <v>-1.7149859E-2</v>
      </c>
      <c r="H1671">
        <v>0.58309518900000001</v>
      </c>
      <c r="I1671">
        <v>-75.219279443999994</v>
      </c>
      <c r="J1671">
        <v>75.802374632999999</v>
      </c>
      <c r="K1671">
        <v>39</v>
      </c>
      <c r="L1671">
        <v>65</v>
      </c>
      <c r="M1671">
        <v>13</v>
      </c>
      <c r="N1671">
        <f>TAN(RADIANS(Table2[[#This Row],[angle]]))</f>
        <v>0.59999999999825482</v>
      </c>
      <c r="O1671">
        <f>0+LEFT(TEXT(Table2[[#This Row],[tan_angle]],"000/000"),3)</f>
        <v>3</v>
      </c>
      <c r="P1671">
        <f>0+RIGHT(TEXT(Table2[[#This Row],[tan_angle]],"000/000"),3)</f>
        <v>5</v>
      </c>
      <c r="Q1671" s="10">
        <f>Table2[[#This Row],[canvas_height]]/Table2[[#This Row],[canvas_width]]</f>
        <v>0.76923076923076983</v>
      </c>
      <c r="R1671">
        <f>0+LEFT(TEXT(Table2[[#This Row],[canvas_ratio]],"000/000"),3)</f>
        <v>10</v>
      </c>
      <c r="S1671" s="5" t="str">
        <f t="shared" si="26"/>
        <v>/</v>
      </c>
      <c r="T1671" s="4">
        <f>0+RIGHT(TEXT(Table2[[#This Row],[canvas_ratio]],"000/000"),3)</f>
        <v>13</v>
      </c>
      <c r="U1671" s="7">
        <f>Table2[[#This Row],[canvas_ratio]]/Table2[[#This Row],[tan_angle]]</f>
        <v>1.2820512820550121</v>
      </c>
      <c r="V1671" s="8">
        <f>0+RIGHT(TEXT(Table2[[#This Row],[ratio]],"0000/0000"),4)/Table2[[#This Row],[tan_angle_numer]]</f>
        <v>13</v>
      </c>
      <c r="W1671" s="9" t="b">
        <f>Table2[[#This Row],[multiplier]]=Table2[[#This Row],[multiplier_calc]]</f>
        <v>1</v>
      </c>
    </row>
    <row r="1672" spans="1:23" x14ac:dyDescent="0.25">
      <c r="A1672" s="1">
        <v>1</v>
      </c>
      <c r="B1672" s="1">
        <v>1.3099999999999989</v>
      </c>
      <c r="C1672">
        <v>30.963756532000001</v>
      </c>
      <c r="D1672">
        <v>0</v>
      </c>
      <c r="E1672">
        <v>0</v>
      </c>
      <c r="F1672">
        <v>392.62028589599998</v>
      </c>
      <c r="G1672">
        <v>-1.7149859999999999E-3</v>
      </c>
      <c r="H1672">
        <v>0.58309518900000001</v>
      </c>
      <c r="I1672">
        <v>-763.271603035</v>
      </c>
      <c r="J1672">
        <v>763.854698224</v>
      </c>
      <c r="K1672">
        <v>393</v>
      </c>
      <c r="L1672">
        <v>655</v>
      </c>
      <c r="M1672">
        <v>131</v>
      </c>
      <c r="N1672">
        <f>TAN(RADIANS(Table2[[#This Row],[angle]]))</f>
        <v>0.59999999999825482</v>
      </c>
      <c r="O1672">
        <f>0+LEFT(TEXT(Table2[[#This Row],[tan_angle]],"000/000"),3)</f>
        <v>3</v>
      </c>
      <c r="P1672">
        <f>0+RIGHT(TEXT(Table2[[#This Row],[tan_angle]],"000/000"),3)</f>
        <v>5</v>
      </c>
      <c r="Q1672" s="10">
        <f>Table2[[#This Row],[canvas_height]]/Table2[[#This Row],[canvas_width]]</f>
        <v>0.7633587786259548</v>
      </c>
      <c r="R1672">
        <f>0+LEFT(TEXT(Table2[[#This Row],[canvas_ratio]],"000/000"),3)</f>
        <v>100</v>
      </c>
      <c r="S1672" s="5" t="str">
        <f t="shared" si="26"/>
        <v>/</v>
      </c>
      <c r="T1672" s="4">
        <f>0+RIGHT(TEXT(Table2[[#This Row],[canvas_ratio]],"000/000"),3)</f>
        <v>131</v>
      </c>
      <c r="U1672" s="7">
        <f>Table2[[#This Row],[canvas_ratio]]/Table2[[#This Row],[tan_angle]]</f>
        <v>1.2722646310469585</v>
      </c>
      <c r="V1672" s="8">
        <f>0+RIGHT(TEXT(Table2[[#This Row],[ratio]],"0000/0000"),4)/Table2[[#This Row],[tan_angle_numer]]</f>
        <v>131</v>
      </c>
      <c r="W1672" s="9" t="b">
        <f>Table2[[#This Row],[multiplier]]=Table2[[#This Row],[multiplier_calc]]</f>
        <v>1</v>
      </c>
    </row>
    <row r="1673" spans="1:23" x14ac:dyDescent="0.25">
      <c r="A1673" s="1">
        <v>1</v>
      </c>
      <c r="B1673" s="1">
        <v>1.319999999999999</v>
      </c>
      <c r="C1673">
        <v>30.963756532000001</v>
      </c>
      <c r="D1673">
        <v>0</v>
      </c>
      <c r="E1673">
        <v>0</v>
      </c>
      <c r="F1673">
        <v>36.94079524</v>
      </c>
      <c r="G1673">
        <v>-6.8599430000000003E-3</v>
      </c>
      <c r="H1673">
        <v>0.58309518900000001</v>
      </c>
      <c r="I1673">
        <v>-191.83831734</v>
      </c>
      <c r="J1673">
        <v>192.42141252900001</v>
      </c>
      <c r="K1673">
        <v>99</v>
      </c>
      <c r="L1673">
        <v>165</v>
      </c>
      <c r="M1673">
        <v>33</v>
      </c>
      <c r="N1673">
        <f>TAN(RADIANS(Table2[[#This Row],[angle]]))</f>
        <v>0.59999999999825482</v>
      </c>
      <c r="O1673">
        <f>0+LEFT(TEXT(Table2[[#This Row],[tan_angle]],"000/000"),3)</f>
        <v>3</v>
      </c>
      <c r="P1673">
        <f>0+RIGHT(TEXT(Table2[[#This Row],[tan_angle]],"000/000"),3)</f>
        <v>5</v>
      </c>
      <c r="Q1673" s="10">
        <f>Table2[[#This Row],[canvas_height]]/Table2[[#This Row],[canvas_width]]</f>
        <v>0.75757575757575812</v>
      </c>
      <c r="R1673">
        <f>0+LEFT(TEXT(Table2[[#This Row],[canvas_ratio]],"000/000"),3)</f>
        <v>25</v>
      </c>
      <c r="S1673" s="5" t="str">
        <f t="shared" si="26"/>
        <v>/</v>
      </c>
      <c r="T1673" s="4">
        <f>0+RIGHT(TEXT(Table2[[#This Row],[canvas_ratio]],"000/000"),3)</f>
        <v>33</v>
      </c>
      <c r="U1673" s="7">
        <f>Table2[[#This Row],[canvas_ratio]]/Table2[[#This Row],[tan_angle]]</f>
        <v>1.262626262629936</v>
      </c>
      <c r="V1673" s="8">
        <f>0+RIGHT(TEXT(Table2[[#This Row],[ratio]],"0000/0000"),4)/Table2[[#This Row],[tan_angle_numer]]</f>
        <v>33</v>
      </c>
      <c r="W1673" s="9" t="b">
        <f>Table2[[#This Row],[multiplier]]=Table2[[#This Row],[multiplier_calc]]</f>
        <v>1</v>
      </c>
    </row>
    <row r="1674" spans="1:23" x14ac:dyDescent="0.25">
      <c r="A1674" s="1">
        <v>1</v>
      </c>
      <c r="B1674" s="1">
        <v>1.329999999999999</v>
      </c>
      <c r="C1674">
        <v>30.963756532000001</v>
      </c>
      <c r="D1674">
        <v>0</v>
      </c>
      <c r="E1674">
        <v>0</v>
      </c>
      <c r="F1674">
        <v>621.96534380699995</v>
      </c>
      <c r="G1674">
        <v>1.7149859999999999E-3</v>
      </c>
      <c r="H1674">
        <v>0.58309518900000001</v>
      </c>
      <c r="I1674">
        <v>-774.93350682499999</v>
      </c>
      <c r="J1674">
        <v>775.516602014</v>
      </c>
      <c r="K1674">
        <v>399</v>
      </c>
      <c r="L1674">
        <v>665</v>
      </c>
      <c r="M1674">
        <v>133</v>
      </c>
      <c r="N1674">
        <f>TAN(RADIANS(Table2[[#This Row],[angle]]))</f>
        <v>0.59999999999825482</v>
      </c>
      <c r="O1674">
        <f>0+LEFT(TEXT(Table2[[#This Row],[tan_angle]],"000/000"),3)</f>
        <v>3</v>
      </c>
      <c r="P1674">
        <f>0+RIGHT(TEXT(Table2[[#This Row],[tan_angle]],"000/000"),3)</f>
        <v>5</v>
      </c>
      <c r="Q1674" s="10">
        <f>Table2[[#This Row],[canvas_height]]/Table2[[#This Row],[canvas_width]]</f>
        <v>0.75187969924812093</v>
      </c>
      <c r="R1674">
        <f>0+LEFT(TEXT(Table2[[#This Row],[canvas_ratio]],"000/000"),3)</f>
        <v>100</v>
      </c>
      <c r="S1674" s="5" t="str">
        <f t="shared" si="26"/>
        <v>/</v>
      </c>
      <c r="T1674" s="4">
        <f>0+RIGHT(TEXT(Table2[[#This Row],[canvas_ratio]],"000/000"),3)</f>
        <v>133</v>
      </c>
      <c r="U1674" s="7">
        <f>Table2[[#This Row],[canvas_ratio]]/Table2[[#This Row],[tan_angle]]</f>
        <v>1.2531328320838464</v>
      </c>
      <c r="V1674" s="8">
        <f>0+RIGHT(TEXT(Table2[[#This Row],[ratio]],"0000/0000"),4)/Table2[[#This Row],[tan_angle_numer]]</f>
        <v>133</v>
      </c>
      <c r="W1674" s="9" t="b">
        <f>Table2[[#This Row],[multiplier]]=Table2[[#This Row],[multiplier_calc]]</f>
        <v>1</v>
      </c>
    </row>
    <row r="1675" spans="1:23" x14ac:dyDescent="0.25">
      <c r="A1675" s="1">
        <v>1</v>
      </c>
      <c r="B1675" s="1">
        <v>1.339999999999999</v>
      </c>
      <c r="C1675">
        <v>30.963756532000001</v>
      </c>
      <c r="D1675">
        <v>0</v>
      </c>
      <c r="E1675">
        <v>0</v>
      </c>
      <c r="F1675">
        <v>79.695392515999998</v>
      </c>
      <c r="G1675">
        <v>-3.4299719999999999E-3</v>
      </c>
      <c r="H1675">
        <v>0.58309518900000001</v>
      </c>
      <c r="I1675">
        <v>-390.090681765</v>
      </c>
      <c r="J1675">
        <v>390.673776954</v>
      </c>
      <c r="K1675">
        <v>201</v>
      </c>
      <c r="L1675">
        <v>335</v>
      </c>
      <c r="M1675">
        <v>67</v>
      </c>
      <c r="N1675">
        <f>TAN(RADIANS(Table2[[#This Row],[angle]]))</f>
        <v>0.59999999999825482</v>
      </c>
      <c r="O1675">
        <f>0+LEFT(TEXT(Table2[[#This Row],[tan_angle]],"000/000"),3)</f>
        <v>3</v>
      </c>
      <c r="P1675">
        <f>0+RIGHT(TEXT(Table2[[#This Row],[tan_angle]],"000/000"),3)</f>
        <v>5</v>
      </c>
      <c r="Q1675" s="10">
        <f>Table2[[#This Row],[canvas_height]]/Table2[[#This Row],[canvas_width]]</f>
        <v>0.74626865671641851</v>
      </c>
      <c r="R1675">
        <f>0+LEFT(TEXT(Table2[[#This Row],[canvas_ratio]],"000/000"),3)</f>
        <v>50</v>
      </c>
      <c r="S1675" s="5" t="str">
        <f t="shared" si="26"/>
        <v>/</v>
      </c>
      <c r="T1675" s="4">
        <f>0+RIGHT(TEXT(Table2[[#This Row],[canvas_ratio]],"000/000"),3)</f>
        <v>67</v>
      </c>
      <c r="U1675" s="7">
        <f>Table2[[#This Row],[canvas_ratio]]/Table2[[#This Row],[tan_angle]]</f>
        <v>1.243781094530982</v>
      </c>
      <c r="V1675" s="8">
        <f>0+RIGHT(TEXT(Table2[[#This Row],[ratio]],"0000/0000"),4)/Table2[[#This Row],[tan_angle_numer]]</f>
        <v>67</v>
      </c>
      <c r="W1675" s="9" t="b">
        <f>Table2[[#This Row],[multiplier]]=Table2[[#This Row],[multiplier_calc]]</f>
        <v>1</v>
      </c>
    </row>
    <row r="1676" spans="1:23" x14ac:dyDescent="0.25">
      <c r="A1676" s="1">
        <v>1</v>
      </c>
      <c r="B1676" s="1">
        <v>1.349999999999999</v>
      </c>
      <c r="C1676">
        <v>30.963756532000001</v>
      </c>
      <c r="D1676">
        <v>0</v>
      </c>
      <c r="E1676">
        <v>0</v>
      </c>
      <c r="F1676">
        <v>33.056352285999999</v>
      </c>
      <c r="G1676">
        <v>-8.5749290000000002E-3</v>
      </c>
      <c r="H1676">
        <v>0.58309518900000001</v>
      </c>
      <c r="I1676">
        <v>-156.852605971</v>
      </c>
      <c r="J1676">
        <v>157.43570116000001</v>
      </c>
      <c r="K1676">
        <v>81</v>
      </c>
      <c r="L1676">
        <v>135</v>
      </c>
      <c r="M1676">
        <v>27</v>
      </c>
      <c r="N1676">
        <f>TAN(RADIANS(Table2[[#This Row],[angle]]))</f>
        <v>0.59999999999825482</v>
      </c>
      <c r="O1676">
        <f>0+LEFT(TEXT(Table2[[#This Row],[tan_angle]],"000/000"),3)</f>
        <v>3</v>
      </c>
      <c r="P1676">
        <f>0+RIGHT(TEXT(Table2[[#This Row],[tan_angle]],"000/000"),3)</f>
        <v>5</v>
      </c>
      <c r="Q1676" s="10">
        <f>Table2[[#This Row],[canvas_height]]/Table2[[#This Row],[canvas_width]]</f>
        <v>0.74074074074074125</v>
      </c>
      <c r="R1676">
        <f>0+LEFT(TEXT(Table2[[#This Row],[canvas_ratio]],"000/000"),3)</f>
        <v>20</v>
      </c>
      <c r="S1676" s="5" t="str">
        <f t="shared" si="26"/>
        <v>/</v>
      </c>
      <c r="T1676" s="4">
        <f>0+RIGHT(TEXT(Table2[[#This Row],[canvas_ratio]],"000/000"),3)</f>
        <v>27</v>
      </c>
      <c r="U1676" s="7">
        <f>Table2[[#This Row],[canvas_ratio]]/Table2[[#This Row],[tan_angle]]</f>
        <v>1.2345679012381596</v>
      </c>
      <c r="V1676" s="8">
        <f>0+RIGHT(TEXT(Table2[[#This Row],[ratio]],"0000/0000"),4)/Table2[[#This Row],[tan_angle_numer]]</f>
        <v>27</v>
      </c>
      <c r="W1676" s="9" t="b">
        <f>Table2[[#This Row],[multiplier]]=Table2[[#This Row],[multiplier_calc]]</f>
        <v>1</v>
      </c>
    </row>
    <row r="1677" spans="1:23" x14ac:dyDescent="0.25">
      <c r="A1677" s="1">
        <v>1</v>
      </c>
      <c r="B1677" s="1">
        <v>1.359999999999999</v>
      </c>
      <c r="C1677">
        <v>30.963756532000001</v>
      </c>
      <c r="D1677">
        <v>0</v>
      </c>
      <c r="E1677">
        <v>0</v>
      </c>
      <c r="F1677">
        <v>60.264602818999997</v>
      </c>
      <c r="G1677">
        <v>-6.8599430000000003E-3</v>
      </c>
      <c r="H1677">
        <v>0.58309518900000001</v>
      </c>
      <c r="I1677">
        <v>-197.669269235</v>
      </c>
      <c r="J1677">
        <v>198.25236442400001</v>
      </c>
      <c r="K1677">
        <v>102</v>
      </c>
      <c r="L1677">
        <v>170</v>
      </c>
      <c r="M1677">
        <v>34</v>
      </c>
      <c r="N1677">
        <f>TAN(RADIANS(Table2[[#This Row],[angle]]))</f>
        <v>0.59999999999825482</v>
      </c>
      <c r="O1677">
        <f>0+LEFT(TEXT(Table2[[#This Row],[tan_angle]],"000/000"),3)</f>
        <v>3</v>
      </c>
      <c r="P1677">
        <f>0+RIGHT(TEXT(Table2[[#This Row],[tan_angle]],"000/000"),3)</f>
        <v>5</v>
      </c>
      <c r="Q1677" s="10">
        <f>Table2[[#This Row],[canvas_height]]/Table2[[#This Row],[canvas_width]]</f>
        <v>0.73529411764705932</v>
      </c>
      <c r="R1677">
        <f>0+LEFT(TEXT(Table2[[#This Row],[canvas_ratio]],"000/000"),3)</f>
        <v>25</v>
      </c>
      <c r="S1677" s="5" t="str">
        <f t="shared" si="26"/>
        <v>/</v>
      </c>
      <c r="T1677" s="4">
        <f>0+RIGHT(TEXT(Table2[[#This Row],[canvas_ratio]],"000/000"),3)</f>
        <v>34</v>
      </c>
      <c r="U1677" s="7">
        <f>Table2[[#This Row],[canvas_ratio]]/Table2[[#This Row],[tan_angle]]</f>
        <v>1.2254901960819966</v>
      </c>
      <c r="V1677" s="8">
        <f>0+RIGHT(TEXT(Table2[[#This Row],[ratio]],"0000/0000"),4)/Table2[[#This Row],[tan_angle_numer]]</f>
        <v>34</v>
      </c>
      <c r="W1677" s="9" t="b">
        <f>Table2[[#This Row],[multiplier]]=Table2[[#This Row],[multiplier_calc]]</f>
        <v>1</v>
      </c>
    </row>
    <row r="1678" spans="1:23" x14ac:dyDescent="0.25">
      <c r="A1678" s="1">
        <v>1</v>
      </c>
      <c r="B1678" s="1">
        <v>1.369999999999999</v>
      </c>
      <c r="C1678">
        <v>30.963756532000001</v>
      </c>
      <c r="D1678">
        <v>0</v>
      </c>
      <c r="E1678">
        <v>0</v>
      </c>
      <c r="F1678">
        <v>305.15600747299999</v>
      </c>
      <c r="G1678">
        <v>-1.7149859999999999E-3</v>
      </c>
      <c r="H1678">
        <v>0.58309518900000001</v>
      </c>
      <c r="I1678">
        <v>-798.257314404</v>
      </c>
      <c r="J1678">
        <v>798.840409593</v>
      </c>
      <c r="K1678">
        <v>411</v>
      </c>
      <c r="L1678">
        <v>685</v>
      </c>
      <c r="M1678">
        <v>137</v>
      </c>
      <c r="N1678">
        <f>TAN(RADIANS(Table2[[#This Row],[angle]]))</f>
        <v>0.59999999999825482</v>
      </c>
      <c r="O1678">
        <f>0+LEFT(TEXT(Table2[[#This Row],[tan_angle]],"000/000"),3)</f>
        <v>3</v>
      </c>
      <c r="P1678">
        <f>0+RIGHT(TEXT(Table2[[#This Row],[tan_angle]],"000/000"),3)</f>
        <v>5</v>
      </c>
      <c r="Q1678" s="10">
        <f>Table2[[#This Row],[canvas_height]]/Table2[[#This Row],[canvas_width]]</f>
        <v>0.72992700729927062</v>
      </c>
      <c r="R1678">
        <f>0+LEFT(TEXT(Table2[[#This Row],[canvas_ratio]],"000/000"),3)</f>
        <v>100</v>
      </c>
      <c r="S1678" s="5" t="str">
        <f t="shared" si="26"/>
        <v>/</v>
      </c>
      <c r="T1678" s="4">
        <f>0+RIGHT(TEXT(Table2[[#This Row],[canvas_ratio]],"000/000"),3)</f>
        <v>137</v>
      </c>
      <c r="U1678" s="7">
        <f>Table2[[#This Row],[canvas_ratio]]/Table2[[#This Row],[tan_angle]]</f>
        <v>1.2165450121689896</v>
      </c>
      <c r="V1678" s="8">
        <f>0+RIGHT(TEXT(Table2[[#This Row],[ratio]],"0000/0000"),4)/Table2[[#This Row],[tan_angle_numer]]</f>
        <v>137</v>
      </c>
      <c r="W1678" s="9" t="b">
        <f>Table2[[#This Row],[multiplier]]=Table2[[#This Row],[multiplier_calc]]</f>
        <v>1</v>
      </c>
    </row>
    <row r="1679" spans="1:23" x14ac:dyDescent="0.25">
      <c r="A1679" s="1">
        <v>1</v>
      </c>
      <c r="B1679" s="1">
        <v>1.379999999999999</v>
      </c>
      <c r="C1679">
        <v>30.963756532000001</v>
      </c>
      <c r="D1679">
        <v>0</v>
      </c>
      <c r="E1679">
        <v>0</v>
      </c>
      <c r="F1679">
        <v>149.666815254</v>
      </c>
      <c r="G1679">
        <v>-3.4299719999999999E-3</v>
      </c>
      <c r="H1679">
        <v>0.58309518900000001</v>
      </c>
      <c r="I1679">
        <v>-401.752585555</v>
      </c>
      <c r="J1679">
        <v>402.335680744</v>
      </c>
      <c r="K1679">
        <v>207</v>
      </c>
      <c r="L1679">
        <v>345</v>
      </c>
      <c r="M1679">
        <v>69</v>
      </c>
      <c r="N1679">
        <f>TAN(RADIANS(Table2[[#This Row],[angle]]))</f>
        <v>0.59999999999825482</v>
      </c>
      <c r="O1679">
        <f>0+LEFT(TEXT(Table2[[#This Row],[tan_angle]],"000/000"),3)</f>
        <v>3</v>
      </c>
      <c r="P1679">
        <f>0+RIGHT(TEXT(Table2[[#This Row],[tan_angle]],"000/000"),3)</f>
        <v>5</v>
      </c>
      <c r="Q1679" s="10">
        <f>Table2[[#This Row],[canvas_height]]/Table2[[#This Row],[canvas_width]]</f>
        <v>0.72463768115942084</v>
      </c>
      <c r="R1679">
        <f>0+LEFT(TEXT(Table2[[#This Row],[canvas_ratio]],"000/000"),3)</f>
        <v>50</v>
      </c>
      <c r="S1679" s="5" t="str">
        <f t="shared" si="26"/>
        <v>/</v>
      </c>
      <c r="T1679" s="4">
        <f>0+RIGHT(TEXT(Table2[[#This Row],[canvas_ratio]],"000/000"),3)</f>
        <v>69</v>
      </c>
      <c r="U1679" s="7">
        <f>Table2[[#This Row],[canvas_ratio]]/Table2[[#This Row],[tan_angle]]</f>
        <v>1.2077294686025475</v>
      </c>
      <c r="V1679" s="8">
        <f>0+RIGHT(TEXT(Table2[[#This Row],[ratio]],"0000/0000"),4)/Table2[[#This Row],[tan_angle_numer]]</f>
        <v>69</v>
      </c>
      <c r="W1679" s="9" t="b">
        <f>Table2[[#This Row],[multiplier]]=Table2[[#This Row],[multiplier_calc]]</f>
        <v>1</v>
      </c>
    </row>
    <row r="1680" spans="1:23" x14ac:dyDescent="0.25">
      <c r="A1680" s="1">
        <v>1</v>
      </c>
      <c r="B1680" s="1">
        <v>1.389999999999999</v>
      </c>
      <c r="C1680">
        <v>30.963756532000001</v>
      </c>
      <c r="D1680">
        <v>0</v>
      </c>
      <c r="E1680">
        <v>0</v>
      </c>
      <c r="F1680">
        <v>410.11314158099998</v>
      </c>
      <c r="G1680">
        <v>-1.7149859999999999E-3</v>
      </c>
      <c r="H1680">
        <v>0.58309518900000001</v>
      </c>
      <c r="I1680">
        <v>-809.919218194</v>
      </c>
      <c r="J1680">
        <v>810.502313383</v>
      </c>
      <c r="K1680">
        <v>417</v>
      </c>
      <c r="L1680">
        <v>695</v>
      </c>
      <c r="M1680">
        <v>139</v>
      </c>
      <c r="N1680">
        <f>TAN(RADIANS(Table2[[#This Row],[angle]]))</f>
        <v>0.59999999999825482</v>
      </c>
      <c r="O1680">
        <f>0+LEFT(TEXT(Table2[[#This Row],[tan_angle]],"000/000"),3)</f>
        <v>3</v>
      </c>
      <c r="P1680">
        <f>0+RIGHT(TEXT(Table2[[#This Row],[tan_angle]],"000/000"),3)</f>
        <v>5</v>
      </c>
      <c r="Q1680" s="10">
        <f>Table2[[#This Row],[canvas_height]]/Table2[[#This Row],[canvas_width]]</f>
        <v>0.7194244604316552</v>
      </c>
      <c r="R1680">
        <f>0+LEFT(TEXT(Table2[[#This Row],[canvas_ratio]],"000/000"),3)</f>
        <v>100</v>
      </c>
      <c r="S1680" s="5" t="str">
        <f t="shared" si="26"/>
        <v>/</v>
      </c>
      <c r="T1680" s="4">
        <f>0+RIGHT(TEXT(Table2[[#This Row],[canvas_ratio]],"000/000"),3)</f>
        <v>139</v>
      </c>
      <c r="U1680" s="7">
        <f>Table2[[#This Row],[canvas_ratio]]/Table2[[#This Row],[tan_angle]]</f>
        <v>1.1990407673895795</v>
      </c>
      <c r="V1680" s="8">
        <f>0+RIGHT(TEXT(Table2[[#This Row],[ratio]],"0000/0000"),4)/Table2[[#This Row],[tan_angle_numer]]</f>
        <v>139</v>
      </c>
      <c r="W1680" s="9" t="b">
        <f>Table2[[#This Row],[multiplier]]=Table2[[#This Row],[multiplier_calc]]</f>
        <v>1</v>
      </c>
    </row>
    <row r="1681" spans="1:23" x14ac:dyDescent="0.25">
      <c r="A1681" s="1">
        <v>1</v>
      </c>
      <c r="B1681" s="1">
        <v>1.399999999999999</v>
      </c>
      <c r="C1681">
        <v>30.963756532000001</v>
      </c>
      <c r="D1681">
        <v>0</v>
      </c>
      <c r="E1681">
        <v>0</v>
      </c>
      <c r="F1681">
        <v>9.7754193530000002</v>
      </c>
      <c r="G1681">
        <v>-3.4299717E-2</v>
      </c>
      <c r="H1681">
        <v>0.58309518900000001</v>
      </c>
      <c r="I1681">
        <v>-40.233568073999997</v>
      </c>
      <c r="J1681">
        <v>40.816663263000002</v>
      </c>
      <c r="K1681">
        <v>21</v>
      </c>
      <c r="L1681">
        <v>35</v>
      </c>
      <c r="M1681">
        <v>7</v>
      </c>
      <c r="N1681">
        <f>TAN(RADIANS(Table2[[#This Row],[angle]]))</f>
        <v>0.59999999999825482</v>
      </c>
      <c r="O1681">
        <f>0+LEFT(TEXT(Table2[[#This Row],[tan_angle]],"000/000"),3)</f>
        <v>3</v>
      </c>
      <c r="P1681">
        <f>0+RIGHT(TEXT(Table2[[#This Row],[tan_angle]],"000/000"),3)</f>
        <v>5</v>
      </c>
      <c r="Q1681" s="10">
        <f>Table2[[#This Row],[canvas_height]]/Table2[[#This Row],[canvas_width]]</f>
        <v>0.71428571428571475</v>
      </c>
      <c r="R1681">
        <f>0+LEFT(TEXT(Table2[[#This Row],[canvas_ratio]],"000/000"),3)</f>
        <v>5</v>
      </c>
      <c r="S1681" s="5" t="str">
        <f t="shared" si="26"/>
        <v>/</v>
      </c>
      <c r="T1681" s="4">
        <f>0+RIGHT(TEXT(Table2[[#This Row],[canvas_ratio]],"000/000"),3)</f>
        <v>7</v>
      </c>
      <c r="U1681" s="7">
        <f>Table2[[#This Row],[canvas_ratio]]/Table2[[#This Row],[tan_angle]]</f>
        <v>1.1904761904796539</v>
      </c>
      <c r="V1681" s="8">
        <f>0+RIGHT(TEXT(Table2[[#This Row],[ratio]],"0000/0000"),4)/Table2[[#This Row],[tan_angle_numer]]</f>
        <v>7</v>
      </c>
      <c r="W1681" s="9" t="b">
        <f>Table2[[#This Row],[multiplier]]=Table2[[#This Row],[multiplier_calc]]</f>
        <v>1</v>
      </c>
    </row>
    <row r="1682" spans="1:23" x14ac:dyDescent="0.25">
      <c r="A1682" s="1">
        <v>1</v>
      </c>
      <c r="B1682" s="1">
        <v>1.409999999999999</v>
      </c>
      <c r="C1682">
        <v>30.963756532000001</v>
      </c>
      <c r="D1682">
        <v>0</v>
      </c>
      <c r="E1682">
        <v>0</v>
      </c>
      <c r="F1682">
        <v>800.78691853500004</v>
      </c>
      <c r="G1682">
        <v>-1.7149859999999999E-3</v>
      </c>
      <c r="H1682">
        <v>0.58309518900000001</v>
      </c>
      <c r="I1682">
        <v>-821.58112198399999</v>
      </c>
      <c r="J1682">
        <v>822.164217173</v>
      </c>
      <c r="K1682">
        <v>423</v>
      </c>
      <c r="L1682">
        <v>705</v>
      </c>
      <c r="M1682">
        <v>141</v>
      </c>
      <c r="N1682">
        <f>TAN(RADIANS(Table2[[#This Row],[angle]]))</f>
        <v>0.59999999999825482</v>
      </c>
      <c r="O1682">
        <f>0+LEFT(TEXT(Table2[[#This Row],[tan_angle]],"000/000"),3)</f>
        <v>3</v>
      </c>
      <c r="P1682">
        <f>0+RIGHT(TEXT(Table2[[#This Row],[tan_angle]],"000/000"),3)</f>
        <v>5</v>
      </c>
      <c r="Q1682" s="10">
        <f>Table2[[#This Row],[canvas_height]]/Table2[[#This Row],[canvas_width]]</f>
        <v>0.70921985815602884</v>
      </c>
      <c r="R1682">
        <f>0+LEFT(TEXT(Table2[[#This Row],[canvas_ratio]],"000/000"),3)</f>
        <v>100</v>
      </c>
      <c r="S1682" s="5" t="str">
        <f t="shared" si="26"/>
        <v>/</v>
      </c>
      <c r="T1682" s="4">
        <f>0+RIGHT(TEXT(Table2[[#This Row],[canvas_ratio]],"000/000"),3)</f>
        <v>141</v>
      </c>
      <c r="U1682" s="7">
        <f>Table2[[#This Row],[canvas_ratio]]/Table2[[#This Row],[tan_angle]]</f>
        <v>1.1820330969301529</v>
      </c>
      <c r="V1682" s="8">
        <f>0+RIGHT(TEXT(Table2[[#This Row],[ratio]],"0000/0000"),4)/Table2[[#This Row],[tan_angle_numer]]</f>
        <v>141</v>
      </c>
      <c r="W1682" s="9" t="b">
        <f>Table2[[#This Row],[multiplier]]=Table2[[#This Row],[multiplier_calc]]</f>
        <v>1</v>
      </c>
    </row>
    <row r="1683" spans="1:23" x14ac:dyDescent="0.25">
      <c r="A1683" s="1">
        <v>1</v>
      </c>
      <c r="B1683" s="1">
        <v>1.419999999999999</v>
      </c>
      <c r="C1683">
        <v>30.963756532000001</v>
      </c>
      <c r="D1683">
        <v>0</v>
      </c>
      <c r="E1683">
        <v>0</v>
      </c>
      <c r="F1683">
        <v>369.28790338699997</v>
      </c>
      <c r="G1683">
        <v>3.4299719999999999E-3</v>
      </c>
      <c r="H1683">
        <v>0.58309518900000001</v>
      </c>
      <c r="I1683">
        <v>-413.41448934499999</v>
      </c>
      <c r="J1683">
        <v>413.997584534</v>
      </c>
      <c r="K1683">
        <v>213</v>
      </c>
      <c r="L1683">
        <v>355</v>
      </c>
      <c r="M1683">
        <v>71</v>
      </c>
      <c r="N1683">
        <f>TAN(RADIANS(Table2[[#This Row],[angle]]))</f>
        <v>0.59999999999825482</v>
      </c>
      <c r="O1683">
        <f>0+LEFT(TEXT(Table2[[#This Row],[tan_angle]],"000/000"),3)</f>
        <v>3</v>
      </c>
      <c r="P1683">
        <f>0+RIGHT(TEXT(Table2[[#This Row],[tan_angle]],"000/000"),3)</f>
        <v>5</v>
      </c>
      <c r="Q1683" s="10">
        <f>Table2[[#This Row],[canvas_height]]/Table2[[#This Row],[canvas_width]]</f>
        <v>0.70422535211267656</v>
      </c>
      <c r="R1683">
        <f>0+LEFT(TEXT(Table2[[#This Row],[canvas_ratio]],"000/000"),3)</f>
        <v>50</v>
      </c>
      <c r="S1683" s="5" t="str">
        <f t="shared" si="26"/>
        <v>/</v>
      </c>
      <c r="T1683" s="4">
        <f>0+RIGHT(TEXT(Table2[[#This Row],[canvas_ratio]],"000/000"),3)</f>
        <v>71</v>
      </c>
      <c r="U1683" s="7">
        <f>Table2[[#This Row],[canvas_ratio]]/Table2[[#This Row],[tan_angle]]</f>
        <v>1.1737089201912081</v>
      </c>
      <c r="V1683" s="8">
        <f>0+RIGHT(TEXT(Table2[[#This Row],[ratio]],"0000/0000"),4)/Table2[[#This Row],[tan_angle_numer]]</f>
        <v>71</v>
      </c>
      <c r="W1683" s="9" t="b">
        <f>Table2[[#This Row],[multiplier]]=Table2[[#This Row],[multiplier_calc]]</f>
        <v>1</v>
      </c>
    </row>
    <row r="1684" spans="1:23" x14ac:dyDescent="0.25">
      <c r="A1684" s="1">
        <v>1</v>
      </c>
      <c r="B1684" s="1">
        <v>1.429999999999999</v>
      </c>
      <c r="C1684">
        <v>30.963756532000001</v>
      </c>
      <c r="D1684">
        <v>0</v>
      </c>
      <c r="E1684">
        <v>0</v>
      </c>
      <c r="F1684">
        <v>281.83219989399998</v>
      </c>
      <c r="G1684">
        <v>-1.7149859999999999E-3</v>
      </c>
      <c r="H1684">
        <v>0.58309518900000001</v>
      </c>
      <c r="I1684">
        <v>-833.243025773</v>
      </c>
      <c r="J1684">
        <v>833.826120962</v>
      </c>
      <c r="K1684">
        <v>429</v>
      </c>
      <c r="L1684">
        <v>715</v>
      </c>
      <c r="M1684">
        <v>143</v>
      </c>
      <c r="N1684">
        <f>TAN(RADIANS(Table2[[#This Row],[angle]]))</f>
        <v>0.59999999999825482</v>
      </c>
      <c r="O1684">
        <f>0+LEFT(TEXT(Table2[[#This Row],[tan_angle]],"000/000"),3)</f>
        <v>3</v>
      </c>
      <c r="P1684">
        <f>0+RIGHT(TEXT(Table2[[#This Row],[tan_angle]],"000/000"),3)</f>
        <v>5</v>
      </c>
      <c r="Q1684" s="10">
        <f>Table2[[#This Row],[canvas_height]]/Table2[[#This Row],[canvas_width]]</f>
        <v>0.69930069930069971</v>
      </c>
      <c r="R1684">
        <f>0+LEFT(TEXT(Table2[[#This Row],[canvas_ratio]],"000/000"),3)</f>
        <v>100</v>
      </c>
      <c r="S1684" s="5" t="str">
        <f t="shared" si="26"/>
        <v>/</v>
      </c>
      <c r="T1684" s="4">
        <f>0+RIGHT(TEXT(Table2[[#This Row],[canvas_ratio]],"000/000"),3)</f>
        <v>143</v>
      </c>
      <c r="U1684" s="7">
        <f>Table2[[#This Row],[canvas_ratio]]/Table2[[#This Row],[tan_angle]]</f>
        <v>1.1655011655045562</v>
      </c>
      <c r="V1684" s="8">
        <f>0+RIGHT(TEXT(Table2[[#This Row],[ratio]],"0000/0000"),4)/Table2[[#This Row],[tan_angle_numer]]</f>
        <v>143</v>
      </c>
      <c r="W1684" s="9" t="b">
        <f>Table2[[#This Row],[multiplier]]=Table2[[#This Row],[multiplier_calc]]</f>
        <v>1</v>
      </c>
    </row>
    <row r="1685" spans="1:23" x14ac:dyDescent="0.25">
      <c r="A1685" s="1">
        <v>1</v>
      </c>
      <c r="B1685" s="1">
        <v>1.44</v>
      </c>
      <c r="C1685">
        <v>30.963756532000001</v>
      </c>
      <c r="D1685">
        <v>0</v>
      </c>
      <c r="E1685">
        <v>0</v>
      </c>
      <c r="F1685">
        <v>36.94079524</v>
      </c>
      <c r="G1685">
        <v>-6.8599430000000003E-3</v>
      </c>
      <c r="H1685">
        <v>0.58309518900000001</v>
      </c>
      <c r="I1685">
        <v>-209.331173025</v>
      </c>
      <c r="J1685">
        <v>209.914268214</v>
      </c>
      <c r="K1685">
        <v>108</v>
      </c>
      <c r="L1685">
        <v>180</v>
      </c>
      <c r="M1685">
        <v>36</v>
      </c>
      <c r="N1685">
        <f>TAN(RADIANS(Table2[[#This Row],[angle]]))</f>
        <v>0.59999999999825482</v>
      </c>
      <c r="O1685">
        <f>0+LEFT(TEXT(Table2[[#This Row],[tan_angle]],"000/000"),3)</f>
        <v>3</v>
      </c>
      <c r="P1685">
        <f>0+RIGHT(TEXT(Table2[[#This Row],[tan_angle]],"000/000"),3)</f>
        <v>5</v>
      </c>
      <c r="Q1685" s="10">
        <f>Table2[[#This Row],[canvas_height]]/Table2[[#This Row],[canvas_width]]</f>
        <v>0.69444444444444442</v>
      </c>
      <c r="R1685">
        <f>0+LEFT(TEXT(Table2[[#This Row],[canvas_ratio]],"000/000"),3)</f>
        <v>25</v>
      </c>
      <c r="S1685" s="5" t="str">
        <f t="shared" si="26"/>
        <v>/</v>
      </c>
      <c r="T1685" s="4">
        <f>0+RIGHT(TEXT(Table2[[#This Row],[canvas_ratio]],"000/000"),3)</f>
        <v>36</v>
      </c>
      <c r="U1685" s="7">
        <f>Table2[[#This Row],[canvas_ratio]]/Table2[[#This Row],[tan_angle]]</f>
        <v>1.1574074074107739</v>
      </c>
      <c r="V1685" s="8">
        <f>0+RIGHT(TEXT(Table2[[#This Row],[ratio]],"0000/0000"),4)/Table2[[#This Row],[tan_angle_numer]]</f>
        <v>36</v>
      </c>
      <c r="W1685" s="9" t="b">
        <f>Table2[[#This Row],[multiplier]]=Table2[[#This Row],[multiplier_calc]]</f>
        <v>1</v>
      </c>
    </row>
    <row r="1686" spans="1:23" x14ac:dyDescent="0.25">
      <c r="A1686" s="1">
        <v>1</v>
      </c>
      <c r="B1686" s="1">
        <v>1.45</v>
      </c>
      <c r="C1686">
        <v>30.963756532000001</v>
      </c>
      <c r="D1686">
        <v>0</v>
      </c>
      <c r="E1686">
        <v>0</v>
      </c>
      <c r="F1686">
        <v>38.887304180999998</v>
      </c>
      <c r="G1686">
        <v>-8.5749290000000002E-3</v>
      </c>
      <c r="H1686">
        <v>0.58309518900000001</v>
      </c>
      <c r="I1686">
        <v>-168.514509761</v>
      </c>
      <c r="J1686">
        <v>169.09760495</v>
      </c>
      <c r="K1686">
        <v>87</v>
      </c>
      <c r="L1686">
        <v>145</v>
      </c>
      <c r="M1686">
        <v>29</v>
      </c>
      <c r="N1686">
        <f>TAN(RADIANS(Table2[[#This Row],[angle]]))</f>
        <v>0.59999999999825482</v>
      </c>
      <c r="O1686">
        <f>0+LEFT(TEXT(Table2[[#This Row],[tan_angle]],"000/000"),3)</f>
        <v>3</v>
      </c>
      <c r="P1686">
        <f>0+RIGHT(TEXT(Table2[[#This Row],[tan_angle]],"000/000"),3)</f>
        <v>5</v>
      </c>
      <c r="Q1686" s="10">
        <f>Table2[[#This Row],[canvas_height]]/Table2[[#This Row],[canvas_width]]</f>
        <v>0.68965517241379315</v>
      </c>
      <c r="R1686">
        <f>0+LEFT(TEXT(Table2[[#This Row],[canvas_ratio]],"000/000"),3)</f>
        <v>20</v>
      </c>
      <c r="S1686" s="5" t="str">
        <f t="shared" si="26"/>
        <v>/</v>
      </c>
      <c r="T1686" s="4">
        <f>0+RIGHT(TEXT(Table2[[#This Row],[canvas_ratio]],"000/000"),3)</f>
        <v>29</v>
      </c>
      <c r="U1686" s="7">
        <f>Table2[[#This Row],[canvas_ratio]]/Table2[[#This Row],[tan_angle]]</f>
        <v>1.1494252873596651</v>
      </c>
      <c r="V1686" s="8">
        <f>0+RIGHT(TEXT(Table2[[#This Row],[ratio]],"0000/0000"),4)/Table2[[#This Row],[tan_angle_numer]]</f>
        <v>29</v>
      </c>
      <c r="W1686" s="9" t="b">
        <f>Table2[[#This Row],[multiplier]]=Table2[[#This Row],[multiplier_calc]]</f>
        <v>1</v>
      </c>
    </row>
    <row r="1687" spans="1:23" x14ac:dyDescent="0.25">
      <c r="A1687" s="1">
        <v>1</v>
      </c>
      <c r="B1687" s="1">
        <v>1.46</v>
      </c>
      <c r="C1687">
        <v>30.963756532000001</v>
      </c>
      <c r="D1687">
        <v>0</v>
      </c>
      <c r="E1687">
        <v>0</v>
      </c>
      <c r="F1687">
        <v>219.638237992</v>
      </c>
      <c r="G1687">
        <v>-3.4299719999999999E-3</v>
      </c>
      <c r="H1687">
        <v>0.58309518900000001</v>
      </c>
      <c r="I1687">
        <v>-425.076393134</v>
      </c>
      <c r="J1687">
        <v>425.65948832300001</v>
      </c>
      <c r="K1687">
        <v>219</v>
      </c>
      <c r="L1687">
        <v>365</v>
      </c>
      <c r="M1687">
        <v>73</v>
      </c>
      <c r="N1687">
        <f>TAN(RADIANS(Table2[[#This Row],[angle]]))</f>
        <v>0.59999999999825482</v>
      </c>
      <c r="O1687">
        <f>0+LEFT(TEXT(Table2[[#This Row],[tan_angle]],"000/000"),3)</f>
        <v>3</v>
      </c>
      <c r="P1687">
        <f>0+RIGHT(TEXT(Table2[[#This Row],[tan_angle]],"000/000"),3)</f>
        <v>5</v>
      </c>
      <c r="Q1687" s="10">
        <f>Table2[[#This Row],[canvas_height]]/Table2[[#This Row],[canvas_width]]</f>
        <v>0.68493150684931503</v>
      </c>
      <c r="R1687">
        <f>0+LEFT(TEXT(Table2[[#This Row],[canvas_ratio]],"000/000"),3)</f>
        <v>50</v>
      </c>
      <c r="S1687" s="5" t="str">
        <f t="shared" si="26"/>
        <v>/</v>
      </c>
      <c r="T1687" s="4">
        <f>0+RIGHT(TEXT(Table2[[#This Row],[canvas_ratio]],"000/000"),3)</f>
        <v>73</v>
      </c>
      <c r="U1687" s="7">
        <f>Table2[[#This Row],[canvas_ratio]]/Table2[[#This Row],[tan_angle]]</f>
        <v>1.1415525114188454</v>
      </c>
      <c r="V1687" s="8">
        <f>0+RIGHT(TEXT(Table2[[#This Row],[ratio]],"0000/0000"),4)/Table2[[#This Row],[tan_angle_numer]]</f>
        <v>73</v>
      </c>
      <c r="W1687" s="9" t="b">
        <f>Table2[[#This Row],[multiplier]]=Table2[[#This Row],[multiplier_calc]]</f>
        <v>1</v>
      </c>
    </row>
    <row r="1688" spans="1:23" x14ac:dyDescent="0.25">
      <c r="A1688" s="1">
        <v>1</v>
      </c>
      <c r="B1688" s="1">
        <v>1.4699999999999991</v>
      </c>
      <c r="C1688">
        <v>30.963756532000001</v>
      </c>
      <c r="D1688">
        <v>0</v>
      </c>
      <c r="E1688">
        <v>0</v>
      </c>
      <c r="F1688">
        <v>276.00124799899999</v>
      </c>
      <c r="G1688">
        <v>-1.7149859999999999E-3</v>
      </c>
      <c r="H1688">
        <v>0.58309518900000001</v>
      </c>
      <c r="I1688">
        <v>-856.56683335299999</v>
      </c>
      <c r="J1688">
        <v>857.149928542</v>
      </c>
      <c r="K1688">
        <v>441</v>
      </c>
      <c r="L1688">
        <v>735</v>
      </c>
      <c r="M1688">
        <v>147</v>
      </c>
      <c r="N1688">
        <f>TAN(RADIANS(Table2[[#This Row],[angle]]))</f>
        <v>0.59999999999825482</v>
      </c>
      <c r="O1688">
        <f>0+LEFT(TEXT(Table2[[#This Row],[tan_angle]],"000/000"),3)</f>
        <v>3</v>
      </c>
      <c r="P1688">
        <f>0+RIGHT(TEXT(Table2[[#This Row],[tan_angle]],"000/000"),3)</f>
        <v>5</v>
      </c>
      <c r="Q1688" s="10">
        <f>Table2[[#This Row],[canvas_height]]/Table2[[#This Row],[canvas_width]]</f>
        <v>0.68027210884353784</v>
      </c>
      <c r="R1688">
        <f>0+LEFT(TEXT(Table2[[#This Row],[canvas_ratio]],"000/000"),3)</f>
        <v>100</v>
      </c>
      <c r="S1688" s="5" t="str">
        <f t="shared" si="26"/>
        <v>/</v>
      </c>
      <c r="T1688" s="4">
        <f>0+RIGHT(TEXT(Table2[[#This Row],[canvas_ratio]],"000/000"),3)</f>
        <v>147</v>
      </c>
      <c r="U1688" s="7">
        <f>Table2[[#This Row],[canvas_ratio]]/Table2[[#This Row],[tan_angle]]</f>
        <v>1.1337868480758608</v>
      </c>
      <c r="V1688" s="8">
        <f>0+RIGHT(TEXT(Table2[[#This Row],[ratio]],"0000/0000"),4)/Table2[[#This Row],[tan_angle_numer]]</f>
        <v>147</v>
      </c>
      <c r="W1688" s="9" t="b">
        <f>Table2[[#This Row],[multiplier]]=Table2[[#This Row],[multiplier_calc]]</f>
        <v>1</v>
      </c>
    </row>
    <row r="1689" spans="1:23" x14ac:dyDescent="0.25">
      <c r="A1689" s="1">
        <v>1</v>
      </c>
      <c r="B1689" s="1">
        <v>1.4799999999999991</v>
      </c>
      <c r="C1689">
        <v>30.963756532000001</v>
      </c>
      <c r="D1689">
        <v>0</v>
      </c>
      <c r="E1689">
        <v>0</v>
      </c>
      <c r="F1689">
        <v>200.20744829500001</v>
      </c>
      <c r="G1689">
        <v>-6.8599430000000003E-3</v>
      </c>
      <c r="H1689">
        <v>0.58309518900000001</v>
      </c>
      <c r="I1689">
        <v>-215.16212492</v>
      </c>
      <c r="J1689">
        <v>215.745220109</v>
      </c>
      <c r="K1689">
        <v>111</v>
      </c>
      <c r="L1689">
        <v>185</v>
      </c>
      <c r="M1689">
        <v>37</v>
      </c>
      <c r="N1689">
        <f>TAN(RADIANS(Table2[[#This Row],[angle]]))</f>
        <v>0.59999999999825482</v>
      </c>
      <c r="O1689">
        <f>0+LEFT(TEXT(Table2[[#This Row],[tan_angle]],"000/000"),3)</f>
        <v>3</v>
      </c>
      <c r="P1689">
        <f>0+RIGHT(TEXT(Table2[[#This Row],[tan_angle]],"000/000"),3)</f>
        <v>5</v>
      </c>
      <c r="Q1689" s="10">
        <f>Table2[[#This Row],[canvas_height]]/Table2[[#This Row],[canvas_width]]</f>
        <v>0.6756756756756761</v>
      </c>
      <c r="R1689">
        <f>0+LEFT(TEXT(Table2[[#This Row],[canvas_ratio]],"000/000"),3)</f>
        <v>25</v>
      </c>
      <c r="S1689" s="5" t="str">
        <f t="shared" si="26"/>
        <v>/</v>
      </c>
      <c r="T1689" s="4">
        <f>0+RIGHT(TEXT(Table2[[#This Row],[canvas_ratio]],"000/000"),3)</f>
        <v>37</v>
      </c>
      <c r="U1689" s="7">
        <f>Table2[[#This Row],[canvas_ratio]]/Table2[[#This Row],[tan_angle]]</f>
        <v>1.1261261261294024</v>
      </c>
      <c r="V1689" s="8">
        <f>0+RIGHT(TEXT(Table2[[#This Row],[ratio]],"0000/0000"),4)/Table2[[#This Row],[tan_angle_numer]]</f>
        <v>37</v>
      </c>
      <c r="W1689" s="9" t="b">
        <f>Table2[[#This Row],[multiplier]]=Table2[[#This Row],[multiplier_calc]]</f>
        <v>1</v>
      </c>
    </row>
    <row r="1690" spans="1:23" x14ac:dyDescent="0.25">
      <c r="A1690" s="1">
        <v>1</v>
      </c>
      <c r="B1690" s="1">
        <v>1.4899999999999991</v>
      </c>
      <c r="C1690">
        <v>30.963756532000001</v>
      </c>
      <c r="D1690">
        <v>0</v>
      </c>
      <c r="E1690">
        <v>0</v>
      </c>
      <c r="F1690">
        <v>491.74646810799999</v>
      </c>
      <c r="G1690">
        <v>-1.7149859999999999E-3</v>
      </c>
      <c r="H1690">
        <v>0.58309518900000001</v>
      </c>
      <c r="I1690">
        <v>-868.228737142</v>
      </c>
      <c r="J1690">
        <v>868.81183233100001</v>
      </c>
      <c r="K1690">
        <v>447</v>
      </c>
      <c r="L1690">
        <v>745</v>
      </c>
      <c r="M1690">
        <v>149</v>
      </c>
      <c r="N1690">
        <f>TAN(RADIANS(Table2[[#This Row],[angle]]))</f>
        <v>0.59999999999825482</v>
      </c>
      <c r="O1690">
        <f>0+LEFT(TEXT(Table2[[#This Row],[tan_angle]],"000/000"),3)</f>
        <v>3</v>
      </c>
      <c r="P1690">
        <f>0+RIGHT(TEXT(Table2[[#This Row],[tan_angle]],"000/000"),3)</f>
        <v>5</v>
      </c>
      <c r="Q1690" s="10">
        <f>Table2[[#This Row],[canvas_height]]/Table2[[#This Row],[canvas_width]]</f>
        <v>0.6711409395973158</v>
      </c>
      <c r="R1690">
        <f>0+LEFT(TEXT(Table2[[#This Row],[canvas_ratio]],"000/000"),3)</f>
        <v>100</v>
      </c>
      <c r="S1690" s="5" t="str">
        <f t="shared" si="26"/>
        <v>/</v>
      </c>
      <c r="T1690" s="4">
        <f>0+RIGHT(TEXT(Table2[[#This Row],[canvas_ratio]],"000/000"),3)</f>
        <v>149</v>
      </c>
      <c r="U1690" s="7">
        <f>Table2[[#This Row],[canvas_ratio]]/Table2[[#This Row],[tan_angle]]</f>
        <v>1.1185682326654465</v>
      </c>
      <c r="V1690" s="8">
        <f>0+RIGHT(TEXT(Table2[[#This Row],[ratio]],"0000/0000"),4)/Table2[[#This Row],[tan_angle_numer]]</f>
        <v>149</v>
      </c>
      <c r="W1690" s="9" t="b">
        <f>Table2[[#This Row],[multiplier]]=Table2[[#This Row],[multiplier_calc]]</f>
        <v>1</v>
      </c>
    </row>
    <row r="1691" spans="1:23" x14ac:dyDescent="0.25">
      <c r="A1691" s="1">
        <v>1</v>
      </c>
      <c r="B1691" s="1">
        <v>1.4999999999999989</v>
      </c>
      <c r="C1691">
        <v>30.963756532000001</v>
      </c>
      <c r="D1691">
        <v>0</v>
      </c>
      <c r="E1691">
        <v>0</v>
      </c>
      <c r="F1691">
        <v>15.692120541</v>
      </c>
      <c r="G1691">
        <v>-8.5749293000000004E-2</v>
      </c>
      <c r="H1691">
        <v>0.58309518900000001</v>
      </c>
      <c r="I1691">
        <v>-16.909760495</v>
      </c>
      <c r="J1691">
        <v>17.492855683999998</v>
      </c>
      <c r="K1691">
        <v>9</v>
      </c>
      <c r="L1691">
        <v>15</v>
      </c>
      <c r="M1691">
        <v>3</v>
      </c>
      <c r="N1691">
        <f>TAN(RADIANS(Table2[[#This Row],[angle]]))</f>
        <v>0.59999999999825482</v>
      </c>
      <c r="O1691">
        <f>0+LEFT(TEXT(Table2[[#This Row],[tan_angle]],"000/000"),3)</f>
        <v>3</v>
      </c>
      <c r="P1691">
        <f>0+RIGHT(TEXT(Table2[[#This Row],[tan_angle]],"000/000"),3)</f>
        <v>5</v>
      </c>
      <c r="Q1691" s="10">
        <f>Table2[[#This Row],[canvas_height]]/Table2[[#This Row],[canvas_width]]</f>
        <v>0.66666666666666718</v>
      </c>
      <c r="R1691">
        <f>0+LEFT(TEXT(Table2[[#This Row],[canvas_ratio]],"000/000"),3)</f>
        <v>2</v>
      </c>
      <c r="S1691" s="5" t="str">
        <f t="shared" si="26"/>
        <v>/</v>
      </c>
      <c r="T1691" s="4">
        <f>0+RIGHT(TEXT(Table2[[#This Row],[canvas_ratio]],"000/000"),3)</f>
        <v>3</v>
      </c>
      <c r="U1691" s="7">
        <f>Table2[[#This Row],[canvas_ratio]]/Table2[[#This Row],[tan_angle]]</f>
        <v>1.1111111111143437</v>
      </c>
      <c r="V1691" s="8">
        <f>0+RIGHT(TEXT(Table2[[#This Row],[ratio]],"0000/0000"),4)/Table2[[#This Row],[tan_angle_numer]]</f>
        <v>3</v>
      </c>
      <c r="W1691" s="9" t="b">
        <f>Table2[[#This Row],[multiplier]]=Table2[[#This Row],[multiplier_calc]]</f>
        <v>1</v>
      </c>
    </row>
    <row r="1692" spans="1:23" x14ac:dyDescent="0.25">
      <c r="A1692" s="1">
        <v>1</v>
      </c>
      <c r="B1692" s="1">
        <v>1.5099999999999989</v>
      </c>
      <c r="C1692">
        <v>30.963756532000001</v>
      </c>
      <c r="D1692">
        <v>0</v>
      </c>
      <c r="E1692">
        <v>0</v>
      </c>
      <c r="F1692">
        <v>206.02982526100001</v>
      </c>
      <c r="G1692">
        <v>-1.7149859999999999E-3</v>
      </c>
      <c r="H1692">
        <v>0.58309518900000001</v>
      </c>
      <c r="I1692">
        <v>-879.890640932</v>
      </c>
      <c r="J1692">
        <v>880.473736121</v>
      </c>
      <c r="K1692">
        <v>453</v>
      </c>
      <c r="L1692">
        <v>755</v>
      </c>
      <c r="M1692">
        <v>151</v>
      </c>
      <c r="N1692">
        <f>TAN(RADIANS(Table2[[#This Row],[angle]]))</f>
        <v>0.59999999999825482</v>
      </c>
      <c r="O1692">
        <f>0+LEFT(TEXT(Table2[[#This Row],[tan_angle]],"000/000"),3)</f>
        <v>3</v>
      </c>
      <c r="P1692">
        <f>0+RIGHT(TEXT(Table2[[#This Row],[tan_angle]],"000/000"),3)</f>
        <v>5</v>
      </c>
      <c r="Q1692" s="10">
        <f>Table2[[#This Row],[canvas_height]]/Table2[[#This Row],[canvas_width]]</f>
        <v>0.66225165562913957</v>
      </c>
      <c r="R1692">
        <f>0+LEFT(TEXT(Table2[[#This Row],[canvas_ratio]],"000/000"),3)</f>
        <v>100</v>
      </c>
      <c r="S1692" s="5" t="str">
        <f t="shared" si="26"/>
        <v>/</v>
      </c>
      <c r="T1692" s="4">
        <f>0+RIGHT(TEXT(Table2[[#This Row],[canvas_ratio]],"000/000"),3)</f>
        <v>151</v>
      </c>
      <c r="U1692" s="7">
        <f>Table2[[#This Row],[canvas_ratio]]/Table2[[#This Row],[tan_angle]]</f>
        <v>1.1037527593851097</v>
      </c>
      <c r="V1692" s="8">
        <f>0+RIGHT(TEXT(Table2[[#This Row],[ratio]],"0000/0000"),4)/Table2[[#This Row],[tan_angle_numer]]</f>
        <v>151</v>
      </c>
      <c r="W1692" s="9" t="b">
        <f>Table2[[#This Row],[multiplier]]=Table2[[#This Row],[multiplier_calc]]</f>
        <v>1</v>
      </c>
    </row>
    <row r="1693" spans="1:23" x14ac:dyDescent="0.25">
      <c r="A1693" s="1">
        <v>1</v>
      </c>
      <c r="B1693" s="1">
        <v>1.5199999999999989</v>
      </c>
      <c r="C1693">
        <v>30.963756532000001</v>
      </c>
      <c r="D1693">
        <v>0</v>
      </c>
      <c r="E1693">
        <v>0</v>
      </c>
      <c r="F1693">
        <v>60.264602818999997</v>
      </c>
      <c r="G1693">
        <v>-6.8599430000000003E-3</v>
      </c>
      <c r="H1693">
        <v>0.58309518900000001</v>
      </c>
      <c r="I1693">
        <v>-220.99307681499999</v>
      </c>
      <c r="J1693">
        <v>221.576172004</v>
      </c>
      <c r="K1693">
        <v>114</v>
      </c>
      <c r="L1693">
        <v>190</v>
      </c>
      <c r="M1693">
        <v>38</v>
      </c>
      <c r="N1693">
        <f>TAN(RADIANS(Table2[[#This Row],[angle]]))</f>
        <v>0.59999999999825482</v>
      </c>
      <c r="O1693">
        <f>0+LEFT(TEXT(Table2[[#This Row],[tan_angle]],"000/000"),3)</f>
        <v>3</v>
      </c>
      <c r="P1693">
        <f>0+RIGHT(TEXT(Table2[[#This Row],[tan_angle]],"000/000"),3)</f>
        <v>5</v>
      </c>
      <c r="Q1693" s="10">
        <f>Table2[[#This Row],[canvas_height]]/Table2[[#This Row],[canvas_width]]</f>
        <v>0.65789473684210575</v>
      </c>
      <c r="R1693">
        <f>0+LEFT(TEXT(Table2[[#This Row],[canvas_ratio]],"000/000"),3)</f>
        <v>25</v>
      </c>
      <c r="S1693" s="5" t="str">
        <f t="shared" si="26"/>
        <v>/</v>
      </c>
      <c r="T1693" s="4">
        <f>0+RIGHT(TEXT(Table2[[#This Row],[canvas_ratio]],"000/000"),3)</f>
        <v>38</v>
      </c>
      <c r="U1693" s="7">
        <f>Table2[[#This Row],[canvas_ratio]]/Table2[[#This Row],[tan_angle]]</f>
        <v>1.0964912280733656</v>
      </c>
      <c r="V1693" s="8">
        <f>0+RIGHT(TEXT(Table2[[#This Row],[ratio]],"0000/0000"),4)/Table2[[#This Row],[tan_angle_numer]]</f>
        <v>38</v>
      </c>
      <c r="W1693" s="9" t="b">
        <f>Table2[[#This Row],[multiplier]]=Table2[[#This Row],[multiplier_calc]]</f>
        <v>1</v>
      </c>
    </row>
    <row r="1694" spans="1:23" x14ac:dyDescent="0.25">
      <c r="A1694" s="1">
        <v>1</v>
      </c>
      <c r="B1694" s="1">
        <v>1.5299999999999989</v>
      </c>
      <c r="C1694">
        <v>30.963756532000001</v>
      </c>
      <c r="D1694">
        <v>0</v>
      </c>
      <c r="E1694">
        <v>0</v>
      </c>
      <c r="F1694">
        <v>783.29406285100004</v>
      </c>
      <c r="G1694">
        <v>-1.7149859999999999E-3</v>
      </c>
      <c r="H1694">
        <v>0.58309518900000001</v>
      </c>
      <c r="I1694">
        <v>-891.55254472199999</v>
      </c>
      <c r="J1694">
        <v>892.135639911</v>
      </c>
      <c r="K1694">
        <v>459</v>
      </c>
      <c r="L1694">
        <v>765</v>
      </c>
      <c r="M1694">
        <v>153</v>
      </c>
      <c r="N1694">
        <f>TAN(RADIANS(Table2[[#This Row],[angle]]))</f>
        <v>0.59999999999825482</v>
      </c>
      <c r="O1694">
        <f>0+LEFT(TEXT(Table2[[#This Row],[tan_angle]],"000/000"),3)</f>
        <v>3</v>
      </c>
      <c r="P1694">
        <f>0+RIGHT(TEXT(Table2[[#This Row],[tan_angle]],"000/000"),3)</f>
        <v>5</v>
      </c>
      <c r="Q1694" s="10">
        <f>Table2[[#This Row],[canvas_height]]/Table2[[#This Row],[canvas_width]]</f>
        <v>0.65359477124183052</v>
      </c>
      <c r="R1694">
        <f>0+LEFT(TEXT(Table2[[#This Row],[canvas_ratio]],"000/000"),3)</f>
        <v>100</v>
      </c>
      <c r="S1694" s="5" t="str">
        <f t="shared" si="26"/>
        <v>/</v>
      </c>
      <c r="T1694" s="4">
        <f>0+RIGHT(TEXT(Table2[[#This Row],[canvas_ratio]],"000/000"),3)</f>
        <v>153</v>
      </c>
      <c r="U1694" s="7">
        <f>Table2[[#This Row],[canvas_ratio]]/Table2[[#This Row],[tan_angle]]</f>
        <v>1.0893246187395527</v>
      </c>
      <c r="V1694" s="8">
        <f>0+RIGHT(TEXT(Table2[[#This Row],[ratio]],"0000/0000"),4)/Table2[[#This Row],[tan_angle_numer]]</f>
        <v>153</v>
      </c>
      <c r="W1694" s="9" t="b">
        <f>Table2[[#This Row],[multiplier]]=Table2[[#This Row],[multiplier_calc]]</f>
        <v>1</v>
      </c>
    </row>
    <row r="1695" spans="1:23" x14ac:dyDescent="0.25">
      <c r="A1695" s="1">
        <v>1</v>
      </c>
      <c r="B1695" s="1">
        <v>1.5399999999999989</v>
      </c>
      <c r="C1695">
        <v>30.963756532000001</v>
      </c>
      <c r="D1695">
        <v>0</v>
      </c>
      <c r="E1695">
        <v>0</v>
      </c>
      <c r="F1695">
        <v>141.880779488</v>
      </c>
      <c r="G1695">
        <v>3.4299719999999999E-3</v>
      </c>
      <c r="H1695">
        <v>0.58309518900000001</v>
      </c>
      <c r="I1695">
        <v>-448.40020071399999</v>
      </c>
      <c r="J1695">
        <v>448.983295903</v>
      </c>
      <c r="K1695">
        <v>231</v>
      </c>
      <c r="L1695">
        <v>385</v>
      </c>
      <c r="M1695">
        <v>77</v>
      </c>
      <c r="N1695">
        <f>TAN(RADIANS(Table2[[#This Row],[angle]]))</f>
        <v>0.59999999999825482</v>
      </c>
      <c r="O1695">
        <f>0+LEFT(TEXT(Table2[[#This Row],[tan_angle]],"000/000"),3)</f>
        <v>3</v>
      </c>
      <c r="P1695">
        <f>0+RIGHT(TEXT(Table2[[#This Row],[tan_angle]],"000/000"),3)</f>
        <v>5</v>
      </c>
      <c r="Q1695" s="10">
        <f>Table2[[#This Row],[canvas_height]]/Table2[[#This Row],[canvas_width]]</f>
        <v>0.64935064935064979</v>
      </c>
      <c r="R1695">
        <f>0+LEFT(TEXT(Table2[[#This Row],[canvas_ratio]],"000/000"),3)</f>
        <v>50</v>
      </c>
      <c r="S1695" s="5" t="str">
        <f t="shared" si="26"/>
        <v>/</v>
      </c>
      <c r="T1695" s="4">
        <f>0+RIGHT(TEXT(Table2[[#This Row],[canvas_ratio]],"000/000"),3)</f>
        <v>77</v>
      </c>
      <c r="U1695" s="7">
        <f>Table2[[#This Row],[canvas_ratio]]/Table2[[#This Row],[tan_angle]]</f>
        <v>1.0822510822542308</v>
      </c>
      <c r="V1695" s="8">
        <f>0+RIGHT(TEXT(Table2[[#This Row],[ratio]],"0000/0000"),4)/Table2[[#This Row],[tan_angle_numer]]</f>
        <v>77</v>
      </c>
      <c r="W1695" s="9" t="b">
        <f>Table2[[#This Row],[multiplier]]=Table2[[#This Row],[multiplier_calc]]</f>
        <v>1</v>
      </c>
    </row>
    <row r="1696" spans="1:23" x14ac:dyDescent="0.25">
      <c r="A1696" s="1">
        <v>1</v>
      </c>
      <c r="B1696" s="1">
        <v>1.5499999999999989</v>
      </c>
      <c r="C1696">
        <v>30.963756532000001</v>
      </c>
      <c r="D1696">
        <v>0</v>
      </c>
      <c r="E1696">
        <v>0</v>
      </c>
      <c r="F1696">
        <v>103.02777502399999</v>
      </c>
      <c r="G1696">
        <v>-8.5749290000000002E-3</v>
      </c>
      <c r="H1696">
        <v>0.58309518900000001</v>
      </c>
      <c r="I1696">
        <v>-180.176413551</v>
      </c>
      <c r="J1696">
        <v>180.75950874</v>
      </c>
      <c r="K1696">
        <v>93</v>
      </c>
      <c r="L1696">
        <v>155</v>
      </c>
      <c r="M1696">
        <v>31</v>
      </c>
      <c r="N1696">
        <f>TAN(RADIANS(Table2[[#This Row],[angle]]))</f>
        <v>0.59999999999825482</v>
      </c>
      <c r="O1696">
        <f>0+LEFT(TEXT(Table2[[#This Row],[tan_angle]],"000/000"),3)</f>
        <v>3</v>
      </c>
      <c r="P1696">
        <f>0+RIGHT(TEXT(Table2[[#This Row],[tan_angle]],"000/000"),3)</f>
        <v>5</v>
      </c>
      <c r="Q1696" s="10">
        <f>Table2[[#This Row],[canvas_height]]/Table2[[#This Row],[canvas_width]]</f>
        <v>0.64516129032258107</v>
      </c>
      <c r="R1696">
        <f>0+LEFT(TEXT(Table2[[#This Row],[canvas_ratio]],"000/000"),3)</f>
        <v>20</v>
      </c>
      <c r="S1696" s="5" t="str">
        <f t="shared" si="26"/>
        <v>/</v>
      </c>
      <c r="T1696" s="4">
        <f>0+RIGHT(TEXT(Table2[[#This Row],[canvas_ratio]],"000/000"),3)</f>
        <v>31</v>
      </c>
      <c r="U1696" s="7">
        <f>Table2[[#This Row],[canvas_ratio]]/Table2[[#This Row],[tan_angle]]</f>
        <v>1.0752688172074294</v>
      </c>
      <c r="V1696" s="8">
        <f>0+RIGHT(TEXT(Table2[[#This Row],[ratio]],"0000/0000"),4)/Table2[[#This Row],[tan_angle_numer]]</f>
        <v>31</v>
      </c>
      <c r="W1696" s="9" t="b">
        <f>Table2[[#This Row],[multiplier]]=Table2[[#This Row],[multiplier_calc]]</f>
        <v>1</v>
      </c>
    </row>
    <row r="1697" spans="1:23" x14ac:dyDescent="0.25">
      <c r="A1697" s="1">
        <v>1</v>
      </c>
      <c r="B1697" s="1">
        <v>1.5599999999999989</v>
      </c>
      <c r="C1697">
        <v>30.963756532000001</v>
      </c>
      <c r="D1697">
        <v>0</v>
      </c>
      <c r="E1697">
        <v>0</v>
      </c>
      <c r="F1697">
        <v>141.897929347</v>
      </c>
      <c r="G1697">
        <v>-6.8599430000000003E-3</v>
      </c>
      <c r="H1697">
        <v>0.58309518900000001</v>
      </c>
      <c r="I1697">
        <v>-226.824028709</v>
      </c>
      <c r="J1697">
        <v>227.40712389800001</v>
      </c>
      <c r="K1697">
        <v>117</v>
      </c>
      <c r="L1697">
        <v>195</v>
      </c>
      <c r="M1697">
        <v>39</v>
      </c>
      <c r="N1697">
        <f>TAN(RADIANS(Table2[[#This Row],[angle]]))</f>
        <v>0.59999999999825482</v>
      </c>
      <c r="O1697">
        <f>0+LEFT(TEXT(Table2[[#This Row],[tan_angle]],"000/000"),3)</f>
        <v>3</v>
      </c>
      <c r="P1697">
        <f>0+RIGHT(TEXT(Table2[[#This Row],[tan_angle]],"000/000"),3)</f>
        <v>5</v>
      </c>
      <c r="Q1697" s="10">
        <f>Table2[[#This Row],[canvas_height]]/Table2[[#This Row],[canvas_width]]</f>
        <v>0.64102564102564141</v>
      </c>
      <c r="R1697">
        <f>0+LEFT(TEXT(Table2[[#This Row],[canvas_ratio]],"000/000"),3)</f>
        <v>25</v>
      </c>
      <c r="S1697" s="5" t="str">
        <f t="shared" si="26"/>
        <v>/</v>
      </c>
      <c r="T1697" s="4">
        <f>0+RIGHT(TEXT(Table2[[#This Row],[canvas_ratio]],"000/000"),3)</f>
        <v>39</v>
      </c>
      <c r="U1697" s="7">
        <f>Table2[[#This Row],[canvas_ratio]]/Table2[[#This Row],[tan_angle]]</f>
        <v>1.0683760683791765</v>
      </c>
      <c r="V1697" s="8">
        <f>0+RIGHT(TEXT(Table2[[#This Row],[ratio]],"0000/0000"),4)/Table2[[#This Row],[tan_angle_numer]]</f>
        <v>39</v>
      </c>
      <c r="W1697" s="9" t="b">
        <f>Table2[[#This Row],[multiplier]]=Table2[[#This Row],[multiplier_calc]]</f>
        <v>1</v>
      </c>
    </row>
    <row r="1698" spans="1:23" x14ac:dyDescent="0.25">
      <c r="A1698" s="1">
        <v>1</v>
      </c>
      <c r="B1698" s="1">
        <v>1.569999999999999</v>
      </c>
      <c r="C1698">
        <v>30.963756532000001</v>
      </c>
      <c r="D1698">
        <v>0</v>
      </c>
      <c r="E1698">
        <v>0</v>
      </c>
      <c r="F1698">
        <v>789.12501474500004</v>
      </c>
      <c r="G1698">
        <v>-1.7149859999999999E-3</v>
      </c>
      <c r="H1698">
        <v>0.58309518900000001</v>
      </c>
      <c r="I1698">
        <v>-914.876352301</v>
      </c>
      <c r="J1698">
        <v>915.45944749</v>
      </c>
      <c r="K1698">
        <v>471</v>
      </c>
      <c r="L1698">
        <v>785</v>
      </c>
      <c r="M1698">
        <v>157</v>
      </c>
      <c r="N1698">
        <f>TAN(RADIANS(Table2[[#This Row],[angle]]))</f>
        <v>0.59999999999825482</v>
      </c>
      <c r="O1698">
        <f>0+LEFT(TEXT(Table2[[#This Row],[tan_angle]],"000/000"),3)</f>
        <v>3</v>
      </c>
      <c r="P1698">
        <f>0+RIGHT(TEXT(Table2[[#This Row],[tan_angle]],"000/000"),3)</f>
        <v>5</v>
      </c>
      <c r="Q1698" s="10">
        <f>Table2[[#This Row],[canvas_height]]/Table2[[#This Row],[canvas_width]]</f>
        <v>0.63694267515923608</v>
      </c>
      <c r="R1698">
        <f>0+LEFT(TEXT(Table2[[#This Row],[canvas_ratio]],"000/000"),3)</f>
        <v>100</v>
      </c>
      <c r="S1698" s="5" t="str">
        <f t="shared" si="26"/>
        <v>/</v>
      </c>
      <c r="T1698" s="4">
        <f>0+RIGHT(TEXT(Table2[[#This Row],[canvas_ratio]],"000/000"),3)</f>
        <v>157</v>
      </c>
      <c r="U1698" s="7">
        <f>Table2[[#This Row],[canvas_ratio]]/Table2[[#This Row],[tan_angle]]</f>
        <v>1.0615711252684812</v>
      </c>
      <c r="V1698" s="8">
        <f>0+RIGHT(TEXT(Table2[[#This Row],[ratio]],"0000/0000"),4)/Table2[[#This Row],[tan_angle_numer]]</f>
        <v>157</v>
      </c>
      <c r="W1698" s="9" t="b">
        <f>Table2[[#This Row],[multiplier]]=Table2[[#This Row],[multiplier_calc]]</f>
        <v>1</v>
      </c>
    </row>
    <row r="1699" spans="1:23" x14ac:dyDescent="0.25">
      <c r="A1699" s="1">
        <v>1</v>
      </c>
      <c r="B1699" s="1">
        <v>1.579999999999999</v>
      </c>
      <c r="C1699">
        <v>30.963756532000001</v>
      </c>
      <c r="D1699">
        <v>0</v>
      </c>
      <c r="E1699">
        <v>0</v>
      </c>
      <c r="F1699">
        <v>318.76442020399998</v>
      </c>
      <c r="G1699">
        <v>-3.4299719999999999E-3</v>
      </c>
      <c r="H1699">
        <v>0.58309518900000001</v>
      </c>
      <c r="I1699">
        <v>-460.062104503</v>
      </c>
      <c r="J1699">
        <v>460.64519969200001</v>
      </c>
      <c r="K1699">
        <v>237</v>
      </c>
      <c r="L1699">
        <v>395</v>
      </c>
      <c r="M1699">
        <v>79</v>
      </c>
      <c r="N1699">
        <f>TAN(RADIANS(Table2[[#This Row],[angle]]))</f>
        <v>0.59999999999825482</v>
      </c>
      <c r="O1699">
        <f>0+LEFT(TEXT(Table2[[#This Row],[tan_angle]],"000/000"),3)</f>
        <v>3</v>
      </c>
      <c r="P1699">
        <f>0+RIGHT(TEXT(Table2[[#This Row],[tan_angle]],"000/000"),3)</f>
        <v>5</v>
      </c>
      <c r="Q1699" s="10">
        <f>Table2[[#This Row],[canvas_height]]/Table2[[#This Row],[canvas_width]]</f>
        <v>0.63291139240506367</v>
      </c>
      <c r="R1699">
        <f>0+LEFT(TEXT(Table2[[#This Row],[canvas_ratio]],"000/000"),3)</f>
        <v>50</v>
      </c>
      <c r="S1699" s="5" t="str">
        <f t="shared" si="26"/>
        <v>/</v>
      </c>
      <c r="T1699" s="4">
        <f>0+RIGHT(TEXT(Table2[[#This Row],[canvas_ratio]],"000/000"),3)</f>
        <v>79</v>
      </c>
      <c r="U1699" s="7">
        <f>Table2[[#This Row],[canvas_ratio]]/Table2[[#This Row],[tan_angle]]</f>
        <v>1.0548523206781744</v>
      </c>
      <c r="V1699" s="8">
        <f>0+RIGHT(TEXT(Table2[[#This Row],[ratio]],"0000/0000"),4)/Table2[[#This Row],[tan_angle_numer]]</f>
        <v>79</v>
      </c>
      <c r="W1699" s="9" t="b">
        <f>Table2[[#This Row],[multiplier]]=Table2[[#This Row],[multiplier_calc]]</f>
        <v>1</v>
      </c>
    </row>
    <row r="1700" spans="1:23" x14ac:dyDescent="0.25">
      <c r="A1700" s="1">
        <v>1</v>
      </c>
      <c r="B1700" s="1">
        <v>1.589999999999999</v>
      </c>
      <c r="C1700">
        <v>30.963756532000001</v>
      </c>
      <c r="D1700">
        <v>0</v>
      </c>
      <c r="E1700">
        <v>0</v>
      </c>
      <c r="F1700">
        <v>765.80120716600004</v>
      </c>
      <c r="G1700">
        <v>-1.7149859999999999E-3</v>
      </c>
      <c r="H1700">
        <v>0.58309518900000001</v>
      </c>
      <c r="I1700">
        <v>-926.53825609099999</v>
      </c>
      <c r="J1700">
        <v>927.12135128</v>
      </c>
      <c r="K1700">
        <v>477</v>
      </c>
      <c r="L1700">
        <v>795</v>
      </c>
      <c r="M1700">
        <v>159</v>
      </c>
      <c r="N1700">
        <f>TAN(RADIANS(Table2[[#This Row],[angle]]))</f>
        <v>0.59999999999825482</v>
      </c>
      <c r="O1700">
        <f>0+LEFT(TEXT(Table2[[#This Row],[tan_angle]],"000/000"),3)</f>
        <v>3</v>
      </c>
      <c r="P1700">
        <f>0+RIGHT(TEXT(Table2[[#This Row],[tan_angle]],"000/000"),3)</f>
        <v>5</v>
      </c>
      <c r="Q1700" s="10">
        <f>Table2[[#This Row],[canvas_height]]/Table2[[#This Row],[canvas_width]]</f>
        <v>0.62893081761006331</v>
      </c>
      <c r="R1700">
        <f>0+LEFT(TEXT(Table2[[#This Row],[canvas_ratio]],"000/000"),3)</f>
        <v>100</v>
      </c>
      <c r="S1700" s="5" t="str">
        <f t="shared" si="26"/>
        <v>/</v>
      </c>
      <c r="T1700" s="4">
        <f>0+RIGHT(TEXT(Table2[[#This Row],[canvas_ratio]],"000/000"),3)</f>
        <v>159</v>
      </c>
      <c r="U1700" s="7">
        <f>Table2[[#This Row],[canvas_ratio]]/Table2[[#This Row],[tan_angle]]</f>
        <v>1.0482180293531544</v>
      </c>
      <c r="V1700" s="8">
        <f>0+RIGHT(TEXT(Table2[[#This Row],[ratio]],"0000/0000"),4)/Table2[[#This Row],[tan_angle_numer]]</f>
        <v>159</v>
      </c>
      <c r="W1700" s="9" t="b">
        <f>Table2[[#This Row],[multiplier]]=Table2[[#This Row],[multiplier_calc]]</f>
        <v>1</v>
      </c>
    </row>
    <row r="1701" spans="1:23" x14ac:dyDescent="0.25">
      <c r="A1701" s="1">
        <v>1</v>
      </c>
      <c r="B1701" s="1">
        <v>1.599999999999999</v>
      </c>
      <c r="C1701">
        <v>30.963756532000001</v>
      </c>
      <c r="D1701">
        <v>0</v>
      </c>
      <c r="E1701">
        <v>0</v>
      </c>
      <c r="F1701">
        <v>1.886484437</v>
      </c>
      <c r="G1701">
        <v>3.4299717E-2</v>
      </c>
      <c r="H1701">
        <v>0.58309518900000001</v>
      </c>
      <c r="I1701">
        <v>-46.064519969000003</v>
      </c>
      <c r="J1701">
        <v>46.647615158000001</v>
      </c>
      <c r="K1701">
        <v>24</v>
      </c>
      <c r="L1701">
        <v>40</v>
      </c>
      <c r="M1701">
        <v>8</v>
      </c>
      <c r="N1701">
        <f>TAN(RADIANS(Table2[[#This Row],[angle]]))</f>
        <v>0.59999999999825482</v>
      </c>
      <c r="O1701">
        <f>0+LEFT(TEXT(Table2[[#This Row],[tan_angle]],"000/000"),3)</f>
        <v>3</v>
      </c>
      <c r="P1701">
        <f>0+RIGHT(TEXT(Table2[[#This Row],[tan_angle]],"000/000"),3)</f>
        <v>5</v>
      </c>
      <c r="Q1701" s="10">
        <f>Table2[[#This Row],[canvas_height]]/Table2[[#This Row],[canvas_width]]</f>
        <v>0.62500000000000044</v>
      </c>
      <c r="R1701">
        <f>0+LEFT(TEXT(Table2[[#This Row],[canvas_ratio]],"000/000"),3)</f>
        <v>5</v>
      </c>
      <c r="S1701" s="5" t="str">
        <f t="shared" si="26"/>
        <v>/</v>
      </c>
      <c r="T1701" s="4">
        <f>0+RIGHT(TEXT(Table2[[#This Row],[canvas_ratio]],"000/000"),3)</f>
        <v>8</v>
      </c>
      <c r="U1701" s="7">
        <f>Table2[[#This Row],[canvas_ratio]]/Table2[[#This Row],[tan_angle]]</f>
        <v>1.0416666666696972</v>
      </c>
      <c r="V1701" s="8">
        <f>0+RIGHT(TEXT(Table2[[#This Row],[ratio]],"0000/0000"),4)/Table2[[#This Row],[tan_angle_numer]]</f>
        <v>8</v>
      </c>
      <c r="W1701" s="9" t="b">
        <f>Table2[[#This Row],[multiplier]]=Table2[[#This Row],[multiplier_calc]]</f>
        <v>1</v>
      </c>
    </row>
    <row r="1702" spans="1:23" x14ac:dyDescent="0.25">
      <c r="A1702" s="1">
        <v>1</v>
      </c>
      <c r="B1702" s="1">
        <v>1.609999999999999</v>
      </c>
      <c r="C1702">
        <v>30.963756532000001</v>
      </c>
      <c r="D1702">
        <v>0</v>
      </c>
      <c r="E1702">
        <v>0</v>
      </c>
      <c r="F1702">
        <v>276.00124799899999</v>
      </c>
      <c r="G1702">
        <v>-1.7149859999999999E-3</v>
      </c>
      <c r="H1702">
        <v>0.58309518900000001</v>
      </c>
      <c r="I1702">
        <v>-938.20015988099999</v>
      </c>
      <c r="J1702">
        <v>938.78325507</v>
      </c>
      <c r="K1702">
        <v>483</v>
      </c>
      <c r="L1702">
        <v>805</v>
      </c>
      <c r="M1702">
        <v>161</v>
      </c>
      <c r="N1702">
        <f>TAN(RADIANS(Table2[[#This Row],[angle]]))</f>
        <v>0.59999999999825482</v>
      </c>
      <c r="O1702">
        <f>0+LEFT(TEXT(Table2[[#This Row],[tan_angle]],"000/000"),3)</f>
        <v>3</v>
      </c>
      <c r="P1702">
        <f>0+RIGHT(TEXT(Table2[[#This Row],[tan_angle]],"000/000"),3)</f>
        <v>5</v>
      </c>
      <c r="Q1702" s="10">
        <f>Table2[[#This Row],[canvas_height]]/Table2[[#This Row],[canvas_width]]</f>
        <v>0.62111801242236064</v>
      </c>
      <c r="R1702">
        <f>0+LEFT(TEXT(Table2[[#This Row],[canvas_ratio]],"000/000"),3)</f>
        <v>100</v>
      </c>
      <c r="S1702" s="5" t="str">
        <f t="shared" si="26"/>
        <v>/</v>
      </c>
      <c r="T1702" s="4">
        <f>0+RIGHT(TEXT(Table2[[#This Row],[canvas_ratio]],"000/000"),3)</f>
        <v>161</v>
      </c>
      <c r="U1702" s="7">
        <f>Table2[[#This Row],[canvas_ratio]]/Table2[[#This Row],[tan_angle]]</f>
        <v>1.035196687373612</v>
      </c>
      <c r="V1702" s="8">
        <f>0+RIGHT(TEXT(Table2[[#This Row],[ratio]],"0000/0000"),4)/Table2[[#This Row],[tan_angle_numer]]</f>
        <v>161</v>
      </c>
      <c r="W1702" s="9" t="b">
        <f>Table2[[#This Row],[multiplier]]=Table2[[#This Row],[multiplier_calc]]</f>
        <v>1</v>
      </c>
    </row>
    <row r="1703" spans="1:23" x14ac:dyDescent="0.25">
      <c r="A1703" s="1">
        <v>1</v>
      </c>
      <c r="B1703" s="1">
        <v>1.619999999999999</v>
      </c>
      <c r="C1703">
        <v>30.963756532000001</v>
      </c>
      <c r="D1703">
        <v>0</v>
      </c>
      <c r="E1703">
        <v>0</v>
      </c>
      <c r="F1703">
        <v>202.14538230700001</v>
      </c>
      <c r="G1703">
        <v>-3.4299719999999999E-3</v>
      </c>
      <c r="H1703">
        <v>0.58309518900000001</v>
      </c>
      <c r="I1703">
        <v>-471.724008293</v>
      </c>
      <c r="J1703">
        <v>472.307103482</v>
      </c>
      <c r="K1703">
        <v>243</v>
      </c>
      <c r="L1703">
        <v>405</v>
      </c>
      <c r="M1703">
        <v>81</v>
      </c>
      <c r="N1703">
        <f>TAN(RADIANS(Table2[[#This Row],[angle]]))</f>
        <v>0.59999999999825482</v>
      </c>
      <c r="O1703">
        <f>0+LEFT(TEXT(Table2[[#This Row],[tan_angle]],"000/000"),3)</f>
        <v>3</v>
      </c>
      <c r="P1703">
        <f>0+RIGHT(TEXT(Table2[[#This Row],[tan_angle]],"000/000"),3)</f>
        <v>5</v>
      </c>
      <c r="Q1703" s="10">
        <f>Table2[[#This Row],[canvas_height]]/Table2[[#This Row],[canvas_width]]</f>
        <v>0.61728395061728436</v>
      </c>
      <c r="R1703">
        <f>0+LEFT(TEXT(Table2[[#This Row],[canvas_ratio]],"000/000"),3)</f>
        <v>50</v>
      </c>
      <c r="S1703" s="5" t="str">
        <f t="shared" si="26"/>
        <v>/</v>
      </c>
      <c r="T1703" s="4">
        <f>0+RIGHT(TEXT(Table2[[#This Row],[canvas_ratio]],"000/000"),3)</f>
        <v>81</v>
      </c>
      <c r="U1703" s="7">
        <f>Table2[[#This Row],[canvas_ratio]]/Table2[[#This Row],[tan_angle]]</f>
        <v>1.0288065843651331</v>
      </c>
      <c r="V1703" s="8">
        <f>0+RIGHT(TEXT(Table2[[#This Row],[ratio]],"0000/0000"),4)/Table2[[#This Row],[tan_angle_numer]]</f>
        <v>81</v>
      </c>
      <c r="W1703" s="9" t="b">
        <f>Table2[[#This Row],[multiplier]]=Table2[[#This Row],[multiplier_calc]]</f>
        <v>1</v>
      </c>
    </row>
    <row r="1704" spans="1:23" x14ac:dyDescent="0.25">
      <c r="A1704" s="1">
        <v>1</v>
      </c>
      <c r="B1704" s="1">
        <v>1.629999999999999</v>
      </c>
      <c r="C1704">
        <v>30.963756532000001</v>
      </c>
      <c r="D1704">
        <v>0</v>
      </c>
      <c r="E1704">
        <v>0</v>
      </c>
      <c r="F1704">
        <v>777.46311095600004</v>
      </c>
      <c r="G1704">
        <v>-1.7149859999999999E-3</v>
      </c>
      <c r="H1704">
        <v>0.58309518900000001</v>
      </c>
      <c r="I1704">
        <v>-949.86206367</v>
      </c>
      <c r="J1704">
        <v>950.445158859</v>
      </c>
      <c r="K1704">
        <v>489</v>
      </c>
      <c r="L1704">
        <v>815</v>
      </c>
      <c r="M1704">
        <v>163</v>
      </c>
      <c r="N1704">
        <f>TAN(RADIANS(Table2[[#This Row],[angle]]))</f>
        <v>0.59999999999825482</v>
      </c>
      <c r="O1704">
        <f>0+LEFT(TEXT(Table2[[#This Row],[tan_angle]],"000/000"),3)</f>
        <v>3</v>
      </c>
      <c r="P1704">
        <f>0+RIGHT(TEXT(Table2[[#This Row],[tan_angle]],"000/000"),3)</f>
        <v>5</v>
      </c>
      <c r="Q1704" s="10">
        <f>Table2[[#This Row],[canvas_height]]/Table2[[#This Row],[canvas_width]]</f>
        <v>0.61349693251533777</v>
      </c>
      <c r="R1704">
        <f>0+LEFT(TEXT(Table2[[#This Row],[canvas_ratio]],"000/000"),3)</f>
        <v>100</v>
      </c>
      <c r="S1704" s="5" t="str">
        <f t="shared" si="26"/>
        <v>/</v>
      </c>
      <c r="T1704" s="4">
        <f>0+RIGHT(TEXT(Table2[[#This Row],[canvas_ratio]],"000/000"),3)</f>
        <v>163</v>
      </c>
      <c r="U1704" s="7">
        <f>Table2[[#This Row],[canvas_ratio]]/Table2[[#This Row],[tan_angle]]</f>
        <v>1.0224948875285371</v>
      </c>
      <c r="V1704" s="8">
        <f>0+RIGHT(TEXT(Table2[[#This Row],[ratio]],"0000/0000"),4)/Table2[[#This Row],[tan_angle_numer]]</f>
        <v>163</v>
      </c>
      <c r="W1704" s="9" t="b">
        <f>Table2[[#This Row],[multiplier]]=Table2[[#This Row],[multiplier_calc]]</f>
        <v>1</v>
      </c>
    </row>
    <row r="1705" spans="1:23" x14ac:dyDescent="0.25">
      <c r="A1705" s="1">
        <v>1</v>
      </c>
      <c r="B1705" s="1">
        <v>1.639999999999999</v>
      </c>
      <c r="C1705">
        <v>30.963756532000001</v>
      </c>
      <c r="D1705">
        <v>0</v>
      </c>
      <c r="E1705">
        <v>0</v>
      </c>
      <c r="F1705">
        <v>118.574121768</v>
      </c>
      <c r="G1705">
        <v>-6.8599430000000003E-3</v>
      </c>
      <c r="H1705">
        <v>0.58309518900000001</v>
      </c>
      <c r="I1705">
        <v>-238.485932499</v>
      </c>
      <c r="J1705">
        <v>239.06902768800001</v>
      </c>
      <c r="K1705">
        <v>123</v>
      </c>
      <c r="L1705">
        <v>205</v>
      </c>
      <c r="M1705">
        <v>41</v>
      </c>
      <c r="N1705">
        <f>TAN(RADIANS(Table2[[#This Row],[angle]]))</f>
        <v>0.59999999999825482</v>
      </c>
      <c r="O1705">
        <f>0+LEFT(TEXT(Table2[[#This Row],[tan_angle]],"000/000"),3)</f>
        <v>3</v>
      </c>
      <c r="P1705">
        <f>0+RIGHT(TEXT(Table2[[#This Row],[tan_angle]],"000/000"),3)</f>
        <v>5</v>
      </c>
      <c r="Q1705" s="10">
        <f>Table2[[#This Row],[canvas_height]]/Table2[[#This Row],[canvas_width]]</f>
        <v>0.60975609756097593</v>
      </c>
      <c r="R1705">
        <f>0+LEFT(TEXT(Table2[[#This Row],[canvas_ratio]],"000/000"),3)</f>
        <v>25</v>
      </c>
      <c r="S1705" s="5" t="str">
        <f t="shared" si="26"/>
        <v>/</v>
      </c>
      <c r="T1705" s="4">
        <f>0+RIGHT(TEXT(Table2[[#This Row],[canvas_ratio]],"000/000"),3)</f>
        <v>41</v>
      </c>
      <c r="U1705" s="7">
        <f>Table2[[#This Row],[canvas_ratio]]/Table2[[#This Row],[tan_angle]]</f>
        <v>1.0162601626045824</v>
      </c>
      <c r="V1705" s="8">
        <f>0+RIGHT(TEXT(Table2[[#This Row],[ratio]],"0000/0000"),4)/Table2[[#This Row],[tan_angle_numer]]</f>
        <v>41</v>
      </c>
      <c r="W1705" s="9" t="b">
        <f>Table2[[#This Row],[multiplier]]=Table2[[#This Row],[multiplier_calc]]</f>
        <v>1</v>
      </c>
    </row>
    <row r="1706" spans="1:23" x14ac:dyDescent="0.25">
      <c r="A1706" s="1">
        <v>1</v>
      </c>
      <c r="B1706" s="1">
        <v>1.649999999999999</v>
      </c>
      <c r="C1706">
        <v>30.963756532000001</v>
      </c>
      <c r="D1706">
        <v>0</v>
      </c>
      <c r="E1706">
        <v>0</v>
      </c>
      <c r="F1706">
        <v>190.49205344699999</v>
      </c>
      <c r="G1706">
        <v>-8.5749290000000002E-3</v>
      </c>
      <c r="H1706">
        <v>0.58309518900000001</v>
      </c>
      <c r="I1706">
        <v>-191.83831734</v>
      </c>
      <c r="J1706">
        <v>192.42141252900001</v>
      </c>
      <c r="K1706">
        <v>99</v>
      </c>
      <c r="L1706">
        <v>165</v>
      </c>
      <c r="M1706">
        <v>33</v>
      </c>
      <c r="N1706">
        <f>TAN(RADIANS(Table2[[#This Row],[angle]]))</f>
        <v>0.59999999999825482</v>
      </c>
      <c r="O1706">
        <f>0+LEFT(TEXT(Table2[[#This Row],[tan_angle]],"000/000"),3)</f>
        <v>3</v>
      </c>
      <c r="P1706">
        <f>0+RIGHT(TEXT(Table2[[#This Row],[tan_angle]],"000/000"),3)</f>
        <v>5</v>
      </c>
      <c r="Q1706" s="10">
        <f>Table2[[#This Row],[canvas_height]]/Table2[[#This Row],[canvas_width]]</f>
        <v>0.60606060606060641</v>
      </c>
      <c r="R1706">
        <f>0+LEFT(TEXT(Table2[[#This Row],[canvas_ratio]],"000/000"),3)</f>
        <v>20</v>
      </c>
      <c r="S1706" s="5" t="str">
        <f t="shared" si="26"/>
        <v>/</v>
      </c>
      <c r="T1706" s="4">
        <f>0+RIGHT(TEXT(Table2[[#This Row],[canvas_ratio]],"000/000"),3)</f>
        <v>33</v>
      </c>
      <c r="U1706" s="7">
        <f>Table2[[#This Row],[canvas_ratio]]/Table2[[#This Row],[tan_angle]]</f>
        <v>1.0101010101039487</v>
      </c>
      <c r="V1706" s="8">
        <f>0+RIGHT(TEXT(Table2[[#This Row],[ratio]],"0000/0000"),4)/Table2[[#This Row],[tan_angle_numer]]</f>
        <v>33</v>
      </c>
      <c r="W1706" s="9" t="b">
        <f>Table2[[#This Row],[multiplier]]=Table2[[#This Row],[multiplier_calc]]</f>
        <v>1</v>
      </c>
    </row>
    <row r="1707" spans="1:23" x14ac:dyDescent="0.25">
      <c r="A1707" s="1">
        <v>1</v>
      </c>
      <c r="B1707" s="1">
        <v>1.659999999999999</v>
      </c>
      <c r="C1707">
        <v>30.963756532000001</v>
      </c>
      <c r="D1707">
        <v>0</v>
      </c>
      <c r="E1707">
        <v>0</v>
      </c>
      <c r="F1707">
        <v>482.03107326000003</v>
      </c>
      <c r="G1707">
        <v>-3.4299719999999999E-3</v>
      </c>
      <c r="H1707">
        <v>0.58309518900000001</v>
      </c>
      <c r="I1707">
        <v>-483.38591208299999</v>
      </c>
      <c r="J1707">
        <v>483.969007272</v>
      </c>
      <c r="K1707">
        <v>249</v>
      </c>
      <c r="L1707">
        <v>415</v>
      </c>
      <c r="M1707">
        <v>83</v>
      </c>
      <c r="N1707">
        <f>TAN(RADIANS(Table2[[#This Row],[angle]]))</f>
        <v>0.59999999999825482</v>
      </c>
      <c r="O1707">
        <f>0+LEFT(TEXT(Table2[[#This Row],[tan_angle]],"000/000"),3)</f>
        <v>3</v>
      </c>
      <c r="P1707">
        <f>0+RIGHT(TEXT(Table2[[#This Row],[tan_angle]],"000/000"),3)</f>
        <v>5</v>
      </c>
      <c r="Q1707" s="10">
        <f>Table2[[#This Row],[canvas_height]]/Table2[[#This Row],[canvas_width]]</f>
        <v>0.60240963855421725</v>
      </c>
      <c r="R1707">
        <f>0+LEFT(TEXT(Table2[[#This Row],[canvas_ratio]],"000/000"),3)</f>
        <v>50</v>
      </c>
      <c r="S1707" s="5" t="str">
        <f t="shared" si="26"/>
        <v>/</v>
      </c>
      <c r="T1707" s="4">
        <f>0+RIGHT(TEXT(Table2[[#This Row],[canvas_ratio]],"000/000"),3)</f>
        <v>83</v>
      </c>
      <c r="U1707" s="7">
        <f>Table2[[#This Row],[canvas_ratio]]/Table2[[#This Row],[tan_angle]]</f>
        <v>1.0040160642599492</v>
      </c>
      <c r="V1707" s="8">
        <f>0+RIGHT(TEXT(Table2[[#This Row],[ratio]],"0000/0000"),4)/Table2[[#This Row],[tan_angle_numer]]</f>
        <v>83</v>
      </c>
      <c r="W1707" s="9" t="b">
        <f>Table2[[#This Row],[multiplier]]=Table2[[#This Row],[multiplier_calc]]</f>
        <v>1</v>
      </c>
    </row>
    <row r="1708" spans="1:23" x14ac:dyDescent="0.25">
      <c r="A1708" s="1">
        <v>1</v>
      </c>
      <c r="B1708" s="1">
        <v>1.669999999999999</v>
      </c>
      <c r="C1708">
        <v>30.963756532000001</v>
      </c>
      <c r="D1708">
        <v>0</v>
      </c>
      <c r="E1708">
        <v>0</v>
      </c>
      <c r="F1708">
        <v>1.946508941</v>
      </c>
      <c r="G1708">
        <v>-1.7149859999999999E-3</v>
      </c>
      <c r="H1708">
        <v>0.58309518900000001</v>
      </c>
      <c r="I1708">
        <v>-973.18587124999999</v>
      </c>
      <c r="J1708">
        <v>973.768966439</v>
      </c>
      <c r="K1708">
        <v>501</v>
      </c>
      <c r="L1708">
        <v>835</v>
      </c>
      <c r="M1708">
        <v>167</v>
      </c>
      <c r="N1708">
        <f>TAN(RADIANS(Table2[[#This Row],[angle]]))</f>
        <v>0.59999999999825482</v>
      </c>
      <c r="O1708">
        <f>0+LEFT(TEXT(Table2[[#This Row],[tan_angle]],"000/000"),3)</f>
        <v>3</v>
      </c>
      <c r="P1708">
        <f>0+RIGHT(TEXT(Table2[[#This Row],[tan_angle]],"000/000"),3)</f>
        <v>5</v>
      </c>
      <c r="Q1708" s="10">
        <f>Table2[[#This Row],[canvas_height]]/Table2[[#This Row],[canvas_width]]</f>
        <v>0.59880239520958123</v>
      </c>
      <c r="R1708">
        <f>0+LEFT(TEXT(Table2[[#This Row],[canvas_ratio]],"000/000"),3)</f>
        <v>100</v>
      </c>
      <c r="S1708" s="5" t="str">
        <f t="shared" si="26"/>
        <v>/</v>
      </c>
      <c r="T1708" s="4">
        <f>0+RIGHT(TEXT(Table2[[#This Row],[canvas_ratio]],"000/000"),3)</f>
        <v>167</v>
      </c>
      <c r="U1708" s="7">
        <f>Table2[[#This Row],[canvas_ratio]]/Table2[[#This Row],[tan_angle]]</f>
        <v>0.99800399201887158</v>
      </c>
      <c r="V1708" s="8">
        <f>0+RIGHT(TEXT(Table2[[#This Row],[ratio]],"0000/0000"),4)/Table2[[#This Row],[tan_angle_numer]]</f>
        <v>167</v>
      </c>
      <c r="W1708" s="9" t="b">
        <f>Table2[[#This Row],[multiplier]]=Table2[[#This Row],[multiplier_calc]]</f>
        <v>1</v>
      </c>
    </row>
    <row r="1709" spans="1:23" x14ac:dyDescent="0.25">
      <c r="A1709" s="1">
        <v>1</v>
      </c>
      <c r="B1709" s="1">
        <v>1.679999999999999</v>
      </c>
      <c r="C1709">
        <v>30.963756532000001</v>
      </c>
      <c r="D1709">
        <v>0</v>
      </c>
      <c r="E1709">
        <v>0</v>
      </c>
      <c r="F1709">
        <v>242.94489571299999</v>
      </c>
      <c r="G1709">
        <v>6.8599430000000003E-3</v>
      </c>
      <c r="H1709">
        <v>0.58309518900000001</v>
      </c>
      <c r="I1709">
        <v>-244.316884394</v>
      </c>
      <c r="J1709">
        <v>244.899979583</v>
      </c>
      <c r="K1709">
        <v>126</v>
      </c>
      <c r="L1709">
        <v>210</v>
      </c>
      <c r="M1709">
        <v>42</v>
      </c>
      <c r="N1709">
        <f>TAN(RADIANS(Table2[[#This Row],[angle]]))</f>
        <v>0.59999999999825482</v>
      </c>
      <c r="O1709">
        <f>0+LEFT(TEXT(Table2[[#This Row],[tan_angle]],"000/000"),3)</f>
        <v>3</v>
      </c>
      <c r="P1709">
        <f>0+RIGHT(TEXT(Table2[[#This Row],[tan_angle]],"000/000"),3)</f>
        <v>5</v>
      </c>
      <c r="Q1709" s="10">
        <f>Table2[[#This Row],[canvas_height]]/Table2[[#This Row],[canvas_width]]</f>
        <v>0.59523809523809557</v>
      </c>
      <c r="R1709">
        <f>0+LEFT(TEXT(Table2[[#This Row],[canvas_ratio]],"000/000"),3)</f>
        <v>25</v>
      </c>
      <c r="S1709" s="5" t="str">
        <f t="shared" si="26"/>
        <v>/</v>
      </c>
      <c r="T1709" s="4">
        <f>0+RIGHT(TEXT(Table2[[#This Row],[canvas_ratio]],"000/000"),3)</f>
        <v>42</v>
      </c>
      <c r="U1709" s="7">
        <f>Table2[[#This Row],[canvas_ratio]]/Table2[[#This Row],[tan_angle]]</f>
        <v>0.99206349206637812</v>
      </c>
      <c r="V1709" s="8">
        <f>0+RIGHT(TEXT(Table2[[#This Row],[ratio]],"0000/0000"),4)/Table2[[#This Row],[tan_angle_numer]]</f>
        <v>42</v>
      </c>
      <c r="W1709" s="9" t="b">
        <f>Table2[[#This Row],[multiplier]]=Table2[[#This Row],[multiplier_calc]]</f>
        <v>1</v>
      </c>
    </row>
    <row r="1710" spans="1:23" x14ac:dyDescent="0.25">
      <c r="A1710" s="1">
        <v>1</v>
      </c>
      <c r="B1710" s="1">
        <v>1.6899999999999991</v>
      </c>
      <c r="C1710">
        <v>30.963756532000001</v>
      </c>
      <c r="D1710">
        <v>0</v>
      </c>
      <c r="E1710">
        <v>0</v>
      </c>
      <c r="F1710">
        <v>281.83219989399998</v>
      </c>
      <c r="G1710">
        <v>-1.7149859999999999E-3</v>
      </c>
      <c r="H1710">
        <v>0.58309518900000001</v>
      </c>
      <c r="I1710">
        <v>-984.847775039</v>
      </c>
      <c r="J1710">
        <v>985.430870228</v>
      </c>
      <c r="K1710">
        <v>507</v>
      </c>
      <c r="L1710">
        <v>845</v>
      </c>
      <c r="M1710">
        <v>169</v>
      </c>
      <c r="N1710">
        <f>TAN(RADIANS(Table2[[#This Row],[angle]]))</f>
        <v>0.59999999999825482</v>
      </c>
      <c r="O1710">
        <f>0+LEFT(TEXT(Table2[[#This Row],[tan_angle]],"000/000"),3)</f>
        <v>3</v>
      </c>
      <c r="P1710">
        <f>0+RIGHT(TEXT(Table2[[#This Row],[tan_angle]],"000/000"),3)</f>
        <v>5</v>
      </c>
      <c r="Q1710" s="10">
        <f>Table2[[#This Row],[canvas_height]]/Table2[[#This Row],[canvas_width]]</f>
        <v>0.5917159763313613</v>
      </c>
      <c r="R1710">
        <f>0+LEFT(TEXT(Table2[[#This Row],[canvas_ratio]],"000/000"),3)</f>
        <v>100</v>
      </c>
      <c r="S1710" s="5" t="str">
        <f t="shared" si="26"/>
        <v>/</v>
      </c>
      <c r="T1710" s="4">
        <f>0+RIGHT(TEXT(Table2[[#This Row],[canvas_ratio]],"000/000"),3)</f>
        <v>169</v>
      </c>
      <c r="U1710" s="7">
        <f>Table2[[#This Row],[canvas_ratio]]/Table2[[#This Row],[tan_angle]]</f>
        <v>0.98619329388847066</v>
      </c>
      <c r="V1710" s="8">
        <f>0+RIGHT(TEXT(Table2[[#This Row],[ratio]],"0000/0000"),4)/Table2[[#This Row],[tan_angle_numer]]</f>
        <v>169</v>
      </c>
      <c r="W1710" s="9" t="b">
        <f>Table2[[#This Row],[multiplier]]=Table2[[#This Row],[multiplier_calc]]</f>
        <v>1</v>
      </c>
    </row>
    <row r="1711" spans="1:23" x14ac:dyDescent="0.25">
      <c r="A1711" s="1">
        <v>1</v>
      </c>
      <c r="B1711" s="1">
        <v>1.6999999999999991</v>
      </c>
      <c r="C1711">
        <v>30.963756532000001</v>
      </c>
      <c r="D1711">
        <v>0</v>
      </c>
      <c r="E1711">
        <v>0</v>
      </c>
      <c r="F1711">
        <v>1.972233729</v>
      </c>
      <c r="G1711">
        <v>-1.7149859E-2</v>
      </c>
      <c r="H1711">
        <v>0.58309518900000001</v>
      </c>
      <c r="I1711">
        <v>-98.543087022999998</v>
      </c>
      <c r="J1711">
        <v>99.126182212000003</v>
      </c>
      <c r="K1711">
        <v>51</v>
      </c>
      <c r="L1711">
        <v>85</v>
      </c>
      <c r="M1711">
        <v>17</v>
      </c>
      <c r="N1711">
        <f>TAN(RADIANS(Table2[[#This Row],[angle]]))</f>
        <v>0.59999999999825482</v>
      </c>
      <c r="O1711">
        <f>0+LEFT(TEXT(Table2[[#This Row],[tan_angle]],"000/000"),3)</f>
        <v>3</v>
      </c>
      <c r="P1711">
        <f>0+RIGHT(TEXT(Table2[[#This Row],[tan_angle]],"000/000"),3)</f>
        <v>5</v>
      </c>
      <c r="Q1711" s="10">
        <f>Table2[[#This Row],[canvas_height]]/Table2[[#This Row],[canvas_width]]</f>
        <v>0.58823529411764741</v>
      </c>
      <c r="R1711">
        <f>0+LEFT(TEXT(Table2[[#This Row],[canvas_ratio]],"000/000"),3)</f>
        <v>10</v>
      </c>
      <c r="S1711" s="5" t="str">
        <f t="shared" si="26"/>
        <v>/</v>
      </c>
      <c r="T1711" s="4">
        <f>0+RIGHT(TEXT(Table2[[#This Row],[canvas_ratio]],"000/000"),3)</f>
        <v>17</v>
      </c>
      <c r="U1711" s="7">
        <f>Table2[[#This Row],[canvas_ratio]]/Table2[[#This Row],[tan_angle]]</f>
        <v>0.98039215686559733</v>
      </c>
      <c r="V1711" s="8">
        <f>0+RIGHT(TEXT(Table2[[#This Row],[ratio]],"0000/0000"),4)/Table2[[#This Row],[tan_angle_numer]]</f>
        <v>17</v>
      </c>
      <c r="W1711" s="9" t="b">
        <f>Table2[[#This Row],[multiplier]]=Table2[[#This Row],[multiplier_calc]]</f>
        <v>1</v>
      </c>
    </row>
    <row r="1712" spans="1:23" x14ac:dyDescent="0.25">
      <c r="A1712" s="1">
        <v>1</v>
      </c>
      <c r="B1712" s="1">
        <v>1.7099999999999991</v>
      </c>
      <c r="C1712">
        <v>30.963756532000001</v>
      </c>
      <c r="D1712">
        <v>0</v>
      </c>
      <c r="E1712">
        <v>0</v>
      </c>
      <c r="F1712">
        <v>153.55125820699999</v>
      </c>
      <c r="G1712">
        <v>-1.7149859999999999E-3</v>
      </c>
      <c r="H1712">
        <v>0.58309518900000001</v>
      </c>
      <c r="I1712">
        <v>-996.50967882899999</v>
      </c>
      <c r="J1712">
        <v>997.092774018</v>
      </c>
      <c r="K1712">
        <v>513</v>
      </c>
      <c r="L1712">
        <v>855</v>
      </c>
      <c r="M1712">
        <v>171</v>
      </c>
      <c r="N1712">
        <f>TAN(RADIANS(Table2[[#This Row],[angle]]))</f>
        <v>0.59999999999825482</v>
      </c>
      <c r="O1712">
        <f>0+LEFT(TEXT(Table2[[#This Row],[tan_angle]],"000/000"),3)</f>
        <v>3</v>
      </c>
      <c r="P1712">
        <f>0+RIGHT(TEXT(Table2[[#This Row],[tan_angle]],"000/000"),3)</f>
        <v>5</v>
      </c>
      <c r="Q1712" s="10">
        <f>Table2[[#This Row],[canvas_height]]/Table2[[#This Row],[canvas_width]]</f>
        <v>0.5847953216374272</v>
      </c>
      <c r="R1712">
        <f>0+LEFT(TEXT(Table2[[#This Row],[canvas_ratio]],"000/000"),3)</f>
        <v>100</v>
      </c>
      <c r="S1712" s="5" t="str">
        <f t="shared" si="26"/>
        <v>/</v>
      </c>
      <c r="T1712" s="4">
        <f>0+RIGHT(TEXT(Table2[[#This Row],[canvas_ratio]],"000/000"),3)</f>
        <v>171</v>
      </c>
      <c r="U1712" s="7">
        <f>Table2[[#This Row],[canvas_ratio]]/Table2[[#This Row],[tan_angle]]</f>
        <v>0.97465886939854696</v>
      </c>
      <c r="V1712" s="8">
        <f>0+RIGHT(TEXT(Table2[[#This Row],[ratio]],"0000/0000"),4)/Table2[[#This Row],[tan_angle_numer]]</f>
        <v>171</v>
      </c>
      <c r="W1712" s="9" t="b">
        <f>Table2[[#This Row],[multiplier]]=Table2[[#This Row],[multiplier_calc]]</f>
        <v>1</v>
      </c>
    </row>
    <row r="1713" spans="1:23" x14ac:dyDescent="0.25">
      <c r="A1713" s="1">
        <v>1</v>
      </c>
      <c r="B1713" s="1">
        <v>1.7199999999999991</v>
      </c>
      <c r="C1713">
        <v>30.963756532000001</v>
      </c>
      <c r="D1713">
        <v>0</v>
      </c>
      <c r="E1713">
        <v>0</v>
      </c>
      <c r="F1713">
        <v>188.545544506</v>
      </c>
      <c r="G1713">
        <v>-6.8599430000000003E-3</v>
      </c>
      <c r="H1713">
        <v>0.58309518900000001</v>
      </c>
      <c r="I1713">
        <v>-250.147836289</v>
      </c>
      <c r="J1713">
        <v>250.730931478</v>
      </c>
      <c r="K1713">
        <v>129</v>
      </c>
      <c r="L1713">
        <v>215</v>
      </c>
      <c r="M1713">
        <v>43</v>
      </c>
      <c r="N1713">
        <f>TAN(RADIANS(Table2[[#This Row],[angle]]))</f>
        <v>0.59999999999825482</v>
      </c>
      <c r="O1713">
        <f>0+LEFT(TEXT(Table2[[#This Row],[tan_angle]],"000/000"),3)</f>
        <v>3</v>
      </c>
      <c r="P1713">
        <f>0+RIGHT(TEXT(Table2[[#This Row],[tan_angle]],"000/000"),3)</f>
        <v>5</v>
      </c>
      <c r="Q1713" s="10">
        <f>Table2[[#This Row],[canvas_height]]/Table2[[#This Row],[canvas_width]]</f>
        <v>0.58139534883720956</v>
      </c>
      <c r="R1713">
        <f>0+LEFT(TEXT(Table2[[#This Row],[canvas_ratio]],"000/000"),3)</f>
        <v>25</v>
      </c>
      <c r="S1713" s="5" t="str">
        <f t="shared" si="26"/>
        <v>/</v>
      </c>
      <c r="T1713" s="4">
        <f>0+RIGHT(TEXT(Table2[[#This Row],[canvas_ratio]],"000/000"),3)</f>
        <v>43</v>
      </c>
      <c r="U1713" s="7">
        <f>Table2[[#This Row],[canvas_ratio]]/Table2[[#This Row],[tan_angle]]</f>
        <v>0.96899224806483442</v>
      </c>
      <c r="V1713" s="8">
        <f>0+RIGHT(TEXT(Table2[[#This Row],[ratio]],"0000/0000"),4)/Table2[[#This Row],[tan_angle_numer]]</f>
        <v>43</v>
      </c>
      <c r="W1713" s="9" t="b">
        <f>Table2[[#This Row],[multiplier]]=Table2[[#This Row],[multiplier_calc]]</f>
        <v>1</v>
      </c>
    </row>
    <row r="1714" spans="1:23" x14ac:dyDescent="0.25">
      <c r="A1714" s="1">
        <v>1</v>
      </c>
      <c r="B1714" s="1">
        <v>1.7299999999999991</v>
      </c>
      <c r="C1714">
        <v>30.963756532000001</v>
      </c>
      <c r="D1714">
        <v>0</v>
      </c>
      <c r="E1714">
        <v>0</v>
      </c>
      <c r="F1714">
        <v>159.38221010199999</v>
      </c>
      <c r="G1714">
        <v>-1.7149859999999999E-3</v>
      </c>
      <c r="H1714">
        <v>0.58309518900000001</v>
      </c>
      <c r="I1714">
        <v>-1008.171582619</v>
      </c>
      <c r="J1714">
        <v>1008.754677808</v>
      </c>
      <c r="K1714">
        <v>519</v>
      </c>
      <c r="L1714">
        <v>865</v>
      </c>
      <c r="M1714">
        <v>173</v>
      </c>
      <c r="N1714">
        <f>TAN(RADIANS(Table2[[#This Row],[angle]]))</f>
        <v>0.59999999999825482</v>
      </c>
      <c r="O1714">
        <f>0+LEFT(TEXT(Table2[[#This Row],[tan_angle]],"000/000"),3)</f>
        <v>3</v>
      </c>
      <c r="P1714">
        <f>0+RIGHT(TEXT(Table2[[#This Row],[tan_angle]],"000/000"),3)</f>
        <v>5</v>
      </c>
      <c r="Q1714" s="10">
        <f>Table2[[#This Row],[canvas_height]]/Table2[[#This Row],[canvas_width]]</f>
        <v>0.57803468208092512</v>
      </c>
      <c r="R1714">
        <f>0+LEFT(TEXT(Table2[[#This Row],[canvas_ratio]],"000/000"),3)</f>
        <v>100</v>
      </c>
      <c r="S1714" s="5" t="str">
        <f t="shared" si="26"/>
        <v>/</v>
      </c>
      <c r="T1714" s="4">
        <f>0+RIGHT(TEXT(Table2[[#This Row],[canvas_ratio]],"000/000"),3)</f>
        <v>173</v>
      </c>
      <c r="U1714" s="7">
        <f>Table2[[#This Row],[canvas_ratio]]/Table2[[#This Row],[tan_angle]]</f>
        <v>0.96339113680434407</v>
      </c>
      <c r="V1714" s="8">
        <f>0+RIGHT(TEXT(Table2[[#This Row],[ratio]],"0000/0000"),4)/Table2[[#This Row],[tan_angle_numer]]</f>
        <v>173</v>
      </c>
      <c r="W1714" s="9" t="b">
        <f>Table2[[#This Row],[multiplier]]=Table2[[#This Row],[multiplier_calc]]</f>
        <v>1</v>
      </c>
    </row>
    <row r="1715" spans="1:23" x14ac:dyDescent="0.25">
      <c r="A1715" s="1">
        <v>1</v>
      </c>
      <c r="B1715" s="1">
        <v>1.7399999999999991</v>
      </c>
      <c r="C1715">
        <v>30.963756532000001</v>
      </c>
      <c r="D1715">
        <v>0</v>
      </c>
      <c r="E1715">
        <v>0</v>
      </c>
      <c r="F1715">
        <v>322.64028822900002</v>
      </c>
      <c r="G1715">
        <v>3.4299719999999999E-3</v>
      </c>
      <c r="H1715">
        <v>0.58309518900000001</v>
      </c>
      <c r="I1715">
        <v>-506.709719662</v>
      </c>
      <c r="J1715">
        <v>507.292814851</v>
      </c>
      <c r="K1715">
        <v>261</v>
      </c>
      <c r="L1715">
        <v>435</v>
      </c>
      <c r="M1715">
        <v>87</v>
      </c>
      <c r="N1715">
        <f>TAN(RADIANS(Table2[[#This Row],[angle]]))</f>
        <v>0.59999999999825482</v>
      </c>
      <c r="O1715">
        <f>0+LEFT(TEXT(Table2[[#This Row],[tan_angle]],"000/000"),3)</f>
        <v>3</v>
      </c>
      <c r="P1715">
        <f>0+RIGHT(TEXT(Table2[[#This Row],[tan_angle]],"000/000"),3)</f>
        <v>5</v>
      </c>
      <c r="Q1715" s="10">
        <f>Table2[[#This Row],[canvas_height]]/Table2[[#This Row],[canvas_width]]</f>
        <v>0.57471264367816122</v>
      </c>
      <c r="R1715">
        <f>0+LEFT(TEXT(Table2[[#This Row],[canvas_ratio]],"000/000"),3)</f>
        <v>50</v>
      </c>
      <c r="S1715" s="5" t="str">
        <f t="shared" ref="S1715:S1778" si="27">"/"</f>
        <v>/</v>
      </c>
      <c r="T1715" s="4">
        <f>0+RIGHT(TEXT(Table2[[#This Row],[canvas_ratio]],"000/000"),3)</f>
        <v>87</v>
      </c>
      <c r="U1715" s="7">
        <f>Table2[[#This Row],[canvas_ratio]]/Table2[[#This Row],[tan_angle]]</f>
        <v>0.95785440613305473</v>
      </c>
      <c r="V1715" s="8">
        <f>0+RIGHT(TEXT(Table2[[#This Row],[ratio]],"0000/0000"),4)/Table2[[#This Row],[tan_angle_numer]]</f>
        <v>87</v>
      </c>
      <c r="W1715" s="9" t="b">
        <f>Table2[[#This Row],[multiplier]]=Table2[[#This Row],[multiplier_calc]]</f>
        <v>1</v>
      </c>
    </row>
    <row r="1716" spans="1:23" x14ac:dyDescent="0.25">
      <c r="A1716" s="1">
        <v>1</v>
      </c>
      <c r="B1716" s="1">
        <v>1.7499999999999989</v>
      </c>
      <c r="C1716">
        <v>30.963756532000001</v>
      </c>
      <c r="D1716">
        <v>0</v>
      </c>
      <c r="E1716">
        <v>0</v>
      </c>
      <c r="F1716">
        <v>38.801554887999998</v>
      </c>
      <c r="G1716">
        <v>4.2874646000000002E-2</v>
      </c>
      <c r="H1716">
        <v>0.58309518900000001</v>
      </c>
      <c r="I1716">
        <v>-40.233568073999997</v>
      </c>
      <c r="J1716">
        <v>40.816663263000002</v>
      </c>
      <c r="K1716">
        <v>21</v>
      </c>
      <c r="L1716">
        <v>35</v>
      </c>
      <c r="M1716">
        <v>7</v>
      </c>
      <c r="N1716">
        <f>TAN(RADIANS(Table2[[#This Row],[angle]]))</f>
        <v>0.59999999999825482</v>
      </c>
      <c r="O1716">
        <f>0+LEFT(TEXT(Table2[[#This Row],[tan_angle]],"000/000"),3)</f>
        <v>3</v>
      </c>
      <c r="P1716">
        <f>0+RIGHT(TEXT(Table2[[#This Row],[tan_angle]],"000/000"),3)</f>
        <v>5</v>
      </c>
      <c r="Q1716" s="10">
        <f>Table2[[#This Row],[canvas_height]]/Table2[[#This Row],[canvas_width]]</f>
        <v>0.57142857142857184</v>
      </c>
      <c r="R1716">
        <f>0+LEFT(TEXT(Table2[[#This Row],[canvas_ratio]],"000/000"),3)</f>
        <v>4</v>
      </c>
      <c r="S1716" s="5" t="str">
        <f t="shared" si="27"/>
        <v>/</v>
      </c>
      <c r="T1716" s="4">
        <f>0+RIGHT(TEXT(Table2[[#This Row],[canvas_ratio]],"000/000"),3)</f>
        <v>7</v>
      </c>
      <c r="U1716" s="7">
        <f>Table2[[#This Row],[canvas_ratio]]/Table2[[#This Row],[tan_angle]]</f>
        <v>0.95238095238372322</v>
      </c>
      <c r="V1716" s="8">
        <f>0+RIGHT(TEXT(Table2[[#This Row],[ratio]],"0000/0000"),4)/Table2[[#This Row],[tan_angle_numer]]</f>
        <v>7</v>
      </c>
      <c r="W1716" s="9" t="b">
        <f>Table2[[#This Row],[multiplier]]=Table2[[#This Row],[multiplier_calc]]</f>
        <v>1</v>
      </c>
    </row>
    <row r="1717" spans="1:23" x14ac:dyDescent="0.25">
      <c r="A1717" s="1">
        <v>1</v>
      </c>
      <c r="B1717" s="1">
        <v>1.7599999999999989</v>
      </c>
      <c r="C1717">
        <v>30.963756532000001</v>
      </c>
      <c r="D1717">
        <v>0</v>
      </c>
      <c r="E1717">
        <v>0</v>
      </c>
      <c r="F1717">
        <v>36.94079524</v>
      </c>
      <c r="G1717">
        <v>-6.8599430000000003E-3</v>
      </c>
      <c r="H1717">
        <v>0.58309518900000001</v>
      </c>
      <c r="I1717">
        <v>-255.978788184</v>
      </c>
      <c r="J1717">
        <v>256.561883373</v>
      </c>
      <c r="K1717">
        <v>132</v>
      </c>
      <c r="L1717">
        <v>220</v>
      </c>
      <c r="M1717">
        <v>44</v>
      </c>
      <c r="N1717">
        <f>TAN(RADIANS(Table2[[#This Row],[angle]]))</f>
        <v>0.59999999999825482</v>
      </c>
      <c r="O1717">
        <f>0+LEFT(TEXT(Table2[[#This Row],[tan_angle]],"000/000"),3)</f>
        <v>3</v>
      </c>
      <c r="P1717">
        <f>0+RIGHT(TEXT(Table2[[#This Row],[tan_angle]],"000/000"),3)</f>
        <v>5</v>
      </c>
      <c r="Q1717" s="10">
        <f>Table2[[#This Row],[canvas_height]]/Table2[[#This Row],[canvas_width]]</f>
        <v>0.56818181818181857</v>
      </c>
      <c r="R1717">
        <f>0+LEFT(TEXT(Table2[[#This Row],[canvas_ratio]],"000/000"),3)</f>
        <v>25</v>
      </c>
      <c r="S1717" s="5" t="str">
        <f t="shared" si="27"/>
        <v>/</v>
      </c>
      <c r="T1717" s="4">
        <f>0+RIGHT(TEXT(Table2[[#This Row],[canvas_ratio]],"000/000"),3)</f>
        <v>44</v>
      </c>
      <c r="U1717" s="7">
        <f>Table2[[#This Row],[canvas_ratio]]/Table2[[#This Row],[tan_angle]]</f>
        <v>0.94696969697245204</v>
      </c>
      <c r="V1717" s="8">
        <f>0+RIGHT(TEXT(Table2[[#This Row],[ratio]],"0000/0000"),4)/Table2[[#This Row],[tan_angle_numer]]</f>
        <v>44</v>
      </c>
      <c r="W1717" s="9" t="b">
        <f>Table2[[#This Row],[multiplier]]=Table2[[#This Row],[multiplier_calc]]</f>
        <v>1</v>
      </c>
    </row>
    <row r="1718" spans="1:23" x14ac:dyDescent="0.25">
      <c r="A1718" s="1">
        <v>1</v>
      </c>
      <c r="B1718" s="1">
        <v>1.7699999999999989</v>
      </c>
      <c r="C1718">
        <v>30.963756532000001</v>
      </c>
      <c r="D1718">
        <v>0</v>
      </c>
      <c r="E1718">
        <v>0</v>
      </c>
      <c r="F1718">
        <v>765.80120716600004</v>
      </c>
      <c r="G1718">
        <v>-1.7149859999999999E-3</v>
      </c>
      <c r="H1718">
        <v>0.58309518900000001</v>
      </c>
      <c r="I1718">
        <v>-1031.495390198</v>
      </c>
      <c r="J1718">
        <v>1032.078485387</v>
      </c>
      <c r="K1718">
        <v>531</v>
      </c>
      <c r="L1718">
        <v>885</v>
      </c>
      <c r="M1718">
        <v>177</v>
      </c>
      <c r="N1718">
        <f>TAN(RADIANS(Table2[[#This Row],[angle]]))</f>
        <v>0.59999999999825482</v>
      </c>
      <c r="O1718">
        <f>0+LEFT(TEXT(Table2[[#This Row],[tan_angle]],"000/000"),3)</f>
        <v>3</v>
      </c>
      <c r="P1718">
        <f>0+RIGHT(TEXT(Table2[[#This Row],[tan_angle]],"000/000"),3)</f>
        <v>5</v>
      </c>
      <c r="Q1718" s="10">
        <f>Table2[[#This Row],[canvas_height]]/Table2[[#This Row],[canvas_width]]</f>
        <v>0.56497175141242972</v>
      </c>
      <c r="R1718">
        <f>0+LEFT(TEXT(Table2[[#This Row],[canvas_ratio]],"000/000"),3)</f>
        <v>100</v>
      </c>
      <c r="S1718" s="5" t="str">
        <f t="shared" si="27"/>
        <v>/</v>
      </c>
      <c r="T1718" s="4">
        <f>0+RIGHT(TEXT(Table2[[#This Row],[canvas_ratio]],"000/000"),3)</f>
        <v>177</v>
      </c>
      <c r="U1718" s="7">
        <f>Table2[[#This Row],[canvas_ratio]]/Table2[[#This Row],[tan_angle]]</f>
        <v>0.94161958569012172</v>
      </c>
      <c r="V1718" s="8">
        <f>0+RIGHT(TEXT(Table2[[#This Row],[ratio]],"0000/0000"),4)/Table2[[#This Row],[tan_angle_numer]]</f>
        <v>177</v>
      </c>
      <c r="W1718" s="9" t="b">
        <f>Table2[[#This Row],[multiplier]]=Table2[[#This Row],[multiplier_calc]]</f>
        <v>1</v>
      </c>
    </row>
    <row r="1719" spans="1:23" x14ac:dyDescent="0.25">
      <c r="A1719" s="1">
        <v>1</v>
      </c>
      <c r="B1719" s="1">
        <v>1.7799999999999989</v>
      </c>
      <c r="C1719">
        <v>30.963756532000001</v>
      </c>
      <c r="D1719">
        <v>0</v>
      </c>
      <c r="E1719">
        <v>0</v>
      </c>
      <c r="F1719">
        <v>213.807286097</v>
      </c>
      <c r="G1719">
        <v>-3.4299719999999999E-3</v>
      </c>
      <c r="H1719">
        <v>0.58309518900000001</v>
      </c>
      <c r="I1719">
        <v>-518.37162345199999</v>
      </c>
      <c r="J1719">
        <v>518.954718641</v>
      </c>
      <c r="K1719">
        <v>267</v>
      </c>
      <c r="L1719">
        <v>445</v>
      </c>
      <c r="M1719">
        <v>89</v>
      </c>
      <c r="N1719">
        <f>TAN(RADIANS(Table2[[#This Row],[angle]]))</f>
        <v>0.59999999999825482</v>
      </c>
      <c r="O1719">
        <f>0+LEFT(TEXT(Table2[[#This Row],[tan_angle]],"000/000"),3)</f>
        <v>3</v>
      </c>
      <c r="P1719">
        <f>0+RIGHT(TEXT(Table2[[#This Row],[tan_angle]],"000/000"),3)</f>
        <v>5</v>
      </c>
      <c r="Q1719" s="10">
        <f>Table2[[#This Row],[canvas_height]]/Table2[[#This Row],[canvas_width]]</f>
        <v>0.56179775280898914</v>
      </c>
      <c r="R1719">
        <f>0+LEFT(TEXT(Table2[[#This Row],[canvas_ratio]],"000/000"),3)</f>
        <v>50</v>
      </c>
      <c r="S1719" s="5" t="str">
        <f t="shared" si="27"/>
        <v>/</v>
      </c>
      <c r="T1719" s="4">
        <f>0+RIGHT(TEXT(Table2[[#This Row],[canvas_ratio]],"000/000"),3)</f>
        <v>89</v>
      </c>
      <c r="U1719" s="7">
        <f>Table2[[#This Row],[canvas_ratio]]/Table2[[#This Row],[tan_angle]]</f>
        <v>0.93632958801770538</v>
      </c>
      <c r="V1719" s="8">
        <f>0+RIGHT(TEXT(Table2[[#This Row],[ratio]],"0000/0000"),4)/Table2[[#This Row],[tan_angle_numer]]</f>
        <v>89</v>
      </c>
      <c r="W1719" s="9" t="b">
        <f>Table2[[#This Row],[multiplier]]=Table2[[#This Row],[multiplier_calc]]</f>
        <v>1</v>
      </c>
    </row>
    <row r="1720" spans="1:23" x14ac:dyDescent="0.25">
      <c r="A1720" s="1">
        <v>1</v>
      </c>
      <c r="B1720" s="1">
        <v>1.7899999999999989</v>
      </c>
      <c r="C1720">
        <v>30.963756532000001</v>
      </c>
      <c r="D1720">
        <v>0</v>
      </c>
      <c r="E1720">
        <v>0</v>
      </c>
      <c r="F1720">
        <v>987.37737917000004</v>
      </c>
      <c r="G1720">
        <v>-1.7149859999999999E-3</v>
      </c>
      <c r="H1720">
        <v>0.58309518900000001</v>
      </c>
      <c r="I1720">
        <v>-1043.157293988</v>
      </c>
      <c r="J1720">
        <v>1043.740389177</v>
      </c>
      <c r="K1720">
        <v>537</v>
      </c>
      <c r="L1720">
        <v>895</v>
      </c>
      <c r="M1720">
        <v>179</v>
      </c>
      <c r="N1720">
        <f>TAN(RADIANS(Table2[[#This Row],[angle]]))</f>
        <v>0.59999999999825482</v>
      </c>
      <c r="O1720">
        <f>0+LEFT(TEXT(Table2[[#This Row],[tan_angle]],"000/000"),3)</f>
        <v>3</v>
      </c>
      <c r="P1720">
        <f>0+RIGHT(TEXT(Table2[[#This Row],[tan_angle]],"000/000"),3)</f>
        <v>5</v>
      </c>
      <c r="Q1720" s="10">
        <f>Table2[[#This Row],[canvas_height]]/Table2[[#This Row],[canvas_width]]</f>
        <v>0.55865921787709527</v>
      </c>
      <c r="R1720">
        <f>0+LEFT(TEXT(Table2[[#This Row],[canvas_ratio]],"000/000"),3)</f>
        <v>100</v>
      </c>
      <c r="S1720" s="5" t="str">
        <f t="shared" si="27"/>
        <v>/</v>
      </c>
      <c r="T1720" s="4">
        <f>0+RIGHT(TEXT(Table2[[#This Row],[canvas_ratio]],"000/000"),3)</f>
        <v>179</v>
      </c>
      <c r="U1720" s="7">
        <f>Table2[[#This Row],[canvas_ratio]]/Table2[[#This Row],[tan_angle]]</f>
        <v>0.93109869646453369</v>
      </c>
      <c r="V1720" s="8">
        <f>0+RIGHT(TEXT(Table2[[#This Row],[ratio]],"0000/0000"),4)/Table2[[#This Row],[tan_angle_numer]]</f>
        <v>179</v>
      </c>
      <c r="W1720" s="9" t="b">
        <f>Table2[[#This Row],[multiplier]]=Table2[[#This Row],[multiplier_calc]]</f>
        <v>1</v>
      </c>
    </row>
    <row r="1721" spans="1:23" x14ac:dyDescent="0.25">
      <c r="A1721" s="1">
        <v>1</v>
      </c>
      <c r="B1721" s="1">
        <v>1.7999999999999989</v>
      </c>
      <c r="C1721">
        <v>30.963756532000001</v>
      </c>
      <c r="D1721">
        <v>0</v>
      </c>
      <c r="E1721">
        <v>0</v>
      </c>
      <c r="F1721">
        <v>27.268275037999999</v>
      </c>
      <c r="G1721">
        <v>-3.4299717E-2</v>
      </c>
      <c r="H1721">
        <v>0.58309518900000001</v>
      </c>
      <c r="I1721">
        <v>-51.895471864000001</v>
      </c>
      <c r="J1721">
        <v>52.478567052999999</v>
      </c>
      <c r="K1721">
        <v>27</v>
      </c>
      <c r="L1721">
        <v>45</v>
      </c>
      <c r="M1721">
        <v>9</v>
      </c>
      <c r="N1721">
        <f>TAN(RADIANS(Table2[[#This Row],[angle]]))</f>
        <v>0.59999999999825482</v>
      </c>
      <c r="O1721">
        <f>0+LEFT(TEXT(Table2[[#This Row],[tan_angle]],"000/000"),3)</f>
        <v>3</v>
      </c>
      <c r="P1721">
        <f>0+RIGHT(TEXT(Table2[[#This Row],[tan_angle]],"000/000"),3)</f>
        <v>5</v>
      </c>
      <c r="Q1721" s="10">
        <f>Table2[[#This Row],[canvas_height]]/Table2[[#This Row],[canvas_width]]</f>
        <v>0.55555555555555591</v>
      </c>
      <c r="R1721">
        <f>0+LEFT(TEXT(Table2[[#This Row],[canvas_ratio]],"000/000"),3)</f>
        <v>5</v>
      </c>
      <c r="S1721" s="5" t="str">
        <f t="shared" si="27"/>
        <v>/</v>
      </c>
      <c r="T1721" s="4">
        <f>0+RIGHT(TEXT(Table2[[#This Row],[canvas_ratio]],"000/000"),3)</f>
        <v>9</v>
      </c>
      <c r="U1721" s="7">
        <f>Table2[[#This Row],[canvas_ratio]]/Table2[[#This Row],[tan_angle]]</f>
        <v>0.92592592592861966</v>
      </c>
      <c r="V1721" s="8">
        <f>0+RIGHT(TEXT(Table2[[#This Row],[ratio]],"0000/0000"),4)/Table2[[#This Row],[tan_angle_numer]]</f>
        <v>9</v>
      </c>
      <c r="W1721" s="9" t="b">
        <f>Table2[[#This Row],[multiplier]]=Table2[[#This Row],[multiplier_calc]]</f>
        <v>1</v>
      </c>
    </row>
    <row r="1722" spans="1:23" x14ac:dyDescent="0.25">
      <c r="A1722" s="1">
        <v>1</v>
      </c>
      <c r="B1722" s="1">
        <v>1.8099999999999989</v>
      </c>
      <c r="C1722">
        <v>30.963756532000001</v>
      </c>
      <c r="D1722">
        <v>0</v>
      </c>
      <c r="E1722">
        <v>0</v>
      </c>
      <c r="F1722">
        <v>859.09643748400003</v>
      </c>
      <c r="G1722">
        <v>-1.7149859999999999E-3</v>
      </c>
      <c r="H1722">
        <v>0.58309518900000001</v>
      </c>
      <c r="I1722">
        <v>-1054.819197778</v>
      </c>
      <c r="J1722">
        <v>1055.402292967</v>
      </c>
      <c r="K1722">
        <v>543</v>
      </c>
      <c r="L1722">
        <v>905</v>
      </c>
      <c r="M1722">
        <v>181</v>
      </c>
      <c r="N1722">
        <f>TAN(RADIANS(Table2[[#This Row],[angle]]))</f>
        <v>0.59999999999825482</v>
      </c>
      <c r="O1722">
        <f>0+LEFT(TEXT(Table2[[#This Row],[tan_angle]],"000/000"),3)</f>
        <v>3</v>
      </c>
      <c r="P1722">
        <f>0+RIGHT(TEXT(Table2[[#This Row],[tan_angle]],"000/000"),3)</f>
        <v>5</v>
      </c>
      <c r="Q1722" s="10">
        <f>Table2[[#This Row],[canvas_height]]/Table2[[#This Row],[canvas_width]]</f>
        <v>0.55248618784530423</v>
      </c>
      <c r="R1722">
        <f>0+LEFT(TEXT(Table2[[#This Row],[canvas_ratio]],"000/000"),3)</f>
        <v>100</v>
      </c>
      <c r="S1722" s="5" t="str">
        <f t="shared" si="27"/>
        <v>/</v>
      </c>
      <c r="T1722" s="4">
        <f>0+RIGHT(TEXT(Table2[[#This Row],[canvas_ratio]],"000/000"),3)</f>
        <v>181</v>
      </c>
      <c r="U1722" s="7">
        <f>Table2[[#This Row],[canvas_ratio]]/Table2[[#This Row],[tan_angle]]</f>
        <v>0.92081031307818539</v>
      </c>
      <c r="V1722" s="8">
        <f>0+RIGHT(TEXT(Table2[[#This Row],[ratio]],"0000/0000"),4)/Table2[[#This Row],[tan_angle_numer]]</f>
        <v>181</v>
      </c>
      <c r="W1722" s="9" t="b">
        <f>Table2[[#This Row],[multiplier]]=Table2[[#This Row],[multiplier_calc]]</f>
        <v>1</v>
      </c>
    </row>
    <row r="1723" spans="1:23" x14ac:dyDescent="0.25">
      <c r="A1723" s="1">
        <v>1</v>
      </c>
      <c r="B1723" s="1">
        <v>1.819999999999999</v>
      </c>
      <c r="C1723">
        <v>30.963756532000001</v>
      </c>
      <c r="D1723">
        <v>0</v>
      </c>
      <c r="E1723">
        <v>0</v>
      </c>
      <c r="F1723">
        <v>184.652526623</v>
      </c>
      <c r="G1723">
        <v>-3.4299719999999999E-3</v>
      </c>
      <c r="H1723">
        <v>0.58309518900000001</v>
      </c>
      <c r="I1723">
        <v>-530.033527241</v>
      </c>
      <c r="J1723">
        <v>530.61662243000001</v>
      </c>
      <c r="K1723">
        <v>273</v>
      </c>
      <c r="L1723">
        <v>455</v>
      </c>
      <c r="M1723">
        <v>91</v>
      </c>
      <c r="N1723">
        <f>TAN(RADIANS(Table2[[#This Row],[angle]]))</f>
        <v>0.59999999999825482</v>
      </c>
      <c r="O1723">
        <f>0+LEFT(TEXT(Table2[[#This Row],[tan_angle]],"000/000"),3)</f>
        <v>3</v>
      </c>
      <c r="P1723">
        <f>0+RIGHT(TEXT(Table2[[#This Row],[tan_angle]],"000/000"),3)</f>
        <v>5</v>
      </c>
      <c r="Q1723" s="10">
        <f>Table2[[#This Row],[canvas_height]]/Table2[[#This Row],[canvas_width]]</f>
        <v>0.54945054945054972</v>
      </c>
      <c r="R1723">
        <f>0+LEFT(TEXT(Table2[[#This Row],[canvas_ratio]],"000/000"),3)</f>
        <v>50</v>
      </c>
      <c r="S1723" s="5" t="str">
        <f t="shared" si="27"/>
        <v>/</v>
      </c>
      <c r="T1723" s="4">
        <f>0+RIGHT(TEXT(Table2[[#This Row],[canvas_ratio]],"000/000"),3)</f>
        <v>91</v>
      </c>
      <c r="U1723" s="7">
        <f>Table2[[#This Row],[canvas_ratio]]/Table2[[#This Row],[tan_angle]]</f>
        <v>0.91575091575357981</v>
      </c>
      <c r="V1723" s="8">
        <f>0+RIGHT(TEXT(Table2[[#This Row],[ratio]],"0000/0000"),4)/Table2[[#This Row],[tan_angle_numer]]</f>
        <v>91</v>
      </c>
      <c r="W1723" s="9" t="b">
        <f>Table2[[#This Row],[multiplier]]=Table2[[#This Row],[multiplier_calc]]</f>
        <v>1</v>
      </c>
    </row>
    <row r="1724" spans="1:23" x14ac:dyDescent="0.25">
      <c r="A1724" s="1">
        <v>1</v>
      </c>
      <c r="B1724" s="1">
        <v>1.829999999999999</v>
      </c>
      <c r="C1724">
        <v>30.963756532000001</v>
      </c>
      <c r="D1724">
        <v>0</v>
      </c>
      <c r="E1724">
        <v>0</v>
      </c>
      <c r="F1724">
        <v>958.22261969600004</v>
      </c>
      <c r="G1724">
        <v>-1.7149859999999999E-3</v>
      </c>
      <c r="H1724">
        <v>0.58309518900000001</v>
      </c>
      <c r="I1724">
        <v>-1066.481101567</v>
      </c>
      <c r="J1724">
        <v>1067.064196756</v>
      </c>
      <c r="K1724">
        <v>549</v>
      </c>
      <c r="L1724">
        <v>915</v>
      </c>
      <c r="M1724">
        <v>183</v>
      </c>
      <c r="N1724">
        <f>TAN(RADIANS(Table2[[#This Row],[angle]]))</f>
        <v>0.59999999999825482</v>
      </c>
      <c r="O1724">
        <f>0+LEFT(TEXT(Table2[[#This Row],[tan_angle]],"000/000"),3)</f>
        <v>3</v>
      </c>
      <c r="P1724">
        <f>0+RIGHT(TEXT(Table2[[#This Row],[tan_angle]],"000/000"),3)</f>
        <v>5</v>
      </c>
      <c r="Q1724" s="10">
        <f>Table2[[#This Row],[canvas_height]]/Table2[[#This Row],[canvas_width]]</f>
        <v>0.54644808743169426</v>
      </c>
      <c r="R1724">
        <f>0+LEFT(TEXT(Table2[[#This Row],[canvas_ratio]],"000/000"),3)</f>
        <v>100</v>
      </c>
      <c r="S1724" s="5" t="str">
        <f t="shared" si="27"/>
        <v>/</v>
      </c>
      <c r="T1724" s="4">
        <f>0+RIGHT(TEXT(Table2[[#This Row],[canvas_ratio]],"000/000"),3)</f>
        <v>183</v>
      </c>
      <c r="U1724" s="7">
        <f>Table2[[#This Row],[canvas_ratio]]/Table2[[#This Row],[tan_angle]]</f>
        <v>0.91074681238880617</v>
      </c>
      <c r="V1724" s="8">
        <f>0+RIGHT(TEXT(Table2[[#This Row],[ratio]],"0000/0000"),4)/Table2[[#This Row],[tan_angle_numer]]</f>
        <v>183</v>
      </c>
      <c r="W1724" s="9" t="b">
        <f>Table2[[#This Row],[multiplier]]=Table2[[#This Row],[multiplier_calc]]</f>
        <v>1</v>
      </c>
    </row>
    <row r="1725" spans="1:23" x14ac:dyDescent="0.25">
      <c r="A1725" s="1">
        <v>1</v>
      </c>
      <c r="B1725" s="1">
        <v>1.839999999999999</v>
      </c>
      <c r="C1725">
        <v>30.963756532000001</v>
      </c>
      <c r="D1725">
        <v>0</v>
      </c>
      <c r="E1725">
        <v>0</v>
      </c>
      <c r="F1725">
        <v>165.22173692600001</v>
      </c>
      <c r="G1725">
        <v>-6.8599430000000003E-3</v>
      </c>
      <c r="H1725">
        <v>0.58309518900000001</v>
      </c>
      <c r="I1725">
        <v>-267.640691973</v>
      </c>
      <c r="J1725">
        <v>268.22378716200001</v>
      </c>
      <c r="K1725">
        <v>138</v>
      </c>
      <c r="L1725">
        <v>230</v>
      </c>
      <c r="M1725">
        <v>46</v>
      </c>
      <c r="N1725">
        <f>TAN(RADIANS(Table2[[#This Row],[angle]]))</f>
        <v>0.59999999999825482</v>
      </c>
      <c r="O1725">
        <f>0+LEFT(TEXT(Table2[[#This Row],[tan_angle]],"000/000"),3)</f>
        <v>3</v>
      </c>
      <c r="P1725">
        <f>0+RIGHT(TEXT(Table2[[#This Row],[tan_angle]],"000/000"),3)</f>
        <v>5</v>
      </c>
      <c r="Q1725" s="10">
        <f>Table2[[#This Row],[canvas_height]]/Table2[[#This Row],[canvas_width]]</f>
        <v>0.54347826086956552</v>
      </c>
      <c r="R1725">
        <f>0+LEFT(TEXT(Table2[[#This Row],[canvas_ratio]],"000/000"),3)</f>
        <v>25</v>
      </c>
      <c r="S1725" s="5" t="str">
        <f t="shared" si="27"/>
        <v>/</v>
      </c>
      <c r="T1725" s="4">
        <f>0+RIGHT(TEXT(Table2[[#This Row],[canvas_ratio]],"000/000"),3)</f>
        <v>46</v>
      </c>
      <c r="U1725" s="7">
        <f>Table2[[#This Row],[canvas_ratio]]/Table2[[#This Row],[tan_angle]]</f>
        <v>0.9057971014519105</v>
      </c>
      <c r="V1725" s="8">
        <f>0+RIGHT(TEXT(Table2[[#This Row],[ratio]],"0000/0000"),4)/Table2[[#This Row],[tan_angle_numer]]</f>
        <v>46</v>
      </c>
      <c r="W1725" s="9" t="b">
        <f>Table2[[#This Row],[multiplier]]=Table2[[#This Row],[multiplier_calc]]</f>
        <v>1</v>
      </c>
    </row>
    <row r="1726" spans="1:23" x14ac:dyDescent="0.25">
      <c r="A1726" s="1">
        <v>1</v>
      </c>
      <c r="B1726" s="1">
        <v>1.849999999999999</v>
      </c>
      <c r="C1726">
        <v>30.963756532000001</v>
      </c>
      <c r="D1726">
        <v>0</v>
      </c>
      <c r="E1726">
        <v>0</v>
      </c>
      <c r="F1726">
        <v>196.32300534199999</v>
      </c>
      <c r="G1726">
        <v>-8.5749290000000002E-3</v>
      </c>
      <c r="H1726">
        <v>0.58309518900000001</v>
      </c>
      <c r="I1726">
        <v>-215.16212492</v>
      </c>
      <c r="J1726">
        <v>215.745220109</v>
      </c>
      <c r="K1726">
        <v>111</v>
      </c>
      <c r="L1726">
        <v>185</v>
      </c>
      <c r="M1726">
        <v>37</v>
      </c>
      <c r="N1726">
        <f>TAN(RADIANS(Table2[[#This Row],[angle]]))</f>
        <v>0.59999999999825482</v>
      </c>
      <c r="O1726">
        <f>0+LEFT(TEXT(Table2[[#This Row],[tan_angle]],"000/000"),3)</f>
        <v>3</v>
      </c>
      <c r="P1726">
        <f>0+RIGHT(TEXT(Table2[[#This Row],[tan_angle]],"000/000"),3)</f>
        <v>5</v>
      </c>
      <c r="Q1726" s="10">
        <f>Table2[[#This Row],[canvas_height]]/Table2[[#This Row],[canvas_width]]</f>
        <v>0.54054054054054079</v>
      </c>
      <c r="R1726">
        <f>0+LEFT(TEXT(Table2[[#This Row],[canvas_ratio]],"000/000"),3)</f>
        <v>20</v>
      </c>
      <c r="S1726" s="5" t="str">
        <f t="shared" si="27"/>
        <v>/</v>
      </c>
      <c r="T1726" s="4">
        <f>0+RIGHT(TEXT(Table2[[#This Row],[canvas_ratio]],"000/000"),3)</f>
        <v>37</v>
      </c>
      <c r="U1726" s="7">
        <f>Table2[[#This Row],[canvas_ratio]]/Table2[[#This Row],[tan_angle]]</f>
        <v>0.90090090090352171</v>
      </c>
      <c r="V1726" s="8">
        <f>0+RIGHT(TEXT(Table2[[#This Row],[ratio]],"0000/0000"),4)/Table2[[#This Row],[tan_angle_numer]]</f>
        <v>37</v>
      </c>
      <c r="W1726" s="9" t="b">
        <f>Table2[[#This Row],[multiplier]]=Table2[[#This Row],[multiplier_calc]]</f>
        <v>1</v>
      </c>
    </row>
    <row r="1727" spans="1:23" x14ac:dyDescent="0.25">
      <c r="A1727" s="1">
        <v>1</v>
      </c>
      <c r="B1727" s="1">
        <v>1.859999999999999</v>
      </c>
      <c r="C1727">
        <v>30.963756532000001</v>
      </c>
      <c r="D1727">
        <v>0</v>
      </c>
      <c r="E1727">
        <v>0</v>
      </c>
      <c r="F1727">
        <v>149.666815254</v>
      </c>
      <c r="G1727">
        <v>-3.4299719999999999E-3</v>
      </c>
      <c r="H1727">
        <v>0.58309518900000001</v>
      </c>
      <c r="I1727">
        <v>-541.695431031</v>
      </c>
      <c r="J1727">
        <v>542.27852622</v>
      </c>
      <c r="K1727">
        <v>279</v>
      </c>
      <c r="L1727">
        <v>465</v>
      </c>
      <c r="M1727">
        <v>93</v>
      </c>
      <c r="N1727">
        <f>TAN(RADIANS(Table2[[#This Row],[angle]]))</f>
        <v>0.59999999999825482</v>
      </c>
      <c r="O1727">
        <f>0+LEFT(TEXT(Table2[[#This Row],[tan_angle]],"000/000"),3)</f>
        <v>3</v>
      </c>
      <c r="P1727">
        <f>0+RIGHT(TEXT(Table2[[#This Row],[tan_angle]],"000/000"),3)</f>
        <v>5</v>
      </c>
      <c r="Q1727" s="10">
        <f>Table2[[#This Row],[canvas_height]]/Table2[[#This Row],[canvas_width]]</f>
        <v>0.53763440860215084</v>
      </c>
      <c r="R1727">
        <f>0+LEFT(TEXT(Table2[[#This Row],[canvas_ratio]],"000/000"),3)</f>
        <v>50</v>
      </c>
      <c r="S1727" s="5" t="str">
        <f t="shared" si="27"/>
        <v>/</v>
      </c>
      <c r="T1727" s="4">
        <f>0+RIGHT(TEXT(Table2[[#This Row],[canvas_ratio]],"000/000"),3)</f>
        <v>93</v>
      </c>
      <c r="U1727" s="7">
        <f>Table2[[#This Row],[canvas_ratio]]/Table2[[#This Row],[tan_angle]]</f>
        <v>0.89605734767285772</v>
      </c>
      <c r="V1727" s="8">
        <f>0+RIGHT(TEXT(Table2[[#This Row],[ratio]],"0000/0000"),4)/Table2[[#This Row],[tan_angle_numer]]</f>
        <v>93</v>
      </c>
      <c r="W1727" s="9" t="b">
        <f>Table2[[#This Row],[multiplier]]=Table2[[#This Row],[multiplier_calc]]</f>
        <v>1</v>
      </c>
    </row>
    <row r="1728" spans="1:23" x14ac:dyDescent="0.25">
      <c r="A1728" s="1">
        <v>1</v>
      </c>
      <c r="B1728" s="1">
        <v>1.869999999999999</v>
      </c>
      <c r="C1728">
        <v>30.963756532000001</v>
      </c>
      <c r="D1728">
        <v>0</v>
      </c>
      <c r="E1728">
        <v>0</v>
      </c>
      <c r="F1728">
        <v>89.410787364000001</v>
      </c>
      <c r="G1728">
        <v>-1.7149859999999999E-3</v>
      </c>
      <c r="H1728">
        <v>0.58309518900000001</v>
      </c>
      <c r="I1728">
        <v>-1089.804909147</v>
      </c>
      <c r="J1728">
        <v>1090.388004336</v>
      </c>
      <c r="K1728">
        <v>561</v>
      </c>
      <c r="L1728">
        <v>935</v>
      </c>
      <c r="M1728">
        <v>187</v>
      </c>
      <c r="N1728">
        <f>TAN(RADIANS(Table2[[#This Row],[angle]]))</f>
        <v>0.59999999999825482</v>
      </c>
      <c r="O1728">
        <f>0+LEFT(TEXT(Table2[[#This Row],[tan_angle]],"000/000"),3)</f>
        <v>3</v>
      </c>
      <c r="P1728">
        <f>0+RIGHT(TEXT(Table2[[#This Row],[tan_angle]],"000/000"),3)</f>
        <v>5</v>
      </c>
      <c r="Q1728" s="10">
        <f>Table2[[#This Row],[canvas_height]]/Table2[[#This Row],[canvas_width]]</f>
        <v>0.5347593582887703</v>
      </c>
      <c r="R1728">
        <f>0+LEFT(TEXT(Table2[[#This Row],[canvas_ratio]],"000/000"),3)</f>
        <v>100</v>
      </c>
      <c r="S1728" s="5" t="str">
        <f t="shared" si="27"/>
        <v>/</v>
      </c>
      <c r="T1728" s="4">
        <f>0+RIGHT(TEXT(Table2[[#This Row],[canvas_ratio]],"000/000"),3)</f>
        <v>187</v>
      </c>
      <c r="U1728" s="7">
        <f>Table2[[#This Row],[canvas_ratio]]/Table2[[#This Row],[tan_angle]]</f>
        <v>0.89126559715054288</v>
      </c>
      <c r="V1728" s="8">
        <f>0+RIGHT(TEXT(Table2[[#This Row],[ratio]],"0000/0000"),4)/Table2[[#This Row],[tan_angle_numer]]</f>
        <v>187</v>
      </c>
      <c r="W1728" s="9" t="b">
        <f>Table2[[#This Row],[multiplier]]=Table2[[#This Row],[multiplier_calc]]</f>
        <v>1</v>
      </c>
    </row>
    <row r="1729" spans="1:23" x14ac:dyDescent="0.25">
      <c r="A1729" s="1">
        <v>1</v>
      </c>
      <c r="B1729" s="1">
        <v>1.879999999999999</v>
      </c>
      <c r="C1729">
        <v>30.963756532000001</v>
      </c>
      <c r="D1729">
        <v>0</v>
      </c>
      <c r="E1729">
        <v>0</v>
      </c>
      <c r="F1729">
        <v>85.509194551999997</v>
      </c>
      <c r="G1729">
        <v>6.8599430000000003E-3</v>
      </c>
      <c r="H1729">
        <v>0.58309518900000001</v>
      </c>
      <c r="I1729">
        <v>-273.471643868</v>
      </c>
      <c r="J1729">
        <v>274.05473905700001</v>
      </c>
      <c r="K1729">
        <v>141</v>
      </c>
      <c r="L1729">
        <v>235</v>
      </c>
      <c r="M1729">
        <v>47</v>
      </c>
      <c r="N1729">
        <f>TAN(RADIANS(Table2[[#This Row],[angle]]))</f>
        <v>0.59999999999825482</v>
      </c>
      <c r="O1729">
        <f>0+LEFT(TEXT(Table2[[#This Row],[tan_angle]],"000/000"),3)</f>
        <v>3</v>
      </c>
      <c r="P1729">
        <f>0+RIGHT(TEXT(Table2[[#This Row],[tan_angle]],"000/000"),3)</f>
        <v>5</v>
      </c>
      <c r="Q1729" s="10">
        <f>Table2[[#This Row],[canvas_height]]/Table2[[#This Row],[canvas_width]]</f>
        <v>0.5319148936170216</v>
      </c>
      <c r="R1729">
        <f>0+LEFT(TEXT(Table2[[#This Row],[canvas_ratio]],"000/000"),3)</f>
        <v>25</v>
      </c>
      <c r="S1729" s="5" t="str">
        <f t="shared" si="27"/>
        <v>/</v>
      </c>
      <c r="T1729" s="4">
        <f>0+RIGHT(TEXT(Table2[[#This Row],[canvas_ratio]],"000/000"),3)</f>
        <v>47</v>
      </c>
      <c r="U1729" s="7">
        <f>Table2[[#This Row],[canvas_ratio]]/Table2[[#This Row],[tan_angle]]</f>
        <v>0.88652482269761457</v>
      </c>
      <c r="V1729" s="8">
        <f>0+RIGHT(TEXT(Table2[[#This Row],[ratio]],"0000/0000"),4)/Table2[[#This Row],[tan_angle_numer]]</f>
        <v>47</v>
      </c>
      <c r="W1729" s="9" t="b">
        <f>Table2[[#This Row],[multiplier]]=Table2[[#This Row],[multiplier_calc]]</f>
        <v>1</v>
      </c>
    </row>
    <row r="1730" spans="1:23" x14ac:dyDescent="0.25">
      <c r="A1730" s="1">
        <v>1</v>
      </c>
      <c r="B1730" s="1">
        <v>1.889999999999999</v>
      </c>
      <c r="C1730">
        <v>30.963756532000001</v>
      </c>
      <c r="D1730">
        <v>0</v>
      </c>
      <c r="E1730">
        <v>0</v>
      </c>
      <c r="F1730">
        <v>888.25119695800004</v>
      </c>
      <c r="G1730">
        <v>-1.7149859999999999E-3</v>
      </c>
      <c r="H1730">
        <v>0.58309518900000001</v>
      </c>
      <c r="I1730">
        <v>-1101.466812936</v>
      </c>
      <c r="J1730">
        <v>1102.049908125</v>
      </c>
      <c r="K1730">
        <v>567</v>
      </c>
      <c r="L1730">
        <v>945</v>
      </c>
      <c r="M1730">
        <v>189</v>
      </c>
      <c r="N1730">
        <f>TAN(RADIANS(Table2[[#This Row],[angle]]))</f>
        <v>0.59999999999825482</v>
      </c>
      <c r="O1730">
        <f>0+LEFT(TEXT(Table2[[#This Row],[tan_angle]],"000/000"),3)</f>
        <v>3</v>
      </c>
      <c r="P1730">
        <f>0+RIGHT(TEXT(Table2[[#This Row],[tan_angle]],"000/000"),3)</f>
        <v>5</v>
      </c>
      <c r="Q1730" s="10">
        <f>Table2[[#This Row],[canvas_height]]/Table2[[#This Row],[canvas_width]]</f>
        <v>0.5291005291005294</v>
      </c>
      <c r="R1730">
        <f>0+LEFT(TEXT(Table2[[#This Row],[canvas_ratio]],"000/000"),3)</f>
        <v>100</v>
      </c>
      <c r="S1730" s="5" t="str">
        <f t="shared" si="27"/>
        <v>/</v>
      </c>
      <c r="T1730" s="4">
        <f>0+RIGHT(TEXT(Table2[[#This Row],[canvas_ratio]],"000/000"),3)</f>
        <v>189</v>
      </c>
      <c r="U1730" s="7">
        <f>Table2[[#This Row],[canvas_ratio]]/Table2[[#This Row],[tan_angle]]</f>
        <v>0.88183421517011396</v>
      </c>
      <c r="V1730" s="8">
        <f>0+RIGHT(TEXT(Table2[[#This Row],[ratio]],"0000/0000"),4)/Table2[[#This Row],[tan_angle_numer]]</f>
        <v>189</v>
      </c>
      <c r="W1730" s="9" t="b">
        <f>Table2[[#This Row],[multiplier]]=Table2[[#This Row],[multiplier_calc]]</f>
        <v>1</v>
      </c>
    </row>
    <row r="1731" spans="1:23" x14ac:dyDescent="0.25">
      <c r="A1731" s="1">
        <v>1</v>
      </c>
      <c r="B1731" s="1">
        <v>1.899999999999999</v>
      </c>
      <c r="C1731">
        <v>30.963756532000001</v>
      </c>
      <c r="D1731">
        <v>0</v>
      </c>
      <c r="E1731">
        <v>0</v>
      </c>
      <c r="F1731">
        <v>15.520621954999999</v>
      </c>
      <c r="G1731">
        <v>1.7149859E-2</v>
      </c>
      <c r="H1731">
        <v>0.58309518900000001</v>
      </c>
      <c r="I1731">
        <v>-110.20499081299999</v>
      </c>
      <c r="J1731">
        <v>110.788086002</v>
      </c>
      <c r="K1731">
        <v>57</v>
      </c>
      <c r="L1731">
        <v>95</v>
      </c>
      <c r="M1731">
        <v>19</v>
      </c>
      <c r="N1731">
        <f>TAN(RADIANS(Table2[[#This Row],[angle]]))</f>
        <v>0.59999999999825482</v>
      </c>
      <c r="O1731">
        <f>0+LEFT(TEXT(Table2[[#This Row],[tan_angle]],"000/000"),3)</f>
        <v>3</v>
      </c>
      <c r="P1731">
        <f>0+RIGHT(TEXT(Table2[[#This Row],[tan_angle]],"000/000"),3)</f>
        <v>5</v>
      </c>
      <c r="Q1731" s="10">
        <f>Table2[[#This Row],[canvas_height]]/Table2[[#This Row],[canvas_width]]</f>
        <v>0.52631578947368451</v>
      </c>
      <c r="R1731">
        <f>0+LEFT(TEXT(Table2[[#This Row],[canvas_ratio]],"000/000"),3)</f>
        <v>10</v>
      </c>
      <c r="S1731" s="5" t="str">
        <f t="shared" si="27"/>
        <v>/</v>
      </c>
      <c r="T1731" s="4">
        <f>0+RIGHT(TEXT(Table2[[#This Row],[canvas_ratio]],"000/000"),3)</f>
        <v>19</v>
      </c>
      <c r="U1731" s="7">
        <f>Table2[[#This Row],[canvas_ratio]]/Table2[[#This Row],[tan_angle]]</f>
        <v>0.87719298245869226</v>
      </c>
      <c r="V1731" s="8">
        <f>0+RIGHT(TEXT(Table2[[#This Row],[ratio]],"0000/0000"),4)/Table2[[#This Row],[tan_angle_numer]]</f>
        <v>19</v>
      </c>
      <c r="W1731" s="9" t="b">
        <f>Table2[[#This Row],[multiplier]]=Table2[[#This Row],[multiplier_calc]]</f>
        <v>1</v>
      </c>
    </row>
    <row r="1732" spans="1:23" x14ac:dyDescent="0.25">
      <c r="A1732" s="1">
        <v>1</v>
      </c>
      <c r="B1732" s="1">
        <v>1.909999999999999</v>
      </c>
      <c r="C1732">
        <v>30.963756532000001</v>
      </c>
      <c r="D1732">
        <v>0</v>
      </c>
      <c r="E1732">
        <v>0</v>
      </c>
      <c r="F1732">
        <v>305.15600747299999</v>
      </c>
      <c r="G1732">
        <v>-1.7149859999999999E-3</v>
      </c>
      <c r="H1732">
        <v>0.58309518900000001</v>
      </c>
      <c r="I1732">
        <v>-1113.128716726</v>
      </c>
      <c r="J1732">
        <v>1113.711811915</v>
      </c>
      <c r="K1732">
        <v>573</v>
      </c>
      <c r="L1732">
        <v>955</v>
      </c>
      <c r="M1732">
        <v>191</v>
      </c>
      <c r="N1732">
        <f>TAN(RADIANS(Table2[[#This Row],[angle]]))</f>
        <v>0.59999999999825482</v>
      </c>
      <c r="O1732">
        <f>0+LEFT(TEXT(Table2[[#This Row],[tan_angle]],"000/000"),3)</f>
        <v>3</v>
      </c>
      <c r="P1732">
        <f>0+RIGHT(TEXT(Table2[[#This Row],[tan_angle]],"000/000"),3)</f>
        <v>5</v>
      </c>
      <c r="Q1732" s="10">
        <f>Table2[[#This Row],[canvas_height]]/Table2[[#This Row],[canvas_width]]</f>
        <v>0.52356020942408399</v>
      </c>
      <c r="R1732">
        <f>0+LEFT(TEXT(Table2[[#This Row],[canvas_ratio]],"000/000"),3)</f>
        <v>100</v>
      </c>
      <c r="S1732" s="5" t="str">
        <f t="shared" si="27"/>
        <v>/</v>
      </c>
      <c r="T1732" s="4">
        <f>0+RIGHT(TEXT(Table2[[#This Row],[canvas_ratio]],"000/000"),3)</f>
        <v>191</v>
      </c>
      <c r="U1732" s="7">
        <f>Table2[[#This Row],[canvas_ratio]]/Table2[[#This Row],[tan_angle]]</f>
        <v>0.87260034904267803</v>
      </c>
      <c r="V1732" s="8">
        <f>0+RIGHT(TEXT(Table2[[#This Row],[ratio]],"0000/0000"),4)/Table2[[#This Row],[tan_angle_numer]]</f>
        <v>191</v>
      </c>
      <c r="W1732" s="9" t="b">
        <f>Table2[[#This Row],[multiplier]]=Table2[[#This Row],[multiplier_calc]]</f>
        <v>1</v>
      </c>
    </row>
    <row r="1733" spans="1:23" x14ac:dyDescent="0.25">
      <c r="A1733" s="1">
        <v>1</v>
      </c>
      <c r="B1733" s="1">
        <v>1.919999999999999</v>
      </c>
      <c r="C1733">
        <v>30.963756532000001</v>
      </c>
      <c r="D1733">
        <v>0</v>
      </c>
      <c r="E1733">
        <v>0</v>
      </c>
      <c r="F1733">
        <v>176.883640716</v>
      </c>
      <c r="G1733">
        <v>-6.8599430000000003E-3</v>
      </c>
      <c r="H1733">
        <v>0.58309518900000001</v>
      </c>
      <c r="I1733">
        <v>-279.302595763</v>
      </c>
      <c r="J1733">
        <v>279.885690952</v>
      </c>
      <c r="K1733">
        <v>144</v>
      </c>
      <c r="L1733">
        <v>240</v>
      </c>
      <c r="M1733">
        <v>48</v>
      </c>
      <c r="N1733">
        <f>TAN(RADIANS(Table2[[#This Row],[angle]]))</f>
        <v>0.59999999999825482</v>
      </c>
      <c r="O1733">
        <f>0+LEFT(TEXT(Table2[[#This Row],[tan_angle]],"000/000"),3)</f>
        <v>3</v>
      </c>
      <c r="P1733">
        <f>0+RIGHT(TEXT(Table2[[#This Row],[tan_angle]],"000/000"),3)</f>
        <v>5</v>
      </c>
      <c r="Q1733" s="10">
        <f>Table2[[#This Row],[canvas_height]]/Table2[[#This Row],[canvas_width]]</f>
        <v>0.52083333333333359</v>
      </c>
      <c r="R1733">
        <f>0+LEFT(TEXT(Table2[[#This Row],[canvas_ratio]],"000/000"),3)</f>
        <v>25</v>
      </c>
      <c r="S1733" s="5" t="str">
        <f t="shared" si="27"/>
        <v>/</v>
      </c>
      <c r="T1733" s="4">
        <f>0+RIGHT(TEXT(Table2[[#This Row],[canvas_ratio]],"000/000"),3)</f>
        <v>48</v>
      </c>
      <c r="U1733" s="7">
        <f>Table2[[#This Row],[canvas_ratio]]/Table2[[#This Row],[tan_angle]]</f>
        <v>0.86805555555808089</v>
      </c>
      <c r="V1733" s="8">
        <f>0+RIGHT(TEXT(Table2[[#This Row],[ratio]],"0000/0000"),4)/Table2[[#This Row],[tan_angle_numer]]</f>
        <v>48</v>
      </c>
      <c r="W1733" s="9" t="b">
        <f>Table2[[#This Row],[multiplier]]=Table2[[#This Row],[multiplier_calc]]</f>
        <v>1</v>
      </c>
    </row>
    <row r="1734" spans="1:23" x14ac:dyDescent="0.25">
      <c r="A1734" s="1">
        <v>1</v>
      </c>
      <c r="B1734" s="1">
        <v>1.929999999999999</v>
      </c>
      <c r="C1734">
        <v>30.963756532000001</v>
      </c>
      <c r="D1734">
        <v>0</v>
      </c>
      <c r="E1734">
        <v>0</v>
      </c>
      <c r="F1734">
        <v>42.763172204999996</v>
      </c>
      <c r="G1734">
        <v>-1.7149859999999999E-3</v>
      </c>
      <c r="H1734">
        <v>0.58309518900000001</v>
      </c>
      <c r="I1734">
        <v>-1124.790620516</v>
      </c>
      <c r="J1734">
        <v>1125.373715705</v>
      </c>
      <c r="K1734">
        <v>579</v>
      </c>
      <c r="L1734">
        <v>965</v>
      </c>
      <c r="M1734">
        <v>193</v>
      </c>
      <c r="N1734">
        <f>TAN(RADIANS(Table2[[#This Row],[angle]]))</f>
        <v>0.59999999999825482</v>
      </c>
      <c r="O1734">
        <f>0+LEFT(TEXT(Table2[[#This Row],[tan_angle]],"000/000"),3)</f>
        <v>3</v>
      </c>
      <c r="P1734">
        <f>0+RIGHT(TEXT(Table2[[#This Row],[tan_angle]],"000/000"),3)</f>
        <v>5</v>
      </c>
      <c r="Q1734" s="10">
        <f>Table2[[#This Row],[canvas_height]]/Table2[[#This Row],[canvas_width]]</f>
        <v>0.51813471502590702</v>
      </c>
      <c r="R1734">
        <f>0+LEFT(TEXT(Table2[[#This Row],[canvas_ratio]],"000/000"),3)</f>
        <v>100</v>
      </c>
      <c r="S1734" s="5" t="str">
        <f t="shared" si="27"/>
        <v>/</v>
      </c>
      <c r="T1734" s="4">
        <f>0+RIGHT(TEXT(Table2[[#This Row],[canvas_ratio]],"000/000"),3)</f>
        <v>193</v>
      </c>
      <c r="U1734" s="7">
        <f>Table2[[#This Row],[canvas_ratio]]/Table2[[#This Row],[tan_angle]]</f>
        <v>0.86355785837902344</v>
      </c>
      <c r="V1734" s="8">
        <f>0+RIGHT(TEXT(Table2[[#This Row],[ratio]],"0000/0000"),4)/Table2[[#This Row],[tan_angle_numer]]</f>
        <v>193</v>
      </c>
      <c r="W1734" s="9" t="b">
        <f>Table2[[#This Row],[multiplier]]=Table2[[#This Row],[multiplier_calc]]</f>
        <v>1</v>
      </c>
    </row>
    <row r="1735" spans="1:23" x14ac:dyDescent="0.25">
      <c r="A1735" s="1">
        <v>1</v>
      </c>
      <c r="B1735" s="1">
        <v>1.9399999999999991</v>
      </c>
      <c r="C1735">
        <v>30.963756532000001</v>
      </c>
      <c r="D1735">
        <v>0</v>
      </c>
      <c r="E1735">
        <v>0</v>
      </c>
      <c r="F1735">
        <v>138.004911464</v>
      </c>
      <c r="G1735">
        <v>-3.4299719999999999E-3</v>
      </c>
      <c r="H1735">
        <v>0.58309518900000001</v>
      </c>
      <c r="I1735">
        <v>-565.01923861099999</v>
      </c>
      <c r="J1735">
        <v>565.6023338</v>
      </c>
      <c r="K1735">
        <v>291</v>
      </c>
      <c r="L1735">
        <v>485</v>
      </c>
      <c r="M1735">
        <v>97</v>
      </c>
      <c r="N1735">
        <f>TAN(RADIANS(Table2[[#This Row],[angle]]))</f>
        <v>0.59999999999825482</v>
      </c>
      <c r="O1735">
        <f>0+LEFT(TEXT(Table2[[#This Row],[tan_angle]],"000/000"),3)</f>
        <v>3</v>
      </c>
      <c r="P1735">
        <f>0+RIGHT(TEXT(Table2[[#This Row],[tan_angle]],"000/000"),3)</f>
        <v>5</v>
      </c>
      <c r="Q1735" s="10">
        <f>Table2[[#This Row],[canvas_height]]/Table2[[#This Row],[canvas_width]]</f>
        <v>0.51546391752577347</v>
      </c>
      <c r="R1735">
        <f>0+LEFT(TEXT(Table2[[#This Row],[canvas_ratio]],"000/000"),3)</f>
        <v>50</v>
      </c>
      <c r="S1735" s="5" t="str">
        <f t="shared" si="27"/>
        <v>/</v>
      </c>
      <c r="T1735" s="4">
        <f>0+RIGHT(TEXT(Table2[[#This Row],[canvas_ratio]],"000/000"),3)</f>
        <v>97</v>
      </c>
      <c r="U1735" s="7">
        <f>Table2[[#This Row],[canvas_ratio]]/Table2[[#This Row],[tan_angle]]</f>
        <v>0.85910652921212127</v>
      </c>
      <c r="V1735" s="8">
        <f>0+RIGHT(TEXT(Table2[[#This Row],[ratio]],"0000/0000"),4)/Table2[[#This Row],[tan_angle_numer]]</f>
        <v>97</v>
      </c>
      <c r="W1735" s="9" t="b">
        <f>Table2[[#This Row],[multiplier]]=Table2[[#This Row],[multiplier_calc]]</f>
        <v>1</v>
      </c>
    </row>
    <row r="1736" spans="1:23" x14ac:dyDescent="0.25">
      <c r="A1736" s="1">
        <v>1</v>
      </c>
      <c r="B1736" s="1">
        <v>1.9499999999999991</v>
      </c>
      <c r="C1736">
        <v>30.963756532000001</v>
      </c>
      <c r="D1736">
        <v>0</v>
      </c>
      <c r="E1736">
        <v>0</v>
      </c>
      <c r="F1736">
        <v>120.520630709</v>
      </c>
      <c r="G1736">
        <v>-8.5749290000000002E-3</v>
      </c>
      <c r="H1736">
        <v>0.58309518900000001</v>
      </c>
      <c r="I1736">
        <v>-226.824028709</v>
      </c>
      <c r="J1736">
        <v>227.40712389800001</v>
      </c>
      <c r="K1736">
        <v>117</v>
      </c>
      <c r="L1736">
        <v>195</v>
      </c>
      <c r="M1736">
        <v>39</v>
      </c>
      <c r="N1736">
        <f>TAN(RADIANS(Table2[[#This Row],[angle]]))</f>
        <v>0.59999999999825482</v>
      </c>
      <c r="O1736">
        <f>0+LEFT(TEXT(Table2[[#This Row],[tan_angle]],"000/000"),3)</f>
        <v>3</v>
      </c>
      <c r="P1736">
        <f>0+RIGHT(TEXT(Table2[[#This Row],[tan_angle]],"000/000"),3)</f>
        <v>5</v>
      </c>
      <c r="Q1736" s="10">
        <f>Table2[[#This Row],[canvas_height]]/Table2[[#This Row],[canvas_width]]</f>
        <v>0.51282051282051311</v>
      </c>
      <c r="R1736">
        <f>0+LEFT(TEXT(Table2[[#This Row],[canvas_ratio]],"000/000"),3)</f>
        <v>20</v>
      </c>
      <c r="S1736" s="5" t="str">
        <f t="shared" si="27"/>
        <v>/</v>
      </c>
      <c r="T1736" s="4">
        <f>0+RIGHT(TEXT(Table2[[#This Row],[canvas_ratio]],"000/000"),3)</f>
        <v>39</v>
      </c>
      <c r="U1736" s="7">
        <f>Table2[[#This Row],[canvas_ratio]]/Table2[[#This Row],[tan_angle]]</f>
        <v>0.85470085470334123</v>
      </c>
      <c r="V1736" s="8">
        <f>0+RIGHT(TEXT(Table2[[#This Row],[ratio]],"0000/0000"),4)/Table2[[#This Row],[tan_angle_numer]]</f>
        <v>39</v>
      </c>
      <c r="W1736" s="9" t="b">
        <f>Table2[[#This Row],[multiplier]]=Table2[[#This Row],[multiplier_calc]]</f>
        <v>1</v>
      </c>
    </row>
    <row r="1737" spans="1:23" x14ac:dyDescent="0.25">
      <c r="A1737" s="1">
        <v>1</v>
      </c>
      <c r="B1737" s="1">
        <v>1.9599999999999991</v>
      </c>
      <c r="C1737">
        <v>30.963756532000001</v>
      </c>
      <c r="D1737">
        <v>0</v>
      </c>
      <c r="E1737">
        <v>0</v>
      </c>
      <c r="F1737">
        <v>246.855063454</v>
      </c>
      <c r="G1737">
        <v>-6.8599430000000003E-3</v>
      </c>
      <c r="H1737">
        <v>0.58309518900000001</v>
      </c>
      <c r="I1737">
        <v>-285.133547658</v>
      </c>
      <c r="J1737">
        <v>285.716642847</v>
      </c>
      <c r="K1737">
        <v>147</v>
      </c>
      <c r="L1737">
        <v>245</v>
      </c>
      <c r="M1737">
        <v>49</v>
      </c>
      <c r="N1737">
        <f>TAN(RADIANS(Table2[[#This Row],[angle]]))</f>
        <v>0.59999999999825482</v>
      </c>
      <c r="O1737">
        <f>0+LEFT(TEXT(Table2[[#This Row],[tan_angle]],"000/000"),3)</f>
        <v>3</v>
      </c>
      <c r="P1737">
        <f>0+RIGHT(TEXT(Table2[[#This Row],[tan_angle]],"000/000"),3)</f>
        <v>5</v>
      </c>
      <c r="Q1737" s="10">
        <f>Table2[[#This Row],[canvas_height]]/Table2[[#This Row],[canvas_width]]</f>
        <v>0.51020408163265329</v>
      </c>
      <c r="R1737">
        <f>0+LEFT(TEXT(Table2[[#This Row],[canvas_ratio]],"000/000"),3)</f>
        <v>25</v>
      </c>
      <c r="S1737" s="5" t="str">
        <f t="shared" si="27"/>
        <v>/</v>
      </c>
      <c r="T1737" s="4">
        <f>0+RIGHT(TEXT(Table2[[#This Row],[canvas_ratio]],"000/000"),3)</f>
        <v>49</v>
      </c>
      <c r="U1737" s="7">
        <f>Table2[[#This Row],[canvas_ratio]]/Table2[[#This Row],[tan_angle]]</f>
        <v>0.85034013605689551</v>
      </c>
      <c r="V1737" s="8">
        <f>0+RIGHT(TEXT(Table2[[#This Row],[ratio]],"0000/0000"),4)/Table2[[#This Row],[tan_angle_numer]]</f>
        <v>49</v>
      </c>
      <c r="W1737" s="9" t="b">
        <f>Table2[[#This Row],[multiplier]]=Table2[[#This Row],[multiplier_calc]]</f>
        <v>1</v>
      </c>
    </row>
    <row r="1738" spans="1:23" x14ac:dyDescent="0.25">
      <c r="A1738" s="1">
        <v>1</v>
      </c>
      <c r="B1738" s="1">
        <v>1.9699999999999991</v>
      </c>
      <c r="C1738">
        <v>30.963756532000001</v>
      </c>
      <c r="D1738">
        <v>0</v>
      </c>
      <c r="E1738">
        <v>0</v>
      </c>
      <c r="F1738">
        <v>25.270316521000002</v>
      </c>
      <c r="G1738">
        <v>-1.7149859999999999E-3</v>
      </c>
      <c r="H1738">
        <v>0.58309518900000001</v>
      </c>
      <c r="I1738">
        <v>-1148.114428095</v>
      </c>
      <c r="J1738">
        <v>1148.697523284</v>
      </c>
      <c r="K1738">
        <v>591</v>
      </c>
      <c r="L1738">
        <v>985</v>
      </c>
      <c r="M1738">
        <v>197</v>
      </c>
      <c r="N1738">
        <f>TAN(RADIANS(Table2[[#This Row],[angle]]))</f>
        <v>0.59999999999825482</v>
      </c>
      <c r="O1738">
        <f>0+LEFT(TEXT(Table2[[#This Row],[tan_angle]],"000/000"),3)</f>
        <v>3</v>
      </c>
      <c r="P1738">
        <f>0+RIGHT(TEXT(Table2[[#This Row],[tan_angle]],"000/000"),3)</f>
        <v>5</v>
      </c>
      <c r="Q1738" s="10">
        <f>Table2[[#This Row],[canvas_height]]/Table2[[#This Row],[canvas_width]]</f>
        <v>0.50761421319796973</v>
      </c>
      <c r="R1738">
        <f>0+LEFT(TEXT(Table2[[#This Row],[canvas_ratio]],"000/000"),3)</f>
        <v>100</v>
      </c>
      <c r="S1738" s="5" t="str">
        <f t="shared" si="27"/>
        <v>/</v>
      </c>
      <c r="T1738" s="4">
        <f>0+RIGHT(TEXT(Table2[[#This Row],[canvas_ratio]],"000/000"),3)</f>
        <v>197</v>
      </c>
      <c r="U1738" s="7">
        <f>Table2[[#This Row],[canvas_ratio]]/Table2[[#This Row],[tan_angle]]</f>
        <v>0.84602368866574362</v>
      </c>
      <c r="V1738" s="8">
        <f>0+RIGHT(TEXT(Table2[[#This Row],[ratio]],"0000/0000"),4)/Table2[[#This Row],[tan_angle_numer]]</f>
        <v>197</v>
      </c>
      <c r="W1738" s="9" t="b">
        <f>Table2[[#This Row],[multiplier]]=Table2[[#This Row],[multiplier_calc]]</f>
        <v>1</v>
      </c>
    </row>
    <row r="1739" spans="1:23" x14ac:dyDescent="0.25">
      <c r="A1739" s="1">
        <v>1</v>
      </c>
      <c r="B1739" s="1">
        <v>1.9799999999999991</v>
      </c>
      <c r="C1739">
        <v>30.963756532000001</v>
      </c>
      <c r="D1739">
        <v>0</v>
      </c>
      <c r="E1739">
        <v>0</v>
      </c>
      <c r="F1739">
        <v>307.10251641500003</v>
      </c>
      <c r="G1739">
        <v>-3.4299719999999999E-3</v>
      </c>
      <c r="H1739">
        <v>0.58309518900000001</v>
      </c>
      <c r="I1739">
        <v>-576.6811424</v>
      </c>
      <c r="J1739">
        <v>577.264237589</v>
      </c>
      <c r="K1739">
        <v>297</v>
      </c>
      <c r="L1739">
        <v>495</v>
      </c>
      <c r="M1739">
        <v>99</v>
      </c>
      <c r="N1739">
        <f>TAN(RADIANS(Table2[[#This Row],[angle]]))</f>
        <v>0.59999999999825482</v>
      </c>
      <c r="O1739">
        <f>0+LEFT(TEXT(Table2[[#This Row],[tan_angle]],"000/000"),3)</f>
        <v>3</v>
      </c>
      <c r="P1739">
        <f>0+RIGHT(TEXT(Table2[[#This Row],[tan_angle]],"000/000"),3)</f>
        <v>5</v>
      </c>
      <c r="Q1739" s="10">
        <f>Table2[[#This Row],[canvas_height]]/Table2[[#This Row],[canvas_width]]</f>
        <v>0.50505050505050531</v>
      </c>
      <c r="R1739">
        <f>0+LEFT(TEXT(Table2[[#This Row],[canvas_ratio]],"000/000"),3)</f>
        <v>50</v>
      </c>
      <c r="S1739" s="5" t="str">
        <f t="shared" si="27"/>
        <v>/</v>
      </c>
      <c r="T1739" s="4">
        <f>0+RIGHT(TEXT(Table2[[#This Row],[canvas_ratio]],"000/000"),3)</f>
        <v>99</v>
      </c>
      <c r="U1739" s="7">
        <f>Table2[[#This Row],[canvas_ratio]]/Table2[[#This Row],[tan_angle]]</f>
        <v>0.84175084175329051</v>
      </c>
      <c r="V1739" s="8">
        <f>0+RIGHT(TEXT(Table2[[#This Row],[ratio]],"0000/0000"),4)/Table2[[#This Row],[tan_angle_numer]]</f>
        <v>99</v>
      </c>
      <c r="W1739" s="9" t="b">
        <f>Table2[[#This Row],[multiplier]]=Table2[[#This Row],[multiplier_calc]]</f>
        <v>1</v>
      </c>
    </row>
    <row r="1740" spans="1:23" x14ac:dyDescent="0.25">
      <c r="A1740" s="1">
        <v>1</v>
      </c>
      <c r="B1740" s="1">
        <v>1.9899999999999991</v>
      </c>
      <c r="C1740">
        <v>30.963756532000001</v>
      </c>
      <c r="D1740">
        <v>0</v>
      </c>
      <c r="E1740">
        <v>0</v>
      </c>
      <c r="F1740">
        <v>1004.870234855</v>
      </c>
      <c r="G1740">
        <v>-1.7149859999999999E-3</v>
      </c>
      <c r="H1740">
        <v>0.58309518900000001</v>
      </c>
      <c r="I1740">
        <v>-1159.776331885</v>
      </c>
      <c r="J1740">
        <v>1160.359427074</v>
      </c>
      <c r="K1740">
        <v>597</v>
      </c>
      <c r="L1740">
        <v>995</v>
      </c>
      <c r="M1740">
        <v>199</v>
      </c>
      <c r="N1740">
        <f>TAN(RADIANS(Table2[[#This Row],[angle]]))</f>
        <v>0.59999999999825482</v>
      </c>
      <c r="O1740">
        <f>0+LEFT(TEXT(Table2[[#This Row],[tan_angle]],"000/000"),3)</f>
        <v>3</v>
      </c>
      <c r="P1740">
        <f>0+RIGHT(TEXT(Table2[[#This Row],[tan_angle]],"000/000"),3)</f>
        <v>5</v>
      </c>
      <c r="Q1740" s="10">
        <f>Table2[[#This Row],[canvas_height]]/Table2[[#This Row],[canvas_width]]</f>
        <v>0.50251256281407053</v>
      </c>
      <c r="R1740">
        <f>0+LEFT(TEXT(Table2[[#This Row],[canvas_ratio]],"000/000"),3)</f>
        <v>100</v>
      </c>
      <c r="S1740" s="5" t="str">
        <f t="shared" si="27"/>
        <v>/</v>
      </c>
      <c r="T1740" s="4">
        <f>0+RIGHT(TEXT(Table2[[#This Row],[canvas_ratio]],"000/000"),3)</f>
        <v>199</v>
      </c>
      <c r="U1740" s="7">
        <f>Table2[[#This Row],[canvas_ratio]]/Table2[[#This Row],[tan_angle]]</f>
        <v>0.8375209380258869</v>
      </c>
      <c r="V1740" s="8">
        <f>0+RIGHT(TEXT(Table2[[#This Row],[ratio]],"0000/0000"),4)/Table2[[#This Row],[tan_angle_numer]]</f>
        <v>199</v>
      </c>
      <c r="W1740" s="9" t="b">
        <f>Table2[[#This Row],[multiplier]]=Table2[[#This Row],[multiplier_calc]]</f>
        <v>1</v>
      </c>
    </row>
    <row r="1741" spans="1:23" x14ac:dyDescent="0.25">
      <c r="A1741" s="1">
        <v>1</v>
      </c>
      <c r="B1741" s="1">
        <v>1.9999999999999989</v>
      </c>
      <c r="C1741">
        <v>30.963756532000001</v>
      </c>
      <c r="D1741">
        <v>0</v>
      </c>
      <c r="E1741">
        <v>0</v>
      </c>
      <c r="F1741">
        <v>2.2294816069999999</v>
      </c>
      <c r="G1741">
        <v>-0.17149858500000001</v>
      </c>
      <c r="H1741">
        <v>0.58309518900000001</v>
      </c>
      <c r="I1741">
        <v>-11.0788086</v>
      </c>
      <c r="J1741">
        <v>11.661903789</v>
      </c>
      <c r="K1741">
        <v>6</v>
      </c>
      <c r="L1741">
        <v>10</v>
      </c>
      <c r="M1741">
        <v>2</v>
      </c>
      <c r="N1741">
        <f>TAN(RADIANS(Table2[[#This Row],[angle]]))</f>
        <v>0.59999999999825482</v>
      </c>
      <c r="O1741">
        <f>0+LEFT(TEXT(Table2[[#This Row],[tan_angle]],"000/000"),3)</f>
        <v>3</v>
      </c>
      <c r="P1741">
        <f>0+RIGHT(TEXT(Table2[[#This Row],[tan_angle]],"000/000"),3)</f>
        <v>5</v>
      </c>
      <c r="Q1741" s="10">
        <f>Table2[[#This Row],[canvas_height]]/Table2[[#This Row],[canvas_width]]</f>
        <v>0.50000000000000022</v>
      </c>
      <c r="R1741">
        <f>0+LEFT(TEXT(Table2[[#This Row],[canvas_ratio]],"000/000"),3)</f>
        <v>1</v>
      </c>
      <c r="S1741" s="5" t="str">
        <f t="shared" si="27"/>
        <v>/</v>
      </c>
      <c r="T1741" s="4">
        <f>0+RIGHT(TEXT(Table2[[#This Row],[canvas_ratio]],"000/000"),3)</f>
        <v>2</v>
      </c>
      <c r="U1741" s="7">
        <f>Table2[[#This Row],[canvas_ratio]]/Table2[[#This Row],[tan_angle]]</f>
        <v>0.83333333333575754</v>
      </c>
      <c r="V1741" s="8">
        <f>0+RIGHT(TEXT(Table2[[#This Row],[ratio]],"0000/0000"),4)/Table2[[#This Row],[tan_angle_numer]]</f>
        <v>2</v>
      </c>
      <c r="W1741" s="9" t="b">
        <f>Table2[[#This Row],[multiplier]]=Table2[[#This Row],[multiplier_calc]]</f>
        <v>1</v>
      </c>
    </row>
    <row r="1742" spans="1:23" x14ac:dyDescent="0.25">
      <c r="A1742" s="1">
        <v>1</v>
      </c>
      <c r="B1742" s="1">
        <v>2.0099999999999989</v>
      </c>
      <c r="C1742">
        <v>0</v>
      </c>
      <c r="D1742">
        <v>0</v>
      </c>
      <c r="E1742">
        <v>0</v>
      </c>
      <c r="F1742">
        <v>0</v>
      </c>
      <c r="G1742">
        <v>1</v>
      </c>
      <c r="H1742">
        <v>1</v>
      </c>
      <c r="I1742">
        <v>-1.01</v>
      </c>
      <c r="J1742">
        <v>2.0099999999999998</v>
      </c>
      <c r="K1742">
        <v>1.0341</v>
      </c>
      <c r="L1742">
        <v>1.7236</v>
      </c>
      <c r="M1742">
        <v>0.34470000000000001</v>
      </c>
      <c r="N1742">
        <f>TAN(RADIANS(Table2[[#This Row],[angle]]))</f>
        <v>0</v>
      </c>
      <c r="O1742">
        <f>0+LEFT(TEXT(Table2[[#This Row],[tan_angle]],"000/000"),3)</f>
        <v>0</v>
      </c>
      <c r="P1742">
        <f>0+RIGHT(TEXT(Table2[[#This Row],[tan_angle]],"000/000"),3)</f>
        <v>1</v>
      </c>
      <c r="Q1742" s="10">
        <f>Table2[[#This Row],[canvas_height]]/Table2[[#This Row],[canvas_width]]</f>
        <v>0.49751243781094556</v>
      </c>
      <c r="R1742">
        <f>0+LEFT(TEXT(Table2[[#This Row],[canvas_ratio]],"000/000"),3)</f>
        <v>100</v>
      </c>
      <c r="S1742" s="5" t="str">
        <f t="shared" si="27"/>
        <v>/</v>
      </c>
      <c r="T1742" s="4">
        <f>0+RIGHT(TEXT(Table2[[#This Row],[canvas_ratio]],"000/000"),3)</f>
        <v>201</v>
      </c>
      <c r="U1742" s="7" t="e">
        <f>Table2[[#This Row],[canvas_ratio]]/Table2[[#This Row],[tan_angle]]</f>
        <v>#DIV/0!</v>
      </c>
      <c r="V1742" s="8" t="e">
        <f>0+RIGHT(TEXT(Table2[[#This Row],[ratio]],"0000/0000"),4)/Table2[[#This Row],[tan_angle_numer]]</f>
        <v>#DIV/0!</v>
      </c>
      <c r="W1742" s="9" t="e">
        <f>Table2[[#This Row],[multiplier]]=Table2[[#This Row],[multiplier_calc]]</f>
        <v>#DIV/0!</v>
      </c>
    </row>
    <row r="1743" spans="1:23" x14ac:dyDescent="0.25">
      <c r="A1743" s="1">
        <v>1</v>
      </c>
      <c r="B1743" s="1">
        <v>2.0199999999999991</v>
      </c>
      <c r="C1743">
        <v>30.963756532000001</v>
      </c>
      <c r="D1743">
        <v>0</v>
      </c>
      <c r="E1743">
        <v>0</v>
      </c>
      <c r="F1743">
        <v>511.18583273399997</v>
      </c>
      <c r="G1743">
        <v>-3.4299719999999999E-3</v>
      </c>
      <c r="H1743">
        <v>0.58309518900000001</v>
      </c>
      <c r="I1743">
        <v>-588.34304619</v>
      </c>
      <c r="J1743">
        <v>588.926141379</v>
      </c>
      <c r="K1743">
        <v>303</v>
      </c>
      <c r="L1743">
        <v>505</v>
      </c>
      <c r="M1743">
        <v>101</v>
      </c>
      <c r="N1743">
        <f>TAN(RADIANS(Table2[[#This Row],[angle]]))</f>
        <v>0.59999999999825482</v>
      </c>
      <c r="O1743">
        <f>0+LEFT(TEXT(Table2[[#This Row],[tan_angle]],"000/000"),3)</f>
        <v>3</v>
      </c>
      <c r="P1743">
        <f>0+RIGHT(TEXT(Table2[[#This Row],[tan_angle]],"000/000"),3)</f>
        <v>5</v>
      </c>
      <c r="Q1743" s="10">
        <f>Table2[[#This Row],[canvas_height]]/Table2[[#This Row],[canvas_width]]</f>
        <v>0.49504950495049527</v>
      </c>
      <c r="R1743">
        <f>0+LEFT(TEXT(Table2[[#This Row],[canvas_ratio]],"000/000"),3)</f>
        <v>50</v>
      </c>
      <c r="S1743" s="5" t="str">
        <f t="shared" si="27"/>
        <v>/</v>
      </c>
      <c r="T1743" s="4">
        <f>0+RIGHT(TEXT(Table2[[#This Row],[canvas_ratio]],"000/000"),3)</f>
        <v>101</v>
      </c>
      <c r="U1743" s="7">
        <f>Table2[[#This Row],[canvas_ratio]]/Table2[[#This Row],[tan_angle]]</f>
        <v>0.82508250825322527</v>
      </c>
      <c r="V1743" s="8">
        <f>0+RIGHT(TEXT(Table2[[#This Row],[ratio]],"0000/0000"),4)/Table2[[#This Row],[tan_angle_numer]]</f>
        <v>101</v>
      </c>
      <c r="W1743" s="9" t="b">
        <f>Table2[[#This Row],[multiplier]]=Table2[[#This Row],[multiplier_calc]]</f>
        <v>1</v>
      </c>
    </row>
    <row r="1744" spans="1:23" x14ac:dyDescent="0.25">
      <c r="A1744" s="1">
        <v>1</v>
      </c>
      <c r="B1744" s="1">
        <v>2.0299999999999989</v>
      </c>
      <c r="C1744">
        <v>0</v>
      </c>
      <c r="D1744">
        <v>0</v>
      </c>
      <c r="E1744">
        <v>0</v>
      </c>
      <c r="F1744">
        <v>0</v>
      </c>
      <c r="G1744">
        <v>1</v>
      </c>
      <c r="H1744">
        <v>1</v>
      </c>
      <c r="I1744">
        <v>-1.03</v>
      </c>
      <c r="J1744">
        <v>2.0299999999999998</v>
      </c>
      <c r="K1744">
        <v>1.0444</v>
      </c>
      <c r="L1744">
        <v>1.7406999999999999</v>
      </c>
      <c r="M1744">
        <v>0.34810000000000002</v>
      </c>
      <c r="N1744">
        <f>TAN(RADIANS(Table2[[#This Row],[angle]]))</f>
        <v>0</v>
      </c>
      <c r="O1744">
        <f>0+LEFT(TEXT(Table2[[#This Row],[tan_angle]],"000/000"),3)</f>
        <v>0</v>
      </c>
      <c r="P1744">
        <f>0+RIGHT(TEXT(Table2[[#This Row],[tan_angle]],"000/000"),3)</f>
        <v>1</v>
      </c>
      <c r="Q1744" s="10">
        <f>Table2[[#This Row],[canvas_height]]/Table2[[#This Row],[canvas_width]]</f>
        <v>0.49261083743842393</v>
      </c>
      <c r="R1744">
        <f>0+LEFT(TEXT(Table2[[#This Row],[canvas_ratio]],"000/000"),3)</f>
        <v>100</v>
      </c>
      <c r="S1744" s="5" t="str">
        <f t="shared" si="27"/>
        <v>/</v>
      </c>
      <c r="T1744" s="4">
        <f>0+RIGHT(TEXT(Table2[[#This Row],[canvas_ratio]],"000/000"),3)</f>
        <v>203</v>
      </c>
      <c r="U1744" s="7" t="e">
        <f>Table2[[#This Row],[canvas_ratio]]/Table2[[#This Row],[tan_angle]]</f>
        <v>#DIV/0!</v>
      </c>
      <c r="V1744" s="8" t="e">
        <f>0+RIGHT(TEXT(Table2[[#This Row],[ratio]],"0000/0000"),4)/Table2[[#This Row],[tan_angle_numer]]</f>
        <v>#DIV/0!</v>
      </c>
      <c r="W1744" s="9" t="e">
        <f>Table2[[#This Row],[multiplier]]=Table2[[#This Row],[multiplier_calc]]</f>
        <v>#DIV/0!</v>
      </c>
    </row>
    <row r="1745" spans="1:23" x14ac:dyDescent="0.25">
      <c r="A1745" s="1">
        <v>1</v>
      </c>
      <c r="B1745" s="1">
        <v>2.0399999999999991</v>
      </c>
      <c r="C1745">
        <v>30.963756532000001</v>
      </c>
      <c r="D1745">
        <v>0</v>
      </c>
      <c r="E1745">
        <v>0</v>
      </c>
      <c r="F1745">
        <v>159.39078503100001</v>
      </c>
      <c r="G1745">
        <v>-6.8599430000000003E-3</v>
      </c>
      <c r="H1745">
        <v>0.58309518900000001</v>
      </c>
      <c r="I1745">
        <v>-296.79545144799999</v>
      </c>
      <c r="J1745">
        <v>297.378546637</v>
      </c>
      <c r="K1745">
        <v>153</v>
      </c>
      <c r="L1745">
        <v>255</v>
      </c>
      <c r="M1745">
        <v>51</v>
      </c>
      <c r="N1745">
        <f>TAN(RADIANS(Table2[[#This Row],[angle]]))</f>
        <v>0.59999999999825482</v>
      </c>
      <c r="O1745">
        <f>0+LEFT(TEXT(Table2[[#This Row],[tan_angle]],"000/000"),3)</f>
        <v>3</v>
      </c>
      <c r="P1745">
        <f>0+RIGHT(TEXT(Table2[[#This Row],[tan_angle]],"000/000"),3)</f>
        <v>5</v>
      </c>
      <c r="Q1745" s="10">
        <f>Table2[[#This Row],[canvas_height]]/Table2[[#This Row],[canvas_width]]</f>
        <v>0.49019607843137275</v>
      </c>
      <c r="R1745">
        <f>0+LEFT(TEXT(Table2[[#This Row],[canvas_ratio]],"000/000"),3)</f>
        <v>25</v>
      </c>
      <c r="S1745" s="5" t="str">
        <f t="shared" si="27"/>
        <v>/</v>
      </c>
      <c r="T1745" s="4">
        <f>0+RIGHT(TEXT(Table2[[#This Row],[canvas_ratio]],"000/000"),3)</f>
        <v>51</v>
      </c>
      <c r="U1745" s="7">
        <f>Table2[[#This Row],[canvas_ratio]]/Table2[[#This Row],[tan_angle]]</f>
        <v>0.81699346405466422</v>
      </c>
      <c r="V1745" s="8">
        <f>0+RIGHT(TEXT(Table2[[#This Row],[ratio]],"0000/0000"),4)/Table2[[#This Row],[tan_angle_numer]]</f>
        <v>51</v>
      </c>
      <c r="W1745" s="9" t="b">
        <f>Table2[[#This Row],[multiplier]]=Table2[[#This Row],[multiplier_calc]]</f>
        <v>1</v>
      </c>
    </row>
    <row r="1746" spans="1:23" x14ac:dyDescent="0.25">
      <c r="A1746" s="1">
        <v>1</v>
      </c>
      <c r="B1746" s="1">
        <v>2.0499999999999989</v>
      </c>
      <c r="C1746">
        <v>0</v>
      </c>
      <c r="D1746">
        <v>0</v>
      </c>
      <c r="E1746">
        <v>0</v>
      </c>
      <c r="F1746">
        <v>0</v>
      </c>
      <c r="G1746">
        <v>1</v>
      </c>
      <c r="H1746">
        <v>1</v>
      </c>
      <c r="I1746">
        <v>-1.05</v>
      </c>
      <c r="J1746">
        <v>2.0499999999999998</v>
      </c>
      <c r="K1746">
        <v>1.0547</v>
      </c>
      <c r="L1746">
        <v>1.7579</v>
      </c>
      <c r="M1746">
        <v>0.35160000000000002</v>
      </c>
      <c r="N1746">
        <f>TAN(RADIANS(Table2[[#This Row],[angle]]))</f>
        <v>0</v>
      </c>
      <c r="O1746">
        <f>0+LEFT(TEXT(Table2[[#This Row],[tan_angle]],"000/000"),3)</f>
        <v>0</v>
      </c>
      <c r="P1746">
        <f>0+RIGHT(TEXT(Table2[[#This Row],[tan_angle]],"000/000"),3)</f>
        <v>1</v>
      </c>
      <c r="Q1746" s="10">
        <f>Table2[[#This Row],[canvas_height]]/Table2[[#This Row],[canvas_width]]</f>
        <v>0.48780487804878075</v>
      </c>
      <c r="R1746">
        <f>0+LEFT(TEXT(Table2[[#This Row],[canvas_ratio]],"000/000"),3)</f>
        <v>20</v>
      </c>
      <c r="S1746" s="5" t="str">
        <f t="shared" si="27"/>
        <v>/</v>
      </c>
      <c r="T1746" s="4">
        <f>0+RIGHT(TEXT(Table2[[#This Row],[canvas_ratio]],"000/000"),3)</f>
        <v>41</v>
      </c>
      <c r="U1746" s="7" t="e">
        <f>Table2[[#This Row],[canvas_ratio]]/Table2[[#This Row],[tan_angle]]</f>
        <v>#DIV/0!</v>
      </c>
      <c r="V1746" s="8" t="e">
        <f>0+RIGHT(TEXT(Table2[[#This Row],[ratio]],"0000/0000"),4)/Table2[[#This Row],[tan_angle_numer]]</f>
        <v>#DIV/0!</v>
      </c>
      <c r="W1746" s="9" t="e">
        <f>Table2[[#This Row],[multiplier]]=Table2[[#This Row],[multiplier_calc]]</f>
        <v>#DIV/0!</v>
      </c>
    </row>
    <row r="1747" spans="1:23" x14ac:dyDescent="0.25">
      <c r="A1747" s="1">
        <v>1</v>
      </c>
      <c r="B1747" s="1">
        <v>2.0599999999999992</v>
      </c>
      <c r="C1747">
        <v>30.963756532000001</v>
      </c>
      <c r="D1747">
        <v>0</v>
      </c>
      <c r="E1747">
        <v>0</v>
      </c>
      <c r="F1747">
        <v>213.807286097</v>
      </c>
      <c r="G1747">
        <v>-3.4299719999999999E-3</v>
      </c>
      <c r="H1747">
        <v>0.58309518900000001</v>
      </c>
      <c r="I1747">
        <v>-600.00494997999999</v>
      </c>
      <c r="J1747">
        <v>600.588045169</v>
      </c>
      <c r="K1747">
        <v>309</v>
      </c>
      <c r="L1747">
        <v>515</v>
      </c>
      <c r="M1747">
        <v>103</v>
      </c>
      <c r="N1747">
        <f>TAN(RADIANS(Table2[[#This Row],[angle]]))</f>
        <v>0.59999999999825482</v>
      </c>
      <c r="O1747">
        <f>0+LEFT(TEXT(Table2[[#This Row],[tan_angle]],"000/000"),3)</f>
        <v>3</v>
      </c>
      <c r="P1747">
        <f>0+RIGHT(TEXT(Table2[[#This Row],[tan_angle]],"000/000"),3)</f>
        <v>5</v>
      </c>
      <c r="Q1747" s="10">
        <f>Table2[[#This Row],[canvas_height]]/Table2[[#This Row],[canvas_width]]</f>
        <v>0.48543689320388367</v>
      </c>
      <c r="R1747">
        <f>0+LEFT(TEXT(Table2[[#This Row],[canvas_ratio]],"000/000"),3)</f>
        <v>50</v>
      </c>
      <c r="S1747" s="5" t="str">
        <f t="shared" si="27"/>
        <v>/</v>
      </c>
      <c r="T1747" s="4">
        <f>0+RIGHT(TEXT(Table2[[#This Row],[canvas_ratio]],"000/000"),3)</f>
        <v>103</v>
      </c>
      <c r="U1747" s="7">
        <f>Table2[[#This Row],[canvas_ratio]]/Table2[[#This Row],[tan_angle]]</f>
        <v>0.80906148867549266</v>
      </c>
      <c r="V1747" s="8">
        <f>0+RIGHT(TEXT(Table2[[#This Row],[ratio]],"0000/0000"),4)/Table2[[#This Row],[tan_angle_numer]]</f>
        <v>103</v>
      </c>
      <c r="W1747" s="9" t="b">
        <f>Table2[[#This Row],[multiplier]]=Table2[[#This Row],[multiplier_calc]]</f>
        <v>1</v>
      </c>
    </row>
    <row r="1748" spans="1:23" x14ac:dyDescent="0.25">
      <c r="A1748" s="1">
        <v>1</v>
      </c>
      <c r="B1748" s="1">
        <v>2.069999999999999</v>
      </c>
      <c r="C1748">
        <v>0</v>
      </c>
      <c r="D1748">
        <v>0</v>
      </c>
      <c r="E1748">
        <v>0</v>
      </c>
      <c r="F1748">
        <v>0</v>
      </c>
      <c r="G1748">
        <v>1</v>
      </c>
      <c r="H1748">
        <v>1</v>
      </c>
      <c r="I1748">
        <v>-1.07</v>
      </c>
      <c r="J1748">
        <v>2.0699999999999998</v>
      </c>
      <c r="K1748">
        <v>1.0649999999999999</v>
      </c>
      <c r="L1748">
        <v>1.7749999999999999</v>
      </c>
      <c r="M1748">
        <v>0.35499999999999998</v>
      </c>
      <c r="N1748">
        <f>TAN(RADIANS(Table2[[#This Row],[angle]]))</f>
        <v>0</v>
      </c>
      <c r="O1748">
        <f>0+LEFT(TEXT(Table2[[#This Row],[tan_angle]],"000/000"),3)</f>
        <v>0</v>
      </c>
      <c r="P1748">
        <f>0+RIGHT(TEXT(Table2[[#This Row],[tan_angle]],"000/000"),3)</f>
        <v>1</v>
      </c>
      <c r="Q1748" s="10">
        <f>Table2[[#This Row],[canvas_height]]/Table2[[#This Row],[canvas_width]]</f>
        <v>0.48309178743961378</v>
      </c>
      <c r="R1748">
        <f>0+LEFT(TEXT(Table2[[#This Row],[canvas_ratio]],"000/000"),3)</f>
        <v>100</v>
      </c>
      <c r="S1748" s="5" t="str">
        <f t="shared" si="27"/>
        <v>/</v>
      </c>
      <c r="T1748" s="4">
        <f>0+RIGHT(TEXT(Table2[[#This Row],[canvas_ratio]],"000/000"),3)</f>
        <v>207</v>
      </c>
      <c r="U1748" s="7" t="e">
        <f>Table2[[#This Row],[canvas_ratio]]/Table2[[#This Row],[tan_angle]]</f>
        <v>#DIV/0!</v>
      </c>
      <c r="V1748" s="8" t="e">
        <f>0+RIGHT(TEXT(Table2[[#This Row],[ratio]],"0000/0000"),4)/Table2[[#This Row],[tan_angle_numer]]</f>
        <v>#DIV/0!</v>
      </c>
      <c r="W1748" s="9" t="e">
        <f>Table2[[#This Row],[multiplier]]=Table2[[#This Row],[multiplier_calc]]</f>
        <v>#DIV/0!</v>
      </c>
    </row>
    <row r="1749" spans="1:23" x14ac:dyDescent="0.25">
      <c r="A1749" s="1">
        <v>1</v>
      </c>
      <c r="B1749" s="1">
        <v>2.0799999999999992</v>
      </c>
      <c r="C1749">
        <v>30.963756532000001</v>
      </c>
      <c r="D1749">
        <v>0</v>
      </c>
      <c r="E1749">
        <v>0</v>
      </c>
      <c r="F1749">
        <v>293.502678613</v>
      </c>
      <c r="G1749">
        <v>-6.8599430000000003E-3</v>
      </c>
      <c r="H1749">
        <v>0.58309518900000001</v>
      </c>
      <c r="I1749">
        <v>-302.626403342</v>
      </c>
      <c r="J1749">
        <v>303.20949853100001</v>
      </c>
      <c r="K1749">
        <v>156</v>
      </c>
      <c r="L1749">
        <v>260</v>
      </c>
      <c r="M1749">
        <v>52</v>
      </c>
      <c r="N1749">
        <f>TAN(RADIANS(Table2[[#This Row],[angle]]))</f>
        <v>0.59999999999825482</v>
      </c>
      <c r="O1749">
        <f>0+LEFT(TEXT(Table2[[#This Row],[tan_angle]],"000/000"),3)</f>
        <v>3</v>
      </c>
      <c r="P1749">
        <f>0+RIGHT(TEXT(Table2[[#This Row],[tan_angle]],"000/000"),3)</f>
        <v>5</v>
      </c>
      <c r="Q1749" s="10">
        <f>Table2[[#This Row],[canvas_height]]/Table2[[#This Row],[canvas_width]]</f>
        <v>0.48076923076923095</v>
      </c>
      <c r="R1749">
        <f>0+LEFT(TEXT(Table2[[#This Row],[canvas_ratio]],"000/000"),3)</f>
        <v>25</v>
      </c>
      <c r="S1749" s="5" t="str">
        <f t="shared" si="27"/>
        <v>/</v>
      </c>
      <c r="T1749" s="4">
        <f>0+RIGHT(TEXT(Table2[[#This Row],[canvas_ratio]],"000/000"),3)</f>
        <v>52</v>
      </c>
      <c r="U1749" s="7">
        <f>Table2[[#This Row],[canvas_ratio]]/Table2[[#This Row],[tan_angle]]</f>
        <v>0.80128205128438224</v>
      </c>
      <c r="V1749" s="8">
        <f>0+RIGHT(TEXT(Table2[[#This Row],[ratio]],"0000/0000"),4)/Table2[[#This Row],[tan_angle_numer]]</f>
        <v>52</v>
      </c>
      <c r="W1749" s="9" t="b">
        <f>Table2[[#This Row],[multiplier]]=Table2[[#This Row],[multiplier_calc]]</f>
        <v>1</v>
      </c>
    </row>
    <row r="1750" spans="1:23" x14ac:dyDescent="0.25">
      <c r="A1750" s="1">
        <v>1</v>
      </c>
      <c r="B1750" s="1">
        <v>2.089999999999999</v>
      </c>
      <c r="C1750">
        <v>30.963756532000001</v>
      </c>
      <c r="D1750">
        <v>0</v>
      </c>
      <c r="E1750">
        <v>0</v>
      </c>
      <c r="F1750">
        <v>153.55125820699999</v>
      </c>
      <c r="G1750">
        <v>-1.7149859999999999E-3</v>
      </c>
      <c r="H1750">
        <v>0.58309518900000001</v>
      </c>
      <c r="I1750">
        <v>-1218.085850833</v>
      </c>
      <c r="J1750">
        <v>1218.668946022</v>
      </c>
      <c r="K1750">
        <v>627</v>
      </c>
      <c r="L1750">
        <v>1045</v>
      </c>
      <c r="M1750">
        <v>209</v>
      </c>
      <c r="N1750">
        <f>TAN(RADIANS(Table2[[#This Row],[angle]]))</f>
        <v>0.59999999999825482</v>
      </c>
      <c r="O1750">
        <f>0+LEFT(TEXT(Table2[[#This Row],[tan_angle]],"000/000"),3)</f>
        <v>3</v>
      </c>
      <c r="P1750">
        <f>0+RIGHT(TEXT(Table2[[#This Row],[tan_angle]],"000/000"),3)</f>
        <v>5</v>
      </c>
      <c r="Q1750" s="10">
        <f>Table2[[#This Row],[canvas_height]]/Table2[[#This Row],[canvas_width]]</f>
        <v>0.47846889952153132</v>
      </c>
      <c r="R1750">
        <f>0+LEFT(TEXT(Table2[[#This Row],[canvas_ratio]],"000/000"),3)</f>
        <v>100</v>
      </c>
      <c r="S1750" s="5" t="str">
        <f t="shared" si="27"/>
        <v>/</v>
      </c>
      <c r="T1750" s="4">
        <f>0+RIGHT(TEXT(Table2[[#This Row],[canvas_ratio]],"000/000"),3)</f>
        <v>209</v>
      </c>
      <c r="U1750" s="7">
        <f>Table2[[#This Row],[canvas_ratio]]/Table2[[#This Row],[tan_angle]]</f>
        <v>0.79744816587153833</v>
      </c>
      <c r="V1750" s="8">
        <f>0+RIGHT(TEXT(Table2[[#This Row],[ratio]],"0000/0000"),4)/Table2[[#This Row],[tan_angle_numer]]</f>
        <v>209</v>
      </c>
      <c r="W1750" s="9" t="b">
        <f>Table2[[#This Row],[multiplier]]=Table2[[#This Row],[multiplier_calc]]</f>
        <v>1</v>
      </c>
    </row>
    <row r="1751" spans="1:23" x14ac:dyDescent="0.25">
      <c r="A1751" s="1">
        <v>1</v>
      </c>
      <c r="B1751" s="1">
        <v>2.0999999999999992</v>
      </c>
      <c r="C1751">
        <v>30.963756532000001</v>
      </c>
      <c r="D1751">
        <v>0</v>
      </c>
      <c r="E1751">
        <v>0</v>
      </c>
      <c r="F1751">
        <v>66.112704571999998</v>
      </c>
      <c r="G1751">
        <v>-1.7149859E-2</v>
      </c>
      <c r="H1751">
        <v>0.58309518900000001</v>
      </c>
      <c r="I1751">
        <v>-121.866894602</v>
      </c>
      <c r="J1751">
        <v>122.44998979099999</v>
      </c>
      <c r="K1751">
        <v>63</v>
      </c>
      <c r="L1751">
        <v>105</v>
      </c>
      <c r="M1751">
        <v>21</v>
      </c>
      <c r="N1751">
        <f>TAN(RADIANS(Table2[[#This Row],[angle]]))</f>
        <v>0.59999999999825482</v>
      </c>
      <c r="O1751">
        <f>0+LEFT(TEXT(Table2[[#This Row],[tan_angle]],"000/000"),3)</f>
        <v>3</v>
      </c>
      <c r="P1751">
        <f>0+RIGHT(TEXT(Table2[[#This Row],[tan_angle]],"000/000"),3)</f>
        <v>5</v>
      </c>
      <c r="Q1751" s="10">
        <f>Table2[[#This Row],[canvas_height]]/Table2[[#This Row],[canvas_width]]</f>
        <v>0.47619047619047639</v>
      </c>
      <c r="R1751">
        <f>0+LEFT(TEXT(Table2[[#This Row],[canvas_ratio]],"000/000"),3)</f>
        <v>10</v>
      </c>
      <c r="S1751" s="5" t="str">
        <f t="shared" si="27"/>
        <v>/</v>
      </c>
      <c r="T1751" s="4">
        <f>0+RIGHT(TEXT(Table2[[#This Row],[canvas_ratio]],"000/000"),3)</f>
        <v>21</v>
      </c>
      <c r="U1751" s="7">
        <f>Table2[[#This Row],[canvas_ratio]]/Table2[[#This Row],[tan_angle]]</f>
        <v>0.79365079365310243</v>
      </c>
      <c r="V1751" s="8">
        <f>0+RIGHT(TEXT(Table2[[#This Row],[ratio]],"0000/0000"),4)/Table2[[#This Row],[tan_angle_numer]]</f>
        <v>21</v>
      </c>
      <c r="W1751" s="9" t="b">
        <f>Table2[[#This Row],[multiplier]]=Table2[[#This Row],[multiplier_calc]]</f>
        <v>1</v>
      </c>
    </row>
    <row r="1752" spans="1:23" x14ac:dyDescent="0.25">
      <c r="A1752" s="1">
        <v>1</v>
      </c>
      <c r="B1752" s="1">
        <v>2.109999999999999</v>
      </c>
      <c r="C1752">
        <v>30.963756532000001</v>
      </c>
      <c r="D1752">
        <v>0</v>
      </c>
      <c r="E1752">
        <v>0</v>
      </c>
      <c r="F1752">
        <v>730.81549579700004</v>
      </c>
      <c r="G1752">
        <v>-1.7149859999999999E-3</v>
      </c>
      <c r="H1752">
        <v>0.58309518900000001</v>
      </c>
      <c r="I1752">
        <v>-1229.747754623</v>
      </c>
      <c r="J1752">
        <v>1230.330849812</v>
      </c>
      <c r="K1752">
        <v>633</v>
      </c>
      <c r="L1752">
        <v>1055</v>
      </c>
      <c r="M1752">
        <v>211</v>
      </c>
      <c r="N1752">
        <f>TAN(RADIANS(Table2[[#This Row],[angle]]))</f>
        <v>0.59999999999825482</v>
      </c>
      <c r="O1752">
        <f>0+LEFT(TEXT(Table2[[#This Row],[tan_angle]],"000/000"),3)</f>
        <v>3</v>
      </c>
      <c r="P1752">
        <f>0+RIGHT(TEXT(Table2[[#This Row],[tan_angle]],"000/000"),3)</f>
        <v>5</v>
      </c>
      <c r="Q1752" s="10">
        <f>Table2[[#This Row],[canvas_height]]/Table2[[#This Row],[canvas_width]]</f>
        <v>0.47393364928909976</v>
      </c>
      <c r="R1752">
        <f>0+LEFT(TEXT(Table2[[#This Row],[canvas_ratio]],"000/000"),3)</f>
        <v>100</v>
      </c>
      <c r="S1752" s="5" t="str">
        <f t="shared" si="27"/>
        <v>/</v>
      </c>
      <c r="T1752" s="4">
        <f>0+RIGHT(TEXT(Table2[[#This Row],[canvas_ratio]],"000/000"),3)</f>
        <v>211</v>
      </c>
      <c r="U1752" s="7">
        <f>Table2[[#This Row],[canvas_ratio]]/Table2[[#This Row],[tan_angle]]</f>
        <v>0.78988941548413039</v>
      </c>
      <c r="V1752" s="8">
        <f>0+RIGHT(TEXT(Table2[[#This Row],[ratio]],"0000/0000"),4)/Table2[[#This Row],[tan_angle_numer]]</f>
        <v>211</v>
      </c>
      <c r="W1752" s="9" t="b">
        <f>Table2[[#This Row],[multiplier]]=Table2[[#This Row],[multiplier_calc]]</f>
        <v>1</v>
      </c>
    </row>
    <row r="1753" spans="1:23" x14ac:dyDescent="0.25">
      <c r="A1753" s="1">
        <v>1</v>
      </c>
      <c r="B1753" s="1">
        <v>2.1199999999999992</v>
      </c>
      <c r="C1753">
        <v>30.963756532000001</v>
      </c>
      <c r="D1753">
        <v>0</v>
      </c>
      <c r="E1753">
        <v>0</v>
      </c>
      <c r="F1753">
        <v>281.840774823</v>
      </c>
      <c r="G1753">
        <v>-6.8599430000000003E-3</v>
      </c>
      <c r="H1753">
        <v>0.58309518900000001</v>
      </c>
      <c r="I1753">
        <v>-308.457355237</v>
      </c>
      <c r="J1753">
        <v>309.04045042600001</v>
      </c>
      <c r="K1753">
        <v>159</v>
      </c>
      <c r="L1753">
        <v>265</v>
      </c>
      <c r="M1753">
        <v>53</v>
      </c>
      <c r="N1753">
        <f>TAN(RADIANS(Table2[[#This Row],[angle]]))</f>
        <v>0.59999999999825482</v>
      </c>
      <c r="O1753">
        <f>0+LEFT(TEXT(Table2[[#This Row],[tan_angle]],"000/000"),3)</f>
        <v>3</v>
      </c>
      <c r="P1753">
        <f>0+RIGHT(TEXT(Table2[[#This Row],[tan_angle]],"000/000"),3)</f>
        <v>5</v>
      </c>
      <c r="Q1753" s="10">
        <f>Table2[[#This Row],[canvas_height]]/Table2[[#This Row],[canvas_width]]</f>
        <v>0.47169811320754734</v>
      </c>
      <c r="R1753">
        <f>0+LEFT(TEXT(Table2[[#This Row],[canvas_ratio]],"000/000"),3)</f>
        <v>25</v>
      </c>
      <c r="S1753" s="5" t="str">
        <f t="shared" si="27"/>
        <v>/</v>
      </c>
      <c r="T1753" s="4">
        <f>0+RIGHT(TEXT(Table2[[#This Row],[canvas_ratio]],"000/000"),3)</f>
        <v>53</v>
      </c>
      <c r="U1753" s="7">
        <f>Table2[[#This Row],[canvas_ratio]]/Table2[[#This Row],[tan_angle]]</f>
        <v>0.78616352201486561</v>
      </c>
      <c r="V1753" s="8">
        <f>0+RIGHT(TEXT(Table2[[#This Row],[ratio]],"0000/0000"),4)/Table2[[#This Row],[tan_angle_numer]]</f>
        <v>53</v>
      </c>
      <c r="W1753" s="9" t="b">
        <f>Table2[[#This Row],[multiplier]]=Table2[[#This Row],[multiplier_calc]]</f>
        <v>1</v>
      </c>
    </row>
    <row r="1754" spans="1:23" x14ac:dyDescent="0.25">
      <c r="A1754" s="1">
        <v>1</v>
      </c>
      <c r="B1754" s="1">
        <v>2.129999999999999</v>
      </c>
      <c r="C1754">
        <v>30.963756532000001</v>
      </c>
      <c r="D1754">
        <v>0</v>
      </c>
      <c r="E1754">
        <v>0</v>
      </c>
      <c r="F1754">
        <v>643.35121737400004</v>
      </c>
      <c r="G1754">
        <v>-1.7149859999999999E-3</v>
      </c>
      <c r="H1754">
        <v>0.58309518900000001</v>
      </c>
      <c r="I1754">
        <v>-1241.409658413</v>
      </c>
      <c r="J1754">
        <v>1241.992753602</v>
      </c>
      <c r="K1754">
        <v>639</v>
      </c>
      <c r="L1754">
        <v>1065</v>
      </c>
      <c r="M1754">
        <v>213</v>
      </c>
      <c r="N1754">
        <f>TAN(RADIANS(Table2[[#This Row],[angle]]))</f>
        <v>0.59999999999825482</v>
      </c>
      <c r="O1754">
        <f>0+LEFT(TEXT(Table2[[#This Row],[tan_angle]],"000/000"),3)</f>
        <v>3</v>
      </c>
      <c r="P1754">
        <f>0+RIGHT(TEXT(Table2[[#This Row],[tan_angle]],"000/000"),3)</f>
        <v>5</v>
      </c>
      <c r="Q1754" s="10">
        <f>Table2[[#This Row],[canvas_height]]/Table2[[#This Row],[canvas_width]]</f>
        <v>0.4694835680751176</v>
      </c>
      <c r="R1754">
        <f>0+LEFT(TEXT(Table2[[#This Row],[canvas_ratio]],"000/000"),3)</f>
        <v>100</v>
      </c>
      <c r="S1754" s="5" t="str">
        <f t="shared" si="27"/>
        <v>/</v>
      </c>
      <c r="T1754" s="4">
        <f>0+RIGHT(TEXT(Table2[[#This Row],[canvas_ratio]],"000/000"),3)</f>
        <v>213</v>
      </c>
      <c r="U1754" s="7">
        <f>Table2[[#This Row],[canvas_ratio]]/Table2[[#This Row],[tan_angle]]</f>
        <v>0.78247261346080521</v>
      </c>
      <c r="V1754" s="8">
        <f>0+RIGHT(TEXT(Table2[[#This Row],[ratio]],"0000/0000"),4)/Table2[[#This Row],[tan_angle_numer]]</f>
        <v>213</v>
      </c>
      <c r="W1754" s="9" t="b">
        <f>Table2[[#This Row],[multiplier]]=Table2[[#This Row],[multiplier_calc]]</f>
        <v>1</v>
      </c>
    </row>
    <row r="1755" spans="1:23" x14ac:dyDescent="0.25">
      <c r="A1755" s="1">
        <v>1</v>
      </c>
      <c r="B1755" s="1">
        <v>2.1399999999999988</v>
      </c>
      <c r="C1755">
        <v>30.963756532000001</v>
      </c>
      <c r="D1755">
        <v>0</v>
      </c>
      <c r="E1755">
        <v>0</v>
      </c>
      <c r="F1755">
        <v>202.14538230700001</v>
      </c>
      <c r="G1755">
        <v>-3.4299719999999999E-3</v>
      </c>
      <c r="H1755">
        <v>0.58309518900000001</v>
      </c>
      <c r="I1755">
        <v>-623.328757559</v>
      </c>
      <c r="J1755">
        <v>623.911852748</v>
      </c>
      <c r="K1755">
        <v>321</v>
      </c>
      <c r="L1755">
        <v>535</v>
      </c>
      <c r="M1755">
        <v>107</v>
      </c>
      <c r="N1755">
        <f>TAN(RADIANS(Table2[[#This Row],[angle]]))</f>
        <v>0.59999999999825482</v>
      </c>
      <c r="O1755">
        <f>0+LEFT(TEXT(Table2[[#This Row],[tan_angle]],"000/000"),3)</f>
        <v>3</v>
      </c>
      <c r="P1755">
        <f>0+RIGHT(TEXT(Table2[[#This Row],[tan_angle]],"000/000"),3)</f>
        <v>5</v>
      </c>
      <c r="Q1755" s="10">
        <f>Table2[[#This Row],[canvas_height]]/Table2[[#This Row],[canvas_width]]</f>
        <v>0.4672897196261685</v>
      </c>
      <c r="R1755">
        <f>0+LEFT(TEXT(Table2[[#This Row],[canvas_ratio]],"000/000"),3)</f>
        <v>50</v>
      </c>
      <c r="S1755" s="5" t="str">
        <f t="shared" si="27"/>
        <v>/</v>
      </c>
      <c r="T1755" s="4">
        <f>0+RIGHT(TEXT(Table2[[#This Row],[canvas_ratio]],"000/000"),3)</f>
        <v>107</v>
      </c>
      <c r="U1755" s="7">
        <f>Table2[[#This Row],[canvas_ratio]]/Table2[[#This Row],[tan_angle]]</f>
        <v>0.77881619937921276</v>
      </c>
      <c r="V1755" s="8">
        <f>0+RIGHT(TEXT(Table2[[#This Row],[ratio]],"0000/0000"),4)/Table2[[#This Row],[tan_angle_numer]]</f>
        <v>107</v>
      </c>
      <c r="W1755" s="9" t="b">
        <f>Table2[[#This Row],[multiplier]]=Table2[[#This Row],[multiplier_calc]]</f>
        <v>1</v>
      </c>
    </row>
    <row r="1756" spans="1:23" x14ac:dyDescent="0.25">
      <c r="A1756" s="1">
        <v>1</v>
      </c>
      <c r="B1756" s="1">
        <v>2.149999999999999</v>
      </c>
      <c r="C1756">
        <v>30.963756532000001</v>
      </c>
      <c r="D1756">
        <v>0</v>
      </c>
      <c r="E1756">
        <v>0</v>
      </c>
      <c r="F1756">
        <v>172.99919776300001</v>
      </c>
      <c r="G1756">
        <v>-8.5749290000000002E-3</v>
      </c>
      <c r="H1756">
        <v>0.58309518900000001</v>
      </c>
      <c r="I1756">
        <v>-250.147836289</v>
      </c>
      <c r="J1756">
        <v>250.730931478</v>
      </c>
      <c r="K1756">
        <v>129</v>
      </c>
      <c r="L1756">
        <v>215</v>
      </c>
      <c r="M1756">
        <v>43</v>
      </c>
      <c r="N1756">
        <f>TAN(RADIANS(Table2[[#This Row],[angle]]))</f>
        <v>0.59999999999825482</v>
      </c>
      <c r="O1756">
        <f>0+LEFT(TEXT(Table2[[#This Row],[tan_angle]],"000/000"),3)</f>
        <v>3</v>
      </c>
      <c r="P1756">
        <f>0+RIGHT(TEXT(Table2[[#This Row],[tan_angle]],"000/000"),3)</f>
        <v>5</v>
      </c>
      <c r="Q1756" s="10">
        <f>Table2[[#This Row],[canvas_height]]/Table2[[#This Row],[canvas_width]]</f>
        <v>0.46511627906976766</v>
      </c>
      <c r="R1756">
        <f>0+LEFT(TEXT(Table2[[#This Row],[canvas_ratio]],"000/000"),3)</f>
        <v>20</v>
      </c>
      <c r="S1756" s="5" t="str">
        <f t="shared" si="27"/>
        <v>/</v>
      </c>
      <c r="T1756" s="4">
        <f>0+RIGHT(TEXT(Table2[[#This Row],[canvas_ratio]],"000/000"),3)</f>
        <v>43</v>
      </c>
      <c r="U1756" s="7">
        <f>Table2[[#This Row],[canvas_ratio]]/Table2[[#This Row],[tan_angle]]</f>
        <v>0.77519379845186753</v>
      </c>
      <c r="V1756" s="8">
        <f>0+RIGHT(TEXT(Table2[[#This Row],[ratio]],"0000/0000"),4)/Table2[[#This Row],[tan_angle_numer]]</f>
        <v>43</v>
      </c>
      <c r="W1756" s="9" t="b">
        <f>Table2[[#This Row],[multiplier]]=Table2[[#This Row],[multiplier_calc]]</f>
        <v>1</v>
      </c>
    </row>
    <row r="1757" spans="1:23" x14ac:dyDescent="0.25">
      <c r="A1757" s="1">
        <v>1</v>
      </c>
      <c r="B1757" s="1">
        <v>2.1599999999999988</v>
      </c>
      <c r="C1757">
        <v>30.963756532000001</v>
      </c>
      <c r="D1757">
        <v>0</v>
      </c>
      <c r="E1757">
        <v>0</v>
      </c>
      <c r="F1757">
        <v>246.855063454</v>
      </c>
      <c r="G1757">
        <v>-6.8599430000000003E-3</v>
      </c>
      <c r="H1757">
        <v>0.58309518900000001</v>
      </c>
      <c r="I1757">
        <v>-314.288307132</v>
      </c>
      <c r="J1757">
        <v>314.87140232100001</v>
      </c>
      <c r="K1757">
        <v>162</v>
      </c>
      <c r="L1757">
        <v>270</v>
      </c>
      <c r="M1757">
        <v>54</v>
      </c>
      <c r="N1757">
        <f>TAN(RADIANS(Table2[[#This Row],[angle]]))</f>
        <v>0.59999999999825482</v>
      </c>
      <c r="O1757">
        <f>0+LEFT(TEXT(Table2[[#This Row],[tan_angle]],"000/000"),3)</f>
        <v>3</v>
      </c>
      <c r="P1757">
        <f>0+RIGHT(TEXT(Table2[[#This Row],[tan_angle]],"000/000"),3)</f>
        <v>5</v>
      </c>
      <c r="Q1757" s="10">
        <f>Table2[[#This Row],[canvas_height]]/Table2[[#This Row],[canvas_width]]</f>
        <v>0.46296296296296324</v>
      </c>
      <c r="R1757">
        <f>0+LEFT(TEXT(Table2[[#This Row],[canvas_ratio]],"000/000"),3)</f>
        <v>25</v>
      </c>
      <c r="S1757" s="5" t="str">
        <f t="shared" si="27"/>
        <v>/</v>
      </c>
      <c r="T1757" s="4">
        <f>0+RIGHT(TEXT(Table2[[#This Row],[canvas_ratio]],"000/000"),3)</f>
        <v>54</v>
      </c>
      <c r="U1757" s="7">
        <f>Table2[[#This Row],[canvas_ratio]]/Table2[[#This Row],[tan_angle]]</f>
        <v>0.77160493827384968</v>
      </c>
      <c r="V1757" s="8">
        <f>0+RIGHT(TEXT(Table2[[#This Row],[ratio]],"0000/0000"),4)/Table2[[#This Row],[tan_angle_numer]]</f>
        <v>54</v>
      </c>
      <c r="W1757" s="9" t="b">
        <f>Table2[[#This Row],[multiplier]]=Table2[[#This Row],[multiplier_calc]]</f>
        <v>1</v>
      </c>
    </row>
    <row r="1758" spans="1:23" x14ac:dyDescent="0.25">
      <c r="A1758" s="1">
        <v>1</v>
      </c>
      <c r="B1758" s="1">
        <v>2.169999999999999</v>
      </c>
      <c r="C1758">
        <v>30.963756532000001</v>
      </c>
      <c r="D1758">
        <v>0</v>
      </c>
      <c r="E1758">
        <v>0</v>
      </c>
      <c r="F1758">
        <v>888.25119695800004</v>
      </c>
      <c r="G1758">
        <v>-1.7149859999999999E-3</v>
      </c>
      <c r="H1758">
        <v>0.58309518900000001</v>
      </c>
      <c r="I1758">
        <v>-1264.733465992</v>
      </c>
      <c r="J1758">
        <v>1265.316561181</v>
      </c>
      <c r="K1758">
        <v>651</v>
      </c>
      <c r="L1758">
        <v>1085</v>
      </c>
      <c r="M1758">
        <v>217</v>
      </c>
      <c r="N1758">
        <f>TAN(RADIANS(Table2[[#This Row],[angle]]))</f>
        <v>0.59999999999825482</v>
      </c>
      <c r="O1758">
        <f>0+LEFT(TEXT(Table2[[#This Row],[tan_angle]],"000/000"),3)</f>
        <v>3</v>
      </c>
      <c r="P1758">
        <f>0+RIGHT(TEXT(Table2[[#This Row],[tan_angle]],"000/000"),3)</f>
        <v>5</v>
      </c>
      <c r="Q1758" s="10">
        <f>Table2[[#This Row],[canvas_height]]/Table2[[#This Row],[canvas_width]]</f>
        <v>0.46082949308755783</v>
      </c>
      <c r="R1758">
        <f>0+LEFT(TEXT(Table2[[#This Row],[canvas_ratio]],"000/000"),3)</f>
        <v>100</v>
      </c>
      <c r="S1758" s="5" t="str">
        <f t="shared" si="27"/>
        <v>/</v>
      </c>
      <c r="T1758" s="4">
        <f>0+RIGHT(TEXT(Table2[[#This Row],[canvas_ratio]],"000/000"),3)</f>
        <v>217</v>
      </c>
      <c r="U1758" s="7">
        <f>Table2[[#This Row],[canvas_ratio]]/Table2[[#This Row],[tan_angle]]</f>
        <v>0.76804915514816374</v>
      </c>
      <c r="V1758" s="8">
        <f>0+RIGHT(TEXT(Table2[[#This Row],[ratio]],"0000/0000"),4)/Table2[[#This Row],[tan_angle_numer]]</f>
        <v>217</v>
      </c>
      <c r="W1758" s="9" t="b">
        <f>Table2[[#This Row],[multiplier]]=Table2[[#This Row],[multiplier_calc]]</f>
        <v>1</v>
      </c>
    </row>
    <row r="1759" spans="1:23" x14ac:dyDescent="0.25">
      <c r="A1759" s="1">
        <v>1</v>
      </c>
      <c r="B1759" s="1">
        <v>2.1799999999999988</v>
      </c>
      <c r="C1759">
        <v>0</v>
      </c>
      <c r="D1759">
        <v>0</v>
      </c>
      <c r="E1759">
        <v>0</v>
      </c>
      <c r="F1759">
        <v>0</v>
      </c>
      <c r="G1759">
        <v>1</v>
      </c>
      <c r="H1759">
        <v>1</v>
      </c>
      <c r="I1759">
        <v>-1.18</v>
      </c>
      <c r="J1759">
        <v>2.1800000000000002</v>
      </c>
      <c r="K1759">
        <v>1.1215999999999999</v>
      </c>
      <c r="L1759">
        <v>1.8693</v>
      </c>
      <c r="M1759">
        <v>0.37390000000000001</v>
      </c>
      <c r="N1759">
        <f>TAN(RADIANS(Table2[[#This Row],[angle]]))</f>
        <v>0</v>
      </c>
      <c r="O1759">
        <f>0+LEFT(TEXT(Table2[[#This Row],[tan_angle]],"000/000"),3)</f>
        <v>0</v>
      </c>
      <c r="P1759">
        <f>0+RIGHT(TEXT(Table2[[#This Row],[tan_angle]],"000/000"),3)</f>
        <v>1</v>
      </c>
      <c r="Q1759" s="10">
        <f>Table2[[#This Row],[canvas_height]]/Table2[[#This Row],[canvas_width]]</f>
        <v>0.45871559633027548</v>
      </c>
      <c r="R1759">
        <f>0+LEFT(TEXT(Table2[[#This Row],[canvas_ratio]],"000/000"),3)</f>
        <v>50</v>
      </c>
      <c r="S1759" s="5" t="str">
        <f t="shared" si="27"/>
        <v>/</v>
      </c>
      <c r="T1759" s="4">
        <f>0+RIGHT(TEXT(Table2[[#This Row],[canvas_ratio]],"000/000"),3)</f>
        <v>109</v>
      </c>
      <c r="U1759" s="7" t="e">
        <f>Table2[[#This Row],[canvas_ratio]]/Table2[[#This Row],[tan_angle]]</f>
        <v>#DIV/0!</v>
      </c>
      <c r="V1759" s="8" t="e">
        <f>0+RIGHT(TEXT(Table2[[#This Row],[ratio]],"0000/0000"),4)/Table2[[#This Row],[tan_angle_numer]]</f>
        <v>#DIV/0!</v>
      </c>
      <c r="W1759" s="9" t="e">
        <f>Table2[[#This Row],[multiplier]]=Table2[[#This Row],[multiplier_calc]]</f>
        <v>#DIV/0!</v>
      </c>
    </row>
    <row r="1760" spans="1:23" x14ac:dyDescent="0.25">
      <c r="A1760" s="1">
        <v>1</v>
      </c>
      <c r="B1760" s="1">
        <v>2.1899999999999991</v>
      </c>
      <c r="C1760">
        <v>30.963756532000001</v>
      </c>
      <c r="D1760">
        <v>0</v>
      </c>
      <c r="E1760">
        <v>0</v>
      </c>
      <c r="F1760">
        <v>528.67011348999995</v>
      </c>
      <c r="G1760">
        <v>1.7149859999999999E-3</v>
      </c>
      <c r="H1760">
        <v>0.58309518900000001</v>
      </c>
      <c r="I1760">
        <v>-1276.395369782</v>
      </c>
      <c r="J1760">
        <v>1276.978464971</v>
      </c>
      <c r="K1760">
        <v>657</v>
      </c>
      <c r="L1760">
        <v>1095</v>
      </c>
      <c r="M1760">
        <v>219</v>
      </c>
      <c r="N1760">
        <f>TAN(RADIANS(Table2[[#This Row],[angle]]))</f>
        <v>0.59999999999825482</v>
      </c>
      <c r="O1760">
        <f>0+LEFT(TEXT(Table2[[#This Row],[tan_angle]],"000/000"),3)</f>
        <v>3</v>
      </c>
      <c r="P1760">
        <f>0+RIGHT(TEXT(Table2[[#This Row],[tan_angle]],"000/000"),3)</f>
        <v>5</v>
      </c>
      <c r="Q1760" s="10">
        <f>Table2[[#This Row],[canvas_height]]/Table2[[#This Row],[canvas_width]]</f>
        <v>0.45662100456621024</v>
      </c>
      <c r="R1760">
        <f>0+LEFT(TEXT(Table2[[#This Row],[canvas_ratio]],"000/000"),3)</f>
        <v>100</v>
      </c>
      <c r="S1760" s="5" t="str">
        <f t="shared" si="27"/>
        <v>/</v>
      </c>
      <c r="T1760" s="4">
        <f>0+RIGHT(TEXT(Table2[[#This Row],[canvas_ratio]],"000/000"),3)</f>
        <v>219</v>
      </c>
      <c r="U1760" s="7">
        <f>Table2[[#This Row],[canvas_ratio]]/Table2[[#This Row],[tan_angle]]</f>
        <v>0.76103500761256393</v>
      </c>
      <c r="V1760" s="8">
        <f>0+RIGHT(TEXT(Table2[[#This Row],[ratio]],"0000/0000"),4)/Table2[[#This Row],[tan_angle_numer]]</f>
        <v>219</v>
      </c>
      <c r="W1760" s="9" t="b">
        <f>Table2[[#This Row],[multiplier]]=Table2[[#This Row],[multiplier_calc]]</f>
        <v>1</v>
      </c>
    </row>
    <row r="1761" spans="1:23" x14ac:dyDescent="0.25">
      <c r="A1761" s="1">
        <v>1</v>
      </c>
      <c r="B1761" s="1">
        <v>2.1999999999999988</v>
      </c>
      <c r="C1761">
        <v>30.963756532000001</v>
      </c>
      <c r="D1761">
        <v>0</v>
      </c>
      <c r="E1761">
        <v>0</v>
      </c>
      <c r="F1761">
        <v>56.423034512000001</v>
      </c>
      <c r="G1761">
        <v>-3.4299717E-2</v>
      </c>
      <c r="H1761">
        <v>0.58309518900000001</v>
      </c>
      <c r="I1761">
        <v>-63.557375653999998</v>
      </c>
      <c r="J1761">
        <v>64.140470843000003</v>
      </c>
      <c r="K1761">
        <v>33</v>
      </c>
      <c r="L1761">
        <v>55</v>
      </c>
      <c r="M1761">
        <v>11</v>
      </c>
      <c r="N1761">
        <f>TAN(RADIANS(Table2[[#This Row],[angle]]))</f>
        <v>0.59999999999825482</v>
      </c>
      <c r="O1761">
        <f>0+LEFT(TEXT(Table2[[#This Row],[tan_angle]],"000/000"),3)</f>
        <v>3</v>
      </c>
      <c r="P1761">
        <f>0+RIGHT(TEXT(Table2[[#This Row],[tan_angle]],"000/000"),3)</f>
        <v>5</v>
      </c>
      <c r="Q1761" s="10">
        <f>Table2[[#This Row],[canvas_height]]/Table2[[#This Row],[canvas_width]]</f>
        <v>0.45454545454545481</v>
      </c>
      <c r="R1761">
        <f>0+LEFT(TEXT(Table2[[#This Row],[canvas_ratio]],"000/000"),3)</f>
        <v>5</v>
      </c>
      <c r="S1761" s="5" t="str">
        <f t="shared" si="27"/>
        <v>/</v>
      </c>
      <c r="T1761" s="4">
        <f>0+RIGHT(TEXT(Table2[[#This Row],[canvas_ratio]],"000/000"),3)</f>
        <v>11</v>
      </c>
      <c r="U1761" s="7">
        <f>Table2[[#This Row],[canvas_ratio]]/Table2[[#This Row],[tan_angle]]</f>
        <v>0.75757575757796147</v>
      </c>
      <c r="V1761" s="8">
        <f>0+RIGHT(TEXT(Table2[[#This Row],[ratio]],"0000/0000"),4)/Table2[[#This Row],[tan_angle_numer]]</f>
        <v>11</v>
      </c>
      <c r="W1761" s="9" t="b">
        <f>Table2[[#This Row],[multiplier]]=Table2[[#This Row],[multiplier_calc]]</f>
        <v>1</v>
      </c>
    </row>
    <row r="1762" spans="1:23" x14ac:dyDescent="0.25">
      <c r="A1762" s="1">
        <v>1</v>
      </c>
      <c r="B1762" s="1">
        <v>2.2099999999999991</v>
      </c>
      <c r="C1762">
        <v>30.963756532000001</v>
      </c>
      <c r="D1762">
        <v>0</v>
      </c>
      <c r="E1762">
        <v>0</v>
      </c>
      <c r="F1762">
        <v>703.59867033499995</v>
      </c>
      <c r="G1762">
        <v>1.7149859999999999E-3</v>
      </c>
      <c r="H1762">
        <v>0.58309518900000001</v>
      </c>
      <c r="I1762">
        <v>-1288.057273571</v>
      </c>
      <c r="J1762">
        <v>1288.64036876</v>
      </c>
      <c r="K1762">
        <v>663</v>
      </c>
      <c r="L1762">
        <v>1105</v>
      </c>
      <c r="M1762">
        <v>221</v>
      </c>
      <c r="N1762">
        <f>TAN(RADIANS(Table2[[#This Row],[angle]]))</f>
        <v>0.59999999999825482</v>
      </c>
      <c r="O1762">
        <f>0+LEFT(TEXT(Table2[[#This Row],[tan_angle]],"000/000"),3)</f>
        <v>3</v>
      </c>
      <c r="P1762">
        <f>0+RIGHT(TEXT(Table2[[#This Row],[tan_angle]],"000/000"),3)</f>
        <v>5</v>
      </c>
      <c r="Q1762" s="10">
        <f>Table2[[#This Row],[canvas_height]]/Table2[[#This Row],[canvas_width]]</f>
        <v>0.4524886877828056</v>
      </c>
      <c r="R1762">
        <f>0+LEFT(TEXT(Table2[[#This Row],[canvas_ratio]],"000/000"),3)</f>
        <v>100</v>
      </c>
      <c r="S1762" s="5" t="str">
        <f t="shared" si="27"/>
        <v>/</v>
      </c>
      <c r="T1762" s="4">
        <f>0+RIGHT(TEXT(Table2[[#This Row],[canvas_ratio]],"000/000"),3)</f>
        <v>221</v>
      </c>
      <c r="U1762" s="7">
        <f>Table2[[#This Row],[canvas_ratio]]/Table2[[#This Row],[tan_angle]]</f>
        <v>0.75414781297353617</v>
      </c>
      <c r="V1762" s="8">
        <f>0+RIGHT(TEXT(Table2[[#This Row],[ratio]],"0000/0000"),4)/Table2[[#This Row],[tan_angle_numer]]</f>
        <v>221</v>
      </c>
      <c r="W1762" s="9" t="b">
        <f>Table2[[#This Row],[multiplier]]=Table2[[#This Row],[multiplier_calc]]</f>
        <v>1</v>
      </c>
    </row>
    <row r="1763" spans="1:23" x14ac:dyDescent="0.25">
      <c r="A1763" s="1">
        <v>1</v>
      </c>
      <c r="B1763" s="1">
        <v>2.2199999999999989</v>
      </c>
      <c r="C1763">
        <v>0</v>
      </c>
      <c r="D1763">
        <v>0</v>
      </c>
      <c r="E1763">
        <v>0</v>
      </c>
      <c r="F1763">
        <v>0</v>
      </c>
      <c r="G1763">
        <v>1</v>
      </c>
      <c r="H1763">
        <v>1</v>
      </c>
      <c r="I1763">
        <v>-1.22</v>
      </c>
      <c r="J1763">
        <v>2.2200000000000002</v>
      </c>
      <c r="K1763">
        <v>1.1422000000000001</v>
      </c>
      <c r="L1763">
        <v>1.9036</v>
      </c>
      <c r="M1763">
        <v>0.38069999999999998</v>
      </c>
      <c r="N1763">
        <f>TAN(RADIANS(Table2[[#This Row],[angle]]))</f>
        <v>0</v>
      </c>
      <c r="O1763">
        <f>0+LEFT(TEXT(Table2[[#This Row],[tan_angle]],"000/000"),3)</f>
        <v>0</v>
      </c>
      <c r="P1763">
        <f>0+RIGHT(TEXT(Table2[[#This Row],[tan_angle]],"000/000"),3)</f>
        <v>1</v>
      </c>
      <c r="Q1763" s="10">
        <f>Table2[[#This Row],[canvas_height]]/Table2[[#This Row],[canvas_width]]</f>
        <v>0.45045045045045068</v>
      </c>
      <c r="R1763">
        <f>0+LEFT(TEXT(Table2[[#This Row],[canvas_ratio]],"000/000"),3)</f>
        <v>50</v>
      </c>
      <c r="S1763" s="5" t="str">
        <f t="shared" si="27"/>
        <v>/</v>
      </c>
      <c r="T1763" s="4">
        <f>0+RIGHT(TEXT(Table2[[#This Row],[canvas_ratio]],"000/000"),3)</f>
        <v>111</v>
      </c>
      <c r="U1763" s="7" t="e">
        <f>Table2[[#This Row],[canvas_ratio]]/Table2[[#This Row],[tan_angle]]</f>
        <v>#DIV/0!</v>
      </c>
      <c r="V1763" s="8" t="e">
        <f>0+RIGHT(TEXT(Table2[[#This Row],[ratio]],"0000/0000"),4)/Table2[[#This Row],[tan_angle_numer]]</f>
        <v>#DIV/0!</v>
      </c>
      <c r="W1763" s="9" t="e">
        <f>Table2[[#This Row],[multiplier]]=Table2[[#This Row],[multiplier_calc]]</f>
        <v>#DIV/0!</v>
      </c>
    </row>
    <row r="1764" spans="1:23" x14ac:dyDescent="0.25">
      <c r="A1764" s="1">
        <v>1</v>
      </c>
      <c r="B1764" s="1">
        <v>2.2299999999999991</v>
      </c>
      <c r="C1764">
        <v>30.963756532000001</v>
      </c>
      <c r="D1764">
        <v>0</v>
      </c>
      <c r="E1764">
        <v>0</v>
      </c>
      <c r="F1764">
        <v>1115.658320857</v>
      </c>
      <c r="G1764">
        <v>-1.7149859999999999E-3</v>
      </c>
      <c r="H1764">
        <v>0.58309518900000001</v>
      </c>
      <c r="I1764">
        <v>-1299.719177361</v>
      </c>
      <c r="J1764">
        <v>1300.30227255</v>
      </c>
      <c r="K1764">
        <v>669</v>
      </c>
      <c r="L1764">
        <v>1115</v>
      </c>
      <c r="M1764">
        <v>223</v>
      </c>
      <c r="N1764">
        <f>TAN(RADIANS(Table2[[#This Row],[angle]]))</f>
        <v>0.59999999999825482</v>
      </c>
      <c r="O1764">
        <f>0+LEFT(TEXT(Table2[[#This Row],[tan_angle]],"000/000"),3)</f>
        <v>3</v>
      </c>
      <c r="P1764">
        <f>0+RIGHT(TEXT(Table2[[#This Row],[tan_angle]],"000/000"),3)</f>
        <v>5</v>
      </c>
      <c r="Q1764" s="10">
        <f>Table2[[#This Row],[canvas_height]]/Table2[[#This Row],[canvas_width]]</f>
        <v>0.44843049327354279</v>
      </c>
      <c r="R1764">
        <f>0+LEFT(TEXT(Table2[[#This Row],[canvas_ratio]],"000/000"),3)</f>
        <v>100</v>
      </c>
      <c r="S1764" s="5" t="str">
        <f t="shared" si="27"/>
        <v>/</v>
      </c>
      <c r="T1764" s="4">
        <f>0+RIGHT(TEXT(Table2[[#This Row],[canvas_ratio]],"000/000"),3)</f>
        <v>223</v>
      </c>
      <c r="U1764" s="7">
        <f>Table2[[#This Row],[canvas_ratio]]/Table2[[#This Row],[tan_angle]]</f>
        <v>0.74738415545807846</v>
      </c>
      <c r="V1764" s="8">
        <f>0+RIGHT(TEXT(Table2[[#This Row],[ratio]],"0000/0000"),4)/Table2[[#This Row],[tan_angle_numer]]</f>
        <v>223</v>
      </c>
      <c r="W1764" s="9" t="b">
        <f>Table2[[#This Row],[multiplier]]=Table2[[#This Row],[multiplier_calc]]</f>
        <v>1</v>
      </c>
    </row>
    <row r="1765" spans="1:23" x14ac:dyDescent="0.25">
      <c r="A1765" s="1">
        <v>1</v>
      </c>
      <c r="B1765" s="1">
        <v>2.2399999999999989</v>
      </c>
      <c r="C1765">
        <v>0</v>
      </c>
      <c r="D1765">
        <v>0</v>
      </c>
      <c r="E1765">
        <v>0</v>
      </c>
      <c r="F1765">
        <v>0</v>
      </c>
      <c r="G1765">
        <v>1</v>
      </c>
      <c r="H1765">
        <v>1</v>
      </c>
      <c r="I1765">
        <v>-1.24</v>
      </c>
      <c r="J1765">
        <v>2.2400000000000002</v>
      </c>
      <c r="K1765">
        <v>1.1525000000000001</v>
      </c>
      <c r="L1765">
        <v>1.9208000000000001</v>
      </c>
      <c r="M1765">
        <v>0.38419999999999999</v>
      </c>
      <c r="N1765">
        <f>TAN(RADIANS(Table2[[#This Row],[angle]]))</f>
        <v>0</v>
      </c>
      <c r="O1765">
        <f>0+LEFT(TEXT(Table2[[#This Row],[tan_angle]],"000/000"),3)</f>
        <v>0</v>
      </c>
      <c r="P1765">
        <f>0+RIGHT(TEXT(Table2[[#This Row],[tan_angle]],"000/000"),3)</f>
        <v>1</v>
      </c>
      <c r="Q1765" s="10">
        <f>Table2[[#This Row],[canvas_height]]/Table2[[#This Row],[canvas_width]]</f>
        <v>0.44642857142857167</v>
      </c>
      <c r="R1765">
        <f>0+LEFT(TEXT(Table2[[#This Row],[canvas_ratio]],"000/000"),3)</f>
        <v>25</v>
      </c>
      <c r="S1765" s="5" t="str">
        <f t="shared" si="27"/>
        <v>/</v>
      </c>
      <c r="T1765" s="4">
        <f>0+RIGHT(TEXT(Table2[[#This Row],[canvas_ratio]],"000/000"),3)</f>
        <v>56</v>
      </c>
      <c r="U1765" s="7" t="e">
        <f>Table2[[#This Row],[canvas_ratio]]/Table2[[#This Row],[tan_angle]]</f>
        <v>#DIV/0!</v>
      </c>
      <c r="V1765" s="8" t="e">
        <f>0+RIGHT(TEXT(Table2[[#This Row],[ratio]],"0000/0000"),4)/Table2[[#This Row],[tan_angle_numer]]</f>
        <v>#DIV/0!</v>
      </c>
      <c r="W1765" s="9" t="e">
        <f>Table2[[#This Row],[multiplier]]=Table2[[#This Row],[multiplier_calc]]</f>
        <v>#DIV/0!</v>
      </c>
    </row>
    <row r="1766" spans="1:23" x14ac:dyDescent="0.25">
      <c r="A1766" s="1">
        <v>1</v>
      </c>
      <c r="B1766" s="1">
        <v>2.2499999999999991</v>
      </c>
      <c r="C1766">
        <v>30.963756532000001</v>
      </c>
      <c r="D1766">
        <v>0</v>
      </c>
      <c r="E1766">
        <v>0</v>
      </c>
      <c r="F1766">
        <v>7.8460602699999997</v>
      </c>
      <c r="G1766">
        <v>-4.2874646000000002E-2</v>
      </c>
      <c r="H1766">
        <v>0.58309518900000001</v>
      </c>
      <c r="I1766">
        <v>-51.895471864000001</v>
      </c>
      <c r="J1766">
        <v>52.478567052999999</v>
      </c>
      <c r="K1766">
        <v>27</v>
      </c>
      <c r="L1766">
        <v>45</v>
      </c>
      <c r="M1766">
        <v>9</v>
      </c>
      <c r="N1766">
        <f>TAN(RADIANS(Table2[[#This Row],[angle]]))</f>
        <v>0.59999999999825482</v>
      </c>
      <c r="O1766">
        <f>0+LEFT(TEXT(Table2[[#This Row],[tan_angle]],"000/000"),3)</f>
        <v>3</v>
      </c>
      <c r="P1766">
        <f>0+RIGHT(TEXT(Table2[[#This Row],[tan_angle]],"000/000"),3)</f>
        <v>5</v>
      </c>
      <c r="Q1766" s="10">
        <f>Table2[[#This Row],[canvas_height]]/Table2[[#This Row],[canvas_width]]</f>
        <v>0.44444444444444464</v>
      </c>
      <c r="R1766">
        <f>0+LEFT(TEXT(Table2[[#This Row],[canvas_ratio]],"000/000"),3)</f>
        <v>4</v>
      </c>
      <c r="S1766" s="5" t="str">
        <f t="shared" si="27"/>
        <v>/</v>
      </c>
      <c r="T1766" s="4">
        <f>0+RIGHT(TEXT(Table2[[#This Row],[canvas_ratio]],"000/000"),3)</f>
        <v>9</v>
      </c>
      <c r="U1766" s="7">
        <f>Table2[[#This Row],[canvas_ratio]]/Table2[[#This Row],[tan_angle]]</f>
        <v>0.74074074074289564</v>
      </c>
      <c r="V1766" s="8">
        <f>0+RIGHT(TEXT(Table2[[#This Row],[ratio]],"0000/0000"),4)/Table2[[#This Row],[tan_angle_numer]]</f>
        <v>9</v>
      </c>
      <c r="W1766" s="9" t="b">
        <f>Table2[[#This Row],[multiplier]]=Table2[[#This Row],[multiplier_calc]]</f>
        <v>1</v>
      </c>
    </row>
    <row r="1767" spans="1:23" x14ac:dyDescent="0.25">
      <c r="A1767" s="1">
        <v>1</v>
      </c>
      <c r="B1767" s="1">
        <v>2.2599999999999989</v>
      </c>
      <c r="C1767">
        <v>0</v>
      </c>
      <c r="D1767">
        <v>0</v>
      </c>
      <c r="E1767">
        <v>0</v>
      </c>
      <c r="F1767">
        <v>0</v>
      </c>
      <c r="G1767">
        <v>1</v>
      </c>
      <c r="H1767">
        <v>1</v>
      </c>
      <c r="I1767">
        <v>-1.26</v>
      </c>
      <c r="J1767">
        <v>2.2599999999999998</v>
      </c>
      <c r="K1767">
        <v>1.1628000000000001</v>
      </c>
      <c r="L1767">
        <v>1.9379</v>
      </c>
      <c r="M1767">
        <v>0.3876</v>
      </c>
      <c r="N1767">
        <f>TAN(RADIANS(Table2[[#This Row],[angle]]))</f>
        <v>0</v>
      </c>
      <c r="O1767">
        <f>0+LEFT(TEXT(Table2[[#This Row],[tan_angle]],"000/000"),3)</f>
        <v>0</v>
      </c>
      <c r="P1767">
        <f>0+RIGHT(TEXT(Table2[[#This Row],[tan_angle]],"000/000"),3)</f>
        <v>1</v>
      </c>
      <c r="Q1767" s="10">
        <f>Table2[[#This Row],[canvas_height]]/Table2[[#This Row],[canvas_width]]</f>
        <v>0.44247787610619488</v>
      </c>
      <c r="R1767">
        <f>0+LEFT(TEXT(Table2[[#This Row],[canvas_ratio]],"000/000"),3)</f>
        <v>50</v>
      </c>
      <c r="S1767" s="5" t="str">
        <f t="shared" si="27"/>
        <v>/</v>
      </c>
      <c r="T1767" s="4">
        <f>0+RIGHT(TEXT(Table2[[#This Row],[canvas_ratio]],"000/000"),3)</f>
        <v>113</v>
      </c>
      <c r="U1767" s="7" t="e">
        <f>Table2[[#This Row],[canvas_ratio]]/Table2[[#This Row],[tan_angle]]</f>
        <v>#DIV/0!</v>
      </c>
      <c r="V1767" s="8" t="e">
        <f>0+RIGHT(TEXT(Table2[[#This Row],[ratio]],"0000/0000"),4)/Table2[[#This Row],[tan_angle_numer]]</f>
        <v>#DIV/0!</v>
      </c>
      <c r="W1767" s="9" t="e">
        <f>Table2[[#This Row],[multiplier]]=Table2[[#This Row],[multiplier_calc]]</f>
        <v>#DIV/0!</v>
      </c>
    </row>
    <row r="1768" spans="1:23" x14ac:dyDescent="0.25">
      <c r="A1768" s="1">
        <v>1</v>
      </c>
      <c r="B1768" s="1">
        <v>2.2699999999999991</v>
      </c>
      <c r="C1768">
        <v>30.963756532000001</v>
      </c>
      <c r="D1768">
        <v>0</v>
      </c>
      <c r="E1768">
        <v>0</v>
      </c>
      <c r="F1768">
        <v>738.58438170399995</v>
      </c>
      <c r="G1768">
        <v>1.7149859999999999E-3</v>
      </c>
      <c r="H1768">
        <v>0.58309518900000001</v>
      </c>
      <c r="I1768">
        <v>-1323.04298494</v>
      </c>
      <c r="J1768">
        <v>1323.626080129</v>
      </c>
      <c r="K1768">
        <v>681</v>
      </c>
      <c r="L1768">
        <v>1135</v>
      </c>
      <c r="M1768">
        <v>227</v>
      </c>
      <c r="N1768">
        <f>TAN(RADIANS(Table2[[#This Row],[angle]]))</f>
        <v>0.59999999999825482</v>
      </c>
      <c r="O1768">
        <f>0+LEFT(TEXT(Table2[[#This Row],[tan_angle]],"000/000"),3)</f>
        <v>3</v>
      </c>
      <c r="P1768">
        <f>0+RIGHT(TEXT(Table2[[#This Row],[tan_angle]],"000/000"),3)</f>
        <v>5</v>
      </c>
      <c r="Q1768" s="10">
        <f>Table2[[#This Row],[canvas_height]]/Table2[[#This Row],[canvas_width]]</f>
        <v>0.44052863436123363</v>
      </c>
      <c r="R1768">
        <f>0+LEFT(TEXT(Table2[[#This Row],[canvas_ratio]],"000/000"),3)</f>
        <v>100</v>
      </c>
      <c r="S1768" s="5" t="str">
        <f t="shared" si="27"/>
        <v>/</v>
      </c>
      <c r="T1768" s="4">
        <f>0+RIGHT(TEXT(Table2[[#This Row],[canvas_ratio]],"000/000"),3)</f>
        <v>227</v>
      </c>
      <c r="U1768" s="7">
        <f>Table2[[#This Row],[canvas_ratio]]/Table2[[#This Row],[tan_angle]]</f>
        <v>0.73421439060419158</v>
      </c>
      <c r="V1768" s="8">
        <f>0+RIGHT(TEXT(Table2[[#This Row],[ratio]],"0000/0000"),4)/Table2[[#This Row],[tan_angle_numer]]</f>
        <v>227</v>
      </c>
      <c r="W1768" s="9" t="b">
        <f>Table2[[#This Row],[multiplier]]=Table2[[#This Row],[multiplier_calc]]</f>
        <v>1</v>
      </c>
    </row>
    <row r="1769" spans="1:23" x14ac:dyDescent="0.25">
      <c r="A1769" s="1">
        <v>1</v>
      </c>
      <c r="B1769" s="1">
        <v>2.2799999999999989</v>
      </c>
      <c r="C1769">
        <v>0</v>
      </c>
      <c r="D1769">
        <v>0</v>
      </c>
      <c r="E1769">
        <v>0</v>
      </c>
      <c r="F1769">
        <v>0</v>
      </c>
      <c r="G1769">
        <v>1</v>
      </c>
      <c r="H1769">
        <v>1</v>
      </c>
      <c r="I1769">
        <v>-1.28</v>
      </c>
      <c r="J1769">
        <v>2.2799999999999998</v>
      </c>
      <c r="K1769">
        <v>1.1731</v>
      </c>
      <c r="L1769">
        <v>1.9551000000000001</v>
      </c>
      <c r="M1769">
        <v>0.39100000000000001</v>
      </c>
      <c r="N1769">
        <f>TAN(RADIANS(Table2[[#This Row],[angle]]))</f>
        <v>0</v>
      </c>
      <c r="O1769">
        <f>0+LEFT(TEXT(Table2[[#This Row],[tan_angle]],"000/000"),3)</f>
        <v>0</v>
      </c>
      <c r="P1769">
        <f>0+RIGHT(TEXT(Table2[[#This Row],[tan_angle]],"000/000"),3)</f>
        <v>1</v>
      </c>
      <c r="Q1769" s="10">
        <f>Table2[[#This Row],[canvas_height]]/Table2[[#This Row],[canvas_width]]</f>
        <v>0.43859649122807037</v>
      </c>
      <c r="R1769">
        <f>0+LEFT(TEXT(Table2[[#This Row],[canvas_ratio]],"000/000"),3)</f>
        <v>25</v>
      </c>
      <c r="S1769" s="5" t="str">
        <f t="shared" si="27"/>
        <v>/</v>
      </c>
      <c r="T1769" s="4">
        <f>0+RIGHT(TEXT(Table2[[#This Row],[canvas_ratio]],"000/000"),3)</f>
        <v>57</v>
      </c>
      <c r="U1769" s="7" t="e">
        <f>Table2[[#This Row],[canvas_ratio]]/Table2[[#This Row],[tan_angle]]</f>
        <v>#DIV/0!</v>
      </c>
      <c r="V1769" s="8" t="e">
        <f>0+RIGHT(TEXT(Table2[[#This Row],[ratio]],"0000/0000"),4)/Table2[[#This Row],[tan_angle_numer]]</f>
        <v>#DIV/0!</v>
      </c>
      <c r="W1769" s="9" t="e">
        <f>Table2[[#This Row],[multiplier]]=Table2[[#This Row],[multiplier_calc]]</f>
        <v>#DIV/0!</v>
      </c>
    </row>
    <row r="1770" spans="1:23" x14ac:dyDescent="0.25">
      <c r="A1770" s="1">
        <v>1</v>
      </c>
      <c r="B1770" s="1">
        <v>2.2899999999999991</v>
      </c>
      <c r="C1770">
        <v>30.963756532000001</v>
      </c>
      <c r="D1770">
        <v>0</v>
      </c>
      <c r="E1770">
        <v>0</v>
      </c>
      <c r="F1770">
        <v>328.47981505299998</v>
      </c>
      <c r="G1770">
        <v>-1.7149859999999999E-3</v>
      </c>
      <c r="H1770">
        <v>0.58309518900000001</v>
      </c>
      <c r="I1770">
        <v>-1334.70488873</v>
      </c>
      <c r="J1770">
        <v>1335.287983919</v>
      </c>
      <c r="K1770">
        <v>687</v>
      </c>
      <c r="L1770">
        <v>1145</v>
      </c>
      <c r="M1770">
        <v>229</v>
      </c>
      <c r="N1770">
        <f>TAN(RADIANS(Table2[[#This Row],[angle]]))</f>
        <v>0.59999999999825482</v>
      </c>
      <c r="O1770">
        <f>0+LEFT(TEXT(Table2[[#This Row],[tan_angle]],"000/000"),3)</f>
        <v>3</v>
      </c>
      <c r="P1770">
        <f>0+RIGHT(TEXT(Table2[[#This Row],[tan_angle]],"000/000"),3)</f>
        <v>5</v>
      </c>
      <c r="Q1770" s="10">
        <f>Table2[[#This Row],[canvas_height]]/Table2[[#This Row],[canvas_width]]</f>
        <v>0.43668122270742377</v>
      </c>
      <c r="R1770">
        <f>0+LEFT(TEXT(Table2[[#This Row],[canvas_ratio]],"000/000"),3)</f>
        <v>100</v>
      </c>
      <c r="S1770" s="5" t="str">
        <f t="shared" si="27"/>
        <v>/</v>
      </c>
      <c r="T1770" s="4">
        <f>0+RIGHT(TEXT(Table2[[#This Row],[canvas_ratio]],"000/000"),3)</f>
        <v>229</v>
      </c>
      <c r="U1770" s="7">
        <f>Table2[[#This Row],[canvas_ratio]]/Table2[[#This Row],[tan_angle]]</f>
        <v>0.72780203784782316</v>
      </c>
      <c r="V1770" s="8">
        <f>0+RIGHT(TEXT(Table2[[#This Row],[ratio]],"0000/0000"),4)/Table2[[#This Row],[tan_angle_numer]]</f>
        <v>229</v>
      </c>
      <c r="W1770" s="9" t="b">
        <f>Table2[[#This Row],[multiplier]]=Table2[[#This Row],[multiplier_calc]]</f>
        <v>1</v>
      </c>
    </row>
    <row r="1771" spans="1:23" x14ac:dyDescent="0.25">
      <c r="A1771" s="1">
        <v>1</v>
      </c>
      <c r="B1771" s="1">
        <v>2.2999999999999989</v>
      </c>
      <c r="C1771">
        <v>30.963756532000001</v>
      </c>
      <c r="D1771">
        <v>0</v>
      </c>
      <c r="E1771">
        <v>0</v>
      </c>
      <c r="F1771">
        <v>77.774608361999995</v>
      </c>
      <c r="G1771">
        <v>-1.7149859E-2</v>
      </c>
      <c r="H1771">
        <v>0.58309518900000001</v>
      </c>
      <c r="I1771">
        <v>-133.528798392</v>
      </c>
      <c r="J1771">
        <v>134.111893581</v>
      </c>
      <c r="K1771">
        <v>69</v>
      </c>
      <c r="L1771">
        <v>115</v>
      </c>
      <c r="M1771">
        <v>23</v>
      </c>
      <c r="N1771">
        <f>TAN(RADIANS(Table2[[#This Row],[angle]]))</f>
        <v>0.59999999999825482</v>
      </c>
      <c r="O1771">
        <f>0+LEFT(TEXT(Table2[[#This Row],[tan_angle]],"000/000"),3)</f>
        <v>3</v>
      </c>
      <c r="P1771">
        <f>0+RIGHT(TEXT(Table2[[#This Row],[tan_angle]],"000/000"),3)</f>
        <v>5</v>
      </c>
      <c r="Q1771" s="10">
        <f>Table2[[#This Row],[canvas_height]]/Table2[[#This Row],[canvas_width]]</f>
        <v>0.43478260869565238</v>
      </c>
      <c r="R1771">
        <f>0+LEFT(TEXT(Table2[[#This Row],[canvas_ratio]],"000/000"),3)</f>
        <v>10</v>
      </c>
      <c r="S1771" s="5" t="str">
        <f t="shared" si="27"/>
        <v>/</v>
      </c>
      <c r="T1771" s="4">
        <f>0+RIGHT(TEXT(Table2[[#This Row],[canvas_ratio]],"000/000"),3)</f>
        <v>23</v>
      </c>
      <c r="U1771" s="7">
        <f>Table2[[#This Row],[canvas_ratio]]/Table2[[#This Row],[tan_angle]]</f>
        <v>0.72463768116152838</v>
      </c>
      <c r="V1771" s="8">
        <f>0+RIGHT(TEXT(Table2[[#This Row],[ratio]],"0000/0000"),4)/Table2[[#This Row],[tan_angle_numer]]</f>
        <v>23</v>
      </c>
      <c r="W1771" s="9" t="b">
        <f>Table2[[#This Row],[multiplier]]=Table2[[#This Row],[multiplier_calc]]</f>
        <v>1</v>
      </c>
    </row>
    <row r="1772" spans="1:23" x14ac:dyDescent="0.25">
      <c r="A1772" s="1">
        <v>1</v>
      </c>
      <c r="B1772" s="1">
        <v>2.3099999999999992</v>
      </c>
      <c r="C1772">
        <v>30.963756532000001</v>
      </c>
      <c r="D1772">
        <v>0</v>
      </c>
      <c r="E1772">
        <v>0</v>
      </c>
      <c r="F1772">
        <v>153.55125820699999</v>
      </c>
      <c r="G1772">
        <v>-1.7149859999999999E-3</v>
      </c>
      <c r="H1772">
        <v>0.58309518900000001</v>
      </c>
      <c r="I1772">
        <v>-1346.36679252</v>
      </c>
      <c r="J1772">
        <v>1346.949887709</v>
      </c>
      <c r="K1772">
        <v>693</v>
      </c>
      <c r="L1772">
        <v>1155</v>
      </c>
      <c r="M1772">
        <v>231</v>
      </c>
      <c r="N1772">
        <f>TAN(RADIANS(Table2[[#This Row],[angle]]))</f>
        <v>0.59999999999825482</v>
      </c>
      <c r="O1772">
        <f>0+LEFT(TEXT(Table2[[#This Row],[tan_angle]],"000/000"),3)</f>
        <v>3</v>
      </c>
      <c r="P1772">
        <f>0+RIGHT(TEXT(Table2[[#This Row],[tan_angle]],"000/000"),3)</f>
        <v>5</v>
      </c>
      <c r="Q1772" s="10">
        <f>Table2[[#This Row],[canvas_height]]/Table2[[#This Row],[canvas_width]]</f>
        <v>0.43290043290043306</v>
      </c>
      <c r="R1772">
        <f>0+LEFT(TEXT(Table2[[#This Row],[canvas_ratio]],"000/000"),3)</f>
        <v>100</v>
      </c>
      <c r="S1772" s="5" t="str">
        <f t="shared" si="27"/>
        <v>/</v>
      </c>
      <c r="T1772" s="4">
        <f>0+RIGHT(TEXT(Table2[[#This Row],[canvas_ratio]],"000/000"),3)</f>
        <v>231</v>
      </c>
      <c r="U1772" s="7">
        <f>Table2[[#This Row],[canvas_ratio]]/Table2[[#This Row],[tan_angle]]</f>
        <v>0.72150072150282041</v>
      </c>
      <c r="V1772" s="8">
        <f>0+RIGHT(TEXT(Table2[[#This Row],[ratio]],"0000/0000"),4)/Table2[[#This Row],[tan_angle_numer]]</f>
        <v>231</v>
      </c>
      <c r="W1772" s="9" t="b">
        <f>Table2[[#This Row],[multiplier]]=Table2[[#This Row],[multiplier_calc]]</f>
        <v>1</v>
      </c>
    </row>
    <row r="1773" spans="1:23" x14ac:dyDescent="0.25">
      <c r="A1773" s="1">
        <v>1</v>
      </c>
      <c r="B1773" s="1">
        <v>2.319999999999999</v>
      </c>
      <c r="C1773">
        <v>0</v>
      </c>
      <c r="D1773">
        <v>0</v>
      </c>
      <c r="E1773">
        <v>0</v>
      </c>
      <c r="F1773">
        <v>0</v>
      </c>
      <c r="G1773">
        <v>1</v>
      </c>
      <c r="H1773">
        <v>1</v>
      </c>
      <c r="I1773">
        <v>-1.32</v>
      </c>
      <c r="J1773">
        <v>2.3199999999999998</v>
      </c>
      <c r="K1773">
        <v>1.1936</v>
      </c>
      <c r="L1773">
        <v>1.9894000000000001</v>
      </c>
      <c r="M1773">
        <v>0.39789999999999998</v>
      </c>
      <c r="N1773">
        <f>TAN(RADIANS(Table2[[#This Row],[angle]]))</f>
        <v>0</v>
      </c>
      <c r="O1773">
        <f>0+LEFT(TEXT(Table2[[#This Row],[tan_angle]],"000/000"),3)</f>
        <v>0</v>
      </c>
      <c r="P1773">
        <f>0+RIGHT(TEXT(Table2[[#This Row],[tan_angle]],"000/000"),3)</f>
        <v>1</v>
      </c>
      <c r="Q1773" s="10">
        <f>Table2[[#This Row],[canvas_height]]/Table2[[#This Row],[canvas_width]]</f>
        <v>0.43103448275862088</v>
      </c>
      <c r="R1773">
        <f>0+LEFT(TEXT(Table2[[#This Row],[canvas_ratio]],"000/000"),3)</f>
        <v>25</v>
      </c>
      <c r="S1773" s="5" t="str">
        <f t="shared" si="27"/>
        <v>/</v>
      </c>
      <c r="T1773" s="4">
        <f>0+RIGHT(TEXT(Table2[[#This Row],[canvas_ratio]],"000/000"),3)</f>
        <v>58</v>
      </c>
      <c r="U1773" s="7" t="e">
        <f>Table2[[#This Row],[canvas_ratio]]/Table2[[#This Row],[tan_angle]]</f>
        <v>#DIV/0!</v>
      </c>
      <c r="V1773" s="8" t="e">
        <f>0+RIGHT(TEXT(Table2[[#This Row],[ratio]],"0000/0000"),4)/Table2[[#This Row],[tan_angle_numer]]</f>
        <v>#DIV/0!</v>
      </c>
      <c r="W1773" s="9" t="e">
        <f>Table2[[#This Row],[multiplier]]=Table2[[#This Row],[multiplier_calc]]</f>
        <v>#DIV/0!</v>
      </c>
    </row>
    <row r="1774" spans="1:23" x14ac:dyDescent="0.25">
      <c r="A1774" s="1">
        <v>1</v>
      </c>
      <c r="B1774" s="1">
        <v>2.3299999999999992</v>
      </c>
      <c r="C1774">
        <v>30.963756532000001</v>
      </c>
      <c r="D1774">
        <v>0</v>
      </c>
      <c r="E1774">
        <v>0</v>
      </c>
      <c r="F1774">
        <v>812.44882232500004</v>
      </c>
      <c r="G1774">
        <v>-1.7149859999999999E-3</v>
      </c>
      <c r="H1774">
        <v>0.58309518900000001</v>
      </c>
      <c r="I1774">
        <v>-1358.028696309</v>
      </c>
      <c r="J1774">
        <v>1358.611791498</v>
      </c>
      <c r="K1774">
        <v>699</v>
      </c>
      <c r="L1774">
        <v>1165</v>
      </c>
      <c r="M1774">
        <v>233</v>
      </c>
      <c r="N1774">
        <f>TAN(RADIANS(Table2[[#This Row],[angle]]))</f>
        <v>0.59999999999825482</v>
      </c>
      <c r="O1774">
        <f>0+LEFT(TEXT(Table2[[#This Row],[tan_angle]],"000/000"),3)</f>
        <v>3</v>
      </c>
      <c r="P1774">
        <f>0+RIGHT(TEXT(Table2[[#This Row],[tan_angle]],"000/000"),3)</f>
        <v>5</v>
      </c>
      <c r="Q1774" s="10">
        <f>Table2[[#This Row],[canvas_height]]/Table2[[#This Row],[canvas_width]]</f>
        <v>0.4291845493562233</v>
      </c>
      <c r="R1774">
        <f>0+LEFT(TEXT(Table2[[#This Row],[canvas_ratio]],"000/000"),3)</f>
        <v>100</v>
      </c>
      <c r="S1774" s="5" t="str">
        <f t="shared" si="27"/>
        <v>/</v>
      </c>
      <c r="T1774" s="4">
        <f>0+RIGHT(TEXT(Table2[[#This Row],[canvas_ratio]],"000/000"),3)</f>
        <v>233</v>
      </c>
      <c r="U1774" s="7">
        <f>Table2[[#This Row],[canvas_ratio]]/Table2[[#This Row],[tan_angle]]</f>
        <v>0.71530758226245272</v>
      </c>
      <c r="V1774" s="8">
        <f>0+RIGHT(TEXT(Table2[[#This Row],[ratio]],"0000/0000"),4)/Table2[[#This Row],[tan_angle_numer]]</f>
        <v>233</v>
      </c>
      <c r="W1774" s="9" t="b">
        <f>Table2[[#This Row],[multiplier]]=Table2[[#This Row],[multiplier_calc]]</f>
        <v>1</v>
      </c>
    </row>
    <row r="1775" spans="1:23" x14ac:dyDescent="0.25">
      <c r="A1775" s="1">
        <v>1</v>
      </c>
      <c r="B1775" s="1">
        <v>2.339999999999999</v>
      </c>
      <c r="C1775">
        <v>30.963756532000001</v>
      </c>
      <c r="D1775">
        <v>0</v>
      </c>
      <c r="E1775">
        <v>0</v>
      </c>
      <c r="F1775">
        <v>412.05965052200003</v>
      </c>
      <c r="G1775">
        <v>-3.4299719999999999E-3</v>
      </c>
      <c r="H1775">
        <v>0.58309518900000001</v>
      </c>
      <c r="I1775">
        <v>-681.638276507</v>
      </c>
      <c r="J1775">
        <v>682.22137169600001</v>
      </c>
      <c r="K1775">
        <v>351</v>
      </c>
      <c r="L1775">
        <v>585</v>
      </c>
      <c r="M1775">
        <v>117</v>
      </c>
      <c r="N1775">
        <f>TAN(RADIANS(Table2[[#This Row],[angle]]))</f>
        <v>0.59999999999825482</v>
      </c>
      <c r="O1775">
        <f>0+LEFT(TEXT(Table2[[#This Row],[tan_angle]],"000/000"),3)</f>
        <v>3</v>
      </c>
      <c r="P1775">
        <f>0+RIGHT(TEXT(Table2[[#This Row],[tan_angle]],"000/000"),3)</f>
        <v>5</v>
      </c>
      <c r="Q1775" s="10">
        <f>Table2[[#This Row],[canvas_height]]/Table2[[#This Row],[canvas_width]]</f>
        <v>0.42735042735042755</v>
      </c>
      <c r="R1775">
        <f>0+LEFT(TEXT(Table2[[#This Row],[canvas_ratio]],"000/000"),3)</f>
        <v>50</v>
      </c>
      <c r="S1775" s="5" t="str">
        <f t="shared" si="27"/>
        <v>/</v>
      </c>
      <c r="T1775" s="4">
        <f>0+RIGHT(TEXT(Table2[[#This Row],[canvas_ratio]],"000/000"),3)</f>
        <v>117</v>
      </c>
      <c r="U1775" s="7">
        <f>Table2[[#This Row],[canvas_ratio]]/Table2[[#This Row],[tan_angle]]</f>
        <v>0.71225071225278425</v>
      </c>
      <c r="V1775" s="8">
        <f>0+RIGHT(TEXT(Table2[[#This Row],[ratio]],"0000/0000"),4)/Table2[[#This Row],[tan_angle_numer]]</f>
        <v>117</v>
      </c>
      <c r="W1775" s="9" t="b">
        <f>Table2[[#This Row],[multiplier]]=Table2[[#This Row],[multiplier_calc]]</f>
        <v>1</v>
      </c>
    </row>
    <row r="1776" spans="1:23" x14ac:dyDescent="0.25">
      <c r="A1776" s="1">
        <v>1</v>
      </c>
      <c r="B1776" s="1">
        <v>2.3499999999999992</v>
      </c>
      <c r="C1776">
        <v>30.963756532000001</v>
      </c>
      <c r="D1776">
        <v>0</v>
      </c>
      <c r="E1776">
        <v>0</v>
      </c>
      <c r="F1776">
        <v>167.16824586800001</v>
      </c>
      <c r="G1776">
        <v>-8.5749290000000002E-3</v>
      </c>
      <c r="H1776">
        <v>0.58309518900000001</v>
      </c>
      <c r="I1776">
        <v>-273.471643868</v>
      </c>
      <c r="J1776">
        <v>274.05473905700001</v>
      </c>
      <c r="K1776">
        <v>141</v>
      </c>
      <c r="L1776">
        <v>235</v>
      </c>
      <c r="M1776">
        <v>47</v>
      </c>
      <c r="N1776">
        <f>TAN(RADIANS(Table2[[#This Row],[angle]]))</f>
        <v>0.59999999999825482</v>
      </c>
      <c r="O1776">
        <f>0+LEFT(TEXT(Table2[[#This Row],[tan_angle]],"000/000"),3)</f>
        <v>3</v>
      </c>
      <c r="P1776">
        <f>0+RIGHT(TEXT(Table2[[#This Row],[tan_angle]],"000/000"),3)</f>
        <v>5</v>
      </c>
      <c r="Q1776" s="10">
        <f>Table2[[#This Row],[canvas_height]]/Table2[[#This Row],[canvas_width]]</f>
        <v>0.42553191489361719</v>
      </c>
      <c r="R1776">
        <f>0+LEFT(TEXT(Table2[[#This Row],[canvas_ratio]],"000/000"),3)</f>
        <v>20</v>
      </c>
      <c r="S1776" s="5" t="str">
        <f t="shared" si="27"/>
        <v>/</v>
      </c>
      <c r="T1776" s="4">
        <f>0+RIGHT(TEXT(Table2[[#This Row],[canvas_ratio]],"000/000"),3)</f>
        <v>47</v>
      </c>
      <c r="U1776" s="7">
        <f>Table2[[#This Row],[canvas_ratio]]/Table2[[#This Row],[tan_angle]]</f>
        <v>0.70921985815809152</v>
      </c>
      <c r="V1776" s="8">
        <f>0+RIGHT(TEXT(Table2[[#This Row],[ratio]],"0000/0000"),4)/Table2[[#This Row],[tan_angle_numer]]</f>
        <v>47</v>
      </c>
      <c r="W1776" s="9" t="b">
        <f>Table2[[#This Row],[multiplier]]=Table2[[#This Row],[multiplier_calc]]</f>
        <v>1</v>
      </c>
    </row>
    <row r="1777" spans="1:23" x14ac:dyDescent="0.25">
      <c r="A1777" s="1">
        <v>1</v>
      </c>
      <c r="B1777" s="1">
        <v>2.359999999999999</v>
      </c>
      <c r="C1777">
        <v>30.963756532000001</v>
      </c>
      <c r="D1777">
        <v>0</v>
      </c>
      <c r="E1777">
        <v>0</v>
      </c>
      <c r="F1777">
        <v>310.99553429700001</v>
      </c>
      <c r="G1777">
        <v>-6.8599430000000003E-3</v>
      </c>
      <c r="H1777">
        <v>0.58309518900000001</v>
      </c>
      <c r="I1777">
        <v>-343.443066606</v>
      </c>
      <c r="J1777">
        <v>344.02616179500001</v>
      </c>
      <c r="K1777">
        <v>177</v>
      </c>
      <c r="L1777">
        <v>295</v>
      </c>
      <c r="M1777">
        <v>59</v>
      </c>
      <c r="N1777">
        <f>TAN(RADIANS(Table2[[#This Row],[angle]]))</f>
        <v>0.59999999999825482</v>
      </c>
      <c r="O1777">
        <f>0+LEFT(TEXT(Table2[[#This Row],[tan_angle]],"000/000"),3)</f>
        <v>3</v>
      </c>
      <c r="P1777">
        <f>0+RIGHT(TEXT(Table2[[#This Row],[tan_angle]],"000/000"),3)</f>
        <v>5</v>
      </c>
      <c r="Q1777" s="10">
        <f>Table2[[#This Row],[canvas_height]]/Table2[[#This Row],[canvas_width]]</f>
        <v>0.42372881355932224</v>
      </c>
      <c r="R1777">
        <f>0+LEFT(TEXT(Table2[[#This Row],[canvas_ratio]],"000/000"),3)</f>
        <v>25</v>
      </c>
      <c r="S1777" s="5" t="str">
        <f t="shared" si="27"/>
        <v>/</v>
      </c>
      <c r="T1777" s="4">
        <f>0+RIGHT(TEXT(Table2[[#This Row],[canvas_ratio]],"000/000"),3)</f>
        <v>59</v>
      </c>
      <c r="U1777" s="7">
        <f>Table2[[#This Row],[canvas_ratio]]/Table2[[#This Row],[tan_angle]]</f>
        <v>0.70621468926759123</v>
      </c>
      <c r="V1777" s="8">
        <f>0+RIGHT(TEXT(Table2[[#This Row],[ratio]],"0000/0000"),4)/Table2[[#This Row],[tan_angle_numer]]</f>
        <v>59</v>
      </c>
      <c r="W1777" s="9" t="b">
        <f>Table2[[#This Row],[multiplier]]=Table2[[#This Row],[multiplier_calc]]</f>
        <v>1</v>
      </c>
    </row>
    <row r="1778" spans="1:23" x14ac:dyDescent="0.25">
      <c r="A1778" s="1">
        <v>1</v>
      </c>
      <c r="B1778" s="1">
        <v>2.3699999999999992</v>
      </c>
      <c r="C1778">
        <v>30.963756532000001</v>
      </c>
      <c r="D1778">
        <v>0</v>
      </c>
      <c r="E1778">
        <v>0</v>
      </c>
      <c r="F1778">
        <v>1080.672609488</v>
      </c>
      <c r="G1778">
        <v>-1.7149859999999999E-3</v>
      </c>
      <c r="H1778">
        <v>0.58309518900000001</v>
      </c>
      <c r="I1778">
        <v>-1381.352503889</v>
      </c>
      <c r="J1778">
        <v>1381.935599078</v>
      </c>
      <c r="K1778">
        <v>711</v>
      </c>
      <c r="L1778">
        <v>1185</v>
      </c>
      <c r="M1778">
        <v>237</v>
      </c>
      <c r="N1778">
        <f>TAN(RADIANS(Table2[[#This Row],[angle]]))</f>
        <v>0.59999999999825482</v>
      </c>
      <c r="O1778">
        <f>0+LEFT(TEXT(Table2[[#This Row],[tan_angle]],"000/000"),3)</f>
        <v>3</v>
      </c>
      <c r="P1778">
        <f>0+RIGHT(TEXT(Table2[[#This Row],[tan_angle]],"000/000"),3)</f>
        <v>5</v>
      </c>
      <c r="Q1778" s="10">
        <f>Table2[[#This Row],[canvas_height]]/Table2[[#This Row],[canvas_width]]</f>
        <v>0.42194092827004231</v>
      </c>
      <c r="R1778">
        <f>0+LEFT(TEXT(Table2[[#This Row],[canvas_ratio]],"000/000"),3)</f>
        <v>100</v>
      </c>
      <c r="S1778" s="5" t="str">
        <f t="shared" si="27"/>
        <v>/</v>
      </c>
      <c r="T1778" s="4">
        <f>0+RIGHT(TEXT(Table2[[#This Row],[canvas_ratio]],"000/000"),3)</f>
        <v>237</v>
      </c>
      <c r="U1778" s="7">
        <f>Table2[[#This Row],[canvas_ratio]]/Table2[[#This Row],[tan_angle]]</f>
        <v>0.70323488045211602</v>
      </c>
      <c r="V1778" s="8">
        <f>0+RIGHT(TEXT(Table2[[#This Row],[ratio]],"0000/0000"),4)/Table2[[#This Row],[tan_angle_numer]]</f>
        <v>237</v>
      </c>
      <c r="W1778" s="9" t="b">
        <f>Table2[[#This Row],[multiplier]]=Table2[[#This Row],[multiplier_calc]]</f>
        <v>1</v>
      </c>
    </row>
    <row r="1779" spans="1:23" x14ac:dyDescent="0.25">
      <c r="A1779" s="1">
        <v>1</v>
      </c>
      <c r="B1779" s="1">
        <v>2.379999999999999</v>
      </c>
      <c r="C1779">
        <v>30.963756532000001</v>
      </c>
      <c r="D1779">
        <v>0</v>
      </c>
      <c r="E1779">
        <v>0</v>
      </c>
      <c r="F1779">
        <v>674.45248578999997</v>
      </c>
      <c r="G1779">
        <v>-3.4299719999999999E-3</v>
      </c>
      <c r="H1779">
        <v>0.58309518900000001</v>
      </c>
      <c r="I1779">
        <v>-693.300180297</v>
      </c>
      <c r="J1779">
        <v>693.883275486</v>
      </c>
      <c r="K1779">
        <v>357</v>
      </c>
      <c r="L1779">
        <v>595</v>
      </c>
      <c r="M1779">
        <v>119</v>
      </c>
      <c r="N1779">
        <f>TAN(RADIANS(Table2[[#This Row],[angle]]))</f>
        <v>0.59999999999825482</v>
      </c>
      <c r="O1779">
        <f>0+LEFT(TEXT(Table2[[#This Row],[tan_angle]],"000/000"),3)</f>
        <v>3</v>
      </c>
      <c r="P1779">
        <f>0+RIGHT(TEXT(Table2[[#This Row],[tan_angle]],"000/000"),3)</f>
        <v>5</v>
      </c>
      <c r="Q1779" s="10">
        <f>Table2[[#This Row],[canvas_height]]/Table2[[#This Row],[canvas_width]]</f>
        <v>0.42016806722689093</v>
      </c>
      <c r="R1779">
        <f>0+LEFT(TEXT(Table2[[#This Row],[canvas_ratio]],"000/000"),3)</f>
        <v>50</v>
      </c>
      <c r="S1779" s="5" t="str">
        <f t="shared" ref="S1779:S1842" si="28">"/"</f>
        <v>/</v>
      </c>
      <c r="T1779" s="4">
        <f>0+RIGHT(TEXT(Table2[[#This Row],[canvas_ratio]],"000/000"),3)</f>
        <v>119</v>
      </c>
      <c r="U1779" s="7">
        <f>Table2[[#This Row],[canvas_ratio]]/Table2[[#This Row],[tan_angle]]</f>
        <v>0.70028011204685503</v>
      </c>
      <c r="V1779" s="8">
        <f>0+RIGHT(TEXT(Table2[[#This Row],[ratio]],"0000/0000"),4)/Table2[[#This Row],[tan_angle_numer]]</f>
        <v>119</v>
      </c>
      <c r="W1779" s="9" t="b">
        <f>Table2[[#This Row],[multiplier]]=Table2[[#This Row],[multiplier_calc]]</f>
        <v>1</v>
      </c>
    </row>
    <row r="1780" spans="1:23" x14ac:dyDescent="0.25">
      <c r="A1780" s="1">
        <v>1</v>
      </c>
      <c r="B1780" s="1">
        <v>2.3899999999999988</v>
      </c>
      <c r="C1780">
        <v>30.963756532000001</v>
      </c>
      <c r="D1780">
        <v>0</v>
      </c>
      <c r="E1780">
        <v>0</v>
      </c>
      <c r="F1780">
        <v>147.72030631199999</v>
      </c>
      <c r="G1780">
        <v>-1.7149859999999999E-3</v>
      </c>
      <c r="H1780">
        <v>0.58309518900000001</v>
      </c>
      <c r="I1780">
        <v>-1393.014407679</v>
      </c>
      <c r="J1780">
        <v>1393.597502868</v>
      </c>
      <c r="K1780">
        <v>717</v>
      </c>
      <c r="L1780">
        <v>1195</v>
      </c>
      <c r="M1780">
        <v>239</v>
      </c>
      <c r="N1780">
        <f>TAN(RADIANS(Table2[[#This Row],[angle]]))</f>
        <v>0.59999999999825482</v>
      </c>
      <c r="O1780">
        <f>0+LEFT(TEXT(Table2[[#This Row],[tan_angle]],"000/000"),3)</f>
        <v>3</v>
      </c>
      <c r="P1780">
        <f>0+RIGHT(TEXT(Table2[[#This Row],[tan_angle]],"000/000"),3)</f>
        <v>5</v>
      </c>
      <c r="Q1780" s="10">
        <f>Table2[[#This Row],[canvas_height]]/Table2[[#This Row],[canvas_width]]</f>
        <v>0.41841004184100439</v>
      </c>
      <c r="R1780">
        <f>0+LEFT(TEXT(Table2[[#This Row],[canvas_ratio]],"000/000"),3)</f>
        <v>100</v>
      </c>
      <c r="S1780" s="5" t="str">
        <f t="shared" si="28"/>
        <v>/</v>
      </c>
      <c r="T1780" s="4">
        <f>0+RIGHT(TEXT(Table2[[#This Row],[canvas_ratio]],"000/000"),3)</f>
        <v>239</v>
      </c>
      <c r="U1780" s="7">
        <f>Table2[[#This Row],[canvas_ratio]]/Table2[[#This Row],[tan_angle]]</f>
        <v>0.69735006973703562</v>
      </c>
      <c r="V1780" s="8">
        <f>0+RIGHT(TEXT(Table2[[#This Row],[ratio]],"0000/0000"),4)/Table2[[#This Row],[tan_angle_numer]]</f>
        <v>239</v>
      </c>
      <c r="W1780" s="9" t="b">
        <f>Table2[[#This Row],[multiplier]]=Table2[[#This Row],[multiplier_calc]]</f>
        <v>1</v>
      </c>
    </row>
    <row r="1781" spans="1:23" x14ac:dyDescent="0.25">
      <c r="A1781" s="1">
        <v>1</v>
      </c>
      <c r="B1781" s="1">
        <v>2.399999999999999</v>
      </c>
      <c r="C1781">
        <v>30.963756532000001</v>
      </c>
      <c r="D1781">
        <v>0</v>
      </c>
      <c r="E1781">
        <v>0</v>
      </c>
      <c r="F1781">
        <v>44.761130721999997</v>
      </c>
      <c r="G1781">
        <v>-3.4299717E-2</v>
      </c>
      <c r="H1781">
        <v>0.58309518900000001</v>
      </c>
      <c r="I1781">
        <v>-69.388327548999996</v>
      </c>
      <c r="J1781">
        <v>69.971422738000001</v>
      </c>
      <c r="K1781">
        <v>36</v>
      </c>
      <c r="L1781">
        <v>60</v>
      </c>
      <c r="M1781">
        <v>12</v>
      </c>
      <c r="N1781">
        <f>TAN(RADIANS(Table2[[#This Row],[angle]]))</f>
        <v>0.59999999999825482</v>
      </c>
      <c r="O1781">
        <f>0+LEFT(TEXT(Table2[[#This Row],[tan_angle]],"000/000"),3)</f>
        <v>3</v>
      </c>
      <c r="P1781">
        <f>0+RIGHT(TEXT(Table2[[#This Row],[tan_angle]],"000/000"),3)</f>
        <v>5</v>
      </c>
      <c r="Q1781" s="10">
        <f>Table2[[#This Row],[canvas_height]]/Table2[[#This Row],[canvas_width]]</f>
        <v>0.41666666666666685</v>
      </c>
      <c r="R1781">
        <f>0+LEFT(TEXT(Table2[[#This Row],[canvas_ratio]],"000/000"),3)</f>
        <v>5</v>
      </c>
      <c r="S1781" s="5" t="str">
        <f t="shared" si="28"/>
        <v>/</v>
      </c>
      <c r="T1781" s="4">
        <f>0+RIGHT(TEXT(Table2[[#This Row],[canvas_ratio]],"000/000"),3)</f>
        <v>12</v>
      </c>
      <c r="U1781" s="7">
        <f>Table2[[#This Row],[canvas_ratio]]/Table2[[#This Row],[tan_angle]]</f>
        <v>0.69444444444646469</v>
      </c>
      <c r="V1781" s="8">
        <f>0+RIGHT(TEXT(Table2[[#This Row],[ratio]],"0000/0000"),4)/Table2[[#This Row],[tan_angle_numer]]</f>
        <v>12</v>
      </c>
      <c r="W1781" s="9" t="b">
        <f>Table2[[#This Row],[multiplier]]=Table2[[#This Row],[multiplier_calc]]</f>
        <v>1</v>
      </c>
    </row>
    <row r="1782" spans="1:23" x14ac:dyDescent="0.25">
      <c r="A1782" s="1">
        <v>1</v>
      </c>
      <c r="B1782" s="1">
        <v>2.4099999999999988</v>
      </c>
      <c r="C1782">
        <v>30.963756532000001</v>
      </c>
      <c r="D1782">
        <v>0</v>
      </c>
      <c r="E1782">
        <v>0</v>
      </c>
      <c r="F1782">
        <v>598.64153622799995</v>
      </c>
      <c r="G1782">
        <v>1.7149859999999999E-3</v>
      </c>
      <c r="H1782">
        <v>0.58309518900000001</v>
      </c>
      <c r="I1782">
        <v>-1404.676311468</v>
      </c>
      <c r="J1782">
        <v>1405.259406657</v>
      </c>
      <c r="K1782">
        <v>723</v>
      </c>
      <c r="L1782">
        <v>1205</v>
      </c>
      <c r="M1782">
        <v>241</v>
      </c>
      <c r="N1782">
        <f>TAN(RADIANS(Table2[[#This Row],[angle]]))</f>
        <v>0.59999999999825482</v>
      </c>
      <c r="O1782">
        <f>0+LEFT(TEXT(Table2[[#This Row],[tan_angle]],"000/000"),3)</f>
        <v>3</v>
      </c>
      <c r="P1782">
        <f>0+RIGHT(TEXT(Table2[[#This Row],[tan_angle]],"000/000"),3)</f>
        <v>5</v>
      </c>
      <c r="Q1782" s="10">
        <f>Table2[[#This Row],[canvas_height]]/Table2[[#This Row],[canvas_width]]</f>
        <v>0.41493775933609978</v>
      </c>
      <c r="R1782">
        <f>0+LEFT(TEXT(Table2[[#This Row],[canvas_ratio]],"000/000"),3)</f>
        <v>100</v>
      </c>
      <c r="S1782" s="5" t="str">
        <f t="shared" si="28"/>
        <v>/</v>
      </c>
      <c r="T1782" s="4">
        <f>0+RIGHT(TEXT(Table2[[#This Row],[canvas_ratio]],"000/000"),3)</f>
        <v>241</v>
      </c>
      <c r="U1782" s="7">
        <f>Table2[[#This Row],[canvas_ratio]]/Table2[[#This Row],[tan_angle]]</f>
        <v>0.69156293222884446</v>
      </c>
      <c r="V1782" s="8">
        <f>0+RIGHT(TEXT(Table2[[#This Row],[ratio]],"0000/0000"),4)/Table2[[#This Row],[tan_angle_numer]]</f>
        <v>241</v>
      </c>
      <c r="W1782" s="9" t="b">
        <f>Table2[[#This Row],[multiplier]]=Table2[[#This Row],[multiplier_calc]]</f>
        <v>1</v>
      </c>
    </row>
    <row r="1783" spans="1:23" x14ac:dyDescent="0.25">
      <c r="A1783" s="1">
        <v>1</v>
      </c>
      <c r="B1783" s="1">
        <v>2.419999999999999</v>
      </c>
      <c r="C1783">
        <v>30.963756532000001</v>
      </c>
      <c r="D1783">
        <v>0</v>
      </c>
      <c r="E1783">
        <v>0</v>
      </c>
      <c r="F1783">
        <v>499.52392894500002</v>
      </c>
      <c r="G1783">
        <v>-3.4299719999999999E-3</v>
      </c>
      <c r="H1783">
        <v>0.58309518900000001</v>
      </c>
      <c r="I1783">
        <v>-704.96208408699999</v>
      </c>
      <c r="J1783">
        <v>705.545179276</v>
      </c>
      <c r="K1783">
        <v>363</v>
      </c>
      <c r="L1783">
        <v>605</v>
      </c>
      <c r="M1783">
        <v>121</v>
      </c>
      <c r="N1783">
        <f>TAN(RADIANS(Table2[[#This Row],[angle]]))</f>
        <v>0.59999999999825482</v>
      </c>
      <c r="O1783">
        <f>0+LEFT(TEXT(Table2[[#This Row],[tan_angle]],"000/000"),3)</f>
        <v>3</v>
      </c>
      <c r="P1783">
        <f>0+RIGHT(TEXT(Table2[[#This Row],[tan_angle]],"000/000"),3)</f>
        <v>5</v>
      </c>
      <c r="Q1783" s="10">
        <f>Table2[[#This Row],[canvas_height]]/Table2[[#This Row],[canvas_width]]</f>
        <v>0.41322314049586795</v>
      </c>
      <c r="R1783">
        <f>0+LEFT(TEXT(Table2[[#This Row],[canvas_ratio]],"000/000"),3)</f>
        <v>50</v>
      </c>
      <c r="S1783" s="5" t="str">
        <f t="shared" si="28"/>
        <v>/</v>
      </c>
      <c r="T1783" s="4">
        <f>0+RIGHT(TEXT(Table2[[#This Row],[canvas_ratio]],"000/000"),3)</f>
        <v>121</v>
      </c>
      <c r="U1783" s="7">
        <f>Table2[[#This Row],[canvas_ratio]]/Table2[[#This Row],[tan_angle]]</f>
        <v>0.68870523416178309</v>
      </c>
      <c r="V1783" s="8">
        <f>0+RIGHT(TEXT(Table2[[#This Row],[ratio]],"0000/0000"),4)/Table2[[#This Row],[tan_angle_numer]]</f>
        <v>121</v>
      </c>
      <c r="W1783" s="9" t="b">
        <f>Table2[[#This Row],[multiplier]]=Table2[[#This Row],[multiplier_calc]]</f>
        <v>1</v>
      </c>
    </row>
    <row r="1784" spans="1:23" x14ac:dyDescent="0.25">
      <c r="A1784" s="1">
        <v>1</v>
      </c>
      <c r="B1784" s="1">
        <v>2.4299999999999988</v>
      </c>
      <c r="C1784">
        <v>0</v>
      </c>
      <c r="D1784">
        <v>0</v>
      </c>
      <c r="E1784">
        <v>0</v>
      </c>
      <c r="F1784">
        <v>0</v>
      </c>
      <c r="G1784">
        <v>1</v>
      </c>
      <c r="H1784">
        <v>1</v>
      </c>
      <c r="I1784">
        <v>-1.43</v>
      </c>
      <c r="J1784">
        <v>2.4300000000000002</v>
      </c>
      <c r="K1784">
        <v>1.2502</v>
      </c>
      <c r="L1784">
        <v>2.0836999999999999</v>
      </c>
      <c r="M1784">
        <v>0.41670000000000001</v>
      </c>
      <c r="N1784">
        <f>TAN(RADIANS(Table2[[#This Row],[angle]]))</f>
        <v>0</v>
      </c>
      <c r="O1784">
        <f>0+LEFT(TEXT(Table2[[#This Row],[tan_angle]],"000/000"),3)</f>
        <v>0</v>
      </c>
      <c r="P1784">
        <f>0+RIGHT(TEXT(Table2[[#This Row],[tan_angle]],"000/000"),3)</f>
        <v>1</v>
      </c>
      <c r="Q1784" s="10">
        <f>Table2[[#This Row],[canvas_height]]/Table2[[#This Row],[canvas_width]]</f>
        <v>0.41152263374485615</v>
      </c>
      <c r="R1784">
        <f>0+LEFT(TEXT(Table2[[#This Row],[canvas_ratio]],"000/000"),3)</f>
        <v>100</v>
      </c>
      <c r="S1784" s="5" t="str">
        <f t="shared" si="28"/>
        <v>/</v>
      </c>
      <c r="T1784" s="4">
        <f>0+RIGHT(TEXT(Table2[[#This Row],[canvas_ratio]],"000/000"),3)</f>
        <v>243</v>
      </c>
      <c r="U1784" s="7" t="e">
        <f>Table2[[#This Row],[canvas_ratio]]/Table2[[#This Row],[tan_angle]]</f>
        <v>#DIV/0!</v>
      </c>
      <c r="V1784" s="8" t="e">
        <f>0+RIGHT(TEXT(Table2[[#This Row],[ratio]],"0000/0000"),4)/Table2[[#This Row],[tan_angle_numer]]</f>
        <v>#DIV/0!</v>
      </c>
      <c r="W1784" s="9" t="e">
        <f>Table2[[#This Row],[multiplier]]=Table2[[#This Row],[multiplier_calc]]</f>
        <v>#DIV/0!</v>
      </c>
    </row>
    <row r="1785" spans="1:23" x14ac:dyDescent="0.25">
      <c r="A1785" s="1">
        <v>1</v>
      </c>
      <c r="B1785" s="1">
        <v>2.4399999999999991</v>
      </c>
      <c r="C1785">
        <v>30.963756532000001</v>
      </c>
      <c r="D1785">
        <v>0</v>
      </c>
      <c r="E1785">
        <v>0</v>
      </c>
      <c r="F1785">
        <v>276.00982292800001</v>
      </c>
      <c r="G1785">
        <v>-6.8599430000000003E-3</v>
      </c>
      <c r="H1785">
        <v>0.58309518900000001</v>
      </c>
      <c r="I1785">
        <v>-355.104970396</v>
      </c>
      <c r="J1785">
        <v>355.688065585</v>
      </c>
      <c r="K1785">
        <v>183</v>
      </c>
      <c r="L1785">
        <v>305</v>
      </c>
      <c r="M1785">
        <v>61</v>
      </c>
      <c r="N1785">
        <f>TAN(RADIANS(Table2[[#This Row],[angle]]))</f>
        <v>0.59999999999825482</v>
      </c>
      <c r="O1785">
        <f>0+LEFT(TEXT(Table2[[#This Row],[tan_angle]],"000/000"),3)</f>
        <v>3</v>
      </c>
      <c r="P1785">
        <f>0+RIGHT(TEXT(Table2[[#This Row],[tan_angle]],"000/000"),3)</f>
        <v>5</v>
      </c>
      <c r="Q1785" s="10">
        <f>Table2[[#This Row],[canvas_height]]/Table2[[#This Row],[canvas_width]]</f>
        <v>0.40983606557377067</v>
      </c>
      <c r="R1785">
        <f>0+LEFT(TEXT(Table2[[#This Row],[canvas_ratio]],"000/000"),3)</f>
        <v>25</v>
      </c>
      <c r="S1785" s="5" t="str">
        <f t="shared" si="28"/>
        <v>/</v>
      </c>
      <c r="T1785" s="4">
        <f>0+RIGHT(TEXT(Table2[[#This Row],[canvas_ratio]],"000/000"),3)</f>
        <v>61</v>
      </c>
      <c r="U1785" s="7">
        <f>Table2[[#This Row],[canvas_ratio]]/Table2[[#This Row],[tan_angle]]</f>
        <v>0.68306010929160454</v>
      </c>
      <c r="V1785" s="8">
        <f>0+RIGHT(TEXT(Table2[[#This Row],[ratio]],"0000/0000"),4)/Table2[[#This Row],[tan_angle_numer]]</f>
        <v>61</v>
      </c>
      <c r="W1785" s="9" t="b">
        <f>Table2[[#This Row],[multiplier]]=Table2[[#This Row],[multiplier_calc]]</f>
        <v>1</v>
      </c>
    </row>
    <row r="1786" spans="1:23" x14ac:dyDescent="0.25">
      <c r="A1786" s="1">
        <v>1</v>
      </c>
      <c r="B1786" s="1">
        <v>2.4499999999999988</v>
      </c>
      <c r="C1786">
        <v>0</v>
      </c>
      <c r="D1786">
        <v>0</v>
      </c>
      <c r="E1786">
        <v>0</v>
      </c>
      <c r="F1786">
        <v>0</v>
      </c>
      <c r="G1786">
        <v>1</v>
      </c>
      <c r="H1786">
        <v>1</v>
      </c>
      <c r="I1786">
        <v>-1.45</v>
      </c>
      <c r="J1786">
        <v>2.4500000000000002</v>
      </c>
      <c r="K1786">
        <v>1.2605</v>
      </c>
      <c r="L1786">
        <v>2.1009000000000002</v>
      </c>
      <c r="M1786">
        <v>0.42020000000000002</v>
      </c>
      <c r="N1786">
        <f>TAN(RADIANS(Table2[[#This Row],[angle]]))</f>
        <v>0</v>
      </c>
      <c r="O1786">
        <f>0+LEFT(TEXT(Table2[[#This Row],[tan_angle]],"000/000"),3)</f>
        <v>0</v>
      </c>
      <c r="P1786">
        <f>0+RIGHT(TEXT(Table2[[#This Row],[tan_angle]],"000/000"),3)</f>
        <v>1</v>
      </c>
      <c r="Q1786" s="10">
        <f>Table2[[#This Row],[canvas_height]]/Table2[[#This Row],[canvas_width]]</f>
        <v>0.40816326530612262</v>
      </c>
      <c r="R1786">
        <f>0+LEFT(TEXT(Table2[[#This Row],[canvas_ratio]],"000/000"),3)</f>
        <v>20</v>
      </c>
      <c r="S1786" s="5" t="str">
        <f t="shared" si="28"/>
        <v>/</v>
      </c>
      <c r="T1786" s="4">
        <f>0+RIGHT(TEXT(Table2[[#This Row],[canvas_ratio]],"000/000"),3)</f>
        <v>49</v>
      </c>
      <c r="U1786" s="7" t="e">
        <f>Table2[[#This Row],[canvas_ratio]]/Table2[[#This Row],[tan_angle]]</f>
        <v>#DIV/0!</v>
      </c>
      <c r="V1786" s="8" t="e">
        <f>0+RIGHT(TEXT(Table2[[#This Row],[ratio]],"0000/0000"),4)/Table2[[#This Row],[tan_angle_numer]]</f>
        <v>#DIV/0!</v>
      </c>
      <c r="W1786" s="9" t="e">
        <f>Table2[[#This Row],[multiplier]]=Table2[[#This Row],[multiplier_calc]]</f>
        <v>#DIV/0!</v>
      </c>
    </row>
    <row r="1787" spans="1:23" x14ac:dyDescent="0.25">
      <c r="A1787" s="1">
        <v>1</v>
      </c>
      <c r="B1787" s="1">
        <v>2.4599999999999991</v>
      </c>
      <c r="C1787">
        <v>30.963756532000001</v>
      </c>
      <c r="D1787">
        <v>0</v>
      </c>
      <c r="E1787">
        <v>0</v>
      </c>
      <c r="F1787">
        <v>656.95963010499997</v>
      </c>
      <c r="G1787">
        <v>-3.4299719999999999E-3</v>
      </c>
      <c r="H1787">
        <v>0.58309518900000001</v>
      </c>
      <c r="I1787">
        <v>-716.623987876</v>
      </c>
      <c r="J1787">
        <v>717.20708306500001</v>
      </c>
      <c r="K1787">
        <v>369</v>
      </c>
      <c r="L1787">
        <v>615</v>
      </c>
      <c r="M1787">
        <v>123</v>
      </c>
      <c r="N1787">
        <f>TAN(RADIANS(Table2[[#This Row],[angle]]))</f>
        <v>0.59999999999825482</v>
      </c>
      <c r="O1787">
        <f>0+LEFT(TEXT(Table2[[#This Row],[tan_angle]],"000/000"),3)</f>
        <v>3</v>
      </c>
      <c r="P1787">
        <f>0+RIGHT(TEXT(Table2[[#This Row],[tan_angle]],"000/000"),3)</f>
        <v>5</v>
      </c>
      <c r="Q1787" s="10">
        <f>Table2[[#This Row],[canvas_height]]/Table2[[#This Row],[canvas_width]]</f>
        <v>0.40650406504065056</v>
      </c>
      <c r="R1787">
        <f>0+LEFT(TEXT(Table2[[#This Row],[canvas_ratio]],"000/000"),3)</f>
        <v>50</v>
      </c>
      <c r="S1787" s="5" t="str">
        <f t="shared" si="28"/>
        <v>/</v>
      </c>
      <c r="T1787" s="4">
        <f>0+RIGHT(TEXT(Table2[[#This Row],[canvas_ratio]],"000/000"),3)</f>
        <v>123</v>
      </c>
      <c r="U1787" s="7">
        <f>Table2[[#This Row],[canvas_ratio]]/Table2[[#This Row],[tan_angle]]</f>
        <v>0.67750677506972157</v>
      </c>
      <c r="V1787" s="8">
        <f>0+RIGHT(TEXT(Table2[[#This Row],[ratio]],"0000/0000"),4)/Table2[[#This Row],[tan_angle_numer]]</f>
        <v>123</v>
      </c>
      <c r="W1787" s="9" t="b">
        <f>Table2[[#This Row],[multiplier]]=Table2[[#This Row],[multiplier_calc]]</f>
        <v>1</v>
      </c>
    </row>
    <row r="1788" spans="1:23" x14ac:dyDescent="0.25">
      <c r="A1788" s="1">
        <v>1</v>
      </c>
      <c r="B1788" s="1">
        <v>2.4699999999999989</v>
      </c>
      <c r="C1788">
        <v>0</v>
      </c>
      <c r="D1788">
        <v>0</v>
      </c>
      <c r="E1788">
        <v>0</v>
      </c>
      <c r="F1788">
        <v>0</v>
      </c>
      <c r="G1788">
        <v>1</v>
      </c>
      <c r="H1788">
        <v>1</v>
      </c>
      <c r="I1788">
        <v>-1.47</v>
      </c>
      <c r="J1788">
        <v>2.4700000000000002</v>
      </c>
      <c r="K1788">
        <v>1.2707999999999999</v>
      </c>
      <c r="L1788">
        <v>2.1179999999999999</v>
      </c>
      <c r="M1788">
        <v>0.42359999999999998</v>
      </c>
      <c r="N1788">
        <f>TAN(RADIANS(Table2[[#This Row],[angle]]))</f>
        <v>0</v>
      </c>
      <c r="O1788">
        <f>0+LEFT(TEXT(Table2[[#This Row],[tan_angle]],"000/000"),3)</f>
        <v>0</v>
      </c>
      <c r="P1788">
        <f>0+RIGHT(TEXT(Table2[[#This Row],[tan_angle]],"000/000"),3)</f>
        <v>1</v>
      </c>
      <c r="Q1788" s="10">
        <f>Table2[[#This Row],[canvas_height]]/Table2[[#This Row],[canvas_width]]</f>
        <v>0.40485829959514191</v>
      </c>
      <c r="R1788">
        <f>0+LEFT(TEXT(Table2[[#This Row],[canvas_ratio]],"000/000"),3)</f>
        <v>100</v>
      </c>
      <c r="S1788" s="5" t="str">
        <f t="shared" si="28"/>
        <v>/</v>
      </c>
      <c r="T1788" s="4">
        <f>0+RIGHT(TEXT(Table2[[#This Row],[canvas_ratio]],"000/000"),3)</f>
        <v>247</v>
      </c>
      <c r="U1788" s="7" t="e">
        <f>Table2[[#This Row],[canvas_ratio]]/Table2[[#This Row],[tan_angle]]</f>
        <v>#DIV/0!</v>
      </c>
      <c r="V1788" s="8" t="e">
        <f>0+RIGHT(TEXT(Table2[[#This Row],[ratio]],"0000/0000"),4)/Table2[[#This Row],[tan_angle_numer]]</f>
        <v>#DIV/0!</v>
      </c>
      <c r="W1788" s="9" t="e">
        <f>Table2[[#This Row],[multiplier]]=Table2[[#This Row],[multiplier_calc]]</f>
        <v>#DIV/0!</v>
      </c>
    </row>
    <row r="1789" spans="1:23" x14ac:dyDescent="0.25">
      <c r="A1789" s="1">
        <v>1</v>
      </c>
      <c r="B1789" s="1">
        <v>2.4799999999999991</v>
      </c>
      <c r="C1789">
        <v>30.963756532000001</v>
      </c>
      <c r="D1789">
        <v>0</v>
      </c>
      <c r="E1789">
        <v>0</v>
      </c>
      <c r="F1789">
        <v>118.574121768</v>
      </c>
      <c r="G1789">
        <v>-6.8599430000000003E-3</v>
      </c>
      <c r="H1789">
        <v>0.58309518900000001</v>
      </c>
      <c r="I1789">
        <v>-360.935922291</v>
      </c>
      <c r="J1789">
        <v>361.51901748</v>
      </c>
      <c r="K1789">
        <v>186</v>
      </c>
      <c r="L1789">
        <v>310</v>
      </c>
      <c r="M1789">
        <v>62</v>
      </c>
      <c r="N1789">
        <f>TAN(RADIANS(Table2[[#This Row],[angle]]))</f>
        <v>0.59999999999825482</v>
      </c>
      <c r="O1789">
        <f>0+LEFT(TEXT(Table2[[#This Row],[tan_angle]],"000/000"),3)</f>
        <v>3</v>
      </c>
      <c r="P1789">
        <f>0+RIGHT(TEXT(Table2[[#This Row],[tan_angle]],"000/000"),3)</f>
        <v>5</v>
      </c>
      <c r="Q1789" s="10">
        <f>Table2[[#This Row],[canvas_height]]/Table2[[#This Row],[canvas_width]]</f>
        <v>0.40322580645161304</v>
      </c>
      <c r="R1789">
        <f>0+LEFT(TEXT(Table2[[#This Row],[canvas_ratio]],"000/000"),3)</f>
        <v>25</v>
      </c>
      <c r="S1789" s="5" t="str">
        <f t="shared" si="28"/>
        <v>/</v>
      </c>
      <c r="T1789" s="4">
        <f>0+RIGHT(TEXT(Table2[[#This Row],[canvas_ratio]],"000/000"),3)</f>
        <v>62</v>
      </c>
      <c r="U1789" s="7">
        <f>Table2[[#This Row],[canvas_ratio]]/Table2[[#This Row],[tan_angle]]</f>
        <v>0.67204301075464312</v>
      </c>
      <c r="V1789" s="8">
        <f>0+RIGHT(TEXT(Table2[[#This Row],[ratio]],"0000/0000"),4)/Table2[[#This Row],[tan_angle_numer]]</f>
        <v>62</v>
      </c>
      <c r="W1789" s="9" t="b">
        <f>Table2[[#This Row],[multiplier]]=Table2[[#This Row],[multiplier_calc]]</f>
        <v>1</v>
      </c>
    </row>
    <row r="1790" spans="1:23" x14ac:dyDescent="0.25">
      <c r="A1790" s="1">
        <v>1</v>
      </c>
      <c r="B1790" s="1">
        <v>2.4899999999999989</v>
      </c>
      <c r="C1790">
        <v>0</v>
      </c>
      <c r="D1790">
        <v>0</v>
      </c>
      <c r="E1790">
        <v>0</v>
      </c>
      <c r="F1790">
        <v>0</v>
      </c>
      <c r="G1790">
        <v>1</v>
      </c>
      <c r="H1790">
        <v>1</v>
      </c>
      <c r="I1790">
        <v>-1.49</v>
      </c>
      <c r="J1790">
        <v>2.4900000000000002</v>
      </c>
      <c r="K1790">
        <v>1.2810999999999999</v>
      </c>
      <c r="L1790">
        <v>2.1352000000000002</v>
      </c>
      <c r="M1790">
        <v>0.42699999999999999</v>
      </c>
      <c r="N1790">
        <f>TAN(RADIANS(Table2[[#This Row],[angle]]))</f>
        <v>0</v>
      </c>
      <c r="O1790">
        <f>0+LEFT(TEXT(Table2[[#This Row],[tan_angle]],"000/000"),3)</f>
        <v>0</v>
      </c>
      <c r="P1790">
        <f>0+RIGHT(TEXT(Table2[[#This Row],[tan_angle]],"000/000"),3)</f>
        <v>1</v>
      </c>
      <c r="Q1790" s="10">
        <f>Table2[[#This Row],[canvas_height]]/Table2[[#This Row],[canvas_width]]</f>
        <v>0.40160642570281141</v>
      </c>
      <c r="R1790">
        <f>0+LEFT(TEXT(Table2[[#This Row],[canvas_ratio]],"000/000"),3)</f>
        <v>100</v>
      </c>
      <c r="S1790" s="5" t="str">
        <f t="shared" si="28"/>
        <v>/</v>
      </c>
      <c r="T1790" s="4">
        <f>0+RIGHT(TEXT(Table2[[#This Row],[canvas_ratio]],"000/000"),3)</f>
        <v>249</v>
      </c>
      <c r="U1790" s="7" t="e">
        <f>Table2[[#This Row],[canvas_ratio]]/Table2[[#This Row],[tan_angle]]</f>
        <v>#DIV/0!</v>
      </c>
      <c r="V1790" s="8" t="e">
        <f>0+RIGHT(TEXT(Table2[[#This Row],[ratio]],"0000/0000"),4)/Table2[[#This Row],[tan_angle_numer]]</f>
        <v>#DIV/0!</v>
      </c>
      <c r="W1790" s="9" t="e">
        <f>Table2[[#This Row],[multiplier]]=Table2[[#This Row],[multiplier_calc]]</f>
        <v>#DIV/0!</v>
      </c>
    </row>
    <row r="1791" spans="1:23" x14ac:dyDescent="0.25">
      <c r="A1791" s="1">
        <v>1</v>
      </c>
      <c r="B1791" s="1">
        <v>2.4999999999999991</v>
      </c>
      <c r="C1791">
        <v>30.963756532000001</v>
      </c>
      <c r="D1791">
        <v>0</v>
      </c>
      <c r="E1791">
        <v>0</v>
      </c>
      <c r="F1791">
        <v>2.6582280699999998</v>
      </c>
      <c r="G1791">
        <v>-0.42874646300000002</v>
      </c>
      <c r="H1791">
        <v>0.58309518900000001</v>
      </c>
      <c r="I1791">
        <v>-5.2478567050000002</v>
      </c>
      <c r="J1791">
        <v>5.830951894</v>
      </c>
      <c r="K1791">
        <v>3</v>
      </c>
      <c r="L1791">
        <v>5</v>
      </c>
      <c r="M1791">
        <v>1</v>
      </c>
      <c r="N1791">
        <f>TAN(RADIANS(Table2[[#This Row],[angle]]))</f>
        <v>0.59999999999825482</v>
      </c>
      <c r="O1791">
        <f>0+LEFT(TEXT(Table2[[#This Row],[tan_angle]],"000/000"),3)</f>
        <v>3</v>
      </c>
      <c r="P1791">
        <f>0+RIGHT(TEXT(Table2[[#This Row],[tan_angle]],"000/000"),3)</f>
        <v>5</v>
      </c>
      <c r="Q1791" s="10">
        <f>Table2[[#This Row],[canvas_height]]/Table2[[#This Row],[canvas_width]]</f>
        <v>0.40000000000000013</v>
      </c>
      <c r="R1791">
        <f>0+LEFT(TEXT(Table2[[#This Row],[canvas_ratio]],"000/000"),3)</f>
        <v>2</v>
      </c>
      <c r="S1791" s="5" t="str">
        <f t="shared" si="28"/>
        <v>/</v>
      </c>
      <c r="T1791" s="4">
        <f>0+RIGHT(TEXT(Table2[[#This Row],[canvas_ratio]],"000/000"),3)</f>
        <v>5</v>
      </c>
      <c r="U1791" s="7">
        <f>Table2[[#This Row],[canvas_ratio]]/Table2[[#This Row],[tan_angle]]</f>
        <v>0.66666666666860597</v>
      </c>
      <c r="V1791" s="8">
        <f>0+RIGHT(TEXT(Table2[[#This Row],[ratio]],"0000/0000"),4)/Table2[[#This Row],[tan_angle_numer]]</f>
        <v>1</v>
      </c>
      <c r="W1791" s="9" t="b">
        <f>Table2[[#This Row],[multiplier]]=Table2[[#This Row],[multiplier_calc]]</f>
        <v>1</v>
      </c>
    </row>
    <row r="1792" spans="1:23" x14ac:dyDescent="0.25">
      <c r="A1792" s="1">
        <v>1</v>
      </c>
      <c r="B1792" s="1">
        <v>2.5099999999999989</v>
      </c>
      <c r="C1792">
        <v>0</v>
      </c>
      <c r="D1792">
        <v>0</v>
      </c>
      <c r="E1792">
        <v>0</v>
      </c>
      <c r="F1792">
        <v>0</v>
      </c>
      <c r="G1792">
        <v>1</v>
      </c>
      <c r="H1792">
        <v>1</v>
      </c>
      <c r="I1792">
        <v>-1.51</v>
      </c>
      <c r="J1792">
        <v>2.5099999999999998</v>
      </c>
      <c r="K1792">
        <v>1.2914000000000001</v>
      </c>
      <c r="L1792">
        <v>2.1522999999999999</v>
      </c>
      <c r="M1792">
        <v>0.43049999999999999</v>
      </c>
      <c r="N1792">
        <f>TAN(RADIANS(Table2[[#This Row],[angle]]))</f>
        <v>0</v>
      </c>
      <c r="O1792">
        <f>0+LEFT(TEXT(Table2[[#This Row],[tan_angle]],"000/000"),3)</f>
        <v>0</v>
      </c>
      <c r="P1792">
        <f>0+RIGHT(TEXT(Table2[[#This Row],[tan_angle]],"000/000"),3)</f>
        <v>1</v>
      </c>
      <c r="Q1792" s="10">
        <f>Table2[[#This Row],[canvas_height]]/Table2[[#This Row],[canvas_width]]</f>
        <v>0.39840637450199223</v>
      </c>
      <c r="R1792">
        <f>0+LEFT(TEXT(Table2[[#This Row],[canvas_ratio]],"000/000"),3)</f>
        <v>100</v>
      </c>
      <c r="S1792" s="5" t="str">
        <f t="shared" si="28"/>
        <v>/</v>
      </c>
      <c r="T1792" s="4">
        <f>0+RIGHT(TEXT(Table2[[#This Row],[canvas_ratio]],"000/000"),3)</f>
        <v>251</v>
      </c>
      <c r="U1792" s="7" t="e">
        <f>Table2[[#This Row],[canvas_ratio]]/Table2[[#This Row],[tan_angle]]</f>
        <v>#DIV/0!</v>
      </c>
      <c r="V1792" s="8" t="e">
        <f>0+RIGHT(TEXT(Table2[[#This Row],[ratio]],"0000/0000"),4)/Table2[[#This Row],[tan_angle_numer]]</f>
        <v>#DIV/0!</v>
      </c>
      <c r="W1792" s="9" t="e">
        <f>Table2[[#This Row],[multiplier]]=Table2[[#This Row],[multiplier_calc]]</f>
        <v>#DIV/0!</v>
      </c>
    </row>
    <row r="1793" spans="1:23" x14ac:dyDescent="0.25">
      <c r="A1793" s="1">
        <v>1</v>
      </c>
      <c r="B1793" s="1">
        <v>2.5199999999999991</v>
      </c>
      <c r="C1793">
        <v>30.963756532000001</v>
      </c>
      <c r="D1793">
        <v>0</v>
      </c>
      <c r="E1793">
        <v>0</v>
      </c>
      <c r="F1793">
        <v>246.855063454</v>
      </c>
      <c r="G1793">
        <v>-6.8599430000000003E-3</v>
      </c>
      <c r="H1793">
        <v>0.58309518900000001</v>
      </c>
      <c r="I1793">
        <v>-366.766874186</v>
      </c>
      <c r="J1793">
        <v>367.349969375</v>
      </c>
      <c r="K1793">
        <v>189</v>
      </c>
      <c r="L1793">
        <v>315</v>
      </c>
      <c r="M1793">
        <v>63</v>
      </c>
      <c r="N1793">
        <f>TAN(RADIANS(Table2[[#This Row],[angle]]))</f>
        <v>0.59999999999825482</v>
      </c>
      <c r="O1793">
        <f>0+LEFT(TEXT(Table2[[#This Row],[tan_angle]],"000/000"),3)</f>
        <v>3</v>
      </c>
      <c r="P1793">
        <f>0+RIGHT(TEXT(Table2[[#This Row],[tan_angle]],"000/000"),3)</f>
        <v>5</v>
      </c>
      <c r="Q1793" s="10">
        <f>Table2[[#This Row],[canvas_height]]/Table2[[#This Row],[canvas_width]]</f>
        <v>0.39682539682539697</v>
      </c>
      <c r="R1793">
        <f>0+LEFT(TEXT(Table2[[#This Row],[canvas_ratio]],"000/000"),3)</f>
        <v>25</v>
      </c>
      <c r="S1793" s="5" t="str">
        <f t="shared" si="28"/>
        <v>/</v>
      </c>
      <c r="T1793" s="4">
        <f>0+RIGHT(TEXT(Table2[[#This Row],[canvas_ratio]],"000/000"),3)</f>
        <v>63</v>
      </c>
      <c r="U1793" s="7">
        <f>Table2[[#This Row],[canvas_ratio]]/Table2[[#This Row],[tan_angle]]</f>
        <v>0.6613756613775853</v>
      </c>
      <c r="V1793" s="8">
        <f>0+RIGHT(TEXT(Table2[[#This Row],[ratio]],"0000/0000"),4)/Table2[[#This Row],[tan_angle_numer]]</f>
        <v>63</v>
      </c>
      <c r="W1793" s="9" t="b">
        <f>Table2[[#This Row],[multiplier]]=Table2[[#This Row],[multiplier_calc]]</f>
        <v>1</v>
      </c>
    </row>
    <row r="1794" spans="1:23" x14ac:dyDescent="0.25">
      <c r="A1794" s="1">
        <v>1</v>
      </c>
      <c r="B1794" s="1">
        <v>2.5299999999999989</v>
      </c>
      <c r="C1794">
        <v>0</v>
      </c>
      <c r="D1794">
        <v>0</v>
      </c>
      <c r="E1794">
        <v>0</v>
      </c>
      <c r="F1794">
        <v>0</v>
      </c>
      <c r="G1794">
        <v>1</v>
      </c>
      <c r="H1794">
        <v>1</v>
      </c>
      <c r="I1794">
        <v>-1.53</v>
      </c>
      <c r="J1794">
        <v>2.5299999999999998</v>
      </c>
      <c r="K1794">
        <v>1.3017000000000001</v>
      </c>
      <c r="L1794">
        <v>2.1695000000000002</v>
      </c>
      <c r="M1794">
        <v>0.43390000000000001</v>
      </c>
      <c r="N1794">
        <f>TAN(RADIANS(Table2[[#This Row],[angle]]))</f>
        <v>0</v>
      </c>
      <c r="O1794">
        <f>0+LEFT(TEXT(Table2[[#This Row],[tan_angle]],"000/000"),3)</f>
        <v>0</v>
      </c>
      <c r="P1794">
        <f>0+RIGHT(TEXT(Table2[[#This Row],[tan_angle]],"000/000"),3)</f>
        <v>1</v>
      </c>
      <c r="Q1794" s="10">
        <f>Table2[[#This Row],[canvas_height]]/Table2[[#This Row],[canvas_width]]</f>
        <v>0.39525691699604759</v>
      </c>
      <c r="R1794">
        <f>0+LEFT(TEXT(Table2[[#This Row],[canvas_ratio]],"000/000"),3)</f>
        <v>100</v>
      </c>
      <c r="S1794" s="5" t="str">
        <f t="shared" si="28"/>
        <v>/</v>
      </c>
      <c r="T1794" s="4">
        <f>0+RIGHT(TEXT(Table2[[#This Row],[canvas_ratio]],"000/000"),3)</f>
        <v>253</v>
      </c>
      <c r="U1794" s="7" t="e">
        <f>Table2[[#This Row],[canvas_ratio]]/Table2[[#This Row],[tan_angle]]</f>
        <v>#DIV/0!</v>
      </c>
      <c r="V1794" s="8" t="e">
        <f>0+RIGHT(TEXT(Table2[[#This Row],[ratio]],"0000/0000"),4)/Table2[[#This Row],[tan_angle_numer]]</f>
        <v>#DIV/0!</v>
      </c>
      <c r="W1794" s="9" t="e">
        <f>Table2[[#This Row],[multiplier]]=Table2[[#This Row],[multiplier_calc]]</f>
        <v>#DIV/0!</v>
      </c>
    </row>
    <row r="1795" spans="1:23" x14ac:dyDescent="0.25">
      <c r="A1795" s="1">
        <v>1</v>
      </c>
      <c r="B1795" s="1">
        <v>2.5399999999999991</v>
      </c>
      <c r="C1795">
        <v>30.963756532000001</v>
      </c>
      <c r="D1795">
        <v>0</v>
      </c>
      <c r="E1795">
        <v>0</v>
      </c>
      <c r="F1795">
        <v>62.202536831000003</v>
      </c>
      <c r="G1795">
        <v>-3.4299719999999999E-3</v>
      </c>
      <c r="H1795">
        <v>0.58309518900000001</v>
      </c>
      <c r="I1795">
        <v>-739.94779545599999</v>
      </c>
      <c r="J1795">
        <v>740.530890645</v>
      </c>
      <c r="K1795">
        <v>381</v>
      </c>
      <c r="L1795">
        <v>635</v>
      </c>
      <c r="M1795">
        <v>127</v>
      </c>
      <c r="N1795">
        <f>TAN(RADIANS(Table2[[#This Row],[angle]]))</f>
        <v>0.59999999999825482</v>
      </c>
      <c r="O1795">
        <f>0+LEFT(TEXT(Table2[[#This Row],[tan_angle]],"000/000"),3)</f>
        <v>3</v>
      </c>
      <c r="P1795">
        <f>0+RIGHT(TEXT(Table2[[#This Row],[tan_angle]],"000/000"),3)</f>
        <v>5</v>
      </c>
      <c r="Q1795" s="10">
        <f>Table2[[#This Row],[canvas_height]]/Table2[[#This Row],[canvas_width]]</f>
        <v>0.39370078740157494</v>
      </c>
      <c r="R1795">
        <f>0+LEFT(TEXT(Table2[[#This Row],[canvas_ratio]],"000/000"),3)</f>
        <v>50</v>
      </c>
      <c r="S1795" s="5" t="str">
        <f t="shared" si="28"/>
        <v>/</v>
      </c>
      <c r="T1795" s="4">
        <f>0+RIGHT(TEXT(Table2[[#This Row],[canvas_ratio]],"000/000"),3)</f>
        <v>127</v>
      </c>
      <c r="U1795" s="7">
        <f>Table2[[#This Row],[canvas_ratio]]/Table2[[#This Row],[tan_angle]]</f>
        <v>0.6561679790045335</v>
      </c>
      <c r="V1795" s="8">
        <f>0+RIGHT(TEXT(Table2[[#This Row],[ratio]],"0000/0000"),4)/Table2[[#This Row],[tan_angle_numer]]</f>
        <v>127</v>
      </c>
      <c r="W1795" s="9" t="b">
        <f>Table2[[#This Row],[multiplier]]=Table2[[#This Row],[multiplier_calc]]</f>
        <v>1</v>
      </c>
    </row>
    <row r="1796" spans="1:23" x14ac:dyDescent="0.25">
      <c r="A1796" s="1">
        <v>1</v>
      </c>
      <c r="B1796" s="1">
        <v>2.5499999999999989</v>
      </c>
      <c r="C1796">
        <v>0</v>
      </c>
      <c r="D1796">
        <v>0</v>
      </c>
      <c r="E1796">
        <v>0</v>
      </c>
      <c r="F1796">
        <v>0</v>
      </c>
      <c r="G1796">
        <v>1</v>
      </c>
      <c r="H1796">
        <v>1</v>
      </c>
      <c r="I1796">
        <v>-1.55</v>
      </c>
      <c r="J1796">
        <v>2.5499999999999998</v>
      </c>
      <c r="K1796">
        <v>1.3120000000000001</v>
      </c>
      <c r="L1796">
        <v>2.1865999999999999</v>
      </c>
      <c r="M1796">
        <v>0.43730000000000002</v>
      </c>
      <c r="N1796">
        <f>TAN(RADIANS(Table2[[#This Row],[angle]]))</f>
        <v>0</v>
      </c>
      <c r="O1796">
        <f>0+LEFT(TEXT(Table2[[#This Row],[tan_angle]],"000/000"),3)</f>
        <v>0</v>
      </c>
      <c r="P1796">
        <f>0+RIGHT(TEXT(Table2[[#This Row],[tan_angle]],"000/000"),3)</f>
        <v>1</v>
      </c>
      <c r="Q1796" s="10">
        <f>Table2[[#This Row],[canvas_height]]/Table2[[#This Row],[canvas_width]]</f>
        <v>0.3921568627450982</v>
      </c>
      <c r="R1796">
        <f>0+LEFT(TEXT(Table2[[#This Row],[canvas_ratio]],"000/000"),3)</f>
        <v>20</v>
      </c>
      <c r="S1796" s="5" t="str">
        <f t="shared" si="28"/>
        <v>/</v>
      </c>
      <c r="T1796" s="4">
        <f>0+RIGHT(TEXT(Table2[[#This Row],[canvas_ratio]],"000/000"),3)</f>
        <v>51</v>
      </c>
      <c r="U1796" s="7" t="e">
        <f>Table2[[#This Row],[canvas_ratio]]/Table2[[#This Row],[tan_angle]]</f>
        <v>#DIV/0!</v>
      </c>
      <c r="V1796" s="8" t="e">
        <f>0+RIGHT(TEXT(Table2[[#This Row],[ratio]],"0000/0000"),4)/Table2[[#This Row],[tan_angle_numer]]</f>
        <v>#DIV/0!</v>
      </c>
      <c r="W1796" s="9" t="e">
        <f>Table2[[#This Row],[multiplier]]=Table2[[#This Row],[multiplier_calc]]</f>
        <v>#DIV/0!</v>
      </c>
    </row>
    <row r="1797" spans="1:23" x14ac:dyDescent="0.25">
      <c r="A1797" s="1">
        <v>1</v>
      </c>
      <c r="B1797" s="1">
        <v>2.5599999999999992</v>
      </c>
      <c r="C1797">
        <v>30.963756532000001</v>
      </c>
      <c r="D1797">
        <v>0</v>
      </c>
      <c r="E1797">
        <v>0</v>
      </c>
      <c r="F1797">
        <v>83.588410397999994</v>
      </c>
      <c r="G1797">
        <v>-6.8599430000000003E-3</v>
      </c>
      <c r="H1797">
        <v>0.58309518900000001</v>
      </c>
      <c r="I1797">
        <v>-372.59782608099999</v>
      </c>
      <c r="J1797">
        <v>373.18092127</v>
      </c>
      <c r="K1797">
        <v>192</v>
      </c>
      <c r="L1797">
        <v>320</v>
      </c>
      <c r="M1797">
        <v>64</v>
      </c>
      <c r="N1797">
        <f>TAN(RADIANS(Table2[[#This Row],[angle]]))</f>
        <v>0.59999999999825482</v>
      </c>
      <c r="O1797">
        <f>0+LEFT(TEXT(Table2[[#This Row],[tan_angle]],"000/000"),3)</f>
        <v>3</v>
      </c>
      <c r="P1797">
        <f>0+RIGHT(TEXT(Table2[[#This Row],[tan_angle]],"000/000"),3)</f>
        <v>5</v>
      </c>
      <c r="Q1797" s="10">
        <f>Table2[[#This Row],[canvas_height]]/Table2[[#This Row],[canvas_width]]</f>
        <v>0.39062500000000011</v>
      </c>
      <c r="R1797">
        <f>0+LEFT(TEXT(Table2[[#This Row],[canvas_ratio]],"000/000"),3)</f>
        <v>25</v>
      </c>
      <c r="S1797" s="5" t="str">
        <f t="shared" si="28"/>
        <v>/</v>
      </c>
      <c r="T1797" s="4">
        <f>0+RIGHT(TEXT(Table2[[#This Row],[canvas_ratio]],"000/000"),3)</f>
        <v>64</v>
      </c>
      <c r="U1797" s="7">
        <f>Table2[[#This Row],[canvas_ratio]]/Table2[[#This Row],[tan_angle]]</f>
        <v>0.65104166666856045</v>
      </c>
      <c r="V1797" s="8">
        <f>0+RIGHT(TEXT(Table2[[#This Row],[ratio]],"0000/0000"),4)/Table2[[#This Row],[tan_angle_numer]]</f>
        <v>64</v>
      </c>
      <c r="W1797" s="9" t="b">
        <f>Table2[[#This Row],[multiplier]]=Table2[[#This Row],[multiplier_calc]]</f>
        <v>1</v>
      </c>
    </row>
    <row r="1798" spans="1:23" x14ac:dyDescent="0.25">
      <c r="A1798" s="1">
        <v>1</v>
      </c>
      <c r="B1798" s="1">
        <v>2.569999999999999</v>
      </c>
      <c r="C1798">
        <v>30.963756532000001</v>
      </c>
      <c r="D1798">
        <v>0</v>
      </c>
      <c r="E1798">
        <v>0</v>
      </c>
      <c r="F1798">
        <v>1105.934351079</v>
      </c>
      <c r="G1798">
        <v>1.7149859999999999E-3</v>
      </c>
      <c r="H1798">
        <v>0.58309518900000001</v>
      </c>
      <c r="I1798">
        <v>-1497.971541786</v>
      </c>
      <c r="J1798">
        <v>1498.554636975</v>
      </c>
      <c r="K1798">
        <v>771</v>
      </c>
      <c r="L1798">
        <v>1285</v>
      </c>
      <c r="M1798">
        <v>257</v>
      </c>
      <c r="N1798">
        <f>TAN(RADIANS(Table2[[#This Row],[angle]]))</f>
        <v>0.59999999999825482</v>
      </c>
      <c r="O1798">
        <f>0+LEFT(TEXT(Table2[[#This Row],[tan_angle]],"000/000"),3)</f>
        <v>3</v>
      </c>
      <c r="P1798">
        <f>0+RIGHT(TEXT(Table2[[#This Row],[tan_angle]],"000/000"),3)</f>
        <v>5</v>
      </c>
      <c r="Q1798" s="10">
        <f>Table2[[#This Row],[canvas_height]]/Table2[[#This Row],[canvas_width]]</f>
        <v>0.38910505836575893</v>
      </c>
      <c r="R1798">
        <f>0+LEFT(TEXT(Table2[[#This Row],[canvas_ratio]],"000/000"),3)</f>
        <v>100</v>
      </c>
      <c r="S1798" s="5" t="str">
        <f t="shared" si="28"/>
        <v>/</v>
      </c>
      <c r="T1798" s="4">
        <f>0+RIGHT(TEXT(Table2[[#This Row],[canvas_ratio]],"000/000"),3)</f>
        <v>257</v>
      </c>
      <c r="U1798" s="7">
        <f>Table2[[#This Row],[canvas_ratio]]/Table2[[#This Row],[tan_angle]]</f>
        <v>0.64850843061148444</v>
      </c>
      <c r="V1798" s="8">
        <f>0+RIGHT(TEXT(Table2[[#This Row],[ratio]],"0000/0000"),4)/Table2[[#This Row],[tan_angle_numer]]</f>
        <v>257</v>
      </c>
      <c r="W1798" s="9" t="b">
        <f>Table2[[#This Row],[multiplier]]=Table2[[#This Row],[multiplier_calc]]</f>
        <v>1</v>
      </c>
    </row>
    <row r="1799" spans="1:23" x14ac:dyDescent="0.25">
      <c r="A1799" s="1">
        <v>1</v>
      </c>
      <c r="B1799" s="1">
        <v>2.5799999999999992</v>
      </c>
      <c r="C1799">
        <v>30.963756532000001</v>
      </c>
      <c r="D1799">
        <v>0</v>
      </c>
      <c r="E1799">
        <v>0</v>
      </c>
      <c r="F1799">
        <v>219.638237992</v>
      </c>
      <c r="G1799">
        <v>-3.4299719999999999E-3</v>
      </c>
      <c r="H1799">
        <v>0.58309518900000001</v>
      </c>
      <c r="I1799">
        <v>-751.60969924599999</v>
      </c>
      <c r="J1799">
        <v>752.192794435</v>
      </c>
      <c r="K1799">
        <v>387</v>
      </c>
      <c r="L1799">
        <v>645</v>
      </c>
      <c r="M1799">
        <v>129</v>
      </c>
      <c r="N1799">
        <f>TAN(RADIANS(Table2[[#This Row],[angle]]))</f>
        <v>0.59999999999825482</v>
      </c>
      <c r="O1799">
        <f>0+LEFT(TEXT(Table2[[#This Row],[tan_angle]],"000/000"),3)</f>
        <v>3</v>
      </c>
      <c r="P1799">
        <f>0+RIGHT(TEXT(Table2[[#This Row],[tan_angle]],"000/000"),3)</f>
        <v>5</v>
      </c>
      <c r="Q1799" s="10">
        <f>Table2[[#This Row],[canvas_height]]/Table2[[#This Row],[canvas_width]]</f>
        <v>0.38759689922480633</v>
      </c>
      <c r="R1799">
        <f>0+LEFT(TEXT(Table2[[#This Row],[canvas_ratio]],"000/000"),3)</f>
        <v>50</v>
      </c>
      <c r="S1799" s="5" t="str">
        <f t="shared" si="28"/>
        <v>/</v>
      </c>
      <c r="T1799" s="4">
        <f>0+RIGHT(TEXT(Table2[[#This Row],[canvas_ratio]],"000/000"),3)</f>
        <v>129</v>
      </c>
      <c r="U1799" s="7">
        <f>Table2[[#This Row],[canvas_ratio]]/Table2[[#This Row],[tan_angle]]</f>
        <v>0.64599483204322283</v>
      </c>
      <c r="V1799" s="8">
        <f>0+RIGHT(TEXT(Table2[[#This Row],[ratio]],"0000/0000"),4)/Table2[[#This Row],[tan_angle_numer]]</f>
        <v>129</v>
      </c>
      <c r="W1799" s="9" t="b">
        <f>Table2[[#This Row],[multiplier]]=Table2[[#This Row],[multiplier_calc]]</f>
        <v>1</v>
      </c>
    </row>
    <row r="1800" spans="1:23" x14ac:dyDescent="0.25">
      <c r="A1800" s="1">
        <v>1</v>
      </c>
      <c r="B1800" s="1">
        <v>2.589999999999999</v>
      </c>
      <c r="C1800">
        <v>30.963756532000001</v>
      </c>
      <c r="D1800">
        <v>0</v>
      </c>
      <c r="E1800">
        <v>0</v>
      </c>
      <c r="F1800">
        <v>643.35121737400004</v>
      </c>
      <c r="G1800">
        <v>-1.7149859999999999E-3</v>
      </c>
      <c r="H1800">
        <v>0.58309518900000001</v>
      </c>
      <c r="I1800">
        <v>-1509.633445575</v>
      </c>
      <c r="J1800">
        <v>1510.216540764</v>
      </c>
      <c r="K1800">
        <v>777</v>
      </c>
      <c r="L1800">
        <v>1295</v>
      </c>
      <c r="M1800">
        <v>259</v>
      </c>
      <c r="N1800">
        <f>TAN(RADIANS(Table2[[#This Row],[angle]]))</f>
        <v>0.59999999999825482</v>
      </c>
      <c r="O1800">
        <f>0+LEFT(TEXT(Table2[[#This Row],[tan_angle]],"000/000"),3)</f>
        <v>3</v>
      </c>
      <c r="P1800">
        <f>0+RIGHT(TEXT(Table2[[#This Row],[tan_angle]],"000/000"),3)</f>
        <v>5</v>
      </c>
      <c r="Q1800" s="10">
        <f>Table2[[#This Row],[canvas_height]]/Table2[[#This Row],[canvas_width]]</f>
        <v>0.38610038610038627</v>
      </c>
      <c r="R1800">
        <f>0+LEFT(TEXT(Table2[[#This Row],[canvas_ratio]],"000/000"),3)</f>
        <v>100</v>
      </c>
      <c r="S1800" s="5" t="str">
        <f t="shared" si="28"/>
        <v>/</v>
      </c>
      <c r="T1800" s="4">
        <f>0+RIGHT(TEXT(Table2[[#This Row],[canvas_ratio]],"000/000"),3)</f>
        <v>259</v>
      </c>
      <c r="U1800" s="7">
        <f>Table2[[#This Row],[canvas_ratio]]/Table2[[#This Row],[tan_angle]]</f>
        <v>0.64350064350251546</v>
      </c>
      <c r="V1800" s="8">
        <f>0+RIGHT(TEXT(Table2[[#This Row],[ratio]],"0000/0000"),4)/Table2[[#This Row],[tan_angle_numer]]</f>
        <v>259</v>
      </c>
      <c r="W1800" s="9" t="b">
        <f>Table2[[#This Row],[multiplier]]=Table2[[#This Row],[multiplier_calc]]</f>
        <v>1</v>
      </c>
    </row>
    <row r="1801" spans="1:23" x14ac:dyDescent="0.25">
      <c r="A1801" s="1">
        <v>1</v>
      </c>
      <c r="B1801" s="1">
        <v>2.5999999999999992</v>
      </c>
      <c r="C1801">
        <v>30.963756532000001</v>
      </c>
      <c r="D1801">
        <v>0</v>
      </c>
      <c r="E1801">
        <v>0</v>
      </c>
      <c r="F1801">
        <v>27.268275037999999</v>
      </c>
      <c r="G1801">
        <v>-3.4299717E-2</v>
      </c>
      <c r="H1801">
        <v>0.58309518900000001</v>
      </c>
      <c r="I1801">
        <v>-75.219279443999994</v>
      </c>
      <c r="J1801">
        <v>75.802374632999999</v>
      </c>
      <c r="K1801">
        <v>39</v>
      </c>
      <c r="L1801">
        <v>65</v>
      </c>
      <c r="M1801">
        <v>13</v>
      </c>
      <c r="N1801">
        <f>TAN(RADIANS(Table2[[#This Row],[angle]]))</f>
        <v>0.59999999999825482</v>
      </c>
      <c r="O1801">
        <f>0+LEFT(TEXT(Table2[[#This Row],[tan_angle]],"000/000"),3)</f>
        <v>3</v>
      </c>
      <c r="P1801">
        <f>0+RIGHT(TEXT(Table2[[#This Row],[tan_angle]],"000/000"),3)</f>
        <v>5</v>
      </c>
      <c r="Q1801" s="10">
        <f>Table2[[#This Row],[canvas_height]]/Table2[[#This Row],[canvas_width]]</f>
        <v>0.38461538461538475</v>
      </c>
      <c r="R1801">
        <f>0+LEFT(TEXT(Table2[[#This Row],[canvas_ratio]],"000/000"),3)</f>
        <v>5</v>
      </c>
      <c r="S1801" s="5" t="str">
        <f t="shared" si="28"/>
        <v>/</v>
      </c>
      <c r="T1801" s="4">
        <f>0+RIGHT(TEXT(Table2[[#This Row],[canvas_ratio]],"000/000"),3)</f>
        <v>13</v>
      </c>
      <c r="U1801" s="7">
        <f>Table2[[#This Row],[canvas_ratio]]/Table2[[#This Row],[tan_angle]]</f>
        <v>0.64102564102750581</v>
      </c>
      <c r="V1801" s="8">
        <f>0+RIGHT(TEXT(Table2[[#This Row],[ratio]],"0000/0000"),4)/Table2[[#This Row],[tan_angle_numer]]</f>
        <v>13</v>
      </c>
      <c r="W1801" s="9" t="b">
        <f>Table2[[#This Row],[multiplier]]=Table2[[#This Row],[multiplier_calc]]</f>
        <v>1</v>
      </c>
    </row>
    <row r="1802" spans="1:23" x14ac:dyDescent="0.25">
      <c r="A1802" s="1">
        <v>1</v>
      </c>
      <c r="B1802" s="1">
        <v>2.609999999999999</v>
      </c>
      <c r="C1802">
        <v>30.963756532000001</v>
      </c>
      <c r="D1802">
        <v>0</v>
      </c>
      <c r="E1802">
        <v>0</v>
      </c>
      <c r="F1802">
        <v>1360.55830044</v>
      </c>
      <c r="G1802">
        <v>-1.7149859999999999E-3</v>
      </c>
      <c r="H1802">
        <v>0.58309518900000001</v>
      </c>
      <c r="I1802">
        <v>-1521.295349365</v>
      </c>
      <c r="J1802">
        <v>1521.878444554</v>
      </c>
      <c r="K1802">
        <v>783</v>
      </c>
      <c r="L1802">
        <v>1305</v>
      </c>
      <c r="M1802">
        <v>261</v>
      </c>
      <c r="N1802">
        <f>TAN(RADIANS(Table2[[#This Row],[angle]]))</f>
        <v>0.59999999999825482</v>
      </c>
      <c r="O1802">
        <f>0+LEFT(TEXT(Table2[[#This Row],[tan_angle]],"000/000"),3)</f>
        <v>3</v>
      </c>
      <c r="P1802">
        <f>0+RIGHT(TEXT(Table2[[#This Row],[tan_angle]],"000/000"),3)</f>
        <v>5</v>
      </c>
      <c r="Q1802" s="10">
        <f>Table2[[#This Row],[canvas_height]]/Table2[[#This Row],[canvas_width]]</f>
        <v>0.3831417624521074</v>
      </c>
      <c r="R1802">
        <f>0+LEFT(TEXT(Table2[[#This Row],[canvas_ratio]],"000/000"),3)</f>
        <v>100</v>
      </c>
      <c r="S1802" s="5" t="str">
        <f t="shared" si="28"/>
        <v>/</v>
      </c>
      <c r="T1802" s="4">
        <f>0+RIGHT(TEXT(Table2[[#This Row],[canvas_ratio]],"000/000"),3)</f>
        <v>261</v>
      </c>
      <c r="U1802" s="7">
        <f>Table2[[#This Row],[canvas_ratio]]/Table2[[#This Row],[tan_angle]]</f>
        <v>0.638569604088703</v>
      </c>
      <c r="V1802" s="8">
        <f>0+RIGHT(TEXT(Table2[[#This Row],[ratio]],"0000/0000"),4)/Table2[[#This Row],[tan_angle_numer]]</f>
        <v>261</v>
      </c>
      <c r="W1802" s="9" t="b">
        <f>Table2[[#This Row],[multiplier]]=Table2[[#This Row],[multiplier_calc]]</f>
        <v>1</v>
      </c>
    </row>
    <row r="1803" spans="1:23" x14ac:dyDescent="0.25">
      <c r="A1803" s="1">
        <v>1</v>
      </c>
      <c r="B1803" s="1">
        <v>2.6199999999999992</v>
      </c>
      <c r="C1803">
        <v>30.963756532000001</v>
      </c>
      <c r="D1803">
        <v>0</v>
      </c>
      <c r="E1803">
        <v>0</v>
      </c>
      <c r="F1803">
        <v>742.46882465700003</v>
      </c>
      <c r="G1803">
        <v>3.4299719999999999E-3</v>
      </c>
      <c r="H1803">
        <v>0.58309518900000001</v>
      </c>
      <c r="I1803">
        <v>-763.271603035</v>
      </c>
      <c r="J1803">
        <v>763.854698224</v>
      </c>
      <c r="K1803">
        <v>393</v>
      </c>
      <c r="L1803">
        <v>655</v>
      </c>
      <c r="M1803">
        <v>131</v>
      </c>
      <c r="N1803">
        <f>TAN(RADIANS(Table2[[#This Row],[angle]]))</f>
        <v>0.59999999999825482</v>
      </c>
      <c r="O1803">
        <f>0+LEFT(TEXT(Table2[[#This Row],[tan_angle]],"000/000"),3)</f>
        <v>3</v>
      </c>
      <c r="P1803">
        <f>0+RIGHT(TEXT(Table2[[#This Row],[tan_angle]],"000/000"),3)</f>
        <v>5</v>
      </c>
      <c r="Q1803" s="10">
        <f>Table2[[#This Row],[canvas_height]]/Table2[[#This Row],[canvas_width]]</f>
        <v>0.38167938931297724</v>
      </c>
      <c r="R1803">
        <f>0+LEFT(TEXT(Table2[[#This Row],[canvas_ratio]],"000/000"),3)</f>
        <v>50</v>
      </c>
      <c r="S1803" s="5" t="str">
        <f t="shared" si="28"/>
        <v>/</v>
      </c>
      <c r="T1803" s="4">
        <f>0+RIGHT(TEXT(Table2[[#This Row],[canvas_ratio]],"000/000"),3)</f>
        <v>131</v>
      </c>
      <c r="U1803" s="7">
        <f>Table2[[#This Row],[canvas_ratio]]/Table2[[#This Row],[tan_angle]]</f>
        <v>0.63613231552347904</v>
      </c>
      <c r="V1803" s="8">
        <f>0+RIGHT(TEXT(Table2[[#This Row],[ratio]],"0000/0000"),4)/Table2[[#This Row],[tan_angle_numer]]</f>
        <v>131</v>
      </c>
      <c r="W1803" s="9" t="b">
        <f>Table2[[#This Row],[multiplier]]=Table2[[#This Row],[multiplier_calc]]</f>
        <v>1</v>
      </c>
    </row>
    <row r="1804" spans="1:23" x14ac:dyDescent="0.25">
      <c r="A1804" s="1">
        <v>1</v>
      </c>
      <c r="B1804" s="1">
        <v>2.629999999999999</v>
      </c>
      <c r="C1804">
        <v>30.963756532000001</v>
      </c>
      <c r="D1804">
        <v>0</v>
      </c>
      <c r="E1804">
        <v>0</v>
      </c>
      <c r="F1804">
        <v>334.31076694799998</v>
      </c>
      <c r="G1804">
        <v>-1.7149859999999999E-3</v>
      </c>
      <c r="H1804">
        <v>0.58309518900000001</v>
      </c>
      <c r="I1804">
        <v>-1532.957253155</v>
      </c>
      <c r="J1804">
        <v>1533.540348344</v>
      </c>
      <c r="K1804">
        <v>789</v>
      </c>
      <c r="L1804">
        <v>1315</v>
      </c>
      <c r="M1804">
        <v>263</v>
      </c>
      <c r="N1804">
        <f>TAN(RADIANS(Table2[[#This Row],[angle]]))</f>
        <v>0.59999999999825482</v>
      </c>
      <c r="O1804">
        <f>0+LEFT(TEXT(Table2[[#This Row],[tan_angle]],"000/000"),3)</f>
        <v>3</v>
      </c>
      <c r="P1804">
        <f>0+RIGHT(TEXT(Table2[[#This Row],[tan_angle]],"000/000"),3)</f>
        <v>5</v>
      </c>
      <c r="Q1804" s="10">
        <f>Table2[[#This Row],[canvas_height]]/Table2[[#This Row],[canvas_width]]</f>
        <v>0.38022813688212942</v>
      </c>
      <c r="R1804">
        <f>0+LEFT(TEXT(Table2[[#This Row],[canvas_ratio]],"000/000"),3)</f>
        <v>100</v>
      </c>
      <c r="S1804" s="5" t="str">
        <f t="shared" si="28"/>
        <v>/</v>
      </c>
      <c r="T1804" s="4">
        <f>0+RIGHT(TEXT(Table2[[#This Row],[canvas_ratio]],"000/000"),3)</f>
        <v>263</v>
      </c>
      <c r="U1804" s="7">
        <f>Table2[[#This Row],[canvas_ratio]]/Table2[[#This Row],[tan_angle]]</f>
        <v>0.63371356147205893</v>
      </c>
      <c r="V1804" s="8">
        <f>0+RIGHT(TEXT(Table2[[#This Row],[ratio]],"0000/0000"),4)/Table2[[#This Row],[tan_angle_numer]]</f>
        <v>263</v>
      </c>
      <c r="W1804" s="9" t="b">
        <f>Table2[[#This Row],[multiplier]]=Table2[[#This Row],[multiplier_calc]]</f>
        <v>1</v>
      </c>
    </row>
    <row r="1805" spans="1:23" x14ac:dyDescent="0.25">
      <c r="A1805" s="1">
        <v>1</v>
      </c>
      <c r="B1805" s="1">
        <v>2.6399999999999988</v>
      </c>
      <c r="C1805">
        <v>30.963756532000001</v>
      </c>
      <c r="D1805">
        <v>0</v>
      </c>
      <c r="E1805">
        <v>0</v>
      </c>
      <c r="F1805">
        <v>347.90202982</v>
      </c>
      <c r="G1805">
        <v>6.8599430000000003E-3</v>
      </c>
      <c r="H1805">
        <v>0.58309518900000001</v>
      </c>
      <c r="I1805">
        <v>-384.25972987</v>
      </c>
      <c r="J1805">
        <v>384.84282505900001</v>
      </c>
      <c r="K1805">
        <v>198</v>
      </c>
      <c r="L1805">
        <v>330</v>
      </c>
      <c r="M1805">
        <v>66</v>
      </c>
      <c r="N1805">
        <f>TAN(RADIANS(Table2[[#This Row],[angle]]))</f>
        <v>0.59999999999825482</v>
      </c>
      <c r="O1805">
        <f>0+LEFT(TEXT(Table2[[#This Row],[tan_angle]],"000/000"),3)</f>
        <v>3</v>
      </c>
      <c r="P1805">
        <f>0+RIGHT(TEXT(Table2[[#This Row],[tan_angle]],"000/000"),3)</f>
        <v>5</v>
      </c>
      <c r="Q1805" s="10">
        <f>Table2[[#This Row],[canvas_height]]/Table2[[#This Row],[canvas_width]]</f>
        <v>0.37878787878787895</v>
      </c>
      <c r="R1805">
        <f>0+LEFT(TEXT(Table2[[#This Row],[canvas_ratio]],"000/000"),3)</f>
        <v>25</v>
      </c>
      <c r="S1805" s="5" t="str">
        <f t="shared" si="28"/>
        <v>/</v>
      </c>
      <c r="T1805" s="4">
        <f>0+RIGHT(TEXT(Table2[[#This Row],[canvas_ratio]],"000/000"),3)</f>
        <v>66</v>
      </c>
      <c r="U1805" s="7">
        <f>Table2[[#This Row],[canvas_ratio]]/Table2[[#This Row],[tan_angle]]</f>
        <v>0.6313131313149678</v>
      </c>
      <c r="V1805" s="8">
        <f>0+RIGHT(TEXT(Table2[[#This Row],[ratio]],"0000/0000"),4)/Table2[[#This Row],[tan_angle_numer]]</f>
        <v>66</v>
      </c>
      <c r="W1805" s="9" t="b">
        <f>Table2[[#This Row],[multiplier]]=Table2[[#This Row],[multiplier_calc]]</f>
        <v>1</v>
      </c>
    </row>
    <row r="1806" spans="1:23" x14ac:dyDescent="0.25">
      <c r="A1806" s="1">
        <v>1</v>
      </c>
      <c r="B1806" s="1">
        <v>2.649999999999999</v>
      </c>
      <c r="C1806">
        <v>30.963756532000001</v>
      </c>
      <c r="D1806">
        <v>0</v>
      </c>
      <c r="E1806">
        <v>0</v>
      </c>
      <c r="F1806">
        <v>120.520630709</v>
      </c>
      <c r="G1806">
        <v>-8.5749290000000002E-3</v>
      </c>
      <c r="H1806">
        <v>0.58309518900000001</v>
      </c>
      <c r="I1806">
        <v>-308.457355237</v>
      </c>
      <c r="J1806">
        <v>309.04045042600001</v>
      </c>
      <c r="K1806">
        <v>159</v>
      </c>
      <c r="L1806">
        <v>265</v>
      </c>
      <c r="M1806">
        <v>53</v>
      </c>
      <c r="N1806">
        <f>TAN(RADIANS(Table2[[#This Row],[angle]]))</f>
        <v>0.59999999999825482</v>
      </c>
      <c r="O1806">
        <f>0+LEFT(TEXT(Table2[[#This Row],[tan_angle]],"000/000"),3)</f>
        <v>3</v>
      </c>
      <c r="P1806">
        <f>0+RIGHT(TEXT(Table2[[#This Row],[tan_angle]],"000/000"),3)</f>
        <v>5</v>
      </c>
      <c r="Q1806" s="10">
        <f>Table2[[#This Row],[canvas_height]]/Table2[[#This Row],[canvas_width]]</f>
        <v>0.37735849056603787</v>
      </c>
      <c r="R1806">
        <f>0+LEFT(TEXT(Table2[[#This Row],[canvas_ratio]],"000/000"),3)</f>
        <v>20</v>
      </c>
      <c r="S1806" s="5" t="str">
        <f t="shared" si="28"/>
        <v>/</v>
      </c>
      <c r="T1806" s="4">
        <f>0+RIGHT(TEXT(Table2[[#This Row],[canvas_ratio]],"000/000"),3)</f>
        <v>53</v>
      </c>
      <c r="U1806" s="7">
        <f>Table2[[#This Row],[canvas_ratio]]/Table2[[#This Row],[tan_angle]]</f>
        <v>0.6289308176118924</v>
      </c>
      <c r="V1806" s="8">
        <f>0+RIGHT(TEXT(Table2[[#This Row],[ratio]],"0000/0000"),4)/Table2[[#This Row],[tan_angle_numer]]</f>
        <v>53</v>
      </c>
      <c r="W1806" s="9" t="b">
        <f>Table2[[#This Row],[multiplier]]=Table2[[#This Row],[multiplier_calc]]</f>
        <v>1</v>
      </c>
    </row>
    <row r="1807" spans="1:23" x14ac:dyDescent="0.25">
      <c r="A1807" s="1">
        <v>1</v>
      </c>
      <c r="B1807" s="1">
        <v>2.6599999999999988</v>
      </c>
      <c r="C1807">
        <v>30.963756532000001</v>
      </c>
      <c r="D1807">
        <v>0</v>
      </c>
      <c r="E1807">
        <v>0</v>
      </c>
      <c r="F1807">
        <v>468.41408560000002</v>
      </c>
      <c r="G1807">
        <v>3.4299719999999999E-3</v>
      </c>
      <c r="H1807">
        <v>0.58309518900000001</v>
      </c>
      <c r="I1807">
        <v>-774.93350682499999</v>
      </c>
      <c r="J1807">
        <v>775.516602014</v>
      </c>
      <c r="K1807">
        <v>399</v>
      </c>
      <c r="L1807">
        <v>665</v>
      </c>
      <c r="M1807">
        <v>133</v>
      </c>
      <c r="N1807">
        <f>TAN(RADIANS(Table2[[#This Row],[angle]]))</f>
        <v>0.59999999999825482</v>
      </c>
      <c r="O1807">
        <f>0+LEFT(TEXT(Table2[[#This Row],[tan_angle]],"000/000"),3)</f>
        <v>3</v>
      </c>
      <c r="P1807">
        <f>0+RIGHT(TEXT(Table2[[#This Row],[tan_angle]],"000/000"),3)</f>
        <v>5</v>
      </c>
      <c r="Q1807" s="10">
        <f>Table2[[#This Row],[canvas_height]]/Table2[[#This Row],[canvas_width]]</f>
        <v>0.3759398496240603</v>
      </c>
      <c r="R1807">
        <f>0+LEFT(TEXT(Table2[[#This Row],[canvas_ratio]],"000/000"),3)</f>
        <v>50</v>
      </c>
      <c r="S1807" s="5" t="str">
        <f t="shared" si="28"/>
        <v>/</v>
      </c>
      <c r="T1807" s="4">
        <f>0+RIGHT(TEXT(Table2[[#This Row],[canvas_ratio]],"000/000"),3)</f>
        <v>133</v>
      </c>
      <c r="U1807" s="7">
        <f>Table2[[#This Row],[canvas_ratio]]/Table2[[#This Row],[tan_angle]]</f>
        <v>0.62656641604192298</v>
      </c>
      <c r="V1807" s="8">
        <f>0+RIGHT(TEXT(Table2[[#This Row],[ratio]],"0000/0000"),4)/Table2[[#This Row],[tan_angle_numer]]</f>
        <v>133</v>
      </c>
      <c r="W1807" s="9" t="b">
        <f>Table2[[#This Row],[multiplier]]=Table2[[#This Row],[multiplier_calc]]</f>
        <v>1</v>
      </c>
    </row>
    <row r="1808" spans="1:23" x14ac:dyDescent="0.25">
      <c r="A1808" s="1">
        <v>1</v>
      </c>
      <c r="B1808" s="1">
        <v>2.669999999999999</v>
      </c>
      <c r="C1808">
        <v>30.963756532000001</v>
      </c>
      <c r="D1808">
        <v>0</v>
      </c>
      <c r="E1808">
        <v>0</v>
      </c>
      <c r="F1808">
        <v>625.85836169000004</v>
      </c>
      <c r="G1808">
        <v>-1.7149859999999999E-3</v>
      </c>
      <c r="H1808">
        <v>0.58309518900000001</v>
      </c>
      <c r="I1808">
        <v>-1556.281060734</v>
      </c>
      <c r="J1808">
        <v>1556.864155923</v>
      </c>
      <c r="K1808">
        <v>801</v>
      </c>
      <c r="L1808">
        <v>1335</v>
      </c>
      <c r="M1808">
        <v>267</v>
      </c>
      <c r="N1808">
        <f>TAN(RADIANS(Table2[[#This Row],[angle]]))</f>
        <v>0.59999999999825482</v>
      </c>
      <c r="O1808">
        <f>0+LEFT(TEXT(Table2[[#This Row],[tan_angle]],"000/000"),3)</f>
        <v>3</v>
      </c>
      <c r="P1808">
        <f>0+RIGHT(TEXT(Table2[[#This Row],[tan_angle]],"000/000"),3)</f>
        <v>5</v>
      </c>
      <c r="Q1808" s="10">
        <f>Table2[[#This Row],[canvas_height]]/Table2[[#This Row],[canvas_width]]</f>
        <v>0.37453183520599265</v>
      </c>
      <c r="R1808">
        <f>0+LEFT(TEXT(Table2[[#This Row],[canvas_ratio]],"000/000"),3)</f>
        <v>100</v>
      </c>
      <c r="S1808" s="5" t="str">
        <f t="shared" si="28"/>
        <v>/</v>
      </c>
      <c r="T1808" s="4">
        <f>0+RIGHT(TEXT(Table2[[#This Row],[canvas_ratio]],"000/000"),3)</f>
        <v>267</v>
      </c>
      <c r="U1808" s="7">
        <f>Table2[[#This Row],[canvas_ratio]]/Table2[[#This Row],[tan_angle]]</f>
        <v>0.6242197253451367</v>
      </c>
      <c r="V1808" s="8">
        <f>0+RIGHT(TEXT(Table2[[#This Row],[ratio]],"0000/0000"),4)/Table2[[#This Row],[tan_angle_numer]]</f>
        <v>267</v>
      </c>
      <c r="W1808" s="9" t="b">
        <f>Table2[[#This Row],[multiplier]]=Table2[[#This Row],[multiplier_calc]]</f>
        <v>1</v>
      </c>
    </row>
    <row r="1809" spans="1:23" x14ac:dyDescent="0.25">
      <c r="A1809" s="1">
        <v>1</v>
      </c>
      <c r="B1809" s="1">
        <v>2.6799999999999988</v>
      </c>
      <c r="C1809">
        <v>30.963756532000001</v>
      </c>
      <c r="D1809">
        <v>0</v>
      </c>
      <c r="E1809">
        <v>0</v>
      </c>
      <c r="F1809">
        <v>159.39078503100001</v>
      </c>
      <c r="G1809">
        <v>-6.8599430000000003E-3</v>
      </c>
      <c r="H1809">
        <v>0.58309518900000001</v>
      </c>
      <c r="I1809">
        <v>-390.090681765</v>
      </c>
      <c r="J1809">
        <v>390.673776954</v>
      </c>
      <c r="K1809">
        <v>201</v>
      </c>
      <c r="L1809">
        <v>335</v>
      </c>
      <c r="M1809">
        <v>67</v>
      </c>
      <c r="N1809">
        <f>TAN(RADIANS(Table2[[#This Row],[angle]]))</f>
        <v>0.59999999999825482</v>
      </c>
      <c r="O1809">
        <f>0+LEFT(TEXT(Table2[[#This Row],[tan_angle]],"000/000"),3)</f>
        <v>3</v>
      </c>
      <c r="P1809">
        <f>0+RIGHT(TEXT(Table2[[#This Row],[tan_angle]],"000/000"),3)</f>
        <v>5</v>
      </c>
      <c r="Q1809" s="10">
        <f>Table2[[#This Row],[canvas_height]]/Table2[[#This Row],[canvas_width]]</f>
        <v>0.37313432835820914</v>
      </c>
      <c r="R1809">
        <f>0+LEFT(TEXT(Table2[[#This Row],[canvas_ratio]],"000/000"),3)</f>
        <v>25</v>
      </c>
      <c r="S1809" s="5" t="str">
        <f t="shared" si="28"/>
        <v>/</v>
      </c>
      <c r="T1809" s="4">
        <f>0+RIGHT(TEXT(Table2[[#This Row],[canvas_ratio]],"000/000"),3)</f>
        <v>67</v>
      </c>
      <c r="U1809" s="7">
        <f>Table2[[#This Row],[canvas_ratio]]/Table2[[#This Row],[tan_angle]]</f>
        <v>0.62189054726549076</v>
      </c>
      <c r="V1809" s="8">
        <f>0+RIGHT(TEXT(Table2[[#This Row],[ratio]],"0000/0000"),4)/Table2[[#This Row],[tan_angle_numer]]</f>
        <v>67</v>
      </c>
      <c r="W1809" s="9" t="b">
        <f>Table2[[#This Row],[multiplier]]=Table2[[#This Row],[multiplier_calc]]</f>
        <v>1</v>
      </c>
    </row>
    <row r="1810" spans="1:23" x14ac:dyDescent="0.25">
      <c r="A1810" s="1">
        <v>1</v>
      </c>
      <c r="B1810" s="1">
        <v>2.6899999999999991</v>
      </c>
      <c r="C1810">
        <v>30.963756532000001</v>
      </c>
      <c r="D1810">
        <v>0</v>
      </c>
      <c r="E1810">
        <v>0</v>
      </c>
      <c r="F1810">
        <v>1389.713059915</v>
      </c>
      <c r="G1810">
        <v>-1.7149859999999999E-3</v>
      </c>
      <c r="H1810">
        <v>0.58309518900000001</v>
      </c>
      <c r="I1810">
        <v>-1567.942964524</v>
      </c>
      <c r="J1810">
        <v>1568.526059713</v>
      </c>
      <c r="K1810">
        <v>807</v>
      </c>
      <c r="L1810">
        <v>1345</v>
      </c>
      <c r="M1810">
        <v>269</v>
      </c>
      <c r="N1810">
        <f>TAN(RADIANS(Table2[[#This Row],[angle]]))</f>
        <v>0.59999999999825482</v>
      </c>
      <c r="O1810">
        <f>0+LEFT(TEXT(Table2[[#This Row],[tan_angle]],"000/000"),3)</f>
        <v>3</v>
      </c>
      <c r="P1810">
        <f>0+RIGHT(TEXT(Table2[[#This Row],[tan_angle]],"000/000"),3)</f>
        <v>5</v>
      </c>
      <c r="Q1810" s="10">
        <f>Table2[[#This Row],[canvas_height]]/Table2[[#This Row],[canvas_width]]</f>
        <v>0.37174721189591092</v>
      </c>
      <c r="R1810">
        <f>0+LEFT(TEXT(Table2[[#This Row],[canvas_ratio]],"000/000"),3)</f>
        <v>100</v>
      </c>
      <c r="S1810" s="5" t="str">
        <f t="shared" si="28"/>
        <v>/</v>
      </c>
      <c r="T1810" s="4">
        <f>0+RIGHT(TEXT(Table2[[#This Row],[canvas_ratio]],"000/000"),3)</f>
        <v>269</v>
      </c>
      <c r="U1810" s="7">
        <f>Table2[[#This Row],[canvas_ratio]]/Table2[[#This Row],[tan_angle]]</f>
        <v>0.61957868649498704</v>
      </c>
      <c r="V1810" s="8">
        <f>0+RIGHT(TEXT(Table2[[#This Row],[ratio]],"0000/0000"),4)/Table2[[#This Row],[tan_angle_numer]]</f>
        <v>269</v>
      </c>
      <c r="W1810" s="9" t="b">
        <f>Table2[[#This Row],[multiplier]]=Table2[[#This Row],[multiplier_calc]]</f>
        <v>1</v>
      </c>
    </row>
    <row r="1811" spans="1:23" x14ac:dyDescent="0.25">
      <c r="A1811" s="1">
        <v>1</v>
      </c>
      <c r="B1811" s="1">
        <v>2.6999999999999988</v>
      </c>
      <c r="C1811">
        <v>30.963756532000001</v>
      </c>
      <c r="D1811">
        <v>0</v>
      </c>
      <c r="E1811">
        <v>0</v>
      </c>
      <c r="F1811">
        <v>66.112704571999998</v>
      </c>
      <c r="G1811">
        <v>-1.7149859E-2</v>
      </c>
      <c r="H1811">
        <v>0.58309518900000001</v>
      </c>
      <c r="I1811">
        <v>-156.852605971</v>
      </c>
      <c r="J1811">
        <v>157.43570116000001</v>
      </c>
      <c r="K1811">
        <v>81</v>
      </c>
      <c r="L1811">
        <v>135</v>
      </c>
      <c r="M1811">
        <v>27</v>
      </c>
      <c r="N1811">
        <f>TAN(RADIANS(Table2[[#This Row],[angle]]))</f>
        <v>0.59999999999825482</v>
      </c>
      <c r="O1811">
        <f>0+LEFT(TEXT(Table2[[#This Row],[tan_angle]],"000/000"),3)</f>
        <v>3</v>
      </c>
      <c r="P1811">
        <f>0+RIGHT(TEXT(Table2[[#This Row],[tan_angle]],"000/000"),3)</f>
        <v>5</v>
      </c>
      <c r="Q1811" s="10">
        <f>Table2[[#This Row],[canvas_height]]/Table2[[#This Row],[canvas_width]]</f>
        <v>0.37037037037037052</v>
      </c>
      <c r="R1811">
        <f>0+LEFT(TEXT(Table2[[#This Row],[canvas_ratio]],"000/000"),3)</f>
        <v>10</v>
      </c>
      <c r="S1811" s="5" t="str">
        <f t="shared" si="28"/>
        <v>/</v>
      </c>
      <c r="T1811" s="4">
        <f>0+RIGHT(TEXT(Table2[[#This Row],[canvas_ratio]],"000/000"),3)</f>
        <v>27</v>
      </c>
      <c r="U1811" s="7">
        <f>Table2[[#This Row],[canvas_ratio]]/Table2[[#This Row],[tan_angle]]</f>
        <v>0.6172839506190797</v>
      </c>
      <c r="V1811" s="8">
        <f>0+RIGHT(TEXT(Table2[[#This Row],[ratio]],"0000/0000"),4)/Table2[[#This Row],[tan_angle_numer]]</f>
        <v>27</v>
      </c>
      <c r="W1811" s="9" t="b">
        <f>Table2[[#This Row],[multiplier]]=Table2[[#This Row],[multiplier_calc]]</f>
        <v>1</v>
      </c>
    </row>
    <row r="1812" spans="1:23" x14ac:dyDescent="0.25">
      <c r="A1812" s="1">
        <v>1</v>
      </c>
      <c r="B1812" s="1">
        <v>2.7099999999999991</v>
      </c>
      <c r="C1812">
        <v>30.963756532000001</v>
      </c>
      <c r="D1812">
        <v>0</v>
      </c>
      <c r="E1812">
        <v>0</v>
      </c>
      <c r="F1812">
        <v>388.72726801300001</v>
      </c>
      <c r="G1812">
        <v>1.7149859999999999E-3</v>
      </c>
      <c r="H1812">
        <v>0.58309518900000001</v>
      </c>
      <c r="I1812">
        <v>-1579.604868314</v>
      </c>
      <c r="J1812">
        <v>1580.187963503</v>
      </c>
      <c r="K1812">
        <v>813</v>
      </c>
      <c r="L1812">
        <v>1355</v>
      </c>
      <c r="M1812">
        <v>271</v>
      </c>
      <c r="N1812">
        <f>TAN(RADIANS(Table2[[#This Row],[angle]]))</f>
        <v>0.59999999999825482</v>
      </c>
      <c r="O1812">
        <f>0+LEFT(TEXT(Table2[[#This Row],[tan_angle]],"000/000"),3)</f>
        <v>3</v>
      </c>
      <c r="P1812">
        <f>0+RIGHT(TEXT(Table2[[#This Row],[tan_angle]],"000/000"),3)</f>
        <v>5</v>
      </c>
      <c r="Q1812" s="10">
        <f>Table2[[#This Row],[canvas_height]]/Table2[[#This Row],[canvas_width]]</f>
        <v>0.36900369003690048</v>
      </c>
      <c r="R1812">
        <f>0+LEFT(TEXT(Table2[[#This Row],[canvas_ratio]],"000/000"),3)</f>
        <v>100</v>
      </c>
      <c r="S1812" s="5" t="str">
        <f t="shared" si="28"/>
        <v>/</v>
      </c>
      <c r="T1812" s="4">
        <f>0+RIGHT(TEXT(Table2[[#This Row],[canvas_ratio]],"000/000"),3)</f>
        <v>271</v>
      </c>
      <c r="U1812" s="7">
        <f>Table2[[#This Row],[canvas_ratio]]/Table2[[#This Row],[tan_angle]]</f>
        <v>0.61500615006328962</v>
      </c>
      <c r="V1812" s="8">
        <f>0+RIGHT(TEXT(Table2[[#This Row],[ratio]],"0000/0000"),4)/Table2[[#This Row],[tan_angle_numer]]</f>
        <v>271</v>
      </c>
      <c r="W1812" s="9" t="b">
        <f>Table2[[#This Row],[multiplier]]=Table2[[#This Row],[multiplier_calc]]</f>
        <v>1</v>
      </c>
    </row>
    <row r="1813" spans="1:23" x14ac:dyDescent="0.25">
      <c r="A1813" s="1">
        <v>1</v>
      </c>
      <c r="B1813" s="1">
        <v>2.7199999999999989</v>
      </c>
      <c r="C1813">
        <v>30.963756532000001</v>
      </c>
      <c r="D1813">
        <v>0</v>
      </c>
      <c r="E1813">
        <v>0</v>
      </c>
      <c r="F1813">
        <v>60.264602818999997</v>
      </c>
      <c r="G1813">
        <v>-6.8599430000000003E-3</v>
      </c>
      <c r="H1813">
        <v>0.58309518900000001</v>
      </c>
      <c r="I1813">
        <v>-395.92163366</v>
      </c>
      <c r="J1813">
        <v>396.504728849</v>
      </c>
      <c r="K1813">
        <v>204</v>
      </c>
      <c r="L1813">
        <v>340</v>
      </c>
      <c r="M1813">
        <v>68</v>
      </c>
      <c r="N1813">
        <f>TAN(RADIANS(Table2[[#This Row],[angle]]))</f>
        <v>0.59999999999825482</v>
      </c>
      <c r="O1813">
        <f>0+LEFT(TEXT(Table2[[#This Row],[tan_angle]],"000/000"),3)</f>
        <v>3</v>
      </c>
      <c r="P1813">
        <f>0+RIGHT(TEXT(Table2[[#This Row],[tan_angle]],"000/000"),3)</f>
        <v>5</v>
      </c>
      <c r="Q1813" s="10">
        <f>Table2[[#This Row],[canvas_height]]/Table2[[#This Row],[canvas_width]]</f>
        <v>0.36764705882352955</v>
      </c>
      <c r="R1813">
        <f>0+LEFT(TEXT(Table2[[#This Row],[canvas_ratio]],"000/000"),3)</f>
        <v>25</v>
      </c>
      <c r="S1813" s="5" t="str">
        <f t="shared" si="28"/>
        <v>/</v>
      </c>
      <c r="T1813" s="4">
        <f>0+RIGHT(TEXT(Table2[[#This Row],[canvas_ratio]],"000/000"),3)</f>
        <v>68</v>
      </c>
      <c r="U1813" s="7">
        <f>Table2[[#This Row],[canvas_ratio]]/Table2[[#This Row],[tan_angle]]</f>
        <v>0.61274509804099819</v>
      </c>
      <c r="V1813" s="8">
        <f>0+RIGHT(TEXT(Table2[[#This Row],[ratio]],"0000/0000"),4)/Table2[[#This Row],[tan_angle_numer]]</f>
        <v>68</v>
      </c>
      <c r="W1813" s="9" t="b">
        <f>Table2[[#This Row],[multiplier]]=Table2[[#This Row],[multiplier_calc]]</f>
        <v>1</v>
      </c>
    </row>
    <row r="1814" spans="1:23" x14ac:dyDescent="0.25">
      <c r="A1814" s="1">
        <v>1</v>
      </c>
      <c r="B1814" s="1">
        <v>2.7299999999999991</v>
      </c>
      <c r="C1814">
        <v>30.963756532000001</v>
      </c>
      <c r="D1814">
        <v>0</v>
      </c>
      <c r="E1814">
        <v>0</v>
      </c>
      <c r="F1814">
        <v>703.59867033499995</v>
      </c>
      <c r="G1814">
        <v>1.7149859999999999E-3</v>
      </c>
      <c r="H1814">
        <v>0.58309518900000001</v>
      </c>
      <c r="I1814">
        <v>-1591.266772103</v>
      </c>
      <c r="J1814">
        <v>1591.849867292</v>
      </c>
      <c r="K1814">
        <v>819</v>
      </c>
      <c r="L1814">
        <v>1365</v>
      </c>
      <c r="M1814">
        <v>273</v>
      </c>
      <c r="N1814">
        <f>TAN(RADIANS(Table2[[#This Row],[angle]]))</f>
        <v>0.59999999999825482</v>
      </c>
      <c r="O1814">
        <f>0+LEFT(TEXT(Table2[[#This Row],[tan_angle]],"000/000"),3)</f>
        <v>3</v>
      </c>
      <c r="P1814">
        <f>0+RIGHT(TEXT(Table2[[#This Row],[tan_angle]],"000/000"),3)</f>
        <v>5</v>
      </c>
      <c r="Q1814" s="10">
        <f>Table2[[#This Row],[canvas_height]]/Table2[[#This Row],[canvas_width]]</f>
        <v>0.36630036630036644</v>
      </c>
      <c r="R1814">
        <f>0+LEFT(TEXT(Table2[[#This Row],[canvas_ratio]],"000/000"),3)</f>
        <v>100</v>
      </c>
      <c r="S1814" s="5" t="str">
        <f t="shared" si="28"/>
        <v>/</v>
      </c>
      <c r="T1814" s="4">
        <f>0+RIGHT(TEXT(Table2[[#This Row],[canvas_ratio]],"000/000"),3)</f>
        <v>273</v>
      </c>
      <c r="U1814" s="7">
        <f>Table2[[#This Row],[canvas_ratio]]/Table2[[#This Row],[tan_angle]]</f>
        <v>0.61050061050238646</v>
      </c>
      <c r="V1814" s="8">
        <f>0+RIGHT(TEXT(Table2[[#This Row],[ratio]],"0000/0000"),4)/Table2[[#This Row],[tan_angle_numer]]</f>
        <v>273</v>
      </c>
      <c r="W1814" s="9" t="b">
        <f>Table2[[#This Row],[multiplier]]=Table2[[#This Row],[multiplier_calc]]</f>
        <v>1</v>
      </c>
    </row>
    <row r="1815" spans="1:23" x14ac:dyDescent="0.25">
      <c r="A1815" s="1">
        <v>1</v>
      </c>
      <c r="B1815" s="1">
        <v>2.7399999999999989</v>
      </c>
      <c r="C1815">
        <v>30.963756532000001</v>
      </c>
      <c r="D1815">
        <v>0</v>
      </c>
      <c r="E1815">
        <v>0</v>
      </c>
      <c r="F1815">
        <v>610.31201494699997</v>
      </c>
      <c r="G1815">
        <v>-3.4299719999999999E-3</v>
      </c>
      <c r="H1815">
        <v>0.58309518900000001</v>
      </c>
      <c r="I1815">
        <v>-798.257314404</v>
      </c>
      <c r="J1815">
        <v>798.840409593</v>
      </c>
      <c r="K1815">
        <v>411</v>
      </c>
      <c r="L1815">
        <v>685</v>
      </c>
      <c r="M1815">
        <v>137</v>
      </c>
      <c r="N1815">
        <f>TAN(RADIANS(Table2[[#This Row],[angle]]))</f>
        <v>0.59999999999825482</v>
      </c>
      <c r="O1815">
        <f>0+LEFT(TEXT(Table2[[#This Row],[tan_angle]],"000/000"),3)</f>
        <v>3</v>
      </c>
      <c r="P1815">
        <f>0+RIGHT(TEXT(Table2[[#This Row],[tan_angle]],"000/000"),3)</f>
        <v>5</v>
      </c>
      <c r="Q1815" s="10">
        <f>Table2[[#This Row],[canvas_height]]/Table2[[#This Row],[canvas_width]]</f>
        <v>0.3649635036496352</v>
      </c>
      <c r="R1815">
        <f>0+LEFT(TEXT(Table2[[#This Row],[canvas_ratio]],"000/000"),3)</f>
        <v>50</v>
      </c>
      <c r="S1815" s="5" t="str">
        <f t="shared" si="28"/>
        <v>/</v>
      </c>
      <c r="T1815" s="4">
        <f>0+RIGHT(TEXT(Table2[[#This Row],[canvas_ratio]],"000/000"),3)</f>
        <v>137</v>
      </c>
      <c r="U1815" s="7">
        <f>Table2[[#This Row],[canvas_ratio]]/Table2[[#This Row],[tan_angle]]</f>
        <v>0.60827250608449457</v>
      </c>
      <c r="V1815" s="8">
        <f>0+RIGHT(TEXT(Table2[[#This Row],[ratio]],"0000/0000"),4)/Table2[[#This Row],[tan_angle_numer]]</f>
        <v>137</v>
      </c>
      <c r="W1815" s="9" t="b">
        <f>Table2[[#This Row],[multiplier]]=Table2[[#This Row],[multiplier_calc]]</f>
        <v>1</v>
      </c>
    </row>
    <row r="1816" spans="1:23" x14ac:dyDescent="0.25">
      <c r="A1816" s="1">
        <v>1</v>
      </c>
      <c r="B1816" s="1">
        <v>2.7499999999999991</v>
      </c>
      <c r="C1816">
        <v>30.963756532000001</v>
      </c>
      <c r="D1816">
        <v>0</v>
      </c>
      <c r="E1816">
        <v>0</v>
      </c>
      <c r="F1816">
        <v>9.6467954139999996</v>
      </c>
      <c r="G1816">
        <v>4.2874646000000002E-2</v>
      </c>
      <c r="H1816">
        <v>0.58309518900000001</v>
      </c>
      <c r="I1816">
        <v>-63.557375653999998</v>
      </c>
      <c r="J1816">
        <v>64.140470843000003</v>
      </c>
      <c r="K1816">
        <v>33</v>
      </c>
      <c r="L1816">
        <v>55</v>
      </c>
      <c r="M1816">
        <v>11</v>
      </c>
      <c r="N1816">
        <f>TAN(RADIANS(Table2[[#This Row],[angle]]))</f>
        <v>0.59999999999825482</v>
      </c>
      <c r="O1816">
        <f>0+LEFT(TEXT(Table2[[#This Row],[tan_angle]],"000/000"),3)</f>
        <v>3</v>
      </c>
      <c r="P1816">
        <f>0+RIGHT(TEXT(Table2[[#This Row],[tan_angle]],"000/000"),3)</f>
        <v>5</v>
      </c>
      <c r="Q1816" s="10">
        <f>Table2[[#This Row],[canvas_height]]/Table2[[#This Row],[canvas_width]]</f>
        <v>0.36363636363636376</v>
      </c>
      <c r="R1816">
        <f>0+LEFT(TEXT(Table2[[#This Row],[canvas_ratio]],"000/000"),3)</f>
        <v>4</v>
      </c>
      <c r="S1816" s="5" t="str">
        <f t="shared" si="28"/>
        <v>/</v>
      </c>
      <c r="T1816" s="4">
        <f>0+RIGHT(TEXT(Table2[[#This Row],[canvas_ratio]],"000/000"),3)</f>
        <v>11</v>
      </c>
      <c r="U1816" s="7">
        <f>Table2[[#This Row],[canvas_ratio]]/Table2[[#This Row],[tan_angle]]</f>
        <v>0.60606060606236911</v>
      </c>
      <c r="V1816" s="8">
        <f>0+RIGHT(TEXT(Table2[[#This Row],[ratio]],"0000/0000"),4)/Table2[[#This Row],[tan_angle_numer]]</f>
        <v>11</v>
      </c>
      <c r="W1816" s="9" t="b">
        <f>Table2[[#This Row],[multiplier]]=Table2[[#This Row],[multiplier_calc]]</f>
        <v>1</v>
      </c>
    </row>
    <row r="1817" spans="1:23" x14ac:dyDescent="0.25">
      <c r="A1817" s="1">
        <v>1</v>
      </c>
      <c r="B1817" s="1">
        <v>2.7599999999999989</v>
      </c>
      <c r="C1817">
        <v>30.963756532000001</v>
      </c>
      <c r="D1817">
        <v>0</v>
      </c>
      <c r="E1817">
        <v>0</v>
      </c>
      <c r="F1817">
        <v>103.00205023700001</v>
      </c>
      <c r="G1817">
        <v>6.8599430000000003E-3</v>
      </c>
      <c r="H1817">
        <v>0.58309518900000001</v>
      </c>
      <c r="I1817">
        <v>-401.752585555</v>
      </c>
      <c r="J1817">
        <v>402.335680744</v>
      </c>
      <c r="K1817">
        <v>207</v>
      </c>
      <c r="L1817">
        <v>345</v>
      </c>
      <c r="M1817">
        <v>69</v>
      </c>
      <c r="N1817">
        <f>TAN(RADIANS(Table2[[#This Row],[angle]]))</f>
        <v>0.59999999999825482</v>
      </c>
      <c r="O1817">
        <f>0+LEFT(TEXT(Table2[[#This Row],[tan_angle]],"000/000"),3)</f>
        <v>3</v>
      </c>
      <c r="P1817">
        <f>0+RIGHT(TEXT(Table2[[#This Row],[tan_angle]],"000/000"),3)</f>
        <v>5</v>
      </c>
      <c r="Q1817" s="10">
        <f>Table2[[#This Row],[canvas_height]]/Table2[[#This Row],[canvas_width]]</f>
        <v>0.36231884057971031</v>
      </c>
      <c r="R1817">
        <f>0+LEFT(TEXT(Table2[[#This Row],[canvas_ratio]],"000/000"),3)</f>
        <v>25</v>
      </c>
      <c r="S1817" s="5" t="str">
        <f t="shared" si="28"/>
        <v>/</v>
      </c>
      <c r="T1817" s="4">
        <f>0+RIGHT(TEXT(Table2[[#This Row],[canvas_ratio]],"000/000"),3)</f>
        <v>69</v>
      </c>
      <c r="U1817" s="7">
        <f>Table2[[#This Row],[canvas_ratio]]/Table2[[#This Row],[tan_angle]]</f>
        <v>0.60386473430127363</v>
      </c>
      <c r="V1817" s="8">
        <f>0+RIGHT(TEXT(Table2[[#This Row],[ratio]],"0000/0000"),4)/Table2[[#This Row],[tan_angle_numer]]</f>
        <v>69</v>
      </c>
      <c r="W1817" s="9" t="b">
        <f>Table2[[#This Row],[multiplier]]=Table2[[#This Row],[multiplier_calc]]</f>
        <v>1</v>
      </c>
    </row>
    <row r="1818" spans="1:23" x14ac:dyDescent="0.25">
      <c r="A1818" s="1">
        <v>1</v>
      </c>
      <c r="B1818" s="1">
        <v>2.7699999999999991</v>
      </c>
      <c r="C1818">
        <v>30.963756532000001</v>
      </c>
      <c r="D1818">
        <v>0</v>
      </c>
      <c r="E1818">
        <v>0</v>
      </c>
      <c r="F1818">
        <v>1385.8200420319999</v>
      </c>
      <c r="G1818">
        <v>1.7149859999999999E-3</v>
      </c>
      <c r="H1818">
        <v>0.58309518900000001</v>
      </c>
      <c r="I1818">
        <v>-1614.590579683</v>
      </c>
      <c r="J1818">
        <v>1615.173674872</v>
      </c>
      <c r="K1818">
        <v>831</v>
      </c>
      <c r="L1818">
        <v>1385</v>
      </c>
      <c r="M1818">
        <v>277</v>
      </c>
      <c r="N1818">
        <f>TAN(RADIANS(Table2[[#This Row],[angle]]))</f>
        <v>0.59999999999825482</v>
      </c>
      <c r="O1818">
        <f>0+LEFT(TEXT(Table2[[#This Row],[tan_angle]],"000/000"),3)</f>
        <v>3</v>
      </c>
      <c r="P1818">
        <f>0+RIGHT(TEXT(Table2[[#This Row],[tan_angle]],"000/000"),3)</f>
        <v>5</v>
      </c>
      <c r="Q1818" s="10">
        <f>Table2[[#This Row],[canvas_height]]/Table2[[#This Row],[canvas_width]]</f>
        <v>0.36101083032490988</v>
      </c>
      <c r="R1818">
        <f>0+LEFT(TEXT(Table2[[#This Row],[canvas_ratio]],"000/000"),3)</f>
        <v>100</v>
      </c>
      <c r="S1818" s="5" t="str">
        <f t="shared" si="28"/>
        <v>/</v>
      </c>
      <c r="T1818" s="4">
        <f>0+RIGHT(TEXT(Table2[[#This Row],[canvas_ratio]],"000/000"),3)</f>
        <v>277</v>
      </c>
      <c r="U1818" s="7">
        <f>Table2[[#This Row],[canvas_ratio]]/Table2[[#This Row],[tan_angle]]</f>
        <v>0.60168471720993322</v>
      </c>
      <c r="V1818" s="8">
        <f>0+RIGHT(TEXT(Table2[[#This Row],[ratio]],"0000/0000"),4)/Table2[[#This Row],[tan_angle_numer]]</f>
        <v>277</v>
      </c>
      <c r="W1818" s="9" t="b">
        <f>Table2[[#This Row],[multiplier]]=Table2[[#This Row],[multiplier_calc]]</f>
        <v>1</v>
      </c>
    </row>
    <row r="1819" spans="1:23" x14ac:dyDescent="0.25">
      <c r="A1819" s="1">
        <v>1</v>
      </c>
      <c r="B1819" s="1">
        <v>2.7799999999999989</v>
      </c>
      <c r="C1819">
        <v>30.963756532000001</v>
      </c>
      <c r="D1819">
        <v>0</v>
      </c>
      <c r="E1819">
        <v>0</v>
      </c>
      <c r="F1819">
        <v>9.7239697780000007</v>
      </c>
      <c r="G1819">
        <v>-3.4299719999999999E-3</v>
      </c>
      <c r="H1819">
        <v>0.58309518900000001</v>
      </c>
      <c r="I1819">
        <v>-809.919218194</v>
      </c>
      <c r="J1819">
        <v>810.502313383</v>
      </c>
      <c r="K1819">
        <v>417</v>
      </c>
      <c r="L1819">
        <v>695</v>
      </c>
      <c r="M1819">
        <v>139</v>
      </c>
      <c r="N1819">
        <f>TAN(RADIANS(Table2[[#This Row],[angle]]))</f>
        <v>0.59999999999825482</v>
      </c>
      <c r="O1819">
        <f>0+LEFT(TEXT(Table2[[#This Row],[tan_angle]],"000/000"),3)</f>
        <v>3</v>
      </c>
      <c r="P1819">
        <f>0+RIGHT(TEXT(Table2[[#This Row],[tan_angle]],"000/000"),3)</f>
        <v>5</v>
      </c>
      <c r="Q1819" s="10">
        <f>Table2[[#This Row],[canvas_height]]/Table2[[#This Row],[canvas_width]]</f>
        <v>0.35971223021582749</v>
      </c>
      <c r="R1819">
        <f>0+LEFT(TEXT(Table2[[#This Row],[canvas_ratio]],"000/000"),3)</f>
        <v>50</v>
      </c>
      <c r="S1819" s="5" t="str">
        <f t="shared" si="28"/>
        <v>/</v>
      </c>
      <c r="T1819" s="4">
        <f>0+RIGHT(TEXT(Table2[[#This Row],[canvas_ratio]],"000/000"),3)</f>
        <v>139</v>
      </c>
      <c r="U1819" s="7">
        <f>Table2[[#This Row],[canvas_ratio]]/Table2[[#This Row],[tan_angle]]</f>
        <v>0.59952038369478955</v>
      </c>
      <c r="V1819" s="8">
        <f>0+RIGHT(TEXT(Table2[[#This Row],[ratio]],"0000/0000"),4)/Table2[[#This Row],[tan_angle_numer]]</f>
        <v>139</v>
      </c>
      <c r="W1819" s="9" t="b">
        <f>Table2[[#This Row],[multiplier]]=Table2[[#This Row],[multiplier_calc]]</f>
        <v>1</v>
      </c>
    </row>
    <row r="1820" spans="1:23" x14ac:dyDescent="0.25">
      <c r="A1820" s="1">
        <v>1</v>
      </c>
      <c r="B1820" s="1">
        <v>2.7899999999999991</v>
      </c>
      <c r="C1820">
        <v>30.963756532000001</v>
      </c>
      <c r="D1820">
        <v>0</v>
      </c>
      <c r="E1820">
        <v>0</v>
      </c>
      <c r="F1820">
        <v>888.25119695800004</v>
      </c>
      <c r="G1820">
        <v>-1.7149859999999999E-3</v>
      </c>
      <c r="H1820">
        <v>0.58309518900000001</v>
      </c>
      <c r="I1820">
        <v>-1626.252483472</v>
      </c>
      <c r="J1820">
        <v>1626.835578661</v>
      </c>
      <c r="K1820">
        <v>837</v>
      </c>
      <c r="L1820">
        <v>1395</v>
      </c>
      <c r="M1820">
        <v>279</v>
      </c>
      <c r="N1820">
        <f>TAN(RADIANS(Table2[[#This Row],[angle]]))</f>
        <v>0.59999999999825482</v>
      </c>
      <c r="O1820">
        <f>0+LEFT(TEXT(Table2[[#This Row],[tan_angle]],"000/000"),3)</f>
        <v>3</v>
      </c>
      <c r="P1820">
        <f>0+RIGHT(TEXT(Table2[[#This Row],[tan_angle]],"000/000"),3)</f>
        <v>5</v>
      </c>
      <c r="Q1820" s="10">
        <f>Table2[[#This Row],[canvas_height]]/Table2[[#This Row],[canvas_width]]</f>
        <v>0.35842293906810047</v>
      </c>
      <c r="R1820">
        <f>0+LEFT(TEXT(Table2[[#This Row],[canvas_ratio]],"000/000"),3)</f>
        <v>100</v>
      </c>
      <c r="S1820" s="5" t="str">
        <f t="shared" si="28"/>
        <v>/</v>
      </c>
      <c r="T1820" s="4">
        <f>0+RIGHT(TEXT(Table2[[#This Row],[canvas_ratio]],"000/000"),3)</f>
        <v>279</v>
      </c>
      <c r="U1820" s="7">
        <f>Table2[[#This Row],[canvas_ratio]]/Table2[[#This Row],[tan_angle]]</f>
        <v>0.59737156511523837</v>
      </c>
      <c r="V1820" s="8">
        <f>0+RIGHT(TEXT(Table2[[#This Row],[ratio]],"0000/0000"),4)/Table2[[#This Row],[tan_angle_numer]]</f>
        <v>279</v>
      </c>
      <c r="W1820" s="9" t="b">
        <f>Table2[[#This Row],[multiplier]]=Table2[[#This Row],[multiplier_calc]]</f>
        <v>1</v>
      </c>
    </row>
    <row r="1821" spans="1:23" x14ac:dyDescent="0.25">
      <c r="A1821" s="1">
        <v>1</v>
      </c>
      <c r="B1821" s="1">
        <v>2.7999999999999989</v>
      </c>
      <c r="C1821">
        <v>30.963756532000001</v>
      </c>
      <c r="D1821">
        <v>0</v>
      </c>
      <c r="E1821">
        <v>0</v>
      </c>
      <c r="F1821">
        <v>9.7754193530000002</v>
      </c>
      <c r="G1821">
        <v>-3.4299717E-2</v>
      </c>
      <c r="H1821">
        <v>0.58309518900000001</v>
      </c>
      <c r="I1821">
        <v>-81.050231338000003</v>
      </c>
      <c r="J1821">
        <v>81.633326527000008</v>
      </c>
      <c r="K1821">
        <v>42</v>
      </c>
      <c r="L1821">
        <v>70</v>
      </c>
      <c r="M1821">
        <v>14</v>
      </c>
      <c r="N1821">
        <f>TAN(RADIANS(Table2[[#This Row],[angle]]))</f>
        <v>0.59999999999825482</v>
      </c>
      <c r="O1821">
        <f>0+LEFT(TEXT(Table2[[#This Row],[tan_angle]],"000/000"),3)</f>
        <v>3</v>
      </c>
      <c r="P1821">
        <f>0+RIGHT(TEXT(Table2[[#This Row],[tan_angle]],"000/000"),3)</f>
        <v>5</v>
      </c>
      <c r="Q1821" s="10">
        <f>Table2[[#This Row],[canvas_height]]/Table2[[#This Row],[canvas_width]]</f>
        <v>0.35714285714285726</v>
      </c>
      <c r="R1821">
        <f>0+LEFT(TEXT(Table2[[#This Row],[canvas_ratio]],"000/000"),3)</f>
        <v>5</v>
      </c>
      <c r="S1821" s="5" t="str">
        <f t="shared" si="28"/>
        <v>/</v>
      </c>
      <c r="T1821" s="4">
        <f>0+RIGHT(TEXT(Table2[[#This Row],[canvas_ratio]],"000/000"),3)</f>
        <v>14</v>
      </c>
      <c r="U1821" s="7">
        <f>Table2[[#This Row],[canvas_ratio]]/Table2[[#This Row],[tan_angle]]</f>
        <v>0.59523809523982674</v>
      </c>
      <c r="V1821" s="8">
        <f>0+RIGHT(TEXT(Table2[[#This Row],[ratio]],"0000/0000"),4)/Table2[[#This Row],[tan_angle_numer]]</f>
        <v>14</v>
      </c>
      <c r="W1821" s="9" t="b">
        <f>Table2[[#This Row],[multiplier]]=Table2[[#This Row],[multiplier_calc]]</f>
        <v>1</v>
      </c>
    </row>
    <row r="1822" spans="1:23" x14ac:dyDescent="0.25">
      <c r="A1822" s="1">
        <v>1</v>
      </c>
      <c r="B1822" s="1">
        <v>2.8099999999999992</v>
      </c>
      <c r="C1822">
        <v>30.963756532000001</v>
      </c>
      <c r="D1822">
        <v>0</v>
      </c>
      <c r="E1822">
        <v>0</v>
      </c>
      <c r="F1822">
        <v>678.33692874300004</v>
      </c>
      <c r="G1822">
        <v>-1.7149859999999999E-3</v>
      </c>
      <c r="H1822">
        <v>0.58309518900000001</v>
      </c>
      <c r="I1822">
        <v>-1637.914387262</v>
      </c>
      <c r="J1822">
        <v>1638.497482451</v>
      </c>
      <c r="K1822">
        <v>843</v>
      </c>
      <c r="L1822">
        <v>1405</v>
      </c>
      <c r="M1822">
        <v>281</v>
      </c>
      <c r="N1822">
        <f>TAN(RADIANS(Table2[[#This Row],[angle]]))</f>
        <v>0.59999999999825482</v>
      </c>
      <c r="O1822">
        <f>0+LEFT(TEXT(Table2[[#This Row],[tan_angle]],"000/000"),3)</f>
        <v>3</v>
      </c>
      <c r="P1822">
        <f>0+RIGHT(TEXT(Table2[[#This Row],[tan_angle]],"000/000"),3)</f>
        <v>5</v>
      </c>
      <c r="Q1822" s="10">
        <f>Table2[[#This Row],[canvas_height]]/Table2[[#This Row],[canvas_width]]</f>
        <v>0.35587188612099657</v>
      </c>
      <c r="R1822">
        <f>0+LEFT(TEXT(Table2[[#This Row],[canvas_ratio]],"000/000"),3)</f>
        <v>100</v>
      </c>
      <c r="S1822" s="5" t="str">
        <f t="shared" si="28"/>
        <v>/</v>
      </c>
      <c r="T1822" s="4">
        <f>0+RIGHT(TEXT(Table2[[#This Row],[canvas_ratio]],"000/000"),3)</f>
        <v>281</v>
      </c>
      <c r="U1822" s="7">
        <f>Table2[[#This Row],[canvas_ratio]]/Table2[[#This Row],[tan_angle]]</f>
        <v>0.59311981020338611</v>
      </c>
      <c r="V1822" s="8">
        <f>0+RIGHT(TEXT(Table2[[#This Row],[ratio]],"0000/0000"),4)/Table2[[#This Row],[tan_angle_numer]]</f>
        <v>281</v>
      </c>
      <c r="W1822" s="9" t="b">
        <f>Table2[[#This Row],[multiplier]]=Table2[[#This Row],[multiplier_calc]]</f>
        <v>1</v>
      </c>
    </row>
    <row r="1823" spans="1:23" x14ac:dyDescent="0.25">
      <c r="A1823" s="1">
        <v>1</v>
      </c>
      <c r="B1823" s="1">
        <v>2.819999999999999</v>
      </c>
      <c r="C1823">
        <v>30.963756532000001</v>
      </c>
      <c r="D1823">
        <v>0</v>
      </c>
      <c r="E1823">
        <v>0</v>
      </c>
      <c r="F1823">
        <v>42.754597275999998</v>
      </c>
      <c r="G1823">
        <v>3.4299719999999999E-3</v>
      </c>
      <c r="H1823">
        <v>0.58309518900000001</v>
      </c>
      <c r="I1823">
        <v>-821.58112198399999</v>
      </c>
      <c r="J1823">
        <v>822.164217173</v>
      </c>
      <c r="K1823">
        <v>423</v>
      </c>
      <c r="L1823">
        <v>705</v>
      </c>
      <c r="M1823">
        <v>141</v>
      </c>
      <c r="N1823">
        <f>TAN(RADIANS(Table2[[#This Row],[angle]]))</f>
        <v>0.59999999999825482</v>
      </c>
      <c r="O1823">
        <f>0+LEFT(TEXT(Table2[[#This Row],[tan_angle]],"000/000"),3)</f>
        <v>3</v>
      </c>
      <c r="P1823">
        <f>0+RIGHT(TEXT(Table2[[#This Row],[tan_angle]],"000/000"),3)</f>
        <v>5</v>
      </c>
      <c r="Q1823" s="10">
        <f>Table2[[#This Row],[canvas_height]]/Table2[[#This Row],[canvas_width]]</f>
        <v>0.35460992907801431</v>
      </c>
      <c r="R1823">
        <f>0+LEFT(TEXT(Table2[[#This Row],[canvas_ratio]],"000/000"),3)</f>
        <v>50</v>
      </c>
      <c r="S1823" s="5" t="str">
        <f t="shared" si="28"/>
        <v>/</v>
      </c>
      <c r="T1823" s="4">
        <f>0+RIGHT(TEXT(Table2[[#This Row],[canvas_ratio]],"000/000"),3)</f>
        <v>141</v>
      </c>
      <c r="U1823" s="7">
        <f>Table2[[#This Row],[canvas_ratio]]/Table2[[#This Row],[tan_angle]]</f>
        <v>0.59101654846507623</v>
      </c>
      <c r="V1823" s="8">
        <f>0+RIGHT(TEXT(Table2[[#This Row],[ratio]],"0000/0000"),4)/Table2[[#This Row],[tan_angle_numer]]</f>
        <v>141</v>
      </c>
      <c r="W1823" s="9" t="b">
        <f>Table2[[#This Row],[multiplier]]=Table2[[#This Row],[multiplier_calc]]</f>
        <v>1</v>
      </c>
    </row>
    <row r="1824" spans="1:23" x14ac:dyDescent="0.25">
      <c r="A1824" s="1">
        <v>1</v>
      </c>
      <c r="B1824" s="1">
        <v>2.8299999999999992</v>
      </c>
      <c r="C1824">
        <v>30.963756532000001</v>
      </c>
      <c r="D1824">
        <v>0</v>
      </c>
      <c r="E1824">
        <v>0</v>
      </c>
      <c r="F1824">
        <v>491.74646810799999</v>
      </c>
      <c r="G1824">
        <v>-1.7149859999999999E-3</v>
      </c>
      <c r="H1824">
        <v>0.58309518900000001</v>
      </c>
      <c r="I1824">
        <v>-1649.576291052</v>
      </c>
      <c r="J1824">
        <v>1650.159386241</v>
      </c>
      <c r="K1824">
        <v>849</v>
      </c>
      <c r="L1824">
        <v>1415</v>
      </c>
      <c r="M1824">
        <v>283</v>
      </c>
      <c r="N1824">
        <f>TAN(RADIANS(Table2[[#This Row],[angle]]))</f>
        <v>0.59999999999825482</v>
      </c>
      <c r="O1824">
        <f>0+LEFT(TEXT(Table2[[#This Row],[tan_angle]],"000/000"),3)</f>
        <v>3</v>
      </c>
      <c r="P1824">
        <f>0+RIGHT(TEXT(Table2[[#This Row],[tan_angle]],"000/000"),3)</f>
        <v>5</v>
      </c>
      <c r="Q1824" s="10">
        <f>Table2[[#This Row],[canvas_height]]/Table2[[#This Row],[canvas_width]]</f>
        <v>0.35335689045936408</v>
      </c>
      <c r="R1824">
        <f>0+LEFT(TEXT(Table2[[#This Row],[canvas_ratio]],"000/000"),3)</f>
        <v>100</v>
      </c>
      <c r="S1824" s="5" t="str">
        <f t="shared" si="28"/>
        <v>/</v>
      </c>
      <c r="T1824" s="4">
        <f>0+RIGHT(TEXT(Table2[[#This Row],[canvas_ratio]],"000/000"),3)</f>
        <v>283</v>
      </c>
      <c r="U1824" s="7">
        <f>Table2[[#This Row],[canvas_ratio]]/Table2[[#This Row],[tan_angle]]</f>
        <v>0.58892815076731975</v>
      </c>
      <c r="V1824" s="8">
        <f>0+RIGHT(TEXT(Table2[[#This Row],[ratio]],"0000/0000"),4)/Table2[[#This Row],[tan_angle_numer]]</f>
        <v>283</v>
      </c>
      <c r="W1824" s="9" t="b">
        <f>Table2[[#This Row],[multiplier]]=Table2[[#This Row],[multiplier_calc]]</f>
        <v>1</v>
      </c>
    </row>
    <row r="1825" spans="1:23" x14ac:dyDescent="0.25">
      <c r="A1825" s="1">
        <v>1</v>
      </c>
      <c r="B1825" s="1">
        <v>2.839999999999999</v>
      </c>
      <c r="C1825">
        <v>30.963756532000001</v>
      </c>
      <c r="D1825">
        <v>0</v>
      </c>
      <c r="E1825">
        <v>0</v>
      </c>
      <c r="F1825">
        <v>324.57822224099999</v>
      </c>
      <c r="G1825">
        <v>6.8599430000000003E-3</v>
      </c>
      <c r="H1825">
        <v>0.58309518900000001</v>
      </c>
      <c r="I1825">
        <v>-413.41448934499999</v>
      </c>
      <c r="J1825">
        <v>413.997584534</v>
      </c>
      <c r="K1825">
        <v>213</v>
      </c>
      <c r="L1825">
        <v>355</v>
      </c>
      <c r="M1825">
        <v>71</v>
      </c>
      <c r="N1825">
        <f>TAN(RADIANS(Table2[[#This Row],[angle]]))</f>
        <v>0.59999999999825482</v>
      </c>
      <c r="O1825">
        <f>0+LEFT(TEXT(Table2[[#This Row],[tan_angle]],"000/000"),3)</f>
        <v>3</v>
      </c>
      <c r="P1825">
        <f>0+RIGHT(TEXT(Table2[[#This Row],[tan_angle]],"000/000"),3)</f>
        <v>5</v>
      </c>
      <c r="Q1825" s="10">
        <f>Table2[[#This Row],[canvas_height]]/Table2[[#This Row],[canvas_width]]</f>
        <v>0.35211267605633817</v>
      </c>
      <c r="R1825">
        <f>0+LEFT(TEXT(Table2[[#This Row],[canvas_ratio]],"000/000"),3)</f>
        <v>25</v>
      </c>
      <c r="S1825" s="5" t="str">
        <f t="shared" si="28"/>
        <v>/</v>
      </c>
      <c r="T1825" s="4">
        <f>0+RIGHT(TEXT(Table2[[#This Row],[canvas_ratio]],"000/000"),3)</f>
        <v>71</v>
      </c>
      <c r="U1825" s="7">
        <f>Table2[[#This Row],[canvas_ratio]]/Table2[[#This Row],[tan_angle]]</f>
        <v>0.58685446009560394</v>
      </c>
      <c r="V1825" s="8">
        <f>0+RIGHT(TEXT(Table2[[#This Row],[ratio]],"0000/0000"),4)/Table2[[#This Row],[tan_angle_numer]]</f>
        <v>71</v>
      </c>
      <c r="W1825" s="9" t="b">
        <f>Table2[[#This Row],[multiplier]]=Table2[[#This Row],[multiplier_calc]]</f>
        <v>1</v>
      </c>
    </row>
    <row r="1826" spans="1:23" x14ac:dyDescent="0.25">
      <c r="A1826" s="1">
        <v>1</v>
      </c>
      <c r="B1826" s="1">
        <v>2.8499999999999992</v>
      </c>
      <c r="C1826">
        <v>30.963756532000001</v>
      </c>
      <c r="D1826">
        <v>0</v>
      </c>
      <c r="E1826">
        <v>0</v>
      </c>
      <c r="F1826">
        <v>103.02777502399999</v>
      </c>
      <c r="G1826">
        <v>-8.5749290000000002E-3</v>
      </c>
      <c r="H1826">
        <v>0.58309518900000001</v>
      </c>
      <c r="I1826">
        <v>-331.78116281699999</v>
      </c>
      <c r="J1826">
        <v>332.364258006</v>
      </c>
      <c r="K1826">
        <v>171</v>
      </c>
      <c r="L1826">
        <v>285</v>
      </c>
      <c r="M1826">
        <v>57</v>
      </c>
      <c r="N1826">
        <f>TAN(RADIANS(Table2[[#This Row],[angle]]))</f>
        <v>0.59999999999825482</v>
      </c>
      <c r="O1826">
        <f>0+LEFT(TEXT(Table2[[#This Row],[tan_angle]],"000/000"),3)</f>
        <v>3</v>
      </c>
      <c r="P1826">
        <f>0+RIGHT(TEXT(Table2[[#This Row],[tan_angle]],"000/000"),3)</f>
        <v>5</v>
      </c>
      <c r="Q1826" s="10">
        <f>Table2[[#This Row],[canvas_height]]/Table2[[#This Row],[canvas_width]]</f>
        <v>0.35087719298245623</v>
      </c>
      <c r="R1826">
        <f>0+LEFT(TEXT(Table2[[#This Row],[canvas_ratio]],"000/000"),3)</f>
        <v>20</v>
      </c>
      <c r="S1826" s="5" t="str">
        <f t="shared" si="28"/>
        <v>/</v>
      </c>
      <c r="T1826" s="4">
        <f>0+RIGHT(TEXT(Table2[[#This Row],[canvas_ratio]],"000/000"),3)</f>
        <v>57</v>
      </c>
      <c r="U1826" s="7">
        <f>Table2[[#This Row],[canvas_ratio]]/Table2[[#This Row],[tan_angle]]</f>
        <v>0.58479532163912806</v>
      </c>
      <c r="V1826" s="8">
        <f>0+RIGHT(TEXT(Table2[[#This Row],[ratio]],"0000/0000"),4)/Table2[[#This Row],[tan_angle_numer]]</f>
        <v>57</v>
      </c>
      <c r="W1826" s="9" t="b">
        <f>Table2[[#This Row],[multiplier]]=Table2[[#This Row],[multiplier_calc]]</f>
        <v>1</v>
      </c>
    </row>
    <row r="1827" spans="1:23" x14ac:dyDescent="0.25">
      <c r="A1827" s="1">
        <v>1</v>
      </c>
      <c r="B1827" s="1">
        <v>2.859999999999999</v>
      </c>
      <c r="C1827">
        <v>30.963756532000001</v>
      </c>
      <c r="D1827">
        <v>0</v>
      </c>
      <c r="E1827">
        <v>0</v>
      </c>
      <c r="F1827">
        <v>563.66439978799997</v>
      </c>
      <c r="G1827">
        <v>-3.4299719999999999E-3</v>
      </c>
      <c r="H1827">
        <v>0.58309518900000001</v>
      </c>
      <c r="I1827">
        <v>-833.243025773</v>
      </c>
      <c r="J1827">
        <v>833.826120962</v>
      </c>
      <c r="K1827">
        <v>429</v>
      </c>
      <c r="L1827">
        <v>715</v>
      </c>
      <c r="M1827">
        <v>143</v>
      </c>
      <c r="N1827">
        <f>TAN(RADIANS(Table2[[#This Row],[angle]]))</f>
        <v>0.59999999999825482</v>
      </c>
      <c r="O1827">
        <f>0+LEFT(TEXT(Table2[[#This Row],[tan_angle]],"000/000"),3)</f>
        <v>3</v>
      </c>
      <c r="P1827">
        <f>0+RIGHT(TEXT(Table2[[#This Row],[tan_angle]],"000/000"),3)</f>
        <v>5</v>
      </c>
      <c r="Q1827" s="10">
        <f>Table2[[#This Row],[canvas_height]]/Table2[[#This Row],[canvas_width]]</f>
        <v>0.3496503496503498</v>
      </c>
      <c r="R1827">
        <f>0+LEFT(TEXT(Table2[[#This Row],[canvas_ratio]],"000/000"),3)</f>
        <v>50</v>
      </c>
      <c r="S1827" s="5" t="str">
        <f t="shared" si="28"/>
        <v>/</v>
      </c>
      <c r="T1827" s="4">
        <f>0+RIGHT(TEXT(Table2[[#This Row],[canvas_ratio]],"000/000"),3)</f>
        <v>143</v>
      </c>
      <c r="U1827" s="7">
        <f>Table2[[#This Row],[canvas_ratio]]/Table2[[#This Row],[tan_angle]]</f>
        <v>0.58275058275227798</v>
      </c>
      <c r="V1827" s="8">
        <f>0+RIGHT(TEXT(Table2[[#This Row],[ratio]],"0000/0000"),4)/Table2[[#This Row],[tan_angle_numer]]</f>
        <v>143</v>
      </c>
      <c r="W1827" s="9" t="b">
        <f>Table2[[#This Row],[multiplier]]=Table2[[#This Row],[multiplier_calc]]</f>
        <v>1</v>
      </c>
    </row>
    <row r="1828" spans="1:23" x14ac:dyDescent="0.25">
      <c r="A1828" s="1">
        <v>1</v>
      </c>
      <c r="B1828" s="1">
        <v>2.8699999999999992</v>
      </c>
      <c r="C1828">
        <v>30.963756532000001</v>
      </c>
      <c r="D1828">
        <v>0</v>
      </c>
      <c r="E1828">
        <v>0</v>
      </c>
      <c r="F1828">
        <v>806.61787043000004</v>
      </c>
      <c r="G1828">
        <v>-1.7149859999999999E-3</v>
      </c>
      <c r="H1828">
        <v>0.58309518900000001</v>
      </c>
      <c r="I1828">
        <v>-1672.900098631</v>
      </c>
      <c r="J1828">
        <v>1673.48319382</v>
      </c>
      <c r="K1828">
        <v>861</v>
      </c>
      <c r="L1828">
        <v>1435</v>
      </c>
      <c r="M1828">
        <v>287</v>
      </c>
      <c r="N1828">
        <f>TAN(RADIANS(Table2[[#This Row],[angle]]))</f>
        <v>0.59999999999825482</v>
      </c>
      <c r="O1828">
        <f>0+LEFT(TEXT(Table2[[#This Row],[tan_angle]],"000/000"),3)</f>
        <v>3</v>
      </c>
      <c r="P1828">
        <f>0+RIGHT(TEXT(Table2[[#This Row],[tan_angle]],"000/000"),3)</f>
        <v>5</v>
      </c>
      <c r="Q1828" s="10">
        <f>Table2[[#This Row],[canvas_height]]/Table2[[#This Row],[canvas_width]]</f>
        <v>0.348432055749129</v>
      </c>
      <c r="R1828">
        <f>0+LEFT(TEXT(Table2[[#This Row],[canvas_ratio]],"000/000"),3)</f>
        <v>100</v>
      </c>
      <c r="S1828" s="5" t="str">
        <f t="shared" si="28"/>
        <v>/</v>
      </c>
      <c r="T1828" s="4">
        <f>0+RIGHT(TEXT(Table2[[#This Row],[canvas_ratio]],"000/000"),3)</f>
        <v>287</v>
      </c>
      <c r="U1828" s="7">
        <f>Table2[[#This Row],[canvas_ratio]]/Table2[[#This Row],[tan_angle]]</f>
        <v>0.58072009291690407</v>
      </c>
      <c r="V1828" s="8">
        <f>0+RIGHT(TEXT(Table2[[#This Row],[ratio]],"0000/0000"),4)/Table2[[#This Row],[tan_angle_numer]]</f>
        <v>287</v>
      </c>
      <c r="W1828" s="9" t="b">
        <f>Table2[[#This Row],[multiplier]]=Table2[[#This Row],[multiplier_calc]]</f>
        <v>1</v>
      </c>
    </row>
    <row r="1829" spans="1:23" x14ac:dyDescent="0.25">
      <c r="A1829" s="1">
        <v>1</v>
      </c>
      <c r="B1829" s="1">
        <v>2.879999999999999</v>
      </c>
      <c r="C1829">
        <v>30.963756532000001</v>
      </c>
      <c r="D1829">
        <v>0</v>
      </c>
      <c r="E1829">
        <v>0</v>
      </c>
      <c r="F1829">
        <v>36.94079524</v>
      </c>
      <c r="G1829">
        <v>-6.8599430000000003E-3</v>
      </c>
      <c r="H1829">
        <v>0.58309518900000001</v>
      </c>
      <c r="I1829">
        <v>-419.245441239</v>
      </c>
      <c r="J1829">
        <v>419.82853642800001</v>
      </c>
      <c r="K1829">
        <v>216</v>
      </c>
      <c r="L1829">
        <v>360</v>
      </c>
      <c r="M1829">
        <v>72</v>
      </c>
      <c r="N1829">
        <f>TAN(RADIANS(Table2[[#This Row],[angle]]))</f>
        <v>0.59999999999825482</v>
      </c>
      <c r="O1829">
        <f>0+LEFT(TEXT(Table2[[#This Row],[tan_angle]],"000/000"),3)</f>
        <v>3</v>
      </c>
      <c r="P1829">
        <f>0+RIGHT(TEXT(Table2[[#This Row],[tan_angle]],"000/000"),3)</f>
        <v>5</v>
      </c>
      <c r="Q1829" s="10">
        <f>Table2[[#This Row],[canvas_height]]/Table2[[#This Row],[canvas_width]]</f>
        <v>0.34722222222222232</v>
      </c>
      <c r="R1829">
        <f>0+LEFT(TEXT(Table2[[#This Row],[canvas_ratio]],"000/000"),3)</f>
        <v>25</v>
      </c>
      <c r="S1829" s="5" t="str">
        <f t="shared" si="28"/>
        <v>/</v>
      </c>
      <c r="T1829" s="4">
        <f>0+RIGHT(TEXT(Table2[[#This Row],[canvas_ratio]],"000/000"),3)</f>
        <v>72</v>
      </c>
      <c r="U1829" s="7">
        <f>Table2[[#This Row],[canvas_ratio]]/Table2[[#This Row],[tan_angle]]</f>
        <v>0.57870370370538715</v>
      </c>
      <c r="V1829" s="8">
        <f>0+RIGHT(TEXT(Table2[[#This Row],[ratio]],"0000/0000"),4)/Table2[[#This Row],[tan_angle_numer]]</f>
        <v>72</v>
      </c>
      <c r="W1829" s="9" t="b">
        <f>Table2[[#This Row],[multiplier]]=Table2[[#This Row],[multiplier_calc]]</f>
        <v>1</v>
      </c>
    </row>
    <row r="1830" spans="1:23" x14ac:dyDescent="0.25">
      <c r="A1830" s="1">
        <v>1</v>
      </c>
      <c r="B1830" s="1">
        <v>2.8899999999999988</v>
      </c>
      <c r="C1830">
        <v>30.963756532000001</v>
      </c>
      <c r="D1830">
        <v>0</v>
      </c>
      <c r="E1830">
        <v>0</v>
      </c>
      <c r="F1830">
        <v>684.16788063800004</v>
      </c>
      <c r="G1830">
        <v>-1.7149859999999999E-3</v>
      </c>
      <c r="H1830">
        <v>0.58309518900000001</v>
      </c>
      <c r="I1830">
        <v>-1684.562002421</v>
      </c>
      <c r="J1830">
        <v>1685.14509761</v>
      </c>
      <c r="K1830">
        <v>867</v>
      </c>
      <c r="L1830">
        <v>1445</v>
      </c>
      <c r="M1830">
        <v>289</v>
      </c>
      <c r="N1830">
        <f>TAN(RADIANS(Table2[[#This Row],[angle]]))</f>
        <v>0.59999999999825482</v>
      </c>
      <c r="O1830">
        <f>0+LEFT(TEXT(Table2[[#This Row],[tan_angle]],"000/000"),3)</f>
        <v>3</v>
      </c>
      <c r="P1830">
        <f>0+RIGHT(TEXT(Table2[[#This Row],[tan_angle]],"000/000"),3)</f>
        <v>5</v>
      </c>
      <c r="Q1830" s="10">
        <f>Table2[[#This Row],[canvas_height]]/Table2[[#This Row],[canvas_width]]</f>
        <v>0.34602076124567488</v>
      </c>
      <c r="R1830">
        <f>0+LEFT(TEXT(Table2[[#This Row],[canvas_ratio]],"000/000"),3)</f>
        <v>100</v>
      </c>
      <c r="S1830" s="5" t="str">
        <f t="shared" si="28"/>
        <v>/</v>
      </c>
      <c r="T1830" s="4">
        <f>0+RIGHT(TEXT(Table2[[#This Row],[canvas_ratio]],"000/000"),3)</f>
        <v>289</v>
      </c>
      <c r="U1830" s="7">
        <f>Table2[[#This Row],[canvas_ratio]]/Table2[[#This Row],[tan_angle]]</f>
        <v>0.57670126874446892</v>
      </c>
      <c r="V1830" s="8">
        <f>0+RIGHT(TEXT(Table2[[#This Row],[ratio]],"0000/0000"),4)/Table2[[#This Row],[tan_angle_numer]]</f>
        <v>289</v>
      </c>
      <c r="W1830" s="9" t="b">
        <f>Table2[[#This Row],[multiplier]]=Table2[[#This Row],[multiplier_calc]]</f>
        <v>1</v>
      </c>
    </row>
    <row r="1831" spans="1:23" x14ac:dyDescent="0.25">
      <c r="A1831" s="1">
        <v>1</v>
      </c>
      <c r="B1831" s="1">
        <v>2.899999999999999</v>
      </c>
      <c r="C1831">
        <v>30.963756532000001</v>
      </c>
      <c r="D1831">
        <v>0</v>
      </c>
      <c r="E1831">
        <v>0</v>
      </c>
      <c r="F1831">
        <v>77.774608361999995</v>
      </c>
      <c r="G1831">
        <v>-1.7149859E-2</v>
      </c>
      <c r="H1831">
        <v>0.58309518900000001</v>
      </c>
      <c r="I1831">
        <v>-168.514509761</v>
      </c>
      <c r="J1831">
        <v>169.09760495</v>
      </c>
      <c r="K1831">
        <v>87</v>
      </c>
      <c r="L1831">
        <v>145</v>
      </c>
      <c r="M1831">
        <v>29</v>
      </c>
      <c r="N1831">
        <f>TAN(RADIANS(Table2[[#This Row],[angle]]))</f>
        <v>0.59999999999825482</v>
      </c>
      <c r="O1831">
        <f>0+LEFT(TEXT(Table2[[#This Row],[tan_angle]],"000/000"),3)</f>
        <v>3</v>
      </c>
      <c r="P1831">
        <f>0+RIGHT(TEXT(Table2[[#This Row],[tan_angle]],"000/000"),3)</f>
        <v>5</v>
      </c>
      <c r="Q1831" s="10">
        <f>Table2[[#This Row],[canvas_height]]/Table2[[#This Row],[canvas_width]]</f>
        <v>0.34482758620689669</v>
      </c>
      <c r="R1831">
        <f>0+LEFT(TEXT(Table2[[#This Row],[canvas_ratio]],"000/000"),3)</f>
        <v>10</v>
      </c>
      <c r="S1831" s="5" t="str">
        <f t="shared" si="28"/>
        <v>/</v>
      </c>
      <c r="T1831" s="4">
        <f>0+RIGHT(TEXT(Table2[[#This Row],[canvas_ratio]],"000/000"),3)</f>
        <v>29</v>
      </c>
      <c r="U1831" s="7">
        <f>Table2[[#This Row],[canvas_ratio]]/Table2[[#This Row],[tan_angle]]</f>
        <v>0.57471264367983277</v>
      </c>
      <c r="V1831" s="8">
        <f>0+RIGHT(TEXT(Table2[[#This Row],[ratio]],"0000/0000"),4)/Table2[[#This Row],[tan_angle_numer]]</f>
        <v>29</v>
      </c>
      <c r="W1831" s="9" t="b">
        <f>Table2[[#This Row],[multiplier]]=Table2[[#This Row],[multiplier_calc]]</f>
        <v>1</v>
      </c>
    </row>
    <row r="1832" spans="1:23" x14ac:dyDescent="0.25">
      <c r="A1832" s="1">
        <v>1</v>
      </c>
      <c r="B1832" s="1">
        <v>2.9099999999999988</v>
      </c>
      <c r="C1832">
        <v>30.963756532000001</v>
      </c>
      <c r="D1832">
        <v>0</v>
      </c>
      <c r="E1832">
        <v>0</v>
      </c>
      <c r="F1832">
        <v>213.79871116800001</v>
      </c>
      <c r="G1832">
        <v>1.7149859999999999E-3</v>
      </c>
      <c r="H1832">
        <v>0.58309518900000001</v>
      </c>
      <c r="I1832">
        <v>-1696.22390621</v>
      </c>
      <c r="J1832">
        <v>1696.807001399</v>
      </c>
      <c r="K1832">
        <v>873</v>
      </c>
      <c r="L1832">
        <v>1455</v>
      </c>
      <c r="M1832">
        <v>291</v>
      </c>
      <c r="N1832">
        <f>TAN(RADIANS(Table2[[#This Row],[angle]]))</f>
        <v>0.59999999999825482</v>
      </c>
      <c r="O1832">
        <f>0+LEFT(TEXT(Table2[[#This Row],[tan_angle]],"000/000"),3)</f>
        <v>3</v>
      </c>
      <c r="P1832">
        <f>0+RIGHT(TEXT(Table2[[#This Row],[tan_angle]],"000/000"),3)</f>
        <v>5</v>
      </c>
      <c r="Q1832" s="10">
        <f>Table2[[#This Row],[canvas_height]]/Table2[[#This Row],[canvas_width]]</f>
        <v>0.34364261168384896</v>
      </c>
      <c r="R1832">
        <f>0+LEFT(TEXT(Table2[[#This Row],[canvas_ratio]],"000/000"),3)</f>
        <v>100</v>
      </c>
      <c r="S1832" s="5" t="str">
        <f t="shared" si="28"/>
        <v>/</v>
      </c>
      <c r="T1832" s="4">
        <f>0+RIGHT(TEXT(Table2[[#This Row],[canvas_ratio]],"000/000"),3)</f>
        <v>291</v>
      </c>
      <c r="U1832" s="7">
        <f>Table2[[#This Row],[canvas_ratio]]/Table2[[#This Row],[tan_angle]]</f>
        <v>0.57273768614141418</v>
      </c>
      <c r="V1832" s="8">
        <f>0+RIGHT(TEXT(Table2[[#This Row],[ratio]],"0000/0000"),4)/Table2[[#This Row],[tan_angle_numer]]</f>
        <v>291</v>
      </c>
      <c r="W1832" s="9" t="b">
        <f>Table2[[#This Row],[multiplier]]=Table2[[#This Row],[multiplier_calc]]</f>
        <v>1</v>
      </c>
    </row>
    <row r="1833" spans="1:23" x14ac:dyDescent="0.25">
      <c r="A1833" s="1">
        <v>1</v>
      </c>
      <c r="B1833" s="1">
        <v>2.919999999999999</v>
      </c>
      <c r="C1833">
        <v>30.963756532000001</v>
      </c>
      <c r="D1833">
        <v>0</v>
      </c>
      <c r="E1833">
        <v>0</v>
      </c>
      <c r="F1833">
        <v>13.616987659999999</v>
      </c>
      <c r="G1833">
        <v>-6.8599430000000003E-3</v>
      </c>
      <c r="H1833">
        <v>0.58309518900000001</v>
      </c>
      <c r="I1833">
        <v>-425.076393134</v>
      </c>
      <c r="J1833">
        <v>425.65948832300001</v>
      </c>
      <c r="K1833">
        <v>219</v>
      </c>
      <c r="L1833">
        <v>365</v>
      </c>
      <c r="M1833">
        <v>73</v>
      </c>
      <c r="N1833">
        <f>TAN(RADIANS(Table2[[#This Row],[angle]]))</f>
        <v>0.59999999999825482</v>
      </c>
      <c r="O1833">
        <f>0+LEFT(TEXT(Table2[[#This Row],[tan_angle]],"000/000"),3)</f>
        <v>3</v>
      </c>
      <c r="P1833">
        <f>0+RIGHT(TEXT(Table2[[#This Row],[tan_angle]],"000/000"),3)</f>
        <v>5</v>
      </c>
      <c r="Q1833" s="10">
        <f>Table2[[#This Row],[canvas_height]]/Table2[[#This Row],[canvas_width]]</f>
        <v>0.34246575342465763</v>
      </c>
      <c r="R1833">
        <f>0+LEFT(TEXT(Table2[[#This Row],[canvas_ratio]],"000/000"),3)</f>
        <v>25</v>
      </c>
      <c r="S1833" s="5" t="str">
        <f t="shared" si="28"/>
        <v>/</v>
      </c>
      <c r="T1833" s="4">
        <f>0+RIGHT(TEXT(Table2[[#This Row],[canvas_ratio]],"000/000"),3)</f>
        <v>73</v>
      </c>
      <c r="U1833" s="7">
        <f>Table2[[#This Row],[canvas_ratio]]/Table2[[#This Row],[tan_angle]]</f>
        <v>0.57077625570942292</v>
      </c>
      <c r="V1833" s="8">
        <f>0+RIGHT(TEXT(Table2[[#This Row],[ratio]],"0000/0000"),4)/Table2[[#This Row],[tan_angle_numer]]</f>
        <v>73</v>
      </c>
      <c r="W1833" s="9" t="b">
        <f>Table2[[#This Row],[multiplier]]=Table2[[#This Row],[multiplier_calc]]</f>
        <v>1</v>
      </c>
    </row>
    <row r="1834" spans="1:23" x14ac:dyDescent="0.25">
      <c r="A1834" s="1">
        <v>1</v>
      </c>
      <c r="B1834" s="1">
        <v>2.9299999999999988</v>
      </c>
      <c r="C1834">
        <v>30.963756532000001</v>
      </c>
      <c r="D1834">
        <v>0</v>
      </c>
      <c r="E1834">
        <v>0</v>
      </c>
      <c r="F1834">
        <v>748.30835148200003</v>
      </c>
      <c r="G1834">
        <v>-1.7149859999999999E-3</v>
      </c>
      <c r="H1834">
        <v>0.58309518900000001</v>
      </c>
      <c r="I1834">
        <v>-1707.88581</v>
      </c>
      <c r="J1834">
        <v>1708.468905189</v>
      </c>
      <c r="K1834">
        <v>879</v>
      </c>
      <c r="L1834">
        <v>1465</v>
      </c>
      <c r="M1834">
        <v>293</v>
      </c>
      <c r="N1834">
        <f>TAN(RADIANS(Table2[[#This Row],[angle]]))</f>
        <v>0.59999999999825482</v>
      </c>
      <c r="O1834">
        <f>0+LEFT(TEXT(Table2[[#This Row],[tan_angle]],"000/000"),3)</f>
        <v>3</v>
      </c>
      <c r="P1834">
        <f>0+RIGHT(TEXT(Table2[[#This Row],[tan_angle]],"000/000"),3)</f>
        <v>5</v>
      </c>
      <c r="Q1834" s="10">
        <f>Table2[[#This Row],[canvas_height]]/Table2[[#This Row],[canvas_width]]</f>
        <v>0.34129692832764519</v>
      </c>
      <c r="R1834">
        <f>0+LEFT(TEXT(Table2[[#This Row],[canvas_ratio]],"000/000"),3)</f>
        <v>100</v>
      </c>
      <c r="S1834" s="5" t="str">
        <f t="shared" si="28"/>
        <v>/</v>
      </c>
      <c r="T1834" s="4">
        <f>0+RIGHT(TEXT(Table2[[#This Row],[canvas_ratio]],"000/000"),3)</f>
        <v>293</v>
      </c>
      <c r="U1834" s="7">
        <f>Table2[[#This Row],[canvas_ratio]]/Table2[[#This Row],[tan_angle]]</f>
        <v>0.56882821388106319</v>
      </c>
      <c r="V1834" s="8">
        <f>0+RIGHT(TEXT(Table2[[#This Row],[ratio]],"0000/0000"),4)/Table2[[#This Row],[tan_angle_numer]]</f>
        <v>293</v>
      </c>
      <c r="W1834" s="9" t="b">
        <f>Table2[[#This Row],[multiplier]]=Table2[[#This Row],[multiplier_calc]]</f>
        <v>1</v>
      </c>
    </row>
    <row r="1835" spans="1:23" x14ac:dyDescent="0.25">
      <c r="A1835" s="1">
        <v>1</v>
      </c>
      <c r="B1835" s="1">
        <v>2.9399999999999991</v>
      </c>
      <c r="C1835">
        <v>30.963756532000001</v>
      </c>
      <c r="D1835">
        <v>0</v>
      </c>
      <c r="E1835">
        <v>0</v>
      </c>
      <c r="F1835">
        <v>552.00249599799997</v>
      </c>
      <c r="G1835">
        <v>-3.4299719999999999E-3</v>
      </c>
      <c r="H1835">
        <v>0.58309518900000001</v>
      </c>
      <c r="I1835">
        <v>-856.56683335299999</v>
      </c>
      <c r="J1835">
        <v>857.149928542</v>
      </c>
      <c r="K1835">
        <v>441</v>
      </c>
      <c r="L1835">
        <v>735</v>
      </c>
      <c r="M1835">
        <v>147</v>
      </c>
      <c r="N1835">
        <f>TAN(RADIANS(Table2[[#This Row],[angle]]))</f>
        <v>0.59999999999825482</v>
      </c>
      <c r="O1835">
        <f>0+LEFT(TEXT(Table2[[#This Row],[tan_angle]],"000/000"),3)</f>
        <v>3</v>
      </c>
      <c r="P1835">
        <f>0+RIGHT(TEXT(Table2[[#This Row],[tan_angle]],"000/000"),3)</f>
        <v>5</v>
      </c>
      <c r="Q1835" s="10">
        <f>Table2[[#This Row],[canvas_height]]/Table2[[#This Row],[canvas_width]]</f>
        <v>0.34013605442176881</v>
      </c>
      <c r="R1835">
        <f>0+LEFT(TEXT(Table2[[#This Row],[canvas_ratio]],"000/000"),3)</f>
        <v>50</v>
      </c>
      <c r="S1835" s="5" t="str">
        <f t="shared" si="28"/>
        <v>/</v>
      </c>
      <c r="T1835" s="4">
        <f>0+RIGHT(TEXT(Table2[[#This Row],[canvas_ratio]],"000/000"),3)</f>
        <v>147</v>
      </c>
      <c r="U1835" s="7">
        <f>Table2[[#This Row],[canvas_ratio]]/Table2[[#This Row],[tan_angle]]</f>
        <v>0.56689342403793019</v>
      </c>
      <c r="V1835" s="8">
        <f>0+RIGHT(TEXT(Table2[[#This Row],[ratio]],"0000/0000"),4)/Table2[[#This Row],[tan_angle_numer]]</f>
        <v>147</v>
      </c>
      <c r="W1835" s="9" t="b">
        <f>Table2[[#This Row],[multiplier]]=Table2[[#This Row],[multiplier_calc]]</f>
        <v>1</v>
      </c>
    </row>
    <row r="1836" spans="1:23" x14ac:dyDescent="0.25">
      <c r="A1836" s="1">
        <v>1</v>
      </c>
      <c r="B1836" s="1">
        <v>2.9499999999999988</v>
      </c>
      <c r="C1836">
        <v>30.963756532000001</v>
      </c>
      <c r="D1836">
        <v>0</v>
      </c>
      <c r="E1836">
        <v>0</v>
      </c>
      <c r="F1836">
        <v>44.718256076000003</v>
      </c>
      <c r="G1836">
        <v>-8.5749290000000002E-3</v>
      </c>
      <c r="H1836">
        <v>0.58309518900000001</v>
      </c>
      <c r="I1836">
        <v>-343.443066606</v>
      </c>
      <c r="J1836">
        <v>344.02616179500001</v>
      </c>
      <c r="K1836">
        <v>177</v>
      </c>
      <c r="L1836">
        <v>295</v>
      </c>
      <c r="M1836">
        <v>59</v>
      </c>
      <c r="N1836">
        <f>TAN(RADIANS(Table2[[#This Row],[angle]]))</f>
        <v>0.59999999999825482</v>
      </c>
      <c r="O1836">
        <f>0+LEFT(TEXT(Table2[[#This Row],[tan_angle]],"000/000"),3)</f>
        <v>3</v>
      </c>
      <c r="P1836">
        <f>0+RIGHT(TEXT(Table2[[#This Row],[tan_angle]],"000/000"),3)</f>
        <v>5</v>
      </c>
      <c r="Q1836" s="10">
        <f>Table2[[#This Row],[canvas_height]]/Table2[[#This Row],[canvas_width]]</f>
        <v>0.33898305084745778</v>
      </c>
      <c r="R1836">
        <f>0+LEFT(TEXT(Table2[[#This Row],[canvas_ratio]],"000/000"),3)</f>
        <v>20</v>
      </c>
      <c r="S1836" s="5" t="str">
        <f t="shared" si="28"/>
        <v>/</v>
      </c>
      <c r="T1836" s="4">
        <f>0+RIGHT(TEXT(Table2[[#This Row],[canvas_ratio]],"000/000"),3)</f>
        <v>59</v>
      </c>
      <c r="U1836" s="7">
        <f>Table2[[#This Row],[canvas_ratio]]/Table2[[#This Row],[tan_angle]]</f>
        <v>0.56497175141407296</v>
      </c>
      <c r="V1836" s="8">
        <f>0+RIGHT(TEXT(Table2[[#This Row],[ratio]],"0000/0000"),4)/Table2[[#This Row],[tan_angle_numer]]</f>
        <v>59</v>
      </c>
      <c r="W1836" s="9" t="b">
        <f>Table2[[#This Row],[multiplier]]=Table2[[#This Row],[multiplier_calc]]</f>
        <v>1</v>
      </c>
    </row>
    <row r="1837" spans="1:23" x14ac:dyDescent="0.25">
      <c r="A1837" s="1">
        <v>1</v>
      </c>
      <c r="B1837" s="1">
        <v>2.9599999999999991</v>
      </c>
      <c r="C1837">
        <v>30.963756532000001</v>
      </c>
      <c r="D1837">
        <v>0</v>
      </c>
      <c r="E1837">
        <v>0</v>
      </c>
      <c r="F1837">
        <v>200.20744829500001</v>
      </c>
      <c r="G1837">
        <v>-6.8599430000000003E-3</v>
      </c>
      <c r="H1837">
        <v>0.58309518900000001</v>
      </c>
      <c r="I1837">
        <v>-430.907345029</v>
      </c>
      <c r="J1837">
        <v>431.490440218</v>
      </c>
      <c r="K1837">
        <v>222</v>
      </c>
      <c r="L1837">
        <v>370</v>
      </c>
      <c r="M1837">
        <v>74</v>
      </c>
      <c r="N1837">
        <f>TAN(RADIANS(Table2[[#This Row],[angle]]))</f>
        <v>0.59999999999825482</v>
      </c>
      <c r="O1837">
        <f>0+LEFT(TEXT(Table2[[#This Row],[tan_angle]],"000/000"),3)</f>
        <v>3</v>
      </c>
      <c r="P1837">
        <f>0+RIGHT(TEXT(Table2[[#This Row],[tan_angle]],"000/000"),3)</f>
        <v>5</v>
      </c>
      <c r="Q1837" s="10">
        <f>Table2[[#This Row],[canvas_height]]/Table2[[#This Row],[canvas_width]]</f>
        <v>0.33783783783783794</v>
      </c>
      <c r="R1837">
        <f>0+LEFT(TEXT(Table2[[#This Row],[canvas_ratio]],"000/000"),3)</f>
        <v>25</v>
      </c>
      <c r="S1837" s="5" t="str">
        <f t="shared" si="28"/>
        <v>/</v>
      </c>
      <c r="T1837" s="4">
        <f>0+RIGHT(TEXT(Table2[[#This Row],[canvas_ratio]],"000/000"),3)</f>
        <v>74</v>
      </c>
      <c r="U1837" s="7">
        <f>Table2[[#This Row],[canvas_ratio]]/Table2[[#This Row],[tan_angle]]</f>
        <v>0.563063063064701</v>
      </c>
      <c r="V1837" s="8">
        <f>0+RIGHT(TEXT(Table2[[#This Row],[ratio]],"0000/0000"),4)/Table2[[#This Row],[tan_angle_numer]]</f>
        <v>74</v>
      </c>
      <c r="W1837" s="9" t="b">
        <f>Table2[[#This Row],[multiplier]]=Table2[[#This Row],[multiplier_calc]]</f>
        <v>1</v>
      </c>
    </row>
    <row r="1838" spans="1:23" x14ac:dyDescent="0.25">
      <c r="A1838" s="1">
        <v>1</v>
      </c>
      <c r="B1838" s="1">
        <v>2.9699999999999989</v>
      </c>
      <c r="C1838">
        <v>30.963756532000001</v>
      </c>
      <c r="D1838">
        <v>0</v>
      </c>
      <c r="E1838">
        <v>0</v>
      </c>
      <c r="F1838">
        <v>730.81549579700004</v>
      </c>
      <c r="G1838">
        <v>-1.7149859999999999E-3</v>
      </c>
      <c r="H1838">
        <v>0.58309518900000001</v>
      </c>
      <c r="I1838">
        <v>-1731.20961758</v>
      </c>
      <c r="J1838">
        <v>1731.792712769</v>
      </c>
      <c r="K1838">
        <v>891</v>
      </c>
      <c r="L1838">
        <v>1485</v>
      </c>
      <c r="M1838">
        <v>297</v>
      </c>
      <c r="N1838">
        <f>TAN(RADIANS(Table2[[#This Row],[angle]]))</f>
        <v>0.59999999999825482</v>
      </c>
      <c r="O1838">
        <f>0+LEFT(TEXT(Table2[[#This Row],[tan_angle]],"000/000"),3)</f>
        <v>3</v>
      </c>
      <c r="P1838">
        <f>0+RIGHT(TEXT(Table2[[#This Row],[tan_angle]],"000/000"),3)</f>
        <v>5</v>
      </c>
      <c r="Q1838" s="10">
        <f>Table2[[#This Row],[canvas_height]]/Table2[[#This Row],[canvas_width]]</f>
        <v>0.33670033670033683</v>
      </c>
      <c r="R1838">
        <f>0+LEFT(TEXT(Table2[[#This Row],[canvas_ratio]],"000/000"),3)</f>
        <v>100</v>
      </c>
      <c r="S1838" s="5" t="str">
        <f t="shared" si="28"/>
        <v>/</v>
      </c>
      <c r="T1838" s="4">
        <f>0+RIGHT(TEXT(Table2[[#This Row],[canvas_ratio]],"000/000"),3)</f>
        <v>297</v>
      </c>
      <c r="U1838" s="7">
        <f>Table2[[#This Row],[canvas_ratio]]/Table2[[#This Row],[tan_angle]]</f>
        <v>0.56116722783552697</v>
      </c>
      <c r="V1838" s="8">
        <f>0+RIGHT(TEXT(Table2[[#This Row],[ratio]],"0000/0000"),4)/Table2[[#This Row],[tan_angle_numer]]</f>
        <v>297</v>
      </c>
      <c r="W1838" s="9" t="b">
        <f>Table2[[#This Row],[multiplier]]=Table2[[#This Row],[multiplier_calc]]</f>
        <v>1</v>
      </c>
    </row>
    <row r="1839" spans="1:23" x14ac:dyDescent="0.25">
      <c r="A1839" s="1">
        <v>1</v>
      </c>
      <c r="B1839" s="1">
        <v>2.9799999999999991</v>
      </c>
      <c r="C1839">
        <v>30.963756532000001</v>
      </c>
      <c r="D1839">
        <v>0</v>
      </c>
      <c r="E1839">
        <v>0</v>
      </c>
      <c r="F1839">
        <v>114.681103885</v>
      </c>
      <c r="G1839">
        <v>-3.4299719999999999E-3</v>
      </c>
      <c r="H1839">
        <v>0.58309518900000001</v>
      </c>
      <c r="I1839">
        <v>-868.228737142</v>
      </c>
      <c r="J1839">
        <v>868.81183233100001</v>
      </c>
      <c r="K1839">
        <v>447</v>
      </c>
      <c r="L1839">
        <v>745</v>
      </c>
      <c r="M1839">
        <v>149</v>
      </c>
      <c r="N1839">
        <f>TAN(RADIANS(Table2[[#This Row],[angle]]))</f>
        <v>0.59999999999825482</v>
      </c>
      <c r="O1839">
        <f>0+LEFT(TEXT(Table2[[#This Row],[tan_angle]],"000/000"),3)</f>
        <v>3</v>
      </c>
      <c r="P1839">
        <f>0+RIGHT(TEXT(Table2[[#This Row],[tan_angle]],"000/000"),3)</f>
        <v>5</v>
      </c>
      <c r="Q1839" s="10">
        <f>Table2[[#This Row],[canvas_height]]/Table2[[#This Row],[canvas_width]]</f>
        <v>0.33557046979865784</v>
      </c>
      <c r="R1839">
        <f>0+LEFT(TEXT(Table2[[#This Row],[canvas_ratio]],"000/000"),3)</f>
        <v>50</v>
      </c>
      <c r="S1839" s="5" t="str">
        <f t="shared" si="28"/>
        <v>/</v>
      </c>
      <c r="T1839" s="4">
        <f>0+RIGHT(TEXT(Table2[[#This Row],[canvas_ratio]],"000/000"),3)</f>
        <v>149</v>
      </c>
      <c r="U1839" s="7">
        <f>Table2[[#This Row],[canvas_ratio]]/Table2[[#This Row],[tan_angle]]</f>
        <v>0.55928411633272312</v>
      </c>
      <c r="V1839" s="8">
        <f>0+RIGHT(TEXT(Table2[[#This Row],[ratio]],"0000/0000"),4)/Table2[[#This Row],[tan_angle_numer]]</f>
        <v>149</v>
      </c>
      <c r="W1839" s="9" t="b">
        <f>Table2[[#This Row],[multiplier]]=Table2[[#This Row],[multiplier_calc]]</f>
        <v>1</v>
      </c>
    </row>
    <row r="1840" spans="1:23" x14ac:dyDescent="0.25">
      <c r="A1840" s="1">
        <v>1</v>
      </c>
      <c r="B1840" s="1">
        <v>2.989999999999998</v>
      </c>
      <c r="C1840">
        <v>30.963756532000001</v>
      </c>
      <c r="D1840">
        <v>0</v>
      </c>
      <c r="E1840">
        <v>0</v>
      </c>
      <c r="F1840">
        <v>812.44882232500004</v>
      </c>
      <c r="G1840">
        <v>-1.7149859999999999E-3</v>
      </c>
      <c r="H1840">
        <v>0.58309518900000001</v>
      </c>
      <c r="I1840">
        <v>-1742.871521369</v>
      </c>
      <c r="J1840">
        <v>1743.454616558</v>
      </c>
      <c r="K1840">
        <v>897</v>
      </c>
      <c r="L1840">
        <v>1495</v>
      </c>
      <c r="M1840">
        <v>299</v>
      </c>
      <c r="N1840">
        <f>TAN(RADIANS(Table2[[#This Row],[angle]]))</f>
        <v>0.59999999999825482</v>
      </c>
      <c r="O1840">
        <f>0+LEFT(TEXT(Table2[[#This Row],[tan_angle]],"000/000"),3)</f>
        <v>3</v>
      </c>
      <c r="P1840">
        <f>0+RIGHT(TEXT(Table2[[#This Row],[tan_angle]],"000/000"),3)</f>
        <v>5</v>
      </c>
      <c r="Q1840" s="10">
        <f>Table2[[#This Row],[canvas_height]]/Table2[[#This Row],[canvas_width]]</f>
        <v>0.33444816053511728</v>
      </c>
      <c r="R1840">
        <f>0+LEFT(TEXT(Table2[[#This Row],[canvas_ratio]],"000/000"),3)</f>
        <v>100</v>
      </c>
      <c r="S1840" s="5" t="str">
        <f t="shared" si="28"/>
        <v>/</v>
      </c>
      <c r="T1840" s="4">
        <f>0+RIGHT(TEXT(Table2[[#This Row],[canvas_ratio]],"000/000"),3)</f>
        <v>299</v>
      </c>
      <c r="U1840" s="7">
        <f>Table2[[#This Row],[canvas_ratio]]/Table2[[#This Row],[tan_angle]]</f>
        <v>0.55741360089348346</v>
      </c>
      <c r="V1840" s="8">
        <f>0+RIGHT(TEXT(Table2[[#This Row],[ratio]],"0000/0000"),4)/Table2[[#This Row],[tan_angle_numer]]</f>
        <v>299</v>
      </c>
      <c r="W1840" s="9" t="b">
        <f>Table2[[#This Row],[multiplier]]=Table2[[#This Row],[multiplier_calc]]</f>
        <v>1</v>
      </c>
    </row>
    <row r="1841" spans="1:23" x14ac:dyDescent="0.25">
      <c r="A1841" s="1">
        <v>1</v>
      </c>
      <c r="B1841" s="1">
        <v>2.9999999999999991</v>
      </c>
      <c r="C1841">
        <v>30.963756532000001</v>
      </c>
      <c r="D1841">
        <v>0</v>
      </c>
      <c r="E1841">
        <v>0</v>
      </c>
      <c r="F1841">
        <v>13.891385397000001</v>
      </c>
      <c r="G1841">
        <v>-0.17149858500000001</v>
      </c>
      <c r="H1841">
        <v>0.58309518900000001</v>
      </c>
      <c r="I1841">
        <v>-16.909760495</v>
      </c>
      <c r="J1841">
        <v>17.492855683999998</v>
      </c>
      <c r="K1841">
        <v>9</v>
      </c>
      <c r="L1841">
        <v>15</v>
      </c>
      <c r="M1841">
        <v>3</v>
      </c>
      <c r="N1841">
        <f>TAN(RADIANS(Table2[[#This Row],[angle]]))</f>
        <v>0.59999999999825482</v>
      </c>
      <c r="O1841">
        <f>0+LEFT(TEXT(Table2[[#This Row],[tan_angle]],"000/000"),3)</f>
        <v>3</v>
      </c>
      <c r="P1841">
        <f>0+RIGHT(TEXT(Table2[[#This Row],[tan_angle]],"000/000"),3)</f>
        <v>5</v>
      </c>
      <c r="Q1841" s="10">
        <f>Table2[[#This Row],[canvas_height]]/Table2[[#This Row],[canvas_width]]</f>
        <v>0.33333333333333343</v>
      </c>
      <c r="R1841">
        <f>0+LEFT(TEXT(Table2[[#This Row],[canvas_ratio]],"000/000"),3)</f>
        <v>1</v>
      </c>
      <c r="S1841" s="5" t="str">
        <f t="shared" si="28"/>
        <v>/</v>
      </c>
      <c r="T1841" s="4">
        <f>0+RIGHT(TEXT(Table2[[#This Row],[canvas_ratio]],"000/000"),3)</f>
        <v>3</v>
      </c>
      <c r="U1841" s="7">
        <f>Table2[[#This Row],[canvas_ratio]]/Table2[[#This Row],[tan_angle]]</f>
        <v>0.55555555555717162</v>
      </c>
      <c r="V1841" s="8">
        <f>0+RIGHT(TEXT(Table2[[#This Row],[ratio]],"0000/0000"),4)/Table2[[#This Row],[tan_angle_numer]]</f>
        <v>3</v>
      </c>
      <c r="W1841" s="9" t="b">
        <f>Table2[[#This Row],[multiplier]]=Table2[[#This Row],[multiplier_calc]]</f>
        <v>1</v>
      </c>
    </row>
    <row r="1842" spans="1:23" x14ac:dyDescent="0.25">
      <c r="A1842" s="1">
        <v>1</v>
      </c>
      <c r="B1842" s="1">
        <v>3.009999999999998</v>
      </c>
      <c r="C1842">
        <v>30.963756532000001</v>
      </c>
      <c r="D1842">
        <v>0</v>
      </c>
      <c r="E1842">
        <v>0</v>
      </c>
      <c r="F1842">
        <v>235.18458473499999</v>
      </c>
      <c r="G1842">
        <v>-1.7149859999999999E-3</v>
      </c>
      <c r="H1842">
        <v>0.58309518900000001</v>
      </c>
      <c r="I1842">
        <v>-1754.533425159</v>
      </c>
      <c r="J1842">
        <v>1755.116520348</v>
      </c>
      <c r="K1842">
        <v>903</v>
      </c>
      <c r="L1842">
        <v>1505</v>
      </c>
      <c r="M1842">
        <v>301</v>
      </c>
      <c r="N1842">
        <f>TAN(RADIANS(Table2[[#This Row],[angle]]))</f>
        <v>0.59999999999825482</v>
      </c>
      <c r="O1842">
        <f>0+LEFT(TEXT(Table2[[#This Row],[tan_angle]],"000/000"),3)</f>
        <v>3</v>
      </c>
      <c r="P1842">
        <f>0+RIGHT(TEXT(Table2[[#This Row],[tan_angle]],"000/000"),3)</f>
        <v>5</v>
      </c>
      <c r="Q1842" s="10">
        <f>Table2[[#This Row],[canvas_height]]/Table2[[#This Row],[canvas_width]]</f>
        <v>0.33222591362126269</v>
      </c>
      <c r="R1842">
        <f>0+LEFT(TEXT(Table2[[#This Row],[canvas_ratio]],"000/000"),3)</f>
        <v>100</v>
      </c>
      <c r="S1842" s="5" t="str">
        <f t="shared" si="28"/>
        <v>/</v>
      </c>
      <c r="T1842" s="4">
        <f>0+RIGHT(TEXT(Table2[[#This Row],[canvas_ratio]],"000/000"),3)</f>
        <v>301</v>
      </c>
      <c r="U1842" s="7">
        <f>Table2[[#This Row],[canvas_ratio]]/Table2[[#This Row],[tan_angle]]</f>
        <v>0.55370985603704836</v>
      </c>
      <c r="V1842" s="8">
        <f>0+RIGHT(TEXT(Table2[[#This Row],[ratio]],"0000/0000"),4)/Table2[[#This Row],[tan_angle_numer]]</f>
        <v>301</v>
      </c>
      <c r="W1842" s="9" t="b">
        <f>Table2[[#This Row],[multiplier]]=Table2[[#This Row],[multiplier_calc]]</f>
        <v>1</v>
      </c>
    </row>
    <row r="1843" spans="1:23" x14ac:dyDescent="0.25">
      <c r="A1843" s="1">
        <v>1</v>
      </c>
      <c r="B1843" s="1">
        <v>3.0199999999999991</v>
      </c>
      <c r="C1843">
        <v>30.963756532000001</v>
      </c>
      <c r="D1843">
        <v>0</v>
      </c>
      <c r="E1843">
        <v>0</v>
      </c>
      <c r="F1843">
        <v>412.05965052200003</v>
      </c>
      <c r="G1843">
        <v>-3.4299719999999999E-3</v>
      </c>
      <c r="H1843">
        <v>0.58309518900000001</v>
      </c>
      <c r="I1843">
        <v>-879.890640932</v>
      </c>
      <c r="J1843">
        <v>880.473736121</v>
      </c>
      <c r="K1843">
        <v>453</v>
      </c>
      <c r="L1843">
        <v>755</v>
      </c>
      <c r="M1843">
        <v>151</v>
      </c>
      <c r="N1843">
        <f>TAN(RADIANS(Table2[[#This Row],[angle]]))</f>
        <v>0.59999999999825482</v>
      </c>
      <c r="O1843">
        <f>0+LEFT(TEXT(Table2[[#This Row],[tan_angle]],"000/000"),3)</f>
        <v>3</v>
      </c>
      <c r="P1843">
        <f>0+RIGHT(TEXT(Table2[[#This Row],[tan_angle]],"000/000"),3)</f>
        <v>5</v>
      </c>
      <c r="Q1843" s="10">
        <f>Table2[[#This Row],[canvas_height]]/Table2[[#This Row],[canvas_width]]</f>
        <v>0.33112582781456962</v>
      </c>
      <c r="R1843">
        <f>0+LEFT(TEXT(Table2[[#This Row],[canvas_ratio]],"000/000"),3)</f>
        <v>50</v>
      </c>
      <c r="S1843" s="5" t="str">
        <f t="shared" ref="S1843:S1906" si="29">"/"</f>
        <v>/</v>
      </c>
      <c r="T1843" s="4">
        <f>0+RIGHT(TEXT(Table2[[#This Row],[canvas_ratio]],"000/000"),3)</f>
        <v>151</v>
      </c>
      <c r="U1843" s="7">
        <f>Table2[[#This Row],[canvas_ratio]]/Table2[[#This Row],[tan_angle]]</f>
        <v>0.55187637969255454</v>
      </c>
      <c r="V1843" s="8">
        <f>0+RIGHT(TEXT(Table2[[#This Row],[ratio]],"0000/0000"),4)/Table2[[#This Row],[tan_angle_numer]]</f>
        <v>151</v>
      </c>
      <c r="W1843" s="9" t="b">
        <f>Table2[[#This Row],[multiplier]]=Table2[[#This Row],[multiplier_calc]]</f>
        <v>1</v>
      </c>
    </row>
    <row r="1844" spans="1:23" x14ac:dyDescent="0.25">
      <c r="A1844" s="1">
        <v>1</v>
      </c>
      <c r="B1844" s="1">
        <v>3.029999999999998</v>
      </c>
      <c r="C1844">
        <v>30.963756532000001</v>
      </c>
      <c r="D1844">
        <v>0</v>
      </c>
      <c r="E1844">
        <v>0</v>
      </c>
      <c r="F1844">
        <v>1727.908269816</v>
      </c>
      <c r="G1844">
        <v>-1.7149859999999999E-3</v>
      </c>
      <c r="H1844">
        <v>0.58309518900000001</v>
      </c>
      <c r="I1844">
        <v>-1766.195328949</v>
      </c>
      <c r="J1844">
        <v>1766.778424138</v>
      </c>
      <c r="K1844">
        <v>909</v>
      </c>
      <c r="L1844">
        <v>1515</v>
      </c>
      <c r="M1844">
        <v>303</v>
      </c>
      <c r="N1844">
        <f>TAN(RADIANS(Table2[[#This Row],[angle]]))</f>
        <v>0.59999999999825482</v>
      </c>
      <c r="O1844">
        <f>0+LEFT(TEXT(Table2[[#This Row],[tan_angle]],"000/000"),3)</f>
        <v>3</v>
      </c>
      <c r="P1844">
        <f>0+RIGHT(TEXT(Table2[[#This Row],[tan_angle]],"000/000"),3)</f>
        <v>5</v>
      </c>
      <c r="Q1844" s="10">
        <f>Table2[[#This Row],[canvas_height]]/Table2[[#This Row],[canvas_width]]</f>
        <v>0.33003300330033025</v>
      </c>
      <c r="R1844">
        <f>0+LEFT(TEXT(Table2[[#This Row],[canvas_ratio]],"000/000"),3)</f>
        <v>100</v>
      </c>
      <c r="S1844" s="5" t="str">
        <f t="shared" si="29"/>
        <v>/</v>
      </c>
      <c r="T1844" s="4">
        <f>0+RIGHT(TEXT(Table2[[#This Row],[canvas_ratio]],"000/000"),3)</f>
        <v>303</v>
      </c>
      <c r="U1844" s="7">
        <f>Table2[[#This Row],[canvas_ratio]]/Table2[[#This Row],[tan_angle]]</f>
        <v>0.55005500550215036</v>
      </c>
      <c r="V1844" s="8">
        <f>0+RIGHT(TEXT(Table2[[#This Row],[ratio]],"0000/0000"),4)/Table2[[#This Row],[tan_angle_numer]]</f>
        <v>303</v>
      </c>
      <c r="W1844" s="9" t="b">
        <f>Table2[[#This Row],[multiplier]]=Table2[[#This Row],[multiplier_calc]]</f>
        <v>1</v>
      </c>
    </row>
    <row r="1845" spans="1:23" x14ac:dyDescent="0.25">
      <c r="A1845" s="1">
        <v>1</v>
      </c>
      <c r="B1845" s="1">
        <v>3.0399999999999991</v>
      </c>
      <c r="C1845">
        <v>30.963756532000001</v>
      </c>
      <c r="D1845">
        <v>0</v>
      </c>
      <c r="E1845">
        <v>0</v>
      </c>
      <c r="F1845">
        <v>60.264602818999997</v>
      </c>
      <c r="G1845">
        <v>-6.8599430000000003E-3</v>
      </c>
      <c r="H1845">
        <v>0.58309518900000001</v>
      </c>
      <c r="I1845">
        <v>-442.56924881899999</v>
      </c>
      <c r="J1845">
        <v>443.152344008</v>
      </c>
      <c r="K1845">
        <v>228</v>
      </c>
      <c r="L1845">
        <v>380</v>
      </c>
      <c r="M1845">
        <v>76</v>
      </c>
      <c r="N1845">
        <f>TAN(RADIANS(Table2[[#This Row],[angle]]))</f>
        <v>0.59999999999825482</v>
      </c>
      <c r="O1845">
        <f>0+LEFT(TEXT(Table2[[#This Row],[tan_angle]],"000/000"),3)</f>
        <v>3</v>
      </c>
      <c r="P1845">
        <f>0+RIGHT(TEXT(Table2[[#This Row],[tan_angle]],"000/000"),3)</f>
        <v>5</v>
      </c>
      <c r="Q1845" s="10">
        <f>Table2[[#This Row],[canvas_height]]/Table2[[#This Row],[canvas_width]]</f>
        <v>0.32894736842105271</v>
      </c>
      <c r="R1845">
        <f>0+LEFT(TEXT(Table2[[#This Row],[canvas_ratio]],"000/000"),3)</f>
        <v>25</v>
      </c>
      <c r="S1845" s="5" t="str">
        <f t="shared" si="29"/>
        <v>/</v>
      </c>
      <c r="T1845" s="4">
        <f>0+RIGHT(TEXT(Table2[[#This Row],[canvas_ratio]],"000/000"),3)</f>
        <v>76</v>
      </c>
      <c r="U1845" s="7">
        <f>Table2[[#This Row],[canvas_ratio]]/Table2[[#This Row],[tan_angle]]</f>
        <v>0.54824561403668248</v>
      </c>
      <c r="V1845" s="8">
        <f>0+RIGHT(TEXT(Table2[[#This Row],[ratio]],"0000/0000"),4)/Table2[[#This Row],[tan_angle_numer]]</f>
        <v>76</v>
      </c>
      <c r="W1845" s="9" t="b">
        <f>Table2[[#This Row],[multiplier]]=Table2[[#This Row],[multiplier_calc]]</f>
        <v>1</v>
      </c>
    </row>
    <row r="1846" spans="1:23" x14ac:dyDescent="0.25">
      <c r="A1846" s="1">
        <v>1</v>
      </c>
      <c r="B1846" s="1">
        <v>3.049999999999998</v>
      </c>
      <c r="C1846">
        <v>30.963756532000001</v>
      </c>
      <c r="D1846">
        <v>0</v>
      </c>
      <c r="E1846">
        <v>0</v>
      </c>
      <c r="F1846">
        <v>167.16824586800001</v>
      </c>
      <c r="G1846">
        <v>-8.5749290000000002E-3</v>
      </c>
      <c r="H1846">
        <v>0.58309518900000001</v>
      </c>
      <c r="I1846">
        <v>-355.104970396</v>
      </c>
      <c r="J1846">
        <v>355.688065585</v>
      </c>
      <c r="K1846">
        <v>183</v>
      </c>
      <c r="L1846">
        <v>305</v>
      </c>
      <c r="M1846">
        <v>61</v>
      </c>
      <c r="N1846">
        <f>TAN(RADIANS(Table2[[#This Row],[angle]]))</f>
        <v>0.59999999999825482</v>
      </c>
      <c r="O1846">
        <f>0+LEFT(TEXT(Table2[[#This Row],[tan_angle]],"000/000"),3)</f>
        <v>3</v>
      </c>
      <c r="P1846">
        <f>0+RIGHT(TEXT(Table2[[#This Row],[tan_angle]],"000/000"),3)</f>
        <v>5</v>
      </c>
      <c r="Q1846" s="10">
        <f>Table2[[#This Row],[canvas_height]]/Table2[[#This Row],[canvas_width]]</f>
        <v>0.32786885245901659</v>
      </c>
      <c r="R1846">
        <f>0+LEFT(TEXT(Table2[[#This Row],[canvas_ratio]],"000/000"),3)</f>
        <v>20</v>
      </c>
      <c r="S1846" s="5" t="str">
        <f t="shared" si="29"/>
        <v>/</v>
      </c>
      <c r="T1846" s="4">
        <f>0+RIGHT(TEXT(Table2[[#This Row],[canvas_ratio]],"000/000"),3)</f>
        <v>61</v>
      </c>
      <c r="U1846" s="7">
        <f>Table2[[#This Row],[canvas_ratio]]/Table2[[#This Row],[tan_angle]]</f>
        <v>0.54644808743328377</v>
      </c>
      <c r="V1846" s="8">
        <f>0+RIGHT(TEXT(Table2[[#This Row],[ratio]],"0000/0000"),4)/Table2[[#This Row],[tan_angle_numer]]</f>
        <v>61</v>
      </c>
      <c r="W1846" s="9" t="b">
        <f>Table2[[#This Row],[multiplier]]=Table2[[#This Row],[multiplier_calc]]</f>
        <v>1</v>
      </c>
    </row>
    <row r="1847" spans="1:23" x14ac:dyDescent="0.25">
      <c r="A1847" s="1">
        <v>1</v>
      </c>
      <c r="B1847" s="1">
        <v>3.0599999999999992</v>
      </c>
      <c r="C1847">
        <v>30.963756532000001</v>
      </c>
      <c r="D1847">
        <v>0</v>
      </c>
      <c r="E1847">
        <v>0</v>
      </c>
      <c r="F1847">
        <v>217.683154121</v>
      </c>
      <c r="G1847">
        <v>3.4299719999999999E-3</v>
      </c>
      <c r="H1847">
        <v>0.58309518900000001</v>
      </c>
      <c r="I1847">
        <v>-891.55254472199999</v>
      </c>
      <c r="J1847">
        <v>892.135639911</v>
      </c>
      <c r="K1847">
        <v>459</v>
      </c>
      <c r="L1847">
        <v>765</v>
      </c>
      <c r="M1847">
        <v>153</v>
      </c>
      <c r="N1847">
        <f>TAN(RADIANS(Table2[[#This Row],[angle]]))</f>
        <v>0.59999999999825482</v>
      </c>
      <c r="O1847">
        <f>0+LEFT(TEXT(Table2[[#This Row],[tan_angle]],"000/000"),3)</f>
        <v>3</v>
      </c>
      <c r="P1847">
        <f>0+RIGHT(TEXT(Table2[[#This Row],[tan_angle]],"000/000"),3)</f>
        <v>5</v>
      </c>
      <c r="Q1847" s="10">
        <f>Table2[[#This Row],[canvas_height]]/Table2[[#This Row],[canvas_width]]</f>
        <v>0.32679738562091515</v>
      </c>
      <c r="R1847">
        <f>0+LEFT(TEXT(Table2[[#This Row],[canvas_ratio]],"000/000"),3)</f>
        <v>50</v>
      </c>
      <c r="S1847" s="5" t="str">
        <f t="shared" si="29"/>
        <v>/</v>
      </c>
      <c r="T1847" s="4">
        <f>0+RIGHT(TEXT(Table2[[#This Row],[canvas_ratio]],"000/000"),3)</f>
        <v>153</v>
      </c>
      <c r="U1847" s="7">
        <f>Table2[[#This Row],[canvas_ratio]]/Table2[[#This Row],[tan_angle]]</f>
        <v>0.54466230936977611</v>
      </c>
      <c r="V1847" s="8">
        <f>0+RIGHT(TEXT(Table2[[#This Row],[ratio]],"0000/0000"),4)/Table2[[#This Row],[tan_angle_numer]]</f>
        <v>153</v>
      </c>
      <c r="W1847" s="9" t="b">
        <f>Table2[[#This Row],[multiplier]]=Table2[[#This Row],[multiplier_calc]]</f>
        <v>1</v>
      </c>
    </row>
    <row r="1848" spans="1:23" x14ac:dyDescent="0.25">
      <c r="A1848" s="1">
        <v>1</v>
      </c>
      <c r="B1848" s="1">
        <v>3.069999999999999</v>
      </c>
      <c r="C1848">
        <v>30.963756532000001</v>
      </c>
      <c r="D1848">
        <v>0</v>
      </c>
      <c r="E1848">
        <v>0</v>
      </c>
      <c r="F1848">
        <v>68.024913796999996</v>
      </c>
      <c r="G1848">
        <v>1.7149859999999999E-3</v>
      </c>
      <c r="H1848">
        <v>0.58309518900000001</v>
      </c>
      <c r="I1848">
        <v>-1789.519136528</v>
      </c>
      <c r="J1848">
        <v>1790.102231717</v>
      </c>
      <c r="K1848">
        <v>921</v>
      </c>
      <c r="L1848">
        <v>1535</v>
      </c>
      <c r="M1848">
        <v>307</v>
      </c>
      <c r="N1848">
        <f>TAN(RADIANS(Table2[[#This Row],[angle]]))</f>
        <v>0.59999999999825482</v>
      </c>
      <c r="O1848">
        <f>0+LEFT(TEXT(Table2[[#This Row],[tan_angle]],"000/000"),3)</f>
        <v>3</v>
      </c>
      <c r="P1848">
        <f>0+RIGHT(TEXT(Table2[[#This Row],[tan_angle]],"000/000"),3)</f>
        <v>5</v>
      </c>
      <c r="Q1848" s="10">
        <f>Table2[[#This Row],[canvas_height]]/Table2[[#This Row],[canvas_width]]</f>
        <v>0.32573289902280139</v>
      </c>
      <c r="R1848">
        <f>0+LEFT(TEXT(Table2[[#This Row],[canvas_ratio]],"000/000"),3)</f>
        <v>100</v>
      </c>
      <c r="S1848" s="5" t="str">
        <f t="shared" si="29"/>
        <v>/</v>
      </c>
      <c r="T1848" s="4">
        <f>0+RIGHT(TEXT(Table2[[#This Row],[canvas_ratio]],"000/000"),3)</f>
        <v>307</v>
      </c>
      <c r="U1848" s="7">
        <f>Table2[[#This Row],[canvas_ratio]]/Table2[[#This Row],[tan_angle]]</f>
        <v>0.54288816503958137</v>
      </c>
      <c r="V1848" s="8">
        <f>0+RIGHT(TEXT(Table2[[#This Row],[ratio]],"0000/0000"),4)/Table2[[#This Row],[tan_angle_numer]]</f>
        <v>307</v>
      </c>
      <c r="W1848" s="9" t="b">
        <f>Table2[[#This Row],[multiplier]]=Table2[[#This Row],[multiplier_calc]]</f>
        <v>1</v>
      </c>
    </row>
    <row r="1849" spans="1:23" x14ac:dyDescent="0.25">
      <c r="A1849" s="1">
        <v>1</v>
      </c>
      <c r="B1849" s="1">
        <v>3.0799999999999992</v>
      </c>
      <c r="C1849">
        <v>30.963756532000001</v>
      </c>
      <c r="D1849">
        <v>0</v>
      </c>
      <c r="E1849">
        <v>0</v>
      </c>
      <c r="F1849">
        <v>283.76155897699999</v>
      </c>
      <c r="G1849">
        <v>6.8599430000000003E-3</v>
      </c>
      <c r="H1849">
        <v>0.58309518900000001</v>
      </c>
      <c r="I1849">
        <v>-448.40020071399999</v>
      </c>
      <c r="J1849">
        <v>448.983295903</v>
      </c>
      <c r="K1849">
        <v>231</v>
      </c>
      <c r="L1849">
        <v>385</v>
      </c>
      <c r="M1849">
        <v>77</v>
      </c>
      <c r="N1849">
        <f>TAN(RADIANS(Table2[[#This Row],[angle]]))</f>
        <v>0.59999999999825482</v>
      </c>
      <c r="O1849">
        <f>0+LEFT(TEXT(Table2[[#This Row],[tan_angle]],"000/000"),3)</f>
        <v>3</v>
      </c>
      <c r="P1849">
        <f>0+RIGHT(TEXT(Table2[[#This Row],[tan_angle]],"000/000"),3)</f>
        <v>5</v>
      </c>
      <c r="Q1849" s="10">
        <f>Table2[[#This Row],[canvas_height]]/Table2[[#This Row],[canvas_width]]</f>
        <v>0.32467532467532478</v>
      </c>
      <c r="R1849">
        <f>0+LEFT(TEXT(Table2[[#This Row],[canvas_ratio]],"000/000"),3)</f>
        <v>25</v>
      </c>
      <c r="S1849" s="5" t="str">
        <f t="shared" si="29"/>
        <v>/</v>
      </c>
      <c r="T1849" s="4">
        <f>0+RIGHT(TEXT(Table2[[#This Row],[canvas_ratio]],"000/000"),3)</f>
        <v>77</v>
      </c>
      <c r="U1849" s="7">
        <f>Table2[[#This Row],[canvas_ratio]]/Table2[[#This Row],[tan_angle]]</f>
        <v>0.54112554112711519</v>
      </c>
      <c r="V1849" s="8">
        <f>0+RIGHT(TEXT(Table2[[#This Row],[ratio]],"0000/0000"),4)/Table2[[#This Row],[tan_angle_numer]]</f>
        <v>77</v>
      </c>
      <c r="W1849" s="9" t="b">
        <f>Table2[[#This Row],[multiplier]]=Table2[[#This Row],[multiplier_calc]]</f>
        <v>1</v>
      </c>
    </row>
    <row r="1850" spans="1:23" x14ac:dyDescent="0.25">
      <c r="A1850" s="1">
        <v>1</v>
      </c>
      <c r="B1850" s="1">
        <v>3.089999999999999</v>
      </c>
      <c r="C1850">
        <v>30.963756532000001</v>
      </c>
      <c r="D1850">
        <v>0</v>
      </c>
      <c r="E1850">
        <v>0</v>
      </c>
      <c r="F1850">
        <v>1308.079733387</v>
      </c>
      <c r="G1850">
        <v>-1.7149859999999999E-3</v>
      </c>
      <c r="H1850">
        <v>0.58309518900000001</v>
      </c>
      <c r="I1850">
        <v>-1801.181040318</v>
      </c>
      <c r="J1850">
        <v>1801.764135507</v>
      </c>
      <c r="K1850">
        <v>927</v>
      </c>
      <c r="L1850">
        <v>1545</v>
      </c>
      <c r="M1850">
        <v>309</v>
      </c>
      <c r="N1850">
        <f>TAN(RADIANS(Table2[[#This Row],[angle]]))</f>
        <v>0.59999999999825482</v>
      </c>
      <c r="O1850">
        <f>0+LEFT(TEXT(Table2[[#This Row],[tan_angle]],"000/000"),3)</f>
        <v>3</v>
      </c>
      <c r="P1850">
        <f>0+RIGHT(TEXT(Table2[[#This Row],[tan_angle]],"000/000"),3)</f>
        <v>5</v>
      </c>
      <c r="Q1850" s="10">
        <f>Table2[[#This Row],[canvas_height]]/Table2[[#This Row],[canvas_width]]</f>
        <v>0.32362459546925576</v>
      </c>
      <c r="R1850">
        <f>0+LEFT(TEXT(Table2[[#This Row],[canvas_ratio]],"000/000"),3)</f>
        <v>100</v>
      </c>
      <c r="S1850" s="5" t="str">
        <f t="shared" si="29"/>
        <v>/</v>
      </c>
      <c r="T1850" s="4">
        <f>0+RIGHT(TEXT(Table2[[#This Row],[canvas_ratio]],"000/000"),3)</f>
        <v>309</v>
      </c>
      <c r="U1850" s="7">
        <f>Table2[[#This Row],[canvas_ratio]]/Table2[[#This Row],[tan_angle]]</f>
        <v>0.53937432578366173</v>
      </c>
      <c r="V1850" s="8">
        <f>0+RIGHT(TEXT(Table2[[#This Row],[ratio]],"0000/0000"),4)/Table2[[#This Row],[tan_angle_numer]]</f>
        <v>309</v>
      </c>
      <c r="W1850" s="9" t="b">
        <f>Table2[[#This Row],[multiplier]]=Table2[[#This Row],[multiplier_calc]]</f>
        <v>1</v>
      </c>
    </row>
    <row r="1851" spans="1:23" x14ac:dyDescent="0.25">
      <c r="A1851" s="1">
        <v>1</v>
      </c>
      <c r="B1851" s="1">
        <v>3.0999999999999992</v>
      </c>
      <c r="C1851">
        <v>30.963756532000001</v>
      </c>
      <c r="D1851">
        <v>0</v>
      </c>
      <c r="E1851">
        <v>0</v>
      </c>
      <c r="F1851">
        <v>25.296041309</v>
      </c>
      <c r="G1851">
        <v>-1.7149859E-2</v>
      </c>
      <c r="H1851">
        <v>0.58309518900000001</v>
      </c>
      <c r="I1851">
        <v>-180.176413551</v>
      </c>
      <c r="J1851">
        <v>180.75950874</v>
      </c>
      <c r="K1851">
        <v>93</v>
      </c>
      <c r="L1851">
        <v>155</v>
      </c>
      <c r="M1851">
        <v>31</v>
      </c>
      <c r="N1851">
        <f>TAN(RADIANS(Table2[[#This Row],[angle]]))</f>
        <v>0.59999999999825482</v>
      </c>
      <c r="O1851">
        <f>0+LEFT(TEXT(Table2[[#This Row],[tan_angle]],"000/000"),3)</f>
        <v>3</v>
      </c>
      <c r="P1851">
        <f>0+RIGHT(TEXT(Table2[[#This Row],[tan_angle]],"000/000"),3)</f>
        <v>5</v>
      </c>
      <c r="Q1851" s="10">
        <f>Table2[[#This Row],[canvas_height]]/Table2[[#This Row],[canvas_width]]</f>
        <v>0.32258064516129042</v>
      </c>
      <c r="R1851">
        <f>0+LEFT(TEXT(Table2[[#This Row],[canvas_ratio]],"000/000"),3)</f>
        <v>10</v>
      </c>
      <c r="S1851" s="5" t="str">
        <f t="shared" si="29"/>
        <v>/</v>
      </c>
      <c r="T1851" s="4">
        <f>0+RIGHT(TEXT(Table2[[#This Row],[canvas_ratio]],"000/000"),3)</f>
        <v>31</v>
      </c>
      <c r="U1851" s="7">
        <f>Table2[[#This Row],[canvas_ratio]]/Table2[[#This Row],[tan_angle]]</f>
        <v>0.53763440860371448</v>
      </c>
      <c r="V1851" s="8">
        <f>0+RIGHT(TEXT(Table2[[#This Row],[ratio]],"0000/0000"),4)/Table2[[#This Row],[tan_angle_numer]]</f>
        <v>31</v>
      </c>
      <c r="W1851" s="9" t="b">
        <f>Table2[[#This Row],[multiplier]]=Table2[[#This Row],[multiplier_calc]]</f>
        <v>1</v>
      </c>
    </row>
    <row r="1852" spans="1:23" x14ac:dyDescent="0.25">
      <c r="A1852" s="1">
        <v>1</v>
      </c>
      <c r="B1852" s="1">
        <v>3.109999999999999</v>
      </c>
      <c r="C1852">
        <v>30.963756532000001</v>
      </c>
      <c r="D1852">
        <v>0</v>
      </c>
      <c r="E1852">
        <v>0</v>
      </c>
      <c r="F1852">
        <v>351.80362263199999</v>
      </c>
      <c r="G1852">
        <v>-1.7149859999999999E-3</v>
      </c>
      <c r="H1852">
        <v>0.58309518900000001</v>
      </c>
      <c r="I1852">
        <v>-1812.842944107</v>
      </c>
      <c r="J1852">
        <v>1813.426039296</v>
      </c>
      <c r="K1852">
        <v>933</v>
      </c>
      <c r="L1852">
        <v>1555</v>
      </c>
      <c r="M1852">
        <v>311</v>
      </c>
      <c r="N1852">
        <f>TAN(RADIANS(Table2[[#This Row],[angle]]))</f>
        <v>0.59999999999825482</v>
      </c>
      <c r="O1852">
        <f>0+LEFT(TEXT(Table2[[#This Row],[tan_angle]],"000/000"),3)</f>
        <v>3</v>
      </c>
      <c r="P1852">
        <f>0+RIGHT(TEXT(Table2[[#This Row],[tan_angle]],"000/000"),3)</f>
        <v>5</v>
      </c>
      <c r="Q1852" s="10">
        <f>Table2[[#This Row],[canvas_height]]/Table2[[#This Row],[canvas_width]]</f>
        <v>0.32154340836012874</v>
      </c>
      <c r="R1852">
        <f>0+LEFT(TEXT(Table2[[#This Row],[canvas_ratio]],"000/000"),3)</f>
        <v>100</v>
      </c>
      <c r="S1852" s="5" t="str">
        <f t="shared" si="29"/>
        <v>/</v>
      </c>
      <c r="T1852" s="4">
        <f>0+RIGHT(TEXT(Table2[[#This Row],[canvas_ratio]],"000/000"),3)</f>
        <v>311</v>
      </c>
      <c r="U1852" s="7">
        <f>Table2[[#This Row],[canvas_ratio]]/Table2[[#This Row],[tan_angle]]</f>
        <v>0.53590568060177335</v>
      </c>
      <c r="V1852" s="8">
        <f>0+RIGHT(TEXT(Table2[[#This Row],[ratio]],"0000/0000"),4)/Table2[[#This Row],[tan_angle_numer]]</f>
        <v>311</v>
      </c>
      <c r="W1852" s="9" t="b">
        <f>Table2[[#This Row],[multiplier]]=Table2[[#This Row],[multiplier_calc]]</f>
        <v>1</v>
      </c>
    </row>
    <row r="1853" spans="1:23" x14ac:dyDescent="0.25">
      <c r="A1853" s="1">
        <v>1</v>
      </c>
      <c r="B1853" s="1">
        <v>3.1199999999999992</v>
      </c>
      <c r="C1853">
        <v>30.963756532000001</v>
      </c>
      <c r="D1853">
        <v>0</v>
      </c>
      <c r="E1853">
        <v>0</v>
      </c>
      <c r="F1853">
        <v>141.897929347</v>
      </c>
      <c r="G1853">
        <v>-6.8599430000000003E-3</v>
      </c>
      <c r="H1853">
        <v>0.58309518900000001</v>
      </c>
      <c r="I1853">
        <v>-454.231152608</v>
      </c>
      <c r="J1853">
        <v>454.81424779700001</v>
      </c>
      <c r="K1853">
        <v>234</v>
      </c>
      <c r="L1853">
        <v>390</v>
      </c>
      <c r="M1853">
        <v>78</v>
      </c>
      <c r="N1853">
        <f>TAN(RADIANS(Table2[[#This Row],[angle]]))</f>
        <v>0.59999999999825482</v>
      </c>
      <c r="O1853">
        <f>0+LEFT(TEXT(Table2[[#This Row],[tan_angle]],"000/000"),3)</f>
        <v>3</v>
      </c>
      <c r="P1853">
        <f>0+RIGHT(TEXT(Table2[[#This Row],[tan_angle]],"000/000"),3)</f>
        <v>5</v>
      </c>
      <c r="Q1853" s="10">
        <f>Table2[[#This Row],[canvas_height]]/Table2[[#This Row],[canvas_width]]</f>
        <v>0.3205128205128206</v>
      </c>
      <c r="R1853">
        <f>0+LEFT(TEXT(Table2[[#This Row],[canvas_ratio]],"000/000"),3)</f>
        <v>25</v>
      </c>
      <c r="S1853" s="5" t="str">
        <f t="shared" si="29"/>
        <v>/</v>
      </c>
      <c r="T1853" s="4">
        <f>0+RIGHT(TEXT(Table2[[#This Row],[canvas_ratio]],"000/000"),3)</f>
        <v>78</v>
      </c>
      <c r="U1853" s="7">
        <f>Table2[[#This Row],[canvas_ratio]]/Table2[[#This Row],[tan_angle]]</f>
        <v>0.53418803418958805</v>
      </c>
      <c r="V1853" s="8">
        <f>0+RIGHT(TEXT(Table2[[#This Row],[ratio]],"0000/0000"),4)/Table2[[#This Row],[tan_angle_numer]]</f>
        <v>78</v>
      </c>
      <c r="W1853" s="9" t="b">
        <f>Table2[[#This Row],[multiplier]]=Table2[[#This Row],[multiplier_calc]]</f>
        <v>1</v>
      </c>
    </row>
    <row r="1854" spans="1:23" x14ac:dyDescent="0.25">
      <c r="A1854" s="1">
        <v>1</v>
      </c>
      <c r="B1854" s="1">
        <v>3.129999999999999</v>
      </c>
      <c r="C1854">
        <v>30.963756532000001</v>
      </c>
      <c r="D1854">
        <v>0</v>
      </c>
      <c r="E1854">
        <v>0</v>
      </c>
      <c r="F1854">
        <v>149.65824032500001</v>
      </c>
      <c r="G1854">
        <v>1.7149859999999999E-3</v>
      </c>
      <c r="H1854">
        <v>0.58309518900000001</v>
      </c>
      <c r="I1854">
        <v>-1824.504847897</v>
      </c>
      <c r="J1854">
        <v>1825.087943086</v>
      </c>
      <c r="K1854">
        <v>939</v>
      </c>
      <c r="L1854">
        <v>1565</v>
      </c>
      <c r="M1854">
        <v>313</v>
      </c>
      <c r="N1854">
        <f>TAN(RADIANS(Table2[[#This Row],[angle]]))</f>
        <v>0.59999999999825482</v>
      </c>
      <c r="O1854">
        <f>0+LEFT(TEXT(Table2[[#This Row],[tan_angle]],"000/000"),3)</f>
        <v>3</v>
      </c>
      <c r="P1854">
        <f>0+RIGHT(TEXT(Table2[[#This Row],[tan_angle]],"000/000"),3)</f>
        <v>5</v>
      </c>
      <c r="Q1854" s="10">
        <f>Table2[[#This Row],[canvas_height]]/Table2[[#This Row],[canvas_width]]</f>
        <v>0.3194888178913739</v>
      </c>
      <c r="R1854">
        <f>0+LEFT(TEXT(Table2[[#This Row],[canvas_ratio]],"000/000"),3)</f>
        <v>100</v>
      </c>
      <c r="S1854" s="5" t="str">
        <f t="shared" si="29"/>
        <v>/</v>
      </c>
      <c r="T1854" s="4">
        <f>0+RIGHT(TEXT(Table2[[#This Row],[canvas_ratio]],"000/000"),3)</f>
        <v>313</v>
      </c>
      <c r="U1854" s="7">
        <f>Table2[[#This Row],[canvas_ratio]]/Table2[[#This Row],[tan_angle]]</f>
        <v>0.53248136315383865</v>
      </c>
      <c r="V1854" s="8">
        <f>0+RIGHT(TEXT(Table2[[#This Row],[ratio]],"0000/0000"),4)/Table2[[#This Row],[tan_angle_numer]]</f>
        <v>313</v>
      </c>
      <c r="W1854" s="9" t="b">
        <f>Table2[[#This Row],[multiplier]]=Table2[[#This Row],[multiplier_calc]]</f>
        <v>1</v>
      </c>
    </row>
    <row r="1855" spans="1:23" x14ac:dyDescent="0.25">
      <c r="A1855" s="1">
        <v>1</v>
      </c>
      <c r="B1855" s="1">
        <v>3.1399999999999979</v>
      </c>
      <c r="C1855">
        <v>30.963756532000001</v>
      </c>
      <c r="D1855">
        <v>0</v>
      </c>
      <c r="E1855">
        <v>0</v>
      </c>
      <c r="F1855">
        <v>252.66886549</v>
      </c>
      <c r="G1855">
        <v>3.4299719999999999E-3</v>
      </c>
      <c r="H1855">
        <v>0.58309518900000001</v>
      </c>
      <c r="I1855">
        <v>-914.876352301</v>
      </c>
      <c r="J1855">
        <v>915.45944749</v>
      </c>
      <c r="K1855">
        <v>471</v>
      </c>
      <c r="L1855">
        <v>785</v>
      </c>
      <c r="M1855">
        <v>157</v>
      </c>
      <c r="N1855">
        <f>TAN(RADIANS(Table2[[#This Row],[angle]]))</f>
        <v>0.59999999999825482</v>
      </c>
      <c r="O1855">
        <f>0+LEFT(TEXT(Table2[[#This Row],[tan_angle]],"000/000"),3)</f>
        <v>3</v>
      </c>
      <c r="P1855">
        <f>0+RIGHT(TEXT(Table2[[#This Row],[tan_angle]],"000/000"),3)</f>
        <v>5</v>
      </c>
      <c r="Q1855" s="10">
        <f>Table2[[#This Row],[canvas_height]]/Table2[[#This Row],[canvas_width]]</f>
        <v>0.31847133757961804</v>
      </c>
      <c r="R1855">
        <f>0+LEFT(TEXT(Table2[[#This Row],[canvas_ratio]],"000/000"),3)</f>
        <v>50</v>
      </c>
      <c r="S1855" s="5" t="str">
        <f t="shared" si="29"/>
        <v>/</v>
      </c>
      <c r="T1855" s="4">
        <f>0+RIGHT(TEXT(Table2[[#This Row],[canvas_ratio]],"000/000"),3)</f>
        <v>157</v>
      </c>
      <c r="U1855" s="7">
        <f>Table2[[#This Row],[canvas_ratio]]/Table2[[#This Row],[tan_angle]]</f>
        <v>0.53078556263424059</v>
      </c>
      <c r="V1855" s="8">
        <f>0+RIGHT(TEXT(Table2[[#This Row],[ratio]],"0000/0000"),4)/Table2[[#This Row],[tan_angle_numer]]</f>
        <v>157</v>
      </c>
      <c r="W1855" s="9" t="b">
        <f>Table2[[#This Row],[multiplier]]=Table2[[#This Row],[multiplier_calc]]</f>
        <v>1</v>
      </c>
    </row>
    <row r="1856" spans="1:23" x14ac:dyDescent="0.25">
      <c r="A1856" s="1">
        <v>1</v>
      </c>
      <c r="B1856" s="1">
        <v>3.149999999999999</v>
      </c>
      <c r="C1856">
        <v>30.963756532000001</v>
      </c>
      <c r="D1856">
        <v>0</v>
      </c>
      <c r="E1856">
        <v>0</v>
      </c>
      <c r="F1856">
        <v>33.056352285999999</v>
      </c>
      <c r="G1856">
        <v>-8.5749290000000002E-3</v>
      </c>
      <c r="H1856">
        <v>0.58309518900000001</v>
      </c>
      <c r="I1856">
        <v>-366.766874186</v>
      </c>
      <c r="J1856">
        <v>367.349969375</v>
      </c>
      <c r="K1856">
        <v>189</v>
      </c>
      <c r="L1856">
        <v>315</v>
      </c>
      <c r="M1856">
        <v>63</v>
      </c>
      <c r="N1856">
        <f>TAN(RADIANS(Table2[[#This Row],[angle]]))</f>
        <v>0.59999999999825482</v>
      </c>
      <c r="O1856">
        <f>0+LEFT(TEXT(Table2[[#This Row],[tan_angle]],"000/000"),3)</f>
        <v>3</v>
      </c>
      <c r="P1856">
        <f>0+RIGHT(TEXT(Table2[[#This Row],[tan_angle]],"000/000"),3)</f>
        <v>5</v>
      </c>
      <c r="Q1856" s="10">
        <f>Table2[[#This Row],[canvas_height]]/Table2[[#This Row],[canvas_width]]</f>
        <v>0.31746031746031755</v>
      </c>
      <c r="R1856">
        <f>0+LEFT(TEXT(Table2[[#This Row],[canvas_ratio]],"000/000"),3)</f>
        <v>20</v>
      </c>
      <c r="S1856" s="5" t="str">
        <f t="shared" si="29"/>
        <v>/</v>
      </c>
      <c r="T1856" s="4">
        <f>0+RIGHT(TEXT(Table2[[#This Row],[canvas_ratio]],"000/000"),3)</f>
        <v>63</v>
      </c>
      <c r="U1856" s="7">
        <f>Table2[[#This Row],[canvas_ratio]]/Table2[[#This Row],[tan_angle]]</f>
        <v>0.52910052910206817</v>
      </c>
      <c r="V1856" s="8">
        <f>0+RIGHT(TEXT(Table2[[#This Row],[ratio]],"0000/0000"),4)/Table2[[#This Row],[tan_angle_numer]]</f>
        <v>63</v>
      </c>
      <c r="W1856" s="9" t="b">
        <f>Table2[[#This Row],[multiplier]]=Table2[[#This Row],[multiplier_calc]]</f>
        <v>1</v>
      </c>
    </row>
    <row r="1857" spans="1:23" x14ac:dyDescent="0.25">
      <c r="A1857" s="1">
        <v>1</v>
      </c>
      <c r="B1857" s="1">
        <v>3.1599999999999979</v>
      </c>
      <c r="C1857">
        <v>30.963756532000001</v>
      </c>
      <c r="D1857">
        <v>0</v>
      </c>
      <c r="E1857">
        <v>0</v>
      </c>
      <c r="F1857">
        <v>176.883640716</v>
      </c>
      <c r="G1857">
        <v>-6.8599430000000003E-3</v>
      </c>
      <c r="H1857">
        <v>0.58309518900000001</v>
      </c>
      <c r="I1857">
        <v>-460.062104503</v>
      </c>
      <c r="J1857">
        <v>460.64519969200001</v>
      </c>
      <c r="K1857">
        <v>237</v>
      </c>
      <c r="L1857">
        <v>395</v>
      </c>
      <c r="M1857">
        <v>79</v>
      </c>
      <c r="N1857">
        <f>TAN(RADIANS(Table2[[#This Row],[angle]]))</f>
        <v>0.59999999999825482</v>
      </c>
      <c r="O1857">
        <f>0+LEFT(TEXT(Table2[[#This Row],[tan_angle]],"000/000"),3)</f>
        <v>3</v>
      </c>
      <c r="P1857">
        <f>0+RIGHT(TEXT(Table2[[#This Row],[tan_angle]],"000/000"),3)</f>
        <v>5</v>
      </c>
      <c r="Q1857" s="10">
        <f>Table2[[#This Row],[canvas_height]]/Table2[[#This Row],[canvas_width]]</f>
        <v>0.31645569620253183</v>
      </c>
      <c r="R1857">
        <f>0+LEFT(TEXT(Table2[[#This Row],[canvas_ratio]],"000/000"),3)</f>
        <v>25</v>
      </c>
      <c r="S1857" s="5" t="str">
        <f t="shared" si="29"/>
        <v>/</v>
      </c>
      <c r="T1857" s="4">
        <f>0+RIGHT(TEXT(Table2[[#This Row],[canvas_ratio]],"000/000"),3)</f>
        <v>79</v>
      </c>
      <c r="U1857" s="7">
        <f>Table2[[#This Row],[canvas_ratio]]/Table2[[#This Row],[tan_angle]]</f>
        <v>0.52742616033908718</v>
      </c>
      <c r="V1857" s="8">
        <f>0+RIGHT(TEXT(Table2[[#This Row],[ratio]],"0000/0000"),4)/Table2[[#This Row],[tan_angle_numer]]</f>
        <v>79</v>
      </c>
      <c r="W1857" s="9" t="b">
        <f>Table2[[#This Row],[multiplier]]=Table2[[#This Row],[multiplier_calc]]</f>
        <v>1</v>
      </c>
    </row>
    <row r="1858" spans="1:23" x14ac:dyDescent="0.25">
      <c r="A1858" s="1">
        <v>1</v>
      </c>
      <c r="B1858" s="1">
        <v>3.169999999999999</v>
      </c>
      <c r="C1858">
        <v>30.963756532000001</v>
      </c>
      <c r="D1858">
        <v>0</v>
      </c>
      <c r="E1858">
        <v>0</v>
      </c>
      <c r="F1858">
        <v>188.53696957599999</v>
      </c>
      <c r="G1858">
        <v>-1.7149859999999999E-3</v>
      </c>
      <c r="H1858">
        <v>0.58309518900000001</v>
      </c>
      <c r="I1858">
        <v>-1847.828655476</v>
      </c>
      <c r="J1858">
        <v>1848.411750665</v>
      </c>
      <c r="K1858">
        <v>951</v>
      </c>
      <c r="L1858">
        <v>1585</v>
      </c>
      <c r="M1858">
        <v>317</v>
      </c>
      <c r="N1858">
        <f>TAN(RADIANS(Table2[[#This Row],[angle]]))</f>
        <v>0.59999999999825482</v>
      </c>
      <c r="O1858">
        <f>0+LEFT(TEXT(Table2[[#This Row],[tan_angle]],"000/000"),3)</f>
        <v>3</v>
      </c>
      <c r="P1858">
        <f>0+RIGHT(TEXT(Table2[[#This Row],[tan_angle]],"000/000"),3)</f>
        <v>5</v>
      </c>
      <c r="Q1858" s="10">
        <f>Table2[[#This Row],[canvas_height]]/Table2[[#This Row],[canvas_width]]</f>
        <v>0.31545741324921145</v>
      </c>
      <c r="R1858">
        <f>0+LEFT(TEXT(Table2[[#This Row],[canvas_ratio]],"000/000"),3)</f>
        <v>100</v>
      </c>
      <c r="S1858" s="5" t="str">
        <f t="shared" si="29"/>
        <v>/</v>
      </c>
      <c r="T1858" s="4">
        <f>0+RIGHT(TEXT(Table2[[#This Row],[canvas_ratio]],"000/000"),3)</f>
        <v>317</v>
      </c>
      <c r="U1858" s="7">
        <f>Table2[[#This Row],[canvas_ratio]]/Table2[[#This Row],[tan_angle]]</f>
        <v>0.52576235541688165</v>
      </c>
      <c r="V1858" s="8">
        <f>0+RIGHT(TEXT(Table2[[#This Row],[ratio]],"0000/0000"),4)/Table2[[#This Row],[tan_angle_numer]]</f>
        <v>317</v>
      </c>
      <c r="W1858" s="9" t="b">
        <f>Table2[[#This Row],[multiplier]]=Table2[[#This Row],[multiplier_calc]]</f>
        <v>1</v>
      </c>
    </row>
    <row r="1859" spans="1:23" x14ac:dyDescent="0.25">
      <c r="A1859" s="1">
        <v>1</v>
      </c>
      <c r="B1859" s="1">
        <v>3.1799999999999979</v>
      </c>
      <c r="C1859">
        <v>30.963756532000001</v>
      </c>
      <c r="D1859">
        <v>0</v>
      </c>
      <c r="E1859">
        <v>0</v>
      </c>
      <c r="F1859">
        <v>322.64028822900002</v>
      </c>
      <c r="G1859">
        <v>3.4299719999999999E-3</v>
      </c>
      <c r="H1859">
        <v>0.58309518900000001</v>
      </c>
      <c r="I1859">
        <v>-926.53825609099999</v>
      </c>
      <c r="J1859">
        <v>927.12135128</v>
      </c>
      <c r="K1859">
        <v>477</v>
      </c>
      <c r="L1859">
        <v>795</v>
      </c>
      <c r="M1859">
        <v>159</v>
      </c>
      <c r="N1859">
        <f>TAN(RADIANS(Table2[[#This Row],[angle]]))</f>
        <v>0.59999999999825482</v>
      </c>
      <c r="O1859">
        <f>0+LEFT(TEXT(Table2[[#This Row],[tan_angle]],"000/000"),3)</f>
        <v>3</v>
      </c>
      <c r="P1859">
        <f>0+RIGHT(TEXT(Table2[[#This Row],[tan_angle]],"000/000"),3)</f>
        <v>5</v>
      </c>
      <c r="Q1859" s="10">
        <f>Table2[[#This Row],[canvas_height]]/Table2[[#This Row],[canvas_width]]</f>
        <v>0.31446540880503165</v>
      </c>
      <c r="R1859">
        <f>0+LEFT(TEXT(Table2[[#This Row],[canvas_ratio]],"000/000"),3)</f>
        <v>50</v>
      </c>
      <c r="S1859" s="5" t="str">
        <f t="shared" si="29"/>
        <v>/</v>
      </c>
      <c r="T1859" s="4">
        <f>0+RIGHT(TEXT(Table2[[#This Row],[canvas_ratio]],"000/000"),3)</f>
        <v>159</v>
      </c>
      <c r="U1859" s="7">
        <f>Table2[[#This Row],[canvas_ratio]]/Table2[[#This Row],[tan_angle]]</f>
        <v>0.52410901467657722</v>
      </c>
      <c r="V1859" s="8">
        <f>0+RIGHT(TEXT(Table2[[#This Row],[ratio]],"0000/0000"),4)/Table2[[#This Row],[tan_angle_numer]]</f>
        <v>159</v>
      </c>
      <c r="W1859" s="9" t="b">
        <f>Table2[[#This Row],[multiplier]]=Table2[[#This Row],[multiplier_calc]]</f>
        <v>1</v>
      </c>
    </row>
    <row r="1860" spans="1:23" x14ac:dyDescent="0.25">
      <c r="A1860" s="1">
        <v>1</v>
      </c>
      <c r="B1860" s="1">
        <v>3.1899999999999991</v>
      </c>
      <c r="C1860">
        <v>30.963756532000001</v>
      </c>
      <c r="D1860">
        <v>0</v>
      </c>
      <c r="E1860">
        <v>0</v>
      </c>
      <c r="F1860">
        <v>345.97267073699999</v>
      </c>
      <c r="G1860">
        <v>-1.7149859999999999E-3</v>
      </c>
      <c r="H1860">
        <v>0.58309518900000001</v>
      </c>
      <c r="I1860">
        <v>-1859.490559266</v>
      </c>
      <c r="J1860">
        <v>1860.073654455</v>
      </c>
      <c r="K1860">
        <v>957</v>
      </c>
      <c r="L1860">
        <v>1595</v>
      </c>
      <c r="M1860">
        <v>319</v>
      </c>
      <c r="N1860">
        <f>TAN(RADIANS(Table2[[#This Row],[angle]]))</f>
        <v>0.59999999999825482</v>
      </c>
      <c r="O1860">
        <f>0+LEFT(TEXT(Table2[[#This Row],[tan_angle]],"000/000"),3)</f>
        <v>3</v>
      </c>
      <c r="P1860">
        <f>0+RIGHT(TEXT(Table2[[#This Row],[tan_angle]],"000/000"),3)</f>
        <v>5</v>
      </c>
      <c r="Q1860" s="10">
        <f>Table2[[#This Row],[canvas_height]]/Table2[[#This Row],[canvas_width]]</f>
        <v>0.31347962382445149</v>
      </c>
      <c r="R1860">
        <f>0+LEFT(TEXT(Table2[[#This Row],[canvas_ratio]],"000/000"),3)</f>
        <v>100</v>
      </c>
      <c r="S1860" s="5" t="str">
        <f t="shared" si="29"/>
        <v>/</v>
      </c>
      <c r="T1860" s="4">
        <f>0+RIGHT(TEXT(Table2[[#This Row],[canvas_ratio]],"000/000"),3)</f>
        <v>319</v>
      </c>
      <c r="U1860" s="7">
        <f>Table2[[#This Row],[canvas_ratio]]/Table2[[#This Row],[tan_angle]]</f>
        <v>0.52246603970893879</v>
      </c>
      <c r="V1860" s="8">
        <f>0+RIGHT(TEXT(Table2[[#This Row],[ratio]],"0000/0000"),4)/Table2[[#This Row],[tan_angle_numer]]</f>
        <v>319</v>
      </c>
      <c r="W1860" s="9" t="b">
        <f>Table2[[#This Row],[multiplier]]=Table2[[#This Row],[multiplier_calc]]</f>
        <v>1</v>
      </c>
    </row>
    <row r="1861" spans="1:23" x14ac:dyDescent="0.25">
      <c r="A1861" s="1">
        <v>1</v>
      </c>
      <c r="B1861" s="1">
        <v>3.199999999999998</v>
      </c>
      <c r="C1861">
        <v>30.963756532000001</v>
      </c>
      <c r="D1861">
        <v>0</v>
      </c>
      <c r="E1861">
        <v>0</v>
      </c>
      <c r="F1861">
        <v>44.761130721999997</v>
      </c>
      <c r="G1861">
        <v>-3.4299717E-2</v>
      </c>
      <c r="H1861">
        <v>0.58309518900000001</v>
      </c>
      <c r="I1861">
        <v>-92.712135128</v>
      </c>
      <c r="J1861">
        <v>93.295230317000005</v>
      </c>
      <c r="K1861">
        <v>48</v>
      </c>
      <c r="L1861">
        <v>80</v>
      </c>
      <c r="M1861">
        <v>16</v>
      </c>
      <c r="N1861">
        <f>TAN(RADIANS(Table2[[#This Row],[angle]]))</f>
        <v>0.59999999999825482</v>
      </c>
      <c r="O1861">
        <f>0+LEFT(TEXT(Table2[[#This Row],[tan_angle]],"000/000"),3)</f>
        <v>3</v>
      </c>
      <c r="P1861">
        <f>0+RIGHT(TEXT(Table2[[#This Row],[tan_angle]],"000/000"),3)</f>
        <v>5</v>
      </c>
      <c r="Q1861" s="10">
        <f>Table2[[#This Row],[canvas_height]]/Table2[[#This Row],[canvas_width]]</f>
        <v>0.31250000000000022</v>
      </c>
      <c r="R1861">
        <f>0+LEFT(TEXT(Table2[[#This Row],[canvas_ratio]],"000/000"),3)</f>
        <v>5</v>
      </c>
      <c r="S1861" s="5" t="str">
        <f t="shared" si="29"/>
        <v>/</v>
      </c>
      <c r="T1861" s="4">
        <f>0+RIGHT(TEXT(Table2[[#This Row],[canvas_ratio]],"000/000"),3)</f>
        <v>16</v>
      </c>
      <c r="U1861" s="7">
        <f>Table2[[#This Row],[canvas_ratio]]/Table2[[#This Row],[tan_angle]]</f>
        <v>0.5208333333348486</v>
      </c>
      <c r="V1861" s="8">
        <f>0+RIGHT(TEXT(Table2[[#This Row],[ratio]],"0000/0000"),4)/Table2[[#This Row],[tan_angle_numer]]</f>
        <v>16</v>
      </c>
      <c r="W1861" s="9" t="b">
        <f>Table2[[#This Row],[multiplier]]=Table2[[#This Row],[multiplier_calc]]</f>
        <v>1</v>
      </c>
    </row>
    <row r="1862" spans="1:23" x14ac:dyDescent="0.25">
      <c r="A1862" s="1">
        <v>1</v>
      </c>
      <c r="B1862" s="1">
        <v>3.2099999999999991</v>
      </c>
      <c r="C1862">
        <v>30.963756532000001</v>
      </c>
      <c r="D1862">
        <v>0</v>
      </c>
      <c r="E1862">
        <v>0</v>
      </c>
      <c r="F1862">
        <v>101.072691154</v>
      </c>
      <c r="G1862">
        <v>-1.7149859999999999E-3</v>
      </c>
      <c r="H1862">
        <v>0.58309518900000001</v>
      </c>
      <c r="I1862">
        <v>-1871.152463056</v>
      </c>
      <c r="J1862">
        <v>1871.735558245</v>
      </c>
      <c r="K1862">
        <v>963</v>
      </c>
      <c r="L1862">
        <v>1605</v>
      </c>
      <c r="M1862">
        <v>321</v>
      </c>
      <c r="N1862">
        <f>TAN(RADIANS(Table2[[#This Row],[angle]]))</f>
        <v>0.59999999999825482</v>
      </c>
      <c r="O1862">
        <f>0+LEFT(TEXT(Table2[[#This Row],[tan_angle]],"000/000"),3)</f>
        <v>3</v>
      </c>
      <c r="P1862">
        <f>0+RIGHT(TEXT(Table2[[#This Row],[tan_angle]],"000/000"),3)</f>
        <v>5</v>
      </c>
      <c r="Q1862" s="10">
        <f>Table2[[#This Row],[canvas_height]]/Table2[[#This Row],[canvas_width]]</f>
        <v>0.31152647975077891</v>
      </c>
      <c r="R1862">
        <f>0+LEFT(TEXT(Table2[[#This Row],[canvas_ratio]],"000/000"),3)</f>
        <v>100</v>
      </c>
      <c r="S1862" s="5" t="str">
        <f t="shared" si="29"/>
        <v>/</v>
      </c>
      <c r="T1862" s="4">
        <f>0+RIGHT(TEXT(Table2[[#This Row],[canvas_ratio]],"000/000"),3)</f>
        <v>321</v>
      </c>
      <c r="U1862" s="7">
        <f>Table2[[#This Row],[canvas_ratio]]/Table2[[#This Row],[tan_angle]]</f>
        <v>0.51921079958614169</v>
      </c>
      <c r="V1862" s="8">
        <f>0+RIGHT(TEXT(Table2[[#This Row],[ratio]],"0000/0000"),4)/Table2[[#This Row],[tan_angle_numer]]</f>
        <v>321</v>
      </c>
      <c r="W1862" s="9" t="b">
        <f>Table2[[#This Row],[multiplier]]=Table2[[#This Row],[multiplier_calc]]</f>
        <v>1</v>
      </c>
    </row>
    <row r="1863" spans="1:23" x14ac:dyDescent="0.25">
      <c r="A1863" s="1">
        <v>1</v>
      </c>
      <c r="B1863" s="1">
        <v>3.219999999999998</v>
      </c>
      <c r="C1863">
        <v>30.963756532000001</v>
      </c>
      <c r="D1863">
        <v>0</v>
      </c>
      <c r="E1863">
        <v>0</v>
      </c>
      <c r="F1863">
        <v>386.78075907200002</v>
      </c>
      <c r="G1863">
        <v>3.4299719999999999E-3</v>
      </c>
      <c r="H1863">
        <v>0.58309518900000001</v>
      </c>
      <c r="I1863">
        <v>-938.20015988099999</v>
      </c>
      <c r="J1863">
        <v>938.78325507</v>
      </c>
      <c r="K1863">
        <v>483</v>
      </c>
      <c r="L1863">
        <v>805</v>
      </c>
      <c r="M1863">
        <v>161</v>
      </c>
      <c r="N1863">
        <f>TAN(RADIANS(Table2[[#This Row],[angle]]))</f>
        <v>0.59999999999825482</v>
      </c>
      <c r="O1863">
        <f>0+LEFT(TEXT(Table2[[#This Row],[tan_angle]],"000/000"),3)</f>
        <v>3</v>
      </c>
      <c r="P1863">
        <f>0+RIGHT(TEXT(Table2[[#This Row],[tan_angle]],"000/000"),3)</f>
        <v>5</v>
      </c>
      <c r="Q1863" s="10">
        <f>Table2[[#This Row],[canvas_height]]/Table2[[#This Row],[canvas_width]]</f>
        <v>0.31055900621118032</v>
      </c>
      <c r="R1863">
        <f>0+LEFT(TEXT(Table2[[#This Row],[canvas_ratio]],"000/000"),3)</f>
        <v>50</v>
      </c>
      <c r="S1863" s="5" t="str">
        <f t="shared" si="29"/>
        <v>/</v>
      </c>
      <c r="T1863" s="4">
        <f>0+RIGHT(TEXT(Table2[[#This Row],[canvas_ratio]],"000/000"),3)</f>
        <v>161</v>
      </c>
      <c r="U1863" s="7">
        <f>Table2[[#This Row],[canvas_ratio]]/Table2[[#This Row],[tan_angle]]</f>
        <v>0.51759834368680602</v>
      </c>
      <c r="V1863" s="8">
        <f>0+RIGHT(TEXT(Table2[[#This Row],[ratio]],"0000/0000"),4)/Table2[[#This Row],[tan_angle_numer]]</f>
        <v>161</v>
      </c>
      <c r="W1863" s="9" t="b">
        <f>Table2[[#This Row],[multiplier]]=Table2[[#This Row],[multiplier_calc]]</f>
        <v>1</v>
      </c>
    </row>
    <row r="1864" spans="1:23" x14ac:dyDescent="0.25">
      <c r="A1864" s="1">
        <v>1</v>
      </c>
      <c r="B1864" s="1">
        <v>3.2299999999999991</v>
      </c>
      <c r="C1864">
        <v>30.963756532000001</v>
      </c>
      <c r="D1864">
        <v>0</v>
      </c>
      <c r="E1864">
        <v>0</v>
      </c>
      <c r="F1864">
        <v>485.91551621399998</v>
      </c>
      <c r="G1864">
        <v>-1.7149859999999999E-3</v>
      </c>
      <c r="H1864">
        <v>0.58309518900000001</v>
      </c>
      <c r="I1864">
        <v>-1882.814366846</v>
      </c>
      <c r="J1864">
        <v>1883.397462035</v>
      </c>
      <c r="K1864">
        <v>969</v>
      </c>
      <c r="L1864">
        <v>1615</v>
      </c>
      <c r="M1864">
        <v>323</v>
      </c>
      <c r="N1864">
        <f>TAN(RADIANS(Table2[[#This Row],[angle]]))</f>
        <v>0.59999999999825482</v>
      </c>
      <c r="O1864">
        <f>0+LEFT(TEXT(Table2[[#This Row],[tan_angle]],"000/000"),3)</f>
        <v>3</v>
      </c>
      <c r="P1864">
        <f>0+RIGHT(TEXT(Table2[[#This Row],[tan_angle]],"000/000"),3)</f>
        <v>5</v>
      </c>
      <c r="Q1864" s="10">
        <f>Table2[[#This Row],[canvas_height]]/Table2[[#This Row],[canvas_width]]</f>
        <v>0.30959752321981432</v>
      </c>
      <c r="R1864">
        <f>0+LEFT(TEXT(Table2[[#This Row],[canvas_ratio]],"000/000"),3)</f>
        <v>100</v>
      </c>
      <c r="S1864" s="5" t="str">
        <f t="shared" si="29"/>
        <v>/</v>
      </c>
      <c r="T1864" s="4">
        <f>0+RIGHT(TEXT(Table2[[#This Row],[canvas_ratio]],"000/000"),3)</f>
        <v>323</v>
      </c>
      <c r="U1864" s="7">
        <f>Table2[[#This Row],[canvas_ratio]]/Table2[[#This Row],[tan_angle]]</f>
        <v>0.51599587203452468</v>
      </c>
      <c r="V1864" s="8">
        <f>0+RIGHT(TEXT(Table2[[#This Row],[ratio]],"0000/0000"),4)/Table2[[#This Row],[tan_angle_numer]]</f>
        <v>323</v>
      </c>
      <c r="W1864" s="9" t="b">
        <f>Table2[[#This Row],[multiplier]]=Table2[[#This Row],[multiplier_calc]]</f>
        <v>1</v>
      </c>
    </row>
    <row r="1865" spans="1:23" x14ac:dyDescent="0.25">
      <c r="A1865" s="1">
        <v>1</v>
      </c>
      <c r="B1865" s="1">
        <v>3.239999999999998</v>
      </c>
      <c r="C1865">
        <v>30.963756532000001</v>
      </c>
      <c r="D1865">
        <v>0</v>
      </c>
      <c r="E1865">
        <v>0</v>
      </c>
      <c r="F1865">
        <v>404.290764615</v>
      </c>
      <c r="G1865">
        <v>-6.8599430000000003E-3</v>
      </c>
      <c r="H1865">
        <v>0.58309518900000001</v>
      </c>
      <c r="I1865">
        <v>-471.724008293</v>
      </c>
      <c r="J1865">
        <v>472.307103482</v>
      </c>
      <c r="K1865">
        <v>243</v>
      </c>
      <c r="L1865">
        <v>405</v>
      </c>
      <c r="M1865">
        <v>81</v>
      </c>
      <c r="N1865">
        <f>TAN(RADIANS(Table2[[#This Row],[angle]]))</f>
        <v>0.59999999999825482</v>
      </c>
      <c r="O1865">
        <f>0+LEFT(TEXT(Table2[[#This Row],[tan_angle]],"000/000"),3)</f>
        <v>3</v>
      </c>
      <c r="P1865">
        <f>0+RIGHT(TEXT(Table2[[#This Row],[tan_angle]],"000/000"),3)</f>
        <v>5</v>
      </c>
      <c r="Q1865" s="10">
        <f>Table2[[#This Row],[canvas_height]]/Table2[[#This Row],[canvas_width]]</f>
        <v>0.30864197530864218</v>
      </c>
      <c r="R1865">
        <f>0+LEFT(TEXT(Table2[[#This Row],[canvas_ratio]],"000/000"),3)</f>
        <v>25</v>
      </c>
      <c r="S1865" s="5" t="str">
        <f t="shared" si="29"/>
        <v>/</v>
      </c>
      <c r="T1865" s="4">
        <f>0+RIGHT(TEXT(Table2[[#This Row],[canvas_ratio]],"000/000"),3)</f>
        <v>81</v>
      </c>
      <c r="U1865" s="7">
        <f>Table2[[#This Row],[canvas_ratio]]/Table2[[#This Row],[tan_angle]]</f>
        <v>0.51440329218256653</v>
      </c>
      <c r="V1865" s="8">
        <f>0+RIGHT(TEXT(Table2[[#This Row],[ratio]],"0000/0000"),4)/Table2[[#This Row],[tan_angle_numer]]</f>
        <v>81</v>
      </c>
      <c r="W1865" s="9" t="b">
        <f>Table2[[#This Row],[multiplier]]=Table2[[#This Row],[multiplier_calc]]</f>
        <v>1</v>
      </c>
    </row>
    <row r="1866" spans="1:23" x14ac:dyDescent="0.25">
      <c r="A1866" s="1">
        <v>1</v>
      </c>
      <c r="B1866" s="1">
        <v>3.2499999999999991</v>
      </c>
      <c r="C1866">
        <v>30.963756532000001</v>
      </c>
      <c r="D1866">
        <v>0</v>
      </c>
      <c r="E1866">
        <v>0</v>
      </c>
      <c r="F1866">
        <v>71.986531114000002</v>
      </c>
      <c r="G1866">
        <v>-4.2874646000000002E-2</v>
      </c>
      <c r="H1866">
        <v>0.58309518900000001</v>
      </c>
      <c r="I1866">
        <v>-75.219279443999994</v>
      </c>
      <c r="J1866">
        <v>75.802374632999999</v>
      </c>
      <c r="K1866">
        <v>39</v>
      </c>
      <c r="L1866">
        <v>65</v>
      </c>
      <c r="M1866">
        <v>13</v>
      </c>
      <c r="N1866">
        <f>TAN(RADIANS(Table2[[#This Row],[angle]]))</f>
        <v>0.59999999999825482</v>
      </c>
      <c r="O1866">
        <f>0+LEFT(TEXT(Table2[[#This Row],[tan_angle]],"000/000"),3)</f>
        <v>3</v>
      </c>
      <c r="P1866">
        <f>0+RIGHT(TEXT(Table2[[#This Row],[tan_angle]],"000/000"),3)</f>
        <v>5</v>
      </c>
      <c r="Q1866" s="10">
        <f>Table2[[#This Row],[canvas_height]]/Table2[[#This Row],[canvas_width]]</f>
        <v>0.30769230769230776</v>
      </c>
      <c r="R1866">
        <f>0+LEFT(TEXT(Table2[[#This Row],[canvas_ratio]],"000/000"),3)</f>
        <v>4</v>
      </c>
      <c r="S1866" s="5" t="str">
        <f t="shared" si="29"/>
        <v>/</v>
      </c>
      <c r="T1866" s="4">
        <f>0+RIGHT(TEXT(Table2[[#This Row],[canvas_ratio]],"000/000"),3)</f>
        <v>13</v>
      </c>
      <c r="U1866" s="7">
        <f>Table2[[#This Row],[canvas_ratio]]/Table2[[#This Row],[tan_angle]]</f>
        <v>0.51282051282200458</v>
      </c>
      <c r="V1866" s="8">
        <f>0+RIGHT(TEXT(Table2[[#This Row],[ratio]],"0000/0000"),4)/Table2[[#This Row],[tan_angle_numer]]</f>
        <v>13</v>
      </c>
      <c r="W1866" s="9" t="b">
        <f>Table2[[#This Row],[multiplier]]=Table2[[#This Row],[multiplier_calc]]</f>
        <v>1</v>
      </c>
    </row>
    <row r="1867" spans="1:23" x14ac:dyDescent="0.25">
      <c r="A1867" s="1">
        <v>1</v>
      </c>
      <c r="B1867" s="1">
        <v>3.259999999999998</v>
      </c>
      <c r="C1867">
        <v>30.963756532000001</v>
      </c>
      <c r="D1867">
        <v>0</v>
      </c>
      <c r="E1867">
        <v>0</v>
      </c>
      <c r="F1867">
        <v>604.48106305199997</v>
      </c>
      <c r="G1867">
        <v>-3.4299719999999999E-3</v>
      </c>
      <c r="H1867">
        <v>0.58309518900000001</v>
      </c>
      <c r="I1867">
        <v>-949.86206367</v>
      </c>
      <c r="J1867">
        <v>950.445158859</v>
      </c>
      <c r="K1867">
        <v>489</v>
      </c>
      <c r="L1867">
        <v>815</v>
      </c>
      <c r="M1867">
        <v>163</v>
      </c>
      <c r="N1867">
        <f>TAN(RADIANS(Table2[[#This Row],[angle]]))</f>
        <v>0.59999999999825482</v>
      </c>
      <c r="O1867">
        <f>0+LEFT(TEXT(Table2[[#This Row],[tan_angle]],"000/000"),3)</f>
        <v>3</v>
      </c>
      <c r="P1867">
        <f>0+RIGHT(TEXT(Table2[[#This Row],[tan_angle]],"000/000"),3)</f>
        <v>5</v>
      </c>
      <c r="Q1867" s="10">
        <f>Table2[[#This Row],[canvas_height]]/Table2[[#This Row],[canvas_width]]</f>
        <v>0.30674846625766888</v>
      </c>
      <c r="R1867">
        <f>0+LEFT(TEXT(Table2[[#This Row],[canvas_ratio]],"000/000"),3)</f>
        <v>50</v>
      </c>
      <c r="S1867" s="5" t="str">
        <f t="shared" si="29"/>
        <v>/</v>
      </c>
      <c r="T1867" s="4">
        <f>0+RIGHT(TEXT(Table2[[#This Row],[canvas_ratio]],"000/000"),3)</f>
        <v>163</v>
      </c>
      <c r="U1867" s="7">
        <f>Table2[[#This Row],[canvas_ratio]]/Table2[[#This Row],[tan_angle]]</f>
        <v>0.51124744376426856</v>
      </c>
      <c r="V1867" s="8">
        <f>0+RIGHT(TEXT(Table2[[#This Row],[ratio]],"0000/0000"),4)/Table2[[#This Row],[tan_angle_numer]]</f>
        <v>163</v>
      </c>
      <c r="W1867" s="9" t="b">
        <f>Table2[[#This Row],[multiplier]]=Table2[[#This Row],[multiplier_calc]]</f>
        <v>1</v>
      </c>
    </row>
    <row r="1868" spans="1:23" x14ac:dyDescent="0.25">
      <c r="A1868" s="1">
        <v>1</v>
      </c>
      <c r="B1868" s="1">
        <v>3.2699999999999991</v>
      </c>
      <c r="C1868">
        <v>30.963756532000001</v>
      </c>
      <c r="D1868">
        <v>0</v>
      </c>
      <c r="E1868">
        <v>0</v>
      </c>
      <c r="F1868">
        <v>301.26298959100001</v>
      </c>
      <c r="G1868">
        <v>1.7149859999999999E-3</v>
      </c>
      <c r="H1868">
        <v>0.58309518900000001</v>
      </c>
      <c r="I1868">
        <v>-1906.138174425</v>
      </c>
      <c r="J1868">
        <v>1906.721269614</v>
      </c>
      <c r="K1868">
        <v>981</v>
      </c>
      <c r="L1868">
        <v>1635</v>
      </c>
      <c r="M1868">
        <v>327</v>
      </c>
      <c r="N1868">
        <f>TAN(RADIANS(Table2[[#This Row],[angle]]))</f>
        <v>0.59999999999825482</v>
      </c>
      <c r="O1868">
        <f>0+LEFT(TEXT(Table2[[#This Row],[tan_angle]],"000/000"),3)</f>
        <v>3</v>
      </c>
      <c r="P1868">
        <f>0+RIGHT(TEXT(Table2[[#This Row],[tan_angle]],"000/000"),3)</f>
        <v>5</v>
      </c>
      <c r="Q1868" s="10">
        <f>Table2[[#This Row],[canvas_height]]/Table2[[#This Row],[canvas_width]]</f>
        <v>0.30581039755351691</v>
      </c>
      <c r="R1868">
        <f>0+LEFT(TEXT(Table2[[#This Row],[canvas_ratio]],"000/000"),3)</f>
        <v>100</v>
      </c>
      <c r="S1868" s="5" t="str">
        <f t="shared" si="29"/>
        <v>/</v>
      </c>
      <c r="T1868" s="4">
        <f>0+RIGHT(TEXT(Table2[[#This Row],[canvas_ratio]],"000/000"),3)</f>
        <v>327</v>
      </c>
      <c r="U1868" s="7">
        <f>Table2[[#This Row],[canvas_ratio]]/Table2[[#This Row],[tan_angle]]</f>
        <v>0.5096839959240107</v>
      </c>
      <c r="V1868" s="8">
        <f>0+RIGHT(TEXT(Table2[[#This Row],[ratio]],"0000/0000"),4)/Table2[[#This Row],[tan_angle_numer]]</f>
        <v>327</v>
      </c>
      <c r="W1868" s="9" t="b">
        <f>Table2[[#This Row],[multiplier]]=Table2[[#This Row],[multiplier_calc]]</f>
        <v>1</v>
      </c>
    </row>
    <row r="1869" spans="1:23" x14ac:dyDescent="0.25">
      <c r="A1869" s="1">
        <v>1</v>
      </c>
      <c r="B1869" s="1">
        <v>3.279999999999998</v>
      </c>
      <c r="C1869">
        <v>30.963756532000001</v>
      </c>
      <c r="D1869">
        <v>0</v>
      </c>
      <c r="E1869">
        <v>0</v>
      </c>
      <c r="F1869">
        <v>118.574121768</v>
      </c>
      <c r="G1869">
        <v>-6.8599430000000003E-3</v>
      </c>
      <c r="H1869">
        <v>0.58309518900000001</v>
      </c>
      <c r="I1869">
        <v>-477.554960188</v>
      </c>
      <c r="J1869">
        <v>478.138055377</v>
      </c>
      <c r="K1869">
        <v>246</v>
      </c>
      <c r="L1869">
        <v>410</v>
      </c>
      <c r="M1869">
        <v>82</v>
      </c>
      <c r="N1869">
        <f>TAN(RADIANS(Table2[[#This Row],[angle]]))</f>
        <v>0.59999999999825482</v>
      </c>
      <c r="O1869">
        <f>0+LEFT(TEXT(Table2[[#This Row],[tan_angle]],"000/000"),3)</f>
        <v>3</v>
      </c>
      <c r="P1869">
        <f>0+RIGHT(TEXT(Table2[[#This Row],[tan_angle]],"000/000"),3)</f>
        <v>5</v>
      </c>
      <c r="Q1869" s="10">
        <f>Table2[[#This Row],[canvas_height]]/Table2[[#This Row],[canvas_width]]</f>
        <v>0.30487804878048796</v>
      </c>
      <c r="R1869">
        <f>0+LEFT(TEXT(Table2[[#This Row],[canvas_ratio]],"000/000"),3)</f>
        <v>25</v>
      </c>
      <c r="S1869" s="5" t="str">
        <f t="shared" si="29"/>
        <v>/</v>
      </c>
      <c r="T1869" s="4">
        <f>0+RIGHT(TEXT(Table2[[#This Row],[canvas_ratio]],"000/000"),3)</f>
        <v>82</v>
      </c>
      <c r="U1869" s="7">
        <f>Table2[[#This Row],[canvas_ratio]]/Table2[[#This Row],[tan_angle]]</f>
        <v>0.5081300813022912</v>
      </c>
      <c r="V1869" s="8">
        <f>0+RIGHT(TEXT(Table2[[#This Row],[ratio]],"0000/0000"),4)/Table2[[#This Row],[tan_angle_numer]]</f>
        <v>82</v>
      </c>
      <c r="W1869" s="9" t="b">
        <f>Table2[[#This Row],[multiplier]]=Table2[[#This Row],[multiplier_calc]]</f>
        <v>1</v>
      </c>
    </row>
    <row r="1870" spans="1:23" x14ac:dyDescent="0.25">
      <c r="A1870" s="1">
        <v>1</v>
      </c>
      <c r="B1870" s="1">
        <v>3.2899999999999991</v>
      </c>
      <c r="C1870">
        <v>30.963756532000001</v>
      </c>
      <c r="D1870">
        <v>0</v>
      </c>
      <c r="E1870">
        <v>0</v>
      </c>
      <c r="F1870">
        <v>1622.951135708</v>
      </c>
      <c r="G1870">
        <v>-1.7149859999999999E-3</v>
      </c>
      <c r="H1870">
        <v>0.58309518900000001</v>
      </c>
      <c r="I1870">
        <v>-1917.800078215</v>
      </c>
      <c r="J1870">
        <v>1918.383173404</v>
      </c>
      <c r="K1870">
        <v>987</v>
      </c>
      <c r="L1870">
        <v>1645</v>
      </c>
      <c r="M1870">
        <v>329</v>
      </c>
      <c r="N1870">
        <f>TAN(RADIANS(Table2[[#This Row],[angle]]))</f>
        <v>0.59999999999825482</v>
      </c>
      <c r="O1870">
        <f>0+LEFT(TEXT(Table2[[#This Row],[tan_angle]],"000/000"),3)</f>
        <v>3</v>
      </c>
      <c r="P1870">
        <f>0+RIGHT(TEXT(Table2[[#This Row],[tan_angle]],"000/000"),3)</f>
        <v>5</v>
      </c>
      <c r="Q1870" s="10">
        <f>Table2[[#This Row],[canvas_height]]/Table2[[#This Row],[canvas_width]]</f>
        <v>0.30395136778115511</v>
      </c>
      <c r="R1870">
        <f>0+LEFT(TEXT(Table2[[#This Row],[canvas_ratio]],"000/000"),3)</f>
        <v>100</v>
      </c>
      <c r="S1870" s="5" t="str">
        <f t="shared" si="29"/>
        <v>/</v>
      </c>
      <c r="T1870" s="4">
        <f>0+RIGHT(TEXT(Table2[[#This Row],[canvas_ratio]],"000/000"),3)</f>
        <v>329</v>
      </c>
      <c r="U1870" s="7">
        <f>Table2[[#This Row],[canvas_ratio]]/Table2[[#This Row],[tan_angle]]</f>
        <v>0.50658561297006532</v>
      </c>
      <c r="V1870" s="8">
        <f>0+RIGHT(TEXT(Table2[[#This Row],[ratio]],"0000/0000"),4)/Table2[[#This Row],[tan_angle_numer]]</f>
        <v>329</v>
      </c>
      <c r="W1870" s="9" t="b">
        <f>Table2[[#This Row],[multiplier]]=Table2[[#This Row],[multiplier_calc]]</f>
        <v>1</v>
      </c>
    </row>
    <row r="1871" spans="1:23" x14ac:dyDescent="0.25">
      <c r="A1871" s="1">
        <v>1</v>
      </c>
      <c r="B1871" s="1">
        <v>3.299999999999998</v>
      </c>
      <c r="C1871">
        <v>30.963756532000001</v>
      </c>
      <c r="D1871">
        <v>0</v>
      </c>
      <c r="E1871">
        <v>0</v>
      </c>
      <c r="F1871">
        <v>188.56269436400001</v>
      </c>
      <c r="G1871">
        <v>-1.7149859E-2</v>
      </c>
      <c r="H1871">
        <v>0.58309518900000001</v>
      </c>
      <c r="I1871">
        <v>-191.83831734</v>
      </c>
      <c r="J1871">
        <v>192.42141252900001</v>
      </c>
      <c r="K1871">
        <v>99</v>
      </c>
      <c r="L1871">
        <v>165</v>
      </c>
      <c r="M1871">
        <v>33</v>
      </c>
      <c r="N1871">
        <f>TAN(RADIANS(Table2[[#This Row],[angle]]))</f>
        <v>0.59999999999825482</v>
      </c>
      <c r="O1871">
        <f>0+LEFT(TEXT(Table2[[#This Row],[tan_angle]],"000/000"),3)</f>
        <v>3</v>
      </c>
      <c r="P1871">
        <f>0+RIGHT(TEXT(Table2[[#This Row],[tan_angle]],"000/000"),3)</f>
        <v>5</v>
      </c>
      <c r="Q1871" s="10">
        <f>Table2[[#This Row],[canvas_height]]/Table2[[#This Row],[canvas_width]]</f>
        <v>0.30303030303030321</v>
      </c>
      <c r="R1871">
        <f>0+LEFT(TEXT(Table2[[#This Row],[canvas_ratio]],"000/000"),3)</f>
        <v>10</v>
      </c>
      <c r="S1871" s="5" t="str">
        <f t="shared" si="29"/>
        <v>/</v>
      </c>
      <c r="T1871" s="4">
        <f>0+RIGHT(TEXT(Table2[[#This Row],[canvas_ratio]],"000/000"),3)</f>
        <v>33</v>
      </c>
      <c r="U1871" s="7">
        <f>Table2[[#This Row],[canvas_ratio]]/Table2[[#This Row],[tan_angle]]</f>
        <v>0.50505050505197435</v>
      </c>
      <c r="V1871" s="8">
        <f>0+RIGHT(TEXT(Table2[[#This Row],[ratio]],"0000/0000"),4)/Table2[[#This Row],[tan_angle_numer]]</f>
        <v>33</v>
      </c>
      <c r="W1871" s="9" t="b">
        <f>Table2[[#This Row],[multiplier]]=Table2[[#This Row],[multiplier_calc]]</f>
        <v>1</v>
      </c>
    </row>
    <row r="1872" spans="1:23" x14ac:dyDescent="0.25">
      <c r="A1872" s="1">
        <v>1</v>
      </c>
      <c r="B1872" s="1">
        <v>3.3099999999999978</v>
      </c>
      <c r="C1872">
        <v>30.963756532000001</v>
      </c>
      <c r="D1872">
        <v>0</v>
      </c>
      <c r="E1872">
        <v>0</v>
      </c>
      <c r="F1872">
        <v>1378.051156125</v>
      </c>
      <c r="G1872">
        <v>-1.7149859999999999E-3</v>
      </c>
      <c r="H1872">
        <v>0.58309518900000001</v>
      </c>
      <c r="I1872">
        <v>-1929.461982004</v>
      </c>
      <c r="J1872">
        <v>1930.045077193</v>
      </c>
      <c r="K1872">
        <v>993</v>
      </c>
      <c r="L1872">
        <v>1655</v>
      </c>
      <c r="M1872">
        <v>331</v>
      </c>
      <c r="N1872">
        <f>TAN(RADIANS(Table2[[#This Row],[angle]]))</f>
        <v>0.59999999999825482</v>
      </c>
      <c r="O1872">
        <f>0+LEFT(TEXT(Table2[[#This Row],[tan_angle]],"000/000"),3)</f>
        <v>3</v>
      </c>
      <c r="P1872">
        <f>0+RIGHT(TEXT(Table2[[#This Row],[tan_angle]],"000/000"),3)</f>
        <v>5</v>
      </c>
      <c r="Q1872" s="10">
        <f>Table2[[#This Row],[canvas_height]]/Table2[[#This Row],[canvas_width]]</f>
        <v>0.30211480362537785</v>
      </c>
      <c r="R1872">
        <f>0+LEFT(TEXT(Table2[[#This Row],[canvas_ratio]],"000/000"),3)</f>
        <v>100</v>
      </c>
      <c r="S1872" s="5" t="str">
        <f t="shared" si="29"/>
        <v>/</v>
      </c>
      <c r="T1872" s="4">
        <f>0+RIGHT(TEXT(Table2[[#This Row],[canvas_ratio]],"000/000"),3)</f>
        <v>331</v>
      </c>
      <c r="U1872" s="7">
        <f>Table2[[#This Row],[canvas_ratio]]/Table2[[#This Row],[tan_angle]]</f>
        <v>0.50352467271042767</v>
      </c>
      <c r="V1872" s="8">
        <f>0+RIGHT(TEXT(Table2[[#This Row],[ratio]],"0000/0000"),4)/Table2[[#This Row],[tan_angle_numer]]</f>
        <v>331</v>
      </c>
      <c r="W1872" s="9" t="b">
        <f>Table2[[#This Row],[multiplier]]=Table2[[#This Row],[multiplier_calc]]</f>
        <v>1</v>
      </c>
    </row>
    <row r="1873" spans="1:23" x14ac:dyDescent="0.25">
      <c r="A1873" s="1">
        <v>1</v>
      </c>
      <c r="B1873" s="1">
        <v>3.319999999999999</v>
      </c>
      <c r="C1873">
        <v>30.963756532000001</v>
      </c>
      <c r="D1873">
        <v>0</v>
      </c>
      <c r="E1873">
        <v>0</v>
      </c>
      <c r="F1873">
        <v>480.093139248</v>
      </c>
      <c r="G1873">
        <v>-6.8599430000000003E-3</v>
      </c>
      <c r="H1873">
        <v>0.58309518900000001</v>
      </c>
      <c r="I1873">
        <v>-483.38591208299999</v>
      </c>
      <c r="J1873">
        <v>483.969007272</v>
      </c>
      <c r="K1873">
        <v>249</v>
      </c>
      <c r="L1873">
        <v>415</v>
      </c>
      <c r="M1873">
        <v>83</v>
      </c>
      <c r="N1873">
        <f>TAN(RADIANS(Table2[[#This Row],[angle]]))</f>
        <v>0.59999999999825482</v>
      </c>
      <c r="O1873">
        <f>0+LEFT(TEXT(Table2[[#This Row],[tan_angle]],"000/000"),3)</f>
        <v>3</v>
      </c>
      <c r="P1873">
        <f>0+RIGHT(TEXT(Table2[[#This Row],[tan_angle]],"000/000"),3)</f>
        <v>5</v>
      </c>
      <c r="Q1873" s="10">
        <f>Table2[[#This Row],[canvas_height]]/Table2[[#This Row],[canvas_width]]</f>
        <v>0.30120481927710852</v>
      </c>
      <c r="R1873">
        <f>0+LEFT(TEXT(Table2[[#This Row],[canvas_ratio]],"000/000"),3)</f>
        <v>25</v>
      </c>
      <c r="S1873" s="5" t="str">
        <f t="shared" si="29"/>
        <v>/</v>
      </c>
      <c r="T1873" s="4">
        <f>0+RIGHT(TEXT(Table2[[#This Row],[canvas_ratio]],"000/000"),3)</f>
        <v>83</v>
      </c>
      <c r="U1873" s="7">
        <f>Table2[[#This Row],[canvas_ratio]]/Table2[[#This Row],[tan_angle]]</f>
        <v>0.50200803212997436</v>
      </c>
      <c r="V1873" s="8">
        <f>0+RIGHT(TEXT(Table2[[#This Row],[ratio]],"0000/0000"),4)/Table2[[#This Row],[tan_angle_numer]]</f>
        <v>83</v>
      </c>
      <c r="W1873" s="9" t="b">
        <f>Table2[[#This Row],[multiplier]]=Table2[[#This Row],[multiplier_calc]]</f>
        <v>1</v>
      </c>
    </row>
    <row r="1874" spans="1:23" x14ac:dyDescent="0.25">
      <c r="A1874" s="1">
        <v>1</v>
      </c>
      <c r="B1874" s="1">
        <v>3.3299999999999979</v>
      </c>
      <c r="C1874">
        <v>30.963756532000001</v>
      </c>
      <c r="D1874">
        <v>0</v>
      </c>
      <c r="E1874">
        <v>0</v>
      </c>
      <c r="F1874">
        <v>1937.82253803</v>
      </c>
      <c r="G1874">
        <v>-1.7149859999999999E-3</v>
      </c>
      <c r="H1874">
        <v>0.58309518900000001</v>
      </c>
      <c r="I1874">
        <v>-1941.123885794</v>
      </c>
      <c r="J1874">
        <v>1941.706980983</v>
      </c>
      <c r="K1874">
        <v>999</v>
      </c>
      <c r="L1874">
        <v>1665</v>
      </c>
      <c r="M1874">
        <v>333</v>
      </c>
      <c r="N1874">
        <f>TAN(RADIANS(Table2[[#This Row],[angle]]))</f>
        <v>0.59999999999825482</v>
      </c>
      <c r="O1874">
        <f>0+LEFT(TEXT(Table2[[#This Row],[tan_angle]],"000/000"),3)</f>
        <v>3</v>
      </c>
      <c r="P1874">
        <f>0+RIGHT(TEXT(Table2[[#This Row],[tan_angle]],"000/000"),3)</f>
        <v>5</v>
      </c>
      <c r="Q1874" s="10">
        <f>Table2[[#This Row],[canvas_height]]/Table2[[#This Row],[canvas_width]]</f>
        <v>0.30030030030030047</v>
      </c>
      <c r="R1874">
        <f>0+LEFT(TEXT(Table2[[#This Row],[canvas_ratio]],"000/000"),3)</f>
        <v>100</v>
      </c>
      <c r="S1874" s="5" t="str">
        <f t="shared" si="29"/>
        <v>/</v>
      </c>
      <c r="T1874" s="4">
        <f>0+RIGHT(TEXT(Table2[[#This Row],[canvas_ratio]],"000/000"),3)</f>
        <v>333</v>
      </c>
      <c r="U1874" s="7">
        <f>Table2[[#This Row],[canvas_ratio]]/Table2[[#This Row],[tan_angle]]</f>
        <v>0.5005005005019566</v>
      </c>
      <c r="V1874" s="8">
        <f>0+RIGHT(TEXT(Table2[[#This Row],[ratio]],"0000/0000"),4)/Table2[[#This Row],[tan_angle_numer]]</f>
        <v>333</v>
      </c>
      <c r="W1874" s="9" t="b">
        <f>Table2[[#This Row],[multiplier]]=Table2[[#This Row],[multiplier_calc]]</f>
        <v>1</v>
      </c>
    </row>
    <row r="1875" spans="1:23" x14ac:dyDescent="0.25">
      <c r="A1875" s="1">
        <v>1</v>
      </c>
      <c r="B1875" s="1">
        <v>3.339999999999999</v>
      </c>
      <c r="C1875">
        <v>30.963756532000001</v>
      </c>
      <c r="D1875">
        <v>0</v>
      </c>
      <c r="E1875">
        <v>0</v>
      </c>
      <c r="F1875">
        <v>3.8930178830000002</v>
      </c>
      <c r="G1875">
        <v>-3.4299719999999999E-3</v>
      </c>
      <c r="H1875">
        <v>0.58309518900000001</v>
      </c>
      <c r="I1875">
        <v>-973.18587124999999</v>
      </c>
      <c r="J1875">
        <v>973.768966439</v>
      </c>
      <c r="K1875">
        <v>501</v>
      </c>
      <c r="L1875">
        <v>835</v>
      </c>
      <c r="M1875">
        <v>167</v>
      </c>
      <c r="N1875">
        <f>TAN(RADIANS(Table2[[#This Row],[angle]]))</f>
        <v>0.59999999999825482</v>
      </c>
      <c r="O1875">
        <f>0+LEFT(TEXT(Table2[[#This Row],[tan_angle]],"000/000"),3)</f>
        <v>3</v>
      </c>
      <c r="P1875">
        <f>0+RIGHT(TEXT(Table2[[#This Row],[tan_angle]],"000/000"),3)</f>
        <v>5</v>
      </c>
      <c r="Q1875" s="10">
        <f>Table2[[#This Row],[canvas_height]]/Table2[[#This Row],[canvas_width]]</f>
        <v>0.2994011976047905</v>
      </c>
      <c r="R1875">
        <f>0+LEFT(TEXT(Table2[[#This Row],[canvas_ratio]],"000/000"),3)</f>
        <v>50</v>
      </c>
      <c r="S1875" s="5" t="str">
        <f t="shared" si="29"/>
        <v>/</v>
      </c>
      <c r="T1875" s="4">
        <f>0+RIGHT(TEXT(Table2[[#This Row],[canvas_ratio]],"000/000"),3)</f>
        <v>167</v>
      </c>
      <c r="U1875" s="7">
        <f>Table2[[#This Row],[canvas_ratio]]/Table2[[#This Row],[tan_angle]]</f>
        <v>0.49900199600943557</v>
      </c>
      <c r="V1875" s="8">
        <f>0+RIGHT(TEXT(Table2[[#This Row],[ratio]],"0000/0000"),4)/Table2[[#This Row],[tan_angle_numer]]</f>
        <v>167</v>
      </c>
      <c r="W1875" s="9" t="b">
        <f>Table2[[#This Row],[multiplier]]=Table2[[#This Row],[multiplier_calc]]</f>
        <v>1</v>
      </c>
    </row>
    <row r="1876" spans="1:23" x14ac:dyDescent="0.25">
      <c r="A1876" s="1">
        <v>1</v>
      </c>
      <c r="B1876" s="1">
        <v>3.3499999999999979</v>
      </c>
      <c r="C1876">
        <v>30.963756532000001</v>
      </c>
      <c r="D1876">
        <v>0</v>
      </c>
      <c r="E1876">
        <v>0</v>
      </c>
      <c r="F1876">
        <v>3.9015928120000001</v>
      </c>
      <c r="G1876">
        <v>-8.5749290000000002E-3</v>
      </c>
      <c r="H1876">
        <v>0.58309518900000001</v>
      </c>
      <c r="I1876">
        <v>-390.090681765</v>
      </c>
      <c r="J1876">
        <v>390.673776954</v>
      </c>
      <c r="K1876">
        <v>201</v>
      </c>
      <c r="L1876">
        <v>335</v>
      </c>
      <c r="M1876">
        <v>67</v>
      </c>
      <c r="N1876">
        <f>TAN(RADIANS(Table2[[#This Row],[angle]]))</f>
        <v>0.59999999999825482</v>
      </c>
      <c r="O1876">
        <f>0+LEFT(TEXT(Table2[[#This Row],[tan_angle]],"000/000"),3)</f>
        <v>3</v>
      </c>
      <c r="P1876">
        <f>0+RIGHT(TEXT(Table2[[#This Row],[tan_angle]],"000/000"),3)</f>
        <v>5</v>
      </c>
      <c r="Q1876" s="10">
        <f>Table2[[#This Row],[canvas_height]]/Table2[[#This Row],[canvas_width]]</f>
        <v>0.29850746268656736</v>
      </c>
      <c r="R1876">
        <f>0+LEFT(TEXT(Table2[[#This Row],[canvas_ratio]],"000/000"),3)</f>
        <v>20</v>
      </c>
      <c r="S1876" s="5" t="str">
        <f t="shared" si="29"/>
        <v>/</v>
      </c>
      <c r="T1876" s="4">
        <f>0+RIGHT(TEXT(Table2[[#This Row],[canvas_ratio]],"000/000"),3)</f>
        <v>67</v>
      </c>
      <c r="U1876" s="7">
        <f>Table2[[#This Row],[canvas_ratio]]/Table2[[#This Row],[tan_angle]]</f>
        <v>0.49751243781239268</v>
      </c>
      <c r="V1876" s="8">
        <f>0+RIGHT(TEXT(Table2[[#This Row],[ratio]],"0000/0000"),4)/Table2[[#This Row],[tan_angle_numer]]</f>
        <v>67</v>
      </c>
      <c r="W1876" s="9" t="b">
        <f>Table2[[#This Row],[multiplier]]=Table2[[#This Row],[multiplier_calc]]</f>
        <v>1</v>
      </c>
    </row>
    <row r="1877" spans="1:23" x14ac:dyDescent="0.25">
      <c r="A1877" s="1">
        <v>1</v>
      </c>
      <c r="B1877" s="1">
        <v>3.359999999999999</v>
      </c>
      <c r="C1877">
        <v>30.963756532000001</v>
      </c>
      <c r="D1877">
        <v>0</v>
      </c>
      <c r="E1877">
        <v>0</v>
      </c>
      <c r="F1877">
        <v>246.855063454</v>
      </c>
      <c r="G1877">
        <v>-6.8599430000000003E-3</v>
      </c>
      <c r="H1877">
        <v>0.58309518900000001</v>
      </c>
      <c r="I1877">
        <v>-489.21686397799999</v>
      </c>
      <c r="J1877">
        <v>489.799959167</v>
      </c>
      <c r="K1877">
        <v>252</v>
      </c>
      <c r="L1877">
        <v>420</v>
      </c>
      <c r="M1877">
        <v>84</v>
      </c>
      <c r="N1877">
        <f>TAN(RADIANS(Table2[[#This Row],[angle]]))</f>
        <v>0.59999999999825482</v>
      </c>
      <c r="O1877">
        <f>0+LEFT(TEXT(Table2[[#This Row],[tan_angle]],"000/000"),3)</f>
        <v>3</v>
      </c>
      <c r="P1877">
        <f>0+RIGHT(TEXT(Table2[[#This Row],[tan_angle]],"000/000"),3)</f>
        <v>5</v>
      </c>
      <c r="Q1877" s="10">
        <f>Table2[[#This Row],[canvas_height]]/Table2[[#This Row],[canvas_width]]</f>
        <v>0.29761904761904773</v>
      </c>
      <c r="R1877">
        <f>0+LEFT(TEXT(Table2[[#This Row],[canvas_ratio]],"000/000"),3)</f>
        <v>25</v>
      </c>
      <c r="S1877" s="5" t="str">
        <f t="shared" si="29"/>
        <v>/</v>
      </c>
      <c r="T1877" s="4">
        <f>0+RIGHT(TEXT(Table2[[#This Row],[canvas_ratio]],"000/000"),3)</f>
        <v>84</v>
      </c>
      <c r="U1877" s="7">
        <f>Table2[[#This Row],[canvas_ratio]]/Table2[[#This Row],[tan_angle]]</f>
        <v>0.496031746033189</v>
      </c>
      <c r="V1877" s="8">
        <f>0+RIGHT(TEXT(Table2[[#This Row],[ratio]],"0000/0000"),4)/Table2[[#This Row],[tan_angle_numer]]</f>
        <v>84</v>
      </c>
      <c r="W1877" s="9" t="b">
        <f>Table2[[#This Row],[multiplier]]=Table2[[#This Row],[multiplier_calc]]</f>
        <v>1</v>
      </c>
    </row>
    <row r="1878" spans="1:23" x14ac:dyDescent="0.25">
      <c r="A1878" s="1">
        <v>1</v>
      </c>
      <c r="B1878" s="1">
        <v>3.3699999999999979</v>
      </c>
      <c r="C1878">
        <v>30.963756532000001</v>
      </c>
      <c r="D1878">
        <v>0</v>
      </c>
      <c r="E1878">
        <v>0</v>
      </c>
      <c r="F1878">
        <v>1607.3962140359999</v>
      </c>
      <c r="G1878">
        <v>1.7149859999999999E-3</v>
      </c>
      <c r="H1878">
        <v>0.58309518900000001</v>
      </c>
      <c r="I1878">
        <v>-1964.447693373</v>
      </c>
      <c r="J1878">
        <v>1965.030788562</v>
      </c>
      <c r="K1878">
        <v>1011</v>
      </c>
      <c r="L1878">
        <v>1685</v>
      </c>
      <c r="M1878">
        <v>337</v>
      </c>
      <c r="N1878">
        <f>TAN(RADIANS(Table2[[#This Row],[angle]]))</f>
        <v>0.59999999999825482</v>
      </c>
      <c r="O1878">
        <f>0+LEFT(TEXT(Table2[[#This Row],[tan_angle]],"000/000"),3)</f>
        <v>3</v>
      </c>
      <c r="P1878">
        <f>0+RIGHT(TEXT(Table2[[#This Row],[tan_angle]],"000/000"),3)</f>
        <v>5</v>
      </c>
      <c r="Q1878" s="10">
        <f>Table2[[#This Row],[canvas_height]]/Table2[[#This Row],[canvas_width]]</f>
        <v>0.29673590504451058</v>
      </c>
      <c r="R1878">
        <f>0+LEFT(TEXT(Table2[[#This Row],[canvas_ratio]],"000/000"),3)</f>
        <v>100</v>
      </c>
      <c r="S1878" s="5" t="str">
        <f t="shared" si="29"/>
        <v>/</v>
      </c>
      <c r="T1878" s="4">
        <f>0+RIGHT(TEXT(Table2[[#This Row],[canvas_ratio]],"000/000"),3)</f>
        <v>337</v>
      </c>
      <c r="U1878" s="7">
        <f>Table2[[#This Row],[canvas_ratio]]/Table2[[#This Row],[tan_angle]]</f>
        <v>0.49455984174228945</v>
      </c>
      <c r="V1878" s="8">
        <f>0+RIGHT(TEXT(Table2[[#This Row],[ratio]],"0000/0000"),4)/Table2[[#This Row],[tan_angle_numer]]</f>
        <v>337</v>
      </c>
      <c r="W1878" s="9" t="b">
        <f>Table2[[#This Row],[multiplier]]=Table2[[#This Row],[multiplier_calc]]</f>
        <v>1</v>
      </c>
    </row>
    <row r="1879" spans="1:23" x14ac:dyDescent="0.25">
      <c r="A1879" s="1">
        <v>1</v>
      </c>
      <c r="B1879" s="1">
        <v>3.379999999999999</v>
      </c>
      <c r="C1879">
        <v>30.963756532000001</v>
      </c>
      <c r="D1879">
        <v>0</v>
      </c>
      <c r="E1879">
        <v>0</v>
      </c>
      <c r="F1879">
        <v>563.66439978799997</v>
      </c>
      <c r="G1879">
        <v>-3.4299719999999999E-3</v>
      </c>
      <c r="H1879">
        <v>0.58309518900000001</v>
      </c>
      <c r="I1879">
        <v>-984.847775039</v>
      </c>
      <c r="J1879">
        <v>985.430870228</v>
      </c>
      <c r="K1879">
        <v>507</v>
      </c>
      <c r="L1879">
        <v>845</v>
      </c>
      <c r="M1879">
        <v>169</v>
      </c>
      <c r="N1879">
        <f>TAN(RADIANS(Table2[[#This Row],[angle]]))</f>
        <v>0.59999999999825482</v>
      </c>
      <c r="O1879">
        <f>0+LEFT(TEXT(Table2[[#This Row],[tan_angle]],"000/000"),3)</f>
        <v>3</v>
      </c>
      <c r="P1879">
        <f>0+RIGHT(TEXT(Table2[[#This Row],[tan_angle]],"000/000"),3)</f>
        <v>5</v>
      </c>
      <c r="Q1879" s="10">
        <f>Table2[[#This Row],[canvas_height]]/Table2[[#This Row],[canvas_width]]</f>
        <v>0.29585798816568054</v>
      </c>
      <c r="R1879">
        <f>0+LEFT(TEXT(Table2[[#This Row],[canvas_ratio]],"000/000"),3)</f>
        <v>50</v>
      </c>
      <c r="S1879" s="5" t="str">
        <f t="shared" si="29"/>
        <v>/</v>
      </c>
      <c r="T1879" s="4">
        <f>0+RIGHT(TEXT(Table2[[#This Row],[canvas_ratio]],"000/000"),3)</f>
        <v>169</v>
      </c>
      <c r="U1879" s="7">
        <f>Table2[[#This Row],[canvas_ratio]]/Table2[[#This Row],[tan_angle]]</f>
        <v>0.49309664694423516</v>
      </c>
      <c r="V1879" s="8">
        <f>0+RIGHT(TEXT(Table2[[#This Row],[ratio]],"0000/0000"),4)/Table2[[#This Row],[tan_angle_numer]]</f>
        <v>169</v>
      </c>
      <c r="W1879" s="9" t="b">
        <f>Table2[[#This Row],[multiplier]]=Table2[[#This Row],[multiplier_calc]]</f>
        <v>1</v>
      </c>
    </row>
    <row r="1880" spans="1:23" x14ac:dyDescent="0.25">
      <c r="A1880" s="1">
        <v>1</v>
      </c>
      <c r="B1880" s="1">
        <v>3.3899999999999979</v>
      </c>
      <c r="C1880">
        <v>30.963756532000001</v>
      </c>
      <c r="D1880">
        <v>0</v>
      </c>
      <c r="E1880">
        <v>0</v>
      </c>
      <c r="F1880">
        <v>1395.544011809</v>
      </c>
      <c r="G1880">
        <v>-1.7149859999999999E-3</v>
      </c>
      <c r="H1880">
        <v>0.58309518900000001</v>
      </c>
      <c r="I1880">
        <v>-1976.109597163</v>
      </c>
      <c r="J1880">
        <v>1976.692692352</v>
      </c>
      <c r="K1880">
        <v>1017</v>
      </c>
      <c r="L1880">
        <v>1695</v>
      </c>
      <c r="M1880">
        <v>339</v>
      </c>
      <c r="N1880">
        <f>TAN(RADIANS(Table2[[#This Row],[angle]]))</f>
        <v>0.59999999999825482</v>
      </c>
      <c r="O1880">
        <f>0+LEFT(TEXT(Table2[[#This Row],[tan_angle]],"000/000"),3)</f>
        <v>3</v>
      </c>
      <c r="P1880">
        <f>0+RIGHT(TEXT(Table2[[#This Row],[tan_angle]],"000/000"),3)</f>
        <v>5</v>
      </c>
      <c r="Q1880" s="10">
        <f>Table2[[#This Row],[canvas_height]]/Table2[[#This Row],[canvas_width]]</f>
        <v>0.29498525073746329</v>
      </c>
      <c r="R1880">
        <f>0+LEFT(TEXT(Table2[[#This Row],[canvas_ratio]],"000/000"),3)</f>
        <v>100</v>
      </c>
      <c r="S1880" s="5" t="str">
        <f t="shared" si="29"/>
        <v>/</v>
      </c>
      <c r="T1880" s="4">
        <f>0+RIGHT(TEXT(Table2[[#This Row],[canvas_ratio]],"000/000"),3)</f>
        <v>339</v>
      </c>
      <c r="U1880" s="7">
        <f>Table2[[#This Row],[canvas_ratio]]/Table2[[#This Row],[tan_angle]]</f>
        <v>0.49164208456386882</v>
      </c>
      <c r="V1880" s="8">
        <f>0+RIGHT(TEXT(Table2[[#This Row],[ratio]],"0000/0000"),4)/Table2[[#This Row],[tan_angle_numer]]</f>
        <v>339</v>
      </c>
      <c r="W1880" s="9" t="b">
        <f>Table2[[#This Row],[multiplier]]=Table2[[#This Row],[multiplier_calc]]</f>
        <v>1</v>
      </c>
    </row>
    <row r="1881" spans="1:23" x14ac:dyDescent="0.25">
      <c r="A1881" s="1">
        <v>1</v>
      </c>
      <c r="B1881" s="1">
        <v>3.399999999999999</v>
      </c>
      <c r="C1881">
        <v>30.963756532000001</v>
      </c>
      <c r="D1881">
        <v>0</v>
      </c>
      <c r="E1881">
        <v>0</v>
      </c>
      <c r="F1881">
        <v>3.9444674580000001</v>
      </c>
      <c r="G1881">
        <v>-3.4299717E-2</v>
      </c>
      <c r="H1881">
        <v>0.58309518900000001</v>
      </c>
      <c r="I1881">
        <v>-98.543087022999998</v>
      </c>
      <c r="J1881">
        <v>99.126182212000003</v>
      </c>
      <c r="K1881">
        <v>51</v>
      </c>
      <c r="L1881">
        <v>85</v>
      </c>
      <c r="M1881">
        <v>17</v>
      </c>
      <c r="N1881">
        <f>TAN(RADIANS(Table2[[#This Row],[angle]]))</f>
        <v>0.59999999999825482</v>
      </c>
      <c r="O1881">
        <f>0+LEFT(TEXT(Table2[[#This Row],[tan_angle]],"000/000"),3)</f>
        <v>3</v>
      </c>
      <c r="P1881">
        <f>0+RIGHT(TEXT(Table2[[#This Row],[tan_angle]],"000/000"),3)</f>
        <v>5</v>
      </c>
      <c r="Q1881" s="10">
        <f>Table2[[#This Row],[canvas_height]]/Table2[[#This Row],[canvas_width]]</f>
        <v>0.29411764705882359</v>
      </c>
      <c r="R1881">
        <f>0+LEFT(TEXT(Table2[[#This Row],[canvas_ratio]],"000/000"),3)</f>
        <v>5</v>
      </c>
      <c r="S1881" s="5" t="str">
        <f t="shared" si="29"/>
        <v>/</v>
      </c>
      <c r="T1881" s="4">
        <f>0+RIGHT(TEXT(Table2[[#This Row],[canvas_ratio]],"000/000"),3)</f>
        <v>17</v>
      </c>
      <c r="U1881" s="7">
        <f>Table2[[#This Row],[canvas_ratio]]/Table2[[#This Row],[tan_angle]]</f>
        <v>0.49019607843279844</v>
      </c>
      <c r="V1881" s="8">
        <f>0+RIGHT(TEXT(Table2[[#This Row],[ratio]],"0000/0000"),4)/Table2[[#This Row],[tan_angle_numer]]</f>
        <v>17</v>
      </c>
      <c r="W1881" s="9" t="b">
        <f>Table2[[#This Row],[multiplier]]=Table2[[#This Row],[multiplier_calc]]</f>
        <v>1</v>
      </c>
    </row>
    <row r="1882" spans="1:23" x14ac:dyDescent="0.25">
      <c r="A1882" s="1">
        <v>1</v>
      </c>
      <c r="B1882" s="1">
        <v>3.4099999999999979</v>
      </c>
      <c r="C1882">
        <v>30.963756532000001</v>
      </c>
      <c r="D1882">
        <v>0</v>
      </c>
      <c r="E1882">
        <v>0</v>
      </c>
      <c r="F1882">
        <v>1642.3819254049999</v>
      </c>
      <c r="G1882">
        <v>1.7149859999999999E-3</v>
      </c>
      <c r="H1882">
        <v>0.58309518900000001</v>
      </c>
      <c r="I1882">
        <v>-1987.771500953</v>
      </c>
      <c r="J1882">
        <v>1988.354596142</v>
      </c>
      <c r="K1882">
        <v>1023</v>
      </c>
      <c r="L1882">
        <v>1705</v>
      </c>
      <c r="M1882">
        <v>341</v>
      </c>
      <c r="N1882">
        <f>TAN(RADIANS(Table2[[#This Row],[angle]]))</f>
        <v>0.59999999999825482</v>
      </c>
      <c r="O1882">
        <f>0+LEFT(TEXT(Table2[[#This Row],[tan_angle]],"000/000"),3)</f>
        <v>3</v>
      </c>
      <c r="P1882">
        <f>0+RIGHT(TEXT(Table2[[#This Row],[tan_angle]],"000/000"),3)</f>
        <v>5</v>
      </c>
      <c r="Q1882" s="10">
        <f>Table2[[#This Row],[canvas_height]]/Table2[[#This Row],[canvas_width]]</f>
        <v>0.29325513196480957</v>
      </c>
      <c r="R1882">
        <f>0+LEFT(TEXT(Table2[[#This Row],[canvas_ratio]],"000/000"),3)</f>
        <v>100</v>
      </c>
      <c r="S1882" s="5" t="str">
        <f t="shared" si="29"/>
        <v>/</v>
      </c>
      <c r="T1882" s="4">
        <f>0+RIGHT(TEXT(Table2[[#This Row],[canvas_ratio]],"000/000"),3)</f>
        <v>341</v>
      </c>
      <c r="U1882" s="7">
        <f>Table2[[#This Row],[canvas_ratio]]/Table2[[#This Row],[tan_angle]]</f>
        <v>0.48875855327610424</v>
      </c>
      <c r="V1882" s="8">
        <f>0+RIGHT(TEXT(Table2[[#This Row],[ratio]],"0000/0000"),4)/Table2[[#This Row],[tan_angle_numer]]</f>
        <v>341</v>
      </c>
      <c r="W1882" s="9" t="b">
        <f>Table2[[#This Row],[multiplier]]=Table2[[#This Row],[multiplier_calc]]</f>
        <v>1</v>
      </c>
    </row>
    <row r="1883" spans="1:23" x14ac:dyDescent="0.25">
      <c r="A1883" s="1">
        <v>1</v>
      </c>
      <c r="B1883" s="1">
        <v>3.419999999999999</v>
      </c>
      <c r="C1883">
        <v>30.963756532000001</v>
      </c>
      <c r="D1883">
        <v>0</v>
      </c>
      <c r="E1883">
        <v>0</v>
      </c>
      <c r="F1883">
        <v>307.10251641500003</v>
      </c>
      <c r="G1883">
        <v>-3.4299719999999999E-3</v>
      </c>
      <c r="H1883">
        <v>0.58309518900000001</v>
      </c>
      <c r="I1883">
        <v>-996.50967882899999</v>
      </c>
      <c r="J1883">
        <v>997.092774018</v>
      </c>
      <c r="K1883">
        <v>513</v>
      </c>
      <c r="L1883">
        <v>855</v>
      </c>
      <c r="M1883">
        <v>171</v>
      </c>
      <c r="N1883">
        <f>TAN(RADIANS(Table2[[#This Row],[angle]]))</f>
        <v>0.59999999999825482</v>
      </c>
      <c r="O1883">
        <f>0+LEFT(TEXT(Table2[[#This Row],[tan_angle]],"000/000"),3)</f>
        <v>3</v>
      </c>
      <c r="P1883">
        <f>0+RIGHT(TEXT(Table2[[#This Row],[tan_angle]],"000/000"),3)</f>
        <v>5</v>
      </c>
      <c r="Q1883" s="10">
        <f>Table2[[#This Row],[canvas_height]]/Table2[[#This Row],[canvas_width]]</f>
        <v>0.29239766081871355</v>
      </c>
      <c r="R1883">
        <f>0+LEFT(TEXT(Table2[[#This Row],[canvas_ratio]],"000/000"),3)</f>
        <v>50</v>
      </c>
      <c r="S1883" s="5" t="str">
        <f t="shared" si="29"/>
        <v>/</v>
      </c>
      <c r="T1883" s="4">
        <f>0+RIGHT(TEXT(Table2[[#This Row],[canvas_ratio]],"000/000"),3)</f>
        <v>171</v>
      </c>
      <c r="U1883" s="7">
        <f>Table2[[#This Row],[canvas_ratio]]/Table2[[#This Row],[tan_angle]]</f>
        <v>0.48732943469927337</v>
      </c>
      <c r="V1883" s="8">
        <f>0+RIGHT(TEXT(Table2[[#This Row],[ratio]],"0000/0000"),4)/Table2[[#This Row],[tan_angle_numer]]</f>
        <v>171</v>
      </c>
      <c r="W1883" s="9" t="b">
        <f>Table2[[#This Row],[multiplier]]=Table2[[#This Row],[multiplier_calc]]</f>
        <v>1</v>
      </c>
    </row>
    <row r="1884" spans="1:23" x14ac:dyDescent="0.25">
      <c r="A1884" s="1">
        <v>1</v>
      </c>
      <c r="B1884" s="1">
        <v>3.4299999999999979</v>
      </c>
      <c r="C1884">
        <v>30.963756532000001</v>
      </c>
      <c r="D1884">
        <v>0</v>
      </c>
      <c r="E1884">
        <v>0</v>
      </c>
      <c r="F1884">
        <v>1724.0152519329999</v>
      </c>
      <c r="G1884">
        <v>1.7149859999999999E-3</v>
      </c>
      <c r="H1884">
        <v>0.58309518900000001</v>
      </c>
      <c r="I1884">
        <v>-1999.433404742</v>
      </c>
      <c r="J1884">
        <v>2000.016499931</v>
      </c>
      <c r="K1884">
        <v>1029</v>
      </c>
      <c r="L1884">
        <v>1715</v>
      </c>
      <c r="M1884">
        <v>343</v>
      </c>
      <c r="N1884">
        <f>TAN(RADIANS(Table2[[#This Row],[angle]]))</f>
        <v>0.59999999999825482</v>
      </c>
      <c r="O1884">
        <f>0+LEFT(TEXT(Table2[[#This Row],[tan_angle]],"000/000"),3)</f>
        <v>3</v>
      </c>
      <c r="P1884">
        <f>0+RIGHT(TEXT(Table2[[#This Row],[tan_angle]],"000/000"),3)</f>
        <v>5</v>
      </c>
      <c r="Q1884" s="10">
        <f>Table2[[#This Row],[canvas_height]]/Table2[[#This Row],[canvas_width]]</f>
        <v>0.29154518950437336</v>
      </c>
      <c r="R1884">
        <f>0+LEFT(TEXT(Table2[[#This Row],[canvas_ratio]],"000/000"),3)</f>
        <v>100</v>
      </c>
      <c r="S1884" s="5" t="str">
        <f t="shared" si="29"/>
        <v>/</v>
      </c>
      <c r="T1884" s="4">
        <f>0+RIGHT(TEXT(Table2[[#This Row],[canvas_ratio]],"000/000"),3)</f>
        <v>343</v>
      </c>
      <c r="U1884" s="7">
        <f>Table2[[#This Row],[canvas_ratio]]/Table2[[#This Row],[tan_angle]]</f>
        <v>0.48590864917536891</v>
      </c>
      <c r="V1884" s="8">
        <f>0+RIGHT(TEXT(Table2[[#This Row],[ratio]],"0000/0000"),4)/Table2[[#This Row],[tan_angle_numer]]</f>
        <v>343</v>
      </c>
      <c r="W1884" s="9" t="b">
        <f>Table2[[#This Row],[multiplier]]=Table2[[#This Row],[multiplier_calc]]</f>
        <v>1</v>
      </c>
    </row>
    <row r="1885" spans="1:23" x14ac:dyDescent="0.25">
      <c r="A1885" s="1">
        <v>1</v>
      </c>
      <c r="B1885" s="1">
        <v>3.4399999999999991</v>
      </c>
      <c r="C1885">
        <v>30.963756532000001</v>
      </c>
      <c r="D1885">
        <v>0</v>
      </c>
      <c r="E1885">
        <v>0</v>
      </c>
      <c r="F1885">
        <v>312.916318451</v>
      </c>
      <c r="G1885">
        <v>6.8599430000000003E-3</v>
      </c>
      <c r="H1885">
        <v>0.58309518900000001</v>
      </c>
      <c r="I1885">
        <v>-500.878767767</v>
      </c>
      <c r="J1885">
        <v>501.461862956</v>
      </c>
      <c r="K1885">
        <v>258</v>
      </c>
      <c r="L1885">
        <v>430</v>
      </c>
      <c r="M1885">
        <v>86</v>
      </c>
      <c r="N1885">
        <f>TAN(RADIANS(Table2[[#This Row],[angle]]))</f>
        <v>0.59999999999825482</v>
      </c>
      <c r="O1885">
        <f>0+LEFT(TEXT(Table2[[#This Row],[tan_angle]],"000/000"),3)</f>
        <v>3</v>
      </c>
      <c r="P1885">
        <f>0+RIGHT(TEXT(Table2[[#This Row],[tan_angle]],"000/000"),3)</f>
        <v>5</v>
      </c>
      <c r="Q1885" s="10">
        <f>Table2[[#This Row],[canvas_height]]/Table2[[#This Row],[canvas_width]]</f>
        <v>0.29069767441860472</v>
      </c>
      <c r="R1885">
        <f>0+LEFT(TEXT(Table2[[#This Row],[canvas_ratio]],"000/000"),3)</f>
        <v>25</v>
      </c>
      <c r="S1885" s="5" t="str">
        <f t="shared" si="29"/>
        <v>/</v>
      </c>
      <c r="T1885" s="4">
        <f>0+RIGHT(TEXT(Table2[[#This Row],[canvas_ratio]],"000/000"),3)</f>
        <v>86</v>
      </c>
      <c r="U1885" s="7">
        <f>Table2[[#This Row],[canvas_ratio]]/Table2[[#This Row],[tan_angle]]</f>
        <v>0.4844961240324171</v>
      </c>
      <c r="V1885" s="8">
        <f>0+RIGHT(TEXT(Table2[[#This Row],[ratio]],"0000/0000"),4)/Table2[[#This Row],[tan_angle_numer]]</f>
        <v>86</v>
      </c>
      <c r="W1885" s="9" t="b">
        <f>Table2[[#This Row],[multiplier]]=Table2[[#This Row],[multiplier_calc]]</f>
        <v>1</v>
      </c>
    </row>
    <row r="1886" spans="1:23" x14ac:dyDescent="0.25">
      <c r="A1886" s="1">
        <v>1</v>
      </c>
      <c r="B1886" s="1">
        <v>3.449999999999998</v>
      </c>
      <c r="C1886">
        <v>30.963756532000001</v>
      </c>
      <c r="D1886">
        <v>0</v>
      </c>
      <c r="E1886">
        <v>0</v>
      </c>
      <c r="F1886">
        <v>172.99919776300001</v>
      </c>
      <c r="G1886">
        <v>-8.5749290000000002E-3</v>
      </c>
      <c r="H1886">
        <v>0.58309518900000001</v>
      </c>
      <c r="I1886">
        <v>-401.752585555</v>
      </c>
      <c r="J1886">
        <v>402.335680744</v>
      </c>
      <c r="K1886">
        <v>207</v>
      </c>
      <c r="L1886">
        <v>345</v>
      </c>
      <c r="M1886">
        <v>69</v>
      </c>
      <c r="N1886">
        <f>TAN(RADIANS(Table2[[#This Row],[angle]]))</f>
        <v>0.59999999999825482</v>
      </c>
      <c r="O1886">
        <f>0+LEFT(TEXT(Table2[[#This Row],[tan_angle]],"000/000"),3)</f>
        <v>3</v>
      </c>
      <c r="P1886">
        <f>0+RIGHT(TEXT(Table2[[#This Row],[tan_angle]],"000/000"),3)</f>
        <v>5</v>
      </c>
      <c r="Q1886" s="10">
        <f>Table2[[#This Row],[canvas_height]]/Table2[[#This Row],[canvas_width]]</f>
        <v>0.28985507246376829</v>
      </c>
      <c r="R1886">
        <f>0+LEFT(TEXT(Table2[[#This Row],[canvas_ratio]],"000/000"),3)</f>
        <v>20</v>
      </c>
      <c r="S1886" s="5" t="str">
        <f t="shared" si="29"/>
        <v>/</v>
      </c>
      <c r="T1886" s="4">
        <f>0+RIGHT(TEXT(Table2[[#This Row],[canvas_ratio]],"000/000"),3)</f>
        <v>69</v>
      </c>
      <c r="U1886" s="7">
        <f>Table2[[#This Row],[canvas_ratio]]/Table2[[#This Row],[tan_angle]]</f>
        <v>0.48309178744101894</v>
      </c>
      <c r="V1886" s="8">
        <f>0+RIGHT(TEXT(Table2[[#This Row],[ratio]],"0000/0000"),4)/Table2[[#This Row],[tan_angle_numer]]</f>
        <v>69</v>
      </c>
      <c r="W1886" s="9" t="b">
        <f>Table2[[#This Row],[multiplier]]=Table2[[#This Row],[multiplier_calc]]</f>
        <v>1</v>
      </c>
    </row>
    <row r="1887" spans="1:23" x14ac:dyDescent="0.25">
      <c r="A1887" s="1">
        <v>1</v>
      </c>
      <c r="B1887" s="1">
        <v>3.4599999999999991</v>
      </c>
      <c r="C1887">
        <v>30.963756532000001</v>
      </c>
      <c r="D1887">
        <v>0</v>
      </c>
      <c r="E1887">
        <v>0</v>
      </c>
      <c r="F1887">
        <v>318.76442020399998</v>
      </c>
      <c r="G1887">
        <v>-3.4299719999999999E-3</v>
      </c>
      <c r="H1887">
        <v>0.58309518900000001</v>
      </c>
      <c r="I1887">
        <v>-1008.171582619</v>
      </c>
      <c r="J1887">
        <v>1008.754677808</v>
      </c>
      <c r="K1887">
        <v>519</v>
      </c>
      <c r="L1887">
        <v>865</v>
      </c>
      <c r="M1887">
        <v>173</v>
      </c>
      <c r="N1887">
        <f>TAN(RADIANS(Table2[[#This Row],[angle]]))</f>
        <v>0.59999999999825482</v>
      </c>
      <c r="O1887">
        <f>0+LEFT(TEXT(Table2[[#This Row],[tan_angle]],"000/000"),3)</f>
        <v>3</v>
      </c>
      <c r="P1887">
        <f>0+RIGHT(TEXT(Table2[[#This Row],[tan_angle]],"000/000"),3)</f>
        <v>5</v>
      </c>
      <c r="Q1887" s="10">
        <f>Table2[[#This Row],[canvas_height]]/Table2[[#This Row],[canvas_width]]</f>
        <v>0.28901734104046251</v>
      </c>
      <c r="R1887">
        <f>0+LEFT(TEXT(Table2[[#This Row],[canvas_ratio]],"000/000"),3)</f>
        <v>50</v>
      </c>
      <c r="S1887" s="5" t="str">
        <f t="shared" si="29"/>
        <v>/</v>
      </c>
      <c r="T1887" s="4">
        <f>0+RIGHT(TEXT(Table2[[#This Row],[canvas_ratio]],"000/000"),3)</f>
        <v>173</v>
      </c>
      <c r="U1887" s="7">
        <f>Table2[[#This Row],[canvas_ratio]]/Table2[[#This Row],[tan_angle]]</f>
        <v>0.48169556840217193</v>
      </c>
      <c r="V1887" s="8">
        <f>0+RIGHT(TEXT(Table2[[#This Row],[ratio]],"0000/0000"),4)/Table2[[#This Row],[tan_angle_numer]]</f>
        <v>173</v>
      </c>
      <c r="W1887" s="9" t="b">
        <f>Table2[[#This Row],[multiplier]]=Table2[[#This Row],[multiplier_calc]]</f>
        <v>1</v>
      </c>
    </row>
    <row r="1888" spans="1:23" x14ac:dyDescent="0.25">
      <c r="A1888" s="1">
        <v>1</v>
      </c>
      <c r="B1888" s="1">
        <v>3.469999999999998</v>
      </c>
      <c r="C1888">
        <v>30.963756532000001</v>
      </c>
      <c r="D1888">
        <v>0</v>
      </c>
      <c r="E1888">
        <v>0</v>
      </c>
      <c r="F1888">
        <v>246.84648852500001</v>
      </c>
      <c r="G1888">
        <v>-1.7149859999999999E-3</v>
      </c>
      <c r="H1888">
        <v>0.58309518900000001</v>
      </c>
      <c r="I1888">
        <v>-2022.757212322</v>
      </c>
      <c r="J1888">
        <v>2023.340307511</v>
      </c>
      <c r="K1888">
        <v>1041</v>
      </c>
      <c r="L1888">
        <v>1735</v>
      </c>
      <c r="M1888">
        <v>347</v>
      </c>
      <c r="N1888">
        <f>TAN(RADIANS(Table2[[#This Row],[angle]]))</f>
        <v>0.59999999999825482</v>
      </c>
      <c r="O1888">
        <f>0+LEFT(TEXT(Table2[[#This Row],[tan_angle]],"000/000"),3)</f>
        <v>3</v>
      </c>
      <c r="P1888">
        <f>0+RIGHT(TEXT(Table2[[#This Row],[tan_angle]],"000/000"),3)</f>
        <v>5</v>
      </c>
      <c r="Q1888" s="10">
        <f>Table2[[#This Row],[canvas_height]]/Table2[[#This Row],[canvas_width]]</f>
        <v>0.28818443804034599</v>
      </c>
      <c r="R1888">
        <f>0+LEFT(TEXT(Table2[[#This Row],[canvas_ratio]],"000/000"),3)</f>
        <v>100</v>
      </c>
      <c r="S1888" s="5" t="str">
        <f t="shared" si="29"/>
        <v>/</v>
      </c>
      <c r="T1888" s="4">
        <f>0+RIGHT(TEXT(Table2[[#This Row],[canvas_ratio]],"000/000"),3)</f>
        <v>347</v>
      </c>
      <c r="U1888" s="7">
        <f>Table2[[#This Row],[canvas_ratio]]/Table2[[#This Row],[tan_angle]]</f>
        <v>0.48030739673530704</v>
      </c>
      <c r="V1888" s="8">
        <f>0+RIGHT(TEXT(Table2[[#This Row],[ratio]],"0000/0000"),4)/Table2[[#This Row],[tan_angle_numer]]</f>
        <v>347</v>
      </c>
      <c r="W1888" s="9" t="b">
        <f>Table2[[#This Row],[multiplier]]=Table2[[#This Row],[multiplier_calc]]</f>
        <v>1</v>
      </c>
    </row>
    <row r="1889" spans="1:23" x14ac:dyDescent="0.25">
      <c r="A1889" s="1">
        <v>1</v>
      </c>
      <c r="B1889" s="1">
        <v>3.4799999999999982</v>
      </c>
      <c r="C1889">
        <v>30.963756532000001</v>
      </c>
      <c r="D1889">
        <v>0</v>
      </c>
      <c r="E1889">
        <v>0</v>
      </c>
      <c r="F1889">
        <v>369.305053246</v>
      </c>
      <c r="G1889">
        <v>-6.8599430000000003E-3</v>
      </c>
      <c r="H1889">
        <v>0.58309518900000001</v>
      </c>
      <c r="I1889">
        <v>-506.709719662</v>
      </c>
      <c r="J1889">
        <v>507.292814851</v>
      </c>
      <c r="K1889">
        <v>261</v>
      </c>
      <c r="L1889">
        <v>435</v>
      </c>
      <c r="M1889">
        <v>87</v>
      </c>
      <c r="N1889">
        <f>TAN(RADIANS(Table2[[#This Row],[angle]]))</f>
        <v>0.59999999999825482</v>
      </c>
      <c r="O1889">
        <f>0+LEFT(TEXT(Table2[[#This Row],[tan_angle]],"000/000"),3)</f>
        <v>3</v>
      </c>
      <c r="P1889">
        <f>0+RIGHT(TEXT(Table2[[#This Row],[tan_angle]],"000/000"),3)</f>
        <v>5</v>
      </c>
      <c r="Q1889" s="10">
        <f>Table2[[#This Row],[canvas_height]]/Table2[[#This Row],[canvas_width]]</f>
        <v>0.28735632183908061</v>
      </c>
      <c r="R1889">
        <f>0+LEFT(TEXT(Table2[[#This Row],[canvas_ratio]],"000/000"),3)</f>
        <v>25</v>
      </c>
      <c r="S1889" s="5" t="str">
        <f t="shared" si="29"/>
        <v>/</v>
      </c>
      <c r="T1889" s="4">
        <f>0+RIGHT(TEXT(Table2[[#This Row],[canvas_ratio]],"000/000"),3)</f>
        <v>87</v>
      </c>
      <c r="U1889" s="7">
        <f>Table2[[#This Row],[canvas_ratio]]/Table2[[#This Row],[tan_angle]]</f>
        <v>0.47892720306652736</v>
      </c>
      <c r="V1889" s="8">
        <f>0+RIGHT(TEXT(Table2[[#This Row],[ratio]],"0000/0000"),4)/Table2[[#This Row],[tan_angle_numer]]</f>
        <v>87</v>
      </c>
      <c r="W1889" s="9" t="b">
        <f>Table2[[#This Row],[multiplier]]=Table2[[#This Row],[multiplier_calc]]</f>
        <v>1</v>
      </c>
    </row>
    <row r="1890" spans="1:23" x14ac:dyDescent="0.25">
      <c r="A1890" s="1">
        <v>1</v>
      </c>
      <c r="B1890" s="1">
        <v>3.489999999999998</v>
      </c>
      <c r="C1890">
        <v>30.963756532000001</v>
      </c>
      <c r="D1890">
        <v>0</v>
      </c>
      <c r="E1890">
        <v>0</v>
      </c>
      <c r="F1890">
        <v>1558.810664865</v>
      </c>
      <c r="G1890">
        <v>-1.7149859999999999E-3</v>
      </c>
      <c r="H1890">
        <v>0.58309518900000001</v>
      </c>
      <c r="I1890">
        <v>-2034.419116112</v>
      </c>
      <c r="J1890">
        <v>2035.002211301</v>
      </c>
      <c r="K1890">
        <v>1047</v>
      </c>
      <c r="L1890">
        <v>1745</v>
      </c>
      <c r="M1890">
        <v>349</v>
      </c>
      <c r="N1890">
        <f>TAN(RADIANS(Table2[[#This Row],[angle]]))</f>
        <v>0.59999999999825482</v>
      </c>
      <c r="O1890">
        <f>0+LEFT(TEXT(Table2[[#This Row],[tan_angle]],"000/000"),3)</f>
        <v>3</v>
      </c>
      <c r="P1890">
        <f>0+RIGHT(TEXT(Table2[[#This Row],[tan_angle]],"000/000"),3)</f>
        <v>5</v>
      </c>
      <c r="Q1890" s="10">
        <f>Table2[[#This Row],[canvas_height]]/Table2[[#This Row],[canvas_width]]</f>
        <v>0.28653295128939843</v>
      </c>
      <c r="R1890">
        <f>0+LEFT(TEXT(Table2[[#This Row],[canvas_ratio]],"000/000"),3)</f>
        <v>100</v>
      </c>
      <c r="S1890" s="5" t="str">
        <f t="shared" si="29"/>
        <v>/</v>
      </c>
      <c r="T1890" s="4">
        <f>0+RIGHT(TEXT(Table2[[#This Row],[canvas_ratio]],"000/000"),3)</f>
        <v>349</v>
      </c>
      <c r="U1890" s="7">
        <f>Table2[[#This Row],[canvas_ratio]]/Table2[[#This Row],[tan_angle]]</f>
        <v>0.47755491881705309</v>
      </c>
      <c r="V1890" s="8">
        <f>0+RIGHT(TEXT(Table2[[#This Row],[ratio]],"0000/0000"),4)/Table2[[#This Row],[tan_angle_numer]]</f>
        <v>349</v>
      </c>
      <c r="W1890" s="9" t="b">
        <f>Table2[[#This Row],[multiplier]]=Table2[[#This Row],[multiplier_calc]]</f>
        <v>1</v>
      </c>
    </row>
    <row r="1891" spans="1:23" x14ac:dyDescent="0.25">
      <c r="A1891" s="1">
        <v>1</v>
      </c>
      <c r="B1891" s="1">
        <v>3.4999999999999978</v>
      </c>
      <c r="C1891">
        <v>30.963756532000001</v>
      </c>
      <c r="D1891">
        <v>0</v>
      </c>
      <c r="E1891">
        <v>0</v>
      </c>
      <c r="F1891">
        <v>4.0302167510000002</v>
      </c>
      <c r="G1891">
        <v>-8.5749293000000004E-2</v>
      </c>
      <c r="H1891">
        <v>0.58309518900000001</v>
      </c>
      <c r="I1891">
        <v>-40.233568073999997</v>
      </c>
      <c r="J1891">
        <v>40.816663263000002</v>
      </c>
      <c r="K1891">
        <v>21</v>
      </c>
      <c r="L1891">
        <v>35</v>
      </c>
      <c r="M1891">
        <v>7</v>
      </c>
      <c r="N1891">
        <f>TAN(RADIANS(Table2[[#This Row],[angle]]))</f>
        <v>0.59999999999825482</v>
      </c>
      <c r="O1891">
        <f>0+LEFT(TEXT(Table2[[#This Row],[tan_angle]],"000/000"),3)</f>
        <v>3</v>
      </c>
      <c r="P1891">
        <f>0+RIGHT(TEXT(Table2[[#This Row],[tan_angle]],"000/000"),3)</f>
        <v>5</v>
      </c>
      <c r="Q1891" s="10">
        <f>Table2[[#This Row],[canvas_height]]/Table2[[#This Row],[canvas_width]]</f>
        <v>0.28571428571428592</v>
      </c>
      <c r="R1891">
        <f>0+LEFT(TEXT(Table2[[#This Row],[canvas_ratio]],"000/000"),3)</f>
        <v>2</v>
      </c>
      <c r="S1891" s="5" t="str">
        <f t="shared" si="29"/>
        <v>/</v>
      </c>
      <c r="T1891" s="4">
        <f>0+RIGHT(TEXT(Table2[[#This Row],[canvas_ratio]],"000/000"),3)</f>
        <v>7</v>
      </c>
      <c r="U1891" s="7">
        <f>Table2[[#This Row],[canvas_ratio]]/Table2[[#This Row],[tan_angle]]</f>
        <v>0.47619047619186161</v>
      </c>
      <c r="V1891" s="8">
        <f>0+RIGHT(TEXT(Table2[[#This Row],[ratio]],"0000/0000"),4)/Table2[[#This Row],[tan_angle_numer]]</f>
        <v>7</v>
      </c>
      <c r="W1891" s="9" t="b">
        <f>Table2[[#This Row],[multiplier]]=Table2[[#This Row],[multiplier_calc]]</f>
        <v>1</v>
      </c>
    </row>
    <row r="1892" spans="1:23" x14ac:dyDescent="0.25">
      <c r="A1892" s="1">
        <v>1</v>
      </c>
      <c r="B1892" s="1">
        <v>3.509999999999998</v>
      </c>
      <c r="C1892">
        <v>30.963756532000001</v>
      </c>
      <c r="D1892">
        <v>0</v>
      </c>
      <c r="E1892">
        <v>0</v>
      </c>
      <c r="F1892">
        <v>888.25119695800004</v>
      </c>
      <c r="G1892">
        <v>-1.7149859999999999E-3</v>
      </c>
      <c r="H1892">
        <v>0.58309518900000001</v>
      </c>
      <c r="I1892">
        <v>-2046.081019901</v>
      </c>
      <c r="J1892">
        <v>2046.66411509</v>
      </c>
      <c r="K1892">
        <v>1053</v>
      </c>
      <c r="L1892">
        <v>1755</v>
      </c>
      <c r="M1892">
        <v>351</v>
      </c>
      <c r="N1892">
        <f>TAN(RADIANS(Table2[[#This Row],[angle]]))</f>
        <v>0.59999999999825482</v>
      </c>
      <c r="O1892">
        <f>0+LEFT(TEXT(Table2[[#This Row],[tan_angle]],"000/000"),3)</f>
        <v>3</v>
      </c>
      <c r="P1892">
        <f>0+RIGHT(TEXT(Table2[[#This Row],[tan_angle]],"000/000"),3)</f>
        <v>5</v>
      </c>
      <c r="Q1892" s="10">
        <f>Table2[[#This Row],[canvas_height]]/Table2[[#This Row],[canvas_width]]</f>
        <v>0.28490028490028507</v>
      </c>
      <c r="R1892">
        <f>0+LEFT(TEXT(Table2[[#This Row],[canvas_ratio]],"000/000"),3)</f>
        <v>100</v>
      </c>
      <c r="S1892" s="5" t="str">
        <f t="shared" si="29"/>
        <v>/</v>
      </c>
      <c r="T1892" s="4">
        <f>0+RIGHT(TEXT(Table2[[#This Row],[canvas_ratio]],"000/000"),3)</f>
        <v>351</v>
      </c>
      <c r="U1892" s="7">
        <f>Table2[[#This Row],[canvas_ratio]]/Table2[[#This Row],[tan_angle]]</f>
        <v>0.47483380816852289</v>
      </c>
      <c r="V1892" s="8">
        <f>0+RIGHT(TEXT(Table2[[#This Row],[ratio]],"0000/0000"),4)/Table2[[#This Row],[tan_angle_numer]]</f>
        <v>351</v>
      </c>
      <c r="W1892" s="9" t="b">
        <f>Table2[[#This Row],[multiplier]]=Table2[[#This Row],[multiplier_calc]]</f>
        <v>1</v>
      </c>
    </row>
    <row r="1893" spans="1:23" x14ac:dyDescent="0.25">
      <c r="A1893" s="1">
        <v>1</v>
      </c>
      <c r="B1893" s="1">
        <v>3.5199999999999978</v>
      </c>
      <c r="C1893">
        <v>30.963756532000001</v>
      </c>
      <c r="D1893">
        <v>0</v>
      </c>
      <c r="E1893">
        <v>0</v>
      </c>
      <c r="F1893">
        <v>36.94079524</v>
      </c>
      <c r="G1893">
        <v>-6.8599430000000003E-3</v>
      </c>
      <c r="H1893">
        <v>0.58309518900000001</v>
      </c>
      <c r="I1893">
        <v>-512.540671557</v>
      </c>
      <c r="J1893">
        <v>513.123766746</v>
      </c>
      <c r="K1893">
        <v>264</v>
      </c>
      <c r="L1893">
        <v>440</v>
      </c>
      <c r="M1893">
        <v>88</v>
      </c>
      <c r="N1893">
        <f>TAN(RADIANS(Table2[[#This Row],[angle]]))</f>
        <v>0.59999999999825482</v>
      </c>
      <c r="O1893">
        <f>0+LEFT(TEXT(Table2[[#This Row],[tan_angle]],"000/000"),3)</f>
        <v>3</v>
      </c>
      <c r="P1893">
        <f>0+RIGHT(TEXT(Table2[[#This Row],[tan_angle]],"000/000"),3)</f>
        <v>5</v>
      </c>
      <c r="Q1893" s="10">
        <f>Table2[[#This Row],[canvas_height]]/Table2[[#This Row],[canvas_width]]</f>
        <v>0.28409090909090928</v>
      </c>
      <c r="R1893">
        <f>0+LEFT(TEXT(Table2[[#This Row],[canvas_ratio]],"000/000"),3)</f>
        <v>25</v>
      </c>
      <c r="S1893" s="5" t="str">
        <f t="shared" si="29"/>
        <v>/</v>
      </c>
      <c r="T1893" s="4">
        <f>0+RIGHT(TEXT(Table2[[#This Row],[canvas_ratio]],"000/000"),3)</f>
        <v>88</v>
      </c>
      <c r="U1893" s="7">
        <f>Table2[[#This Row],[canvas_ratio]]/Table2[[#This Row],[tan_angle]]</f>
        <v>0.47348484848622602</v>
      </c>
      <c r="V1893" s="8">
        <f>0+RIGHT(TEXT(Table2[[#This Row],[ratio]],"0000/0000"),4)/Table2[[#This Row],[tan_angle_numer]]</f>
        <v>88</v>
      </c>
      <c r="W1893" s="9" t="b">
        <f>Table2[[#This Row],[multiplier]]=Table2[[#This Row],[multiplier_calc]]</f>
        <v>1</v>
      </c>
    </row>
    <row r="1894" spans="1:23" x14ac:dyDescent="0.25">
      <c r="A1894" s="1">
        <v>1</v>
      </c>
      <c r="B1894" s="1">
        <v>3.529999999999998</v>
      </c>
      <c r="C1894">
        <v>30.963756532000001</v>
      </c>
      <c r="D1894">
        <v>0</v>
      </c>
      <c r="E1894">
        <v>0</v>
      </c>
      <c r="F1894">
        <v>1395.544011809</v>
      </c>
      <c r="G1894">
        <v>-1.7149859999999999E-3</v>
      </c>
      <c r="H1894">
        <v>0.58309518900000001</v>
      </c>
      <c r="I1894">
        <v>-2057.7429236910002</v>
      </c>
      <c r="J1894">
        <v>2058.32601888</v>
      </c>
      <c r="K1894">
        <v>1059</v>
      </c>
      <c r="L1894">
        <v>1765</v>
      </c>
      <c r="M1894">
        <v>353</v>
      </c>
      <c r="N1894">
        <f>TAN(RADIANS(Table2[[#This Row],[angle]]))</f>
        <v>0.59999999999825482</v>
      </c>
      <c r="O1894">
        <f>0+LEFT(TEXT(Table2[[#This Row],[tan_angle]],"000/000"),3)</f>
        <v>3</v>
      </c>
      <c r="P1894">
        <f>0+RIGHT(TEXT(Table2[[#This Row],[tan_angle]],"000/000"),3)</f>
        <v>5</v>
      </c>
      <c r="Q1894" s="10">
        <f>Table2[[#This Row],[canvas_height]]/Table2[[#This Row],[canvas_width]]</f>
        <v>0.28328611898017014</v>
      </c>
      <c r="R1894">
        <f>0+LEFT(TEXT(Table2[[#This Row],[canvas_ratio]],"000/000"),3)</f>
        <v>100</v>
      </c>
      <c r="S1894" s="5" t="str">
        <f t="shared" si="29"/>
        <v>/</v>
      </c>
      <c r="T1894" s="4">
        <f>0+RIGHT(TEXT(Table2[[#This Row],[canvas_ratio]],"000/000"),3)</f>
        <v>353</v>
      </c>
      <c r="U1894" s="7">
        <f>Table2[[#This Row],[canvas_ratio]]/Table2[[#This Row],[tan_angle]]</f>
        <v>0.47214353163499018</v>
      </c>
      <c r="V1894" s="8">
        <f>0+RIGHT(TEXT(Table2[[#This Row],[ratio]],"0000/0000"),4)/Table2[[#This Row],[tan_angle_numer]]</f>
        <v>353</v>
      </c>
      <c r="W1894" s="9" t="b">
        <f>Table2[[#This Row],[multiplier]]=Table2[[#This Row],[multiplier_calc]]</f>
        <v>1</v>
      </c>
    </row>
    <row r="1895" spans="1:23" x14ac:dyDescent="0.25">
      <c r="A1895" s="1">
        <v>1</v>
      </c>
      <c r="B1895" s="1">
        <v>3.5399999999999978</v>
      </c>
      <c r="C1895">
        <v>30.963756532000001</v>
      </c>
      <c r="D1895">
        <v>0</v>
      </c>
      <c r="E1895">
        <v>0</v>
      </c>
      <c r="F1895">
        <v>499.52392894500002</v>
      </c>
      <c r="G1895">
        <v>-3.4299719999999999E-3</v>
      </c>
      <c r="H1895">
        <v>0.58309518900000001</v>
      </c>
      <c r="I1895">
        <v>-1031.495390198</v>
      </c>
      <c r="J1895">
        <v>1032.078485387</v>
      </c>
      <c r="K1895">
        <v>531</v>
      </c>
      <c r="L1895">
        <v>885</v>
      </c>
      <c r="M1895">
        <v>177</v>
      </c>
      <c r="N1895">
        <f>TAN(RADIANS(Table2[[#This Row],[angle]]))</f>
        <v>0.59999999999825482</v>
      </c>
      <c r="O1895">
        <f>0+LEFT(TEXT(Table2[[#This Row],[tan_angle]],"000/000"),3)</f>
        <v>3</v>
      </c>
      <c r="P1895">
        <f>0+RIGHT(TEXT(Table2[[#This Row],[tan_angle]],"000/000"),3)</f>
        <v>5</v>
      </c>
      <c r="Q1895" s="10">
        <f>Table2[[#This Row],[canvas_height]]/Table2[[#This Row],[canvas_width]]</f>
        <v>0.28248587570621486</v>
      </c>
      <c r="R1895">
        <f>0+LEFT(TEXT(Table2[[#This Row],[canvas_ratio]],"000/000"),3)</f>
        <v>50</v>
      </c>
      <c r="S1895" s="5" t="str">
        <f t="shared" si="29"/>
        <v>/</v>
      </c>
      <c r="T1895" s="4">
        <f>0+RIGHT(TEXT(Table2[[#This Row],[canvas_ratio]],"000/000"),3)</f>
        <v>177</v>
      </c>
      <c r="U1895" s="7">
        <f>Table2[[#This Row],[canvas_ratio]]/Table2[[#This Row],[tan_angle]]</f>
        <v>0.47080979284506086</v>
      </c>
      <c r="V1895" s="8">
        <f>0+RIGHT(TEXT(Table2[[#This Row],[ratio]],"0000/0000"),4)/Table2[[#This Row],[tan_angle_numer]]</f>
        <v>177</v>
      </c>
      <c r="W1895" s="9" t="b">
        <f>Table2[[#This Row],[multiplier]]=Table2[[#This Row],[multiplier_calc]]</f>
        <v>1</v>
      </c>
    </row>
    <row r="1896" spans="1:23" x14ac:dyDescent="0.25">
      <c r="A1896" s="1">
        <v>1</v>
      </c>
      <c r="B1896" s="1">
        <v>3.549999999999998</v>
      </c>
      <c r="C1896">
        <v>30.963756532000001</v>
      </c>
      <c r="D1896">
        <v>0</v>
      </c>
      <c r="E1896">
        <v>0</v>
      </c>
      <c r="F1896">
        <v>318.77299513399998</v>
      </c>
      <c r="G1896">
        <v>-8.5749290000000002E-3</v>
      </c>
      <c r="H1896">
        <v>0.58309518900000001</v>
      </c>
      <c r="I1896">
        <v>-413.41448934499999</v>
      </c>
      <c r="J1896">
        <v>413.997584534</v>
      </c>
      <c r="K1896">
        <v>213</v>
      </c>
      <c r="L1896">
        <v>355</v>
      </c>
      <c r="M1896">
        <v>71</v>
      </c>
      <c r="N1896">
        <f>TAN(RADIANS(Table2[[#This Row],[angle]]))</f>
        <v>0.59999999999825482</v>
      </c>
      <c r="O1896">
        <f>0+LEFT(TEXT(Table2[[#This Row],[tan_angle]],"000/000"),3)</f>
        <v>3</v>
      </c>
      <c r="P1896">
        <f>0+RIGHT(TEXT(Table2[[#This Row],[tan_angle]],"000/000"),3)</f>
        <v>5</v>
      </c>
      <c r="Q1896" s="10">
        <f>Table2[[#This Row],[canvas_height]]/Table2[[#This Row],[canvas_width]]</f>
        <v>0.2816901408450706</v>
      </c>
      <c r="R1896">
        <f>0+LEFT(TEXT(Table2[[#This Row],[canvas_ratio]],"000/000"),3)</f>
        <v>20</v>
      </c>
      <c r="S1896" s="5" t="str">
        <f t="shared" si="29"/>
        <v>/</v>
      </c>
      <c r="T1896" s="4">
        <f>0+RIGHT(TEXT(Table2[[#This Row],[canvas_ratio]],"000/000"),3)</f>
        <v>71</v>
      </c>
      <c r="U1896" s="7">
        <f>Table2[[#This Row],[canvas_ratio]]/Table2[[#This Row],[tan_angle]]</f>
        <v>0.46948356807648323</v>
      </c>
      <c r="V1896" s="8">
        <f>0+RIGHT(TEXT(Table2[[#This Row],[ratio]],"0000/0000"),4)/Table2[[#This Row],[tan_angle_numer]]</f>
        <v>71</v>
      </c>
      <c r="W1896" s="9" t="b">
        <f>Table2[[#This Row],[multiplier]]=Table2[[#This Row],[multiplier_calc]]</f>
        <v>1</v>
      </c>
    </row>
    <row r="1897" spans="1:23" x14ac:dyDescent="0.25">
      <c r="A1897" s="1">
        <v>1</v>
      </c>
      <c r="B1897" s="1">
        <v>3.5599999999999978</v>
      </c>
      <c r="C1897">
        <v>30.963756532000001</v>
      </c>
      <c r="D1897">
        <v>0</v>
      </c>
      <c r="E1897">
        <v>0</v>
      </c>
      <c r="F1897">
        <v>427.614572194</v>
      </c>
      <c r="G1897">
        <v>-6.8599430000000003E-3</v>
      </c>
      <c r="H1897">
        <v>0.58309518900000001</v>
      </c>
      <c r="I1897">
        <v>-518.37162345199999</v>
      </c>
      <c r="J1897">
        <v>518.954718641</v>
      </c>
      <c r="K1897">
        <v>267</v>
      </c>
      <c r="L1897">
        <v>445</v>
      </c>
      <c r="M1897">
        <v>89</v>
      </c>
      <c r="N1897">
        <f>TAN(RADIANS(Table2[[#This Row],[angle]]))</f>
        <v>0.59999999999825482</v>
      </c>
      <c r="O1897">
        <f>0+LEFT(TEXT(Table2[[#This Row],[tan_angle]],"000/000"),3)</f>
        <v>3</v>
      </c>
      <c r="P1897">
        <f>0+RIGHT(TEXT(Table2[[#This Row],[tan_angle]],"000/000"),3)</f>
        <v>5</v>
      </c>
      <c r="Q1897" s="10">
        <f>Table2[[#This Row],[canvas_height]]/Table2[[#This Row],[canvas_width]]</f>
        <v>0.28089887640449457</v>
      </c>
      <c r="R1897">
        <f>0+LEFT(TEXT(Table2[[#This Row],[canvas_ratio]],"000/000"),3)</f>
        <v>25</v>
      </c>
      <c r="S1897" s="5" t="str">
        <f t="shared" si="29"/>
        <v>/</v>
      </c>
      <c r="T1897" s="4">
        <f>0+RIGHT(TEXT(Table2[[#This Row],[canvas_ratio]],"000/000"),3)</f>
        <v>89</v>
      </c>
      <c r="U1897" s="7">
        <f>Table2[[#This Row],[canvas_ratio]]/Table2[[#This Row],[tan_angle]]</f>
        <v>0.46816479400885269</v>
      </c>
      <c r="V1897" s="8">
        <f>0+RIGHT(TEXT(Table2[[#This Row],[ratio]],"0000/0000"),4)/Table2[[#This Row],[tan_angle_numer]]</f>
        <v>89</v>
      </c>
      <c r="W1897" s="9" t="b">
        <f>Table2[[#This Row],[multiplier]]=Table2[[#This Row],[multiplier_calc]]</f>
        <v>1</v>
      </c>
    </row>
    <row r="1898" spans="1:23" x14ac:dyDescent="0.25">
      <c r="A1898" s="1">
        <v>1</v>
      </c>
      <c r="B1898" s="1">
        <v>3.569999999999999</v>
      </c>
      <c r="C1898">
        <v>30.963756532000001</v>
      </c>
      <c r="D1898">
        <v>0</v>
      </c>
      <c r="E1898">
        <v>0</v>
      </c>
      <c r="F1898">
        <v>1378.051156125</v>
      </c>
      <c r="G1898">
        <v>-1.7149859999999999E-3</v>
      </c>
      <c r="H1898">
        <v>0.58309518900000001</v>
      </c>
      <c r="I1898">
        <v>-2081.0667312700002</v>
      </c>
      <c r="J1898">
        <v>2081.649826459</v>
      </c>
      <c r="K1898">
        <v>1071</v>
      </c>
      <c r="L1898">
        <v>1785</v>
      </c>
      <c r="M1898">
        <v>357</v>
      </c>
      <c r="N1898">
        <f>TAN(RADIANS(Table2[[#This Row],[angle]]))</f>
        <v>0.59999999999825482</v>
      </c>
      <c r="O1898">
        <f>0+LEFT(TEXT(Table2[[#This Row],[tan_angle]],"000/000"),3)</f>
        <v>3</v>
      </c>
      <c r="P1898">
        <f>0+RIGHT(TEXT(Table2[[#This Row],[tan_angle]],"000/000"),3)</f>
        <v>5</v>
      </c>
      <c r="Q1898" s="10">
        <f>Table2[[#This Row],[canvas_height]]/Table2[[#This Row],[canvas_width]]</f>
        <v>0.28011204481792723</v>
      </c>
      <c r="R1898">
        <f>0+LEFT(TEXT(Table2[[#This Row],[canvas_ratio]],"000/000"),3)</f>
        <v>100</v>
      </c>
      <c r="S1898" s="5" t="str">
        <f t="shared" si="29"/>
        <v>/</v>
      </c>
      <c r="T1898" s="4">
        <f>0+RIGHT(TEXT(Table2[[#This Row],[canvas_ratio]],"000/000"),3)</f>
        <v>357</v>
      </c>
      <c r="U1898" s="7">
        <f>Table2[[#This Row],[canvas_ratio]]/Table2[[#This Row],[tan_angle]]</f>
        <v>0.46685340803123665</v>
      </c>
      <c r="V1898" s="8">
        <f>0+RIGHT(TEXT(Table2[[#This Row],[ratio]],"0000/0000"),4)/Table2[[#This Row],[tan_angle_numer]]</f>
        <v>357</v>
      </c>
      <c r="W1898" s="9" t="b">
        <f>Table2[[#This Row],[multiplier]]=Table2[[#This Row],[multiplier_calc]]</f>
        <v>1</v>
      </c>
    </row>
    <row r="1899" spans="1:23" x14ac:dyDescent="0.25">
      <c r="A1899" s="1">
        <v>1</v>
      </c>
      <c r="B1899" s="1">
        <v>3.5799999999999979</v>
      </c>
      <c r="C1899">
        <v>30.963756532000001</v>
      </c>
      <c r="D1899">
        <v>0</v>
      </c>
      <c r="E1899">
        <v>0</v>
      </c>
      <c r="F1899">
        <v>112.726020014</v>
      </c>
      <c r="G1899">
        <v>3.4299719999999999E-3</v>
      </c>
      <c r="H1899">
        <v>0.58309518900000001</v>
      </c>
      <c r="I1899">
        <v>-1043.157293988</v>
      </c>
      <c r="J1899">
        <v>1043.740389177</v>
      </c>
      <c r="K1899">
        <v>537</v>
      </c>
      <c r="L1899">
        <v>895</v>
      </c>
      <c r="M1899">
        <v>179</v>
      </c>
      <c r="N1899">
        <f>TAN(RADIANS(Table2[[#This Row],[angle]]))</f>
        <v>0.59999999999825482</v>
      </c>
      <c r="O1899">
        <f>0+LEFT(TEXT(Table2[[#This Row],[tan_angle]],"000/000"),3)</f>
        <v>3</v>
      </c>
      <c r="P1899">
        <f>0+RIGHT(TEXT(Table2[[#This Row],[tan_angle]],"000/000"),3)</f>
        <v>5</v>
      </c>
      <c r="Q1899" s="10">
        <f>Table2[[#This Row],[canvas_height]]/Table2[[#This Row],[canvas_width]]</f>
        <v>0.27932960893854764</v>
      </c>
      <c r="R1899">
        <f>0+LEFT(TEXT(Table2[[#This Row],[canvas_ratio]],"000/000"),3)</f>
        <v>50</v>
      </c>
      <c r="S1899" s="5" t="str">
        <f t="shared" si="29"/>
        <v>/</v>
      </c>
      <c r="T1899" s="4">
        <f>0+RIGHT(TEXT(Table2[[#This Row],[canvas_ratio]],"000/000"),3)</f>
        <v>179</v>
      </c>
      <c r="U1899" s="7">
        <f>Table2[[#This Row],[canvas_ratio]]/Table2[[#This Row],[tan_angle]]</f>
        <v>0.46554934823226685</v>
      </c>
      <c r="V1899" s="8">
        <f>0+RIGHT(TEXT(Table2[[#This Row],[ratio]],"0000/0000"),4)/Table2[[#This Row],[tan_angle_numer]]</f>
        <v>179</v>
      </c>
      <c r="W1899" s="9" t="b">
        <f>Table2[[#This Row],[multiplier]]=Table2[[#This Row],[multiplier_calc]]</f>
        <v>1</v>
      </c>
    </row>
    <row r="1900" spans="1:23" x14ac:dyDescent="0.25">
      <c r="A1900" s="1">
        <v>1</v>
      </c>
      <c r="B1900" s="1">
        <v>3.589999999999999</v>
      </c>
      <c r="C1900">
        <v>30.963756532000001</v>
      </c>
      <c r="D1900">
        <v>0</v>
      </c>
      <c r="E1900">
        <v>0</v>
      </c>
      <c r="F1900">
        <v>54.425075995</v>
      </c>
      <c r="G1900">
        <v>-1.7149859999999999E-3</v>
      </c>
      <c r="H1900">
        <v>0.58309518900000001</v>
      </c>
      <c r="I1900">
        <v>-2092.7286350600002</v>
      </c>
      <c r="J1900">
        <v>2093.311730249</v>
      </c>
      <c r="K1900">
        <v>1077</v>
      </c>
      <c r="L1900">
        <v>1795</v>
      </c>
      <c r="M1900">
        <v>359</v>
      </c>
      <c r="N1900">
        <f>TAN(RADIANS(Table2[[#This Row],[angle]]))</f>
        <v>0.59999999999825482</v>
      </c>
      <c r="O1900">
        <f>0+LEFT(TEXT(Table2[[#This Row],[tan_angle]],"000/000"),3)</f>
        <v>3</v>
      </c>
      <c r="P1900">
        <f>0+RIGHT(TEXT(Table2[[#This Row],[tan_angle]],"000/000"),3)</f>
        <v>5</v>
      </c>
      <c r="Q1900" s="10">
        <f>Table2[[#This Row],[canvas_height]]/Table2[[#This Row],[canvas_width]]</f>
        <v>0.27855153203342625</v>
      </c>
      <c r="R1900">
        <f>0+LEFT(TEXT(Table2[[#This Row],[canvas_ratio]],"000/000"),3)</f>
        <v>100</v>
      </c>
      <c r="S1900" s="5" t="str">
        <f t="shared" si="29"/>
        <v>/</v>
      </c>
      <c r="T1900" s="4">
        <f>0+RIGHT(TEXT(Table2[[#This Row],[canvas_ratio]],"000/000"),3)</f>
        <v>359</v>
      </c>
      <c r="U1900" s="7">
        <f>Table2[[#This Row],[canvas_ratio]]/Table2[[#This Row],[tan_angle]]</f>
        <v>0.46425255339039412</v>
      </c>
      <c r="V1900" s="8">
        <f>0+RIGHT(TEXT(Table2[[#This Row],[ratio]],"0000/0000"),4)/Table2[[#This Row],[tan_angle_numer]]</f>
        <v>359</v>
      </c>
      <c r="W1900" s="9" t="b">
        <f>Table2[[#This Row],[multiplier]]=Table2[[#This Row],[multiplier_calc]]</f>
        <v>1</v>
      </c>
    </row>
    <row r="1901" spans="1:23" x14ac:dyDescent="0.25">
      <c r="A1901" s="1">
        <v>1</v>
      </c>
      <c r="B1901" s="1">
        <v>3.5999999999999979</v>
      </c>
      <c r="C1901">
        <v>30.963756532000001</v>
      </c>
      <c r="D1901">
        <v>0</v>
      </c>
      <c r="E1901">
        <v>0</v>
      </c>
      <c r="F1901">
        <v>79.746842091000005</v>
      </c>
      <c r="G1901">
        <v>-3.4299717E-2</v>
      </c>
      <c r="H1901">
        <v>0.58309518900000001</v>
      </c>
      <c r="I1901">
        <v>-104.374038918</v>
      </c>
      <c r="J1901">
        <v>104.957134107</v>
      </c>
      <c r="K1901">
        <v>54</v>
      </c>
      <c r="L1901">
        <v>90</v>
      </c>
      <c r="M1901">
        <v>18</v>
      </c>
      <c r="N1901">
        <f>TAN(RADIANS(Table2[[#This Row],[angle]]))</f>
        <v>0.59999999999825482</v>
      </c>
      <c r="O1901">
        <f>0+LEFT(TEXT(Table2[[#This Row],[tan_angle]],"000/000"),3)</f>
        <v>3</v>
      </c>
      <c r="P1901">
        <f>0+RIGHT(TEXT(Table2[[#This Row],[tan_angle]],"000/000"),3)</f>
        <v>5</v>
      </c>
      <c r="Q1901" s="10">
        <f>Table2[[#This Row],[canvas_height]]/Table2[[#This Row],[canvas_width]]</f>
        <v>0.27777777777777796</v>
      </c>
      <c r="R1901">
        <f>0+LEFT(TEXT(Table2[[#This Row],[canvas_ratio]],"000/000"),3)</f>
        <v>5</v>
      </c>
      <c r="S1901" s="5" t="str">
        <f t="shared" si="29"/>
        <v>/</v>
      </c>
      <c r="T1901" s="4">
        <f>0+RIGHT(TEXT(Table2[[#This Row],[canvas_ratio]],"000/000"),3)</f>
        <v>18</v>
      </c>
      <c r="U1901" s="7">
        <f>Table2[[#This Row],[canvas_ratio]]/Table2[[#This Row],[tan_angle]]</f>
        <v>0.46296296296430983</v>
      </c>
      <c r="V1901" s="8">
        <f>0+RIGHT(TEXT(Table2[[#This Row],[ratio]],"0000/0000"),4)/Table2[[#This Row],[tan_angle_numer]]</f>
        <v>18</v>
      </c>
      <c r="W1901" s="9" t="b">
        <f>Table2[[#This Row],[multiplier]]=Table2[[#This Row],[multiplier_calc]]</f>
        <v>1</v>
      </c>
    </row>
    <row r="1902" spans="1:23" x14ac:dyDescent="0.25">
      <c r="A1902" s="1">
        <v>1</v>
      </c>
      <c r="B1902" s="1">
        <v>3.609999999999999</v>
      </c>
      <c r="C1902">
        <v>30.963756532000001</v>
      </c>
      <c r="D1902">
        <v>0</v>
      </c>
      <c r="E1902">
        <v>0</v>
      </c>
      <c r="F1902">
        <v>1039.855946224</v>
      </c>
      <c r="G1902">
        <v>-1.7149859999999999E-3</v>
      </c>
      <c r="H1902">
        <v>0.58309518900000001</v>
      </c>
      <c r="I1902">
        <v>-2104.3905388500002</v>
      </c>
      <c r="J1902">
        <v>2104.973634039</v>
      </c>
      <c r="K1902">
        <v>1083</v>
      </c>
      <c r="L1902">
        <v>1805</v>
      </c>
      <c r="M1902">
        <v>361</v>
      </c>
      <c r="N1902">
        <f>TAN(RADIANS(Table2[[#This Row],[angle]]))</f>
        <v>0.59999999999825482</v>
      </c>
      <c r="O1902">
        <f>0+LEFT(TEXT(Table2[[#This Row],[tan_angle]],"000/000"),3)</f>
        <v>3</v>
      </c>
      <c r="P1902">
        <f>0+RIGHT(TEXT(Table2[[#This Row],[tan_angle]],"000/000"),3)</f>
        <v>5</v>
      </c>
      <c r="Q1902" s="10">
        <f>Table2[[#This Row],[canvas_height]]/Table2[[#This Row],[canvas_width]]</f>
        <v>0.27700831024930755</v>
      </c>
      <c r="R1902">
        <f>0+LEFT(TEXT(Table2[[#This Row],[canvas_ratio]],"000/000"),3)</f>
        <v>100</v>
      </c>
      <c r="S1902" s="5" t="str">
        <f t="shared" si="29"/>
        <v>/</v>
      </c>
      <c r="T1902" s="4">
        <f>0+RIGHT(TEXT(Table2[[#This Row],[canvas_ratio]],"000/000"),3)</f>
        <v>361</v>
      </c>
      <c r="U1902" s="7">
        <f>Table2[[#This Row],[canvas_ratio]]/Table2[[#This Row],[tan_angle]]</f>
        <v>0.46168051708352209</v>
      </c>
      <c r="V1902" s="8">
        <f>0+RIGHT(TEXT(Table2[[#This Row],[ratio]],"0000/0000"),4)/Table2[[#This Row],[tan_angle_numer]]</f>
        <v>361</v>
      </c>
      <c r="W1902" s="9" t="b">
        <f>Table2[[#This Row],[multiplier]]=Table2[[#This Row],[multiplier_calc]]</f>
        <v>1</v>
      </c>
    </row>
    <row r="1903" spans="1:23" x14ac:dyDescent="0.25">
      <c r="A1903" s="1">
        <v>1</v>
      </c>
      <c r="B1903" s="1">
        <v>3.6199999999999979</v>
      </c>
      <c r="C1903">
        <v>30.963756532000001</v>
      </c>
      <c r="D1903">
        <v>0</v>
      </c>
      <c r="E1903">
        <v>0</v>
      </c>
      <c r="F1903">
        <v>662.79058199999997</v>
      </c>
      <c r="G1903">
        <v>-3.4299719999999999E-3</v>
      </c>
      <c r="H1903">
        <v>0.58309518900000001</v>
      </c>
      <c r="I1903">
        <v>-1054.819197778</v>
      </c>
      <c r="J1903">
        <v>1055.402292967</v>
      </c>
      <c r="K1903">
        <v>543</v>
      </c>
      <c r="L1903">
        <v>905</v>
      </c>
      <c r="M1903">
        <v>181</v>
      </c>
      <c r="N1903">
        <f>TAN(RADIANS(Table2[[#This Row],[angle]]))</f>
        <v>0.59999999999825482</v>
      </c>
      <c r="O1903">
        <f>0+LEFT(TEXT(Table2[[#This Row],[tan_angle]],"000/000"),3)</f>
        <v>3</v>
      </c>
      <c r="P1903">
        <f>0+RIGHT(TEXT(Table2[[#This Row],[tan_angle]],"000/000"),3)</f>
        <v>5</v>
      </c>
      <c r="Q1903" s="10">
        <f>Table2[[#This Row],[canvas_height]]/Table2[[#This Row],[canvas_width]]</f>
        <v>0.27624309392265212</v>
      </c>
      <c r="R1903">
        <f>0+LEFT(TEXT(Table2[[#This Row],[canvas_ratio]],"000/000"),3)</f>
        <v>50</v>
      </c>
      <c r="S1903" s="5" t="str">
        <f t="shared" si="29"/>
        <v>/</v>
      </c>
      <c r="T1903" s="4">
        <f>0+RIGHT(TEXT(Table2[[#This Row],[canvas_ratio]],"000/000"),3)</f>
        <v>181</v>
      </c>
      <c r="U1903" s="7">
        <f>Table2[[#This Row],[canvas_ratio]]/Table2[[#This Row],[tan_angle]]</f>
        <v>0.4604051565390927</v>
      </c>
      <c r="V1903" s="8">
        <f>0+RIGHT(TEXT(Table2[[#This Row],[ratio]],"0000/0000"),4)/Table2[[#This Row],[tan_angle_numer]]</f>
        <v>181</v>
      </c>
      <c r="W1903" s="9" t="b">
        <f>Table2[[#This Row],[multiplier]]=Table2[[#This Row],[multiplier_calc]]</f>
        <v>1</v>
      </c>
    </row>
    <row r="1904" spans="1:23" x14ac:dyDescent="0.25">
      <c r="A1904" s="1">
        <v>1</v>
      </c>
      <c r="B1904" s="1">
        <v>3.6299999999999981</v>
      </c>
      <c r="C1904">
        <v>30.963756532000001</v>
      </c>
      <c r="D1904">
        <v>0</v>
      </c>
      <c r="E1904">
        <v>0</v>
      </c>
      <c r="F1904">
        <v>808.55580444199995</v>
      </c>
      <c r="G1904">
        <v>1.7149859999999999E-3</v>
      </c>
      <c r="H1904">
        <v>0.58309518900000001</v>
      </c>
      <c r="I1904">
        <v>-2116.0524426390002</v>
      </c>
      <c r="J1904">
        <v>2116.635537828</v>
      </c>
      <c r="K1904">
        <v>1089</v>
      </c>
      <c r="L1904">
        <v>1815</v>
      </c>
      <c r="M1904">
        <v>363</v>
      </c>
      <c r="N1904">
        <f>TAN(RADIANS(Table2[[#This Row],[angle]]))</f>
        <v>0.59999999999825482</v>
      </c>
      <c r="O1904">
        <f>0+LEFT(TEXT(Table2[[#This Row],[tan_angle]],"000/000"),3)</f>
        <v>3</v>
      </c>
      <c r="P1904">
        <f>0+RIGHT(TEXT(Table2[[#This Row],[tan_angle]],"000/000"),3)</f>
        <v>5</v>
      </c>
      <c r="Q1904" s="10">
        <f>Table2[[#This Row],[canvas_height]]/Table2[[#This Row],[canvas_width]]</f>
        <v>0.27548209366391196</v>
      </c>
      <c r="R1904">
        <f>0+LEFT(TEXT(Table2[[#This Row],[canvas_ratio]],"000/000"),3)</f>
        <v>100</v>
      </c>
      <c r="S1904" s="5" t="str">
        <f t="shared" si="29"/>
        <v>/</v>
      </c>
      <c r="T1904" s="4">
        <f>0+RIGHT(TEXT(Table2[[#This Row],[canvas_ratio]],"000/000"),3)</f>
        <v>363</v>
      </c>
      <c r="U1904" s="7">
        <f>Table2[[#This Row],[canvas_ratio]]/Table2[[#This Row],[tan_angle]]</f>
        <v>0.45913682277452206</v>
      </c>
      <c r="V1904" s="8">
        <f>0+RIGHT(TEXT(Table2[[#This Row],[ratio]],"0000/0000"),4)/Table2[[#This Row],[tan_angle_numer]]</f>
        <v>363</v>
      </c>
      <c r="W1904" s="9" t="b">
        <f>Table2[[#This Row],[multiplier]]=Table2[[#This Row],[multiplier_calc]]</f>
        <v>1</v>
      </c>
    </row>
    <row r="1905" spans="1:23" x14ac:dyDescent="0.25">
      <c r="A1905" s="1">
        <v>1</v>
      </c>
      <c r="B1905" s="1">
        <v>3.6399999999999979</v>
      </c>
      <c r="C1905">
        <v>30.963756532000001</v>
      </c>
      <c r="D1905">
        <v>0</v>
      </c>
      <c r="E1905">
        <v>0</v>
      </c>
      <c r="F1905">
        <v>369.305053246</v>
      </c>
      <c r="G1905">
        <v>-6.8599430000000003E-3</v>
      </c>
      <c r="H1905">
        <v>0.58309518900000001</v>
      </c>
      <c r="I1905">
        <v>-530.033527241</v>
      </c>
      <c r="J1905">
        <v>530.61662243000001</v>
      </c>
      <c r="K1905">
        <v>273</v>
      </c>
      <c r="L1905">
        <v>455</v>
      </c>
      <c r="M1905">
        <v>91</v>
      </c>
      <c r="N1905">
        <f>TAN(RADIANS(Table2[[#This Row],[angle]]))</f>
        <v>0.59999999999825482</v>
      </c>
      <c r="O1905">
        <f>0+LEFT(TEXT(Table2[[#This Row],[tan_angle]],"000/000"),3)</f>
        <v>3</v>
      </c>
      <c r="P1905">
        <f>0+RIGHT(TEXT(Table2[[#This Row],[tan_angle]],"000/000"),3)</f>
        <v>5</v>
      </c>
      <c r="Q1905" s="10">
        <f>Table2[[#This Row],[canvas_height]]/Table2[[#This Row],[canvas_width]]</f>
        <v>0.27472527472527486</v>
      </c>
      <c r="R1905">
        <f>0+LEFT(TEXT(Table2[[#This Row],[canvas_ratio]],"000/000"),3)</f>
        <v>25</v>
      </c>
      <c r="S1905" s="5" t="str">
        <f t="shared" si="29"/>
        <v>/</v>
      </c>
      <c r="T1905" s="4">
        <f>0+RIGHT(TEXT(Table2[[#This Row],[canvas_ratio]],"000/000"),3)</f>
        <v>91</v>
      </c>
      <c r="U1905" s="7">
        <f>Table2[[#This Row],[canvas_ratio]]/Table2[[#This Row],[tan_angle]]</f>
        <v>0.4578754578767899</v>
      </c>
      <c r="V1905" s="8">
        <f>0+RIGHT(TEXT(Table2[[#This Row],[ratio]],"0000/0000"),4)/Table2[[#This Row],[tan_angle_numer]]</f>
        <v>91</v>
      </c>
      <c r="W1905" s="9" t="b">
        <f>Table2[[#This Row],[multiplier]]=Table2[[#This Row],[multiplier_calc]]</f>
        <v>1</v>
      </c>
    </row>
    <row r="1906" spans="1:23" x14ac:dyDescent="0.25">
      <c r="A1906" s="1">
        <v>1</v>
      </c>
      <c r="B1906" s="1">
        <v>3.6499999999999981</v>
      </c>
      <c r="C1906">
        <v>30.963756532000001</v>
      </c>
      <c r="D1906">
        <v>0</v>
      </c>
      <c r="E1906">
        <v>0</v>
      </c>
      <c r="F1906">
        <v>336.26585081799999</v>
      </c>
      <c r="G1906">
        <v>-8.5749290000000002E-3</v>
      </c>
      <c r="H1906">
        <v>0.58309518900000001</v>
      </c>
      <c r="I1906">
        <v>-425.076393134</v>
      </c>
      <c r="J1906">
        <v>425.65948832300001</v>
      </c>
      <c r="K1906">
        <v>219</v>
      </c>
      <c r="L1906">
        <v>365</v>
      </c>
      <c r="M1906">
        <v>73</v>
      </c>
      <c r="N1906">
        <f>TAN(RADIANS(Table2[[#This Row],[angle]]))</f>
        <v>0.59999999999825482</v>
      </c>
      <c r="O1906">
        <f>0+LEFT(TEXT(Table2[[#This Row],[tan_angle]],"000/000"),3)</f>
        <v>3</v>
      </c>
      <c r="P1906">
        <f>0+RIGHT(TEXT(Table2[[#This Row],[tan_angle]],"000/000"),3)</f>
        <v>5</v>
      </c>
      <c r="Q1906" s="10">
        <f>Table2[[#This Row],[canvas_height]]/Table2[[#This Row],[canvas_width]]</f>
        <v>0.27397260273972618</v>
      </c>
      <c r="R1906">
        <f>0+LEFT(TEXT(Table2[[#This Row],[canvas_ratio]],"000/000"),3)</f>
        <v>20</v>
      </c>
      <c r="S1906" s="5" t="str">
        <f t="shared" si="29"/>
        <v>/</v>
      </c>
      <c r="T1906" s="4">
        <f>0+RIGHT(TEXT(Table2[[#This Row],[canvas_ratio]],"000/000"),3)</f>
        <v>73</v>
      </c>
      <c r="U1906" s="7">
        <f>Table2[[#This Row],[canvas_ratio]]/Table2[[#This Row],[tan_angle]]</f>
        <v>0.45662100456753846</v>
      </c>
      <c r="V1906" s="8">
        <f>0+RIGHT(TEXT(Table2[[#This Row],[ratio]],"0000/0000"),4)/Table2[[#This Row],[tan_angle_numer]]</f>
        <v>73</v>
      </c>
      <c r="W1906" s="9" t="b">
        <f>Table2[[#This Row],[multiplier]]=Table2[[#This Row],[multiplier_calc]]</f>
        <v>1</v>
      </c>
    </row>
    <row r="1907" spans="1:23" x14ac:dyDescent="0.25">
      <c r="A1907" s="1">
        <v>1</v>
      </c>
      <c r="B1907" s="1">
        <v>3.6599999999999979</v>
      </c>
      <c r="C1907">
        <v>30.963756532000001</v>
      </c>
      <c r="D1907">
        <v>0</v>
      </c>
      <c r="E1907">
        <v>0</v>
      </c>
      <c r="F1907">
        <v>849.38104263499997</v>
      </c>
      <c r="G1907">
        <v>-3.4299719999999999E-3</v>
      </c>
      <c r="H1907">
        <v>0.58309518900000001</v>
      </c>
      <c r="I1907">
        <v>-1066.481101567</v>
      </c>
      <c r="J1907">
        <v>1067.064196756</v>
      </c>
      <c r="K1907">
        <v>549</v>
      </c>
      <c r="L1907">
        <v>915</v>
      </c>
      <c r="M1907">
        <v>183</v>
      </c>
      <c r="N1907">
        <f>TAN(RADIANS(Table2[[#This Row],[angle]]))</f>
        <v>0.59999999999825482</v>
      </c>
      <c r="O1907">
        <f>0+LEFT(TEXT(Table2[[#This Row],[tan_angle]],"000/000"),3)</f>
        <v>3</v>
      </c>
      <c r="P1907">
        <f>0+RIGHT(TEXT(Table2[[#This Row],[tan_angle]],"000/000"),3)</f>
        <v>5</v>
      </c>
      <c r="Q1907" s="10">
        <f>Table2[[#This Row],[canvas_height]]/Table2[[#This Row],[canvas_width]]</f>
        <v>0.27322404371584713</v>
      </c>
      <c r="R1907">
        <f>0+LEFT(TEXT(Table2[[#This Row],[canvas_ratio]],"000/000"),3)</f>
        <v>50</v>
      </c>
      <c r="S1907" s="5" t="str">
        <f t="shared" ref="S1907:S1967" si="30">"/"</f>
        <v>/</v>
      </c>
      <c r="T1907" s="4">
        <f>0+RIGHT(TEXT(Table2[[#This Row],[canvas_ratio]],"000/000"),3)</f>
        <v>183</v>
      </c>
      <c r="U1907" s="7">
        <f>Table2[[#This Row],[canvas_ratio]]/Table2[[#This Row],[tan_angle]]</f>
        <v>0.45537340619440309</v>
      </c>
      <c r="V1907" s="8">
        <f>0+RIGHT(TEXT(Table2[[#This Row],[ratio]],"0000/0000"),4)/Table2[[#This Row],[tan_angle_numer]]</f>
        <v>183</v>
      </c>
      <c r="W1907" s="9" t="b">
        <f>Table2[[#This Row],[multiplier]]=Table2[[#This Row],[multiplier_calc]]</f>
        <v>1</v>
      </c>
    </row>
    <row r="1908" spans="1:23" x14ac:dyDescent="0.25">
      <c r="A1908" s="1">
        <v>1</v>
      </c>
      <c r="B1908" s="1">
        <v>3.6699999999999982</v>
      </c>
      <c r="C1908">
        <v>30.963756532000001</v>
      </c>
      <c r="D1908">
        <v>0</v>
      </c>
      <c r="E1908">
        <v>0</v>
      </c>
      <c r="F1908">
        <v>1716.246366026</v>
      </c>
      <c r="G1908">
        <v>-1.7149859999999999E-3</v>
      </c>
      <c r="H1908">
        <v>0.58309518900000001</v>
      </c>
      <c r="I1908">
        <v>-2139.3762502190002</v>
      </c>
      <c r="J1908">
        <v>2139.959345408</v>
      </c>
      <c r="K1908">
        <v>1101</v>
      </c>
      <c r="L1908">
        <v>1835</v>
      </c>
      <c r="M1908">
        <v>367</v>
      </c>
      <c r="N1908">
        <f>TAN(RADIANS(Table2[[#This Row],[angle]]))</f>
        <v>0.59999999999825482</v>
      </c>
      <c r="O1908">
        <f>0+LEFT(TEXT(Table2[[#This Row],[tan_angle]],"000/000"),3)</f>
        <v>3</v>
      </c>
      <c r="P1908">
        <f>0+RIGHT(TEXT(Table2[[#This Row],[tan_angle]],"000/000"),3)</f>
        <v>5</v>
      </c>
      <c r="Q1908" s="10">
        <f>Table2[[#This Row],[canvas_height]]/Table2[[#This Row],[canvas_width]]</f>
        <v>0.27247956403269769</v>
      </c>
      <c r="R1908">
        <f>0+LEFT(TEXT(Table2[[#This Row],[canvas_ratio]],"000/000"),3)</f>
        <v>100</v>
      </c>
      <c r="S1908" s="5" t="str">
        <f t="shared" si="30"/>
        <v>/</v>
      </c>
      <c r="T1908" s="4">
        <f>0+RIGHT(TEXT(Table2[[#This Row],[canvas_ratio]],"000/000"),3)</f>
        <v>367</v>
      </c>
      <c r="U1908" s="7">
        <f>Table2[[#This Row],[canvas_ratio]]/Table2[[#This Row],[tan_angle]]</f>
        <v>0.45413260672248373</v>
      </c>
      <c r="V1908" s="8">
        <f>0+RIGHT(TEXT(Table2[[#This Row],[ratio]],"0000/0000"),4)/Table2[[#This Row],[tan_angle_numer]]</f>
        <v>367</v>
      </c>
      <c r="W1908" s="9" t="b">
        <f>Table2[[#This Row],[multiplier]]=Table2[[#This Row],[multiplier_calc]]</f>
        <v>1</v>
      </c>
    </row>
    <row r="1909" spans="1:23" x14ac:dyDescent="0.25">
      <c r="A1909" s="1">
        <v>1</v>
      </c>
      <c r="B1909" s="1">
        <v>3.6799999999999979</v>
      </c>
      <c r="C1909">
        <v>30.963756532000001</v>
      </c>
      <c r="D1909">
        <v>0</v>
      </c>
      <c r="E1909">
        <v>0</v>
      </c>
      <c r="F1909">
        <v>433.445524089</v>
      </c>
      <c r="G1909">
        <v>-6.8599430000000003E-3</v>
      </c>
      <c r="H1909">
        <v>0.58309518900000001</v>
      </c>
      <c r="I1909">
        <v>-535.864479136</v>
      </c>
      <c r="J1909">
        <v>536.44757432500001</v>
      </c>
      <c r="K1909">
        <v>276</v>
      </c>
      <c r="L1909">
        <v>460</v>
      </c>
      <c r="M1909">
        <v>92</v>
      </c>
      <c r="N1909">
        <f>TAN(RADIANS(Table2[[#This Row],[angle]]))</f>
        <v>0.59999999999825482</v>
      </c>
      <c r="O1909">
        <f>0+LEFT(TEXT(Table2[[#This Row],[tan_angle]],"000/000"),3)</f>
        <v>3</v>
      </c>
      <c r="P1909">
        <f>0+RIGHT(TEXT(Table2[[#This Row],[tan_angle]],"000/000"),3)</f>
        <v>5</v>
      </c>
      <c r="Q1909" s="10">
        <f>Table2[[#This Row],[canvas_height]]/Table2[[#This Row],[canvas_width]]</f>
        <v>0.27173913043478276</v>
      </c>
      <c r="R1909">
        <f>0+LEFT(TEXT(Table2[[#This Row],[canvas_ratio]],"000/000"),3)</f>
        <v>25</v>
      </c>
      <c r="S1909" s="5" t="str">
        <f t="shared" si="30"/>
        <v>/</v>
      </c>
      <c r="T1909" s="4">
        <f>0+RIGHT(TEXT(Table2[[#This Row],[canvas_ratio]],"000/000"),3)</f>
        <v>92</v>
      </c>
      <c r="U1909" s="7">
        <f>Table2[[#This Row],[canvas_ratio]]/Table2[[#This Row],[tan_angle]]</f>
        <v>0.45289855072595525</v>
      </c>
      <c r="V1909" s="8">
        <f>0+RIGHT(TEXT(Table2[[#This Row],[ratio]],"0000/0000"),4)/Table2[[#This Row],[tan_angle_numer]]</f>
        <v>92</v>
      </c>
      <c r="W1909" s="9" t="b">
        <f>Table2[[#This Row],[multiplier]]=Table2[[#This Row],[multiplier_calc]]</f>
        <v>1</v>
      </c>
    </row>
    <row r="1910" spans="1:23" x14ac:dyDescent="0.25">
      <c r="A1910" s="1">
        <v>1</v>
      </c>
      <c r="B1910" s="1">
        <v>3.6899999999999982</v>
      </c>
      <c r="C1910">
        <v>30.963756532000001</v>
      </c>
      <c r="D1910">
        <v>0</v>
      </c>
      <c r="E1910">
        <v>0</v>
      </c>
      <c r="F1910">
        <v>1045.686898119</v>
      </c>
      <c r="G1910">
        <v>-1.7149859999999999E-3</v>
      </c>
      <c r="H1910">
        <v>0.58309518900000001</v>
      </c>
      <c r="I1910">
        <v>-2151.0381540080002</v>
      </c>
      <c r="J1910">
        <v>2151.621249197</v>
      </c>
      <c r="K1910">
        <v>1107</v>
      </c>
      <c r="L1910">
        <v>1845</v>
      </c>
      <c r="M1910">
        <v>369</v>
      </c>
      <c r="N1910">
        <f>TAN(RADIANS(Table2[[#This Row],[angle]]))</f>
        <v>0.59999999999825482</v>
      </c>
      <c r="O1910">
        <f>0+LEFT(TEXT(Table2[[#This Row],[tan_angle]],"000/000"),3)</f>
        <v>3</v>
      </c>
      <c r="P1910">
        <f>0+RIGHT(TEXT(Table2[[#This Row],[tan_angle]],"000/000"),3)</f>
        <v>5</v>
      </c>
      <c r="Q1910" s="10">
        <f>Table2[[#This Row],[canvas_height]]/Table2[[#This Row],[canvas_width]]</f>
        <v>0.27100271002710041</v>
      </c>
      <c r="R1910">
        <f>0+LEFT(TEXT(Table2[[#This Row],[canvas_ratio]],"000/000"),3)</f>
        <v>100</v>
      </c>
      <c r="S1910" s="5" t="str">
        <f t="shared" si="30"/>
        <v>/</v>
      </c>
      <c r="T1910" s="4">
        <f>0+RIGHT(TEXT(Table2[[#This Row],[canvas_ratio]],"000/000"),3)</f>
        <v>369</v>
      </c>
      <c r="U1910" s="7">
        <f>Table2[[#This Row],[canvas_ratio]]/Table2[[#This Row],[tan_angle]]</f>
        <v>0.45167118337981443</v>
      </c>
      <c r="V1910" s="8">
        <f>0+RIGHT(TEXT(Table2[[#This Row],[ratio]],"0000/0000"),4)/Table2[[#This Row],[tan_angle_numer]]</f>
        <v>369</v>
      </c>
      <c r="W1910" s="9" t="b">
        <f>Table2[[#This Row],[multiplier]]=Table2[[#This Row],[multiplier_calc]]</f>
        <v>1</v>
      </c>
    </row>
    <row r="1911" spans="1:23" x14ac:dyDescent="0.25">
      <c r="A1911" s="1">
        <v>1</v>
      </c>
      <c r="B1911" s="1">
        <v>3.699999999999998</v>
      </c>
      <c r="C1911">
        <v>30.963756532000001</v>
      </c>
      <c r="D1911">
        <v>0</v>
      </c>
      <c r="E1911">
        <v>0</v>
      </c>
      <c r="F1911">
        <v>38.844429535000003</v>
      </c>
      <c r="G1911">
        <v>1.7149859E-2</v>
      </c>
      <c r="H1911">
        <v>0.58309518900000001</v>
      </c>
      <c r="I1911">
        <v>-215.16212492</v>
      </c>
      <c r="J1911">
        <v>215.745220109</v>
      </c>
      <c r="K1911">
        <v>111</v>
      </c>
      <c r="L1911">
        <v>185</v>
      </c>
      <c r="M1911">
        <v>37</v>
      </c>
      <c r="N1911">
        <f>TAN(RADIANS(Table2[[#This Row],[angle]]))</f>
        <v>0.59999999999825482</v>
      </c>
      <c r="O1911">
        <f>0+LEFT(TEXT(Table2[[#This Row],[tan_angle]],"000/000"),3)</f>
        <v>3</v>
      </c>
      <c r="P1911">
        <f>0+RIGHT(TEXT(Table2[[#This Row],[tan_angle]],"000/000"),3)</f>
        <v>5</v>
      </c>
      <c r="Q1911" s="10">
        <f>Table2[[#This Row],[canvas_height]]/Table2[[#This Row],[canvas_width]]</f>
        <v>0.2702702702702704</v>
      </c>
      <c r="R1911">
        <f>0+LEFT(TEXT(Table2[[#This Row],[canvas_ratio]],"000/000"),3)</f>
        <v>10</v>
      </c>
      <c r="S1911" s="5" t="str">
        <f t="shared" si="30"/>
        <v>/</v>
      </c>
      <c r="T1911" s="4">
        <f>0+RIGHT(TEXT(Table2[[#This Row],[canvas_ratio]],"000/000"),3)</f>
        <v>37</v>
      </c>
      <c r="U1911" s="7">
        <f>Table2[[#This Row],[canvas_ratio]]/Table2[[#This Row],[tan_angle]]</f>
        <v>0.45045045045176085</v>
      </c>
      <c r="V1911" s="8">
        <f>0+RIGHT(TEXT(Table2[[#This Row],[ratio]],"0000/0000"),4)/Table2[[#This Row],[tan_angle_numer]]</f>
        <v>37</v>
      </c>
      <c r="W1911" s="9" t="b">
        <f>Table2[[#This Row],[multiplier]]=Table2[[#This Row],[multiplier_calc]]</f>
        <v>1</v>
      </c>
    </row>
    <row r="1912" spans="1:23" x14ac:dyDescent="0.25">
      <c r="A1912" s="1">
        <v>1</v>
      </c>
      <c r="B1912" s="1">
        <v>3.7099999999999982</v>
      </c>
      <c r="C1912">
        <v>30.963756532000001</v>
      </c>
      <c r="D1912">
        <v>0</v>
      </c>
      <c r="E1912">
        <v>0</v>
      </c>
      <c r="F1912">
        <v>765.80120716600004</v>
      </c>
      <c r="G1912">
        <v>-1.7149859999999999E-3</v>
      </c>
      <c r="H1912">
        <v>0.58309518900000001</v>
      </c>
      <c r="I1912">
        <v>-2162.7000577980002</v>
      </c>
      <c r="J1912">
        <v>2163.283152987</v>
      </c>
      <c r="K1912">
        <v>1113</v>
      </c>
      <c r="L1912">
        <v>1855</v>
      </c>
      <c r="M1912">
        <v>371</v>
      </c>
      <c r="N1912">
        <f>TAN(RADIANS(Table2[[#This Row],[angle]]))</f>
        <v>0.59999999999825482</v>
      </c>
      <c r="O1912">
        <f>0+LEFT(TEXT(Table2[[#This Row],[tan_angle]],"000/000"),3)</f>
        <v>3</v>
      </c>
      <c r="P1912">
        <f>0+RIGHT(TEXT(Table2[[#This Row],[tan_angle]],"000/000"),3)</f>
        <v>5</v>
      </c>
      <c r="Q1912" s="10">
        <f>Table2[[#This Row],[canvas_height]]/Table2[[#This Row],[canvas_width]]</f>
        <v>0.26954177897574139</v>
      </c>
      <c r="R1912">
        <f>0+LEFT(TEXT(Table2[[#This Row],[canvas_ratio]],"000/000"),3)</f>
        <v>100</v>
      </c>
      <c r="S1912" s="5" t="str">
        <f t="shared" si="30"/>
        <v>/</v>
      </c>
      <c r="T1912" s="4">
        <f>0+RIGHT(TEXT(Table2[[#This Row],[canvas_ratio]],"000/000"),3)</f>
        <v>371</v>
      </c>
      <c r="U1912" s="7">
        <f>Table2[[#This Row],[canvas_ratio]]/Table2[[#This Row],[tan_angle]]</f>
        <v>0.44923629829420897</v>
      </c>
      <c r="V1912" s="8">
        <f>0+RIGHT(TEXT(Table2[[#This Row],[ratio]],"0000/0000"),4)/Table2[[#This Row],[tan_angle_numer]]</f>
        <v>371</v>
      </c>
      <c r="W1912" s="9" t="b">
        <f>Table2[[#This Row],[multiplier]]=Table2[[#This Row],[multiplier_calc]]</f>
        <v>1</v>
      </c>
    </row>
    <row r="1913" spans="1:23" x14ac:dyDescent="0.25">
      <c r="A1913" s="1">
        <v>1</v>
      </c>
      <c r="B1913" s="1">
        <v>3.719999999999998</v>
      </c>
      <c r="C1913">
        <v>30.963756532000001</v>
      </c>
      <c r="D1913">
        <v>0</v>
      </c>
      <c r="E1913">
        <v>0</v>
      </c>
      <c r="F1913">
        <v>242.94489571299999</v>
      </c>
      <c r="G1913">
        <v>6.8599430000000003E-3</v>
      </c>
      <c r="H1913">
        <v>0.58309518900000001</v>
      </c>
      <c r="I1913">
        <v>-541.695431031</v>
      </c>
      <c r="J1913">
        <v>542.27852622</v>
      </c>
      <c r="K1913">
        <v>279</v>
      </c>
      <c r="L1913">
        <v>465</v>
      </c>
      <c r="M1913">
        <v>93</v>
      </c>
      <c r="N1913">
        <f>TAN(RADIANS(Table2[[#This Row],[angle]]))</f>
        <v>0.59999999999825482</v>
      </c>
      <c r="O1913">
        <f>0+LEFT(TEXT(Table2[[#This Row],[tan_angle]],"000/000"),3)</f>
        <v>3</v>
      </c>
      <c r="P1913">
        <f>0+RIGHT(TEXT(Table2[[#This Row],[tan_angle]],"000/000"),3)</f>
        <v>5</v>
      </c>
      <c r="Q1913" s="10">
        <f>Table2[[#This Row],[canvas_height]]/Table2[[#This Row],[canvas_width]]</f>
        <v>0.26881720430107542</v>
      </c>
      <c r="R1913">
        <f>0+LEFT(TEXT(Table2[[#This Row],[canvas_ratio]],"000/000"),3)</f>
        <v>25</v>
      </c>
      <c r="S1913" s="5" t="str">
        <f t="shared" si="30"/>
        <v>/</v>
      </c>
      <c r="T1913" s="4">
        <f>0+RIGHT(TEXT(Table2[[#This Row],[canvas_ratio]],"000/000"),3)</f>
        <v>93</v>
      </c>
      <c r="U1913" s="7">
        <f>Table2[[#This Row],[canvas_ratio]]/Table2[[#This Row],[tan_angle]]</f>
        <v>0.44802867383642886</v>
      </c>
      <c r="V1913" s="8">
        <f>0+RIGHT(TEXT(Table2[[#This Row],[ratio]],"0000/0000"),4)/Table2[[#This Row],[tan_angle_numer]]</f>
        <v>93</v>
      </c>
      <c r="W1913" s="9" t="b">
        <f>Table2[[#This Row],[multiplier]]=Table2[[#This Row],[multiplier_calc]]</f>
        <v>1</v>
      </c>
    </row>
    <row r="1914" spans="1:23" x14ac:dyDescent="0.25">
      <c r="A1914" s="1">
        <v>1</v>
      </c>
      <c r="B1914" s="1">
        <v>3.7299999999999982</v>
      </c>
      <c r="C1914">
        <v>30.963756532000001</v>
      </c>
      <c r="D1914">
        <v>0</v>
      </c>
      <c r="E1914">
        <v>0</v>
      </c>
      <c r="F1914">
        <v>91.348721376</v>
      </c>
      <c r="G1914">
        <v>1.7149859999999999E-3</v>
      </c>
      <c r="H1914">
        <v>0.58309518900000001</v>
      </c>
      <c r="I1914">
        <v>-2174.3619615880002</v>
      </c>
      <c r="J1914">
        <v>2174.945056777</v>
      </c>
      <c r="K1914">
        <v>1119</v>
      </c>
      <c r="L1914">
        <v>1865</v>
      </c>
      <c r="M1914">
        <v>373</v>
      </c>
      <c r="N1914">
        <f>TAN(RADIANS(Table2[[#This Row],[angle]]))</f>
        <v>0.59999999999825482</v>
      </c>
      <c r="O1914">
        <f>0+LEFT(TEXT(Table2[[#This Row],[tan_angle]],"000/000"),3)</f>
        <v>3</v>
      </c>
      <c r="P1914">
        <f>0+RIGHT(TEXT(Table2[[#This Row],[tan_angle]],"000/000"),3)</f>
        <v>5</v>
      </c>
      <c r="Q1914" s="10">
        <f>Table2[[#This Row],[canvas_height]]/Table2[[#This Row],[canvas_width]]</f>
        <v>0.26809651474530843</v>
      </c>
      <c r="R1914">
        <f>0+LEFT(TEXT(Table2[[#This Row],[canvas_ratio]],"000/000"),3)</f>
        <v>100</v>
      </c>
      <c r="S1914" s="5" t="str">
        <f t="shared" si="30"/>
        <v>/</v>
      </c>
      <c r="T1914" s="4">
        <f>0+RIGHT(TEXT(Table2[[#This Row],[canvas_ratio]],"000/000"),3)</f>
        <v>373</v>
      </c>
      <c r="U1914" s="7">
        <f>Table2[[#This Row],[canvas_ratio]]/Table2[[#This Row],[tan_angle]]</f>
        <v>0.44682752457681374</v>
      </c>
      <c r="V1914" s="8">
        <f>0+RIGHT(TEXT(Table2[[#This Row],[ratio]],"0000/0000"),4)/Table2[[#This Row],[tan_angle_numer]]</f>
        <v>373</v>
      </c>
      <c r="W1914" s="9" t="b">
        <f>Table2[[#This Row],[multiplier]]=Table2[[#This Row],[multiplier_calc]]</f>
        <v>1</v>
      </c>
    </row>
    <row r="1915" spans="1:23" x14ac:dyDescent="0.25">
      <c r="A1915" s="1">
        <v>1</v>
      </c>
      <c r="B1915" s="1">
        <v>3.739999999999998</v>
      </c>
      <c r="C1915">
        <v>30.963756532000001</v>
      </c>
      <c r="D1915">
        <v>0</v>
      </c>
      <c r="E1915">
        <v>0</v>
      </c>
      <c r="F1915">
        <v>178.821574728</v>
      </c>
      <c r="G1915">
        <v>-3.4299719999999999E-3</v>
      </c>
      <c r="H1915">
        <v>0.58309518900000001</v>
      </c>
      <c r="I1915">
        <v>-1089.804909147</v>
      </c>
      <c r="J1915">
        <v>1090.388004336</v>
      </c>
      <c r="K1915">
        <v>561</v>
      </c>
      <c r="L1915">
        <v>935</v>
      </c>
      <c r="M1915">
        <v>187</v>
      </c>
      <c r="N1915">
        <f>TAN(RADIANS(Table2[[#This Row],[angle]]))</f>
        <v>0.59999999999825482</v>
      </c>
      <c r="O1915">
        <f>0+LEFT(TEXT(Table2[[#This Row],[tan_angle]],"000/000"),3)</f>
        <v>3</v>
      </c>
      <c r="P1915">
        <f>0+RIGHT(TEXT(Table2[[#This Row],[tan_angle]],"000/000"),3)</f>
        <v>5</v>
      </c>
      <c r="Q1915" s="10">
        <f>Table2[[#This Row],[canvas_height]]/Table2[[#This Row],[canvas_width]]</f>
        <v>0.26737967914438515</v>
      </c>
      <c r="R1915">
        <f>0+LEFT(TEXT(Table2[[#This Row],[canvas_ratio]],"000/000"),3)</f>
        <v>50</v>
      </c>
      <c r="S1915" s="5" t="str">
        <f t="shared" si="30"/>
        <v>/</v>
      </c>
      <c r="T1915" s="4">
        <f>0+RIGHT(TEXT(Table2[[#This Row],[canvas_ratio]],"000/000"),3)</f>
        <v>187</v>
      </c>
      <c r="U1915" s="7">
        <f>Table2[[#This Row],[canvas_ratio]]/Table2[[#This Row],[tan_angle]]</f>
        <v>0.44563279857527144</v>
      </c>
      <c r="V1915" s="8">
        <f>0+RIGHT(TEXT(Table2[[#This Row],[ratio]],"0000/0000"),4)/Table2[[#This Row],[tan_angle_numer]]</f>
        <v>187</v>
      </c>
      <c r="W1915" s="9" t="b">
        <f>Table2[[#This Row],[multiplier]]=Table2[[#This Row],[multiplier_calc]]</f>
        <v>1</v>
      </c>
    </row>
    <row r="1916" spans="1:23" x14ac:dyDescent="0.25">
      <c r="A1916" s="1">
        <v>1</v>
      </c>
      <c r="B1916" s="1">
        <v>3.7499999999999978</v>
      </c>
      <c r="C1916">
        <v>30.963756532000001</v>
      </c>
      <c r="D1916">
        <v>0</v>
      </c>
      <c r="E1916">
        <v>0</v>
      </c>
      <c r="F1916">
        <v>13.248265701999999</v>
      </c>
      <c r="G1916">
        <v>0.214373231</v>
      </c>
      <c r="H1916">
        <v>0.58309518900000001</v>
      </c>
      <c r="I1916">
        <v>-16.909760495</v>
      </c>
      <c r="J1916">
        <v>17.492855683999998</v>
      </c>
      <c r="K1916">
        <v>9</v>
      </c>
      <c r="L1916">
        <v>15</v>
      </c>
      <c r="M1916">
        <v>3</v>
      </c>
      <c r="N1916">
        <f>TAN(RADIANS(Table2[[#This Row],[angle]]))</f>
        <v>0.59999999999825482</v>
      </c>
      <c r="O1916">
        <f>0+LEFT(TEXT(Table2[[#This Row],[tan_angle]],"000/000"),3)</f>
        <v>3</v>
      </c>
      <c r="P1916">
        <f>0+RIGHT(TEXT(Table2[[#This Row],[tan_angle]],"000/000"),3)</f>
        <v>5</v>
      </c>
      <c r="Q1916" s="10">
        <f>Table2[[#This Row],[canvas_height]]/Table2[[#This Row],[canvas_width]]</f>
        <v>0.26666666666666683</v>
      </c>
      <c r="R1916">
        <f>0+LEFT(TEXT(Table2[[#This Row],[canvas_ratio]],"000/000"),3)</f>
        <v>4</v>
      </c>
      <c r="S1916" s="5" t="str">
        <f t="shared" si="30"/>
        <v>/</v>
      </c>
      <c r="T1916" s="4">
        <f>0+RIGHT(TEXT(Table2[[#This Row],[canvas_ratio]],"000/000"),3)</f>
        <v>15</v>
      </c>
      <c r="U1916" s="7">
        <f>Table2[[#This Row],[canvas_ratio]]/Table2[[#This Row],[tan_angle]]</f>
        <v>0.44444444444573744</v>
      </c>
      <c r="V1916" s="8">
        <f>0+RIGHT(TEXT(Table2[[#This Row],[ratio]],"0000/0000"),4)/Table2[[#This Row],[tan_angle_numer]]</f>
        <v>3</v>
      </c>
      <c r="W1916" s="9" t="b">
        <f>Table2[[#This Row],[multiplier]]=Table2[[#This Row],[multiplier_calc]]</f>
        <v>1</v>
      </c>
    </row>
    <row r="1917" spans="1:23" x14ac:dyDescent="0.25">
      <c r="A1917" s="1">
        <v>1</v>
      </c>
      <c r="B1917" s="1">
        <v>3.759999999999998</v>
      </c>
      <c r="C1917">
        <v>30.963756532000001</v>
      </c>
      <c r="D1917">
        <v>0</v>
      </c>
      <c r="E1917">
        <v>0</v>
      </c>
      <c r="F1917">
        <v>359.56393360999999</v>
      </c>
      <c r="G1917">
        <v>6.8599430000000003E-3</v>
      </c>
      <c r="H1917">
        <v>0.58309518900000001</v>
      </c>
      <c r="I1917">
        <v>-547.526382926</v>
      </c>
      <c r="J1917">
        <v>548.109478115</v>
      </c>
      <c r="K1917">
        <v>282</v>
      </c>
      <c r="L1917">
        <v>470</v>
      </c>
      <c r="M1917">
        <v>94</v>
      </c>
      <c r="N1917">
        <f>TAN(RADIANS(Table2[[#This Row],[angle]]))</f>
        <v>0.59999999999825482</v>
      </c>
      <c r="O1917">
        <f>0+LEFT(TEXT(Table2[[#This Row],[tan_angle]],"000/000"),3)</f>
        <v>3</v>
      </c>
      <c r="P1917">
        <f>0+RIGHT(TEXT(Table2[[#This Row],[tan_angle]],"000/000"),3)</f>
        <v>5</v>
      </c>
      <c r="Q1917" s="10">
        <f>Table2[[#This Row],[canvas_height]]/Table2[[#This Row],[canvas_width]]</f>
        <v>0.2659574468085108</v>
      </c>
      <c r="R1917">
        <f>0+LEFT(TEXT(Table2[[#This Row],[canvas_ratio]],"000/000"),3)</f>
        <v>25</v>
      </c>
      <c r="S1917" s="5" t="str">
        <f t="shared" si="30"/>
        <v>/</v>
      </c>
      <c r="T1917" s="4">
        <f>0+RIGHT(TEXT(Table2[[#This Row],[canvas_ratio]],"000/000"),3)</f>
        <v>94</v>
      </c>
      <c r="U1917" s="7">
        <f>Table2[[#This Row],[canvas_ratio]]/Table2[[#This Row],[tan_angle]]</f>
        <v>0.44326241134880728</v>
      </c>
      <c r="V1917" s="8">
        <f>0+RIGHT(TEXT(Table2[[#This Row],[ratio]],"0000/0000"),4)/Table2[[#This Row],[tan_angle_numer]]</f>
        <v>94</v>
      </c>
      <c r="W1917" s="9" t="b">
        <f>Table2[[#This Row],[multiplier]]=Table2[[#This Row],[multiplier_calc]]</f>
        <v>1</v>
      </c>
    </row>
    <row r="1918" spans="1:23" x14ac:dyDescent="0.25">
      <c r="A1918" s="1">
        <v>1</v>
      </c>
      <c r="B1918" s="1">
        <v>3.7699999999999978</v>
      </c>
      <c r="C1918">
        <v>30.963756532000001</v>
      </c>
      <c r="D1918">
        <v>0</v>
      </c>
      <c r="E1918">
        <v>0</v>
      </c>
      <c r="F1918">
        <v>1006.8081688669999</v>
      </c>
      <c r="G1918">
        <v>1.7149859999999999E-3</v>
      </c>
      <c r="H1918">
        <v>0.58309518900000001</v>
      </c>
      <c r="I1918">
        <v>-2197.6857691670002</v>
      </c>
      <c r="J1918">
        <v>2198.268864356</v>
      </c>
      <c r="K1918">
        <v>1131</v>
      </c>
      <c r="L1918">
        <v>1885</v>
      </c>
      <c r="M1918">
        <v>377</v>
      </c>
      <c r="N1918">
        <f>TAN(RADIANS(Table2[[#This Row],[angle]]))</f>
        <v>0.59999999999825482</v>
      </c>
      <c r="O1918">
        <f>0+LEFT(TEXT(Table2[[#This Row],[tan_angle]],"000/000"),3)</f>
        <v>3</v>
      </c>
      <c r="P1918">
        <f>0+RIGHT(TEXT(Table2[[#This Row],[tan_angle]],"000/000"),3)</f>
        <v>5</v>
      </c>
      <c r="Q1918" s="10">
        <f>Table2[[#This Row],[canvas_height]]/Table2[[#This Row],[canvas_width]]</f>
        <v>0.26525198938992056</v>
      </c>
      <c r="R1918">
        <f>0+LEFT(TEXT(Table2[[#This Row],[canvas_ratio]],"000/000"),3)</f>
        <v>100</v>
      </c>
      <c r="S1918" s="5" t="str">
        <f t="shared" si="30"/>
        <v>/</v>
      </c>
      <c r="T1918" s="4">
        <f>0+RIGHT(TEXT(Table2[[#This Row],[canvas_ratio]],"000/000"),3)</f>
        <v>377</v>
      </c>
      <c r="U1918" s="7">
        <f>Table2[[#This Row],[canvas_ratio]]/Table2[[#This Row],[tan_angle]]</f>
        <v>0.4420866489844868</v>
      </c>
      <c r="V1918" s="8">
        <f>0+RIGHT(TEXT(Table2[[#This Row],[ratio]],"0000/0000"),4)/Table2[[#This Row],[tan_angle_numer]]</f>
        <v>377</v>
      </c>
      <c r="W1918" s="9" t="b">
        <f>Table2[[#This Row],[multiplier]]=Table2[[#This Row],[multiplier_calc]]</f>
        <v>1</v>
      </c>
    </row>
    <row r="1919" spans="1:23" x14ac:dyDescent="0.25">
      <c r="A1919" s="1">
        <v>1</v>
      </c>
      <c r="B1919" s="1">
        <v>3.779999999999998</v>
      </c>
      <c r="C1919">
        <v>30.963756532000001</v>
      </c>
      <c r="D1919">
        <v>0</v>
      </c>
      <c r="E1919">
        <v>0</v>
      </c>
      <c r="F1919">
        <v>674.45248578999997</v>
      </c>
      <c r="G1919">
        <v>-3.4299719999999999E-3</v>
      </c>
      <c r="H1919">
        <v>0.58309518900000001</v>
      </c>
      <c r="I1919">
        <v>-1101.466812936</v>
      </c>
      <c r="J1919">
        <v>1102.049908125</v>
      </c>
      <c r="K1919">
        <v>567</v>
      </c>
      <c r="L1919">
        <v>945</v>
      </c>
      <c r="M1919">
        <v>189</v>
      </c>
      <c r="N1919">
        <f>TAN(RADIANS(Table2[[#This Row],[angle]]))</f>
        <v>0.59999999999825482</v>
      </c>
      <c r="O1919">
        <f>0+LEFT(TEXT(Table2[[#This Row],[tan_angle]],"000/000"),3)</f>
        <v>3</v>
      </c>
      <c r="P1919">
        <f>0+RIGHT(TEXT(Table2[[#This Row],[tan_angle]],"000/000"),3)</f>
        <v>5</v>
      </c>
      <c r="Q1919" s="10">
        <f>Table2[[#This Row],[canvas_height]]/Table2[[#This Row],[canvas_width]]</f>
        <v>0.2645502645502647</v>
      </c>
      <c r="R1919">
        <f>0+LEFT(TEXT(Table2[[#This Row],[canvas_ratio]],"000/000"),3)</f>
        <v>50</v>
      </c>
      <c r="S1919" s="5" t="str">
        <f t="shared" si="30"/>
        <v>/</v>
      </c>
      <c r="T1919" s="4">
        <f>0+RIGHT(TEXT(Table2[[#This Row],[canvas_ratio]],"000/000"),3)</f>
        <v>189</v>
      </c>
      <c r="U1919" s="7">
        <f>Table2[[#This Row],[canvas_ratio]]/Table2[[#This Row],[tan_angle]]</f>
        <v>0.44091710758505698</v>
      </c>
      <c r="V1919" s="8">
        <f>0+RIGHT(TEXT(Table2[[#This Row],[ratio]],"0000/0000"),4)/Table2[[#This Row],[tan_angle_numer]]</f>
        <v>189</v>
      </c>
      <c r="W1919" s="9" t="b">
        <f>Table2[[#This Row],[multiplier]]=Table2[[#This Row],[multiplier_calc]]</f>
        <v>1</v>
      </c>
    </row>
    <row r="1920" spans="1:23" x14ac:dyDescent="0.25">
      <c r="A1920" s="1">
        <v>1</v>
      </c>
      <c r="B1920" s="1">
        <v>3.7899999999999978</v>
      </c>
      <c r="C1920">
        <v>30.963756532000001</v>
      </c>
      <c r="D1920">
        <v>0</v>
      </c>
      <c r="E1920">
        <v>0</v>
      </c>
      <c r="F1920">
        <v>322.64886315799998</v>
      </c>
      <c r="G1920">
        <v>-1.7149859999999999E-3</v>
      </c>
      <c r="H1920">
        <v>0.58309518900000001</v>
      </c>
      <c r="I1920">
        <v>-2209.3476729570002</v>
      </c>
      <c r="J1920">
        <v>2209.930768146</v>
      </c>
      <c r="K1920">
        <v>1137</v>
      </c>
      <c r="L1920">
        <v>1895</v>
      </c>
      <c r="M1920">
        <v>379</v>
      </c>
      <c r="N1920">
        <f>TAN(RADIANS(Table2[[#This Row],[angle]]))</f>
        <v>0.59999999999825482</v>
      </c>
      <c r="O1920">
        <f>0+LEFT(TEXT(Table2[[#This Row],[tan_angle]],"000/000"),3)</f>
        <v>3</v>
      </c>
      <c r="P1920">
        <f>0+RIGHT(TEXT(Table2[[#This Row],[tan_angle]],"000/000"),3)</f>
        <v>5</v>
      </c>
      <c r="Q1920" s="10">
        <f>Table2[[#This Row],[canvas_height]]/Table2[[#This Row],[canvas_width]]</f>
        <v>0.26385224274406349</v>
      </c>
      <c r="R1920">
        <f>0+LEFT(TEXT(Table2[[#This Row],[canvas_ratio]],"000/000"),3)</f>
        <v>100</v>
      </c>
      <c r="S1920" s="5" t="str">
        <f t="shared" si="30"/>
        <v>/</v>
      </c>
      <c r="T1920" s="4">
        <f>0+RIGHT(TEXT(Table2[[#This Row],[canvas_ratio]],"000/000"),3)</f>
        <v>379</v>
      </c>
      <c r="U1920" s="7">
        <f>Table2[[#This Row],[canvas_ratio]]/Table2[[#This Row],[tan_angle]]</f>
        <v>0.43975373790805156</v>
      </c>
      <c r="V1920" s="8">
        <f>0+RIGHT(TEXT(Table2[[#This Row],[ratio]],"0000/0000"),4)/Table2[[#This Row],[tan_angle_numer]]</f>
        <v>379</v>
      </c>
      <c r="W1920" s="9" t="b">
        <f>Table2[[#This Row],[multiplier]]=Table2[[#This Row],[multiplier_calc]]</f>
        <v>1</v>
      </c>
    </row>
    <row r="1921" spans="1:23" x14ac:dyDescent="0.25">
      <c r="A1921" s="1">
        <v>1</v>
      </c>
      <c r="B1921" s="1">
        <v>3.799999999999998</v>
      </c>
      <c r="C1921">
        <v>30.963756532000001</v>
      </c>
      <c r="D1921">
        <v>0</v>
      </c>
      <c r="E1921">
        <v>0</v>
      </c>
      <c r="F1921">
        <v>79.746842091000005</v>
      </c>
      <c r="G1921">
        <v>-3.4299717E-2</v>
      </c>
      <c r="H1921">
        <v>0.58309518900000001</v>
      </c>
      <c r="I1921">
        <v>-110.20499081299999</v>
      </c>
      <c r="J1921">
        <v>110.788086002</v>
      </c>
      <c r="K1921">
        <v>57</v>
      </c>
      <c r="L1921">
        <v>95</v>
      </c>
      <c r="M1921">
        <v>19</v>
      </c>
      <c r="N1921">
        <f>TAN(RADIANS(Table2[[#This Row],[angle]]))</f>
        <v>0.59999999999825482</v>
      </c>
      <c r="O1921">
        <f>0+LEFT(TEXT(Table2[[#This Row],[tan_angle]],"000/000"),3)</f>
        <v>3</v>
      </c>
      <c r="P1921">
        <f>0+RIGHT(TEXT(Table2[[#This Row],[tan_angle]],"000/000"),3)</f>
        <v>5</v>
      </c>
      <c r="Q1921" s="10">
        <f>Table2[[#This Row],[canvas_height]]/Table2[[#This Row],[canvas_width]]</f>
        <v>0.26315789473684226</v>
      </c>
      <c r="R1921">
        <f>0+LEFT(TEXT(Table2[[#This Row],[canvas_ratio]],"000/000"),3)</f>
        <v>5</v>
      </c>
      <c r="S1921" s="5" t="str">
        <f t="shared" si="30"/>
        <v>/</v>
      </c>
      <c r="T1921" s="4">
        <f>0+RIGHT(TEXT(Table2[[#This Row],[canvas_ratio]],"000/000"),3)</f>
        <v>19</v>
      </c>
      <c r="U1921" s="7">
        <f>Table2[[#This Row],[canvas_ratio]]/Table2[[#This Row],[tan_angle]]</f>
        <v>0.43859649122934613</v>
      </c>
      <c r="V1921" s="8">
        <f>0+RIGHT(TEXT(Table2[[#This Row],[ratio]],"0000/0000"),4)/Table2[[#This Row],[tan_angle_numer]]</f>
        <v>19</v>
      </c>
      <c r="W1921" s="9" t="b">
        <f>Table2[[#This Row],[multiplier]]=Table2[[#This Row],[multiplier_calc]]</f>
        <v>1</v>
      </c>
    </row>
    <row r="1922" spans="1:23" x14ac:dyDescent="0.25">
      <c r="A1922" s="1">
        <v>1</v>
      </c>
      <c r="B1922" s="1">
        <v>3.8099999999999978</v>
      </c>
      <c r="C1922">
        <v>30.963756532000001</v>
      </c>
      <c r="D1922">
        <v>0</v>
      </c>
      <c r="E1922">
        <v>0</v>
      </c>
      <c r="F1922">
        <v>31.101268416</v>
      </c>
      <c r="G1922">
        <v>-1.7149859999999999E-3</v>
      </c>
      <c r="H1922">
        <v>0.58309518900000001</v>
      </c>
      <c r="I1922">
        <v>-2221.0095767470002</v>
      </c>
      <c r="J1922">
        <v>2221.592671936</v>
      </c>
      <c r="K1922">
        <v>1143</v>
      </c>
      <c r="L1922">
        <v>1905</v>
      </c>
      <c r="M1922">
        <v>381</v>
      </c>
      <c r="N1922">
        <f>TAN(RADIANS(Table2[[#This Row],[angle]]))</f>
        <v>0.59999999999825482</v>
      </c>
      <c r="O1922">
        <f>0+LEFT(TEXT(Table2[[#This Row],[tan_angle]],"000/000"),3)</f>
        <v>3</v>
      </c>
      <c r="P1922">
        <f>0+RIGHT(TEXT(Table2[[#This Row],[tan_angle]],"000/000"),3)</f>
        <v>5</v>
      </c>
      <c r="Q1922" s="10">
        <f>Table2[[#This Row],[canvas_height]]/Table2[[#This Row],[canvas_width]]</f>
        <v>0.26246719160105003</v>
      </c>
      <c r="R1922">
        <f>0+LEFT(TEXT(Table2[[#This Row],[canvas_ratio]],"000/000"),3)</f>
        <v>100</v>
      </c>
      <c r="S1922" s="5" t="str">
        <f t="shared" si="30"/>
        <v>/</v>
      </c>
      <c r="T1922" s="4">
        <f>0+RIGHT(TEXT(Table2[[#This Row],[canvas_ratio]],"000/000"),3)</f>
        <v>381</v>
      </c>
      <c r="U1922" s="7">
        <f>Table2[[#This Row],[canvas_ratio]]/Table2[[#This Row],[tan_angle]]</f>
        <v>0.43744531933635578</v>
      </c>
      <c r="V1922" s="8">
        <f>0+RIGHT(TEXT(Table2[[#This Row],[ratio]],"0000/0000"),4)/Table2[[#This Row],[tan_angle_numer]]</f>
        <v>381</v>
      </c>
      <c r="W1922" s="9" t="b">
        <f>Table2[[#This Row],[multiplier]]=Table2[[#This Row],[multiplier_calc]]</f>
        <v>1</v>
      </c>
    </row>
    <row r="1923" spans="1:23" x14ac:dyDescent="0.25">
      <c r="A1923" s="1">
        <v>1</v>
      </c>
      <c r="B1923" s="1">
        <v>3.8199999999999981</v>
      </c>
      <c r="C1923">
        <v>30.963756532000001</v>
      </c>
      <c r="D1923">
        <v>0</v>
      </c>
      <c r="E1923">
        <v>0</v>
      </c>
      <c r="F1923">
        <v>610.31201494699997</v>
      </c>
      <c r="G1923">
        <v>-3.4299719999999999E-3</v>
      </c>
      <c r="H1923">
        <v>0.58309518900000001</v>
      </c>
      <c r="I1923">
        <v>-1113.128716726</v>
      </c>
      <c r="J1923">
        <v>1113.711811915</v>
      </c>
      <c r="K1923">
        <v>573</v>
      </c>
      <c r="L1923">
        <v>955</v>
      </c>
      <c r="M1923">
        <v>191</v>
      </c>
      <c r="N1923">
        <f>TAN(RADIANS(Table2[[#This Row],[angle]]))</f>
        <v>0.59999999999825482</v>
      </c>
      <c r="O1923">
        <f>0+LEFT(TEXT(Table2[[#This Row],[tan_angle]],"000/000"),3)</f>
        <v>3</v>
      </c>
      <c r="P1923">
        <f>0+RIGHT(TEXT(Table2[[#This Row],[tan_angle]],"000/000"),3)</f>
        <v>5</v>
      </c>
      <c r="Q1923" s="10">
        <f>Table2[[#This Row],[canvas_height]]/Table2[[#This Row],[canvas_width]]</f>
        <v>0.26178010471204199</v>
      </c>
      <c r="R1923">
        <f>0+LEFT(TEXT(Table2[[#This Row],[canvas_ratio]],"000/000"),3)</f>
        <v>50</v>
      </c>
      <c r="S1923" s="5" t="str">
        <f t="shared" si="30"/>
        <v>/</v>
      </c>
      <c r="T1923" s="4">
        <f>0+RIGHT(TEXT(Table2[[#This Row],[canvas_ratio]],"000/000"),3)</f>
        <v>191</v>
      </c>
      <c r="U1923" s="7">
        <f>Table2[[#This Row],[canvas_ratio]]/Table2[[#This Row],[tan_angle]]</f>
        <v>0.43630017452133901</v>
      </c>
      <c r="V1923" s="8">
        <f>0+RIGHT(TEXT(Table2[[#This Row],[ratio]],"0000/0000"),4)/Table2[[#This Row],[tan_angle_numer]]</f>
        <v>191</v>
      </c>
      <c r="W1923" s="9" t="b">
        <f>Table2[[#This Row],[multiplier]]=Table2[[#This Row],[multiplier_calc]]</f>
        <v>1</v>
      </c>
    </row>
    <row r="1924" spans="1:23" x14ac:dyDescent="0.25">
      <c r="A1924" s="1">
        <v>1</v>
      </c>
      <c r="B1924" s="1">
        <v>3.8299999999999979</v>
      </c>
      <c r="C1924">
        <v>30.963756532000001</v>
      </c>
      <c r="D1924">
        <v>0</v>
      </c>
      <c r="E1924">
        <v>0</v>
      </c>
      <c r="F1924">
        <v>1558.810664865</v>
      </c>
      <c r="G1924">
        <v>-1.7149859999999999E-3</v>
      </c>
      <c r="H1924">
        <v>0.58309518900000001</v>
      </c>
      <c r="I1924">
        <v>-2232.6714805360002</v>
      </c>
      <c r="J1924">
        <v>2233.254575725</v>
      </c>
      <c r="K1924">
        <v>1149</v>
      </c>
      <c r="L1924">
        <v>1915</v>
      </c>
      <c r="M1924">
        <v>383</v>
      </c>
      <c r="N1924">
        <f>TAN(RADIANS(Table2[[#This Row],[angle]]))</f>
        <v>0.59999999999825482</v>
      </c>
      <c r="O1924">
        <f>0+LEFT(TEXT(Table2[[#This Row],[tan_angle]],"000/000"),3)</f>
        <v>3</v>
      </c>
      <c r="P1924">
        <f>0+RIGHT(TEXT(Table2[[#This Row],[tan_angle]],"000/000"),3)</f>
        <v>5</v>
      </c>
      <c r="Q1924" s="10">
        <f>Table2[[#This Row],[canvas_height]]/Table2[[#This Row],[canvas_width]]</f>
        <v>0.26109660574412547</v>
      </c>
      <c r="R1924">
        <f>0+LEFT(TEXT(Table2[[#This Row],[canvas_ratio]],"000/000"),3)</f>
        <v>100</v>
      </c>
      <c r="S1924" s="5" t="str">
        <f t="shared" si="30"/>
        <v>/</v>
      </c>
      <c r="T1924" s="4">
        <f>0+RIGHT(TEXT(Table2[[#This Row],[canvas_ratio]],"000/000"),3)</f>
        <v>383</v>
      </c>
      <c r="U1924" s="7">
        <f>Table2[[#This Row],[canvas_ratio]]/Table2[[#This Row],[tan_angle]]</f>
        <v>0.43516100957480819</v>
      </c>
      <c r="V1924" s="8">
        <f>0+RIGHT(TEXT(Table2[[#This Row],[ratio]],"0000/0000"),4)/Table2[[#This Row],[tan_angle_numer]]</f>
        <v>383</v>
      </c>
      <c r="W1924" s="9" t="b">
        <f>Table2[[#This Row],[multiplier]]=Table2[[#This Row],[multiplier_calc]]</f>
        <v>1</v>
      </c>
    </row>
    <row r="1925" spans="1:23" x14ac:dyDescent="0.25">
      <c r="A1925" s="1">
        <v>1</v>
      </c>
      <c r="B1925" s="1">
        <v>3.8399999999999981</v>
      </c>
      <c r="C1925">
        <v>30.963756532000001</v>
      </c>
      <c r="D1925">
        <v>0</v>
      </c>
      <c r="E1925">
        <v>0</v>
      </c>
      <c r="F1925">
        <v>456.769331669</v>
      </c>
      <c r="G1925">
        <v>-6.8599430000000003E-3</v>
      </c>
      <c r="H1925">
        <v>0.58309518900000001</v>
      </c>
      <c r="I1925">
        <v>-559.18828671599999</v>
      </c>
      <c r="J1925">
        <v>559.771381905</v>
      </c>
      <c r="K1925">
        <v>288</v>
      </c>
      <c r="L1925">
        <v>480</v>
      </c>
      <c r="M1925">
        <v>96</v>
      </c>
      <c r="N1925">
        <f>TAN(RADIANS(Table2[[#This Row],[angle]]))</f>
        <v>0.59999999999825482</v>
      </c>
      <c r="O1925">
        <f>0+LEFT(TEXT(Table2[[#This Row],[tan_angle]],"000/000"),3)</f>
        <v>3</v>
      </c>
      <c r="P1925">
        <f>0+RIGHT(TEXT(Table2[[#This Row],[tan_angle]],"000/000"),3)</f>
        <v>5</v>
      </c>
      <c r="Q1925" s="10">
        <f>Table2[[#This Row],[canvas_height]]/Table2[[#This Row],[canvas_width]]</f>
        <v>0.2604166666666668</v>
      </c>
      <c r="R1925">
        <f>0+LEFT(TEXT(Table2[[#This Row],[canvas_ratio]],"000/000"),3)</f>
        <v>25</v>
      </c>
      <c r="S1925" s="5" t="str">
        <f t="shared" si="30"/>
        <v>/</v>
      </c>
      <c r="T1925" s="4">
        <f>0+RIGHT(TEXT(Table2[[#This Row],[canvas_ratio]],"000/000"),3)</f>
        <v>96</v>
      </c>
      <c r="U1925" s="7">
        <f>Table2[[#This Row],[canvas_ratio]]/Table2[[#This Row],[tan_angle]]</f>
        <v>0.43402777777904045</v>
      </c>
      <c r="V1925" s="8">
        <f>0+RIGHT(TEXT(Table2[[#This Row],[ratio]],"0000/0000"),4)/Table2[[#This Row],[tan_angle_numer]]</f>
        <v>96</v>
      </c>
      <c r="W1925" s="9" t="b">
        <f>Table2[[#This Row],[multiplier]]=Table2[[#This Row],[multiplier_calc]]</f>
        <v>1</v>
      </c>
    </row>
    <row r="1926" spans="1:23" x14ac:dyDescent="0.25">
      <c r="A1926" s="1">
        <v>1</v>
      </c>
      <c r="B1926" s="1">
        <v>3.8499999999999979</v>
      </c>
      <c r="C1926">
        <v>30.963756532000001</v>
      </c>
      <c r="D1926">
        <v>0</v>
      </c>
      <c r="E1926">
        <v>0</v>
      </c>
      <c r="F1926">
        <v>318.77299513399998</v>
      </c>
      <c r="G1926">
        <v>-8.5749290000000002E-3</v>
      </c>
      <c r="H1926">
        <v>0.58309518900000001</v>
      </c>
      <c r="I1926">
        <v>-448.40020071399999</v>
      </c>
      <c r="J1926">
        <v>448.983295903</v>
      </c>
      <c r="K1926">
        <v>231</v>
      </c>
      <c r="L1926">
        <v>385</v>
      </c>
      <c r="M1926">
        <v>77</v>
      </c>
      <c r="N1926">
        <f>TAN(RADIANS(Table2[[#This Row],[angle]]))</f>
        <v>0.59999999999825482</v>
      </c>
      <c r="O1926">
        <f>0+LEFT(TEXT(Table2[[#This Row],[tan_angle]],"000/000"),3)</f>
        <v>3</v>
      </c>
      <c r="P1926">
        <f>0+RIGHT(TEXT(Table2[[#This Row],[tan_angle]],"000/000"),3)</f>
        <v>5</v>
      </c>
      <c r="Q1926" s="10">
        <f>Table2[[#This Row],[canvas_height]]/Table2[[#This Row],[canvas_width]]</f>
        <v>0.25974025974025988</v>
      </c>
      <c r="R1926">
        <f>0+LEFT(TEXT(Table2[[#This Row],[canvas_ratio]],"000/000"),3)</f>
        <v>20</v>
      </c>
      <c r="S1926" s="5" t="str">
        <f t="shared" si="30"/>
        <v>/</v>
      </c>
      <c r="T1926" s="4">
        <f>0+RIGHT(TEXT(Table2[[#This Row],[canvas_ratio]],"000/000"),3)</f>
        <v>77</v>
      </c>
      <c r="U1926" s="7">
        <f>Table2[[#This Row],[canvas_ratio]]/Table2[[#This Row],[tan_angle]]</f>
        <v>0.43290043290169228</v>
      </c>
      <c r="V1926" s="8">
        <f>0+RIGHT(TEXT(Table2[[#This Row],[ratio]],"0000/0000"),4)/Table2[[#This Row],[tan_angle_numer]]</f>
        <v>77</v>
      </c>
      <c r="W1926" s="9" t="b">
        <f>Table2[[#This Row],[multiplier]]=Table2[[#This Row],[multiplier_calc]]</f>
        <v>1</v>
      </c>
    </row>
    <row r="1927" spans="1:23" x14ac:dyDescent="0.25">
      <c r="A1927" s="1">
        <v>1</v>
      </c>
      <c r="B1927" s="1">
        <v>3.8599999999999981</v>
      </c>
      <c r="C1927">
        <v>30.963756532000001</v>
      </c>
      <c r="D1927">
        <v>0</v>
      </c>
      <c r="E1927">
        <v>0</v>
      </c>
      <c r="F1927">
        <v>85.526344410999997</v>
      </c>
      <c r="G1927">
        <v>-3.4299719999999999E-3</v>
      </c>
      <c r="H1927">
        <v>0.58309518900000001</v>
      </c>
      <c r="I1927">
        <v>-1124.790620516</v>
      </c>
      <c r="J1927">
        <v>1125.373715705</v>
      </c>
      <c r="K1927">
        <v>579</v>
      </c>
      <c r="L1927">
        <v>965</v>
      </c>
      <c r="M1927">
        <v>193</v>
      </c>
      <c r="N1927">
        <f>TAN(RADIANS(Table2[[#This Row],[angle]]))</f>
        <v>0.59999999999825482</v>
      </c>
      <c r="O1927">
        <f>0+LEFT(TEXT(Table2[[#This Row],[tan_angle]],"000/000"),3)</f>
        <v>3</v>
      </c>
      <c r="P1927">
        <f>0+RIGHT(TEXT(Table2[[#This Row],[tan_angle]],"000/000"),3)</f>
        <v>5</v>
      </c>
      <c r="Q1927" s="10">
        <f>Table2[[#This Row],[canvas_height]]/Table2[[#This Row],[canvas_width]]</f>
        <v>0.25906735751295351</v>
      </c>
      <c r="R1927">
        <f>0+LEFT(TEXT(Table2[[#This Row],[canvas_ratio]],"000/000"),3)</f>
        <v>50</v>
      </c>
      <c r="S1927" s="5" t="str">
        <f t="shared" si="30"/>
        <v>/</v>
      </c>
      <c r="T1927" s="4">
        <f>0+RIGHT(TEXT(Table2[[#This Row],[canvas_ratio]],"000/000"),3)</f>
        <v>193</v>
      </c>
      <c r="U1927" s="7">
        <f>Table2[[#This Row],[canvas_ratio]]/Table2[[#This Row],[tan_angle]]</f>
        <v>0.43177892918951172</v>
      </c>
      <c r="V1927" s="8">
        <f>0+RIGHT(TEXT(Table2[[#This Row],[ratio]],"0000/0000"),4)/Table2[[#This Row],[tan_angle_numer]]</f>
        <v>193</v>
      </c>
      <c r="W1927" s="9" t="b">
        <f>Table2[[#This Row],[multiplier]]=Table2[[#This Row],[multiplier_calc]]</f>
        <v>1</v>
      </c>
    </row>
    <row r="1928" spans="1:23" x14ac:dyDescent="0.25">
      <c r="A1928" s="1">
        <v>1</v>
      </c>
      <c r="B1928" s="1">
        <v>3.8699999999999979</v>
      </c>
      <c r="C1928">
        <v>30.963756532000001</v>
      </c>
      <c r="D1928">
        <v>0</v>
      </c>
      <c r="E1928">
        <v>0</v>
      </c>
      <c r="F1928">
        <v>266.27727822200001</v>
      </c>
      <c r="G1928">
        <v>1.7149859999999999E-3</v>
      </c>
      <c r="H1928">
        <v>0.58309518900000001</v>
      </c>
      <c r="I1928">
        <v>-2255.9952881160002</v>
      </c>
      <c r="J1928">
        <v>2256.578383305</v>
      </c>
      <c r="K1928">
        <v>1161</v>
      </c>
      <c r="L1928">
        <v>1935</v>
      </c>
      <c r="M1928">
        <v>387</v>
      </c>
      <c r="N1928">
        <f>TAN(RADIANS(Table2[[#This Row],[angle]]))</f>
        <v>0.59999999999825482</v>
      </c>
      <c r="O1928">
        <f>0+LEFT(TEXT(Table2[[#This Row],[tan_angle]],"000/000"),3)</f>
        <v>3</v>
      </c>
      <c r="P1928">
        <f>0+RIGHT(TEXT(Table2[[#This Row],[tan_angle]],"000/000"),3)</f>
        <v>5</v>
      </c>
      <c r="Q1928" s="10">
        <f>Table2[[#This Row],[canvas_height]]/Table2[[#This Row],[canvas_width]]</f>
        <v>0.25839793281653761</v>
      </c>
      <c r="R1928">
        <f>0+LEFT(TEXT(Table2[[#This Row],[canvas_ratio]],"000/000"),3)</f>
        <v>100</v>
      </c>
      <c r="S1928" s="5" t="str">
        <f t="shared" si="30"/>
        <v>/</v>
      </c>
      <c r="T1928" s="4">
        <f>0+RIGHT(TEXT(Table2[[#This Row],[canvas_ratio]],"000/000"),3)</f>
        <v>387</v>
      </c>
      <c r="U1928" s="7">
        <f>Table2[[#This Row],[canvas_ratio]]/Table2[[#This Row],[tan_angle]]</f>
        <v>0.43066322136214868</v>
      </c>
      <c r="V1928" s="8">
        <f>0+RIGHT(TEXT(Table2[[#This Row],[ratio]],"0000/0000"),4)/Table2[[#This Row],[tan_angle_numer]]</f>
        <v>387</v>
      </c>
      <c r="W1928" s="9" t="b">
        <f>Table2[[#This Row],[multiplier]]=Table2[[#This Row],[multiplier_calc]]</f>
        <v>1</v>
      </c>
    </row>
    <row r="1929" spans="1:23" x14ac:dyDescent="0.25">
      <c r="A1929" s="1">
        <v>1</v>
      </c>
      <c r="B1929" s="1">
        <v>3.8799999999999981</v>
      </c>
      <c r="C1929">
        <v>30.963756532000001</v>
      </c>
      <c r="D1929">
        <v>0</v>
      </c>
      <c r="E1929">
        <v>0</v>
      </c>
      <c r="F1929">
        <v>276.00982292800001</v>
      </c>
      <c r="G1929">
        <v>-6.8599430000000003E-3</v>
      </c>
      <c r="H1929">
        <v>0.58309518900000001</v>
      </c>
      <c r="I1929">
        <v>-565.01923861099999</v>
      </c>
      <c r="J1929">
        <v>565.6023338</v>
      </c>
      <c r="K1929">
        <v>291</v>
      </c>
      <c r="L1929">
        <v>485</v>
      </c>
      <c r="M1929">
        <v>97</v>
      </c>
      <c r="N1929">
        <f>TAN(RADIANS(Table2[[#This Row],[angle]]))</f>
        <v>0.59999999999825482</v>
      </c>
      <c r="O1929">
        <f>0+LEFT(TEXT(Table2[[#This Row],[tan_angle]],"000/000"),3)</f>
        <v>3</v>
      </c>
      <c r="P1929">
        <f>0+RIGHT(TEXT(Table2[[#This Row],[tan_angle]],"000/000"),3)</f>
        <v>5</v>
      </c>
      <c r="Q1929" s="10">
        <f>Table2[[#This Row],[canvas_height]]/Table2[[#This Row],[canvas_width]]</f>
        <v>0.25773195876288674</v>
      </c>
      <c r="R1929">
        <f>0+LEFT(TEXT(Table2[[#This Row],[canvas_ratio]],"000/000"),3)</f>
        <v>25</v>
      </c>
      <c r="S1929" s="5" t="str">
        <f t="shared" si="30"/>
        <v>/</v>
      </c>
      <c r="T1929" s="4">
        <f>0+RIGHT(TEXT(Table2[[#This Row],[canvas_ratio]],"000/000"),3)</f>
        <v>97</v>
      </c>
      <c r="U1929" s="7">
        <f>Table2[[#This Row],[canvas_ratio]]/Table2[[#This Row],[tan_angle]]</f>
        <v>0.42955326460606064</v>
      </c>
      <c r="V1929" s="8">
        <f>0+RIGHT(TEXT(Table2[[#This Row],[ratio]],"0000/0000"),4)/Table2[[#This Row],[tan_angle_numer]]</f>
        <v>97</v>
      </c>
      <c r="W1929" s="9" t="b">
        <f>Table2[[#This Row],[multiplier]]=Table2[[#This Row],[multiplier_calc]]</f>
        <v>1</v>
      </c>
    </row>
    <row r="1930" spans="1:23" x14ac:dyDescent="0.25">
      <c r="A1930" s="1">
        <v>1</v>
      </c>
      <c r="B1930" s="1">
        <v>3.8899999999999979</v>
      </c>
      <c r="C1930">
        <v>30.963756532000001</v>
      </c>
      <c r="D1930">
        <v>0</v>
      </c>
      <c r="E1930">
        <v>0</v>
      </c>
      <c r="F1930">
        <v>2254.6318743639999</v>
      </c>
      <c r="G1930">
        <v>1.7149859999999999E-3</v>
      </c>
      <c r="H1930">
        <v>0.58309518900000001</v>
      </c>
      <c r="I1930">
        <v>-2267.6571919050002</v>
      </c>
      <c r="J1930">
        <v>2268.240287094</v>
      </c>
      <c r="K1930">
        <v>1167</v>
      </c>
      <c r="L1930">
        <v>1945</v>
      </c>
      <c r="M1930">
        <v>389</v>
      </c>
      <c r="N1930">
        <f>TAN(RADIANS(Table2[[#This Row],[angle]]))</f>
        <v>0.59999999999825482</v>
      </c>
      <c r="O1930">
        <f>0+LEFT(TEXT(Table2[[#This Row],[tan_angle]],"000/000"),3)</f>
        <v>3</v>
      </c>
      <c r="P1930">
        <f>0+RIGHT(TEXT(Table2[[#This Row],[tan_angle]],"000/000"),3)</f>
        <v>5</v>
      </c>
      <c r="Q1930" s="10">
        <f>Table2[[#This Row],[canvas_height]]/Table2[[#This Row],[canvas_width]]</f>
        <v>0.25706940874036005</v>
      </c>
      <c r="R1930">
        <f>0+LEFT(TEXT(Table2[[#This Row],[canvas_ratio]],"000/000"),3)</f>
        <v>100</v>
      </c>
      <c r="S1930" s="5" t="str">
        <f t="shared" si="30"/>
        <v>/</v>
      </c>
      <c r="T1930" s="4">
        <f>0+RIGHT(TEXT(Table2[[#This Row],[canvas_ratio]],"000/000"),3)</f>
        <v>389</v>
      </c>
      <c r="U1930" s="7">
        <f>Table2[[#This Row],[canvas_ratio]]/Table2[[#This Row],[tan_angle]]</f>
        <v>0.42844901456851298</v>
      </c>
      <c r="V1930" s="8">
        <f>0+RIGHT(TEXT(Table2[[#This Row],[ratio]],"0000/0000"),4)/Table2[[#This Row],[tan_angle_numer]]</f>
        <v>389</v>
      </c>
      <c r="W1930" s="9" t="b">
        <f>Table2[[#This Row],[multiplier]]=Table2[[#This Row],[multiplier_calc]]</f>
        <v>1</v>
      </c>
    </row>
    <row r="1931" spans="1:23" x14ac:dyDescent="0.25">
      <c r="A1931" s="1">
        <v>1</v>
      </c>
      <c r="B1931" s="1">
        <v>3.8999999999999981</v>
      </c>
      <c r="C1931">
        <v>30.963756532000001</v>
      </c>
      <c r="D1931">
        <v>0</v>
      </c>
      <c r="E1931">
        <v>0</v>
      </c>
      <c r="F1931">
        <v>13.634137518999999</v>
      </c>
      <c r="G1931">
        <v>-1.7149859E-2</v>
      </c>
      <c r="H1931">
        <v>0.58309518900000001</v>
      </c>
      <c r="I1931">
        <v>-226.824028709</v>
      </c>
      <c r="J1931">
        <v>227.40712389800001</v>
      </c>
      <c r="K1931">
        <v>117</v>
      </c>
      <c r="L1931">
        <v>195</v>
      </c>
      <c r="M1931">
        <v>39</v>
      </c>
      <c r="N1931">
        <f>TAN(RADIANS(Table2[[#This Row],[angle]]))</f>
        <v>0.59999999999825482</v>
      </c>
      <c r="O1931">
        <f>0+LEFT(TEXT(Table2[[#This Row],[tan_angle]],"000/000"),3)</f>
        <v>3</v>
      </c>
      <c r="P1931">
        <f>0+RIGHT(TEXT(Table2[[#This Row],[tan_angle]],"000/000"),3)</f>
        <v>5</v>
      </c>
      <c r="Q1931" s="10">
        <f>Table2[[#This Row],[canvas_height]]/Table2[[#This Row],[canvas_width]]</f>
        <v>0.25641025641025655</v>
      </c>
      <c r="R1931">
        <f>0+LEFT(TEXT(Table2[[#This Row],[canvas_ratio]],"000/000"),3)</f>
        <v>10</v>
      </c>
      <c r="S1931" s="5" t="str">
        <f t="shared" si="30"/>
        <v>/</v>
      </c>
      <c r="T1931" s="4">
        <f>0+RIGHT(TEXT(Table2[[#This Row],[canvas_ratio]],"000/000"),3)</f>
        <v>39</v>
      </c>
      <c r="U1931" s="7">
        <f>Table2[[#This Row],[canvas_ratio]]/Table2[[#This Row],[tan_angle]]</f>
        <v>0.42735042735167061</v>
      </c>
      <c r="V1931" s="8">
        <f>0+RIGHT(TEXT(Table2[[#This Row],[ratio]],"0000/0000"),4)/Table2[[#This Row],[tan_angle_numer]]</f>
        <v>39</v>
      </c>
      <c r="W1931" s="9" t="b">
        <f>Table2[[#This Row],[multiplier]]=Table2[[#This Row],[multiplier_calc]]</f>
        <v>1</v>
      </c>
    </row>
    <row r="1932" spans="1:23" x14ac:dyDescent="0.25">
      <c r="A1932" s="1">
        <v>1</v>
      </c>
      <c r="B1932" s="1">
        <v>3.9099999999999979</v>
      </c>
      <c r="C1932">
        <v>30.963756532000001</v>
      </c>
      <c r="D1932">
        <v>0</v>
      </c>
      <c r="E1932">
        <v>0</v>
      </c>
      <c r="F1932">
        <v>1080.672609488</v>
      </c>
      <c r="G1932">
        <v>-1.7149859999999999E-3</v>
      </c>
      <c r="H1932">
        <v>0.58309518900000001</v>
      </c>
      <c r="I1932">
        <v>-2279.3190956950002</v>
      </c>
      <c r="J1932">
        <v>2279.902190884</v>
      </c>
      <c r="K1932">
        <v>1173</v>
      </c>
      <c r="L1932">
        <v>1955</v>
      </c>
      <c r="M1932">
        <v>391</v>
      </c>
      <c r="N1932">
        <f>TAN(RADIANS(Table2[[#This Row],[angle]]))</f>
        <v>0.59999999999825482</v>
      </c>
      <c r="O1932">
        <f>0+LEFT(TEXT(Table2[[#This Row],[tan_angle]],"000/000"),3)</f>
        <v>3</v>
      </c>
      <c r="P1932">
        <f>0+RIGHT(TEXT(Table2[[#This Row],[tan_angle]],"000/000"),3)</f>
        <v>5</v>
      </c>
      <c r="Q1932" s="10">
        <f>Table2[[#This Row],[canvas_height]]/Table2[[#This Row],[canvas_width]]</f>
        <v>0.25575447570332493</v>
      </c>
      <c r="R1932">
        <f>0+LEFT(TEXT(Table2[[#This Row],[canvas_ratio]],"000/000"),3)</f>
        <v>100</v>
      </c>
      <c r="S1932" s="5" t="str">
        <f t="shared" si="30"/>
        <v>/</v>
      </c>
      <c r="T1932" s="4">
        <f>0+RIGHT(TEXT(Table2[[#This Row],[canvas_ratio]],"000/000"),3)</f>
        <v>391</v>
      </c>
      <c r="U1932" s="7">
        <f>Table2[[#This Row],[canvas_ratio]]/Table2[[#This Row],[tan_angle]]</f>
        <v>0.4262574595067814</v>
      </c>
      <c r="V1932" s="8">
        <f>0+RIGHT(TEXT(Table2[[#This Row],[ratio]],"0000/0000"),4)/Table2[[#This Row],[tan_angle_numer]]</f>
        <v>391</v>
      </c>
      <c r="W1932" s="9" t="b">
        <f>Table2[[#This Row],[multiplier]]=Table2[[#This Row],[multiplier_calc]]</f>
        <v>1</v>
      </c>
    </row>
    <row r="1933" spans="1:23" x14ac:dyDescent="0.25">
      <c r="A1933" s="1">
        <v>1</v>
      </c>
      <c r="B1933" s="1">
        <v>3.9199999999999982</v>
      </c>
      <c r="C1933">
        <v>30.963756532000001</v>
      </c>
      <c r="D1933">
        <v>0</v>
      </c>
      <c r="E1933">
        <v>0</v>
      </c>
      <c r="F1933">
        <v>246.855063454</v>
      </c>
      <c r="G1933">
        <v>-6.8599430000000003E-3</v>
      </c>
      <c r="H1933">
        <v>0.58309518900000001</v>
      </c>
      <c r="I1933">
        <v>-570.850190505</v>
      </c>
      <c r="J1933">
        <v>571.43328569400001</v>
      </c>
      <c r="K1933">
        <v>294</v>
      </c>
      <c r="L1933">
        <v>490</v>
      </c>
      <c r="M1933">
        <v>98</v>
      </c>
      <c r="N1933">
        <f>TAN(RADIANS(Table2[[#This Row],[angle]]))</f>
        <v>0.59999999999825482</v>
      </c>
      <c r="O1933">
        <f>0+LEFT(TEXT(Table2[[#This Row],[tan_angle]],"000/000"),3)</f>
        <v>3</v>
      </c>
      <c r="P1933">
        <f>0+RIGHT(TEXT(Table2[[#This Row],[tan_angle]],"000/000"),3)</f>
        <v>5</v>
      </c>
      <c r="Q1933" s="10">
        <f>Table2[[#This Row],[canvas_height]]/Table2[[#This Row],[canvas_width]]</f>
        <v>0.25510204081632665</v>
      </c>
      <c r="R1933">
        <f>0+LEFT(TEXT(Table2[[#This Row],[canvas_ratio]],"000/000"),3)</f>
        <v>25</v>
      </c>
      <c r="S1933" s="5" t="str">
        <f t="shared" si="30"/>
        <v>/</v>
      </c>
      <c r="T1933" s="4">
        <f>0+RIGHT(TEXT(Table2[[#This Row],[canvas_ratio]],"000/000"),3)</f>
        <v>98</v>
      </c>
      <c r="U1933" s="7">
        <f>Table2[[#This Row],[canvas_ratio]]/Table2[[#This Row],[tan_angle]]</f>
        <v>0.42517006802844776</v>
      </c>
      <c r="V1933" s="8">
        <f>0+RIGHT(TEXT(Table2[[#This Row],[ratio]],"0000/0000"),4)/Table2[[#This Row],[tan_angle_numer]]</f>
        <v>98</v>
      </c>
      <c r="W1933" s="9" t="b">
        <f>Table2[[#This Row],[multiplier]]=Table2[[#This Row],[multiplier_calc]]</f>
        <v>1</v>
      </c>
    </row>
    <row r="1934" spans="1:23" x14ac:dyDescent="0.25">
      <c r="A1934" s="1">
        <v>1</v>
      </c>
      <c r="B1934" s="1">
        <v>3.9299999999999979</v>
      </c>
      <c r="C1934">
        <v>30.963756532000001</v>
      </c>
      <c r="D1934">
        <v>0</v>
      </c>
      <c r="E1934">
        <v>0</v>
      </c>
      <c r="F1934">
        <v>371.23441232900001</v>
      </c>
      <c r="G1934">
        <v>1.7149859999999999E-3</v>
      </c>
      <c r="H1934">
        <v>0.58309518900000001</v>
      </c>
      <c r="I1934">
        <v>-2290.9809994850002</v>
      </c>
      <c r="J1934">
        <v>2291.564094674</v>
      </c>
      <c r="K1934">
        <v>1179</v>
      </c>
      <c r="L1934">
        <v>1965</v>
      </c>
      <c r="M1934">
        <v>393</v>
      </c>
      <c r="N1934">
        <f>TAN(RADIANS(Table2[[#This Row],[angle]]))</f>
        <v>0.59999999999825482</v>
      </c>
      <c r="O1934">
        <f>0+LEFT(TEXT(Table2[[#This Row],[tan_angle]],"000/000"),3)</f>
        <v>3</v>
      </c>
      <c r="P1934">
        <f>0+RIGHT(TEXT(Table2[[#This Row],[tan_angle]],"000/000"),3)</f>
        <v>5</v>
      </c>
      <c r="Q1934" s="10">
        <f>Table2[[#This Row],[canvas_height]]/Table2[[#This Row],[canvas_width]]</f>
        <v>0.25445292620865151</v>
      </c>
      <c r="R1934">
        <f>0+LEFT(TEXT(Table2[[#This Row],[canvas_ratio]],"000/000"),3)</f>
        <v>100</v>
      </c>
      <c r="S1934" s="5" t="str">
        <f t="shared" si="30"/>
        <v>/</v>
      </c>
      <c r="T1934" s="4">
        <f>0+RIGHT(TEXT(Table2[[#This Row],[canvas_ratio]],"000/000"),3)</f>
        <v>393</v>
      </c>
      <c r="U1934" s="7">
        <f>Table2[[#This Row],[canvas_ratio]]/Table2[[#This Row],[tan_angle]]</f>
        <v>0.42408821034898603</v>
      </c>
      <c r="V1934" s="8">
        <f>0+RIGHT(TEXT(Table2[[#This Row],[ratio]],"0000/0000"),4)/Table2[[#This Row],[tan_angle_numer]]</f>
        <v>393</v>
      </c>
      <c r="W1934" s="9" t="b">
        <f>Table2[[#This Row],[multiplier]]=Table2[[#This Row],[multiplier_calc]]</f>
        <v>1</v>
      </c>
    </row>
    <row r="1935" spans="1:23" x14ac:dyDescent="0.25">
      <c r="A1935" s="1">
        <v>1</v>
      </c>
      <c r="B1935" s="1">
        <v>3.9399999999999982</v>
      </c>
      <c r="C1935">
        <v>30.963756532000001</v>
      </c>
      <c r="D1935">
        <v>0</v>
      </c>
      <c r="E1935">
        <v>0</v>
      </c>
      <c r="F1935">
        <v>1098.1568902429999</v>
      </c>
      <c r="G1935">
        <v>3.4299719999999999E-3</v>
      </c>
      <c r="H1935">
        <v>0.58309518900000001</v>
      </c>
      <c r="I1935">
        <v>-1148.114428095</v>
      </c>
      <c r="J1935">
        <v>1148.697523284</v>
      </c>
      <c r="K1935">
        <v>591</v>
      </c>
      <c r="L1935">
        <v>985</v>
      </c>
      <c r="M1935">
        <v>197</v>
      </c>
      <c r="N1935">
        <f>TAN(RADIANS(Table2[[#This Row],[angle]]))</f>
        <v>0.59999999999825482</v>
      </c>
      <c r="O1935">
        <f>0+LEFT(TEXT(Table2[[#This Row],[tan_angle]],"000/000"),3)</f>
        <v>3</v>
      </c>
      <c r="P1935">
        <f>0+RIGHT(TEXT(Table2[[#This Row],[tan_angle]],"000/000"),3)</f>
        <v>5</v>
      </c>
      <c r="Q1935" s="10">
        <f>Table2[[#This Row],[canvas_height]]/Table2[[#This Row],[canvas_width]]</f>
        <v>0.25380710659898487</v>
      </c>
      <c r="R1935">
        <f>0+LEFT(TEXT(Table2[[#This Row],[canvas_ratio]],"000/000"),3)</f>
        <v>50</v>
      </c>
      <c r="S1935" s="5" t="str">
        <f t="shared" si="30"/>
        <v>/</v>
      </c>
      <c r="T1935" s="4">
        <f>0+RIGHT(TEXT(Table2[[#This Row],[canvas_ratio]],"000/000"),3)</f>
        <v>197</v>
      </c>
      <c r="U1935" s="7">
        <f>Table2[[#This Row],[canvas_ratio]]/Table2[[#This Row],[tan_angle]]</f>
        <v>0.42301184433287181</v>
      </c>
      <c r="V1935" s="8">
        <f>0+RIGHT(TEXT(Table2[[#This Row],[ratio]],"0000/0000"),4)/Table2[[#This Row],[tan_angle_numer]]</f>
        <v>197</v>
      </c>
      <c r="W1935" s="9" t="b">
        <f>Table2[[#This Row],[multiplier]]=Table2[[#This Row],[multiplier_calc]]</f>
        <v>1</v>
      </c>
    </row>
    <row r="1936" spans="1:23" x14ac:dyDescent="0.25">
      <c r="A1936" s="1">
        <v>1</v>
      </c>
      <c r="B1936" s="1">
        <v>3.949999999999998</v>
      </c>
      <c r="C1936">
        <v>30.963756532000001</v>
      </c>
      <c r="D1936">
        <v>0</v>
      </c>
      <c r="E1936">
        <v>0</v>
      </c>
      <c r="F1936">
        <v>336.26585081799999</v>
      </c>
      <c r="G1936">
        <v>-8.5749290000000002E-3</v>
      </c>
      <c r="H1936">
        <v>0.58309518900000001</v>
      </c>
      <c r="I1936">
        <v>-460.062104503</v>
      </c>
      <c r="J1936">
        <v>460.64519969200001</v>
      </c>
      <c r="K1936">
        <v>237</v>
      </c>
      <c r="L1936">
        <v>395</v>
      </c>
      <c r="M1936">
        <v>79</v>
      </c>
      <c r="N1936">
        <f>TAN(RADIANS(Table2[[#This Row],[angle]]))</f>
        <v>0.59999999999825482</v>
      </c>
      <c r="O1936">
        <f>0+LEFT(TEXT(Table2[[#This Row],[tan_angle]],"000/000"),3)</f>
        <v>3</v>
      </c>
      <c r="P1936">
        <f>0+RIGHT(TEXT(Table2[[#This Row],[tan_angle]],"000/000"),3)</f>
        <v>5</v>
      </c>
      <c r="Q1936" s="10">
        <f>Table2[[#This Row],[canvas_height]]/Table2[[#This Row],[canvas_width]]</f>
        <v>0.25316455696202544</v>
      </c>
      <c r="R1936">
        <f>0+LEFT(TEXT(Table2[[#This Row],[canvas_ratio]],"000/000"),3)</f>
        <v>20</v>
      </c>
      <c r="S1936" s="5" t="str">
        <f t="shared" si="30"/>
        <v>/</v>
      </c>
      <c r="T1936" s="4">
        <f>0+RIGHT(TEXT(Table2[[#This Row],[canvas_ratio]],"000/000"),3)</f>
        <v>79</v>
      </c>
      <c r="U1936" s="7">
        <f>Table2[[#This Row],[canvas_ratio]]/Table2[[#This Row],[tan_angle]]</f>
        <v>0.42194092827126967</v>
      </c>
      <c r="V1936" s="8">
        <f>0+RIGHT(TEXT(Table2[[#This Row],[ratio]],"0000/0000"),4)/Table2[[#This Row],[tan_angle_numer]]</f>
        <v>79</v>
      </c>
      <c r="W1936" s="9" t="b">
        <f>Table2[[#This Row],[multiplier]]=Table2[[#This Row],[multiplier_calc]]</f>
        <v>1</v>
      </c>
    </row>
    <row r="1937" spans="1:23" x14ac:dyDescent="0.25">
      <c r="A1937" s="1">
        <v>1</v>
      </c>
      <c r="B1937" s="1">
        <v>3.9599999999999982</v>
      </c>
      <c r="C1937">
        <v>30.963756532000001</v>
      </c>
      <c r="D1937">
        <v>0</v>
      </c>
      <c r="E1937">
        <v>0</v>
      </c>
      <c r="F1937">
        <v>36.94079524</v>
      </c>
      <c r="G1937">
        <v>-6.8599430000000003E-3</v>
      </c>
      <c r="H1937">
        <v>0.58309518900000001</v>
      </c>
      <c r="I1937">
        <v>-576.6811424</v>
      </c>
      <c r="J1937">
        <v>577.264237589</v>
      </c>
      <c r="K1937">
        <v>297</v>
      </c>
      <c r="L1937">
        <v>495</v>
      </c>
      <c r="M1937">
        <v>99</v>
      </c>
      <c r="N1937">
        <f>TAN(RADIANS(Table2[[#This Row],[angle]]))</f>
        <v>0.59999999999825482</v>
      </c>
      <c r="O1937">
        <f>0+LEFT(TEXT(Table2[[#This Row],[tan_angle]],"000/000"),3)</f>
        <v>3</v>
      </c>
      <c r="P1937">
        <f>0+RIGHT(TEXT(Table2[[#This Row],[tan_angle]],"000/000"),3)</f>
        <v>5</v>
      </c>
      <c r="Q1937" s="10">
        <f>Table2[[#This Row],[canvas_height]]/Table2[[#This Row],[canvas_width]]</f>
        <v>0.25252525252525265</v>
      </c>
      <c r="R1937">
        <f>0+LEFT(TEXT(Table2[[#This Row],[canvas_ratio]],"000/000"),3)</f>
        <v>25</v>
      </c>
      <c r="S1937" s="5" t="str">
        <f t="shared" si="30"/>
        <v>/</v>
      </c>
      <c r="T1937" s="4">
        <f>0+RIGHT(TEXT(Table2[[#This Row],[canvas_ratio]],"000/000"),3)</f>
        <v>99</v>
      </c>
      <c r="U1937" s="7">
        <f>Table2[[#This Row],[canvas_ratio]]/Table2[[#This Row],[tan_angle]]</f>
        <v>0.42087542087664526</v>
      </c>
      <c r="V1937" s="8">
        <f>0+RIGHT(TEXT(Table2[[#This Row],[ratio]],"0000/0000"),4)/Table2[[#This Row],[tan_angle_numer]]</f>
        <v>99</v>
      </c>
      <c r="W1937" s="9" t="b">
        <f>Table2[[#This Row],[multiplier]]=Table2[[#This Row],[multiplier_calc]]</f>
        <v>1</v>
      </c>
    </row>
    <row r="1938" spans="1:23" x14ac:dyDescent="0.25">
      <c r="A1938" s="1">
        <v>1</v>
      </c>
      <c r="B1938" s="1">
        <v>3.969999999999998</v>
      </c>
      <c r="C1938">
        <v>30.963756532000001</v>
      </c>
      <c r="D1938">
        <v>0</v>
      </c>
      <c r="E1938">
        <v>0</v>
      </c>
      <c r="F1938">
        <v>1902.836826661</v>
      </c>
      <c r="G1938">
        <v>-1.7149859999999999E-3</v>
      </c>
      <c r="H1938">
        <v>0.58309518900000001</v>
      </c>
      <c r="I1938">
        <v>-2314.3048070640002</v>
      </c>
      <c r="J1938">
        <v>2314.887902253</v>
      </c>
      <c r="K1938">
        <v>1191</v>
      </c>
      <c r="L1938">
        <v>1985</v>
      </c>
      <c r="M1938">
        <v>397</v>
      </c>
      <c r="N1938">
        <f>TAN(RADIANS(Table2[[#This Row],[angle]]))</f>
        <v>0.59999999999825482</v>
      </c>
      <c r="O1938">
        <f>0+LEFT(TEXT(Table2[[#This Row],[tan_angle]],"000/000"),3)</f>
        <v>3</v>
      </c>
      <c r="P1938">
        <f>0+RIGHT(TEXT(Table2[[#This Row],[tan_angle]],"000/000"),3)</f>
        <v>5</v>
      </c>
      <c r="Q1938" s="10">
        <f>Table2[[#This Row],[canvas_height]]/Table2[[#This Row],[canvas_width]]</f>
        <v>0.25188916876574319</v>
      </c>
      <c r="R1938">
        <f>0+LEFT(TEXT(Table2[[#This Row],[canvas_ratio]],"000/000"),3)</f>
        <v>100</v>
      </c>
      <c r="S1938" s="5" t="str">
        <f t="shared" si="30"/>
        <v>/</v>
      </c>
      <c r="T1938" s="4">
        <f>0+RIGHT(TEXT(Table2[[#This Row],[canvas_ratio]],"000/000"),3)</f>
        <v>397</v>
      </c>
      <c r="U1938" s="7">
        <f>Table2[[#This Row],[canvas_ratio]]/Table2[[#This Row],[tan_angle]]</f>
        <v>0.41981528127745976</v>
      </c>
      <c r="V1938" s="8">
        <f>0+RIGHT(TEXT(Table2[[#This Row],[ratio]],"0000/0000"),4)/Table2[[#This Row],[tan_angle_numer]]</f>
        <v>397</v>
      </c>
      <c r="W1938" s="9" t="b">
        <f>Table2[[#This Row],[multiplier]]=Table2[[#This Row],[multiplier_calc]]</f>
        <v>1</v>
      </c>
    </row>
    <row r="1939" spans="1:23" x14ac:dyDescent="0.25">
      <c r="A1939" s="1">
        <v>1</v>
      </c>
      <c r="B1939" s="1">
        <v>3.9799999999999982</v>
      </c>
      <c r="C1939">
        <v>30.963756532000001</v>
      </c>
      <c r="D1939">
        <v>0</v>
      </c>
      <c r="E1939">
        <v>0</v>
      </c>
      <c r="F1939">
        <v>849.38104263499997</v>
      </c>
      <c r="G1939">
        <v>-3.4299719999999999E-3</v>
      </c>
      <c r="H1939">
        <v>0.58309518900000001</v>
      </c>
      <c r="I1939">
        <v>-1159.776331885</v>
      </c>
      <c r="J1939">
        <v>1160.359427074</v>
      </c>
      <c r="K1939">
        <v>597</v>
      </c>
      <c r="L1939">
        <v>995</v>
      </c>
      <c r="M1939">
        <v>199</v>
      </c>
      <c r="N1939">
        <f>TAN(RADIANS(Table2[[#This Row],[angle]]))</f>
        <v>0.59999999999825482</v>
      </c>
      <c r="O1939">
        <f>0+LEFT(TEXT(Table2[[#This Row],[tan_angle]],"000/000"),3)</f>
        <v>3</v>
      </c>
      <c r="P1939">
        <f>0+RIGHT(TEXT(Table2[[#This Row],[tan_angle]],"000/000"),3)</f>
        <v>5</v>
      </c>
      <c r="Q1939" s="10">
        <f>Table2[[#This Row],[canvas_height]]/Table2[[#This Row],[canvas_width]]</f>
        <v>0.25125628140703526</v>
      </c>
      <c r="R1939">
        <f>0+LEFT(TEXT(Table2[[#This Row],[canvas_ratio]],"000/000"),3)</f>
        <v>50</v>
      </c>
      <c r="S1939" s="5" t="str">
        <f t="shared" si="30"/>
        <v>/</v>
      </c>
      <c r="T1939" s="4">
        <f>0+RIGHT(TEXT(Table2[[#This Row],[canvas_ratio]],"000/000"),3)</f>
        <v>199</v>
      </c>
      <c r="U1939" s="7">
        <f>Table2[[#This Row],[canvas_ratio]]/Table2[[#This Row],[tan_angle]]</f>
        <v>0.41876046901294345</v>
      </c>
      <c r="V1939" s="8">
        <f>0+RIGHT(TEXT(Table2[[#This Row],[ratio]],"0000/0000"),4)/Table2[[#This Row],[tan_angle_numer]]</f>
        <v>199</v>
      </c>
      <c r="W1939" s="9" t="b">
        <f>Table2[[#This Row],[multiplier]]=Table2[[#This Row],[multiplier_calc]]</f>
        <v>1</v>
      </c>
    </row>
    <row r="1940" spans="1:23" x14ac:dyDescent="0.25">
      <c r="A1940" s="1">
        <v>1</v>
      </c>
      <c r="B1940" s="1">
        <v>3.989999999999998</v>
      </c>
      <c r="C1940">
        <v>30.963756532000001</v>
      </c>
      <c r="D1940">
        <v>0</v>
      </c>
      <c r="E1940">
        <v>0</v>
      </c>
      <c r="F1940">
        <v>2172.9985478359999</v>
      </c>
      <c r="G1940">
        <v>1.7149859999999999E-3</v>
      </c>
      <c r="H1940">
        <v>0.58309518900000001</v>
      </c>
      <c r="I1940">
        <v>-2325.9667108540002</v>
      </c>
      <c r="J1940">
        <v>2326.549806043</v>
      </c>
      <c r="K1940">
        <v>1197</v>
      </c>
      <c r="L1940">
        <v>1995</v>
      </c>
      <c r="M1940">
        <v>399</v>
      </c>
      <c r="N1940">
        <f>TAN(RADIANS(Table2[[#This Row],[angle]]))</f>
        <v>0.59999999999825482</v>
      </c>
      <c r="O1940">
        <f>0+LEFT(TEXT(Table2[[#This Row],[tan_angle]],"000/000"),3)</f>
        <v>3</v>
      </c>
      <c r="P1940">
        <f>0+RIGHT(TEXT(Table2[[#This Row],[tan_angle]],"000/000"),3)</f>
        <v>5</v>
      </c>
      <c r="Q1940" s="10">
        <f>Table2[[#This Row],[canvas_height]]/Table2[[#This Row],[canvas_width]]</f>
        <v>0.25062656641604025</v>
      </c>
      <c r="R1940">
        <f>0+LEFT(TEXT(Table2[[#This Row],[canvas_ratio]],"000/000"),3)</f>
        <v>100</v>
      </c>
      <c r="S1940" s="5" t="str">
        <f t="shared" si="30"/>
        <v>/</v>
      </c>
      <c r="T1940" s="4">
        <f>0+RIGHT(TEXT(Table2[[#This Row],[canvas_ratio]],"000/000"),3)</f>
        <v>399</v>
      </c>
      <c r="U1940" s="7">
        <f>Table2[[#This Row],[canvas_ratio]]/Table2[[#This Row],[tan_angle]]</f>
        <v>0.41771094402794873</v>
      </c>
      <c r="V1940" s="8">
        <f>0+RIGHT(TEXT(Table2[[#This Row],[ratio]],"0000/0000"),4)/Table2[[#This Row],[tan_angle_numer]]</f>
        <v>399</v>
      </c>
      <c r="W1940" s="9" t="b">
        <f>Table2[[#This Row],[multiplier]]=Table2[[#This Row],[multiplier_calc]]</f>
        <v>1</v>
      </c>
    </row>
    <row r="1941" spans="1:23" x14ac:dyDescent="0.25">
      <c r="A1941" s="1">
        <v>1</v>
      </c>
      <c r="B1941" s="1">
        <v>3.9999999999999978</v>
      </c>
      <c r="C1941">
        <v>30.963756532000001</v>
      </c>
      <c r="D1941">
        <v>0</v>
      </c>
      <c r="E1941">
        <v>0</v>
      </c>
      <c r="F1941">
        <v>13.891385397000001</v>
      </c>
      <c r="G1941">
        <v>-0.17149858500000001</v>
      </c>
      <c r="H1941">
        <v>0.58309518900000001</v>
      </c>
      <c r="I1941">
        <v>-22.740712389999999</v>
      </c>
      <c r="J1941">
        <v>23.323807579</v>
      </c>
      <c r="K1941">
        <v>12</v>
      </c>
      <c r="L1941">
        <v>20</v>
      </c>
      <c r="M1941">
        <v>4</v>
      </c>
      <c r="N1941">
        <f>TAN(RADIANS(Table2[[#This Row],[angle]]))</f>
        <v>0.59999999999825482</v>
      </c>
      <c r="O1941">
        <f>0+LEFT(TEXT(Table2[[#This Row],[tan_angle]],"000/000"),3)</f>
        <v>3</v>
      </c>
      <c r="P1941">
        <f>0+RIGHT(TEXT(Table2[[#This Row],[tan_angle]],"000/000"),3)</f>
        <v>5</v>
      </c>
      <c r="Q1941" s="10">
        <f>Table2[[#This Row],[canvas_height]]/Table2[[#This Row],[canvas_width]]</f>
        <v>0.25000000000000011</v>
      </c>
      <c r="R1941">
        <f>0+LEFT(TEXT(Table2[[#This Row],[canvas_ratio]],"000/000"),3)</f>
        <v>1</v>
      </c>
      <c r="S1941" s="5" t="str">
        <f t="shared" si="30"/>
        <v>/</v>
      </c>
      <c r="T1941" s="4">
        <f>0+RIGHT(TEXT(Table2[[#This Row],[canvas_ratio]],"000/000"),3)</f>
        <v>4</v>
      </c>
      <c r="U1941" s="7">
        <f>Table2[[#This Row],[canvas_ratio]]/Table2[[#This Row],[tan_angle]]</f>
        <v>0.41666666666787877</v>
      </c>
      <c r="V1941" s="8">
        <f>0+RIGHT(TEXT(Table2[[#This Row],[ratio]],"0000/0000"),4)/Table2[[#This Row],[tan_angle_numer]]</f>
        <v>4</v>
      </c>
      <c r="W1941" s="9" t="b">
        <f>Table2[[#This Row],[multiplier]]=Table2[[#This Row],[multiplier_calc]]</f>
        <v>1</v>
      </c>
    </row>
    <row r="1942" spans="1:23" x14ac:dyDescent="0.25">
      <c r="A1942" s="1">
        <v>1</v>
      </c>
      <c r="B1942" s="1">
        <v>0.13</v>
      </c>
      <c r="C1942">
        <v>53.130102354000002</v>
      </c>
      <c r="D1942">
        <v>0</v>
      </c>
      <c r="E1942">
        <v>0</v>
      </c>
      <c r="F1942">
        <v>4.9939999999999998</v>
      </c>
      <c r="G1942">
        <v>8.0000000000000002E-3</v>
      </c>
      <c r="H1942">
        <v>0.5</v>
      </c>
      <c r="I1942">
        <v>-15.75</v>
      </c>
      <c r="J1942">
        <v>16.25</v>
      </c>
      <c r="K1942">
        <v>13</v>
      </c>
      <c r="L1942">
        <v>9.75</v>
      </c>
      <c r="M1942">
        <v>3.25</v>
      </c>
      <c r="N1942">
        <f>TAN(RADIANS(Table2[[#This Row],[angle]]))</f>
        <v>1.3333333333257713</v>
      </c>
      <c r="O1942">
        <f>0+LEFT(TEXT(Table2[[#This Row],[tan_angle]],"000/000"),3)</f>
        <v>4</v>
      </c>
      <c r="P1942">
        <f>0+RIGHT(TEXT(Table2[[#This Row],[tan_angle]],"000/000"),3)</f>
        <v>3</v>
      </c>
      <c r="Q1942" s="10">
        <f>Table2[[#This Row],[canvas_height]]/Table2[[#This Row],[canvas_width]]</f>
        <v>7.6923076923076916</v>
      </c>
      <c r="R1942">
        <f>0+LEFT(TEXT(Table2[[#This Row],[canvas_ratio]],"000/000"),3)</f>
        <v>100</v>
      </c>
      <c r="S1942" s="5" t="str">
        <f t="shared" si="30"/>
        <v>/</v>
      </c>
      <c r="T1942" s="4">
        <f>0+RIGHT(TEXT(Table2[[#This Row],[canvas_ratio]],"000/000"),3)</f>
        <v>13</v>
      </c>
      <c r="U1942" s="7">
        <f>Table2[[#This Row],[canvas_ratio]]/Table2[[#This Row],[tan_angle]]</f>
        <v>5.7692307692634888</v>
      </c>
      <c r="V1942" s="8">
        <f>0+RIGHT(TEXT(Table2[[#This Row],[ratio]],"0000/0000"),4)/Table2[[#This Row],[tan_angle_numer]]</f>
        <v>3.25</v>
      </c>
      <c r="W1942" s="9" t="b">
        <f>Table2[[#This Row],[multiplier]]=Table2[[#This Row],[multiplier_calc]]</f>
        <v>1</v>
      </c>
    </row>
    <row r="1943" spans="1:23" x14ac:dyDescent="0.25">
      <c r="A1943" s="1">
        <v>1</v>
      </c>
      <c r="B1943" s="1">
        <v>0.14000000000000001</v>
      </c>
      <c r="C1943">
        <v>0</v>
      </c>
      <c r="D1943">
        <v>0</v>
      </c>
      <c r="E1943">
        <v>0</v>
      </c>
      <c r="F1943">
        <v>0</v>
      </c>
      <c r="G1943">
        <v>1</v>
      </c>
      <c r="H1943">
        <v>0</v>
      </c>
      <c r="I1943">
        <v>-0.14000000000000001</v>
      </c>
      <c r="J1943">
        <v>0.14000000000000001</v>
      </c>
      <c r="K1943">
        <v>0.112</v>
      </c>
      <c r="L1943">
        <v>8.4000000000000005E-2</v>
      </c>
      <c r="M1943">
        <v>2.8000000000000001E-2</v>
      </c>
      <c r="N1943">
        <f>TAN(RADIANS(Table2[[#This Row],[angle]]))</f>
        <v>0</v>
      </c>
      <c r="O1943">
        <f>0+LEFT(TEXT(Table2[[#This Row],[tan_angle]],"000/000"),3)</f>
        <v>0</v>
      </c>
      <c r="P1943">
        <f>0+RIGHT(TEXT(Table2[[#This Row],[tan_angle]],"000/000"),3)</f>
        <v>1</v>
      </c>
      <c r="Q1943" s="10">
        <f>Table2[[#This Row],[canvas_height]]/Table2[[#This Row],[canvas_width]]</f>
        <v>7.1428571428571423</v>
      </c>
      <c r="R1943">
        <f>0+LEFT(TEXT(Table2[[#This Row],[canvas_ratio]],"000/000"),3)</f>
        <v>50</v>
      </c>
      <c r="S1943" s="5" t="str">
        <f t="shared" si="30"/>
        <v>/</v>
      </c>
      <c r="T1943" s="4">
        <f>0+RIGHT(TEXT(Table2[[#This Row],[canvas_ratio]],"000/000"),3)</f>
        <v>7</v>
      </c>
      <c r="U1943" s="7" t="e">
        <f>Table2[[#This Row],[canvas_ratio]]/Table2[[#This Row],[tan_angle]]</f>
        <v>#DIV/0!</v>
      </c>
      <c r="V1943" s="8" t="e">
        <f>0+RIGHT(TEXT(Table2[[#This Row],[ratio]],"0000/0000"),4)/Table2[[#This Row],[tan_angle_numer]]</f>
        <v>#DIV/0!</v>
      </c>
      <c r="W1943" s="9" t="e">
        <f>Table2[[#This Row],[multiplier]]=Table2[[#This Row],[multiplier_calc]]</f>
        <v>#DIV/0!</v>
      </c>
    </row>
    <row r="1944" spans="1:23" x14ac:dyDescent="0.25">
      <c r="A1944" s="1">
        <v>1</v>
      </c>
      <c r="B1944" s="1">
        <v>0.15</v>
      </c>
      <c r="C1944">
        <v>53.130102354000002</v>
      </c>
      <c r="D1944">
        <v>0</v>
      </c>
      <c r="E1944">
        <v>0</v>
      </c>
      <c r="F1944">
        <v>0.09</v>
      </c>
      <c r="G1944">
        <v>-0.12</v>
      </c>
      <c r="H1944">
        <v>0.5</v>
      </c>
      <c r="I1944">
        <v>-0.75</v>
      </c>
      <c r="J1944">
        <v>1.25</v>
      </c>
      <c r="K1944">
        <v>1</v>
      </c>
      <c r="L1944">
        <v>0.75</v>
      </c>
      <c r="M1944">
        <v>0.25</v>
      </c>
      <c r="N1944">
        <f>TAN(RADIANS(Table2[[#This Row],[angle]]))</f>
        <v>1.3333333333257713</v>
      </c>
      <c r="O1944">
        <f>0+LEFT(TEXT(Table2[[#This Row],[tan_angle]],"000/000"),3)</f>
        <v>4</v>
      </c>
      <c r="P1944">
        <f>0+RIGHT(TEXT(Table2[[#This Row],[tan_angle]],"000/000"),3)</f>
        <v>3</v>
      </c>
      <c r="Q1944" s="10">
        <f>Table2[[#This Row],[canvas_height]]/Table2[[#This Row],[canvas_width]]</f>
        <v>6.666666666666667</v>
      </c>
      <c r="R1944">
        <f>0+LEFT(TEXT(Table2[[#This Row],[canvas_ratio]],"000/000"),3)</f>
        <v>20</v>
      </c>
      <c r="S1944" s="5" t="str">
        <f t="shared" si="30"/>
        <v>/</v>
      </c>
      <c r="T1944" s="4">
        <f>0+RIGHT(TEXT(Table2[[#This Row],[canvas_ratio]],"000/000"),3)</f>
        <v>3</v>
      </c>
      <c r="U1944" s="7">
        <f>Table2[[#This Row],[canvas_ratio]]/Table2[[#This Row],[tan_angle]]</f>
        <v>5.0000000000283578</v>
      </c>
      <c r="V1944" s="8">
        <f>0+RIGHT(TEXT(Table2[[#This Row],[ratio]],"0000/0000"),4)/Table2[[#This Row],[tan_angle_numer]]</f>
        <v>0.25</v>
      </c>
      <c r="W1944" s="9" t="b">
        <f>Table2[[#This Row],[multiplier]]=Table2[[#This Row],[multiplier_calc]]</f>
        <v>1</v>
      </c>
    </row>
    <row r="1945" spans="1:23" x14ac:dyDescent="0.25">
      <c r="A1945" s="1">
        <v>1</v>
      </c>
      <c r="B1945" s="1">
        <v>0.16</v>
      </c>
      <c r="C1945">
        <v>53.130102354000002</v>
      </c>
      <c r="D1945">
        <v>0</v>
      </c>
      <c r="E1945">
        <v>0</v>
      </c>
      <c r="F1945">
        <v>16.256</v>
      </c>
      <c r="G1945">
        <v>-8.0000000000000002E-3</v>
      </c>
      <c r="H1945">
        <v>0.5</v>
      </c>
      <c r="I1945">
        <v>-19.5</v>
      </c>
      <c r="J1945">
        <v>20</v>
      </c>
      <c r="K1945">
        <v>16</v>
      </c>
      <c r="L1945">
        <v>12</v>
      </c>
      <c r="M1945">
        <v>4</v>
      </c>
      <c r="N1945">
        <f>TAN(RADIANS(Table2[[#This Row],[angle]]))</f>
        <v>1.3333333333257713</v>
      </c>
      <c r="O1945">
        <f>0+LEFT(TEXT(Table2[[#This Row],[tan_angle]],"000/000"),3)</f>
        <v>4</v>
      </c>
      <c r="P1945">
        <f>0+RIGHT(TEXT(Table2[[#This Row],[tan_angle]],"000/000"),3)</f>
        <v>3</v>
      </c>
      <c r="Q1945" s="10">
        <f>Table2[[#This Row],[canvas_height]]/Table2[[#This Row],[canvas_width]]</f>
        <v>6.25</v>
      </c>
      <c r="R1945">
        <f>0+LEFT(TEXT(Table2[[#This Row],[canvas_ratio]],"000/000"),3)</f>
        <v>25</v>
      </c>
      <c r="S1945" s="5" t="str">
        <f t="shared" si="30"/>
        <v>/</v>
      </c>
      <c r="T1945" s="4">
        <f>0+RIGHT(TEXT(Table2[[#This Row],[canvas_ratio]],"000/000"),3)</f>
        <v>4</v>
      </c>
      <c r="U1945" s="7">
        <f>Table2[[#This Row],[canvas_ratio]]/Table2[[#This Row],[tan_angle]]</f>
        <v>4.687500000026585</v>
      </c>
      <c r="V1945" s="8">
        <f>0+RIGHT(TEXT(Table2[[#This Row],[ratio]],"0000/0000"),4)/Table2[[#This Row],[tan_angle_numer]]</f>
        <v>4</v>
      </c>
      <c r="W1945" s="9" t="b">
        <f>Table2[[#This Row],[multiplier]]=Table2[[#This Row],[multiplier_calc]]</f>
        <v>1</v>
      </c>
    </row>
    <row r="1946" spans="1:23" x14ac:dyDescent="0.25">
      <c r="A1946" s="1">
        <v>1</v>
      </c>
      <c r="B1946" s="1">
        <v>0.17</v>
      </c>
      <c r="C1946">
        <v>53.130102354000002</v>
      </c>
      <c r="D1946">
        <v>0</v>
      </c>
      <c r="E1946">
        <v>0</v>
      </c>
      <c r="F1946">
        <v>15.006</v>
      </c>
      <c r="G1946">
        <v>-8.0000000000000002E-3</v>
      </c>
      <c r="H1946">
        <v>0.5</v>
      </c>
      <c r="I1946">
        <v>-20.75</v>
      </c>
      <c r="J1946">
        <v>21.25</v>
      </c>
      <c r="K1946">
        <v>17</v>
      </c>
      <c r="L1946">
        <v>12.75</v>
      </c>
      <c r="M1946">
        <v>4.25</v>
      </c>
      <c r="N1946">
        <f>TAN(RADIANS(Table2[[#This Row],[angle]]))</f>
        <v>1.3333333333257713</v>
      </c>
      <c r="O1946">
        <f>0+LEFT(TEXT(Table2[[#This Row],[tan_angle]],"000/000"),3)</f>
        <v>4</v>
      </c>
      <c r="P1946">
        <f>0+RIGHT(TEXT(Table2[[#This Row],[tan_angle]],"000/000"),3)</f>
        <v>3</v>
      </c>
      <c r="Q1946" s="10">
        <f>Table2[[#This Row],[canvas_height]]/Table2[[#This Row],[canvas_width]]</f>
        <v>5.8823529411764701</v>
      </c>
      <c r="R1946">
        <f>0+LEFT(TEXT(Table2[[#This Row],[canvas_ratio]],"000/000"),3)</f>
        <v>100</v>
      </c>
      <c r="S1946" s="5" t="str">
        <f t="shared" si="30"/>
        <v>/</v>
      </c>
      <c r="T1946" s="4">
        <f>0+RIGHT(TEXT(Table2[[#This Row],[canvas_ratio]],"000/000"),3)</f>
        <v>17</v>
      </c>
      <c r="U1946" s="7">
        <f>Table2[[#This Row],[canvas_ratio]]/Table2[[#This Row],[tan_angle]]</f>
        <v>4.4117647059073741</v>
      </c>
      <c r="V1946" s="8">
        <f>0+RIGHT(TEXT(Table2[[#This Row],[ratio]],"0000/0000"),4)/Table2[[#This Row],[tan_angle_numer]]</f>
        <v>4.25</v>
      </c>
      <c r="W1946" s="9" t="b">
        <f>Table2[[#This Row],[multiplier]]=Table2[[#This Row],[multiplier_calc]]</f>
        <v>1</v>
      </c>
    </row>
    <row r="1947" spans="1:23" x14ac:dyDescent="0.25">
      <c r="A1947" s="1">
        <v>1</v>
      </c>
      <c r="B1947" s="1">
        <v>0.18</v>
      </c>
      <c r="C1947">
        <v>53.130102354000002</v>
      </c>
      <c r="D1947">
        <v>0</v>
      </c>
      <c r="E1947">
        <v>0</v>
      </c>
      <c r="F1947">
        <v>6.2679999999999998</v>
      </c>
      <c r="G1947">
        <v>-2.4E-2</v>
      </c>
      <c r="H1947">
        <v>0.5</v>
      </c>
      <c r="I1947">
        <v>-7</v>
      </c>
      <c r="J1947">
        <v>7.5</v>
      </c>
      <c r="K1947">
        <v>6</v>
      </c>
      <c r="L1947">
        <v>4.5</v>
      </c>
      <c r="M1947">
        <v>1.5</v>
      </c>
      <c r="N1947">
        <f>TAN(RADIANS(Table2[[#This Row],[angle]]))</f>
        <v>1.3333333333257713</v>
      </c>
      <c r="O1947">
        <f>0+LEFT(TEXT(Table2[[#This Row],[tan_angle]],"000/000"),3)</f>
        <v>4</v>
      </c>
      <c r="P1947">
        <f>0+RIGHT(TEXT(Table2[[#This Row],[tan_angle]],"000/000"),3)</f>
        <v>3</v>
      </c>
      <c r="Q1947" s="10">
        <f>Table2[[#This Row],[canvas_height]]/Table2[[#This Row],[canvas_width]]</f>
        <v>5.5555555555555554</v>
      </c>
      <c r="R1947">
        <f>0+LEFT(TEXT(Table2[[#This Row],[canvas_ratio]],"000/000"),3)</f>
        <v>50</v>
      </c>
      <c r="S1947" s="5" t="str">
        <f t="shared" si="30"/>
        <v>/</v>
      </c>
      <c r="T1947" s="4">
        <f>0+RIGHT(TEXT(Table2[[#This Row],[canvas_ratio]],"000/000"),3)</f>
        <v>9</v>
      </c>
      <c r="U1947" s="7">
        <f>Table2[[#This Row],[canvas_ratio]]/Table2[[#This Row],[tan_angle]]</f>
        <v>4.1666666666902978</v>
      </c>
      <c r="V1947" s="8">
        <f>0+RIGHT(TEXT(Table2[[#This Row],[ratio]],"0000/0000"),4)/Table2[[#This Row],[tan_angle_numer]]</f>
        <v>1.5</v>
      </c>
      <c r="W1947" s="9" t="b">
        <f>Table2[[#This Row],[multiplier]]=Table2[[#This Row],[multiplier_calc]]</f>
        <v>1</v>
      </c>
    </row>
    <row r="1948" spans="1:23" x14ac:dyDescent="0.25">
      <c r="A1948" s="1">
        <v>1</v>
      </c>
      <c r="B1948" s="1">
        <v>0.19</v>
      </c>
      <c r="C1948">
        <v>53.130102354000002</v>
      </c>
      <c r="D1948">
        <v>0</v>
      </c>
      <c r="E1948">
        <v>0</v>
      </c>
      <c r="F1948">
        <v>22.494</v>
      </c>
      <c r="G1948">
        <v>8.0000000000000002E-3</v>
      </c>
      <c r="H1948">
        <v>0.5</v>
      </c>
      <c r="I1948">
        <v>-23.25</v>
      </c>
      <c r="J1948">
        <v>23.75</v>
      </c>
      <c r="K1948">
        <v>19</v>
      </c>
      <c r="L1948">
        <v>14.25</v>
      </c>
      <c r="M1948">
        <v>4.75</v>
      </c>
      <c r="N1948">
        <f>TAN(RADIANS(Table2[[#This Row],[angle]]))</f>
        <v>1.3333333333257713</v>
      </c>
      <c r="O1948">
        <f>0+LEFT(TEXT(Table2[[#This Row],[tan_angle]],"000/000"),3)</f>
        <v>4</v>
      </c>
      <c r="P1948">
        <f>0+RIGHT(TEXT(Table2[[#This Row],[tan_angle]],"000/000"),3)</f>
        <v>3</v>
      </c>
      <c r="Q1948" s="10">
        <f>Table2[[#This Row],[canvas_height]]/Table2[[#This Row],[canvas_width]]</f>
        <v>5.2631578947368425</v>
      </c>
      <c r="R1948">
        <f>0+LEFT(TEXT(Table2[[#This Row],[canvas_ratio]],"000/000"),3)</f>
        <v>100</v>
      </c>
      <c r="S1948" s="5" t="str">
        <f t="shared" si="30"/>
        <v>/</v>
      </c>
      <c r="T1948" s="4">
        <f>0+RIGHT(TEXT(Table2[[#This Row],[canvas_ratio]],"000/000"),3)</f>
        <v>19</v>
      </c>
      <c r="U1948" s="7">
        <f>Table2[[#This Row],[canvas_ratio]]/Table2[[#This Row],[tan_angle]]</f>
        <v>3.9473684210750193</v>
      </c>
      <c r="V1948" s="8">
        <f>0+RIGHT(TEXT(Table2[[#This Row],[ratio]],"0000/0000"),4)/Table2[[#This Row],[tan_angle_numer]]</f>
        <v>4.75</v>
      </c>
      <c r="W1948" s="9" t="b">
        <f>Table2[[#This Row],[multiplier]]=Table2[[#This Row],[multiplier_calc]]</f>
        <v>1</v>
      </c>
    </row>
    <row r="1949" spans="1:23" x14ac:dyDescent="0.25">
      <c r="A1949" s="1">
        <v>1</v>
      </c>
      <c r="B1949" s="1">
        <v>0.2</v>
      </c>
      <c r="C1949">
        <v>53.130102354000002</v>
      </c>
      <c r="D1949">
        <v>0</v>
      </c>
      <c r="E1949">
        <v>0</v>
      </c>
      <c r="F1949">
        <v>3.72</v>
      </c>
      <c r="G1949">
        <v>0.04</v>
      </c>
      <c r="H1949">
        <v>0.5</v>
      </c>
      <c r="I1949">
        <v>-4.5</v>
      </c>
      <c r="J1949">
        <v>5</v>
      </c>
      <c r="K1949">
        <v>4</v>
      </c>
      <c r="L1949">
        <v>3</v>
      </c>
      <c r="M1949">
        <v>1</v>
      </c>
      <c r="N1949">
        <f>TAN(RADIANS(Table2[[#This Row],[angle]]))</f>
        <v>1.3333333333257713</v>
      </c>
      <c r="O1949">
        <f>0+LEFT(TEXT(Table2[[#This Row],[tan_angle]],"000/000"),3)</f>
        <v>4</v>
      </c>
      <c r="P1949">
        <f>0+RIGHT(TEXT(Table2[[#This Row],[tan_angle]],"000/000"),3)</f>
        <v>3</v>
      </c>
      <c r="Q1949" s="10">
        <f>Table2[[#This Row],[canvas_height]]/Table2[[#This Row],[canvas_width]]</f>
        <v>5</v>
      </c>
      <c r="R1949">
        <f>0+LEFT(TEXT(Table2[[#This Row],[canvas_ratio]],"000/000"),3)</f>
        <v>5</v>
      </c>
      <c r="S1949" s="5" t="str">
        <f t="shared" si="30"/>
        <v>/</v>
      </c>
      <c r="T1949" s="4">
        <f>0+RIGHT(TEXT(Table2[[#This Row],[canvas_ratio]],"000/000"),3)</f>
        <v>1</v>
      </c>
      <c r="U1949" s="7">
        <f>Table2[[#This Row],[canvas_ratio]]/Table2[[#This Row],[tan_angle]]</f>
        <v>3.7500000000212683</v>
      </c>
      <c r="V1949" s="8">
        <f>0+RIGHT(TEXT(Table2[[#This Row],[ratio]],"0000/0000"),4)/Table2[[#This Row],[tan_angle_numer]]</f>
        <v>1</v>
      </c>
      <c r="W1949" s="9" t="b">
        <f>Table2[[#This Row],[multiplier]]=Table2[[#This Row],[multiplier_calc]]</f>
        <v>1</v>
      </c>
    </row>
    <row r="1950" spans="1:23" x14ac:dyDescent="0.25">
      <c r="A1950" s="1">
        <v>1</v>
      </c>
      <c r="B1950" s="1">
        <v>0.21</v>
      </c>
      <c r="C1950">
        <v>53.130102354000002</v>
      </c>
      <c r="D1950">
        <v>0</v>
      </c>
      <c r="E1950">
        <v>0</v>
      </c>
      <c r="F1950">
        <v>6.2679999999999998</v>
      </c>
      <c r="G1950">
        <v>-2.4E-2</v>
      </c>
      <c r="H1950">
        <v>0.5</v>
      </c>
      <c r="I1950">
        <v>-8.25</v>
      </c>
      <c r="J1950">
        <v>8.75</v>
      </c>
      <c r="K1950">
        <v>7</v>
      </c>
      <c r="L1950">
        <v>5.25</v>
      </c>
      <c r="M1950">
        <v>1.75</v>
      </c>
      <c r="N1950">
        <f>TAN(RADIANS(Table2[[#This Row],[angle]]))</f>
        <v>1.3333333333257713</v>
      </c>
      <c r="O1950">
        <f>0+LEFT(TEXT(Table2[[#This Row],[tan_angle]],"000/000"),3)</f>
        <v>4</v>
      </c>
      <c r="P1950">
        <f>0+RIGHT(TEXT(Table2[[#This Row],[tan_angle]],"000/000"),3)</f>
        <v>3</v>
      </c>
      <c r="Q1950" s="10">
        <f>Table2[[#This Row],[canvas_height]]/Table2[[#This Row],[canvas_width]]</f>
        <v>4.7619047619047619</v>
      </c>
      <c r="R1950">
        <f>0+LEFT(TEXT(Table2[[#This Row],[canvas_ratio]],"000/000"),3)</f>
        <v>100</v>
      </c>
      <c r="S1950" s="5" t="str">
        <f t="shared" si="30"/>
        <v>/</v>
      </c>
      <c r="T1950" s="4">
        <f>0+RIGHT(TEXT(Table2[[#This Row],[canvas_ratio]],"000/000"),3)</f>
        <v>21</v>
      </c>
      <c r="U1950" s="7">
        <f>Table2[[#This Row],[canvas_ratio]]/Table2[[#This Row],[tan_angle]]</f>
        <v>3.571428571448827</v>
      </c>
      <c r="V1950" s="8">
        <f>0+RIGHT(TEXT(Table2[[#This Row],[ratio]],"0000/0000"),4)/Table2[[#This Row],[tan_angle_numer]]</f>
        <v>1.75</v>
      </c>
      <c r="W1950" s="9" t="b">
        <f>Table2[[#This Row],[multiplier]]=Table2[[#This Row],[multiplier_calc]]</f>
        <v>1</v>
      </c>
    </row>
    <row r="1951" spans="1:23" x14ac:dyDescent="0.25">
      <c r="A1951" s="1">
        <v>1</v>
      </c>
      <c r="B1951" s="1">
        <v>0.22</v>
      </c>
      <c r="C1951">
        <v>53.130102354000002</v>
      </c>
      <c r="D1951">
        <v>0</v>
      </c>
      <c r="E1951">
        <v>0</v>
      </c>
      <c r="F1951">
        <v>21.256</v>
      </c>
      <c r="G1951">
        <v>-8.0000000000000002E-3</v>
      </c>
      <c r="H1951">
        <v>0.5</v>
      </c>
      <c r="I1951">
        <v>-27</v>
      </c>
      <c r="J1951">
        <v>27.5</v>
      </c>
      <c r="K1951">
        <v>22</v>
      </c>
      <c r="L1951">
        <v>16.5</v>
      </c>
      <c r="M1951">
        <v>5.5</v>
      </c>
      <c r="N1951">
        <f>TAN(RADIANS(Table2[[#This Row],[angle]]))</f>
        <v>1.3333333333257713</v>
      </c>
      <c r="O1951">
        <f>0+LEFT(TEXT(Table2[[#This Row],[tan_angle]],"000/000"),3)</f>
        <v>4</v>
      </c>
      <c r="P1951">
        <f>0+RIGHT(TEXT(Table2[[#This Row],[tan_angle]],"000/000"),3)</f>
        <v>3</v>
      </c>
      <c r="Q1951" s="10">
        <f>Table2[[#This Row],[canvas_height]]/Table2[[#This Row],[canvas_width]]</f>
        <v>4.5454545454545459</v>
      </c>
      <c r="R1951">
        <f>0+LEFT(TEXT(Table2[[#This Row],[canvas_ratio]],"000/000"),3)</f>
        <v>50</v>
      </c>
      <c r="S1951" s="5" t="str">
        <f t="shared" si="30"/>
        <v>/</v>
      </c>
      <c r="T1951" s="4">
        <f>0+RIGHT(TEXT(Table2[[#This Row],[canvas_ratio]],"000/000"),3)</f>
        <v>11</v>
      </c>
      <c r="U1951" s="7">
        <f>Table2[[#This Row],[canvas_ratio]]/Table2[[#This Row],[tan_angle]]</f>
        <v>3.4090909091102439</v>
      </c>
      <c r="V1951" s="8">
        <f>0+RIGHT(TEXT(Table2[[#This Row],[ratio]],"0000/0000"),4)/Table2[[#This Row],[tan_angle_numer]]</f>
        <v>5.5</v>
      </c>
      <c r="W1951" s="9" t="b">
        <f>Table2[[#This Row],[multiplier]]=Table2[[#This Row],[multiplier_calc]]</f>
        <v>1</v>
      </c>
    </row>
    <row r="1952" spans="1:23" x14ac:dyDescent="0.25">
      <c r="A1952" s="1">
        <v>1</v>
      </c>
      <c r="B1952" s="1">
        <v>0.23</v>
      </c>
      <c r="C1952">
        <v>53.130102354000002</v>
      </c>
      <c r="D1952">
        <v>0</v>
      </c>
      <c r="E1952">
        <v>0</v>
      </c>
      <c r="F1952">
        <v>23.756</v>
      </c>
      <c r="G1952">
        <v>-8.0000000000000002E-3</v>
      </c>
      <c r="H1952">
        <v>0.5</v>
      </c>
      <c r="I1952">
        <v>-28.25</v>
      </c>
      <c r="J1952">
        <v>28.75</v>
      </c>
      <c r="K1952">
        <v>23</v>
      </c>
      <c r="L1952">
        <v>17.25</v>
      </c>
      <c r="M1952">
        <v>5.75</v>
      </c>
      <c r="N1952">
        <f>TAN(RADIANS(Table2[[#This Row],[angle]]))</f>
        <v>1.3333333333257713</v>
      </c>
      <c r="O1952">
        <f>0+LEFT(TEXT(Table2[[#This Row],[tan_angle]],"000/000"),3)</f>
        <v>4</v>
      </c>
      <c r="P1952">
        <f>0+RIGHT(TEXT(Table2[[#This Row],[tan_angle]],"000/000"),3)</f>
        <v>3</v>
      </c>
      <c r="Q1952" s="10">
        <f>Table2[[#This Row],[canvas_height]]/Table2[[#This Row],[canvas_width]]</f>
        <v>4.3478260869565215</v>
      </c>
      <c r="R1952">
        <f>0+LEFT(TEXT(Table2[[#This Row],[canvas_ratio]],"000/000"),3)</f>
        <v>100</v>
      </c>
      <c r="S1952" s="5" t="str">
        <f t="shared" si="30"/>
        <v>/</v>
      </c>
      <c r="T1952" s="4">
        <f>0+RIGHT(TEXT(Table2[[#This Row],[canvas_ratio]],"000/000"),3)</f>
        <v>23</v>
      </c>
      <c r="U1952" s="7">
        <f>Table2[[#This Row],[canvas_ratio]]/Table2[[#This Row],[tan_angle]]</f>
        <v>3.2608695652358852</v>
      </c>
      <c r="V1952" s="8">
        <f>0+RIGHT(TEXT(Table2[[#This Row],[ratio]],"0000/0000"),4)/Table2[[#This Row],[tan_angle_numer]]</f>
        <v>5.75</v>
      </c>
      <c r="W1952" s="9" t="b">
        <f>Table2[[#This Row],[multiplier]]=Table2[[#This Row],[multiplier_calc]]</f>
        <v>1</v>
      </c>
    </row>
    <row r="1953" spans="1:23" x14ac:dyDescent="0.25">
      <c r="A1953" s="1">
        <v>1</v>
      </c>
      <c r="B1953" s="1">
        <v>0.24</v>
      </c>
      <c r="C1953">
        <v>53.130102354000002</v>
      </c>
      <c r="D1953">
        <v>0</v>
      </c>
      <c r="E1953">
        <v>0</v>
      </c>
      <c r="F1953">
        <v>8.7680000000000007</v>
      </c>
      <c r="G1953">
        <v>-2.4E-2</v>
      </c>
      <c r="H1953">
        <v>0.5</v>
      </c>
      <c r="I1953">
        <v>-9.5</v>
      </c>
      <c r="J1953">
        <v>10</v>
      </c>
      <c r="K1953">
        <v>8</v>
      </c>
      <c r="L1953">
        <v>6</v>
      </c>
      <c r="M1953">
        <v>2</v>
      </c>
      <c r="N1953">
        <f>TAN(RADIANS(Table2[[#This Row],[angle]]))</f>
        <v>1.3333333333257713</v>
      </c>
      <c r="O1953">
        <f>0+LEFT(TEXT(Table2[[#This Row],[tan_angle]],"000/000"),3)</f>
        <v>4</v>
      </c>
      <c r="P1953">
        <f>0+RIGHT(TEXT(Table2[[#This Row],[tan_angle]],"000/000"),3)</f>
        <v>3</v>
      </c>
      <c r="Q1953" s="10">
        <f>Table2[[#This Row],[canvas_height]]/Table2[[#This Row],[canvas_width]]</f>
        <v>4.166666666666667</v>
      </c>
      <c r="R1953">
        <f>0+LEFT(TEXT(Table2[[#This Row],[canvas_ratio]],"000/000"),3)</f>
        <v>25</v>
      </c>
      <c r="S1953" s="5" t="str">
        <f t="shared" si="30"/>
        <v>/</v>
      </c>
      <c r="T1953" s="4">
        <f>0+RIGHT(TEXT(Table2[[#This Row],[canvas_ratio]],"000/000"),3)</f>
        <v>6</v>
      </c>
      <c r="U1953" s="7">
        <f>Table2[[#This Row],[canvas_ratio]]/Table2[[#This Row],[tan_angle]]</f>
        <v>3.1250000000177236</v>
      </c>
      <c r="V1953" s="8">
        <f>0+RIGHT(TEXT(Table2[[#This Row],[ratio]],"0000/0000"),4)/Table2[[#This Row],[tan_angle_numer]]</f>
        <v>2</v>
      </c>
      <c r="W1953" s="9" t="b">
        <f>Table2[[#This Row],[multiplier]]=Table2[[#This Row],[multiplier_calc]]</f>
        <v>1</v>
      </c>
    </row>
    <row r="1954" spans="1:23" x14ac:dyDescent="0.25">
      <c r="A1954" s="1">
        <v>1</v>
      </c>
      <c r="B1954" s="1">
        <v>0.25</v>
      </c>
      <c r="C1954">
        <v>53.130102354000002</v>
      </c>
      <c r="D1954">
        <v>0</v>
      </c>
      <c r="E1954">
        <v>0</v>
      </c>
      <c r="F1954">
        <v>0.15</v>
      </c>
      <c r="G1954">
        <v>-0.2</v>
      </c>
      <c r="H1954">
        <v>0.5</v>
      </c>
      <c r="I1954">
        <v>-0.75</v>
      </c>
      <c r="J1954">
        <v>1.25</v>
      </c>
      <c r="K1954">
        <v>1</v>
      </c>
      <c r="L1954">
        <v>0.75</v>
      </c>
      <c r="M1954">
        <v>0.25</v>
      </c>
      <c r="N1954">
        <f>TAN(RADIANS(Table2[[#This Row],[angle]]))</f>
        <v>1.3333333333257713</v>
      </c>
      <c r="O1954">
        <f>0+LEFT(TEXT(Table2[[#This Row],[tan_angle]],"000/000"),3)</f>
        <v>4</v>
      </c>
      <c r="P1954">
        <f>0+RIGHT(TEXT(Table2[[#This Row],[tan_angle]],"000/000"),3)</f>
        <v>3</v>
      </c>
      <c r="Q1954" s="10">
        <f>Table2[[#This Row],[canvas_height]]/Table2[[#This Row],[canvas_width]]</f>
        <v>4</v>
      </c>
      <c r="R1954">
        <f>0+LEFT(TEXT(Table2[[#This Row],[canvas_ratio]],"000/000"),3)</f>
        <v>4</v>
      </c>
      <c r="S1954" s="5" t="str">
        <f t="shared" si="30"/>
        <v>/</v>
      </c>
      <c r="T1954" s="4">
        <f>0+RIGHT(TEXT(Table2[[#This Row],[canvas_ratio]],"000/000"),3)</f>
        <v>1</v>
      </c>
      <c r="U1954" s="7">
        <f>Table2[[#This Row],[canvas_ratio]]/Table2[[#This Row],[tan_angle]]</f>
        <v>3.0000000000170144</v>
      </c>
      <c r="V1954" s="8">
        <f>0+RIGHT(TEXT(Table2[[#This Row],[ratio]],"0000/0000"),4)/Table2[[#This Row],[tan_angle_numer]]</f>
        <v>0.25</v>
      </c>
      <c r="W1954" s="9" t="b">
        <f>Table2[[#This Row],[multiplier]]=Table2[[#This Row],[multiplier_calc]]</f>
        <v>1</v>
      </c>
    </row>
    <row r="1955" spans="1:23" x14ac:dyDescent="0.25">
      <c r="A1955" s="1">
        <v>1</v>
      </c>
      <c r="B1955" s="1">
        <v>0.26</v>
      </c>
      <c r="C1955">
        <v>53.130102354000002</v>
      </c>
      <c r="D1955">
        <v>0</v>
      </c>
      <c r="E1955">
        <v>0</v>
      </c>
      <c r="F1955">
        <v>21.244</v>
      </c>
      <c r="G1955">
        <v>8.0000000000000002E-3</v>
      </c>
      <c r="H1955">
        <v>0.5</v>
      </c>
      <c r="I1955">
        <v>-32</v>
      </c>
      <c r="J1955">
        <v>32.5</v>
      </c>
      <c r="K1955">
        <v>26</v>
      </c>
      <c r="L1955">
        <v>19.5</v>
      </c>
      <c r="M1955">
        <v>6.5</v>
      </c>
      <c r="N1955">
        <f>TAN(RADIANS(Table2[[#This Row],[angle]]))</f>
        <v>1.3333333333257713</v>
      </c>
      <c r="O1955">
        <f>0+LEFT(TEXT(Table2[[#This Row],[tan_angle]],"000/000"),3)</f>
        <v>4</v>
      </c>
      <c r="P1955">
        <f>0+RIGHT(TEXT(Table2[[#This Row],[tan_angle]],"000/000"),3)</f>
        <v>3</v>
      </c>
      <c r="Q1955" s="10">
        <f>Table2[[#This Row],[canvas_height]]/Table2[[#This Row],[canvas_width]]</f>
        <v>3.8461538461538458</v>
      </c>
      <c r="R1955">
        <f>0+LEFT(TEXT(Table2[[#This Row],[canvas_ratio]],"000/000"),3)</f>
        <v>50</v>
      </c>
      <c r="S1955" s="5" t="str">
        <f t="shared" si="30"/>
        <v>/</v>
      </c>
      <c r="T1955" s="4">
        <f>0+RIGHT(TEXT(Table2[[#This Row],[canvas_ratio]],"000/000"),3)</f>
        <v>13</v>
      </c>
      <c r="U1955" s="7">
        <f>Table2[[#This Row],[canvas_ratio]]/Table2[[#This Row],[tan_angle]]</f>
        <v>2.8846153846317444</v>
      </c>
      <c r="V1955" s="8">
        <f>0+RIGHT(TEXT(Table2[[#This Row],[ratio]],"0000/0000"),4)/Table2[[#This Row],[tan_angle_numer]]</f>
        <v>6.5</v>
      </c>
      <c r="W1955" s="9" t="b">
        <f>Table2[[#This Row],[multiplier]]=Table2[[#This Row],[multiplier_calc]]</f>
        <v>1</v>
      </c>
    </row>
    <row r="1956" spans="1:23" x14ac:dyDescent="0.25">
      <c r="A1956" s="1">
        <v>1</v>
      </c>
      <c r="B1956" s="1">
        <v>0.27</v>
      </c>
      <c r="C1956">
        <v>53.130102354000002</v>
      </c>
      <c r="D1956">
        <v>0</v>
      </c>
      <c r="E1956">
        <v>0</v>
      </c>
      <c r="F1956">
        <v>4.9820000000000002</v>
      </c>
      <c r="G1956">
        <v>2.4E-2</v>
      </c>
      <c r="H1956">
        <v>0.5</v>
      </c>
      <c r="I1956">
        <v>-10.75</v>
      </c>
      <c r="J1956">
        <v>11.25</v>
      </c>
      <c r="K1956">
        <v>9</v>
      </c>
      <c r="L1956">
        <v>6.75</v>
      </c>
      <c r="M1956">
        <v>2.25</v>
      </c>
      <c r="N1956">
        <f>TAN(RADIANS(Table2[[#This Row],[angle]]))</f>
        <v>1.3333333333257713</v>
      </c>
      <c r="O1956">
        <f>0+LEFT(TEXT(Table2[[#This Row],[tan_angle]],"000/000"),3)</f>
        <v>4</v>
      </c>
      <c r="P1956">
        <f>0+RIGHT(TEXT(Table2[[#This Row],[tan_angle]],"000/000"),3)</f>
        <v>3</v>
      </c>
      <c r="Q1956" s="10">
        <f>Table2[[#This Row],[canvas_height]]/Table2[[#This Row],[canvas_width]]</f>
        <v>3.7037037037037033</v>
      </c>
      <c r="R1956">
        <f>0+LEFT(TEXT(Table2[[#This Row],[canvas_ratio]],"000/000"),3)</f>
        <v>100</v>
      </c>
      <c r="S1956" s="5" t="str">
        <f t="shared" si="30"/>
        <v>/</v>
      </c>
      <c r="T1956" s="4">
        <f>0+RIGHT(TEXT(Table2[[#This Row],[canvas_ratio]],"000/000"),3)</f>
        <v>27</v>
      </c>
      <c r="U1956" s="7">
        <f>Table2[[#This Row],[canvas_ratio]]/Table2[[#This Row],[tan_angle]]</f>
        <v>2.7777777777935317</v>
      </c>
      <c r="V1956" s="8">
        <f>0+RIGHT(TEXT(Table2[[#This Row],[ratio]],"0000/0000"),4)/Table2[[#This Row],[tan_angle_numer]]</f>
        <v>2.25</v>
      </c>
      <c r="W1956" s="9" t="b">
        <f>Table2[[#This Row],[multiplier]]=Table2[[#This Row],[multiplier_calc]]</f>
        <v>1</v>
      </c>
    </row>
    <row r="1957" spans="1:23" x14ac:dyDescent="0.25">
      <c r="A1957" s="1">
        <v>1</v>
      </c>
      <c r="B1957" s="1">
        <v>0.28000000000000003</v>
      </c>
      <c r="C1957">
        <v>0</v>
      </c>
      <c r="D1957">
        <v>0</v>
      </c>
      <c r="E1957">
        <v>0</v>
      </c>
      <c r="F1957">
        <v>0</v>
      </c>
      <c r="G1957">
        <v>1</v>
      </c>
      <c r="H1957">
        <v>0</v>
      </c>
      <c r="I1957">
        <v>-0.28000000000000003</v>
      </c>
      <c r="J1957">
        <v>0.28000000000000003</v>
      </c>
      <c r="K1957">
        <v>0.224</v>
      </c>
      <c r="L1957">
        <v>0.16800000000000001</v>
      </c>
      <c r="M1957">
        <v>5.6000000000000001E-2</v>
      </c>
      <c r="N1957">
        <f>TAN(RADIANS(Table2[[#This Row],[angle]]))</f>
        <v>0</v>
      </c>
      <c r="O1957">
        <f>0+LEFT(TEXT(Table2[[#This Row],[tan_angle]],"000/000"),3)</f>
        <v>0</v>
      </c>
      <c r="P1957">
        <f>0+RIGHT(TEXT(Table2[[#This Row],[tan_angle]],"000/000"),3)</f>
        <v>1</v>
      </c>
      <c r="Q1957" s="10">
        <f>Table2[[#This Row],[canvas_height]]/Table2[[#This Row],[canvas_width]]</f>
        <v>3.5714285714285712</v>
      </c>
      <c r="R1957">
        <f>0+LEFT(TEXT(Table2[[#This Row],[canvas_ratio]],"000/000"),3)</f>
        <v>25</v>
      </c>
      <c r="S1957" s="5" t="str">
        <f t="shared" si="30"/>
        <v>/</v>
      </c>
      <c r="T1957" s="4">
        <f>0+RIGHT(TEXT(Table2[[#This Row],[canvas_ratio]],"000/000"),3)</f>
        <v>7</v>
      </c>
      <c r="U1957" s="7" t="e">
        <f>Table2[[#This Row],[canvas_ratio]]/Table2[[#This Row],[tan_angle]]</f>
        <v>#DIV/0!</v>
      </c>
      <c r="V1957" s="8" t="e">
        <f>0+RIGHT(TEXT(Table2[[#This Row],[ratio]],"0000/0000"),4)/Table2[[#This Row],[tan_angle_numer]]</f>
        <v>#DIV/0!</v>
      </c>
      <c r="W1957" s="9" t="e">
        <f>Table2[[#This Row],[multiplier]]=Table2[[#This Row],[multiplier_calc]]</f>
        <v>#DIV/0!</v>
      </c>
    </row>
    <row r="1958" spans="1:23" x14ac:dyDescent="0.25">
      <c r="A1958" s="1">
        <v>1</v>
      </c>
      <c r="B1958" s="1">
        <v>0.28999999999999998</v>
      </c>
      <c r="C1958">
        <v>0</v>
      </c>
      <c r="D1958">
        <v>0</v>
      </c>
      <c r="E1958">
        <v>0</v>
      </c>
      <c r="F1958">
        <v>0</v>
      </c>
      <c r="G1958">
        <v>1</v>
      </c>
      <c r="H1958">
        <v>0</v>
      </c>
      <c r="I1958">
        <v>-0.28999999999999998</v>
      </c>
      <c r="J1958">
        <v>0.28999999999999998</v>
      </c>
      <c r="K1958">
        <v>0.23200000000000001</v>
      </c>
      <c r="L1958">
        <v>0.17399999999999999</v>
      </c>
      <c r="M1958">
        <v>5.8000000000000003E-2</v>
      </c>
      <c r="N1958">
        <f>TAN(RADIANS(Table2[[#This Row],[angle]]))</f>
        <v>0</v>
      </c>
      <c r="O1958">
        <f>0+LEFT(TEXT(Table2[[#This Row],[tan_angle]],"000/000"),3)</f>
        <v>0</v>
      </c>
      <c r="P1958">
        <f>0+RIGHT(TEXT(Table2[[#This Row],[tan_angle]],"000/000"),3)</f>
        <v>1</v>
      </c>
      <c r="Q1958" s="10">
        <f>Table2[[#This Row],[canvas_height]]/Table2[[#This Row],[canvas_width]]</f>
        <v>3.4482758620689657</v>
      </c>
      <c r="R1958">
        <f>0+LEFT(TEXT(Table2[[#This Row],[canvas_ratio]],"000/000"),3)</f>
        <v>100</v>
      </c>
      <c r="S1958" s="5" t="str">
        <f t="shared" si="30"/>
        <v>/</v>
      </c>
      <c r="T1958" s="4">
        <f>0+RIGHT(TEXT(Table2[[#This Row],[canvas_ratio]],"000/000"),3)</f>
        <v>29</v>
      </c>
      <c r="U1958" s="7" t="e">
        <f>Table2[[#This Row],[canvas_ratio]]/Table2[[#This Row],[tan_angle]]</f>
        <v>#DIV/0!</v>
      </c>
      <c r="V1958" s="8" t="e">
        <f>0+RIGHT(TEXT(Table2[[#This Row],[ratio]],"0000/0000"),4)/Table2[[#This Row],[tan_angle_numer]]</f>
        <v>#DIV/0!</v>
      </c>
      <c r="W1958" s="9" t="e">
        <f>Table2[[#This Row],[multiplier]]=Table2[[#This Row],[multiplier_calc]]</f>
        <v>#DIV/0!</v>
      </c>
    </row>
    <row r="1959" spans="1:23" x14ac:dyDescent="0.25">
      <c r="A1959" s="1">
        <v>1</v>
      </c>
      <c r="B1959" s="1">
        <v>0.3</v>
      </c>
      <c r="C1959">
        <v>53.130102354000002</v>
      </c>
      <c r="D1959">
        <v>0</v>
      </c>
      <c r="E1959">
        <v>0</v>
      </c>
      <c r="F1959">
        <v>1.1599999999999999</v>
      </c>
      <c r="G1959">
        <v>0.12</v>
      </c>
      <c r="H1959">
        <v>0.5</v>
      </c>
      <c r="I1959">
        <v>-2</v>
      </c>
      <c r="J1959">
        <v>2.5</v>
      </c>
      <c r="K1959">
        <v>2</v>
      </c>
      <c r="L1959">
        <v>1.5</v>
      </c>
      <c r="M1959">
        <v>0.5</v>
      </c>
      <c r="N1959">
        <f>TAN(RADIANS(Table2[[#This Row],[angle]]))</f>
        <v>1.3333333333257713</v>
      </c>
      <c r="O1959">
        <f>0+LEFT(TEXT(Table2[[#This Row],[tan_angle]],"000/000"),3)</f>
        <v>4</v>
      </c>
      <c r="P1959">
        <f>0+RIGHT(TEXT(Table2[[#This Row],[tan_angle]],"000/000"),3)</f>
        <v>3</v>
      </c>
      <c r="Q1959" s="10">
        <f>Table2[[#This Row],[canvas_height]]/Table2[[#This Row],[canvas_width]]</f>
        <v>3.3333333333333335</v>
      </c>
      <c r="R1959">
        <f>0+LEFT(TEXT(Table2[[#This Row],[canvas_ratio]],"000/000"),3)</f>
        <v>10</v>
      </c>
      <c r="S1959" s="5" t="str">
        <f t="shared" si="30"/>
        <v>/</v>
      </c>
      <c r="T1959" s="4">
        <f>0+RIGHT(TEXT(Table2[[#This Row],[canvas_ratio]],"000/000"),3)</f>
        <v>3</v>
      </c>
      <c r="U1959" s="7">
        <f>Table2[[#This Row],[canvas_ratio]]/Table2[[#This Row],[tan_angle]]</f>
        <v>2.5000000000141789</v>
      </c>
      <c r="V1959" s="8">
        <f>0+RIGHT(TEXT(Table2[[#This Row],[ratio]],"0000/0000"),4)/Table2[[#This Row],[tan_angle_numer]]</f>
        <v>0.5</v>
      </c>
      <c r="W1959" s="9" t="b">
        <f>Table2[[#This Row],[multiplier]]=Table2[[#This Row],[multiplier_calc]]</f>
        <v>1</v>
      </c>
    </row>
    <row r="1960" spans="1:23" x14ac:dyDescent="0.25">
      <c r="A1960" s="1">
        <v>1</v>
      </c>
      <c r="B1960" s="1">
        <v>0.31</v>
      </c>
      <c r="C1960">
        <v>53.130102354000002</v>
      </c>
      <c r="D1960">
        <v>0</v>
      </c>
      <c r="E1960">
        <v>0</v>
      </c>
      <c r="F1960">
        <v>23.756</v>
      </c>
      <c r="G1960">
        <v>-8.0000000000000002E-3</v>
      </c>
      <c r="H1960">
        <v>0.5</v>
      </c>
      <c r="I1960">
        <v>-38.25</v>
      </c>
      <c r="J1960">
        <v>38.75</v>
      </c>
      <c r="K1960">
        <v>31</v>
      </c>
      <c r="L1960">
        <v>23.25</v>
      </c>
      <c r="M1960">
        <v>7.75</v>
      </c>
      <c r="N1960">
        <f>TAN(RADIANS(Table2[[#This Row],[angle]]))</f>
        <v>1.3333333333257713</v>
      </c>
      <c r="O1960">
        <f>0+LEFT(TEXT(Table2[[#This Row],[tan_angle]],"000/000"),3)</f>
        <v>4</v>
      </c>
      <c r="P1960">
        <f>0+RIGHT(TEXT(Table2[[#This Row],[tan_angle]],"000/000"),3)</f>
        <v>3</v>
      </c>
      <c r="Q1960" s="10">
        <f>Table2[[#This Row],[canvas_height]]/Table2[[#This Row],[canvas_width]]</f>
        <v>3.2258064516129035</v>
      </c>
      <c r="R1960">
        <f>0+LEFT(TEXT(Table2[[#This Row],[canvas_ratio]],"000/000"),3)</f>
        <v>100</v>
      </c>
      <c r="S1960" s="5" t="str">
        <f t="shared" si="30"/>
        <v>/</v>
      </c>
      <c r="T1960" s="4">
        <f>0+RIGHT(TEXT(Table2[[#This Row],[canvas_ratio]],"000/000"),3)</f>
        <v>31</v>
      </c>
      <c r="U1960" s="7">
        <f>Table2[[#This Row],[canvas_ratio]]/Table2[[#This Row],[tan_angle]]</f>
        <v>2.419354838723399</v>
      </c>
      <c r="V1960" s="8">
        <f>0+RIGHT(TEXT(Table2[[#This Row],[ratio]],"0000/0000"),4)/Table2[[#This Row],[tan_angle_numer]]</f>
        <v>7.75</v>
      </c>
      <c r="W1960" s="9" t="b">
        <f>Table2[[#This Row],[multiplier]]=Table2[[#This Row],[multiplier_calc]]</f>
        <v>1</v>
      </c>
    </row>
    <row r="1961" spans="1:23" x14ac:dyDescent="0.25">
      <c r="A1961" s="1">
        <v>1</v>
      </c>
      <c r="B1961" s="1">
        <v>0.32</v>
      </c>
      <c r="C1961">
        <v>53.130102354000002</v>
      </c>
      <c r="D1961">
        <v>0</v>
      </c>
      <c r="E1961">
        <v>0</v>
      </c>
      <c r="F1961">
        <v>3.7440000000000002</v>
      </c>
      <c r="G1961">
        <v>8.0000000000000002E-3</v>
      </c>
      <c r="H1961">
        <v>0.5</v>
      </c>
      <c r="I1961">
        <v>-39.5</v>
      </c>
      <c r="J1961">
        <v>40</v>
      </c>
      <c r="K1961">
        <v>32</v>
      </c>
      <c r="L1961">
        <v>24</v>
      </c>
      <c r="M1961">
        <v>8</v>
      </c>
      <c r="N1961">
        <f>TAN(RADIANS(Table2[[#This Row],[angle]]))</f>
        <v>1.3333333333257713</v>
      </c>
      <c r="O1961">
        <f>0+LEFT(TEXT(Table2[[#This Row],[tan_angle]],"000/000"),3)</f>
        <v>4</v>
      </c>
      <c r="P1961">
        <f>0+RIGHT(TEXT(Table2[[#This Row],[tan_angle]],"000/000"),3)</f>
        <v>3</v>
      </c>
      <c r="Q1961" s="10">
        <f>Table2[[#This Row],[canvas_height]]/Table2[[#This Row],[canvas_width]]</f>
        <v>3.125</v>
      </c>
      <c r="R1961">
        <f>0+LEFT(TEXT(Table2[[#This Row],[canvas_ratio]],"000/000"),3)</f>
        <v>25</v>
      </c>
      <c r="S1961" s="5" t="str">
        <f t="shared" si="30"/>
        <v>/</v>
      </c>
      <c r="T1961" s="4">
        <f>0+RIGHT(TEXT(Table2[[#This Row],[canvas_ratio]],"000/000"),3)</f>
        <v>8</v>
      </c>
      <c r="U1961" s="7">
        <f>Table2[[#This Row],[canvas_ratio]]/Table2[[#This Row],[tan_angle]]</f>
        <v>2.3437500000132925</v>
      </c>
      <c r="V1961" s="8">
        <f>0+RIGHT(TEXT(Table2[[#This Row],[ratio]],"0000/0000"),4)/Table2[[#This Row],[tan_angle_numer]]</f>
        <v>8</v>
      </c>
      <c r="W1961" s="9" t="b">
        <f>Table2[[#This Row],[multiplier]]=Table2[[#This Row],[multiplier_calc]]</f>
        <v>1</v>
      </c>
    </row>
    <row r="1962" spans="1:23" x14ac:dyDescent="0.25">
      <c r="A1962" s="1">
        <v>1</v>
      </c>
      <c r="B1962" s="1">
        <v>0.33</v>
      </c>
      <c r="C1962">
        <v>53.130102354000002</v>
      </c>
      <c r="D1962">
        <v>0</v>
      </c>
      <c r="E1962">
        <v>0</v>
      </c>
      <c r="F1962">
        <v>4.9820000000000002</v>
      </c>
      <c r="G1962">
        <v>2.4E-2</v>
      </c>
      <c r="H1962">
        <v>0.5</v>
      </c>
      <c r="I1962">
        <v>-13.25</v>
      </c>
      <c r="J1962">
        <v>13.75</v>
      </c>
      <c r="K1962">
        <v>11</v>
      </c>
      <c r="L1962">
        <v>8.25</v>
      </c>
      <c r="M1962">
        <v>2.75</v>
      </c>
      <c r="N1962">
        <f>TAN(RADIANS(Table2[[#This Row],[angle]]))</f>
        <v>1.3333333333257713</v>
      </c>
      <c r="O1962">
        <f>0+LEFT(TEXT(Table2[[#This Row],[tan_angle]],"000/000"),3)</f>
        <v>4</v>
      </c>
      <c r="P1962">
        <f>0+RIGHT(TEXT(Table2[[#This Row],[tan_angle]],"000/000"),3)</f>
        <v>3</v>
      </c>
      <c r="Q1962" s="10">
        <f>Table2[[#This Row],[canvas_height]]/Table2[[#This Row],[canvas_width]]</f>
        <v>3.0303030303030303</v>
      </c>
      <c r="R1962">
        <f>0+LEFT(TEXT(Table2[[#This Row],[canvas_ratio]],"000/000"),3)</f>
        <v>100</v>
      </c>
      <c r="S1962" s="5" t="str">
        <f t="shared" si="30"/>
        <v>/</v>
      </c>
      <c r="T1962" s="4">
        <f>0+RIGHT(TEXT(Table2[[#This Row],[canvas_ratio]],"000/000"),3)</f>
        <v>33</v>
      </c>
      <c r="U1962" s="7">
        <f>Table2[[#This Row],[canvas_ratio]]/Table2[[#This Row],[tan_angle]]</f>
        <v>2.2727272727401626</v>
      </c>
      <c r="V1962" s="8">
        <f>0+RIGHT(TEXT(Table2[[#This Row],[ratio]],"0000/0000"),4)/Table2[[#This Row],[tan_angle_numer]]</f>
        <v>2.75</v>
      </c>
      <c r="W1962" s="9" t="b">
        <f>Table2[[#This Row],[multiplier]]=Table2[[#This Row],[multiplier_calc]]</f>
        <v>1</v>
      </c>
    </row>
    <row r="1963" spans="1:23" x14ac:dyDescent="0.25">
      <c r="A1963" s="1">
        <v>1</v>
      </c>
      <c r="B1963" s="1">
        <v>0.34</v>
      </c>
      <c r="C1963">
        <v>53.130102354000002</v>
      </c>
      <c r="D1963">
        <v>0</v>
      </c>
      <c r="E1963">
        <v>0</v>
      </c>
      <c r="F1963">
        <v>6.2439999999999998</v>
      </c>
      <c r="G1963">
        <v>8.0000000000000002E-3</v>
      </c>
      <c r="H1963">
        <v>0.5</v>
      </c>
      <c r="I1963">
        <v>-42</v>
      </c>
      <c r="J1963">
        <v>42.5</v>
      </c>
      <c r="K1963">
        <v>34</v>
      </c>
      <c r="L1963">
        <v>25.5</v>
      </c>
      <c r="M1963">
        <v>8.5</v>
      </c>
      <c r="N1963">
        <f>TAN(RADIANS(Table2[[#This Row],[angle]]))</f>
        <v>1.3333333333257713</v>
      </c>
      <c r="O1963">
        <f>0+LEFT(TEXT(Table2[[#This Row],[tan_angle]],"000/000"),3)</f>
        <v>4</v>
      </c>
      <c r="P1963">
        <f>0+RIGHT(TEXT(Table2[[#This Row],[tan_angle]],"000/000"),3)</f>
        <v>3</v>
      </c>
      <c r="Q1963" s="10">
        <f>Table2[[#This Row],[canvas_height]]/Table2[[#This Row],[canvas_width]]</f>
        <v>2.9411764705882351</v>
      </c>
      <c r="R1963">
        <f>0+LEFT(TEXT(Table2[[#This Row],[canvas_ratio]],"000/000"),3)</f>
        <v>50</v>
      </c>
      <c r="S1963" s="5" t="str">
        <f t="shared" si="30"/>
        <v>/</v>
      </c>
      <c r="T1963" s="4">
        <f>0+RIGHT(TEXT(Table2[[#This Row],[canvas_ratio]],"000/000"),3)</f>
        <v>17</v>
      </c>
      <c r="U1963" s="7">
        <f>Table2[[#This Row],[canvas_ratio]]/Table2[[#This Row],[tan_angle]]</f>
        <v>2.2058823529536871</v>
      </c>
      <c r="V1963" s="8">
        <f>0+RIGHT(TEXT(Table2[[#This Row],[ratio]],"0000/0000"),4)/Table2[[#This Row],[tan_angle_numer]]</f>
        <v>8.5</v>
      </c>
      <c r="W1963" s="9" t="b">
        <f>Table2[[#This Row],[multiplier]]=Table2[[#This Row],[multiplier_calc]]</f>
        <v>1</v>
      </c>
    </row>
    <row r="1964" spans="1:23" x14ac:dyDescent="0.25">
      <c r="A1964" s="1">
        <v>1</v>
      </c>
      <c r="B1964" s="1">
        <v>0.35</v>
      </c>
      <c r="C1964">
        <v>53.130102354000002</v>
      </c>
      <c r="D1964">
        <v>0</v>
      </c>
      <c r="E1964">
        <v>0</v>
      </c>
      <c r="F1964">
        <v>7.53</v>
      </c>
      <c r="G1964">
        <v>-0.04</v>
      </c>
      <c r="H1964">
        <v>0.5</v>
      </c>
      <c r="I1964">
        <v>-8.25</v>
      </c>
      <c r="J1964">
        <v>8.75</v>
      </c>
      <c r="K1964">
        <v>7</v>
      </c>
      <c r="L1964">
        <v>5.25</v>
      </c>
      <c r="M1964">
        <v>1.75</v>
      </c>
      <c r="N1964">
        <f>TAN(RADIANS(Table2[[#This Row],[angle]]))</f>
        <v>1.3333333333257713</v>
      </c>
      <c r="O1964">
        <f>0+LEFT(TEXT(Table2[[#This Row],[tan_angle]],"000/000"),3)</f>
        <v>4</v>
      </c>
      <c r="P1964">
        <f>0+RIGHT(TEXT(Table2[[#This Row],[tan_angle]],"000/000"),3)</f>
        <v>3</v>
      </c>
      <c r="Q1964" s="10">
        <f>Table2[[#This Row],[canvas_height]]/Table2[[#This Row],[canvas_width]]</f>
        <v>2.8571428571428572</v>
      </c>
      <c r="R1964">
        <f>0+LEFT(TEXT(Table2[[#This Row],[canvas_ratio]],"000/000"),3)</f>
        <v>20</v>
      </c>
      <c r="S1964" s="5" t="str">
        <f t="shared" si="30"/>
        <v>/</v>
      </c>
      <c r="T1964" s="4">
        <f>0+RIGHT(TEXT(Table2[[#This Row],[canvas_ratio]],"000/000"),3)</f>
        <v>7</v>
      </c>
      <c r="U1964" s="7">
        <f>Table2[[#This Row],[canvas_ratio]]/Table2[[#This Row],[tan_angle]]</f>
        <v>2.1428571428692962</v>
      </c>
      <c r="V1964" s="8">
        <f>0+RIGHT(TEXT(Table2[[#This Row],[ratio]],"0000/0000"),4)/Table2[[#This Row],[tan_angle_numer]]</f>
        <v>1.75</v>
      </c>
      <c r="W1964" s="9" t="b">
        <f>Table2[[#This Row],[multiplier]]=Table2[[#This Row],[multiplier_calc]]</f>
        <v>1</v>
      </c>
    </row>
    <row r="1965" spans="1:23" x14ac:dyDescent="0.25">
      <c r="A1965" s="1">
        <v>1</v>
      </c>
      <c r="B1965" s="1">
        <v>0.36</v>
      </c>
      <c r="C1965">
        <v>53.130102354000002</v>
      </c>
      <c r="D1965">
        <v>0</v>
      </c>
      <c r="E1965">
        <v>0</v>
      </c>
      <c r="F1965">
        <v>13.768000000000001</v>
      </c>
      <c r="G1965">
        <v>-2.4E-2</v>
      </c>
      <c r="H1965">
        <v>0.5</v>
      </c>
      <c r="I1965">
        <v>-14.5</v>
      </c>
      <c r="J1965">
        <v>15</v>
      </c>
      <c r="K1965">
        <v>12</v>
      </c>
      <c r="L1965">
        <v>9</v>
      </c>
      <c r="M1965">
        <v>3</v>
      </c>
      <c r="N1965">
        <f>TAN(RADIANS(Table2[[#This Row],[angle]]))</f>
        <v>1.3333333333257713</v>
      </c>
      <c r="O1965">
        <f>0+LEFT(TEXT(Table2[[#This Row],[tan_angle]],"000/000"),3)</f>
        <v>4</v>
      </c>
      <c r="P1965">
        <f>0+RIGHT(TEXT(Table2[[#This Row],[tan_angle]],"000/000"),3)</f>
        <v>3</v>
      </c>
      <c r="Q1965" s="10">
        <f>Table2[[#This Row],[canvas_height]]/Table2[[#This Row],[canvas_width]]</f>
        <v>2.7777777777777777</v>
      </c>
      <c r="R1965">
        <f>0+LEFT(TEXT(Table2[[#This Row],[canvas_ratio]],"000/000"),3)</f>
        <v>25</v>
      </c>
      <c r="S1965" s="5" t="str">
        <f t="shared" si="30"/>
        <v>/</v>
      </c>
      <c r="T1965" s="4">
        <f>0+RIGHT(TEXT(Table2[[#This Row],[canvas_ratio]],"000/000"),3)</f>
        <v>9</v>
      </c>
      <c r="U1965" s="7">
        <f>Table2[[#This Row],[canvas_ratio]]/Table2[[#This Row],[tan_angle]]</f>
        <v>2.0833333333451489</v>
      </c>
      <c r="V1965" s="8">
        <f>0+RIGHT(TEXT(Table2[[#This Row],[ratio]],"0000/0000"),4)/Table2[[#This Row],[tan_angle_numer]]</f>
        <v>3</v>
      </c>
      <c r="W1965" s="9" t="b">
        <f>Table2[[#This Row],[multiplier]]=Table2[[#This Row],[multiplier_calc]]</f>
        <v>1</v>
      </c>
    </row>
    <row r="1966" spans="1:23" x14ac:dyDescent="0.25">
      <c r="A1966" s="1">
        <v>1</v>
      </c>
      <c r="B1966" s="1">
        <v>0.37</v>
      </c>
      <c r="C1966">
        <v>53.130102354000002</v>
      </c>
      <c r="D1966">
        <v>0</v>
      </c>
      <c r="E1966">
        <v>0</v>
      </c>
      <c r="F1966">
        <v>45.006</v>
      </c>
      <c r="G1966">
        <v>-8.0000000000000002E-3</v>
      </c>
      <c r="H1966">
        <v>0.5</v>
      </c>
      <c r="I1966">
        <v>-45.75</v>
      </c>
      <c r="J1966">
        <v>46.25</v>
      </c>
      <c r="K1966">
        <v>37</v>
      </c>
      <c r="L1966">
        <v>27.75</v>
      </c>
      <c r="M1966">
        <v>9.25</v>
      </c>
      <c r="N1966">
        <f>TAN(RADIANS(Table2[[#This Row],[angle]]))</f>
        <v>1.3333333333257713</v>
      </c>
      <c r="O1966">
        <f>0+LEFT(TEXT(Table2[[#This Row],[tan_angle]],"000/000"),3)</f>
        <v>4</v>
      </c>
      <c r="P1966">
        <f>0+RIGHT(TEXT(Table2[[#This Row],[tan_angle]],"000/000"),3)</f>
        <v>3</v>
      </c>
      <c r="Q1966" s="10">
        <f>Table2[[#This Row],[canvas_height]]/Table2[[#This Row],[canvas_width]]</f>
        <v>2.7027027027027026</v>
      </c>
      <c r="R1966">
        <f>0+LEFT(TEXT(Table2[[#This Row],[canvas_ratio]],"000/000"),3)</f>
        <v>100</v>
      </c>
      <c r="S1966" s="5" t="str">
        <f t="shared" si="30"/>
        <v>/</v>
      </c>
      <c r="T1966" s="4">
        <f>0+RIGHT(TEXT(Table2[[#This Row],[canvas_ratio]],"000/000"),3)</f>
        <v>37</v>
      </c>
      <c r="U1966" s="7">
        <f>Table2[[#This Row],[canvas_ratio]]/Table2[[#This Row],[tan_angle]]</f>
        <v>2.0270270270385233</v>
      </c>
      <c r="V1966" s="8">
        <f>0+RIGHT(TEXT(Table2[[#This Row],[ratio]],"0000/0000"),4)/Table2[[#This Row],[tan_angle_numer]]</f>
        <v>9.25</v>
      </c>
      <c r="W1966" s="9" t="b">
        <f>Table2[[#This Row],[multiplier]]=Table2[[#This Row],[multiplier_calc]]</f>
        <v>1</v>
      </c>
    </row>
    <row r="1967" spans="1:23" x14ac:dyDescent="0.25">
      <c r="A1967" s="1">
        <v>1</v>
      </c>
      <c r="B1967" s="1">
        <v>0.38</v>
      </c>
      <c r="C1967">
        <v>53.130102354000002</v>
      </c>
      <c r="D1967">
        <v>0</v>
      </c>
      <c r="E1967">
        <v>0</v>
      </c>
      <c r="F1967">
        <v>46.244</v>
      </c>
      <c r="G1967">
        <v>8.0000000000000002E-3</v>
      </c>
      <c r="H1967">
        <v>0.5</v>
      </c>
      <c r="I1967">
        <v>-47</v>
      </c>
      <c r="J1967">
        <v>47.5</v>
      </c>
      <c r="K1967">
        <v>38</v>
      </c>
      <c r="L1967">
        <v>28.5</v>
      </c>
      <c r="M1967">
        <v>9.5</v>
      </c>
      <c r="N1967">
        <f>TAN(RADIANS(Table2[[#This Row],[angle]]))</f>
        <v>1.3333333333257713</v>
      </c>
      <c r="O1967">
        <f>0+LEFT(TEXT(Table2[[#This Row],[tan_angle]],"000/000"),3)</f>
        <v>4</v>
      </c>
      <c r="P1967">
        <f>0+RIGHT(TEXT(Table2[[#This Row],[tan_angle]],"000/000"),3)</f>
        <v>3</v>
      </c>
      <c r="Q1967" s="10">
        <f>Table2[[#This Row],[canvas_height]]/Table2[[#This Row],[canvas_width]]</f>
        <v>2.6315789473684212</v>
      </c>
      <c r="R1967">
        <f>0+LEFT(TEXT(Table2[[#This Row],[canvas_ratio]],"000/000"),3)</f>
        <v>50</v>
      </c>
      <c r="S1967" s="5" t="str">
        <f t="shared" si="30"/>
        <v>/</v>
      </c>
      <c r="T1967" s="4">
        <f>0+RIGHT(TEXT(Table2[[#This Row],[canvas_ratio]],"000/000"),3)</f>
        <v>19</v>
      </c>
      <c r="U1967" s="7">
        <f>Table2[[#This Row],[canvas_ratio]]/Table2[[#This Row],[tan_angle]]</f>
        <v>1.9736842105375096</v>
      </c>
      <c r="V1967" s="8">
        <f>0+RIGHT(TEXT(Table2[[#This Row],[ratio]],"0000/0000"),4)/Table2[[#This Row],[tan_angle_numer]]</f>
        <v>9.5</v>
      </c>
      <c r="W1967" s="9" t="b">
        <f>Table2[[#This Row],[multiplier]]=Table2[[#This Row],[multiplier_calc]]</f>
        <v>1</v>
      </c>
    </row>
    <row r="1968" spans="1:23" x14ac:dyDescent="0.25">
      <c r="A1968" s="1">
        <v>1</v>
      </c>
      <c r="B1968" s="1">
        <v>0.39</v>
      </c>
      <c r="C1968">
        <v>53.130102354000002</v>
      </c>
      <c r="D1968">
        <v>0</v>
      </c>
      <c r="E1968">
        <v>0</v>
      </c>
      <c r="F1968">
        <v>14.981999999999999</v>
      </c>
      <c r="G1968">
        <v>2.4E-2</v>
      </c>
      <c r="H1968">
        <v>0.5</v>
      </c>
      <c r="I1968">
        <v>-15.75</v>
      </c>
      <c r="J1968">
        <v>16.25</v>
      </c>
      <c r="K1968">
        <v>13</v>
      </c>
      <c r="L1968">
        <v>9.75</v>
      </c>
      <c r="M1968">
        <v>3.25</v>
      </c>
      <c r="N1968">
        <f>TAN(RADIANS(Table2[[#This Row],[angle]]))</f>
        <v>1.3333333333257713</v>
      </c>
      <c r="O1968">
        <f>0+LEFT(TEXT(Table2[[#This Row],[tan_angle]],"000/000"),3)</f>
        <v>4</v>
      </c>
      <c r="P1968">
        <f>0+RIGHT(TEXT(Table2[[#This Row],[tan_angle]],"000/000"),3)</f>
        <v>3</v>
      </c>
      <c r="Q1968" s="10">
        <f>Table2[[#This Row],[canvas_height]]/Table2[[#This Row],[canvas_width]]</f>
        <v>2.5641025641025639</v>
      </c>
      <c r="R1968">
        <f>0+LEFT(TEXT(Table2[[#This Row],[canvas_ratio]],"000/000"),3)</f>
        <v>100</v>
      </c>
      <c r="S1968" s="5" t="str">
        <f t="shared" ref="S1968:S2031" si="31">"/"</f>
        <v>/</v>
      </c>
      <c r="T1968" s="4">
        <f>0+RIGHT(TEXT(Table2[[#This Row],[canvas_ratio]],"000/000"),3)</f>
        <v>39</v>
      </c>
      <c r="U1968" s="7">
        <f>Table2[[#This Row],[canvas_ratio]]/Table2[[#This Row],[tan_angle]]</f>
        <v>1.9230769230878297</v>
      </c>
      <c r="V1968" s="8">
        <f>0+RIGHT(TEXT(Table2[[#This Row],[ratio]],"0000/0000"),4)/Table2[[#This Row],[tan_angle_numer]]</f>
        <v>3.25</v>
      </c>
      <c r="W1968" s="9" t="b">
        <f>Table2[[#This Row],[multiplier]]=Table2[[#This Row],[multiplier_calc]]</f>
        <v>1</v>
      </c>
    </row>
    <row r="1969" spans="1:23" x14ac:dyDescent="0.25">
      <c r="A1969" s="1">
        <v>1</v>
      </c>
      <c r="B1969" s="1">
        <v>0.4</v>
      </c>
      <c r="C1969">
        <v>53.130102354000002</v>
      </c>
      <c r="D1969">
        <v>0</v>
      </c>
      <c r="E1969">
        <v>0</v>
      </c>
      <c r="F1969">
        <v>1.28</v>
      </c>
      <c r="G1969">
        <v>-0.04</v>
      </c>
      <c r="H1969">
        <v>0.5</v>
      </c>
      <c r="I1969">
        <v>-9.5</v>
      </c>
      <c r="J1969">
        <v>10</v>
      </c>
      <c r="K1969">
        <v>8</v>
      </c>
      <c r="L1969">
        <v>6</v>
      </c>
      <c r="M1969">
        <v>2</v>
      </c>
      <c r="N1969">
        <f>TAN(RADIANS(Table2[[#This Row],[angle]]))</f>
        <v>1.3333333333257713</v>
      </c>
      <c r="O1969">
        <f>0+LEFT(TEXT(Table2[[#This Row],[tan_angle]],"000/000"),3)</f>
        <v>4</v>
      </c>
      <c r="P1969">
        <f>0+RIGHT(TEXT(Table2[[#This Row],[tan_angle]],"000/000"),3)</f>
        <v>3</v>
      </c>
      <c r="Q1969" s="10">
        <f>Table2[[#This Row],[canvas_height]]/Table2[[#This Row],[canvas_width]]</f>
        <v>2.5</v>
      </c>
      <c r="R1969">
        <f>0+LEFT(TEXT(Table2[[#This Row],[canvas_ratio]],"000/000"),3)</f>
        <v>5</v>
      </c>
      <c r="S1969" s="5" t="str">
        <f t="shared" si="31"/>
        <v>/</v>
      </c>
      <c r="T1969" s="4">
        <f>0+RIGHT(TEXT(Table2[[#This Row],[canvas_ratio]],"000/000"),3)</f>
        <v>2</v>
      </c>
      <c r="U1969" s="7">
        <f>Table2[[#This Row],[canvas_ratio]]/Table2[[#This Row],[tan_angle]]</f>
        <v>1.8750000000106342</v>
      </c>
      <c r="V1969" s="8">
        <f>0+RIGHT(TEXT(Table2[[#This Row],[ratio]],"0000/0000"),4)/Table2[[#This Row],[tan_angle_numer]]</f>
        <v>2</v>
      </c>
      <c r="W1969" s="9" t="b">
        <f>Table2[[#This Row],[multiplier]]=Table2[[#This Row],[multiplier_calc]]</f>
        <v>1</v>
      </c>
    </row>
    <row r="1970" spans="1:23" x14ac:dyDescent="0.25">
      <c r="A1970" s="1">
        <v>1</v>
      </c>
      <c r="B1970" s="1">
        <v>0.41</v>
      </c>
      <c r="C1970">
        <v>53.130102354000002</v>
      </c>
      <c r="D1970">
        <v>0</v>
      </c>
      <c r="E1970">
        <v>0</v>
      </c>
      <c r="F1970">
        <v>7.5060000000000002</v>
      </c>
      <c r="G1970">
        <v>-8.0000000000000002E-3</v>
      </c>
      <c r="H1970">
        <v>0.5</v>
      </c>
      <c r="I1970">
        <v>-50.75</v>
      </c>
      <c r="J1970">
        <v>51.25</v>
      </c>
      <c r="K1970">
        <v>41</v>
      </c>
      <c r="L1970">
        <v>30.75</v>
      </c>
      <c r="M1970">
        <v>10.25</v>
      </c>
      <c r="N1970">
        <f>TAN(RADIANS(Table2[[#This Row],[angle]]))</f>
        <v>1.3333333333257713</v>
      </c>
      <c r="O1970">
        <f>0+LEFT(TEXT(Table2[[#This Row],[tan_angle]],"000/000"),3)</f>
        <v>4</v>
      </c>
      <c r="P1970">
        <f>0+RIGHT(TEXT(Table2[[#This Row],[tan_angle]],"000/000"),3)</f>
        <v>3</v>
      </c>
      <c r="Q1970" s="10">
        <f>Table2[[#This Row],[canvas_height]]/Table2[[#This Row],[canvas_width]]</f>
        <v>2.4390243902439024</v>
      </c>
      <c r="R1970">
        <f>0+LEFT(TEXT(Table2[[#This Row],[canvas_ratio]],"000/000"),3)</f>
        <v>100</v>
      </c>
      <c r="S1970" s="5" t="str">
        <f t="shared" si="31"/>
        <v>/</v>
      </c>
      <c r="T1970" s="4">
        <f>0+RIGHT(TEXT(Table2[[#This Row],[canvas_ratio]],"000/000"),3)</f>
        <v>41</v>
      </c>
      <c r="U1970" s="7">
        <f>Table2[[#This Row],[canvas_ratio]]/Table2[[#This Row],[tan_angle]]</f>
        <v>1.8292682926933015</v>
      </c>
      <c r="V1970" s="8">
        <f>0+RIGHT(TEXT(Table2[[#This Row],[ratio]],"0000/0000"),4)/Table2[[#This Row],[tan_angle_numer]]</f>
        <v>10.25</v>
      </c>
      <c r="W1970" s="9" t="b">
        <f>Table2[[#This Row],[multiplier]]=Table2[[#This Row],[multiplier_calc]]</f>
        <v>1</v>
      </c>
    </row>
    <row r="1971" spans="1:23" x14ac:dyDescent="0.25">
      <c r="A1971" s="1">
        <v>1</v>
      </c>
      <c r="B1971" s="1">
        <v>0.42</v>
      </c>
      <c r="C1971">
        <v>53.130102354000002</v>
      </c>
      <c r="D1971">
        <v>0</v>
      </c>
      <c r="E1971">
        <v>0</v>
      </c>
      <c r="F1971">
        <v>6.2679999999999998</v>
      </c>
      <c r="G1971">
        <v>-2.4E-2</v>
      </c>
      <c r="H1971">
        <v>0.5</v>
      </c>
      <c r="I1971">
        <v>-17</v>
      </c>
      <c r="J1971">
        <v>17.5</v>
      </c>
      <c r="K1971">
        <v>14</v>
      </c>
      <c r="L1971">
        <v>10.5</v>
      </c>
      <c r="M1971">
        <v>3.5</v>
      </c>
      <c r="N1971">
        <f>TAN(RADIANS(Table2[[#This Row],[angle]]))</f>
        <v>1.3333333333257713</v>
      </c>
      <c r="O1971">
        <f>0+LEFT(TEXT(Table2[[#This Row],[tan_angle]],"000/000"),3)</f>
        <v>4</v>
      </c>
      <c r="P1971">
        <f>0+RIGHT(TEXT(Table2[[#This Row],[tan_angle]],"000/000"),3)</f>
        <v>3</v>
      </c>
      <c r="Q1971" s="10">
        <f>Table2[[#This Row],[canvas_height]]/Table2[[#This Row],[canvas_width]]</f>
        <v>2.3809523809523809</v>
      </c>
      <c r="R1971">
        <f>0+LEFT(TEXT(Table2[[#This Row],[canvas_ratio]],"000/000"),3)</f>
        <v>50</v>
      </c>
      <c r="S1971" s="5" t="str">
        <f t="shared" si="31"/>
        <v>/</v>
      </c>
      <c r="T1971" s="4">
        <f>0+RIGHT(TEXT(Table2[[#This Row],[canvas_ratio]],"000/000"),3)</f>
        <v>21</v>
      </c>
      <c r="U1971" s="7">
        <f>Table2[[#This Row],[canvas_ratio]]/Table2[[#This Row],[tan_angle]]</f>
        <v>1.7857142857244135</v>
      </c>
      <c r="V1971" s="8">
        <f>0+RIGHT(TEXT(Table2[[#This Row],[ratio]],"0000/0000"),4)/Table2[[#This Row],[tan_angle_numer]]</f>
        <v>3.5</v>
      </c>
      <c r="W1971" s="9" t="b">
        <f>Table2[[#This Row],[multiplier]]=Table2[[#This Row],[multiplier_calc]]</f>
        <v>1</v>
      </c>
    </row>
    <row r="1972" spans="1:23" x14ac:dyDescent="0.25">
      <c r="A1972" s="1">
        <v>1</v>
      </c>
      <c r="B1972" s="1">
        <v>0.43</v>
      </c>
      <c r="C1972">
        <v>53.130102354000002</v>
      </c>
      <c r="D1972">
        <v>0</v>
      </c>
      <c r="E1972">
        <v>0</v>
      </c>
      <c r="F1972">
        <v>5.0060000000000002</v>
      </c>
      <c r="G1972">
        <v>-8.0000000000000002E-3</v>
      </c>
      <c r="H1972">
        <v>0.5</v>
      </c>
      <c r="I1972">
        <v>-53.25</v>
      </c>
      <c r="J1972">
        <v>53.75</v>
      </c>
      <c r="K1972">
        <v>43</v>
      </c>
      <c r="L1972">
        <v>32.25</v>
      </c>
      <c r="M1972">
        <v>10.75</v>
      </c>
      <c r="N1972">
        <f>TAN(RADIANS(Table2[[#This Row],[angle]]))</f>
        <v>1.3333333333257713</v>
      </c>
      <c r="O1972">
        <f>0+LEFT(TEXT(Table2[[#This Row],[tan_angle]],"000/000"),3)</f>
        <v>4</v>
      </c>
      <c r="P1972">
        <f>0+RIGHT(TEXT(Table2[[#This Row],[tan_angle]],"000/000"),3)</f>
        <v>3</v>
      </c>
      <c r="Q1972" s="10">
        <f>Table2[[#This Row],[canvas_height]]/Table2[[#This Row],[canvas_width]]</f>
        <v>2.3255813953488373</v>
      </c>
      <c r="R1972">
        <f>0+LEFT(TEXT(Table2[[#This Row],[canvas_ratio]],"000/000"),3)</f>
        <v>100</v>
      </c>
      <c r="S1972" s="5" t="str">
        <f t="shared" si="31"/>
        <v>/</v>
      </c>
      <c r="T1972" s="4">
        <f>0+RIGHT(TEXT(Table2[[#This Row],[canvas_ratio]],"000/000"),3)</f>
        <v>43</v>
      </c>
      <c r="U1972" s="7">
        <f>Table2[[#This Row],[canvas_ratio]]/Table2[[#This Row],[tan_angle]]</f>
        <v>1.7441860465215202</v>
      </c>
      <c r="V1972" s="8">
        <f>0+RIGHT(TEXT(Table2[[#This Row],[ratio]],"0000/0000"),4)/Table2[[#This Row],[tan_angle_numer]]</f>
        <v>10.75</v>
      </c>
      <c r="W1972" s="9" t="b">
        <f>Table2[[#This Row],[multiplier]]=Table2[[#This Row],[multiplier_calc]]</f>
        <v>1</v>
      </c>
    </row>
    <row r="1973" spans="1:23" x14ac:dyDescent="0.25">
      <c r="A1973" s="1">
        <v>1</v>
      </c>
      <c r="B1973" s="1">
        <v>0.44</v>
      </c>
      <c r="C1973">
        <v>53.130102354000002</v>
      </c>
      <c r="D1973">
        <v>0</v>
      </c>
      <c r="E1973">
        <v>0</v>
      </c>
      <c r="F1973">
        <v>21.256</v>
      </c>
      <c r="G1973">
        <v>-8.0000000000000002E-3</v>
      </c>
      <c r="H1973">
        <v>0.5</v>
      </c>
      <c r="I1973">
        <v>-54.5</v>
      </c>
      <c r="J1973">
        <v>55</v>
      </c>
      <c r="K1973">
        <v>44</v>
      </c>
      <c r="L1973">
        <v>33</v>
      </c>
      <c r="M1973">
        <v>11</v>
      </c>
      <c r="N1973">
        <f>TAN(RADIANS(Table2[[#This Row],[angle]]))</f>
        <v>1.3333333333257713</v>
      </c>
      <c r="O1973">
        <f>0+LEFT(TEXT(Table2[[#This Row],[tan_angle]],"000/000"),3)</f>
        <v>4</v>
      </c>
      <c r="P1973">
        <f>0+RIGHT(TEXT(Table2[[#This Row],[tan_angle]],"000/000"),3)</f>
        <v>3</v>
      </c>
      <c r="Q1973" s="10">
        <f>Table2[[#This Row],[canvas_height]]/Table2[[#This Row],[canvas_width]]</f>
        <v>2.2727272727272729</v>
      </c>
      <c r="R1973">
        <f>0+LEFT(TEXT(Table2[[#This Row],[canvas_ratio]],"000/000"),3)</f>
        <v>25</v>
      </c>
      <c r="S1973" s="5" t="str">
        <f t="shared" si="31"/>
        <v>/</v>
      </c>
      <c r="T1973" s="4">
        <f>0+RIGHT(TEXT(Table2[[#This Row],[canvas_ratio]],"000/000"),3)</f>
        <v>11</v>
      </c>
      <c r="U1973" s="7">
        <f>Table2[[#This Row],[canvas_ratio]]/Table2[[#This Row],[tan_angle]]</f>
        <v>1.704545454555122</v>
      </c>
      <c r="V1973" s="8">
        <f>0+RIGHT(TEXT(Table2[[#This Row],[ratio]],"0000/0000"),4)/Table2[[#This Row],[tan_angle_numer]]</f>
        <v>11</v>
      </c>
      <c r="W1973" s="9" t="b">
        <f>Table2[[#This Row],[multiplier]]=Table2[[#This Row],[multiplier_calc]]</f>
        <v>1</v>
      </c>
    </row>
    <row r="1974" spans="1:23" x14ac:dyDescent="0.25">
      <c r="A1974" s="1">
        <v>1</v>
      </c>
      <c r="B1974" s="1">
        <v>0.45</v>
      </c>
      <c r="C1974">
        <v>53.130102354000002</v>
      </c>
      <c r="D1974">
        <v>0</v>
      </c>
      <c r="E1974">
        <v>0</v>
      </c>
      <c r="F1974">
        <v>2.41</v>
      </c>
      <c r="G1974">
        <v>0.12</v>
      </c>
      <c r="H1974">
        <v>0.5</v>
      </c>
      <c r="I1974">
        <v>-3.25</v>
      </c>
      <c r="J1974">
        <v>3.75</v>
      </c>
      <c r="K1974">
        <v>3</v>
      </c>
      <c r="L1974">
        <v>2.25</v>
      </c>
      <c r="M1974">
        <v>0.75</v>
      </c>
      <c r="N1974">
        <f>TAN(RADIANS(Table2[[#This Row],[angle]]))</f>
        <v>1.3333333333257713</v>
      </c>
      <c r="O1974">
        <f>0+LEFT(TEXT(Table2[[#This Row],[tan_angle]],"000/000"),3)</f>
        <v>4</v>
      </c>
      <c r="P1974">
        <f>0+RIGHT(TEXT(Table2[[#This Row],[tan_angle]],"000/000"),3)</f>
        <v>3</v>
      </c>
      <c r="Q1974" s="10">
        <f>Table2[[#This Row],[canvas_height]]/Table2[[#This Row],[canvas_width]]</f>
        <v>2.2222222222222223</v>
      </c>
      <c r="R1974">
        <f>0+LEFT(TEXT(Table2[[#This Row],[canvas_ratio]],"000/000"),3)</f>
        <v>20</v>
      </c>
      <c r="S1974" s="5" t="str">
        <f t="shared" si="31"/>
        <v>/</v>
      </c>
      <c r="T1974" s="4">
        <f>0+RIGHT(TEXT(Table2[[#This Row],[canvas_ratio]],"000/000"),3)</f>
        <v>9</v>
      </c>
      <c r="U1974" s="7">
        <f>Table2[[#This Row],[canvas_ratio]]/Table2[[#This Row],[tan_angle]]</f>
        <v>1.6666666666761192</v>
      </c>
      <c r="V1974" s="8">
        <f>0+RIGHT(TEXT(Table2[[#This Row],[ratio]],"0000/0000"),4)/Table2[[#This Row],[tan_angle_numer]]</f>
        <v>0.75</v>
      </c>
      <c r="W1974" s="9" t="b">
        <f>Table2[[#This Row],[multiplier]]=Table2[[#This Row],[multiplier_calc]]</f>
        <v>1</v>
      </c>
    </row>
    <row r="1975" spans="1:23" x14ac:dyDescent="0.25">
      <c r="A1975" s="1">
        <v>1</v>
      </c>
      <c r="B1975" s="1">
        <v>0.46</v>
      </c>
      <c r="C1975">
        <v>53.130102354000002</v>
      </c>
      <c r="D1975">
        <v>0</v>
      </c>
      <c r="E1975">
        <v>0</v>
      </c>
      <c r="F1975">
        <v>23.756</v>
      </c>
      <c r="G1975">
        <v>-8.0000000000000002E-3</v>
      </c>
      <c r="H1975">
        <v>0.5</v>
      </c>
      <c r="I1975">
        <v>-57</v>
      </c>
      <c r="J1975">
        <v>57.5</v>
      </c>
      <c r="K1975">
        <v>46</v>
      </c>
      <c r="L1975">
        <v>34.5</v>
      </c>
      <c r="M1975">
        <v>11.5</v>
      </c>
      <c r="N1975">
        <f>TAN(RADIANS(Table2[[#This Row],[angle]]))</f>
        <v>1.3333333333257713</v>
      </c>
      <c r="O1975">
        <f>0+LEFT(TEXT(Table2[[#This Row],[tan_angle]],"000/000"),3)</f>
        <v>4</v>
      </c>
      <c r="P1975">
        <f>0+RIGHT(TEXT(Table2[[#This Row],[tan_angle]],"000/000"),3)</f>
        <v>3</v>
      </c>
      <c r="Q1975" s="10">
        <f>Table2[[#This Row],[canvas_height]]/Table2[[#This Row],[canvas_width]]</f>
        <v>2.1739130434782608</v>
      </c>
      <c r="R1975">
        <f>0+LEFT(TEXT(Table2[[#This Row],[canvas_ratio]],"000/000"),3)</f>
        <v>50</v>
      </c>
      <c r="S1975" s="5" t="str">
        <f t="shared" si="31"/>
        <v>/</v>
      </c>
      <c r="T1975" s="4">
        <f>0+RIGHT(TEXT(Table2[[#This Row],[canvas_ratio]],"000/000"),3)</f>
        <v>23</v>
      </c>
      <c r="U1975" s="7">
        <f>Table2[[#This Row],[canvas_ratio]]/Table2[[#This Row],[tan_angle]]</f>
        <v>1.6304347826179426</v>
      </c>
      <c r="V1975" s="8">
        <f>0+RIGHT(TEXT(Table2[[#This Row],[ratio]],"0000/0000"),4)/Table2[[#This Row],[tan_angle_numer]]</f>
        <v>11.5</v>
      </c>
      <c r="W1975" s="9" t="b">
        <f>Table2[[#This Row],[multiplier]]=Table2[[#This Row],[multiplier_calc]]</f>
        <v>1</v>
      </c>
    </row>
    <row r="1976" spans="1:23" x14ac:dyDescent="0.25">
      <c r="A1976" s="1">
        <v>1</v>
      </c>
      <c r="B1976" s="1">
        <v>0.47</v>
      </c>
      <c r="C1976">
        <v>53.130102354000002</v>
      </c>
      <c r="D1976">
        <v>0</v>
      </c>
      <c r="E1976">
        <v>0</v>
      </c>
      <c r="F1976">
        <v>52.494</v>
      </c>
      <c r="G1976">
        <v>8.0000000000000002E-3</v>
      </c>
      <c r="H1976">
        <v>0.5</v>
      </c>
      <c r="I1976">
        <v>-58.25</v>
      </c>
      <c r="J1976">
        <v>58.75</v>
      </c>
      <c r="K1976">
        <v>47</v>
      </c>
      <c r="L1976">
        <v>35.25</v>
      </c>
      <c r="M1976">
        <v>11.75</v>
      </c>
      <c r="N1976">
        <f>TAN(RADIANS(Table2[[#This Row],[angle]]))</f>
        <v>1.3333333333257713</v>
      </c>
      <c r="O1976">
        <f>0+LEFT(TEXT(Table2[[#This Row],[tan_angle]],"000/000"),3)</f>
        <v>4</v>
      </c>
      <c r="P1976">
        <f>0+RIGHT(TEXT(Table2[[#This Row],[tan_angle]],"000/000"),3)</f>
        <v>3</v>
      </c>
      <c r="Q1976" s="10">
        <f>Table2[[#This Row],[canvas_height]]/Table2[[#This Row],[canvas_width]]</f>
        <v>2.1276595744680851</v>
      </c>
      <c r="R1976">
        <f>0+LEFT(TEXT(Table2[[#This Row],[canvas_ratio]],"000/000"),3)</f>
        <v>100</v>
      </c>
      <c r="S1976" s="5" t="str">
        <f t="shared" si="31"/>
        <v>/</v>
      </c>
      <c r="T1976" s="4">
        <f>0+RIGHT(TEXT(Table2[[#This Row],[canvas_ratio]],"000/000"),3)</f>
        <v>47</v>
      </c>
      <c r="U1976" s="7">
        <f>Table2[[#This Row],[canvas_ratio]]/Table2[[#This Row],[tan_angle]]</f>
        <v>1.5957446808601141</v>
      </c>
      <c r="V1976" s="8">
        <f>0+RIGHT(TEXT(Table2[[#This Row],[ratio]],"0000/0000"),4)/Table2[[#This Row],[tan_angle_numer]]</f>
        <v>11.75</v>
      </c>
      <c r="W1976" s="9" t="b">
        <f>Table2[[#This Row],[multiplier]]=Table2[[#This Row],[multiplier_calc]]</f>
        <v>1</v>
      </c>
    </row>
    <row r="1977" spans="1:23" x14ac:dyDescent="0.25">
      <c r="A1977" s="1">
        <v>1</v>
      </c>
      <c r="B1977" s="1">
        <v>0.48</v>
      </c>
      <c r="C1977">
        <v>53.130102354000002</v>
      </c>
      <c r="D1977">
        <v>0</v>
      </c>
      <c r="E1977">
        <v>0</v>
      </c>
      <c r="F1977">
        <v>8.7680000000000007</v>
      </c>
      <c r="G1977">
        <v>-2.4E-2</v>
      </c>
      <c r="H1977">
        <v>0.5</v>
      </c>
      <c r="I1977">
        <v>-19.5</v>
      </c>
      <c r="J1977">
        <v>20</v>
      </c>
      <c r="K1977">
        <v>16</v>
      </c>
      <c r="L1977">
        <v>12</v>
      </c>
      <c r="M1977">
        <v>4</v>
      </c>
      <c r="N1977">
        <f>TAN(RADIANS(Table2[[#This Row],[angle]]))</f>
        <v>1.3333333333257713</v>
      </c>
      <c r="O1977">
        <f>0+LEFT(TEXT(Table2[[#This Row],[tan_angle]],"000/000"),3)</f>
        <v>4</v>
      </c>
      <c r="P1977">
        <f>0+RIGHT(TEXT(Table2[[#This Row],[tan_angle]],"000/000"),3)</f>
        <v>3</v>
      </c>
      <c r="Q1977" s="10">
        <f>Table2[[#This Row],[canvas_height]]/Table2[[#This Row],[canvas_width]]</f>
        <v>2.0833333333333335</v>
      </c>
      <c r="R1977">
        <f>0+LEFT(TEXT(Table2[[#This Row],[canvas_ratio]],"000/000"),3)</f>
        <v>25</v>
      </c>
      <c r="S1977" s="5" t="str">
        <f t="shared" si="31"/>
        <v>/</v>
      </c>
      <c r="T1977" s="4">
        <f>0+RIGHT(TEXT(Table2[[#This Row],[canvas_ratio]],"000/000"),3)</f>
        <v>12</v>
      </c>
      <c r="U1977" s="7">
        <f>Table2[[#This Row],[canvas_ratio]]/Table2[[#This Row],[tan_angle]]</f>
        <v>1.5625000000088618</v>
      </c>
      <c r="V1977" s="8">
        <f>0+RIGHT(TEXT(Table2[[#This Row],[ratio]],"0000/0000"),4)/Table2[[#This Row],[tan_angle_numer]]</f>
        <v>4</v>
      </c>
      <c r="W1977" s="9" t="b">
        <f>Table2[[#This Row],[multiplier]]=Table2[[#This Row],[multiplier_calc]]</f>
        <v>1</v>
      </c>
    </row>
    <row r="1978" spans="1:23" x14ac:dyDescent="0.25">
      <c r="A1978" s="1">
        <v>1</v>
      </c>
      <c r="B1978" s="1">
        <v>0.49</v>
      </c>
      <c r="C1978">
        <v>53.130102354000002</v>
      </c>
      <c r="D1978">
        <v>0</v>
      </c>
      <c r="E1978">
        <v>0</v>
      </c>
      <c r="F1978">
        <v>40.006</v>
      </c>
      <c r="G1978">
        <v>-8.0000000000000002E-3</v>
      </c>
      <c r="H1978">
        <v>0.5</v>
      </c>
      <c r="I1978">
        <v>-60.75</v>
      </c>
      <c r="J1978">
        <v>61.25</v>
      </c>
      <c r="K1978">
        <v>49</v>
      </c>
      <c r="L1978">
        <v>36.75</v>
      </c>
      <c r="M1978">
        <v>12.25</v>
      </c>
      <c r="N1978">
        <f>TAN(RADIANS(Table2[[#This Row],[angle]]))</f>
        <v>1.3333333333257713</v>
      </c>
      <c r="O1978">
        <f>0+LEFT(TEXT(Table2[[#This Row],[tan_angle]],"000/000"),3)</f>
        <v>4</v>
      </c>
      <c r="P1978">
        <f>0+RIGHT(TEXT(Table2[[#This Row],[tan_angle]],"000/000"),3)</f>
        <v>3</v>
      </c>
      <c r="Q1978" s="10">
        <f>Table2[[#This Row],[canvas_height]]/Table2[[#This Row],[canvas_width]]</f>
        <v>2.0408163265306123</v>
      </c>
      <c r="R1978">
        <f>0+LEFT(TEXT(Table2[[#This Row],[canvas_ratio]],"000/000"),3)</f>
        <v>100</v>
      </c>
      <c r="S1978" s="5" t="str">
        <f t="shared" si="31"/>
        <v>/</v>
      </c>
      <c r="T1978" s="4">
        <f>0+RIGHT(TEXT(Table2[[#This Row],[canvas_ratio]],"000/000"),3)</f>
        <v>49</v>
      </c>
      <c r="U1978" s="7">
        <f>Table2[[#This Row],[canvas_ratio]]/Table2[[#This Row],[tan_angle]]</f>
        <v>1.5306122449066402</v>
      </c>
      <c r="V1978" s="8">
        <f>0+RIGHT(TEXT(Table2[[#This Row],[ratio]],"0000/0000"),4)/Table2[[#This Row],[tan_angle_numer]]</f>
        <v>12.25</v>
      </c>
      <c r="W1978" s="9" t="b">
        <f>Table2[[#This Row],[multiplier]]=Table2[[#This Row],[multiplier_calc]]</f>
        <v>1</v>
      </c>
    </row>
    <row r="1979" spans="1:23" x14ac:dyDescent="0.25">
      <c r="A1979" s="1">
        <v>1</v>
      </c>
      <c r="B1979" s="1">
        <v>0.5</v>
      </c>
      <c r="C1979">
        <v>53.130102354000002</v>
      </c>
      <c r="D1979">
        <v>0</v>
      </c>
      <c r="E1979">
        <v>0</v>
      </c>
      <c r="F1979">
        <v>1.1000000000000001</v>
      </c>
      <c r="G1979">
        <v>0.2</v>
      </c>
      <c r="H1979">
        <v>0.5</v>
      </c>
      <c r="I1979">
        <v>-2</v>
      </c>
      <c r="J1979">
        <v>2.5</v>
      </c>
      <c r="K1979">
        <v>2</v>
      </c>
      <c r="L1979">
        <v>1.5</v>
      </c>
      <c r="M1979">
        <v>0.5</v>
      </c>
      <c r="N1979">
        <f>TAN(RADIANS(Table2[[#This Row],[angle]]))</f>
        <v>1.3333333333257713</v>
      </c>
      <c r="O1979">
        <f>0+LEFT(TEXT(Table2[[#This Row],[tan_angle]],"000/000"),3)</f>
        <v>4</v>
      </c>
      <c r="P1979">
        <f>0+RIGHT(TEXT(Table2[[#This Row],[tan_angle]],"000/000"),3)</f>
        <v>3</v>
      </c>
      <c r="Q1979" s="10">
        <f>Table2[[#This Row],[canvas_height]]/Table2[[#This Row],[canvas_width]]</f>
        <v>2</v>
      </c>
      <c r="R1979">
        <f>0+LEFT(TEXT(Table2[[#This Row],[canvas_ratio]],"000/000"),3)</f>
        <v>2</v>
      </c>
      <c r="S1979" s="5" t="str">
        <f t="shared" si="31"/>
        <v>/</v>
      </c>
      <c r="T1979" s="4">
        <f>0+RIGHT(TEXT(Table2[[#This Row],[canvas_ratio]],"000/000"),3)</f>
        <v>1</v>
      </c>
      <c r="U1979" s="7">
        <f>Table2[[#This Row],[canvas_ratio]]/Table2[[#This Row],[tan_angle]]</f>
        <v>1.5000000000085072</v>
      </c>
      <c r="V1979" s="8">
        <f>0+RIGHT(TEXT(Table2[[#This Row],[ratio]],"0000/0000"),4)/Table2[[#This Row],[tan_angle_numer]]</f>
        <v>0.5</v>
      </c>
      <c r="W1979" s="9" t="b">
        <f>Table2[[#This Row],[multiplier]]=Table2[[#This Row],[multiplier_calc]]</f>
        <v>1</v>
      </c>
    </row>
    <row r="1980" spans="1:23" x14ac:dyDescent="0.25">
      <c r="A1980" s="1">
        <v>1</v>
      </c>
      <c r="B1980" s="1">
        <v>0.51</v>
      </c>
      <c r="C1980">
        <v>53.130102354000002</v>
      </c>
      <c r="D1980">
        <v>0</v>
      </c>
      <c r="E1980">
        <v>0</v>
      </c>
      <c r="F1980">
        <v>2.5179999999999998</v>
      </c>
      <c r="G1980">
        <v>-2.4E-2</v>
      </c>
      <c r="H1980">
        <v>0.5</v>
      </c>
      <c r="I1980">
        <v>-20.75</v>
      </c>
      <c r="J1980">
        <v>21.25</v>
      </c>
      <c r="K1980">
        <v>17</v>
      </c>
      <c r="L1980">
        <v>12.75</v>
      </c>
      <c r="M1980">
        <v>4.25</v>
      </c>
      <c r="N1980">
        <f>TAN(RADIANS(Table2[[#This Row],[angle]]))</f>
        <v>1.3333333333257713</v>
      </c>
      <c r="O1980">
        <f>0+LEFT(TEXT(Table2[[#This Row],[tan_angle]],"000/000"),3)</f>
        <v>4</v>
      </c>
      <c r="P1980">
        <f>0+RIGHT(TEXT(Table2[[#This Row],[tan_angle]],"000/000"),3)</f>
        <v>3</v>
      </c>
      <c r="Q1980" s="10">
        <f>Table2[[#This Row],[canvas_height]]/Table2[[#This Row],[canvas_width]]</f>
        <v>1.9607843137254901</v>
      </c>
      <c r="R1980">
        <f>0+LEFT(TEXT(Table2[[#This Row],[canvas_ratio]],"000/000"),3)</f>
        <v>100</v>
      </c>
      <c r="S1980" s="5" t="str">
        <f t="shared" si="31"/>
        <v>/</v>
      </c>
      <c r="T1980" s="4">
        <f>0+RIGHT(TEXT(Table2[[#This Row],[canvas_ratio]],"000/000"),3)</f>
        <v>51</v>
      </c>
      <c r="U1980" s="7">
        <f>Table2[[#This Row],[canvas_ratio]]/Table2[[#This Row],[tan_angle]]</f>
        <v>1.470588235302458</v>
      </c>
      <c r="V1980" s="8">
        <f>0+RIGHT(TEXT(Table2[[#This Row],[ratio]],"0000/0000"),4)/Table2[[#This Row],[tan_angle_numer]]</f>
        <v>4.25</v>
      </c>
      <c r="W1980" s="9" t="b">
        <f>Table2[[#This Row],[multiplier]]=Table2[[#This Row],[multiplier_calc]]</f>
        <v>1</v>
      </c>
    </row>
    <row r="1981" spans="1:23" x14ac:dyDescent="0.25">
      <c r="A1981" s="1">
        <v>1</v>
      </c>
      <c r="B1981" s="1">
        <v>0.52</v>
      </c>
      <c r="C1981">
        <v>53.130102354000002</v>
      </c>
      <c r="D1981">
        <v>0</v>
      </c>
      <c r="E1981">
        <v>0</v>
      </c>
      <c r="F1981">
        <v>53.744</v>
      </c>
      <c r="G1981">
        <v>8.0000000000000002E-3</v>
      </c>
      <c r="H1981">
        <v>0.5</v>
      </c>
      <c r="I1981">
        <v>-64.5</v>
      </c>
      <c r="J1981">
        <v>65</v>
      </c>
      <c r="K1981">
        <v>52</v>
      </c>
      <c r="L1981">
        <v>39</v>
      </c>
      <c r="M1981">
        <v>13</v>
      </c>
      <c r="N1981">
        <f>TAN(RADIANS(Table2[[#This Row],[angle]]))</f>
        <v>1.3333333333257713</v>
      </c>
      <c r="O1981">
        <f>0+LEFT(TEXT(Table2[[#This Row],[tan_angle]],"000/000"),3)</f>
        <v>4</v>
      </c>
      <c r="P1981">
        <f>0+RIGHT(TEXT(Table2[[#This Row],[tan_angle]],"000/000"),3)</f>
        <v>3</v>
      </c>
      <c r="Q1981" s="10">
        <f>Table2[[#This Row],[canvas_height]]/Table2[[#This Row],[canvas_width]]</f>
        <v>1.9230769230769229</v>
      </c>
      <c r="R1981">
        <f>0+LEFT(TEXT(Table2[[#This Row],[canvas_ratio]],"000/000"),3)</f>
        <v>25</v>
      </c>
      <c r="S1981" s="5" t="str">
        <f t="shared" si="31"/>
        <v>/</v>
      </c>
      <c r="T1981" s="4">
        <f>0+RIGHT(TEXT(Table2[[#This Row],[canvas_ratio]],"000/000"),3)</f>
        <v>13</v>
      </c>
      <c r="U1981" s="7">
        <f>Table2[[#This Row],[canvas_ratio]]/Table2[[#This Row],[tan_angle]]</f>
        <v>1.4423076923158722</v>
      </c>
      <c r="V1981" s="8">
        <f>0+RIGHT(TEXT(Table2[[#This Row],[ratio]],"0000/0000"),4)/Table2[[#This Row],[tan_angle_numer]]</f>
        <v>13</v>
      </c>
      <c r="W1981" s="9" t="b">
        <f>Table2[[#This Row],[multiplier]]=Table2[[#This Row],[multiplier_calc]]</f>
        <v>1</v>
      </c>
    </row>
    <row r="1982" spans="1:23" x14ac:dyDescent="0.25">
      <c r="A1982" s="1">
        <v>1</v>
      </c>
      <c r="B1982" s="1">
        <v>0.53</v>
      </c>
      <c r="C1982">
        <v>53.130102354000002</v>
      </c>
      <c r="D1982">
        <v>0</v>
      </c>
      <c r="E1982">
        <v>0</v>
      </c>
      <c r="F1982">
        <v>51.244</v>
      </c>
      <c r="G1982">
        <v>8.0000000000000002E-3</v>
      </c>
      <c r="H1982">
        <v>0.5</v>
      </c>
      <c r="I1982">
        <v>-65.75</v>
      </c>
      <c r="J1982">
        <v>66.25</v>
      </c>
      <c r="K1982">
        <v>53</v>
      </c>
      <c r="L1982">
        <v>39.75</v>
      </c>
      <c r="M1982">
        <v>13.25</v>
      </c>
      <c r="N1982">
        <f>TAN(RADIANS(Table2[[#This Row],[angle]]))</f>
        <v>1.3333333333257713</v>
      </c>
      <c r="O1982">
        <f>0+LEFT(TEXT(Table2[[#This Row],[tan_angle]],"000/000"),3)</f>
        <v>4</v>
      </c>
      <c r="P1982">
        <f>0+RIGHT(TEXT(Table2[[#This Row],[tan_angle]],"000/000"),3)</f>
        <v>3</v>
      </c>
      <c r="Q1982" s="10">
        <f>Table2[[#This Row],[canvas_height]]/Table2[[#This Row],[canvas_width]]</f>
        <v>1.8867924528301885</v>
      </c>
      <c r="R1982">
        <f>0+LEFT(TEXT(Table2[[#This Row],[canvas_ratio]],"000/000"),3)</f>
        <v>100</v>
      </c>
      <c r="S1982" s="5" t="str">
        <f t="shared" si="31"/>
        <v>/</v>
      </c>
      <c r="T1982" s="4">
        <f>0+RIGHT(TEXT(Table2[[#This Row],[canvas_ratio]],"000/000"),3)</f>
        <v>53</v>
      </c>
      <c r="U1982" s="7">
        <f>Table2[[#This Row],[canvas_ratio]]/Table2[[#This Row],[tan_angle]]</f>
        <v>1.415094339630667</v>
      </c>
      <c r="V1982" s="8">
        <f>0+RIGHT(TEXT(Table2[[#This Row],[ratio]],"0000/0000"),4)/Table2[[#This Row],[tan_angle_numer]]</f>
        <v>13.25</v>
      </c>
      <c r="W1982" s="9" t="b">
        <f>Table2[[#This Row],[multiplier]]=Table2[[#This Row],[multiplier_calc]]</f>
        <v>1</v>
      </c>
    </row>
    <row r="1983" spans="1:23" x14ac:dyDescent="0.25">
      <c r="A1983" s="1">
        <v>1</v>
      </c>
      <c r="B1983" s="1">
        <v>0.54</v>
      </c>
      <c r="C1983">
        <v>53.130102354000002</v>
      </c>
      <c r="D1983">
        <v>0</v>
      </c>
      <c r="E1983">
        <v>0</v>
      </c>
      <c r="F1983">
        <v>16.231999999999999</v>
      </c>
      <c r="G1983">
        <v>2.4E-2</v>
      </c>
      <c r="H1983">
        <v>0.5</v>
      </c>
      <c r="I1983">
        <v>-22</v>
      </c>
      <c r="J1983">
        <v>22.5</v>
      </c>
      <c r="K1983">
        <v>18</v>
      </c>
      <c r="L1983">
        <v>13.5</v>
      </c>
      <c r="M1983">
        <v>4.5</v>
      </c>
      <c r="N1983">
        <f>TAN(RADIANS(Table2[[#This Row],[angle]]))</f>
        <v>1.3333333333257713</v>
      </c>
      <c r="O1983">
        <f>0+LEFT(TEXT(Table2[[#This Row],[tan_angle]],"000/000"),3)</f>
        <v>4</v>
      </c>
      <c r="P1983">
        <f>0+RIGHT(TEXT(Table2[[#This Row],[tan_angle]],"000/000"),3)</f>
        <v>3</v>
      </c>
      <c r="Q1983" s="10">
        <f>Table2[[#This Row],[canvas_height]]/Table2[[#This Row],[canvas_width]]</f>
        <v>1.8518518518518516</v>
      </c>
      <c r="R1983">
        <f>0+LEFT(TEXT(Table2[[#This Row],[canvas_ratio]],"000/000"),3)</f>
        <v>50</v>
      </c>
      <c r="S1983" s="5" t="str">
        <f t="shared" si="31"/>
        <v>/</v>
      </c>
      <c r="T1983" s="4">
        <f>0+RIGHT(TEXT(Table2[[#This Row],[canvas_ratio]],"000/000"),3)</f>
        <v>27</v>
      </c>
      <c r="U1983" s="7">
        <f>Table2[[#This Row],[canvas_ratio]]/Table2[[#This Row],[tan_angle]]</f>
        <v>1.3888888888967659</v>
      </c>
      <c r="V1983" s="8">
        <f>0+RIGHT(TEXT(Table2[[#This Row],[ratio]],"0000/0000"),4)/Table2[[#This Row],[tan_angle_numer]]</f>
        <v>4.5</v>
      </c>
      <c r="W1983" s="9" t="b">
        <f>Table2[[#This Row],[multiplier]]=Table2[[#This Row],[multiplier_calc]]</f>
        <v>1</v>
      </c>
    </row>
    <row r="1984" spans="1:23" x14ac:dyDescent="0.25">
      <c r="A1984" s="1">
        <v>1</v>
      </c>
      <c r="B1984" s="1">
        <v>0.55000000000000004</v>
      </c>
      <c r="C1984">
        <v>0</v>
      </c>
      <c r="D1984">
        <v>0</v>
      </c>
      <c r="E1984">
        <v>0</v>
      </c>
      <c r="F1984">
        <v>0</v>
      </c>
      <c r="G1984">
        <v>1</v>
      </c>
      <c r="H1984">
        <v>0</v>
      </c>
      <c r="I1984">
        <v>-0.55000000000000004</v>
      </c>
      <c r="J1984">
        <v>0.55000000000000004</v>
      </c>
      <c r="K1984">
        <v>0.44</v>
      </c>
      <c r="L1984">
        <v>0.33</v>
      </c>
      <c r="M1984">
        <v>0.11</v>
      </c>
      <c r="N1984">
        <f>TAN(RADIANS(Table2[[#This Row],[angle]]))</f>
        <v>0</v>
      </c>
      <c r="O1984">
        <f>0+LEFT(TEXT(Table2[[#This Row],[tan_angle]],"000/000"),3)</f>
        <v>0</v>
      </c>
      <c r="P1984">
        <f>0+RIGHT(TEXT(Table2[[#This Row],[tan_angle]],"000/000"),3)</f>
        <v>1</v>
      </c>
      <c r="Q1984" s="10">
        <f>Table2[[#This Row],[canvas_height]]/Table2[[#This Row],[canvas_width]]</f>
        <v>1.8181818181818181</v>
      </c>
      <c r="R1984">
        <f>0+LEFT(TEXT(Table2[[#This Row],[canvas_ratio]],"000/000"),3)</f>
        <v>20</v>
      </c>
      <c r="S1984" s="5" t="str">
        <f t="shared" si="31"/>
        <v>/</v>
      </c>
      <c r="T1984" s="4">
        <f>0+RIGHT(TEXT(Table2[[#This Row],[canvas_ratio]],"000/000"),3)</f>
        <v>11</v>
      </c>
      <c r="U1984" s="7" t="e">
        <f>Table2[[#This Row],[canvas_ratio]]/Table2[[#This Row],[tan_angle]]</f>
        <v>#DIV/0!</v>
      </c>
      <c r="V1984" s="8" t="e">
        <f>0+RIGHT(TEXT(Table2[[#This Row],[ratio]],"0000/0000"),4)/Table2[[#This Row],[tan_angle_numer]]</f>
        <v>#DIV/0!</v>
      </c>
      <c r="W1984" s="9" t="e">
        <f>Table2[[#This Row],[multiplier]]=Table2[[#This Row],[multiplier_calc]]</f>
        <v>#DIV/0!</v>
      </c>
    </row>
    <row r="1985" spans="1:23" x14ac:dyDescent="0.25">
      <c r="A1985" s="1">
        <v>1</v>
      </c>
      <c r="B1985" s="1">
        <v>0.56000000000000005</v>
      </c>
      <c r="C1985">
        <v>0</v>
      </c>
      <c r="D1985">
        <v>0</v>
      </c>
      <c r="E1985">
        <v>0</v>
      </c>
      <c r="F1985">
        <v>0</v>
      </c>
      <c r="G1985">
        <v>1</v>
      </c>
      <c r="H1985">
        <v>0</v>
      </c>
      <c r="I1985">
        <v>-0.56000000000000005</v>
      </c>
      <c r="J1985">
        <v>0.56000000000000005</v>
      </c>
      <c r="K1985">
        <v>0.44800000000000001</v>
      </c>
      <c r="L1985">
        <v>0.33600000000000002</v>
      </c>
      <c r="M1985">
        <v>0.112</v>
      </c>
      <c r="N1985">
        <f>TAN(RADIANS(Table2[[#This Row],[angle]]))</f>
        <v>0</v>
      </c>
      <c r="O1985">
        <f>0+LEFT(TEXT(Table2[[#This Row],[tan_angle]],"000/000"),3)</f>
        <v>0</v>
      </c>
      <c r="P1985">
        <f>0+RIGHT(TEXT(Table2[[#This Row],[tan_angle]],"000/000"),3)</f>
        <v>1</v>
      </c>
      <c r="Q1985" s="10">
        <f>Table2[[#This Row],[canvas_height]]/Table2[[#This Row],[canvas_width]]</f>
        <v>1.7857142857142856</v>
      </c>
      <c r="R1985">
        <f>0+LEFT(TEXT(Table2[[#This Row],[canvas_ratio]],"000/000"),3)</f>
        <v>25</v>
      </c>
      <c r="S1985" s="5" t="str">
        <f t="shared" si="31"/>
        <v>/</v>
      </c>
      <c r="T1985" s="4">
        <f>0+RIGHT(TEXT(Table2[[#This Row],[canvas_ratio]],"000/000"),3)</f>
        <v>14</v>
      </c>
      <c r="U1985" s="7" t="e">
        <f>Table2[[#This Row],[canvas_ratio]]/Table2[[#This Row],[tan_angle]]</f>
        <v>#DIV/0!</v>
      </c>
      <c r="V1985" s="8" t="e">
        <f>0+RIGHT(TEXT(Table2[[#This Row],[ratio]],"0000/0000"),4)/Table2[[#This Row],[tan_angle_numer]]</f>
        <v>#DIV/0!</v>
      </c>
      <c r="W1985" s="9" t="e">
        <f>Table2[[#This Row],[multiplier]]=Table2[[#This Row],[multiplier_calc]]</f>
        <v>#DIV/0!</v>
      </c>
    </row>
    <row r="1986" spans="1:23" x14ac:dyDescent="0.25">
      <c r="A1986" s="1">
        <v>1</v>
      </c>
      <c r="B1986" s="1">
        <v>0.56999999999999995</v>
      </c>
      <c r="C1986">
        <v>0</v>
      </c>
      <c r="D1986">
        <v>0</v>
      </c>
      <c r="E1986">
        <v>0</v>
      </c>
      <c r="F1986">
        <v>0</v>
      </c>
      <c r="G1986">
        <v>1</v>
      </c>
      <c r="H1986">
        <v>0</v>
      </c>
      <c r="I1986">
        <v>-0.56999999999999995</v>
      </c>
      <c r="J1986">
        <v>0.56999999999999995</v>
      </c>
      <c r="K1986">
        <v>0.45600000000000002</v>
      </c>
      <c r="L1986">
        <v>0.34200000000000003</v>
      </c>
      <c r="M1986">
        <v>0.114</v>
      </c>
      <c r="N1986">
        <f>TAN(RADIANS(Table2[[#This Row],[angle]]))</f>
        <v>0</v>
      </c>
      <c r="O1986">
        <f>0+LEFT(TEXT(Table2[[#This Row],[tan_angle]],"000/000"),3)</f>
        <v>0</v>
      </c>
      <c r="P1986">
        <f>0+RIGHT(TEXT(Table2[[#This Row],[tan_angle]],"000/000"),3)</f>
        <v>1</v>
      </c>
      <c r="Q1986" s="10">
        <f>Table2[[#This Row],[canvas_height]]/Table2[[#This Row],[canvas_width]]</f>
        <v>1.7543859649122808</v>
      </c>
      <c r="R1986">
        <f>0+LEFT(TEXT(Table2[[#This Row],[canvas_ratio]],"000/000"),3)</f>
        <v>100</v>
      </c>
      <c r="S1986" s="5" t="str">
        <f t="shared" si="31"/>
        <v>/</v>
      </c>
      <c r="T1986" s="4">
        <f>0+RIGHT(TEXT(Table2[[#This Row],[canvas_ratio]],"000/000"),3)</f>
        <v>57</v>
      </c>
      <c r="U1986" s="7" t="e">
        <f>Table2[[#This Row],[canvas_ratio]]/Table2[[#This Row],[tan_angle]]</f>
        <v>#DIV/0!</v>
      </c>
      <c r="V1986" s="8" t="e">
        <f>0+RIGHT(TEXT(Table2[[#This Row],[ratio]],"0000/0000"),4)/Table2[[#This Row],[tan_angle_numer]]</f>
        <v>#DIV/0!</v>
      </c>
      <c r="W1986" s="9" t="e">
        <f>Table2[[#This Row],[multiplier]]=Table2[[#This Row],[multiplier_calc]]</f>
        <v>#DIV/0!</v>
      </c>
    </row>
    <row r="1987" spans="1:23" x14ac:dyDescent="0.25">
      <c r="A1987" s="1">
        <v>1</v>
      </c>
      <c r="B1987" s="1">
        <v>0.57999999999999996</v>
      </c>
      <c r="C1987">
        <v>0</v>
      </c>
      <c r="D1987">
        <v>0</v>
      </c>
      <c r="E1987">
        <v>0</v>
      </c>
      <c r="F1987">
        <v>0</v>
      </c>
      <c r="G1987">
        <v>1</v>
      </c>
      <c r="H1987">
        <v>0</v>
      </c>
      <c r="I1987">
        <v>-0.57999999999999996</v>
      </c>
      <c r="J1987">
        <v>0.57999999999999996</v>
      </c>
      <c r="K1987">
        <v>0.46400000000000002</v>
      </c>
      <c r="L1987">
        <v>0.34799999999999998</v>
      </c>
      <c r="M1987">
        <v>0.11600000000000001</v>
      </c>
      <c r="N1987">
        <f>TAN(RADIANS(Table2[[#This Row],[angle]]))</f>
        <v>0</v>
      </c>
      <c r="O1987">
        <f>0+LEFT(TEXT(Table2[[#This Row],[tan_angle]],"000/000"),3)</f>
        <v>0</v>
      </c>
      <c r="P1987">
        <f>0+RIGHT(TEXT(Table2[[#This Row],[tan_angle]],"000/000"),3)</f>
        <v>1</v>
      </c>
      <c r="Q1987" s="10">
        <f>Table2[[#This Row],[canvas_height]]/Table2[[#This Row],[canvas_width]]</f>
        <v>1.7241379310344829</v>
      </c>
      <c r="R1987">
        <f>0+LEFT(TEXT(Table2[[#This Row],[canvas_ratio]],"000/000"),3)</f>
        <v>50</v>
      </c>
      <c r="S1987" s="5" t="str">
        <f t="shared" si="31"/>
        <v>/</v>
      </c>
      <c r="T1987" s="4">
        <f>0+RIGHT(TEXT(Table2[[#This Row],[canvas_ratio]],"000/000"),3)</f>
        <v>29</v>
      </c>
      <c r="U1987" s="7" t="e">
        <f>Table2[[#This Row],[canvas_ratio]]/Table2[[#This Row],[tan_angle]]</f>
        <v>#DIV/0!</v>
      </c>
      <c r="V1987" s="8" t="e">
        <f>0+RIGHT(TEXT(Table2[[#This Row],[ratio]],"0000/0000"),4)/Table2[[#This Row],[tan_angle_numer]]</f>
        <v>#DIV/0!</v>
      </c>
      <c r="W1987" s="9" t="e">
        <f>Table2[[#This Row],[multiplier]]=Table2[[#This Row],[multiplier_calc]]</f>
        <v>#DIV/0!</v>
      </c>
    </row>
    <row r="1988" spans="1:23" x14ac:dyDescent="0.25">
      <c r="A1988" s="1">
        <v>1</v>
      </c>
      <c r="B1988" s="1">
        <v>0.59</v>
      </c>
      <c r="C1988">
        <v>53.130102354000002</v>
      </c>
      <c r="D1988">
        <v>0</v>
      </c>
      <c r="E1988">
        <v>0</v>
      </c>
      <c r="F1988">
        <v>13.756</v>
      </c>
      <c r="G1988">
        <v>-8.0000000000000002E-3</v>
      </c>
      <c r="H1988">
        <v>0.5</v>
      </c>
      <c r="I1988">
        <v>-73.25</v>
      </c>
      <c r="J1988">
        <v>73.75</v>
      </c>
      <c r="K1988">
        <v>59</v>
      </c>
      <c r="L1988">
        <v>44.25</v>
      </c>
      <c r="M1988">
        <v>14.75</v>
      </c>
      <c r="N1988">
        <f>TAN(RADIANS(Table2[[#This Row],[angle]]))</f>
        <v>1.3333333333257713</v>
      </c>
      <c r="O1988">
        <f>0+LEFT(TEXT(Table2[[#This Row],[tan_angle]],"000/000"),3)</f>
        <v>4</v>
      </c>
      <c r="P1988">
        <f>0+RIGHT(TEXT(Table2[[#This Row],[tan_angle]],"000/000"),3)</f>
        <v>3</v>
      </c>
      <c r="Q1988" s="10">
        <f>Table2[[#This Row],[canvas_height]]/Table2[[#This Row],[canvas_width]]</f>
        <v>1.6949152542372883</v>
      </c>
      <c r="R1988">
        <f>0+LEFT(TEXT(Table2[[#This Row],[canvas_ratio]],"000/000"),3)</f>
        <v>100</v>
      </c>
      <c r="S1988" s="5" t="str">
        <f t="shared" si="31"/>
        <v>/</v>
      </c>
      <c r="T1988" s="4">
        <f>0+RIGHT(TEXT(Table2[[#This Row],[canvas_ratio]],"000/000"),3)</f>
        <v>59</v>
      </c>
      <c r="U1988" s="7">
        <f>Table2[[#This Row],[canvas_ratio]]/Table2[[#This Row],[tan_angle]]</f>
        <v>1.2711864406851758</v>
      </c>
      <c r="V1988" s="8">
        <f>0+RIGHT(TEXT(Table2[[#This Row],[ratio]],"0000/0000"),4)/Table2[[#This Row],[tan_angle_numer]]</f>
        <v>14.75</v>
      </c>
      <c r="W1988" s="9" t="b">
        <f>Table2[[#This Row],[multiplier]]=Table2[[#This Row],[multiplier_calc]]</f>
        <v>1</v>
      </c>
    </row>
    <row r="1989" spans="1:23" x14ac:dyDescent="0.25">
      <c r="A1989" s="1">
        <v>1</v>
      </c>
      <c r="B1989" s="1">
        <v>0.6</v>
      </c>
      <c r="C1989">
        <v>53.130102354000002</v>
      </c>
      <c r="D1989">
        <v>0</v>
      </c>
      <c r="E1989">
        <v>0</v>
      </c>
      <c r="F1989">
        <v>1.1599999999999999</v>
      </c>
      <c r="G1989">
        <v>0.12</v>
      </c>
      <c r="H1989">
        <v>0.5</v>
      </c>
      <c r="I1989">
        <v>-4.5</v>
      </c>
      <c r="J1989">
        <v>5</v>
      </c>
      <c r="K1989">
        <v>4</v>
      </c>
      <c r="L1989">
        <v>3</v>
      </c>
      <c r="M1989">
        <v>1</v>
      </c>
      <c r="N1989">
        <f>TAN(RADIANS(Table2[[#This Row],[angle]]))</f>
        <v>1.3333333333257713</v>
      </c>
      <c r="O1989">
        <f>0+LEFT(TEXT(Table2[[#This Row],[tan_angle]],"000/000"),3)</f>
        <v>4</v>
      </c>
      <c r="P1989">
        <f>0+RIGHT(TEXT(Table2[[#This Row],[tan_angle]],"000/000"),3)</f>
        <v>3</v>
      </c>
      <c r="Q1989" s="10">
        <f>Table2[[#This Row],[canvas_height]]/Table2[[#This Row],[canvas_width]]</f>
        <v>1.6666666666666667</v>
      </c>
      <c r="R1989">
        <f>0+LEFT(TEXT(Table2[[#This Row],[canvas_ratio]],"000/000"),3)</f>
        <v>5</v>
      </c>
      <c r="S1989" s="5" t="str">
        <f t="shared" si="31"/>
        <v>/</v>
      </c>
      <c r="T1989" s="4">
        <f>0+RIGHT(TEXT(Table2[[#This Row],[canvas_ratio]],"000/000"),3)</f>
        <v>3</v>
      </c>
      <c r="U1989" s="7">
        <f>Table2[[#This Row],[canvas_ratio]]/Table2[[#This Row],[tan_angle]]</f>
        <v>1.2500000000070894</v>
      </c>
      <c r="V1989" s="8">
        <f>0+RIGHT(TEXT(Table2[[#This Row],[ratio]],"0000/0000"),4)/Table2[[#This Row],[tan_angle_numer]]</f>
        <v>1</v>
      </c>
      <c r="W1989" s="9" t="b">
        <f>Table2[[#This Row],[multiplier]]=Table2[[#This Row],[multiplier_calc]]</f>
        <v>1</v>
      </c>
    </row>
    <row r="1990" spans="1:23" x14ac:dyDescent="0.25">
      <c r="A1990" s="1">
        <v>1</v>
      </c>
      <c r="B1990" s="1">
        <v>0.61</v>
      </c>
      <c r="C1990">
        <v>53.130102354000002</v>
      </c>
      <c r="D1990">
        <v>0</v>
      </c>
      <c r="E1990">
        <v>0</v>
      </c>
      <c r="F1990">
        <v>16.256</v>
      </c>
      <c r="G1990">
        <v>-8.0000000000000002E-3</v>
      </c>
      <c r="H1990">
        <v>0.5</v>
      </c>
      <c r="I1990">
        <v>-75.75</v>
      </c>
      <c r="J1990">
        <v>76.25</v>
      </c>
      <c r="K1990">
        <v>61</v>
      </c>
      <c r="L1990">
        <v>45.75</v>
      </c>
      <c r="M1990">
        <v>15.25</v>
      </c>
      <c r="N1990">
        <f>TAN(RADIANS(Table2[[#This Row],[angle]]))</f>
        <v>1.3333333333257713</v>
      </c>
      <c r="O1990">
        <f>0+LEFT(TEXT(Table2[[#This Row],[tan_angle]],"000/000"),3)</f>
        <v>4</v>
      </c>
      <c r="P1990">
        <f>0+RIGHT(TEXT(Table2[[#This Row],[tan_angle]],"000/000"),3)</f>
        <v>3</v>
      </c>
      <c r="Q1990" s="10">
        <f>Table2[[#This Row],[canvas_height]]/Table2[[#This Row],[canvas_width]]</f>
        <v>1.639344262295082</v>
      </c>
      <c r="R1990">
        <f>0+LEFT(TEXT(Table2[[#This Row],[canvas_ratio]],"000/000"),3)</f>
        <v>100</v>
      </c>
      <c r="S1990" s="5" t="str">
        <f t="shared" si="31"/>
        <v>/</v>
      </c>
      <c r="T1990" s="4">
        <f>0+RIGHT(TEXT(Table2[[#This Row],[canvas_ratio]],"000/000"),3)</f>
        <v>61</v>
      </c>
      <c r="U1990" s="7">
        <f>Table2[[#This Row],[canvas_ratio]]/Table2[[#This Row],[tan_angle]]</f>
        <v>1.2295081967282846</v>
      </c>
      <c r="V1990" s="8">
        <f>0+RIGHT(TEXT(Table2[[#This Row],[ratio]],"0000/0000"),4)/Table2[[#This Row],[tan_angle_numer]]</f>
        <v>15.25</v>
      </c>
      <c r="W1990" s="9" t="b">
        <f>Table2[[#This Row],[multiplier]]=Table2[[#This Row],[multiplier_calc]]</f>
        <v>1</v>
      </c>
    </row>
    <row r="1991" spans="1:23" x14ac:dyDescent="0.25">
      <c r="A1991" s="1">
        <v>1</v>
      </c>
      <c r="B1991" s="1">
        <v>0.62</v>
      </c>
      <c r="C1991">
        <v>53.130102354000002</v>
      </c>
      <c r="D1991">
        <v>0</v>
      </c>
      <c r="E1991">
        <v>0</v>
      </c>
      <c r="F1991">
        <v>23.756</v>
      </c>
      <c r="G1991">
        <v>-8.0000000000000002E-3</v>
      </c>
      <c r="H1991">
        <v>0.5</v>
      </c>
      <c r="I1991">
        <v>-77</v>
      </c>
      <c r="J1991">
        <v>77.5</v>
      </c>
      <c r="K1991">
        <v>62</v>
      </c>
      <c r="L1991">
        <v>46.5</v>
      </c>
      <c r="M1991">
        <v>15.5</v>
      </c>
      <c r="N1991">
        <f>TAN(RADIANS(Table2[[#This Row],[angle]]))</f>
        <v>1.3333333333257713</v>
      </c>
      <c r="O1991">
        <f>0+LEFT(TEXT(Table2[[#This Row],[tan_angle]],"000/000"),3)</f>
        <v>4</v>
      </c>
      <c r="P1991">
        <f>0+RIGHT(TEXT(Table2[[#This Row],[tan_angle]],"000/000"),3)</f>
        <v>3</v>
      </c>
      <c r="Q1991" s="10">
        <f>Table2[[#This Row],[canvas_height]]/Table2[[#This Row],[canvas_width]]</f>
        <v>1.6129032258064517</v>
      </c>
      <c r="R1991">
        <f>0+LEFT(TEXT(Table2[[#This Row],[canvas_ratio]],"000/000"),3)</f>
        <v>50</v>
      </c>
      <c r="S1991" s="5" t="str">
        <f t="shared" si="31"/>
        <v>/</v>
      </c>
      <c r="T1991" s="4">
        <f>0+RIGHT(TEXT(Table2[[#This Row],[canvas_ratio]],"000/000"),3)</f>
        <v>31</v>
      </c>
      <c r="U1991" s="7">
        <f>Table2[[#This Row],[canvas_ratio]]/Table2[[#This Row],[tan_angle]]</f>
        <v>1.2096774193616995</v>
      </c>
      <c r="V1991" s="8">
        <f>0+RIGHT(TEXT(Table2[[#This Row],[ratio]],"0000/0000"),4)/Table2[[#This Row],[tan_angle_numer]]</f>
        <v>15.5</v>
      </c>
      <c r="W1991" s="9" t="b">
        <f>Table2[[#This Row],[multiplier]]=Table2[[#This Row],[multiplier_calc]]</f>
        <v>1</v>
      </c>
    </row>
    <row r="1992" spans="1:23" x14ac:dyDescent="0.25">
      <c r="A1992" s="1">
        <v>1</v>
      </c>
      <c r="B1992" s="1">
        <v>0.63</v>
      </c>
      <c r="C1992">
        <v>53.130102354000002</v>
      </c>
      <c r="D1992">
        <v>0</v>
      </c>
      <c r="E1992">
        <v>0</v>
      </c>
      <c r="F1992">
        <v>19.981999999999999</v>
      </c>
      <c r="G1992">
        <v>2.4E-2</v>
      </c>
      <c r="H1992">
        <v>0.5</v>
      </c>
      <c r="I1992">
        <v>-25.75</v>
      </c>
      <c r="J1992">
        <v>26.25</v>
      </c>
      <c r="K1992">
        <v>21</v>
      </c>
      <c r="L1992">
        <v>15.75</v>
      </c>
      <c r="M1992">
        <v>5.25</v>
      </c>
      <c r="N1992">
        <f>TAN(RADIANS(Table2[[#This Row],[angle]]))</f>
        <v>1.3333333333257713</v>
      </c>
      <c r="O1992">
        <f>0+LEFT(TEXT(Table2[[#This Row],[tan_angle]],"000/000"),3)</f>
        <v>4</v>
      </c>
      <c r="P1992">
        <f>0+RIGHT(TEXT(Table2[[#This Row],[tan_angle]],"000/000"),3)</f>
        <v>3</v>
      </c>
      <c r="Q1992" s="10">
        <f>Table2[[#This Row],[canvas_height]]/Table2[[#This Row],[canvas_width]]</f>
        <v>1.5873015873015872</v>
      </c>
      <c r="R1992">
        <f>0+LEFT(TEXT(Table2[[#This Row],[canvas_ratio]],"000/000"),3)</f>
        <v>100</v>
      </c>
      <c r="S1992" s="5" t="str">
        <f t="shared" si="31"/>
        <v>/</v>
      </c>
      <c r="T1992" s="4">
        <f>0+RIGHT(TEXT(Table2[[#This Row],[canvas_ratio]],"000/000"),3)</f>
        <v>63</v>
      </c>
      <c r="U1992" s="7">
        <f>Table2[[#This Row],[canvas_ratio]]/Table2[[#This Row],[tan_angle]]</f>
        <v>1.1904761904829422</v>
      </c>
      <c r="V1992" s="8">
        <f>0+RIGHT(TEXT(Table2[[#This Row],[ratio]],"0000/0000"),4)/Table2[[#This Row],[tan_angle_numer]]</f>
        <v>5.25</v>
      </c>
      <c r="W1992" s="9" t="b">
        <f>Table2[[#This Row],[multiplier]]=Table2[[#This Row],[multiplier_calc]]</f>
        <v>1</v>
      </c>
    </row>
    <row r="1993" spans="1:23" x14ac:dyDescent="0.25">
      <c r="A1993" s="1">
        <v>1</v>
      </c>
      <c r="B1993" s="1">
        <v>0.64</v>
      </c>
      <c r="C1993">
        <v>53.130102354000002</v>
      </c>
      <c r="D1993">
        <v>0</v>
      </c>
      <c r="E1993">
        <v>0</v>
      </c>
      <c r="F1993">
        <v>43.744</v>
      </c>
      <c r="G1993">
        <v>8.0000000000000002E-3</v>
      </c>
      <c r="H1993">
        <v>0.5</v>
      </c>
      <c r="I1993">
        <v>-79.5</v>
      </c>
      <c r="J1993">
        <v>80</v>
      </c>
      <c r="K1993">
        <v>64</v>
      </c>
      <c r="L1993">
        <v>48</v>
      </c>
      <c r="M1993">
        <v>16</v>
      </c>
      <c r="N1993">
        <f>TAN(RADIANS(Table2[[#This Row],[angle]]))</f>
        <v>1.3333333333257713</v>
      </c>
      <c r="O1993">
        <f>0+LEFT(TEXT(Table2[[#This Row],[tan_angle]],"000/000"),3)</f>
        <v>4</v>
      </c>
      <c r="P1993">
        <f>0+RIGHT(TEXT(Table2[[#This Row],[tan_angle]],"000/000"),3)</f>
        <v>3</v>
      </c>
      <c r="Q1993" s="10">
        <f>Table2[[#This Row],[canvas_height]]/Table2[[#This Row],[canvas_width]]</f>
        <v>1.5625</v>
      </c>
      <c r="R1993">
        <f>0+LEFT(TEXT(Table2[[#This Row],[canvas_ratio]],"000/000"),3)</f>
        <v>25</v>
      </c>
      <c r="S1993" s="5" t="str">
        <f t="shared" si="31"/>
        <v>/</v>
      </c>
      <c r="T1993" s="4">
        <f>0+RIGHT(TEXT(Table2[[#This Row],[canvas_ratio]],"000/000"),3)</f>
        <v>16</v>
      </c>
      <c r="U1993" s="7">
        <f>Table2[[#This Row],[canvas_ratio]]/Table2[[#This Row],[tan_angle]]</f>
        <v>1.1718750000066462</v>
      </c>
      <c r="V1993" s="8">
        <f>0+RIGHT(TEXT(Table2[[#This Row],[ratio]],"0000/0000"),4)/Table2[[#This Row],[tan_angle_numer]]</f>
        <v>16</v>
      </c>
      <c r="W1993" s="9" t="b">
        <f>Table2[[#This Row],[multiplier]]=Table2[[#This Row],[multiplier_calc]]</f>
        <v>1</v>
      </c>
    </row>
    <row r="1994" spans="1:23" x14ac:dyDescent="0.25">
      <c r="A1994" s="1">
        <v>1</v>
      </c>
      <c r="B1994" s="1">
        <v>0.65</v>
      </c>
      <c r="C1994">
        <v>53.130102354000002</v>
      </c>
      <c r="D1994">
        <v>0</v>
      </c>
      <c r="E1994">
        <v>0</v>
      </c>
      <c r="F1994">
        <v>7.53</v>
      </c>
      <c r="G1994">
        <v>-0.04</v>
      </c>
      <c r="H1994">
        <v>0.5</v>
      </c>
      <c r="I1994">
        <v>-15.75</v>
      </c>
      <c r="J1994">
        <v>16.25</v>
      </c>
      <c r="K1994">
        <v>13</v>
      </c>
      <c r="L1994">
        <v>9.75</v>
      </c>
      <c r="M1994">
        <v>3.25</v>
      </c>
      <c r="N1994">
        <f>TAN(RADIANS(Table2[[#This Row],[angle]]))</f>
        <v>1.3333333333257713</v>
      </c>
      <c r="O1994">
        <f>0+LEFT(TEXT(Table2[[#This Row],[tan_angle]],"000/000"),3)</f>
        <v>4</v>
      </c>
      <c r="P1994">
        <f>0+RIGHT(TEXT(Table2[[#This Row],[tan_angle]],"000/000"),3)</f>
        <v>3</v>
      </c>
      <c r="Q1994" s="10">
        <f>Table2[[#This Row],[canvas_height]]/Table2[[#This Row],[canvas_width]]</f>
        <v>1.5384615384615383</v>
      </c>
      <c r="R1994">
        <f>0+LEFT(TEXT(Table2[[#This Row],[canvas_ratio]],"000/000"),3)</f>
        <v>20</v>
      </c>
      <c r="S1994" s="5" t="str">
        <f t="shared" si="31"/>
        <v>/</v>
      </c>
      <c r="T1994" s="4">
        <f>0+RIGHT(TEXT(Table2[[#This Row],[canvas_ratio]],"000/000"),3)</f>
        <v>13</v>
      </c>
      <c r="U1994" s="7">
        <f>Table2[[#This Row],[canvas_ratio]]/Table2[[#This Row],[tan_angle]]</f>
        <v>1.1538461538526978</v>
      </c>
      <c r="V1994" s="8">
        <f>0+RIGHT(TEXT(Table2[[#This Row],[ratio]],"0000/0000"),4)/Table2[[#This Row],[tan_angle_numer]]</f>
        <v>3.25</v>
      </c>
      <c r="W1994" s="9" t="b">
        <f>Table2[[#This Row],[multiplier]]=Table2[[#This Row],[multiplier_calc]]</f>
        <v>1</v>
      </c>
    </row>
    <row r="1995" spans="1:23" x14ac:dyDescent="0.25">
      <c r="A1995" s="1">
        <v>1</v>
      </c>
      <c r="B1995" s="1">
        <v>0.66</v>
      </c>
      <c r="C1995">
        <v>53.130102354000002</v>
      </c>
      <c r="D1995">
        <v>0</v>
      </c>
      <c r="E1995">
        <v>0</v>
      </c>
      <c r="F1995">
        <v>8.7680000000000007</v>
      </c>
      <c r="G1995">
        <v>-2.4E-2</v>
      </c>
      <c r="H1995">
        <v>0.5</v>
      </c>
      <c r="I1995">
        <v>-27</v>
      </c>
      <c r="J1995">
        <v>27.5</v>
      </c>
      <c r="K1995">
        <v>22</v>
      </c>
      <c r="L1995">
        <v>16.5</v>
      </c>
      <c r="M1995">
        <v>5.5</v>
      </c>
      <c r="N1995">
        <f>TAN(RADIANS(Table2[[#This Row],[angle]]))</f>
        <v>1.3333333333257713</v>
      </c>
      <c r="O1995">
        <f>0+LEFT(TEXT(Table2[[#This Row],[tan_angle]],"000/000"),3)</f>
        <v>4</v>
      </c>
      <c r="P1995">
        <f>0+RIGHT(TEXT(Table2[[#This Row],[tan_angle]],"000/000"),3)</f>
        <v>3</v>
      </c>
      <c r="Q1995" s="10">
        <f>Table2[[#This Row],[canvas_height]]/Table2[[#This Row],[canvas_width]]</f>
        <v>1.5151515151515151</v>
      </c>
      <c r="R1995">
        <f>0+LEFT(TEXT(Table2[[#This Row],[canvas_ratio]],"000/000"),3)</f>
        <v>50</v>
      </c>
      <c r="S1995" s="5" t="str">
        <f t="shared" si="31"/>
        <v>/</v>
      </c>
      <c r="T1995" s="4">
        <f>0+RIGHT(TEXT(Table2[[#This Row],[canvas_ratio]],"000/000"),3)</f>
        <v>33</v>
      </c>
      <c r="U1995" s="7">
        <f>Table2[[#This Row],[canvas_ratio]]/Table2[[#This Row],[tan_angle]]</f>
        <v>1.1363636363700813</v>
      </c>
      <c r="V1995" s="8">
        <f>0+RIGHT(TEXT(Table2[[#This Row],[ratio]],"0000/0000"),4)/Table2[[#This Row],[tan_angle_numer]]</f>
        <v>5.5</v>
      </c>
      <c r="W1995" s="9" t="b">
        <f>Table2[[#This Row],[multiplier]]=Table2[[#This Row],[multiplier_calc]]</f>
        <v>1</v>
      </c>
    </row>
    <row r="1996" spans="1:23" x14ac:dyDescent="0.25">
      <c r="A1996" s="1">
        <v>1</v>
      </c>
      <c r="B1996" s="1">
        <v>0.67</v>
      </c>
      <c r="C1996">
        <v>53.130102354000002</v>
      </c>
      <c r="D1996">
        <v>0</v>
      </c>
      <c r="E1996">
        <v>0</v>
      </c>
      <c r="F1996">
        <v>52.494</v>
      </c>
      <c r="G1996">
        <v>8.0000000000000002E-3</v>
      </c>
      <c r="H1996">
        <v>0.5</v>
      </c>
      <c r="I1996">
        <v>-83.25</v>
      </c>
      <c r="J1996">
        <v>83.75</v>
      </c>
      <c r="K1996">
        <v>67</v>
      </c>
      <c r="L1996">
        <v>50.25</v>
      </c>
      <c r="M1996">
        <v>16.75</v>
      </c>
      <c r="N1996">
        <f>TAN(RADIANS(Table2[[#This Row],[angle]]))</f>
        <v>1.3333333333257713</v>
      </c>
      <c r="O1996">
        <f>0+LEFT(TEXT(Table2[[#This Row],[tan_angle]],"000/000"),3)</f>
        <v>4</v>
      </c>
      <c r="P1996">
        <f>0+RIGHT(TEXT(Table2[[#This Row],[tan_angle]],"000/000"),3)</f>
        <v>3</v>
      </c>
      <c r="Q1996" s="10">
        <f>Table2[[#This Row],[canvas_height]]/Table2[[#This Row],[canvas_width]]</f>
        <v>1.4925373134328357</v>
      </c>
      <c r="R1996">
        <f>0+LEFT(TEXT(Table2[[#This Row],[canvas_ratio]],"000/000"),3)</f>
        <v>100</v>
      </c>
      <c r="S1996" s="5" t="str">
        <f t="shared" si="31"/>
        <v>/</v>
      </c>
      <c r="T1996" s="4">
        <f>0+RIGHT(TEXT(Table2[[#This Row],[canvas_ratio]],"000/000"),3)</f>
        <v>67</v>
      </c>
      <c r="U1996" s="7">
        <f>Table2[[#This Row],[canvas_ratio]]/Table2[[#This Row],[tan_angle]]</f>
        <v>1.1194029850809755</v>
      </c>
      <c r="V1996" s="8">
        <f>0+RIGHT(TEXT(Table2[[#This Row],[ratio]],"0000/0000"),4)/Table2[[#This Row],[tan_angle_numer]]</f>
        <v>16.75</v>
      </c>
      <c r="W1996" s="9" t="b">
        <f>Table2[[#This Row],[multiplier]]=Table2[[#This Row],[multiplier_calc]]</f>
        <v>1</v>
      </c>
    </row>
    <row r="1997" spans="1:23" x14ac:dyDescent="0.25">
      <c r="A1997" s="1">
        <v>1</v>
      </c>
      <c r="B1997" s="1">
        <v>0.68</v>
      </c>
      <c r="C1997">
        <v>53.130102354000002</v>
      </c>
      <c r="D1997">
        <v>0</v>
      </c>
      <c r="E1997">
        <v>0</v>
      </c>
      <c r="F1997">
        <v>48.744</v>
      </c>
      <c r="G1997">
        <v>8.0000000000000002E-3</v>
      </c>
      <c r="H1997">
        <v>0.5</v>
      </c>
      <c r="I1997">
        <v>-84.5</v>
      </c>
      <c r="J1997">
        <v>85</v>
      </c>
      <c r="K1997">
        <v>68</v>
      </c>
      <c r="L1997">
        <v>51</v>
      </c>
      <c r="M1997">
        <v>17</v>
      </c>
      <c r="N1997">
        <f>TAN(RADIANS(Table2[[#This Row],[angle]]))</f>
        <v>1.3333333333257713</v>
      </c>
      <c r="O1997">
        <f>0+LEFT(TEXT(Table2[[#This Row],[tan_angle]],"000/000"),3)</f>
        <v>4</v>
      </c>
      <c r="P1997">
        <f>0+RIGHT(TEXT(Table2[[#This Row],[tan_angle]],"000/000"),3)</f>
        <v>3</v>
      </c>
      <c r="Q1997" s="10">
        <f>Table2[[#This Row],[canvas_height]]/Table2[[#This Row],[canvas_width]]</f>
        <v>1.4705882352941175</v>
      </c>
      <c r="R1997">
        <f>0+LEFT(TEXT(Table2[[#This Row],[canvas_ratio]],"000/000"),3)</f>
        <v>25</v>
      </c>
      <c r="S1997" s="5" t="str">
        <f t="shared" si="31"/>
        <v>/</v>
      </c>
      <c r="T1997" s="4">
        <f>0+RIGHT(TEXT(Table2[[#This Row],[canvas_ratio]],"000/000"),3)</f>
        <v>17</v>
      </c>
      <c r="U1997" s="7">
        <f>Table2[[#This Row],[canvas_ratio]]/Table2[[#This Row],[tan_angle]]</f>
        <v>1.1029411764768435</v>
      </c>
      <c r="V1997" s="8">
        <f>0+RIGHT(TEXT(Table2[[#This Row],[ratio]],"0000/0000"),4)/Table2[[#This Row],[tan_angle_numer]]</f>
        <v>17</v>
      </c>
      <c r="W1997" s="9" t="b">
        <f>Table2[[#This Row],[multiplier]]=Table2[[#This Row],[multiplier_calc]]</f>
        <v>1</v>
      </c>
    </row>
    <row r="1998" spans="1:23" x14ac:dyDescent="0.25">
      <c r="A1998" s="1">
        <v>1</v>
      </c>
      <c r="B1998" s="1">
        <v>0.69</v>
      </c>
      <c r="C1998">
        <v>53.130102354000002</v>
      </c>
      <c r="D1998">
        <v>0</v>
      </c>
      <c r="E1998">
        <v>0</v>
      </c>
      <c r="F1998">
        <v>13.768000000000001</v>
      </c>
      <c r="G1998">
        <v>-2.4E-2</v>
      </c>
      <c r="H1998">
        <v>0.5</v>
      </c>
      <c r="I1998">
        <v>-28.25</v>
      </c>
      <c r="J1998">
        <v>28.75</v>
      </c>
      <c r="K1998">
        <v>23</v>
      </c>
      <c r="L1998">
        <v>17.25</v>
      </c>
      <c r="M1998">
        <v>5.75</v>
      </c>
      <c r="N1998">
        <f>TAN(RADIANS(Table2[[#This Row],[angle]]))</f>
        <v>1.3333333333257713</v>
      </c>
      <c r="O1998">
        <f>0+LEFT(TEXT(Table2[[#This Row],[tan_angle]],"000/000"),3)</f>
        <v>4</v>
      </c>
      <c r="P1998">
        <f>0+RIGHT(TEXT(Table2[[#This Row],[tan_angle]],"000/000"),3)</f>
        <v>3</v>
      </c>
      <c r="Q1998" s="10">
        <f>Table2[[#This Row],[canvas_height]]/Table2[[#This Row],[canvas_width]]</f>
        <v>1.4492753623188408</v>
      </c>
      <c r="R1998">
        <f>0+LEFT(TEXT(Table2[[#This Row],[canvas_ratio]],"000/000"),3)</f>
        <v>100</v>
      </c>
      <c r="S1998" s="5" t="str">
        <f t="shared" si="31"/>
        <v>/</v>
      </c>
      <c r="T1998" s="4">
        <f>0+RIGHT(TEXT(Table2[[#This Row],[canvas_ratio]],"000/000"),3)</f>
        <v>69</v>
      </c>
      <c r="U1998" s="7">
        <f>Table2[[#This Row],[canvas_ratio]]/Table2[[#This Row],[tan_angle]]</f>
        <v>1.0869565217452952</v>
      </c>
      <c r="V1998" s="8">
        <f>0+RIGHT(TEXT(Table2[[#This Row],[ratio]],"0000/0000"),4)/Table2[[#This Row],[tan_angle_numer]]</f>
        <v>5.75</v>
      </c>
      <c r="W1998" s="9" t="b">
        <f>Table2[[#This Row],[multiplier]]=Table2[[#This Row],[multiplier_calc]]</f>
        <v>1</v>
      </c>
    </row>
    <row r="1999" spans="1:23" x14ac:dyDescent="0.25">
      <c r="A1999" s="1">
        <v>1</v>
      </c>
      <c r="B1999" s="1">
        <v>0.7</v>
      </c>
      <c r="C1999">
        <v>53.130102354000002</v>
      </c>
      <c r="D1999">
        <v>0</v>
      </c>
      <c r="E1999">
        <v>0</v>
      </c>
      <c r="F1999">
        <v>16.28</v>
      </c>
      <c r="G1999">
        <v>-0.04</v>
      </c>
      <c r="H1999">
        <v>0.5</v>
      </c>
      <c r="I1999">
        <v>-17</v>
      </c>
      <c r="J1999">
        <v>17.5</v>
      </c>
      <c r="K1999">
        <v>14</v>
      </c>
      <c r="L1999">
        <v>10.5</v>
      </c>
      <c r="M1999">
        <v>3.5</v>
      </c>
      <c r="N1999">
        <f>TAN(RADIANS(Table2[[#This Row],[angle]]))</f>
        <v>1.3333333333257713</v>
      </c>
      <c r="O1999">
        <f>0+LEFT(TEXT(Table2[[#This Row],[tan_angle]],"000/000"),3)</f>
        <v>4</v>
      </c>
      <c r="P1999">
        <f>0+RIGHT(TEXT(Table2[[#This Row],[tan_angle]],"000/000"),3)</f>
        <v>3</v>
      </c>
      <c r="Q1999" s="10">
        <f>Table2[[#This Row],[canvas_height]]/Table2[[#This Row],[canvas_width]]</f>
        <v>1.4285714285714286</v>
      </c>
      <c r="R1999">
        <f>0+LEFT(TEXT(Table2[[#This Row],[canvas_ratio]],"000/000"),3)</f>
        <v>10</v>
      </c>
      <c r="S1999" s="5" t="str">
        <f t="shared" si="31"/>
        <v>/</v>
      </c>
      <c r="T1999" s="4">
        <f>0+RIGHT(TEXT(Table2[[#This Row],[canvas_ratio]],"000/000"),3)</f>
        <v>7</v>
      </c>
      <c r="U1999" s="7">
        <f>Table2[[#This Row],[canvas_ratio]]/Table2[[#This Row],[tan_angle]]</f>
        <v>1.0714285714346481</v>
      </c>
      <c r="V1999" s="8">
        <f>0+RIGHT(TEXT(Table2[[#This Row],[ratio]],"0000/0000"),4)/Table2[[#This Row],[tan_angle_numer]]</f>
        <v>3.5</v>
      </c>
      <c r="W1999" s="9" t="b">
        <f>Table2[[#This Row],[multiplier]]=Table2[[#This Row],[multiplier_calc]]</f>
        <v>1</v>
      </c>
    </row>
    <row r="2000" spans="1:23" x14ac:dyDescent="0.25">
      <c r="A2000" s="1">
        <v>1</v>
      </c>
      <c r="B2000" s="1">
        <v>0.71</v>
      </c>
      <c r="C2000">
        <v>53.130102354000002</v>
      </c>
      <c r="D2000">
        <v>0</v>
      </c>
      <c r="E2000">
        <v>0</v>
      </c>
      <c r="F2000">
        <v>22.494</v>
      </c>
      <c r="G2000">
        <v>8.0000000000000002E-3</v>
      </c>
      <c r="H2000">
        <v>0.5</v>
      </c>
      <c r="I2000">
        <v>-88.25</v>
      </c>
      <c r="J2000">
        <v>88.75</v>
      </c>
      <c r="K2000">
        <v>71</v>
      </c>
      <c r="L2000">
        <v>53.25</v>
      </c>
      <c r="M2000">
        <v>17.75</v>
      </c>
      <c r="N2000">
        <f>TAN(RADIANS(Table2[[#This Row],[angle]]))</f>
        <v>1.3333333333257713</v>
      </c>
      <c r="O2000">
        <f>0+LEFT(TEXT(Table2[[#This Row],[tan_angle]],"000/000"),3)</f>
        <v>4</v>
      </c>
      <c r="P2000">
        <f>0+RIGHT(TEXT(Table2[[#This Row],[tan_angle]],"000/000"),3)</f>
        <v>3</v>
      </c>
      <c r="Q2000" s="10">
        <f>Table2[[#This Row],[canvas_height]]/Table2[[#This Row],[canvas_width]]</f>
        <v>1.4084507042253522</v>
      </c>
      <c r="R2000">
        <f>0+LEFT(TEXT(Table2[[#This Row],[canvas_ratio]],"000/000"),3)</f>
        <v>100</v>
      </c>
      <c r="S2000" s="5" t="str">
        <f t="shared" si="31"/>
        <v>/</v>
      </c>
      <c r="T2000" s="4">
        <f>0+RIGHT(TEXT(Table2[[#This Row],[canvas_ratio]],"000/000"),3)</f>
        <v>71</v>
      </c>
      <c r="U2000" s="7">
        <f>Table2[[#This Row],[canvas_ratio]]/Table2[[#This Row],[tan_angle]]</f>
        <v>1.0563380281750052</v>
      </c>
      <c r="V2000" s="8">
        <f>0+RIGHT(TEXT(Table2[[#This Row],[ratio]],"0000/0000"),4)/Table2[[#This Row],[tan_angle_numer]]</f>
        <v>17.75</v>
      </c>
      <c r="W2000" s="9" t="b">
        <f>Table2[[#This Row],[multiplier]]=Table2[[#This Row],[multiplier_calc]]</f>
        <v>1</v>
      </c>
    </row>
    <row r="2001" spans="1:23" x14ac:dyDescent="0.25">
      <c r="A2001" s="1">
        <v>1</v>
      </c>
      <c r="B2001" s="1">
        <v>0.72</v>
      </c>
      <c r="C2001">
        <v>53.130102354000002</v>
      </c>
      <c r="D2001">
        <v>0</v>
      </c>
      <c r="E2001">
        <v>0</v>
      </c>
      <c r="F2001">
        <v>1.232</v>
      </c>
      <c r="G2001">
        <v>2.4E-2</v>
      </c>
      <c r="H2001">
        <v>0.5</v>
      </c>
      <c r="I2001">
        <v>-29.5</v>
      </c>
      <c r="J2001">
        <v>30</v>
      </c>
      <c r="K2001">
        <v>24</v>
      </c>
      <c r="L2001">
        <v>18</v>
      </c>
      <c r="M2001">
        <v>6</v>
      </c>
      <c r="N2001">
        <f>TAN(RADIANS(Table2[[#This Row],[angle]]))</f>
        <v>1.3333333333257713</v>
      </c>
      <c r="O2001">
        <f>0+LEFT(TEXT(Table2[[#This Row],[tan_angle]],"000/000"),3)</f>
        <v>4</v>
      </c>
      <c r="P2001">
        <f>0+RIGHT(TEXT(Table2[[#This Row],[tan_angle]],"000/000"),3)</f>
        <v>3</v>
      </c>
      <c r="Q2001" s="10">
        <f>Table2[[#This Row],[canvas_height]]/Table2[[#This Row],[canvas_width]]</f>
        <v>1.3888888888888888</v>
      </c>
      <c r="R2001">
        <f>0+LEFT(TEXT(Table2[[#This Row],[canvas_ratio]],"000/000"),3)</f>
        <v>25</v>
      </c>
      <c r="S2001" s="5" t="str">
        <f t="shared" si="31"/>
        <v>/</v>
      </c>
      <c r="T2001" s="4">
        <f>0+RIGHT(TEXT(Table2[[#This Row],[canvas_ratio]],"000/000"),3)</f>
        <v>18</v>
      </c>
      <c r="U2001" s="7">
        <f>Table2[[#This Row],[canvas_ratio]]/Table2[[#This Row],[tan_angle]]</f>
        <v>1.0416666666725745</v>
      </c>
      <c r="V2001" s="8">
        <f>0+RIGHT(TEXT(Table2[[#This Row],[ratio]],"0000/0000"),4)/Table2[[#This Row],[tan_angle_numer]]</f>
        <v>6</v>
      </c>
      <c r="W2001" s="9" t="b">
        <f>Table2[[#This Row],[multiplier]]=Table2[[#This Row],[multiplier_calc]]</f>
        <v>1</v>
      </c>
    </row>
    <row r="2002" spans="1:23" x14ac:dyDescent="0.25">
      <c r="A2002" s="1">
        <v>1</v>
      </c>
      <c r="B2002" s="1">
        <v>0.73</v>
      </c>
      <c r="C2002">
        <v>53.130102354000002</v>
      </c>
      <c r="D2002">
        <v>0</v>
      </c>
      <c r="E2002">
        <v>0</v>
      </c>
      <c r="F2002">
        <v>45.006</v>
      </c>
      <c r="G2002">
        <v>-8.0000000000000002E-3</v>
      </c>
      <c r="H2002">
        <v>0.5</v>
      </c>
      <c r="I2002">
        <v>-90.75</v>
      </c>
      <c r="J2002">
        <v>91.25</v>
      </c>
      <c r="K2002">
        <v>73</v>
      </c>
      <c r="L2002">
        <v>54.75</v>
      </c>
      <c r="M2002">
        <v>18.25</v>
      </c>
      <c r="N2002">
        <f>TAN(RADIANS(Table2[[#This Row],[angle]]))</f>
        <v>1.3333333333257713</v>
      </c>
      <c r="O2002">
        <f>0+LEFT(TEXT(Table2[[#This Row],[tan_angle]],"000/000"),3)</f>
        <v>4</v>
      </c>
      <c r="P2002">
        <f>0+RIGHT(TEXT(Table2[[#This Row],[tan_angle]],"000/000"),3)</f>
        <v>3</v>
      </c>
      <c r="Q2002" s="10">
        <f>Table2[[#This Row],[canvas_height]]/Table2[[#This Row],[canvas_width]]</f>
        <v>1.3698630136986301</v>
      </c>
      <c r="R2002">
        <f>0+LEFT(TEXT(Table2[[#This Row],[canvas_ratio]],"000/000"),3)</f>
        <v>100</v>
      </c>
      <c r="S2002" s="5" t="str">
        <f t="shared" si="31"/>
        <v>/</v>
      </c>
      <c r="T2002" s="4">
        <f>0+RIGHT(TEXT(Table2[[#This Row],[canvas_ratio]],"000/000"),3)</f>
        <v>73</v>
      </c>
      <c r="U2002" s="7">
        <f>Table2[[#This Row],[canvas_ratio]]/Table2[[#This Row],[tan_angle]]</f>
        <v>1.0273972602797994</v>
      </c>
      <c r="V2002" s="8">
        <f>0+RIGHT(TEXT(Table2[[#This Row],[ratio]],"0000/0000"),4)/Table2[[#This Row],[tan_angle_numer]]</f>
        <v>18.25</v>
      </c>
      <c r="W2002" s="9" t="b">
        <f>Table2[[#This Row],[multiplier]]=Table2[[#This Row],[multiplier_calc]]</f>
        <v>1</v>
      </c>
    </row>
    <row r="2003" spans="1:23" x14ac:dyDescent="0.25">
      <c r="A2003" s="1">
        <v>1</v>
      </c>
      <c r="B2003" s="1">
        <v>0.74</v>
      </c>
      <c r="C2003">
        <v>53.130102354000002</v>
      </c>
      <c r="D2003">
        <v>0</v>
      </c>
      <c r="E2003">
        <v>0</v>
      </c>
      <c r="F2003">
        <v>91.256</v>
      </c>
      <c r="G2003">
        <v>-8.0000000000000002E-3</v>
      </c>
      <c r="H2003">
        <v>0.5</v>
      </c>
      <c r="I2003">
        <v>-92</v>
      </c>
      <c r="J2003">
        <v>92.5</v>
      </c>
      <c r="K2003">
        <v>74</v>
      </c>
      <c r="L2003">
        <v>55.5</v>
      </c>
      <c r="M2003">
        <v>18.5</v>
      </c>
      <c r="N2003">
        <f>TAN(RADIANS(Table2[[#This Row],[angle]]))</f>
        <v>1.3333333333257713</v>
      </c>
      <c r="O2003">
        <f>0+LEFT(TEXT(Table2[[#This Row],[tan_angle]],"000/000"),3)</f>
        <v>4</v>
      </c>
      <c r="P2003">
        <f>0+RIGHT(TEXT(Table2[[#This Row],[tan_angle]],"000/000"),3)</f>
        <v>3</v>
      </c>
      <c r="Q2003" s="10">
        <f>Table2[[#This Row],[canvas_height]]/Table2[[#This Row],[canvas_width]]</f>
        <v>1.3513513513513513</v>
      </c>
      <c r="R2003">
        <f>0+LEFT(TEXT(Table2[[#This Row],[canvas_ratio]],"000/000"),3)</f>
        <v>50</v>
      </c>
      <c r="S2003" s="5" t="str">
        <f t="shared" si="31"/>
        <v>/</v>
      </c>
      <c r="T2003" s="4">
        <f>0+RIGHT(TEXT(Table2[[#This Row],[canvas_ratio]],"000/000"),3)</f>
        <v>37</v>
      </c>
      <c r="U2003" s="7">
        <f>Table2[[#This Row],[canvas_ratio]]/Table2[[#This Row],[tan_angle]]</f>
        <v>1.0135135135192617</v>
      </c>
      <c r="V2003" s="8">
        <f>0+RIGHT(TEXT(Table2[[#This Row],[ratio]],"0000/0000"),4)/Table2[[#This Row],[tan_angle_numer]]</f>
        <v>18.5</v>
      </c>
      <c r="W2003" s="9" t="b">
        <f>Table2[[#This Row],[multiplier]]=Table2[[#This Row],[multiplier_calc]]</f>
        <v>1</v>
      </c>
    </row>
    <row r="2004" spans="1:23" x14ac:dyDescent="0.25">
      <c r="A2004" s="1">
        <v>1</v>
      </c>
      <c r="B2004" s="1">
        <v>0.75</v>
      </c>
      <c r="C2004">
        <v>53.130102354000002</v>
      </c>
      <c r="D2004">
        <v>0</v>
      </c>
      <c r="E2004">
        <v>0</v>
      </c>
      <c r="F2004">
        <v>0.45</v>
      </c>
      <c r="G2004">
        <v>-0.6</v>
      </c>
      <c r="H2004">
        <v>0.5</v>
      </c>
      <c r="I2004">
        <v>-0.75</v>
      </c>
      <c r="J2004">
        <v>1.25</v>
      </c>
      <c r="K2004">
        <v>1</v>
      </c>
      <c r="L2004">
        <v>0.75</v>
      </c>
      <c r="M2004">
        <v>0.25</v>
      </c>
      <c r="N2004">
        <f>TAN(RADIANS(Table2[[#This Row],[angle]]))</f>
        <v>1.3333333333257713</v>
      </c>
      <c r="O2004">
        <f>0+LEFT(TEXT(Table2[[#This Row],[tan_angle]],"000/000"),3)</f>
        <v>4</v>
      </c>
      <c r="P2004">
        <f>0+RIGHT(TEXT(Table2[[#This Row],[tan_angle]],"000/000"),3)</f>
        <v>3</v>
      </c>
      <c r="Q2004" s="10">
        <f>Table2[[#This Row],[canvas_height]]/Table2[[#This Row],[canvas_width]]</f>
        <v>1.3333333333333333</v>
      </c>
      <c r="R2004">
        <f>0+LEFT(TEXT(Table2[[#This Row],[canvas_ratio]],"000/000"),3)</f>
        <v>4</v>
      </c>
      <c r="S2004" s="5" t="str">
        <f t="shared" si="31"/>
        <v>/</v>
      </c>
      <c r="T2004" s="4">
        <f>0+RIGHT(TEXT(Table2[[#This Row],[canvas_ratio]],"000/000"),3)</f>
        <v>3</v>
      </c>
      <c r="U2004" s="7">
        <f>Table2[[#This Row],[canvas_ratio]]/Table2[[#This Row],[tan_angle]]</f>
        <v>1.0000000000056715</v>
      </c>
      <c r="V2004" s="8">
        <f>0+RIGHT(TEXT(Table2[[#This Row],[ratio]],"0000/0000"),4)/Table2[[#This Row],[tan_angle_numer]]</f>
        <v>0.25</v>
      </c>
      <c r="W2004" s="9" t="b">
        <f>Table2[[#This Row],[multiplier]]=Table2[[#This Row],[multiplier_calc]]</f>
        <v>1</v>
      </c>
    </row>
    <row r="2005" spans="1:23" x14ac:dyDescent="0.25">
      <c r="A2005" s="1">
        <v>1</v>
      </c>
      <c r="B2005" s="1">
        <v>0.76</v>
      </c>
      <c r="C2005">
        <v>53.130102354000002</v>
      </c>
      <c r="D2005">
        <v>0</v>
      </c>
      <c r="E2005">
        <v>0</v>
      </c>
      <c r="F2005">
        <v>93.744</v>
      </c>
      <c r="G2005">
        <v>8.0000000000000002E-3</v>
      </c>
      <c r="H2005">
        <v>0.5</v>
      </c>
      <c r="I2005">
        <v>-94.5</v>
      </c>
      <c r="J2005">
        <v>95</v>
      </c>
      <c r="K2005">
        <v>76</v>
      </c>
      <c r="L2005">
        <v>57</v>
      </c>
      <c r="M2005">
        <v>19</v>
      </c>
      <c r="N2005">
        <f>TAN(RADIANS(Table2[[#This Row],[angle]]))</f>
        <v>1.3333333333257713</v>
      </c>
      <c r="O2005">
        <f>0+LEFT(TEXT(Table2[[#This Row],[tan_angle]],"000/000"),3)</f>
        <v>4</v>
      </c>
      <c r="P2005">
        <f>0+RIGHT(TEXT(Table2[[#This Row],[tan_angle]],"000/000"),3)</f>
        <v>3</v>
      </c>
      <c r="Q2005" s="10">
        <f>Table2[[#This Row],[canvas_height]]/Table2[[#This Row],[canvas_width]]</f>
        <v>1.3157894736842106</v>
      </c>
      <c r="R2005">
        <f>0+LEFT(TEXT(Table2[[#This Row],[canvas_ratio]],"000/000"),3)</f>
        <v>25</v>
      </c>
      <c r="S2005" s="5" t="str">
        <f t="shared" si="31"/>
        <v>/</v>
      </c>
      <c r="T2005" s="4">
        <f>0+RIGHT(TEXT(Table2[[#This Row],[canvas_ratio]],"000/000"),3)</f>
        <v>19</v>
      </c>
      <c r="U2005" s="7">
        <f>Table2[[#This Row],[canvas_ratio]]/Table2[[#This Row],[tan_angle]]</f>
        <v>0.98684210526875482</v>
      </c>
      <c r="V2005" s="8">
        <f>0+RIGHT(TEXT(Table2[[#This Row],[ratio]],"0000/0000"),4)/Table2[[#This Row],[tan_angle_numer]]</f>
        <v>19</v>
      </c>
      <c r="W2005" s="9" t="b">
        <f>Table2[[#This Row],[multiplier]]=Table2[[#This Row],[multiplier_calc]]</f>
        <v>1</v>
      </c>
    </row>
    <row r="2006" spans="1:23" x14ac:dyDescent="0.25">
      <c r="A2006" s="1">
        <v>1</v>
      </c>
      <c r="B2006" s="1">
        <v>0.77</v>
      </c>
      <c r="C2006">
        <v>53.130102354000002</v>
      </c>
      <c r="D2006">
        <v>0</v>
      </c>
      <c r="E2006">
        <v>0</v>
      </c>
      <c r="F2006">
        <v>48.756</v>
      </c>
      <c r="G2006">
        <v>-8.0000000000000002E-3</v>
      </c>
      <c r="H2006">
        <v>0.5</v>
      </c>
      <c r="I2006">
        <v>-95.75</v>
      </c>
      <c r="J2006">
        <v>96.25</v>
      </c>
      <c r="K2006">
        <v>77</v>
      </c>
      <c r="L2006">
        <v>57.75</v>
      </c>
      <c r="M2006">
        <v>19.25</v>
      </c>
      <c r="N2006">
        <f>TAN(RADIANS(Table2[[#This Row],[angle]]))</f>
        <v>1.3333333333257713</v>
      </c>
      <c r="O2006">
        <f>0+LEFT(TEXT(Table2[[#This Row],[tan_angle]],"000/000"),3)</f>
        <v>4</v>
      </c>
      <c r="P2006">
        <f>0+RIGHT(TEXT(Table2[[#This Row],[tan_angle]],"000/000"),3)</f>
        <v>3</v>
      </c>
      <c r="Q2006" s="10">
        <f>Table2[[#This Row],[canvas_height]]/Table2[[#This Row],[canvas_width]]</f>
        <v>1.2987012987012987</v>
      </c>
      <c r="R2006">
        <f>0+LEFT(TEXT(Table2[[#This Row],[canvas_ratio]],"000/000"),3)</f>
        <v>100</v>
      </c>
      <c r="S2006" s="5" t="str">
        <f t="shared" si="31"/>
        <v>/</v>
      </c>
      <c r="T2006" s="4">
        <f>0+RIGHT(TEXT(Table2[[#This Row],[canvas_ratio]],"000/000"),3)</f>
        <v>77</v>
      </c>
      <c r="U2006" s="7">
        <f>Table2[[#This Row],[canvas_ratio]]/Table2[[#This Row],[tan_angle]]</f>
        <v>0.97402597403149827</v>
      </c>
      <c r="V2006" s="8">
        <f>0+RIGHT(TEXT(Table2[[#This Row],[ratio]],"0000/0000"),4)/Table2[[#This Row],[tan_angle_numer]]</f>
        <v>19.25</v>
      </c>
      <c r="W2006" s="9" t="b">
        <f>Table2[[#This Row],[multiplier]]=Table2[[#This Row],[multiplier_calc]]</f>
        <v>1</v>
      </c>
    </row>
    <row r="2007" spans="1:23" x14ac:dyDescent="0.25">
      <c r="A2007" s="1">
        <v>1</v>
      </c>
      <c r="B2007" s="1">
        <v>0.78</v>
      </c>
      <c r="C2007">
        <v>53.130102354000002</v>
      </c>
      <c r="D2007">
        <v>0</v>
      </c>
      <c r="E2007">
        <v>0</v>
      </c>
      <c r="F2007">
        <v>1.268</v>
      </c>
      <c r="G2007">
        <v>-2.4E-2</v>
      </c>
      <c r="H2007">
        <v>0.5</v>
      </c>
      <c r="I2007">
        <v>-32</v>
      </c>
      <c r="J2007">
        <v>32.5</v>
      </c>
      <c r="K2007">
        <v>26</v>
      </c>
      <c r="L2007">
        <v>19.5</v>
      </c>
      <c r="M2007">
        <v>6.5</v>
      </c>
      <c r="N2007">
        <f>TAN(RADIANS(Table2[[#This Row],[angle]]))</f>
        <v>1.3333333333257713</v>
      </c>
      <c r="O2007">
        <f>0+LEFT(TEXT(Table2[[#This Row],[tan_angle]],"000/000"),3)</f>
        <v>4</v>
      </c>
      <c r="P2007">
        <f>0+RIGHT(TEXT(Table2[[#This Row],[tan_angle]],"000/000"),3)</f>
        <v>3</v>
      </c>
      <c r="Q2007" s="10">
        <f>Table2[[#This Row],[canvas_height]]/Table2[[#This Row],[canvas_width]]</f>
        <v>1.2820512820512819</v>
      </c>
      <c r="R2007">
        <f>0+LEFT(TEXT(Table2[[#This Row],[canvas_ratio]],"000/000"),3)</f>
        <v>50</v>
      </c>
      <c r="S2007" s="5" t="str">
        <f t="shared" si="31"/>
        <v>/</v>
      </c>
      <c r="T2007" s="4">
        <f>0+RIGHT(TEXT(Table2[[#This Row],[canvas_ratio]],"000/000"),3)</f>
        <v>39</v>
      </c>
      <c r="U2007" s="7">
        <f>Table2[[#This Row],[canvas_ratio]]/Table2[[#This Row],[tan_angle]]</f>
        <v>0.96153846154391487</v>
      </c>
      <c r="V2007" s="8">
        <f>0+RIGHT(TEXT(Table2[[#This Row],[ratio]],"0000/0000"),4)/Table2[[#This Row],[tan_angle_numer]]</f>
        <v>6.5</v>
      </c>
      <c r="W2007" s="9" t="b">
        <f>Table2[[#This Row],[multiplier]]=Table2[[#This Row],[multiplier_calc]]</f>
        <v>1</v>
      </c>
    </row>
    <row r="2008" spans="1:23" x14ac:dyDescent="0.25">
      <c r="A2008" s="1">
        <v>1</v>
      </c>
      <c r="B2008" s="1">
        <v>0.79</v>
      </c>
      <c r="C2008">
        <v>53.130102354000002</v>
      </c>
      <c r="D2008">
        <v>0</v>
      </c>
      <c r="E2008">
        <v>0</v>
      </c>
      <c r="F2008">
        <v>73.744</v>
      </c>
      <c r="G2008">
        <v>8.0000000000000002E-3</v>
      </c>
      <c r="H2008">
        <v>0.5</v>
      </c>
      <c r="I2008">
        <v>-98.25</v>
      </c>
      <c r="J2008">
        <v>98.75</v>
      </c>
      <c r="K2008">
        <v>79</v>
      </c>
      <c r="L2008">
        <v>59.25</v>
      </c>
      <c r="M2008">
        <v>19.75</v>
      </c>
      <c r="N2008">
        <f>TAN(RADIANS(Table2[[#This Row],[angle]]))</f>
        <v>1.3333333333257713</v>
      </c>
      <c r="O2008">
        <f>0+LEFT(TEXT(Table2[[#This Row],[tan_angle]],"000/000"),3)</f>
        <v>4</v>
      </c>
      <c r="P2008">
        <f>0+RIGHT(TEXT(Table2[[#This Row],[tan_angle]],"000/000"),3)</f>
        <v>3</v>
      </c>
      <c r="Q2008" s="10">
        <f>Table2[[#This Row],[canvas_height]]/Table2[[#This Row],[canvas_width]]</f>
        <v>1.2658227848101264</v>
      </c>
      <c r="R2008">
        <f>0+LEFT(TEXT(Table2[[#This Row],[canvas_ratio]],"000/000"),3)</f>
        <v>100</v>
      </c>
      <c r="S2008" s="5" t="str">
        <f t="shared" si="31"/>
        <v>/</v>
      </c>
      <c r="T2008" s="4">
        <f>0+RIGHT(TEXT(Table2[[#This Row],[canvas_ratio]],"000/000"),3)</f>
        <v>79</v>
      </c>
      <c r="U2008" s="7">
        <f>Table2[[#This Row],[canvas_ratio]]/Table2[[#This Row],[tan_angle]]</f>
        <v>0.94936708861297914</v>
      </c>
      <c r="V2008" s="8">
        <f>0+RIGHT(TEXT(Table2[[#This Row],[ratio]],"0000/0000"),4)/Table2[[#This Row],[tan_angle_numer]]</f>
        <v>19.75</v>
      </c>
      <c r="W2008" s="9" t="b">
        <f>Table2[[#This Row],[multiplier]]=Table2[[#This Row],[multiplier_calc]]</f>
        <v>1</v>
      </c>
    </row>
    <row r="2009" spans="1:23" x14ac:dyDescent="0.25">
      <c r="A2009" s="1">
        <v>1</v>
      </c>
      <c r="B2009" s="1">
        <v>0.8</v>
      </c>
      <c r="C2009">
        <v>53.130102354000002</v>
      </c>
      <c r="D2009">
        <v>0</v>
      </c>
      <c r="E2009">
        <v>0</v>
      </c>
      <c r="F2009">
        <v>18.72</v>
      </c>
      <c r="G2009">
        <v>0.04</v>
      </c>
      <c r="H2009">
        <v>0.5</v>
      </c>
      <c r="I2009">
        <v>-19.5</v>
      </c>
      <c r="J2009">
        <v>20</v>
      </c>
      <c r="K2009">
        <v>16</v>
      </c>
      <c r="L2009">
        <v>12</v>
      </c>
      <c r="M2009">
        <v>4</v>
      </c>
      <c r="N2009">
        <f>TAN(RADIANS(Table2[[#This Row],[angle]]))</f>
        <v>1.3333333333257713</v>
      </c>
      <c r="O2009">
        <f>0+LEFT(TEXT(Table2[[#This Row],[tan_angle]],"000/000"),3)</f>
        <v>4</v>
      </c>
      <c r="P2009">
        <f>0+RIGHT(TEXT(Table2[[#This Row],[tan_angle]],"000/000"),3)</f>
        <v>3</v>
      </c>
      <c r="Q2009" s="10">
        <f>Table2[[#This Row],[canvas_height]]/Table2[[#This Row],[canvas_width]]</f>
        <v>1.25</v>
      </c>
      <c r="R2009">
        <f>0+LEFT(TEXT(Table2[[#This Row],[canvas_ratio]],"000/000"),3)</f>
        <v>5</v>
      </c>
      <c r="S2009" s="5" t="str">
        <f t="shared" si="31"/>
        <v>/</v>
      </c>
      <c r="T2009" s="4">
        <f>0+RIGHT(TEXT(Table2[[#This Row],[canvas_ratio]],"000/000"),3)</f>
        <v>4</v>
      </c>
      <c r="U2009" s="7">
        <f>Table2[[#This Row],[canvas_ratio]]/Table2[[#This Row],[tan_angle]]</f>
        <v>0.93750000000531708</v>
      </c>
      <c r="V2009" s="8">
        <f>0+RIGHT(TEXT(Table2[[#This Row],[ratio]],"0000/0000"),4)/Table2[[#This Row],[tan_angle_numer]]</f>
        <v>4</v>
      </c>
      <c r="W2009" s="9" t="b">
        <f>Table2[[#This Row],[multiplier]]=Table2[[#This Row],[multiplier_calc]]</f>
        <v>1</v>
      </c>
    </row>
    <row r="2010" spans="1:23" x14ac:dyDescent="0.25">
      <c r="A2010" s="1">
        <v>1</v>
      </c>
      <c r="B2010" s="1">
        <v>0.81</v>
      </c>
      <c r="C2010">
        <v>53.130102354000002</v>
      </c>
      <c r="D2010">
        <v>0</v>
      </c>
      <c r="E2010">
        <v>0</v>
      </c>
      <c r="F2010">
        <v>17.518000000000001</v>
      </c>
      <c r="G2010">
        <v>-2.4E-2</v>
      </c>
      <c r="H2010">
        <v>0.5</v>
      </c>
      <c r="I2010">
        <v>-33.25</v>
      </c>
      <c r="J2010">
        <v>33.75</v>
      </c>
      <c r="K2010">
        <v>27</v>
      </c>
      <c r="L2010">
        <v>20.25</v>
      </c>
      <c r="M2010">
        <v>6.75</v>
      </c>
      <c r="N2010">
        <f>TAN(RADIANS(Table2[[#This Row],[angle]]))</f>
        <v>1.3333333333257713</v>
      </c>
      <c r="O2010">
        <f>0+LEFT(TEXT(Table2[[#This Row],[tan_angle]],"000/000"),3)</f>
        <v>4</v>
      </c>
      <c r="P2010">
        <f>0+RIGHT(TEXT(Table2[[#This Row],[tan_angle]],"000/000"),3)</f>
        <v>3</v>
      </c>
      <c r="Q2010" s="10">
        <f>Table2[[#This Row],[canvas_height]]/Table2[[#This Row],[canvas_width]]</f>
        <v>1.2345679012345678</v>
      </c>
      <c r="R2010">
        <f>0+LEFT(TEXT(Table2[[#This Row],[canvas_ratio]],"000/000"),3)</f>
        <v>100</v>
      </c>
      <c r="S2010" s="5" t="str">
        <f t="shared" si="31"/>
        <v>/</v>
      </c>
      <c r="T2010" s="4">
        <f>0+RIGHT(TEXT(Table2[[#This Row],[canvas_ratio]],"000/000"),3)</f>
        <v>81</v>
      </c>
      <c r="U2010" s="7">
        <f>Table2[[#This Row],[canvas_ratio]]/Table2[[#This Row],[tan_angle]]</f>
        <v>0.92592592593117728</v>
      </c>
      <c r="V2010" s="8">
        <f>0+RIGHT(TEXT(Table2[[#This Row],[ratio]],"0000/0000"),4)/Table2[[#This Row],[tan_angle_numer]]</f>
        <v>6.75</v>
      </c>
      <c r="W2010" s="9" t="b">
        <f>Table2[[#This Row],[multiplier]]=Table2[[#This Row],[multiplier_calc]]</f>
        <v>1</v>
      </c>
    </row>
    <row r="2011" spans="1:23" x14ac:dyDescent="0.25">
      <c r="A2011" s="1">
        <v>1</v>
      </c>
      <c r="B2011" s="1">
        <v>0.82</v>
      </c>
      <c r="C2011">
        <v>53.130102354000002</v>
      </c>
      <c r="D2011">
        <v>0</v>
      </c>
      <c r="E2011">
        <v>0</v>
      </c>
      <c r="F2011">
        <v>58.756</v>
      </c>
      <c r="G2011">
        <v>-8.0000000000000002E-3</v>
      </c>
      <c r="H2011">
        <v>0.5</v>
      </c>
      <c r="I2011">
        <v>-102</v>
      </c>
      <c r="J2011">
        <v>102.5</v>
      </c>
      <c r="K2011">
        <v>82</v>
      </c>
      <c r="L2011">
        <v>61.5</v>
      </c>
      <c r="M2011">
        <v>20.5</v>
      </c>
      <c r="N2011">
        <f>TAN(RADIANS(Table2[[#This Row],[angle]]))</f>
        <v>1.3333333333257713</v>
      </c>
      <c r="O2011">
        <f>0+LEFT(TEXT(Table2[[#This Row],[tan_angle]],"000/000"),3)</f>
        <v>4</v>
      </c>
      <c r="P2011">
        <f>0+RIGHT(TEXT(Table2[[#This Row],[tan_angle]],"000/000"),3)</f>
        <v>3</v>
      </c>
      <c r="Q2011" s="10">
        <f>Table2[[#This Row],[canvas_height]]/Table2[[#This Row],[canvas_width]]</f>
        <v>1.2195121951219512</v>
      </c>
      <c r="R2011">
        <f>0+LEFT(TEXT(Table2[[#This Row],[canvas_ratio]],"000/000"),3)</f>
        <v>50</v>
      </c>
      <c r="S2011" s="5" t="str">
        <f t="shared" si="31"/>
        <v>/</v>
      </c>
      <c r="T2011" s="4">
        <f>0+RIGHT(TEXT(Table2[[#This Row],[canvas_ratio]],"000/000"),3)</f>
        <v>41</v>
      </c>
      <c r="U2011" s="7">
        <f>Table2[[#This Row],[canvas_ratio]]/Table2[[#This Row],[tan_angle]]</f>
        <v>0.91463414634665074</v>
      </c>
      <c r="V2011" s="8">
        <f>0+RIGHT(TEXT(Table2[[#This Row],[ratio]],"0000/0000"),4)/Table2[[#This Row],[tan_angle_numer]]</f>
        <v>20.5</v>
      </c>
      <c r="W2011" s="9" t="b">
        <f>Table2[[#This Row],[multiplier]]=Table2[[#This Row],[multiplier_calc]]</f>
        <v>1</v>
      </c>
    </row>
    <row r="2012" spans="1:23" x14ac:dyDescent="0.25">
      <c r="A2012" s="1">
        <v>1</v>
      </c>
      <c r="B2012" s="1">
        <v>0.83</v>
      </c>
      <c r="C2012">
        <v>53.130102354000002</v>
      </c>
      <c r="D2012">
        <v>0</v>
      </c>
      <c r="E2012">
        <v>0</v>
      </c>
      <c r="F2012">
        <v>65.006</v>
      </c>
      <c r="G2012">
        <v>-8.0000000000000002E-3</v>
      </c>
      <c r="H2012">
        <v>0.5</v>
      </c>
      <c r="I2012">
        <v>-103.25</v>
      </c>
      <c r="J2012">
        <v>103.75</v>
      </c>
      <c r="K2012">
        <v>83</v>
      </c>
      <c r="L2012">
        <v>62.25</v>
      </c>
      <c r="M2012">
        <v>20.75</v>
      </c>
      <c r="N2012">
        <f>TAN(RADIANS(Table2[[#This Row],[angle]]))</f>
        <v>1.3333333333257713</v>
      </c>
      <c r="O2012">
        <f>0+LEFT(TEXT(Table2[[#This Row],[tan_angle]],"000/000"),3)</f>
        <v>4</v>
      </c>
      <c r="P2012">
        <f>0+RIGHT(TEXT(Table2[[#This Row],[tan_angle]],"000/000"),3)</f>
        <v>3</v>
      </c>
      <c r="Q2012" s="10">
        <f>Table2[[#This Row],[canvas_height]]/Table2[[#This Row],[canvas_width]]</f>
        <v>1.2048192771084338</v>
      </c>
      <c r="R2012">
        <f>0+LEFT(TEXT(Table2[[#This Row],[canvas_ratio]],"000/000"),3)</f>
        <v>100</v>
      </c>
      <c r="S2012" s="5" t="str">
        <f t="shared" si="31"/>
        <v>/</v>
      </c>
      <c r="T2012" s="4">
        <f>0+RIGHT(TEXT(Table2[[#This Row],[canvas_ratio]],"000/000"),3)</f>
        <v>83</v>
      </c>
      <c r="U2012" s="7">
        <f>Table2[[#This Row],[canvas_ratio]]/Table2[[#This Row],[tan_angle]]</f>
        <v>0.90361445783645022</v>
      </c>
      <c r="V2012" s="8">
        <f>0+RIGHT(TEXT(Table2[[#This Row],[ratio]],"0000/0000"),4)/Table2[[#This Row],[tan_angle_numer]]</f>
        <v>20.75</v>
      </c>
      <c r="W2012" s="9" t="b">
        <f>Table2[[#This Row],[multiplier]]=Table2[[#This Row],[multiplier_calc]]</f>
        <v>1</v>
      </c>
    </row>
    <row r="2013" spans="1:23" x14ac:dyDescent="0.25">
      <c r="A2013" s="1">
        <v>1</v>
      </c>
      <c r="B2013" s="1">
        <v>0.84</v>
      </c>
      <c r="C2013">
        <v>53.130102354000002</v>
      </c>
      <c r="D2013">
        <v>0</v>
      </c>
      <c r="E2013">
        <v>0</v>
      </c>
      <c r="F2013">
        <v>23.768000000000001</v>
      </c>
      <c r="G2013">
        <v>-2.4E-2</v>
      </c>
      <c r="H2013">
        <v>0.5</v>
      </c>
      <c r="I2013">
        <v>-34.5</v>
      </c>
      <c r="J2013">
        <v>35</v>
      </c>
      <c r="K2013">
        <v>28</v>
      </c>
      <c r="L2013">
        <v>21</v>
      </c>
      <c r="M2013">
        <v>7</v>
      </c>
      <c r="N2013">
        <f>TAN(RADIANS(Table2[[#This Row],[angle]]))</f>
        <v>1.3333333333257713</v>
      </c>
      <c r="O2013">
        <f>0+LEFT(TEXT(Table2[[#This Row],[tan_angle]],"000/000"),3)</f>
        <v>4</v>
      </c>
      <c r="P2013">
        <f>0+RIGHT(TEXT(Table2[[#This Row],[tan_angle]],"000/000"),3)</f>
        <v>3</v>
      </c>
      <c r="Q2013" s="10">
        <f>Table2[[#This Row],[canvas_height]]/Table2[[#This Row],[canvas_width]]</f>
        <v>1.1904761904761905</v>
      </c>
      <c r="R2013">
        <f>0+LEFT(TEXT(Table2[[#This Row],[canvas_ratio]],"000/000"),3)</f>
        <v>25</v>
      </c>
      <c r="S2013" s="5" t="str">
        <f t="shared" si="31"/>
        <v>/</v>
      </c>
      <c r="T2013" s="4">
        <f>0+RIGHT(TEXT(Table2[[#This Row],[canvas_ratio]],"000/000"),3)</f>
        <v>21</v>
      </c>
      <c r="U2013" s="7">
        <f>Table2[[#This Row],[canvas_ratio]]/Table2[[#This Row],[tan_angle]]</f>
        <v>0.89285714286220674</v>
      </c>
      <c r="V2013" s="8">
        <f>0+RIGHT(TEXT(Table2[[#This Row],[ratio]],"0000/0000"),4)/Table2[[#This Row],[tan_angle_numer]]</f>
        <v>7</v>
      </c>
      <c r="W2013" s="9" t="b">
        <f>Table2[[#This Row],[multiplier]]=Table2[[#This Row],[multiplier_calc]]</f>
        <v>1</v>
      </c>
    </row>
    <row r="2014" spans="1:23" x14ac:dyDescent="0.25">
      <c r="A2014" s="1">
        <v>1</v>
      </c>
      <c r="B2014" s="1">
        <v>0.85</v>
      </c>
      <c r="C2014">
        <v>53.130102354000002</v>
      </c>
      <c r="D2014">
        <v>0</v>
      </c>
      <c r="E2014">
        <v>0</v>
      </c>
      <c r="F2014">
        <v>9.9700000000000006</v>
      </c>
      <c r="G2014">
        <v>0.04</v>
      </c>
      <c r="H2014">
        <v>0.5</v>
      </c>
      <c r="I2014">
        <v>-20.75</v>
      </c>
      <c r="J2014">
        <v>21.25</v>
      </c>
      <c r="K2014">
        <v>17</v>
      </c>
      <c r="L2014">
        <v>12.75</v>
      </c>
      <c r="M2014">
        <v>4.25</v>
      </c>
      <c r="N2014">
        <f>TAN(RADIANS(Table2[[#This Row],[angle]]))</f>
        <v>1.3333333333257713</v>
      </c>
      <c r="O2014">
        <f>0+LEFT(TEXT(Table2[[#This Row],[tan_angle]],"000/000"),3)</f>
        <v>4</v>
      </c>
      <c r="P2014">
        <f>0+RIGHT(TEXT(Table2[[#This Row],[tan_angle]],"000/000"),3)</f>
        <v>3</v>
      </c>
      <c r="Q2014" s="10">
        <f>Table2[[#This Row],[canvas_height]]/Table2[[#This Row],[canvas_width]]</f>
        <v>1.1764705882352942</v>
      </c>
      <c r="R2014">
        <f>0+LEFT(TEXT(Table2[[#This Row],[canvas_ratio]],"000/000"),3)</f>
        <v>20</v>
      </c>
      <c r="S2014" s="5" t="str">
        <f t="shared" si="31"/>
        <v>/</v>
      </c>
      <c r="T2014" s="4">
        <f>0+RIGHT(TEXT(Table2[[#This Row],[canvas_ratio]],"000/000"),3)</f>
        <v>17</v>
      </c>
      <c r="U2014" s="7">
        <f>Table2[[#This Row],[canvas_ratio]]/Table2[[#This Row],[tan_angle]]</f>
        <v>0.88235294118147489</v>
      </c>
      <c r="V2014" s="8">
        <f>0+RIGHT(TEXT(Table2[[#This Row],[ratio]],"0000/0000"),4)/Table2[[#This Row],[tan_angle_numer]]</f>
        <v>4.25</v>
      </c>
      <c r="W2014" s="9" t="b">
        <f>Table2[[#This Row],[multiplier]]=Table2[[#This Row],[multiplier_calc]]</f>
        <v>1</v>
      </c>
    </row>
    <row r="2015" spans="1:23" x14ac:dyDescent="0.25">
      <c r="A2015" s="1">
        <v>1</v>
      </c>
      <c r="B2015" s="1">
        <v>0.86</v>
      </c>
      <c r="C2015">
        <v>53.130102354000002</v>
      </c>
      <c r="D2015">
        <v>0</v>
      </c>
      <c r="E2015">
        <v>0</v>
      </c>
      <c r="F2015">
        <v>58.756</v>
      </c>
      <c r="G2015">
        <v>-8.0000000000000002E-3</v>
      </c>
      <c r="H2015">
        <v>0.5</v>
      </c>
      <c r="I2015">
        <v>-107</v>
      </c>
      <c r="J2015">
        <v>107.5</v>
      </c>
      <c r="K2015">
        <v>86</v>
      </c>
      <c r="L2015">
        <v>64.5</v>
      </c>
      <c r="M2015">
        <v>21.5</v>
      </c>
      <c r="N2015">
        <f>TAN(RADIANS(Table2[[#This Row],[angle]]))</f>
        <v>1.3333333333257713</v>
      </c>
      <c r="O2015">
        <f>0+LEFT(TEXT(Table2[[#This Row],[tan_angle]],"000/000"),3)</f>
        <v>4</v>
      </c>
      <c r="P2015">
        <f>0+RIGHT(TEXT(Table2[[#This Row],[tan_angle]],"000/000"),3)</f>
        <v>3</v>
      </c>
      <c r="Q2015" s="10">
        <f>Table2[[#This Row],[canvas_height]]/Table2[[#This Row],[canvas_width]]</f>
        <v>1.1627906976744187</v>
      </c>
      <c r="R2015">
        <f>0+LEFT(TEXT(Table2[[#This Row],[canvas_ratio]],"000/000"),3)</f>
        <v>50</v>
      </c>
      <c r="S2015" s="5" t="str">
        <f t="shared" si="31"/>
        <v>/</v>
      </c>
      <c r="T2015" s="4">
        <f>0+RIGHT(TEXT(Table2[[#This Row],[canvas_ratio]],"000/000"),3)</f>
        <v>43</v>
      </c>
      <c r="U2015" s="7">
        <f>Table2[[#This Row],[canvas_ratio]]/Table2[[#This Row],[tan_angle]]</f>
        <v>0.8720930232607601</v>
      </c>
      <c r="V2015" s="8">
        <f>0+RIGHT(TEXT(Table2[[#This Row],[ratio]],"0000/0000"),4)/Table2[[#This Row],[tan_angle_numer]]</f>
        <v>21.5</v>
      </c>
      <c r="W2015" s="9" t="b">
        <f>Table2[[#This Row],[multiplier]]=Table2[[#This Row],[multiplier_calc]]</f>
        <v>1</v>
      </c>
    </row>
    <row r="2016" spans="1:23" x14ac:dyDescent="0.25">
      <c r="A2016" s="1">
        <v>1</v>
      </c>
      <c r="B2016" s="1">
        <v>0.87</v>
      </c>
      <c r="C2016">
        <v>53.130102354000002</v>
      </c>
      <c r="D2016">
        <v>0</v>
      </c>
      <c r="E2016">
        <v>0</v>
      </c>
      <c r="F2016">
        <v>27.518000000000001</v>
      </c>
      <c r="G2016">
        <v>-2.4E-2</v>
      </c>
      <c r="H2016">
        <v>0.5</v>
      </c>
      <c r="I2016">
        <v>-35.75</v>
      </c>
      <c r="J2016">
        <v>36.25</v>
      </c>
      <c r="K2016">
        <v>29</v>
      </c>
      <c r="L2016">
        <v>21.75</v>
      </c>
      <c r="M2016">
        <v>7.25</v>
      </c>
      <c r="N2016">
        <f>TAN(RADIANS(Table2[[#This Row],[angle]]))</f>
        <v>1.3333333333257713</v>
      </c>
      <c r="O2016">
        <f>0+LEFT(TEXT(Table2[[#This Row],[tan_angle]],"000/000"),3)</f>
        <v>4</v>
      </c>
      <c r="P2016">
        <f>0+RIGHT(TEXT(Table2[[#This Row],[tan_angle]],"000/000"),3)</f>
        <v>3</v>
      </c>
      <c r="Q2016" s="10">
        <f>Table2[[#This Row],[canvas_height]]/Table2[[#This Row],[canvas_width]]</f>
        <v>1.1494252873563218</v>
      </c>
      <c r="R2016">
        <f>0+LEFT(TEXT(Table2[[#This Row],[canvas_ratio]],"000/000"),3)</f>
        <v>100</v>
      </c>
      <c r="S2016" s="5" t="str">
        <f t="shared" si="31"/>
        <v>/</v>
      </c>
      <c r="T2016" s="4">
        <f>0+RIGHT(TEXT(Table2[[#This Row],[canvas_ratio]],"000/000"),3)</f>
        <v>87</v>
      </c>
      <c r="U2016" s="7">
        <f>Table2[[#This Row],[canvas_ratio]]/Table2[[#This Row],[tan_angle]]</f>
        <v>0.86206896552213053</v>
      </c>
      <c r="V2016" s="8">
        <f>0+RIGHT(TEXT(Table2[[#This Row],[ratio]],"0000/0000"),4)/Table2[[#This Row],[tan_angle_numer]]</f>
        <v>7.25</v>
      </c>
      <c r="W2016" s="9" t="b">
        <f>Table2[[#This Row],[multiplier]]=Table2[[#This Row],[multiplier_calc]]</f>
        <v>1</v>
      </c>
    </row>
    <row r="2017" spans="1:23" x14ac:dyDescent="0.25">
      <c r="A2017" s="1">
        <v>1</v>
      </c>
      <c r="B2017" s="1">
        <v>0.88</v>
      </c>
      <c r="C2017">
        <v>53.130102354000002</v>
      </c>
      <c r="D2017">
        <v>0</v>
      </c>
      <c r="E2017">
        <v>0</v>
      </c>
      <c r="F2017">
        <v>76.256</v>
      </c>
      <c r="G2017">
        <v>-8.0000000000000002E-3</v>
      </c>
      <c r="H2017">
        <v>0.5</v>
      </c>
      <c r="I2017">
        <v>-109.5</v>
      </c>
      <c r="J2017">
        <v>110</v>
      </c>
      <c r="K2017">
        <v>88</v>
      </c>
      <c r="L2017">
        <v>66</v>
      </c>
      <c r="M2017">
        <v>22</v>
      </c>
      <c r="N2017">
        <f>TAN(RADIANS(Table2[[#This Row],[angle]]))</f>
        <v>1.3333333333257713</v>
      </c>
      <c r="O2017">
        <f>0+LEFT(TEXT(Table2[[#This Row],[tan_angle]],"000/000"),3)</f>
        <v>4</v>
      </c>
      <c r="P2017">
        <f>0+RIGHT(TEXT(Table2[[#This Row],[tan_angle]],"000/000"),3)</f>
        <v>3</v>
      </c>
      <c r="Q2017" s="10">
        <f>Table2[[#This Row],[canvas_height]]/Table2[[#This Row],[canvas_width]]</f>
        <v>1.1363636363636365</v>
      </c>
      <c r="R2017">
        <f>0+LEFT(TEXT(Table2[[#This Row],[canvas_ratio]],"000/000"),3)</f>
        <v>25</v>
      </c>
      <c r="S2017" s="5" t="str">
        <f t="shared" si="31"/>
        <v>/</v>
      </c>
      <c r="T2017" s="4">
        <f>0+RIGHT(TEXT(Table2[[#This Row],[canvas_ratio]],"000/000"),3)</f>
        <v>22</v>
      </c>
      <c r="U2017" s="7">
        <f>Table2[[#This Row],[canvas_ratio]]/Table2[[#This Row],[tan_angle]]</f>
        <v>0.85227272727756098</v>
      </c>
      <c r="V2017" s="8">
        <f>0+RIGHT(TEXT(Table2[[#This Row],[ratio]],"0000/0000"),4)/Table2[[#This Row],[tan_angle_numer]]</f>
        <v>22</v>
      </c>
      <c r="W2017" s="9" t="b">
        <f>Table2[[#This Row],[multiplier]]=Table2[[#This Row],[multiplier_calc]]</f>
        <v>1</v>
      </c>
    </row>
    <row r="2018" spans="1:23" x14ac:dyDescent="0.25">
      <c r="A2018" s="1">
        <v>1</v>
      </c>
      <c r="B2018" s="1">
        <v>0.89</v>
      </c>
      <c r="C2018">
        <v>53.130102354000002</v>
      </c>
      <c r="D2018">
        <v>0</v>
      </c>
      <c r="E2018">
        <v>0</v>
      </c>
      <c r="F2018">
        <v>23.744</v>
      </c>
      <c r="G2018">
        <v>8.0000000000000002E-3</v>
      </c>
      <c r="H2018">
        <v>0.5</v>
      </c>
      <c r="I2018">
        <v>-110.75</v>
      </c>
      <c r="J2018">
        <v>111.25</v>
      </c>
      <c r="K2018">
        <v>89</v>
      </c>
      <c r="L2018">
        <v>66.75</v>
      </c>
      <c r="M2018">
        <v>22.25</v>
      </c>
      <c r="N2018">
        <f>TAN(RADIANS(Table2[[#This Row],[angle]]))</f>
        <v>1.3333333333257713</v>
      </c>
      <c r="O2018">
        <f>0+LEFT(TEXT(Table2[[#This Row],[tan_angle]],"000/000"),3)</f>
        <v>4</v>
      </c>
      <c r="P2018">
        <f>0+RIGHT(TEXT(Table2[[#This Row],[tan_angle]],"000/000"),3)</f>
        <v>3</v>
      </c>
      <c r="Q2018" s="10">
        <f>Table2[[#This Row],[canvas_height]]/Table2[[#This Row],[canvas_width]]</f>
        <v>1.1235955056179776</v>
      </c>
      <c r="R2018">
        <f>0+LEFT(TEXT(Table2[[#This Row],[canvas_ratio]],"000/000"),3)</f>
        <v>100</v>
      </c>
      <c r="S2018" s="5" t="str">
        <f t="shared" si="31"/>
        <v>/</v>
      </c>
      <c r="T2018" s="4">
        <f>0+RIGHT(TEXT(Table2[[#This Row],[canvas_ratio]],"000/000"),3)</f>
        <v>89</v>
      </c>
      <c r="U2018" s="7">
        <f>Table2[[#This Row],[canvas_ratio]]/Table2[[#This Row],[tan_angle]]</f>
        <v>0.84269662921826261</v>
      </c>
      <c r="V2018" s="8">
        <f>0+RIGHT(TEXT(Table2[[#This Row],[ratio]],"0000/0000"),4)/Table2[[#This Row],[tan_angle_numer]]</f>
        <v>22.25</v>
      </c>
      <c r="W2018" s="9" t="b">
        <f>Table2[[#This Row],[multiplier]]=Table2[[#This Row],[multiplier_calc]]</f>
        <v>1</v>
      </c>
    </row>
    <row r="2019" spans="1:23" x14ac:dyDescent="0.25">
      <c r="A2019" s="1">
        <v>1</v>
      </c>
      <c r="B2019" s="1">
        <v>0.9</v>
      </c>
      <c r="C2019">
        <v>53.130102354000002</v>
      </c>
      <c r="D2019">
        <v>0</v>
      </c>
      <c r="E2019">
        <v>0</v>
      </c>
      <c r="F2019">
        <v>1.34</v>
      </c>
      <c r="G2019">
        <v>-0.12</v>
      </c>
      <c r="H2019">
        <v>0.5</v>
      </c>
      <c r="I2019">
        <v>-7</v>
      </c>
      <c r="J2019">
        <v>7.5</v>
      </c>
      <c r="K2019">
        <v>6</v>
      </c>
      <c r="L2019">
        <v>4.5</v>
      </c>
      <c r="M2019">
        <v>1.5</v>
      </c>
      <c r="N2019">
        <f>TAN(RADIANS(Table2[[#This Row],[angle]]))</f>
        <v>1.3333333333257713</v>
      </c>
      <c r="O2019">
        <f>0+LEFT(TEXT(Table2[[#This Row],[tan_angle]],"000/000"),3)</f>
        <v>4</v>
      </c>
      <c r="P2019">
        <f>0+RIGHT(TEXT(Table2[[#This Row],[tan_angle]],"000/000"),3)</f>
        <v>3</v>
      </c>
      <c r="Q2019" s="10">
        <f>Table2[[#This Row],[canvas_height]]/Table2[[#This Row],[canvas_width]]</f>
        <v>1.1111111111111112</v>
      </c>
      <c r="R2019">
        <f>0+LEFT(TEXT(Table2[[#This Row],[canvas_ratio]],"000/000"),3)</f>
        <v>10</v>
      </c>
      <c r="S2019" s="5" t="str">
        <f t="shared" si="31"/>
        <v>/</v>
      </c>
      <c r="T2019" s="4">
        <f>0+RIGHT(TEXT(Table2[[#This Row],[canvas_ratio]],"000/000"),3)</f>
        <v>9</v>
      </c>
      <c r="U2019" s="7">
        <f>Table2[[#This Row],[canvas_ratio]]/Table2[[#This Row],[tan_angle]]</f>
        <v>0.83333333333805959</v>
      </c>
      <c r="V2019" s="8">
        <f>0+RIGHT(TEXT(Table2[[#This Row],[ratio]],"0000/0000"),4)/Table2[[#This Row],[tan_angle_numer]]</f>
        <v>1.5</v>
      </c>
      <c r="W2019" s="9" t="b">
        <f>Table2[[#This Row],[multiplier]]=Table2[[#This Row],[multiplier_calc]]</f>
        <v>1</v>
      </c>
    </row>
    <row r="2020" spans="1:23" x14ac:dyDescent="0.25">
      <c r="A2020" s="1">
        <v>1</v>
      </c>
      <c r="B2020" s="1">
        <v>0.91</v>
      </c>
      <c r="C2020">
        <v>53.130102354000002</v>
      </c>
      <c r="D2020">
        <v>0</v>
      </c>
      <c r="E2020">
        <v>0</v>
      </c>
      <c r="F2020">
        <v>21.244</v>
      </c>
      <c r="G2020">
        <v>8.0000000000000002E-3</v>
      </c>
      <c r="H2020">
        <v>0.5</v>
      </c>
      <c r="I2020">
        <v>-113.25</v>
      </c>
      <c r="J2020">
        <v>113.75</v>
      </c>
      <c r="K2020">
        <v>91</v>
      </c>
      <c r="L2020">
        <v>68.25</v>
      </c>
      <c r="M2020">
        <v>22.75</v>
      </c>
      <c r="N2020">
        <f>TAN(RADIANS(Table2[[#This Row],[angle]]))</f>
        <v>1.3333333333257713</v>
      </c>
      <c r="O2020">
        <f>0+LEFT(TEXT(Table2[[#This Row],[tan_angle]],"000/000"),3)</f>
        <v>4</v>
      </c>
      <c r="P2020">
        <f>0+RIGHT(TEXT(Table2[[#This Row],[tan_angle]],"000/000"),3)</f>
        <v>3</v>
      </c>
      <c r="Q2020" s="10">
        <f>Table2[[#This Row],[canvas_height]]/Table2[[#This Row],[canvas_width]]</f>
        <v>1.0989010989010988</v>
      </c>
      <c r="R2020">
        <f>0+LEFT(TEXT(Table2[[#This Row],[canvas_ratio]],"000/000"),3)</f>
        <v>100</v>
      </c>
      <c r="S2020" s="5" t="str">
        <f t="shared" si="31"/>
        <v>/</v>
      </c>
      <c r="T2020" s="4">
        <f>0+RIGHT(TEXT(Table2[[#This Row],[canvas_ratio]],"000/000"),3)</f>
        <v>91</v>
      </c>
      <c r="U2020" s="7">
        <f>Table2[[#This Row],[canvas_ratio]]/Table2[[#This Row],[tan_angle]]</f>
        <v>0.8241758241804984</v>
      </c>
      <c r="V2020" s="8">
        <f>0+RIGHT(TEXT(Table2[[#This Row],[ratio]],"0000/0000"),4)/Table2[[#This Row],[tan_angle_numer]]</f>
        <v>22.75</v>
      </c>
      <c r="W2020" s="9" t="b">
        <f>Table2[[#This Row],[multiplier]]=Table2[[#This Row],[multiplier_calc]]</f>
        <v>1</v>
      </c>
    </row>
    <row r="2021" spans="1:23" x14ac:dyDescent="0.25">
      <c r="A2021" s="1">
        <v>1</v>
      </c>
      <c r="B2021" s="1">
        <v>0.92</v>
      </c>
      <c r="C2021">
        <v>53.130102354000002</v>
      </c>
      <c r="D2021">
        <v>0</v>
      </c>
      <c r="E2021">
        <v>0</v>
      </c>
      <c r="F2021">
        <v>33.744</v>
      </c>
      <c r="G2021">
        <v>8.0000000000000002E-3</v>
      </c>
      <c r="H2021">
        <v>0.5</v>
      </c>
      <c r="I2021">
        <v>-114.5</v>
      </c>
      <c r="J2021">
        <v>115</v>
      </c>
      <c r="K2021">
        <v>92</v>
      </c>
      <c r="L2021">
        <v>69</v>
      </c>
      <c r="M2021">
        <v>23</v>
      </c>
      <c r="N2021">
        <f>TAN(RADIANS(Table2[[#This Row],[angle]]))</f>
        <v>1.3333333333257713</v>
      </c>
      <c r="O2021">
        <f>0+LEFT(TEXT(Table2[[#This Row],[tan_angle]],"000/000"),3)</f>
        <v>4</v>
      </c>
      <c r="P2021">
        <f>0+RIGHT(TEXT(Table2[[#This Row],[tan_angle]],"000/000"),3)</f>
        <v>3</v>
      </c>
      <c r="Q2021" s="10">
        <f>Table2[[#This Row],[canvas_height]]/Table2[[#This Row],[canvas_width]]</f>
        <v>1.0869565217391304</v>
      </c>
      <c r="R2021">
        <f>0+LEFT(TEXT(Table2[[#This Row],[canvas_ratio]],"000/000"),3)</f>
        <v>25</v>
      </c>
      <c r="S2021" s="5" t="str">
        <f t="shared" si="31"/>
        <v>/</v>
      </c>
      <c r="T2021" s="4">
        <f>0+RIGHT(TEXT(Table2[[#This Row],[canvas_ratio]],"000/000"),3)</f>
        <v>23</v>
      </c>
      <c r="U2021" s="7">
        <f>Table2[[#This Row],[canvas_ratio]]/Table2[[#This Row],[tan_angle]]</f>
        <v>0.81521739130897131</v>
      </c>
      <c r="V2021" s="8">
        <f>0+RIGHT(TEXT(Table2[[#This Row],[ratio]],"0000/0000"),4)/Table2[[#This Row],[tan_angle_numer]]</f>
        <v>23</v>
      </c>
      <c r="W2021" s="9" t="b">
        <f>Table2[[#This Row],[multiplier]]=Table2[[#This Row],[multiplier_calc]]</f>
        <v>1</v>
      </c>
    </row>
    <row r="2022" spans="1:23" x14ac:dyDescent="0.25">
      <c r="A2022" s="1">
        <v>1</v>
      </c>
      <c r="B2022" s="1">
        <v>0.93</v>
      </c>
      <c r="C2022">
        <v>53.130102354000002</v>
      </c>
      <c r="D2022">
        <v>0</v>
      </c>
      <c r="E2022">
        <v>0</v>
      </c>
      <c r="F2022">
        <v>6.2320000000000002</v>
      </c>
      <c r="G2022">
        <v>2.4E-2</v>
      </c>
      <c r="H2022">
        <v>0.5</v>
      </c>
      <c r="I2022">
        <v>-38.25</v>
      </c>
      <c r="J2022">
        <v>38.75</v>
      </c>
      <c r="K2022">
        <v>31</v>
      </c>
      <c r="L2022">
        <v>23.25</v>
      </c>
      <c r="M2022">
        <v>7.75</v>
      </c>
      <c r="N2022">
        <f>TAN(RADIANS(Table2[[#This Row],[angle]]))</f>
        <v>1.3333333333257713</v>
      </c>
      <c r="O2022">
        <f>0+LEFT(TEXT(Table2[[#This Row],[tan_angle]],"000/000"),3)</f>
        <v>4</v>
      </c>
      <c r="P2022">
        <f>0+RIGHT(TEXT(Table2[[#This Row],[tan_angle]],"000/000"),3)</f>
        <v>3</v>
      </c>
      <c r="Q2022" s="10">
        <f>Table2[[#This Row],[canvas_height]]/Table2[[#This Row],[canvas_width]]</f>
        <v>1.075268817204301</v>
      </c>
      <c r="R2022">
        <f>0+LEFT(TEXT(Table2[[#This Row],[canvas_ratio]],"000/000"),3)</f>
        <v>100</v>
      </c>
      <c r="S2022" s="5" t="str">
        <f t="shared" si="31"/>
        <v>/</v>
      </c>
      <c r="T2022" s="4">
        <f>0+RIGHT(TEXT(Table2[[#This Row],[canvas_ratio]],"000/000"),3)</f>
        <v>93</v>
      </c>
      <c r="U2022" s="7">
        <f>Table2[[#This Row],[canvas_ratio]]/Table2[[#This Row],[tan_angle]]</f>
        <v>0.80645161290779954</v>
      </c>
      <c r="V2022" s="8">
        <f>0+RIGHT(TEXT(Table2[[#This Row],[ratio]],"0000/0000"),4)/Table2[[#This Row],[tan_angle_numer]]</f>
        <v>7.75</v>
      </c>
      <c r="W2022" s="9" t="b">
        <f>Table2[[#This Row],[multiplier]]=Table2[[#This Row],[multiplier_calc]]</f>
        <v>1</v>
      </c>
    </row>
    <row r="2023" spans="1:23" x14ac:dyDescent="0.25">
      <c r="A2023" s="1">
        <v>1</v>
      </c>
      <c r="B2023" s="1">
        <v>0.94</v>
      </c>
      <c r="C2023">
        <v>53.130102354000002</v>
      </c>
      <c r="D2023">
        <v>0</v>
      </c>
      <c r="E2023">
        <v>0</v>
      </c>
      <c r="F2023">
        <v>111.244</v>
      </c>
      <c r="G2023">
        <v>8.0000000000000002E-3</v>
      </c>
      <c r="H2023">
        <v>0.5</v>
      </c>
      <c r="I2023">
        <v>-117</v>
      </c>
      <c r="J2023">
        <v>117.5</v>
      </c>
      <c r="K2023">
        <v>94</v>
      </c>
      <c r="L2023">
        <v>70.5</v>
      </c>
      <c r="M2023">
        <v>23.5</v>
      </c>
      <c r="N2023">
        <f>TAN(RADIANS(Table2[[#This Row],[angle]]))</f>
        <v>1.3333333333257713</v>
      </c>
      <c r="O2023">
        <f>0+LEFT(TEXT(Table2[[#This Row],[tan_angle]],"000/000"),3)</f>
        <v>4</v>
      </c>
      <c r="P2023">
        <f>0+RIGHT(TEXT(Table2[[#This Row],[tan_angle]],"000/000"),3)</f>
        <v>3</v>
      </c>
      <c r="Q2023" s="10">
        <f>Table2[[#This Row],[canvas_height]]/Table2[[#This Row],[canvas_width]]</f>
        <v>1.0638297872340425</v>
      </c>
      <c r="R2023">
        <f>0+LEFT(TEXT(Table2[[#This Row],[canvas_ratio]],"000/000"),3)</f>
        <v>50</v>
      </c>
      <c r="S2023" s="5" t="str">
        <f t="shared" si="31"/>
        <v>/</v>
      </c>
      <c r="T2023" s="4">
        <f>0+RIGHT(TEXT(Table2[[#This Row],[canvas_ratio]],"000/000"),3)</f>
        <v>47</v>
      </c>
      <c r="U2023" s="7">
        <f>Table2[[#This Row],[canvas_ratio]]/Table2[[#This Row],[tan_angle]]</f>
        <v>0.79787234043005706</v>
      </c>
      <c r="V2023" s="8">
        <f>0+RIGHT(TEXT(Table2[[#This Row],[ratio]],"0000/0000"),4)/Table2[[#This Row],[tan_angle_numer]]</f>
        <v>23.5</v>
      </c>
      <c r="W2023" s="9" t="b">
        <f>Table2[[#This Row],[multiplier]]=Table2[[#This Row],[multiplier_calc]]</f>
        <v>1</v>
      </c>
    </row>
    <row r="2024" spans="1:23" x14ac:dyDescent="0.25">
      <c r="A2024" s="1">
        <v>1</v>
      </c>
      <c r="B2024" s="1">
        <v>0.95</v>
      </c>
      <c r="C2024">
        <v>53.130102354000002</v>
      </c>
      <c r="D2024">
        <v>0</v>
      </c>
      <c r="E2024">
        <v>0</v>
      </c>
      <c r="F2024">
        <v>17.47</v>
      </c>
      <c r="G2024">
        <v>0.04</v>
      </c>
      <c r="H2024">
        <v>0.5</v>
      </c>
      <c r="I2024">
        <v>-23.25</v>
      </c>
      <c r="J2024">
        <v>23.75</v>
      </c>
      <c r="K2024">
        <v>19</v>
      </c>
      <c r="L2024">
        <v>14.25</v>
      </c>
      <c r="M2024">
        <v>4.75</v>
      </c>
      <c r="N2024">
        <f>TAN(RADIANS(Table2[[#This Row],[angle]]))</f>
        <v>1.3333333333257713</v>
      </c>
      <c r="O2024">
        <f>0+LEFT(TEXT(Table2[[#This Row],[tan_angle]],"000/000"),3)</f>
        <v>4</v>
      </c>
      <c r="P2024">
        <f>0+RIGHT(TEXT(Table2[[#This Row],[tan_angle]],"000/000"),3)</f>
        <v>3</v>
      </c>
      <c r="Q2024" s="10">
        <f>Table2[[#This Row],[canvas_height]]/Table2[[#This Row],[canvas_width]]</f>
        <v>1.0526315789473684</v>
      </c>
      <c r="R2024">
        <f>0+LEFT(TEXT(Table2[[#This Row],[canvas_ratio]],"000/000"),3)</f>
        <v>20</v>
      </c>
      <c r="S2024" s="5" t="str">
        <f t="shared" si="31"/>
        <v>/</v>
      </c>
      <c r="T2024" s="4">
        <f>0+RIGHT(TEXT(Table2[[#This Row],[canvas_ratio]],"000/000"),3)</f>
        <v>19</v>
      </c>
      <c r="U2024" s="7">
        <f>Table2[[#This Row],[canvas_ratio]]/Table2[[#This Row],[tan_angle]]</f>
        <v>0.78947368421500375</v>
      </c>
      <c r="V2024" s="8">
        <f>0+RIGHT(TEXT(Table2[[#This Row],[ratio]],"0000/0000"),4)/Table2[[#This Row],[tan_angle_numer]]</f>
        <v>4.75</v>
      </c>
      <c r="W2024" s="9" t="b">
        <f>Table2[[#This Row],[multiplier]]=Table2[[#This Row],[multiplier_calc]]</f>
        <v>1</v>
      </c>
    </row>
    <row r="2025" spans="1:23" x14ac:dyDescent="0.25">
      <c r="A2025" s="1">
        <v>1</v>
      </c>
      <c r="B2025" s="1">
        <v>0.96</v>
      </c>
      <c r="C2025">
        <v>53.130102354000002</v>
      </c>
      <c r="D2025">
        <v>0</v>
      </c>
      <c r="E2025">
        <v>0</v>
      </c>
      <c r="F2025">
        <v>11.231999999999999</v>
      </c>
      <c r="G2025">
        <v>2.4E-2</v>
      </c>
      <c r="H2025">
        <v>0.5</v>
      </c>
      <c r="I2025">
        <v>-39.5</v>
      </c>
      <c r="J2025">
        <v>40</v>
      </c>
      <c r="K2025">
        <v>32</v>
      </c>
      <c r="L2025">
        <v>24</v>
      </c>
      <c r="M2025">
        <v>8</v>
      </c>
      <c r="N2025">
        <f>TAN(RADIANS(Table2[[#This Row],[angle]]))</f>
        <v>1.3333333333257713</v>
      </c>
      <c r="O2025">
        <f>0+LEFT(TEXT(Table2[[#This Row],[tan_angle]],"000/000"),3)</f>
        <v>4</v>
      </c>
      <c r="P2025">
        <f>0+RIGHT(TEXT(Table2[[#This Row],[tan_angle]],"000/000"),3)</f>
        <v>3</v>
      </c>
      <c r="Q2025" s="10">
        <f>Table2[[#This Row],[canvas_height]]/Table2[[#This Row],[canvas_width]]</f>
        <v>1.0416666666666667</v>
      </c>
      <c r="R2025">
        <f>0+LEFT(TEXT(Table2[[#This Row],[canvas_ratio]],"000/000"),3)</f>
        <v>25</v>
      </c>
      <c r="S2025" s="5" t="str">
        <f t="shared" si="31"/>
        <v>/</v>
      </c>
      <c r="T2025" s="4">
        <f>0+RIGHT(TEXT(Table2[[#This Row],[canvas_ratio]],"000/000"),3)</f>
        <v>24</v>
      </c>
      <c r="U2025" s="7">
        <f>Table2[[#This Row],[canvas_ratio]]/Table2[[#This Row],[tan_angle]]</f>
        <v>0.7812500000044309</v>
      </c>
      <c r="V2025" s="8">
        <f>0+RIGHT(TEXT(Table2[[#This Row],[ratio]],"0000/0000"),4)/Table2[[#This Row],[tan_angle_numer]]</f>
        <v>8</v>
      </c>
      <c r="W2025" s="9" t="b">
        <f>Table2[[#This Row],[multiplier]]=Table2[[#This Row],[multiplier_calc]]</f>
        <v>1</v>
      </c>
    </row>
    <row r="2026" spans="1:23" x14ac:dyDescent="0.25">
      <c r="A2026" s="1">
        <v>1</v>
      </c>
      <c r="B2026" s="1">
        <v>0.97</v>
      </c>
      <c r="C2026">
        <v>53.130102354000002</v>
      </c>
      <c r="D2026">
        <v>0</v>
      </c>
      <c r="E2026">
        <v>0</v>
      </c>
      <c r="F2026">
        <v>93.756</v>
      </c>
      <c r="G2026">
        <v>-8.0000000000000002E-3</v>
      </c>
      <c r="H2026">
        <v>0.5</v>
      </c>
      <c r="I2026">
        <v>-120.75</v>
      </c>
      <c r="J2026">
        <v>121.25</v>
      </c>
      <c r="K2026">
        <v>97</v>
      </c>
      <c r="L2026">
        <v>72.75</v>
      </c>
      <c r="M2026">
        <v>24.25</v>
      </c>
      <c r="N2026">
        <f>TAN(RADIANS(Table2[[#This Row],[angle]]))</f>
        <v>1.3333333333257713</v>
      </c>
      <c r="O2026">
        <f>0+LEFT(TEXT(Table2[[#This Row],[tan_angle]],"000/000"),3)</f>
        <v>4</v>
      </c>
      <c r="P2026">
        <f>0+RIGHT(TEXT(Table2[[#This Row],[tan_angle]],"000/000"),3)</f>
        <v>3</v>
      </c>
      <c r="Q2026" s="10">
        <f>Table2[[#This Row],[canvas_height]]/Table2[[#This Row],[canvas_width]]</f>
        <v>1.0309278350515465</v>
      </c>
      <c r="R2026">
        <f>0+LEFT(TEXT(Table2[[#This Row],[canvas_ratio]],"000/000"),3)</f>
        <v>100</v>
      </c>
      <c r="S2026" s="5" t="str">
        <f t="shared" si="31"/>
        <v>/</v>
      </c>
      <c r="T2026" s="4">
        <f>0+RIGHT(TEXT(Table2[[#This Row],[canvas_ratio]],"000/000"),3)</f>
        <v>97</v>
      </c>
      <c r="U2026" s="7">
        <f>Table2[[#This Row],[canvas_ratio]]/Table2[[#This Row],[tan_angle]]</f>
        <v>0.77319587629304509</v>
      </c>
      <c r="V2026" s="8">
        <f>0+RIGHT(TEXT(Table2[[#This Row],[ratio]],"0000/0000"),4)/Table2[[#This Row],[tan_angle_numer]]</f>
        <v>24.25</v>
      </c>
      <c r="W2026" s="9" t="b">
        <f>Table2[[#This Row],[multiplier]]=Table2[[#This Row],[multiplier_calc]]</f>
        <v>1</v>
      </c>
    </row>
    <row r="2027" spans="1:23" x14ac:dyDescent="0.25">
      <c r="A2027" s="1">
        <v>1</v>
      </c>
      <c r="B2027" s="1">
        <v>0.98</v>
      </c>
      <c r="C2027">
        <v>53.130102354000002</v>
      </c>
      <c r="D2027">
        <v>0</v>
      </c>
      <c r="E2027">
        <v>0</v>
      </c>
      <c r="F2027">
        <v>101.256</v>
      </c>
      <c r="G2027">
        <v>-8.0000000000000002E-3</v>
      </c>
      <c r="H2027">
        <v>0.5</v>
      </c>
      <c r="I2027">
        <v>-122</v>
      </c>
      <c r="J2027">
        <v>122.5</v>
      </c>
      <c r="K2027">
        <v>98</v>
      </c>
      <c r="L2027">
        <v>73.5</v>
      </c>
      <c r="M2027">
        <v>24.5</v>
      </c>
      <c r="N2027">
        <f>TAN(RADIANS(Table2[[#This Row],[angle]]))</f>
        <v>1.3333333333257713</v>
      </c>
      <c r="O2027">
        <f>0+LEFT(TEXT(Table2[[#This Row],[tan_angle]],"000/000"),3)</f>
        <v>4</v>
      </c>
      <c r="P2027">
        <f>0+RIGHT(TEXT(Table2[[#This Row],[tan_angle]],"000/000"),3)</f>
        <v>3</v>
      </c>
      <c r="Q2027" s="10">
        <f>Table2[[#This Row],[canvas_height]]/Table2[[#This Row],[canvas_width]]</f>
        <v>1.0204081632653061</v>
      </c>
      <c r="R2027">
        <f>0+LEFT(TEXT(Table2[[#This Row],[canvas_ratio]],"000/000"),3)</f>
        <v>50</v>
      </c>
      <c r="S2027" s="5" t="str">
        <f t="shared" si="31"/>
        <v>/</v>
      </c>
      <c r="T2027" s="4">
        <f>0+RIGHT(TEXT(Table2[[#This Row],[canvas_ratio]],"000/000"),3)</f>
        <v>49</v>
      </c>
      <c r="U2027" s="7">
        <f>Table2[[#This Row],[canvas_ratio]]/Table2[[#This Row],[tan_angle]]</f>
        <v>0.76530612245332008</v>
      </c>
      <c r="V2027" s="8">
        <f>0+RIGHT(TEXT(Table2[[#This Row],[ratio]],"0000/0000"),4)/Table2[[#This Row],[tan_angle_numer]]</f>
        <v>24.5</v>
      </c>
      <c r="W2027" s="9" t="b">
        <f>Table2[[#This Row],[multiplier]]=Table2[[#This Row],[multiplier_calc]]</f>
        <v>1</v>
      </c>
    </row>
    <row r="2028" spans="1:23" x14ac:dyDescent="0.25">
      <c r="A2028" s="1">
        <v>1</v>
      </c>
      <c r="B2028" s="1">
        <v>0.99</v>
      </c>
      <c r="C2028">
        <v>53.130102354000002</v>
      </c>
      <c r="D2028">
        <v>0</v>
      </c>
      <c r="E2028">
        <v>0</v>
      </c>
      <c r="F2028">
        <v>36.268000000000001</v>
      </c>
      <c r="G2028">
        <v>-2.4E-2</v>
      </c>
      <c r="H2028">
        <v>0.5</v>
      </c>
      <c r="I2028">
        <v>-40.75</v>
      </c>
      <c r="J2028">
        <v>41.25</v>
      </c>
      <c r="K2028">
        <v>33</v>
      </c>
      <c r="L2028">
        <v>24.75</v>
      </c>
      <c r="M2028">
        <v>8.25</v>
      </c>
      <c r="N2028">
        <f>TAN(RADIANS(Table2[[#This Row],[angle]]))</f>
        <v>1.3333333333257713</v>
      </c>
      <c r="O2028">
        <f>0+LEFT(TEXT(Table2[[#This Row],[tan_angle]],"000/000"),3)</f>
        <v>4</v>
      </c>
      <c r="P2028">
        <f>0+RIGHT(TEXT(Table2[[#This Row],[tan_angle]],"000/000"),3)</f>
        <v>3</v>
      </c>
      <c r="Q2028" s="10">
        <f>Table2[[#This Row],[canvas_height]]/Table2[[#This Row],[canvas_width]]</f>
        <v>1.0101010101010102</v>
      </c>
      <c r="R2028">
        <f>0+LEFT(TEXT(Table2[[#This Row],[canvas_ratio]],"000/000"),3)</f>
        <v>100</v>
      </c>
      <c r="S2028" s="5" t="str">
        <f t="shared" si="31"/>
        <v>/</v>
      </c>
      <c r="T2028" s="4">
        <f>0+RIGHT(TEXT(Table2[[#This Row],[canvas_ratio]],"000/000"),3)</f>
        <v>99</v>
      </c>
      <c r="U2028" s="7">
        <f>Table2[[#This Row],[canvas_ratio]]/Table2[[#This Row],[tan_angle]]</f>
        <v>0.75757575758005424</v>
      </c>
      <c r="V2028" s="8">
        <f>0+RIGHT(TEXT(Table2[[#This Row],[ratio]],"0000/0000"),4)/Table2[[#This Row],[tan_angle_numer]]</f>
        <v>8.25</v>
      </c>
      <c r="W2028" s="9" t="b">
        <f>Table2[[#This Row],[multiplier]]=Table2[[#This Row],[multiplier_calc]]</f>
        <v>1</v>
      </c>
    </row>
    <row r="2029" spans="1:23" x14ac:dyDescent="0.25">
      <c r="A2029" s="1">
        <v>1</v>
      </c>
      <c r="B2029" s="1">
        <v>1</v>
      </c>
      <c r="C2029">
        <v>53.130102354000002</v>
      </c>
      <c r="D2029">
        <v>0</v>
      </c>
      <c r="E2029">
        <v>0</v>
      </c>
      <c r="F2029">
        <v>1.4</v>
      </c>
      <c r="G2029">
        <v>-0.2</v>
      </c>
      <c r="H2029">
        <v>0.5</v>
      </c>
      <c r="I2029">
        <v>-4.5</v>
      </c>
      <c r="J2029">
        <v>5</v>
      </c>
      <c r="K2029">
        <v>4</v>
      </c>
      <c r="L2029">
        <v>3</v>
      </c>
      <c r="M2029">
        <v>1</v>
      </c>
      <c r="N2029">
        <f>TAN(RADIANS(Table2[[#This Row],[angle]]))</f>
        <v>1.3333333333257713</v>
      </c>
      <c r="O2029">
        <f>0+LEFT(TEXT(Table2[[#This Row],[tan_angle]],"000/000"),3)</f>
        <v>4</v>
      </c>
      <c r="P2029">
        <f>0+RIGHT(TEXT(Table2[[#This Row],[tan_angle]],"000/000"),3)</f>
        <v>3</v>
      </c>
      <c r="Q2029" s="10">
        <f>Table2[[#This Row],[canvas_height]]/Table2[[#This Row],[canvas_width]]</f>
        <v>1</v>
      </c>
      <c r="R2029">
        <f>0+LEFT(TEXT(Table2[[#This Row],[canvas_ratio]],"000/000"),3)</f>
        <v>1</v>
      </c>
      <c r="S2029" s="5" t="str">
        <f t="shared" si="31"/>
        <v>/</v>
      </c>
      <c r="T2029" s="4">
        <f>0+RIGHT(TEXT(Table2[[#This Row],[canvas_ratio]],"000/000"),3)</f>
        <v>1</v>
      </c>
      <c r="U2029" s="7">
        <f>Table2[[#This Row],[canvas_ratio]]/Table2[[#This Row],[tan_angle]]</f>
        <v>0.7500000000042536</v>
      </c>
      <c r="V2029" s="8">
        <f>0+RIGHT(TEXT(Table2[[#This Row],[ratio]],"0000/0000"),4)/Table2[[#This Row],[tan_angle_numer]]</f>
        <v>1</v>
      </c>
      <c r="W2029" s="9" t="b">
        <f>Table2[[#This Row],[multiplier]]=Table2[[#This Row],[multiplier_calc]]</f>
        <v>1</v>
      </c>
    </row>
    <row r="2030" spans="1:23" x14ac:dyDescent="0.25">
      <c r="A2030" s="1">
        <v>1</v>
      </c>
      <c r="B2030" s="1">
        <v>1.01</v>
      </c>
      <c r="C2030">
        <v>53.130102354000002</v>
      </c>
      <c r="D2030">
        <v>0</v>
      </c>
      <c r="E2030">
        <v>0</v>
      </c>
      <c r="F2030">
        <v>82.494</v>
      </c>
      <c r="G2030">
        <v>8.0000000000000002E-3</v>
      </c>
      <c r="H2030">
        <v>0.5</v>
      </c>
      <c r="I2030">
        <v>-125.75</v>
      </c>
      <c r="J2030">
        <v>126.25</v>
      </c>
      <c r="K2030">
        <v>101</v>
      </c>
      <c r="L2030">
        <v>75.75</v>
      </c>
      <c r="M2030">
        <v>25.25</v>
      </c>
      <c r="N2030">
        <f>TAN(RADIANS(Table2[[#This Row],[angle]]))</f>
        <v>1.3333333333257713</v>
      </c>
      <c r="O2030">
        <f>0+LEFT(TEXT(Table2[[#This Row],[tan_angle]],"000/000"),3)</f>
        <v>4</v>
      </c>
      <c r="P2030">
        <f>0+RIGHT(TEXT(Table2[[#This Row],[tan_angle]],"000/000"),3)</f>
        <v>3</v>
      </c>
      <c r="Q2030" s="10">
        <f>Table2[[#This Row],[canvas_height]]/Table2[[#This Row],[canvas_width]]</f>
        <v>0.99009900990099009</v>
      </c>
      <c r="R2030">
        <f>0+LEFT(TEXT(Table2[[#This Row],[canvas_ratio]],"000/000"),3)</f>
        <v>100</v>
      </c>
      <c r="S2030" s="5" t="str">
        <f t="shared" si="31"/>
        <v>/</v>
      </c>
      <c r="T2030" s="4">
        <f>0+RIGHT(TEXT(Table2[[#This Row],[canvas_ratio]],"000/000"),3)</f>
        <v>101</v>
      </c>
      <c r="U2030" s="7">
        <f>Table2[[#This Row],[canvas_ratio]]/Table2[[#This Row],[tan_angle]]</f>
        <v>0.74257425742995409</v>
      </c>
      <c r="V2030" s="8">
        <f>0+RIGHT(TEXT(Table2[[#This Row],[ratio]],"0000/0000"),4)/Table2[[#This Row],[tan_angle_numer]]</f>
        <v>25.25</v>
      </c>
      <c r="W2030" s="9" t="b">
        <f>Table2[[#This Row],[multiplier]]=Table2[[#This Row],[multiplier_calc]]</f>
        <v>1</v>
      </c>
    </row>
    <row r="2031" spans="1:23" x14ac:dyDescent="0.25">
      <c r="A2031" s="1">
        <v>1</v>
      </c>
      <c r="B2031" s="1">
        <v>1.02</v>
      </c>
      <c r="C2031">
        <v>53.130102354000002</v>
      </c>
      <c r="D2031">
        <v>0</v>
      </c>
      <c r="E2031">
        <v>0</v>
      </c>
      <c r="F2031">
        <v>23.768000000000001</v>
      </c>
      <c r="G2031">
        <v>-2.4E-2</v>
      </c>
      <c r="H2031">
        <v>0.5</v>
      </c>
      <c r="I2031">
        <v>-42</v>
      </c>
      <c r="J2031">
        <v>42.5</v>
      </c>
      <c r="K2031">
        <v>34</v>
      </c>
      <c r="L2031">
        <v>25.5</v>
      </c>
      <c r="M2031">
        <v>8.5</v>
      </c>
      <c r="N2031">
        <f>TAN(RADIANS(Table2[[#This Row],[angle]]))</f>
        <v>1.3333333333257713</v>
      </c>
      <c r="O2031">
        <f>0+LEFT(TEXT(Table2[[#This Row],[tan_angle]],"000/000"),3)</f>
        <v>4</v>
      </c>
      <c r="P2031">
        <f>0+RIGHT(TEXT(Table2[[#This Row],[tan_angle]],"000/000"),3)</f>
        <v>3</v>
      </c>
      <c r="Q2031" s="10">
        <f>Table2[[#This Row],[canvas_height]]/Table2[[#This Row],[canvas_width]]</f>
        <v>0.98039215686274506</v>
      </c>
      <c r="R2031">
        <f>0+LEFT(TEXT(Table2[[#This Row],[canvas_ratio]],"000/000"),3)</f>
        <v>50</v>
      </c>
      <c r="S2031" s="5" t="str">
        <f t="shared" si="31"/>
        <v>/</v>
      </c>
      <c r="T2031" s="4">
        <f>0+RIGHT(TEXT(Table2[[#This Row],[canvas_ratio]],"000/000"),3)</f>
        <v>51</v>
      </c>
      <c r="U2031" s="7">
        <f>Table2[[#This Row],[canvas_ratio]]/Table2[[#This Row],[tan_angle]]</f>
        <v>0.73529411765122898</v>
      </c>
      <c r="V2031" s="8">
        <f>0+RIGHT(TEXT(Table2[[#This Row],[ratio]],"0000/0000"),4)/Table2[[#This Row],[tan_angle_numer]]</f>
        <v>8.5</v>
      </c>
      <c r="W2031" s="9" t="b">
        <f>Table2[[#This Row],[multiplier]]=Table2[[#This Row],[multiplier_calc]]</f>
        <v>1</v>
      </c>
    </row>
    <row r="2032" spans="1:23" x14ac:dyDescent="0.25">
      <c r="A2032" s="1">
        <v>1</v>
      </c>
      <c r="B2032" s="1">
        <v>1.03</v>
      </c>
      <c r="C2032">
        <v>53.130102354000002</v>
      </c>
      <c r="D2032">
        <v>0</v>
      </c>
      <c r="E2032">
        <v>0</v>
      </c>
      <c r="F2032">
        <v>13.744</v>
      </c>
      <c r="G2032">
        <v>8.0000000000000002E-3</v>
      </c>
      <c r="H2032">
        <v>0.5</v>
      </c>
      <c r="I2032">
        <v>-128.25</v>
      </c>
      <c r="J2032">
        <v>128.75</v>
      </c>
      <c r="K2032">
        <v>103</v>
      </c>
      <c r="L2032">
        <v>77.25</v>
      </c>
      <c r="M2032">
        <v>25.75</v>
      </c>
      <c r="N2032">
        <f>TAN(RADIANS(Table2[[#This Row],[angle]]))</f>
        <v>1.3333333333257713</v>
      </c>
      <c r="O2032">
        <f>0+LEFT(TEXT(Table2[[#This Row],[tan_angle]],"000/000"),3)</f>
        <v>4</v>
      </c>
      <c r="P2032">
        <f>0+RIGHT(TEXT(Table2[[#This Row],[tan_angle]],"000/000"),3)</f>
        <v>3</v>
      </c>
      <c r="Q2032" s="10">
        <f>Table2[[#This Row],[canvas_height]]/Table2[[#This Row],[canvas_width]]</f>
        <v>0.970873786407767</v>
      </c>
      <c r="R2032">
        <f>0+LEFT(TEXT(Table2[[#This Row],[canvas_ratio]],"000/000"),3)</f>
        <v>100</v>
      </c>
      <c r="S2032" s="5" t="str">
        <f t="shared" ref="S2032:S2095" si="32">"/"</f>
        <v>/</v>
      </c>
      <c r="T2032" s="4">
        <f>0+RIGHT(TEXT(Table2[[#This Row],[canvas_ratio]],"000/000"),3)</f>
        <v>103</v>
      </c>
      <c r="U2032" s="7">
        <f>Table2[[#This Row],[canvas_ratio]]/Table2[[#This Row],[tan_angle]]</f>
        <v>0.72815533980995495</v>
      </c>
      <c r="V2032" s="8">
        <f>0+RIGHT(TEXT(Table2[[#This Row],[ratio]],"0000/0000"),4)/Table2[[#This Row],[tan_angle_numer]]</f>
        <v>25.75</v>
      </c>
      <c r="W2032" s="9" t="b">
        <f>Table2[[#This Row],[multiplier]]=Table2[[#This Row],[multiplier_calc]]</f>
        <v>1</v>
      </c>
    </row>
    <row r="2033" spans="1:23" x14ac:dyDescent="0.25">
      <c r="A2033" s="1">
        <v>1</v>
      </c>
      <c r="B2033" s="1">
        <v>1.04</v>
      </c>
      <c r="C2033">
        <v>53.130102354000002</v>
      </c>
      <c r="D2033">
        <v>0</v>
      </c>
      <c r="E2033">
        <v>0</v>
      </c>
      <c r="F2033">
        <v>53.744</v>
      </c>
      <c r="G2033">
        <v>8.0000000000000002E-3</v>
      </c>
      <c r="H2033">
        <v>0.5</v>
      </c>
      <c r="I2033">
        <v>-129.5</v>
      </c>
      <c r="J2033">
        <v>130</v>
      </c>
      <c r="K2033">
        <v>104</v>
      </c>
      <c r="L2033">
        <v>78</v>
      </c>
      <c r="M2033">
        <v>26</v>
      </c>
      <c r="N2033">
        <f>TAN(RADIANS(Table2[[#This Row],[angle]]))</f>
        <v>1.3333333333257713</v>
      </c>
      <c r="O2033">
        <f>0+LEFT(TEXT(Table2[[#This Row],[tan_angle]],"000/000"),3)</f>
        <v>4</v>
      </c>
      <c r="P2033">
        <f>0+RIGHT(TEXT(Table2[[#This Row],[tan_angle]],"000/000"),3)</f>
        <v>3</v>
      </c>
      <c r="Q2033" s="10">
        <f>Table2[[#This Row],[canvas_height]]/Table2[[#This Row],[canvas_width]]</f>
        <v>0.96153846153846145</v>
      </c>
      <c r="R2033">
        <f>0+LEFT(TEXT(Table2[[#This Row],[canvas_ratio]],"000/000"),3)</f>
        <v>25</v>
      </c>
      <c r="S2033" s="5" t="str">
        <f t="shared" si="32"/>
        <v>/</v>
      </c>
      <c r="T2033" s="4">
        <f>0+RIGHT(TEXT(Table2[[#This Row],[canvas_ratio]],"000/000"),3)</f>
        <v>26</v>
      </c>
      <c r="U2033" s="7">
        <f>Table2[[#This Row],[canvas_ratio]]/Table2[[#This Row],[tan_angle]]</f>
        <v>0.7211538461579361</v>
      </c>
      <c r="V2033" s="8">
        <f>0+RIGHT(TEXT(Table2[[#This Row],[ratio]],"0000/0000"),4)/Table2[[#This Row],[tan_angle_numer]]</f>
        <v>26</v>
      </c>
      <c r="W2033" s="9" t="b">
        <f>Table2[[#This Row],[multiplier]]=Table2[[#This Row],[multiplier_calc]]</f>
        <v>1</v>
      </c>
    </row>
    <row r="2034" spans="1:23" x14ac:dyDescent="0.25">
      <c r="A2034" s="1">
        <v>1</v>
      </c>
      <c r="B2034" s="1">
        <v>1.05</v>
      </c>
      <c r="C2034">
        <v>53.130102354000002</v>
      </c>
      <c r="D2034">
        <v>0</v>
      </c>
      <c r="E2034">
        <v>0</v>
      </c>
      <c r="F2034">
        <v>5.09</v>
      </c>
      <c r="G2034">
        <v>-0.12</v>
      </c>
      <c r="H2034">
        <v>0.5</v>
      </c>
      <c r="I2034">
        <v>-8.25</v>
      </c>
      <c r="J2034">
        <v>8.75</v>
      </c>
      <c r="K2034">
        <v>7</v>
      </c>
      <c r="L2034">
        <v>5.25</v>
      </c>
      <c r="M2034">
        <v>1.75</v>
      </c>
      <c r="N2034">
        <f>TAN(RADIANS(Table2[[#This Row],[angle]]))</f>
        <v>1.3333333333257713</v>
      </c>
      <c r="O2034">
        <f>0+LEFT(TEXT(Table2[[#This Row],[tan_angle]],"000/000"),3)</f>
        <v>4</v>
      </c>
      <c r="P2034">
        <f>0+RIGHT(TEXT(Table2[[#This Row],[tan_angle]],"000/000"),3)</f>
        <v>3</v>
      </c>
      <c r="Q2034" s="10">
        <f>Table2[[#This Row],[canvas_height]]/Table2[[#This Row],[canvas_width]]</f>
        <v>0.95238095238095233</v>
      </c>
      <c r="R2034">
        <f>0+LEFT(TEXT(Table2[[#This Row],[canvas_ratio]],"000/000"),3)</f>
        <v>20</v>
      </c>
      <c r="S2034" s="5" t="str">
        <f t="shared" si="32"/>
        <v>/</v>
      </c>
      <c r="T2034" s="4">
        <f>0+RIGHT(TEXT(Table2[[#This Row],[canvas_ratio]],"000/000"),3)</f>
        <v>21</v>
      </c>
      <c r="U2034" s="7">
        <f>Table2[[#This Row],[canvas_ratio]]/Table2[[#This Row],[tan_angle]]</f>
        <v>0.71428571428976528</v>
      </c>
      <c r="V2034" s="8">
        <f>0+RIGHT(TEXT(Table2[[#This Row],[ratio]],"0000/0000"),4)/Table2[[#This Row],[tan_angle_numer]]</f>
        <v>1.75</v>
      </c>
      <c r="W2034" s="9" t="b">
        <f>Table2[[#This Row],[multiplier]]=Table2[[#This Row],[multiplier_calc]]</f>
        <v>1</v>
      </c>
    </row>
    <row r="2035" spans="1:23" x14ac:dyDescent="0.25">
      <c r="A2035" s="1">
        <v>1</v>
      </c>
      <c r="B2035" s="1">
        <v>1.06</v>
      </c>
      <c r="C2035">
        <v>53.130102354000002</v>
      </c>
      <c r="D2035">
        <v>0</v>
      </c>
      <c r="E2035">
        <v>0</v>
      </c>
      <c r="F2035">
        <v>51.244</v>
      </c>
      <c r="G2035">
        <v>8.0000000000000002E-3</v>
      </c>
      <c r="H2035">
        <v>0.5</v>
      </c>
      <c r="I2035">
        <v>-132</v>
      </c>
      <c r="J2035">
        <v>132.5</v>
      </c>
      <c r="K2035">
        <v>106</v>
      </c>
      <c r="L2035">
        <v>79.5</v>
      </c>
      <c r="M2035">
        <v>26.5</v>
      </c>
      <c r="N2035">
        <f>TAN(RADIANS(Table2[[#This Row],[angle]]))</f>
        <v>1.3333333333257713</v>
      </c>
      <c r="O2035">
        <f>0+LEFT(TEXT(Table2[[#This Row],[tan_angle]],"000/000"),3)</f>
        <v>4</v>
      </c>
      <c r="P2035">
        <f>0+RIGHT(TEXT(Table2[[#This Row],[tan_angle]],"000/000"),3)</f>
        <v>3</v>
      </c>
      <c r="Q2035" s="10">
        <f>Table2[[#This Row],[canvas_height]]/Table2[[#This Row],[canvas_width]]</f>
        <v>0.94339622641509424</v>
      </c>
      <c r="R2035">
        <f>0+LEFT(TEXT(Table2[[#This Row],[canvas_ratio]],"000/000"),3)</f>
        <v>50</v>
      </c>
      <c r="S2035" s="5" t="str">
        <f t="shared" si="32"/>
        <v>/</v>
      </c>
      <c r="T2035" s="4">
        <f>0+RIGHT(TEXT(Table2[[#This Row],[canvas_ratio]],"000/000"),3)</f>
        <v>53</v>
      </c>
      <c r="U2035" s="7">
        <f>Table2[[#This Row],[canvas_ratio]]/Table2[[#This Row],[tan_angle]]</f>
        <v>0.7075471698153335</v>
      </c>
      <c r="V2035" s="8">
        <f>0+RIGHT(TEXT(Table2[[#This Row],[ratio]],"0000/0000"),4)/Table2[[#This Row],[tan_angle_numer]]</f>
        <v>26.5</v>
      </c>
      <c r="W2035" s="9" t="b">
        <f>Table2[[#This Row],[multiplier]]=Table2[[#This Row],[multiplier_calc]]</f>
        <v>1</v>
      </c>
    </row>
    <row r="2036" spans="1:23" x14ac:dyDescent="0.25">
      <c r="A2036" s="1">
        <v>1</v>
      </c>
      <c r="B2036" s="1">
        <v>1.07</v>
      </c>
      <c r="C2036">
        <v>53.130102354000002</v>
      </c>
      <c r="D2036">
        <v>0</v>
      </c>
      <c r="E2036">
        <v>0</v>
      </c>
      <c r="F2036">
        <v>121.256</v>
      </c>
      <c r="G2036">
        <v>-8.0000000000000002E-3</v>
      </c>
      <c r="H2036">
        <v>0.5</v>
      </c>
      <c r="I2036">
        <v>-133.25</v>
      </c>
      <c r="J2036">
        <v>133.75</v>
      </c>
      <c r="K2036">
        <v>107</v>
      </c>
      <c r="L2036">
        <v>80.25</v>
      </c>
      <c r="M2036">
        <v>26.75</v>
      </c>
      <c r="N2036">
        <f>TAN(RADIANS(Table2[[#This Row],[angle]]))</f>
        <v>1.3333333333257713</v>
      </c>
      <c r="O2036">
        <f>0+LEFT(TEXT(Table2[[#This Row],[tan_angle]],"000/000"),3)</f>
        <v>4</v>
      </c>
      <c r="P2036">
        <f>0+RIGHT(TEXT(Table2[[#This Row],[tan_angle]],"000/000"),3)</f>
        <v>3</v>
      </c>
      <c r="Q2036" s="10">
        <f>Table2[[#This Row],[canvas_height]]/Table2[[#This Row],[canvas_width]]</f>
        <v>0.93457943925233644</v>
      </c>
      <c r="R2036">
        <f>0+LEFT(TEXT(Table2[[#This Row],[canvas_ratio]],"000/000"),3)</f>
        <v>100</v>
      </c>
      <c r="S2036" s="5" t="str">
        <f t="shared" si="32"/>
        <v>/</v>
      </c>
      <c r="T2036" s="4">
        <f>0+RIGHT(TEXT(Table2[[#This Row],[canvas_ratio]],"000/000"),3)</f>
        <v>107</v>
      </c>
      <c r="U2036" s="7">
        <f>Table2[[#This Row],[canvas_ratio]]/Table2[[#This Row],[tan_angle]]</f>
        <v>0.70093457944322768</v>
      </c>
      <c r="V2036" s="8">
        <f>0+RIGHT(TEXT(Table2[[#This Row],[ratio]],"0000/0000"),4)/Table2[[#This Row],[tan_angle_numer]]</f>
        <v>26.75</v>
      </c>
      <c r="W2036" s="9" t="b">
        <f>Table2[[#This Row],[multiplier]]=Table2[[#This Row],[multiplier_calc]]</f>
        <v>1</v>
      </c>
    </row>
    <row r="2037" spans="1:23" x14ac:dyDescent="0.25">
      <c r="A2037" s="1">
        <v>1</v>
      </c>
      <c r="B2037" s="1">
        <v>1.08</v>
      </c>
      <c r="C2037">
        <v>53.130102354000002</v>
      </c>
      <c r="D2037">
        <v>0</v>
      </c>
      <c r="E2037">
        <v>0</v>
      </c>
      <c r="F2037">
        <v>16.231999999999999</v>
      </c>
      <c r="G2037">
        <v>2.4E-2</v>
      </c>
      <c r="H2037">
        <v>0.5</v>
      </c>
      <c r="I2037">
        <v>-44.5</v>
      </c>
      <c r="J2037">
        <v>45</v>
      </c>
      <c r="K2037">
        <v>36</v>
      </c>
      <c r="L2037">
        <v>27</v>
      </c>
      <c r="M2037">
        <v>9</v>
      </c>
      <c r="N2037">
        <f>TAN(RADIANS(Table2[[#This Row],[angle]]))</f>
        <v>1.3333333333257713</v>
      </c>
      <c r="O2037">
        <f>0+LEFT(TEXT(Table2[[#This Row],[tan_angle]],"000/000"),3)</f>
        <v>4</v>
      </c>
      <c r="P2037">
        <f>0+RIGHT(TEXT(Table2[[#This Row],[tan_angle]],"000/000"),3)</f>
        <v>3</v>
      </c>
      <c r="Q2037" s="10">
        <f>Table2[[#This Row],[canvas_height]]/Table2[[#This Row],[canvas_width]]</f>
        <v>0.92592592592592582</v>
      </c>
      <c r="R2037">
        <f>0+LEFT(TEXT(Table2[[#This Row],[canvas_ratio]],"000/000"),3)</f>
        <v>25</v>
      </c>
      <c r="S2037" s="5" t="str">
        <f t="shared" si="32"/>
        <v>/</v>
      </c>
      <c r="T2037" s="4">
        <f>0+RIGHT(TEXT(Table2[[#This Row],[canvas_ratio]],"000/000"),3)</f>
        <v>27</v>
      </c>
      <c r="U2037" s="7">
        <f>Table2[[#This Row],[canvas_ratio]]/Table2[[#This Row],[tan_angle]]</f>
        <v>0.69444444444838294</v>
      </c>
      <c r="V2037" s="8">
        <f>0+RIGHT(TEXT(Table2[[#This Row],[ratio]],"0000/0000"),4)/Table2[[#This Row],[tan_angle_numer]]</f>
        <v>9</v>
      </c>
      <c r="W2037" s="9" t="b">
        <f>Table2[[#This Row],[multiplier]]=Table2[[#This Row],[multiplier_calc]]</f>
        <v>1</v>
      </c>
    </row>
    <row r="2038" spans="1:23" x14ac:dyDescent="0.25">
      <c r="A2038" s="1">
        <v>1</v>
      </c>
      <c r="B2038" s="1">
        <v>1.0900000000000001</v>
      </c>
      <c r="C2038">
        <v>0</v>
      </c>
      <c r="D2038">
        <v>0</v>
      </c>
      <c r="E2038">
        <v>0</v>
      </c>
      <c r="F2038">
        <v>0</v>
      </c>
      <c r="G2038">
        <v>1</v>
      </c>
      <c r="H2038">
        <v>0</v>
      </c>
      <c r="I2038">
        <v>-1.0900000000000001</v>
      </c>
      <c r="J2038">
        <v>1.0900000000000001</v>
      </c>
      <c r="K2038">
        <v>0.872</v>
      </c>
      <c r="L2038">
        <v>0.65400000000000003</v>
      </c>
      <c r="M2038">
        <v>0.218</v>
      </c>
      <c r="N2038">
        <f>TAN(RADIANS(Table2[[#This Row],[angle]]))</f>
        <v>0</v>
      </c>
      <c r="O2038">
        <f>0+LEFT(TEXT(Table2[[#This Row],[tan_angle]],"000/000"),3)</f>
        <v>0</v>
      </c>
      <c r="P2038">
        <f>0+RIGHT(TEXT(Table2[[#This Row],[tan_angle]],"000/000"),3)</f>
        <v>1</v>
      </c>
      <c r="Q2038" s="10">
        <f>Table2[[#This Row],[canvas_height]]/Table2[[#This Row],[canvas_width]]</f>
        <v>0.9174311926605504</v>
      </c>
      <c r="R2038">
        <f>0+LEFT(TEXT(Table2[[#This Row],[canvas_ratio]],"000/000"),3)</f>
        <v>100</v>
      </c>
      <c r="S2038" s="5" t="str">
        <f t="shared" si="32"/>
        <v>/</v>
      </c>
      <c r="T2038" s="4">
        <f>0+RIGHT(TEXT(Table2[[#This Row],[canvas_ratio]],"000/000"),3)</f>
        <v>109</v>
      </c>
      <c r="U2038" s="7" t="e">
        <f>Table2[[#This Row],[canvas_ratio]]/Table2[[#This Row],[tan_angle]]</f>
        <v>#DIV/0!</v>
      </c>
      <c r="V2038" s="8" t="e">
        <f>0+RIGHT(TEXT(Table2[[#This Row],[ratio]],"0000/0000"),4)/Table2[[#This Row],[tan_angle_numer]]</f>
        <v>#DIV/0!</v>
      </c>
      <c r="W2038" s="9" t="e">
        <f>Table2[[#This Row],[multiplier]]=Table2[[#This Row],[multiplier_calc]]</f>
        <v>#DIV/0!</v>
      </c>
    </row>
    <row r="2039" spans="1:23" x14ac:dyDescent="0.25">
      <c r="A2039" s="1">
        <v>1</v>
      </c>
      <c r="B2039" s="1">
        <v>1.1000000000000001</v>
      </c>
      <c r="C2039">
        <v>53.130102354000002</v>
      </c>
      <c r="D2039">
        <v>0</v>
      </c>
      <c r="E2039">
        <v>0</v>
      </c>
      <c r="F2039">
        <v>3.72</v>
      </c>
      <c r="G2039">
        <v>0.04</v>
      </c>
      <c r="H2039">
        <v>0.5</v>
      </c>
      <c r="I2039">
        <v>-27</v>
      </c>
      <c r="J2039">
        <v>27.5</v>
      </c>
      <c r="K2039">
        <v>22</v>
      </c>
      <c r="L2039">
        <v>16.5</v>
      </c>
      <c r="M2039">
        <v>5.5</v>
      </c>
      <c r="N2039">
        <f>TAN(RADIANS(Table2[[#This Row],[angle]]))</f>
        <v>1.3333333333257713</v>
      </c>
      <c r="O2039">
        <f>0+LEFT(TEXT(Table2[[#This Row],[tan_angle]],"000/000"),3)</f>
        <v>4</v>
      </c>
      <c r="P2039">
        <f>0+RIGHT(TEXT(Table2[[#This Row],[tan_angle]],"000/000"),3)</f>
        <v>3</v>
      </c>
      <c r="Q2039" s="10">
        <f>Table2[[#This Row],[canvas_height]]/Table2[[#This Row],[canvas_width]]</f>
        <v>0.90909090909090906</v>
      </c>
      <c r="R2039">
        <f>0+LEFT(TEXT(Table2[[#This Row],[canvas_ratio]],"000/000"),3)</f>
        <v>10</v>
      </c>
      <c r="S2039" s="5" t="str">
        <f t="shared" si="32"/>
        <v>/</v>
      </c>
      <c r="T2039" s="4">
        <f>0+RIGHT(TEXT(Table2[[#This Row],[canvas_ratio]],"000/000"),3)</f>
        <v>11</v>
      </c>
      <c r="U2039" s="7">
        <f>Table2[[#This Row],[canvas_ratio]]/Table2[[#This Row],[tan_angle]]</f>
        <v>0.68181818182204879</v>
      </c>
      <c r="V2039" s="8">
        <f>0+RIGHT(TEXT(Table2[[#This Row],[ratio]],"0000/0000"),4)/Table2[[#This Row],[tan_angle_numer]]</f>
        <v>5.5</v>
      </c>
      <c r="W2039" s="9" t="b">
        <f>Table2[[#This Row],[multiplier]]=Table2[[#This Row],[multiplier_calc]]</f>
        <v>1</v>
      </c>
    </row>
    <row r="2040" spans="1:23" x14ac:dyDescent="0.25">
      <c r="A2040" s="1">
        <v>1</v>
      </c>
      <c r="B2040" s="1">
        <v>1.1100000000000001</v>
      </c>
      <c r="C2040">
        <v>0</v>
      </c>
      <c r="D2040">
        <v>0</v>
      </c>
      <c r="E2040">
        <v>0</v>
      </c>
      <c r="F2040">
        <v>0</v>
      </c>
      <c r="G2040">
        <v>1</v>
      </c>
      <c r="H2040">
        <v>0</v>
      </c>
      <c r="I2040">
        <v>-1.1100000000000001</v>
      </c>
      <c r="J2040">
        <v>1.1100000000000001</v>
      </c>
      <c r="K2040">
        <v>0.88800000000000001</v>
      </c>
      <c r="L2040">
        <v>0.66600000000000004</v>
      </c>
      <c r="M2040">
        <v>0.222</v>
      </c>
      <c r="N2040">
        <f>TAN(RADIANS(Table2[[#This Row],[angle]]))</f>
        <v>0</v>
      </c>
      <c r="O2040">
        <f>0+LEFT(TEXT(Table2[[#This Row],[tan_angle]],"000/000"),3)</f>
        <v>0</v>
      </c>
      <c r="P2040">
        <f>0+RIGHT(TEXT(Table2[[#This Row],[tan_angle]],"000/000"),3)</f>
        <v>1</v>
      </c>
      <c r="Q2040" s="10">
        <f>Table2[[#This Row],[canvas_height]]/Table2[[#This Row],[canvas_width]]</f>
        <v>0.9009009009009008</v>
      </c>
      <c r="R2040">
        <f>0+LEFT(TEXT(Table2[[#This Row],[canvas_ratio]],"000/000"),3)</f>
        <v>100</v>
      </c>
      <c r="S2040" s="5" t="str">
        <f t="shared" si="32"/>
        <v>/</v>
      </c>
      <c r="T2040" s="4">
        <f>0+RIGHT(TEXT(Table2[[#This Row],[canvas_ratio]],"000/000"),3)</f>
        <v>111</v>
      </c>
      <c r="U2040" s="7" t="e">
        <f>Table2[[#This Row],[canvas_ratio]]/Table2[[#This Row],[tan_angle]]</f>
        <v>#DIV/0!</v>
      </c>
      <c r="V2040" s="8" t="e">
        <f>0+RIGHT(TEXT(Table2[[#This Row],[ratio]],"0000/0000"),4)/Table2[[#This Row],[tan_angle_numer]]</f>
        <v>#DIV/0!</v>
      </c>
      <c r="W2040" s="9" t="e">
        <f>Table2[[#This Row],[multiplier]]=Table2[[#This Row],[multiplier_calc]]</f>
        <v>#DIV/0!</v>
      </c>
    </row>
    <row r="2041" spans="1:23" x14ac:dyDescent="0.25">
      <c r="A2041" s="1">
        <v>1</v>
      </c>
      <c r="B2041" s="1">
        <v>1.1200000000000001</v>
      </c>
      <c r="C2041">
        <v>0</v>
      </c>
      <c r="D2041">
        <v>0</v>
      </c>
      <c r="E2041">
        <v>0</v>
      </c>
      <c r="F2041">
        <v>0</v>
      </c>
      <c r="G2041">
        <v>1</v>
      </c>
      <c r="H2041">
        <v>0</v>
      </c>
      <c r="I2041">
        <v>-1.1200000000000001</v>
      </c>
      <c r="J2041">
        <v>1.1200000000000001</v>
      </c>
      <c r="K2041">
        <v>0.89600000000000002</v>
      </c>
      <c r="L2041">
        <v>0.67200000000000004</v>
      </c>
      <c r="M2041">
        <v>0.224</v>
      </c>
      <c r="N2041">
        <f>TAN(RADIANS(Table2[[#This Row],[angle]]))</f>
        <v>0</v>
      </c>
      <c r="O2041">
        <f>0+LEFT(TEXT(Table2[[#This Row],[tan_angle]],"000/000"),3)</f>
        <v>0</v>
      </c>
      <c r="P2041">
        <f>0+RIGHT(TEXT(Table2[[#This Row],[tan_angle]],"000/000"),3)</f>
        <v>1</v>
      </c>
      <c r="Q2041" s="10">
        <f>Table2[[#This Row],[canvas_height]]/Table2[[#This Row],[canvas_width]]</f>
        <v>0.89285714285714279</v>
      </c>
      <c r="R2041">
        <f>0+LEFT(TEXT(Table2[[#This Row],[canvas_ratio]],"000/000"),3)</f>
        <v>25</v>
      </c>
      <c r="S2041" s="5" t="str">
        <f t="shared" si="32"/>
        <v>/</v>
      </c>
      <c r="T2041" s="4">
        <f>0+RIGHT(TEXT(Table2[[#This Row],[canvas_ratio]],"000/000"),3)</f>
        <v>28</v>
      </c>
      <c r="U2041" s="7" t="e">
        <f>Table2[[#This Row],[canvas_ratio]]/Table2[[#This Row],[tan_angle]]</f>
        <v>#DIV/0!</v>
      </c>
      <c r="V2041" s="8" t="e">
        <f>0+RIGHT(TEXT(Table2[[#This Row],[ratio]],"0000/0000"),4)/Table2[[#This Row],[tan_angle_numer]]</f>
        <v>#DIV/0!</v>
      </c>
      <c r="W2041" s="9" t="e">
        <f>Table2[[#This Row],[multiplier]]=Table2[[#This Row],[multiplier_calc]]</f>
        <v>#DIV/0!</v>
      </c>
    </row>
    <row r="2042" spans="1:23" x14ac:dyDescent="0.25">
      <c r="A2042" s="1">
        <v>1</v>
      </c>
      <c r="B2042" s="1">
        <v>1.1299999999999999</v>
      </c>
      <c r="C2042">
        <v>0</v>
      </c>
      <c r="D2042">
        <v>0</v>
      </c>
      <c r="E2042">
        <v>0</v>
      </c>
      <c r="F2042">
        <v>0</v>
      </c>
      <c r="G2042">
        <v>1</v>
      </c>
      <c r="H2042">
        <v>0</v>
      </c>
      <c r="I2042">
        <v>-1.1299999999999999</v>
      </c>
      <c r="J2042">
        <v>1.1299999999999999</v>
      </c>
      <c r="K2042">
        <v>0.90400000000000003</v>
      </c>
      <c r="L2042">
        <v>0.67800000000000005</v>
      </c>
      <c r="M2042">
        <v>0.22600000000000001</v>
      </c>
      <c r="N2042">
        <f>TAN(RADIANS(Table2[[#This Row],[angle]]))</f>
        <v>0</v>
      </c>
      <c r="O2042">
        <f>0+LEFT(TEXT(Table2[[#This Row],[tan_angle]],"000/000"),3)</f>
        <v>0</v>
      </c>
      <c r="P2042">
        <f>0+RIGHT(TEXT(Table2[[#This Row],[tan_angle]],"000/000"),3)</f>
        <v>1</v>
      </c>
      <c r="Q2042" s="10">
        <f>Table2[[#This Row],[canvas_height]]/Table2[[#This Row],[canvas_width]]</f>
        <v>0.88495575221238942</v>
      </c>
      <c r="R2042">
        <f>0+LEFT(TEXT(Table2[[#This Row],[canvas_ratio]],"000/000"),3)</f>
        <v>100</v>
      </c>
      <c r="S2042" s="5" t="str">
        <f t="shared" si="32"/>
        <v>/</v>
      </c>
      <c r="T2042" s="4">
        <f>0+RIGHT(TEXT(Table2[[#This Row],[canvas_ratio]],"000/000"),3)</f>
        <v>113</v>
      </c>
      <c r="U2042" s="7" t="e">
        <f>Table2[[#This Row],[canvas_ratio]]/Table2[[#This Row],[tan_angle]]</f>
        <v>#DIV/0!</v>
      </c>
      <c r="V2042" s="8" t="e">
        <f>0+RIGHT(TEXT(Table2[[#This Row],[ratio]],"0000/0000"),4)/Table2[[#This Row],[tan_angle_numer]]</f>
        <v>#DIV/0!</v>
      </c>
      <c r="W2042" s="9" t="e">
        <f>Table2[[#This Row],[multiplier]]=Table2[[#This Row],[multiplier_calc]]</f>
        <v>#DIV/0!</v>
      </c>
    </row>
    <row r="2043" spans="1:23" x14ac:dyDescent="0.25">
      <c r="A2043" s="1">
        <v>1</v>
      </c>
      <c r="B2043" s="1">
        <v>1.1399999999999999</v>
      </c>
      <c r="C2043">
        <v>0</v>
      </c>
      <c r="D2043">
        <v>0</v>
      </c>
      <c r="E2043">
        <v>0</v>
      </c>
      <c r="F2043">
        <v>0</v>
      </c>
      <c r="G2043">
        <v>1</v>
      </c>
      <c r="H2043">
        <v>0</v>
      </c>
      <c r="I2043">
        <v>-1.1399999999999999</v>
      </c>
      <c r="J2043">
        <v>1.1399999999999999</v>
      </c>
      <c r="K2043">
        <v>0.91200000000000003</v>
      </c>
      <c r="L2043">
        <v>0.68400000000000005</v>
      </c>
      <c r="M2043">
        <v>0.22800000000000001</v>
      </c>
      <c r="N2043">
        <f>TAN(RADIANS(Table2[[#This Row],[angle]]))</f>
        <v>0</v>
      </c>
      <c r="O2043">
        <f>0+LEFT(TEXT(Table2[[#This Row],[tan_angle]],"000/000"),3)</f>
        <v>0</v>
      </c>
      <c r="P2043">
        <f>0+RIGHT(TEXT(Table2[[#This Row],[tan_angle]],"000/000"),3)</f>
        <v>1</v>
      </c>
      <c r="Q2043" s="10">
        <f>Table2[[#This Row],[canvas_height]]/Table2[[#This Row],[canvas_width]]</f>
        <v>0.87719298245614041</v>
      </c>
      <c r="R2043">
        <f>0+LEFT(TEXT(Table2[[#This Row],[canvas_ratio]],"000/000"),3)</f>
        <v>50</v>
      </c>
      <c r="S2043" s="5" t="str">
        <f t="shared" si="32"/>
        <v>/</v>
      </c>
      <c r="T2043" s="4">
        <f>0+RIGHT(TEXT(Table2[[#This Row],[canvas_ratio]],"000/000"),3)</f>
        <v>57</v>
      </c>
      <c r="U2043" s="7" t="e">
        <f>Table2[[#This Row],[canvas_ratio]]/Table2[[#This Row],[tan_angle]]</f>
        <v>#DIV/0!</v>
      </c>
      <c r="V2043" s="8" t="e">
        <f>0+RIGHT(TEXT(Table2[[#This Row],[ratio]],"0000/0000"),4)/Table2[[#This Row],[tan_angle_numer]]</f>
        <v>#DIV/0!</v>
      </c>
      <c r="W2043" s="9" t="e">
        <f>Table2[[#This Row],[multiplier]]=Table2[[#This Row],[multiplier_calc]]</f>
        <v>#DIV/0!</v>
      </c>
    </row>
    <row r="2044" spans="1:23" x14ac:dyDescent="0.25">
      <c r="A2044" s="1">
        <v>1</v>
      </c>
      <c r="B2044" s="1">
        <v>1.1499999999999999</v>
      </c>
      <c r="C2044">
        <v>0</v>
      </c>
      <c r="D2044">
        <v>0</v>
      </c>
      <c r="E2044">
        <v>0</v>
      </c>
      <c r="F2044">
        <v>0</v>
      </c>
      <c r="G2044">
        <v>1</v>
      </c>
      <c r="H2044">
        <v>0</v>
      </c>
      <c r="I2044">
        <v>-1.1499999999999999</v>
      </c>
      <c r="J2044">
        <v>1.1499999999999999</v>
      </c>
      <c r="K2044">
        <v>0.92</v>
      </c>
      <c r="L2044">
        <v>0.69</v>
      </c>
      <c r="M2044">
        <v>0.23</v>
      </c>
      <c r="N2044">
        <f>TAN(RADIANS(Table2[[#This Row],[angle]]))</f>
        <v>0</v>
      </c>
      <c r="O2044">
        <f>0+LEFT(TEXT(Table2[[#This Row],[tan_angle]],"000/000"),3)</f>
        <v>0</v>
      </c>
      <c r="P2044">
        <f>0+RIGHT(TEXT(Table2[[#This Row],[tan_angle]],"000/000"),3)</f>
        <v>1</v>
      </c>
      <c r="Q2044" s="10">
        <f>Table2[[#This Row],[canvas_height]]/Table2[[#This Row],[canvas_width]]</f>
        <v>0.86956521739130443</v>
      </c>
      <c r="R2044">
        <f>0+LEFT(TEXT(Table2[[#This Row],[canvas_ratio]],"000/000"),3)</f>
        <v>20</v>
      </c>
      <c r="S2044" s="5" t="str">
        <f t="shared" si="32"/>
        <v>/</v>
      </c>
      <c r="T2044" s="4">
        <f>0+RIGHT(TEXT(Table2[[#This Row],[canvas_ratio]],"000/000"),3)</f>
        <v>23</v>
      </c>
      <c r="U2044" s="7" t="e">
        <f>Table2[[#This Row],[canvas_ratio]]/Table2[[#This Row],[tan_angle]]</f>
        <v>#DIV/0!</v>
      </c>
      <c r="V2044" s="8" t="e">
        <f>0+RIGHT(TEXT(Table2[[#This Row],[ratio]],"0000/0000"),4)/Table2[[#This Row],[tan_angle_numer]]</f>
        <v>#DIV/0!</v>
      </c>
      <c r="W2044" s="9" t="e">
        <f>Table2[[#This Row],[multiplier]]=Table2[[#This Row],[multiplier_calc]]</f>
        <v>#DIV/0!</v>
      </c>
    </row>
    <row r="2045" spans="1:23" x14ac:dyDescent="0.25">
      <c r="A2045" s="1">
        <v>1</v>
      </c>
      <c r="B2045" s="1">
        <v>1.1599999999999999</v>
      </c>
      <c r="C2045">
        <v>0</v>
      </c>
      <c r="D2045">
        <v>0</v>
      </c>
      <c r="E2045">
        <v>0</v>
      </c>
      <c r="F2045">
        <v>0</v>
      </c>
      <c r="G2045">
        <v>1</v>
      </c>
      <c r="H2045">
        <v>0</v>
      </c>
      <c r="I2045">
        <v>-1.1599999999999999</v>
      </c>
      <c r="J2045">
        <v>1.1599999999999999</v>
      </c>
      <c r="K2045">
        <v>0.92800000000000005</v>
      </c>
      <c r="L2045">
        <v>0.69599999999999995</v>
      </c>
      <c r="M2045">
        <v>0.23200000000000001</v>
      </c>
      <c r="N2045">
        <f>TAN(RADIANS(Table2[[#This Row],[angle]]))</f>
        <v>0</v>
      </c>
      <c r="O2045">
        <f>0+LEFT(TEXT(Table2[[#This Row],[tan_angle]],"000/000"),3)</f>
        <v>0</v>
      </c>
      <c r="P2045">
        <f>0+RIGHT(TEXT(Table2[[#This Row],[tan_angle]],"000/000"),3)</f>
        <v>1</v>
      </c>
      <c r="Q2045" s="10">
        <f>Table2[[#This Row],[canvas_height]]/Table2[[#This Row],[canvas_width]]</f>
        <v>0.86206896551724144</v>
      </c>
      <c r="R2045">
        <f>0+LEFT(TEXT(Table2[[#This Row],[canvas_ratio]],"000/000"),3)</f>
        <v>25</v>
      </c>
      <c r="S2045" s="5" t="str">
        <f t="shared" si="32"/>
        <v>/</v>
      </c>
      <c r="T2045" s="4">
        <f>0+RIGHT(TEXT(Table2[[#This Row],[canvas_ratio]],"000/000"),3)</f>
        <v>29</v>
      </c>
      <c r="U2045" s="7" t="e">
        <f>Table2[[#This Row],[canvas_ratio]]/Table2[[#This Row],[tan_angle]]</f>
        <v>#DIV/0!</v>
      </c>
      <c r="V2045" s="8" t="e">
        <f>0+RIGHT(TEXT(Table2[[#This Row],[ratio]],"0000/0000"),4)/Table2[[#This Row],[tan_angle_numer]]</f>
        <v>#DIV/0!</v>
      </c>
      <c r="W2045" s="9" t="e">
        <f>Table2[[#This Row],[multiplier]]=Table2[[#This Row],[multiplier_calc]]</f>
        <v>#DIV/0!</v>
      </c>
    </row>
    <row r="2046" spans="1:23" x14ac:dyDescent="0.25">
      <c r="A2046" s="1">
        <v>1</v>
      </c>
      <c r="B2046" s="1">
        <v>1.17</v>
      </c>
      <c r="C2046">
        <v>53.130102354000002</v>
      </c>
      <c r="D2046">
        <v>0</v>
      </c>
      <c r="E2046">
        <v>0</v>
      </c>
      <c r="F2046">
        <v>17.518000000000001</v>
      </c>
      <c r="G2046">
        <v>-2.4E-2</v>
      </c>
      <c r="H2046">
        <v>0.5</v>
      </c>
      <c r="I2046">
        <v>-48.25</v>
      </c>
      <c r="J2046">
        <v>48.75</v>
      </c>
      <c r="K2046">
        <v>39</v>
      </c>
      <c r="L2046">
        <v>29.25</v>
      </c>
      <c r="M2046">
        <v>9.75</v>
      </c>
      <c r="N2046">
        <f>TAN(RADIANS(Table2[[#This Row],[angle]]))</f>
        <v>1.3333333333257713</v>
      </c>
      <c r="O2046">
        <f>0+LEFT(TEXT(Table2[[#This Row],[tan_angle]],"000/000"),3)</f>
        <v>4</v>
      </c>
      <c r="P2046">
        <f>0+RIGHT(TEXT(Table2[[#This Row],[tan_angle]],"000/000"),3)</f>
        <v>3</v>
      </c>
      <c r="Q2046" s="10">
        <f>Table2[[#This Row],[canvas_height]]/Table2[[#This Row],[canvas_width]]</f>
        <v>0.85470085470085477</v>
      </c>
      <c r="R2046">
        <f>0+LEFT(TEXT(Table2[[#This Row],[canvas_ratio]],"000/000"),3)</f>
        <v>100</v>
      </c>
      <c r="S2046" s="5" t="str">
        <f t="shared" si="32"/>
        <v>/</v>
      </c>
      <c r="T2046" s="4">
        <f>0+RIGHT(TEXT(Table2[[#This Row],[canvas_ratio]],"000/000"),3)</f>
        <v>117</v>
      </c>
      <c r="U2046" s="7">
        <f>Table2[[#This Row],[canvas_ratio]]/Table2[[#This Row],[tan_angle]]</f>
        <v>0.64102564102927662</v>
      </c>
      <c r="V2046" s="8">
        <f>0+RIGHT(TEXT(Table2[[#This Row],[ratio]],"0000/0000"),4)/Table2[[#This Row],[tan_angle_numer]]</f>
        <v>9.75</v>
      </c>
      <c r="W2046" s="9" t="b">
        <f>Table2[[#This Row],[multiplier]]=Table2[[#This Row],[multiplier_calc]]</f>
        <v>1</v>
      </c>
    </row>
    <row r="2047" spans="1:23" x14ac:dyDescent="0.25">
      <c r="A2047" s="1">
        <v>1</v>
      </c>
      <c r="B2047" s="1">
        <v>1.18</v>
      </c>
      <c r="C2047">
        <v>53.130102354000002</v>
      </c>
      <c r="D2047">
        <v>0</v>
      </c>
      <c r="E2047">
        <v>0</v>
      </c>
      <c r="F2047">
        <v>13.756</v>
      </c>
      <c r="G2047">
        <v>-8.0000000000000002E-3</v>
      </c>
      <c r="H2047">
        <v>0.5</v>
      </c>
      <c r="I2047">
        <v>-147</v>
      </c>
      <c r="J2047">
        <v>147.5</v>
      </c>
      <c r="K2047">
        <v>118</v>
      </c>
      <c r="L2047">
        <v>88.5</v>
      </c>
      <c r="M2047">
        <v>29.5</v>
      </c>
      <c r="N2047">
        <f>TAN(RADIANS(Table2[[#This Row],[angle]]))</f>
        <v>1.3333333333257713</v>
      </c>
      <c r="O2047">
        <f>0+LEFT(TEXT(Table2[[#This Row],[tan_angle]],"000/000"),3)</f>
        <v>4</v>
      </c>
      <c r="P2047">
        <f>0+RIGHT(TEXT(Table2[[#This Row],[tan_angle]],"000/000"),3)</f>
        <v>3</v>
      </c>
      <c r="Q2047" s="10">
        <f>Table2[[#This Row],[canvas_height]]/Table2[[#This Row],[canvas_width]]</f>
        <v>0.84745762711864414</v>
      </c>
      <c r="R2047">
        <f>0+LEFT(TEXT(Table2[[#This Row],[canvas_ratio]],"000/000"),3)</f>
        <v>50</v>
      </c>
      <c r="S2047" s="5" t="str">
        <f t="shared" si="32"/>
        <v>/</v>
      </c>
      <c r="T2047" s="4">
        <f>0+RIGHT(TEXT(Table2[[#This Row],[canvas_ratio]],"000/000"),3)</f>
        <v>59</v>
      </c>
      <c r="U2047" s="7">
        <f>Table2[[#This Row],[canvas_ratio]]/Table2[[#This Row],[tan_angle]]</f>
        <v>0.63559322034258792</v>
      </c>
      <c r="V2047" s="8">
        <f>0+RIGHT(TEXT(Table2[[#This Row],[ratio]],"0000/0000"),4)/Table2[[#This Row],[tan_angle_numer]]</f>
        <v>29.5</v>
      </c>
      <c r="W2047" s="9" t="b">
        <f>Table2[[#This Row],[multiplier]]=Table2[[#This Row],[multiplier_calc]]</f>
        <v>1</v>
      </c>
    </row>
    <row r="2048" spans="1:23" x14ac:dyDescent="0.25">
      <c r="A2048" s="1">
        <v>1</v>
      </c>
      <c r="B2048" s="1">
        <v>1.19</v>
      </c>
      <c r="C2048">
        <v>53.130102354000002</v>
      </c>
      <c r="D2048">
        <v>0</v>
      </c>
      <c r="E2048">
        <v>0</v>
      </c>
      <c r="F2048">
        <v>57.506</v>
      </c>
      <c r="G2048">
        <v>-8.0000000000000002E-3</v>
      </c>
      <c r="H2048">
        <v>0.5</v>
      </c>
      <c r="I2048">
        <v>-148.25</v>
      </c>
      <c r="J2048">
        <v>148.75</v>
      </c>
      <c r="K2048">
        <v>119</v>
      </c>
      <c r="L2048">
        <v>89.25</v>
      </c>
      <c r="M2048">
        <v>29.75</v>
      </c>
      <c r="N2048">
        <f>TAN(RADIANS(Table2[[#This Row],[angle]]))</f>
        <v>1.3333333333257713</v>
      </c>
      <c r="O2048">
        <f>0+LEFT(TEXT(Table2[[#This Row],[tan_angle]],"000/000"),3)</f>
        <v>4</v>
      </c>
      <c r="P2048">
        <f>0+RIGHT(TEXT(Table2[[#This Row],[tan_angle]],"000/000"),3)</f>
        <v>3</v>
      </c>
      <c r="Q2048" s="10">
        <f>Table2[[#This Row],[canvas_height]]/Table2[[#This Row],[canvas_width]]</f>
        <v>0.84033613445378152</v>
      </c>
      <c r="R2048">
        <f>0+LEFT(TEXT(Table2[[#This Row],[canvas_ratio]],"000/000"),3)</f>
        <v>100</v>
      </c>
      <c r="S2048" s="5" t="str">
        <f t="shared" si="32"/>
        <v>/</v>
      </c>
      <c r="T2048" s="4">
        <f>0+RIGHT(TEXT(Table2[[#This Row],[canvas_ratio]],"000/000"),3)</f>
        <v>119</v>
      </c>
      <c r="U2048" s="7">
        <f>Table2[[#This Row],[canvas_ratio]]/Table2[[#This Row],[tan_angle]]</f>
        <v>0.63025210084391059</v>
      </c>
      <c r="V2048" s="8">
        <f>0+RIGHT(TEXT(Table2[[#This Row],[ratio]],"0000/0000"),4)/Table2[[#This Row],[tan_angle_numer]]</f>
        <v>29.75</v>
      </c>
      <c r="W2048" s="9" t="b">
        <f>Table2[[#This Row],[multiplier]]=Table2[[#This Row],[multiplier_calc]]</f>
        <v>1</v>
      </c>
    </row>
    <row r="2049" spans="1:23" x14ac:dyDescent="0.25">
      <c r="A2049" s="1">
        <v>1</v>
      </c>
      <c r="B2049" s="1">
        <v>1.2</v>
      </c>
      <c r="C2049">
        <v>53.130102354000002</v>
      </c>
      <c r="D2049">
        <v>0</v>
      </c>
      <c r="E2049">
        <v>0</v>
      </c>
      <c r="F2049">
        <v>3.84</v>
      </c>
      <c r="G2049">
        <v>-0.12</v>
      </c>
      <c r="H2049">
        <v>0.5</v>
      </c>
      <c r="I2049">
        <v>-9.5</v>
      </c>
      <c r="J2049">
        <v>10</v>
      </c>
      <c r="K2049">
        <v>8</v>
      </c>
      <c r="L2049">
        <v>6</v>
      </c>
      <c r="M2049">
        <v>2</v>
      </c>
      <c r="N2049">
        <f>TAN(RADIANS(Table2[[#This Row],[angle]]))</f>
        <v>1.3333333333257713</v>
      </c>
      <c r="O2049">
        <f>0+LEFT(TEXT(Table2[[#This Row],[tan_angle]],"000/000"),3)</f>
        <v>4</v>
      </c>
      <c r="P2049">
        <f>0+RIGHT(TEXT(Table2[[#This Row],[tan_angle]],"000/000"),3)</f>
        <v>3</v>
      </c>
      <c r="Q2049" s="10">
        <f>Table2[[#This Row],[canvas_height]]/Table2[[#This Row],[canvas_width]]</f>
        <v>0.83333333333333337</v>
      </c>
      <c r="R2049">
        <f>0+LEFT(TEXT(Table2[[#This Row],[canvas_ratio]],"000/000"),3)</f>
        <v>5</v>
      </c>
      <c r="S2049" s="5" t="str">
        <f t="shared" si="32"/>
        <v>/</v>
      </c>
      <c r="T2049" s="4">
        <f>0+RIGHT(TEXT(Table2[[#This Row],[canvas_ratio]],"000/000"),3)</f>
        <v>6</v>
      </c>
      <c r="U2049" s="7">
        <f>Table2[[#This Row],[canvas_ratio]]/Table2[[#This Row],[tan_angle]]</f>
        <v>0.62500000000354472</v>
      </c>
      <c r="V2049" s="8">
        <f>0+RIGHT(TEXT(Table2[[#This Row],[ratio]],"0000/0000"),4)/Table2[[#This Row],[tan_angle_numer]]</f>
        <v>2</v>
      </c>
      <c r="W2049" s="9" t="b">
        <f>Table2[[#This Row],[multiplier]]=Table2[[#This Row],[multiplier_calc]]</f>
        <v>1</v>
      </c>
    </row>
    <row r="2050" spans="1:23" x14ac:dyDescent="0.25">
      <c r="A2050" s="1">
        <v>1</v>
      </c>
      <c r="B2050" s="1">
        <v>1.21</v>
      </c>
      <c r="C2050">
        <v>53.130102354000002</v>
      </c>
      <c r="D2050">
        <v>0</v>
      </c>
      <c r="E2050">
        <v>0</v>
      </c>
      <c r="F2050">
        <v>62.506</v>
      </c>
      <c r="G2050">
        <v>-8.0000000000000002E-3</v>
      </c>
      <c r="H2050">
        <v>0.5</v>
      </c>
      <c r="I2050">
        <v>-150.75</v>
      </c>
      <c r="J2050">
        <v>151.25</v>
      </c>
      <c r="K2050">
        <v>121</v>
      </c>
      <c r="L2050">
        <v>90.75</v>
      </c>
      <c r="M2050">
        <v>30.25</v>
      </c>
      <c r="N2050">
        <f>TAN(RADIANS(Table2[[#This Row],[angle]]))</f>
        <v>1.3333333333257713</v>
      </c>
      <c r="O2050">
        <f>0+LEFT(TEXT(Table2[[#This Row],[tan_angle]],"000/000"),3)</f>
        <v>4</v>
      </c>
      <c r="P2050">
        <f>0+RIGHT(TEXT(Table2[[#This Row],[tan_angle]],"000/000"),3)</f>
        <v>3</v>
      </c>
      <c r="Q2050" s="10">
        <f>Table2[[#This Row],[canvas_height]]/Table2[[#This Row],[canvas_width]]</f>
        <v>0.82644628099173556</v>
      </c>
      <c r="R2050">
        <f>0+LEFT(TEXT(Table2[[#This Row],[canvas_ratio]],"000/000"),3)</f>
        <v>100</v>
      </c>
      <c r="S2050" s="5" t="str">
        <f t="shared" si="32"/>
        <v>/</v>
      </c>
      <c r="T2050" s="4">
        <f>0+RIGHT(TEXT(Table2[[#This Row],[canvas_ratio]],"000/000"),3)</f>
        <v>121</v>
      </c>
      <c r="U2050" s="7">
        <f>Table2[[#This Row],[canvas_ratio]]/Table2[[#This Row],[tan_angle]]</f>
        <v>0.61983471074731711</v>
      </c>
      <c r="V2050" s="8">
        <f>0+RIGHT(TEXT(Table2[[#This Row],[ratio]],"0000/0000"),4)/Table2[[#This Row],[tan_angle_numer]]</f>
        <v>30.25</v>
      </c>
      <c r="W2050" s="9" t="b">
        <f>Table2[[#This Row],[multiplier]]=Table2[[#This Row],[multiplier_calc]]</f>
        <v>1</v>
      </c>
    </row>
    <row r="2051" spans="1:23" x14ac:dyDescent="0.25">
      <c r="A2051" s="1">
        <v>1</v>
      </c>
      <c r="B2051" s="1">
        <v>1.22</v>
      </c>
      <c r="C2051">
        <v>53.130102354000002</v>
      </c>
      <c r="D2051">
        <v>0</v>
      </c>
      <c r="E2051">
        <v>0</v>
      </c>
      <c r="F2051">
        <v>136.244</v>
      </c>
      <c r="G2051">
        <v>8.0000000000000002E-3</v>
      </c>
      <c r="H2051">
        <v>0.5</v>
      </c>
      <c r="I2051">
        <v>-152</v>
      </c>
      <c r="J2051">
        <v>152.5</v>
      </c>
      <c r="K2051">
        <v>122</v>
      </c>
      <c r="L2051">
        <v>91.5</v>
      </c>
      <c r="M2051">
        <v>30.5</v>
      </c>
      <c r="N2051">
        <f>TAN(RADIANS(Table2[[#This Row],[angle]]))</f>
        <v>1.3333333333257713</v>
      </c>
      <c r="O2051">
        <f>0+LEFT(TEXT(Table2[[#This Row],[tan_angle]],"000/000"),3)</f>
        <v>4</v>
      </c>
      <c r="P2051">
        <f>0+RIGHT(TEXT(Table2[[#This Row],[tan_angle]],"000/000"),3)</f>
        <v>3</v>
      </c>
      <c r="Q2051" s="10">
        <f>Table2[[#This Row],[canvas_height]]/Table2[[#This Row],[canvas_width]]</f>
        <v>0.81967213114754101</v>
      </c>
      <c r="R2051">
        <f>0+LEFT(TEXT(Table2[[#This Row],[canvas_ratio]],"000/000"),3)</f>
        <v>50</v>
      </c>
      <c r="S2051" s="5" t="str">
        <f t="shared" si="32"/>
        <v>/</v>
      </c>
      <c r="T2051" s="4">
        <f>0+RIGHT(TEXT(Table2[[#This Row],[canvas_ratio]],"000/000"),3)</f>
        <v>61</v>
      </c>
      <c r="U2051" s="7">
        <f>Table2[[#This Row],[canvas_ratio]]/Table2[[#This Row],[tan_angle]]</f>
        <v>0.6147540983641423</v>
      </c>
      <c r="V2051" s="8">
        <f>0+RIGHT(TEXT(Table2[[#This Row],[ratio]],"0000/0000"),4)/Table2[[#This Row],[tan_angle_numer]]</f>
        <v>30.5</v>
      </c>
      <c r="W2051" s="9" t="b">
        <f>Table2[[#This Row],[multiplier]]=Table2[[#This Row],[multiplier_calc]]</f>
        <v>1</v>
      </c>
    </row>
    <row r="2052" spans="1:23" x14ac:dyDescent="0.25">
      <c r="A2052" s="1">
        <v>1</v>
      </c>
      <c r="B2052" s="1">
        <v>1.23</v>
      </c>
      <c r="C2052">
        <v>53.130102354000002</v>
      </c>
      <c r="D2052">
        <v>0</v>
      </c>
      <c r="E2052">
        <v>0</v>
      </c>
      <c r="F2052">
        <v>22.518000000000001</v>
      </c>
      <c r="G2052">
        <v>-2.4E-2</v>
      </c>
      <c r="H2052">
        <v>0.5</v>
      </c>
      <c r="I2052">
        <v>-50.75</v>
      </c>
      <c r="J2052">
        <v>51.25</v>
      </c>
      <c r="K2052">
        <v>41</v>
      </c>
      <c r="L2052">
        <v>30.75</v>
      </c>
      <c r="M2052">
        <v>10.25</v>
      </c>
      <c r="N2052">
        <f>TAN(RADIANS(Table2[[#This Row],[angle]]))</f>
        <v>1.3333333333257713</v>
      </c>
      <c r="O2052">
        <f>0+LEFT(TEXT(Table2[[#This Row],[tan_angle]],"000/000"),3)</f>
        <v>4</v>
      </c>
      <c r="P2052">
        <f>0+RIGHT(TEXT(Table2[[#This Row],[tan_angle]],"000/000"),3)</f>
        <v>3</v>
      </c>
      <c r="Q2052" s="10">
        <f>Table2[[#This Row],[canvas_height]]/Table2[[#This Row],[canvas_width]]</f>
        <v>0.81300813008130079</v>
      </c>
      <c r="R2052">
        <f>0+LEFT(TEXT(Table2[[#This Row],[canvas_ratio]],"000/000"),3)</f>
        <v>100</v>
      </c>
      <c r="S2052" s="5" t="str">
        <f t="shared" si="32"/>
        <v>/</v>
      </c>
      <c r="T2052" s="4">
        <f>0+RIGHT(TEXT(Table2[[#This Row],[canvas_ratio]],"000/000"),3)</f>
        <v>123</v>
      </c>
      <c r="U2052" s="7">
        <f>Table2[[#This Row],[canvas_ratio]]/Table2[[#This Row],[tan_angle]]</f>
        <v>0.60975609756443383</v>
      </c>
      <c r="V2052" s="8">
        <f>0+RIGHT(TEXT(Table2[[#This Row],[ratio]],"0000/0000"),4)/Table2[[#This Row],[tan_angle_numer]]</f>
        <v>10.25</v>
      </c>
      <c r="W2052" s="9" t="b">
        <f>Table2[[#This Row],[multiplier]]=Table2[[#This Row],[multiplier_calc]]</f>
        <v>1</v>
      </c>
    </row>
    <row r="2053" spans="1:23" x14ac:dyDescent="0.25">
      <c r="A2053" s="1">
        <v>1</v>
      </c>
      <c r="B2053" s="1">
        <v>1.24</v>
      </c>
      <c r="C2053">
        <v>53.130102354000002</v>
      </c>
      <c r="D2053">
        <v>0</v>
      </c>
      <c r="E2053">
        <v>0</v>
      </c>
      <c r="F2053">
        <v>101.256</v>
      </c>
      <c r="G2053">
        <v>-8.0000000000000002E-3</v>
      </c>
      <c r="H2053">
        <v>0.5</v>
      </c>
      <c r="I2053">
        <v>-154.5</v>
      </c>
      <c r="J2053">
        <v>155</v>
      </c>
      <c r="K2053">
        <v>124</v>
      </c>
      <c r="L2053">
        <v>93</v>
      </c>
      <c r="M2053">
        <v>31</v>
      </c>
      <c r="N2053">
        <f>TAN(RADIANS(Table2[[#This Row],[angle]]))</f>
        <v>1.3333333333257713</v>
      </c>
      <c r="O2053">
        <f>0+LEFT(TEXT(Table2[[#This Row],[tan_angle]],"000/000"),3)</f>
        <v>4</v>
      </c>
      <c r="P2053">
        <f>0+RIGHT(TEXT(Table2[[#This Row],[tan_angle]],"000/000"),3)</f>
        <v>3</v>
      </c>
      <c r="Q2053" s="10">
        <f>Table2[[#This Row],[canvas_height]]/Table2[[#This Row],[canvas_width]]</f>
        <v>0.80645161290322587</v>
      </c>
      <c r="R2053">
        <f>0+LEFT(TEXT(Table2[[#This Row],[canvas_ratio]],"000/000"),3)</f>
        <v>25</v>
      </c>
      <c r="S2053" s="5" t="str">
        <f t="shared" si="32"/>
        <v>/</v>
      </c>
      <c r="T2053" s="4">
        <f>0+RIGHT(TEXT(Table2[[#This Row],[canvas_ratio]],"000/000"),3)</f>
        <v>31</v>
      </c>
      <c r="U2053" s="7">
        <f>Table2[[#This Row],[canvas_ratio]]/Table2[[#This Row],[tan_angle]]</f>
        <v>0.60483870968084974</v>
      </c>
      <c r="V2053" s="8">
        <f>0+RIGHT(TEXT(Table2[[#This Row],[ratio]],"0000/0000"),4)/Table2[[#This Row],[tan_angle_numer]]</f>
        <v>31</v>
      </c>
      <c r="W2053" s="9" t="b">
        <f>Table2[[#This Row],[multiplier]]=Table2[[#This Row],[multiplier_calc]]</f>
        <v>1</v>
      </c>
    </row>
    <row r="2054" spans="1:23" x14ac:dyDescent="0.25">
      <c r="A2054" s="1">
        <v>1</v>
      </c>
      <c r="B2054" s="1">
        <v>1.25</v>
      </c>
      <c r="C2054">
        <v>53.130102354000002</v>
      </c>
      <c r="D2054">
        <v>0</v>
      </c>
      <c r="E2054">
        <v>0</v>
      </c>
      <c r="F2054">
        <v>2.35</v>
      </c>
      <c r="G2054">
        <v>0.2</v>
      </c>
      <c r="H2054">
        <v>0.5</v>
      </c>
      <c r="I2054">
        <v>-5.75</v>
      </c>
      <c r="J2054">
        <v>6.25</v>
      </c>
      <c r="K2054">
        <v>5</v>
      </c>
      <c r="L2054">
        <v>3.75</v>
      </c>
      <c r="M2054">
        <v>1.25</v>
      </c>
      <c r="N2054">
        <f>TAN(RADIANS(Table2[[#This Row],[angle]]))</f>
        <v>1.3333333333257713</v>
      </c>
      <c r="O2054">
        <f>0+LEFT(TEXT(Table2[[#This Row],[tan_angle]],"000/000"),3)</f>
        <v>4</v>
      </c>
      <c r="P2054">
        <f>0+RIGHT(TEXT(Table2[[#This Row],[tan_angle]],"000/000"),3)</f>
        <v>3</v>
      </c>
      <c r="Q2054" s="10">
        <f>Table2[[#This Row],[canvas_height]]/Table2[[#This Row],[canvas_width]]</f>
        <v>0.8</v>
      </c>
      <c r="R2054">
        <f>0+LEFT(TEXT(Table2[[#This Row],[canvas_ratio]],"000/000"),3)</f>
        <v>4</v>
      </c>
      <c r="S2054" s="5" t="str">
        <f t="shared" si="32"/>
        <v>/</v>
      </c>
      <c r="T2054" s="4">
        <f>0+RIGHT(TEXT(Table2[[#This Row],[canvas_ratio]],"000/000"),3)</f>
        <v>5</v>
      </c>
      <c r="U2054" s="7">
        <f>Table2[[#This Row],[canvas_ratio]]/Table2[[#This Row],[tan_angle]]</f>
        <v>0.60000000000340292</v>
      </c>
      <c r="V2054" s="8">
        <f>0+RIGHT(TEXT(Table2[[#This Row],[ratio]],"0000/0000"),4)/Table2[[#This Row],[tan_angle_numer]]</f>
        <v>1.25</v>
      </c>
      <c r="W2054" s="9" t="b">
        <f>Table2[[#This Row],[multiplier]]=Table2[[#This Row],[multiplier_calc]]</f>
        <v>1</v>
      </c>
    </row>
    <row r="2055" spans="1:23" x14ac:dyDescent="0.25">
      <c r="A2055" s="1">
        <v>1</v>
      </c>
      <c r="B2055" s="1">
        <v>1.26</v>
      </c>
      <c r="C2055">
        <v>53.130102354000002</v>
      </c>
      <c r="D2055">
        <v>0</v>
      </c>
      <c r="E2055">
        <v>0</v>
      </c>
      <c r="F2055">
        <v>46.231999999999999</v>
      </c>
      <c r="G2055">
        <v>2.4E-2</v>
      </c>
      <c r="H2055">
        <v>0.5</v>
      </c>
      <c r="I2055">
        <v>-52</v>
      </c>
      <c r="J2055">
        <v>52.5</v>
      </c>
      <c r="K2055">
        <v>42</v>
      </c>
      <c r="L2055">
        <v>31.5</v>
      </c>
      <c r="M2055">
        <v>10.5</v>
      </c>
      <c r="N2055">
        <f>TAN(RADIANS(Table2[[#This Row],[angle]]))</f>
        <v>1.3333333333257713</v>
      </c>
      <c r="O2055">
        <f>0+LEFT(TEXT(Table2[[#This Row],[tan_angle]],"000/000"),3)</f>
        <v>4</v>
      </c>
      <c r="P2055">
        <f>0+RIGHT(TEXT(Table2[[#This Row],[tan_angle]],"000/000"),3)</f>
        <v>3</v>
      </c>
      <c r="Q2055" s="10">
        <f>Table2[[#This Row],[canvas_height]]/Table2[[#This Row],[canvas_width]]</f>
        <v>0.79365079365079361</v>
      </c>
      <c r="R2055">
        <f>0+LEFT(TEXT(Table2[[#This Row],[canvas_ratio]],"000/000"),3)</f>
        <v>50</v>
      </c>
      <c r="S2055" s="5" t="str">
        <f t="shared" si="32"/>
        <v>/</v>
      </c>
      <c r="T2055" s="4">
        <f>0+RIGHT(TEXT(Table2[[#This Row],[canvas_ratio]],"000/000"),3)</f>
        <v>63</v>
      </c>
      <c r="U2055" s="7">
        <f>Table2[[#This Row],[canvas_ratio]]/Table2[[#This Row],[tan_angle]]</f>
        <v>0.59523809524147109</v>
      </c>
      <c r="V2055" s="8">
        <f>0+RIGHT(TEXT(Table2[[#This Row],[ratio]],"0000/0000"),4)/Table2[[#This Row],[tan_angle_numer]]</f>
        <v>10.5</v>
      </c>
      <c r="W2055" s="9" t="b">
        <f>Table2[[#This Row],[multiplier]]=Table2[[#This Row],[multiplier_calc]]</f>
        <v>1</v>
      </c>
    </row>
    <row r="2056" spans="1:23" x14ac:dyDescent="0.25">
      <c r="A2056" s="1">
        <v>1</v>
      </c>
      <c r="B2056" s="1">
        <v>1.27</v>
      </c>
      <c r="C2056">
        <v>53.130102354000002</v>
      </c>
      <c r="D2056">
        <v>0</v>
      </c>
      <c r="E2056">
        <v>0</v>
      </c>
      <c r="F2056">
        <v>27.506</v>
      </c>
      <c r="G2056">
        <v>-8.0000000000000002E-3</v>
      </c>
      <c r="H2056">
        <v>0.5</v>
      </c>
      <c r="I2056">
        <v>-158.25</v>
      </c>
      <c r="J2056">
        <v>158.75</v>
      </c>
      <c r="K2056">
        <v>127</v>
      </c>
      <c r="L2056">
        <v>95.25</v>
      </c>
      <c r="M2056">
        <v>31.75</v>
      </c>
      <c r="N2056">
        <f>TAN(RADIANS(Table2[[#This Row],[angle]]))</f>
        <v>1.3333333333257713</v>
      </c>
      <c r="O2056">
        <f>0+LEFT(TEXT(Table2[[#This Row],[tan_angle]],"000/000"),3)</f>
        <v>4</v>
      </c>
      <c r="P2056">
        <f>0+RIGHT(TEXT(Table2[[#This Row],[tan_angle]],"000/000"),3)</f>
        <v>3</v>
      </c>
      <c r="Q2056" s="10">
        <f>Table2[[#This Row],[canvas_height]]/Table2[[#This Row],[canvas_width]]</f>
        <v>0.78740157480314954</v>
      </c>
      <c r="R2056">
        <f>0+LEFT(TEXT(Table2[[#This Row],[canvas_ratio]],"000/000"),3)</f>
        <v>100</v>
      </c>
      <c r="S2056" s="5" t="str">
        <f t="shared" si="32"/>
        <v>/</v>
      </c>
      <c r="T2056" s="4">
        <f>0+RIGHT(TEXT(Table2[[#This Row],[canvas_ratio]],"000/000"),3)</f>
        <v>127</v>
      </c>
      <c r="U2056" s="7">
        <f>Table2[[#This Row],[canvas_ratio]]/Table2[[#This Row],[tan_angle]]</f>
        <v>0.59055118110571148</v>
      </c>
      <c r="V2056" s="8">
        <f>0+RIGHT(TEXT(Table2[[#This Row],[ratio]],"0000/0000"),4)/Table2[[#This Row],[tan_angle_numer]]</f>
        <v>31.75</v>
      </c>
      <c r="W2056" s="9" t="b">
        <f>Table2[[#This Row],[multiplier]]=Table2[[#This Row],[multiplier_calc]]</f>
        <v>1</v>
      </c>
    </row>
    <row r="2057" spans="1:23" x14ac:dyDescent="0.25">
      <c r="A2057" s="1">
        <v>1</v>
      </c>
      <c r="B2057" s="1">
        <v>1.28</v>
      </c>
      <c r="C2057">
        <v>53.130102354000002</v>
      </c>
      <c r="D2057">
        <v>0</v>
      </c>
      <c r="E2057">
        <v>0</v>
      </c>
      <c r="F2057">
        <v>36.256</v>
      </c>
      <c r="G2057">
        <v>-8.0000000000000002E-3</v>
      </c>
      <c r="H2057">
        <v>0.5</v>
      </c>
      <c r="I2057">
        <v>-159.5</v>
      </c>
      <c r="J2057">
        <v>160</v>
      </c>
      <c r="K2057">
        <v>128</v>
      </c>
      <c r="L2057">
        <v>96</v>
      </c>
      <c r="M2057">
        <v>32</v>
      </c>
      <c r="N2057">
        <f>TAN(RADIANS(Table2[[#This Row],[angle]]))</f>
        <v>1.3333333333257713</v>
      </c>
      <c r="O2057">
        <f>0+LEFT(TEXT(Table2[[#This Row],[tan_angle]],"000/000"),3)</f>
        <v>4</v>
      </c>
      <c r="P2057">
        <f>0+RIGHT(TEXT(Table2[[#This Row],[tan_angle]],"000/000"),3)</f>
        <v>3</v>
      </c>
      <c r="Q2057" s="10">
        <f>Table2[[#This Row],[canvas_height]]/Table2[[#This Row],[canvas_width]]</f>
        <v>0.78125</v>
      </c>
      <c r="R2057">
        <f>0+LEFT(TEXT(Table2[[#This Row],[canvas_ratio]],"000/000"),3)</f>
        <v>25</v>
      </c>
      <c r="S2057" s="5" t="str">
        <f t="shared" si="32"/>
        <v>/</v>
      </c>
      <c r="T2057" s="4">
        <f>0+RIGHT(TEXT(Table2[[#This Row],[canvas_ratio]],"000/000"),3)</f>
        <v>32</v>
      </c>
      <c r="U2057" s="7">
        <f>Table2[[#This Row],[canvas_ratio]]/Table2[[#This Row],[tan_angle]]</f>
        <v>0.58593750000332312</v>
      </c>
      <c r="V2057" s="8">
        <f>0+RIGHT(TEXT(Table2[[#This Row],[ratio]],"0000/0000"),4)/Table2[[#This Row],[tan_angle_numer]]</f>
        <v>32</v>
      </c>
      <c r="W2057" s="9" t="b">
        <f>Table2[[#This Row],[multiplier]]=Table2[[#This Row],[multiplier_calc]]</f>
        <v>1</v>
      </c>
    </row>
    <row r="2058" spans="1:23" x14ac:dyDescent="0.25">
      <c r="A2058" s="1">
        <v>1</v>
      </c>
      <c r="B2058" s="1">
        <v>1.29</v>
      </c>
      <c r="C2058">
        <v>53.130102354000002</v>
      </c>
      <c r="D2058">
        <v>0</v>
      </c>
      <c r="E2058">
        <v>0</v>
      </c>
      <c r="F2058">
        <v>38.731999999999999</v>
      </c>
      <c r="G2058">
        <v>2.4E-2</v>
      </c>
      <c r="H2058">
        <v>0.5</v>
      </c>
      <c r="I2058">
        <v>-53.25</v>
      </c>
      <c r="J2058">
        <v>53.75</v>
      </c>
      <c r="K2058">
        <v>43</v>
      </c>
      <c r="L2058">
        <v>32.25</v>
      </c>
      <c r="M2058">
        <v>10.75</v>
      </c>
      <c r="N2058">
        <f>TAN(RADIANS(Table2[[#This Row],[angle]]))</f>
        <v>1.3333333333257713</v>
      </c>
      <c r="O2058">
        <f>0+LEFT(TEXT(Table2[[#This Row],[tan_angle]],"000/000"),3)</f>
        <v>4</v>
      </c>
      <c r="P2058">
        <f>0+RIGHT(TEXT(Table2[[#This Row],[tan_angle]],"000/000"),3)</f>
        <v>3</v>
      </c>
      <c r="Q2058" s="10">
        <f>Table2[[#This Row],[canvas_height]]/Table2[[#This Row],[canvas_width]]</f>
        <v>0.77519379844961234</v>
      </c>
      <c r="R2058">
        <f>0+LEFT(TEXT(Table2[[#This Row],[canvas_ratio]],"000/000"),3)</f>
        <v>100</v>
      </c>
      <c r="S2058" s="5" t="str">
        <f t="shared" si="32"/>
        <v>/</v>
      </c>
      <c r="T2058" s="4">
        <f>0+RIGHT(TEXT(Table2[[#This Row],[canvas_ratio]],"000/000"),3)</f>
        <v>129</v>
      </c>
      <c r="U2058" s="7">
        <f>Table2[[#This Row],[canvas_ratio]]/Table2[[#This Row],[tan_angle]]</f>
        <v>0.5813953488405067</v>
      </c>
      <c r="V2058" s="8">
        <f>0+RIGHT(TEXT(Table2[[#This Row],[ratio]],"0000/0000"),4)/Table2[[#This Row],[tan_angle_numer]]</f>
        <v>10.75</v>
      </c>
      <c r="W2058" s="9" t="b">
        <f>Table2[[#This Row],[multiplier]]=Table2[[#This Row],[multiplier_calc]]</f>
        <v>1</v>
      </c>
    </row>
    <row r="2059" spans="1:23" x14ac:dyDescent="0.25">
      <c r="A2059" s="1">
        <v>1</v>
      </c>
      <c r="B2059" s="1">
        <v>1.3</v>
      </c>
      <c r="C2059">
        <v>53.130102354000002</v>
      </c>
      <c r="D2059">
        <v>0</v>
      </c>
      <c r="E2059">
        <v>0</v>
      </c>
      <c r="F2059">
        <v>23.78</v>
      </c>
      <c r="G2059">
        <v>-0.04</v>
      </c>
      <c r="H2059">
        <v>0.5</v>
      </c>
      <c r="I2059">
        <v>-32</v>
      </c>
      <c r="J2059">
        <v>32.5</v>
      </c>
      <c r="K2059">
        <v>26</v>
      </c>
      <c r="L2059">
        <v>19.5</v>
      </c>
      <c r="M2059">
        <v>6.5</v>
      </c>
      <c r="N2059">
        <f>TAN(RADIANS(Table2[[#This Row],[angle]]))</f>
        <v>1.3333333333257713</v>
      </c>
      <c r="O2059">
        <f>0+LEFT(TEXT(Table2[[#This Row],[tan_angle]],"000/000"),3)</f>
        <v>4</v>
      </c>
      <c r="P2059">
        <f>0+RIGHT(TEXT(Table2[[#This Row],[tan_angle]],"000/000"),3)</f>
        <v>3</v>
      </c>
      <c r="Q2059" s="10">
        <f>Table2[[#This Row],[canvas_height]]/Table2[[#This Row],[canvas_width]]</f>
        <v>0.76923076923076916</v>
      </c>
      <c r="R2059">
        <f>0+LEFT(TEXT(Table2[[#This Row],[canvas_ratio]],"000/000"),3)</f>
        <v>10</v>
      </c>
      <c r="S2059" s="5" t="str">
        <f t="shared" si="32"/>
        <v>/</v>
      </c>
      <c r="T2059" s="4">
        <f>0+RIGHT(TEXT(Table2[[#This Row],[canvas_ratio]],"000/000"),3)</f>
        <v>13</v>
      </c>
      <c r="U2059" s="7">
        <f>Table2[[#This Row],[canvas_ratio]]/Table2[[#This Row],[tan_angle]]</f>
        <v>0.57692307692634892</v>
      </c>
      <c r="V2059" s="8">
        <f>0+RIGHT(TEXT(Table2[[#This Row],[ratio]],"0000/0000"),4)/Table2[[#This Row],[tan_angle_numer]]</f>
        <v>6.5</v>
      </c>
      <c r="W2059" s="9" t="b">
        <f>Table2[[#This Row],[multiplier]]=Table2[[#This Row],[multiplier_calc]]</f>
        <v>1</v>
      </c>
    </row>
    <row r="2060" spans="1:23" x14ac:dyDescent="0.25">
      <c r="A2060" s="1">
        <v>1</v>
      </c>
      <c r="B2060" s="1">
        <v>1.31</v>
      </c>
      <c r="C2060">
        <v>53.130102354000002</v>
      </c>
      <c r="D2060">
        <v>0</v>
      </c>
      <c r="E2060">
        <v>0</v>
      </c>
      <c r="F2060">
        <v>8.7439999999999998</v>
      </c>
      <c r="G2060">
        <v>8.0000000000000002E-3</v>
      </c>
      <c r="H2060">
        <v>0.5</v>
      </c>
      <c r="I2060">
        <v>-163.25</v>
      </c>
      <c r="J2060">
        <v>163.75</v>
      </c>
      <c r="K2060">
        <v>131</v>
      </c>
      <c r="L2060">
        <v>98.25</v>
      </c>
      <c r="M2060">
        <v>32.75</v>
      </c>
      <c r="N2060">
        <f>TAN(RADIANS(Table2[[#This Row],[angle]]))</f>
        <v>1.3333333333257713</v>
      </c>
      <c r="O2060">
        <f>0+LEFT(TEXT(Table2[[#This Row],[tan_angle]],"000/000"),3)</f>
        <v>4</v>
      </c>
      <c r="P2060">
        <f>0+RIGHT(TEXT(Table2[[#This Row],[tan_angle]],"000/000"),3)</f>
        <v>3</v>
      </c>
      <c r="Q2060" s="10">
        <f>Table2[[#This Row],[canvas_height]]/Table2[[#This Row],[canvas_width]]</f>
        <v>0.76335877862595414</v>
      </c>
      <c r="R2060">
        <f>0+LEFT(TEXT(Table2[[#This Row],[canvas_ratio]],"000/000"),3)</f>
        <v>100</v>
      </c>
      <c r="S2060" s="5" t="str">
        <f t="shared" si="32"/>
        <v>/</v>
      </c>
      <c r="T2060" s="4">
        <f>0+RIGHT(TEXT(Table2[[#This Row],[canvas_ratio]],"000/000"),3)</f>
        <v>131</v>
      </c>
      <c r="U2060" s="7">
        <f>Table2[[#This Row],[canvas_ratio]]/Table2[[#This Row],[tan_angle]]</f>
        <v>0.57251908397271267</v>
      </c>
      <c r="V2060" s="8">
        <f>0+RIGHT(TEXT(Table2[[#This Row],[ratio]],"0000/0000"),4)/Table2[[#This Row],[tan_angle_numer]]</f>
        <v>32.75</v>
      </c>
      <c r="W2060" s="9" t="b">
        <f>Table2[[#This Row],[multiplier]]=Table2[[#This Row],[multiplier_calc]]</f>
        <v>1</v>
      </c>
    </row>
    <row r="2061" spans="1:23" x14ac:dyDescent="0.25">
      <c r="A2061" s="1">
        <v>1</v>
      </c>
      <c r="B2061" s="1">
        <v>1.32</v>
      </c>
      <c r="C2061">
        <v>53.130102354000002</v>
      </c>
      <c r="D2061">
        <v>0</v>
      </c>
      <c r="E2061">
        <v>0</v>
      </c>
      <c r="F2061">
        <v>46.231999999999999</v>
      </c>
      <c r="G2061">
        <v>2.4E-2</v>
      </c>
      <c r="H2061">
        <v>0.5</v>
      </c>
      <c r="I2061">
        <v>-54.5</v>
      </c>
      <c r="J2061">
        <v>55</v>
      </c>
      <c r="K2061">
        <v>44</v>
      </c>
      <c r="L2061">
        <v>33</v>
      </c>
      <c r="M2061">
        <v>11</v>
      </c>
      <c r="N2061">
        <f>TAN(RADIANS(Table2[[#This Row],[angle]]))</f>
        <v>1.3333333333257713</v>
      </c>
      <c r="O2061">
        <f>0+LEFT(TEXT(Table2[[#This Row],[tan_angle]],"000/000"),3)</f>
        <v>4</v>
      </c>
      <c r="P2061">
        <f>0+RIGHT(TEXT(Table2[[#This Row],[tan_angle]],"000/000"),3)</f>
        <v>3</v>
      </c>
      <c r="Q2061" s="10">
        <f>Table2[[#This Row],[canvas_height]]/Table2[[#This Row],[canvas_width]]</f>
        <v>0.75757575757575757</v>
      </c>
      <c r="R2061">
        <f>0+LEFT(TEXT(Table2[[#This Row],[canvas_ratio]],"000/000"),3)</f>
        <v>25</v>
      </c>
      <c r="S2061" s="5" t="str">
        <f t="shared" si="32"/>
        <v>/</v>
      </c>
      <c r="T2061" s="4">
        <f>0+RIGHT(TEXT(Table2[[#This Row],[canvas_ratio]],"000/000"),3)</f>
        <v>33</v>
      </c>
      <c r="U2061" s="7">
        <f>Table2[[#This Row],[canvas_ratio]]/Table2[[#This Row],[tan_angle]]</f>
        <v>0.56818181818504065</v>
      </c>
      <c r="V2061" s="8">
        <f>0+RIGHT(TEXT(Table2[[#This Row],[ratio]],"0000/0000"),4)/Table2[[#This Row],[tan_angle_numer]]</f>
        <v>11</v>
      </c>
      <c r="W2061" s="9" t="b">
        <f>Table2[[#This Row],[multiplier]]=Table2[[#This Row],[multiplier_calc]]</f>
        <v>1</v>
      </c>
    </row>
    <row r="2062" spans="1:23" x14ac:dyDescent="0.25">
      <c r="A2062" s="1">
        <v>1</v>
      </c>
      <c r="B2062" s="1">
        <v>1.33</v>
      </c>
      <c r="C2062">
        <v>53.130102354000002</v>
      </c>
      <c r="D2062">
        <v>0</v>
      </c>
      <c r="E2062">
        <v>0</v>
      </c>
      <c r="F2062">
        <v>117.494</v>
      </c>
      <c r="G2062">
        <v>8.0000000000000002E-3</v>
      </c>
      <c r="H2062">
        <v>0.5</v>
      </c>
      <c r="I2062">
        <v>-165.75</v>
      </c>
      <c r="J2062">
        <v>166.25</v>
      </c>
      <c r="K2062">
        <v>133</v>
      </c>
      <c r="L2062">
        <v>99.75</v>
      </c>
      <c r="M2062">
        <v>33.25</v>
      </c>
      <c r="N2062">
        <f>TAN(RADIANS(Table2[[#This Row],[angle]]))</f>
        <v>1.3333333333257713</v>
      </c>
      <c r="O2062">
        <f>0+LEFT(TEXT(Table2[[#This Row],[tan_angle]],"000/000"),3)</f>
        <v>4</v>
      </c>
      <c r="P2062">
        <f>0+RIGHT(TEXT(Table2[[#This Row],[tan_angle]],"000/000"),3)</f>
        <v>3</v>
      </c>
      <c r="Q2062" s="10">
        <f>Table2[[#This Row],[canvas_height]]/Table2[[#This Row],[canvas_width]]</f>
        <v>0.75187969924812026</v>
      </c>
      <c r="R2062">
        <f>0+LEFT(TEXT(Table2[[#This Row],[canvas_ratio]],"000/000"),3)</f>
        <v>100</v>
      </c>
      <c r="S2062" s="5" t="str">
        <f t="shared" si="32"/>
        <v>/</v>
      </c>
      <c r="T2062" s="4">
        <f>0+RIGHT(TEXT(Table2[[#This Row],[canvas_ratio]],"000/000"),3)</f>
        <v>133</v>
      </c>
      <c r="U2062" s="7">
        <f>Table2[[#This Row],[canvas_ratio]]/Table2[[#This Row],[tan_angle]]</f>
        <v>0.56390977443928847</v>
      </c>
      <c r="V2062" s="8">
        <f>0+RIGHT(TEXT(Table2[[#This Row],[ratio]],"0000/0000"),4)/Table2[[#This Row],[tan_angle_numer]]</f>
        <v>33.25</v>
      </c>
      <c r="W2062" s="9" t="b">
        <f>Table2[[#This Row],[multiplier]]=Table2[[#This Row],[multiplier_calc]]</f>
        <v>1</v>
      </c>
    </row>
    <row r="2063" spans="1:23" x14ac:dyDescent="0.25">
      <c r="A2063" s="1">
        <v>1</v>
      </c>
      <c r="B2063" s="1">
        <v>1.34</v>
      </c>
      <c r="C2063">
        <v>53.130102354000002</v>
      </c>
      <c r="D2063">
        <v>0</v>
      </c>
      <c r="E2063">
        <v>0</v>
      </c>
      <c r="F2063">
        <v>136.244</v>
      </c>
      <c r="G2063">
        <v>8.0000000000000002E-3</v>
      </c>
      <c r="H2063">
        <v>0.5</v>
      </c>
      <c r="I2063">
        <v>-167</v>
      </c>
      <c r="J2063">
        <v>167.5</v>
      </c>
      <c r="K2063">
        <v>134</v>
      </c>
      <c r="L2063">
        <v>100.5</v>
      </c>
      <c r="M2063">
        <v>33.5</v>
      </c>
      <c r="N2063">
        <f>TAN(RADIANS(Table2[[#This Row],[angle]]))</f>
        <v>1.3333333333257713</v>
      </c>
      <c r="O2063">
        <f>0+LEFT(TEXT(Table2[[#This Row],[tan_angle]],"000/000"),3)</f>
        <v>4</v>
      </c>
      <c r="P2063">
        <f>0+RIGHT(TEXT(Table2[[#This Row],[tan_angle]],"000/000"),3)</f>
        <v>3</v>
      </c>
      <c r="Q2063" s="10">
        <f>Table2[[#This Row],[canvas_height]]/Table2[[#This Row],[canvas_width]]</f>
        <v>0.74626865671641784</v>
      </c>
      <c r="R2063">
        <f>0+LEFT(TEXT(Table2[[#This Row],[canvas_ratio]],"000/000"),3)</f>
        <v>50</v>
      </c>
      <c r="S2063" s="5" t="str">
        <f t="shared" si="32"/>
        <v>/</v>
      </c>
      <c r="T2063" s="4">
        <f>0+RIGHT(TEXT(Table2[[#This Row],[canvas_ratio]],"000/000"),3)</f>
        <v>67</v>
      </c>
      <c r="U2063" s="7">
        <f>Table2[[#This Row],[canvas_ratio]]/Table2[[#This Row],[tan_angle]]</f>
        <v>0.55970149254048773</v>
      </c>
      <c r="V2063" s="8">
        <f>0+RIGHT(TEXT(Table2[[#This Row],[ratio]],"0000/0000"),4)/Table2[[#This Row],[tan_angle_numer]]</f>
        <v>33.5</v>
      </c>
      <c r="W2063" s="9" t="b">
        <f>Table2[[#This Row],[multiplier]]=Table2[[#This Row],[multiplier_calc]]</f>
        <v>1</v>
      </c>
    </row>
    <row r="2064" spans="1:23" x14ac:dyDescent="0.25">
      <c r="A2064" s="1">
        <v>1</v>
      </c>
      <c r="B2064" s="1">
        <v>1.35</v>
      </c>
      <c r="C2064">
        <v>53.130102354000002</v>
      </c>
      <c r="D2064">
        <v>0</v>
      </c>
      <c r="E2064">
        <v>0</v>
      </c>
      <c r="F2064">
        <v>8.84</v>
      </c>
      <c r="G2064">
        <v>-0.12</v>
      </c>
      <c r="H2064">
        <v>0.5</v>
      </c>
      <c r="I2064">
        <v>-10.75</v>
      </c>
      <c r="J2064">
        <v>11.25</v>
      </c>
      <c r="K2064">
        <v>9</v>
      </c>
      <c r="L2064">
        <v>6.75</v>
      </c>
      <c r="M2064">
        <v>2.25</v>
      </c>
      <c r="N2064">
        <f>TAN(RADIANS(Table2[[#This Row],[angle]]))</f>
        <v>1.3333333333257713</v>
      </c>
      <c r="O2064">
        <f>0+LEFT(TEXT(Table2[[#This Row],[tan_angle]],"000/000"),3)</f>
        <v>4</v>
      </c>
      <c r="P2064">
        <f>0+RIGHT(TEXT(Table2[[#This Row],[tan_angle]],"000/000"),3)</f>
        <v>3</v>
      </c>
      <c r="Q2064" s="10">
        <f>Table2[[#This Row],[canvas_height]]/Table2[[#This Row],[canvas_width]]</f>
        <v>0.7407407407407407</v>
      </c>
      <c r="R2064">
        <f>0+LEFT(TEXT(Table2[[#This Row],[canvas_ratio]],"000/000"),3)</f>
        <v>20</v>
      </c>
      <c r="S2064" s="5" t="str">
        <f t="shared" si="32"/>
        <v>/</v>
      </c>
      <c r="T2064" s="4">
        <f>0+RIGHT(TEXT(Table2[[#This Row],[canvas_ratio]],"000/000"),3)</f>
        <v>27</v>
      </c>
      <c r="U2064" s="7">
        <f>Table2[[#This Row],[canvas_ratio]]/Table2[[#This Row],[tan_angle]]</f>
        <v>0.55555555555870639</v>
      </c>
      <c r="V2064" s="8">
        <f>0+RIGHT(TEXT(Table2[[#This Row],[ratio]],"0000/0000"),4)/Table2[[#This Row],[tan_angle_numer]]</f>
        <v>2.25</v>
      </c>
      <c r="W2064" s="9" t="b">
        <f>Table2[[#This Row],[multiplier]]=Table2[[#This Row],[multiplier_calc]]</f>
        <v>1</v>
      </c>
    </row>
    <row r="2065" spans="1:23" x14ac:dyDescent="0.25">
      <c r="A2065" s="1">
        <v>1</v>
      </c>
      <c r="B2065" s="1">
        <v>1.36</v>
      </c>
      <c r="C2065">
        <v>53.130102354000002</v>
      </c>
      <c r="D2065">
        <v>0</v>
      </c>
      <c r="E2065">
        <v>0</v>
      </c>
      <c r="F2065">
        <v>133.744</v>
      </c>
      <c r="G2065">
        <v>8.0000000000000002E-3</v>
      </c>
      <c r="H2065">
        <v>0.5</v>
      </c>
      <c r="I2065">
        <v>-169.5</v>
      </c>
      <c r="J2065">
        <v>170</v>
      </c>
      <c r="K2065">
        <v>136</v>
      </c>
      <c r="L2065">
        <v>102</v>
      </c>
      <c r="M2065">
        <v>34</v>
      </c>
      <c r="N2065">
        <f>TAN(RADIANS(Table2[[#This Row],[angle]]))</f>
        <v>1.3333333333257713</v>
      </c>
      <c r="O2065">
        <f>0+LEFT(TEXT(Table2[[#This Row],[tan_angle]],"000/000"),3)</f>
        <v>4</v>
      </c>
      <c r="P2065">
        <f>0+RIGHT(TEXT(Table2[[#This Row],[tan_angle]],"000/000"),3)</f>
        <v>3</v>
      </c>
      <c r="Q2065" s="10">
        <f>Table2[[#This Row],[canvas_height]]/Table2[[#This Row],[canvas_width]]</f>
        <v>0.73529411764705876</v>
      </c>
      <c r="R2065">
        <f>0+LEFT(TEXT(Table2[[#This Row],[canvas_ratio]],"000/000"),3)</f>
        <v>25</v>
      </c>
      <c r="S2065" s="5" t="str">
        <f t="shared" si="32"/>
        <v>/</v>
      </c>
      <c r="T2065" s="4">
        <f>0+RIGHT(TEXT(Table2[[#This Row],[canvas_ratio]],"000/000"),3)</f>
        <v>34</v>
      </c>
      <c r="U2065" s="7">
        <f>Table2[[#This Row],[canvas_ratio]]/Table2[[#This Row],[tan_angle]]</f>
        <v>0.55147058823842177</v>
      </c>
      <c r="V2065" s="8">
        <f>0+RIGHT(TEXT(Table2[[#This Row],[ratio]],"0000/0000"),4)/Table2[[#This Row],[tan_angle_numer]]</f>
        <v>34</v>
      </c>
      <c r="W2065" s="9" t="b">
        <f>Table2[[#This Row],[multiplier]]=Table2[[#This Row],[multiplier_calc]]</f>
        <v>1</v>
      </c>
    </row>
    <row r="2066" spans="1:23" x14ac:dyDescent="0.25">
      <c r="A2066" s="1">
        <v>1</v>
      </c>
      <c r="B2066" s="1">
        <v>1.37</v>
      </c>
      <c r="C2066">
        <v>53.130102354000002</v>
      </c>
      <c r="D2066">
        <v>0</v>
      </c>
      <c r="E2066">
        <v>0</v>
      </c>
      <c r="F2066">
        <v>118.744</v>
      </c>
      <c r="G2066">
        <v>8.0000000000000002E-3</v>
      </c>
      <c r="H2066">
        <v>0.5</v>
      </c>
      <c r="I2066">
        <v>-170.75</v>
      </c>
      <c r="J2066">
        <v>171.25</v>
      </c>
      <c r="K2066">
        <v>137</v>
      </c>
      <c r="L2066">
        <v>102.75</v>
      </c>
      <c r="M2066">
        <v>34.25</v>
      </c>
      <c r="N2066">
        <f>TAN(RADIANS(Table2[[#This Row],[angle]]))</f>
        <v>1.3333333333257713</v>
      </c>
      <c r="O2066">
        <f>0+LEFT(TEXT(Table2[[#This Row],[tan_angle]],"000/000"),3)</f>
        <v>4</v>
      </c>
      <c r="P2066">
        <f>0+RIGHT(TEXT(Table2[[#This Row],[tan_angle]],"000/000"),3)</f>
        <v>3</v>
      </c>
      <c r="Q2066" s="10">
        <f>Table2[[#This Row],[canvas_height]]/Table2[[#This Row],[canvas_width]]</f>
        <v>0.72992700729927007</v>
      </c>
      <c r="R2066">
        <f>0+LEFT(TEXT(Table2[[#This Row],[canvas_ratio]],"000/000"),3)</f>
        <v>100</v>
      </c>
      <c r="S2066" s="5" t="str">
        <f t="shared" si="32"/>
        <v>/</v>
      </c>
      <c r="T2066" s="4">
        <f>0+RIGHT(TEXT(Table2[[#This Row],[canvas_ratio]],"000/000"),3)</f>
        <v>137</v>
      </c>
      <c r="U2066" s="7">
        <f>Table2[[#This Row],[canvas_ratio]]/Table2[[#This Row],[tan_angle]]</f>
        <v>0.5474452554775574</v>
      </c>
      <c r="V2066" s="8">
        <f>0+RIGHT(TEXT(Table2[[#This Row],[ratio]],"0000/0000"),4)/Table2[[#This Row],[tan_angle_numer]]</f>
        <v>34.25</v>
      </c>
      <c r="W2066" s="9" t="b">
        <f>Table2[[#This Row],[multiplier]]=Table2[[#This Row],[multiplier_calc]]</f>
        <v>1</v>
      </c>
    </row>
    <row r="2067" spans="1:23" x14ac:dyDescent="0.25">
      <c r="A2067" s="1">
        <v>1</v>
      </c>
      <c r="B2067" s="1">
        <v>1.38</v>
      </c>
      <c r="C2067">
        <v>53.130102354000002</v>
      </c>
      <c r="D2067">
        <v>0</v>
      </c>
      <c r="E2067">
        <v>0</v>
      </c>
      <c r="F2067">
        <v>13.768000000000001</v>
      </c>
      <c r="G2067">
        <v>-2.4E-2</v>
      </c>
      <c r="H2067">
        <v>0.5</v>
      </c>
      <c r="I2067">
        <v>-57</v>
      </c>
      <c r="J2067">
        <v>57.5</v>
      </c>
      <c r="K2067">
        <v>46</v>
      </c>
      <c r="L2067">
        <v>34.5</v>
      </c>
      <c r="M2067">
        <v>11.5</v>
      </c>
      <c r="N2067">
        <f>TAN(RADIANS(Table2[[#This Row],[angle]]))</f>
        <v>1.3333333333257713</v>
      </c>
      <c r="O2067">
        <f>0+LEFT(TEXT(Table2[[#This Row],[tan_angle]],"000/000"),3)</f>
        <v>4</v>
      </c>
      <c r="P2067">
        <f>0+RIGHT(TEXT(Table2[[#This Row],[tan_angle]],"000/000"),3)</f>
        <v>3</v>
      </c>
      <c r="Q2067" s="10">
        <f>Table2[[#This Row],[canvas_height]]/Table2[[#This Row],[canvas_width]]</f>
        <v>0.7246376811594204</v>
      </c>
      <c r="R2067">
        <f>0+LEFT(TEXT(Table2[[#This Row],[canvas_ratio]],"000/000"),3)</f>
        <v>50</v>
      </c>
      <c r="S2067" s="5" t="str">
        <f t="shared" si="32"/>
        <v>/</v>
      </c>
      <c r="T2067" s="4">
        <f>0+RIGHT(TEXT(Table2[[#This Row],[canvas_ratio]],"000/000"),3)</f>
        <v>69</v>
      </c>
      <c r="U2067" s="7">
        <f>Table2[[#This Row],[canvas_ratio]]/Table2[[#This Row],[tan_angle]]</f>
        <v>0.54347826087264761</v>
      </c>
      <c r="V2067" s="8">
        <f>0+RIGHT(TEXT(Table2[[#This Row],[ratio]],"0000/0000"),4)/Table2[[#This Row],[tan_angle_numer]]</f>
        <v>11.5</v>
      </c>
      <c r="W2067" s="9" t="b">
        <f>Table2[[#This Row],[multiplier]]=Table2[[#This Row],[multiplier_calc]]</f>
        <v>1</v>
      </c>
    </row>
    <row r="2068" spans="1:23" x14ac:dyDescent="0.25">
      <c r="A2068" s="1">
        <v>1</v>
      </c>
      <c r="B2068" s="1">
        <v>1.39</v>
      </c>
      <c r="C2068">
        <v>53.130102354000002</v>
      </c>
      <c r="D2068">
        <v>0</v>
      </c>
      <c r="E2068">
        <v>0</v>
      </c>
      <c r="F2068">
        <v>78.756</v>
      </c>
      <c r="G2068">
        <v>-8.0000000000000002E-3</v>
      </c>
      <c r="H2068">
        <v>0.5</v>
      </c>
      <c r="I2068">
        <v>-173.25</v>
      </c>
      <c r="J2068">
        <v>173.75</v>
      </c>
      <c r="K2068">
        <v>139</v>
      </c>
      <c r="L2068">
        <v>104.25</v>
      </c>
      <c r="M2068">
        <v>34.75</v>
      </c>
      <c r="N2068">
        <f>TAN(RADIANS(Table2[[#This Row],[angle]]))</f>
        <v>1.3333333333257713</v>
      </c>
      <c r="O2068">
        <f>0+LEFT(TEXT(Table2[[#This Row],[tan_angle]],"000/000"),3)</f>
        <v>4</v>
      </c>
      <c r="P2068">
        <f>0+RIGHT(TEXT(Table2[[#This Row],[tan_angle]],"000/000"),3)</f>
        <v>3</v>
      </c>
      <c r="Q2068" s="10">
        <f>Table2[[#This Row],[canvas_height]]/Table2[[#This Row],[canvas_width]]</f>
        <v>0.71942446043165476</v>
      </c>
      <c r="R2068">
        <f>0+LEFT(TEXT(Table2[[#This Row],[canvas_ratio]],"000/000"),3)</f>
        <v>100</v>
      </c>
      <c r="S2068" s="5" t="str">
        <f t="shared" si="32"/>
        <v>/</v>
      </c>
      <c r="T2068" s="4">
        <f>0+RIGHT(TEXT(Table2[[#This Row],[canvas_ratio]],"000/000"),3)</f>
        <v>139</v>
      </c>
      <c r="U2068" s="7">
        <f>Table2[[#This Row],[canvas_ratio]]/Table2[[#This Row],[tan_angle]]</f>
        <v>0.5395683453268012</v>
      </c>
      <c r="V2068" s="8">
        <f>0+RIGHT(TEXT(Table2[[#This Row],[ratio]],"0000/0000"),4)/Table2[[#This Row],[tan_angle_numer]]</f>
        <v>34.75</v>
      </c>
      <c r="W2068" s="9" t="b">
        <f>Table2[[#This Row],[multiplier]]=Table2[[#This Row],[multiplier_calc]]</f>
        <v>1</v>
      </c>
    </row>
    <row r="2069" spans="1:23" x14ac:dyDescent="0.25">
      <c r="A2069" s="1">
        <v>1</v>
      </c>
      <c r="B2069" s="1">
        <v>1.4</v>
      </c>
      <c r="C2069">
        <v>53.130102354000002</v>
      </c>
      <c r="D2069">
        <v>0</v>
      </c>
      <c r="E2069">
        <v>0</v>
      </c>
      <c r="F2069">
        <v>16.28</v>
      </c>
      <c r="G2069">
        <v>-0.04</v>
      </c>
      <c r="H2069">
        <v>0.5</v>
      </c>
      <c r="I2069">
        <v>-34.5</v>
      </c>
      <c r="J2069">
        <v>35</v>
      </c>
      <c r="K2069">
        <v>28</v>
      </c>
      <c r="L2069">
        <v>21</v>
      </c>
      <c r="M2069">
        <v>7</v>
      </c>
      <c r="N2069">
        <f>TAN(RADIANS(Table2[[#This Row],[angle]]))</f>
        <v>1.3333333333257713</v>
      </c>
      <c r="O2069">
        <f>0+LEFT(TEXT(Table2[[#This Row],[tan_angle]],"000/000"),3)</f>
        <v>4</v>
      </c>
      <c r="P2069">
        <f>0+RIGHT(TEXT(Table2[[#This Row],[tan_angle]],"000/000"),3)</f>
        <v>3</v>
      </c>
      <c r="Q2069" s="10">
        <f>Table2[[#This Row],[canvas_height]]/Table2[[#This Row],[canvas_width]]</f>
        <v>0.7142857142857143</v>
      </c>
      <c r="R2069">
        <f>0+LEFT(TEXT(Table2[[#This Row],[canvas_ratio]],"000/000"),3)</f>
        <v>5</v>
      </c>
      <c r="S2069" s="5" t="str">
        <f t="shared" si="32"/>
        <v>/</v>
      </c>
      <c r="T2069" s="4">
        <f>0+RIGHT(TEXT(Table2[[#This Row],[canvas_ratio]],"000/000"),3)</f>
        <v>7</v>
      </c>
      <c r="U2069" s="7">
        <f>Table2[[#This Row],[canvas_ratio]]/Table2[[#This Row],[tan_angle]]</f>
        <v>0.53571428571732405</v>
      </c>
      <c r="V2069" s="8">
        <f>0+RIGHT(TEXT(Table2[[#This Row],[ratio]],"0000/0000"),4)/Table2[[#This Row],[tan_angle_numer]]</f>
        <v>7</v>
      </c>
      <c r="W2069" s="9" t="b">
        <f>Table2[[#This Row],[multiplier]]=Table2[[#This Row],[multiplier_calc]]</f>
        <v>1</v>
      </c>
    </row>
    <row r="2070" spans="1:23" x14ac:dyDescent="0.25">
      <c r="A2070" s="1">
        <v>1</v>
      </c>
      <c r="B2070" s="1">
        <v>1.41</v>
      </c>
      <c r="C2070">
        <v>53.130102354000002</v>
      </c>
      <c r="D2070">
        <v>0</v>
      </c>
      <c r="E2070">
        <v>0</v>
      </c>
      <c r="F2070">
        <v>18.768000000000001</v>
      </c>
      <c r="G2070">
        <v>-2.4E-2</v>
      </c>
      <c r="H2070">
        <v>0.5</v>
      </c>
      <c r="I2070">
        <v>-58.25</v>
      </c>
      <c r="J2070">
        <v>58.75</v>
      </c>
      <c r="K2070">
        <v>47</v>
      </c>
      <c r="L2070">
        <v>35.25</v>
      </c>
      <c r="M2070">
        <v>11.75</v>
      </c>
      <c r="N2070">
        <f>TAN(RADIANS(Table2[[#This Row],[angle]]))</f>
        <v>1.3333333333257713</v>
      </c>
      <c r="O2070">
        <f>0+LEFT(TEXT(Table2[[#This Row],[tan_angle]],"000/000"),3)</f>
        <v>4</v>
      </c>
      <c r="P2070">
        <f>0+RIGHT(TEXT(Table2[[#This Row],[tan_angle]],"000/000"),3)</f>
        <v>3</v>
      </c>
      <c r="Q2070" s="10">
        <f>Table2[[#This Row],[canvas_height]]/Table2[[#This Row],[canvas_width]]</f>
        <v>0.70921985815602839</v>
      </c>
      <c r="R2070">
        <f>0+LEFT(TEXT(Table2[[#This Row],[canvas_ratio]],"000/000"),3)</f>
        <v>100</v>
      </c>
      <c r="S2070" s="5" t="str">
        <f t="shared" si="32"/>
        <v>/</v>
      </c>
      <c r="T2070" s="4">
        <f>0+RIGHT(TEXT(Table2[[#This Row],[canvas_ratio]],"000/000"),3)</f>
        <v>141</v>
      </c>
      <c r="U2070" s="7">
        <f>Table2[[#This Row],[canvas_ratio]]/Table2[[#This Row],[tan_angle]]</f>
        <v>0.53191489362003808</v>
      </c>
      <c r="V2070" s="8">
        <f>0+RIGHT(TEXT(Table2[[#This Row],[ratio]],"0000/0000"),4)/Table2[[#This Row],[tan_angle_numer]]</f>
        <v>11.75</v>
      </c>
      <c r="W2070" s="9" t="b">
        <f>Table2[[#This Row],[multiplier]]=Table2[[#This Row],[multiplier_calc]]</f>
        <v>1</v>
      </c>
    </row>
    <row r="2071" spans="1:23" x14ac:dyDescent="0.25">
      <c r="A2071" s="1">
        <v>1</v>
      </c>
      <c r="B2071" s="1">
        <v>1.42</v>
      </c>
      <c r="C2071">
        <v>53.130102354000002</v>
      </c>
      <c r="D2071">
        <v>0</v>
      </c>
      <c r="E2071">
        <v>0</v>
      </c>
      <c r="F2071">
        <v>111.244</v>
      </c>
      <c r="G2071">
        <v>8.0000000000000002E-3</v>
      </c>
      <c r="H2071">
        <v>0.5</v>
      </c>
      <c r="I2071">
        <v>-177</v>
      </c>
      <c r="J2071">
        <v>177.5</v>
      </c>
      <c r="K2071">
        <v>142</v>
      </c>
      <c r="L2071">
        <v>106.5</v>
      </c>
      <c r="M2071">
        <v>35.5</v>
      </c>
      <c r="N2071">
        <f>TAN(RADIANS(Table2[[#This Row],[angle]]))</f>
        <v>1.3333333333257713</v>
      </c>
      <c r="O2071">
        <f>0+LEFT(TEXT(Table2[[#This Row],[tan_angle]],"000/000"),3)</f>
        <v>4</v>
      </c>
      <c r="P2071">
        <f>0+RIGHT(TEXT(Table2[[#This Row],[tan_angle]],"000/000"),3)</f>
        <v>3</v>
      </c>
      <c r="Q2071" s="10">
        <f>Table2[[#This Row],[canvas_height]]/Table2[[#This Row],[canvas_width]]</f>
        <v>0.70422535211267612</v>
      </c>
      <c r="R2071">
        <f>0+LEFT(TEXT(Table2[[#This Row],[canvas_ratio]],"000/000"),3)</f>
        <v>50</v>
      </c>
      <c r="S2071" s="5" t="str">
        <f t="shared" si="32"/>
        <v>/</v>
      </c>
      <c r="T2071" s="4">
        <f>0+RIGHT(TEXT(Table2[[#This Row],[canvas_ratio]],"000/000"),3)</f>
        <v>71</v>
      </c>
      <c r="U2071" s="7">
        <f>Table2[[#This Row],[canvas_ratio]]/Table2[[#This Row],[tan_angle]]</f>
        <v>0.52816901408750261</v>
      </c>
      <c r="V2071" s="8">
        <f>0+RIGHT(TEXT(Table2[[#This Row],[ratio]],"0000/0000"),4)/Table2[[#This Row],[tan_angle_numer]]</f>
        <v>35.5</v>
      </c>
      <c r="W2071" s="9" t="b">
        <f>Table2[[#This Row],[multiplier]]=Table2[[#This Row],[multiplier_calc]]</f>
        <v>1</v>
      </c>
    </row>
    <row r="2072" spans="1:23" x14ac:dyDescent="0.25">
      <c r="A2072" s="1">
        <v>1</v>
      </c>
      <c r="B2072" s="1">
        <v>1.43</v>
      </c>
      <c r="C2072">
        <v>53.130102354000002</v>
      </c>
      <c r="D2072">
        <v>0</v>
      </c>
      <c r="E2072">
        <v>0</v>
      </c>
      <c r="F2072">
        <v>76.256</v>
      </c>
      <c r="G2072">
        <v>-8.0000000000000002E-3</v>
      </c>
      <c r="H2072">
        <v>0.5</v>
      </c>
      <c r="I2072">
        <v>-178.25</v>
      </c>
      <c r="J2072">
        <v>178.75</v>
      </c>
      <c r="K2072">
        <v>143</v>
      </c>
      <c r="L2072">
        <v>107.25</v>
      </c>
      <c r="M2072">
        <v>35.75</v>
      </c>
      <c r="N2072">
        <f>TAN(RADIANS(Table2[[#This Row],[angle]]))</f>
        <v>1.3333333333257713</v>
      </c>
      <c r="O2072">
        <f>0+LEFT(TEXT(Table2[[#This Row],[tan_angle]],"000/000"),3)</f>
        <v>4</v>
      </c>
      <c r="P2072">
        <f>0+RIGHT(TEXT(Table2[[#This Row],[tan_angle]],"000/000"),3)</f>
        <v>3</v>
      </c>
      <c r="Q2072" s="10">
        <f>Table2[[#This Row],[canvas_height]]/Table2[[#This Row],[canvas_width]]</f>
        <v>0.69930069930069938</v>
      </c>
      <c r="R2072">
        <f>0+LEFT(TEXT(Table2[[#This Row],[canvas_ratio]],"000/000"),3)</f>
        <v>100</v>
      </c>
      <c r="S2072" s="5" t="str">
        <f t="shared" si="32"/>
        <v>/</v>
      </c>
      <c r="T2072" s="4">
        <f>0+RIGHT(TEXT(Table2[[#This Row],[canvas_ratio]],"000/000"),3)</f>
        <v>143</v>
      </c>
      <c r="U2072" s="7">
        <f>Table2[[#This Row],[canvas_ratio]]/Table2[[#This Row],[tan_angle]]</f>
        <v>0.5244755244784991</v>
      </c>
      <c r="V2072" s="8">
        <f>0+RIGHT(TEXT(Table2[[#This Row],[ratio]],"0000/0000"),4)/Table2[[#This Row],[tan_angle_numer]]</f>
        <v>35.75</v>
      </c>
      <c r="W2072" s="9" t="b">
        <f>Table2[[#This Row],[multiplier]]=Table2[[#This Row],[multiplier_calc]]</f>
        <v>1</v>
      </c>
    </row>
    <row r="2073" spans="1:23" x14ac:dyDescent="0.25">
      <c r="A2073" s="1">
        <v>1</v>
      </c>
      <c r="B2073" s="1">
        <v>1.44</v>
      </c>
      <c r="C2073">
        <v>53.130102354000002</v>
      </c>
      <c r="D2073">
        <v>0</v>
      </c>
      <c r="E2073">
        <v>0</v>
      </c>
      <c r="F2073">
        <v>31.231999999999999</v>
      </c>
      <c r="G2073">
        <v>2.4E-2</v>
      </c>
      <c r="H2073">
        <v>0.5</v>
      </c>
      <c r="I2073">
        <v>-59.5</v>
      </c>
      <c r="J2073">
        <v>60</v>
      </c>
      <c r="K2073">
        <v>48</v>
      </c>
      <c r="L2073">
        <v>36</v>
      </c>
      <c r="M2073">
        <v>12</v>
      </c>
      <c r="N2073">
        <f>TAN(RADIANS(Table2[[#This Row],[angle]]))</f>
        <v>1.3333333333257713</v>
      </c>
      <c r="O2073">
        <f>0+LEFT(TEXT(Table2[[#This Row],[tan_angle]],"000/000"),3)</f>
        <v>4</v>
      </c>
      <c r="P2073">
        <f>0+RIGHT(TEXT(Table2[[#This Row],[tan_angle]],"000/000"),3)</f>
        <v>3</v>
      </c>
      <c r="Q2073" s="10">
        <f>Table2[[#This Row],[canvas_height]]/Table2[[#This Row],[canvas_width]]</f>
        <v>0.69444444444444442</v>
      </c>
      <c r="R2073">
        <f>0+LEFT(TEXT(Table2[[#This Row],[canvas_ratio]],"000/000"),3)</f>
        <v>25</v>
      </c>
      <c r="S2073" s="5" t="str">
        <f t="shared" si="32"/>
        <v>/</v>
      </c>
      <c r="T2073" s="4">
        <f>0+RIGHT(TEXT(Table2[[#This Row],[canvas_ratio]],"000/000"),3)</f>
        <v>36</v>
      </c>
      <c r="U2073" s="7">
        <f>Table2[[#This Row],[canvas_ratio]]/Table2[[#This Row],[tan_angle]]</f>
        <v>0.52083333333628723</v>
      </c>
      <c r="V2073" s="8">
        <f>0+RIGHT(TEXT(Table2[[#This Row],[ratio]],"0000/0000"),4)/Table2[[#This Row],[tan_angle_numer]]</f>
        <v>12</v>
      </c>
      <c r="W2073" s="9" t="b">
        <f>Table2[[#This Row],[multiplier]]=Table2[[#This Row],[multiplier_calc]]</f>
        <v>1</v>
      </c>
    </row>
    <row r="2074" spans="1:23" x14ac:dyDescent="0.25">
      <c r="A2074" s="1">
        <v>1</v>
      </c>
      <c r="B2074" s="1">
        <v>1.45</v>
      </c>
      <c r="C2074">
        <v>53.130102354000002</v>
      </c>
      <c r="D2074">
        <v>0</v>
      </c>
      <c r="E2074">
        <v>0</v>
      </c>
      <c r="F2074">
        <v>2.4700000000000002</v>
      </c>
      <c r="G2074">
        <v>0.04</v>
      </c>
      <c r="H2074">
        <v>0.5</v>
      </c>
      <c r="I2074">
        <v>-35.75</v>
      </c>
      <c r="J2074">
        <v>36.25</v>
      </c>
      <c r="K2074">
        <v>29</v>
      </c>
      <c r="L2074">
        <v>21.75</v>
      </c>
      <c r="M2074">
        <v>7.25</v>
      </c>
      <c r="N2074">
        <f>TAN(RADIANS(Table2[[#This Row],[angle]]))</f>
        <v>1.3333333333257713</v>
      </c>
      <c r="O2074">
        <f>0+LEFT(TEXT(Table2[[#This Row],[tan_angle]],"000/000"),3)</f>
        <v>4</v>
      </c>
      <c r="P2074">
        <f>0+RIGHT(TEXT(Table2[[#This Row],[tan_angle]],"000/000"),3)</f>
        <v>3</v>
      </c>
      <c r="Q2074" s="10">
        <f>Table2[[#This Row],[canvas_height]]/Table2[[#This Row],[canvas_width]]</f>
        <v>0.68965517241379315</v>
      </c>
      <c r="R2074">
        <f>0+LEFT(TEXT(Table2[[#This Row],[canvas_ratio]],"000/000"),3)</f>
        <v>20</v>
      </c>
      <c r="S2074" s="5" t="str">
        <f t="shared" si="32"/>
        <v>/</v>
      </c>
      <c r="T2074" s="4">
        <f>0+RIGHT(TEXT(Table2[[#This Row],[canvas_ratio]],"000/000"),3)</f>
        <v>29</v>
      </c>
      <c r="U2074" s="7">
        <f>Table2[[#This Row],[canvas_ratio]]/Table2[[#This Row],[tan_angle]]</f>
        <v>0.5172413793132784</v>
      </c>
      <c r="V2074" s="8">
        <f>0+RIGHT(TEXT(Table2[[#This Row],[ratio]],"0000/0000"),4)/Table2[[#This Row],[tan_angle_numer]]</f>
        <v>7.25</v>
      </c>
      <c r="W2074" s="9" t="b">
        <f>Table2[[#This Row],[multiplier]]=Table2[[#This Row],[multiplier_calc]]</f>
        <v>1</v>
      </c>
    </row>
    <row r="2075" spans="1:23" x14ac:dyDescent="0.25">
      <c r="A2075" s="1">
        <v>1</v>
      </c>
      <c r="B2075" s="1">
        <v>1.46</v>
      </c>
      <c r="C2075">
        <v>53.130102354000002</v>
      </c>
      <c r="D2075">
        <v>0</v>
      </c>
      <c r="E2075">
        <v>0</v>
      </c>
      <c r="F2075">
        <v>46.244</v>
      </c>
      <c r="G2075">
        <v>8.0000000000000002E-3</v>
      </c>
      <c r="H2075">
        <v>0.5</v>
      </c>
      <c r="I2075">
        <v>-182</v>
      </c>
      <c r="J2075">
        <v>182.5</v>
      </c>
      <c r="K2075">
        <v>146</v>
      </c>
      <c r="L2075">
        <v>109.5</v>
      </c>
      <c r="M2075">
        <v>36.5</v>
      </c>
      <c r="N2075">
        <f>TAN(RADIANS(Table2[[#This Row],[angle]]))</f>
        <v>1.3333333333257713</v>
      </c>
      <c r="O2075">
        <f>0+LEFT(TEXT(Table2[[#This Row],[tan_angle]],"000/000"),3)</f>
        <v>4</v>
      </c>
      <c r="P2075">
        <f>0+RIGHT(TEXT(Table2[[#This Row],[tan_angle]],"000/000"),3)</f>
        <v>3</v>
      </c>
      <c r="Q2075" s="10">
        <f>Table2[[#This Row],[canvas_height]]/Table2[[#This Row],[canvas_width]]</f>
        <v>0.68493150684931503</v>
      </c>
      <c r="R2075">
        <f>0+LEFT(TEXT(Table2[[#This Row],[canvas_ratio]],"000/000"),3)</f>
        <v>50</v>
      </c>
      <c r="S2075" s="5" t="str">
        <f t="shared" si="32"/>
        <v>/</v>
      </c>
      <c r="T2075" s="4">
        <f>0+RIGHT(TEXT(Table2[[#This Row],[canvas_ratio]],"000/000"),3)</f>
        <v>73</v>
      </c>
      <c r="U2075" s="7">
        <f>Table2[[#This Row],[canvas_ratio]]/Table2[[#This Row],[tan_angle]]</f>
        <v>0.51369863013989969</v>
      </c>
      <c r="V2075" s="8">
        <f>0+RIGHT(TEXT(Table2[[#This Row],[ratio]],"0000/0000"),4)/Table2[[#This Row],[tan_angle_numer]]</f>
        <v>36.5</v>
      </c>
      <c r="W2075" s="9" t="b">
        <f>Table2[[#This Row],[multiplier]]=Table2[[#This Row],[multiplier_calc]]</f>
        <v>1</v>
      </c>
    </row>
    <row r="2076" spans="1:23" x14ac:dyDescent="0.25">
      <c r="A2076" s="1">
        <v>1</v>
      </c>
      <c r="B2076" s="1">
        <v>1.47</v>
      </c>
      <c r="C2076">
        <v>53.130102354000002</v>
      </c>
      <c r="D2076">
        <v>0</v>
      </c>
      <c r="E2076">
        <v>0</v>
      </c>
      <c r="F2076">
        <v>58.768000000000001</v>
      </c>
      <c r="G2076">
        <v>-2.4E-2</v>
      </c>
      <c r="H2076">
        <v>0.5</v>
      </c>
      <c r="I2076">
        <v>-60.75</v>
      </c>
      <c r="J2076">
        <v>61.25</v>
      </c>
      <c r="K2076">
        <v>49</v>
      </c>
      <c r="L2076">
        <v>36.75</v>
      </c>
      <c r="M2076">
        <v>12.25</v>
      </c>
      <c r="N2076">
        <f>TAN(RADIANS(Table2[[#This Row],[angle]]))</f>
        <v>1.3333333333257713</v>
      </c>
      <c r="O2076">
        <f>0+LEFT(TEXT(Table2[[#This Row],[tan_angle]],"000/000"),3)</f>
        <v>4</v>
      </c>
      <c r="P2076">
        <f>0+RIGHT(TEXT(Table2[[#This Row],[tan_angle]],"000/000"),3)</f>
        <v>3</v>
      </c>
      <c r="Q2076" s="10">
        <f>Table2[[#This Row],[canvas_height]]/Table2[[#This Row],[canvas_width]]</f>
        <v>0.68027210884353739</v>
      </c>
      <c r="R2076">
        <f>0+LEFT(TEXT(Table2[[#This Row],[canvas_ratio]],"000/000"),3)</f>
        <v>100</v>
      </c>
      <c r="S2076" s="5" t="str">
        <f t="shared" si="32"/>
        <v>/</v>
      </c>
      <c r="T2076" s="4">
        <f>0+RIGHT(TEXT(Table2[[#This Row],[canvas_ratio]],"000/000"),3)</f>
        <v>147</v>
      </c>
      <c r="U2076" s="7">
        <f>Table2[[#This Row],[canvas_ratio]]/Table2[[#This Row],[tan_angle]]</f>
        <v>0.51020408163554665</v>
      </c>
      <c r="V2076" s="8">
        <f>0+RIGHT(TEXT(Table2[[#This Row],[ratio]],"0000/0000"),4)/Table2[[#This Row],[tan_angle_numer]]</f>
        <v>12.25</v>
      </c>
      <c r="W2076" s="9" t="b">
        <f>Table2[[#This Row],[multiplier]]=Table2[[#This Row],[multiplier_calc]]</f>
        <v>1</v>
      </c>
    </row>
    <row r="2077" spans="1:23" x14ac:dyDescent="0.25">
      <c r="A2077" s="1">
        <v>1</v>
      </c>
      <c r="B2077" s="1">
        <v>1.48</v>
      </c>
      <c r="C2077">
        <v>53.130102354000002</v>
      </c>
      <c r="D2077">
        <v>0</v>
      </c>
      <c r="E2077">
        <v>0</v>
      </c>
      <c r="F2077">
        <v>91.256</v>
      </c>
      <c r="G2077">
        <v>-8.0000000000000002E-3</v>
      </c>
      <c r="H2077">
        <v>0.5</v>
      </c>
      <c r="I2077">
        <v>-184.5</v>
      </c>
      <c r="J2077">
        <v>185</v>
      </c>
      <c r="K2077">
        <v>148</v>
      </c>
      <c r="L2077">
        <v>111</v>
      </c>
      <c r="M2077">
        <v>37</v>
      </c>
      <c r="N2077">
        <f>TAN(RADIANS(Table2[[#This Row],[angle]]))</f>
        <v>1.3333333333257713</v>
      </c>
      <c r="O2077">
        <f>0+LEFT(TEXT(Table2[[#This Row],[tan_angle]],"000/000"),3)</f>
        <v>4</v>
      </c>
      <c r="P2077">
        <f>0+RIGHT(TEXT(Table2[[#This Row],[tan_angle]],"000/000"),3)</f>
        <v>3</v>
      </c>
      <c r="Q2077" s="10">
        <f>Table2[[#This Row],[canvas_height]]/Table2[[#This Row],[canvas_width]]</f>
        <v>0.67567567567567566</v>
      </c>
      <c r="R2077">
        <f>0+LEFT(TEXT(Table2[[#This Row],[canvas_ratio]],"000/000"),3)</f>
        <v>25</v>
      </c>
      <c r="S2077" s="5" t="str">
        <f t="shared" si="32"/>
        <v>/</v>
      </c>
      <c r="T2077" s="4">
        <f>0+RIGHT(TEXT(Table2[[#This Row],[canvas_ratio]],"000/000"),3)</f>
        <v>37</v>
      </c>
      <c r="U2077" s="7">
        <f>Table2[[#This Row],[canvas_ratio]]/Table2[[#This Row],[tan_angle]]</f>
        <v>0.50675675675963083</v>
      </c>
      <c r="V2077" s="8">
        <f>0+RIGHT(TEXT(Table2[[#This Row],[ratio]],"0000/0000"),4)/Table2[[#This Row],[tan_angle_numer]]</f>
        <v>37</v>
      </c>
      <c r="W2077" s="9" t="b">
        <f>Table2[[#This Row],[multiplier]]=Table2[[#This Row],[multiplier_calc]]</f>
        <v>1</v>
      </c>
    </row>
    <row r="2078" spans="1:23" x14ac:dyDescent="0.25">
      <c r="A2078" s="1">
        <v>1</v>
      </c>
      <c r="B2078" s="1">
        <v>1.49</v>
      </c>
      <c r="C2078">
        <v>53.130102354000002</v>
      </c>
      <c r="D2078">
        <v>0</v>
      </c>
      <c r="E2078">
        <v>0</v>
      </c>
      <c r="F2078">
        <v>2.4940000000000002</v>
      </c>
      <c r="G2078">
        <v>8.0000000000000002E-3</v>
      </c>
      <c r="H2078">
        <v>0.5</v>
      </c>
      <c r="I2078">
        <v>-185.75</v>
      </c>
      <c r="J2078">
        <v>186.25</v>
      </c>
      <c r="K2078">
        <v>149</v>
      </c>
      <c r="L2078">
        <v>111.75</v>
      </c>
      <c r="M2078">
        <v>37.25</v>
      </c>
      <c r="N2078">
        <f>TAN(RADIANS(Table2[[#This Row],[angle]]))</f>
        <v>1.3333333333257713</v>
      </c>
      <c r="O2078">
        <f>0+LEFT(TEXT(Table2[[#This Row],[tan_angle]],"000/000"),3)</f>
        <v>4</v>
      </c>
      <c r="P2078">
        <f>0+RIGHT(TEXT(Table2[[#This Row],[tan_angle]],"000/000"),3)</f>
        <v>3</v>
      </c>
      <c r="Q2078" s="10">
        <f>Table2[[#This Row],[canvas_height]]/Table2[[#This Row],[canvas_width]]</f>
        <v>0.67114093959731547</v>
      </c>
      <c r="R2078">
        <f>0+LEFT(TEXT(Table2[[#This Row],[canvas_ratio]],"000/000"),3)</f>
        <v>100</v>
      </c>
      <c r="S2078" s="5" t="str">
        <f t="shared" si="32"/>
        <v>/</v>
      </c>
      <c r="T2078" s="4">
        <f>0+RIGHT(TEXT(Table2[[#This Row],[canvas_ratio]],"000/000"),3)</f>
        <v>149</v>
      </c>
      <c r="U2078" s="7">
        <f>Table2[[#This Row],[canvas_ratio]]/Table2[[#This Row],[tan_angle]]</f>
        <v>0.50335570470084134</v>
      </c>
      <c r="V2078" s="8">
        <f>0+RIGHT(TEXT(Table2[[#This Row],[ratio]],"0000/0000"),4)/Table2[[#This Row],[tan_angle_numer]]</f>
        <v>37.25</v>
      </c>
      <c r="W2078" s="9" t="b">
        <f>Table2[[#This Row],[multiplier]]=Table2[[#This Row],[multiplier_calc]]</f>
        <v>1</v>
      </c>
    </row>
    <row r="2079" spans="1:23" x14ac:dyDescent="0.25">
      <c r="A2079" s="1">
        <v>1</v>
      </c>
      <c r="B2079" s="1">
        <v>1.5</v>
      </c>
      <c r="C2079">
        <v>53.130102354000002</v>
      </c>
      <c r="D2079">
        <v>0</v>
      </c>
      <c r="E2079">
        <v>0</v>
      </c>
      <c r="F2079">
        <v>0.8</v>
      </c>
      <c r="G2079">
        <v>0.6</v>
      </c>
      <c r="H2079">
        <v>0.5</v>
      </c>
      <c r="I2079">
        <v>-2</v>
      </c>
      <c r="J2079">
        <v>2.5</v>
      </c>
      <c r="K2079">
        <v>2</v>
      </c>
      <c r="L2079">
        <v>1.5</v>
      </c>
      <c r="M2079">
        <v>0.5</v>
      </c>
      <c r="N2079">
        <f>TAN(RADIANS(Table2[[#This Row],[angle]]))</f>
        <v>1.3333333333257713</v>
      </c>
      <c r="O2079">
        <f>0+LEFT(TEXT(Table2[[#This Row],[tan_angle]],"000/000"),3)</f>
        <v>4</v>
      </c>
      <c r="P2079">
        <f>0+RIGHT(TEXT(Table2[[#This Row],[tan_angle]],"000/000"),3)</f>
        <v>3</v>
      </c>
      <c r="Q2079" s="10">
        <f>Table2[[#This Row],[canvas_height]]/Table2[[#This Row],[canvas_width]]</f>
        <v>0.66666666666666663</v>
      </c>
      <c r="R2079">
        <f>0+LEFT(TEXT(Table2[[#This Row],[canvas_ratio]],"000/000"),3)</f>
        <v>2</v>
      </c>
      <c r="S2079" s="5" t="str">
        <f t="shared" si="32"/>
        <v>/</v>
      </c>
      <c r="T2079" s="4">
        <f>0+RIGHT(TEXT(Table2[[#This Row],[canvas_ratio]],"000/000"),3)</f>
        <v>3</v>
      </c>
      <c r="U2079" s="7">
        <f>Table2[[#This Row],[canvas_ratio]]/Table2[[#This Row],[tan_angle]]</f>
        <v>0.50000000000283573</v>
      </c>
      <c r="V2079" s="8">
        <f>0+RIGHT(TEXT(Table2[[#This Row],[ratio]],"0000/0000"),4)/Table2[[#This Row],[tan_angle_numer]]</f>
        <v>0.5</v>
      </c>
      <c r="W2079" s="9" t="b">
        <f>Table2[[#This Row],[multiplier]]=Table2[[#This Row],[multiplier_calc]]</f>
        <v>1</v>
      </c>
    </row>
    <row r="2080" spans="1:23" x14ac:dyDescent="0.25">
      <c r="A2080" s="1">
        <v>1</v>
      </c>
      <c r="B2080" s="1">
        <v>1.51</v>
      </c>
      <c r="C2080">
        <v>53.130102354000002</v>
      </c>
      <c r="D2080">
        <v>0</v>
      </c>
      <c r="E2080">
        <v>0</v>
      </c>
      <c r="F2080">
        <v>2.5059999999999998</v>
      </c>
      <c r="G2080">
        <v>-8.0000000000000002E-3</v>
      </c>
      <c r="H2080">
        <v>0.5</v>
      </c>
      <c r="I2080">
        <v>-188.25</v>
      </c>
      <c r="J2080">
        <v>188.75</v>
      </c>
      <c r="K2080">
        <v>151</v>
      </c>
      <c r="L2080">
        <v>113.25</v>
      </c>
      <c r="M2080">
        <v>37.75</v>
      </c>
      <c r="N2080">
        <f>TAN(RADIANS(Table2[[#This Row],[angle]]))</f>
        <v>1.3333333333257713</v>
      </c>
      <c r="O2080">
        <f>0+LEFT(TEXT(Table2[[#This Row],[tan_angle]],"000/000"),3)</f>
        <v>4</v>
      </c>
      <c r="P2080">
        <f>0+RIGHT(TEXT(Table2[[#This Row],[tan_angle]],"000/000"),3)</f>
        <v>3</v>
      </c>
      <c r="Q2080" s="10">
        <f>Table2[[#This Row],[canvas_height]]/Table2[[#This Row],[canvas_width]]</f>
        <v>0.66225165562913912</v>
      </c>
      <c r="R2080">
        <f>0+LEFT(TEXT(Table2[[#This Row],[canvas_ratio]],"000/000"),3)</f>
        <v>100</v>
      </c>
      <c r="S2080" s="5" t="str">
        <f t="shared" si="32"/>
        <v>/</v>
      </c>
      <c r="T2080" s="4">
        <f>0+RIGHT(TEXT(Table2[[#This Row],[canvas_ratio]],"000/000"),3)</f>
        <v>151</v>
      </c>
      <c r="U2080" s="7">
        <f>Table2[[#This Row],[canvas_ratio]]/Table2[[#This Row],[tan_angle]]</f>
        <v>0.49668874172467131</v>
      </c>
      <c r="V2080" s="8">
        <f>0+RIGHT(TEXT(Table2[[#This Row],[ratio]],"0000/0000"),4)/Table2[[#This Row],[tan_angle_numer]]</f>
        <v>37.75</v>
      </c>
      <c r="W2080" s="9" t="b">
        <f>Table2[[#This Row],[multiplier]]=Table2[[#This Row],[multiplier_calc]]</f>
        <v>1</v>
      </c>
    </row>
    <row r="2081" spans="1:23" x14ac:dyDescent="0.25">
      <c r="A2081" s="1">
        <v>1</v>
      </c>
      <c r="B2081" s="1">
        <v>1.52</v>
      </c>
      <c r="C2081">
        <v>53.130102354000002</v>
      </c>
      <c r="D2081">
        <v>0</v>
      </c>
      <c r="E2081">
        <v>0</v>
      </c>
      <c r="F2081">
        <v>96.256</v>
      </c>
      <c r="G2081">
        <v>-8.0000000000000002E-3</v>
      </c>
      <c r="H2081">
        <v>0.5</v>
      </c>
      <c r="I2081">
        <v>-189.5</v>
      </c>
      <c r="J2081">
        <v>190</v>
      </c>
      <c r="K2081">
        <v>152</v>
      </c>
      <c r="L2081">
        <v>114</v>
      </c>
      <c r="M2081">
        <v>38</v>
      </c>
      <c r="N2081">
        <f>TAN(RADIANS(Table2[[#This Row],[angle]]))</f>
        <v>1.3333333333257713</v>
      </c>
      <c r="O2081">
        <f>0+LEFT(TEXT(Table2[[#This Row],[tan_angle]],"000/000"),3)</f>
        <v>4</v>
      </c>
      <c r="P2081">
        <f>0+RIGHT(TEXT(Table2[[#This Row],[tan_angle]],"000/000"),3)</f>
        <v>3</v>
      </c>
      <c r="Q2081" s="10">
        <f>Table2[[#This Row],[canvas_height]]/Table2[[#This Row],[canvas_width]]</f>
        <v>0.65789473684210531</v>
      </c>
      <c r="R2081">
        <f>0+LEFT(TEXT(Table2[[#This Row],[canvas_ratio]],"000/000"),3)</f>
        <v>25</v>
      </c>
      <c r="S2081" s="5" t="str">
        <f t="shared" si="32"/>
        <v>/</v>
      </c>
      <c r="T2081" s="4">
        <f>0+RIGHT(TEXT(Table2[[#This Row],[canvas_ratio]],"000/000"),3)</f>
        <v>38</v>
      </c>
      <c r="U2081" s="7">
        <f>Table2[[#This Row],[canvas_ratio]]/Table2[[#This Row],[tan_angle]]</f>
        <v>0.49342105263437741</v>
      </c>
      <c r="V2081" s="8">
        <f>0+RIGHT(TEXT(Table2[[#This Row],[ratio]],"0000/0000"),4)/Table2[[#This Row],[tan_angle_numer]]</f>
        <v>38</v>
      </c>
      <c r="W2081" s="9" t="b">
        <f>Table2[[#This Row],[multiplier]]=Table2[[#This Row],[multiplier_calc]]</f>
        <v>1</v>
      </c>
    </row>
    <row r="2082" spans="1:23" x14ac:dyDescent="0.25">
      <c r="A2082" s="1">
        <v>1</v>
      </c>
      <c r="B2082" s="1">
        <v>1.53</v>
      </c>
      <c r="C2082">
        <v>53.130102354000002</v>
      </c>
      <c r="D2082">
        <v>0</v>
      </c>
      <c r="E2082">
        <v>0</v>
      </c>
      <c r="F2082">
        <v>2.5179999999999998</v>
      </c>
      <c r="G2082">
        <v>-2.4E-2</v>
      </c>
      <c r="H2082">
        <v>0.5</v>
      </c>
      <c r="I2082">
        <v>-63.25</v>
      </c>
      <c r="J2082">
        <v>63.75</v>
      </c>
      <c r="K2082">
        <v>51</v>
      </c>
      <c r="L2082">
        <v>38.25</v>
      </c>
      <c r="M2082">
        <v>12.75</v>
      </c>
      <c r="N2082">
        <f>TAN(RADIANS(Table2[[#This Row],[angle]]))</f>
        <v>1.3333333333257713</v>
      </c>
      <c r="O2082">
        <f>0+LEFT(TEXT(Table2[[#This Row],[tan_angle]],"000/000"),3)</f>
        <v>4</v>
      </c>
      <c r="P2082">
        <f>0+RIGHT(TEXT(Table2[[#This Row],[tan_angle]],"000/000"),3)</f>
        <v>3</v>
      </c>
      <c r="Q2082" s="10">
        <f>Table2[[#This Row],[canvas_height]]/Table2[[#This Row],[canvas_width]]</f>
        <v>0.65359477124183007</v>
      </c>
      <c r="R2082">
        <f>0+LEFT(TEXT(Table2[[#This Row],[canvas_ratio]],"000/000"),3)</f>
        <v>100</v>
      </c>
      <c r="S2082" s="5" t="str">
        <f t="shared" si="32"/>
        <v>/</v>
      </c>
      <c r="T2082" s="4">
        <f>0+RIGHT(TEXT(Table2[[#This Row],[canvas_ratio]],"000/000"),3)</f>
        <v>153</v>
      </c>
      <c r="U2082" s="7">
        <f>Table2[[#This Row],[canvas_ratio]]/Table2[[#This Row],[tan_angle]]</f>
        <v>0.49019607843415269</v>
      </c>
      <c r="V2082" s="8">
        <f>0+RIGHT(TEXT(Table2[[#This Row],[ratio]],"0000/0000"),4)/Table2[[#This Row],[tan_angle_numer]]</f>
        <v>12.75</v>
      </c>
      <c r="W2082" s="9" t="b">
        <f>Table2[[#This Row],[multiplier]]=Table2[[#This Row],[multiplier_calc]]</f>
        <v>1</v>
      </c>
    </row>
    <row r="2083" spans="1:23" x14ac:dyDescent="0.25">
      <c r="A2083" s="1">
        <v>1</v>
      </c>
      <c r="B2083" s="1">
        <v>1.54</v>
      </c>
      <c r="C2083">
        <v>53.130102354000002</v>
      </c>
      <c r="D2083">
        <v>0</v>
      </c>
      <c r="E2083">
        <v>0</v>
      </c>
      <c r="F2083">
        <v>143.744</v>
      </c>
      <c r="G2083">
        <v>8.0000000000000002E-3</v>
      </c>
      <c r="H2083">
        <v>0.5</v>
      </c>
      <c r="I2083">
        <v>-192</v>
      </c>
      <c r="J2083">
        <v>192.5</v>
      </c>
      <c r="K2083">
        <v>154</v>
      </c>
      <c r="L2083">
        <v>115.5</v>
      </c>
      <c r="M2083">
        <v>38.5</v>
      </c>
      <c r="N2083">
        <f>TAN(RADIANS(Table2[[#This Row],[angle]]))</f>
        <v>1.3333333333257713</v>
      </c>
      <c r="O2083">
        <f>0+LEFT(TEXT(Table2[[#This Row],[tan_angle]],"000/000"),3)</f>
        <v>4</v>
      </c>
      <c r="P2083">
        <f>0+RIGHT(TEXT(Table2[[#This Row],[tan_angle]],"000/000"),3)</f>
        <v>3</v>
      </c>
      <c r="Q2083" s="10">
        <f>Table2[[#This Row],[canvas_height]]/Table2[[#This Row],[canvas_width]]</f>
        <v>0.64935064935064934</v>
      </c>
      <c r="R2083">
        <f>0+LEFT(TEXT(Table2[[#This Row],[canvas_ratio]],"000/000"),3)</f>
        <v>50</v>
      </c>
      <c r="S2083" s="5" t="str">
        <f t="shared" si="32"/>
        <v>/</v>
      </c>
      <c r="T2083" s="4">
        <f>0+RIGHT(TEXT(Table2[[#This Row],[canvas_ratio]],"000/000"),3)</f>
        <v>77</v>
      </c>
      <c r="U2083" s="7">
        <f>Table2[[#This Row],[canvas_ratio]]/Table2[[#This Row],[tan_angle]]</f>
        <v>0.48701298701574913</v>
      </c>
      <c r="V2083" s="8">
        <f>0+RIGHT(TEXT(Table2[[#This Row],[ratio]],"0000/0000"),4)/Table2[[#This Row],[tan_angle_numer]]</f>
        <v>38.5</v>
      </c>
      <c r="W2083" s="9" t="b">
        <f>Table2[[#This Row],[multiplier]]=Table2[[#This Row],[multiplier_calc]]</f>
        <v>1</v>
      </c>
    </row>
    <row r="2084" spans="1:23" x14ac:dyDescent="0.25">
      <c r="A2084" s="1">
        <v>1</v>
      </c>
      <c r="B2084" s="1">
        <v>1.55</v>
      </c>
      <c r="C2084">
        <v>53.130102354000002</v>
      </c>
      <c r="D2084">
        <v>0</v>
      </c>
      <c r="E2084">
        <v>0</v>
      </c>
      <c r="F2084">
        <v>36.22</v>
      </c>
      <c r="G2084">
        <v>0.04</v>
      </c>
      <c r="H2084">
        <v>0.5</v>
      </c>
      <c r="I2084">
        <v>-38.25</v>
      </c>
      <c r="J2084">
        <v>38.75</v>
      </c>
      <c r="K2084">
        <v>31</v>
      </c>
      <c r="L2084">
        <v>23.25</v>
      </c>
      <c r="M2084">
        <v>7.75</v>
      </c>
      <c r="N2084">
        <f>TAN(RADIANS(Table2[[#This Row],[angle]]))</f>
        <v>1.3333333333257713</v>
      </c>
      <c r="O2084">
        <f>0+LEFT(TEXT(Table2[[#This Row],[tan_angle]],"000/000"),3)</f>
        <v>4</v>
      </c>
      <c r="P2084">
        <f>0+RIGHT(TEXT(Table2[[#This Row],[tan_angle]],"000/000"),3)</f>
        <v>3</v>
      </c>
      <c r="Q2084" s="10">
        <f>Table2[[#This Row],[canvas_height]]/Table2[[#This Row],[canvas_width]]</f>
        <v>0.64516129032258063</v>
      </c>
      <c r="R2084">
        <f>0+LEFT(TEXT(Table2[[#This Row],[canvas_ratio]],"000/000"),3)</f>
        <v>20</v>
      </c>
      <c r="S2084" s="5" t="str">
        <f t="shared" si="32"/>
        <v>/</v>
      </c>
      <c r="T2084" s="4">
        <f>0+RIGHT(TEXT(Table2[[#This Row],[canvas_ratio]],"000/000"),3)</f>
        <v>31</v>
      </c>
      <c r="U2084" s="7">
        <f>Table2[[#This Row],[canvas_ratio]]/Table2[[#This Row],[tan_angle]]</f>
        <v>0.48387096774467975</v>
      </c>
      <c r="V2084" s="8">
        <f>0+RIGHT(TEXT(Table2[[#This Row],[ratio]],"0000/0000"),4)/Table2[[#This Row],[tan_angle_numer]]</f>
        <v>7.75</v>
      </c>
      <c r="W2084" s="9" t="b">
        <f>Table2[[#This Row],[multiplier]]=Table2[[#This Row],[multiplier_calc]]</f>
        <v>1</v>
      </c>
    </row>
    <row r="2085" spans="1:23" x14ac:dyDescent="0.25">
      <c r="A2085" s="1">
        <v>1</v>
      </c>
      <c r="B2085" s="1">
        <v>1.56</v>
      </c>
      <c r="C2085">
        <v>53.130102354000002</v>
      </c>
      <c r="D2085">
        <v>0</v>
      </c>
      <c r="E2085">
        <v>0</v>
      </c>
      <c r="F2085">
        <v>33.768000000000001</v>
      </c>
      <c r="G2085">
        <v>-2.4E-2</v>
      </c>
      <c r="H2085">
        <v>0.5</v>
      </c>
      <c r="I2085">
        <v>-64.5</v>
      </c>
      <c r="J2085">
        <v>65</v>
      </c>
      <c r="K2085">
        <v>52</v>
      </c>
      <c r="L2085">
        <v>39</v>
      </c>
      <c r="M2085">
        <v>13</v>
      </c>
      <c r="N2085">
        <f>TAN(RADIANS(Table2[[#This Row],[angle]]))</f>
        <v>1.3333333333257713</v>
      </c>
      <c r="O2085">
        <f>0+LEFT(TEXT(Table2[[#This Row],[tan_angle]],"000/000"),3)</f>
        <v>4</v>
      </c>
      <c r="P2085">
        <f>0+RIGHT(TEXT(Table2[[#This Row],[tan_angle]],"000/000"),3)</f>
        <v>3</v>
      </c>
      <c r="Q2085" s="10">
        <f>Table2[[#This Row],[canvas_height]]/Table2[[#This Row],[canvas_width]]</f>
        <v>0.64102564102564097</v>
      </c>
      <c r="R2085">
        <f>0+LEFT(TEXT(Table2[[#This Row],[canvas_ratio]],"000/000"),3)</f>
        <v>25</v>
      </c>
      <c r="S2085" s="5" t="str">
        <f t="shared" si="32"/>
        <v>/</v>
      </c>
      <c r="T2085" s="4">
        <f>0+RIGHT(TEXT(Table2[[#This Row],[canvas_ratio]],"000/000"),3)</f>
        <v>39</v>
      </c>
      <c r="U2085" s="7">
        <f>Table2[[#This Row],[canvas_ratio]]/Table2[[#This Row],[tan_angle]]</f>
        <v>0.48076923077195743</v>
      </c>
      <c r="V2085" s="8">
        <f>0+RIGHT(TEXT(Table2[[#This Row],[ratio]],"0000/0000"),4)/Table2[[#This Row],[tan_angle_numer]]</f>
        <v>13</v>
      </c>
      <c r="W2085" s="9" t="b">
        <f>Table2[[#This Row],[multiplier]]=Table2[[#This Row],[multiplier_calc]]</f>
        <v>1</v>
      </c>
    </row>
    <row r="2086" spans="1:23" x14ac:dyDescent="0.25">
      <c r="A2086" s="1">
        <v>1</v>
      </c>
      <c r="B2086" s="1">
        <v>1.57</v>
      </c>
      <c r="C2086">
        <v>53.130102354000002</v>
      </c>
      <c r="D2086">
        <v>0</v>
      </c>
      <c r="E2086">
        <v>0</v>
      </c>
      <c r="F2086">
        <v>83.744</v>
      </c>
      <c r="G2086">
        <v>8.0000000000000002E-3</v>
      </c>
      <c r="H2086">
        <v>0.5</v>
      </c>
      <c r="I2086">
        <v>-195.75</v>
      </c>
      <c r="J2086">
        <v>196.25</v>
      </c>
      <c r="K2086">
        <v>157</v>
      </c>
      <c r="L2086">
        <v>117.75</v>
      </c>
      <c r="M2086">
        <v>39.25</v>
      </c>
      <c r="N2086">
        <f>TAN(RADIANS(Table2[[#This Row],[angle]]))</f>
        <v>1.3333333333257713</v>
      </c>
      <c r="O2086">
        <f>0+LEFT(TEXT(Table2[[#This Row],[tan_angle]],"000/000"),3)</f>
        <v>4</v>
      </c>
      <c r="P2086">
        <f>0+RIGHT(TEXT(Table2[[#This Row],[tan_angle]],"000/000"),3)</f>
        <v>3</v>
      </c>
      <c r="Q2086" s="10">
        <f>Table2[[#This Row],[canvas_height]]/Table2[[#This Row],[canvas_width]]</f>
        <v>0.63694267515923564</v>
      </c>
      <c r="R2086">
        <f>0+LEFT(TEXT(Table2[[#This Row],[canvas_ratio]],"000/000"),3)</f>
        <v>100</v>
      </c>
      <c r="S2086" s="5" t="str">
        <f t="shared" si="32"/>
        <v>/</v>
      </c>
      <c r="T2086" s="4">
        <f>0+RIGHT(TEXT(Table2[[#This Row],[canvas_ratio]],"000/000"),3)</f>
        <v>157</v>
      </c>
      <c r="U2086" s="7">
        <f>Table2[[#This Row],[canvas_ratio]]/Table2[[#This Row],[tan_angle]]</f>
        <v>0.47770700637213603</v>
      </c>
      <c r="V2086" s="8">
        <f>0+RIGHT(TEXT(Table2[[#This Row],[ratio]],"0000/0000"),4)/Table2[[#This Row],[tan_angle_numer]]</f>
        <v>39.25</v>
      </c>
      <c r="W2086" s="9" t="b">
        <f>Table2[[#This Row],[multiplier]]=Table2[[#This Row],[multiplier_calc]]</f>
        <v>1</v>
      </c>
    </row>
    <row r="2087" spans="1:23" x14ac:dyDescent="0.25">
      <c r="A2087" s="1">
        <v>1</v>
      </c>
      <c r="B2087" s="1">
        <v>1.58</v>
      </c>
      <c r="C2087">
        <v>53.130102354000002</v>
      </c>
      <c r="D2087">
        <v>0</v>
      </c>
      <c r="E2087">
        <v>0</v>
      </c>
      <c r="F2087">
        <v>73.744</v>
      </c>
      <c r="G2087">
        <v>8.0000000000000002E-3</v>
      </c>
      <c r="H2087">
        <v>0.5</v>
      </c>
      <c r="I2087">
        <v>-197</v>
      </c>
      <c r="J2087">
        <v>197.5</v>
      </c>
      <c r="K2087">
        <v>158</v>
      </c>
      <c r="L2087">
        <v>118.5</v>
      </c>
      <c r="M2087">
        <v>39.5</v>
      </c>
      <c r="N2087">
        <f>TAN(RADIANS(Table2[[#This Row],[angle]]))</f>
        <v>1.3333333333257713</v>
      </c>
      <c r="O2087">
        <f>0+LEFT(TEXT(Table2[[#This Row],[tan_angle]],"000/000"),3)</f>
        <v>4</v>
      </c>
      <c r="P2087">
        <f>0+RIGHT(TEXT(Table2[[#This Row],[tan_angle]],"000/000"),3)</f>
        <v>3</v>
      </c>
      <c r="Q2087" s="10">
        <f>Table2[[#This Row],[canvas_height]]/Table2[[#This Row],[canvas_width]]</f>
        <v>0.63291139240506322</v>
      </c>
      <c r="R2087">
        <f>0+LEFT(TEXT(Table2[[#This Row],[canvas_ratio]],"000/000"),3)</f>
        <v>50</v>
      </c>
      <c r="S2087" s="5" t="str">
        <f t="shared" si="32"/>
        <v>/</v>
      </c>
      <c r="T2087" s="4">
        <f>0+RIGHT(TEXT(Table2[[#This Row],[canvas_ratio]],"000/000"),3)</f>
        <v>79</v>
      </c>
      <c r="U2087" s="7">
        <f>Table2[[#This Row],[canvas_ratio]]/Table2[[#This Row],[tan_angle]]</f>
        <v>0.47468354430648957</v>
      </c>
      <c r="V2087" s="8">
        <f>0+RIGHT(TEXT(Table2[[#This Row],[ratio]],"0000/0000"),4)/Table2[[#This Row],[tan_angle_numer]]</f>
        <v>39.5</v>
      </c>
      <c r="W2087" s="9" t="b">
        <f>Table2[[#This Row],[multiplier]]=Table2[[#This Row],[multiplier_calc]]</f>
        <v>1</v>
      </c>
    </row>
    <row r="2088" spans="1:23" x14ac:dyDescent="0.25">
      <c r="A2088" s="1">
        <v>1</v>
      </c>
      <c r="B2088" s="1">
        <v>1.59</v>
      </c>
      <c r="C2088">
        <v>53.130102354000002</v>
      </c>
      <c r="D2088">
        <v>0</v>
      </c>
      <c r="E2088">
        <v>0</v>
      </c>
      <c r="F2088">
        <v>21.231999999999999</v>
      </c>
      <c r="G2088">
        <v>2.4E-2</v>
      </c>
      <c r="H2088">
        <v>0.5</v>
      </c>
      <c r="I2088">
        <v>-65.75</v>
      </c>
      <c r="J2088">
        <v>66.25</v>
      </c>
      <c r="K2088">
        <v>53</v>
      </c>
      <c r="L2088">
        <v>39.75</v>
      </c>
      <c r="M2088">
        <v>13.25</v>
      </c>
      <c r="N2088">
        <f>TAN(RADIANS(Table2[[#This Row],[angle]]))</f>
        <v>1.3333333333257713</v>
      </c>
      <c r="O2088">
        <f>0+LEFT(TEXT(Table2[[#This Row],[tan_angle]],"000/000"),3)</f>
        <v>4</v>
      </c>
      <c r="P2088">
        <f>0+RIGHT(TEXT(Table2[[#This Row],[tan_angle]],"000/000"),3)</f>
        <v>3</v>
      </c>
      <c r="Q2088" s="10">
        <f>Table2[[#This Row],[canvas_height]]/Table2[[#This Row],[canvas_width]]</f>
        <v>0.62893081761006286</v>
      </c>
      <c r="R2088">
        <f>0+LEFT(TEXT(Table2[[#This Row],[canvas_ratio]],"000/000"),3)</f>
        <v>100</v>
      </c>
      <c r="S2088" s="5" t="str">
        <f t="shared" si="32"/>
        <v>/</v>
      </c>
      <c r="T2088" s="4">
        <f>0+RIGHT(TEXT(Table2[[#This Row],[canvas_ratio]],"000/000"),3)</f>
        <v>159</v>
      </c>
      <c r="U2088" s="7">
        <f>Table2[[#This Row],[canvas_ratio]]/Table2[[#This Row],[tan_angle]]</f>
        <v>0.47169811321022237</v>
      </c>
      <c r="V2088" s="8">
        <f>0+RIGHT(TEXT(Table2[[#This Row],[ratio]],"0000/0000"),4)/Table2[[#This Row],[tan_angle_numer]]</f>
        <v>13.25</v>
      </c>
      <c r="W2088" s="9" t="b">
        <f>Table2[[#This Row],[multiplier]]=Table2[[#This Row],[multiplier_calc]]</f>
        <v>1</v>
      </c>
    </row>
    <row r="2089" spans="1:23" x14ac:dyDescent="0.25">
      <c r="A2089" s="1">
        <v>1</v>
      </c>
      <c r="B2089" s="1">
        <v>1.6</v>
      </c>
      <c r="C2089">
        <v>53.130102354000002</v>
      </c>
      <c r="D2089">
        <v>0</v>
      </c>
      <c r="E2089">
        <v>0</v>
      </c>
      <c r="F2089">
        <v>21.28</v>
      </c>
      <c r="G2089">
        <v>-0.04</v>
      </c>
      <c r="H2089">
        <v>0.5</v>
      </c>
      <c r="I2089">
        <v>-39.5</v>
      </c>
      <c r="J2089">
        <v>40</v>
      </c>
      <c r="K2089">
        <v>32</v>
      </c>
      <c r="L2089">
        <v>24</v>
      </c>
      <c r="M2089">
        <v>8</v>
      </c>
      <c r="N2089">
        <f>TAN(RADIANS(Table2[[#This Row],[angle]]))</f>
        <v>1.3333333333257713</v>
      </c>
      <c r="O2089">
        <f>0+LEFT(TEXT(Table2[[#This Row],[tan_angle]],"000/000"),3)</f>
        <v>4</v>
      </c>
      <c r="P2089">
        <f>0+RIGHT(TEXT(Table2[[#This Row],[tan_angle]],"000/000"),3)</f>
        <v>3</v>
      </c>
      <c r="Q2089" s="10">
        <f>Table2[[#This Row],[canvas_height]]/Table2[[#This Row],[canvas_width]]</f>
        <v>0.625</v>
      </c>
      <c r="R2089">
        <f>0+LEFT(TEXT(Table2[[#This Row],[canvas_ratio]],"000/000"),3)</f>
        <v>5</v>
      </c>
      <c r="S2089" s="5" t="str">
        <f t="shared" si="32"/>
        <v>/</v>
      </c>
      <c r="T2089" s="4">
        <f>0+RIGHT(TEXT(Table2[[#This Row],[canvas_ratio]],"000/000"),3)</f>
        <v>8</v>
      </c>
      <c r="U2089" s="7">
        <f>Table2[[#This Row],[canvas_ratio]]/Table2[[#This Row],[tan_angle]]</f>
        <v>0.46875000000265854</v>
      </c>
      <c r="V2089" s="8">
        <f>0+RIGHT(TEXT(Table2[[#This Row],[ratio]],"0000/0000"),4)/Table2[[#This Row],[tan_angle_numer]]</f>
        <v>8</v>
      </c>
      <c r="W2089" s="9" t="b">
        <f>Table2[[#This Row],[multiplier]]=Table2[[#This Row],[multiplier_calc]]</f>
        <v>1</v>
      </c>
    </row>
    <row r="2090" spans="1:23" x14ac:dyDescent="0.25">
      <c r="A2090" s="1">
        <v>1</v>
      </c>
      <c r="B2090" s="1">
        <v>1.61</v>
      </c>
      <c r="C2090">
        <v>53.130102354000002</v>
      </c>
      <c r="D2090">
        <v>0</v>
      </c>
      <c r="E2090">
        <v>0</v>
      </c>
      <c r="F2090">
        <v>110.006</v>
      </c>
      <c r="G2090">
        <v>-8.0000000000000002E-3</v>
      </c>
      <c r="H2090">
        <v>0.5</v>
      </c>
      <c r="I2090">
        <v>-200.75</v>
      </c>
      <c r="J2090">
        <v>201.25</v>
      </c>
      <c r="K2090">
        <v>161</v>
      </c>
      <c r="L2090">
        <v>120.75</v>
      </c>
      <c r="M2090">
        <v>40.25</v>
      </c>
      <c r="N2090">
        <f>TAN(RADIANS(Table2[[#This Row],[angle]]))</f>
        <v>1.3333333333257713</v>
      </c>
      <c r="O2090">
        <f>0+LEFT(TEXT(Table2[[#This Row],[tan_angle]],"000/000"),3)</f>
        <v>4</v>
      </c>
      <c r="P2090">
        <f>0+RIGHT(TEXT(Table2[[#This Row],[tan_angle]],"000/000"),3)</f>
        <v>3</v>
      </c>
      <c r="Q2090" s="10">
        <f>Table2[[#This Row],[canvas_height]]/Table2[[#This Row],[canvas_width]]</f>
        <v>0.6211180124223602</v>
      </c>
      <c r="R2090">
        <f>0+LEFT(TEXT(Table2[[#This Row],[canvas_ratio]],"000/000"),3)</f>
        <v>100</v>
      </c>
      <c r="S2090" s="5" t="str">
        <f t="shared" si="32"/>
        <v>/</v>
      </c>
      <c r="T2090" s="4">
        <f>0+RIGHT(TEXT(Table2[[#This Row],[canvas_ratio]],"000/000"),3)</f>
        <v>161</v>
      </c>
      <c r="U2090" s="7">
        <f>Table2[[#This Row],[canvas_ratio]]/Table2[[#This Row],[tan_angle]]</f>
        <v>0.46583850931941218</v>
      </c>
      <c r="V2090" s="8">
        <f>0+RIGHT(TEXT(Table2[[#This Row],[ratio]],"0000/0000"),4)/Table2[[#This Row],[tan_angle_numer]]</f>
        <v>40.25</v>
      </c>
      <c r="W2090" s="9" t="b">
        <f>Table2[[#This Row],[multiplier]]=Table2[[#This Row],[multiplier_calc]]</f>
        <v>1</v>
      </c>
    </row>
    <row r="2091" spans="1:23" x14ac:dyDescent="0.25">
      <c r="A2091" s="1">
        <v>1</v>
      </c>
      <c r="B2091" s="1">
        <v>1.62</v>
      </c>
      <c r="C2091">
        <v>53.130102354000002</v>
      </c>
      <c r="D2091">
        <v>0</v>
      </c>
      <c r="E2091">
        <v>0</v>
      </c>
      <c r="F2091">
        <v>51.268000000000001</v>
      </c>
      <c r="G2091">
        <v>-2.4E-2</v>
      </c>
      <c r="H2091">
        <v>0.5</v>
      </c>
      <c r="I2091">
        <v>-67</v>
      </c>
      <c r="J2091">
        <v>67.5</v>
      </c>
      <c r="K2091">
        <v>54</v>
      </c>
      <c r="L2091">
        <v>40.5</v>
      </c>
      <c r="M2091">
        <v>13.5</v>
      </c>
      <c r="N2091">
        <f>TAN(RADIANS(Table2[[#This Row],[angle]]))</f>
        <v>1.3333333333257713</v>
      </c>
      <c r="O2091">
        <f>0+LEFT(TEXT(Table2[[#This Row],[tan_angle]],"000/000"),3)</f>
        <v>4</v>
      </c>
      <c r="P2091">
        <f>0+RIGHT(TEXT(Table2[[#This Row],[tan_angle]],"000/000"),3)</f>
        <v>3</v>
      </c>
      <c r="Q2091" s="10">
        <f>Table2[[#This Row],[canvas_height]]/Table2[[#This Row],[canvas_width]]</f>
        <v>0.61728395061728392</v>
      </c>
      <c r="R2091">
        <f>0+LEFT(TEXT(Table2[[#This Row],[canvas_ratio]],"000/000"),3)</f>
        <v>50</v>
      </c>
      <c r="S2091" s="5" t="str">
        <f t="shared" si="32"/>
        <v>/</v>
      </c>
      <c r="T2091" s="4">
        <f>0+RIGHT(TEXT(Table2[[#This Row],[canvas_ratio]],"000/000"),3)</f>
        <v>81</v>
      </c>
      <c r="U2091" s="7">
        <f>Table2[[#This Row],[canvas_ratio]]/Table2[[#This Row],[tan_angle]]</f>
        <v>0.46296296296558864</v>
      </c>
      <c r="V2091" s="8">
        <f>0+RIGHT(TEXT(Table2[[#This Row],[ratio]],"0000/0000"),4)/Table2[[#This Row],[tan_angle_numer]]</f>
        <v>13.5</v>
      </c>
      <c r="W2091" s="9" t="b">
        <f>Table2[[#This Row],[multiplier]]=Table2[[#This Row],[multiplier_calc]]</f>
        <v>1</v>
      </c>
    </row>
    <row r="2092" spans="1:23" x14ac:dyDescent="0.25">
      <c r="A2092" s="1">
        <v>1</v>
      </c>
      <c r="B2092" s="1">
        <v>1.63</v>
      </c>
      <c r="C2092">
        <v>53.130102354000002</v>
      </c>
      <c r="D2092">
        <v>0</v>
      </c>
      <c r="E2092">
        <v>0</v>
      </c>
      <c r="F2092">
        <v>141.256</v>
      </c>
      <c r="G2092">
        <v>-8.0000000000000002E-3</v>
      </c>
      <c r="H2092">
        <v>0.5</v>
      </c>
      <c r="I2092">
        <v>-203.25</v>
      </c>
      <c r="J2092">
        <v>203.75</v>
      </c>
      <c r="K2092">
        <v>163</v>
      </c>
      <c r="L2092">
        <v>122.25</v>
      </c>
      <c r="M2092">
        <v>40.75</v>
      </c>
      <c r="N2092">
        <f>TAN(RADIANS(Table2[[#This Row],[angle]]))</f>
        <v>1.3333333333257713</v>
      </c>
      <c r="O2092">
        <f>0+LEFT(TEXT(Table2[[#This Row],[tan_angle]],"000/000"),3)</f>
        <v>4</v>
      </c>
      <c r="P2092">
        <f>0+RIGHT(TEXT(Table2[[#This Row],[tan_angle]],"000/000"),3)</f>
        <v>3</v>
      </c>
      <c r="Q2092" s="10">
        <f>Table2[[#This Row],[canvas_height]]/Table2[[#This Row],[canvas_width]]</f>
        <v>0.61349693251533743</v>
      </c>
      <c r="R2092">
        <f>0+LEFT(TEXT(Table2[[#This Row],[canvas_ratio]],"000/000"),3)</f>
        <v>100</v>
      </c>
      <c r="S2092" s="5" t="str">
        <f t="shared" si="32"/>
        <v>/</v>
      </c>
      <c r="T2092" s="4">
        <f>0+RIGHT(TEXT(Table2[[#This Row],[canvas_ratio]],"000/000"),3)</f>
        <v>163</v>
      </c>
      <c r="U2092" s="7">
        <f>Table2[[#This Row],[canvas_ratio]]/Table2[[#This Row],[tan_angle]]</f>
        <v>0.46012269938911265</v>
      </c>
      <c r="V2092" s="8">
        <f>0+RIGHT(TEXT(Table2[[#This Row],[ratio]],"0000/0000"),4)/Table2[[#This Row],[tan_angle_numer]]</f>
        <v>40.75</v>
      </c>
      <c r="W2092" s="9" t="b">
        <f>Table2[[#This Row],[multiplier]]=Table2[[#This Row],[multiplier_calc]]</f>
        <v>1</v>
      </c>
    </row>
    <row r="2093" spans="1:23" x14ac:dyDescent="0.25">
      <c r="A2093" s="1">
        <v>1</v>
      </c>
      <c r="B2093" s="1">
        <v>1.64</v>
      </c>
      <c r="C2093">
        <v>53.130102354000002</v>
      </c>
      <c r="D2093">
        <v>0</v>
      </c>
      <c r="E2093">
        <v>0</v>
      </c>
      <c r="F2093">
        <v>43.744</v>
      </c>
      <c r="G2093">
        <v>8.0000000000000002E-3</v>
      </c>
      <c r="H2093">
        <v>0.5</v>
      </c>
      <c r="I2093">
        <v>-204.5</v>
      </c>
      <c r="J2093">
        <v>205</v>
      </c>
      <c r="K2093">
        <v>164</v>
      </c>
      <c r="L2093">
        <v>123</v>
      </c>
      <c r="M2093">
        <v>41</v>
      </c>
      <c r="N2093">
        <f>TAN(RADIANS(Table2[[#This Row],[angle]]))</f>
        <v>1.3333333333257713</v>
      </c>
      <c r="O2093">
        <f>0+LEFT(TEXT(Table2[[#This Row],[tan_angle]],"000/000"),3)</f>
        <v>4</v>
      </c>
      <c r="P2093">
        <f>0+RIGHT(TEXT(Table2[[#This Row],[tan_angle]],"000/000"),3)</f>
        <v>3</v>
      </c>
      <c r="Q2093" s="10">
        <f>Table2[[#This Row],[canvas_height]]/Table2[[#This Row],[canvas_width]]</f>
        <v>0.6097560975609756</v>
      </c>
      <c r="R2093">
        <f>0+LEFT(TEXT(Table2[[#This Row],[canvas_ratio]],"000/000"),3)</f>
        <v>25</v>
      </c>
      <c r="S2093" s="5" t="str">
        <f t="shared" si="32"/>
        <v>/</v>
      </c>
      <c r="T2093" s="4">
        <f>0+RIGHT(TEXT(Table2[[#This Row],[canvas_ratio]],"000/000"),3)</f>
        <v>41</v>
      </c>
      <c r="U2093" s="7">
        <f>Table2[[#This Row],[canvas_ratio]]/Table2[[#This Row],[tan_angle]]</f>
        <v>0.45731707317332537</v>
      </c>
      <c r="V2093" s="8">
        <f>0+RIGHT(TEXT(Table2[[#This Row],[ratio]],"0000/0000"),4)/Table2[[#This Row],[tan_angle_numer]]</f>
        <v>41</v>
      </c>
      <c r="W2093" s="9" t="b">
        <f>Table2[[#This Row],[multiplier]]=Table2[[#This Row],[multiplier_calc]]</f>
        <v>1</v>
      </c>
    </row>
    <row r="2094" spans="1:23" x14ac:dyDescent="0.25">
      <c r="A2094" s="1">
        <v>1</v>
      </c>
      <c r="B2094" s="1">
        <v>1.65</v>
      </c>
      <c r="C2094">
        <v>53.130102354000002</v>
      </c>
      <c r="D2094">
        <v>0</v>
      </c>
      <c r="E2094">
        <v>0</v>
      </c>
      <c r="F2094">
        <v>2.59</v>
      </c>
      <c r="G2094">
        <v>-0.12</v>
      </c>
      <c r="H2094">
        <v>0.5</v>
      </c>
      <c r="I2094">
        <v>-13.25</v>
      </c>
      <c r="J2094">
        <v>13.75</v>
      </c>
      <c r="K2094">
        <v>11</v>
      </c>
      <c r="L2094">
        <v>8.25</v>
      </c>
      <c r="M2094">
        <v>2.75</v>
      </c>
      <c r="N2094">
        <f>TAN(RADIANS(Table2[[#This Row],[angle]]))</f>
        <v>1.3333333333257713</v>
      </c>
      <c r="O2094">
        <f>0+LEFT(TEXT(Table2[[#This Row],[tan_angle]],"000/000"),3)</f>
        <v>4</v>
      </c>
      <c r="P2094">
        <f>0+RIGHT(TEXT(Table2[[#This Row],[tan_angle]],"000/000"),3)</f>
        <v>3</v>
      </c>
      <c r="Q2094" s="10">
        <f>Table2[[#This Row],[canvas_height]]/Table2[[#This Row],[canvas_width]]</f>
        <v>0.60606060606060608</v>
      </c>
      <c r="R2094">
        <f>0+LEFT(TEXT(Table2[[#This Row],[canvas_ratio]],"000/000"),3)</f>
        <v>20</v>
      </c>
      <c r="S2094" s="5" t="str">
        <f t="shared" si="32"/>
        <v>/</v>
      </c>
      <c r="T2094" s="4">
        <f>0+RIGHT(TEXT(Table2[[#This Row],[canvas_ratio]],"000/000"),3)</f>
        <v>33</v>
      </c>
      <c r="U2094" s="7">
        <f>Table2[[#This Row],[canvas_ratio]]/Table2[[#This Row],[tan_angle]]</f>
        <v>0.45454545454803252</v>
      </c>
      <c r="V2094" s="8">
        <f>0+RIGHT(TEXT(Table2[[#This Row],[ratio]],"0000/0000"),4)/Table2[[#This Row],[tan_angle_numer]]</f>
        <v>2.75</v>
      </c>
      <c r="W2094" s="9" t="b">
        <f>Table2[[#This Row],[multiplier]]=Table2[[#This Row],[multiplier_calc]]</f>
        <v>1</v>
      </c>
    </row>
    <row r="2095" spans="1:23" x14ac:dyDescent="0.25">
      <c r="A2095" s="1">
        <v>1</v>
      </c>
      <c r="B2095" s="1">
        <v>1.66</v>
      </c>
      <c r="C2095">
        <v>53.130102354000002</v>
      </c>
      <c r="D2095">
        <v>0</v>
      </c>
      <c r="E2095">
        <v>0</v>
      </c>
      <c r="F2095">
        <v>168.756</v>
      </c>
      <c r="G2095">
        <v>-8.0000000000000002E-3</v>
      </c>
      <c r="H2095">
        <v>0.5</v>
      </c>
      <c r="I2095">
        <v>-207</v>
      </c>
      <c r="J2095">
        <v>207.5</v>
      </c>
      <c r="K2095">
        <v>166</v>
      </c>
      <c r="L2095">
        <v>124.5</v>
      </c>
      <c r="M2095">
        <v>41.5</v>
      </c>
      <c r="N2095">
        <f>TAN(RADIANS(Table2[[#This Row],[angle]]))</f>
        <v>1.3333333333257713</v>
      </c>
      <c r="O2095">
        <f>0+LEFT(TEXT(Table2[[#This Row],[tan_angle]],"000/000"),3)</f>
        <v>4</v>
      </c>
      <c r="P2095">
        <f>0+RIGHT(TEXT(Table2[[#This Row],[tan_angle]],"000/000"),3)</f>
        <v>3</v>
      </c>
      <c r="Q2095" s="10">
        <f>Table2[[#This Row],[canvas_height]]/Table2[[#This Row],[canvas_width]]</f>
        <v>0.60240963855421692</v>
      </c>
      <c r="R2095">
        <f>0+LEFT(TEXT(Table2[[#This Row],[canvas_ratio]],"000/000"),3)</f>
        <v>50</v>
      </c>
      <c r="S2095" s="5" t="str">
        <f t="shared" si="32"/>
        <v>/</v>
      </c>
      <c r="T2095" s="4">
        <f>0+RIGHT(TEXT(Table2[[#This Row],[canvas_ratio]],"000/000"),3)</f>
        <v>83</v>
      </c>
      <c r="U2095" s="7">
        <f>Table2[[#This Row],[canvas_ratio]]/Table2[[#This Row],[tan_angle]]</f>
        <v>0.45180722891822511</v>
      </c>
      <c r="V2095" s="8">
        <f>0+RIGHT(TEXT(Table2[[#This Row],[ratio]],"0000/0000"),4)/Table2[[#This Row],[tan_angle_numer]]</f>
        <v>41.5</v>
      </c>
      <c r="W2095" s="9" t="b">
        <f>Table2[[#This Row],[multiplier]]=Table2[[#This Row],[multiplier_calc]]</f>
        <v>1</v>
      </c>
    </row>
    <row r="2096" spans="1:23" x14ac:dyDescent="0.25">
      <c r="A2096" s="1">
        <v>1</v>
      </c>
      <c r="B2096" s="1">
        <v>1.67</v>
      </c>
      <c r="C2096">
        <v>53.130102354000002</v>
      </c>
      <c r="D2096">
        <v>0</v>
      </c>
      <c r="E2096">
        <v>0</v>
      </c>
      <c r="F2096">
        <v>147.506</v>
      </c>
      <c r="G2096">
        <v>-8.0000000000000002E-3</v>
      </c>
      <c r="H2096">
        <v>0.5</v>
      </c>
      <c r="I2096">
        <v>-208.25</v>
      </c>
      <c r="J2096">
        <v>208.75</v>
      </c>
      <c r="K2096">
        <v>167</v>
      </c>
      <c r="L2096">
        <v>125.25</v>
      </c>
      <c r="M2096">
        <v>41.75</v>
      </c>
      <c r="N2096">
        <f>TAN(RADIANS(Table2[[#This Row],[angle]]))</f>
        <v>1.3333333333257713</v>
      </c>
      <c r="O2096">
        <f>0+LEFT(TEXT(Table2[[#This Row],[tan_angle]],"000/000"),3)</f>
        <v>4</v>
      </c>
      <c r="P2096">
        <f>0+RIGHT(TEXT(Table2[[#This Row],[tan_angle]],"000/000"),3)</f>
        <v>3</v>
      </c>
      <c r="Q2096" s="10">
        <f>Table2[[#This Row],[canvas_height]]/Table2[[#This Row],[canvas_width]]</f>
        <v>0.5988023952095809</v>
      </c>
      <c r="R2096">
        <f>0+LEFT(TEXT(Table2[[#This Row],[canvas_ratio]],"000/000"),3)</f>
        <v>100</v>
      </c>
      <c r="S2096" s="5" t="str">
        <f t="shared" ref="S2096:S2159" si="33">"/"</f>
        <v>/</v>
      </c>
      <c r="T2096" s="4">
        <f>0+RIGHT(TEXT(Table2[[#This Row],[canvas_ratio]],"000/000"),3)</f>
        <v>167</v>
      </c>
      <c r="U2096" s="7">
        <f>Table2[[#This Row],[canvas_ratio]]/Table2[[#This Row],[tan_angle]]</f>
        <v>0.44910179640973275</v>
      </c>
      <c r="V2096" s="8">
        <f>0+RIGHT(TEXT(Table2[[#This Row],[ratio]],"0000/0000"),4)/Table2[[#This Row],[tan_angle_numer]]</f>
        <v>41.75</v>
      </c>
      <c r="W2096" s="9" t="b">
        <f>Table2[[#This Row],[multiplier]]=Table2[[#This Row],[multiplier_calc]]</f>
        <v>1</v>
      </c>
    </row>
    <row r="2097" spans="1:23" x14ac:dyDescent="0.25">
      <c r="A2097" s="1">
        <v>1</v>
      </c>
      <c r="B2097" s="1">
        <v>1.68</v>
      </c>
      <c r="C2097">
        <v>53.130102354000002</v>
      </c>
      <c r="D2097">
        <v>0</v>
      </c>
      <c r="E2097">
        <v>0</v>
      </c>
      <c r="F2097">
        <v>58.768000000000001</v>
      </c>
      <c r="G2097">
        <v>-2.4E-2</v>
      </c>
      <c r="H2097">
        <v>0.5</v>
      </c>
      <c r="I2097">
        <v>-69.5</v>
      </c>
      <c r="J2097">
        <v>70</v>
      </c>
      <c r="K2097">
        <v>56</v>
      </c>
      <c r="L2097">
        <v>42</v>
      </c>
      <c r="M2097">
        <v>14</v>
      </c>
      <c r="N2097">
        <f>TAN(RADIANS(Table2[[#This Row],[angle]]))</f>
        <v>1.3333333333257713</v>
      </c>
      <c r="O2097">
        <f>0+LEFT(TEXT(Table2[[#This Row],[tan_angle]],"000/000"),3)</f>
        <v>4</v>
      </c>
      <c r="P2097">
        <f>0+RIGHT(TEXT(Table2[[#This Row],[tan_angle]],"000/000"),3)</f>
        <v>3</v>
      </c>
      <c r="Q2097" s="10">
        <f>Table2[[#This Row],[canvas_height]]/Table2[[#This Row],[canvas_width]]</f>
        <v>0.59523809523809523</v>
      </c>
      <c r="R2097">
        <f>0+LEFT(TEXT(Table2[[#This Row],[canvas_ratio]],"000/000"),3)</f>
        <v>25</v>
      </c>
      <c r="S2097" s="5" t="str">
        <f t="shared" si="33"/>
        <v>/</v>
      </c>
      <c r="T2097" s="4">
        <f>0+RIGHT(TEXT(Table2[[#This Row],[canvas_ratio]],"000/000"),3)</f>
        <v>42</v>
      </c>
      <c r="U2097" s="7">
        <f>Table2[[#This Row],[canvas_ratio]]/Table2[[#This Row],[tan_angle]]</f>
        <v>0.44642857143110337</v>
      </c>
      <c r="V2097" s="8">
        <f>0+RIGHT(TEXT(Table2[[#This Row],[ratio]],"0000/0000"),4)/Table2[[#This Row],[tan_angle_numer]]</f>
        <v>14</v>
      </c>
      <c r="W2097" s="9" t="b">
        <f>Table2[[#This Row],[multiplier]]=Table2[[#This Row],[multiplier_calc]]</f>
        <v>1</v>
      </c>
    </row>
    <row r="2098" spans="1:23" x14ac:dyDescent="0.25">
      <c r="A2098" s="1">
        <v>1</v>
      </c>
      <c r="B2098" s="1">
        <v>1.69</v>
      </c>
      <c r="C2098">
        <v>53.130102354000002</v>
      </c>
      <c r="D2098">
        <v>0</v>
      </c>
      <c r="E2098">
        <v>0</v>
      </c>
      <c r="F2098">
        <v>199.994</v>
      </c>
      <c r="G2098">
        <v>8.0000000000000002E-3</v>
      </c>
      <c r="H2098">
        <v>0.5</v>
      </c>
      <c r="I2098">
        <v>-210.75</v>
      </c>
      <c r="J2098">
        <v>211.25</v>
      </c>
      <c r="K2098">
        <v>169</v>
      </c>
      <c r="L2098">
        <v>126.75</v>
      </c>
      <c r="M2098">
        <v>42.25</v>
      </c>
      <c r="N2098">
        <f>TAN(RADIANS(Table2[[#This Row],[angle]]))</f>
        <v>1.3333333333257713</v>
      </c>
      <c r="O2098">
        <f>0+LEFT(TEXT(Table2[[#This Row],[tan_angle]],"000/000"),3)</f>
        <v>4</v>
      </c>
      <c r="P2098">
        <f>0+RIGHT(TEXT(Table2[[#This Row],[tan_angle]],"000/000"),3)</f>
        <v>3</v>
      </c>
      <c r="Q2098" s="10">
        <f>Table2[[#This Row],[canvas_height]]/Table2[[#This Row],[canvas_width]]</f>
        <v>0.59171597633136097</v>
      </c>
      <c r="R2098">
        <f>0+LEFT(TEXT(Table2[[#This Row],[canvas_ratio]],"000/000"),3)</f>
        <v>100</v>
      </c>
      <c r="S2098" s="5" t="str">
        <f t="shared" si="33"/>
        <v>/</v>
      </c>
      <c r="T2098" s="4">
        <f>0+RIGHT(TEXT(Table2[[#This Row],[canvas_ratio]],"000/000"),3)</f>
        <v>169</v>
      </c>
      <c r="U2098" s="7">
        <f>Table2[[#This Row],[canvas_ratio]]/Table2[[#This Row],[tan_angle]]</f>
        <v>0.44378698225103769</v>
      </c>
      <c r="V2098" s="8">
        <f>0+RIGHT(TEXT(Table2[[#This Row],[ratio]],"0000/0000"),4)/Table2[[#This Row],[tan_angle_numer]]</f>
        <v>42.25</v>
      </c>
      <c r="W2098" s="9" t="b">
        <f>Table2[[#This Row],[multiplier]]=Table2[[#This Row],[multiplier_calc]]</f>
        <v>1</v>
      </c>
    </row>
    <row r="2099" spans="1:23" x14ac:dyDescent="0.25">
      <c r="A2099" s="1">
        <v>1</v>
      </c>
      <c r="B2099" s="1">
        <v>1.7</v>
      </c>
      <c r="C2099">
        <v>53.130102354000002</v>
      </c>
      <c r="D2099">
        <v>0</v>
      </c>
      <c r="E2099">
        <v>0</v>
      </c>
      <c r="F2099">
        <v>11.28</v>
      </c>
      <c r="G2099">
        <v>-0.04</v>
      </c>
      <c r="H2099">
        <v>0.5</v>
      </c>
      <c r="I2099">
        <v>-42</v>
      </c>
      <c r="J2099">
        <v>42.5</v>
      </c>
      <c r="K2099">
        <v>34</v>
      </c>
      <c r="L2099">
        <v>25.5</v>
      </c>
      <c r="M2099">
        <v>8.5</v>
      </c>
      <c r="N2099">
        <f>TAN(RADIANS(Table2[[#This Row],[angle]]))</f>
        <v>1.3333333333257713</v>
      </c>
      <c r="O2099">
        <f>0+LEFT(TEXT(Table2[[#This Row],[tan_angle]],"000/000"),3)</f>
        <v>4</v>
      </c>
      <c r="P2099">
        <f>0+RIGHT(TEXT(Table2[[#This Row],[tan_angle]],"000/000"),3)</f>
        <v>3</v>
      </c>
      <c r="Q2099" s="10">
        <f>Table2[[#This Row],[canvas_height]]/Table2[[#This Row],[canvas_width]]</f>
        <v>0.58823529411764708</v>
      </c>
      <c r="R2099">
        <f>0+LEFT(TEXT(Table2[[#This Row],[canvas_ratio]],"000/000"),3)</f>
        <v>10</v>
      </c>
      <c r="S2099" s="5" t="str">
        <f t="shared" si="33"/>
        <v>/</v>
      </c>
      <c r="T2099" s="4">
        <f>0+RIGHT(TEXT(Table2[[#This Row],[canvas_ratio]],"000/000"),3)</f>
        <v>17</v>
      </c>
      <c r="U2099" s="7">
        <f>Table2[[#This Row],[canvas_ratio]]/Table2[[#This Row],[tan_angle]]</f>
        <v>0.44117647059073745</v>
      </c>
      <c r="V2099" s="8">
        <f>0+RIGHT(TEXT(Table2[[#This Row],[ratio]],"0000/0000"),4)/Table2[[#This Row],[tan_angle_numer]]</f>
        <v>8.5</v>
      </c>
      <c r="W2099" s="9" t="b">
        <f>Table2[[#This Row],[multiplier]]=Table2[[#This Row],[multiplier_calc]]</f>
        <v>1</v>
      </c>
    </row>
    <row r="2100" spans="1:23" x14ac:dyDescent="0.25">
      <c r="A2100" s="1">
        <v>1</v>
      </c>
      <c r="B2100" s="1">
        <v>1.71</v>
      </c>
      <c r="C2100">
        <v>53.130102354000002</v>
      </c>
      <c r="D2100">
        <v>0</v>
      </c>
      <c r="E2100">
        <v>0</v>
      </c>
      <c r="F2100">
        <v>51.268000000000001</v>
      </c>
      <c r="G2100">
        <v>-2.4E-2</v>
      </c>
      <c r="H2100">
        <v>0.5</v>
      </c>
      <c r="I2100">
        <v>-70.75</v>
      </c>
      <c r="J2100">
        <v>71.25</v>
      </c>
      <c r="K2100">
        <v>57</v>
      </c>
      <c r="L2100">
        <v>42.75</v>
      </c>
      <c r="M2100">
        <v>14.25</v>
      </c>
      <c r="N2100">
        <f>TAN(RADIANS(Table2[[#This Row],[angle]]))</f>
        <v>1.3333333333257713</v>
      </c>
      <c r="O2100">
        <f>0+LEFT(TEXT(Table2[[#This Row],[tan_angle]],"000/000"),3)</f>
        <v>4</v>
      </c>
      <c r="P2100">
        <f>0+RIGHT(TEXT(Table2[[#This Row],[tan_angle]],"000/000"),3)</f>
        <v>3</v>
      </c>
      <c r="Q2100" s="10">
        <f>Table2[[#This Row],[canvas_height]]/Table2[[#This Row],[canvas_width]]</f>
        <v>0.58479532163742687</v>
      </c>
      <c r="R2100">
        <f>0+LEFT(TEXT(Table2[[#This Row],[canvas_ratio]],"000/000"),3)</f>
        <v>100</v>
      </c>
      <c r="S2100" s="5" t="str">
        <f t="shared" si="33"/>
        <v>/</v>
      </c>
      <c r="T2100" s="4">
        <f>0+RIGHT(TEXT(Table2[[#This Row],[canvas_ratio]],"000/000"),3)</f>
        <v>171</v>
      </c>
      <c r="U2100" s="7">
        <f>Table2[[#This Row],[canvas_ratio]]/Table2[[#This Row],[tan_angle]]</f>
        <v>0.43859649123055766</v>
      </c>
      <c r="V2100" s="8">
        <f>0+RIGHT(TEXT(Table2[[#This Row],[ratio]],"0000/0000"),4)/Table2[[#This Row],[tan_angle_numer]]</f>
        <v>14.25</v>
      </c>
      <c r="W2100" s="9" t="b">
        <f>Table2[[#This Row],[multiplier]]=Table2[[#This Row],[multiplier_calc]]</f>
        <v>1</v>
      </c>
    </row>
    <row r="2101" spans="1:23" x14ac:dyDescent="0.25">
      <c r="A2101" s="1">
        <v>1</v>
      </c>
      <c r="B2101" s="1">
        <v>1.72</v>
      </c>
      <c r="C2101">
        <v>53.130102354000002</v>
      </c>
      <c r="D2101">
        <v>0</v>
      </c>
      <c r="E2101">
        <v>0</v>
      </c>
      <c r="F2101">
        <v>48.744</v>
      </c>
      <c r="G2101">
        <v>8.0000000000000002E-3</v>
      </c>
      <c r="H2101">
        <v>0.5</v>
      </c>
      <c r="I2101">
        <v>-214.5</v>
      </c>
      <c r="J2101">
        <v>215</v>
      </c>
      <c r="K2101">
        <v>172</v>
      </c>
      <c r="L2101">
        <v>129</v>
      </c>
      <c r="M2101">
        <v>43</v>
      </c>
      <c r="N2101">
        <f>TAN(RADIANS(Table2[[#This Row],[angle]]))</f>
        <v>1.3333333333257713</v>
      </c>
      <c r="O2101">
        <f>0+LEFT(TEXT(Table2[[#This Row],[tan_angle]],"000/000"),3)</f>
        <v>4</v>
      </c>
      <c r="P2101">
        <f>0+RIGHT(TEXT(Table2[[#This Row],[tan_angle]],"000/000"),3)</f>
        <v>3</v>
      </c>
      <c r="Q2101" s="10">
        <f>Table2[[#This Row],[canvas_height]]/Table2[[#This Row],[canvas_width]]</f>
        <v>0.58139534883720934</v>
      </c>
      <c r="R2101">
        <f>0+LEFT(TEXT(Table2[[#This Row],[canvas_ratio]],"000/000"),3)</f>
        <v>25</v>
      </c>
      <c r="S2101" s="5" t="str">
        <f t="shared" si="33"/>
        <v>/</v>
      </c>
      <c r="T2101" s="4">
        <f>0+RIGHT(TEXT(Table2[[#This Row],[canvas_ratio]],"000/000"),3)</f>
        <v>43</v>
      </c>
      <c r="U2101" s="7">
        <f>Table2[[#This Row],[canvas_ratio]]/Table2[[#This Row],[tan_angle]]</f>
        <v>0.43604651163038005</v>
      </c>
      <c r="V2101" s="8">
        <f>0+RIGHT(TEXT(Table2[[#This Row],[ratio]],"0000/0000"),4)/Table2[[#This Row],[tan_angle_numer]]</f>
        <v>43</v>
      </c>
      <c r="W2101" s="9" t="b">
        <f>Table2[[#This Row],[multiplier]]=Table2[[#This Row],[multiplier_calc]]</f>
        <v>1</v>
      </c>
    </row>
    <row r="2102" spans="1:23" x14ac:dyDescent="0.25">
      <c r="A2102" s="1">
        <v>1</v>
      </c>
      <c r="B2102" s="1">
        <v>1.73</v>
      </c>
      <c r="C2102">
        <v>53.130102354000002</v>
      </c>
      <c r="D2102">
        <v>0</v>
      </c>
      <c r="E2102">
        <v>0</v>
      </c>
      <c r="F2102">
        <v>37.494</v>
      </c>
      <c r="G2102">
        <v>8.0000000000000002E-3</v>
      </c>
      <c r="H2102">
        <v>0.5</v>
      </c>
      <c r="I2102">
        <v>-215.75</v>
      </c>
      <c r="J2102">
        <v>216.25</v>
      </c>
      <c r="K2102">
        <v>173</v>
      </c>
      <c r="L2102">
        <v>129.75</v>
      </c>
      <c r="M2102">
        <v>43.25</v>
      </c>
      <c r="N2102">
        <f>TAN(RADIANS(Table2[[#This Row],[angle]]))</f>
        <v>1.3333333333257713</v>
      </c>
      <c r="O2102">
        <f>0+LEFT(TEXT(Table2[[#This Row],[tan_angle]],"000/000"),3)</f>
        <v>4</v>
      </c>
      <c r="P2102">
        <f>0+RIGHT(TEXT(Table2[[#This Row],[tan_angle]],"000/000"),3)</f>
        <v>3</v>
      </c>
      <c r="Q2102" s="10">
        <f>Table2[[#This Row],[canvas_height]]/Table2[[#This Row],[canvas_width]]</f>
        <v>0.5780346820809249</v>
      </c>
      <c r="R2102">
        <f>0+LEFT(TEXT(Table2[[#This Row],[canvas_ratio]],"000/000"),3)</f>
        <v>100</v>
      </c>
      <c r="S2102" s="5" t="str">
        <f t="shared" si="33"/>
        <v>/</v>
      </c>
      <c r="T2102" s="4">
        <f>0+RIGHT(TEXT(Table2[[#This Row],[canvas_ratio]],"000/000"),3)</f>
        <v>173</v>
      </c>
      <c r="U2102" s="7">
        <f>Table2[[#This Row],[canvas_ratio]]/Table2[[#This Row],[tan_angle]]</f>
        <v>0.4335260115631524</v>
      </c>
      <c r="V2102" s="8">
        <f>0+RIGHT(TEXT(Table2[[#This Row],[ratio]],"0000/0000"),4)/Table2[[#This Row],[tan_angle_numer]]</f>
        <v>43.25</v>
      </c>
      <c r="W2102" s="9" t="b">
        <f>Table2[[#This Row],[multiplier]]=Table2[[#This Row],[multiplier_calc]]</f>
        <v>1</v>
      </c>
    </row>
    <row r="2103" spans="1:23" x14ac:dyDescent="0.25">
      <c r="A2103" s="1">
        <v>1</v>
      </c>
      <c r="B2103" s="1">
        <v>1.74</v>
      </c>
      <c r="C2103">
        <v>53.130102354000002</v>
      </c>
      <c r="D2103">
        <v>0</v>
      </c>
      <c r="E2103">
        <v>0</v>
      </c>
      <c r="F2103">
        <v>63.768000000000001</v>
      </c>
      <c r="G2103">
        <v>-2.4E-2</v>
      </c>
      <c r="H2103">
        <v>0.5</v>
      </c>
      <c r="I2103">
        <v>-72</v>
      </c>
      <c r="J2103">
        <v>72.5</v>
      </c>
      <c r="K2103">
        <v>58</v>
      </c>
      <c r="L2103">
        <v>43.5</v>
      </c>
      <c r="M2103">
        <v>14.5</v>
      </c>
      <c r="N2103">
        <f>TAN(RADIANS(Table2[[#This Row],[angle]]))</f>
        <v>1.3333333333257713</v>
      </c>
      <c r="O2103">
        <f>0+LEFT(TEXT(Table2[[#This Row],[tan_angle]],"000/000"),3)</f>
        <v>4</v>
      </c>
      <c r="P2103">
        <f>0+RIGHT(TEXT(Table2[[#This Row],[tan_angle]],"000/000"),3)</f>
        <v>3</v>
      </c>
      <c r="Q2103" s="10">
        <f>Table2[[#This Row],[canvas_height]]/Table2[[#This Row],[canvas_width]]</f>
        <v>0.57471264367816088</v>
      </c>
      <c r="R2103">
        <f>0+LEFT(TEXT(Table2[[#This Row],[canvas_ratio]],"000/000"),3)</f>
        <v>50</v>
      </c>
      <c r="S2103" s="5" t="str">
        <f t="shared" si="33"/>
        <v>/</v>
      </c>
      <c r="T2103" s="4">
        <f>0+RIGHT(TEXT(Table2[[#This Row],[canvas_ratio]],"000/000"),3)</f>
        <v>87</v>
      </c>
      <c r="U2103" s="7">
        <f>Table2[[#This Row],[canvas_ratio]]/Table2[[#This Row],[tan_angle]]</f>
        <v>0.43103448276106526</v>
      </c>
      <c r="V2103" s="8">
        <f>0+RIGHT(TEXT(Table2[[#This Row],[ratio]],"0000/0000"),4)/Table2[[#This Row],[tan_angle_numer]]</f>
        <v>14.5</v>
      </c>
      <c r="W2103" s="9" t="b">
        <f>Table2[[#This Row],[multiplier]]=Table2[[#This Row],[multiplier_calc]]</f>
        <v>1</v>
      </c>
    </row>
    <row r="2104" spans="1:23" x14ac:dyDescent="0.25">
      <c r="A2104" s="1">
        <v>1</v>
      </c>
      <c r="B2104" s="1">
        <v>1.75</v>
      </c>
      <c r="C2104">
        <v>53.130102354000002</v>
      </c>
      <c r="D2104">
        <v>0</v>
      </c>
      <c r="E2104">
        <v>0</v>
      </c>
      <c r="F2104">
        <v>2.65</v>
      </c>
      <c r="G2104">
        <v>-0.2</v>
      </c>
      <c r="H2104">
        <v>0.5</v>
      </c>
      <c r="I2104">
        <v>-8.25</v>
      </c>
      <c r="J2104">
        <v>8.75</v>
      </c>
      <c r="K2104">
        <v>7</v>
      </c>
      <c r="L2104">
        <v>5.25</v>
      </c>
      <c r="M2104">
        <v>1.75</v>
      </c>
      <c r="N2104">
        <f>TAN(RADIANS(Table2[[#This Row],[angle]]))</f>
        <v>1.3333333333257713</v>
      </c>
      <c r="O2104">
        <f>0+LEFT(TEXT(Table2[[#This Row],[tan_angle]],"000/000"),3)</f>
        <v>4</v>
      </c>
      <c r="P2104">
        <f>0+RIGHT(TEXT(Table2[[#This Row],[tan_angle]],"000/000"),3)</f>
        <v>3</v>
      </c>
      <c r="Q2104" s="10">
        <f>Table2[[#This Row],[canvas_height]]/Table2[[#This Row],[canvas_width]]</f>
        <v>0.5714285714285714</v>
      </c>
      <c r="R2104">
        <f>0+LEFT(TEXT(Table2[[#This Row],[canvas_ratio]],"000/000"),3)</f>
        <v>4</v>
      </c>
      <c r="S2104" s="5" t="str">
        <f t="shared" si="33"/>
        <v>/</v>
      </c>
      <c r="T2104" s="4">
        <f>0+RIGHT(TEXT(Table2[[#This Row],[canvas_ratio]],"000/000"),3)</f>
        <v>7</v>
      </c>
      <c r="U2104" s="7">
        <f>Table2[[#This Row],[canvas_ratio]]/Table2[[#This Row],[tan_angle]]</f>
        <v>0.42857142857385921</v>
      </c>
      <c r="V2104" s="8">
        <f>0+RIGHT(TEXT(Table2[[#This Row],[ratio]],"0000/0000"),4)/Table2[[#This Row],[tan_angle_numer]]</f>
        <v>1.75</v>
      </c>
      <c r="W2104" s="9" t="b">
        <f>Table2[[#This Row],[multiplier]]=Table2[[#This Row],[multiplier_calc]]</f>
        <v>1</v>
      </c>
    </row>
    <row r="2105" spans="1:23" x14ac:dyDescent="0.25">
      <c r="A2105" s="1">
        <v>1</v>
      </c>
      <c r="B2105" s="1">
        <v>1.76</v>
      </c>
      <c r="C2105">
        <v>53.130102354000002</v>
      </c>
      <c r="D2105">
        <v>0</v>
      </c>
      <c r="E2105">
        <v>0</v>
      </c>
      <c r="F2105">
        <v>143.744</v>
      </c>
      <c r="G2105">
        <v>8.0000000000000002E-3</v>
      </c>
      <c r="H2105">
        <v>0.5</v>
      </c>
      <c r="I2105">
        <v>-219.5</v>
      </c>
      <c r="J2105">
        <v>220</v>
      </c>
      <c r="K2105">
        <v>176</v>
      </c>
      <c r="L2105">
        <v>132</v>
      </c>
      <c r="M2105">
        <v>44</v>
      </c>
      <c r="N2105">
        <f>TAN(RADIANS(Table2[[#This Row],[angle]]))</f>
        <v>1.3333333333257713</v>
      </c>
      <c r="O2105">
        <f>0+LEFT(TEXT(Table2[[#This Row],[tan_angle]],"000/000"),3)</f>
        <v>4</v>
      </c>
      <c r="P2105">
        <f>0+RIGHT(TEXT(Table2[[#This Row],[tan_angle]],"000/000"),3)</f>
        <v>3</v>
      </c>
      <c r="Q2105" s="10">
        <f>Table2[[#This Row],[canvas_height]]/Table2[[#This Row],[canvas_width]]</f>
        <v>0.56818181818181823</v>
      </c>
      <c r="R2105">
        <f>0+LEFT(TEXT(Table2[[#This Row],[canvas_ratio]],"000/000"),3)</f>
        <v>25</v>
      </c>
      <c r="S2105" s="5" t="str">
        <f t="shared" si="33"/>
        <v>/</v>
      </c>
      <c r="T2105" s="4">
        <f>0+RIGHT(TEXT(Table2[[#This Row],[canvas_ratio]],"000/000"),3)</f>
        <v>44</v>
      </c>
      <c r="U2105" s="7">
        <f>Table2[[#This Row],[canvas_ratio]]/Table2[[#This Row],[tan_angle]]</f>
        <v>0.42613636363878049</v>
      </c>
      <c r="V2105" s="8">
        <f>0+RIGHT(TEXT(Table2[[#This Row],[ratio]],"0000/0000"),4)/Table2[[#This Row],[tan_angle_numer]]</f>
        <v>44</v>
      </c>
      <c r="W2105" s="9" t="b">
        <f>Table2[[#This Row],[multiplier]]=Table2[[#This Row],[multiplier_calc]]</f>
        <v>1</v>
      </c>
    </row>
    <row r="2106" spans="1:23" x14ac:dyDescent="0.25">
      <c r="A2106" s="1">
        <v>1</v>
      </c>
      <c r="B2106" s="1">
        <v>1.77</v>
      </c>
      <c r="C2106">
        <v>53.130102354000002</v>
      </c>
      <c r="D2106">
        <v>0</v>
      </c>
      <c r="E2106">
        <v>0</v>
      </c>
      <c r="F2106">
        <v>32.481999999999999</v>
      </c>
      <c r="G2106">
        <v>2.4E-2</v>
      </c>
      <c r="H2106">
        <v>0.5</v>
      </c>
      <c r="I2106">
        <v>-73.25</v>
      </c>
      <c r="J2106">
        <v>73.75</v>
      </c>
      <c r="K2106">
        <v>59</v>
      </c>
      <c r="L2106">
        <v>44.25</v>
      </c>
      <c r="M2106">
        <v>14.75</v>
      </c>
      <c r="N2106">
        <f>TAN(RADIANS(Table2[[#This Row],[angle]]))</f>
        <v>1.3333333333257713</v>
      </c>
      <c r="O2106">
        <f>0+LEFT(TEXT(Table2[[#This Row],[tan_angle]],"000/000"),3)</f>
        <v>4</v>
      </c>
      <c r="P2106">
        <f>0+RIGHT(TEXT(Table2[[#This Row],[tan_angle]],"000/000"),3)</f>
        <v>3</v>
      </c>
      <c r="Q2106" s="10">
        <f>Table2[[#This Row],[canvas_height]]/Table2[[#This Row],[canvas_width]]</f>
        <v>0.56497175141242939</v>
      </c>
      <c r="R2106">
        <f>0+LEFT(TEXT(Table2[[#This Row],[canvas_ratio]],"000/000"),3)</f>
        <v>100</v>
      </c>
      <c r="S2106" s="5" t="str">
        <f t="shared" si="33"/>
        <v>/</v>
      </c>
      <c r="T2106" s="4">
        <f>0+RIGHT(TEXT(Table2[[#This Row],[canvas_ratio]],"000/000"),3)</f>
        <v>177</v>
      </c>
      <c r="U2106" s="7">
        <f>Table2[[#This Row],[canvas_ratio]]/Table2[[#This Row],[tan_angle]]</f>
        <v>0.4237288135617252</v>
      </c>
      <c r="V2106" s="8">
        <f>0+RIGHT(TEXT(Table2[[#This Row],[ratio]],"0000/0000"),4)/Table2[[#This Row],[tan_angle_numer]]</f>
        <v>14.75</v>
      </c>
      <c r="W2106" s="9" t="b">
        <f>Table2[[#This Row],[multiplier]]=Table2[[#This Row],[multiplier_calc]]</f>
        <v>1</v>
      </c>
    </row>
    <row r="2107" spans="1:23" x14ac:dyDescent="0.25">
      <c r="A2107" s="1">
        <v>1</v>
      </c>
      <c r="B2107" s="1">
        <v>1.78</v>
      </c>
      <c r="C2107">
        <v>53.130102354000002</v>
      </c>
      <c r="D2107">
        <v>0</v>
      </c>
      <c r="E2107">
        <v>0</v>
      </c>
      <c r="F2107">
        <v>198.756</v>
      </c>
      <c r="G2107">
        <v>-8.0000000000000002E-3</v>
      </c>
      <c r="H2107">
        <v>0.5</v>
      </c>
      <c r="I2107">
        <v>-222</v>
      </c>
      <c r="J2107">
        <v>222.5</v>
      </c>
      <c r="K2107">
        <v>178</v>
      </c>
      <c r="L2107">
        <v>133.5</v>
      </c>
      <c r="M2107">
        <v>44.5</v>
      </c>
      <c r="N2107">
        <f>TAN(RADIANS(Table2[[#This Row],[angle]]))</f>
        <v>1.3333333333257713</v>
      </c>
      <c r="O2107">
        <f>0+LEFT(TEXT(Table2[[#This Row],[tan_angle]],"000/000"),3)</f>
        <v>4</v>
      </c>
      <c r="P2107">
        <f>0+RIGHT(TEXT(Table2[[#This Row],[tan_angle]],"000/000"),3)</f>
        <v>3</v>
      </c>
      <c r="Q2107" s="10">
        <f>Table2[[#This Row],[canvas_height]]/Table2[[#This Row],[canvas_width]]</f>
        <v>0.5617977528089888</v>
      </c>
      <c r="R2107">
        <f>0+LEFT(TEXT(Table2[[#This Row],[canvas_ratio]],"000/000"),3)</f>
        <v>50</v>
      </c>
      <c r="S2107" s="5" t="str">
        <f t="shared" si="33"/>
        <v>/</v>
      </c>
      <c r="T2107" s="4">
        <f>0+RIGHT(TEXT(Table2[[#This Row],[canvas_ratio]],"000/000"),3)</f>
        <v>89</v>
      </c>
      <c r="U2107" s="7">
        <f>Table2[[#This Row],[canvas_ratio]]/Table2[[#This Row],[tan_angle]]</f>
        <v>0.4213483146091313</v>
      </c>
      <c r="V2107" s="8">
        <f>0+RIGHT(TEXT(Table2[[#This Row],[ratio]],"0000/0000"),4)/Table2[[#This Row],[tan_angle_numer]]</f>
        <v>44.5</v>
      </c>
      <c r="W2107" s="9" t="b">
        <f>Table2[[#This Row],[multiplier]]=Table2[[#This Row],[multiplier_calc]]</f>
        <v>1</v>
      </c>
    </row>
    <row r="2108" spans="1:23" x14ac:dyDescent="0.25">
      <c r="A2108" s="1">
        <v>1</v>
      </c>
      <c r="B2108" s="1">
        <v>1.79</v>
      </c>
      <c r="C2108">
        <v>53.130102354000002</v>
      </c>
      <c r="D2108">
        <v>0</v>
      </c>
      <c r="E2108">
        <v>0</v>
      </c>
      <c r="F2108">
        <v>92.494</v>
      </c>
      <c r="G2108">
        <v>8.0000000000000002E-3</v>
      </c>
      <c r="H2108">
        <v>0.5</v>
      </c>
      <c r="I2108">
        <v>-223.25</v>
      </c>
      <c r="J2108">
        <v>223.75</v>
      </c>
      <c r="K2108">
        <v>179</v>
      </c>
      <c r="L2108">
        <v>134.25</v>
      </c>
      <c r="M2108">
        <v>44.75</v>
      </c>
      <c r="N2108">
        <f>TAN(RADIANS(Table2[[#This Row],[angle]]))</f>
        <v>1.3333333333257713</v>
      </c>
      <c r="O2108">
        <f>0+LEFT(TEXT(Table2[[#This Row],[tan_angle]],"000/000"),3)</f>
        <v>4</v>
      </c>
      <c r="P2108">
        <f>0+RIGHT(TEXT(Table2[[#This Row],[tan_angle]],"000/000"),3)</f>
        <v>3</v>
      </c>
      <c r="Q2108" s="10">
        <f>Table2[[#This Row],[canvas_height]]/Table2[[#This Row],[canvas_width]]</f>
        <v>0.55865921787709494</v>
      </c>
      <c r="R2108">
        <f>0+LEFT(TEXT(Table2[[#This Row],[canvas_ratio]],"000/000"),3)</f>
        <v>100</v>
      </c>
      <c r="S2108" s="5" t="str">
        <f t="shared" si="33"/>
        <v>/</v>
      </c>
      <c r="T2108" s="4">
        <f>0+RIGHT(TEXT(Table2[[#This Row],[canvas_ratio]],"000/000"),3)</f>
        <v>179</v>
      </c>
      <c r="U2108" s="7">
        <f>Table2[[#This Row],[canvas_ratio]]/Table2[[#This Row],[tan_angle]]</f>
        <v>0.41899441341019755</v>
      </c>
      <c r="V2108" s="8">
        <f>0+RIGHT(TEXT(Table2[[#This Row],[ratio]],"0000/0000"),4)/Table2[[#This Row],[tan_angle_numer]]</f>
        <v>44.75</v>
      </c>
      <c r="W2108" s="9" t="b">
        <f>Table2[[#This Row],[multiplier]]=Table2[[#This Row],[multiplier_calc]]</f>
        <v>1</v>
      </c>
    </row>
    <row r="2109" spans="1:23" x14ac:dyDescent="0.25">
      <c r="A2109" s="1">
        <v>1</v>
      </c>
      <c r="B2109" s="1">
        <v>1.8</v>
      </c>
      <c r="C2109">
        <v>53.130102354000002</v>
      </c>
      <c r="D2109">
        <v>0</v>
      </c>
      <c r="E2109">
        <v>0</v>
      </c>
      <c r="F2109">
        <v>8.84</v>
      </c>
      <c r="G2109">
        <v>-0.12</v>
      </c>
      <c r="H2109">
        <v>0.5</v>
      </c>
      <c r="I2109">
        <v>-14.5</v>
      </c>
      <c r="J2109">
        <v>15</v>
      </c>
      <c r="K2109">
        <v>12</v>
      </c>
      <c r="L2109">
        <v>9</v>
      </c>
      <c r="M2109">
        <v>3</v>
      </c>
      <c r="N2109">
        <f>TAN(RADIANS(Table2[[#This Row],[angle]]))</f>
        <v>1.3333333333257713</v>
      </c>
      <c r="O2109">
        <f>0+LEFT(TEXT(Table2[[#This Row],[tan_angle]],"000/000"),3)</f>
        <v>4</v>
      </c>
      <c r="P2109">
        <f>0+RIGHT(TEXT(Table2[[#This Row],[tan_angle]],"000/000"),3)</f>
        <v>3</v>
      </c>
      <c r="Q2109" s="10">
        <f>Table2[[#This Row],[canvas_height]]/Table2[[#This Row],[canvas_width]]</f>
        <v>0.55555555555555558</v>
      </c>
      <c r="R2109">
        <f>0+LEFT(TEXT(Table2[[#This Row],[canvas_ratio]],"000/000"),3)</f>
        <v>5</v>
      </c>
      <c r="S2109" s="5" t="str">
        <f t="shared" si="33"/>
        <v>/</v>
      </c>
      <c r="T2109" s="4">
        <f>0+RIGHT(TEXT(Table2[[#This Row],[canvas_ratio]],"000/000"),3)</f>
        <v>9</v>
      </c>
      <c r="U2109" s="7">
        <f>Table2[[#This Row],[canvas_ratio]]/Table2[[#This Row],[tan_angle]]</f>
        <v>0.41666666666902979</v>
      </c>
      <c r="V2109" s="8">
        <f>0+RIGHT(TEXT(Table2[[#This Row],[ratio]],"0000/0000"),4)/Table2[[#This Row],[tan_angle_numer]]</f>
        <v>3</v>
      </c>
      <c r="W2109" s="9" t="b">
        <f>Table2[[#This Row],[multiplier]]=Table2[[#This Row],[multiplier_calc]]</f>
        <v>1</v>
      </c>
    </row>
    <row r="2110" spans="1:23" x14ac:dyDescent="0.25">
      <c r="A2110" s="1">
        <v>1</v>
      </c>
      <c r="B2110" s="1">
        <v>1.81</v>
      </c>
      <c r="C2110">
        <v>53.130102354000002</v>
      </c>
      <c r="D2110">
        <v>0</v>
      </c>
      <c r="E2110">
        <v>0</v>
      </c>
      <c r="F2110">
        <v>138.756</v>
      </c>
      <c r="G2110">
        <v>-8.0000000000000002E-3</v>
      </c>
      <c r="H2110">
        <v>0.5</v>
      </c>
      <c r="I2110">
        <v>-225.75</v>
      </c>
      <c r="J2110">
        <v>226.25</v>
      </c>
      <c r="K2110">
        <v>181</v>
      </c>
      <c r="L2110">
        <v>135.75</v>
      </c>
      <c r="M2110">
        <v>45.25</v>
      </c>
      <c r="N2110">
        <f>TAN(RADIANS(Table2[[#This Row],[angle]]))</f>
        <v>1.3333333333257713</v>
      </c>
      <c r="O2110">
        <f>0+LEFT(TEXT(Table2[[#This Row],[tan_angle]],"000/000"),3)</f>
        <v>4</v>
      </c>
      <c r="P2110">
        <f>0+RIGHT(TEXT(Table2[[#This Row],[tan_angle]],"000/000"),3)</f>
        <v>3</v>
      </c>
      <c r="Q2110" s="10">
        <f>Table2[[#This Row],[canvas_height]]/Table2[[#This Row],[canvas_width]]</f>
        <v>0.5524861878453039</v>
      </c>
      <c r="R2110">
        <f>0+LEFT(TEXT(Table2[[#This Row],[canvas_ratio]],"000/000"),3)</f>
        <v>100</v>
      </c>
      <c r="S2110" s="5" t="str">
        <f t="shared" si="33"/>
        <v>/</v>
      </c>
      <c r="T2110" s="4">
        <f>0+RIGHT(TEXT(Table2[[#This Row],[canvas_ratio]],"000/000"),3)</f>
        <v>181</v>
      </c>
      <c r="U2110" s="7">
        <f>Table2[[#This Row],[canvas_ratio]]/Table2[[#This Row],[tan_angle]]</f>
        <v>0.41436464088632802</v>
      </c>
      <c r="V2110" s="8">
        <f>0+RIGHT(TEXT(Table2[[#This Row],[ratio]],"0000/0000"),4)/Table2[[#This Row],[tan_angle_numer]]</f>
        <v>45.25</v>
      </c>
      <c r="W2110" s="9" t="b">
        <f>Table2[[#This Row],[multiplier]]=Table2[[#This Row],[multiplier_calc]]</f>
        <v>1</v>
      </c>
    </row>
    <row r="2111" spans="1:23" x14ac:dyDescent="0.25">
      <c r="A2111" s="1">
        <v>1</v>
      </c>
      <c r="B2111" s="1">
        <v>1.82</v>
      </c>
      <c r="C2111">
        <v>53.130102354000002</v>
      </c>
      <c r="D2111">
        <v>0</v>
      </c>
      <c r="E2111">
        <v>0</v>
      </c>
      <c r="F2111">
        <v>206.256</v>
      </c>
      <c r="G2111">
        <v>-8.0000000000000002E-3</v>
      </c>
      <c r="H2111">
        <v>0.5</v>
      </c>
      <c r="I2111">
        <v>-227</v>
      </c>
      <c r="J2111">
        <v>227.5</v>
      </c>
      <c r="K2111">
        <v>182</v>
      </c>
      <c r="L2111">
        <v>136.5</v>
      </c>
      <c r="M2111">
        <v>45.5</v>
      </c>
      <c r="N2111">
        <f>TAN(RADIANS(Table2[[#This Row],[angle]]))</f>
        <v>1.3333333333257713</v>
      </c>
      <c r="O2111">
        <f>0+LEFT(TEXT(Table2[[#This Row],[tan_angle]],"000/000"),3)</f>
        <v>4</v>
      </c>
      <c r="P2111">
        <f>0+RIGHT(TEXT(Table2[[#This Row],[tan_angle]],"000/000"),3)</f>
        <v>3</v>
      </c>
      <c r="Q2111" s="10">
        <f>Table2[[#This Row],[canvas_height]]/Table2[[#This Row],[canvas_width]]</f>
        <v>0.54945054945054939</v>
      </c>
      <c r="R2111">
        <f>0+LEFT(TEXT(Table2[[#This Row],[canvas_ratio]],"000/000"),3)</f>
        <v>50</v>
      </c>
      <c r="S2111" s="5" t="str">
        <f t="shared" si="33"/>
        <v>/</v>
      </c>
      <c r="T2111" s="4">
        <f>0+RIGHT(TEXT(Table2[[#This Row],[canvas_ratio]],"000/000"),3)</f>
        <v>91</v>
      </c>
      <c r="U2111" s="7">
        <f>Table2[[#This Row],[canvas_ratio]]/Table2[[#This Row],[tan_angle]]</f>
        <v>0.4120879120902492</v>
      </c>
      <c r="V2111" s="8">
        <f>0+RIGHT(TEXT(Table2[[#This Row],[ratio]],"0000/0000"),4)/Table2[[#This Row],[tan_angle_numer]]</f>
        <v>45.5</v>
      </c>
      <c r="W2111" s="9" t="b">
        <f>Table2[[#This Row],[multiplier]]=Table2[[#This Row],[multiplier_calc]]</f>
        <v>1</v>
      </c>
    </row>
    <row r="2112" spans="1:23" x14ac:dyDescent="0.25">
      <c r="A2112" s="1">
        <v>1</v>
      </c>
      <c r="B2112" s="1">
        <v>1.83</v>
      </c>
      <c r="C2112">
        <v>53.130102354000002</v>
      </c>
      <c r="D2112">
        <v>0</v>
      </c>
      <c r="E2112">
        <v>0</v>
      </c>
      <c r="F2112">
        <v>27.481999999999999</v>
      </c>
      <c r="G2112">
        <v>2.4E-2</v>
      </c>
      <c r="H2112">
        <v>0.5</v>
      </c>
      <c r="I2112">
        <v>-75.75</v>
      </c>
      <c r="J2112">
        <v>76.25</v>
      </c>
      <c r="K2112">
        <v>61</v>
      </c>
      <c r="L2112">
        <v>45.75</v>
      </c>
      <c r="M2112">
        <v>15.25</v>
      </c>
      <c r="N2112">
        <f>TAN(RADIANS(Table2[[#This Row],[angle]]))</f>
        <v>1.3333333333257713</v>
      </c>
      <c r="O2112">
        <f>0+LEFT(TEXT(Table2[[#This Row],[tan_angle]],"000/000"),3)</f>
        <v>4</v>
      </c>
      <c r="P2112">
        <f>0+RIGHT(TEXT(Table2[[#This Row],[tan_angle]],"000/000"),3)</f>
        <v>3</v>
      </c>
      <c r="Q2112" s="10">
        <f>Table2[[#This Row],[canvas_height]]/Table2[[#This Row],[canvas_width]]</f>
        <v>0.54644808743169393</v>
      </c>
      <c r="R2112">
        <f>0+LEFT(TEXT(Table2[[#This Row],[canvas_ratio]],"000/000"),3)</f>
        <v>100</v>
      </c>
      <c r="S2112" s="5" t="str">
        <f t="shared" si="33"/>
        <v>/</v>
      </c>
      <c r="T2112" s="4">
        <f>0+RIGHT(TEXT(Table2[[#This Row],[canvas_ratio]],"000/000"),3)</f>
        <v>183</v>
      </c>
      <c r="U2112" s="7">
        <f>Table2[[#This Row],[canvas_ratio]]/Table2[[#This Row],[tan_angle]]</f>
        <v>0.40983606557609487</v>
      </c>
      <c r="V2112" s="8">
        <f>0+RIGHT(TEXT(Table2[[#This Row],[ratio]],"0000/0000"),4)/Table2[[#This Row],[tan_angle_numer]]</f>
        <v>15.25</v>
      </c>
      <c r="W2112" s="9" t="b">
        <f>Table2[[#This Row],[multiplier]]=Table2[[#This Row],[multiplier_calc]]</f>
        <v>1</v>
      </c>
    </row>
    <row r="2113" spans="1:23" x14ac:dyDescent="0.25">
      <c r="A2113" s="1">
        <v>1</v>
      </c>
      <c r="B2113" s="1">
        <v>1.84</v>
      </c>
      <c r="C2113">
        <v>53.130102354000002</v>
      </c>
      <c r="D2113">
        <v>0</v>
      </c>
      <c r="E2113">
        <v>0</v>
      </c>
      <c r="F2113">
        <v>196.256</v>
      </c>
      <c r="G2113">
        <v>-8.0000000000000002E-3</v>
      </c>
      <c r="H2113">
        <v>0.5</v>
      </c>
      <c r="I2113">
        <v>-229.5</v>
      </c>
      <c r="J2113">
        <v>230</v>
      </c>
      <c r="K2113">
        <v>184</v>
      </c>
      <c r="L2113">
        <v>138</v>
      </c>
      <c r="M2113">
        <v>46</v>
      </c>
      <c r="N2113">
        <f>TAN(RADIANS(Table2[[#This Row],[angle]]))</f>
        <v>1.3333333333257713</v>
      </c>
      <c r="O2113">
        <f>0+LEFT(TEXT(Table2[[#This Row],[tan_angle]],"000/000"),3)</f>
        <v>4</v>
      </c>
      <c r="P2113">
        <f>0+RIGHT(TEXT(Table2[[#This Row],[tan_angle]],"000/000"),3)</f>
        <v>3</v>
      </c>
      <c r="Q2113" s="10">
        <f>Table2[[#This Row],[canvas_height]]/Table2[[#This Row],[canvas_width]]</f>
        <v>0.54347826086956519</v>
      </c>
      <c r="R2113">
        <f>0+LEFT(TEXT(Table2[[#This Row],[canvas_ratio]],"000/000"),3)</f>
        <v>25</v>
      </c>
      <c r="S2113" s="5" t="str">
        <f t="shared" si="33"/>
        <v>/</v>
      </c>
      <c r="T2113" s="4">
        <f>0+RIGHT(TEXT(Table2[[#This Row],[canvas_ratio]],"000/000"),3)</f>
        <v>46</v>
      </c>
      <c r="U2113" s="7">
        <f>Table2[[#This Row],[canvas_ratio]]/Table2[[#This Row],[tan_angle]]</f>
        <v>0.40760869565448565</v>
      </c>
      <c r="V2113" s="8">
        <f>0+RIGHT(TEXT(Table2[[#This Row],[ratio]],"0000/0000"),4)/Table2[[#This Row],[tan_angle_numer]]</f>
        <v>46</v>
      </c>
      <c r="W2113" s="9" t="b">
        <f>Table2[[#This Row],[multiplier]]=Table2[[#This Row],[multiplier_calc]]</f>
        <v>1</v>
      </c>
    </row>
    <row r="2114" spans="1:23" x14ac:dyDescent="0.25">
      <c r="A2114" s="1">
        <v>1</v>
      </c>
      <c r="B2114" s="1">
        <v>1.85</v>
      </c>
      <c r="C2114">
        <v>53.130102354000002</v>
      </c>
      <c r="D2114">
        <v>0</v>
      </c>
      <c r="E2114">
        <v>0</v>
      </c>
      <c r="F2114">
        <v>40.03</v>
      </c>
      <c r="G2114">
        <v>-0.04</v>
      </c>
      <c r="H2114">
        <v>0.5</v>
      </c>
      <c r="I2114">
        <v>-45.75</v>
      </c>
      <c r="J2114">
        <v>46.25</v>
      </c>
      <c r="K2114">
        <v>37</v>
      </c>
      <c r="L2114">
        <v>27.75</v>
      </c>
      <c r="M2114">
        <v>9.25</v>
      </c>
      <c r="N2114">
        <f>TAN(RADIANS(Table2[[#This Row],[angle]]))</f>
        <v>1.3333333333257713</v>
      </c>
      <c r="O2114">
        <f>0+LEFT(TEXT(Table2[[#This Row],[tan_angle]],"000/000"),3)</f>
        <v>4</v>
      </c>
      <c r="P2114">
        <f>0+RIGHT(TEXT(Table2[[#This Row],[tan_angle]],"000/000"),3)</f>
        <v>3</v>
      </c>
      <c r="Q2114" s="10">
        <f>Table2[[#This Row],[canvas_height]]/Table2[[#This Row],[canvas_width]]</f>
        <v>0.54054054054054046</v>
      </c>
      <c r="R2114">
        <f>0+LEFT(TEXT(Table2[[#This Row],[canvas_ratio]],"000/000"),3)</f>
        <v>20</v>
      </c>
      <c r="S2114" s="5" t="str">
        <f t="shared" si="33"/>
        <v>/</v>
      </c>
      <c r="T2114" s="4">
        <f>0+RIGHT(TEXT(Table2[[#This Row],[canvas_ratio]],"000/000"),3)</f>
        <v>37</v>
      </c>
      <c r="U2114" s="7">
        <f>Table2[[#This Row],[canvas_ratio]]/Table2[[#This Row],[tan_angle]]</f>
        <v>0.40540540540770459</v>
      </c>
      <c r="V2114" s="8">
        <f>0+RIGHT(TEXT(Table2[[#This Row],[ratio]],"0000/0000"),4)/Table2[[#This Row],[tan_angle_numer]]</f>
        <v>9.25</v>
      </c>
      <c r="W2114" s="9" t="b">
        <f>Table2[[#This Row],[multiplier]]=Table2[[#This Row],[multiplier_calc]]</f>
        <v>1</v>
      </c>
    </row>
    <row r="2115" spans="1:23" x14ac:dyDescent="0.25">
      <c r="A2115" s="1">
        <v>1</v>
      </c>
      <c r="B2115" s="1">
        <v>1.86</v>
      </c>
      <c r="C2115">
        <v>53.130102354000002</v>
      </c>
      <c r="D2115">
        <v>0</v>
      </c>
      <c r="E2115">
        <v>0</v>
      </c>
      <c r="F2115">
        <v>6.2320000000000002</v>
      </c>
      <c r="G2115">
        <v>2.4E-2</v>
      </c>
      <c r="H2115">
        <v>0.5</v>
      </c>
      <c r="I2115">
        <v>-77</v>
      </c>
      <c r="J2115">
        <v>77.5</v>
      </c>
      <c r="K2115">
        <v>62</v>
      </c>
      <c r="L2115">
        <v>46.5</v>
      </c>
      <c r="M2115">
        <v>15.5</v>
      </c>
      <c r="N2115">
        <f>TAN(RADIANS(Table2[[#This Row],[angle]]))</f>
        <v>1.3333333333257713</v>
      </c>
      <c r="O2115">
        <f>0+LEFT(TEXT(Table2[[#This Row],[tan_angle]],"000/000"),3)</f>
        <v>4</v>
      </c>
      <c r="P2115">
        <f>0+RIGHT(TEXT(Table2[[#This Row],[tan_angle]],"000/000"),3)</f>
        <v>3</v>
      </c>
      <c r="Q2115" s="10">
        <f>Table2[[#This Row],[canvas_height]]/Table2[[#This Row],[canvas_width]]</f>
        <v>0.5376344086021505</v>
      </c>
      <c r="R2115">
        <f>0+LEFT(TEXT(Table2[[#This Row],[canvas_ratio]],"000/000"),3)</f>
        <v>50</v>
      </c>
      <c r="S2115" s="5" t="str">
        <f t="shared" si="33"/>
        <v>/</v>
      </c>
      <c r="T2115" s="4">
        <f>0+RIGHT(TEXT(Table2[[#This Row],[canvas_ratio]],"000/000"),3)</f>
        <v>93</v>
      </c>
      <c r="U2115" s="7">
        <f>Table2[[#This Row],[canvas_ratio]]/Table2[[#This Row],[tan_angle]]</f>
        <v>0.40322580645389977</v>
      </c>
      <c r="V2115" s="8">
        <f>0+RIGHT(TEXT(Table2[[#This Row],[ratio]],"0000/0000"),4)/Table2[[#This Row],[tan_angle_numer]]</f>
        <v>15.5</v>
      </c>
      <c r="W2115" s="9" t="b">
        <f>Table2[[#This Row],[multiplier]]=Table2[[#This Row],[multiplier_calc]]</f>
        <v>1</v>
      </c>
    </row>
    <row r="2116" spans="1:23" x14ac:dyDescent="0.25">
      <c r="A2116" s="1">
        <v>1</v>
      </c>
      <c r="B2116" s="1">
        <v>1.87</v>
      </c>
      <c r="C2116">
        <v>53.130102354000002</v>
      </c>
      <c r="D2116">
        <v>0</v>
      </c>
      <c r="E2116">
        <v>0</v>
      </c>
      <c r="F2116">
        <v>6.2439999999999998</v>
      </c>
      <c r="G2116">
        <v>8.0000000000000002E-3</v>
      </c>
      <c r="H2116">
        <v>0.5</v>
      </c>
      <c r="I2116">
        <v>-233.25</v>
      </c>
      <c r="J2116">
        <v>233.75</v>
      </c>
      <c r="K2116">
        <v>187</v>
      </c>
      <c r="L2116">
        <v>140.25</v>
      </c>
      <c r="M2116">
        <v>46.75</v>
      </c>
      <c r="N2116">
        <f>TAN(RADIANS(Table2[[#This Row],[angle]]))</f>
        <v>1.3333333333257713</v>
      </c>
      <c r="O2116">
        <f>0+LEFT(TEXT(Table2[[#This Row],[tan_angle]],"000/000"),3)</f>
        <v>4</v>
      </c>
      <c r="P2116">
        <f>0+RIGHT(TEXT(Table2[[#This Row],[tan_angle]],"000/000"),3)</f>
        <v>3</v>
      </c>
      <c r="Q2116" s="10">
        <f>Table2[[#This Row],[canvas_height]]/Table2[[#This Row],[canvas_width]]</f>
        <v>0.53475935828876997</v>
      </c>
      <c r="R2116">
        <f>0+LEFT(TEXT(Table2[[#This Row],[canvas_ratio]],"000/000"),3)</f>
        <v>100</v>
      </c>
      <c r="S2116" s="5" t="str">
        <f t="shared" si="33"/>
        <v>/</v>
      </c>
      <c r="T2116" s="4">
        <f>0+RIGHT(TEXT(Table2[[#This Row],[canvas_ratio]],"000/000"),3)</f>
        <v>187</v>
      </c>
      <c r="U2116" s="7">
        <f>Table2[[#This Row],[canvas_ratio]]/Table2[[#This Row],[tan_angle]]</f>
        <v>0.40106951871885216</v>
      </c>
      <c r="V2116" s="8">
        <f>0+RIGHT(TEXT(Table2[[#This Row],[ratio]],"0000/0000"),4)/Table2[[#This Row],[tan_angle_numer]]</f>
        <v>46.75</v>
      </c>
      <c r="W2116" s="9" t="b">
        <f>Table2[[#This Row],[multiplier]]=Table2[[#This Row],[multiplier_calc]]</f>
        <v>1</v>
      </c>
    </row>
    <row r="2117" spans="1:23" x14ac:dyDescent="0.25">
      <c r="A2117" s="1">
        <v>1</v>
      </c>
      <c r="B2117" s="1">
        <v>1.88</v>
      </c>
      <c r="C2117">
        <v>53.130102354000002</v>
      </c>
      <c r="D2117">
        <v>0</v>
      </c>
      <c r="E2117">
        <v>0</v>
      </c>
      <c r="F2117">
        <v>228.744</v>
      </c>
      <c r="G2117">
        <v>8.0000000000000002E-3</v>
      </c>
      <c r="H2117">
        <v>0.5</v>
      </c>
      <c r="I2117">
        <v>-234.5</v>
      </c>
      <c r="J2117">
        <v>235</v>
      </c>
      <c r="K2117">
        <v>188</v>
      </c>
      <c r="L2117">
        <v>141</v>
      </c>
      <c r="M2117">
        <v>47</v>
      </c>
      <c r="N2117">
        <f>TAN(RADIANS(Table2[[#This Row],[angle]]))</f>
        <v>1.3333333333257713</v>
      </c>
      <c r="O2117">
        <f>0+LEFT(TEXT(Table2[[#This Row],[tan_angle]],"000/000"),3)</f>
        <v>4</v>
      </c>
      <c r="P2117">
        <f>0+RIGHT(TEXT(Table2[[#This Row],[tan_angle]],"000/000"),3)</f>
        <v>3</v>
      </c>
      <c r="Q2117" s="10">
        <f>Table2[[#This Row],[canvas_height]]/Table2[[#This Row],[canvas_width]]</f>
        <v>0.53191489361702127</v>
      </c>
      <c r="R2117">
        <f>0+LEFT(TEXT(Table2[[#This Row],[canvas_ratio]],"000/000"),3)</f>
        <v>25</v>
      </c>
      <c r="S2117" s="5" t="str">
        <f t="shared" si="33"/>
        <v>/</v>
      </c>
      <c r="T2117" s="4">
        <f>0+RIGHT(TEXT(Table2[[#This Row],[canvas_ratio]],"000/000"),3)</f>
        <v>47</v>
      </c>
      <c r="U2117" s="7">
        <f>Table2[[#This Row],[canvas_ratio]]/Table2[[#This Row],[tan_angle]]</f>
        <v>0.39893617021502853</v>
      </c>
      <c r="V2117" s="8">
        <f>0+RIGHT(TEXT(Table2[[#This Row],[ratio]],"0000/0000"),4)/Table2[[#This Row],[tan_angle_numer]]</f>
        <v>47</v>
      </c>
      <c r="W2117" s="9" t="b">
        <f>Table2[[#This Row],[multiplier]]=Table2[[#This Row],[multiplier_calc]]</f>
        <v>1</v>
      </c>
    </row>
    <row r="2118" spans="1:23" x14ac:dyDescent="0.25">
      <c r="A2118" s="1">
        <v>1</v>
      </c>
      <c r="B2118" s="1">
        <v>1.89</v>
      </c>
      <c r="C2118">
        <v>53.130102354000002</v>
      </c>
      <c r="D2118">
        <v>0</v>
      </c>
      <c r="E2118">
        <v>0</v>
      </c>
      <c r="F2118">
        <v>6.2679999999999998</v>
      </c>
      <c r="G2118">
        <v>-2.4E-2</v>
      </c>
      <c r="H2118">
        <v>0.5</v>
      </c>
      <c r="I2118">
        <v>-78.25</v>
      </c>
      <c r="J2118">
        <v>78.75</v>
      </c>
      <c r="K2118">
        <v>63</v>
      </c>
      <c r="L2118">
        <v>47.25</v>
      </c>
      <c r="M2118">
        <v>15.75</v>
      </c>
      <c r="N2118">
        <f>TAN(RADIANS(Table2[[#This Row],[angle]]))</f>
        <v>1.3333333333257713</v>
      </c>
      <c r="O2118">
        <f>0+LEFT(TEXT(Table2[[#This Row],[tan_angle]],"000/000"),3)</f>
        <v>4</v>
      </c>
      <c r="P2118">
        <f>0+RIGHT(TEXT(Table2[[#This Row],[tan_angle]],"000/000"),3)</f>
        <v>3</v>
      </c>
      <c r="Q2118" s="10">
        <f>Table2[[#This Row],[canvas_height]]/Table2[[#This Row],[canvas_width]]</f>
        <v>0.52910052910052918</v>
      </c>
      <c r="R2118">
        <f>0+LEFT(TEXT(Table2[[#This Row],[canvas_ratio]],"000/000"),3)</f>
        <v>100</v>
      </c>
      <c r="S2118" s="5" t="str">
        <f t="shared" si="33"/>
        <v>/</v>
      </c>
      <c r="T2118" s="4">
        <f>0+RIGHT(TEXT(Table2[[#This Row],[canvas_ratio]],"000/000"),3)</f>
        <v>189</v>
      </c>
      <c r="U2118" s="7">
        <f>Table2[[#This Row],[canvas_ratio]]/Table2[[#This Row],[tan_angle]]</f>
        <v>0.3968253968276475</v>
      </c>
      <c r="V2118" s="8">
        <f>0+RIGHT(TEXT(Table2[[#This Row],[ratio]],"0000/0000"),4)/Table2[[#This Row],[tan_angle_numer]]</f>
        <v>15.75</v>
      </c>
      <c r="W2118" s="9" t="b">
        <f>Table2[[#This Row],[multiplier]]=Table2[[#This Row],[multiplier_calc]]</f>
        <v>1</v>
      </c>
    </row>
    <row r="2119" spans="1:23" x14ac:dyDescent="0.25">
      <c r="A2119" s="1">
        <v>1</v>
      </c>
      <c r="B2119" s="1">
        <v>1.9</v>
      </c>
      <c r="C2119">
        <v>53.130102354000002</v>
      </c>
      <c r="D2119">
        <v>0</v>
      </c>
      <c r="E2119">
        <v>0</v>
      </c>
      <c r="F2119">
        <v>6.28</v>
      </c>
      <c r="G2119">
        <v>-0.04</v>
      </c>
      <c r="H2119">
        <v>0.5</v>
      </c>
      <c r="I2119">
        <v>-47</v>
      </c>
      <c r="J2119">
        <v>47.5</v>
      </c>
      <c r="K2119">
        <v>38</v>
      </c>
      <c r="L2119">
        <v>28.5</v>
      </c>
      <c r="M2119">
        <v>9.5</v>
      </c>
      <c r="N2119">
        <f>TAN(RADIANS(Table2[[#This Row],[angle]]))</f>
        <v>1.3333333333257713</v>
      </c>
      <c r="O2119">
        <f>0+LEFT(TEXT(Table2[[#This Row],[tan_angle]],"000/000"),3)</f>
        <v>4</v>
      </c>
      <c r="P2119">
        <f>0+RIGHT(TEXT(Table2[[#This Row],[tan_angle]],"000/000"),3)</f>
        <v>3</v>
      </c>
      <c r="Q2119" s="10">
        <f>Table2[[#This Row],[canvas_height]]/Table2[[#This Row],[canvas_width]]</f>
        <v>0.52631578947368418</v>
      </c>
      <c r="R2119">
        <f>0+LEFT(TEXT(Table2[[#This Row],[canvas_ratio]],"000/000"),3)</f>
        <v>10</v>
      </c>
      <c r="S2119" s="5" t="str">
        <f t="shared" si="33"/>
        <v>/</v>
      </c>
      <c r="T2119" s="4">
        <f>0+RIGHT(TEXT(Table2[[#This Row],[canvas_ratio]],"000/000"),3)</f>
        <v>19</v>
      </c>
      <c r="U2119" s="7">
        <f>Table2[[#This Row],[canvas_ratio]]/Table2[[#This Row],[tan_angle]]</f>
        <v>0.39473684210750187</v>
      </c>
      <c r="V2119" s="8">
        <f>0+RIGHT(TEXT(Table2[[#This Row],[ratio]],"0000/0000"),4)/Table2[[#This Row],[tan_angle_numer]]</f>
        <v>9.5</v>
      </c>
      <c r="W2119" s="9" t="b">
        <f>Table2[[#This Row],[multiplier]]=Table2[[#This Row],[multiplier_calc]]</f>
        <v>1</v>
      </c>
    </row>
    <row r="2120" spans="1:23" x14ac:dyDescent="0.25">
      <c r="A2120" s="1">
        <v>1</v>
      </c>
      <c r="B2120" s="1">
        <v>1.91</v>
      </c>
      <c r="C2120">
        <v>53.130102354000002</v>
      </c>
      <c r="D2120">
        <v>0</v>
      </c>
      <c r="E2120">
        <v>0</v>
      </c>
      <c r="F2120">
        <v>203.744</v>
      </c>
      <c r="G2120">
        <v>8.0000000000000002E-3</v>
      </c>
      <c r="H2120">
        <v>0.5</v>
      </c>
      <c r="I2120">
        <v>-238.25</v>
      </c>
      <c r="J2120">
        <v>238.75</v>
      </c>
      <c r="K2120">
        <v>191</v>
      </c>
      <c r="L2120">
        <v>143.25</v>
      </c>
      <c r="M2120">
        <v>47.75</v>
      </c>
      <c r="N2120">
        <f>TAN(RADIANS(Table2[[#This Row],[angle]]))</f>
        <v>1.3333333333257713</v>
      </c>
      <c r="O2120">
        <f>0+LEFT(TEXT(Table2[[#This Row],[tan_angle]],"000/000"),3)</f>
        <v>4</v>
      </c>
      <c r="P2120">
        <f>0+RIGHT(TEXT(Table2[[#This Row],[tan_angle]],"000/000"),3)</f>
        <v>3</v>
      </c>
      <c r="Q2120" s="10">
        <f>Table2[[#This Row],[canvas_height]]/Table2[[#This Row],[canvas_width]]</f>
        <v>0.52356020942408377</v>
      </c>
      <c r="R2120">
        <f>0+LEFT(TEXT(Table2[[#This Row],[canvas_ratio]],"000/000"),3)</f>
        <v>100</v>
      </c>
      <c r="S2120" s="5" t="str">
        <f t="shared" si="33"/>
        <v>/</v>
      </c>
      <c r="T2120" s="4">
        <f>0+RIGHT(TEXT(Table2[[#This Row],[canvas_ratio]],"000/000"),3)</f>
        <v>191</v>
      </c>
      <c r="U2120" s="7">
        <f>Table2[[#This Row],[canvas_ratio]]/Table2[[#This Row],[tan_angle]]</f>
        <v>0.39267015707028985</v>
      </c>
      <c r="V2120" s="8">
        <f>0+RIGHT(TEXT(Table2[[#This Row],[ratio]],"0000/0000"),4)/Table2[[#This Row],[tan_angle_numer]]</f>
        <v>47.75</v>
      </c>
      <c r="W2120" s="9" t="b">
        <f>Table2[[#This Row],[multiplier]]=Table2[[#This Row],[multiplier_calc]]</f>
        <v>1</v>
      </c>
    </row>
    <row r="2121" spans="1:23" x14ac:dyDescent="0.25">
      <c r="A2121" s="1">
        <v>1</v>
      </c>
      <c r="B2121" s="1">
        <v>1.92</v>
      </c>
      <c r="C2121">
        <v>53.130102354000002</v>
      </c>
      <c r="D2121">
        <v>0</v>
      </c>
      <c r="E2121">
        <v>0</v>
      </c>
      <c r="F2121">
        <v>28.768000000000001</v>
      </c>
      <c r="G2121">
        <v>-2.4E-2</v>
      </c>
      <c r="H2121">
        <v>0.5</v>
      </c>
      <c r="I2121">
        <v>-79.5</v>
      </c>
      <c r="J2121">
        <v>80</v>
      </c>
      <c r="K2121">
        <v>64</v>
      </c>
      <c r="L2121">
        <v>48</v>
      </c>
      <c r="M2121">
        <v>16</v>
      </c>
      <c r="N2121">
        <f>TAN(RADIANS(Table2[[#This Row],[angle]]))</f>
        <v>1.3333333333257713</v>
      </c>
      <c r="O2121">
        <f>0+LEFT(TEXT(Table2[[#This Row],[tan_angle]],"000/000"),3)</f>
        <v>4</v>
      </c>
      <c r="P2121">
        <f>0+RIGHT(TEXT(Table2[[#This Row],[tan_angle]],"000/000"),3)</f>
        <v>3</v>
      </c>
      <c r="Q2121" s="10">
        <f>Table2[[#This Row],[canvas_height]]/Table2[[#This Row],[canvas_width]]</f>
        <v>0.52083333333333337</v>
      </c>
      <c r="R2121">
        <f>0+LEFT(TEXT(Table2[[#This Row],[canvas_ratio]],"000/000"),3)</f>
        <v>25</v>
      </c>
      <c r="S2121" s="5" t="str">
        <f t="shared" si="33"/>
        <v>/</v>
      </c>
      <c r="T2121" s="4">
        <f>0+RIGHT(TEXT(Table2[[#This Row],[canvas_ratio]],"000/000"),3)</f>
        <v>48</v>
      </c>
      <c r="U2121" s="7">
        <f>Table2[[#This Row],[canvas_ratio]]/Table2[[#This Row],[tan_angle]]</f>
        <v>0.39062500000221545</v>
      </c>
      <c r="V2121" s="8">
        <f>0+RIGHT(TEXT(Table2[[#This Row],[ratio]],"0000/0000"),4)/Table2[[#This Row],[tan_angle_numer]]</f>
        <v>16</v>
      </c>
      <c r="W2121" s="9" t="b">
        <f>Table2[[#This Row],[multiplier]]=Table2[[#This Row],[multiplier_calc]]</f>
        <v>1</v>
      </c>
    </row>
    <row r="2122" spans="1:23" x14ac:dyDescent="0.25">
      <c r="A2122" s="1">
        <v>1</v>
      </c>
      <c r="B2122" s="1">
        <v>1.93</v>
      </c>
      <c r="C2122">
        <v>53.130102354000002</v>
      </c>
      <c r="D2122">
        <v>0</v>
      </c>
      <c r="E2122">
        <v>0</v>
      </c>
      <c r="F2122">
        <v>218.744</v>
      </c>
      <c r="G2122">
        <v>8.0000000000000002E-3</v>
      </c>
      <c r="H2122">
        <v>0.5</v>
      </c>
      <c r="I2122">
        <v>-240.75</v>
      </c>
      <c r="J2122">
        <v>241.25</v>
      </c>
      <c r="K2122">
        <v>193</v>
      </c>
      <c r="L2122">
        <v>144.75</v>
      </c>
      <c r="M2122">
        <v>48.25</v>
      </c>
      <c r="N2122">
        <f>TAN(RADIANS(Table2[[#This Row],[angle]]))</f>
        <v>1.3333333333257713</v>
      </c>
      <c r="O2122">
        <f>0+LEFT(TEXT(Table2[[#This Row],[tan_angle]],"000/000"),3)</f>
        <v>4</v>
      </c>
      <c r="P2122">
        <f>0+RIGHT(TEXT(Table2[[#This Row],[tan_angle]],"000/000"),3)</f>
        <v>3</v>
      </c>
      <c r="Q2122" s="10">
        <f>Table2[[#This Row],[canvas_height]]/Table2[[#This Row],[canvas_width]]</f>
        <v>0.5181347150259068</v>
      </c>
      <c r="R2122">
        <f>0+LEFT(TEXT(Table2[[#This Row],[canvas_ratio]],"000/000"),3)</f>
        <v>100</v>
      </c>
      <c r="S2122" s="5" t="str">
        <f t="shared" si="33"/>
        <v>/</v>
      </c>
      <c r="T2122" s="4">
        <f>0+RIGHT(TEXT(Table2[[#This Row],[canvas_ratio]],"000/000"),3)</f>
        <v>193</v>
      </c>
      <c r="U2122" s="7">
        <f>Table2[[#This Row],[canvas_ratio]]/Table2[[#This Row],[tan_angle]]</f>
        <v>0.38860103627163406</v>
      </c>
      <c r="V2122" s="8">
        <f>0+RIGHT(TEXT(Table2[[#This Row],[ratio]],"0000/0000"),4)/Table2[[#This Row],[tan_angle_numer]]</f>
        <v>48.25</v>
      </c>
      <c r="W2122" s="9" t="b">
        <f>Table2[[#This Row],[multiplier]]=Table2[[#This Row],[multiplier_calc]]</f>
        <v>1</v>
      </c>
    </row>
    <row r="2123" spans="1:23" x14ac:dyDescent="0.25">
      <c r="A2123" s="1">
        <v>1</v>
      </c>
      <c r="B2123" s="1">
        <v>1.94</v>
      </c>
      <c r="C2123">
        <v>53.130102354000002</v>
      </c>
      <c r="D2123">
        <v>0</v>
      </c>
      <c r="E2123">
        <v>0</v>
      </c>
      <c r="F2123">
        <v>93.756</v>
      </c>
      <c r="G2123">
        <v>-8.0000000000000002E-3</v>
      </c>
      <c r="H2123">
        <v>0.5</v>
      </c>
      <c r="I2123">
        <v>-242</v>
      </c>
      <c r="J2123">
        <v>242.5</v>
      </c>
      <c r="K2123">
        <v>194</v>
      </c>
      <c r="L2123">
        <v>145.5</v>
      </c>
      <c r="M2123">
        <v>48.5</v>
      </c>
      <c r="N2123">
        <f>TAN(RADIANS(Table2[[#This Row],[angle]]))</f>
        <v>1.3333333333257713</v>
      </c>
      <c r="O2123">
        <f>0+LEFT(TEXT(Table2[[#This Row],[tan_angle]],"000/000"),3)</f>
        <v>4</v>
      </c>
      <c r="P2123">
        <f>0+RIGHT(TEXT(Table2[[#This Row],[tan_angle]],"000/000"),3)</f>
        <v>3</v>
      </c>
      <c r="Q2123" s="10">
        <f>Table2[[#This Row],[canvas_height]]/Table2[[#This Row],[canvas_width]]</f>
        <v>0.51546391752577325</v>
      </c>
      <c r="R2123">
        <f>0+LEFT(TEXT(Table2[[#This Row],[canvas_ratio]],"000/000"),3)</f>
        <v>50</v>
      </c>
      <c r="S2123" s="5" t="str">
        <f t="shared" si="33"/>
        <v>/</v>
      </c>
      <c r="T2123" s="4">
        <f>0+RIGHT(TEXT(Table2[[#This Row],[canvas_ratio]],"000/000"),3)</f>
        <v>97</v>
      </c>
      <c r="U2123" s="7">
        <f>Table2[[#This Row],[canvas_ratio]]/Table2[[#This Row],[tan_angle]]</f>
        <v>0.38659793814652255</v>
      </c>
      <c r="V2123" s="8">
        <f>0+RIGHT(TEXT(Table2[[#This Row],[ratio]],"0000/0000"),4)/Table2[[#This Row],[tan_angle_numer]]</f>
        <v>48.5</v>
      </c>
      <c r="W2123" s="9" t="b">
        <f>Table2[[#This Row],[multiplier]]=Table2[[#This Row],[multiplier_calc]]</f>
        <v>1</v>
      </c>
    </row>
    <row r="2124" spans="1:23" x14ac:dyDescent="0.25">
      <c r="A2124" s="1">
        <v>1</v>
      </c>
      <c r="B2124" s="1">
        <v>1.95</v>
      </c>
      <c r="C2124">
        <v>53.130102354000002</v>
      </c>
      <c r="D2124">
        <v>0</v>
      </c>
      <c r="E2124">
        <v>0</v>
      </c>
      <c r="F2124">
        <v>9.91</v>
      </c>
      <c r="G2124">
        <v>0.12</v>
      </c>
      <c r="H2124">
        <v>0.5</v>
      </c>
      <c r="I2124">
        <v>-15.75</v>
      </c>
      <c r="J2124">
        <v>16.25</v>
      </c>
      <c r="K2124">
        <v>13</v>
      </c>
      <c r="L2124">
        <v>9.75</v>
      </c>
      <c r="M2124">
        <v>3.25</v>
      </c>
      <c r="N2124">
        <f>TAN(RADIANS(Table2[[#This Row],[angle]]))</f>
        <v>1.3333333333257713</v>
      </c>
      <c r="O2124">
        <f>0+LEFT(TEXT(Table2[[#This Row],[tan_angle]],"000/000"),3)</f>
        <v>4</v>
      </c>
      <c r="P2124">
        <f>0+RIGHT(TEXT(Table2[[#This Row],[tan_angle]],"000/000"),3)</f>
        <v>3</v>
      </c>
      <c r="Q2124" s="10">
        <f>Table2[[#This Row],[canvas_height]]/Table2[[#This Row],[canvas_width]]</f>
        <v>0.51282051282051289</v>
      </c>
      <c r="R2124">
        <f>0+LEFT(TEXT(Table2[[#This Row],[canvas_ratio]],"000/000"),3)</f>
        <v>20</v>
      </c>
      <c r="S2124" s="5" t="str">
        <f t="shared" si="33"/>
        <v>/</v>
      </c>
      <c r="T2124" s="4">
        <f>0+RIGHT(TEXT(Table2[[#This Row],[canvas_ratio]],"000/000"),3)</f>
        <v>39</v>
      </c>
      <c r="U2124" s="7">
        <f>Table2[[#This Row],[canvas_ratio]]/Table2[[#This Row],[tan_angle]]</f>
        <v>0.384615384617566</v>
      </c>
      <c r="V2124" s="8">
        <f>0+RIGHT(TEXT(Table2[[#This Row],[ratio]],"0000/0000"),4)/Table2[[#This Row],[tan_angle_numer]]</f>
        <v>3.25</v>
      </c>
      <c r="W2124" s="9" t="b">
        <f>Table2[[#This Row],[multiplier]]=Table2[[#This Row],[multiplier_calc]]</f>
        <v>1</v>
      </c>
    </row>
    <row r="2125" spans="1:23" x14ac:dyDescent="0.25">
      <c r="A2125" s="1">
        <v>1</v>
      </c>
      <c r="B2125" s="1">
        <v>1.96</v>
      </c>
      <c r="C2125">
        <v>53.130102354000002</v>
      </c>
      <c r="D2125">
        <v>0</v>
      </c>
      <c r="E2125">
        <v>0</v>
      </c>
      <c r="F2125">
        <v>143.744</v>
      </c>
      <c r="G2125">
        <v>8.0000000000000002E-3</v>
      </c>
      <c r="H2125">
        <v>0.5</v>
      </c>
      <c r="I2125">
        <v>-244.5</v>
      </c>
      <c r="J2125">
        <v>245</v>
      </c>
      <c r="K2125">
        <v>196</v>
      </c>
      <c r="L2125">
        <v>147</v>
      </c>
      <c r="M2125">
        <v>49</v>
      </c>
      <c r="N2125">
        <f>TAN(RADIANS(Table2[[#This Row],[angle]]))</f>
        <v>1.3333333333257713</v>
      </c>
      <c r="O2125">
        <f>0+LEFT(TEXT(Table2[[#This Row],[tan_angle]],"000/000"),3)</f>
        <v>4</v>
      </c>
      <c r="P2125">
        <f>0+RIGHT(TEXT(Table2[[#This Row],[tan_angle]],"000/000"),3)</f>
        <v>3</v>
      </c>
      <c r="Q2125" s="10">
        <f>Table2[[#This Row],[canvas_height]]/Table2[[#This Row],[canvas_width]]</f>
        <v>0.51020408163265307</v>
      </c>
      <c r="R2125">
        <f>0+LEFT(TEXT(Table2[[#This Row],[canvas_ratio]],"000/000"),3)</f>
        <v>25</v>
      </c>
      <c r="S2125" s="5" t="str">
        <f t="shared" si="33"/>
        <v>/</v>
      </c>
      <c r="T2125" s="4">
        <f>0+RIGHT(TEXT(Table2[[#This Row],[canvas_ratio]],"000/000"),3)</f>
        <v>49</v>
      </c>
      <c r="U2125" s="7">
        <f>Table2[[#This Row],[canvas_ratio]]/Table2[[#This Row],[tan_angle]]</f>
        <v>0.38265306122666004</v>
      </c>
      <c r="V2125" s="8">
        <f>0+RIGHT(TEXT(Table2[[#This Row],[ratio]],"0000/0000"),4)/Table2[[#This Row],[tan_angle_numer]]</f>
        <v>49</v>
      </c>
      <c r="W2125" s="9" t="b">
        <f>Table2[[#This Row],[multiplier]]=Table2[[#This Row],[multiplier_calc]]</f>
        <v>1</v>
      </c>
    </row>
    <row r="2126" spans="1:23" x14ac:dyDescent="0.25">
      <c r="A2126" s="1">
        <v>1</v>
      </c>
      <c r="B2126" s="1">
        <v>1.97</v>
      </c>
      <c r="C2126">
        <v>53.130102354000002</v>
      </c>
      <c r="D2126">
        <v>0</v>
      </c>
      <c r="E2126">
        <v>0</v>
      </c>
      <c r="F2126">
        <v>219.994</v>
      </c>
      <c r="G2126">
        <v>8.0000000000000002E-3</v>
      </c>
      <c r="H2126">
        <v>0.5</v>
      </c>
      <c r="I2126">
        <v>-245.75</v>
      </c>
      <c r="J2126">
        <v>246.25</v>
      </c>
      <c r="K2126">
        <v>197</v>
      </c>
      <c r="L2126">
        <v>147.75</v>
      </c>
      <c r="M2126">
        <v>49.25</v>
      </c>
      <c r="N2126">
        <f>TAN(RADIANS(Table2[[#This Row],[angle]]))</f>
        <v>1.3333333333257713</v>
      </c>
      <c r="O2126">
        <f>0+LEFT(TEXT(Table2[[#This Row],[tan_angle]],"000/000"),3)</f>
        <v>4</v>
      </c>
      <c r="P2126">
        <f>0+RIGHT(TEXT(Table2[[#This Row],[tan_angle]],"000/000"),3)</f>
        <v>3</v>
      </c>
      <c r="Q2126" s="10">
        <f>Table2[[#This Row],[canvas_height]]/Table2[[#This Row],[canvas_width]]</f>
        <v>0.50761421319796951</v>
      </c>
      <c r="R2126">
        <f>0+LEFT(TEXT(Table2[[#This Row],[canvas_ratio]],"000/000"),3)</f>
        <v>100</v>
      </c>
      <c r="S2126" s="5" t="str">
        <f t="shared" si="33"/>
        <v>/</v>
      </c>
      <c r="T2126" s="4">
        <f>0+RIGHT(TEXT(Table2[[#This Row],[canvas_ratio]],"000/000"),3)</f>
        <v>197</v>
      </c>
      <c r="U2126" s="7">
        <f>Table2[[#This Row],[canvas_ratio]]/Table2[[#This Row],[tan_angle]]</f>
        <v>0.38071065990063635</v>
      </c>
      <c r="V2126" s="8">
        <f>0+RIGHT(TEXT(Table2[[#This Row],[ratio]],"0000/0000"),4)/Table2[[#This Row],[tan_angle_numer]]</f>
        <v>49.25</v>
      </c>
      <c r="W2126" s="9" t="b">
        <f>Table2[[#This Row],[multiplier]]=Table2[[#This Row],[multiplier_calc]]</f>
        <v>1</v>
      </c>
    </row>
    <row r="2127" spans="1:23" x14ac:dyDescent="0.25">
      <c r="A2127" s="1">
        <v>1</v>
      </c>
      <c r="B2127" s="1">
        <v>1.98</v>
      </c>
      <c r="C2127">
        <v>53.130102354000002</v>
      </c>
      <c r="D2127">
        <v>0</v>
      </c>
      <c r="E2127">
        <v>0</v>
      </c>
      <c r="F2127">
        <v>36.268000000000001</v>
      </c>
      <c r="G2127">
        <v>-2.4E-2</v>
      </c>
      <c r="H2127">
        <v>0.5</v>
      </c>
      <c r="I2127">
        <v>-82</v>
      </c>
      <c r="J2127">
        <v>82.5</v>
      </c>
      <c r="K2127">
        <v>66</v>
      </c>
      <c r="L2127">
        <v>49.5</v>
      </c>
      <c r="M2127">
        <v>16.5</v>
      </c>
      <c r="N2127">
        <f>TAN(RADIANS(Table2[[#This Row],[angle]]))</f>
        <v>1.3333333333257713</v>
      </c>
      <c r="O2127">
        <f>0+LEFT(TEXT(Table2[[#This Row],[tan_angle]],"000/000"),3)</f>
        <v>4</v>
      </c>
      <c r="P2127">
        <f>0+RIGHT(TEXT(Table2[[#This Row],[tan_angle]],"000/000"),3)</f>
        <v>3</v>
      </c>
      <c r="Q2127" s="10">
        <f>Table2[[#This Row],[canvas_height]]/Table2[[#This Row],[canvas_width]]</f>
        <v>0.50505050505050508</v>
      </c>
      <c r="R2127">
        <f>0+LEFT(TEXT(Table2[[#This Row],[canvas_ratio]],"000/000"),3)</f>
        <v>50</v>
      </c>
      <c r="S2127" s="5" t="str">
        <f t="shared" si="33"/>
        <v>/</v>
      </c>
      <c r="T2127" s="4">
        <f>0+RIGHT(TEXT(Table2[[#This Row],[canvas_ratio]],"000/000"),3)</f>
        <v>99</v>
      </c>
      <c r="U2127" s="7">
        <f>Table2[[#This Row],[canvas_ratio]]/Table2[[#This Row],[tan_angle]]</f>
        <v>0.37878787879002712</v>
      </c>
      <c r="V2127" s="8">
        <f>0+RIGHT(TEXT(Table2[[#This Row],[ratio]],"0000/0000"),4)/Table2[[#This Row],[tan_angle_numer]]</f>
        <v>16.5</v>
      </c>
      <c r="W2127" s="9" t="b">
        <f>Table2[[#This Row],[multiplier]]=Table2[[#This Row],[multiplier_calc]]</f>
        <v>1</v>
      </c>
    </row>
    <row r="2128" spans="1:23" x14ac:dyDescent="0.25">
      <c r="A2128" s="1">
        <v>1</v>
      </c>
      <c r="B2128" s="1">
        <v>1.99</v>
      </c>
      <c r="C2128">
        <v>53.130102354000002</v>
      </c>
      <c r="D2128">
        <v>0</v>
      </c>
      <c r="E2128">
        <v>0</v>
      </c>
      <c r="F2128">
        <v>86.244</v>
      </c>
      <c r="G2128">
        <v>8.0000000000000002E-3</v>
      </c>
      <c r="H2128">
        <v>0.5</v>
      </c>
      <c r="I2128">
        <v>-248.25</v>
      </c>
      <c r="J2128">
        <v>248.75</v>
      </c>
      <c r="K2128">
        <v>199</v>
      </c>
      <c r="L2128">
        <v>149.25</v>
      </c>
      <c r="M2128">
        <v>49.75</v>
      </c>
      <c r="N2128">
        <f>TAN(RADIANS(Table2[[#This Row],[angle]]))</f>
        <v>1.3333333333257713</v>
      </c>
      <c r="O2128">
        <f>0+LEFT(TEXT(Table2[[#This Row],[tan_angle]],"000/000"),3)</f>
        <v>4</v>
      </c>
      <c r="P2128">
        <f>0+RIGHT(TEXT(Table2[[#This Row],[tan_angle]],"000/000"),3)</f>
        <v>3</v>
      </c>
      <c r="Q2128" s="10">
        <f>Table2[[#This Row],[canvas_height]]/Table2[[#This Row],[canvas_width]]</f>
        <v>0.50251256281407031</v>
      </c>
      <c r="R2128">
        <f>0+LEFT(TEXT(Table2[[#This Row],[canvas_ratio]],"000/000"),3)</f>
        <v>100</v>
      </c>
      <c r="S2128" s="5" t="str">
        <f t="shared" si="33"/>
        <v>/</v>
      </c>
      <c r="T2128" s="4">
        <f>0+RIGHT(TEXT(Table2[[#This Row],[canvas_ratio]],"000/000"),3)</f>
        <v>199</v>
      </c>
      <c r="U2128" s="7">
        <f>Table2[[#This Row],[canvas_ratio]]/Table2[[#This Row],[tan_angle]]</f>
        <v>0.37688442211269024</v>
      </c>
      <c r="V2128" s="8">
        <f>0+RIGHT(TEXT(Table2[[#This Row],[ratio]],"0000/0000"),4)/Table2[[#This Row],[tan_angle_numer]]</f>
        <v>49.75</v>
      </c>
      <c r="W2128" s="9" t="b">
        <f>Table2[[#This Row],[multiplier]]=Table2[[#This Row],[multiplier_calc]]</f>
        <v>1</v>
      </c>
    </row>
    <row r="2129" spans="1:23" x14ac:dyDescent="0.25">
      <c r="A2129" s="1">
        <v>1</v>
      </c>
      <c r="B2129" s="1">
        <v>2</v>
      </c>
      <c r="C2129">
        <v>53.130102354000002</v>
      </c>
      <c r="D2129">
        <v>0</v>
      </c>
      <c r="E2129">
        <v>0</v>
      </c>
      <c r="F2129">
        <v>6.4</v>
      </c>
      <c r="G2129">
        <v>-0.2</v>
      </c>
      <c r="H2129">
        <v>0.5</v>
      </c>
      <c r="I2129">
        <v>-9.5</v>
      </c>
      <c r="J2129">
        <v>10</v>
      </c>
      <c r="K2129">
        <v>8</v>
      </c>
      <c r="L2129">
        <v>6</v>
      </c>
      <c r="M2129">
        <v>2</v>
      </c>
      <c r="N2129">
        <f>TAN(RADIANS(Table2[[#This Row],[angle]]))</f>
        <v>1.3333333333257713</v>
      </c>
      <c r="O2129">
        <f>0+LEFT(TEXT(Table2[[#This Row],[tan_angle]],"000/000"),3)</f>
        <v>4</v>
      </c>
      <c r="P2129">
        <f>0+RIGHT(TEXT(Table2[[#This Row],[tan_angle]],"000/000"),3)</f>
        <v>3</v>
      </c>
      <c r="Q2129" s="10">
        <f>Table2[[#This Row],[canvas_height]]/Table2[[#This Row],[canvas_width]]</f>
        <v>0.5</v>
      </c>
      <c r="R2129">
        <f>0+LEFT(TEXT(Table2[[#This Row],[canvas_ratio]],"000/000"),3)</f>
        <v>1</v>
      </c>
      <c r="S2129" s="5" t="str">
        <f t="shared" si="33"/>
        <v>/</v>
      </c>
      <c r="T2129" s="4">
        <f>0+RIGHT(TEXT(Table2[[#This Row],[canvas_ratio]],"000/000"),3)</f>
        <v>2</v>
      </c>
      <c r="U2129" s="7">
        <f>Table2[[#This Row],[canvas_ratio]]/Table2[[#This Row],[tan_angle]]</f>
        <v>0.3750000000021268</v>
      </c>
      <c r="V2129" s="8">
        <f>0+RIGHT(TEXT(Table2[[#This Row],[ratio]],"0000/0000"),4)/Table2[[#This Row],[tan_angle_numer]]</f>
        <v>2</v>
      </c>
      <c r="W2129" s="9" t="b">
        <f>Table2[[#This Row],[multiplier]]=Table2[[#This Row],[multiplier_calc]]</f>
        <v>1</v>
      </c>
    </row>
    <row r="2130" spans="1:23" x14ac:dyDescent="0.25">
      <c r="A2130" s="1">
        <v>1</v>
      </c>
      <c r="B2130" s="1">
        <v>2.0099999999999998</v>
      </c>
      <c r="C2130">
        <v>0</v>
      </c>
      <c r="D2130">
        <v>0</v>
      </c>
      <c r="E2130">
        <v>0</v>
      </c>
      <c r="F2130">
        <v>0</v>
      </c>
      <c r="G2130">
        <v>1</v>
      </c>
      <c r="H2130">
        <v>0</v>
      </c>
      <c r="I2130">
        <v>-2.0099999999999998</v>
      </c>
      <c r="J2130">
        <v>2.0099999999999998</v>
      </c>
      <c r="K2130">
        <v>1.6080000000000001</v>
      </c>
      <c r="L2130">
        <v>1.206</v>
      </c>
      <c r="M2130">
        <v>0.40200000000000002</v>
      </c>
      <c r="N2130">
        <f>TAN(RADIANS(Table2[[#This Row],[angle]]))</f>
        <v>0</v>
      </c>
      <c r="O2130">
        <f>0+LEFT(TEXT(Table2[[#This Row],[tan_angle]],"000/000"),3)</f>
        <v>0</v>
      </c>
      <c r="P2130">
        <f>0+RIGHT(TEXT(Table2[[#This Row],[tan_angle]],"000/000"),3)</f>
        <v>1</v>
      </c>
      <c r="Q2130" s="10">
        <f>Table2[[#This Row],[canvas_height]]/Table2[[#This Row],[canvas_width]]</f>
        <v>0.49751243781094534</v>
      </c>
      <c r="R2130">
        <f>0+LEFT(TEXT(Table2[[#This Row],[canvas_ratio]],"000/000"),3)</f>
        <v>100</v>
      </c>
      <c r="S2130" s="5" t="str">
        <f t="shared" si="33"/>
        <v>/</v>
      </c>
      <c r="T2130" s="4">
        <f>0+RIGHT(TEXT(Table2[[#This Row],[canvas_ratio]],"000/000"),3)</f>
        <v>201</v>
      </c>
      <c r="U2130" s="7" t="e">
        <f>Table2[[#This Row],[canvas_ratio]]/Table2[[#This Row],[tan_angle]]</f>
        <v>#DIV/0!</v>
      </c>
      <c r="V2130" s="8" t="e">
        <f>0+RIGHT(TEXT(Table2[[#This Row],[ratio]],"0000/0000"),4)/Table2[[#This Row],[tan_angle_numer]]</f>
        <v>#DIV/0!</v>
      </c>
      <c r="W2130" s="9" t="e">
        <f>Table2[[#This Row],[multiplier]]=Table2[[#This Row],[multiplier_calc]]</f>
        <v>#DIV/0!</v>
      </c>
    </row>
    <row r="2131" spans="1:23" x14ac:dyDescent="0.25">
      <c r="A2131" s="1">
        <v>1</v>
      </c>
      <c r="B2131" s="1">
        <v>2.02</v>
      </c>
      <c r="C2131">
        <v>53.130102354000002</v>
      </c>
      <c r="D2131">
        <v>0</v>
      </c>
      <c r="E2131">
        <v>0</v>
      </c>
      <c r="F2131">
        <v>43.756</v>
      </c>
      <c r="G2131">
        <v>-8.0000000000000002E-3</v>
      </c>
      <c r="H2131">
        <v>0.5</v>
      </c>
      <c r="I2131">
        <v>-252</v>
      </c>
      <c r="J2131">
        <v>252.5</v>
      </c>
      <c r="K2131">
        <v>202</v>
      </c>
      <c r="L2131">
        <v>151.5</v>
      </c>
      <c r="M2131">
        <v>50.5</v>
      </c>
      <c r="N2131">
        <f>TAN(RADIANS(Table2[[#This Row],[angle]]))</f>
        <v>1.3333333333257713</v>
      </c>
      <c r="O2131">
        <f>0+LEFT(TEXT(Table2[[#This Row],[tan_angle]],"000/000"),3)</f>
        <v>4</v>
      </c>
      <c r="P2131">
        <f>0+RIGHT(TEXT(Table2[[#This Row],[tan_angle]],"000/000"),3)</f>
        <v>3</v>
      </c>
      <c r="Q2131" s="10">
        <f>Table2[[#This Row],[canvas_height]]/Table2[[#This Row],[canvas_width]]</f>
        <v>0.49504950495049505</v>
      </c>
      <c r="R2131">
        <f>0+LEFT(TEXT(Table2[[#This Row],[canvas_ratio]],"000/000"),3)</f>
        <v>50</v>
      </c>
      <c r="S2131" s="5" t="str">
        <f t="shared" si="33"/>
        <v>/</v>
      </c>
      <c r="T2131" s="4">
        <f>0+RIGHT(TEXT(Table2[[#This Row],[canvas_ratio]],"000/000"),3)</f>
        <v>101</v>
      </c>
      <c r="U2131" s="7">
        <f>Table2[[#This Row],[canvas_ratio]]/Table2[[#This Row],[tan_angle]]</f>
        <v>0.37128712871497704</v>
      </c>
      <c r="V2131" s="8">
        <f>0+RIGHT(TEXT(Table2[[#This Row],[ratio]],"0000/0000"),4)/Table2[[#This Row],[tan_angle_numer]]</f>
        <v>50.5</v>
      </c>
      <c r="W2131" s="9" t="b">
        <f>Table2[[#This Row],[multiplier]]=Table2[[#This Row],[multiplier_calc]]</f>
        <v>1</v>
      </c>
    </row>
    <row r="2132" spans="1:23" x14ac:dyDescent="0.25">
      <c r="A2132" s="1">
        <v>1</v>
      </c>
      <c r="B2132" s="1">
        <v>2.0299999999999998</v>
      </c>
      <c r="C2132">
        <v>0</v>
      </c>
      <c r="D2132">
        <v>0</v>
      </c>
      <c r="E2132">
        <v>0</v>
      </c>
      <c r="F2132">
        <v>0</v>
      </c>
      <c r="G2132">
        <v>1</v>
      </c>
      <c r="H2132">
        <v>0</v>
      </c>
      <c r="I2132">
        <v>-2.0299999999999998</v>
      </c>
      <c r="J2132">
        <v>2.0299999999999998</v>
      </c>
      <c r="K2132">
        <v>1.6240000000000001</v>
      </c>
      <c r="L2132">
        <v>1.218</v>
      </c>
      <c r="M2132">
        <v>0.40600000000000003</v>
      </c>
      <c r="N2132">
        <f>TAN(RADIANS(Table2[[#This Row],[angle]]))</f>
        <v>0</v>
      </c>
      <c r="O2132">
        <f>0+LEFT(TEXT(Table2[[#This Row],[tan_angle]],"000/000"),3)</f>
        <v>0</v>
      </c>
      <c r="P2132">
        <f>0+RIGHT(TEXT(Table2[[#This Row],[tan_angle]],"000/000"),3)</f>
        <v>1</v>
      </c>
      <c r="Q2132" s="10">
        <f>Table2[[#This Row],[canvas_height]]/Table2[[#This Row],[canvas_width]]</f>
        <v>0.49261083743842371</v>
      </c>
      <c r="R2132">
        <f>0+LEFT(TEXT(Table2[[#This Row],[canvas_ratio]],"000/000"),3)</f>
        <v>100</v>
      </c>
      <c r="S2132" s="5" t="str">
        <f t="shared" si="33"/>
        <v>/</v>
      </c>
      <c r="T2132" s="4">
        <f>0+RIGHT(TEXT(Table2[[#This Row],[canvas_ratio]],"000/000"),3)</f>
        <v>203</v>
      </c>
      <c r="U2132" s="7" t="e">
        <f>Table2[[#This Row],[canvas_ratio]]/Table2[[#This Row],[tan_angle]]</f>
        <v>#DIV/0!</v>
      </c>
      <c r="V2132" s="8" t="e">
        <f>0+RIGHT(TEXT(Table2[[#This Row],[ratio]],"0000/0000"),4)/Table2[[#This Row],[tan_angle_numer]]</f>
        <v>#DIV/0!</v>
      </c>
      <c r="W2132" s="9" t="e">
        <f>Table2[[#This Row],[multiplier]]=Table2[[#This Row],[multiplier_calc]]</f>
        <v>#DIV/0!</v>
      </c>
    </row>
    <row r="2133" spans="1:23" x14ac:dyDescent="0.25">
      <c r="A2133" s="1">
        <v>1</v>
      </c>
      <c r="B2133" s="1">
        <v>2.04</v>
      </c>
      <c r="C2133">
        <v>53.130102354000002</v>
      </c>
      <c r="D2133">
        <v>0</v>
      </c>
      <c r="E2133">
        <v>0</v>
      </c>
      <c r="F2133">
        <v>23.768000000000001</v>
      </c>
      <c r="G2133">
        <v>-2.4E-2</v>
      </c>
      <c r="H2133">
        <v>0.5</v>
      </c>
      <c r="I2133">
        <v>-84.5</v>
      </c>
      <c r="J2133">
        <v>85</v>
      </c>
      <c r="K2133">
        <v>68</v>
      </c>
      <c r="L2133">
        <v>51</v>
      </c>
      <c r="M2133">
        <v>17</v>
      </c>
      <c r="N2133">
        <f>TAN(RADIANS(Table2[[#This Row],[angle]]))</f>
        <v>1.3333333333257713</v>
      </c>
      <c r="O2133">
        <f>0+LEFT(TEXT(Table2[[#This Row],[tan_angle]],"000/000"),3)</f>
        <v>4</v>
      </c>
      <c r="P2133">
        <f>0+RIGHT(TEXT(Table2[[#This Row],[tan_angle]],"000/000"),3)</f>
        <v>3</v>
      </c>
      <c r="Q2133" s="10">
        <f>Table2[[#This Row],[canvas_height]]/Table2[[#This Row],[canvas_width]]</f>
        <v>0.49019607843137253</v>
      </c>
      <c r="R2133">
        <f>0+LEFT(TEXT(Table2[[#This Row],[canvas_ratio]],"000/000"),3)</f>
        <v>25</v>
      </c>
      <c r="S2133" s="5" t="str">
        <f t="shared" si="33"/>
        <v>/</v>
      </c>
      <c r="T2133" s="4">
        <f>0+RIGHT(TEXT(Table2[[#This Row],[canvas_ratio]],"000/000"),3)</f>
        <v>51</v>
      </c>
      <c r="U2133" s="7">
        <f>Table2[[#This Row],[canvas_ratio]]/Table2[[#This Row],[tan_angle]]</f>
        <v>0.36764705882561449</v>
      </c>
      <c r="V2133" s="8">
        <f>0+RIGHT(TEXT(Table2[[#This Row],[ratio]],"0000/0000"),4)/Table2[[#This Row],[tan_angle_numer]]</f>
        <v>17</v>
      </c>
      <c r="W2133" s="9" t="b">
        <f>Table2[[#This Row],[multiplier]]=Table2[[#This Row],[multiplier_calc]]</f>
        <v>1</v>
      </c>
    </row>
    <row r="2134" spans="1:23" x14ac:dyDescent="0.25">
      <c r="A2134" s="1">
        <v>1</v>
      </c>
      <c r="B2134" s="1">
        <v>2.0499999999999998</v>
      </c>
      <c r="C2134">
        <v>0</v>
      </c>
      <c r="D2134">
        <v>0</v>
      </c>
      <c r="E2134">
        <v>0</v>
      </c>
      <c r="F2134">
        <v>0</v>
      </c>
      <c r="G2134">
        <v>1</v>
      </c>
      <c r="H2134">
        <v>0</v>
      </c>
      <c r="I2134">
        <v>-2.0499999999999998</v>
      </c>
      <c r="J2134">
        <v>2.0499999999999998</v>
      </c>
      <c r="K2134">
        <v>1.64</v>
      </c>
      <c r="L2134">
        <v>1.23</v>
      </c>
      <c r="M2134">
        <v>0.41</v>
      </c>
      <c r="N2134">
        <f>TAN(RADIANS(Table2[[#This Row],[angle]]))</f>
        <v>0</v>
      </c>
      <c r="O2134">
        <f>0+LEFT(TEXT(Table2[[#This Row],[tan_angle]],"000/000"),3)</f>
        <v>0</v>
      </c>
      <c r="P2134">
        <f>0+RIGHT(TEXT(Table2[[#This Row],[tan_angle]],"000/000"),3)</f>
        <v>1</v>
      </c>
      <c r="Q2134" s="10">
        <f>Table2[[#This Row],[canvas_height]]/Table2[[#This Row],[canvas_width]]</f>
        <v>0.48780487804878053</v>
      </c>
      <c r="R2134">
        <f>0+LEFT(TEXT(Table2[[#This Row],[canvas_ratio]],"000/000"),3)</f>
        <v>20</v>
      </c>
      <c r="S2134" s="5" t="str">
        <f t="shared" si="33"/>
        <v>/</v>
      </c>
      <c r="T2134" s="4">
        <f>0+RIGHT(TEXT(Table2[[#This Row],[canvas_ratio]],"000/000"),3)</f>
        <v>41</v>
      </c>
      <c r="U2134" s="7" t="e">
        <f>Table2[[#This Row],[canvas_ratio]]/Table2[[#This Row],[tan_angle]]</f>
        <v>#DIV/0!</v>
      </c>
      <c r="V2134" s="8" t="e">
        <f>0+RIGHT(TEXT(Table2[[#This Row],[ratio]],"0000/0000"),4)/Table2[[#This Row],[tan_angle_numer]]</f>
        <v>#DIV/0!</v>
      </c>
      <c r="W2134" s="9" t="e">
        <f>Table2[[#This Row],[multiplier]]=Table2[[#This Row],[multiplier_calc]]</f>
        <v>#DIV/0!</v>
      </c>
    </row>
    <row r="2135" spans="1:23" x14ac:dyDescent="0.25">
      <c r="A2135" s="1">
        <v>1</v>
      </c>
      <c r="B2135" s="1">
        <v>2.06</v>
      </c>
      <c r="C2135">
        <v>53.130102354000002</v>
      </c>
      <c r="D2135">
        <v>0</v>
      </c>
      <c r="E2135">
        <v>0</v>
      </c>
      <c r="F2135">
        <v>243.756</v>
      </c>
      <c r="G2135">
        <v>-8.0000000000000002E-3</v>
      </c>
      <c r="H2135">
        <v>0.5</v>
      </c>
      <c r="I2135">
        <v>-257</v>
      </c>
      <c r="J2135">
        <v>257.5</v>
      </c>
      <c r="K2135">
        <v>206</v>
      </c>
      <c r="L2135">
        <v>154.5</v>
      </c>
      <c r="M2135">
        <v>51.5</v>
      </c>
      <c r="N2135">
        <f>TAN(RADIANS(Table2[[#This Row],[angle]]))</f>
        <v>1.3333333333257713</v>
      </c>
      <c r="O2135">
        <f>0+LEFT(TEXT(Table2[[#This Row],[tan_angle]],"000/000"),3)</f>
        <v>4</v>
      </c>
      <c r="P2135">
        <f>0+RIGHT(TEXT(Table2[[#This Row],[tan_angle]],"000/000"),3)</f>
        <v>3</v>
      </c>
      <c r="Q2135" s="10">
        <f>Table2[[#This Row],[canvas_height]]/Table2[[#This Row],[canvas_width]]</f>
        <v>0.4854368932038835</v>
      </c>
      <c r="R2135">
        <f>0+LEFT(TEXT(Table2[[#This Row],[canvas_ratio]],"000/000"),3)</f>
        <v>50</v>
      </c>
      <c r="S2135" s="5" t="str">
        <f t="shared" si="33"/>
        <v>/</v>
      </c>
      <c r="T2135" s="4">
        <f>0+RIGHT(TEXT(Table2[[#This Row],[canvas_ratio]],"000/000"),3)</f>
        <v>103</v>
      </c>
      <c r="U2135" s="7">
        <f>Table2[[#This Row],[canvas_ratio]]/Table2[[#This Row],[tan_angle]]</f>
        <v>0.36407766990497747</v>
      </c>
      <c r="V2135" s="8">
        <f>0+RIGHT(TEXT(Table2[[#This Row],[ratio]],"0000/0000"),4)/Table2[[#This Row],[tan_angle_numer]]</f>
        <v>51.5</v>
      </c>
      <c r="W2135" s="9" t="b">
        <f>Table2[[#This Row],[multiplier]]=Table2[[#This Row],[multiplier_calc]]</f>
        <v>1</v>
      </c>
    </row>
    <row r="2136" spans="1:23" x14ac:dyDescent="0.25">
      <c r="A2136" s="1">
        <v>1</v>
      </c>
      <c r="B2136" s="1">
        <v>2.0699999999999998</v>
      </c>
      <c r="C2136">
        <v>0</v>
      </c>
      <c r="D2136">
        <v>0</v>
      </c>
      <c r="E2136">
        <v>0</v>
      </c>
      <c r="F2136">
        <v>0</v>
      </c>
      <c r="G2136">
        <v>1</v>
      </c>
      <c r="H2136">
        <v>0</v>
      </c>
      <c r="I2136">
        <v>-2.0699999999999998</v>
      </c>
      <c r="J2136">
        <v>2.0699999999999998</v>
      </c>
      <c r="K2136">
        <v>1.6559999999999999</v>
      </c>
      <c r="L2136">
        <v>1.242</v>
      </c>
      <c r="M2136">
        <v>0.41399999999999998</v>
      </c>
      <c r="N2136">
        <f>TAN(RADIANS(Table2[[#This Row],[angle]]))</f>
        <v>0</v>
      </c>
      <c r="O2136">
        <f>0+LEFT(TEXT(Table2[[#This Row],[tan_angle]],"000/000"),3)</f>
        <v>0</v>
      </c>
      <c r="P2136">
        <f>0+RIGHT(TEXT(Table2[[#This Row],[tan_angle]],"000/000"),3)</f>
        <v>1</v>
      </c>
      <c r="Q2136" s="10">
        <f>Table2[[#This Row],[canvas_height]]/Table2[[#This Row],[canvas_width]]</f>
        <v>0.48309178743961356</v>
      </c>
      <c r="R2136">
        <f>0+LEFT(TEXT(Table2[[#This Row],[canvas_ratio]],"000/000"),3)</f>
        <v>100</v>
      </c>
      <c r="S2136" s="5" t="str">
        <f t="shared" si="33"/>
        <v>/</v>
      </c>
      <c r="T2136" s="4">
        <f>0+RIGHT(TEXT(Table2[[#This Row],[canvas_ratio]],"000/000"),3)</f>
        <v>207</v>
      </c>
      <c r="U2136" s="7" t="e">
        <f>Table2[[#This Row],[canvas_ratio]]/Table2[[#This Row],[tan_angle]]</f>
        <v>#DIV/0!</v>
      </c>
      <c r="V2136" s="8" t="e">
        <f>0+RIGHT(TEXT(Table2[[#This Row],[ratio]],"0000/0000"),4)/Table2[[#This Row],[tan_angle_numer]]</f>
        <v>#DIV/0!</v>
      </c>
      <c r="W2136" s="9" t="e">
        <f>Table2[[#This Row],[multiplier]]=Table2[[#This Row],[multiplier_calc]]</f>
        <v>#DIV/0!</v>
      </c>
    </row>
    <row r="2137" spans="1:23" x14ac:dyDescent="0.25">
      <c r="A2137" s="1">
        <v>1</v>
      </c>
      <c r="B2137" s="1">
        <v>2.08</v>
      </c>
      <c r="C2137">
        <v>53.130102354000002</v>
      </c>
      <c r="D2137">
        <v>0</v>
      </c>
      <c r="E2137">
        <v>0</v>
      </c>
      <c r="F2137">
        <v>183.744</v>
      </c>
      <c r="G2137">
        <v>8.0000000000000002E-3</v>
      </c>
      <c r="H2137">
        <v>0.5</v>
      </c>
      <c r="I2137">
        <v>-259.5</v>
      </c>
      <c r="J2137">
        <v>260</v>
      </c>
      <c r="K2137">
        <v>208</v>
      </c>
      <c r="L2137">
        <v>156</v>
      </c>
      <c r="M2137">
        <v>52</v>
      </c>
      <c r="N2137">
        <f>TAN(RADIANS(Table2[[#This Row],[angle]]))</f>
        <v>1.3333333333257713</v>
      </c>
      <c r="O2137">
        <f>0+LEFT(TEXT(Table2[[#This Row],[tan_angle]],"000/000"),3)</f>
        <v>4</v>
      </c>
      <c r="P2137">
        <f>0+RIGHT(TEXT(Table2[[#This Row],[tan_angle]],"000/000"),3)</f>
        <v>3</v>
      </c>
      <c r="Q2137" s="10">
        <f>Table2[[#This Row],[canvas_height]]/Table2[[#This Row],[canvas_width]]</f>
        <v>0.48076923076923073</v>
      </c>
      <c r="R2137">
        <f>0+LEFT(TEXT(Table2[[#This Row],[canvas_ratio]],"000/000"),3)</f>
        <v>25</v>
      </c>
      <c r="S2137" s="5" t="str">
        <f t="shared" si="33"/>
        <v>/</v>
      </c>
      <c r="T2137" s="4">
        <f>0+RIGHT(TEXT(Table2[[#This Row],[canvas_ratio]],"000/000"),3)</f>
        <v>52</v>
      </c>
      <c r="U2137" s="7">
        <f>Table2[[#This Row],[canvas_ratio]]/Table2[[#This Row],[tan_angle]]</f>
        <v>0.36057692307896805</v>
      </c>
      <c r="V2137" s="8">
        <f>0+RIGHT(TEXT(Table2[[#This Row],[ratio]],"0000/0000"),4)/Table2[[#This Row],[tan_angle_numer]]</f>
        <v>52</v>
      </c>
      <c r="W2137" s="9" t="b">
        <f>Table2[[#This Row],[multiplier]]=Table2[[#This Row],[multiplier_calc]]</f>
        <v>1</v>
      </c>
    </row>
    <row r="2138" spans="1:23" x14ac:dyDescent="0.25">
      <c r="A2138" s="1">
        <v>1</v>
      </c>
      <c r="B2138" s="1">
        <v>2.09</v>
      </c>
      <c r="C2138">
        <v>53.130102354000002</v>
      </c>
      <c r="D2138">
        <v>0</v>
      </c>
      <c r="E2138">
        <v>0</v>
      </c>
      <c r="F2138">
        <v>48.756</v>
      </c>
      <c r="G2138">
        <v>-8.0000000000000002E-3</v>
      </c>
      <c r="H2138">
        <v>0.5</v>
      </c>
      <c r="I2138">
        <v>-260.75</v>
      </c>
      <c r="J2138">
        <v>261.25</v>
      </c>
      <c r="K2138">
        <v>209</v>
      </c>
      <c r="L2138">
        <v>156.75</v>
      </c>
      <c r="M2138">
        <v>52.25</v>
      </c>
      <c r="N2138">
        <f>TAN(RADIANS(Table2[[#This Row],[angle]]))</f>
        <v>1.3333333333257713</v>
      </c>
      <c r="O2138">
        <f>0+LEFT(TEXT(Table2[[#This Row],[tan_angle]],"000/000"),3)</f>
        <v>4</v>
      </c>
      <c r="P2138">
        <f>0+RIGHT(TEXT(Table2[[#This Row],[tan_angle]],"000/000"),3)</f>
        <v>3</v>
      </c>
      <c r="Q2138" s="10">
        <f>Table2[[#This Row],[canvas_height]]/Table2[[#This Row],[canvas_width]]</f>
        <v>0.47846889952153115</v>
      </c>
      <c r="R2138">
        <f>0+LEFT(TEXT(Table2[[#This Row],[canvas_ratio]],"000/000"),3)</f>
        <v>100</v>
      </c>
      <c r="S2138" s="5" t="str">
        <f t="shared" si="33"/>
        <v>/</v>
      </c>
      <c r="T2138" s="4">
        <f>0+RIGHT(TEXT(Table2[[#This Row],[canvas_ratio]],"000/000"),3)</f>
        <v>209</v>
      </c>
      <c r="U2138" s="7">
        <f>Table2[[#This Row],[canvas_ratio]]/Table2[[#This Row],[tan_angle]]</f>
        <v>0.35885167464318363</v>
      </c>
      <c r="V2138" s="8">
        <f>0+RIGHT(TEXT(Table2[[#This Row],[ratio]],"0000/0000"),4)/Table2[[#This Row],[tan_angle_numer]]</f>
        <v>52.25</v>
      </c>
      <c r="W2138" s="9" t="b">
        <f>Table2[[#This Row],[multiplier]]=Table2[[#This Row],[multiplier_calc]]</f>
        <v>1</v>
      </c>
    </row>
    <row r="2139" spans="1:23" x14ac:dyDescent="0.25">
      <c r="A2139" s="1">
        <v>1</v>
      </c>
      <c r="B2139" s="1">
        <v>2.1</v>
      </c>
      <c r="C2139">
        <v>53.130102354000002</v>
      </c>
      <c r="D2139">
        <v>0</v>
      </c>
      <c r="E2139">
        <v>0</v>
      </c>
      <c r="F2139">
        <v>3.66</v>
      </c>
      <c r="G2139">
        <v>0.12</v>
      </c>
      <c r="H2139">
        <v>0.5</v>
      </c>
      <c r="I2139">
        <v>-17</v>
      </c>
      <c r="J2139">
        <v>17.5</v>
      </c>
      <c r="K2139">
        <v>14</v>
      </c>
      <c r="L2139">
        <v>10.5</v>
      </c>
      <c r="M2139">
        <v>3.5</v>
      </c>
      <c r="N2139">
        <f>TAN(RADIANS(Table2[[#This Row],[angle]]))</f>
        <v>1.3333333333257713</v>
      </c>
      <c r="O2139">
        <f>0+LEFT(TEXT(Table2[[#This Row],[tan_angle]],"000/000"),3)</f>
        <v>4</v>
      </c>
      <c r="P2139">
        <f>0+RIGHT(TEXT(Table2[[#This Row],[tan_angle]],"000/000"),3)</f>
        <v>3</v>
      </c>
      <c r="Q2139" s="10">
        <f>Table2[[#This Row],[canvas_height]]/Table2[[#This Row],[canvas_width]]</f>
        <v>0.47619047619047616</v>
      </c>
      <c r="R2139">
        <f>0+LEFT(TEXT(Table2[[#This Row],[canvas_ratio]],"000/000"),3)</f>
        <v>10</v>
      </c>
      <c r="S2139" s="5" t="str">
        <f t="shared" si="33"/>
        <v>/</v>
      </c>
      <c r="T2139" s="4">
        <f>0+RIGHT(TEXT(Table2[[#This Row],[canvas_ratio]],"000/000"),3)</f>
        <v>21</v>
      </c>
      <c r="U2139" s="7">
        <f>Table2[[#This Row],[canvas_ratio]]/Table2[[#This Row],[tan_angle]]</f>
        <v>0.35714285714488264</v>
      </c>
      <c r="V2139" s="8">
        <f>0+RIGHT(TEXT(Table2[[#This Row],[ratio]],"0000/0000"),4)/Table2[[#This Row],[tan_angle_numer]]</f>
        <v>3.5</v>
      </c>
      <c r="W2139" s="9" t="b">
        <f>Table2[[#This Row],[multiplier]]=Table2[[#This Row],[multiplier_calc]]</f>
        <v>1</v>
      </c>
    </row>
    <row r="2140" spans="1:23" x14ac:dyDescent="0.25">
      <c r="A2140" s="1">
        <v>1</v>
      </c>
      <c r="B2140" s="1">
        <v>2.11</v>
      </c>
      <c r="C2140">
        <v>53.130102354000002</v>
      </c>
      <c r="D2140">
        <v>0</v>
      </c>
      <c r="E2140">
        <v>0</v>
      </c>
      <c r="F2140">
        <v>56.256</v>
      </c>
      <c r="G2140">
        <v>-8.0000000000000002E-3</v>
      </c>
      <c r="H2140">
        <v>0.5</v>
      </c>
      <c r="I2140">
        <v>-263.25</v>
      </c>
      <c r="J2140">
        <v>263.75</v>
      </c>
      <c r="K2140">
        <v>211</v>
      </c>
      <c r="L2140">
        <v>158.25</v>
      </c>
      <c r="M2140">
        <v>52.75</v>
      </c>
      <c r="N2140">
        <f>TAN(RADIANS(Table2[[#This Row],[angle]]))</f>
        <v>1.3333333333257713</v>
      </c>
      <c r="O2140">
        <f>0+LEFT(TEXT(Table2[[#This Row],[tan_angle]],"000/000"),3)</f>
        <v>4</v>
      </c>
      <c r="P2140">
        <f>0+RIGHT(TEXT(Table2[[#This Row],[tan_angle]],"000/000"),3)</f>
        <v>3</v>
      </c>
      <c r="Q2140" s="10">
        <f>Table2[[#This Row],[canvas_height]]/Table2[[#This Row],[canvas_width]]</f>
        <v>0.47393364928909953</v>
      </c>
      <c r="R2140">
        <f>0+LEFT(TEXT(Table2[[#This Row],[canvas_ratio]],"000/000"),3)</f>
        <v>100</v>
      </c>
      <c r="S2140" s="5" t="str">
        <f t="shared" si="33"/>
        <v>/</v>
      </c>
      <c r="T2140" s="4">
        <f>0+RIGHT(TEXT(Table2[[#This Row],[canvas_ratio]],"000/000"),3)</f>
        <v>211</v>
      </c>
      <c r="U2140" s="7">
        <f>Table2[[#This Row],[canvas_ratio]]/Table2[[#This Row],[tan_angle]]</f>
        <v>0.35545023696884059</v>
      </c>
      <c r="V2140" s="8">
        <f>0+RIGHT(TEXT(Table2[[#This Row],[ratio]],"0000/0000"),4)/Table2[[#This Row],[tan_angle_numer]]</f>
        <v>52.75</v>
      </c>
      <c r="W2140" s="9" t="b">
        <f>Table2[[#This Row],[multiplier]]=Table2[[#This Row],[multiplier_calc]]</f>
        <v>1</v>
      </c>
    </row>
    <row r="2141" spans="1:23" x14ac:dyDescent="0.25">
      <c r="A2141" s="1">
        <v>1</v>
      </c>
      <c r="B2141" s="1">
        <v>2.12</v>
      </c>
      <c r="C2141">
        <v>53.130102354000002</v>
      </c>
      <c r="D2141">
        <v>0</v>
      </c>
      <c r="E2141">
        <v>0</v>
      </c>
      <c r="F2141">
        <v>183.744</v>
      </c>
      <c r="G2141">
        <v>8.0000000000000002E-3</v>
      </c>
      <c r="H2141">
        <v>0.5</v>
      </c>
      <c r="I2141">
        <v>-264.5</v>
      </c>
      <c r="J2141">
        <v>265</v>
      </c>
      <c r="K2141">
        <v>212</v>
      </c>
      <c r="L2141">
        <v>159</v>
      </c>
      <c r="M2141">
        <v>53</v>
      </c>
      <c r="N2141">
        <f>TAN(RADIANS(Table2[[#This Row],[angle]]))</f>
        <v>1.3333333333257713</v>
      </c>
      <c r="O2141">
        <f>0+LEFT(TEXT(Table2[[#This Row],[tan_angle]],"000/000"),3)</f>
        <v>4</v>
      </c>
      <c r="P2141">
        <f>0+RIGHT(TEXT(Table2[[#This Row],[tan_angle]],"000/000"),3)</f>
        <v>3</v>
      </c>
      <c r="Q2141" s="10">
        <f>Table2[[#This Row],[canvas_height]]/Table2[[#This Row],[canvas_width]]</f>
        <v>0.47169811320754712</v>
      </c>
      <c r="R2141">
        <f>0+LEFT(TEXT(Table2[[#This Row],[canvas_ratio]],"000/000"),3)</f>
        <v>25</v>
      </c>
      <c r="S2141" s="5" t="str">
        <f t="shared" si="33"/>
        <v>/</v>
      </c>
      <c r="T2141" s="4">
        <f>0+RIGHT(TEXT(Table2[[#This Row],[canvas_ratio]],"000/000"),3)</f>
        <v>53</v>
      </c>
      <c r="U2141" s="7">
        <f>Table2[[#This Row],[canvas_ratio]]/Table2[[#This Row],[tan_angle]]</f>
        <v>0.35377358490766675</v>
      </c>
      <c r="V2141" s="8">
        <f>0+RIGHT(TEXT(Table2[[#This Row],[ratio]],"0000/0000"),4)/Table2[[#This Row],[tan_angle_numer]]</f>
        <v>53</v>
      </c>
      <c r="W2141" s="9" t="b">
        <f>Table2[[#This Row],[multiplier]]=Table2[[#This Row],[multiplier_calc]]</f>
        <v>1</v>
      </c>
    </row>
    <row r="2142" spans="1:23" x14ac:dyDescent="0.25">
      <c r="A2142" s="1">
        <v>1</v>
      </c>
      <c r="B2142" s="1">
        <v>2.13</v>
      </c>
      <c r="C2142">
        <v>53.130102354000002</v>
      </c>
      <c r="D2142">
        <v>0</v>
      </c>
      <c r="E2142">
        <v>0</v>
      </c>
      <c r="F2142">
        <v>67.481999999999999</v>
      </c>
      <c r="G2142">
        <v>2.4E-2</v>
      </c>
      <c r="H2142">
        <v>0.5</v>
      </c>
      <c r="I2142">
        <v>-88.25</v>
      </c>
      <c r="J2142">
        <v>88.75</v>
      </c>
      <c r="K2142">
        <v>71</v>
      </c>
      <c r="L2142">
        <v>53.25</v>
      </c>
      <c r="M2142">
        <v>17.75</v>
      </c>
      <c r="N2142">
        <f>TAN(RADIANS(Table2[[#This Row],[angle]]))</f>
        <v>1.3333333333257713</v>
      </c>
      <c r="O2142">
        <f>0+LEFT(TEXT(Table2[[#This Row],[tan_angle]],"000/000"),3)</f>
        <v>4</v>
      </c>
      <c r="P2142">
        <f>0+RIGHT(TEXT(Table2[[#This Row],[tan_angle]],"000/000"),3)</f>
        <v>3</v>
      </c>
      <c r="Q2142" s="10">
        <f>Table2[[#This Row],[canvas_height]]/Table2[[#This Row],[canvas_width]]</f>
        <v>0.46948356807511737</v>
      </c>
      <c r="R2142">
        <f>0+LEFT(TEXT(Table2[[#This Row],[canvas_ratio]],"000/000"),3)</f>
        <v>100</v>
      </c>
      <c r="S2142" s="5" t="str">
        <f t="shared" si="33"/>
        <v>/</v>
      </c>
      <c r="T2142" s="4">
        <f>0+RIGHT(TEXT(Table2[[#This Row],[canvas_ratio]],"000/000"),3)</f>
        <v>213</v>
      </c>
      <c r="U2142" s="7">
        <f>Table2[[#This Row],[canvas_ratio]]/Table2[[#This Row],[tan_angle]]</f>
        <v>0.35211267605833507</v>
      </c>
      <c r="V2142" s="8">
        <f>0+RIGHT(TEXT(Table2[[#This Row],[ratio]],"0000/0000"),4)/Table2[[#This Row],[tan_angle_numer]]</f>
        <v>17.75</v>
      </c>
      <c r="W2142" s="9" t="b">
        <f>Table2[[#This Row],[multiplier]]=Table2[[#This Row],[multiplier_calc]]</f>
        <v>1</v>
      </c>
    </row>
    <row r="2143" spans="1:23" x14ac:dyDescent="0.25">
      <c r="A2143" s="1">
        <v>1</v>
      </c>
      <c r="B2143" s="1">
        <v>2.14</v>
      </c>
      <c r="C2143">
        <v>53.130102354000002</v>
      </c>
      <c r="D2143">
        <v>0</v>
      </c>
      <c r="E2143">
        <v>0</v>
      </c>
      <c r="F2143">
        <v>121.256</v>
      </c>
      <c r="G2143">
        <v>-8.0000000000000002E-3</v>
      </c>
      <c r="H2143">
        <v>0.5</v>
      </c>
      <c r="I2143">
        <v>-267</v>
      </c>
      <c r="J2143">
        <v>267.5</v>
      </c>
      <c r="K2143">
        <v>214</v>
      </c>
      <c r="L2143">
        <v>160.5</v>
      </c>
      <c r="M2143">
        <v>53.5</v>
      </c>
      <c r="N2143">
        <f>TAN(RADIANS(Table2[[#This Row],[angle]]))</f>
        <v>1.3333333333257713</v>
      </c>
      <c r="O2143">
        <f>0+LEFT(TEXT(Table2[[#This Row],[tan_angle]],"000/000"),3)</f>
        <v>4</v>
      </c>
      <c r="P2143">
        <f>0+RIGHT(TEXT(Table2[[#This Row],[tan_angle]],"000/000"),3)</f>
        <v>3</v>
      </c>
      <c r="Q2143" s="10">
        <f>Table2[[#This Row],[canvas_height]]/Table2[[#This Row],[canvas_width]]</f>
        <v>0.46728971962616822</v>
      </c>
      <c r="R2143">
        <f>0+LEFT(TEXT(Table2[[#This Row],[canvas_ratio]],"000/000"),3)</f>
        <v>50</v>
      </c>
      <c r="S2143" s="5" t="str">
        <f t="shared" si="33"/>
        <v>/</v>
      </c>
      <c r="T2143" s="4">
        <f>0+RIGHT(TEXT(Table2[[#This Row],[canvas_ratio]],"000/000"),3)</f>
        <v>107</v>
      </c>
      <c r="U2143" s="7">
        <f>Table2[[#This Row],[canvas_ratio]]/Table2[[#This Row],[tan_angle]]</f>
        <v>0.35046728972161384</v>
      </c>
      <c r="V2143" s="8">
        <f>0+RIGHT(TEXT(Table2[[#This Row],[ratio]],"0000/0000"),4)/Table2[[#This Row],[tan_angle_numer]]</f>
        <v>53.5</v>
      </c>
      <c r="W2143" s="9" t="b">
        <f>Table2[[#This Row],[multiplier]]=Table2[[#This Row],[multiplier_calc]]</f>
        <v>1</v>
      </c>
    </row>
    <row r="2144" spans="1:23" x14ac:dyDescent="0.25">
      <c r="A2144" s="1">
        <v>1</v>
      </c>
      <c r="B2144" s="1">
        <v>2.15</v>
      </c>
      <c r="C2144">
        <v>53.130102354000002</v>
      </c>
      <c r="D2144">
        <v>0</v>
      </c>
      <c r="E2144">
        <v>0</v>
      </c>
      <c r="F2144">
        <v>28.72</v>
      </c>
      <c r="G2144">
        <v>0.04</v>
      </c>
      <c r="H2144">
        <v>0.5</v>
      </c>
      <c r="I2144">
        <v>-53.25</v>
      </c>
      <c r="J2144">
        <v>53.75</v>
      </c>
      <c r="K2144">
        <v>43</v>
      </c>
      <c r="L2144">
        <v>32.25</v>
      </c>
      <c r="M2144">
        <v>10.75</v>
      </c>
      <c r="N2144">
        <f>TAN(RADIANS(Table2[[#This Row],[angle]]))</f>
        <v>1.3333333333257713</v>
      </c>
      <c r="O2144">
        <f>0+LEFT(TEXT(Table2[[#This Row],[tan_angle]],"000/000"),3)</f>
        <v>4</v>
      </c>
      <c r="P2144">
        <f>0+RIGHT(TEXT(Table2[[#This Row],[tan_angle]],"000/000"),3)</f>
        <v>3</v>
      </c>
      <c r="Q2144" s="10">
        <f>Table2[[#This Row],[canvas_height]]/Table2[[#This Row],[canvas_width]]</f>
        <v>0.46511627906976744</v>
      </c>
      <c r="R2144">
        <f>0+LEFT(TEXT(Table2[[#This Row],[canvas_ratio]],"000/000"),3)</f>
        <v>20</v>
      </c>
      <c r="S2144" s="5" t="str">
        <f t="shared" si="33"/>
        <v>/</v>
      </c>
      <c r="T2144" s="4">
        <f>0+RIGHT(TEXT(Table2[[#This Row],[canvas_ratio]],"000/000"),3)</f>
        <v>43</v>
      </c>
      <c r="U2144" s="7">
        <f>Table2[[#This Row],[canvas_ratio]]/Table2[[#This Row],[tan_angle]]</f>
        <v>0.34883720930430401</v>
      </c>
      <c r="V2144" s="8">
        <f>0+RIGHT(TEXT(Table2[[#This Row],[ratio]],"0000/0000"),4)/Table2[[#This Row],[tan_angle_numer]]</f>
        <v>10.75</v>
      </c>
      <c r="W2144" s="9" t="b">
        <f>Table2[[#This Row],[multiplier]]=Table2[[#This Row],[multiplier_calc]]</f>
        <v>1</v>
      </c>
    </row>
    <row r="2145" spans="1:23" x14ac:dyDescent="0.25">
      <c r="A2145" s="1">
        <v>1</v>
      </c>
      <c r="B2145" s="1">
        <v>2.16</v>
      </c>
      <c r="C2145">
        <v>53.130102354000002</v>
      </c>
      <c r="D2145">
        <v>0</v>
      </c>
      <c r="E2145">
        <v>0</v>
      </c>
      <c r="F2145">
        <v>28.768000000000001</v>
      </c>
      <c r="G2145">
        <v>-2.4E-2</v>
      </c>
      <c r="H2145">
        <v>0.5</v>
      </c>
      <c r="I2145">
        <v>-89.5</v>
      </c>
      <c r="J2145">
        <v>90</v>
      </c>
      <c r="K2145">
        <v>72</v>
      </c>
      <c r="L2145">
        <v>54</v>
      </c>
      <c r="M2145">
        <v>18</v>
      </c>
      <c r="N2145">
        <f>TAN(RADIANS(Table2[[#This Row],[angle]]))</f>
        <v>1.3333333333257713</v>
      </c>
      <c r="O2145">
        <f>0+LEFT(TEXT(Table2[[#This Row],[tan_angle]],"000/000"),3)</f>
        <v>4</v>
      </c>
      <c r="P2145">
        <f>0+RIGHT(TEXT(Table2[[#This Row],[tan_angle]],"000/000"),3)</f>
        <v>3</v>
      </c>
      <c r="Q2145" s="10">
        <f>Table2[[#This Row],[canvas_height]]/Table2[[#This Row],[canvas_width]]</f>
        <v>0.46296296296296291</v>
      </c>
      <c r="R2145">
        <f>0+LEFT(TEXT(Table2[[#This Row],[canvas_ratio]],"000/000"),3)</f>
        <v>25</v>
      </c>
      <c r="S2145" s="5" t="str">
        <f t="shared" si="33"/>
        <v>/</v>
      </c>
      <c r="T2145" s="4">
        <f>0+RIGHT(TEXT(Table2[[#This Row],[canvas_ratio]],"000/000"),3)</f>
        <v>54</v>
      </c>
      <c r="U2145" s="7">
        <f>Table2[[#This Row],[canvas_ratio]]/Table2[[#This Row],[tan_angle]]</f>
        <v>0.34722222222419147</v>
      </c>
      <c r="V2145" s="8">
        <f>0+RIGHT(TEXT(Table2[[#This Row],[ratio]],"0000/0000"),4)/Table2[[#This Row],[tan_angle_numer]]</f>
        <v>18</v>
      </c>
      <c r="W2145" s="9" t="b">
        <f>Table2[[#This Row],[multiplier]]=Table2[[#This Row],[multiplier_calc]]</f>
        <v>1</v>
      </c>
    </row>
    <row r="2146" spans="1:23" x14ac:dyDescent="0.25">
      <c r="A2146" s="1">
        <v>1</v>
      </c>
      <c r="B2146" s="1">
        <v>2.17</v>
      </c>
      <c r="C2146">
        <v>53.130102354000002</v>
      </c>
      <c r="D2146">
        <v>0</v>
      </c>
      <c r="E2146">
        <v>0</v>
      </c>
      <c r="F2146">
        <v>101.256</v>
      </c>
      <c r="G2146">
        <v>-8.0000000000000002E-3</v>
      </c>
      <c r="H2146">
        <v>0.5</v>
      </c>
      <c r="I2146">
        <v>-270.75</v>
      </c>
      <c r="J2146">
        <v>271.25</v>
      </c>
      <c r="K2146">
        <v>217</v>
      </c>
      <c r="L2146">
        <v>162.75</v>
      </c>
      <c r="M2146">
        <v>54.25</v>
      </c>
      <c r="N2146">
        <f>TAN(RADIANS(Table2[[#This Row],[angle]]))</f>
        <v>1.3333333333257713</v>
      </c>
      <c r="O2146">
        <f>0+LEFT(TEXT(Table2[[#This Row],[tan_angle]],"000/000"),3)</f>
        <v>4</v>
      </c>
      <c r="P2146">
        <f>0+RIGHT(TEXT(Table2[[#This Row],[tan_angle]],"000/000"),3)</f>
        <v>3</v>
      </c>
      <c r="Q2146" s="10">
        <f>Table2[[#This Row],[canvas_height]]/Table2[[#This Row],[canvas_width]]</f>
        <v>0.46082949308755761</v>
      </c>
      <c r="R2146">
        <f>0+LEFT(TEXT(Table2[[#This Row],[canvas_ratio]],"000/000"),3)</f>
        <v>100</v>
      </c>
      <c r="S2146" s="5" t="str">
        <f t="shared" si="33"/>
        <v>/</v>
      </c>
      <c r="T2146" s="4">
        <f>0+RIGHT(TEXT(Table2[[#This Row],[canvas_ratio]],"000/000"),3)</f>
        <v>217</v>
      </c>
      <c r="U2146" s="7">
        <f>Table2[[#This Row],[canvas_ratio]]/Table2[[#This Row],[tan_angle]]</f>
        <v>0.34562211981762841</v>
      </c>
      <c r="V2146" s="8">
        <f>0+RIGHT(TEXT(Table2[[#This Row],[ratio]],"0000/0000"),4)/Table2[[#This Row],[tan_angle_numer]]</f>
        <v>54.25</v>
      </c>
      <c r="W2146" s="9" t="b">
        <f>Table2[[#This Row],[multiplier]]=Table2[[#This Row],[multiplier_calc]]</f>
        <v>1</v>
      </c>
    </row>
    <row r="2147" spans="1:23" x14ac:dyDescent="0.25">
      <c r="A2147" s="1">
        <v>1</v>
      </c>
      <c r="B2147" s="1">
        <v>2.1800000000000002</v>
      </c>
      <c r="C2147">
        <v>0</v>
      </c>
      <c r="D2147">
        <v>0</v>
      </c>
      <c r="E2147">
        <v>0</v>
      </c>
      <c r="F2147">
        <v>0</v>
      </c>
      <c r="G2147">
        <v>1</v>
      </c>
      <c r="H2147">
        <v>0</v>
      </c>
      <c r="I2147">
        <v>-2.1800000000000002</v>
      </c>
      <c r="J2147">
        <v>2.1800000000000002</v>
      </c>
      <c r="K2147">
        <v>1.744</v>
      </c>
      <c r="L2147">
        <v>1.3080000000000001</v>
      </c>
      <c r="M2147">
        <v>0.436</v>
      </c>
      <c r="N2147">
        <f>TAN(RADIANS(Table2[[#This Row],[angle]]))</f>
        <v>0</v>
      </c>
      <c r="O2147">
        <f>0+LEFT(TEXT(Table2[[#This Row],[tan_angle]],"000/000"),3)</f>
        <v>0</v>
      </c>
      <c r="P2147">
        <f>0+RIGHT(TEXT(Table2[[#This Row],[tan_angle]],"000/000"),3)</f>
        <v>1</v>
      </c>
      <c r="Q2147" s="10">
        <f>Table2[[#This Row],[canvas_height]]/Table2[[#This Row],[canvas_width]]</f>
        <v>0.4587155963302752</v>
      </c>
      <c r="R2147">
        <f>0+LEFT(TEXT(Table2[[#This Row],[canvas_ratio]],"000/000"),3)</f>
        <v>50</v>
      </c>
      <c r="S2147" s="5" t="str">
        <f t="shared" si="33"/>
        <v>/</v>
      </c>
      <c r="T2147" s="4">
        <f>0+RIGHT(TEXT(Table2[[#This Row],[canvas_ratio]],"000/000"),3)</f>
        <v>109</v>
      </c>
      <c r="U2147" s="7" t="e">
        <f>Table2[[#This Row],[canvas_ratio]]/Table2[[#This Row],[tan_angle]]</f>
        <v>#DIV/0!</v>
      </c>
      <c r="V2147" s="8" t="e">
        <f>0+RIGHT(TEXT(Table2[[#This Row],[ratio]],"0000/0000"),4)/Table2[[#This Row],[tan_angle_numer]]</f>
        <v>#DIV/0!</v>
      </c>
      <c r="W2147" s="9" t="e">
        <f>Table2[[#This Row],[multiplier]]=Table2[[#This Row],[multiplier_calc]]</f>
        <v>#DIV/0!</v>
      </c>
    </row>
    <row r="2148" spans="1:23" x14ac:dyDescent="0.25">
      <c r="A2148" s="1">
        <v>1</v>
      </c>
      <c r="B2148" s="1">
        <v>2.19</v>
      </c>
      <c r="C2148">
        <v>53.130102354000002</v>
      </c>
      <c r="D2148">
        <v>0</v>
      </c>
      <c r="E2148">
        <v>0</v>
      </c>
      <c r="F2148">
        <v>43.768000000000001</v>
      </c>
      <c r="G2148">
        <v>-2.4E-2</v>
      </c>
      <c r="H2148">
        <v>0.5</v>
      </c>
      <c r="I2148">
        <v>-90.75</v>
      </c>
      <c r="J2148">
        <v>91.25</v>
      </c>
      <c r="K2148">
        <v>73</v>
      </c>
      <c r="L2148">
        <v>54.75</v>
      </c>
      <c r="M2148">
        <v>18.25</v>
      </c>
      <c r="N2148">
        <f>TAN(RADIANS(Table2[[#This Row],[angle]]))</f>
        <v>1.3333333333257713</v>
      </c>
      <c r="O2148">
        <f>0+LEFT(TEXT(Table2[[#This Row],[tan_angle]],"000/000"),3)</f>
        <v>4</v>
      </c>
      <c r="P2148">
        <f>0+RIGHT(TEXT(Table2[[#This Row],[tan_angle]],"000/000"),3)</f>
        <v>3</v>
      </c>
      <c r="Q2148" s="10">
        <f>Table2[[#This Row],[canvas_height]]/Table2[[#This Row],[canvas_width]]</f>
        <v>0.45662100456621008</v>
      </c>
      <c r="R2148">
        <f>0+LEFT(TEXT(Table2[[#This Row],[canvas_ratio]],"000/000"),3)</f>
        <v>100</v>
      </c>
      <c r="S2148" s="5" t="str">
        <f t="shared" si="33"/>
        <v>/</v>
      </c>
      <c r="T2148" s="4">
        <f>0+RIGHT(TEXT(Table2[[#This Row],[canvas_ratio]],"000/000"),3)</f>
        <v>219</v>
      </c>
      <c r="U2148" s="7">
        <f>Table2[[#This Row],[canvas_ratio]]/Table2[[#This Row],[tan_angle]]</f>
        <v>0.34246575342659985</v>
      </c>
      <c r="V2148" s="8">
        <f>0+RIGHT(TEXT(Table2[[#This Row],[ratio]],"0000/0000"),4)/Table2[[#This Row],[tan_angle_numer]]</f>
        <v>18.25</v>
      </c>
      <c r="W2148" s="9" t="b">
        <f>Table2[[#This Row],[multiplier]]=Table2[[#This Row],[multiplier_calc]]</f>
        <v>1</v>
      </c>
    </row>
    <row r="2149" spans="1:23" x14ac:dyDescent="0.25">
      <c r="A2149" s="1">
        <v>1</v>
      </c>
      <c r="B2149" s="1">
        <v>2.2000000000000002</v>
      </c>
      <c r="C2149">
        <v>53.130102354000002</v>
      </c>
      <c r="D2149">
        <v>0</v>
      </c>
      <c r="E2149">
        <v>0</v>
      </c>
      <c r="F2149">
        <v>3.72</v>
      </c>
      <c r="G2149">
        <v>0.04</v>
      </c>
      <c r="H2149">
        <v>0.5</v>
      </c>
      <c r="I2149">
        <v>-54.5</v>
      </c>
      <c r="J2149">
        <v>55</v>
      </c>
      <c r="K2149">
        <v>44</v>
      </c>
      <c r="L2149">
        <v>33</v>
      </c>
      <c r="M2149">
        <v>11</v>
      </c>
      <c r="N2149">
        <f>TAN(RADIANS(Table2[[#This Row],[angle]]))</f>
        <v>1.3333333333257713</v>
      </c>
      <c r="O2149">
        <f>0+LEFT(TEXT(Table2[[#This Row],[tan_angle]],"000/000"),3)</f>
        <v>4</v>
      </c>
      <c r="P2149">
        <f>0+RIGHT(TEXT(Table2[[#This Row],[tan_angle]],"000/000"),3)</f>
        <v>3</v>
      </c>
      <c r="Q2149" s="10">
        <f>Table2[[#This Row],[canvas_height]]/Table2[[#This Row],[canvas_width]]</f>
        <v>0.45454545454545453</v>
      </c>
      <c r="R2149">
        <f>0+LEFT(TEXT(Table2[[#This Row],[canvas_ratio]],"000/000"),3)</f>
        <v>5</v>
      </c>
      <c r="S2149" s="5" t="str">
        <f t="shared" si="33"/>
        <v>/</v>
      </c>
      <c r="T2149" s="4">
        <f>0+RIGHT(TEXT(Table2[[#This Row],[canvas_ratio]],"000/000"),3)</f>
        <v>11</v>
      </c>
      <c r="U2149" s="7">
        <f>Table2[[#This Row],[canvas_ratio]]/Table2[[#This Row],[tan_angle]]</f>
        <v>0.34090909091102439</v>
      </c>
      <c r="V2149" s="8">
        <f>0+RIGHT(TEXT(Table2[[#This Row],[ratio]],"0000/0000"),4)/Table2[[#This Row],[tan_angle_numer]]</f>
        <v>11</v>
      </c>
      <c r="W2149" s="9" t="b">
        <f>Table2[[#This Row],[multiplier]]=Table2[[#This Row],[multiplier_calc]]</f>
        <v>1</v>
      </c>
    </row>
    <row r="2150" spans="1:23" x14ac:dyDescent="0.25">
      <c r="A2150" s="1">
        <v>1</v>
      </c>
      <c r="B2150" s="1">
        <v>2.21</v>
      </c>
      <c r="C2150">
        <v>53.130102354000002</v>
      </c>
      <c r="D2150">
        <v>0</v>
      </c>
      <c r="E2150">
        <v>0</v>
      </c>
      <c r="F2150">
        <v>206.256</v>
      </c>
      <c r="G2150">
        <v>-8.0000000000000002E-3</v>
      </c>
      <c r="H2150">
        <v>0.5</v>
      </c>
      <c r="I2150">
        <v>-275.75</v>
      </c>
      <c r="J2150">
        <v>276.25</v>
      </c>
      <c r="K2150">
        <v>221</v>
      </c>
      <c r="L2150">
        <v>165.75</v>
      </c>
      <c r="M2150">
        <v>55.25</v>
      </c>
      <c r="N2150">
        <f>TAN(RADIANS(Table2[[#This Row],[angle]]))</f>
        <v>1.3333333333257713</v>
      </c>
      <c r="O2150">
        <f>0+LEFT(TEXT(Table2[[#This Row],[tan_angle]],"000/000"),3)</f>
        <v>4</v>
      </c>
      <c r="P2150">
        <f>0+RIGHT(TEXT(Table2[[#This Row],[tan_angle]],"000/000"),3)</f>
        <v>3</v>
      </c>
      <c r="Q2150" s="10">
        <f>Table2[[#This Row],[canvas_height]]/Table2[[#This Row],[canvas_width]]</f>
        <v>0.45248868778280543</v>
      </c>
      <c r="R2150">
        <f>0+LEFT(TEXT(Table2[[#This Row],[canvas_ratio]],"000/000"),3)</f>
        <v>100</v>
      </c>
      <c r="S2150" s="5" t="str">
        <f t="shared" si="33"/>
        <v>/</v>
      </c>
      <c r="T2150" s="4">
        <f>0+RIGHT(TEXT(Table2[[#This Row],[canvas_ratio]],"000/000"),3)</f>
        <v>221</v>
      </c>
      <c r="U2150" s="7">
        <f>Table2[[#This Row],[canvas_ratio]]/Table2[[#This Row],[tan_angle]]</f>
        <v>0.33936651583902877</v>
      </c>
      <c r="V2150" s="8">
        <f>0+RIGHT(TEXT(Table2[[#This Row],[ratio]],"0000/0000"),4)/Table2[[#This Row],[tan_angle_numer]]</f>
        <v>55.25</v>
      </c>
      <c r="W2150" s="9" t="b">
        <f>Table2[[#This Row],[multiplier]]=Table2[[#This Row],[multiplier_calc]]</f>
        <v>1</v>
      </c>
    </row>
    <row r="2151" spans="1:23" x14ac:dyDescent="0.25">
      <c r="A2151" s="1">
        <v>1</v>
      </c>
      <c r="B2151" s="1">
        <v>2.2200000000000002</v>
      </c>
      <c r="C2151">
        <v>0</v>
      </c>
      <c r="D2151">
        <v>0</v>
      </c>
      <c r="E2151">
        <v>0</v>
      </c>
      <c r="F2151">
        <v>0</v>
      </c>
      <c r="G2151">
        <v>1</v>
      </c>
      <c r="H2151">
        <v>0</v>
      </c>
      <c r="I2151">
        <v>-2.2200000000000002</v>
      </c>
      <c r="J2151">
        <v>2.2200000000000002</v>
      </c>
      <c r="K2151">
        <v>1.776</v>
      </c>
      <c r="L2151">
        <v>1.3320000000000001</v>
      </c>
      <c r="M2151">
        <v>0.44400000000000001</v>
      </c>
      <c r="N2151">
        <f>TAN(RADIANS(Table2[[#This Row],[angle]]))</f>
        <v>0</v>
      </c>
      <c r="O2151">
        <f>0+LEFT(TEXT(Table2[[#This Row],[tan_angle]],"000/000"),3)</f>
        <v>0</v>
      </c>
      <c r="P2151">
        <f>0+RIGHT(TEXT(Table2[[#This Row],[tan_angle]],"000/000"),3)</f>
        <v>1</v>
      </c>
      <c r="Q2151" s="10">
        <f>Table2[[#This Row],[canvas_height]]/Table2[[#This Row],[canvas_width]]</f>
        <v>0.4504504504504504</v>
      </c>
      <c r="R2151">
        <f>0+LEFT(TEXT(Table2[[#This Row],[canvas_ratio]],"000/000"),3)</f>
        <v>50</v>
      </c>
      <c r="S2151" s="5" t="str">
        <f t="shared" si="33"/>
        <v>/</v>
      </c>
      <c r="T2151" s="4">
        <f>0+RIGHT(TEXT(Table2[[#This Row],[canvas_ratio]],"000/000"),3)</f>
        <v>111</v>
      </c>
      <c r="U2151" s="7" t="e">
        <f>Table2[[#This Row],[canvas_ratio]]/Table2[[#This Row],[tan_angle]]</f>
        <v>#DIV/0!</v>
      </c>
      <c r="V2151" s="8" t="e">
        <f>0+RIGHT(TEXT(Table2[[#This Row],[ratio]],"0000/0000"),4)/Table2[[#This Row],[tan_angle_numer]]</f>
        <v>#DIV/0!</v>
      </c>
      <c r="W2151" s="9" t="e">
        <f>Table2[[#This Row],[multiplier]]=Table2[[#This Row],[multiplier_calc]]</f>
        <v>#DIV/0!</v>
      </c>
    </row>
    <row r="2152" spans="1:23" x14ac:dyDescent="0.25">
      <c r="A2152" s="1">
        <v>1</v>
      </c>
      <c r="B2152" s="1">
        <v>2.23</v>
      </c>
      <c r="C2152">
        <v>53.130102354000002</v>
      </c>
      <c r="D2152">
        <v>0</v>
      </c>
      <c r="E2152">
        <v>0</v>
      </c>
      <c r="F2152">
        <v>141.244</v>
      </c>
      <c r="G2152">
        <v>8.0000000000000002E-3</v>
      </c>
      <c r="H2152">
        <v>0.5</v>
      </c>
      <c r="I2152">
        <v>-278.25</v>
      </c>
      <c r="J2152">
        <v>278.75</v>
      </c>
      <c r="K2152">
        <v>223</v>
      </c>
      <c r="L2152">
        <v>167.25</v>
      </c>
      <c r="M2152">
        <v>55.75</v>
      </c>
      <c r="N2152">
        <f>TAN(RADIANS(Table2[[#This Row],[angle]]))</f>
        <v>1.3333333333257713</v>
      </c>
      <c r="O2152">
        <f>0+LEFT(TEXT(Table2[[#This Row],[tan_angle]],"000/000"),3)</f>
        <v>4</v>
      </c>
      <c r="P2152">
        <f>0+RIGHT(TEXT(Table2[[#This Row],[tan_angle]],"000/000"),3)</f>
        <v>3</v>
      </c>
      <c r="Q2152" s="10">
        <f>Table2[[#This Row],[canvas_height]]/Table2[[#This Row],[canvas_width]]</f>
        <v>0.44843049327354262</v>
      </c>
      <c r="R2152">
        <f>0+LEFT(TEXT(Table2[[#This Row],[canvas_ratio]],"000/000"),3)</f>
        <v>100</v>
      </c>
      <c r="S2152" s="5" t="str">
        <f t="shared" si="33"/>
        <v>/</v>
      </c>
      <c r="T2152" s="4">
        <f>0+RIGHT(TEXT(Table2[[#This Row],[canvas_ratio]],"000/000"),3)</f>
        <v>223</v>
      </c>
      <c r="U2152" s="7">
        <f>Table2[[#This Row],[canvas_ratio]]/Table2[[#This Row],[tan_angle]]</f>
        <v>0.33632286995706445</v>
      </c>
      <c r="V2152" s="8">
        <f>0+RIGHT(TEXT(Table2[[#This Row],[ratio]],"0000/0000"),4)/Table2[[#This Row],[tan_angle_numer]]</f>
        <v>55.75</v>
      </c>
      <c r="W2152" s="9" t="b">
        <f>Table2[[#This Row],[multiplier]]=Table2[[#This Row],[multiplier_calc]]</f>
        <v>1</v>
      </c>
    </row>
    <row r="2153" spans="1:23" x14ac:dyDescent="0.25">
      <c r="A2153" s="1">
        <v>1</v>
      </c>
      <c r="B2153" s="1">
        <v>2.2400000000000002</v>
      </c>
      <c r="C2153">
        <v>0</v>
      </c>
      <c r="D2153">
        <v>0</v>
      </c>
      <c r="E2153">
        <v>0</v>
      </c>
      <c r="F2153">
        <v>0</v>
      </c>
      <c r="G2153">
        <v>1</v>
      </c>
      <c r="H2153">
        <v>0</v>
      </c>
      <c r="I2153">
        <v>-2.2400000000000002</v>
      </c>
      <c r="J2153">
        <v>2.2400000000000002</v>
      </c>
      <c r="K2153">
        <v>1.792</v>
      </c>
      <c r="L2153">
        <v>1.3440000000000001</v>
      </c>
      <c r="M2153">
        <v>0.44800000000000001</v>
      </c>
      <c r="N2153">
        <f>TAN(RADIANS(Table2[[#This Row],[angle]]))</f>
        <v>0</v>
      </c>
      <c r="O2153">
        <f>0+LEFT(TEXT(Table2[[#This Row],[tan_angle]],"000/000"),3)</f>
        <v>0</v>
      </c>
      <c r="P2153">
        <f>0+RIGHT(TEXT(Table2[[#This Row],[tan_angle]],"000/000"),3)</f>
        <v>1</v>
      </c>
      <c r="Q2153" s="10">
        <f>Table2[[#This Row],[canvas_height]]/Table2[[#This Row],[canvas_width]]</f>
        <v>0.4464285714285714</v>
      </c>
      <c r="R2153">
        <f>0+LEFT(TEXT(Table2[[#This Row],[canvas_ratio]],"000/000"),3)</f>
        <v>25</v>
      </c>
      <c r="S2153" s="5" t="str">
        <f t="shared" si="33"/>
        <v>/</v>
      </c>
      <c r="T2153" s="4">
        <f>0+RIGHT(TEXT(Table2[[#This Row],[canvas_ratio]],"000/000"),3)</f>
        <v>56</v>
      </c>
      <c r="U2153" s="7" t="e">
        <f>Table2[[#This Row],[canvas_ratio]]/Table2[[#This Row],[tan_angle]]</f>
        <v>#DIV/0!</v>
      </c>
      <c r="V2153" s="8" t="e">
        <f>0+RIGHT(TEXT(Table2[[#This Row],[ratio]],"0000/0000"),4)/Table2[[#This Row],[tan_angle_numer]]</f>
        <v>#DIV/0!</v>
      </c>
      <c r="W2153" s="9" t="e">
        <f>Table2[[#This Row],[multiplier]]=Table2[[#This Row],[multiplier_calc]]</f>
        <v>#DIV/0!</v>
      </c>
    </row>
    <row r="2154" spans="1:23" x14ac:dyDescent="0.25">
      <c r="A2154" s="1">
        <v>1</v>
      </c>
      <c r="B2154" s="1">
        <v>2.25</v>
      </c>
      <c r="C2154">
        <v>53.130102354000002</v>
      </c>
      <c r="D2154">
        <v>0</v>
      </c>
      <c r="E2154">
        <v>0</v>
      </c>
      <c r="F2154">
        <v>0.8</v>
      </c>
      <c r="G2154">
        <v>0.6</v>
      </c>
      <c r="H2154">
        <v>0.5</v>
      </c>
      <c r="I2154">
        <v>-3.25</v>
      </c>
      <c r="J2154">
        <v>3.75</v>
      </c>
      <c r="K2154">
        <v>3</v>
      </c>
      <c r="L2154">
        <v>2.25</v>
      </c>
      <c r="M2154">
        <v>0.75</v>
      </c>
      <c r="N2154">
        <f>TAN(RADIANS(Table2[[#This Row],[angle]]))</f>
        <v>1.3333333333257713</v>
      </c>
      <c r="O2154">
        <f>0+LEFT(TEXT(Table2[[#This Row],[tan_angle]],"000/000"),3)</f>
        <v>4</v>
      </c>
      <c r="P2154">
        <f>0+RIGHT(TEXT(Table2[[#This Row],[tan_angle]],"000/000"),3)</f>
        <v>3</v>
      </c>
      <c r="Q2154" s="10">
        <f>Table2[[#This Row],[canvas_height]]/Table2[[#This Row],[canvas_width]]</f>
        <v>0.44444444444444442</v>
      </c>
      <c r="R2154">
        <f>0+LEFT(TEXT(Table2[[#This Row],[canvas_ratio]],"000/000"),3)</f>
        <v>4</v>
      </c>
      <c r="S2154" s="5" t="str">
        <f t="shared" si="33"/>
        <v>/</v>
      </c>
      <c r="T2154" s="4">
        <f>0+RIGHT(TEXT(Table2[[#This Row],[canvas_ratio]],"000/000"),3)</f>
        <v>9</v>
      </c>
      <c r="U2154" s="7">
        <f>Table2[[#This Row],[canvas_ratio]]/Table2[[#This Row],[tan_angle]]</f>
        <v>0.3333333333352238</v>
      </c>
      <c r="V2154" s="8">
        <f>0+RIGHT(TEXT(Table2[[#This Row],[ratio]],"0000/0000"),4)/Table2[[#This Row],[tan_angle_numer]]</f>
        <v>0.75</v>
      </c>
      <c r="W2154" s="9" t="b">
        <f>Table2[[#This Row],[multiplier]]=Table2[[#This Row],[multiplier_calc]]</f>
        <v>1</v>
      </c>
    </row>
    <row r="2155" spans="1:23" x14ac:dyDescent="0.25">
      <c r="A2155" s="1">
        <v>1</v>
      </c>
      <c r="B2155" s="1">
        <v>2.2599999999999998</v>
      </c>
      <c r="C2155">
        <v>0</v>
      </c>
      <c r="D2155">
        <v>0</v>
      </c>
      <c r="E2155">
        <v>0</v>
      </c>
      <c r="F2155">
        <v>0</v>
      </c>
      <c r="G2155">
        <v>1</v>
      </c>
      <c r="H2155">
        <v>0</v>
      </c>
      <c r="I2155">
        <v>-2.2599999999999998</v>
      </c>
      <c r="J2155">
        <v>2.2599999999999998</v>
      </c>
      <c r="K2155">
        <v>1.8080000000000001</v>
      </c>
      <c r="L2155">
        <v>1.3560000000000001</v>
      </c>
      <c r="M2155">
        <v>0.45200000000000001</v>
      </c>
      <c r="N2155">
        <f>TAN(RADIANS(Table2[[#This Row],[angle]]))</f>
        <v>0</v>
      </c>
      <c r="O2155">
        <f>0+LEFT(TEXT(Table2[[#This Row],[tan_angle]],"000/000"),3)</f>
        <v>0</v>
      </c>
      <c r="P2155">
        <f>0+RIGHT(TEXT(Table2[[#This Row],[tan_angle]],"000/000"),3)</f>
        <v>1</v>
      </c>
      <c r="Q2155" s="10">
        <f>Table2[[#This Row],[canvas_height]]/Table2[[#This Row],[canvas_width]]</f>
        <v>0.44247787610619471</v>
      </c>
      <c r="R2155">
        <f>0+LEFT(TEXT(Table2[[#This Row],[canvas_ratio]],"000/000"),3)</f>
        <v>50</v>
      </c>
      <c r="S2155" s="5" t="str">
        <f t="shared" si="33"/>
        <v>/</v>
      </c>
      <c r="T2155" s="4">
        <f>0+RIGHT(TEXT(Table2[[#This Row],[canvas_ratio]],"000/000"),3)</f>
        <v>113</v>
      </c>
      <c r="U2155" s="7" t="e">
        <f>Table2[[#This Row],[canvas_ratio]]/Table2[[#This Row],[tan_angle]]</f>
        <v>#DIV/0!</v>
      </c>
      <c r="V2155" s="8" t="e">
        <f>0+RIGHT(TEXT(Table2[[#This Row],[ratio]],"0000/0000"),4)/Table2[[#This Row],[tan_angle_numer]]</f>
        <v>#DIV/0!</v>
      </c>
      <c r="W2155" s="9" t="e">
        <f>Table2[[#This Row],[multiplier]]=Table2[[#This Row],[multiplier_calc]]</f>
        <v>#DIV/0!</v>
      </c>
    </row>
    <row r="2156" spans="1:23" x14ac:dyDescent="0.25">
      <c r="A2156" s="1">
        <v>1</v>
      </c>
      <c r="B2156" s="1">
        <v>2.27</v>
      </c>
      <c r="C2156">
        <v>53.130102354000002</v>
      </c>
      <c r="D2156">
        <v>0</v>
      </c>
      <c r="E2156">
        <v>0</v>
      </c>
      <c r="F2156">
        <v>139.994</v>
      </c>
      <c r="G2156">
        <v>8.0000000000000002E-3</v>
      </c>
      <c r="H2156">
        <v>0.5</v>
      </c>
      <c r="I2156">
        <v>-283.25</v>
      </c>
      <c r="J2156">
        <v>283.75</v>
      </c>
      <c r="K2156">
        <v>227</v>
      </c>
      <c r="L2156">
        <v>170.25</v>
      </c>
      <c r="M2156">
        <v>56.75</v>
      </c>
      <c r="N2156">
        <f>TAN(RADIANS(Table2[[#This Row],[angle]]))</f>
        <v>1.3333333333257713</v>
      </c>
      <c r="O2156">
        <f>0+LEFT(TEXT(Table2[[#This Row],[tan_angle]],"000/000"),3)</f>
        <v>4</v>
      </c>
      <c r="P2156">
        <f>0+RIGHT(TEXT(Table2[[#This Row],[tan_angle]],"000/000"),3)</f>
        <v>3</v>
      </c>
      <c r="Q2156" s="10">
        <f>Table2[[#This Row],[canvas_height]]/Table2[[#This Row],[canvas_width]]</f>
        <v>0.44052863436123346</v>
      </c>
      <c r="R2156">
        <f>0+LEFT(TEXT(Table2[[#This Row],[canvas_ratio]],"000/000"),3)</f>
        <v>100</v>
      </c>
      <c r="S2156" s="5" t="str">
        <f t="shared" si="33"/>
        <v>/</v>
      </c>
      <c r="T2156" s="4">
        <f>0+RIGHT(TEXT(Table2[[#This Row],[canvas_ratio]],"000/000"),3)</f>
        <v>227</v>
      </c>
      <c r="U2156" s="7">
        <f>Table2[[#This Row],[canvas_ratio]]/Table2[[#This Row],[tan_angle]]</f>
        <v>0.33039647577279896</v>
      </c>
      <c r="V2156" s="8">
        <f>0+RIGHT(TEXT(Table2[[#This Row],[ratio]],"0000/0000"),4)/Table2[[#This Row],[tan_angle_numer]]</f>
        <v>56.75</v>
      </c>
      <c r="W2156" s="9" t="b">
        <f>Table2[[#This Row],[multiplier]]=Table2[[#This Row],[multiplier_calc]]</f>
        <v>1</v>
      </c>
    </row>
    <row r="2157" spans="1:23" x14ac:dyDescent="0.25">
      <c r="A2157" s="1">
        <v>1</v>
      </c>
      <c r="B2157" s="1">
        <v>2.2799999999999998</v>
      </c>
      <c r="C2157">
        <v>0</v>
      </c>
      <c r="D2157">
        <v>0</v>
      </c>
      <c r="E2157">
        <v>0</v>
      </c>
      <c r="F2157">
        <v>0</v>
      </c>
      <c r="G2157">
        <v>1</v>
      </c>
      <c r="H2157">
        <v>0</v>
      </c>
      <c r="I2157">
        <v>-2.2799999999999998</v>
      </c>
      <c r="J2157">
        <v>2.2799999999999998</v>
      </c>
      <c r="K2157">
        <v>1.8240000000000001</v>
      </c>
      <c r="L2157">
        <v>1.3680000000000001</v>
      </c>
      <c r="M2157">
        <v>0.45600000000000002</v>
      </c>
      <c r="N2157">
        <f>TAN(RADIANS(Table2[[#This Row],[angle]]))</f>
        <v>0</v>
      </c>
      <c r="O2157">
        <f>0+LEFT(TEXT(Table2[[#This Row],[tan_angle]],"000/000"),3)</f>
        <v>0</v>
      </c>
      <c r="P2157">
        <f>0+RIGHT(TEXT(Table2[[#This Row],[tan_angle]],"000/000"),3)</f>
        <v>1</v>
      </c>
      <c r="Q2157" s="10">
        <f>Table2[[#This Row],[canvas_height]]/Table2[[#This Row],[canvas_width]]</f>
        <v>0.43859649122807021</v>
      </c>
      <c r="R2157">
        <f>0+LEFT(TEXT(Table2[[#This Row],[canvas_ratio]],"000/000"),3)</f>
        <v>25</v>
      </c>
      <c r="S2157" s="5" t="str">
        <f t="shared" si="33"/>
        <v>/</v>
      </c>
      <c r="T2157" s="4">
        <f>0+RIGHT(TEXT(Table2[[#This Row],[canvas_ratio]],"000/000"),3)</f>
        <v>57</v>
      </c>
      <c r="U2157" s="7" t="e">
        <f>Table2[[#This Row],[canvas_ratio]]/Table2[[#This Row],[tan_angle]]</f>
        <v>#DIV/0!</v>
      </c>
      <c r="V2157" s="8" t="e">
        <f>0+RIGHT(TEXT(Table2[[#This Row],[ratio]],"0000/0000"),4)/Table2[[#This Row],[tan_angle_numer]]</f>
        <v>#DIV/0!</v>
      </c>
      <c r="W2157" s="9" t="e">
        <f>Table2[[#This Row],[multiplier]]=Table2[[#This Row],[multiplier_calc]]</f>
        <v>#DIV/0!</v>
      </c>
    </row>
    <row r="2158" spans="1:23" x14ac:dyDescent="0.25">
      <c r="A2158" s="1">
        <v>1</v>
      </c>
      <c r="B2158" s="1">
        <v>2.29</v>
      </c>
      <c r="C2158">
        <v>53.130102354000002</v>
      </c>
      <c r="D2158">
        <v>0</v>
      </c>
      <c r="E2158">
        <v>0</v>
      </c>
      <c r="F2158">
        <v>213.744</v>
      </c>
      <c r="G2158">
        <v>8.0000000000000002E-3</v>
      </c>
      <c r="H2158">
        <v>0.5</v>
      </c>
      <c r="I2158">
        <v>-285.75</v>
      </c>
      <c r="J2158">
        <v>286.25</v>
      </c>
      <c r="K2158">
        <v>229</v>
      </c>
      <c r="L2158">
        <v>171.75</v>
      </c>
      <c r="M2158">
        <v>57.25</v>
      </c>
      <c r="N2158">
        <f>TAN(RADIANS(Table2[[#This Row],[angle]]))</f>
        <v>1.3333333333257713</v>
      </c>
      <c r="O2158">
        <f>0+LEFT(TEXT(Table2[[#This Row],[tan_angle]],"000/000"),3)</f>
        <v>4</v>
      </c>
      <c r="P2158">
        <f>0+RIGHT(TEXT(Table2[[#This Row],[tan_angle]],"000/000"),3)</f>
        <v>3</v>
      </c>
      <c r="Q2158" s="10">
        <f>Table2[[#This Row],[canvas_height]]/Table2[[#This Row],[canvas_width]]</f>
        <v>0.4366812227074236</v>
      </c>
      <c r="R2158">
        <f>0+LEFT(TEXT(Table2[[#This Row],[canvas_ratio]],"000/000"),3)</f>
        <v>100</v>
      </c>
      <c r="S2158" s="5" t="str">
        <f t="shared" si="33"/>
        <v>/</v>
      </c>
      <c r="T2158" s="4">
        <f>0+RIGHT(TEXT(Table2[[#This Row],[canvas_ratio]],"000/000"),3)</f>
        <v>229</v>
      </c>
      <c r="U2158" s="7">
        <f>Table2[[#This Row],[canvas_ratio]]/Table2[[#This Row],[tan_angle]]</f>
        <v>0.32751091703242519</v>
      </c>
      <c r="V2158" s="8">
        <f>0+RIGHT(TEXT(Table2[[#This Row],[ratio]],"0000/0000"),4)/Table2[[#This Row],[tan_angle_numer]]</f>
        <v>57.25</v>
      </c>
      <c r="W2158" s="9" t="b">
        <f>Table2[[#This Row],[multiplier]]=Table2[[#This Row],[multiplier_calc]]</f>
        <v>1</v>
      </c>
    </row>
    <row r="2159" spans="1:23" x14ac:dyDescent="0.25">
      <c r="A2159" s="1">
        <v>1</v>
      </c>
      <c r="B2159" s="1">
        <v>2.2999999999999998</v>
      </c>
      <c r="C2159">
        <v>53.130102354000002</v>
      </c>
      <c r="D2159">
        <v>0</v>
      </c>
      <c r="E2159">
        <v>0</v>
      </c>
      <c r="F2159">
        <v>3.78</v>
      </c>
      <c r="G2159">
        <v>-0.04</v>
      </c>
      <c r="H2159">
        <v>0.5</v>
      </c>
      <c r="I2159">
        <v>-57</v>
      </c>
      <c r="J2159">
        <v>57.5</v>
      </c>
      <c r="K2159">
        <v>46</v>
      </c>
      <c r="L2159">
        <v>34.5</v>
      </c>
      <c r="M2159">
        <v>11.5</v>
      </c>
      <c r="N2159">
        <f>TAN(RADIANS(Table2[[#This Row],[angle]]))</f>
        <v>1.3333333333257713</v>
      </c>
      <c r="O2159">
        <f>0+LEFT(TEXT(Table2[[#This Row],[tan_angle]],"000/000"),3)</f>
        <v>4</v>
      </c>
      <c r="P2159">
        <f>0+RIGHT(TEXT(Table2[[#This Row],[tan_angle]],"000/000"),3)</f>
        <v>3</v>
      </c>
      <c r="Q2159" s="10">
        <f>Table2[[#This Row],[canvas_height]]/Table2[[#This Row],[canvas_width]]</f>
        <v>0.43478260869565222</v>
      </c>
      <c r="R2159">
        <f>0+LEFT(TEXT(Table2[[#This Row],[canvas_ratio]],"000/000"),3)</f>
        <v>10</v>
      </c>
      <c r="S2159" s="5" t="str">
        <f t="shared" si="33"/>
        <v>/</v>
      </c>
      <c r="T2159" s="4">
        <f>0+RIGHT(TEXT(Table2[[#This Row],[canvas_ratio]],"000/000"),3)</f>
        <v>23</v>
      </c>
      <c r="U2159" s="7">
        <f>Table2[[#This Row],[canvas_ratio]]/Table2[[#This Row],[tan_angle]]</f>
        <v>0.32608695652358854</v>
      </c>
      <c r="V2159" s="8">
        <f>0+RIGHT(TEXT(Table2[[#This Row],[ratio]],"0000/0000"),4)/Table2[[#This Row],[tan_angle_numer]]</f>
        <v>11.5</v>
      </c>
      <c r="W2159" s="9" t="b">
        <f>Table2[[#This Row],[multiplier]]=Table2[[#This Row],[multiplier_calc]]</f>
        <v>1</v>
      </c>
    </row>
    <row r="2160" spans="1:23" x14ac:dyDescent="0.25">
      <c r="A2160" s="1">
        <v>1</v>
      </c>
      <c r="B2160" s="1">
        <v>2.31</v>
      </c>
      <c r="C2160">
        <v>53.130102354000002</v>
      </c>
      <c r="D2160">
        <v>0</v>
      </c>
      <c r="E2160">
        <v>0</v>
      </c>
      <c r="F2160">
        <v>50.018000000000001</v>
      </c>
      <c r="G2160">
        <v>-2.4E-2</v>
      </c>
      <c r="H2160">
        <v>0.5</v>
      </c>
      <c r="I2160">
        <v>-95.75</v>
      </c>
      <c r="J2160">
        <v>96.25</v>
      </c>
      <c r="K2160">
        <v>77</v>
      </c>
      <c r="L2160">
        <v>57.75</v>
      </c>
      <c r="M2160">
        <v>19.25</v>
      </c>
      <c r="N2160">
        <f>TAN(RADIANS(Table2[[#This Row],[angle]]))</f>
        <v>1.3333333333257713</v>
      </c>
      <c r="O2160">
        <f>0+LEFT(TEXT(Table2[[#This Row],[tan_angle]],"000/000"),3)</f>
        <v>4</v>
      </c>
      <c r="P2160">
        <f>0+RIGHT(TEXT(Table2[[#This Row],[tan_angle]],"000/000"),3)</f>
        <v>3</v>
      </c>
      <c r="Q2160" s="10">
        <f>Table2[[#This Row],[canvas_height]]/Table2[[#This Row],[canvas_width]]</f>
        <v>0.4329004329004329</v>
      </c>
      <c r="R2160">
        <f>0+LEFT(TEXT(Table2[[#This Row],[canvas_ratio]],"000/000"),3)</f>
        <v>100</v>
      </c>
      <c r="S2160" s="5" t="str">
        <f t="shared" ref="S2160:S2223" si="34">"/"</f>
        <v>/</v>
      </c>
      <c r="T2160" s="4">
        <f>0+RIGHT(TEXT(Table2[[#This Row],[canvas_ratio]],"000/000"),3)</f>
        <v>231</v>
      </c>
      <c r="U2160" s="7">
        <f>Table2[[#This Row],[canvas_ratio]]/Table2[[#This Row],[tan_angle]]</f>
        <v>0.32467532467716609</v>
      </c>
      <c r="V2160" s="8">
        <f>0+RIGHT(TEXT(Table2[[#This Row],[ratio]],"0000/0000"),4)/Table2[[#This Row],[tan_angle_numer]]</f>
        <v>19.25</v>
      </c>
      <c r="W2160" s="9" t="b">
        <f>Table2[[#This Row],[multiplier]]=Table2[[#This Row],[multiplier_calc]]</f>
        <v>1</v>
      </c>
    </row>
    <row r="2161" spans="1:23" x14ac:dyDescent="0.25">
      <c r="A2161" s="1">
        <v>1</v>
      </c>
      <c r="B2161" s="1">
        <v>2.3199999999999998</v>
      </c>
      <c r="C2161">
        <v>0</v>
      </c>
      <c r="D2161">
        <v>0</v>
      </c>
      <c r="E2161">
        <v>0</v>
      </c>
      <c r="F2161">
        <v>0</v>
      </c>
      <c r="G2161">
        <v>1</v>
      </c>
      <c r="H2161">
        <v>0</v>
      </c>
      <c r="I2161">
        <v>-2.3199999999999998</v>
      </c>
      <c r="J2161">
        <v>2.3199999999999998</v>
      </c>
      <c r="K2161">
        <v>1.8560000000000001</v>
      </c>
      <c r="L2161">
        <v>1.3919999999999999</v>
      </c>
      <c r="M2161">
        <v>0.46400000000000002</v>
      </c>
      <c r="N2161">
        <f>TAN(RADIANS(Table2[[#This Row],[angle]]))</f>
        <v>0</v>
      </c>
      <c r="O2161">
        <f>0+LEFT(TEXT(Table2[[#This Row],[tan_angle]],"000/000"),3)</f>
        <v>0</v>
      </c>
      <c r="P2161">
        <f>0+RIGHT(TEXT(Table2[[#This Row],[tan_angle]],"000/000"),3)</f>
        <v>1</v>
      </c>
      <c r="Q2161" s="10">
        <f>Table2[[#This Row],[canvas_height]]/Table2[[#This Row],[canvas_width]]</f>
        <v>0.43103448275862072</v>
      </c>
      <c r="R2161">
        <f>0+LEFT(TEXT(Table2[[#This Row],[canvas_ratio]],"000/000"),3)</f>
        <v>25</v>
      </c>
      <c r="S2161" s="5" t="str">
        <f t="shared" si="34"/>
        <v>/</v>
      </c>
      <c r="T2161" s="4">
        <f>0+RIGHT(TEXT(Table2[[#This Row],[canvas_ratio]],"000/000"),3)</f>
        <v>58</v>
      </c>
      <c r="U2161" s="7" t="e">
        <f>Table2[[#This Row],[canvas_ratio]]/Table2[[#This Row],[tan_angle]]</f>
        <v>#DIV/0!</v>
      </c>
      <c r="V2161" s="8" t="e">
        <f>0+RIGHT(TEXT(Table2[[#This Row],[ratio]],"0000/0000"),4)/Table2[[#This Row],[tan_angle_numer]]</f>
        <v>#DIV/0!</v>
      </c>
      <c r="W2161" s="9" t="e">
        <f>Table2[[#This Row],[multiplier]]=Table2[[#This Row],[multiplier_calc]]</f>
        <v>#DIV/0!</v>
      </c>
    </row>
    <row r="2162" spans="1:23" x14ac:dyDescent="0.25">
      <c r="A2162" s="1">
        <v>1</v>
      </c>
      <c r="B2162" s="1">
        <v>2.33</v>
      </c>
      <c r="C2162">
        <v>53.130102354000002</v>
      </c>
      <c r="D2162">
        <v>0</v>
      </c>
      <c r="E2162">
        <v>0</v>
      </c>
      <c r="F2162">
        <v>108.744</v>
      </c>
      <c r="G2162">
        <v>8.0000000000000002E-3</v>
      </c>
      <c r="H2162">
        <v>0.5</v>
      </c>
      <c r="I2162">
        <v>-290.75</v>
      </c>
      <c r="J2162">
        <v>291.25</v>
      </c>
      <c r="K2162">
        <v>233</v>
      </c>
      <c r="L2162">
        <v>174.75</v>
      </c>
      <c r="M2162">
        <v>58.25</v>
      </c>
      <c r="N2162">
        <f>TAN(RADIANS(Table2[[#This Row],[angle]]))</f>
        <v>1.3333333333257713</v>
      </c>
      <c r="O2162">
        <f>0+LEFT(TEXT(Table2[[#This Row],[tan_angle]],"000/000"),3)</f>
        <v>4</v>
      </c>
      <c r="P2162">
        <f>0+RIGHT(TEXT(Table2[[#This Row],[tan_angle]],"000/000"),3)</f>
        <v>3</v>
      </c>
      <c r="Q2162" s="10">
        <f>Table2[[#This Row],[canvas_height]]/Table2[[#This Row],[canvas_width]]</f>
        <v>0.42918454935622319</v>
      </c>
      <c r="R2162">
        <f>0+LEFT(TEXT(Table2[[#This Row],[canvas_ratio]],"000/000"),3)</f>
        <v>100</v>
      </c>
      <c r="S2162" s="5" t="str">
        <f t="shared" si="34"/>
        <v>/</v>
      </c>
      <c r="T2162" s="4">
        <f>0+RIGHT(TEXT(Table2[[#This Row],[canvas_ratio]],"000/000"),3)</f>
        <v>233</v>
      </c>
      <c r="U2162" s="7">
        <f>Table2[[#This Row],[canvas_ratio]]/Table2[[#This Row],[tan_angle]]</f>
        <v>0.32188841201899299</v>
      </c>
      <c r="V2162" s="8">
        <f>0+RIGHT(TEXT(Table2[[#This Row],[ratio]],"0000/0000"),4)/Table2[[#This Row],[tan_angle_numer]]</f>
        <v>58.25</v>
      </c>
      <c r="W2162" s="9" t="b">
        <f>Table2[[#This Row],[multiplier]]=Table2[[#This Row],[multiplier_calc]]</f>
        <v>1</v>
      </c>
    </row>
    <row r="2163" spans="1:23" x14ac:dyDescent="0.25">
      <c r="A2163" s="1">
        <v>1</v>
      </c>
      <c r="B2163" s="1">
        <v>2.34</v>
      </c>
      <c r="C2163">
        <v>53.130102354000002</v>
      </c>
      <c r="D2163">
        <v>0</v>
      </c>
      <c r="E2163">
        <v>0</v>
      </c>
      <c r="F2163">
        <v>31.231999999999999</v>
      </c>
      <c r="G2163">
        <v>2.4E-2</v>
      </c>
      <c r="H2163">
        <v>0.5</v>
      </c>
      <c r="I2163">
        <v>-97</v>
      </c>
      <c r="J2163">
        <v>97.5</v>
      </c>
      <c r="K2163">
        <v>78</v>
      </c>
      <c r="L2163">
        <v>58.5</v>
      </c>
      <c r="M2163">
        <v>19.5</v>
      </c>
      <c r="N2163">
        <f>TAN(RADIANS(Table2[[#This Row],[angle]]))</f>
        <v>1.3333333333257713</v>
      </c>
      <c r="O2163">
        <f>0+LEFT(TEXT(Table2[[#This Row],[tan_angle]],"000/000"),3)</f>
        <v>4</v>
      </c>
      <c r="P2163">
        <f>0+RIGHT(TEXT(Table2[[#This Row],[tan_angle]],"000/000"),3)</f>
        <v>3</v>
      </c>
      <c r="Q2163" s="10">
        <f>Table2[[#This Row],[canvas_height]]/Table2[[#This Row],[canvas_width]]</f>
        <v>0.42735042735042739</v>
      </c>
      <c r="R2163">
        <f>0+LEFT(TEXT(Table2[[#This Row],[canvas_ratio]],"000/000"),3)</f>
        <v>50</v>
      </c>
      <c r="S2163" s="5" t="str">
        <f t="shared" si="34"/>
        <v>/</v>
      </c>
      <c r="T2163" s="4">
        <f>0+RIGHT(TEXT(Table2[[#This Row],[canvas_ratio]],"000/000"),3)</f>
        <v>117</v>
      </c>
      <c r="U2163" s="7">
        <f>Table2[[#This Row],[canvas_ratio]]/Table2[[#This Row],[tan_angle]]</f>
        <v>0.32051282051463831</v>
      </c>
      <c r="V2163" s="8">
        <f>0+RIGHT(TEXT(Table2[[#This Row],[ratio]],"0000/0000"),4)/Table2[[#This Row],[tan_angle_numer]]</f>
        <v>19.5</v>
      </c>
      <c r="W2163" s="9" t="b">
        <f>Table2[[#This Row],[multiplier]]=Table2[[#This Row],[multiplier_calc]]</f>
        <v>1</v>
      </c>
    </row>
    <row r="2164" spans="1:23" x14ac:dyDescent="0.25">
      <c r="A2164" s="1">
        <v>1</v>
      </c>
      <c r="B2164" s="1">
        <v>2.35</v>
      </c>
      <c r="C2164">
        <v>53.130102354000002</v>
      </c>
      <c r="D2164">
        <v>0</v>
      </c>
      <c r="E2164">
        <v>0</v>
      </c>
      <c r="F2164">
        <v>27.47</v>
      </c>
      <c r="G2164">
        <v>0.04</v>
      </c>
      <c r="H2164">
        <v>0.5</v>
      </c>
      <c r="I2164">
        <v>-58.25</v>
      </c>
      <c r="J2164">
        <v>58.75</v>
      </c>
      <c r="K2164">
        <v>47</v>
      </c>
      <c r="L2164">
        <v>35.25</v>
      </c>
      <c r="M2164">
        <v>11.75</v>
      </c>
      <c r="N2164">
        <f>TAN(RADIANS(Table2[[#This Row],[angle]]))</f>
        <v>1.3333333333257713</v>
      </c>
      <c r="O2164">
        <f>0+LEFT(TEXT(Table2[[#This Row],[tan_angle]],"000/000"),3)</f>
        <v>4</v>
      </c>
      <c r="P2164">
        <f>0+RIGHT(TEXT(Table2[[#This Row],[tan_angle]],"000/000"),3)</f>
        <v>3</v>
      </c>
      <c r="Q2164" s="10">
        <f>Table2[[#This Row],[canvas_height]]/Table2[[#This Row],[canvas_width]]</f>
        <v>0.42553191489361702</v>
      </c>
      <c r="R2164">
        <f>0+LEFT(TEXT(Table2[[#This Row],[canvas_ratio]],"000/000"),3)</f>
        <v>20</v>
      </c>
      <c r="S2164" s="5" t="str">
        <f t="shared" si="34"/>
        <v>/</v>
      </c>
      <c r="T2164" s="4">
        <f>0+RIGHT(TEXT(Table2[[#This Row],[canvas_ratio]],"000/000"),3)</f>
        <v>47</v>
      </c>
      <c r="U2164" s="7">
        <f>Table2[[#This Row],[canvas_ratio]]/Table2[[#This Row],[tan_angle]]</f>
        <v>0.31914893617202283</v>
      </c>
      <c r="V2164" s="8">
        <f>0+RIGHT(TEXT(Table2[[#This Row],[ratio]],"0000/0000"),4)/Table2[[#This Row],[tan_angle_numer]]</f>
        <v>11.75</v>
      </c>
      <c r="W2164" s="9" t="b">
        <f>Table2[[#This Row],[multiplier]]=Table2[[#This Row],[multiplier_calc]]</f>
        <v>1</v>
      </c>
    </row>
    <row r="2165" spans="1:23" x14ac:dyDescent="0.25">
      <c r="A2165" s="1">
        <v>1</v>
      </c>
      <c r="B2165" s="1">
        <v>2.36</v>
      </c>
      <c r="C2165">
        <v>53.130102354000002</v>
      </c>
      <c r="D2165">
        <v>0</v>
      </c>
      <c r="E2165">
        <v>0</v>
      </c>
      <c r="F2165">
        <v>161.256</v>
      </c>
      <c r="G2165">
        <v>-8.0000000000000002E-3</v>
      </c>
      <c r="H2165">
        <v>0.5</v>
      </c>
      <c r="I2165">
        <v>-294.5</v>
      </c>
      <c r="J2165">
        <v>295</v>
      </c>
      <c r="K2165">
        <v>236</v>
      </c>
      <c r="L2165">
        <v>177</v>
      </c>
      <c r="M2165">
        <v>59</v>
      </c>
      <c r="N2165">
        <f>TAN(RADIANS(Table2[[#This Row],[angle]]))</f>
        <v>1.3333333333257713</v>
      </c>
      <c r="O2165">
        <f>0+LEFT(TEXT(Table2[[#This Row],[tan_angle]],"000/000"),3)</f>
        <v>4</v>
      </c>
      <c r="P2165">
        <f>0+RIGHT(TEXT(Table2[[#This Row],[tan_angle]],"000/000"),3)</f>
        <v>3</v>
      </c>
      <c r="Q2165" s="10">
        <f>Table2[[#This Row],[canvas_height]]/Table2[[#This Row],[canvas_width]]</f>
        <v>0.42372881355932207</v>
      </c>
      <c r="R2165">
        <f>0+LEFT(TEXT(Table2[[#This Row],[canvas_ratio]],"000/000"),3)</f>
        <v>25</v>
      </c>
      <c r="S2165" s="5" t="str">
        <f t="shared" si="34"/>
        <v>/</v>
      </c>
      <c r="T2165" s="4">
        <f>0+RIGHT(TEXT(Table2[[#This Row],[canvas_ratio]],"000/000"),3)</f>
        <v>59</v>
      </c>
      <c r="U2165" s="7">
        <f>Table2[[#This Row],[canvas_ratio]]/Table2[[#This Row],[tan_angle]]</f>
        <v>0.31779661017129396</v>
      </c>
      <c r="V2165" s="8">
        <f>0+RIGHT(TEXT(Table2[[#This Row],[ratio]],"0000/0000"),4)/Table2[[#This Row],[tan_angle_numer]]</f>
        <v>59</v>
      </c>
      <c r="W2165" s="9" t="b">
        <f>Table2[[#This Row],[multiplier]]=Table2[[#This Row],[multiplier_calc]]</f>
        <v>1</v>
      </c>
    </row>
    <row r="2166" spans="1:23" x14ac:dyDescent="0.25">
      <c r="A2166" s="1">
        <v>1</v>
      </c>
      <c r="B2166" s="1">
        <v>2.37</v>
      </c>
      <c r="C2166">
        <v>53.130102354000002</v>
      </c>
      <c r="D2166">
        <v>0</v>
      </c>
      <c r="E2166">
        <v>0</v>
      </c>
      <c r="F2166">
        <v>23.731999999999999</v>
      </c>
      <c r="G2166">
        <v>2.4E-2</v>
      </c>
      <c r="H2166">
        <v>0.5</v>
      </c>
      <c r="I2166">
        <v>-98.25</v>
      </c>
      <c r="J2166">
        <v>98.75</v>
      </c>
      <c r="K2166">
        <v>79</v>
      </c>
      <c r="L2166">
        <v>59.25</v>
      </c>
      <c r="M2166">
        <v>19.75</v>
      </c>
      <c r="N2166">
        <f>TAN(RADIANS(Table2[[#This Row],[angle]]))</f>
        <v>1.3333333333257713</v>
      </c>
      <c r="O2166">
        <f>0+LEFT(TEXT(Table2[[#This Row],[tan_angle]],"000/000"),3)</f>
        <v>4</v>
      </c>
      <c r="P2166">
        <f>0+RIGHT(TEXT(Table2[[#This Row],[tan_angle]],"000/000"),3)</f>
        <v>3</v>
      </c>
      <c r="Q2166" s="10">
        <f>Table2[[#This Row],[canvas_height]]/Table2[[#This Row],[canvas_width]]</f>
        <v>0.42194092827004215</v>
      </c>
      <c r="R2166">
        <f>0+LEFT(TEXT(Table2[[#This Row],[canvas_ratio]],"000/000"),3)</f>
        <v>100</v>
      </c>
      <c r="S2166" s="5" t="str">
        <f t="shared" si="34"/>
        <v>/</v>
      </c>
      <c r="T2166" s="4">
        <f>0+RIGHT(TEXT(Table2[[#This Row],[canvas_ratio]],"000/000"),3)</f>
        <v>237</v>
      </c>
      <c r="U2166" s="7">
        <f>Table2[[#This Row],[canvas_ratio]]/Table2[[#This Row],[tan_angle]]</f>
        <v>0.3164556962043264</v>
      </c>
      <c r="V2166" s="8">
        <f>0+RIGHT(TEXT(Table2[[#This Row],[ratio]],"0000/0000"),4)/Table2[[#This Row],[tan_angle_numer]]</f>
        <v>19.75</v>
      </c>
      <c r="W2166" s="9" t="b">
        <f>Table2[[#This Row],[multiplier]]=Table2[[#This Row],[multiplier_calc]]</f>
        <v>1</v>
      </c>
    </row>
    <row r="2167" spans="1:23" x14ac:dyDescent="0.25">
      <c r="A2167" s="1">
        <v>1</v>
      </c>
      <c r="B2167" s="1">
        <v>2.38</v>
      </c>
      <c r="C2167">
        <v>53.130102354000002</v>
      </c>
      <c r="D2167">
        <v>0</v>
      </c>
      <c r="E2167">
        <v>0</v>
      </c>
      <c r="F2167">
        <v>206.256</v>
      </c>
      <c r="G2167">
        <v>-8.0000000000000002E-3</v>
      </c>
      <c r="H2167">
        <v>0.5</v>
      </c>
      <c r="I2167">
        <v>-297</v>
      </c>
      <c r="J2167">
        <v>297.5</v>
      </c>
      <c r="K2167">
        <v>238</v>
      </c>
      <c r="L2167">
        <v>178.5</v>
      </c>
      <c r="M2167">
        <v>59.5</v>
      </c>
      <c r="N2167">
        <f>TAN(RADIANS(Table2[[#This Row],[angle]]))</f>
        <v>1.3333333333257713</v>
      </c>
      <c r="O2167">
        <f>0+LEFT(TEXT(Table2[[#This Row],[tan_angle]],"000/000"),3)</f>
        <v>4</v>
      </c>
      <c r="P2167">
        <f>0+RIGHT(TEXT(Table2[[#This Row],[tan_angle]],"000/000"),3)</f>
        <v>3</v>
      </c>
      <c r="Q2167" s="10">
        <f>Table2[[#This Row],[canvas_height]]/Table2[[#This Row],[canvas_width]]</f>
        <v>0.42016806722689076</v>
      </c>
      <c r="R2167">
        <f>0+LEFT(TEXT(Table2[[#This Row],[canvas_ratio]],"000/000"),3)</f>
        <v>50</v>
      </c>
      <c r="S2167" s="5" t="str">
        <f t="shared" si="34"/>
        <v>/</v>
      </c>
      <c r="T2167" s="4">
        <f>0+RIGHT(TEXT(Table2[[#This Row],[canvas_ratio]],"000/000"),3)</f>
        <v>119</v>
      </c>
      <c r="U2167" s="7">
        <f>Table2[[#This Row],[canvas_ratio]]/Table2[[#This Row],[tan_angle]]</f>
        <v>0.31512605042195529</v>
      </c>
      <c r="V2167" s="8">
        <f>0+RIGHT(TEXT(Table2[[#This Row],[ratio]],"0000/0000"),4)/Table2[[#This Row],[tan_angle_numer]]</f>
        <v>59.5</v>
      </c>
      <c r="W2167" s="9" t="b">
        <f>Table2[[#This Row],[multiplier]]=Table2[[#This Row],[multiplier_calc]]</f>
        <v>1</v>
      </c>
    </row>
    <row r="2168" spans="1:23" x14ac:dyDescent="0.25">
      <c r="A2168" s="1">
        <v>1</v>
      </c>
      <c r="B2168" s="1">
        <v>2.39</v>
      </c>
      <c r="C2168">
        <v>53.130102354000002</v>
      </c>
      <c r="D2168">
        <v>0</v>
      </c>
      <c r="E2168">
        <v>0</v>
      </c>
      <c r="F2168">
        <v>235.006</v>
      </c>
      <c r="G2168">
        <v>-8.0000000000000002E-3</v>
      </c>
      <c r="H2168">
        <v>0.5</v>
      </c>
      <c r="I2168">
        <v>-298.25</v>
      </c>
      <c r="J2168">
        <v>298.75</v>
      </c>
      <c r="K2168">
        <v>239</v>
      </c>
      <c r="L2168">
        <v>179.25</v>
      </c>
      <c r="M2168">
        <v>59.75</v>
      </c>
      <c r="N2168">
        <f>TAN(RADIANS(Table2[[#This Row],[angle]]))</f>
        <v>1.3333333333257713</v>
      </c>
      <c r="O2168">
        <f>0+LEFT(TEXT(Table2[[#This Row],[tan_angle]],"000/000"),3)</f>
        <v>4</v>
      </c>
      <c r="P2168">
        <f>0+RIGHT(TEXT(Table2[[#This Row],[tan_angle]],"000/000"),3)</f>
        <v>3</v>
      </c>
      <c r="Q2168" s="10">
        <f>Table2[[#This Row],[canvas_height]]/Table2[[#This Row],[canvas_width]]</f>
        <v>0.41841004184100417</v>
      </c>
      <c r="R2168">
        <f>0+LEFT(TEXT(Table2[[#This Row],[canvas_ratio]],"000/000"),3)</f>
        <v>100</v>
      </c>
      <c r="S2168" s="5" t="str">
        <f t="shared" si="34"/>
        <v>/</v>
      </c>
      <c r="T2168" s="4">
        <f>0+RIGHT(TEXT(Table2[[#This Row],[canvas_ratio]],"000/000"),3)</f>
        <v>239</v>
      </c>
      <c r="U2168" s="7">
        <f>Table2[[#This Row],[canvas_ratio]]/Table2[[#This Row],[tan_angle]]</f>
        <v>0.31380753138253287</v>
      </c>
      <c r="V2168" s="8">
        <f>0+RIGHT(TEXT(Table2[[#This Row],[ratio]],"0000/0000"),4)/Table2[[#This Row],[tan_angle_numer]]</f>
        <v>59.75</v>
      </c>
      <c r="W2168" s="9" t="b">
        <f>Table2[[#This Row],[multiplier]]=Table2[[#This Row],[multiplier_calc]]</f>
        <v>1</v>
      </c>
    </row>
    <row r="2169" spans="1:23" x14ac:dyDescent="0.25">
      <c r="A2169" s="1">
        <v>1</v>
      </c>
      <c r="B2169" s="1">
        <v>2.4</v>
      </c>
      <c r="C2169">
        <v>53.130102354000002</v>
      </c>
      <c r="D2169">
        <v>0</v>
      </c>
      <c r="E2169">
        <v>0</v>
      </c>
      <c r="F2169">
        <v>16.16</v>
      </c>
      <c r="G2169">
        <v>0.12</v>
      </c>
      <c r="H2169">
        <v>0.5</v>
      </c>
      <c r="I2169">
        <v>-19.5</v>
      </c>
      <c r="J2169">
        <v>20</v>
      </c>
      <c r="K2169">
        <v>16</v>
      </c>
      <c r="L2169">
        <v>12</v>
      </c>
      <c r="M2169">
        <v>4</v>
      </c>
      <c r="N2169">
        <f>TAN(RADIANS(Table2[[#This Row],[angle]]))</f>
        <v>1.3333333333257713</v>
      </c>
      <c r="O2169">
        <f>0+LEFT(TEXT(Table2[[#This Row],[tan_angle]],"000/000"),3)</f>
        <v>4</v>
      </c>
      <c r="P2169">
        <f>0+RIGHT(TEXT(Table2[[#This Row],[tan_angle]],"000/000"),3)</f>
        <v>3</v>
      </c>
      <c r="Q2169" s="10">
        <f>Table2[[#This Row],[canvas_height]]/Table2[[#This Row],[canvas_width]]</f>
        <v>0.41666666666666669</v>
      </c>
      <c r="R2169">
        <f>0+LEFT(TEXT(Table2[[#This Row],[canvas_ratio]],"000/000"),3)</f>
        <v>5</v>
      </c>
      <c r="S2169" s="5" t="str">
        <f t="shared" si="34"/>
        <v>/</v>
      </c>
      <c r="T2169" s="4">
        <f>0+RIGHT(TEXT(Table2[[#This Row],[canvas_ratio]],"000/000"),3)</f>
        <v>12</v>
      </c>
      <c r="U2169" s="7">
        <f>Table2[[#This Row],[canvas_ratio]]/Table2[[#This Row],[tan_angle]]</f>
        <v>0.31250000000177236</v>
      </c>
      <c r="V2169" s="8">
        <f>0+RIGHT(TEXT(Table2[[#This Row],[ratio]],"0000/0000"),4)/Table2[[#This Row],[tan_angle_numer]]</f>
        <v>4</v>
      </c>
      <c r="W2169" s="9" t="b">
        <f>Table2[[#This Row],[multiplier]]=Table2[[#This Row],[multiplier_calc]]</f>
        <v>1</v>
      </c>
    </row>
    <row r="2170" spans="1:23" x14ac:dyDescent="0.25">
      <c r="A2170" s="1">
        <v>1</v>
      </c>
      <c r="B2170" s="1">
        <v>2.41</v>
      </c>
      <c r="C2170">
        <v>53.130102354000002</v>
      </c>
      <c r="D2170">
        <v>0</v>
      </c>
      <c r="E2170">
        <v>0</v>
      </c>
      <c r="F2170">
        <v>245.006</v>
      </c>
      <c r="G2170">
        <v>-8.0000000000000002E-3</v>
      </c>
      <c r="H2170">
        <v>0.5</v>
      </c>
      <c r="I2170">
        <v>-300.75</v>
      </c>
      <c r="J2170">
        <v>301.25</v>
      </c>
      <c r="K2170">
        <v>241</v>
      </c>
      <c r="L2170">
        <v>180.75</v>
      </c>
      <c r="M2170">
        <v>60.25</v>
      </c>
      <c r="N2170">
        <f>TAN(RADIANS(Table2[[#This Row],[angle]]))</f>
        <v>1.3333333333257713</v>
      </c>
      <c r="O2170">
        <f>0+LEFT(TEXT(Table2[[#This Row],[tan_angle]],"000/000"),3)</f>
        <v>4</v>
      </c>
      <c r="P2170">
        <f>0+RIGHT(TEXT(Table2[[#This Row],[tan_angle]],"000/000"),3)</f>
        <v>3</v>
      </c>
      <c r="Q2170" s="10">
        <f>Table2[[#This Row],[canvas_height]]/Table2[[#This Row],[canvas_width]]</f>
        <v>0.41493775933609955</v>
      </c>
      <c r="R2170">
        <f>0+LEFT(TEXT(Table2[[#This Row],[canvas_ratio]],"000/000"),3)</f>
        <v>100</v>
      </c>
      <c r="S2170" s="5" t="str">
        <f t="shared" si="34"/>
        <v>/</v>
      </c>
      <c r="T2170" s="4">
        <f>0+RIGHT(TEXT(Table2[[#This Row],[canvas_ratio]],"000/000"),3)</f>
        <v>241</v>
      </c>
      <c r="U2170" s="7">
        <f>Table2[[#This Row],[canvas_ratio]]/Table2[[#This Row],[tan_angle]]</f>
        <v>0.31120331950383967</v>
      </c>
      <c r="V2170" s="8">
        <f>0+RIGHT(TEXT(Table2[[#This Row],[ratio]],"0000/0000"),4)/Table2[[#This Row],[tan_angle_numer]]</f>
        <v>60.25</v>
      </c>
      <c r="W2170" s="9" t="b">
        <f>Table2[[#This Row],[multiplier]]=Table2[[#This Row],[multiplier_calc]]</f>
        <v>1</v>
      </c>
    </row>
    <row r="2171" spans="1:23" x14ac:dyDescent="0.25">
      <c r="A2171" s="1">
        <v>1</v>
      </c>
      <c r="B2171" s="1">
        <v>2.42</v>
      </c>
      <c r="C2171">
        <v>53.130102354000002</v>
      </c>
      <c r="D2171">
        <v>0</v>
      </c>
      <c r="E2171">
        <v>0</v>
      </c>
      <c r="F2171">
        <v>88.744</v>
      </c>
      <c r="G2171">
        <v>8.0000000000000002E-3</v>
      </c>
      <c r="H2171">
        <v>0.5</v>
      </c>
      <c r="I2171">
        <v>-302</v>
      </c>
      <c r="J2171">
        <v>302.5</v>
      </c>
      <c r="K2171">
        <v>242</v>
      </c>
      <c r="L2171">
        <v>181.5</v>
      </c>
      <c r="M2171">
        <v>60.5</v>
      </c>
      <c r="N2171">
        <f>TAN(RADIANS(Table2[[#This Row],[angle]]))</f>
        <v>1.3333333333257713</v>
      </c>
      <c r="O2171">
        <f>0+LEFT(TEXT(Table2[[#This Row],[tan_angle]],"000/000"),3)</f>
        <v>4</v>
      </c>
      <c r="P2171">
        <f>0+RIGHT(TEXT(Table2[[#This Row],[tan_angle]],"000/000"),3)</f>
        <v>3</v>
      </c>
      <c r="Q2171" s="10">
        <f>Table2[[#This Row],[canvas_height]]/Table2[[#This Row],[canvas_width]]</f>
        <v>0.41322314049586778</v>
      </c>
      <c r="R2171">
        <f>0+LEFT(TEXT(Table2[[#This Row],[canvas_ratio]],"000/000"),3)</f>
        <v>50</v>
      </c>
      <c r="S2171" s="5" t="str">
        <f t="shared" si="34"/>
        <v>/</v>
      </c>
      <c r="T2171" s="4">
        <f>0+RIGHT(TEXT(Table2[[#This Row],[canvas_ratio]],"000/000"),3)</f>
        <v>121</v>
      </c>
      <c r="U2171" s="7">
        <f>Table2[[#This Row],[canvas_ratio]]/Table2[[#This Row],[tan_angle]]</f>
        <v>0.30991735537365855</v>
      </c>
      <c r="V2171" s="8">
        <f>0+RIGHT(TEXT(Table2[[#This Row],[ratio]],"0000/0000"),4)/Table2[[#This Row],[tan_angle_numer]]</f>
        <v>60.5</v>
      </c>
      <c r="W2171" s="9" t="b">
        <f>Table2[[#This Row],[multiplier]]=Table2[[#This Row],[multiplier_calc]]</f>
        <v>1</v>
      </c>
    </row>
    <row r="2172" spans="1:23" x14ac:dyDescent="0.25">
      <c r="A2172" s="1">
        <v>1</v>
      </c>
      <c r="B2172" s="1">
        <v>2.4300000000000002</v>
      </c>
      <c r="C2172">
        <v>0</v>
      </c>
      <c r="D2172">
        <v>0</v>
      </c>
      <c r="E2172">
        <v>0</v>
      </c>
      <c r="F2172">
        <v>0</v>
      </c>
      <c r="G2172">
        <v>1</v>
      </c>
      <c r="H2172">
        <v>0</v>
      </c>
      <c r="I2172">
        <v>-2.4300000000000002</v>
      </c>
      <c r="J2172">
        <v>2.4300000000000002</v>
      </c>
      <c r="K2172">
        <v>1.944</v>
      </c>
      <c r="L2172">
        <v>1.458</v>
      </c>
      <c r="M2172">
        <v>0.48599999999999999</v>
      </c>
      <c r="N2172">
        <f>TAN(RADIANS(Table2[[#This Row],[angle]]))</f>
        <v>0</v>
      </c>
      <c r="O2172">
        <f>0+LEFT(TEXT(Table2[[#This Row],[tan_angle]],"000/000"),3)</f>
        <v>0</v>
      </c>
      <c r="P2172">
        <f>0+RIGHT(TEXT(Table2[[#This Row],[tan_angle]],"000/000"),3)</f>
        <v>1</v>
      </c>
      <c r="Q2172" s="10">
        <f>Table2[[#This Row],[canvas_height]]/Table2[[#This Row],[canvas_width]]</f>
        <v>0.41152263374485593</v>
      </c>
      <c r="R2172">
        <f>0+LEFT(TEXT(Table2[[#This Row],[canvas_ratio]],"000/000"),3)</f>
        <v>100</v>
      </c>
      <c r="S2172" s="5" t="str">
        <f t="shared" si="34"/>
        <v>/</v>
      </c>
      <c r="T2172" s="4">
        <f>0+RIGHT(TEXT(Table2[[#This Row],[canvas_ratio]],"000/000"),3)</f>
        <v>243</v>
      </c>
      <c r="U2172" s="7" t="e">
        <f>Table2[[#This Row],[canvas_ratio]]/Table2[[#This Row],[tan_angle]]</f>
        <v>#DIV/0!</v>
      </c>
      <c r="V2172" s="8" t="e">
        <f>0+RIGHT(TEXT(Table2[[#This Row],[ratio]],"0000/0000"),4)/Table2[[#This Row],[tan_angle_numer]]</f>
        <v>#DIV/0!</v>
      </c>
      <c r="W2172" s="9" t="e">
        <f>Table2[[#This Row],[multiplier]]=Table2[[#This Row],[multiplier_calc]]</f>
        <v>#DIV/0!</v>
      </c>
    </row>
    <row r="2173" spans="1:23" x14ac:dyDescent="0.25">
      <c r="A2173" s="1">
        <v>1</v>
      </c>
      <c r="B2173" s="1">
        <v>2.44</v>
      </c>
      <c r="C2173">
        <v>53.130102354000002</v>
      </c>
      <c r="D2173">
        <v>0</v>
      </c>
      <c r="E2173">
        <v>0</v>
      </c>
      <c r="F2173">
        <v>288.74400000000003</v>
      </c>
      <c r="G2173">
        <v>8.0000000000000002E-3</v>
      </c>
      <c r="H2173">
        <v>0.5</v>
      </c>
      <c r="I2173">
        <v>-304.5</v>
      </c>
      <c r="J2173">
        <v>305</v>
      </c>
      <c r="K2173">
        <v>244</v>
      </c>
      <c r="L2173">
        <v>183</v>
      </c>
      <c r="M2173">
        <v>61</v>
      </c>
      <c r="N2173">
        <f>TAN(RADIANS(Table2[[#This Row],[angle]]))</f>
        <v>1.3333333333257713</v>
      </c>
      <c r="O2173">
        <f>0+LEFT(TEXT(Table2[[#This Row],[tan_angle]],"000/000"),3)</f>
        <v>4</v>
      </c>
      <c r="P2173">
        <f>0+RIGHT(TEXT(Table2[[#This Row],[tan_angle]],"000/000"),3)</f>
        <v>3</v>
      </c>
      <c r="Q2173" s="10">
        <f>Table2[[#This Row],[canvas_height]]/Table2[[#This Row],[canvas_width]]</f>
        <v>0.4098360655737705</v>
      </c>
      <c r="R2173">
        <f>0+LEFT(TEXT(Table2[[#This Row],[canvas_ratio]],"000/000"),3)</f>
        <v>25</v>
      </c>
      <c r="S2173" s="5" t="str">
        <f t="shared" si="34"/>
        <v>/</v>
      </c>
      <c r="T2173" s="4">
        <f>0+RIGHT(TEXT(Table2[[#This Row],[canvas_ratio]],"000/000"),3)</f>
        <v>61</v>
      </c>
      <c r="U2173" s="7">
        <f>Table2[[#This Row],[canvas_ratio]]/Table2[[#This Row],[tan_angle]]</f>
        <v>0.30737704918207115</v>
      </c>
      <c r="V2173" s="8">
        <f>0+RIGHT(TEXT(Table2[[#This Row],[ratio]],"0000/0000"),4)/Table2[[#This Row],[tan_angle_numer]]</f>
        <v>61</v>
      </c>
      <c r="W2173" s="9" t="b">
        <f>Table2[[#This Row],[multiplier]]=Table2[[#This Row],[multiplier_calc]]</f>
        <v>1</v>
      </c>
    </row>
    <row r="2174" spans="1:23" x14ac:dyDescent="0.25">
      <c r="A2174" s="1">
        <v>1</v>
      </c>
      <c r="B2174" s="1">
        <v>2.4500000000000002</v>
      </c>
      <c r="C2174">
        <v>0</v>
      </c>
      <c r="D2174">
        <v>0</v>
      </c>
      <c r="E2174">
        <v>0</v>
      </c>
      <c r="F2174">
        <v>0</v>
      </c>
      <c r="G2174">
        <v>1</v>
      </c>
      <c r="H2174">
        <v>0</v>
      </c>
      <c r="I2174">
        <v>-2.4500000000000002</v>
      </c>
      <c r="J2174">
        <v>2.4500000000000002</v>
      </c>
      <c r="K2174">
        <v>1.96</v>
      </c>
      <c r="L2174">
        <v>1.47</v>
      </c>
      <c r="M2174">
        <v>0.49</v>
      </c>
      <c r="N2174">
        <f>TAN(RADIANS(Table2[[#This Row],[angle]]))</f>
        <v>0</v>
      </c>
      <c r="O2174">
        <f>0+LEFT(TEXT(Table2[[#This Row],[tan_angle]],"000/000"),3)</f>
        <v>0</v>
      </c>
      <c r="P2174">
        <f>0+RIGHT(TEXT(Table2[[#This Row],[tan_angle]],"000/000"),3)</f>
        <v>1</v>
      </c>
      <c r="Q2174" s="10">
        <f>Table2[[#This Row],[canvas_height]]/Table2[[#This Row],[canvas_width]]</f>
        <v>0.4081632653061224</v>
      </c>
      <c r="R2174">
        <f>0+LEFT(TEXT(Table2[[#This Row],[canvas_ratio]],"000/000"),3)</f>
        <v>20</v>
      </c>
      <c r="S2174" s="5" t="str">
        <f t="shared" si="34"/>
        <v>/</v>
      </c>
      <c r="T2174" s="4">
        <f>0+RIGHT(TEXT(Table2[[#This Row],[canvas_ratio]],"000/000"),3)</f>
        <v>49</v>
      </c>
      <c r="U2174" s="7" t="e">
        <f>Table2[[#This Row],[canvas_ratio]]/Table2[[#This Row],[tan_angle]]</f>
        <v>#DIV/0!</v>
      </c>
      <c r="V2174" s="8" t="e">
        <f>0+RIGHT(TEXT(Table2[[#This Row],[ratio]],"0000/0000"),4)/Table2[[#This Row],[tan_angle_numer]]</f>
        <v>#DIV/0!</v>
      </c>
      <c r="W2174" s="9" t="e">
        <f>Table2[[#This Row],[multiplier]]=Table2[[#This Row],[multiplier_calc]]</f>
        <v>#DIV/0!</v>
      </c>
    </row>
    <row r="2175" spans="1:23" x14ac:dyDescent="0.25">
      <c r="A2175" s="1">
        <v>1</v>
      </c>
      <c r="B2175" s="1">
        <v>2.46</v>
      </c>
      <c r="C2175">
        <v>53.130102354000002</v>
      </c>
      <c r="D2175">
        <v>0</v>
      </c>
      <c r="E2175">
        <v>0</v>
      </c>
      <c r="F2175">
        <v>73.768000000000001</v>
      </c>
      <c r="G2175">
        <v>-2.4E-2</v>
      </c>
      <c r="H2175">
        <v>0.5</v>
      </c>
      <c r="I2175">
        <v>-102</v>
      </c>
      <c r="J2175">
        <v>102.5</v>
      </c>
      <c r="K2175">
        <v>82</v>
      </c>
      <c r="L2175">
        <v>61.5</v>
      </c>
      <c r="M2175">
        <v>20.5</v>
      </c>
      <c r="N2175">
        <f>TAN(RADIANS(Table2[[#This Row],[angle]]))</f>
        <v>1.3333333333257713</v>
      </c>
      <c r="O2175">
        <f>0+LEFT(TEXT(Table2[[#This Row],[tan_angle]],"000/000"),3)</f>
        <v>4</v>
      </c>
      <c r="P2175">
        <f>0+RIGHT(TEXT(Table2[[#This Row],[tan_angle]],"000/000"),3)</f>
        <v>3</v>
      </c>
      <c r="Q2175" s="10">
        <f>Table2[[#This Row],[canvas_height]]/Table2[[#This Row],[canvas_width]]</f>
        <v>0.4065040650406504</v>
      </c>
      <c r="R2175">
        <f>0+LEFT(TEXT(Table2[[#This Row],[canvas_ratio]],"000/000"),3)</f>
        <v>50</v>
      </c>
      <c r="S2175" s="5" t="str">
        <f t="shared" si="34"/>
        <v>/</v>
      </c>
      <c r="T2175" s="4">
        <f>0+RIGHT(TEXT(Table2[[#This Row],[canvas_ratio]],"000/000"),3)</f>
        <v>123</v>
      </c>
      <c r="U2175" s="7">
        <f>Table2[[#This Row],[canvas_ratio]]/Table2[[#This Row],[tan_angle]]</f>
        <v>0.30487804878221691</v>
      </c>
      <c r="V2175" s="8">
        <f>0+RIGHT(TEXT(Table2[[#This Row],[ratio]],"0000/0000"),4)/Table2[[#This Row],[tan_angle_numer]]</f>
        <v>20.5</v>
      </c>
      <c r="W2175" s="9" t="b">
        <f>Table2[[#This Row],[multiplier]]=Table2[[#This Row],[multiplier_calc]]</f>
        <v>1</v>
      </c>
    </row>
    <row r="2176" spans="1:23" x14ac:dyDescent="0.25">
      <c r="A2176" s="1">
        <v>1</v>
      </c>
      <c r="B2176" s="1">
        <v>2.4700000000000002</v>
      </c>
      <c r="C2176">
        <v>0</v>
      </c>
      <c r="D2176">
        <v>0</v>
      </c>
      <c r="E2176">
        <v>0</v>
      </c>
      <c r="F2176">
        <v>0</v>
      </c>
      <c r="G2176">
        <v>1</v>
      </c>
      <c r="H2176">
        <v>0</v>
      </c>
      <c r="I2176">
        <v>-2.4700000000000002</v>
      </c>
      <c r="J2176">
        <v>2.4700000000000002</v>
      </c>
      <c r="K2176">
        <v>1.976</v>
      </c>
      <c r="L2176">
        <v>1.482</v>
      </c>
      <c r="M2176">
        <v>0.49399999999999999</v>
      </c>
      <c r="N2176">
        <f>TAN(RADIANS(Table2[[#This Row],[angle]]))</f>
        <v>0</v>
      </c>
      <c r="O2176">
        <f>0+LEFT(TEXT(Table2[[#This Row],[tan_angle]],"000/000"),3)</f>
        <v>0</v>
      </c>
      <c r="P2176">
        <f>0+RIGHT(TEXT(Table2[[#This Row],[tan_angle]],"000/000"),3)</f>
        <v>1</v>
      </c>
      <c r="Q2176" s="10">
        <f>Table2[[#This Row],[canvas_height]]/Table2[[#This Row],[canvas_width]]</f>
        <v>0.40485829959514169</v>
      </c>
      <c r="R2176">
        <f>0+LEFT(TEXT(Table2[[#This Row],[canvas_ratio]],"000/000"),3)</f>
        <v>100</v>
      </c>
      <c r="S2176" s="5" t="str">
        <f t="shared" si="34"/>
        <v>/</v>
      </c>
      <c r="T2176" s="4">
        <f>0+RIGHT(TEXT(Table2[[#This Row],[canvas_ratio]],"000/000"),3)</f>
        <v>247</v>
      </c>
      <c r="U2176" s="7" t="e">
        <f>Table2[[#This Row],[canvas_ratio]]/Table2[[#This Row],[tan_angle]]</f>
        <v>#DIV/0!</v>
      </c>
      <c r="V2176" s="8" t="e">
        <f>0+RIGHT(TEXT(Table2[[#This Row],[ratio]],"0000/0000"),4)/Table2[[#This Row],[tan_angle_numer]]</f>
        <v>#DIV/0!</v>
      </c>
      <c r="W2176" s="9" t="e">
        <f>Table2[[#This Row],[multiplier]]=Table2[[#This Row],[multiplier_calc]]</f>
        <v>#DIV/0!</v>
      </c>
    </row>
    <row r="2177" spans="1:23" x14ac:dyDescent="0.25">
      <c r="A2177" s="1">
        <v>1</v>
      </c>
      <c r="B2177" s="1">
        <v>2.48</v>
      </c>
      <c r="C2177">
        <v>53.130102354000002</v>
      </c>
      <c r="D2177">
        <v>0</v>
      </c>
      <c r="E2177">
        <v>0</v>
      </c>
      <c r="F2177">
        <v>256.25599999999997</v>
      </c>
      <c r="G2177">
        <v>-8.0000000000000002E-3</v>
      </c>
      <c r="H2177">
        <v>0.5</v>
      </c>
      <c r="I2177">
        <v>-309.5</v>
      </c>
      <c r="J2177">
        <v>310</v>
      </c>
      <c r="K2177">
        <v>248</v>
      </c>
      <c r="L2177">
        <v>186</v>
      </c>
      <c r="M2177">
        <v>62</v>
      </c>
      <c r="N2177">
        <f>TAN(RADIANS(Table2[[#This Row],[angle]]))</f>
        <v>1.3333333333257713</v>
      </c>
      <c r="O2177">
        <f>0+LEFT(TEXT(Table2[[#This Row],[tan_angle]],"000/000"),3)</f>
        <v>4</v>
      </c>
      <c r="P2177">
        <f>0+RIGHT(TEXT(Table2[[#This Row],[tan_angle]],"000/000"),3)</f>
        <v>3</v>
      </c>
      <c r="Q2177" s="10">
        <f>Table2[[#This Row],[canvas_height]]/Table2[[#This Row],[canvas_width]]</f>
        <v>0.40322580645161293</v>
      </c>
      <c r="R2177">
        <f>0+LEFT(TEXT(Table2[[#This Row],[canvas_ratio]],"000/000"),3)</f>
        <v>25</v>
      </c>
      <c r="S2177" s="5" t="str">
        <f t="shared" si="34"/>
        <v>/</v>
      </c>
      <c r="T2177" s="4">
        <f>0+RIGHT(TEXT(Table2[[#This Row],[canvas_ratio]],"000/000"),3)</f>
        <v>62</v>
      </c>
      <c r="U2177" s="7">
        <f>Table2[[#This Row],[canvas_ratio]]/Table2[[#This Row],[tan_angle]]</f>
        <v>0.30241935484042487</v>
      </c>
      <c r="V2177" s="8">
        <f>0+RIGHT(TEXT(Table2[[#This Row],[ratio]],"0000/0000"),4)/Table2[[#This Row],[tan_angle_numer]]</f>
        <v>62</v>
      </c>
      <c r="W2177" s="9" t="b">
        <f>Table2[[#This Row],[multiplier]]=Table2[[#This Row],[multiplier_calc]]</f>
        <v>1</v>
      </c>
    </row>
    <row r="2178" spans="1:23" x14ac:dyDescent="0.25">
      <c r="A2178" s="1">
        <v>1</v>
      </c>
      <c r="B2178" s="1">
        <v>2.4900000000000002</v>
      </c>
      <c r="C2178">
        <v>0</v>
      </c>
      <c r="D2178">
        <v>0</v>
      </c>
      <c r="E2178">
        <v>0</v>
      </c>
      <c r="F2178">
        <v>0</v>
      </c>
      <c r="G2178">
        <v>1</v>
      </c>
      <c r="H2178">
        <v>0</v>
      </c>
      <c r="I2178">
        <v>-2.4900000000000002</v>
      </c>
      <c r="J2178">
        <v>2.4900000000000002</v>
      </c>
      <c r="K2178">
        <v>1.992</v>
      </c>
      <c r="L2178">
        <v>1.494</v>
      </c>
      <c r="M2178">
        <v>0.498</v>
      </c>
      <c r="N2178">
        <f>TAN(RADIANS(Table2[[#This Row],[angle]]))</f>
        <v>0</v>
      </c>
      <c r="O2178">
        <f>0+LEFT(TEXT(Table2[[#This Row],[tan_angle]],"000/000"),3)</f>
        <v>0</v>
      </c>
      <c r="P2178">
        <f>0+RIGHT(TEXT(Table2[[#This Row],[tan_angle]],"000/000"),3)</f>
        <v>1</v>
      </c>
      <c r="Q2178" s="10">
        <f>Table2[[#This Row],[canvas_height]]/Table2[[#This Row],[canvas_width]]</f>
        <v>0.40160642570281119</v>
      </c>
      <c r="R2178">
        <f>0+LEFT(TEXT(Table2[[#This Row],[canvas_ratio]],"000/000"),3)</f>
        <v>100</v>
      </c>
      <c r="S2178" s="5" t="str">
        <f t="shared" si="34"/>
        <v>/</v>
      </c>
      <c r="T2178" s="4">
        <f>0+RIGHT(TEXT(Table2[[#This Row],[canvas_ratio]],"000/000"),3)</f>
        <v>249</v>
      </c>
      <c r="U2178" s="7" t="e">
        <f>Table2[[#This Row],[canvas_ratio]]/Table2[[#This Row],[tan_angle]]</f>
        <v>#DIV/0!</v>
      </c>
      <c r="V2178" s="8" t="e">
        <f>0+RIGHT(TEXT(Table2[[#This Row],[ratio]],"0000/0000"),4)/Table2[[#This Row],[tan_angle_numer]]</f>
        <v>#DIV/0!</v>
      </c>
      <c r="W2178" s="9" t="e">
        <f>Table2[[#This Row],[multiplier]]=Table2[[#This Row],[multiplier_calc]]</f>
        <v>#DIV/0!</v>
      </c>
    </row>
    <row r="2179" spans="1:23" x14ac:dyDescent="0.25">
      <c r="A2179" s="1">
        <v>1</v>
      </c>
      <c r="B2179" s="1">
        <v>2.5</v>
      </c>
      <c r="C2179">
        <v>53.130102354000002</v>
      </c>
      <c r="D2179">
        <v>0</v>
      </c>
      <c r="E2179">
        <v>0</v>
      </c>
      <c r="F2179">
        <v>3.9</v>
      </c>
      <c r="G2179">
        <v>-0.2</v>
      </c>
      <c r="H2179">
        <v>0.5</v>
      </c>
      <c r="I2179">
        <v>-12</v>
      </c>
      <c r="J2179">
        <v>12.5</v>
      </c>
      <c r="K2179">
        <v>10</v>
      </c>
      <c r="L2179">
        <v>7.5</v>
      </c>
      <c r="M2179">
        <v>2.5</v>
      </c>
      <c r="N2179">
        <f>TAN(RADIANS(Table2[[#This Row],[angle]]))</f>
        <v>1.3333333333257713</v>
      </c>
      <c r="O2179">
        <f>0+LEFT(TEXT(Table2[[#This Row],[tan_angle]],"000/000"),3)</f>
        <v>4</v>
      </c>
      <c r="P2179">
        <f>0+RIGHT(TEXT(Table2[[#This Row],[tan_angle]],"000/000"),3)</f>
        <v>3</v>
      </c>
      <c r="Q2179" s="10">
        <f>Table2[[#This Row],[canvas_height]]/Table2[[#This Row],[canvas_width]]</f>
        <v>0.4</v>
      </c>
      <c r="R2179">
        <f>0+LEFT(TEXT(Table2[[#This Row],[canvas_ratio]],"000/000"),3)</f>
        <v>2</v>
      </c>
      <c r="S2179" s="5" t="str">
        <f t="shared" si="34"/>
        <v>/</v>
      </c>
      <c r="T2179" s="4">
        <f>0+RIGHT(TEXT(Table2[[#This Row],[canvas_ratio]],"000/000"),3)</f>
        <v>5</v>
      </c>
      <c r="U2179" s="7">
        <f>Table2[[#This Row],[canvas_ratio]]/Table2[[#This Row],[tan_angle]]</f>
        <v>0.30000000000170146</v>
      </c>
      <c r="V2179" s="8">
        <f>0+RIGHT(TEXT(Table2[[#This Row],[ratio]],"0000/0000"),4)/Table2[[#This Row],[tan_angle_numer]]</f>
        <v>2.5</v>
      </c>
      <c r="W2179" s="9" t="b">
        <f>Table2[[#This Row],[multiplier]]=Table2[[#This Row],[multiplier_calc]]</f>
        <v>1</v>
      </c>
    </row>
    <row r="2180" spans="1:23" x14ac:dyDescent="0.25">
      <c r="A2180" s="1">
        <v>1</v>
      </c>
      <c r="B2180" s="1">
        <v>2.5099999999999998</v>
      </c>
      <c r="C2180">
        <v>0</v>
      </c>
      <c r="D2180">
        <v>0</v>
      </c>
      <c r="E2180">
        <v>0</v>
      </c>
      <c r="F2180">
        <v>0</v>
      </c>
      <c r="G2180">
        <v>1</v>
      </c>
      <c r="H2180">
        <v>0</v>
      </c>
      <c r="I2180">
        <v>-2.5099999999999998</v>
      </c>
      <c r="J2180">
        <v>2.5099999999999998</v>
      </c>
      <c r="K2180">
        <v>2.008</v>
      </c>
      <c r="L2180">
        <v>1.506</v>
      </c>
      <c r="M2180">
        <v>0.502</v>
      </c>
      <c r="N2180">
        <f>TAN(RADIANS(Table2[[#This Row],[angle]]))</f>
        <v>0</v>
      </c>
      <c r="O2180">
        <f>0+LEFT(TEXT(Table2[[#This Row],[tan_angle]],"000/000"),3)</f>
        <v>0</v>
      </c>
      <c r="P2180">
        <f>0+RIGHT(TEXT(Table2[[#This Row],[tan_angle]],"000/000"),3)</f>
        <v>1</v>
      </c>
      <c r="Q2180" s="10">
        <f>Table2[[#This Row],[canvas_height]]/Table2[[#This Row],[canvas_width]]</f>
        <v>0.39840637450199207</v>
      </c>
      <c r="R2180">
        <f>0+LEFT(TEXT(Table2[[#This Row],[canvas_ratio]],"000/000"),3)</f>
        <v>100</v>
      </c>
      <c r="S2180" s="5" t="str">
        <f t="shared" si="34"/>
        <v>/</v>
      </c>
      <c r="T2180" s="4">
        <f>0+RIGHT(TEXT(Table2[[#This Row],[canvas_ratio]],"000/000"),3)</f>
        <v>251</v>
      </c>
      <c r="U2180" s="7" t="e">
        <f>Table2[[#This Row],[canvas_ratio]]/Table2[[#This Row],[tan_angle]]</f>
        <v>#DIV/0!</v>
      </c>
      <c r="V2180" s="8" t="e">
        <f>0+RIGHT(TEXT(Table2[[#This Row],[ratio]],"0000/0000"),4)/Table2[[#This Row],[tan_angle_numer]]</f>
        <v>#DIV/0!</v>
      </c>
      <c r="W2180" s="9" t="e">
        <f>Table2[[#This Row],[multiplier]]=Table2[[#This Row],[multiplier_calc]]</f>
        <v>#DIV/0!</v>
      </c>
    </row>
    <row r="2181" spans="1:23" x14ac:dyDescent="0.25">
      <c r="A2181" s="1">
        <v>1</v>
      </c>
      <c r="B2181" s="1">
        <v>2.52</v>
      </c>
      <c r="C2181">
        <v>53.130102354000002</v>
      </c>
      <c r="D2181">
        <v>0</v>
      </c>
      <c r="E2181">
        <v>0</v>
      </c>
      <c r="F2181">
        <v>46.231999999999999</v>
      </c>
      <c r="G2181">
        <v>2.4E-2</v>
      </c>
      <c r="H2181">
        <v>0.5</v>
      </c>
      <c r="I2181">
        <v>-104.5</v>
      </c>
      <c r="J2181">
        <v>105</v>
      </c>
      <c r="K2181">
        <v>84</v>
      </c>
      <c r="L2181">
        <v>63</v>
      </c>
      <c r="M2181">
        <v>21</v>
      </c>
      <c r="N2181">
        <f>TAN(RADIANS(Table2[[#This Row],[angle]]))</f>
        <v>1.3333333333257713</v>
      </c>
      <c r="O2181">
        <f>0+LEFT(TEXT(Table2[[#This Row],[tan_angle]],"000/000"),3)</f>
        <v>4</v>
      </c>
      <c r="P2181">
        <f>0+RIGHT(TEXT(Table2[[#This Row],[tan_angle]],"000/000"),3)</f>
        <v>3</v>
      </c>
      <c r="Q2181" s="10">
        <f>Table2[[#This Row],[canvas_height]]/Table2[[#This Row],[canvas_width]]</f>
        <v>0.3968253968253968</v>
      </c>
      <c r="R2181">
        <f>0+LEFT(TEXT(Table2[[#This Row],[canvas_ratio]],"000/000"),3)</f>
        <v>25</v>
      </c>
      <c r="S2181" s="5" t="str">
        <f t="shared" si="34"/>
        <v>/</v>
      </c>
      <c r="T2181" s="4">
        <f>0+RIGHT(TEXT(Table2[[#This Row],[canvas_ratio]],"000/000"),3)</f>
        <v>63</v>
      </c>
      <c r="U2181" s="7">
        <f>Table2[[#This Row],[canvas_ratio]]/Table2[[#This Row],[tan_angle]]</f>
        <v>0.29761904762073554</v>
      </c>
      <c r="V2181" s="8">
        <f>0+RIGHT(TEXT(Table2[[#This Row],[ratio]],"0000/0000"),4)/Table2[[#This Row],[tan_angle_numer]]</f>
        <v>21</v>
      </c>
      <c r="W2181" s="9" t="b">
        <f>Table2[[#This Row],[multiplier]]=Table2[[#This Row],[multiplier_calc]]</f>
        <v>1</v>
      </c>
    </row>
    <row r="2182" spans="1:23" x14ac:dyDescent="0.25">
      <c r="A2182" s="1">
        <v>1</v>
      </c>
      <c r="B2182" s="1">
        <v>2.5299999999999998</v>
      </c>
      <c r="C2182">
        <v>0</v>
      </c>
      <c r="D2182">
        <v>0</v>
      </c>
      <c r="E2182">
        <v>0</v>
      </c>
      <c r="F2182">
        <v>0</v>
      </c>
      <c r="G2182">
        <v>1</v>
      </c>
      <c r="H2182">
        <v>0</v>
      </c>
      <c r="I2182">
        <v>-2.5299999999999998</v>
      </c>
      <c r="J2182">
        <v>2.5299999999999998</v>
      </c>
      <c r="K2182">
        <v>2.024</v>
      </c>
      <c r="L2182">
        <v>1.518</v>
      </c>
      <c r="M2182">
        <v>0.50600000000000001</v>
      </c>
      <c r="N2182">
        <f>TAN(RADIANS(Table2[[#This Row],[angle]]))</f>
        <v>0</v>
      </c>
      <c r="O2182">
        <f>0+LEFT(TEXT(Table2[[#This Row],[tan_angle]],"000/000"),3)</f>
        <v>0</v>
      </c>
      <c r="P2182">
        <f>0+RIGHT(TEXT(Table2[[#This Row],[tan_angle]],"000/000"),3)</f>
        <v>1</v>
      </c>
      <c r="Q2182" s="10">
        <f>Table2[[#This Row],[canvas_height]]/Table2[[#This Row],[canvas_width]]</f>
        <v>0.39525691699604748</v>
      </c>
      <c r="R2182">
        <f>0+LEFT(TEXT(Table2[[#This Row],[canvas_ratio]],"000/000"),3)</f>
        <v>100</v>
      </c>
      <c r="S2182" s="5" t="str">
        <f t="shared" si="34"/>
        <v>/</v>
      </c>
      <c r="T2182" s="4">
        <f>0+RIGHT(TEXT(Table2[[#This Row],[canvas_ratio]],"000/000"),3)</f>
        <v>253</v>
      </c>
      <c r="U2182" s="7" t="e">
        <f>Table2[[#This Row],[canvas_ratio]]/Table2[[#This Row],[tan_angle]]</f>
        <v>#DIV/0!</v>
      </c>
      <c r="V2182" s="8" t="e">
        <f>0+RIGHT(TEXT(Table2[[#This Row],[ratio]],"0000/0000"),4)/Table2[[#This Row],[tan_angle_numer]]</f>
        <v>#DIV/0!</v>
      </c>
      <c r="W2182" s="9" t="e">
        <f>Table2[[#This Row],[multiplier]]=Table2[[#This Row],[multiplier_calc]]</f>
        <v>#DIV/0!</v>
      </c>
    </row>
    <row r="2183" spans="1:23" x14ac:dyDescent="0.25">
      <c r="A2183" s="1">
        <v>1</v>
      </c>
      <c r="B2183" s="1">
        <v>2.54</v>
      </c>
      <c r="C2183">
        <v>53.130102354000002</v>
      </c>
      <c r="D2183">
        <v>0</v>
      </c>
      <c r="E2183">
        <v>0</v>
      </c>
      <c r="F2183">
        <v>186.256</v>
      </c>
      <c r="G2183">
        <v>-8.0000000000000002E-3</v>
      </c>
      <c r="H2183">
        <v>0.5</v>
      </c>
      <c r="I2183">
        <v>-317</v>
      </c>
      <c r="J2183">
        <v>317.5</v>
      </c>
      <c r="K2183">
        <v>254</v>
      </c>
      <c r="L2183">
        <v>190.5</v>
      </c>
      <c r="M2183">
        <v>63.5</v>
      </c>
      <c r="N2183">
        <f>TAN(RADIANS(Table2[[#This Row],[angle]]))</f>
        <v>1.3333333333257713</v>
      </c>
      <c r="O2183">
        <f>0+LEFT(TEXT(Table2[[#This Row],[tan_angle]],"000/000"),3)</f>
        <v>4</v>
      </c>
      <c r="P2183">
        <f>0+RIGHT(TEXT(Table2[[#This Row],[tan_angle]],"000/000"),3)</f>
        <v>3</v>
      </c>
      <c r="Q2183" s="10">
        <f>Table2[[#This Row],[canvas_height]]/Table2[[#This Row],[canvas_width]]</f>
        <v>0.39370078740157477</v>
      </c>
      <c r="R2183">
        <f>0+LEFT(TEXT(Table2[[#This Row],[canvas_ratio]],"000/000"),3)</f>
        <v>50</v>
      </c>
      <c r="S2183" s="5" t="str">
        <f t="shared" si="34"/>
        <v>/</v>
      </c>
      <c r="T2183" s="4">
        <f>0+RIGHT(TEXT(Table2[[#This Row],[canvas_ratio]],"000/000"),3)</f>
        <v>127</v>
      </c>
      <c r="U2183" s="7">
        <f>Table2[[#This Row],[canvas_ratio]]/Table2[[#This Row],[tan_angle]]</f>
        <v>0.29527559055285574</v>
      </c>
      <c r="V2183" s="8">
        <f>0+RIGHT(TEXT(Table2[[#This Row],[ratio]],"0000/0000"),4)/Table2[[#This Row],[tan_angle_numer]]</f>
        <v>63.5</v>
      </c>
      <c r="W2183" s="9" t="b">
        <f>Table2[[#This Row],[multiplier]]=Table2[[#This Row],[multiplier_calc]]</f>
        <v>1</v>
      </c>
    </row>
    <row r="2184" spans="1:23" x14ac:dyDescent="0.25">
      <c r="A2184" s="1">
        <v>1</v>
      </c>
      <c r="B2184" s="1">
        <v>2.5499999999999998</v>
      </c>
      <c r="C2184">
        <v>0</v>
      </c>
      <c r="D2184">
        <v>0</v>
      </c>
      <c r="E2184">
        <v>0</v>
      </c>
      <c r="F2184">
        <v>0</v>
      </c>
      <c r="G2184">
        <v>1</v>
      </c>
      <c r="H2184">
        <v>0</v>
      </c>
      <c r="I2184">
        <v>-2.5499999999999998</v>
      </c>
      <c r="J2184">
        <v>2.5499999999999998</v>
      </c>
      <c r="K2184">
        <v>2.04</v>
      </c>
      <c r="L2184">
        <v>1.53</v>
      </c>
      <c r="M2184">
        <v>0.51</v>
      </c>
      <c r="N2184">
        <f>TAN(RADIANS(Table2[[#This Row],[angle]]))</f>
        <v>0</v>
      </c>
      <c r="O2184">
        <f>0+LEFT(TEXT(Table2[[#This Row],[tan_angle]],"000/000"),3)</f>
        <v>0</v>
      </c>
      <c r="P2184">
        <f>0+RIGHT(TEXT(Table2[[#This Row],[tan_angle]],"000/000"),3)</f>
        <v>1</v>
      </c>
      <c r="Q2184" s="10">
        <f>Table2[[#This Row],[canvas_height]]/Table2[[#This Row],[canvas_width]]</f>
        <v>0.39215686274509809</v>
      </c>
      <c r="R2184">
        <f>0+LEFT(TEXT(Table2[[#This Row],[canvas_ratio]],"000/000"),3)</f>
        <v>20</v>
      </c>
      <c r="S2184" s="5" t="str">
        <f t="shared" si="34"/>
        <v>/</v>
      </c>
      <c r="T2184" s="4">
        <f>0+RIGHT(TEXT(Table2[[#This Row],[canvas_ratio]],"000/000"),3)</f>
        <v>51</v>
      </c>
      <c r="U2184" s="7" t="e">
        <f>Table2[[#This Row],[canvas_ratio]]/Table2[[#This Row],[tan_angle]]</f>
        <v>#DIV/0!</v>
      </c>
      <c r="V2184" s="8" t="e">
        <f>0+RIGHT(TEXT(Table2[[#This Row],[ratio]],"0000/0000"),4)/Table2[[#This Row],[tan_angle_numer]]</f>
        <v>#DIV/0!</v>
      </c>
      <c r="W2184" s="9" t="e">
        <f>Table2[[#This Row],[multiplier]]=Table2[[#This Row],[multiplier_calc]]</f>
        <v>#DIV/0!</v>
      </c>
    </row>
    <row r="2185" spans="1:23" x14ac:dyDescent="0.25">
      <c r="A2185" s="1">
        <v>1</v>
      </c>
      <c r="B2185" s="1">
        <v>2.56</v>
      </c>
      <c r="C2185">
        <v>53.130102354000002</v>
      </c>
      <c r="D2185">
        <v>0</v>
      </c>
      <c r="E2185">
        <v>0</v>
      </c>
      <c r="F2185">
        <v>196.256</v>
      </c>
      <c r="G2185">
        <v>-8.0000000000000002E-3</v>
      </c>
      <c r="H2185">
        <v>0.5</v>
      </c>
      <c r="I2185">
        <v>-319.5</v>
      </c>
      <c r="J2185">
        <v>320</v>
      </c>
      <c r="K2185">
        <v>256</v>
      </c>
      <c r="L2185">
        <v>192</v>
      </c>
      <c r="M2185">
        <v>64</v>
      </c>
      <c r="N2185">
        <f>TAN(RADIANS(Table2[[#This Row],[angle]]))</f>
        <v>1.3333333333257713</v>
      </c>
      <c r="O2185">
        <f>0+LEFT(TEXT(Table2[[#This Row],[tan_angle]],"000/000"),3)</f>
        <v>4</v>
      </c>
      <c r="P2185">
        <f>0+RIGHT(TEXT(Table2[[#This Row],[tan_angle]],"000/000"),3)</f>
        <v>3</v>
      </c>
      <c r="Q2185" s="10">
        <f>Table2[[#This Row],[canvas_height]]/Table2[[#This Row],[canvas_width]]</f>
        <v>0.390625</v>
      </c>
      <c r="R2185">
        <f>0+LEFT(TEXT(Table2[[#This Row],[canvas_ratio]],"000/000"),3)</f>
        <v>25</v>
      </c>
      <c r="S2185" s="5" t="str">
        <f t="shared" si="34"/>
        <v>/</v>
      </c>
      <c r="T2185" s="4">
        <f>0+RIGHT(TEXT(Table2[[#This Row],[canvas_ratio]],"000/000"),3)</f>
        <v>64</v>
      </c>
      <c r="U2185" s="7">
        <f>Table2[[#This Row],[canvas_ratio]]/Table2[[#This Row],[tan_angle]]</f>
        <v>0.29296875000166156</v>
      </c>
      <c r="V2185" s="8">
        <f>0+RIGHT(TEXT(Table2[[#This Row],[ratio]],"0000/0000"),4)/Table2[[#This Row],[tan_angle_numer]]</f>
        <v>64</v>
      </c>
      <c r="W2185" s="9" t="b">
        <f>Table2[[#This Row],[multiplier]]=Table2[[#This Row],[multiplier_calc]]</f>
        <v>1</v>
      </c>
    </row>
    <row r="2186" spans="1:23" x14ac:dyDescent="0.25">
      <c r="A2186" s="1">
        <v>1</v>
      </c>
      <c r="B2186" s="1">
        <v>2.57</v>
      </c>
      <c r="C2186">
        <v>53.130102354000002</v>
      </c>
      <c r="D2186">
        <v>0</v>
      </c>
      <c r="E2186">
        <v>0</v>
      </c>
      <c r="F2186">
        <v>291.25599999999997</v>
      </c>
      <c r="G2186">
        <v>-8.0000000000000002E-3</v>
      </c>
      <c r="H2186">
        <v>0.5</v>
      </c>
      <c r="I2186">
        <v>-320.75</v>
      </c>
      <c r="J2186">
        <v>321.25</v>
      </c>
      <c r="K2186">
        <v>257</v>
      </c>
      <c r="L2186">
        <v>192.75</v>
      </c>
      <c r="M2186">
        <v>64.25</v>
      </c>
      <c r="N2186">
        <f>TAN(RADIANS(Table2[[#This Row],[angle]]))</f>
        <v>1.3333333333257713</v>
      </c>
      <c r="O2186">
        <f>0+LEFT(TEXT(Table2[[#This Row],[tan_angle]],"000/000"),3)</f>
        <v>4</v>
      </c>
      <c r="P2186">
        <f>0+RIGHT(TEXT(Table2[[#This Row],[tan_angle]],"000/000"),3)</f>
        <v>3</v>
      </c>
      <c r="Q2186" s="10">
        <f>Table2[[#This Row],[canvas_height]]/Table2[[#This Row],[canvas_width]]</f>
        <v>0.38910505836575876</v>
      </c>
      <c r="R2186">
        <f>0+LEFT(TEXT(Table2[[#This Row],[canvas_ratio]],"000/000"),3)</f>
        <v>100</v>
      </c>
      <c r="S2186" s="5" t="str">
        <f t="shared" si="34"/>
        <v>/</v>
      </c>
      <c r="T2186" s="4">
        <f>0+RIGHT(TEXT(Table2[[#This Row],[canvas_ratio]],"000/000"),3)</f>
        <v>257</v>
      </c>
      <c r="U2186" s="7">
        <f>Table2[[#This Row],[canvas_ratio]]/Table2[[#This Row],[tan_angle]]</f>
        <v>0.2918287937759742</v>
      </c>
      <c r="V2186" s="8">
        <f>0+RIGHT(TEXT(Table2[[#This Row],[ratio]],"0000/0000"),4)/Table2[[#This Row],[tan_angle_numer]]</f>
        <v>64.25</v>
      </c>
      <c r="W2186" s="9" t="b">
        <f>Table2[[#This Row],[multiplier]]=Table2[[#This Row],[multiplier_calc]]</f>
        <v>1</v>
      </c>
    </row>
    <row r="2187" spans="1:23" x14ac:dyDescent="0.25">
      <c r="A2187" s="1">
        <v>1</v>
      </c>
      <c r="B2187" s="1">
        <v>2.58</v>
      </c>
      <c r="C2187">
        <v>53.130102354000002</v>
      </c>
      <c r="D2187">
        <v>0</v>
      </c>
      <c r="E2187">
        <v>0</v>
      </c>
      <c r="F2187">
        <v>38.731999999999999</v>
      </c>
      <c r="G2187">
        <v>2.4E-2</v>
      </c>
      <c r="H2187">
        <v>0.5</v>
      </c>
      <c r="I2187">
        <v>-107</v>
      </c>
      <c r="J2187">
        <v>107.5</v>
      </c>
      <c r="K2187">
        <v>86</v>
      </c>
      <c r="L2187">
        <v>64.5</v>
      </c>
      <c r="M2187">
        <v>21.5</v>
      </c>
      <c r="N2187">
        <f>TAN(RADIANS(Table2[[#This Row],[angle]]))</f>
        <v>1.3333333333257713</v>
      </c>
      <c r="O2187">
        <f>0+LEFT(TEXT(Table2[[#This Row],[tan_angle]],"000/000"),3)</f>
        <v>4</v>
      </c>
      <c r="P2187">
        <f>0+RIGHT(TEXT(Table2[[#This Row],[tan_angle]],"000/000"),3)</f>
        <v>3</v>
      </c>
      <c r="Q2187" s="10">
        <f>Table2[[#This Row],[canvas_height]]/Table2[[#This Row],[canvas_width]]</f>
        <v>0.38759689922480617</v>
      </c>
      <c r="R2187">
        <f>0+LEFT(TEXT(Table2[[#This Row],[canvas_ratio]],"000/000"),3)</f>
        <v>50</v>
      </c>
      <c r="S2187" s="5" t="str">
        <f t="shared" si="34"/>
        <v>/</v>
      </c>
      <c r="T2187" s="4">
        <f>0+RIGHT(TEXT(Table2[[#This Row],[canvas_ratio]],"000/000"),3)</f>
        <v>129</v>
      </c>
      <c r="U2187" s="7">
        <f>Table2[[#This Row],[canvas_ratio]]/Table2[[#This Row],[tan_angle]]</f>
        <v>0.29069767442025335</v>
      </c>
      <c r="V2187" s="8">
        <f>0+RIGHT(TEXT(Table2[[#This Row],[ratio]],"0000/0000"),4)/Table2[[#This Row],[tan_angle_numer]]</f>
        <v>21.5</v>
      </c>
      <c r="W2187" s="9" t="b">
        <f>Table2[[#This Row],[multiplier]]=Table2[[#This Row],[multiplier_calc]]</f>
        <v>1</v>
      </c>
    </row>
    <row r="2188" spans="1:23" x14ac:dyDescent="0.25">
      <c r="A2188" s="1">
        <v>1</v>
      </c>
      <c r="B2188" s="1">
        <v>2.59</v>
      </c>
      <c r="C2188">
        <v>53.130102354000002</v>
      </c>
      <c r="D2188">
        <v>0</v>
      </c>
      <c r="E2188">
        <v>0</v>
      </c>
      <c r="F2188">
        <v>276.25599999999997</v>
      </c>
      <c r="G2188">
        <v>-8.0000000000000002E-3</v>
      </c>
      <c r="H2188">
        <v>0.5</v>
      </c>
      <c r="I2188">
        <v>-323.25</v>
      </c>
      <c r="J2188">
        <v>323.75</v>
      </c>
      <c r="K2188">
        <v>259</v>
      </c>
      <c r="L2188">
        <v>194.25</v>
      </c>
      <c r="M2188">
        <v>64.75</v>
      </c>
      <c r="N2188">
        <f>TAN(RADIANS(Table2[[#This Row],[angle]]))</f>
        <v>1.3333333333257713</v>
      </c>
      <c r="O2188">
        <f>0+LEFT(TEXT(Table2[[#This Row],[tan_angle]],"000/000"),3)</f>
        <v>4</v>
      </c>
      <c r="P2188">
        <f>0+RIGHT(TEXT(Table2[[#This Row],[tan_angle]],"000/000"),3)</f>
        <v>3</v>
      </c>
      <c r="Q2188" s="10">
        <f>Table2[[#This Row],[canvas_height]]/Table2[[#This Row],[canvas_width]]</f>
        <v>0.38610038610038611</v>
      </c>
      <c r="R2188">
        <f>0+LEFT(TEXT(Table2[[#This Row],[canvas_ratio]],"000/000"),3)</f>
        <v>100</v>
      </c>
      <c r="S2188" s="5" t="str">
        <f t="shared" si="34"/>
        <v>/</v>
      </c>
      <c r="T2188" s="4">
        <f>0+RIGHT(TEXT(Table2[[#This Row],[canvas_ratio]],"000/000"),3)</f>
        <v>259</v>
      </c>
      <c r="U2188" s="7">
        <f>Table2[[#This Row],[canvas_ratio]]/Table2[[#This Row],[tan_angle]]</f>
        <v>0.2895752895769319</v>
      </c>
      <c r="V2188" s="8">
        <f>0+RIGHT(TEXT(Table2[[#This Row],[ratio]],"0000/0000"),4)/Table2[[#This Row],[tan_angle_numer]]</f>
        <v>64.75</v>
      </c>
      <c r="W2188" s="9" t="b">
        <f>Table2[[#This Row],[multiplier]]=Table2[[#This Row],[multiplier_calc]]</f>
        <v>1</v>
      </c>
    </row>
    <row r="2189" spans="1:23" x14ac:dyDescent="0.25">
      <c r="A2189" s="1">
        <v>1</v>
      </c>
      <c r="B2189" s="1">
        <v>2.6</v>
      </c>
      <c r="C2189">
        <v>53.130102354000002</v>
      </c>
      <c r="D2189">
        <v>0</v>
      </c>
      <c r="E2189">
        <v>0</v>
      </c>
      <c r="F2189">
        <v>8.7200000000000006</v>
      </c>
      <c r="G2189">
        <v>0.04</v>
      </c>
      <c r="H2189">
        <v>0.5</v>
      </c>
      <c r="I2189">
        <v>-64.5</v>
      </c>
      <c r="J2189">
        <v>65</v>
      </c>
      <c r="K2189">
        <v>52</v>
      </c>
      <c r="L2189">
        <v>39</v>
      </c>
      <c r="M2189">
        <v>13</v>
      </c>
      <c r="N2189">
        <f>TAN(RADIANS(Table2[[#This Row],[angle]]))</f>
        <v>1.3333333333257713</v>
      </c>
      <c r="O2189">
        <f>0+LEFT(TEXT(Table2[[#This Row],[tan_angle]],"000/000"),3)</f>
        <v>4</v>
      </c>
      <c r="P2189">
        <f>0+RIGHT(TEXT(Table2[[#This Row],[tan_angle]],"000/000"),3)</f>
        <v>3</v>
      </c>
      <c r="Q2189" s="10">
        <f>Table2[[#This Row],[canvas_height]]/Table2[[#This Row],[canvas_width]]</f>
        <v>0.38461538461538458</v>
      </c>
      <c r="R2189">
        <f>0+LEFT(TEXT(Table2[[#This Row],[canvas_ratio]],"000/000"),3)</f>
        <v>5</v>
      </c>
      <c r="S2189" s="5" t="str">
        <f t="shared" si="34"/>
        <v>/</v>
      </c>
      <c r="T2189" s="4">
        <f>0+RIGHT(TEXT(Table2[[#This Row],[canvas_ratio]],"000/000"),3)</f>
        <v>13</v>
      </c>
      <c r="U2189" s="7">
        <f>Table2[[#This Row],[canvas_ratio]]/Table2[[#This Row],[tan_angle]]</f>
        <v>0.28846153846317446</v>
      </c>
      <c r="V2189" s="8">
        <f>0+RIGHT(TEXT(Table2[[#This Row],[ratio]],"0000/0000"),4)/Table2[[#This Row],[tan_angle_numer]]</f>
        <v>13</v>
      </c>
      <c r="W2189" s="9" t="b">
        <f>Table2[[#This Row],[multiplier]]=Table2[[#This Row],[multiplier_calc]]</f>
        <v>1</v>
      </c>
    </row>
    <row r="2190" spans="1:23" x14ac:dyDescent="0.25">
      <c r="A2190" s="1">
        <v>1</v>
      </c>
      <c r="B2190" s="1">
        <v>2.61</v>
      </c>
      <c r="C2190">
        <v>53.130102354000002</v>
      </c>
      <c r="D2190">
        <v>0</v>
      </c>
      <c r="E2190">
        <v>0</v>
      </c>
      <c r="F2190">
        <v>100.018</v>
      </c>
      <c r="G2190">
        <v>-2.4E-2</v>
      </c>
      <c r="H2190">
        <v>0.5</v>
      </c>
      <c r="I2190">
        <v>-108.25</v>
      </c>
      <c r="J2190">
        <v>108.75</v>
      </c>
      <c r="K2190">
        <v>87</v>
      </c>
      <c r="L2190">
        <v>65.25</v>
      </c>
      <c r="M2190">
        <v>21.75</v>
      </c>
      <c r="N2190">
        <f>TAN(RADIANS(Table2[[#This Row],[angle]]))</f>
        <v>1.3333333333257713</v>
      </c>
      <c r="O2190">
        <f>0+LEFT(TEXT(Table2[[#This Row],[tan_angle]],"000/000"),3)</f>
        <v>4</v>
      </c>
      <c r="P2190">
        <f>0+RIGHT(TEXT(Table2[[#This Row],[tan_angle]],"000/000"),3)</f>
        <v>3</v>
      </c>
      <c r="Q2190" s="10">
        <f>Table2[[#This Row],[canvas_height]]/Table2[[#This Row],[canvas_width]]</f>
        <v>0.38314176245210729</v>
      </c>
      <c r="R2190">
        <f>0+LEFT(TEXT(Table2[[#This Row],[canvas_ratio]],"000/000"),3)</f>
        <v>100</v>
      </c>
      <c r="S2190" s="5" t="str">
        <f t="shared" si="34"/>
        <v>/</v>
      </c>
      <c r="T2190" s="4">
        <f>0+RIGHT(TEXT(Table2[[#This Row],[canvas_ratio]],"000/000"),3)</f>
        <v>261</v>
      </c>
      <c r="U2190" s="7">
        <f>Table2[[#This Row],[canvas_ratio]]/Table2[[#This Row],[tan_angle]]</f>
        <v>0.28735632184071019</v>
      </c>
      <c r="V2190" s="8">
        <f>0+RIGHT(TEXT(Table2[[#This Row],[ratio]],"0000/0000"),4)/Table2[[#This Row],[tan_angle_numer]]</f>
        <v>21.75</v>
      </c>
      <c r="W2190" s="9" t="b">
        <f>Table2[[#This Row],[multiplier]]=Table2[[#This Row],[multiplier_calc]]</f>
        <v>1</v>
      </c>
    </row>
    <row r="2191" spans="1:23" x14ac:dyDescent="0.25">
      <c r="A2191" s="1">
        <v>1</v>
      </c>
      <c r="B2191" s="1">
        <v>2.62</v>
      </c>
      <c r="C2191">
        <v>53.130102354000002</v>
      </c>
      <c r="D2191">
        <v>0</v>
      </c>
      <c r="E2191">
        <v>0</v>
      </c>
      <c r="F2191">
        <v>8.7439999999999998</v>
      </c>
      <c r="G2191">
        <v>8.0000000000000002E-3</v>
      </c>
      <c r="H2191">
        <v>0.5</v>
      </c>
      <c r="I2191">
        <v>-327</v>
      </c>
      <c r="J2191">
        <v>327.5</v>
      </c>
      <c r="K2191">
        <v>262</v>
      </c>
      <c r="L2191">
        <v>196.5</v>
      </c>
      <c r="M2191">
        <v>65.5</v>
      </c>
      <c r="N2191">
        <f>TAN(RADIANS(Table2[[#This Row],[angle]]))</f>
        <v>1.3333333333257713</v>
      </c>
      <c r="O2191">
        <f>0+LEFT(TEXT(Table2[[#This Row],[tan_angle]],"000/000"),3)</f>
        <v>4</v>
      </c>
      <c r="P2191">
        <f>0+RIGHT(TEXT(Table2[[#This Row],[tan_angle]],"000/000"),3)</f>
        <v>3</v>
      </c>
      <c r="Q2191" s="10">
        <f>Table2[[#This Row],[canvas_height]]/Table2[[#This Row],[canvas_width]]</f>
        <v>0.38167938931297707</v>
      </c>
      <c r="R2191">
        <f>0+LEFT(TEXT(Table2[[#This Row],[canvas_ratio]],"000/000"),3)</f>
        <v>50</v>
      </c>
      <c r="S2191" s="5" t="str">
        <f t="shared" si="34"/>
        <v>/</v>
      </c>
      <c r="T2191" s="4">
        <f>0+RIGHT(TEXT(Table2[[#This Row],[canvas_ratio]],"000/000"),3)</f>
        <v>131</v>
      </c>
      <c r="U2191" s="7">
        <f>Table2[[#This Row],[canvas_ratio]]/Table2[[#This Row],[tan_angle]]</f>
        <v>0.28625954198635634</v>
      </c>
      <c r="V2191" s="8">
        <f>0+RIGHT(TEXT(Table2[[#This Row],[ratio]],"0000/0000"),4)/Table2[[#This Row],[tan_angle_numer]]</f>
        <v>65.5</v>
      </c>
      <c r="W2191" s="9" t="b">
        <f>Table2[[#This Row],[multiplier]]=Table2[[#This Row],[multiplier_calc]]</f>
        <v>1</v>
      </c>
    </row>
    <row r="2192" spans="1:23" x14ac:dyDescent="0.25">
      <c r="A2192" s="1">
        <v>1</v>
      </c>
      <c r="B2192" s="1">
        <v>2.63</v>
      </c>
      <c r="C2192">
        <v>53.130102354000002</v>
      </c>
      <c r="D2192">
        <v>0</v>
      </c>
      <c r="E2192">
        <v>0</v>
      </c>
      <c r="F2192">
        <v>319.99400000000003</v>
      </c>
      <c r="G2192">
        <v>8.0000000000000002E-3</v>
      </c>
      <c r="H2192">
        <v>0.5</v>
      </c>
      <c r="I2192">
        <v>-328.25</v>
      </c>
      <c r="J2192">
        <v>328.75</v>
      </c>
      <c r="K2192">
        <v>263</v>
      </c>
      <c r="L2192">
        <v>197.25</v>
      </c>
      <c r="M2192">
        <v>65.75</v>
      </c>
      <c r="N2192">
        <f>TAN(RADIANS(Table2[[#This Row],[angle]]))</f>
        <v>1.3333333333257713</v>
      </c>
      <c r="O2192">
        <f>0+LEFT(TEXT(Table2[[#This Row],[tan_angle]],"000/000"),3)</f>
        <v>4</v>
      </c>
      <c r="P2192">
        <f>0+RIGHT(TEXT(Table2[[#This Row],[tan_angle]],"000/000"),3)</f>
        <v>3</v>
      </c>
      <c r="Q2192" s="10">
        <f>Table2[[#This Row],[canvas_height]]/Table2[[#This Row],[canvas_width]]</f>
        <v>0.38022813688212931</v>
      </c>
      <c r="R2192">
        <f>0+LEFT(TEXT(Table2[[#This Row],[canvas_ratio]],"000/000"),3)</f>
        <v>100</v>
      </c>
      <c r="S2192" s="5" t="str">
        <f t="shared" si="34"/>
        <v>/</v>
      </c>
      <c r="T2192" s="4">
        <f>0+RIGHT(TEXT(Table2[[#This Row],[canvas_ratio]],"000/000"),3)</f>
        <v>263</v>
      </c>
      <c r="U2192" s="7">
        <f>Table2[[#This Row],[canvas_ratio]]/Table2[[#This Row],[tan_angle]]</f>
        <v>0.28517110266321433</v>
      </c>
      <c r="V2192" s="8">
        <f>0+RIGHT(TEXT(Table2[[#This Row],[ratio]],"0000/0000"),4)/Table2[[#This Row],[tan_angle_numer]]</f>
        <v>65.75</v>
      </c>
      <c r="W2192" s="9" t="b">
        <f>Table2[[#This Row],[multiplier]]=Table2[[#This Row],[multiplier_calc]]</f>
        <v>1</v>
      </c>
    </row>
    <row r="2193" spans="1:23" x14ac:dyDescent="0.25">
      <c r="A2193" s="1">
        <v>1</v>
      </c>
      <c r="B2193" s="1">
        <v>2.64</v>
      </c>
      <c r="C2193">
        <v>53.130102354000002</v>
      </c>
      <c r="D2193">
        <v>0</v>
      </c>
      <c r="E2193">
        <v>0</v>
      </c>
      <c r="F2193">
        <v>101.232</v>
      </c>
      <c r="G2193">
        <v>2.4E-2</v>
      </c>
      <c r="H2193">
        <v>0.5</v>
      </c>
      <c r="I2193">
        <v>-109.5</v>
      </c>
      <c r="J2193">
        <v>110</v>
      </c>
      <c r="K2193">
        <v>88</v>
      </c>
      <c r="L2193">
        <v>66</v>
      </c>
      <c r="M2193">
        <v>22</v>
      </c>
      <c r="N2193">
        <f>TAN(RADIANS(Table2[[#This Row],[angle]]))</f>
        <v>1.3333333333257713</v>
      </c>
      <c r="O2193">
        <f>0+LEFT(TEXT(Table2[[#This Row],[tan_angle]],"000/000"),3)</f>
        <v>4</v>
      </c>
      <c r="P2193">
        <f>0+RIGHT(TEXT(Table2[[#This Row],[tan_angle]],"000/000"),3)</f>
        <v>3</v>
      </c>
      <c r="Q2193" s="10">
        <f>Table2[[#This Row],[canvas_height]]/Table2[[#This Row],[canvas_width]]</f>
        <v>0.37878787878787878</v>
      </c>
      <c r="R2193">
        <f>0+LEFT(TEXT(Table2[[#This Row],[canvas_ratio]],"000/000"),3)</f>
        <v>25</v>
      </c>
      <c r="S2193" s="5" t="str">
        <f t="shared" si="34"/>
        <v>/</v>
      </c>
      <c r="T2193" s="4">
        <f>0+RIGHT(TEXT(Table2[[#This Row],[canvas_ratio]],"000/000"),3)</f>
        <v>66</v>
      </c>
      <c r="U2193" s="7">
        <f>Table2[[#This Row],[canvas_ratio]]/Table2[[#This Row],[tan_angle]]</f>
        <v>0.28409090909252033</v>
      </c>
      <c r="V2193" s="8">
        <f>0+RIGHT(TEXT(Table2[[#This Row],[ratio]],"0000/0000"),4)/Table2[[#This Row],[tan_angle_numer]]</f>
        <v>22</v>
      </c>
      <c r="W2193" s="9" t="b">
        <f>Table2[[#This Row],[multiplier]]=Table2[[#This Row],[multiplier_calc]]</f>
        <v>1</v>
      </c>
    </row>
    <row r="2194" spans="1:23" x14ac:dyDescent="0.25">
      <c r="A2194" s="1">
        <v>1</v>
      </c>
      <c r="B2194" s="1">
        <v>2.65</v>
      </c>
      <c r="C2194">
        <v>53.130102354000002</v>
      </c>
      <c r="D2194">
        <v>0</v>
      </c>
      <c r="E2194">
        <v>0</v>
      </c>
      <c r="F2194">
        <v>57.47</v>
      </c>
      <c r="G2194">
        <v>0.04</v>
      </c>
      <c r="H2194">
        <v>0.5</v>
      </c>
      <c r="I2194">
        <v>-65.75</v>
      </c>
      <c r="J2194">
        <v>66.25</v>
      </c>
      <c r="K2194">
        <v>53</v>
      </c>
      <c r="L2194">
        <v>39.75</v>
      </c>
      <c r="M2194">
        <v>13.25</v>
      </c>
      <c r="N2194">
        <f>TAN(RADIANS(Table2[[#This Row],[angle]]))</f>
        <v>1.3333333333257713</v>
      </c>
      <c r="O2194">
        <f>0+LEFT(TEXT(Table2[[#This Row],[tan_angle]],"000/000"),3)</f>
        <v>4</v>
      </c>
      <c r="P2194">
        <f>0+RIGHT(TEXT(Table2[[#This Row],[tan_angle]],"000/000"),3)</f>
        <v>3</v>
      </c>
      <c r="Q2194" s="10">
        <f>Table2[[#This Row],[canvas_height]]/Table2[[#This Row],[canvas_width]]</f>
        <v>0.37735849056603776</v>
      </c>
      <c r="R2194">
        <f>0+LEFT(TEXT(Table2[[#This Row],[canvas_ratio]],"000/000"),3)</f>
        <v>20</v>
      </c>
      <c r="S2194" s="5" t="str">
        <f t="shared" si="34"/>
        <v>/</v>
      </c>
      <c r="T2194" s="4">
        <f>0+RIGHT(TEXT(Table2[[#This Row],[canvas_ratio]],"000/000"),3)</f>
        <v>53</v>
      </c>
      <c r="U2194" s="7">
        <f>Table2[[#This Row],[canvas_ratio]]/Table2[[#This Row],[tan_angle]]</f>
        <v>0.28301886792613346</v>
      </c>
      <c r="V2194" s="8">
        <f>0+RIGHT(TEXT(Table2[[#This Row],[ratio]],"0000/0000"),4)/Table2[[#This Row],[tan_angle_numer]]</f>
        <v>13.25</v>
      </c>
      <c r="W2194" s="9" t="b">
        <f>Table2[[#This Row],[multiplier]]=Table2[[#This Row],[multiplier_calc]]</f>
        <v>1</v>
      </c>
    </row>
    <row r="2195" spans="1:23" x14ac:dyDescent="0.25">
      <c r="A2195" s="1">
        <v>1</v>
      </c>
      <c r="B2195" s="1">
        <v>2.66</v>
      </c>
      <c r="C2195">
        <v>53.130102354000002</v>
      </c>
      <c r="D2195">
        <v>0</v>
      </c>
      <c r="E2195">
        <v>0</v>
      </c>
      <c r="F2195">
        <v>48.756</v>
      </c>
      <c r="G2195">
        <v>-8.0000000000000002E-3</v>
      </c>
      <c r="H2195">
        <v>0.5</v>
      </c>
      <c r="I2195">
        <v>-332</v>
      </c>
      <c r="J2195">
        <v>332.5</v>
      </c>
      <c r="K2195">
        <v>266</v>
      </c>
      <c r="L2195">
        <v>199.5</v>
      </c>
      <c r="M2195">
        <v>66.5</v>
      </c>
      <c r="N2195">
        <f>TAN(RADIANS(Table2[[#This Row],[angle]]))</f>
        <v>1.3333333333257713</v>
      </c>
      <c r="O2195">
        <f>0+LEFT(TEXT(Table2[[#This Row],[tan_angle]],"000/000"),3)</f>
        <v>4</v>
      </c>
      <c r="P2195">
        <f>0+RIGHT(TEXT(Table2[[#This Row],[tan_angle]],"000/000"),3)</f>
        <v>3</v>
      </c>
      <c r="Q2195" s="10">
        <f>Table2[[#This Row],[canvas_height]]/Table2[[#This Row],[canvas_width]]</f>
        <v>0.37593984962406013</v>
      </c>
      <c r="R2195">
        <f>0+LEFT(TEXT(Table2[[#This Row],[canvas_ratio]],"000/000"),3)</f>
        <v>50</v>
      </c>
      <c r="S2195" s="5" t="str">
        <f t="shared" si="34"/>
        <v>/</v>
      </c>
      <c r="T2195" s="4">
        <f>0+RIGHT(TEXT(Table2[[#This Row],[canvas_ratio]],"000/000"),3)</f>
        <v>133</v>
      </c>
      <c r="U2195" s="7">
        <f>Table2[[#This Row],[canvas_ratio]]/Table2[[#This Row],[tan_angle]]</f>
        <v>0.28195488721964423</v>
      </c>
      <c r="V2195" s="8">
        <f>0+RIGHT(TEXT(Table2[[#This Row],[ratio]],"0000/0000"),4)/Table2[[#This Row],[tan_angle_numer]]</f>
        <v>66.5</v>
      </c>
      <c r="W2195" s="9" t="b">
        <f>Table2[[#This Row],[multiplier]]=Table2[[#This Row],[multiplier_calc]]</f>
        <v>1</v>
      </c>
    </row>
    <row r="2196" spans="1:23" x14ac:dyDescent="0.25">
      <c r="A2196" s="1">
        <v>1</v>
      </c>
      <c r="B2196" s="1">
        <v>2.67</v>
      </c>
      <c r="C2196">
        <v>53.130102354000002</v>
      </c>
      <c r="D2196">
        <v>0</v>
      </c>
      <c r="E2196">
        <v>0</v>
      </c>
      <c r="F2196">
        <v>40.018000000000001</v>
      </c>
      <c r="G2196">
        <v>-2.4E-2</v>
      </c>
      <c r="H2196">
        <v>0.5</v>
      </c>
      <c r="I2196">
        <v>-110.75</v>
      </c>
      <c r="J2196">
        <v>111.25</v>
      </c>
      <c r="K2196">
        <v>89</v>
      </c>
      <c r="L2196">
        <v>66.75</v>
      </c>
      <c r="M2196">
        <v>22.25</v>
      </c>
      <c r="N2196">
        <f>TAN(RADIANS(Table2[[#This Row],[angle]]))</f>
        <v>1.3333333333257713</v>
      </c>
      <c r="O2196">
        <f>0+LEFT(TEXT(Table2[[#This Row],[tan_angle]],"000/000"),3)</f>
        <v>4</v>
      </c>
      <c r="P2196">
        <f>0+RIGHT(TEXT(Table2[[#This Row],[tan_angle]],"000/000"),3)</f>
        <v>3</v>
      </c>
      <c r="Q2196" s="10">
        <f>Table2[[#This Row],[canvas_height]]/Table2[[#This Row],[canvas_width]]</f>
        <v>0.37453183520599254</v>
      </c>
      <c r="R2196">
        <f>0+LEFT(TEXT(Table2[[#This Row],[canvas_ratio]],"000/000"),3)</f>
        <v>100</v>
      </c>
      <c r="S2196" s="5" t="str">
        <f t="shared" si="34"/>
        <v>/</v>
      </c>
      <c r="T2196" s="4">
        <f>0+RIGHT(TEXT(Table2[[#This Row],[canvas_ratio]],"000/000"),3)</f>
        <v>267</v>
      </c>
      <c r="U2196" s="7">
        <f>Table2[[#This Row],[canvas_ratio]]/Table2[[#This Row],[tan_angle]]</f>
        <v>0.28089887640608752</v>
      </c>
      <c r="V2196" s="8">
        <f>0+RIGHT(TEXT(Table2[[#This Row],[ratio]],"0000/0000"),4)/Table2[[#This Row],[tan_angle_numer]]</f>
        <v>22.25</v>
      </c>
      <c r="W2196" s="9" t="b">
        <f>Table2[[#This Row],[multiplier]]=Table2[[#This Row],[multiplier_calc]]</f>
        <v>1</v>
      </c>
    </row>
    <row r="2197" spans="1:23" x14ac:dyDescent="0.25">
      <c r="A2197" s="1">
        <v>1</v>
      </c>
      <c r="B2197" s="1">
        <v>2.68</v>
      </c>
      <c r="C2197">
        <v>53.130102354000002</v>
      </c>
      <c r="D2197">
        <v>0</v>
      </c>
      <c r="E2197">
        <v>0</v>
      </c>
      <c r="F2197">
        <v>303.74400000000003</v>
      </c>
      <c r="G2197">
        <v>8.0000000000000002E-3</v>
      </c>
      <c r="H2197">
        <v>0.5</v>
      </c>
      <c r="I2197">
        <v>-334.5</v>
      </c>
      <c r="J2197">
        <v>335</v>
      </c>
      <c r="K2197">
        <v>268</v>
      </c>
      <c r="L2197">
        <v>201</v>
      </c>
      <c r="M2197">
        <v>67</v>
      </c>
      <c r="N2197">
        <f>TAN(RADIANS(Table2[[#This Row],[angle]]))</f>
        <v>1.3333333333257713</v>
      </c>
      <c r="O2197">
        <f>0+LEFT(TEXT(Table2[[#This Row],[tan_angle]],"000/000"),3)</f>
        <v>4</v>
      </c>
      <c r="P2197">
        <f>0+RIGHT(TEXT(Table2[[#This Row],[tan_angle]],"000/000"),3)</f>
        <v>3</v>
      </c>
      <c r="Q2197" s="10">
        <f>Table2[[#This Row],[canvas_height]]/Table2[[#This Row],[canvas_width]]</f>
        <v>0.37313432835820892</v>
      </c>
      <c r="R2197">
        <f>0+LEFT(TEXT(Table2[[#This Row],[canvas_ratio]],"000/000"),3)</f>
        <v>25</v>
      </c>
      <c r="S2197" s="5" t="str">
        <f t="shared" si="34"/>
        <v>/</v>
      </c>
      <c r="T2197" s="4">
        <f>0+RIGHT(TEXT(Table2[[#This Row],[canvas_ratio]],"000/000"),3)</f>
        <v>67</v>
      </c>
      <c r="U2197" s="7">
        <f>Table2[[#This Row],[canvas_ratio]]/Table2[[#This Row],[tan_angle]]</f>
        <v>0.27985074627024387</v>
      </c>
      <c r="V2197" s="8">
        <f>0+RIGHT(TEXT(Table2[[#This Row],[ratio]],"0000/0000"),4)/Table2[[#This Row],[tan_angle_numer]]</f>
        <v>67</v>
      </c>
      <c r="W2197" s="9" t="b">
        <f>Table2[[#This Row],[multiplier]]=Table2[[#This Row],[multiplier_calc]]</f>
        <v>1</v>
      </c>
    </row>
    <row r="2198" spans="1:23" x14ac:dyDescent="0.25">
      <c r="A2198" s="1">
        <v>1</v>
      </c>
      <c r="B2198" s="1">
        <v>2.69</v>
      </c>
      <c r="C2198">
        <v>53.130102354000002</v>
      </c>
      <c r="D2198">
        <v>0</v>
      </c>
      <c r="E2198">
        <v>0</v>
      </c>
      <c r="F2198">
        <v>206.244</v>
      </c>
      <c r="G2198">
        <v>8.0000000000000002E-3</v>
      </c>
      <c r="H2198">
        <v>0.5</v>
      </c>
      <c r="I2198">
        <v>-335.75</v>
      </c>
      <c r="J2198">
        <v>336.25</v>
      </c>
      <c r="K2198">
        <v>269</v>
      </c>
      <c r="L2198">
        <v>201.75</v>
      </c>
      <c r="M2198">
        <v>67.25</v>
      </c>
      <c r="N2198">
        <f>TAN(RADIANS(Table2[[#This Row],[angle]]))</f>
        <v>1.3333333333257713</v>
      </c>
      <c r="O2198">
        <f>0+LEFT(TEXT(Table2[[#This Row],[tan_angle]],"000/000"),3)</f>
        <v>4</v>
      </c>
      <c r="P2198">
        <f>0+RIGHT(TEXT(Table2[[#This Row],[tan_angle]],"000/000"),3)</f>
        <v>3</v>
      </c>
      <c r="Q2198" s="10">
        <f>Table2[[#This Row],[canvas_height]]/Table2[[#This Row],[canvas_width]]</f>
        <v>0.37174721189591081</v>
      </c>
      <c r="R2198">
        <f>0+LEFT(TEXT(Table2[[#This Row],[canvas_ratio]],"000/000"),3)</f>
        <v>100</v>
      </c>
      <c r="S2198" s="5" t="str">
        <f t="shared" si="34"/>
        <v>/</v>
      </c>
      <c r="T2198" s="4">
        <f>0+RIGHT(TEXT(Table2[[#This Row],[canvas_ratio]],"000/000"),3)</f>
        <v>269</v>
      </c>
      <c r="U2198" s="7">
        <f>Table2[[#This Row],[canvas_ratio]]/Table2[[#This Row],[tan_angle]]</f>
        <v>0.27881040892351439</v>
      </c>
      <c r="V2198" s="8">
        <f>0+RIGHT(TEXT(Table2[[#This Row],[ratio]],"0000/0000"),4)/Table2[[#This Row],[tan_angle_numer]]</f>
        <v>67.25</v>
      </c>
      <c r="W2198" s="9" t="b">
        <f>Table2[[#This Row],[multiplier]]=Table2[[#This Row],[multiplier_calc]]</f>
        <v>1</v>
      </c>
    </row>
    <row r="2199" spans="1:23" x14ac:dyDescent="0.25">
      <c r="A2199" s="1">
        <v>1</v>
      </c>
      <c r="B2199" s="1">
        <v>2.7</v>
      </c>
      <c r="C2199">
        <v>53.130102354000002</v>
      </c>
      <c r="D2199">
        <v>0</v>
      </c>
      <c r="E2199">
        <v>0</v>
      </c>
      <c r="F2199">
        <v>13.66</v>
      </c>
      <c r="G2199">
        <v>0.12</v>
      </c>
      <c r="H2199">
        <v>0.5</v>
      </c>
      <c r="I2199">
        <v>-22</v>
      </c>
      <c r="J2199">
        <v>22.5</v>
      </c>
      <c r="K2199">
        <v>18</v>
      </c>
      <c r="L2199">
        <v>13.5</v>
      </c>
      <c r="M2199">
        <v>4.5</v>
      </c>
      <c r="N2199">
        <f>TAN(RADIANS(Table2[[#This Row],[angle]]))</f>
        <v>1.3333333333257713</v>
      </c>
      <c r="O2199">
        <f>0+LEFT(TEXT(Table2[[#This Row],[tan_angle]],"000/000"),3)</f>
        <v>4</v>
      </c>
      <c r="P2199">
        <f>0+RIGHT(TEXT(Table2[[#This Row],[tan_angle]],"000/000"),3)</f>
        <v>3</v>
      </c>
      <c r="Q2199" s="10">
        <f>Table2[[#This Row],[canvas_height]]/Table2[[#This Row],[canvas_width]]</f>
        <v>0.37037037037037035</v>
      </c>
      <c r="R2199">
        <f>0+LEFT(TEXT(Table2[[#This Row],[canvas_ratio]],"000/000"),3)</f>
        <v>10</v>
      </c>
      <c r="S2199" s="5" t="str">
        <f t="shared" si="34"/>
        <v>/</v>
      </c>
      <c r="T2199" s="4">
        <f>0+RIGHT(TEXT(Table2[[#This Row],[canvas_ratio]],"000/000"),3)</f>
        <v>27</v>
      </c>
      <c r="U2199" s="7">
        <f>Table2[[#This Row],[canvas_ratio]]/Table2[[#This Row],[tan_angle]]</f>
        <v>0.2777777777793532</v>
      </c>
      <c r="V2199" s="8">
        <f>0+RIGHT(TEXT(Table2[[#This Row],[ratio]],"0000/0000"),4)/Table2[[#This Row],[tan_angle_numer]]</f>
        <v>4.5</v>
      </c>
      <c r="W2199" s="9" t="b">
        <f>Table2[[#This Row],[multiplier]]=Table2[[#This Row],[multiplier_calc]]</f>
        <v>1</v>
      </c>
    </row>
    <row r="2200" spans="1:23" x14ac:dyDescent="0.25">
      <c r="A2200" s="1">
        <v>1</v>
      </c>
      <c r="B2200" s="1">
        <v>2.71</v>
      </c>
      <c r="C2200">
        <v>53.130102354000002</v>
      </c>
      <c r="D2200">
        <v>0</v>
      </c>
      <c r="E2200">
        <v>0</v>
      </c>
      <c r="F2200">
        <v>198.744</v>
      </c>
      <c r="G2200">
        <v>8.0000000000000002E-3</v>
      </c>
      <c r="H2200">
        <v>0.5</v>
      </c>
      <c r="I2200">
        <v>-338.25</v>
      </c>
      <c r="J2200">
        <v>338.75</v>
      </c>
      <c r="K2200">
        <v>271</v>
      </c>
      <c r="L2200">
        <v>203.25</v>
      </c>
      <c r="M2200">
        <v>67.75</v>
      </c>
      <c r="N2200">
        <f>TAN(RADIANS(Table2[[#This Row],[angle]]))</f>
        <v>1.3333333333257713</v>
      </c>
      <c r="O2200">
        <f>0+LEFT(TEXT(Table2[[#This Row],[tan_angle]],"000/000"),3)</f>
        <v>4</v>
      </c>
      <c r="P2200">
        <f>0+RIGHT(TEXT(Table2[[#This Row],[tan_angle]],"000/000"),3)</f>
        <v>3</v>
      </c>
      <c r="Q2200" s="10">
        <f>Table2[[#This Row],[canvas_height]]/Table2[[#This Row],[canvas_width]]</f>
        <v>0.36900369003690037</v>
      </c>
      <c r="R2200">
        <f>0+LEFT(TEXT(Table2[[#This Row],[canvas_ratio]],"000/000"),3)</f>
        <v>100</v>
      </c>
      <c r="S2200" s="5" t="str">
        <f t="shared" si="34"/>
        <v>/</v>
      </c>
      <c r="T2200" s="4">
        <f>0+RIGHT(TEXT(Table2[[#This Row],[canvas_ratio]],"000/000"),3)</f>
        <v>271</v>
      </c>
      <c r="U2200" s="7">
        <f>Table2[[#This Row],[canvas_ratio]]/Table2[[#This Row],[tan_angle]]</f>
        <v>0.27675276752924488</v>
      </c>
      <c r="V2200" s="8">
        <f>0+RIGHT(TEXT(Table2[[#This Row],[ratio]],"0000/0000"),4)/Table2[[#This Row],[tan_angle_numer]]</f>
        <v>67.75</v>
      </c>
      <c r="W2200" s="9" t="b">
        <f>Table2[[#This Row],[multiplier]]=Table2[[#This Row],[multiplier_calc]]</f>
        <v>1</v>
      </c>
    </row>
    <row r="2201" spans="1:23" x14ac:dyDescent="0.25">
      <c r="A2201" s="1">
        <v>1</v>
      </c>
      <c r="B2201" s="1">
        <v>2.72</v>
      </c>
      <c r="C2201">
        <v>53.130102354000002</v>
      </c>
      <c r="D2201">
        <v>0</v>
      </c>
      <c r="E2201">
        <v>0</v>
      </c>
      <c r="F2201">
        <v>303.74400000000003</v>
      </c>
      <c r="G2201">
        <v>8.0000000000000002E-3</v>
      </c>
      <c r="H2201">
        <v>0.5</v>
      </c>
      <c r="I2201">
        <v>-339.5</v>
      </c>
      <c r="J2201">
        <v>340</v>
      </c>
      <c r="K2201">
        <v>272</v>
      </c>
      <c r="L2201">
        <v>204</v>
      </c>
      <c r="M2201">
        <v>68</v>
      </c>
      <c r="N2201">
        <f>TAN(RADIANS(Table2[[#This Row],[angle]]))</f>
        <v>1.3333333333257713</v>
      </c>
      <c r="O2201">
        <f>0+LEFT(TEXT(Table2[[#This Row],[tan_angle]],"000/000"),3)</f>
        <v>4</v>
      </c>
      <c r="P2201">
        <f>0+RIGHT(TEXT(Table2[[#This Row],[tan_angle]],"000/000"),3)</f>
        <v>3</v>
      </c>
      <c r="Q2201" s="10">
        <f>Table2[[#This Row],[canvas_height]]/Table2[[#This Row],[canvas_width]]</f>
        <v>0.36764705882352938</v>
      </c>
      <c r="R2201">
        <f>0+LEFT(TEXT(Table2[[#This Row],[canvas_ratio]],"000/000"),3)</f>
        <v>25</v>
      </c>
      <c r="S2201" s="5" t="str">
        <f t="shared" si="34"/>
        <v>/</v>
      </c>
      <c r="T2201" s="4">
        <f>0+RIGHT(TEXT(Table2[[#This Row],[canvas_ratio]],"000/000"),3)</f>
        <v>68</v>
      </c>
      <c r="U2201" s="7">
        <f>Table2[[#This Row],[canvas_ratio]]/Table2[[#This Row],[tan_angle]]</f>
        <v>0.27573529411921088</v>
      </c>
      <c r="V2201" s="8">
        <f>0+RIGHT(TEXT(Table2[[#This Row],[ratio]],"0000/0000"),4)/Table2[[#This Row],[tan_angle_numer]]</f>
        <v>68</v>
      </c>
      <c r="W2201" s="9" t="b">
        <f>Table2[[#This Row],[multiplier]]=Table2[[#This Row],[multiplier_calc]]</f>
        <v>1</v>
      </c>
    </row>
    <row r="2202" spans="1:23" x14ac:dyDescent="0.25">
      <c r="A2202" s="1">
        <v>1</v>
      </c>
      <c r="B2202" s="1">
        <v>2.73</v>
      </c>
      <c r="C2202">
        <v>53.130102354000002</v>
      </c>
      <c r="D2202">
        <v>0</v>
      </c>
      <c r="E2202">
        <v>0</v>
      </c>
      <c r="F2202">
        <v>63.731999999999999</v>
      </c>
      <c r="G2202">
        <v>2.4E-2</v>
      </c>
      <c r="H2202">
        <v>0.5</v>
      </c>
      <c r="I2202">
        <v>-113.25</v>
      </c>
      <c r="J2202">
        <v>113.75</v>
      </c>
      <c r="K2202">
        <v>91</v>
      </c>
      <c r="L2202">
        <v>68.25</v>
      </c>
      <c r="M2202">
        <v>22.75</v>
      </c>
      <c r="N2202">
        <f>TAN(RADIANS(Table2[[#This Row],[angle]]))</f>
        <v>1.3333333333257713</v>
      </c>
      <c r="O2202">
        <f>0+LEFT(TEXT(Table2[[#This Row],[tan_angle]],"000/000"),3)</f>
        <v>4</v>
      </c>
      <c r="P2202">
        <f>0+RIGHT(TEXT(Table2[[#This Row],[tan_angle]],"000/000"),3)</f>
        <v>3</v>
      </c>
      <c r="Q2202" s="10">
        <f>Table2[[#This Row],[canvas_height]]/Table2[[#This Row],[canvas_width]]</f>
        <v>0.36630036630036628</v>
      </c>
      <c r="R2202">
        <f>0+LEFT(TEXT(Table2[[#This Row],[canvas_ratio]],"000/000"),3)</f>
        <v>100</v>
      </c>
      <c r="S2202" s="5" t="str">
        <f t="shared" si="34"/>
        <v>/</v>
      </c>
      <c r="T2202" s="4">
        <f>0+RIGHT(TEXT(Table2[[#This Row],[canvas_ratio]],"000/000"),3)</f>
        <v>273</v>
      </c>
      <c r="U2202" s="7">
        <f>Table2[[#This Row],[canvas_ratio]]/Table2[[#This Row],[tan_angle]]</f>
        <v>0.27472527472683284</v>
      </c>
      <c r="V2202" s="8">
        <f>0+RIGHT(TEXT(Table2[[#This Row],[ratio]],"0000/0000"),4)/Table2[[#This Row],[tan_angle_numer]]</f>
        <v>22.75</v>
      </c>
      <c r="W2202" s="9" t="b">
        <f>Table2[[#This Row],[multiplier]]=Table2[[#This Row],[multiplier_calc]]</f>
        <v>1</v>
      </c>
    </row>
    <row r="2203" spans="1:23" x14ac:dyDescent="0.25">
      <c r="A2203" s="1">
        <v>1</v>
      </c>
      <c r="B2203" s="1">
        <v>2.74</v>
      </c>
      <c r="C2203">
        <v>53.130102354000002</v>
      </c>
      <c r="D2203">
        <v>0</v>
      </c>
      <c r="E2203">
        <v>0</v>
      </c>
      <c r="F2203">
        <v>118.744</v>
      </c>
      <c r="G2203">
        <v>8.0000000000000002E-3</v>
      </c>
      <c r="H2203">
        <v>0.5</v>
      </c>
      <c r="I2203">
        <v>-342</v>
      </c>
      <c r="J2203">
        <v>342.5</v>
      </c>
      <c r="K2203">
        <v>274</v>
      </c>
      <c r="L2203">
        <v>205.5</v>
      </c>
      <c r="M2203">
        <v>68.5</v>
      </c>
      <c r="N2203">
        <f>TAN(RADIANS(Table2[[#This Row],[angle]]))</f>
        <v>1.3333333333257713</v>
      </c>
      <c r="O2203">
        <f>0+LEFT(TEXT(Table2[[#This Row],[tan_angle]],"000/000"),3)</f>
        <v>4</v>
      </c>
      <c r="P2203">
        <f>0+RIGHT(TEXT(Table2[[#This Row],[tan_angle]],"000/000"),3)</f>
        <v>3</v>
      </c>
      <c r="Q2203" s="10">
        <f>Table2[[#This Row],[canvas_height]]/Table2[[#This Row],[canvas_width]]</f>
        <v>0.36496350364963503</v>
      </c>
      <c r="R2203">
        <f>0+LEFT(TEXT(Table2[[#This Row],[canvas_ratio]],"000/000"),3)</f>
        <v>50</v>
      </c>
      <c r="S2203" s="5" t="str">
        <f t="shared" si="34"/>
        <v>/</v>
      </c>
      <c r="T2203" s="4">
        <f>0+RIGHT(TEXT(Table2[[#This Row],[canvas_ratio]],"000/000"),3)</f>
        <v>137</v>
      </c>
      <c r="U2203" s="7">
        <f>Table2[[#This Row],[canvas_ratio]]/Table2[[#This Row],[tan_angle]]</f>
        <v>0.2737226277387787</v>
      </c>
      <c r="V2203" s="8">
        <f>0+RIGHT(TEXT(Table2[[#This Row],[ratio]],"0000/0000"),4)/Table2[[#This Row],[tan_angle_numer]]</f>
        <v>68.5</v>
      </c>
      <c r="W2203" s="9" t="b">
        <f>Table2[[#This Row],[multiplier]]=Table2[[#This Row],[multiplier_calc]]</f>
        <v>1</v>
      </c>
    </row>
    <row r="2204" spans="1:23" x14ac:dyDescent="0.25">
      <c r="A2204" s="1">
        <v>1</v>
      </c>
      <c r="B2204" s="1">
        <v>2.75</v>
      </c>
      <c r="C2204">
        <v>53.130102354000002</v>
      </c>
      <c r="D2204">
        <v>0</v>
      </c>
      <c r="E2204">
        <v>0</v>
      </c>
      <c r="F2204">
        <v>4.8499999999999996</v>
      </c>
      <c r="G2204">
        <v>0.2</v>
      </c>
      <c r="H2204">
        <v>0.5</v>
      </c>
      <c r="I2204">
        <v>-13.25</v>
      </c>
      <c r="J2204">
        <v>13.75</v>
      </c>
      <c r="K2204">
        <v>11</v>
      </c>
      <c r="L2204">
        <v>8.25</v>
      </c>
      <c r="M2204">
        <v>2.75</v>
      </c>
      <c r="N2204">
        <f>TAN(RADIANS(Table2[[#This Row],[angle]]))</f>
        <v>1.3333333333257713</v>
      </c>
      <c r="O2204">
        <f>0+LEFT(TEXT(Table2[[#This Row],[tan_angle]],"000/000"),3)</f>
        <v>4</v>
      </c>
      <c r="P2204">
        <f>0+RIGHT(TEXT(Table2[[#This Row],[tan_angle]],"000/000"),3)</f>
        <v>3</v>
      </c>
      <c r="Q2204" s="10">
        <f>Table2[[#This Row],[canvas_height]]/Table2[[#This Row],[canvas_width]]</f>
        <v>0.36363636363636365</v>
      </c>
      <c r="R2204">
        <f>0+LEFT(TEXT(Table2[[#This Row],[canvas_ratio]],"000/000"),3)</f>
        <v>4</v>
      </c>
      <c r="S2204" s="5" t="str">
        <f t="shared" si="34"/>
        <v>/</v>
      </c>
      <c r="T2204" s="4">
        <f>0+RIGHT(TEXT(Table2[[#This Row],[canvas_ratio]],"000/000"),3)</f>
        <v>11</v>
      </c>
      <c r="U2204" s="7">
        <f>Table2[[#This Row],[canvas_ratio]]/Table2[[#This Row],[tan_angle]]</f>
        <v>0.27272727272881953</v>
      </c>
      <c r="V2204" s="8">
        <f>0+RIGHT(TEXT(Table2[[#This Row],[ratio]],"0000/0000"),4)/Table2[[#This Row],[tan_angle_numer]]</f>
        <v>2.75</v>
      </c>
      <c r="W2204" s="9" t="b">
        <f>Table2[[#This Row],[multiplier]]=Table2[[#This Row],[multiplier_calc]]</f>
        <v>1</v>
      </c>
    </row>
    <row r="2205" spans="1:23" x14ac:dyDescent="0.25">
      <c r="A2205" s="1">
        <v>1</v>
      </c>
      <c r="B2205" s="1">
        <v>2.76</v>
      </c>
      <c r="C2205">
        <v>53.130102354000002</v>
      </c>
      <c r="D2205">
        <v>0</v>
      </c>
      <c r="E2205">
        <v>0</v>
      </c>
      <c r="F2205">
        <v>13.768000000000001</v>
      </c>
      <c r="G2205">
        <v>-2.4E-2</v>
      </c>
      <c r="H2205">
        <v>0.5</v>
      </c>
      <c r="I2205">
        <v>-114.5</v>
      </c>
      <c r="J2205">
        <v>115</v>
      </c>
      <c r="K2205">
        <v>92</v>
      </c>
      <c r="L2205">
        <v>69</v>
      </c>
      <c r="M2205">
        <v>23</v>
      </c>
      <c r="N2205">
        <f>TAN(RADIANS(Table2[[#This Row],[angle]]))</f>
        <v>1.3333333333257713</v>
      </c>
      <c r="O2205">
        <f>0+LEFT(TEXT(Table2[[#This Row],[tan_angle]],"000/000"),3)</f>
        <v>4</v>
      </c>
      <c r="P2205">
        <f>0+RIGHT(TEXT(Table2[[#This Row],[tan_angle]],"000/000"),3)</f>
        <v>3</v>
      </c>
      <c r="Q2205" s="10">
        <f>Table2[[#This Row],[canvas_height]]/Table2[[#This Row],[canvas_width]]</f>
        <v>0.3623188405797102</v>
      </c>
      <c r="R2205">
        <f>0+LEFT(TEXT(Table2[[#This Row],[canvas_ratio]],"000/000"),3)</f>
        <v>25</v>
      </c>
      <c r="S2205" s="5" t="str">
        <f t="shared" si="34"/>
        <v>/</v>
      </c>
      <c r="T2205" s="4">
        <f>0+RIGHT(TEXT(Table2[[#This Row],[canvas_ratio]],"000/000"),3)</f>
        <v>69</v>
      </c>
      <c r="U2205" s="7">
        <f>Table2[[#This Row],[canvas_ratio]]/Table2[[#This Row],[tan_angle]]</f>
        <v>0.27173913043632381</v>
      </c>
      <c r="V2205" s="8">
        <f>0+RIGHT(TEXT(Table2[[#This Row],[ratio]],"0000/0000"),4)/Table2[[#This Row],[tan_angle_numer]]</f>
        <v>23</v>
      </c>
      <c r="W2205" s="9" t="b">
        <f>Table2[[#This Row],[multiplier]]=Table2[[#This Row],[multiplier_calc]]</f>
        <v>1</v>
      </c>
    </row>
    <row r="2206" spans="1:23" x14ac:dyDescent="0.25">
      <c r="A2206" s="1">
        <v>1</v>
      </c>
      <c r="B2206" s="1">
        <v>2.77</v>
      </c>
      <c r="C2206">
        <v>53.130102354000002</v>
      </c>
      <c r="D2206">
        <v>0</v>
      </c>
      <c r="E2206">
        <v>0</v>
      </c>
      <c r="F2206">
        <v>60.006</v>
      </c>
      <c r="G2206">
        <v>-8.0000000000000002E-3</v>
      </c>
      <c r="H2206">
        <v>0.5</v>
      </c>
      <c r="I2206">
        <v>-345.75</v>
      </c>
      <c r="J2206">
        <v>346.25</v>
      </c>
      <c r="K2206">
        <v>277</v>
      </c>
      <c r="L2206">
        <v>207.75</v>
      </c>
      <c r="M2206">
        <v>69.25</v>
      </c>
      <c r="N2206">
        <f>TAN(RADIANS(Table2[[#This Row],[angle]]))</f>
        <v>1.3333333333257713</v>
      </c>
      <c r="O2206">
        <f>0+LEFT(TEXT(Table2[[#This Row],[tan_angle]],"000/000"),3)</f>
        <v>4</v>
      </c>
      <c r="P2206">
        <f>0+RIGHT(TEXT(Table2[[#This Row],[tan_angle]],"000/000"),3)</f>
        <v>3</v>
      </c>
      <c r="Q2206" s="10">
        <f>Table2[[#This Row],[canvas_height]]/Table2[[#This Row],[canvas_width]]</f>
        <v>0.36101083032490977</v>
      </c>
      <c r="R2206">
        <f>0+LEFT(TEXT(Table2[[#This Row],[canvas_ratio]],"000/000"),3)</f>
        <v>100</v>
      </c>
      <c r="S2206" s="5" t="str">
        <f t="shared" si="34"/>
        <v>/</v>
      </c>
      <c r="T2206" s="4">
        <f>0+RIGHT(TEXT(Table2[[#This Row],[canvas_ratio]],"000/000"),3)</f>
        <v>277</v>
      </c>
      <c r="U2206" s="7">
        <f>Table2[[#This Row],[canvas_ratio]]/Table2[[#This Row],[tan_angle]]</f>
        <v>0.27075812274521793</v>
      </c>
      <c r="V2206" s="8">
        <f>0+RIGHT(TEXT(Table2[[#This Row],[ratio]],"0000/0000"),4)/Table2[[#This Row],[tan_angle_numer]]</f>
        <v>69.25</v>
      </c>
      <c r="W2206" s="9" t="b">
        <f>Table2[[#This Row],[multiplier]]=Table2[[#This Row],[multiplier_calc]]</f>
        <v>1</v>
      </c>
    </row>
    <row r="2207" spans="1:23" x14ac:dyDescent="0.25">
      <c r="A2207" s="1">
        <v>1</v>
      </c>
      <c r="B2207" s="1">
        <v>2.78</v>
      </c>
      <c r="C2207">
        <v>53.130102354000002</v>
      </c>
      <c r="D2207">
        <v>0</v>
      </c>
      <c r="E2207">
        <v>0</v>
      </c>
      <c r="F2207">
        <v>78.756</v>
      </c>
      <c r="G2207">
        <v>-8.0000000000000002E-3</v>
      </c>
      <c r="H2207">
        <v>0.5</v>
      </c>
      <c r="I2207">
        <v>-347</v>
      </c>
      <c r="J2207">
        <v>347.5</v>
      </c>
      <c r="K2207">
        <v>278</v>
      </c>
      <c r="L2207">
        <v>208.5</v>
      </c>
      <c r="M2207">
        <v>69.5</v>
      </c>
      <c r="N2207">
        <f>TAN(RADIANS(Table2[[#This Row],[angle]]))</f>
        <v>1.3333333333257713</v>
      </c>
      <c r="O2207">
        <f>0+LEFT(TEXT(Table2[[#This Row],[tan_angle]],"000/000"),3)</f>
        <v>4</v>
      </c>
      <c r="P2207">
        <f>0+RIGHT(TEXT(Table2[[#This Row],[tan_angle]],"000/000"),3)</f>
        <v>3</v>
      </c>
      <c r="Q2207" s="10">
        <f>Table2[[#This Row],[canvas_height]]/Table2[[#This Row],[canvas_width]]</f>
        <v>0.35971223021582738</v>
      </c>
      <c r="R2207">
        <f>0+LEFT(TEXT(Table2[[#This Row],[canvas_ratio]],"000/000"),3)</f>
        <v>50</v>
      </c>
      <c r="S2207" s="5" t="str">
        <f t="shared" si="34"/>
        <v>/</v>
      </c>
      <c r="T2207" s="4">
        <f>0+RIGHT(TEXT(Table2[[#This Row],[canvas_ratio]],"000/000"),3)</f>
        <v>139</v>
      </c>
      <c r="U2207" s="7">
        <f>Table2[[#This Row],[canvas_ratio]]/Table2[[#This Row],[tan_angle]]</f>
        <v>0.2697841726634006</v>
      </c>
      <c r="V2207" s="8">
        <f>0+RIGHT(TEXT(Table2[[#This Row],[ratio]],"0000/0000"),4)/Table2[[#This Row],[tan_angle_numer]]</f>
        <v>69.5</v>
      </c>
      <c r="W2207" s="9" t="b">
        <f>Table2[[#This Row],[multiplier]]=Table2[[#This Row],[multiplier_calc]]</f>
        <v>1</v>
      </c>
    </row>
    <row r="2208" spans="1:23" x14ac:dyDescent="0.25">
      <c r="A2208" s="1">
        <v>1</v>
      </c>
      <c r="B2208" s="1">
        <v>2.79</v>
      </c>
      <c r="C2208">
        <v>53.130102354000002</v>
      </c>
      <c r="D2208">
        <v>0</v>
      </c>
      <c r="E2208">
        <v>0</v>
      </c>
      <c r="F2208">
        <v>83.731999999999999</v>
      </c>
      <c r="G2208">
        <v>2.4E-2</v>
      </c>
      <c r="H2208">
        <v>0.5</v>
      </c>
      <c r="I2208">
        <v>-115.75</v>
      </c>
      <c r="J2208">
        <v>116.25</v>
      </c>
      <c r="K2208">
        <v>93</v>
      </c>
      <c r="L2208">
        <v>69.75</v>
      </c>
      <c r="M2208">
        <v>23.25</v>
      </c>
      <c r="N2208">
        <f>TAN(RADIANS(Table2[[#This Row],[angle]]))</f>
        <v>1.3333333333257713</v>
      </c>
      <c r="O2208">
        <f>0+LEFT(TEXT(Table2[[#This Row],[tan_angle]],"000/000"),3)</f>
        <v>4</v>
      </c>
      <c r="P2208">
        <f>0+RIGHT(TEXT(Table2[[#This Row],[tan_angle]],"000/000"),3)</f>
        <v>3</v>
      </c>
      <c r="Q2208" s="10">
        <f>Table2[[#This Row],[canvas_height]]/Table2[[#This Row],[canvas_width]]</f>
        <v>0.35842293906810035</v>
      </c>
      <c r="R2208">
        <f>0+LEFT(TEXT(Table2[[#This Row],[canvas_ratio]],"000/000"),3)</f>
        <v>100</v>
      </c>
      <c r="S2208" s="5" t="str">
        <f t="shared" si="34"/>
        <v>/</v>
      </c>
      <c r="T2208" s="4">
        <f>0+RIGHT(TEXT(Table2[[#This Row],[canvas_ratio]],"000/000"),3)</f>
        <v>279</v>
      </c>
      <c r="U2208" s="7">
        <f>Table2[[#This Row],[canvas_ratio]]/Table2[[#This Row],[tan_angle]]</f>
        <v>0.26881720430259987</v>
      </c>
      <c r="V2208" s="8">
        <f>0+RIGHT(TEXT(Table2[[#This Row],[ratio]],"0000/0000"),4)/Table2[[#This Row],[tan_angle_numer]]</f>
        <v>23.25</v>
      </c>
      <c r="W2208" s="9" t="b">
        <f>Table2[[#This Row],[multiplier]]=Table2[[#This Row],[multiplier_calc]]</f>
        <v>1</v>
      </c>
    </row>
    <row r="2209" spans="1:23" x14ac:dyDescent="0.25">
      <c r="A2209" s="1">
        <v>1</v>
      </c>
      <c r="B2209" s="1">
        <v>2.8</v>
      </c>
      <c r="C2209">
        <v>53.130102354000002</v>
      </c>
      <c r="D2209">
        <v>0</v>
      </c>
      <c r="E2209">
        <v>0</v>
      </c>
      <c r="F2209">
        <v>18.72</v>
      </c>
      <c r="G2209">
        <v>0.04</v>
      </c>
      <c r="H2209">
        <v>0.5</v>
      </c>
      <c r="I2209">
        <v>-69.5</v>
      </c>
      <c r="J2209">
        <v>70</v>
      </c>
      <c r="K2209">
        <v>56</v>
      </c>
      <c r="L2209">
        <v>42</v>
      </c>
      <c r="M2209">
        <v>14</v>
      </c>
      <c r="N2209">
        <f>TAN(RADIANS(Table2[[#This Row],[angle]]))</f>
        <v>1.3333333333257713</v>
      </c>
      <c r="O2209">
        <f>0+LEFT(TEXT(Table2[[#This Row],[tan_angle]],"000/000"),3)</f>
        <v>4</v>
      </c>
      <c r="P2209">
        <f>0+RIGHT(TEXT(Table2[[#This Row],[tan_angle]],"000/000"),3)</f>
        <v>3</v>
      </c>
      <c r="Q2209" s="10">
        <f>Table2[[#This Row],[canvas_height]]/Table2[[#This Row],[canvas_width]]</f>
        <v>0.35714285714285715</v>
      </c>
      <c r="R2209">
        <f>0+LEFT(TEXT(Table2[[#This Row],[canvas_ratio]],"000/000"),3)</f>
        <v>5</v>
      </c>
      <c r="S2209" s="5" t="str">
        <f t="shared" si="34"/>
        <v>/</v>
      </c>
      <c r="T2209" s="4">
        <f>0+RIGHT(TEXT(Table2[[#This Row],[canvas_ratio]],"000/000"),3)</f>
        <v>14</v>
      </c>
      <c r="U2209" s="7">
        <f>Table2[[#This Row],[canvas_ratio]]/Table2[[#This Row],[tan_angle]]</f>
        <v>0.26785714285866202</v>
      </c>
      <c r="V2209" s="8">
        <f>0+RIGHT(TEXT(Table2[[#This Row],[ratio]],"0000/0000"),4)/Table2[[#This Row],[tan_angle_numer]]</f>
        <v>14</v>
      </c>
      <c r="W2209" s="9" t="b">
        <f>Table2[[#This Row],[multiplier]]=Table2[[#This Row],[multiplier_calc]]</f>
        <v>1</v>
      </c>
    </row>
    <row r="2210" spans="1:23" x14ac:dyDescent="0.25">
      <c r="A2210" s="1">
        <v>1</v>
      </c>
      <c r="B2210" s="1">
        <v>2.81</v>
      </c>
      <c r="C2210">
        <v>53.130102354000002</v>
      </c>
      <c r="D2210">
        <v>0</v>
      </c>
      <c r="E2210">
        <v>0</v>
      </c>
      <c r="F2210">
        <v>332.50599999999997</v>
      </c>
      <c r="G2210">
        <v>-8.0000000000000002E-3</v>
      </c>
      <c r="H2210">
        <v>0.5</v>
      </c>
      <c r="I2210">
        <v>-350.75</v>
      </c>
      <c r="J2210">
        <v>351.25</v>
      </c>
      <c r="K2210">
        <v>281</v>
      </c>
      <c r="L2210">
        <v>210.75</v>
      </c>
      <c r="M2210">
        <v>70.25</v>
      </c>
      <c r="N2210">
        <f>TAN(RADIANS(Table2[[#This Row],[angle]]))</f>
        <v>1.3333333333257713</v>
      </c>
      <c r="O2210">
        <f>0+LEFT(TEXT(Table2[[#This Row],[tan_angle]],"000/000"),3)</f>
        <v>4</v>
      </c>
      <c r="P2210">
        <f>0+RIGHT(TEXT(Table2[[#This Row],[tan_angle]],"000/000"),3)</f>
        <v>3</v>
      </c>
      <c r="Q2210" s="10">
        <f>Table2[[#This Row],[canvas_height]]/Table2[[#This Row],[canvas_width]]</f>
        <v>0.35587188612099646</v>
      </c>
      <c r="R2210">
        <f>0+LEFT(TEXT(Table2[[#This Row],[canvas_ratio]],"000/000"),3)</f>
        <v>100</v>
      </c>
      <c r="S2210" s="5" t="str">
        <f t="shared" si="34"/>
        <v>/</v>
      </c>
      <c r="T2210" s="4">
        <f>0+RIGHT(TEXT(Table2[[#This Row],[canvas_ratio]],"000/000"),3)</f>
        <v>281</v>
      </c>
      <c r="U2210" s="7">
        <f>Table2[[#This Row],[canvas_ratio]]/Table2[[#This Row],[tan_angle]]</f>
        <v>0.26690391459226109</v>
      </c>
      <c r="V2210" s="8">
        <f>0+RIGHT(TEXT(Table2[[#This Row],[ratio]],"0000/0000"),4)/Table2[[#This Row],[tan_angle_numer]]</f>
        <v>70.25</v>
      </c>
      <c r="W2210" s="9" t="b">
        <f>Table2[[#This Row],[multiplier]]=Table2[[#This Row],[multiplier_calc]]</f>
        <v>1</v>
      </c>
    </row>
    <row r="2211" spans="1:23" x14ac:dyDescent="0.25">
      <c r="A2211" s="1">
        <v>1</v>
      </c>
      <c r="B2211" s="1">
        <v>2.82</v>
      </c>
      <c r="C2211">
        <v>53.130102354000002</v>
      </c>
      <c r="D2211">
        <v>0</v>
      </c>
      <c r="E2211">
        <v>0</v>
      </c>
      <c r="F2211">
        <v>18.768000000000001</v>
      </c>
      <c r="G2211">
        <v>-2.4E-2</v>
      </c>
      <c r="H2211">
        <v>0.5</v>
      </c>
      <c r="I2211">
        <v>-117</v>
      </c>
      <c r="J2211">
        <v>117.5</v>
      </c>
      <c r="K2211">
        <v>94</v>
      </c>
      <c r="L2211">
        <v>70.5</v>
      </c>
      <c r="M2211">
        <v>23.5</v>
      </c>
      <c r="N2211">
        <f>TAN(RADIANS(Table2[[#This Row],[angle]]))</f>
        <v>1.3333333333257713</v>
      </c>
      <c r="O2211">
        <f>0+LEFT(TEXT(Table2[[#This Row],[tan_angle]],"000/000"),3)</f>
        <v>4</v>
      </c>
      <c r="P2211">
        <f>0+RIGHT(TEXT(Table2[[#This Row],[tan_angle]],"000/000"),3)</f>
        <v>3</v>
      </c>
      <c r="Q2211" s="10">
        <f>Table2[[#This Row],[canvas_height]]/Table2[[#This Row],[canvas_width]]</f>
        <v>0.3546099290780142</v>
      </c>
      <c r="R2211">
        <f>0+LEFT(TEXT(Table2[[#This Row],[canvas_ratio]],"000/000"),3)</f>
        <v>50</v>
      </c>
      <c r="S2211" s="5" t="str">
        <f t="shared" si="34"/>
        <v>/</v>
      </c>
      <c r="T2211" s="4">
        <f>0+RIGHT(TEXT(Table2[[#This Row],[canvas_ratio]],"000/000"),3)</f>
        <v>141</v>
      </c>
      <c r="U2211" s="7">
        <f>Table2[[#This Row],[canvas_ratio]]/Table2[[#This Row],[tan_angle]]</f>
        <v>0.26595744681001904</v>
      </c>
      <c r="V2211" s="8">
        <f>0+RIGHT(TEXT(Table2[[#This Row],[ratio]],"0000/0000"),4)/Table2[[#This Row],[tan_angle_numer]]</f>
        <v>23.5</v>
      </c>
      <c r="W2211" s="9" t="b">
        <f>Table2[[#This Row],[multiplier]]=Table2[[#This Row],[multiplier_calc]]</f>
        <v>1</v>
      </c>
    </row>
    <row r="2212" spans="1:23" x14ac:dyDescent="0.25">
      <c r="A2212" s="1">
        <v>1</v>
      </c>
      <c r="B2212" s="1">
        <v>2.83</v>
      </c>
      <c r="C2212">
        <v>53.130102354000002</v>
      </c>
      <c r="D2212">
        <v>0</v>
      </c>
      <c r="E2212">
        <v>0</v>
      </c>
      <c r="F2212">
        <v>103.756</v>
      </c>
      <c r="G2212">
        <v>-8.0000000000000002E-3</v>
      </c>
      <c r="H2212">
        <v>0.5</v>
      </c>
      <c r="I2212">
        <v>-353.25</v>
      </c>
      <c r="J2212">
        <v>353.75</v>
      </c>
      <c r="K2212">
        <v>283</v>
      </c>
      <c r="L2212">
        <v>212.25</v>
      </c>
      <c r="M2212">
        <v>70.75</v>
      </c>
      <c r="N2212">
        <f>TAN(RADIANS(Table2[[#This Row],[angle]]))</f>
        <v>1.3333333333257713</v>
      </c>
      <c r="O2212">
        <f>0+LEFT(TEXT(Table2[[#This Row],[tan_angle]],"000/000"),3)</f>
        <v>4</v>
      </c>
      <c r="P2212">
        <f>0+RIGHT(TEXT(Table2[[#This Row],[tan_angle]],"000/000"),3)</f>
        <v>3</v>
      </c>
      <c r="Q2212" s="10">
        <f>Table2[[#This Row],[canvas_height]]/Table2[[#This Row],[canvas_width]]</f>
        <v>0.35335689045936397</v>
      </c>
      <c r="R2212">
        <f>0+LEFT(TEXT(Table2[[#This Row],[canvas_ratio]],"000/000"),3)</f>
        <v>100</v>
      </c>
      <c r="S2212" s="5" t="str">
        <f t="shared" si="34"/>
        <v>/</v>
      </c>
      <c r="T2212" s="4">
        <f>0+RIGHT(TEXT(Table2[[#This Row],[canvas_ratio]],"000/000"),3)</f>
        <v>283</v>
      </c>
      <c r="U2212" s="7">
        <f>Table2[[#This Row],[canvas_ratio]]/Table2[[#This Row],[tan_angle]]</f>
        <v>0.26501766784602604</v>
      </c>
      <c r="V2212" s="8">
        <f>0+RIGHT(TEXT(Table2[[#This Row],[ratio]],"0000/0000"),4)/Table2[[#This Row],[tan_angle_numer]]</f>
        <v>70.75</v>
      </c>
      <c r="W2212" s="9" t="b">
        <f>Table2[[#This Row],[multiplier]]=Table2[[#This Row],[multiplier_calc]]</f>
        <v>1</v>
      </c>
    </row>
    <row r="2213" spans="1:23" x14ac:dyDescent="0.25">
      <c r="A2213" s="1">
        <v>1</v>
      </c>
      <c r="B2213" s="1">
        <v>2.84</v>
      </c>
      <c r="C2213">
        <v>53.130102354000002</v>
      </c>
      <c r="D2213">
        <v>0</v>
      </c>
      <c r="E2213">
        <v>0</v>
      </c>
      <c r="F2213">
        <v>66.256</v>
      </c>
      <c r="G2213">
        <v>-8.0000000000000002E-3</v>
      </c>
      <c r="H2213">
        <v>0.5</v>
      </c>
      <c r="I2213">
        <v>-354.5</v>
      </c>
      <c r="J2213">
        <v>355</v>
      </c>
      <c r="K2213">
        <v>284</v>
      </c>
      <c r="L2213">
        <v>213</v>
      </c>
      <c r="M2213">
        <v>71</v>
      </c>
      <c r="N2213">
        <f>TAN(RADIANS(Table2[[#This Row],[angle]]))</f>
        <v>1.3333333333257713</v>
      </c>
      <c r="O2213">
        <f>0+LEFT(TEXT(Table2[[#This Row],[tan_angle]],"000/000"),3)</f>
        <v>4</v>
      </c>
      <c r="P2213">
        <f>0+RIGHT(TEXT(Table2[[#This Row],[tan_angle]],"000/000"),3)</f>
        <v>3</v>
      </c>
      <c r="Q2213" s="10">
        <f>Table2[[#This Row],[canvas_height]]/Table2[[#This Row],[canvas_width]]</f>
        <v>0.35211267605633806</v>
      </c>
      <c r="R2213">
        <f>0+LEFT(TEXT(Table2[[#This Row],[canvas_ratio]],"000/000"),3)</f>
        <v>25</v>
      </c>
      <c r="S2213" s="5" t="str">
        <f t="shared" si="34"/>
        <v>/</v>
      </c>
      <c r="T2213" s="4">
        <f>0+RIGHT(TEXT(Table2[[#This Row],[canvas_ratio]],"000/000"),3)</f>
        <v>71</v>
      </c>
      <c r="U2213" s="7">
        <f>Table2[[#This Row],[canvas_ratio]]/Table2[[#This Row],[tan_angle]]</f>
        <v>0.2640845070437513</v>
      </c>
      <c r="V2213" s="8">
        <f>0+RIGHT(TEXT(Table2[[#This Row],[ratio]],"0000/0000"),4)/Table2[[#This Row],[tan_angle_numer]]</f>
        <v>71</v>
      </c>
      <c r="W2213" s="9" t="b">
        <f>Table2[[#This Row],[multiplier]]=Table2[[#This Row],[multiplier_calc]]</f>
        <v>1</v>
      </c>
    </row>
    <row r="2214" spans="1:23" x14ac:dyDescent="0.25">
      <c r="A2214" s="1">
        <v>1</v>
      </c>
      <c r="B2214" s="1">
        <v>2.85</v>
      </c>
      <c r="C2214">
        <v>53.130102354000002</v>
      </c>
      <c r="D2214">
        <v>0</v>
      </c>
      <c r="E2214">
        <v>0</v>
      </c>
      <c r="F2214">
        <v>4.91</v>
      </c>
      <c r="G2214">
        <v>0.12</v>
      </c>
      <c r="H2214">
        <v>0.5</v>
      </c>
      <c r="I2214">
        <v>-23.25</v>
      </c>
      <c r="J2214">
        <v>23.75</v>
      </c>
      <c r="K2214">
        <v>19</v>
      </c>
      <c r="L2214">
        <v>14.25</v>
      </c>
      <c r="M2214">
        <v>4.75</v>
      </c>
      <c r="N2214">
        <f>TAN(RADIANS(Table2[[#This Row],[angle]]))</f>
        <v>1.3333333333257713</v>
      </c>
      <c r="O2214">
        <f>0+LEFT(TEXT(Table2[[#This Row],[tan_angle]],"000/000"),3)</f>
        <v>4</v>
      </c>
      <c r="P2214">
        <f>0+RIGHT(TEXT(Table2[[#This Row],[tan_angle]],"000/000"),3)</f>
        <v>3</v>
      </c>
      <c r="Q2214" s="10">
        <f>Table2[[#This Row],[canvas_height]]/Table2[[#This Row],[canvas_width]]</f>
        <v>0.35087719298245612</v>
      </c>
      <c r="R2214">
        <f>0+LEFT(TEXT(Table2[[#This Row],[canvas_ratio]],"000/000"),3)</f>
        <v>20</v>
      </c>
      <c r="S2214" s="5" t="str">
        <f t="shared" si="34"/>
        <v>/</v>
      </c>
      <c r="T2214" s="4">
        <f>0+RIGHT(TEXT(Table2[[#This Row],[canvas_ratio]],"000/000"),3)</f>
        <v>57</v>
      </c>
      <c r="U2214" s="7">
        <f>Table2[[#This Row],[canvas_ratio]]/Table2[[#This Row],[tan_angle]]</f>
        <v>0.26315789473833462</v>
      </c>
      <c r="V2214" s="8">
        <f>0+RIGHT(TEXT(Table2[[#This Row],[ratio]],"0000/0000"),4)/Table2[[#This Row],[tan_angle_numer]]</f>
        <v>4.75</v>
      </c>
      <c r="W2214" s="9" t="b">
        <f>Table2[[#This Row],[multiplier]]=Table2[[#This Row],[multiplier_calc]]</f>
        <v>1</v>
      </c>
    </row>
    <row r="2215" spans="1:23" x14ac:dyDescent="0.25">
      <c r="A2215" s="1">
        <v>1</v>
      </c>
      <c r="B2215" s="1">
        <v>2.86</v>
      </c>
      <c r="C2215">
        <v>53.130102354000002</v>
      </c>
      <c r="D2215">
        <v>0</v>
      </c>
      <c r="E2215">
        <v>0</v>
      </c>
      <c r="F2215">
        <v>76.256</v>
      </c>
      <c r="G2215">
        <v>-8.0000000000000002E-3</v>
      </c>
      <c r="H2215">
        <v>0.5</v>
      </c>
      <c r="I2215">
        <v>-357</v>
      </c>
      <c r="J2215">
        <v>357.5</v>
      </c>
      <c r="K2215">
        <v>286</v>
      </c>
      <c r="L2215">
        <v>214.5</v>
      </c>
      <c r="M2215">
        <v>71.5</v>
      </c>
      <c r="N2215">
        <f>TAN(RADIANS(Table2[[#This Row],[angle]]))</f>
        <v>1.3333333333257713</v>
      </c>
      <c r="O2215">
        <f>0+LEFT(TEXT(Table2[[#This Row],[tan_angle]],"000/000"),3)</f>
        <v>4</v>
      </c>
      <c r="P2215">
        <f>0+RIGHT(TEXT(Table2[[#This Row],[tan_angle]],"000/000"),3)</f>
        <v>3</v>
      </c>
      <c r="Q2215" s="10">
        <f>Table2[[#This Row],[canvas_height]]/Table2[[#This Row],[canvas_width]]</f>
        <v>0.34965034965034969</v>
      </c>
      <c r="R2215">
        <f>0+LEFT(TEXT(Table2[[#This Row],[canvas_ratio]],"000/000"),3)</f>
        <v>50</v>
      </c>
      <c r="S2215" s="5" t="str">
        <f t="shared" si="34"/>
        <v>/</v>
      </c>
      <c r="T2215" s="4">
        <f>0+RIGHT(TEXT(Table2[[#This Row],[canvas_ratio]],"000/000"),3)</f>
        <v>143</v>
      </c>
      <c r="U2215" s="7">
        <f>Table2[[#This Row],[canvas_ratio]]/Table2[[#This Row],[tan_angle]]</f>
        <v>0.26223776223924955</v>
      </c>
      <c r="V2215" s="8">
        <f>0+RIGHT(TEXT(Table2[[#This Row],[ratio]],"0000/0000"),4)/Table2[[#This Row],[tan_angle_numer]]</f>
        <v>71.5</v>
      </c>
      <c r="W2215" s="9" t="b">
        <f>Table2[[#This Row],[multiplier]]=Table2[[#This Row],[multiplier_calc]]</f>
        <v>1</v>
      </c>
    </row>
    <row r="2216" spans="1:23" x14ac:dyDescent="0.25">
      <c r="A2216" s="1">
        <v>1</v>
      </c>
      <c r="B2216" s="1">
        <v>2.87</v>
      </c>
      <c r="C2216">
        <v>53.130102354000002</v>
      </c>
      <c r="D2216">
        <v>0</v>
      </c>
      <c r="E2216">
        <v>0</v>
      </c>
      <c r="F2216">
        <v>248.744</v>
      </c>
      <c r="G2216">
        <v>8.0000000000000002E-3</v>
      </c>
      <c r="H2216">
        <v>0.5</v>
      </c>
      <c r="I2216">
        <v>-358.25</v>
      </c>
      <c r="J2216">
        <v>358.75</v>
      </c>
      <c r="K2216">
        <v>287</v>
      </c>
      <c r="L2216">
        <v>215.25</v>
      </c>
      <c r="M2216">
        <v>71.75</v>
      </c>
      <c r="N2216">
        <f>TAN(RADIANS(Table2[[#This Row],[angle]]))</f>
        <v>1.3333333333257713</v>
      </c>
      <c r="O2216">
        <f>0+LEFT(TEXT(Table2[[#This Row],[tan_angle]],"000/000"),3)</f>
        <v>4</v>
      </c>
      <c r="P2216">
        <f>0+RIGHT(TEXT(Table2[[#This Row],[tan_angle]],"000/000"),3)</f>
        <v>3</v>
      </c>
      <c r="Q2216" s="10">
        <f>Table2[[#This Row],[canvas_height]]/Table2[[#This Row],[canvas_width]]</f>
        <v>0.34843205574912889</v>
      </c>
      <c r="R2216">
        <f>0+LEFT(TEXT(Table2[[#This Row],[canvas_ratio]],"000/000"),3)</f>
        <v>100</v>
      </c>
      <c r="S2216" s="5" t="str">
        <f t="shared" si="34"/>
        <v>/</v>
      </c>
      <c r="T2216" s="4">
        <f>0+RIGHT(TEXT(Table2[[#This Row],[canvas_ratio]],"000/000"),3)</f>
        <v>287</v>
      </c>
      <c r="U2216" s="7">
        <f>Table2[[#This Row],[canvas_ratio]]/Table2[[#This Row],[tan_angle]]</f>
        <v>0.26132404181332874</v>
      </c>
      <c r="V2216" s="8">
        <f>0+RIGHT(TEXT(Table2[[#This Row],[ratio]],"0000/0000"),4)/Table2[[#This Row],[tan_angle_numer]]</f>
        <v>71.75</v>
      </c>
      <c r="W2216" s="9" t="b">
        <f>Table2[[#This Row],[multiplier]]=Table2[[#This Row],[multiplier_calc]]</f>
        <v>1</v>
      </c>
    </row>
    <row r="2217" spans="1:23" x14ac:dyDescent="0.25">
      <c r="A2217" s="1">
        <v>1</v>
      </c>
      <c r="B2217" s="1">
        <v>2.88</v>
      </c>
      <c r="C2217">
        <v>53.130102354000002</v>
      </c>
      <c r="D2217">
        <v>0</v>
      </c>
      <c r="E2217">
        <v>0</v>
      </c>
      <c r="F2217">
        <v>91.231999999999999</v>
      </c>
      <c r="G2217">
        <v>2.4E-2</v>
      </c>
      <c r="H2217">
        <v>0.5</v>
      </c>
      <c r="I2217">
        <v>-119.5</v>
      </c>
      <c r="J2217">
        <v>120</v>
      </c>
      <c r="K2217">
        <v>96</v>
      </c>
      <c r="L2217">
        <v>72</v>
      </c>
      <c r="M2217">
        <v>24</v>
      </c>
      <c r="N2217">
        <f>TAN(RADIANS(Table2[[#This Row],[angle]]))</f>
        <v>1.3333333333257713</v>
      </c>
      <c r="O2217">
        <f>0+LEFT(TEXT(Table2[[#This Row],[tan_angle]],"000/000"),3)</f>
        <v>4</v>
      </c>
      <c r="P2217">
        <f>0+RIGHT(TEXT(Table2[[#This Row],[tan_angle]],"000/000"),3)</f>
        <v>3</v>
      </c>
      <c r="Q2217" s="10">
        <f>Table2[[#This Row],[canvas_height]]/Table2[[#This Row],[canvas_width]]</f>
        <v>0.34722222222222221</v>
      </c>
      <c r="R2217">
        <f>0+LEFT(TEXT(Table2[[#This Row],[canvas_ratio]],"000/000"),3)</f>
        <v>25</v>
      </c>
      <c r="S2217" s="5" t="str">
        <f t="shared" si="34"/>
        <v>/</v>
      </c>
      <c r="T2217" s="4">
        <f>0+RIGHT(TEXT(Table2[[#This Row],[canvas_ratio]],"000/000"),3)</f>
        <v>72</v>
      </c>
      <c r="U2217" s="7">
        <f>Table2[[#This Row],[canvas_ratio]]/Table2[[#This Row],[tan_angle]]</f>
        <v>0.26041666666814361</v>
      </c>
      <c r="V2217" s="8">
        <f>0+RIGHT(TEXT(Table2[[#This Row],[ratio]],"0000/0000"),4)/Table2[[#This Row],[tan_angle_numer]]</f>
        <v>24</v>
      </c>
      <c r="W2217" s="9" t="b">
        <f>Table2[[#This Row],[multiplier]]=Table2[[#This Row],[multiplier_calc]]</f>
        <v>1</v>
      </c>
    </row>
    <row r="2218" spans="1:23" x14ac:dyDescent="0.25">
      <c r="A2218" s="1">
        <v>1</v>
      </c>
      <c r="B2218" s="1">
        <v>2.89</v>
      </c>
      <c r="C2218">
        <v>53.130102354000002</v>
      </c>
      <c r="D2218">
        <v>0</v>
      </c>
      <c r="E2218">
        <v>0</v>
      </c>
      <c r="F2218">
        <v>163.756</v>
      </c>
      <c r="G2218">
        <v>-8.0000000000000002E-3</v>
      </c>
      <c r="H2218">
        <v>0.5</v>
      </c>
      <c r="I2218">
        <v>-360.75</v>
      </c>
      <c r="J2218">
        <v>361.25</v>
      </c>
      <c r="K2218">
        <v>289</v>
      </c>
      <c r="L2218">
        <v>216.75</v>
      </c>
      <c r="M2218">
        <v>72.25</v>
      </c>
      <c r="N2218">
        <f>TAN(RADIANS(Table2[[#This Row],[angle]]))</f>
        <v>1.3333333333257713</v>
      </c>
      <c r="O2218">
        <f>0+LEFT(TEXT(Table2[[#This Row],[tan_angle]],"000/000"),3)</f>
        <v>4</v>
      </c>
      <c r="P2218">
        <f>0+RIGHT(TEXT(Table2[[#This Row],[tan_angle]],"000/000"),3)</f>
        <v>3</v>
      </c>
      <c r="Q2218" s="10">
        <f>Table2[[#This Row],[canvas_height]]/Table2[[#This Row],[canvas_width]]</f>
        <v>0.34602076124567471</v>
      </c>
      <c r="R2218">
        <f>0+LEFT(TEXT(Table2[[#This Row],[canvas_ratio]],"000/000"),3)</f>
        <v>100</v>
      </c>
      <c r="S2218" s="5" t="str">
        <f t="shared" si="34"/>
        <v>/</v>
      </c>
      <c r="T2218" s="4">
        <f>0+RIGHT(TEXT(Table2[[#This Row],[canvas_ratio]],"000/000"),3)</f>
        <v>289</v>
      </c>
      <c r="U2218" s="7">
        <f>Table2[[#This Row],[canvas_ratio]]/Table2[[#This Row],[tan_angle]]</f>
        <v>0.25951557093572786</v>
      </c>
      <c r="V2218" s="8">
        <f>0+RIGHT(TEXT(Table2[[#This Row],[ratio]],"0000/0000"),4)/Table2[[#This Row],[tan_angle_numer]]</f>
        <v>72.25</v>
      </c>
      <c r="W2218" s="9" t="b">
        <f>Table2[[#This Row],[multiplier]]=Table2[[#This Row],[multiplier_calc]]</f>
        <v>1</v>
      </c>
    </row>
    <row r="2219" spans="1:23" x14ac:dyDescent="0.25">
      <c r="A2219" s="1">
        <v>1</v>
      </c>
      <c r="B2219" s="1">
        <v>2.9</v>
      </c>
      <c r="C2219">
        <v>53.130102354000002</v>
      </c>
      <c r="D2219">
        <v>0</v>
      </c>
      <c r="E2219">
        <v>0</v>
      </c>
      <c r="F2219">
        <v>38.72</v>
      </c>
      <c r="G2219">
        <v>0.04</v>
      </c>
      <c r="H2219">
        <v>0.5</v>
      </c>
      <c r="I2219">
        <v>-72</v>
      </c>
      <c r="J2219">
        <v>72.5</v>
      </c>
      <c r="K2219">
        <v>58</v>
      </c>
      <c r="L2219">
        <v>43.5</v>
      </c>
      <c r="M2219">
        <v>14.5</v>
      </c>
      <c r="N2219">
        <f>TAN(RADIANS(Table2[[#This Row],[angle]]))</f>
        <v>1.3333333333257713</v>
      </c>
      <c r="O2219">
        <f>0+LEFT(TEXT(Table2[[#This Row],[tan_angle]],"000/000"),3)</f>
        <v>4</v>
      </c>
      <c r="P2219">
        <f>0+RIGHT(TEXT(Table2[[#This Row],[tan_angle]],"000/000"),3)</f>
        <v>3</v>
      </c>
      <c r="Q2219" s="10">
        <f>Table2[[#This Row],[canvas_height]]/Table2[[#This Row],[canvas_width]]</f>
        <v>0.34482758620689657</v>
      </c>
      <c r="R2219">
        <f>0+LEFT(TEXT(Table2[[#This Row],[canvas_ratio]],"000/000"),3)</f>
        <v>10</v>
      </c>
      <c r="S2219" s="5" t="str">
        <f t="shared" si="34"/>
        <v>/</v>
      </c>
      <c r="T2219" s="4">
        <f>0+RIGHT(TEXT(Table2[[#This Row],[canvas_ratio]],"000/000"),3)</f>
        <v>29</v>
      </c>
      <c r="U2219" s="7">
        <f>Table2[[#This Row],[canvas_ratio]]/Table2[[#This Row],[tan_angle]]</f>
        <v>0.2586206896566392</v>
      </c>
      <c r="V2219" s="8">
        <f>0+RIGHT(TEXT(Table2[[#This Row],[ratio]],"0000/0000"),4)/Table2[[#This Row],[tan_angle_numer]]</f>
        <v>14.5</v>
      </c>
      <c r="W2219" s="9" t="b">
        <f>Table2[[#This Row],[multiplier]]=Table2[[#This Row],[multiplier_calc]]</f>
        <v>1</v>
      </c>
    </row>
    <row r="2220" spans="1:23" x14ac:dyDescent="0.25">
      <c r="A2220" s="1">
        <v>1</v>
      </c>
      <c r="B2220" s="1">
        <v>2.91</v>
      </c>
      <c r="C2220">
        <v>53.130102354000002</v>
      </c>
      <c r="D2220">
        <v>0</v>
      </c>
      <c r="E2220">
        <v>0</v>
      </c>
      <c r="F2220">
        <v>38.768000000000001</v>
      </c>
      <c r="G2220">
        <v>-2.4E-2</v>
      </c>
      <c r="H2220">
        <v>0.5</v>
      </c>
      <c r="I2220">
        <v>-120.75</v>
      </c>
      <c r="J2220">
        <v>121.25</v>
      </c>
      <c r="K2220">
        <v>97</v>
      </c>
      <c r="L2220">
        <v>72.75</v>
      </c>
      <c r="M2220">
        <v>24.25</v>
      </c>
      <c r="N2220">
        <f>TAN(RADIANS(Table2[[#This Row],[angle]]))</f>
        <v>1.3333333333257713</v>
      </c>
      <c r="O2220">
        <f>0+LEFT(TEXT(Table2[[#This Row],[tan_angle]],"000/000"),3)</f>
        <v>4</v>
      </c>
      <c r="P2220">
        <f>0+RIGHT(TEXT(Table2[[#This Row],[tan_angle]],"000/000"),3)</f>
        <v>3</v>
      </c>
      <c r="Q2220" s="10">
        <f>Table2[[#This Row],[canvas_height]]/Table2[[#This Row],[canvas_width]]</f>
        <v>0.3436426116838488</v>
      </c>
      <c r="R2220">
        <f>0+LEFT(TEXT(Table2[[#This Row],[canvas_ratio]],"000/000"),3)</f>
        <v>100</v>
      </c>
      <c r="S2220" s="5" t="str">
        <f t="shared" si="34"/>
        <v>/</v>
      </c>
      <c r="T2220" s="4">
        <f>0+RIGHT(TEXT(Table2[[#This Row],[canvas_ratio]],"000/000"),3)</f>
        <v>291</v>
      </c>
      <c r="U2220" s="7">
        <f>Table2[[#This Row],[canvas_ratio]]/Table2[[#This Row],[tan_angle]]</f>
        <v>0.25773195876434835</v>
      </c>
      <c r="V2220" s="8">
        <f>0+RIGHT(TEXT(Table2[[#This Row],[ratio]],"0000/0000"),4)/Table2[[#This Row],[tan_angle_numer]]</f>
        <v>24.25</v>
      </c>
      <c r="W2220" s="9" t="b">
        <f>Table2[[#This Row],[multiplier]]=Table2[[#This Row],[multiplier_calc]]</f>
        <v>1</v>
      </c>
    </row>
    <row r="2221" spans="1:23" x14ac:dyDescent="0.25">
      <c r="A2221" s="1">
        <v>1</v>
      </c>
      <c r="B2221" s="1">
        <v>2.92</v>
      </c>
      <c r="C2221">
        <v>53.130102354000002</v>
      </c>
      <c r="D2221">
        <v>0</v>
      </c>
      <c r="E2221">
        <v>0</v>
      </c>
      <c r="F2221">
        <v>228.744</v>
      </c>
      <c r="G2221">
        <v>8.0000000000000002E-3</v>
      </c>
      <c r="H2221">
        <v>0.5</v>
      </c>
      <c r="I2221">
        <v>-364.5</v>
      </c>
      <c r="J2221">
        <v>365</v>
      </c>
      <c r="K2221">
        <v>292</v>
      </c>
      <c r="L2221">
        <v>219</v>
      </c>
      <c r="M2221">
        <v>73</v>
      </c>
      <c r="N2221">
        <f>TAN(RADIANS(Table2[[#This Row],[angle]]))</f>
        <v>1.3333333333257713</v>
      </c>
      <c r="O2221">
        <f>0+LEFT(TEXT(Table2[[#This Row],[tan_angle]],"000/000"),3)</f>
        <v>4</v>
      </c>
      <c r="P2221">
        <f>0+RIGHT(TEXT(Table2[[#This Row],[tan_angle]],"000/000"),3)</f>
        <v>3</v>
      </c>
      <c r="Q2221" s="10">
        <f>Table2[[#This Row],[canvas_height]]/Table2[[#This Row],[canvas_width]]</f>
        <v>0.34246575342465752</v>
      </c>
      <c r="R2221">
        <f>0+LEFT(TEXT(Table2[[#This Row],[canvas_ratio]],"000/000"),3)</f>
        <v>25</v>
      </c>
      <c r="S2221" s="5" t="str">
        <f t="shared" si="34"/>
        <v>/</v>
      </c>
      <c r="T2221" s="4">
        <f>0+RIGHT(TEXT(Table2[[#This Row],[canvas_ratio]],"000/000"),3)</f>
        <v>73</v>
      </c>
      <c r="U2221" s="7">
        <f>Table2[[#This Row],[canvas_ratio]]/Table2[[#This Row],[tan_angle]]</f>
        <v>0.25684931506994985</v>
      </c>
      <c r="V2221" s="8">
        <f>0+RIGHT(TEXT(Table2[[#This Row],[ratio]],"0000/0000"),4)/Table2[[#This Row],[tan_angle_numer]]</f>
        <v>73</v>
      </c>
      <c r="W2221" s="9" t="b">
        <f>Table2[[#This Row],[multiplier]]=Table2[[#This Row],[multiplier_calc]]</f>
        <v>1</v>
      </c>
    </row>
    <row r="2222" spans="1:23" x14ac:dyDescent="0.25">
      <c r="A2222" s="1">
        <v>1</v>
      </c>
      <c r="B2222" s="1">
        <v>2.93</v>
      </c>
      <c r="C2222">
        <v>53.130102354000002</v>
      </c>
      <c r="D2222">
        <v>0</v>
      </c>
      <c r="E2222">
        <v>0</v>
      </c>
      <c r="F2222">
        <v>209.994</v>
      </c>
      <c r="G2222">
        <v>8.0000000000000002E-3</v>
      </c>
      <c r="H2222">
        <v>0.5</v>
      </c>
      <c r="I2222">
        <v>-365.75</v>
      </c>
      <c r="J2222">
        <v>366.25</v>
      </c>
      <c r="K2222">
        <v>293</v>
      </c>
      <c r="L2222">
        <v>219.75</v>
      </c>
      <c r="M2222">
        <v>73.25</v>
      </c>
      <c r="N2222">
        <f>TAN(RADIANS(Table2[[#This Row],[angle]]))</f>
        <v>1.3333333333257713</v>
      </c>
      <c r="O2222">
        <f>0+LEFT(TEXT(Table2[[#This Row],[tan_angle]],"000/000"),3)</f>
        <v>4</v>
      </c>
      <c r="P2222">
        <f>0+RIGHT(TEXT(Table2[[#This Row],[tan_angle]],"000/000"),3)</f>
        <v>3</v>
      </c>
      <c r="Q2222" s="10">
        <f>Table2[[#This Row],[canvas_height]]/Table2[[#This Row],[canvas_width]]</f>
        <v>0.34129692832764502</v>
      </c>
      <c r="R2222">
        <f>0+LEFT(TEXT(Table2[[#This Row],[canvas_ratio]],"000/000"),3)</f>
        <v>100</v>
      </c>
      <c r="S2222" s="5" t="str">
        <f t="shared" si="34"/>
        <v>/</v>
      </c>
      <c r="T2222" s="4">
        <f>0+RIGHT(TEXT(Table2[[#This Row],[canvas_ratio]],"000/000"),3)</f>
        <v>293</v>
      </c>
      <c r="U2222" s="7">
        <f>Table2[[#This Row],[canvas_ratio]]/Table2[[#This Row],[tan_angle]]</f>
        <v>0.25597269624718549</v>
      </c>
      <c r="V2222" s="8">
        <f>0+RIGHT(TEXT(Table2[[#This Row],[ratio]],"0000/0000"),4)/Table2[[#This Row],[tan_angle_numer]]</f>
        <v>73.25</v>
      </c>
      <c r="W2222" s="9" t="b">
        <f>Table2[[#This Row],[multiplier]]=Table2[[#This Row],[multiplier_calc]]</f>
        <v>1</v>
      </c>
    </row>
    <row r="2223" spans="1:23" x14ac:dyDescent="0.25">
      <c r="A2223" s="1">
        <v>1</v>
      </c>
      <c r="B2223" s="1">
        <v>2.94</v>
      </c>
      <c r="C2223">
        <v>53.130102354000002</v>
      </c>
      <c r="D2223">
        <v>0</v>
      </c>
      <c r="E2223">
        <v>0</v>
      </c>
      <c r="F2223">
        <v>63.731999999999999</v>
      </c>
      <c r="G2223">
        <v>2.4E-2</v>
      </c>
      <c r="H2223">
        <v>0.5</v>
      </c>
      <c r="I2223">
        <v>-122</v>
      </c>
      <c r="J2223">
        <v>122.5</v>
      </c>
      <c r="K2223">
        <v>98</v>
      </c>
      <c r="L2223">
        <v>73.5</v>
      </c>
      <c r="M2223">
        <v>24.5</v>
      </c>
      <c r="N2223">
        <f>TAN(RADIANS(Table2[[#This Row],[angle]]))</f>
        <v>1.3333333333257713</v>
      </c>
      <c r="O2223">
        <f>0+LEFT(TEXT(Table2[[#This Row],[tan_angle]],"000/000"),3)</f>
        <v>4</v>
      </c>
      <c r="P2223">
        <f>0+RIGHT(TEXT(Table2[[#This Row],[tan_angle]],"000/000"),3)</f>
        <v>3</v>
      </c>
      <c r="Q2223" s="10">
        <f>Table2[[#This Row],[canvas_height]]/Table2[[#This Row],[canvas_width]]</f>
        <v>0.3401360544217687</v>
      </c>
      <c r="R2223">
        <f>0+LEFT(TEXT(Table2[[#This Row],[canvas_ratio]],"000/000"),3)</f>
        <v>50</v>
      </c>
      <c r="S2223" s="5" t="str">
        <f t="shared" si="34"/>
        <v>/</v>
      </c>
      <c r="T2223" s="4">
        <f>0+RIGHT(TEXT(Table2[[#This Row],[canvas_ratio]],"000/000"),3)</f>
        <v>147</v>
      </c>
      <c r="U2223" s="7">
        <f>Table2[[#This Row],[canvas_ratio]]/Table2[[#This Row],[tan_angle]]</f>
        <v>0.25510204081777332</v>
      </c>
      <c r="V2223" s="8">
        <f>0+RIGHT(TEXT(Table2[[#This Row],[ratio]],"0000/0000"),4)/Table2[[#This Row],[tan_angle_numer]]</f>
        <v>24.5</v>
      </c>
      <c r="W2223" s="9" t="b">
        <f>Table2[[#This Row],[multiplier]]=Table2[[#This Row],[multiplier_calc]]</f>
        <v>1</v>
      </c>
    </row>
    <row r="2224" spans="1:23" x14ac:dyDescent="0.25">
      <c r="A2224" s="1">
        <v>1</v>
      </c>
      <c r="B2224" s="1">
        <v>2.95</v>
      </c>
      <c r="C2224">
        <v>53.130102354000002</v>
      </c>
      <c r="D2224">
        <v>0</v>
      </c>
      <c r="E2224">
        <v>0</v>
      </c>
      <c r="F2224">
        <v>4.97</v>
      </c>
      <c r="G2224">
        <v>0.04</v>
      </c>
      <c r="H2224">
        <v>0.5</v>
      </c>
      <c r="I2224">
        <v>-73.25</v>
      </c>
      <c r="J2224">
        <v>73.75</v>
      </c>
      <c r="K2224">
        <v>59</v>
      </c>
      <c r="L2224">
        <v>44.25</v>
      </c>
      <c r="M2224">
        <v>14.75</v>
      </c>
      <c r="N2224">
        <f>TAN(RADIANS(Table2[[#This Row],[angle]]))</f>
        <v>1.3333333333257713</v>
      </c>
      <c r="O2224">
        <f>0+LEFT(TEXT(Table2[[#This Row],[tan_angle]],"000/000"),3)</f>
        <v>4</v>
      </c>
      <c r="P2224">
        <f>0+RIGHT(TEXT(Table2[[#This Row],[tan_angle]],"000/000"),3)</f>
        <v>3</v>
      </c>
      <c r="Q2224" s="10">
        <f>Table2[[#This Row],[canvas_height]]/Table2[[#This Row],[canvas_width]]</f>
        <v>0.33898305084745761</v>
      </c>
      <c r="R2224">
        <f>0+LEFT(TEXT(Table2[[#This Row],[canvas_ratio]],"000/000"),3)</f>
        <v>20</v>
      </c>
      <c r="S2224" s="5" t="str">
        <f t="shared" ref="S2224:S2287" si="35">"/"</f>
        <v>/</v>
      </c>
      <c r="T2224" s="4">
        <f>0+RIGHT(TEXT(Table2[[#This Row],[canvas_ratio]],"000/000"),3)</f>
        <v>59</v>
      </c>
      <c r="U2224" s="7">
        <f>Table2[[#This Row],[canvas_ratio]]/Table2[[#This Row],[tan_angle]]</f>
        <v>0.25423728813703511</v>
      </c>
      <c r="V2224" s="8">
        <f>0+RIGHT(TEXT(Table2[[#This Row],[ratio]],"0000/0000"),4)/Table2[[#This Row],[tan_angle_numer]]</f>
        <v>14.75</v>
      </c>
      <c r="W2224" s="9" t="b">
        <f>Table2[[#This Row],[multiplier]]=Table2[[#This Row],[multiplier_calc]]</f>
        <v>1</v>
      </c>
    </row>
    <row r="2225" spans="1:23" x14ac:dyDescent="0.25">
      <c r="A2225" s="1">
        <v>1</v>
      </c>
      <c r="B2225" s="1">
        <v>2.96</v>
      </c>
      <c r="C2225">
        <v>53.130102354000002</v>
      </c>
      <c r="D2225">
        <v>0</v>
      </c>
      <c r="E2225">
        <v>0</v>
      </c>
      <c r="F2225">
        <v>276.25599999999997</v>
      </c>
      <c r="G2225">
        <v>-8.0000000000000002E-3</v>
      </c>
      <c r="H2225">
        <v>0.5</v>
      </c>
      <c r="I2225">
        <v>-369.5</v>
      </c>
      <c r="J2225">
        <v>370</v>
      </c>
      <c r="K2225">
        <v>296</v>
      </c>
      <c r="L2225">
        <v>222</v>
      </c>
      <c r="M2225">
        <v>74</v>
      </c>
      <c r="N2225">
        <f>TAN(RADIANS(Table2[[#This Row],[angle]]))</f>
        <v>1.3333333333257713</v>
      </c>
      <c r="O2225">
        <f>0+LEFT(TEXT(Table2[[#This Row],[tan_angle]],"000/000"),3)</f>
        <v>4</v>
      </c>
      <c r="P2225">
        <f>0+RIGHT(TEXT(Table2[[#This Row],[tan_angle]],"000/000"),3)</f>
        <v>3</v>
      </c>
      <c r="Q2225" s="10">
        <f>Table2[[#This Row],[canvas_height]]/Table2[[#This Row],[canvas_width]]</f>
        <v>0.33783783783783783</v>
      </c>
      <c r="R2225">
        <f>0+LEFT(TEXT(Table2[[#This Row],[canvas_ratio]],"000/000"),3)</f>
        <v>25</v>
      </c>
      <c r="S2225" s="5" t="str">
        <f t="shared" si="35"/>
        <v>/</v>
      </c>
      <c r="T2225" s="4">
        <f>0+RIGHT(TEXT(Table2[[#This Row],[canvas_ratio]],"000/000"),3)</f>
        <v>74</v>
      </c>
      <c r="U2225" s="7">
        <f>Table2[[#This Row],[canvas_ratio]]/Table2[[#This Row],[tan_angle]]</f>
        <v>0.25337837837981542</v>
      </c>
      <c r="V2225" s="8">
        <f>0+RIGHT(TEXT(Table2[[#This Row],[ratio]],"0000/0000"),4)/Table2[[#This Row],[tan_angle_numer]]</f>
        <v>74</v>
      </c>
      <c r="W2225" s="9" t="b">
        <f>Table2[[#This Row],[multiplier]]=Table2[[#This Row],[multiplier_calc]]</f>
        <v>1</v>
      </c>
    </row>
    <row r="2226" spans="1:23" x14ac:dyDescent="0.25">
      <c r="A2226" s="1">
        <v>1</v>
      </c>
      <c r="B2226" s="1">
        <v>2.97</v>
      </c>
      <c r="C2226">
        <v>53.130102354000002</v>
      </c>
      <c r="D2226">
        <v>0</v>
      </c>
      <c r="E2226">
        <v>0</v>
      </c>
      <c r="F2226">
        <v>118.768</v>
      </c>
      <c r="G2226">
        <v>-2.4E-2</v>
      </c>
      <c r="H2226">
        <v>0.5</v>
      </c>
      <c r="I2226">
        <v>-123.25</v>
      </c>
      <c r="J2226">
        <v>123.75</v>
      </c>
      <c r="K2226">
        <v>99</v>
      </c>
      <c r="L2226">
        <v>74.25</v>
      </c>
      <c r="M2226">
        <v>24.75</v>
      </c>
      <c r="N2226">
        <f>TAN(RADIANS(Table2[[#This Row],[angle]]))</f>
        <v>1.3333333333257713</v>
      </c>
      <c r="O2226">
        <f>0+LEFT(TEXT(Table2[[#This Row],[tan_angle]],"000/000"),3)</f>
        <v>4</v>
      </c>
      <c r="P2226">
        <f>0+RIGHT(TEXT(Table2[[#This Row],[tan_angle]],"000/000"),3)</f>
        <v>3</v>
      </c>
      <c r="Q2226" s="10">
        <f>Table2[[#This Row],[canvas_height]]/Table2[[#This Row],[canvas_width]]</f>
        <v>0.33670033670033667</v>
      </c>
      <c r="R2226">
        <f>0+LEFT(TEXT(Table2[[#This Row],[canvas_ratio]],"000/000"),3)</f>
        <v>100</v>
      </c>
      <c r="S2226" s="5" t="str">
        <f t="shared" si="35"/>
        <v>/</v>
      </c>
      <c r="T2226" s="4">
        <f>0+RIGHT(TEXT(Table2[[#This Row],[canvas_ratio]],"000/000"),3)</f>
        <v>297</v>
      </c>
      <c r="U2226" s="7">
        <f>Table2[[#This Row],[canvas_ratio]]/Table2[[#This Row],[tan_angle]]</f>
        <v>0.25252525252668473</v>
      </c>
      <c r="V2226" s="8">
        <f>0+RIGHT(TEXT(Table2[[#This Row],[ratio]],"0000/0000"),4)/Table2[[#This Row],[tan_angle_numer]]</f>
        <v>24.75</v>
      </c>
      <c r="W2226" s="9" t="b">
        <f>Table2[[#This Row],[multiplier]]=Table2[[#This Row],[multiplier_calc]]</f>
        <v>1</v>
      </c>
    </row>
    <row r="2227" spans="1:23" x14ac:dyDescent="0.25">
      <c r="A2227" s="1">
        <v>1</v>
      </c>
      <c r="B2227" s="1">
        <v>2.98</v>
      </c>
      <c r="C2227">
        <v>53.130102354000002</v>
      </c>
      <c r="D2227">
        <v>0</v>
      </c>
      <c r="E2227">
        <v>0</v>
      </c>
      <c r="F2227">
        <v>188.744</v>
      </c>
      <c r="G2227">
        <v>8.0000000000000002E-3</v>
      </c>
      <c r="H2227">
        <v>0.5</v>
      </c>
      <c r="I2227">
        <v>-372</v>
      </c>
      <c r="J2227">
        <v>372.5</v>
      </c>
      <c r="K2227">
        <v>298</v>
      </c>
      <c r="L2227">
        <v>223.5</v>
      </c>
      <c r="M2227">
        <v>74.5</v>
      </c>
      <c r="N2227">
        <f>TAN(RADIANS(Table2[[#This Row],[angle]]))</f>
        <v>1.3333333333257713</v>
      </c>
      <c r="O2227">
        <f>0+LEFT(TEXT(Table2[[#This Row],[tan_angle]],"000/000"),3)</f>
        <v>4</v>
      </c>
      <c r="P2227">
        <f>0+RIGHT(TEXT(Table2[[#This Row],[tan_angle]],"000/000"),3)</f>
        <v>3</v>
      </c>
      <c r="Q2227" s="10">
        <f>Table2[[#This Row],[canvas_height]]/Table2[[#This Row],[canvas_width]]</f>
        <v>0.33557046979865773</v>
      </c>
      <c r="R2227">
        <f>0+LEFT(TEXT(Table2[[#This Row],[canvas_ratio]],"000/000"),3)</f>
        <v>50</v>
      </c>
      <c r="S2227" s="5" t="str">
        <f t="shared" si="35"/>
        <v>/</v>
      </c>
      <c r="T2227" s="4">
        <f>0+RIGHT(TEXT(Table2[[#This Row],[canvas_ratio]],"000/000"),3)</f>
        <v>149</v>
      </c>
      <c r="U2227" s="7">
        <f>Table2[[#This Row],[canvas_ratio]]/Table2[[#This Row],[tan_angle]]</f>
        <v>0.25167785235042067</v>
      </c>
      <c r="V2227" s="8">
        <f>0+RIGHT(TEXT(Table2[[#This Row],[ratio]],"0000/0000"),4)/Table2[[#This Row],[tan_angle_numer]]</f>
        <v>74.5</v>
      </c>
      <c r="W2227" s="9" t="b">
        <f>Table2[[#This Row],[multiplier]]=Table2[[#This Row],[multiplier_calc]]</f>
        <v>1</v>
      </c>
    </row>
    <row r="2228" spans="1:23" x14ac:dyDescent="0.25">
      <c r="A2228" s="1">
        <v>1</v>
      </c>
      <c r="B2228" s="1">
        <v>2.99</v>
      </c>
      <c r="C2228">
        <v>53.130102354000002</v>
      </c>
      <c r="D2228">
        <v>0</v>
      </c>
      <c r="E2228">
        <v>0</v>
      </c>
      <c r="F2228">
        <v>4.9939999999999998</v>
      </c>
      <c r="G2228">
        <v>8.0000000000000002E-3</v>
      </c>
      <c r="H2228">
        <v>0.5</v>
      </c>
      <c r="I2228">
        <v>-373.25</v>
      </c>
      <c r="J2228">
        <v>373.75</v>
      </c>
      <c r="K2228">
        <v>299</v>
      </c>
      <c r="L2228">
        <v>224.25</v>
      </c>
      <c r="M2228">
        <v>74.75</v>
      </c>
      <c r="N2228">
        <f>TAN(RADIANS(Table2[[#This Row],[angle]]))</f>
        <v>1.3333333333257713</v>
      </c>
      <c r="O2228">
        <f>0+LEFT(TEXT(Table2[[#This Row],[tan_angle]],"000/000"),3)</f>
        <v>4</v>
      </c>
      <c r="P2228">
        <f>0+RIGHT(TEXT(Table2[[#This Row],[tan_angle]],"000/000"),3)</f>
        <v>3</v>
      </c>
      <c r="Q2228" s="10">
        <f>Table2[[#This Row],[canvas_height]]/Table2[[#This Row],[canvas_width]]</f>
        <v>0.33444816053511706</v>
      </c>
      <c r="R2228">
        <f>0+LEFT(TEXT(Table2[[#This Row],[canvas_ratio]],"000/000"),3)</f>
        <v>100</v>
      </c>
      <c r="S2228" s="5" t="str">
        <f t="shared" si="35"/>
        <v>/</v>
      </c>
      <c r="T2228" s="4">
        <f>0+RIGHT(TEXT(Table2[[#This Row],[canvas_ratio]],"000/000"),3)</f>
        <v>299</v>
      </c>
      <c r="U2228" s="7">
        <f>Table2[[#This Row],[canvas_ratio]]/Table2[[#This Row],[tan_angle]]</f>
        <v>0.25083612040276043</v>
      </c>
      <c r="V2228" s="8">
        <f>0+RIGHT(TEXT(Table2[[#This Row],[ratio]],"0000/0000"),4)/Table2[[#This Row],[tan_angle_numer]]</f>
        <v>74.75</v>
      </c>
      <c r="W2228" s="9" t="b">
        <f>Table2[[#This Row],[multiplier]]=Table2[[#This Row],[multiplier_calc]]</f>
        <v>1</v>
      </c>
    </row>
    <row r="2229" spans="1:23" x14ac:dyDescent="0.25">
      <c r="A2229" s="1">
        <v>1</v>
      </c>
      <c r="B2229" s="1">
        <v>3</v>
      </c>
      <c r="C2229">
        <v>53.130102354000002</v>
      </c>
      <c r="D2229">
        <v>0</v>
      </c>
      <c r="E2229">
        <v>0</v>
      </c>
      <c r="F2229">
        <v>0.8</v>
      </c>
      <c r="G2229">
        <v>0.6</v>
      </c>
      <c r="H2229">
        <v>0.5</v>
      </c>
      <c r="I2229">
        <v>-4.5</v>
      </c>
      <c r="J2229">
        <v>5</v>
      </c>
      <c r="K2229">
        <v>4</v>
      </c>
      <c r="L2229">
        <v>3</v>
      </c>
      <c r="M2229">
        <v>1</v>
      </c>
      <c r="N2229">
        <f>TAN(RADIANS(Table2[[#This Row],[angle]]))</f>
        <v>1.3333333333257713</v>
      </c>
      <c r="O2229">
        <f>0+LEFT(TEXT(Table2[[#This Row],[tan_angle]],"000/000"),3)</f>
        <v>4</v>
      </c>
      <c r="P2229">
        <f>0+RIGHT(TEXT(Table2[[#This Row],[tan_angle]],"000/000"),3)</f>
        <v>3</v>
      </c>
      <c r="Q2229" s="10">
        <f>Table2[[#This Row],[canvas_height]]/Table2[[#This Row],[canvas_width]]</f>
        <v>0.33333333333333331</v>
      </c>
      <c r="R2229">
        <f>0+LEFT(TEXT(Table2[[#This Row],[canvas_ratio]],"000/000"),3)</f>
        <v>1</v>
      </c>
      <c r="S2229" s="5" t="str">
        <f t="shared" si="35"/>
        <v>/</v>
      </c>
      <c r="T2229" s="4">
        <f>0+RIGHT(TEXT(Table2[[#This Row],[canvas_ratio]],"000/000"),3)</f>
        <v>3</v>
      </c>
      <c r="U2229" s="7">
        <f>Table2[[#This Row],[canvas_ratio]]/Table2[[#This Row],[tan_angle]]</f>
        <v>0.25000000000141787</v>
      </c>
      <c r="V2229" s="8">
        <f>0+RIGHT(TEXT(Table2[[#This Row],[ratio]],"0000/0000"),4)/Table2[[#This Row],[tan_angle_numer]]</f>
        <v>1</v>
      </c>
      <c r="W2229" s="9" t="b">
        <f>Table2[[#This Row],[multiplier]]=Table2[[#This Row],[multiplier_calc]]</f>
        <v>1</v>
      </c>
    </row>
    <row r="2230" spans="1:23" x14ac:dyDescent="0.25">
      <c r="A2230" s="1">
        <v>1</v>
      </c>
      <c r="B2230" s="1">
        <v>3.01</v>
      </c>
      <c r="C2230">
        <v>53.130102354000002</v>
      </c>
      <c r="D2230">
        <v>0</v>
      </c>
      <c r="E2230">
        <v>0</v>
      </c>
      <c r="F2230">
        <v>371.24400000000003</v>
      </c>
      <c r="G2230">
        <v>8.0000000000000002E-3</v>
      </c>
      <c r="H2230">
        <v>0.5</v>
      </c>
      <c r="I2230">
        <v>-375.75</v>
      </c>
      <c r="J2230">
        <v>376.25</v>
      </c>
      <c r="K2230">
        <v>301</v>
      </c>
      <c r="L2230">
        <v>225.75</v>
      </c>
      <c r="M2230">
        <v>75.25</v>
      </c>
      <c r="N2230">
        <f>TAN(RADIANS(Table2[[#This Row],[angle]]))</f>
        <v>1.3333333333257713</v>
      </c>
      <c r="O2230">
        <f>0+LEFT(TEXT(Table2[[#This Row],[tan_angle]],"000/000"),3)</f>
        <v>4</v>
      </c>
      <c r="P2230">
        <f>0+RIGHT(TEXT(Table2[[#This Row],[tan_angle]],"000/000"),3)</f>
        <v>3</v>
      </c>
      <c r="Q2230" s="10">
        <f>Table2[[#This Row],[canvas_height]]/Table2[[#This Row],[canvas_width]]</f>
        <v>0.33222591362126247</v>
      </c>
      <c r="R2230">
        <f>0+LEFT(TEXT(Table2[[#This Row],[canvas_ratio]],"000/000"),3)</f>
        <v>100</v>
      </c>
      <c r="S2230" s="5" t="str">
        <f t="shared" si="35"/>
        <v>/</v>
      </c>
      <c r="T2230" s="4">
        <f>0+RIGHT(TEXT(Table2[[#This Row],[canvas_ratio]],"000/000"),3)</f>
        <v>301</v>
      </c>
      <c r="U2230" s="7">
        <f>Table2[[#This Row],[canvas_ratio]]/Table2[[#This Row],[tan_angle]]</f>
        <v>0.24916943521736001</v>
      </c>
      <c r="V2230" s="8">
        <f>0+RIGHT(TEXT(Table2[[#This Row],[ratio]],"0000/0000"),4)/Table2[[#This Row],[tan_angle_numer]]</f>
        <v>75.25</v>
      </c>
      <c r="W2230" s="9" t="b">
        <f>Table2[[#This Row],[multiplier]]=Table2[[#This Row],[multiplier_calc]]</f>
        <v>1</v>
      </c>
    </row>
    <row r="2231" spans="1:23" x14ac:dyDescent="0.25">
      <c r="A2231" s="1">
        <v>1</v>
      </c>
      <c r="B2231" s="1">
        <v>3.02</v>
      </c>
      <c r="C2231">
        <v>53.130102354000002</v>
      </c>
      <c r="D2231">
        <v>0</v>
      </c>
      <c r="E2231">
        <v>0</v>
      </c>
      <c r="F2231">
        <v>186.244</v>
      </c>
      <c r="G2231">
        <v>8.0000000000000002E-3</v>
      </c>
      <c r="H2231">
        <v>0.5</v>
      </c>
      <c r="I2231">
        <v>-377</v>
      </c>
      <c r="J2231">
        <v>377.5</v>
      </c>
      <c r="K2231">
        <v>302</v>
      </c>
      <c r="L2231">
        <v>226.5</v>
      </c>
      <c r="M2231">
        <v>75.5</v>
      </c>
      <c r="N2231">
        <f>TAN(RADIANS(Table2[[#This Row],[angle]]))</f>
        <v>1.3333333333257713</v>
      </c>
      <c r="O2231">
        <f>0+LEFT(TEXT(Table2[[#This Row],[tan_angle]],"000/000"),3)</f>
        <v>4</v>
      </c>
      <c r="P2231">
        <f>0+RIGHT(TEXT(Table2[[#This Row],[tan_angle]],"000/000"),3)</f>
        <v>3</v>
      </c>
      <c r="Q2231" s="10">
        <f>Table2[[#This Row],[canvas_height]]/Table2[[#This Row],[canvas_width]]</f>
        <v>0.33112582781456956</v>
      </c>
      <c r="R2231">
        <f>0+LEFT(TEXT(Table2[[#This Row],[canvas_ratio]],"000/000"),3)</f>
        <v>50</v>
      </c>
      <c r="S2231" s="5" t="str">
        <f t="shared" si="35"/>
        <v>/</v>
      </c>
      <c r="T2231" s="4">
        <f>0+RIGHT(TEXT(Table2[[#This Row],[canvas_ratio]],"000/000"),3)</f>
        <v>151</v>
      </c>
      <c r="U2231" s="7">
        <f>Table2[[#This Row],[canvas_ratio]]/Table2[[#This Row],[tan_angle]]</f>
        <v>0.24834437086233566</v>
      </c>
      <c r="V2231" s="8">
        <f>0+RIGHT(TEXT(Table2[[#This Row],[ratio]],"0000/0000"),4)/Table2[[#This Row],[tan_angle_numer]]</f>
        <v>75.5</v>
      </c>
      <c r="W2231" s="9" t="b">
        <f>Table2[[#This Row],[multiplier]]=Table2[[#This Row],[multiplier_calc]]</f>
        <v>1</v>
      </c>
    </row>
    <row r="2232" spans="1:23" x14ac:dyDescent="0.25">
      <c r="A2232" s="1">
        <v>1</v>
      </c>
      <c r="B2232" s="1">
        <v>3.03</v>
      </c>
      <c r="C2232">
        <v>53.130102354000002</v>
      </c>
      <c r="D2232">
        <v>0</v>
      </c>
      <c r="E2232">
        <v>0</v>
      </c>
      <c r="F2232">
        <v>121.232</v>
      </c>
      <c r="G2232">
        <v>2.4E-2</v>
      </c>
      <c r="H2232">
        <v>0.5</v>
      </c>
      <c r="I2232">
        <v>-125.75</v>
      </c>
      <c r="J2232">
        <v>126.25</v>
      </c>
      <c r="K2232">
        <v>101</v>
      </c>
      <c r="L2232">
        <v>75.75</v>
      </c>
      <c r="M2232">
        <v>25.25</v>
      </c>
      <c r="N2232">
        <f>TAN(RADIANS(Table2[[#This Row],[angle]]))</f>
        <v>1.3333333333257713</v>
      </c>
      <c r="O2232">
        <f>0+LEFT(TEXT(Table2[[#This Row],[tan_angle]],"000/000"),3)</f>
        <v>4</v>
      </c>
      <c r="P2232">
        <f>0+RIGHT(TEXT(Table2[[#This Row],[tan_angle]],"000/000"),3)</f>
        <v>3</v>
      </c>
      <c r="Q2232" s="10">
        <f>Table2[[#This Row],[canvas_height]]/Table2[[#This Row],[canvas_width]]</f>
        <v>0.33003300330033003</v>
      </c>
      <c r="R2232">
        <f>0+LEFT(TEXT(Table2[[#This Row],[canvas_ratio]],"000/000"),3)</f>
        <v>100</v>
      </c>
      <c r="S2232" s="5" t="str">
        <f t="shared" si="35"/>
        <v>/</v>
      </c>
      <c r="T2232" s="4">
        <f>0+RIGHT(TEXT(Table2[[#This Row],[canvas_ratio]],"000/000"),3)</f>
        <v>303</v>
      </c>
      <c r="U2232" s="7">
        <f>Table2[[#This Row],[canvas_ratio]]/Table2[[#This Row],[tan_angle]]</f>
        <v>0.24752475247665137</v>
      </c>
      <c r="V2232" s="8">
        <f>0+RIGHT(TEXT(Table2[[#This Row],[ratio]],"0000/0000"),4)/Table2[[#This Row],[tan_angle_numer]]</f>
        <v>25.25</v>
      </c>
      <c r="W2232" s="9" t="b">
        <f>Table2[[#This Row],[multiplier]]=Table2[[#This Row],[multiplier_calc]]</f>
        <v>1</v>
      </c>
    </row>
    <row r="2233" spans="1:23" x14ac:dyDescent="0.25">
      <c r="A2233" s="1">
        <v>1</v>
      </c>
      <c r="B2233" s="1">
        <v>3.04</v>
      </c>
      <c r="C2233">
        <v>53.130102354000002</v>
      </c>
      <c r="D2233">
        <v>0</v>
      </c>
      <c r="E2233">
        <v>0</v>
      </c>
      <c r="F2233">
        <v>96.256</v>
      </c>
      <c r="G2233">
        <v>-8.0000000000000002E-3</v>
      </c>
      <c r="H2233">
        <v>0.5</v>
      </c>
      <c r="I2233">
        <v>-379.5</v>
      </c>
      <c r="J2233">
        <v>380</v>
      </c>
      <c r="K2233">
        <v>304</v>
      </c>
      <c r="L2233">
        <v>228</v>
      </c>
      <c r="M2233">
        <v>76</v>
      </c>
      <c r="N2233">
        <f>TAN(RADIANS(Table2[[#This Row],[angle]]))</f>
        <v>1.3333333333257713</v>
      </c>
      <c r="O2233">
        <f>0+LEFT(TEXT(Table2[[#This Row],[tan_angle]],"000/000"),3)</f>
        <v>4</v>
      </c>
      <c r="P2233">
        <f>0+RIGHT(TEXT(Table2[[#This Row],[tan_angle]],"000/000"),3)</f>
        <v>3</v>
      </c>
      <c r="Q2233" s="10">
        <f>Table2[[#This Row],[canvas_height]]/Table2[[#This Row],[canvas_width]]</f>
        <v>0.32894736842105265</v>
      </c>
      <c r="R2233">
        <f>0+LEFT(TEXT(Table2[[#This Row],[canvas_ratio]],"000/000"),3)</f>
        <v>25</v>
      </c>
      <c r="S2233" s="5" t="str">
        <f t="shared" si="35"/>
        <v>/</v>
      </c>
      <c r="T2233" s="4">
        <f>0+RIGHT(TEXT(Table2[[#This Row],[canvas_ratio]],"000/000"),3)</f>
        <v>76</v>
      </c>
      <c r="U2233" s="7">
        <f>Table2[[#This Row],[canvas_ratio]]/Table2[[#This Row],[tan_angle]]</f>
        <v>0.24671052631718871</v>
      </c>
      <c r="V2233" s="8">
        <f>0+RIGHT(TEXT(Table2[[#This Row],[ratio]],"0000/0000"),4)/Table2[[#This Row],[tan_angle_numer]]</f>
        <v>76</v>
      </c>
      <c r="W2233" s="9" t="b">
        <f>Table2[[#This Row],[multiplier]]=Table2[[#This Row],[multiplier_calc]]</f>
        <v>1</v>
      </c>
    </row>
    <row r="2234" spans="1:23" x14ac:dyDescent="0.25">
      <c r="A2234" s="1">
        <v>1</v>
      </c>
      <c r="B2234" s="1">
        <v>3.05</v>
      </c>
      <c r="C2234">
        <v>53.130102354000002</v>
      </c>
      <c r="D2234">
        <v>0</v>
      </c>
      <c r="E2234">
        <v>0</v>
      </c>
      <c r="F2234">
        <v>71.22</v>
      </c>
      <c r="G2234">
        <v>0.04</v>
      </c>
      <c r="H2234">
        <v>0.5</v>
      </c>
      <c r="I2234">
        <v>-75.75</v>
      </c>
      <c r="J2234">
        <v>76.25</v>
      </c>
      <c r="K2234">
        <v>61</v>
      </c>
      <c r="L2234">
        <v>45.75</v>
      </c>
      <c r="M2234">
        <v>15.25</v>
      </c>
      <c r="N2234">
        <f>TAN(RADIANS(Table2[[#This Row],[angle]]))</f>
        <v>1.3333333333257713</v>
      </c>
      <c r="O2234">
        <f>0+LEFT(TEXT(Table2[[#This Row],[tan_angle]],"000/000"),3)</f>
        <v>4</v>
      </c>
      <c r="P2234">
        <f>0+RIGHT(TEXT(Table2[[#This Row],[tan_angle]],"000/000"),3)</f>
        <v>3</v>
      </c>
      <c r="Q2234" s="10">
        <f>Table2[[#This Row],[canvas_height]]/Table2[[#This Row],[canvas_width]]</f>
        <v>0.32786885245901642</v>
      </c>
      <c r="R2234">
        <f>0+LEFT(TEXT(Table2[[#This Row],[canvas_ratio]],"000/000"),3)</f>
        <v>20</v>
      </c>
      <c r="S2234" s="5" t="str">
        <f t="shared" si="35"/>
        <v>/</v>
      </c>
      <c r="T2234" s="4">
        <f>0+RIGHT(TEXT(Table2[[#This Row],[canvas_ratio]],"000/000"),3)</f>
        <v>61</v>
      </c>
      <c r="U2234" s="7">
        <f>Table2[[#This Row],[canvas_ratio]]/Table2[[#This Row],[tan_angle]]</f>
        <v>0.24590163934565695</v>
      </c>
      <c r="V2234" s="8">
        <f>0+RIGHT(TEXT(Table2[[#This Row],[ratio]],"0000/0000"),4)/Table2[[#This Row],[tan_angle_numer]]</f>
        <v>15.25</v>
      </c>
      <c r="W2234" s="9" t="b">
        <f>Table2[[#This Row],[multiplier]]=Table2[[#This Row],[multiplier_calc]]</f>
        <v>1</v>
      </c>
    </row>
    <row r="2235" spans="1:23" x14ac:dyDescent="0.25">
      <c r="A2235" s="1">
        <v>1</v>
      </c>
      <c r="B2235" s="1">
        <v>3.06</v>
      </c>
      <c r="C2235">
        <v>53.130102354000002</v>
      </c>
      <c r="D2235">
        <v>0</v>
      </c>
      <c r="E2235">
        <v>0</v>
      </c>
      <c r="F2235">
        <v>66.268000000000001</v>
      </c>
      <c r="G2235">
        <v>-2.4E-2</v>
      </c>
      <c r="H2235">
        <v>0.5</v>
      </c>
      <c r="I2235">
        <v>-127</v>
      </c>
      <c r="J2235">
        <v>127.5</v>
      </c>
      <c r="K2235">
        <v>102</v>
      </c>
      <c r="L2235">
        <v>76.5</v>
      </c>
      <c r="M2235">
        <v>25.5</v>
      </c>
      <c r="N2235">
        <f>TAN(RADIANS(Table2[[#This Row],[angle]]))</f>
        <v>1.3333333333257713</v>
      </c>
      <c r="O2235">
        <f>0+LEFT(TEXT(Table2[[#This Row],[tan_angle]],"000/000"),3)</f>
        <v>4</v>
      </c>
      <c r="P2235">
        <f>0+RIGHT(TEXT(Table2[[#This Row],[tan_angle]],"000/000"),3)</f>
        <v>3</v>
      </c>
      <c r="Q2235" s="10">
        <f>Table2[[#This Row],[canvas_height]]/Table2[[#This Row],[canvas_width]]</f>
        <v>0.32679738562091504</v>
      </c>
      <c r="R2235">
        <f>0+LEFT(TEXT(Table2[[#This Row],[canvas_ratio]],"000/000"),3)</f>
        <v>50</v>
      </c>
      <c r="S2235" s="5" t="str">
        <f t="shared" si="35"/>
        <v>/</v>
      </c>
      <c r="T2235" s="4">
        <f>0+RIGHT(TEXT(Table2[[#This Row],[canvas_ratio]],"000/000"),3)</f>
        <v>153</v>
      </c>
      <c r="U2235" s="7">
        <f>Table2[[#This Row],[canvas_ratio]]/Table2[[#This Row],[tan_angle]]</f>
        <v>0.24509803921707635</v>
      </c>
      <c r="V2235" s="8">
        <f>0+RIGHT(TEXT(Table2[[#This Row],[ratio]],"0000/0000"),4)/Table2[[#This Row],[tan_angle_numer]]</f>
        <v>25.5</v>
      </c>
      <c r="W2235" s="9" t="b">
        <f>Table2[[#This Row],[multiplier]]=Table2[[#This Row],[multiplier_calc]]</f>
        <v>1</v>
      </c>
    </row>
    <row r="2236" spans="1:23" x14ac:dyDescent="0.25">
      <c r="A2236" s="1">
        <v>1</v>
      </c>
      <c r="B2236" s="1">
        <v>3.07</v>
      </c>
      <c r="C2236">
        <v>53.130102354000002</v>
      </c>
      <c r="D2236">
        <v>0</v>
      </c>
      <c r="E2236">
        <v>0</v>
      </c>
      <c r="F2236">
        <v>163.744</v>
      </c>
      <c r="G2236">
        <v>8.0000000000000002E-3</v>
      </c>
      <c r="H2236">
        <v>0.5</v>
      </c>
      <c r="I2236">
        <v>-383.25</v>
      </c>
      <c r="J2236">
        <v>383.75</v>
      </c>
      <c r="K2236">
        <v>307</v>
      </c>
      <c r="L2236">
        <v>230.25</v>
      </c>
      <c r="M2236">
        <v>76.75</v>
      </c>
      <c r="N2236">
        <f>TAN(RADIANS(Table2[[#This Row],[angle]]))</f>
        <v>1.3333333333257713</v>
      </c>
      <c r="O2236">
        <f>0+LEFT(TEXT(Table2[[#This Row],[tan_angle]],"000/000"),3)</f>
        <v>4</v>
      </c>
      <c r="P2236">
        <f>0+RIGHT(TEXT(Table2[[#This Row],[tan_angle]],"000/000"),3)</f>
        <v>3</v>
      </c>
      <c r="Q2236" s="10">
        <f>Table2[[#This Row],[canvas_height]]/Table2[[#This Row],[canvas_width]]</f>
        <v>0.32573289902280134</v>
      </c>
      <c r="R2236">
        <f>0+LEFT(TEXT(Table2[[#This Row],[canvas_ratio]],"000/000"),3)</f>
        <v>100</v>
      </c>
      <c r="S2236" s="5" t="str">
        <f t="shared" si="35"/>
        <v>/</v>
      </c>
      <c r="T2236" s="4">
        <f>0+RIGHT(TEXT(Table2[[#This Row],[canvas_ratio]],"000/000"),3)</f>
        <v>307</v>
      </c>
      <c r="U2236" s="7">
        <f>Table2[[#This Row],[canvas_ratio]]/Table2[[#This Row],[tan_angle]]</f>
        <v>0.24429967426848656</v>
      </c>
      <c r="V2236" s="8">
        <f>0+RIGHT(TEXT(Table2[[#This Row],[ratio]],"0000/0000"),4)/Table2[[#This Row],[tan_angle_numer]]</f>
        <v>76.75</v>
      </c>
      <c r="W2236" s="9" t="b">
        <f>Table2[[#This Row],[multiplier]]=Table2[[#This Row],[multiplier_calc]]</f>
        <v>1</v>
      </c>
    </row>
    <row r="2237" spans="1:23" x14ac:dyDescent="0.25">
      <c r="A2237" s="1">
        <v>1</v>
      </c>
      <c r="B2237" s="1">
        <v>3.08</v>
      </c>
      <c r="C2237">
        <v>53.130102354000002</v>
      </c>
      <c r="D2237">
        <v>0</v>
      </c>
      <c r="E2237">
        <v>0</v>
      </c>
      <c r="F2237">
        <v>143.744</v>
      </c>
      <c r="G2237">
        <v>8.0000000000000002E-3</v>
      </c>
      <c r="H2237">
        <v>0.5</v>
      </c>
      <c r="I2237">
        <v>-384.5</v>
      </c>
      <c r="J2237">
        <v>385</v>
      </c>
      <c r="K2237">
        <v>308</v>
      </c>
      <c r="L2237">
        <v>231</v>
      </c>
      <c r="M2237">
        <v>77</v>
      </c>
      <c r="N2237">
        <f>TAN(RADIANS(Table2[[#This Row],[angle]]))</f>
        <v>1.3333333333257713</v>
      </c>
      <c r="O2237">
        <f>0+LEFT(TEXT(Table2[[#This Row],[tan_angle]],"000/000"),3)</f>
        <v>4</v>
      </c>
      <c r="P2237">
        <f>0+RIGHT(TEXT(Table2[[#This Row],[tan_angle]],"000/000"),3)</f>
        <v>3</v>
      </c>
      <c r="Q2237" s="10">
        <f>Table2[[#This Row],[canvas_height]]/Table2[[#This Row],[canvas_width]]</f>
        <v>0.32467532467532467</v>
      </c>
      <c r="R2237">
        <f>0+LEFT(TEXT(Table2[[#This Row],[canvas_ratio]],"000/000"),3)</f>
        <v>25</v>
      </c>
      <c r="S2237" s="5" t="str">
        <f t="shared" si="35"/>
        <v>/</v>
      </c>
      <c r="T2237" s="4">
        <f>0+RIGHT(TEXT(Table2[[#This Row],[canvas_ratio]],"000/000"),3)</f>
        <v>77</v>
      </c>
      <c r="U2237" s="7">
        <f>Table2[[#This Row],[canvas_ratio]]/Table2[[#This Row],[tan_angle]]</f>
        <v>0.24350649350787457</v>
      </c>
      <c r="V2237" s="8">
        <f>0+RIGHT(TEXT(Table2[[#This Row],[ratio]],"0000/0000"),4)/Table2[[#This Row],[tan_angle_numer]]</f>
        <v>77</v>
      </c>
      <c r="W2237" s="9" t="b">
        <f>Table2[[#This Row],[multiplier]]=Table2[[#This Row],[multiplier_calc]]</f>
        <v>1</v>
      </c>
    </row>
    <row r="2238" spans="1:23" x14ac:dyDescent="0.25">
      <c r="A2238" s="1">
        <v>1</v>
      </c>
      <c r="B2238" s="1">
        <v>3.09</v>
      </c>
      <c r="C2238">
        <v>53.130102354000002</v>
      </c>
      <c r="D2238">
        <v>0</v>
      </c>
      <c r="E2238">
        <v>0</v>
      </c>
      <c r="F2238">
        <v>41.231999999999999</v>
      </c>
      <c r="G2238">
        <v>2.4E-2</v>
      </c>
      <c r="H2238">
        <v>0.5</v>
      </c>
      <c r="I2238">
        <v>-128.25</v>
      </c>
      <c r="J2238">
        <v>128.75</v>
      </c>
      <c r="K2238">
        <v>103</v>
      </c>
      <c r="L2238">
        <v>77.25</v>
      </c>
      <c r="M2238">
        <v>25.75</v>
      </c>
      <c r="N2238">
        <f>TAN(RADIANS(Table2[[#This Row],[angle]]))</f>
        <v>1.3333333333257713</v>
      </c>
      <c r="O2238">
        <f>0+LEFT(TEXT(Table2[[#This Row],[tan_angle]],"000/000"),3)</f>
        <v>4</v>
      </c>
      <c r="P2238">
        <f>0+RIGHT(TEXT(Table2[[#This Row],[tan_angle]],"000/000"),3)</f>
        <v>3</v>
      </c>
      <c r="Q2238" s="10">
        <f>Table2[[#This Row],[canvas_height]]/Table2[[#This Row],[canvas_width]]</f>
        <v>0.3236245954692557</v>
      </c>
      <c r="R2238">
        <f>0+LEFT(TEXT(Table2[[#This Row],[canvas_ratio]],"000/000"),3)</f>
        <v>100</v>
      </c>
      <c r="S2238" s="5" t="str">
        <f t="shared" si="35"/>
        <v>/</v>
      </c>
      <c r="T2238" s="4">
        <f>0+RIGHT(TEXT(Table2[[#This Row],[canvas_ratio]],"000/000"),3)</f>
        <v>309</v>
      </c>
      <c r="U2238" s="7">
        <f>Table2[[#This Row],[canvas_ratio]]/Table2[[#This Row],[tan_angle]]</f>
        <v>0.24271844660331837</v>
      </c>
      <c r="V2238" s="8">
        <f>0+RIGHT(TEXT(Table2[[#This Row],[ratio]],"0000/0000"),4)/Table2[[#This Row],[tan_angle_numer]]</f>
        <v>25.75</v>
      </c>
      <c r="W2238" s="9" t="b">
        <f>Table2[[#This Row],[multiplier]]=Table2[[#This Row],[multiplier_calc]]</f>
        <v>1</v>
      </c>
    </row>
    <row r="2239" spans="1:23" x14ac:dyDescent="0.25">
      <c r="A2239" s="1">
        <v>1</v>
      </c>
      <c r="B2239" s="1">
        <v>3.1</v>
      </c>
      <c r="C2239">
        <v>53.130102354000002</v>
      </c>
      <c r="D2239">
        <v>0</v>
      </c>
      <c r="E2239">
        <v>0</v>
      </c>
      <c r="F2239">
        <v>36.22</v>
      </c>
      <c r="G2239">
        <v>0.04</v>
      </c>
      <c r="H2239">
        <v>0.5</v>
      </c>
      <c r="I2239">
        <v>-77</v>
      </c>
      <c r="J2239">
        <v>77.5</v>
      </c>
      <c r="K2239">
        <v>62</v>
      </c>
      <c r="L2239">
        <v>46.5</v>
      </c>
      <c r="M2239">
        <v>15.5</v>
      </c>
      <c r="N2239">
        <f>TAN(RADIANS(Table2[[#This Row],[angle]]))</f>
        <v>1.3333333333257713</v>
      </c>
      <c r="O2239">
        <f>0+LEFT(TEXT(Table2[[#This Row],[tan_angle]],"000/000"),3)</f>
        <v>4</v>
      </c>
      <c r="P2239">
        <f>0+RIGHT(TEXT(Table2[[#This Row],[tan_angle]],"000/000"),3)</f>
        <v>3</v>
      </c>
      <c r="Q2239" s="10">
        <f>Table2[[#This Row],[canvas_height]]/Table2[[#This Row],[canvas_width]]</f>
        <v>0.32258064516129031</v>
      </c>
      <c r="R2239">
        <f>0+LEFT(TEXT(Table2[[#This Row],[canvas_ratio]],"000/000"),3)</f>
        <v>10</v>
      </c>
      <c r="S2239" s="5" t="str">
        <f t="shared" si="35"/>
        <v>/</v>
      </c>
      <c r="T2239" s="4">
        <f>0+RIGHT(TEXT(Table2[[#This Row],[canvas_ratio]],"000/000"),3)</f>
        <v>31</v>
      </c>
      <c r="U2239" s="7">
        <f>Table2[[#This Row],[canvas_ratio]]/Table2[[#This Row],[tan_angle]]</f>
        <v>0.24193548387233987</v>
      </c>
      <c r="V2239" s="8">
        <f>0+RIGHT(TEXT(Table2[[#This Row],[ratio]],"0000/0000"),4)/Table2[[#This Row],[tan_angle_numer]]</f>
        <v>15.5</v>
      </c>
      <c r="W2239" s="9" t="b">
        <f>Table2[[#This Row],[multiplier]]=Table2[[#This Row],[multiplier_calc]]</f>
        <v>1</v>
      </c>
    </row>
    <row r="2240" spans="1:23" x14ac:dyDescent="0.25">
      <c r="A2240" s="1">
        <v>1</v>
      </c>
      <c r="B2240" s="1">
        <v>3.11</v>
      </c>
      <c r="C2240">
        <v>53.130102354000002</v>
      </c>
      <c r="D2240">
        <v>0</v>
      </c>
      <c r="E2240">
        <v>0</v>
      </c>
      <c r="F2240">
        <v>212.506</v>
      </c>
      <c r="G2240">
        <v>-8.0000000000000002E-3</v>
      </c>
      <c r="H2240">
        <v>0.5</v>
      </c>
      <c r="I2240">
        <v>-388.25</v>
      </c>
      <c r="J2240">
        <v>388.75</v>
      </c>
      <c r="K2240">
        <v>311</v>
      </c>
      <c r="L2240">
        <v>233.25</v>
      </c>
      <c r="M2240">
        <v>77.75</v>
      </c>
      <c r="N2240">
        <f>TAN(RADIANS(Table2[[#This Row],[angle]]))</f>
        <v>1.3333333333257713</v>
      </c>
      <c r="O2240">
        <f>0+LEFT(TEXT(Table2[[#This Row],[tan_angle]],"000/000"),3)</f>
        <v>4</v>
      </c>
      <c r="P2240">
        <f>0+RIGHT(TEXT(Table2[[#This Row],[tan_angle]],"000/000"),3)</f>
        <v>3</v>
      </c>
      <c r="Q2240" s="10">
        <f>Table2[[#This Row],[canvas_height]]/Table2[[#This Row],[canvas_width]]</f>
        <v>0.32154340836012862</v>
      </c>
      <c r="R2240">
        <f>0+LEFT(TEXT(Table2[[#This Row],[canvas_ratio]],"000/000"),3)</f>
        <v>100</v>
      </c>
      <c r="S2240" s="5" t="str">
        <f t="shared" si="35"/>
        <v>/</v>
      </c>
      <c r="T2240" s="4">
        <f>0+RIGHT(TEXT(Table2[[#This Row],[canvas_ratio]],"000/000"),3)</f>
        <v>311</v>
      </c>
      <c r="U2240" s="7">
        <f>Table2[[#This Row],[canvas_ratio]]/Table2[[#This Row],[tan_angle]]</f>
        <v>0.24115755627146421</v>
      </c>
      <c r="V2240" s="8">
        <f>0+RIGHT(TEXT(Table2[[#This Row],[ratio]],"0000/0000"),4)/Table2[[#This Row],[tan_angle_numer]]</f>
        <v>77.75</v>
      </c>
      <c r="W2240" s="9" t="b">
        <f>Table2[[#This Row],[multiplier]]=Table2[[#This Row],[multiplier_calc]]</f>
        <v>1</v>
      </c>
    </row>
    <row r="2241" spans="1:23" x14ac:dyDescent="0.25">
      <c r="A2241" s="1">
        <v>1</v>
      </c>
      <c r="B2241" s="1">
        <v>3.12</v>
      </c>
      <c r="C2241">
        <v>53.130102354000002</v>
      </c>
      <c r="D2241">
        <v>0</v>
      </c>
      <c r="E2241">
        <v>0</v>
      </c>
      <c r="F2241">
        <v>31.231999999999999</v>
      </c>
      <c r="G2241">
        <v>2.4E-2</v>
      </c>
      <c r="H2241">
        <v>0.5</v>
      </c>
      <c r="I2241">
        <v>-129.5</v>
      </c>
      <c r="J2241">
        <v>130</v>
      </c>
      <c r="K2241">
        <v>104</v>
      </c>
      <c r="L2241">
        <v>78</v>
      </c>
      <c r="M2241">
        <v>26</v>
      </c>
      <c r="N2241">
        <f>TAN(RADIANS(Table2[[#This Row],[angle]]))</f>
        <v>1.3333333333257713</v>
      </c>
      <c r="O2241">
        <f>0+LEFT(TEXT(Table2[[#This Row],[tan_angle]],"000/000"),3)</f>
        <v>4</v>
      </c>
      <c r="P2241">
        <f>0+RIGHT(TEXT(Table2[[#This Row],[tan_angle]],"000/000"),3)</f>
        <v>3</v>
      </c>
      <c r="Q2241" s="10">
        <f>Table2[[#This Row],[canvas_height]]/Table2[[#This Row],[canvas_width]]</f>
        <v>0.32051282051282048</v>
      </c>
      <c r="R2241">
        <f>0+LEFT(TEXT(Table2[[#This Row],[canvas_ratio]],"000/000"),3)</f>
        <v>25</v>
      </c>
      <c r="S2241" s="5" t="str">
        <f t="shared" si="35"/>
        <v>/</v>
      </c>
      <c r="T2241" s="4">
        <f>0+RIGHT(TEXT(Table2[[#This Row],[canvas_ratio]],"000/000"),3)</f>
        <v>78</v>
      </c>
      <c r="U2241" s="7">
        <f>Table2[[#This Row],[canvas_ratio]]/Table2[[#This Row],[tan_angle]]</f>
        <v>0.24038461538597872</v>
      </c>
      <c r="V2241" s="8">
        <f>0+RIGHT(TEXT(Table2[[#This Row],[ratio]],"0000/0000"),4)/Table2[[#This Row],[tan_angle_numer]]</f>
        <v>26</v>
      </c>
      <c r="W2241" s="9" t="b">
        <f>Table2[[#This Row],[multiplier]]=Table2[[#This Row],[multiplier_calc]]</f>
        <v>1</v>
      </c>
    </row>
    <row r="2242" spans="1:23" x14ac:dyDescent="0.25">
      <c r="A2242" s="1">
        <v>1</v>
      </c>
      <c r="B2242" s="1">
        <v>3.13</v>
      </c>
      <c r="C2242">
        <v>53.130102354000002</v>
      </c>
      <c r="D2242">
        <v>0</v>
      </c>
      <c r="E2242">
        <v>0</v>
      </c>
      <c r="F2242">
        <v>271.25599999999997</v>
      </c>
      <c r="G2242">
        <v>-8.0000000000000002E-3</v>
      </c>
      <c r="H2242">
        <v>0.5</v>
      </c>
      <c r="I2242">
        <v>-390.75</v>
      </c>
      <c r="J2242">
        <v>391.25</v>
      </c>
      <c r="K2242">
        <v>313</v>
      </c>
      <c r="L2242">
        <v>234.75</v>
      </c>
      <c r="M2242">
        <v>78.25</v>
      </c>
      <c r="N2242">
        <f>TAN(RADIANS(Table2[[#This Row],[angle]]))</f>
        <v>1.3333333333257713</v>
      </c>
      <c r="O2242">
        <f>0+LEFT(TEXT(Table2[[#This Row],[tan_angle]],"000/000"),3)</f>
        <v>4</v>
      </c>
      <c r="P2242">
        <f>0+RIGHT(TEXT(Table2[[#This Row],[tan_angle]],"000/000"),3)</f>
        <v>3</v>
      </c>
      <c r="Q2242" s="10">
        <f>Table2[[#This Row],[canvas_height]]/Table2[[#This Row],[canvas_width]]</f>
        <v>0.31948881789137379</v>
      </c>
      <c r="R2242">
        <f>0+LEFT(TEXT(Table2[[#This Row],[canvas_ratio]],"000/000"),3)</f>
        <v>100</v>
      </c>
      <c r="S2242" s="5" t="str">
        <f t="shared" si="35"/>
        <v>/</v>
      </c>
      <c r="T2242" s="4">
        <f>0+RIGHT(TEXT(Table2[[#This Row],[canvas_ratio]],"000/000"),3)</f>
        <v>313</v>
      </c>
      <c r="U2242" s="7">
        <f>Table2[[#This Row],[canvas_ratio]]/Table2[[#This Row],[tan_angle]]</f>
        <v>0.23961661341988932</v>
      </c>
      <c r="V2242" s="8">
        <f>0+RIGHT(TEXT(Table2[[#This Row],[ratio]],"0000/0000"),4)/Table2[[#This Row],[tan_angle_numer]]</f>
        <v>78.25</v>
      </c>
      <c r="W2242" s="9" t="b">
        <f>Table2[[#This Row],[multiplier]]=Table2[[#This Row],[multiplier_calc]]</f>
        <v>1</v>
      </c>
    </row>
    <row r="2243" spans="1:23" x14ac:dyDescent="0.25">
      <c r="A2243" s="1">
        <v>1</v>
      </c>
      <c r="B2243" s="1">
        <v>3.14</v>
      </c>
      <c r="C2243">
        <v>53.130102354000002</v>
      </c>
      <c r="D2243">
        <v>0</v>
      </c>
      <c r="E2243">
        <v>0</v>
      </c>
      <c r="F2243">
        <v>83.744</v>
      </c>
      <c r="G2243">
        <v>8.0000000000000002E-3</v>
      </c>
      <c r="H2243">
        <v>0.5</v>
      </c>
      <c r="I2243">
        <v>-392</v>
      </c>
      <c r="J2243">
        <v>392.5</v>
      </c>
      <c r="K2243">
        <v>314</v>
      </c>
      <c r="L2243">
        <v>235.5</v>
      </c>
      <c r="M2243">
        <v>78.5</v>
      </c>
      <c r="N2243">
        <f>TAN(RADIANS(Table2[[#This Row],[angle]]))</f>
        <v>1.3333333333257713</v>
      </c>
      <c r="O2243">
        <f>0+LEFT(TEXT(Table2[[#This Row],[tan_angle]],"000/000"),3)</f>
        <v>4</v>
      </c>
      <c r="P2243">
        <f>0+RIGHT(TEXT(Table2[[#This Row],[tan_angle]],"000/000"),3)</f>
        <v>3</v>
      </c>
      <c r="Q2243" s="10">
        <f>Table2[[#This Row],[canvas_height]]/Table2[[#This Row],[canvas_width]]</f>
        <v>0.31847133757961782</v>
      </c>
      <c r="R2243">
        <f>0+LEFT(TEXT(Table2[[#This Row],[canvas_ratio]],"000/000"),3)</f>
        <v>50</v>
      </c>
      <c r="S2243" s="5" t="str">
        <f t="shared" si="35"/>
        <v>/</v>
      </c>
      <c r="T2243" s="4">
        <f>0+RIGHT(TEXT(Table2[[#This Row],[canvas_ratio]],"000/000"),3)</f>
        <v>157</v>
      </c>
      <c r="U2243" s="7">
        <f>Table2[[#This Row],[canvas_ratio]]/Table2[[#This Row],[tan_angle]]</f>
        <v>0.23885350318606802</v>
      </c>
      <c r="V2243" s="8">
        <f>0+RIGHT(TEXT(Table2[[#This Row],[ratio]],"0000/0000"),4)/Table2[[#This Row],[tan_angle_numer]]</f>
        <v>78.5</v>
      </c>
      <c r="W2243" s="9" t="b">
        <f>Table2[[#This Row],[multiplier]]=Table2[[#This Row],[multiplier_calc]]</f>
        <v>1</v>
      </c>
    </row>
    <row r="2244" spans="1:23" x14ac:dyDescent="0.25">
      <c r="A2244" s="1">
        <v>1</v>
      </c>
      <c r="B2244" s="1">
        <v>3.15</v>
      </c>
      <c r="C2244">
        <v>53.130102354000002</v>
      </c>
      <c r="D2244">
        <v>0</v>
      </c>
      <c r="E2244">
        <v>0</v>
      </c>
      <c r="F2244">
        <v>5.09</v>
      </c>
      <c r="G2244">
        <v>-0.12</v>
      </c>
      <c r="H2244">
        <v>0.5</v>
      </c>
      <c r="I2244">
        <v>-25.75</v>
      </c>
      <c r="J2244">
        <v>26.25</v>
      </c>
      <c r="K2244">
        <v>21</v>
      </c>
      <c r="L2244">
        <v>15.75</v>
      </c>
      <c r="M2244">
        <v>5.25</v>
      </c>
      <c r="N2244">
        <f>TAN(RADIANS(Table2[[#This Row],[angle]]))</f>
        <v>1.3333333333257713</v>
      </c>
      <c r="O2244">
        <f>0+LEFT(TEXT(Table2[[#This Row],[tan_angle]],"000/000"),3)</f>
        <v>4</v>
      </c>
      <c r="P2244">
        <f>0+RIGHT(TEXT(Table2[[#This Row],[tan_angle]],"000/000"),3)</f>
        <v>3</v>
      </c>
      <c r="Q2244" s="10">
        <f>Table2[[#This Row],[canvas_height]]/Table2[[#This Row],[canvas_width]]</f>
        <v>0.31746031746031744</v>
      </c>
      <c r="R2244">
        <f>0+LEFT(TEXT(Table2[[#This Row],[canvas_ratio]],"000/000"),3)</f>
        <v>20</v>
      </c>
      <c r="S2244" s="5" t="str">
        <f t="shared" si="35"/>
        <v>/</v>
      </c>
      <c r="T2244" s="4">
        <f>0+RIGHT(TEXT(Table2[[#This Row],[canvas_ratio]],"000/000"),3)</f>
        <v>63</v>
      </c>
      <c r="U2244" s="7">
        <f>Table2[[#This Row],[canvas_ratio]]/Table2[[#This Row],[tan_angle]]</f>
        <v>0.23809523809658845</v>
      </c>
      <c r="V2244" s="8">
        <f>0+RIGHT(TEXT(Table2[[#This Row],[ratio]],"0000/0000"),4)/Table2[[#This Row],[tan_angle_numer]]</f>
        <v>5.25</v>
      </c>
      <c r="W2244" s="9" t="b">
        <f>Table2[[#This Row],[multiplier]]=Table2[[#This Row],[multiplier_calc]]</f>
        <v>1</v>
      </c>
    </row>
    <row r="2245" spans="1:23" x14ac:dyDescent="0.25">
      <c r="A2245" s="1">
        <v>1</v>
      </c>
      <c r="B2245" s="1">
        <v>3.16</v>
      </c>
      <c r="C2245">
        <v>53.130102354000002</v>
      </c>
      <c r="D2245">
        <v>0</v>
      </c>
      <c r="E2245">
        <v>0</v>
      </c>
      <c r="F2245">
        <v>73.744</v>
      </c>
      <c r="G2245">
        <v>8.0000000000000002E-3</v>
      </c>
      <c r="H2245">
        <v>0.5</v>
      </c>
      <c r="I2245">
        <v>-394.5</v>
      </c>
      <c r="J2245">
        <v>395</v>
      </c>
      <c r="K2245">
        <v>316</v>
      </c>
      <c r="L2245">
        <v>237</v>
      </c>
      <c r="M2245">
        <v>79</v>
      </c>
      <c r="N2245">
        <f>TAN(RADIANS(Table2[[#This Row],[angle]]))</f>
        <v>1.3333333333257713</v>
      </c>
      <c r="O2245">
        <f>0+LEFT(TEXT(Table2[[#This Row],[tan_angle]],"000/000"),3)</f>
        <v>4</v>
      </c>
      <c r="P2245">
        <f>0+RIGHT(TEXT(Table2[[#This Row],[tan_angle]],"000/000"),3)</f>
        <v>3</v>
      </c>
      <c r="Q2245" s="10">
        <f>Table2[[#This Row],[canvas_height]]/Table2[[#This Row],[canvas_width]]</f>
        <v>0.31645569620253161</v>
      </c>
      <c r="R2245">
        <f>0+LEFT(TEXT(Table2[[#This Row],[canvas_ratio]],"000/000"),3)</f>
        <v>25</v>
      </c>
      <c r="S2245" s="5" t="str">
        <f t="shared" si="35"/>
        <v>/</v>
      </c>
      <c r="T2245" s="4">
        <f>0+RIGHT(TEXT(Table2[[#This Row],[canvas_ratio]],"000/000"),3)</f>
        <v>79</v>
      </c>
      <c r="U2245" s="7">
        <f>Table2[[#This Row],[canvas_ratio]]/Table2[[#This Row],[tan_angle]]</f>
        <v>0.23734177215324478</v>
      </c>
      <c r="V2245" s="8">
        <f>0+RIGHT(TEXT(Table2[[#This Row],[ratio]],"0000/0000"),4)/Table2[[#This Row],[tan_angle_numer]]</f>
        <v>79</v>
      </c>
      <c r="W2245" s="9" t="b">
        <f>Table2[[#This Row],[multiplier]]=Table2[[#This Row],[multiplier_calc]]</f>
        <v>1</v>
      </c>
    </row>
    <row r="2246" spans="1:23" x14ac:dyDescent="0.25">
      <c r="A2246" s="1">
        <v>1</v>
      </c>
      <c r="B2246" s="1">
        <v>3.17</v>
      </c>
      <c r="C2246">
        <v>53.130102354000002</v>
      </c>
      <c r="D2246">
        <v>0</v>
      </c>
      <c r="E2246">
        <v>0</v>
      </c>
      <c r="F2246">
        <v>280.00599999999997</v>
      </c>
      <c r="G2246">
        <v>-8.0000000000000002E-3</v>
      </c>
      <c r="H2246">
        <v>0.5</v>
      </c>
      <c r="I2246">
        <v>-395.75</v>
      </c>
      <c r="J2246">
        <v>396.25</v>
      </c>
      <c r="K2246">
        <v>317</v>
      </c>
      <c r="L2246">
        <v>237.75</v>
      </c>
      <c r="M2246">
        <v>79.25</v>
      </c>
      <c r="N2246">
        <f>TAN(RADIANS(Table2[[#This Row],[angle]]))</f>
        <v>1.3333333333257713</v>
      </c>
      <c r="O2246">
        <f>0+LEFT(TEXT(Table2[[#This Row],[tan_angle]],"000/000"),3)</f>
        <v>4</v>
      </c>
      <c r="P2246">
        <f>0+RIGHT(TEXT(Table2[[#This Row],[tan_angle]],"000/000"),3)</f>
        <v>3</v>
      </c>
      <c r="Q2246" s="10">
        <f>Table2[[#This Row],[canvas_height]]/Table2[[#This Row],[canvas_width]]</f>
        <v>0.31545741324921134</v>
      </c>
      <c r="R2246">
        <f>0+LEFT(TEXT(Table2[[#This Row],[canvas_ratio]],"000/000"),3)</f>
        <v>100</v>
      </c>
      <c r="S2246" s="5" t="str">
        <f t="shared" si="35"/>
        <v>/</v>
      </c>
      <c r="T2246" s="4">
        <f>0+RIGHT(TEXT(Table2[[#This Row],[canvas_ratio]],"000/000"),3)</f>
        <v>317</v>
      </c>
      <c r="U2246" s="7">
        <f>Table2[[#This Row],[canvas_ratio]]/Table2[[#This Row],[tan_angle]]</f>
        <v>0.23659305993825033</v>
      </c>
      <c r="V2246" s="8">
        <f>0+RIGHT(TEXT(Table2[[#This Row],[ratio]],"0000/0000"),4)/Table2[[#This Row],[tan_angle_numer]]</f>
        <v>79.25</v>
      </c>
      <c r="W2246" s="9" t="b">
        <f>Table2[[#This Row],[multiplier]]=Table2[[#This Row],[multiplier_calc]]</f>
        <v>1</v>
      </c>
    </row>
    <row r="2247" spans="1:23" x14ac:dyDescent="0.25">
      <c r="A2247" s="1">
        <v>1</v>
      </c>
      <c r="B2247" s="1">
        <v>3.18</v>
      </c>
      <c r="C2247">
        <v>53.130102354000002</v>
      </c>
      <c r="D2247">
        <v>0</v>
      </c>
      <c r="E2247">
        <v>0</v>
      </c>
      <c r="F2247">
        <v>21.231999999999999</v>
      </c>
      <c r="G2247">
        <v>2.4E-2</v>
      </c>
      <c r="H2247">
        <v>0.5</v>
      </c>
      <c r="I2247">
        <v>-132</v>
      </c>
      <c r="J2247">
        <v>132.5</v>
      </c>
      <c r="K2247">
        <v>106</v>
      </c>
      <c r="L2247">
        <v>79.5</v>
      </c>
      <c r="M2247">
        <v>26.5</v>
      </c>
      <c r="N2247">
        <f>TAN(RADIANS(Table2[[#This Row],[angle]]))</f>
        <v>1.3333333333257713</v>
      </c>
      <c r="O2247">
        <f>0+LEFT(TEXT(Table2[[#This Row],[tan_angle]],"000/000"),3)</f>
        <v>4</v>
      </c>
      <c r="P2247">
        <f>0+RIGHT(TEXT(Table2[[#This Row],[tan_angle]],"000/000"),3)</f>
        <v>3</v>
      </c>
      <c r="Q2247" s="10">
        <f>Table2[[#This Row],[canvas_height]]/Table2[[#This Row],[canvas_width]]</f>
        <v>0.31446540880503143</v>
      </c>
      <c r="R2247">
        <f>0+LEFT(TEXT(Table2[[#This Row],[canvas_ratio]],"000/000"),3)</f>
        <v>50</v>
      </c>
      <c r="S2247" s="5" t="str">
        <f t="shared" si="35"/>
        <v>/</v>
      </c>
      <c r="T2247" s="4">
        <f>0+RIGHT(TEXT(Table2[[#This Row],[canvas_ratio]],"000/000"),3)</f>
        <v>159</v>
      </c>
      <c r="U2247" s="7">
        <f>Table2[[#This Row],[canvas_ratio]]/Table2[[#This Row],[tan_angle]]</f>
        <v>0.23584905660511118</v>
      </c>
      <c r="V2247" s="8">
        <f>0+RIGHT(TEXT(Table2[[#This Row],[ratio]],"0000/0000"),4)/Table2[[#This Row],[tan_angle_numer]]</f>
        <v>26.5</v>
      </c>
      <c r="W2247" s="9" t="b">
        <f>Table2[[#This Row],[multiplier]]=Table2[[#This Row],[multiplier_calc]]</f>
        <v>1</v>
      </c>
    </row>
    <row r="2248" spans="1:23" x14ac:dyDescent="0.25">
      <c r="A2248" s="1">
        <v>1</v>
      </c>
      <c r="B2248" s="1">
        <v>3.19</v>
      </c>
      <c r="C2248">
        <v>53.130102354000002</v>
      </c>
      <c r="D2248">
        <v>0</v>
      </c>
      <c r="E2248">
        <v>0</v>
      </c>
      <c r="F2248">
        <v>21.256</v>
      </c>
      <c r="G2248">
        <v>-8.0000000000000002E-3</v>
      </c>
      <c r="H2248">
        <v>0.5</v>
      </c>
      <c r="I2248">
        <v>-398.25</v>
      </c>
      <c r="J2248">
        <v>398.75</v>
      </c>
      <c r="K2248">
        <v>319</v>
      </c>
      <c r="L2248">
        <v>239.25</v>
      </c>
      <c r="M2248">
        <v>79.75</v>
      </c>
      <c r="N2248">
        <f>TAN(RADIANS(Table2[[#This Row],[angle]]))</f>
        <v>1.3333333333257713</v>
      </c>
      <c r="O2248">
        <f>0+LEFT(TEXT(Table2[[#This Row],[tan_angle]],"000/000"),3)</f>
        <v>4</v>
      </c>
      <c r="P2248">
        <f>0+RIGHT(TEXT(Table2[[#This Row],[tan_angle]],"000/000"),3)</f>
        <v>3</v>
      </c>
      <c r="Q2248" s="10">
        <f>Table2[[#This Row],[canvas_height]]/Table2[[#This Row],[canvas_width]]</f>
        <v>0.31347962382445144</v>
      </c>
      <c r="R2248">
        <f>0+LEFT(TEXT(Table2[[#This Row],[canvas_ratio]],"000/000"),3)</f>
        <v>100</v>
      </c>
      <c r="S2248" s="5" t="str">
        <f t="shared" si="35"/>
        <v>/</v>
      </c>
      <c r="T2248" s="4">
        <f>0+RIGHT(TEXT(Table2[[#This Row],[canvas_ratio]],"000/000"),3)</f>
        <v>319</v>
      </c>
      <c r="U2248" s="7">
        <f>Table2[[#This Row],[canvas_ratio]]/Table2[[#This Row],[tan_angle]]</f>
        <v>0.235109717869672</v>
      </c>
      <c r="V2248" s="8">
        <f>0+RIGHT(TEXT(Table2[[#This Row],[ratio]],"0000/0000"),4)/Table2[[#This Row],[tan_angle_numer]]</f>
        <v>79.75</v>
      </c>
      <c r="W2248" s="9" t="b">
        <f>Table2[[#This Row],[multiplier]]=Table2[[#This Row],[multiplier_calc]]</f>
        <v>1</v>
      </c>
    </row>
    <row r="2249" spans="1:23" x14ac:dyDescent="0.25">
      <c r="A2249" s="1">
        <v>1</v>
      </c>
      <c r="B2249" s="1">
        <v>3.2</v>
      </c>
      <c r="C2249">
        <v>53.130102354000002</v>
      </c>
      <c r="D2249">
        <v>0</v>
      </c>
      <c r="E2249">
        <v>0</v>
      </c>
      <c r="F2249">
        <v>21.28</v>
      </c>
      <c r="G2249">
        <v>-0.04</v>
      </c>
      <c r="H2249">
        <v>0.5</v>
      </c>
      <c r="I2249">
        <v>-79.5</v>
      </c>
      <c r="J2249">
        <v>80</v>
      </c>
      <c r="K2249">
        <v>64</v>
      </c>
      <c r="L2249">
        <v>48</v>
      </c>
      <c r="M2249">
        <v>16</v>
      </c>
      <c r="N2249">
        <f>TAN(RADIANS(Table2[[#This Row],[angle]]))</f>
        <v>1.3333333333257713</v>
      </c>
      <c r="O2249">
        <f>0+LEFT(TEXT(Table2[[#This Row],[tan_angle]],"000/000"),3)</f>
        <v>4</v>
      </c>
      <c r="P2249">
        <f>0+RIGHT(TEXT(Table2[[#This Row],[tan_angle]],"000/000"),3)</f>
        <v>3</v>
      </c>
      <c r="Q2249" s="10">
        <f>Table2[[#This Row],[canvas_height]]/Table2[[#This Row],[canvas_width]]</f>
        <v>0.3125</v>
      </c>
      <c r="R2249">
        <f>0+LEFT(TEXT(Table2[[#This Row],[canvas_ratio]],"000/000"),3)</f>
        <v>5</v>
      </c>
      <c r="S2249" s="5" t="str">
        <f t="shared" si="35"/>
        <v>/</v>
      </c>
      <c r="T2249" s="4">
        <f>0+RIGHT(TEXT(Table2[[#This Row],[canvas_ratio]],"000/000"),3)</f>
        <v>16</v>
      </c>
      <c r="U2249" s="7">
        <f>Table2[[#This Row],[canvas_ratio]]/Table2[[#This Row],[tan_angle]]</f>
        <v>0.23437500000132927</v>
      </c>
      <c r="V2249" s="8">
        <f>0+RIGHT(TEXT(Table2[[#This Row],[ratio]],"0000/0000"),4)/Table2[[#This Row],[tan_angle_numer]]</f>
        <v>16</v>
      </c>
      <c r="W2249" s="9" t="b">
        <f>Table2[[#This Row],[multiplier]]=Table2[[#This Row],[multiplier_calc]]</f>
        <v>1</v>
      </c>
    </row>
    <row r="2250" spans="1:23" x14ac:dyDescent="0.25">
      <c r="A2250" s="1">
        <v>1</v>
      </c>
      <c r="B2250" s="1">
        <v>3.21</v>
      </c>
      <c r="C2250">
        <v>53.130102354000002</v>
      </c>
      <c r="D2250">
        <v>0</v>
      </c>
      <c r="E2250">
        <v>0</v>
      </c>
      <c r="F2250">
        <v>37.481999999999999</v>
      </c>
      <c r="G2250">
        <v>2.4E-2</v>
      </c>
      <c r="H2250">
        <v>0.5</v>
      </c>
      <c r="I2250">
        <v>-133.25</v>
      </c>
      <c r="J2250">
        <v>133.75</v>
      </c>
      <c r="K2250">
        <v>107</v>
      </c>
      <c r="L2250">
        <v>80.25</v>
      </c>
      <c r="M2250">
        <v>26.75</v>
      </c>
      <c r="N2250">
        <f>TAN(RADIANS(Table2[[#This Row],[angle]]))</f>
        <v>1.3333333333257713</v>
      </c>
      <c r="O2250">
        <f>0+LEFT(TEXT(Table2[[#This Row],[tan_angle]],"000/000"),3)</f>
        <v>4</v>
      </c>
      <c r="P2250">
        <f>0+RIGHT(TEXT(Table2[[#This Row],[tan_angle]],"000/000"),3)</f>
        <v>3</v>
      </c>
      <c r="Q2250" s="10">
        <f>Table2[[#This Row],[canvas_height]]/Table2[[#This Row],[canvas_width]]</f>
        <v>0.3115264797507788</v>
      </c>
      <c r="R2250">
        <f>0+LEFT(TEXT(Table2[[#This Row],[canvas_ratio]],"000/000"),3)</f>
        <v>100</v>
      </c>
      <c r="S2250" s="5" t="str">
        <f t="shared" si="35"/>
        <v>/</v>
      </c>
      <c r="T2250" s="4">
        <f>0+RIGHT(TEXT(Table2[[#This Row],[canvas_ratio]],"000/000"),3)</f>
        <v>321</v>
      </c>
      <c r="U2250" s="7">
        <f>Table2[[#This Row],[canvas_ratio]]/Table2[[#This Row],[tan_angle]]</f>
        <v>0.23364485981440922</v>
      </c>
      <c r="V2250" s="8">
        <f>0+RIGHT(TEXT(Table2[[#This Row],[ratio]],"0000/0000"),4)/Table2[[#This Row],[tan_angle_numer]]</f>
        <v>26.75</v>
      </c>
      <c r="W2250" s="9" t="b">
        <f>Table2[[#This Row],[multiplier]]=Table2[[#This Row],[multiplier_calc]]</f>
        <v>1</v>
      </c>
    </row>
    <row r="2251" spans="1:23" x14ac:dyDescent="0.25">
      <c r="A2251" s="1">
        <v>1</v>
      </c>
      <c r="B2251" s="1">
        <v>3.22</v>
      </c>
      <c r="C2251">
        <v>53.130102354000002</v>
      </c>
      <c r="D2251">
        <v>0</v>
      </c>
      <c r="E2251">
        <v>0</v>
      </c>
      <c r="F2251">
        <v>311.25599999999997</v>
      </c>
      <c r="G2251">
        <v>-8.0000000000000002E-3</v>
      </c>
      <c r="H2251">
        <v>0.5</v>
      </c>
      <c r="I2251">
        <v>-402</v>
      </c>
      <c r="J2251">
        <v>402.5</v>
      </c>
      <c r="K2251">
        <v>322</v>
      </c>
      <c r="L2251">
        <v>241.5</v>
      </c>
      <c r="M2251">
        <v>80.5</v>
      </c>
      <c r="N2251">
        <f>TAN(RADIANS(Table2[[#This Row],[angle]]))</f>
        <v>1.3333333333257713</v>
      </c>
      <c r="O2251">
        <f>0+LEFT(TEXT(Table2[[#This Row],[tan_angle]],"000/000"),3)</f>
        <v>4</v>
      </c>
      <c r="P2251">
        <f>0+RIGHT(TEXT(Table2[[#This Row],[tan_angle]],"000/000"),3)</f>
        <v>3</v>
      </c>
      <c r="Q2251" s="10">
        <f>Table2[[#This Row],[canvas_height]]/Table2[[#This Row],[canvas_width]]</f>
        <v>0.3105590062111801</v>
      </c>
      <c r="R2251">
        <f>0+LEFT(TEXT(Table2[[#This Row],[canvas_ratio]],"000/000"),3)</f>
        <v>50</v>
      </c>
      <c r="S2251" s="5" t="str">
        <f t="shared" si="35"/>
        <v>/</v>
      </c>
      <c r="T2251" s="4">
        <f>0+RIGHT(TEXT(Table2[[#This Row],[canvas_ratio]],"000/000"),3)</f>
        <v>161</v>
      </c>
      <c r="U2251" s="7">
        <f>Table2[[#This Row],[canvas_ratio]]/Table2[[#This Row],[tan_angle]]</f>
        <v>0.23291925465970609</v>
      </c>
      <c r="V2251" s="8">
        <f>0+RIGHT(TEXT(Table2[[#This Row],[ratio]],"0000/0000"),4)/Table2[[#This Row],[tan_angle_numer]]</f>
        <v>80.5</v>
      </c>
      <c r="W2251" s="9" t="b">
        <f>Table2[[#This Row],[multiplier]]=Table2[[#This Row],[multiplier_calc]]</f>
        <v>1</v>
      </c>
    </row>
    <row r="2252" spans="1:23" x14ac:dyDescent="0.25">
      <c r="A2252" s="1">
        <v>1</v>
      </c>
      <c r="B2252" s="1">
        <v>3.23</v>
      </c>
      <c r="C2252">
        <v>53.130102354000002</v>
      </c>
      <c r="D2252">
        <v>0</v>
      </c>
      <c r="E2252">
        <v>0</v>
      </c>
      <c r="F2252">
        <v>333.75599999999997</v>
      </c>
      <c r="G2252">
        <v>-8.0000000000000002E-3</v>
      </c>
      <c r="H2252">
        <v>0.5</v>
      </c>
      <c r="I2252">
        <v>-403.25</v>
      </c>
      <c r="J2252">
        <v>403.75</v>
      </c>
      <c r="K2252">
        <v>323</v>
      </c>
      <c r="L2252">
        <v>242.25</v>
      </c>
      <c r="M2252">
        <v>80.75</v>
      </c>
      <c r="N2252">
        <f>TAN(RADIANS(Table2[[#This Row],[angle]]))</f>
        <v>1.3333333333257713</v>
      </c>
      <c r="O2252">
        <f>0+LEFT(TEXT(Table2[[#This Row],[tan_angle]],"000/000"),3)</f>
        <v>4</v>
      </c>
      <c r="P2252">
        <f>0+RIGHT(TEXT(Table2[[#This Row],[tan_angle]],"000/000"),3)</f>
        <v>3</v>
      </c>
      <c r="Q2252" s="10">
        <f>Table2[[#This Row],[canvas_height]]/Table2[[#This Row],[canvas_width]]</f>
        <v>0.30959752321981426</v>
      </c>
      <c r="R2252">
        <f>0+LEFT(TEXT(Table2[[#This Row],[canvas_ratio]],"000/000"),3)</f>
        <v>100</v>
      </c>
      <c r="S2252" s="5" t="str">
        <f t="shared" si="35"/>
        <v>/</v>
      </c>
      <c r="T2252" s="4">
        <f>0+RIGHT(TEXT(Table2[[#This Row],[canvas_ratio]],"000/000"),3)</f>
        <v>323</v>
      </c>
      <c r="U2252" s="7">
        <f>Table2[[#This Row],[canvas_ratio]]/Table2[[#This Row],[tan_angle]]</f>
        <v>0.23219814241617762</v>
      </c>
      <c r="V2252" s="8">
        <f>0+RIGHT(TEXT(Table2[[#This Row],[ratio]],"0000/0000"),4)/Table2[[#This Row],[tan_angle_numer]]</f>
        <v>80.75</v>
      </c>
      <c r="W2252" s="9" t="b">
        <f>Table2[[#This Row],[multiplier]]=Table2[[#This Row],[multiplier_calc]]</f>
        <v>1</v>
      </c>
    </row>
    <row r="2253" spans="1:23" x14ac:dyDescent="0.25">
      <c r="A2253" s="1">
        <v>1</v>
      </c>
      <c r="B2253" s="1">
        <v>3.24</v>
      </c>
      <c r="C2253">
        <v>53.130102354000002</v>
      </c>
      <c r="D2253">
        <v>0</v>
      </c>
      <c r="E2253">
        <v>0</v>
      </c>
      <c r="F2253">
        <v>118.768</v>
      </c>
      <c r="G2253">
        <v>-2.4E-2</v>
      </c>
      <c r="H2253">
        <v>0.5</v>
      </c>
      <c r="I2253">
        <v>-134.5</v>
      </c>
      <c r="J2253">
        <v>135</v>
      </c>
      <c r="K2253">
        <v>108</v>
      </c>
      <c r="L2253">
        <v>81</v>
      </c>
      <c r="M2253">
        <v>27</v>
      </c>
      <c r="N2253">
        <f>TAN(RADIANS(Table2[[#This Row],[angle]]))</f>
        <v>1.3333333333257713</v>
      </c>
      <c r="O2253">
        <f>0+LEFT(TEXT(Table2[[#This Row],[tan_angle]],"000/000"),3)</f>
        <v>4</v>
      </c>
      <c r="P2253">
        <f>0+RIGHT(TEXT(Table2[[#This Row],[tan_angle]],"000/000"),3)</f>
        <v>3</v>
      </c>
      <c r="Q2253" s="10">
        <f>Table2[[#This Row],[canvas_height]]/Table2[[#This Row],[canvas_width]]</f>
        <v>0.30864197530864196</v>
      </c>
      <c r="R2253">
        <f>0+LEFT(TEXT(Table2[[#This Row],[canvas_ratio]],"000/000"),3)</f>
        <v>25</v>
      </c>
      <c r="S2253" s="5" t="str">
        <f t="shared" si="35"/>
        <v>/</v>
      </c>
      <c r="T2253" s="4">
        <f>0+RIGHT(TEXT(Table2[[#This Row],[canvas_ratio]],"000/000"),3)</f>
        <v>81</v>
      </c>
      <c r="U2253" s="7">
        <f>Table2[[#This Row],[canvas_ratio]]/Table2[[#This Row],[tan_angle]]</f>
        <v>0.23148148148279432</v>
      </c>
      <c r="V2253" s="8">
        <f>0+RIGHT(TEXT(Table2[[#This Row],[ratio]],"0000/0000"),4)/Table2[[#This Row],[tan_angle_numer]]</f>
        <v>27</v>
      </c>
      <c r="W2253" s="9" t="b">
        <f>Table2[[#This Row],[multiplier]]=Table2[[#This Row],[multiplier_calc]]</f>
        <v>1</v>
      </c>
    </row>
    <row r="2254" spans="1:23" x14ac:dyDescent="0.25">
      <c r="A2254" s="1">
        <v>1</v>
      </c>
      <c r="B2254" s="1">
        <v>3.25</v>
      </c>
      <c r="C2254">
        <v>53.130102354000002</v>
      </c>
      <c r="D2254">
        <v>0</v>
      </c>
      <c r="E2254">
        <v>0</v>
      </c>
      <c r="F2254">
        <v>11.1</v>
      </c>
      <c r="G2254">
        <v>0.2</v>
      </c>
      <c r="H2254">
        <v>0.5</v>
      </c>
      <c r="I2254">
        <v>-15.75</v>
      </c>
      <c r="J2254">
        <v>16.25</v>
      </c>
      <c r="K2254">
        <v>13</v>
      </c>
      <c r="L2254">
        <v>9.75</v>
      </c>
      <c r="M2254">
        <v>3.25</v>
      </c>
      <c r="N2254">
        <f>TAN(RADIANS(Table2[[#This Row],[angle]]))</f>
        <v>1.3333333333257713</v>
      </c>
      <c r="O2254">
        <f>0+LEFT(TEXT(Table2[[#This Row],[tan_angle]],"000/000"),3)</f>
        <v>4</v>
      </c>
      <c r="P2254">
        <f>0+RIGHT(TEXT(Table2[[#This Row],[tan_angle]],"000/000"),3)</f>
        <v>3</v>
      </c>
      <c r="Q2254" s="10">
        <f>Table2[[#This Row],[canvas_height]]/Table2[[#This Row],[canvas_width]]</f>
        <v>0.30769230769230771</v>
      </c>
      <c r="R2254">
        <f>0+LEFT(TEXT(Table2[[#This Row],[canvas_ratio]],"000/000"),3)</f>
        <v>4</v>
      </c>
      <c r="S2254" s="5" t="str">
        <f t="shared" si="35"/>
        <v>/</v>
      </c>
      <c r="T2254" s="4">
        <f>0+RIGHT(TEXT(Table2[[#This Row],[canvas_ratio]],"000/000"),3)</f>
        <v>13</v>
      </c>
      <c r="U2254" s="7">
        <f>Table2[[#This Row],[canvas_ratio]]/Table2[[#This Row],[tan_angle]]</f>
        <v>0.2307692307705396</v>
      </c>
      <c r="V2254" s="8">
        <f>0+RIGHT(TEXT(Table2[[#This Row],[ratio]],"0000/0000"),4)/Table2[[#This Row],[tan_angle_numer]]</f>
        <v>3.25</v>
      </c>
      <c r="W2254" s="9" t="b">
        <f>Table2[[#This Row],[multiplier]]=Table2[[#This Row],[multiplier_calc]]</f>
        <v>1</v>
      </c>
    </row>
    <row r="2255" spans="1:23" x14ac:dyDescent="0.25">
      <c r="A2255" s="1">
        <v>1</v>
      </c>
      <c r="B2255" s="1">
        <v>3.26</v>
      </c>
      <c r="C2255">
        <v>53.130102354000002</v>
      </c>
      <c r="D2255">
        <v>0</v>
      </c>
      <c r="E2255">
        <v>0</v>
      </c>
      <c r="F2255">
        <v>266.24400000000003</v>
      </c>
      <c r="G2255">
        <v>8.0000000000000002E-3</v>
      </c>
      <c r="H2255">
        <v>0.5</v>
      </c>
      <c r="I2255">
        <v>-407</v>
      </c>
      <c r="J2255">
        <v>407.5</v>
      </c>
      <c r="K2255">
        <v>326</v>
      </c>
      <c r="L2255">
        <v>244.5</v>
      </c>
      <c r="M2255">
        <v>81.5</v>
      </c>
      <c r="N2255">
        <f>TAN(RADIANS(Table2[[#This Row],[angle]]))</f>
        <v>1.3333333333257713</v>
      </c>
      <c r="O2255">
        <f>0+LEFT(TEXT(Table2[[#This Row],[tan_angle]],"000/000"),3)</f>
        <v>4</v>
      </c>
      <c r="P2255">
        <f>0+RIGHT(TEXT(Table2[[#This Row],[tan_angle]],"000/000"),3)</f>
        <v>3</v>
      </c>
      <c r="Q2255" s="10">
        <f>Table2[[#This Row],[canvas_height]]/Table2[[#This Row],[canvas_width]]</f>
        <v>0.30674846625766872</v>
      </c>
      <c r="R2255">
        <f>0+LEFT(TEXT(Table2[[#This Row],[canvas_ratio]],"000/000"),3)</f>
        <v>50</v>
      </c>
      <c r="S2255" s="5" t="str">
        <f t="shared" si="35"/>
        <v>/</v>
      </c>
      <c r="T2255" s="4">
        <f>0+RIGHT(TEXT(Table2[[#This Row],[canvas_ratio]],"000/000"),3)</f>
        <v>163</v>
      </c>
      <c r="U2255" s="7">
        <f>Table2[[#This Row],[canvas_ratio]]/Table2[[#This Row],[tan_angle]]</f>
        <v>0.23006134969455633</v>
      </c>
      <c r="V2255" s="8">
        <f>0+RIGHT(TEXT(Table2[[#This Row],[ratio]],"0000/0000"),4)/Table2[[#This Row],[tan_angle_numer]]</f>
        <v>81.5</v>
      </c>
      <c r="W2255" s="9" t="b">
        <f>Table2[[#This Row],[multiplier]]=Table2[[#This Row],[multiplier_calc]]</f>
        <v>1</v>
      </c>
    </row>
    <row r="2256" spans="1:23" x14ac:dyDescent="0.25">
      <c r="A2256" s="1">
        <v>1</v>
      </c>
      <c r="B2256" s="1">
        <v>3.27</v>
      </c>
      <c r="C2256">
        <v>53.130102354000002</v>
      </c>
      <c r="D2256">
        <v>0</v>
      </c>
      <c r="E2256">
        <v>0</v>
      </c>
      <c r="F2256">
        <v>59.981999999999999</v>
      </c>
      <c r="G2256">
        <v>2.4E-2</v>
      </c>
      <c r="H2256">
        <v>0.5</v>
      </c>
      <c r="I2256">
        <v>-135.75</v>
      </c>
      <c r="J2256">
        <v>136.25</v>
      </c>
      <c r="K2256">
        <v>109</v>
      </c>
      <c r="L2256">
        <v>81.75</v>
      </c>
      <c r="M2256">
        <v>27.25</v>
      </c>
      <c r="N2256">
        <f>TAN(RADIANS(Table2[[#This Row],[angle]]))</f>
        <v>1.3333333333257713</v>
      </c>
      <c r="O2256">
        <f>0+LEFT(TEXT(Table2[[#This Row],[tan_angle]],"000/000"),3)</f>
        <v>4</v>
      </c>
      <c r="P2256">
        <f>0+RIGHT(TEXT(Table2[[#This Row],[tan_angle]],"000/000"),3)</f>
        <v>3</v>
      </c>
      <c r="Q2256" s="10">
        <f>Table2[[#This Row],[canvas_height]]/Table2[[#This Row],[canvas_width]]</f>
        <v>0.3058103975535168</v>
      </c>
      <c r="R2256">
        <f>0+LEFT(TEXT(Table2[[#This Row],[canvas_ratio]],"000/000"),3)</f>
        <v>100</v>
      </c>
      <c r="S2256" s="5" t="str">
        <f t="shared" si="35"/>
        <v>/</v>
      </c>
      <c r="T2256" s="4">
        <f>0+RIGHT(TEXT(Table2[[#This Row],[canvas_ratio]],"000/000"),3)</f>
        <v>327</v>
      </c>
      <c r="U2256" s="7">
        <f>Table2[[#This Row],[canvas_ratio]]/Table2[[#This Row],[tan_angle]]</f>
        <v>0.22935779816643842</v>
      </c>
      <c r="V2256" s="8">
        <f>0+RIGHT(TEXT(Table2[[#This Row],[ratio]],"0000/0000"),4)/Table2[[#This Row],[tan_angle_numer]]</f>
        <v>27.25</v>
      </c>
      <c r="W2256" s="9" t="b">
        <f>Table2[[#This Row],[multiplier]]=Table2[[#This Row],[multiplier_calc]]</f>
        <v>1</v>
      </c>
    </row>
    <row r="2257" spans="1:23" x14ac:dyDescent="0.25">
      <c r="A2257" s="1">
        <v>1</v>
      </c>
      <c r="B2257" s="1">
        <v>3.28</v>
      </c>
      <c r="C2257">
        <v>53.130102354000002</v>
      </c>
      <c r="D2257">
        <v>0</v>
      </c>
      <c r="E2257">
        <v>0</v>
      </c>
      <c r="F2257">
        <v>366.25599999999997</v>
      </c>
      <c r="G2257">
        <v>-8.0000000000000002E-3</v>
      </c>
      <c r="H2257">
        <v>0.5</v>
      </c>
      <c r="I2257">
        <v>-409.5</v>
      </c>
      <c r="J2257">
        <v>410</v>
      </c>
      <c r="K2257">
        <v>328</v>
      </c>
      <c r="L2257">
        <v>246</v>
      </c>
      <c r="M2257">
        <v>82</v>
      </c>
      <c r="N2257">
        <f>TAN(RADIANS(Table2[[#This Row],[angle]]))</f>
        <v>1.3333333333257713</v>
      </c>
      <c r="O2257">
        <f>0+LEFT(TEXT(Table2[[#This Row],[tan_angle]],"000/000"),3)</f>
        <v>4</v>
      </c>
      <c r="P2257">
        <f>0+RIGHT(TEXT(Table2[[#This Row],[tan_angle]],"000/000"),3)</f>
        <v>3</v>
      </c>
      <c r="Q2257" s="10">
        <f>Table2[[#This Row],[canvas_height]]/Table2[[#This Row],[canvas_width]]</f>
        <v>0.3048780487804878</v>
      </c>
      <c r="R2257">
        <f>0+LEFT(TEXT(Table2[[#This Row],[canvas_ratio]],"000/000"),3)</f>
        <v>25</v>
      </c>
      <c r="S2257" s="5" t="str">
        <f t="shared" si="35"/>
        <v>/</v>
      </c>
      <c r="T2257" s="4">
        <f>0+RIGHT(TEXT(Table2[[#This Row],[canvas_ratio]],"000/000"),3)</f>
        <v>82</v>
      </c>
      <c r="U2257" s="7">
        <f>Table2[[#This Row],[canvas_ratio]]/Table2[[#This Row],[tan_angle]]</f>
        <v>0.22865853658666269</v>
      </c>
      <c r="V2257" s="8">
        <f>0+RIGHT(TEXT(Table2[[#This Row],[ratio]],"0000/0000"),4)/Table2[[#This Row],[tan_angle_numer]]</f>
        <v>82</v>
      </c>
      <c r="W2257" s="9" t="b">
        <f>Table2[[#This Row],[multiplier]]=Table2[[#This Row],[multiplier_calc]]</f>
        <v>1</v>
      </c>
    </row>
    <row r="2258" spans="1:23" x14ac:dyDescent="0.25">
      <c r="A2258" s="1">
        <v>1</v>
      </c>
      <c r="B2258" s="1">
        <v>3.29</v>
      </c>
      <c r="C2258">
        <v>53.130102354000002</v>
      </c>
      <c r="D2258">
        <v>0</v>
      </c>
      <c r="E2258">
        <v>0</v>
      </c>
      <c r="F2258">
        <v>169.994</v>
      </c>
      <c r="G2258">
        <v>8.0000000000000002E-3</v>
      </c>
      <c r="H2258">
        <v>0.5</v>
      </c>
      <c r="I2258">
        <v>-410.75</v>
      </c>
      <c r="J2258">
        <v>411.25</v>
      </c>
      <c r="K2258">
        <v>329</v>
      </c>
      <c r="L2258">
        <v>246.75</v>
      </c>
      <c r="M2258">
        <v>82.25</v>
      </c>
      <c r="N2258">
        <f>TAN(RADIANS(Table2[[#This Row],[angle]]))</f>
        <v>1.3333333333257713</v>
      </c>
      <c r="O2258">
        <f>0+LEFT(TEXT(Table2[[#This Row],[tan_angle]],"000/000"),3)</f>
        <v>4</v>
      </c>
      <c r="P2258">
        <f>0+RIGHT(TEXT(Table2[[#This Row],[tan_angle]],"000/000"),3)</f>
        <v>3</v>
      </c>
      <c r="Q2258" s="10">
        <f>Table2[[#This Row],[canvas_height]]/Table2[[#This Row],[canvas_width]]</f>
        <v>0.303951367781155</v>
      </c>
      <c r="R2258">
        <f>0+LEFT(TEXT(Table2[[#This Row],[canvas_ratio]],"000/000"),3)</f>
        <v>100</v>
      </c>
      <c r="S2258" s="5" t="str">
        <f t="shared" si="35"/>
        <v>/</v>
      </c>
      <c r="T2258" s="4">
        <f>0+RIGHT(TEXT(Table2[[#This Row],[canvas_ratio]],"000/000"),3)</f>
        <v>329</v>
      </c>
      <c r="U2258" s="7">
        <f>Table2[[#This Row],[canvas_ratio]]/Table2[[#This Row],[tan_angle]]</f>
        <v>0.22796352583715915</v>
      </c>
      <c r="V2258" s="8">
        <f>0+RIGHT(TEXT(Table2[[#This Row],[ratio]],"0000/0000"),4)/Table2[[#This Row],[tan_angle_numer]]</f>
        <v>82.25</v>
      </c>
      <c r="W2258" s="9" t="b">
        <f>Table2[[#This Row],[multiplier]]=Table2[[#This Row],[multiplier_calc]]</f>
        <v>1</v>
      </c>
    </row>
    <row r="2259" spans="1:23" x14ac:dyDescent="0.25">
      <c r="A2259" s="1">
        <v>1</v>
      </c>
      <c r="B2259" s="1">
        <v>3.3</v>
      </c>
      <c r="C2259">
        <v>53.130102354000002</v>
      </c>
      <c r="D2259">
        <v>0</v>
      </c>
      <c r="E2259">
        <v>0</v>
      </c>
      <c r="F2259">
        <v>16.34</v>
      </c>
      <c r="G2259">
        <v>-0.12</v>
      </c>
      <c r="H2259">
        <v>0.5</v>
      </c>
      <c r="I2259">
        <v>-27</v>
      </c>
      <c r="J2259">
        <v>27.5</v>
      </c>
      <c r="K2259">
        <v>22</v>
      </c>
      <c r="L2259">
        <v>16.5</v>
      </c>
      <c r="M2259">
        <v>5.5</v>
      </c>
      <c r="N2259">
        <f>TAN(RADIANS(Table2[[#This Row],[angle]]))</f>
        <v>1.3333333333257713</v>
      </c>
      <c r="O2259">
        <f>0+LEFT(TEXT(Table2[[#This Row],[tan_angle]],"000/000"),3)</f>
        <v>4</v>
      </c>
      <c r="P2259">
        <f>0+RIGHT(TEXT(Table2[[#This Row],[tan_angle]],"000/000"),3)</f>
        <v>3</v>
      </c>
      <c r="Q2259" s="10">
        <f>Table2[[#This Row],[canvas_height]]/Table2[[#This Row],[canvas_width]]</f>
        <v>0.30303030303030304</v>
      </c>
      <c r="R2259">
        <f>0+LEFT(TEXT(Table2[[#This Row],[canvas_ratio]],"000/000"),3)</f>
        <v>10</v>
      </c>
      <c r="S2259" s="5" t="str">
        <f t="shared" si="35"/>
        <v>/</v>
      </c>
      <c r="T2259" s="4">
        <f>0+RIGHT(TEXT(Table2[[#This Row],[canvas_ratio]],"000/000"),3)</f>
        <v>33</v>
      </c>
      <c r="U2259" s="7">
        <f>Table2[[#This Row],[canvas_ratio]]/Table2[[#This Row],[tan_angle]]</f>
        <v>0.22727272727401626</v>
      </c>
      <c r="V2259" s="8">
        <f>0+RIGHT(TEXT(Table2[[#This Row],[ratio]],"0000/0000"),4)/Table2[[#This Row],[tan_angle_numer]]</f>
        <v>5.5</v>
      </c>
      <c r="W2259" s="9" t="b">
        <f>Table2[[#This Row],[multiplier]]=Table2[[#This Row],[multiplier_calc]]</f>
        <v>1</v>
      </c>
    </row>
    <row r="2260" spans="1:23" x14ac:dyDescent="0.25">
      <c r="A2260" s="1">
        <v>1</v>
      </c>
      <c r="B2260" s="1">
        <v>3.31</v>
      </c>
      <c r="C2260">
        <v>53.130102354000002</v>
      </c>
      <c r="D2260">
        <v>0</v>
      </c>
      <c r="E2260">
        <v>0</v>
      </c>
      <c r="F2260">
        <v>159.994</v>
      </c>
      <c r="G2260">
        <v>8.0000000000000002E-3</v>
      </c>
      <c r="H2260">
        <v>0.5</v>
      </c>
      <c r="I2260">
        <v>-413.25</v>
      </c>
      <c r="J2260">
        <v>413.75</v>
      </c>
      <c r="K2260">
        <v>331</v>
      </c>
      <c r="L2260">
        <v>248.25</v>
      </c>
      <c r="M2260">
        <v>82.75</v>
      </c>
      <c r="N2260">
        <f>TAN(RADIANS(Table2[[#This Row],[angle]]))</f>
        <v>1.3333333333257713</v>
      </c>
      <c r="O2260">
        <f>0+LEFT(TEXT(Table2[[#This Row],[tan_angle]],"000/000"),3)</f>
        <v>4</v>
      </c>
      <c r="P2260">
        <f>0+RIGHT(TEXT(Table2[[#This Row],[tan_angle]],"000/000"),3)</f>
        <v>3</v>
      </c>
      <c r="Q2260" s="10">
        <f>Table2[[#This Row],[canvas_height]]/Table2[[#This Row],[canvas_width]]</f>
        <v>0.30211480362537763</v>
      </c>
      <c r="R2260">
        <f>0+LEFT(TEXT(Table2[[#This Row],[canvas_ratio]],"000/000"),3)</f>
        <v>100</v>
      </c>
      <c r="S2260" s="5" t="str">
        <f t="shared" si="35"/>
        <v>/</v>
      </c>
      <c r="T2260" s="4">
        <f>0+RIGHT(TEXT(Table2[[#This Row],[canvas_ratio]],"000/000"),3)</f>
        <v>331</v>
      </c>
      <c r="U2260" s="7">
        <f>Table2[[#This Row],[canvas_ratio]]/Table2[[#This Row],[tan_angle]]</f>
        <v>0.22658610272031832</v>
      </c>
      <c r="V2260" s="8">
        <f>0+RIGHT(TEXT(Table2[[#This Row],[ratio]],"0000/0000"),4)/Table2[[#This Row],[tan_angle_numer]]</f>
        <v>82.75</v>
      </c>
      <c r="W2260" s="9" t="b">
        <f>Table2[[#This Row],[multiplier]]=Table2[[#This Row],[multiplier_calc]]</f>
        <v>1</v>
      </c>
    </row>
    <row r="2261" spans="1:23" x14ac:dyDescent="0.25">
      <c r="A2261" s="1">
        <v>1</v>
      </c>
      <c r="B2261" s="1">
        <v>3.32</v>
      </c>
      <c r="C2261">
        <v>53.130102354000002</v>
      </c>
      <c r="D2261">
        <v>0</v>
      </c>
      <c r="E2261">
        <v>0</v>
      </c>
      <c r="F2261">
        <v>376.25599999999997</v>
      </c>
      <c r="G2261">
        <v>-8.0000000000000002E-3</v>
      </c>
      <c r="H2261">
        <v>0.5</v>
      </c>
      <c r="I2261">
        <v>-414.5</v>
      </c>
      <c r="J2261">
        <v>415</v>
      </c>
      <c r="K2261">
        <v>332</v>
      </c>
      <c r="L2261">
        <v>249</v>
      </c>
      <c r="M2261">
        <v>83</v>
      </c>
      <c r="N2261">
        <f>TAN(RADIANS(Table2[[#This Row],[angle]]))</f>
        <v>1.3333333333257713</v>
      </c>
      <c r="O2261">
        <f>0+LEFT(TEXT(Table2[[#This Row],[tan_angle]],"000/000"),3)</f>
        <v>4</v>
      </c>
      <c r="P2261">
        <f>0+RIGHT(TEXT(Table2[[#This Row],[tan_angle]],"000/000"),3)</f>
        <v>3</v>
      </c>
      <c r="Q2261" s="10">
        <f>Table2[[#This Row],[canvas_height]]/Table2[[#This Row],[canvas_width]]</f>
        <v>0.30120481927710846</v>
      </c>
      <c r="R2261">
        <f>0+LEFT(TEXT(Table2[[#This Row],[canvas_ratio]],"000/000"),3)</f>
        <v>25</v>
      </c>
      <c r="S2261" s="5" t="str">
        <f t="shared" si="35"/>
        <v>/</v>
      </c>
      <c r="T2261" s="4">
        <f>0+RIGHT(TEXT(Table2[[#This Row],[canvas_ratio]],"000/000"),3)</f>
        <v>83</v>
      </c>
      <c r="U2261" s="7">
        <f>Table2[[#This Row],[canvas_ratio]]/Table2[[#This Row],[tan_angle]]</f>
        <v>0.22590361445911256</v>
      </c>
      <c r="V2261" s="8">
        <f>0+RIGHT(TEXT(Table2[[#This Row],[ratio]],"0000/0000"),4)/Table2[[#This Row],[tan_angle_numer]]</f>
        <v>83</v>
      </c>
      <c r="W2261" s="9" t="b">
        <f>Table2[[#This Row],[multiplier]]=Table2[[#This Row],[multiplier_calc]]</f>
        <v>1</v>
      </c>
    </row>
    <row r="2262" spans="1:23" x14ac:dyDescent="0.25">
      <c r="A2262" s="1">
        <v>1</v>
      </c>
      <c r="B2262" s="1">
        <v>3.33</v>
      </c>
      <c r="C2262">
        <v>53.130102354000002</v>
      </c>
      <c r="D2262">
        <v>0</v>
      </c>
      <c r="E2262">
        <v>0</v>
      </c>
      <c r="F2262">
        <v>88.768000000000001</v>
      </c>
      <c r="G2262">
        <v>-2.4E-2</v>
      </c>
      <c r="H2262">
        <v>0.5</v>
      </c>
      <c r="I2262">
        <v>-138.25</v>
      </c>
      <c r="J2262">
        <v>138.75</v>
      </c>
      <c r="K2262">
        <v>111</v>
      </c>
      <c r="L2262">
        <v>83.25</v>
      </c>
      <c r="M2262">
        <v>27.75</v>
      </c>
      <c r="N2262">
        <f>TAN(RADIANS(Table2[[#This Row],[angle]]))</f>
        <v>1.3333333333257713</v>
      </c>
      <c r="O2262">
        <f>0+LEFT(TEXT(Table2[[#This Row],[tan_angle]],"000/000"),3)</f>
        <v>4</v>
      </c>
      <c r="P2262">
        <f>0+RIGHT(TEXT(Table2[[#This Row],[tan_angle]],"000/000"),3)</f>
        <v>3</v>
      </c>
      <c r="Q2262" s="10">
        <f>Table2[[#This Row],[canvas_height]]/Table2[[#This Row],[canvas_width]]</f>
        <v>0.3003003003003003</v>
      </c>
      <c r="R2262">
        <f>0+LEFT(TEXT(Table2[[#This Row],[canvas_ratio]],"000/000"),3)</f>
        <v>100</v>
      </c>
      <c r="S2262" s="5" t="str">
        <f t="shared" si="35"/>
        <v>/</v>
      </c>
      <c r="T2262" s="4">
        <f>0+RIGHT(TEXT(Table2[[#This Row],[canvas_ratio]],"000/000"),3)</f>
        <v>333</v>
      </c>
      <c r="U2262" s="7">
        <f>Table2[[#This Row],[canvas_ratio]]/Table2[[#This Row],[tan_angle]]</f>
        <v>0.2252252252265026</v>
      </c>
      <c r="V2262" s="8">
        <f>0+RIGHT(TEXT(Table2[[#This Row],[ratio]],"0000/0000"),4)/Table2[[#This Row],[tan_angle_numer]]</f>
        <v>27.75</v>
      </c>
      <c r="W2262" s="9" t="b">
        <f>Table2[[#This Row],[multiplier]]=Table2[[#This Row],[multiplier_calc]]</f>
        <v>1</v>
      </c>
    </row>
    <row r="2263" spans="1:23" x14ac:dyDescent="0.25">
      <c r="A2263" s="1">
        <v>1</v>
      </c>
      <c r="B2263" s="1">
        <v>3.34</v>
      </c>
      <c r="C2263">
        <v>53.130102354000002</v>
      </c>
      <c r="D2263">
        <v>0</v>
      </c>
      <c r="E2263">
        <v>0</v>
      </c>
      <c r="F2263">
        <v>61.244</v>
      </c>
      <c r="G2263">
        <v>8.0000000000000002E-3</v>
      </c>
      <c r="H2263">
        <v>0.5</v>
      </c>
      <c r="I2263">
        <v>-417</v>
      </c>
      <c r="J2263">
        <v>417.5</v>
      </c>
      <c r="K2263">
        <v>334</v>
      </c>
      <c r="L2263">
        <v>250.5</v>
      </c>
      <c r="M2263">
        <v>83.5</v>
      </c>
      <c r="N2263">
        <f>TAN(RADIANS(Table2[[#This Row],[angle]]))</f>
        <v>1.3333333333257713</v>
      </c>
      <c r="O2263">
        <f>0+LEFT(TEXT(Table2[[#This Row],[tan_angle]],"000/000"),3)</f>
        <v>4</v>
      </c>
      <c r="P2263">
        <f>0+RIGHT(TEXT(Table2[[#This Row],[tan_angle]],"000/000"),3)</f>
        <v>3</v>
      </c>
      <c r="Q2263" s="10">
        <f>Table2[[#This Row],[canvas_height]]/Table2[[#This Row],[canvas_width]]</f>
        <v>0.29940119760479045</v>
      </c>
      <c r="R2263">
        <f>0+LEFT(TEXT(Table2[[#This Row],[canvas_ratio]],"000/000"),3)</f>
        <v>50</v>
      </c>
      <c r="S2263" s="5" t="str">
        <f t="shared" si="35"/>
        <v>/</v>
      </c>
      <c r="T2263" s="4">
        <f>0+RIGHT(TEXT(Table2[[#This Row],[canvas_ratio]],"000/000"),3)</f>
        <v>167</v>
      </c>
      <c r="U2263" s="7">
        <f>Table2[[#This Row],[canvas_ratio]]/Table2[[#This Row],[tan_angle]]</f>
        <v>0.22455089820486637</v>
      </c>
      <c r="V2263" s="8">
        <f>0+RIGHT(TEXT(Table2[[#This Row],[ratio]],"0000/0000"),4)/Table2[[#This Row],[tan_angle_numer]]</f>
        <v>83.5</v>
      </c>
      <c r="W2263" s="9" t="b">
        <f>Table2[[#This Row],[multiplier]]=Table2[[#This Row],[multiplier_calc]]</f>
        <v>1</v>
      </c>
    </row>
    <row r="2264" spans="1:23" x14ac:dyDescent="0.25">
      <c r="A2264" s="1">
        <v>1</v>
      </c>
      <c r="B2264" s="1">
        <v>3.35</v>
      </c>
      <c r="C2264">
        <v>53.130102354000002</v>
      </c>
      <c r="D2264">
        <v>0</v>
      </c>
      <c r="E2264">
        <v>0</v>
      </c>
      <c r="F2264">
        <v>11.22</v>
      </c>
      <c r="G2264">
        <v>0.04</v>
      </c>
      <c r="H2264">
        <v>0.5</v>
      </c>
      <c r="I2264">
        <v>-83.25</v>
      </c>
      <c r="J2264">
        <v>83.75</v>
      </c>
      <c r="K2264">
        <v>67</v>
      </c>
      <c r="L2264">
        <v>50.25</v>
      </c>
      <c r="M2264">
        <v>16.75</v>
      </c>
      <c r="N2264">
        <f>TAN(RADIANS(Table2[[#This Row],[angle]]))</f>
        <v>1.3333333333257713</v>
      </c>
      <c r="O2264">
        <f>0+LEFT(TEXT(Table2[[#This Row],[tan_angle]],"000/000"),3)</f>
        <v>4</v>
      </c>
      <c r="P2264">
        <f>0+RIGHT(TEXT(Table2[[#This Row],[tan_angle]],"000/000"),3)</f>
        <v>3</v>
      </c>
      <c r="Q2264" s="10">
        <f>Table2[[#This Row],[canvas_height]]/Table2[[#This Row],[canvas_width]]</f>
        <v>0.29850746268656714</v>
      </c>
      <c r="R2264">
        <f>0+LEFT(TEXT(Table2[[#This Row],[canvas_ratio]],"000/000"),3)</f>
        <v>20</v>
      </c>
      <c r="S2264" s="5" t="str">
        <f t="shared" si="35"/>
        <v>/</v>
      </c>
      <c r="T2264" s="4">
        <f>0+RIGHT(TEXT(Table2[[#This Row],[canvas_ratio]],"000/000"),3)</f>
        <v>67</v>
      </c>
      <c r="U2264" s="7">
        <f>Table2[[#This Row],[canvas_ratio]]/Table2[[#This Row],[tan_angle]]</f>
        <v>0.22388059701619509</v>
      </c>
      <c r="V2264" s="8">
        <f>0+RIGHT(TEXT(Table2[[#This Row],[ratio]],"0000/0000"),4)/Table2[[#This Row],[tan_angle_numer]]</f>
        <v>16.75</v>
      </c>
      <c r="W2264" s="9" t="b">
        <f>Table2[[#This Row],[multiplier]]=Table2[[#This Row],[multiplier_calc]]</f>
        <v>1</v>
      </c>
    </row>
    <row r="2265" spans="1:23" x14ac:dyDescent="0.25">
      <c r="A2265" s="1">
        <v>1</v>
      </c>
      <c r="B2265" s="1">
        <v>3.36</v>
      </c>
      <c r="C2265">
        <v>53.130102354000002</v>
      </c>
      <c r="D2265">
        <v>0</v>
      </c>
      <c r="E2265">
        <v>0</v>
      </c>
      <c r="F2265">
        <v>11.231999999999999</v>
      </c>
      <c r="G2265">
        <v>2.4E-2</v>
      </c>
      <c r="H2265">
        <v>0.5</v>
      </c>
      <c r="I2265">
        <v>-139.5</v>
      </c>
      <c r="J2265">
        <v>140</v>
      </c>
      <c r="K2265">
        <v>112</v>
      </c>
      <c r="L2265">
        <v>84</v>
      </c>
      <c r="M2265">
        <v>28</v>
      </c>
      <c r="N2265">
        <f>TAN(RADIANS(Table2[[#This Row],[angle]]))</f>
        <v>1.3333333333257713</v>
      </c>
      <c r="O2265">
        <f>0+LEFT(TEXT(Table2[[#This Row],[tan_angle]],"000/000"),3)</f>
        <v>4</v>
      </c>
      <c r="P2265">
        <f>0+RIGHT(TEXT(Table2[[#This Row],[tan_angle]],"000/000"),3)</f>
        <v>3</v>
      </c>
      <c r="Q2265" s="10">
        <f>Table2[[#This Row],[canvas_height]]/Table2[[#This Row],[canvas_width]]</f>
        <v>0.29761904761904762</v>
      </c>
      <c r="R2265">
        <f>0+LEFT(TEXT(Table2[[#This Row],[canvas_ratio]],"000/000"),3)</f>
        <v>25</v>
      </c>
      <c r="S2265" s="5" t="str">
        <f t="shared" si="35"/>
        <v>/</v>
      </c>
      <c r="T2265" s="4">
        <f>0+RIGHT(TEXT(Table2[[#This Row],[canvas_ratio]],"000/000"),3)</f>
        <v>84</v>
      </c>
      <c r="U2265" s="7">
        <f>Table2[[#This Row],[canvas_ratio]]/Table2[[#This Row],[tan_angle]]</f>
        <v>0.22321428571555169</v>
      </c>
      <c r="V2265" s="8">
        <f>0+RIGHT(TEXT(Table2[[#This Row],[ratio]],"0000/0000"),4)/Table2[[#This Row],[tan_angle_numer]]</f>
        <v>28</v>
      </c>
      <c r="W2265" s="9" t="b">
        <f>Table2[[#This Row],[multiplier]]=Table2[[#This Row],[multiplier_calc]]</f>
        <v>1</v>
      </c>
    </row>
    <row r="2266" spans="1:23" x14ac:dyDescent="0.25">
      <c r="A2266" s="1">
        <v>1</v>
      </c>
      <c r="B2266" s="1">
        <v>3.37</v>
      </c>
      <c r="C2266">
        <v>53.130102354000002</v>
      </c>
      <c r="D2266">
        <v>0</v>
      </c>
      <c r="E2266">
        <v>0</v>
      </c>
      <c r="F2266">
        <v>410.00599999999997</v>
      </c>
      <c r="G2266">
        <v>-8.0000000000000002E-3</v>
      </c>
      <c r="H2266">
        <v>0.5</v>
      </c>
      <c r="I2266">
        <v>-420.75</v>
      </c>
      <c r="J2266">
        <v>421.25</v>
      </c>
      <c r="K2266">
        <v>337</v>
      </c>
      <c r="L2266">
        <v>252.75</v>
      </c>
      <c r="M2266">
        <v>84.25</v>
      </c>
      <c r="N2266">
        <f>TAN(RADIANS(Table2[[#This Row],[angle]]))</f>
        <v>1.3333333333257713</v>
      </c>
      <c r="O2266">
        <f>0+LEFT(TEXT(Table2[[#This Row],[tan_angle]],"000/000"),3)</f>
        <v>4</v>
      </c>
      <c r="P2266">
        <f>0+RIGHT(TEXT(Table2[[#This Row],[tan_angle]],"000/000"),3)</f>
        <v>3</v>
      </c>
      <c r="Q2266" s="10">
        <f>Table2[[#This Row],[canvas_height]]/Table2[[#This Row],[canvas_width]]</f>
        <v>0.29673590504451036</v>
      </c>
      <c r="R2266">
        <f>0+LEFT(TEXT(Table2[[#This Row],[canvas_ratio]],"000/000"),3)</f>
        <v>100</v>
      </c>
      <c r="S2266" s="5" t="str">
        <f t="shared" si="35"/>
        <v>/</v>
      </c>
      <c r="T2266" s="4">
        <f>0+RIGHT(TEXT(Table2[[#This Row],[canvas_ratio]],"000/000"),3)</f>
        <v>337</v>
      </c>
      <c r="U2266" s="7">
        <f>Table2[[#This Row],[canvas_ratio]]/Table2[[#This Row],[tan_angle]]</f>
        <v>0.22255192878464497</v>
      </c>
      <c r="V2266" s="8">
        <f>0+RIGHT(TEXT(Table2[[#This Row],[ratio]],"0000/0000"),4)/Table2[[#This Row],[tan_angle_numer]]</f>
        <v>84.25</v>
      </c>
      <c r="W2266" s="9" t="b">
        <f>Table2[[#This Row],[multiplier]]=Table2[[#This Row],[multiplier_calc]]</f>
        <v>1</v>
      </c>
    </row>
    <row r="2267" spans="1:23" x14ac:dyDescent="0.25">
      <c r="A2267" s="1">
        <v>1</v>
      </c>
      <c r="B2267" s="1">
        <v>3.38</v>
      </c>
      <c r="C2267">
        <v>53.130102354000002</v>
      </c>
      <c r="D2267">
        <v>0</v>
      </c>
      <c r="E2267">
        <v>0</v>
      </c>
      <c r="F2267">
        <v>411.24400000000003</v>
      </c>
      <c r="G2267">
        <v>8.0000000000000002E-3</v>
      </c>
      <c r="H2267">
        <v>0.5</v>
      </c>
      <c r="I2267">
        <v>-422</v>
      </c>
      <c r="J2267">
        <v>422.5</v>
      </c>
      <c r="K2267">
        <v>338</v>
      </c>
      <c r="L2267">
        <v>253.5</v>
      </c>
      <c r="M2267">
        <v>84.5</v>
      </c>
      <c r="N2267">
        <f>TAN(RADIANS(Table2[[#This Row],[angle]]))</f>
        <v>1.3333333333257713</v>
      </c>
      <c r="O2267">
        <f>0+LEFT(TEXT(Table2[[#This Row],[tan_angle]],"000/000"),3)</f>
        <v>4</v>
      </c>
      <c r="P2267">
        <f>0+RIGHT(TEXT(Table2[[#This Row],[tan_angle]],"000/000"),3)</f>
        <v>3</v>
      </c>
      <c r="Q2267" s="10">
        <f>Table2[[#This Row],[canvas_height]]/Table2[[#This Row],[canvas_width]]</f>
        <v>0.29585798816568049</v>
      </c>
      <c r="R2267">
        <f>0+LEFT(TEXT(Table2[[#This Row],[canvas_ratio]],"000/000"),3)</f>
        <v>50</v>
      </c>
      <c r="S2267" s="5" t="str">
        <f t="shared" si="35"/>
        <v>/</v>
      </c>
      <c r="T2267" s="4">
        <f>0+RIGHT(TEXT(Table2[[#This Row],[canvas_ratio]],"000/000"),3)</f>
        <v>169</v>
      </c>
      <c r="U2267" s="7">
        <f>Table2[[#This Row],[canvas_ratio]]/Table2[[#This Row],[tan_angle]]</f>
        <v>0.22189349112551884</v>
      </c>
      <c r="V2267" s="8">
        <f>0+RIGHT(TEXT(Table2[[#This Row],[ratio]],"0000/0000"),4)/Table2[[#This Row],[tan_angle_numer]]</f>
        <v>84.5</v>
      </c>
      <c r="W2267" s="9" t="b">
        <f>Table2[[#This Row],[multiplier]]=Table2[[#This Row],[multiplier_calc]]</f>
        <v>1</v>
      </c>
    </row>
    <row r="2268" spans="1:23" x14ac:dyDescent="0.25">
      <c r="A2268" s="1">
        <v>1</v>
      </c>
      <c r="B2268" s="1">
        <v>3.39</v>
      </c>
      <c r="C2268">
        <v>53.130102354000002</v>
      </c>
      <c r="D2268">
        <v>0</v>
      </c>
      <c r="E2268">
        <v>0</v>
      </c>
      <c r="F2268">
        <v>129.982</v>
      </c>
      <c r="G2268">
        <v>2.4E-2</v>
      </c>
      <c r="H2268">
        <v>0.5</v>
      </c>
      <c r="I2268">
        <v>-140.75</v>
      </c>
      <c r="J2268">
        <v>141.25</v>
      </c>
      <c r="K2268">
        <v>113</v>
      </c>
      <c r="L2268">
        <v>84.75</v>
      </c>
      <c r="M2268">
        <v>28.25</v>
      </c>
      <c r="N2268">
        <f>TAN(RADIANS(Table2[[#This Row],[angle]]))</f>
        <v>1.3333333333257713</v>
      </c>
      <c r="O2268">
        <f>0+LEFT(TEXT(Table2[[#This Row],[tan_angle]],"000/000"),3)</f>
        <v>4</v>
      </c>
      <c r="P2268">
        <f>0+RIGHT(TEXT(Table2[[#This Row],[tan_angle]],"000/000"),3)</f>
        <v>3</v>
      </c>
      <c r="Q2268" s="10">
        <f>Table2[[#This Row],[canvas_height]]/Table2[[#This Row],[canvas_width]]</f>
        <v>0.29498525073746312</v>
      </c>
      <c r="R2268">
        <f>0+LEFT(TEXT(Table2[[#This Row],[canvas_ratio]],"000/000"),3)</f>
        <v>100</v>
      </c>
      <c r="S2268" s="5" t="str">
        <f t="shared" si="35"/>
        <v>/</v>
      </c>
      <c r="T2268" s="4">
        <f>0+RIGHT(TEXT(Table2[[#This Row],[canvas_ratio]],"000/000"),3)</f>
        <v>339</v>
      </c>
      <c r="U2268" s="7">
        <f>Table2[[#This Row],[canvas_ratio]]/Table2[[#This Row],[tan_angle]]</f>
        <v>0.2212389380543521</v>
      </c>
      <c r="V2268" s="8">
        <f>0+RIGHT(TEXT(Table2[[#This Row],[ratio]],"0000/0000"),4)/Table2[[#This Row],[tan_angle_numer]]</f>
        <v>28.25</v>
      </c>
      <c r="W2268" s="9" t="b">
        <f>Table2[[#This Row],[multiplier]]=Table2[[#This Row],[multiplier_calc]]</f>
        <v>1</v>
      </c>
    </row>
    <row r="2269" spans="1:23" x14ac:dyDescent="0.25">
      <c r="A2269" s="1">
        <v>1</v>
      </c>
      <c r="B2269" s="1">
        <v>3.4</v>
      </c>
      <c r="C2269">
        <v>53.130102354000002</v>
      </c>
      <c r="D2269">
        <v>0</v>
      </c>
      <c r="E2269">
        <v>0</v>
      </c>
      <c r="F2269">
        <v>11.28</v>
      </c>
      <c r="G2269">
        <v>-0.04</v>
      </c>
      <c r="H2269">
        <v>0.5</v>
      </c>
      <c r="I2269">
        <v>-84.5</v>
      </c>
      <c r="J2269">
        <v>85</v>
      </c>
      <c r="K2269">
        <v>68</v>
      </c>
      <c r="L2269">
        <v>51</v>
      </c>
      <c r="M2269">
        <v>17</v>
      </c>
      <c r="N2269">
        <f>TAN(RADIANS(Table2[[#This Row],[angle]]))</f>
        <v>1.3333333333257713</v>
      </c>
      <c r="O2269">
        <f>0+LEFT(TEXT(Table2[[#This Row],[tan_angle]],"000/000"),3)</f>
        <v>4</v>
      </c>
      <c r="P2269">
        <f>0+RIGHT(TEXT(Table2[[#This Row],[tan_angle]],"000/000"),3)</f>
        <v>3</v>
      </c>
      <c r="Q2269" s="10">
        <f>Table2[[#This Row],[canvas_height]]/Table2[[#This Row],[canvas_width]]</f>
        <v>0.29411764705882354</v>
      </c>
      <c r="R2269">
        <f>0+LEFT(TEXT(Table2[[#This Row],[canvas_ratio]],"000/000"),3)</f>
        <v>5</v>
      </c>
      <c r="S2269" s="5" t="str">
        <f t="shared" si="35"/>
        <v>/</v>
      </c>
      <c r="T2269" s="4">
        <f>0+RIGHT(TEXT(Table2[[#This Row],[canvas_ratio]],"000/000"),3)</f>
        <v>17</v>
      </c>
      <c r="U2269" s="7">
        <f>Table2[[#This Row],[canvas_ratio]]/Table2[[#This Row],[tan_angle]]</f>
        <v>0.22058823529536872</v>
      </c>
      <c r="V2269" s="8">
        <f>0+RIGHT(TEXT(Table2[[#This Row],[ratio]],"0000/0000"),4)/Table2[[#This Row],[tan_angle_numer]]</f>
        <v>17</v>
      </c>
      <c r="W2269" s="9" t="b">
        <f>Table2[[#This Row],[multiplier]]=Table2[[#This Row],[multiplier_calc]]</f>
        <v>1</v>
      </c>
    </row>
    <row r="2270" spans="1:23" x14ac:dyDescent="0.25">
      <c r="A2270" s="1">
        <v>1</v>
      </c>
      <c r="B2270" s="1">
        <v>3.41</v>
      </c>
      <c r="C2270">
        <v>53.130102354000002</v>
      </c>
      <c r="D2270">
        <v>0</v>
      </c>
      <c r="E2270">
        <v>0</v>
      </c>
      <c r="F2270">
        <v>363.74400000000003</v>
      </c>
      <c r="G2270">
        <v>8.0000000000000002E-3</v>
      </c>
      <c r="H2270">
        <v>0.5</v>
      </c>
      <c r="I2270">
        <v>-425.75</v>
      </c>
      <c r="J2270">
        <v>426.25</v>
      </c>
      <c r="K2270">
        <v>341</v>
      </c>
      <c r="L2270">
        <v>255.75</v>
      </c>
      <c r="M2270">
        <v>85.25</v>
      </c>
      <c r="N2270">
        <f>TAN(RADIANS(Table2[[#This Row],[angle]]))</f>
        <v>1.3333333333257713</v>
      </c>
      <c r="O2270">
        <f>0+LEFT(TEXT(Table2[[#This Row],[tan_angle]],"000/000"),3)</f>
        <v>4</v>
      </c>
      <c r="P2270">
        <f>0+RIGHT(TEXT(Table2[[#This Row],[tan_angle]],"000/000"),3)</f>
        <v>3</v>
      </c>
      <c r="Q2270" s="10">
        <f>Table2[[#This Row],[canvas_height]]/Table2[[#This Row],[canvas_width]]</f>
        <v>0.29325513196480935</v>
      </c>
      <c r="R2270">
        <f>0+LEFT(TEXT(Table2[[#This Row],[canvas_ratio]],"000/000"),3)</f>
        <v>100</v>
      </c>
      <c r="S2270" s="5" t="str">
        <f t="shared" si="35"/>
        <v>/</v>
      </c>
      <c r="T2270" s="4">
        <f>0+RIGHT(TEXT(Table2[[#This Row],[canvas_ratio]],"000/000"),3)</f>
        <v>341</v>
      </c>
      <c r="U2270" s="7">
        <f>Table2[[#This Row],[canvas_ratio]]/Table2[[#This Row],[tan_angle]]</f>
        <v>0.2199413489748544</v>
      </c>
      <c r="V2270" s="8">
        <f>0+RIGHT(TEXT(Table2[[#This Row],[ratio]],"0000/0000"),4)/Table2[[#This Row],[tan_angle_numer]]</f>
        <v>85.25</v>
      </c>
      <c r="W2270" s="9" t="b">
        <f>Table2[[#This Row],[multiplier]]=Table2[[#This Row],[multiplier_calc]]</f>
        <v>1</v>
      </c>
    </row>
    <row r="2271" spans="1:23" x14ac:dyDescent="0.25">
      <c r="A2271" s="1">
        <v>1</v>
      </c>
      <c r="B2271" s="1">
        <v>3.42</v>
      </c>
      <c r="C2271">
        <v>53.130102354000002</v>
      </c>
      <c r="D2271">
        <v>0</v>
      </c>
      <c r="E2271">
        <v>0</v>
      </c>
      <c r="F2271">
        <v>51.268000000000001</v>
      </c>
      <c r="G2271">
        <v>-2.4E-2</v>
      </c>
      <c r="H2271">
        <v>0.5</v>
      </c>
      <c r="I2271">
        <v>-142</v>
      </c>
      <c r="J2271">
        <v>142.5</v>
      </c>
      <c r="K2271">
        <v>114</v>
      </c>
      <c r="L2271">
        <v>85.5</v>
      </c>
      <c r="M2271">
        <v>28.5</v>
      </c>
      <c r="N2271">
        <f>TAN(RADIANS(Table2[[#This Row],[angle]]))</f>
        <v>1.3333333333257713</v>
      </c>
      <c r="O2271">
        <f>0+LEFT(TEXT(Table2[[#This Row],[tan_angle]],"000/000"),3)</f>
        <v>4</v>
      </c>
      <c r="P2271">
        <f>0+RIGHT(TEXT(Table2[[#This Row],[tan_angle]],"000/000"),3)</f>
        <v>3</v>
      </c>
      <c r="Q2271" s="10">
        <f>Table2[[#This Row],[canvas_height]]/Table2[[#This Row],[canvas_width]]</f>
        <v>0.29239766081871343</v>
      </c>
      <c r="R2271">
        <f>0+LEFT(TEXT(Table2[[#This Row],[canvas_ratio]],"000/000"),3)</f>
        <v>50</v>
      </c>
      <c r="S2271" s="5" t="str">
        <f t="shared" si="35"/>
        <v>/</v>
      </c>
      <c r="T2271" s="4">
        <f>0+RIGHT(TEXT(Table2[[#This Row],[canvas_ratio]],"000/000"),3)</f>
        <v>171</v>
      </c>
      <c r="U2271" s="7">
        <f>Table2[[#This Row],[canvas_ratio]]/Table2[[#This Row],[tan_angle]]</f>
        <v>0.21929824561527883</v>
      </c>
      <c r="V2271" s="8">
        <f>0+RIGHT(TEXT(Table2[[#This Row],[ratio]],"0000/0000"),4)/Table2[[#This Row],[tan_angle_numer]]</f>
        <v>28.5</v>
      </c>
      <c r="W2271" s="9" t="b">
        <f>Table2[[#This Row],[multiplier]]=Table2[[#This Row],[multiplier_calc]]</f>
        <v>1</v>
      </c>
    </row>
    <row r="2272" spans="1:23" x14ac:dyDescent="0.25">
      <c r="A2272" s="1">
        <v>1</v>
      </c>
      <c r="B2272" s="1">
        <v>3.43</v>
      </c>
      <c r="C2272">
        <v>53.130102354000002</v>
      </c>
      <c r="D2272">
        <v>0</v>
      </c>
      <c r="E2272">
        <v>0</v>
      </c>
      <c r="F2272">
        <v>388.74400000000003</v>
      </c>
      <c r="G2272">
        <v>8.0000000000000002E-3</v>
      </c>
      <c r="H2272">
        <v>0.5</v>
      </c>
      <c r="I2272">
        <v>-428.25</v>
      </c>
      <c r="J2272">
        <v>428.75</v>
      </c>
      <c r="K2272">
        <v>343</v>
      </c>
      <c r="L2272">
        <v>257.25</v>
      </c>
      <c r="M2272">
        <v>85.75</v>
      </c>
      <c r="N2272">
        <f>TAN(RADIANS(Table2[[#This Row],[angle]]))</f>
        <v>1.3333333333257713</v>
      </c>
      <c r="O2272">
        <f>0+LEFT(TEXT(Table2[[#This Row],[tan_angle]],"000/000"),3)</f>
        <v>4</v>
      </c>
      <c r="P2272">
        <f>0+RIGHT(TEXT(Table2[[#This Row],[tan_angle]],"000/000"),3)</f>
        <v>3</v>
      </c>
      <c r="Q2272" s="10">
        <f>Table2[[#This Row],[canvas_height]]/Table2[[#This Row],[canvas_width]]</f>
        <v>0.29154518950437314</v>
      </c>
      <c r="R2272">
        <f>0+LEFT(TEXT(Table2[[#This Row],[canvas_ratio]],"000/000"),3)</f>
        <v>100</v>
      </c>
      <c r="S2272" s="5" t="str">
        <f t="shared" si="35"/>
        <v>/</v>
      </c>
      <c r="T2272" s="4">
        <f>0+RIGHT(TEXT(Table2[[#This Row],[canvas_ratio]],"000/000"),3)</f>
        <v>343</v>
      </c>
      <c r="U2272" s="7">
        <f>Table2[[#This Row],[canvas_ratio]]/Table2[[#This Row],[tan_angle]]</f>
        <v>0.21865889212951997</v>
      </c>
      <c r="V2272" s="8">
        <f>0+RIGHT(TEXT(Table2[[#This Row],[ratio]],"0000/0000"),4)/Table2[[#This Row],[tan_angle_numer]]</f>
        <v>85.75</v>
      </c>
      <c r="W2272" s="9" t="b">
        <f>Table2[[#This Row],[multiplier]]=Table2[[#This Row],[multiplier_calc]]</f>
        <v>1</v>
      </c>
    </row>
    <row r="2273" spans="1:23" x14ac:dyDescent="0.25">
      <c r="A2273" s="1">
        <v>1</v>
      </c>
      <c r="B2273" s="1">
        <v>3.44</v>
      </c>
      <c r="C2273">
        <v>53.130102354000002</v>
      </c>
      <c r="D2273">
        <v>0</v>
      </c>
      <c r="E2273">
        <v>0</v>
      </c>
      <c r="F2273">
        <v>263.74400000000003</v>
      </c>
      <c r="G2273">
        <v>8.0000000000000002E-3</v>
      </c>
      <c r="H2273">
        <v>0.5</v>
      </c>
      <c r="I2273">
        <v>-429.5</v>
      </c>
      <c r="J2273">
        <v>430</v>
      </c>
      <c r="K2273">
        <v>344</v>
      </c>
      <c r="L2273">
        <v>258</v>
      </c>
      <c r="M2273">
        <v>86</v>
      </c>
      <c r="N2273">
        <f>TAN(RADIANS(Table2[[#This Row],[angle]]))</f>
        <v>1.3333333333257713</v>
      </c>
      <c r="O2273">
        <f>0+LEFT(TEXT(Table2[[#This Row],[tan_angle]],"000/000"),3)</f>
        <v>4</v>
      </c>
      <c r="P2273">
        <f>0+RIGHT(TEXT(Table2[[#This Row],[tan_angle]],"000/000"),3)</f>
        <v>3</v>
      </c>
      <c r="Q2273" s="10">
        <f>Table2[[#This Row],[canvas_height]]/Table2[[#This Row],[canvas_width]]</f>
        <v>0.29069767441860467</v>
      </c>
      <c r="R2273">
        <f>0+LEFT(TEXT(Table2[[#This Row],[canvas_ratio]],"000/000"),3)</f>
        <v>25</v>
      </c>
      <c r="S2273" s="5" t="str">
        <f t="shared" si="35"/>
        <v>/</v>
      </c>
      <c r="T2273" s="4">
        <f>0+RIGHT(TEXT(Table2[[#This Row],[canvas_ratio]],"000/000"),3)</f>
        <v>86</v>
      </c>
      <c r="U2273" s="7">
        <f>Table2[[#This Row],[canvas_ratio]]/Table2[[#This Row],[tan_angle]]</f>
        <v>0.21802325581519003</v>
      </c>
      <c r="V2273" s="8">
        <f>0+RIGHT(TEXT(Table2[[#This Row],[ratio]],"0000/0000"),4)/Table2[[#This Row],[tan_angle_numer]]</f>
        <v>86</v>
      </c>
      <c r="W2273" s="9" t="b">
        <f>Table2[[#This Row],[multiplier]]=Table2[[#This Row],[multiplier_calc]]</f>
        <v>1</v>
      </c>
    </row>
    <row r="2274" spans="1:23" x14ac:dyDescent="0.25">
      <c r="A2274" s="1">
        <v>1</v>
      </c>
      <c r="B2274" s="1">
        <v>3.45</v>
      </c>
      <c r="C2274">
        <v>53.130102354000002</v>
      </c>
      <c r="D2274">
        <v>0</v>
      </c>
      <c r="E2274">
        <v>0</v>
      </c>
      <c r="F2274">
        <v>17.41</v>
      </c>
      <c r="G2274">
        <v>0.12</v>
      </c>
      <c r="H2274">
        <v>0.5</v>
      </c>
      <c r="I2274">
        <v>-28.25</v>
      </c>
      <c r="J2274">
        <v>28.75</v>
      </c>
      <c r="K2274">
        <v>23</v>
      </c>
      <c r="L2274">
        <v>17.25</v>
      </c>
      <c r="M2274">
        <v>5.75</v>
      </c>
      <c r="N2274">
        <f>TAN(RADIANS(Table2[[#This Row],[angle]]))</f>
        <v>1.3333333333257713</v>
      </c>
      <c r="O2274">
        <f>0+LEFT(TEXT(Table2[[#This Row],[tan_angle]],"000/000"),3)</f>
        <v>4</v>
      </c>
      <c r="P2274">
        <f>0+RIGHT(TEXT(Table2[[#This Row],[tan_angle]],"000/000"),3)</f>
        <v>3</v>
      </c>
      <c r="Q2274" s="10">
        <f>Table2[[#This Row],[canvas_height]]/Table2[[#This Row],[canvas_width]]</f>
        <v>0.28985507246376813</v>
      </c>
      <c r="R2274">
        <f>0+LEFT(TEXT(Table2[[#This Row],[canvas_ratio]],"000/000"),3)</f>
        <v>20</v>
      </c>
      <c r="S2274" s="5" t="str">
        <f t="shared" si="35"/>
        <v>/</v>
      </c>
      <c r="T2274" s="4">
        <f>0+RIGHT(TEXT(Table2[[#This Row],[canvas_ratio]],"000/000"),3)</f>
        <v>69</v>
      </c>
      <c r="U2274" s="7">
        <f>Table2[[#This Row],[canvas_ratio]]/Table2[[#This Row],[tan_angle]]</f>
        <v>0.21739130434905904</v>
      </c>
      <c r="V2274" s="8">
        <f>0+RIGHT(TEXT(Table2[[#This Row],[ratio]],"0000/0000"),4)/Table2[[#This Row],[tan_angle_numer]]</f>
        <v>5.75</v>
      </c>
      <c r="W2274" s="9" t="b">
        <f>Table2[[#This Row],[multiplier]]=Table2[[#This Row],[multiplier_calc]]</f>
        <v>1</v>
      </c>
    </row>
    <row r="2275" spans="1:23" x14ac:dyDescent="0.25">
      <c r="A2275" s="1">
        <v>1</v>
      </c>
      <c r="B2275" s="1">
        <v>3.46</v>
      </c>
      <c r="C2275">
        <v>53.130102354000002</v>
      </c>
      <c r="D2275">
        <v>0</v>
      </c>
      <c r="E2275">
        <v>0</v>
      </c>
      <c r="F2275">
        <v>178.756</v>
      </c>
      <c r="G2275">
        <v>-8.0000000000000002E-3</v>
      </c>
      <c r="H2275">
        <v>0.5</v>
      </c>
      <c r="I2275">
        <v>-432</v>
      </c>
      <c r="J2275">
        <v>432.5</v>
      </c>
      <c r="K2275">
        <v>346</v>
      </c>
      <c r="L2275">
        <v>259.5</v>
      </c>
      <c r="M2275">
        <v>86.5</v>
      </c>
      <c r="N2275">
        <f>TAN(RADIANS(Table2[[#This Row],[angle]]))</f>
        <v>1.3333333333257713</v>
      </c>
      <c r="O2275">
        <f>0+LEFT(TEXT(Table2[[#This Row],[tan_angle]],"000/000"),3)</f>
        <v>4</v>
      </c>
      <c r="P2275">
        <f>0+RIGHT(TEXT(Table2[[#This Row],[tan_angle]],"000/000"),3)</f>
        <v>3</v>
      </c>
      <c r="Q2275" s="10">
        <f>Table2[[#This Row],[canvas_height]]/Table2[[#This Row],[canvas_width]]</f>
        <v>0.28901734104046245</v>
      </c>
      <c r="R2275">
        <f>0+LEFT(TEXT(Table2[[#This Row],[canvas_ratio]],"000/000"),3)</f>
        <v>50</v>
      </c>
      <c r="S2275" s="5" t="str">
        <f t="shared" si="35"/>
        <v>/</v>
      </c>
      <c r="T2275" s="4">
        <f>0+RIGHT(TEXT(Table2[[#This Row],[canvas_ratio]],"000/000"),3)</f>
        <v>173</v>
      </c>
      <c r="U2275" s="7">
        <f>Table2[[#This Row],[canvas_ratio]]/Table2[[#This Row],[tan_angle]]</f>
        <v>0.2167630057815762</v>
      </c>
      <c r="V2275" s="8">
        <f>0+RIGHT(TEXT(Table2[[#This Row],[ratio]],"0000/0000"),4)/Table2[[#This Row],[tan_angle_numer]]</f>
        <v>86.5</v>
      </c>
      <c r="W2275" s="9" t="b">
        <f>Table2[[#This Row],[multiplier]]=Table2[[#This Row],[multiplier_calc]]</f>
        <v>1</v>
      </c>
    </row>
    <row r="2276" spans="1:23" x14ac:dyDescent="0.25">
      <c r="A2276" s="1">
        <v>1</v>
      </c>
      <c r="B2276" s="1">
        <v>3.47</v>
      </c>
      <c r="C2276">
        <v>53.130102354000002</v>
      </c>
      <c r="D2276">
        <v>0</v>
      </c>
      <c r="E2276">
        <v>0</v>
      </c>
      <c r="F2276">
        <v>387.49400000000003</v>
      </c>
      <c r="G2276">
        <v>8.0000000000000002E-3</v>
      </c>
      <c r="H2276">
        <v>0.5</v>
      </c>
      <c r="I2276">
        <v>-433.25</v>
      </c>
      <c r="J2276">
        <v>433.75</v>
      </c>
      <c r="K2276">
        <v>347</v>
      </c>
      <c r="L2276">
        <v>260.25</v>
      </c>
      <c r="M2276">
        <v>86.75</v>
      </c>
      <c r="N2276">
        <f>TAN(RADIANS(Table2[[#This Row],[angle]]))</f>
        <v>1.3333333333257713</v>
      </c>
      <c r="O2276">
        <f>0+LEFT(TEXT(Table2[[#This Row],[tan_angle]],"000/000"),3)</f>
        <v>4</v>
      </c>
      <c r="P2276">
        <f>0+RIGHT(TEXT(Table2[[#This Row],[tan_angle]],"000/000"),3)</f>
        <v>3</v>
      </c>
      <c r="Q2276" s="10">
        <f>Table2[[#This Row],[canvas_height]]/Table2[[#This Row],[canvas_width]]</f>
        <v>0.28818443804034583</v>
      </c>
      <c r="R2276">
        <f>0+LEFT(TEXT(Table2[[#This Row],[canvas_ratio]],"000/000"),3)</f>
        <v>100</v>
      </c>
      <c r="S2276" s="5" t="str">
        <f t="shared" si="35"/>
        <v>/</v>
      </c>
      <c r="T2276" s="4">
        <f>0+RIGHT(TEXT(Table2[[#This Row],[canvas_ratio]],"000/000"),3)</f>
        <v>347</v>
      </c>
      <c r="U2276" s="7">
        <f>Table2[[#This Row],[canvas_ratio]]/Table2[[#This Row],[tan_angle]]</f>
        <v>0.21613832853148521</v>
      </c>
      <c r="V2276" s="8">
        <f>0+RIGHT(TEXT(Table2[[#This Row],[ratio]],"0000/0000"),4)/Table2[[#This Row],[tan_angle_numer]]</f>
        <v>86.75</v>
      </c>
      <c r="W2276" s="9" t="b">
        <f>Table2[[#This Row],[multiplier]]=Table2[[#This Row],[multiplier_calc]]</f>
        <v>1</v>
      </c>
    </row>
    <row r="2277" spans="1:23" x14ac:dyDescent="0.25">
      <c r="A2277" s="1">
        <v>1</v>
      </c>
      <c r="B2277" s="1">
        <v>3.48</v>
      </c>
      <c r="C2277">
        <v>53.130102354000002</v>
      </c>
      <c r="D2277">
        <v>0</v>
      </c>
      <c r="E2277">
        <v>0</v>
      </c>
      <c r="F2277">
        <v>81.231999999999999</v>
      </c>
      <c r="G2277">
        <v>2.4E-2</v>
      </c>
      <c r="H2277">
        <v>0.5</v>
      </c>
      <c r="I2277">
        <v>-144.5</v>
      </c>
      <c r="J2277">
        <v>145</v>
      </c>
      <c r="K2277">
        <v>116</v>
      </c>
      <c r="L2277">
        <v>87</v>
      </c>
      <c r="M2277">
        <v>29</v>
      </c>
      <c r="N2277">
        <f>TAN(RADIANS(Table2[[#This Row],[angle]]))</f>
        <v>1.3333333333257713</v>
      </c>
      <c r="O2277">
        <f>0+LEFT(TEXT(Table2[[#This Row],[tan_angle]],"000/000"),3)</f>
        <v>4</v>
      </c>
      <c r="P2277">
        <f>0+RIGHT(TEXT(Table2[[#This Row],[tan_angle]],"000/000"),3)</f>
        <v>3</v>
      </c>
      <c r="Q2277" s="10">
        <f>Table2[[#This Row],[canvas_height]]/Table2[[#This Row],[canvas_width]]</f>
        <v>0.28735632183908044</v>
      </c>
      <c r="R2277">
        <f>0+LEFT(TEXT(Table2[[#This Row],[canvas_ratio]],"000/000"),3)</f>
        <v>25</v>
      </c>
      <c r="S2277" s="5" t="str">
        <f t="shared" si="35"/>
        <v>/</v>
      </c>
      <c r="T2277" s="4">
        <f>0+RIGHT(TEXT(Table2[[#This Row],[canvas_ratio]],"000/000"),3)</f>
        <v>87</v>
      </c>
      <c r="U2277" s="7">
        <f>Table2[[#This Row],[canvas_ratio]]/Table2[[#This Row],[tan_angle]]</f>
        <v>0.21551724138053263</v>
      </c>
      <c r="V2277" s="8">
        <f>0+RIGHT(TEXT(Table2[[#This Row],[ratio]],"0000/0000"),4)/Table2[[#This Row],[tan_angle_numer]]</f>
        <v>29</v>
      </c>
      <c r="W2277" s="9" t="b">
        <f>Table2[[#This Row],[multiplier]]=Table2[[#This Row],[multiplier_calc]]</f>
        <v>1</v>
      </c>
    </row>
    <row r="2278" spans="1:23" x14ac:dyDescent="0.25">
      <c r="A2278" s="1">
        <v>1</v>
      </c>
      <c r="B2278" s="1">
        <v>3.49</v>
      </c>
      <c r="C2278">
        <v>53.130102354000002</v>
      </c>
      <c r="D2278">
        <v>0</v>
      </c>
      <c r="E2278">
        <v>0</v>
      </c>
      <c r="F2278">
        <v>151.244</v>
      </c>
      <c r="G2278">
        <v>8.0000000000000002E-3</v>
      </c>
      <c r="H2278">
        <v>0.5</v>
      </c>
      <c r="I2278">
        <v>-435.75</v>
      </c>
      <c r="J2278">
        <v>436.25</v>
      </c>
      <c r="K2278">
        <v>349</v>
      </c>
      <c r="L2278">
        <v>261.75</v>
      </c>
      <c r="M2278">
        <v>87.25</v>
      </c>
      <c r="N2278">
        <f>TAN(RADIANS(Table2[[#This Row],[angle]]))</f>
        <v>1.3333333333257713</v>
      </c>
      <c r="O2278">
        <f>0+LEFT(TEXT(Table2[[#This Row],[tan_angle]],"000/000"),3)</f>
        <v>4</v>
      </c>
      <c r="P2278">
        <f>0+RIGHT(TEXT(Table2[[#This Row],[tan_angle]],"000/000"),3)</f>
        <v>3</v>
      </c>
      <c r="Q2278" s="10">
        <f>Table2[[#This Row],[canvas_height]]/Table2[[#This Row],[canvas_width]]</f>
        <v>0.28653295128939826</v>
      </c>
      <c r="R2278">
        <f>0+LEFT(TEXT(Table2[[#This Row],[canvas_ratio]],"000/000"),3)</f>
        <v>100</v>
      </c>
      <c r="S2278" s="5" t="str">
        <f t="shared" si="35"/>
        <v>/</v>
      </c>
      <c r="T2278" s="4">
        <f>0+RIGHT(TEXT(Table2[[#This Row],[canvas_ratio]],"000/000"),3)</f>
        <v>349</v>
      </c>
      <c r="U2278" s="7">
        <f>Table2[[#This Row],[canvas_ratio]]/Table2[[#This Row],[tan_angle]]</f>
        <v>0.2148997134682675</v>
      </c>
      <c r="V2278" s="8">
        <f>0+RIGHT(TEXT(Table2[[#This Row],[ratio]],"0000/0000"),4)/Table2[[#This Row],[tan_angle_numer]]</f>
        <v>87.25</v>
      </c>
      <c r="W2278" s="9" t="b">
        <f>Table2[[#This Row],[multiplier]]=Table2[[#This Row],[multiplier_calc]]</f>
        <v>1</v>
      </c>
    </row>
    <row r="2279" spans="1:23" x14ac:dyDescent="0.25">
      <c r="A2279" s="1">
        <v>1</v>
      </c>
      <c r="B2279" s="1">
        <v>3.5</v>
      </c>
      <c r="C2279">
        <v>53.130102354000002</v>
      </c>
      <c r="D2279">
        <v>0</v>
      </c>
      <c r="E2279">
        <v>0</v>
      </c>
      <c r="F2279">
        <v>11.4</v>
      </c>
      <c r="G2279">
        <v>-0.2</v>
      </c>
      <c r="H2279">
        <v>0.5</v>
      </c>
      <c r="I2279">
        <v>-17</v>
      </c>
      <c r="J2279">
        <v>17.5</v>
      </c>
      <c r="K2279">
        <v>14</v>
      </c>
      <c r="L2279">
        <v>10.5</v>
      </c>
      <c r="M2279">
        <v>3.5</v>
      </c>
      <c r="N2279">
        <f>TAN(RADIANS(Table2[[#This Row],[angle]]))</f>
        <v>1.3333333333257713</v>
      </c>
      <c r="O2279">
        <f>0+LEFT(TEXT(Table2[[#This Row],[tan_angle]],"000/000"),3)</f>
        <v>4</v>
      </c>
      <c r="P2279">
        <f>0+RIGHT(TEXT(Table2[[#This Row],[tan_angle]],"000/000"),3)</f>
        <v>3</v>
      </c>
      <c r="Q2279" s="10">
        <f>Table2[[#This Row],[canvas_height]]/Table2[[#This Row],[canvas_width]]</f>
        <v>0.2857142857142857</v>
      </c>
      <c r="R2279">
        <f>0+LEFT(TEXT(Table2[[#This Row],[canvas_ratio]],"000/000"),3)</f>
        <v>2</v>
      </c>
      <c r="S2279" s="5" t="str">
        <f t="shared" si="35"/>
        <v>/</v>
      </c>
      <c r="T2279" s="4">
        <f>0+RIGHT(TEXT(Table2[[#This Row],[canvas_ratio]],"000/000"),3)</f>
        <v>7</v>
      </c>
      <c r="U2279" s="7">
        <f>Table2[[#This Row],[canvas_ratio]]/Table2[[#This Row],[tan_angle]]</f>
        <v>0.21428571428692961</v>
      </c>
      <c r="V2279" s="8">
        <f>0+RIGHT(TEXT(Table2[[#This Row],[ratio]],"0000/0000"),4)/Table2[[#This Row],[tan_angle_numer]]</f>
        <v>3.5</v>
      </c>
      <c r="W2279" s="9" t="b">
        <f>Table2[[#This Row],[multiplier]]=Table2[[#This Row],[multiplier_calc]]</f>
        <v>1</v>
      </c>
    </row>
    <row r="2280" spans="1:23" x14ac:dyDescent="0.25">
      <c r="A2280" s="1">
        <v>1</v>
      </c>
      <c r="B2280" s="1">
        <v>3.51</v>
      </c>
      <c r="C2280">
        <v>53.130102354000002</v>
      </c>
      <c r="D2280">
        <v>0</v>
      </c>
      <c r="E2280">
        <v>0</v>
      </c>
      <c r="F2280">
        <v>17.518000000000001</v>
      </c>
      <c r="G2280">
        <v>-2.4E-2</v>
      </c>
      <c r="H2280">
        <v>0.5</v>
      </c>
      <c r="I2280">
        <v>-145.75</v>
      </c>
      <c r="J2280">
        <v>146.25</v>
      </c>
      <c r="K2280">
        <v>117</v>
      </c>
      <c r="L2280">
        <v>87.75</v>
      </c>
      <c r="M2280">
        <v>29.25</v>
      </c>
      <c r="N2280">
        <f>TAN(RADIANS(Table2[[#This Row],[angle]]))</f>
        <v>1.3333333333257713</v>
      </c>
      <c r="O2280">
        <f>0+LEFT(TEXT(Table2[[#This Row],[tan_angle]],"000/000"),3)</f>
        <v>4</v>
      </c>
      <c r="P2280">
        <f>0+RIGHT(TEXT(Table2[[#This Row],[tan_angle]],"000/000"),3)</f>
        <v>3</v>
      </c>
      <c r="Q2280" s="10">
        <f>Table2[[#This Row],[canvas_height]]/Table2[[#This Row],[canvas_width]]</f>
        <v>0.28490028490028491</v>
      </c>
      <c r="R2280">
        <f>0+LEFT(TEXT(Table2[[#This Row],[canvas_ratio]],"000/000"),3)</f>
        <v>100</v>
      </c>
      <c r="S2280" s="5" t="str">
        <f t="shared" si="35"/>
        <v>/</v>
      </c>
      <c r="T2280" s="4">
        <f>0+RIGHT(TEXT(Table2[[#This Row],[canvas_ratio]],"000/000"),3)</f>
        <v>351</v>
      </c>
      <c r="U2280" s="7">
        <f>Table2[[#This Row],[canvas_ratio]]/Table2[[#This Row],[tan_angle]]</f>
        <v>0.21367521367642553</v>
      </c>
      <c r="V2280" s="8">
        <f>0+RIGHT(TEXT(Table2[[#This Row],[ratio]],"0000/0000"),4)/Table2[[#This Row],[tan_angle_numer]]</f>
        <v>29.25</v>
      </c>
      <c r="W2280" s="9" t="b">
        <f>Table2[[#This Row],[multiplier]]=Table2[[#This Row],[multiplier_calc]]</f>
        <v>1</v>
      </c>
    </row>
    <row r="2281" spans="1:23" x14ac:dyDescent="0.25">
      <c r="A2281" s="1">
        <v>1</v>
      </c>
      <c r="B2281" s="1">
        <v>3.52</v>
      </c>
      <c r="C2281">
        <v>53.130102354000002</v>
      </c>
      <c r="D2281">
        <v>0</v>
      </c>
      <c r="E2281">
        <v>0</v>
      </c>
      <c r="F2281">
        <v>363.74400000000003</v>
      </c>
      <c r="G2281">
        <v>8.0000000000000002E-3</v>
      </c>
      <c r="H2281">
        <v>0.5</v>
      </c>
      <c r="I2281">
        <v>-439.5</v>
      </c>
      <c r="J2281">
        <v>440</v>
      </c>
      <c r="K2281">
        <v>352</v>
      </c>
      <c r="L2281">
        <v>264</v>
      </c>
      <c r="M2281">
        <v>88</v>
      </c>
      <c r="N2281">
        <f>TAN(RADIANS(Table2[[#This Row],[angle]]))</f>
        <v>1.3333333333257713</v>
      </c>
      <c r="O2281">
        <f>0+LEFT(TEXT(Table2[[#This Row],[tan_angle]],"000/000"),3)</f>
        <v>4</v>
      </c>
      <c r="P2281">
        <f>0+RIGHT(TEXT(Table2[[#This Row],[tan_angle]],"000/000"),3)</f>
        <v>3</v>
      </c>
      <c r="Q2281" s="10">
        <f>Table2[[#This Row],[canvas_height]]/Table2[[#This Row],[canvas_width]]</f>
        <v>0.28409090909090912</v>
      </c>
      <c r="R2281">
        <f>0+LEFT(TEXT(Table2[[#This Row],[canvas_ratio]],"000/000"),3)</f>
        <v>25</v>
      </c>
      <c r="S2281" s="5" t="str">
        <f t="shared" si="35"/>
        <v>/</v>
      </c>
      <c r="T2281" s="4">
        <f>0+RIGHT(TEXT(Table2[[#This Row],[canvas_ratio]],"000/000"),3)</f>
        <v>88</v>
      </c>
      <c r="U2281" s="7">
        <f>Table2[[#This Row],[canvas_ratio]]/Table2[[#This Row],[tan_angle]]</f>
        <v>0.21306818181939025</v>
      </c>
      <c r="V2281" s="8">
        <f>0+RIGHT(TEXT(Table2[[#This Row],[ratio]],"0000/0000"),4)/Table2[[#This Row],[tan_angle_numer]]</f>
        <v>88</v>
      </c>
      <c r="W2281" s="9" t="b">
        <f>Table2[[#This Row],[multiplier]]=Table2[[#This Row],[multiplier_calc]]</f>
        <v>1</v>
      </c>
    </row>
    <row r="2282" spans="1:23" x14ac:dyDescent="0.25">
      <c r="A2282" s="1">
        <v>1</v>
      </c>
      <c r="B2282" s="1">
        <v>3.53</v>
      </c>
      <c r="C2282">
        <v>53.130102354000002</v>
      </c>
      <c r="D2282">
        <v>0</v>
      </c>
      <c r="E2282">
        <v>0</v>
      </c>
      <c r="F2282">
        <v>341.24400000000003</v>
      </c>
      <c r="G2282">
        <v>8.0000000000000002E-3</v>
      </c>
      <c r="H2282">
        <v>0.5</v>
      </c>
      <c r="I2282">
        <v>-440.75</v>
      </c>
      <c r="J2282">
        <v>441.25</v>
      </c>
      <c r="K2282">
        <v>353</v>
      </c>
      <c r="L2282">
        <v>264.75</v>
      </c>
      <c r="M2282">
        <v>88.25</v>
      </c>
      <c r="N2282">
        <f>TAN(RADIANS(Table2[[#This Row],[angle]]))</f>
        <v>1.3333333333257713</v>
      </c>
      <c r="O2282">
        <f>0+LEFT(TEXT(Table2[[#This Row],[tan_angle]],"000/000"),3)</f>
        <v>4</v>
      </c>
      <c r="P2282">
        <f>0+RIGHT(TEXT(Table2[[#This Row],[tan_angle]],"000/000"),3)</f>
        <v>3</v>
      </c>
      <c r="Q2282" s="10">
        <f>Table2[[#This Row],[canvas_height]]/Table2[[#This Row],[canvas_width]]</f>
        <v>0.28328611898016998</v>
      </c>
      <c r="R2282">
        <f>0+LEFT(TEXT(Table2[[#This Row],[canvas_ratio]],"000/000"),3)</f>
        <v>100</v>
      </c>
      <c r="S2282" s="5" t="str">
        <f t="shared" si="35"/>
        <v>/</v>
      </c>
      <c r="T2282" s="4">
        <f>0+RIGHT(TEXT(Table2[[#This Row],[canvas_ratio]],"000/000"),3)</f>
        <v>353</v>
      </c>
      <c r="U2282" s="7">
        <f>Table2[[#This Row],[canvas_ratio]]/Table2[[#This Row],[tan_angle]]</f>
        <v>0.21246458923633249</v>
      </c>
      <c r="V2282" s="8">
        <f>0+RIGHT(TEXT(Table2[[#This Row],[ratio]],"0000/0000"),4)/Table2[[#This Row],[tan_angle_numer]]</f>
        <v>88.25</v>
      </c>
      <c r="W2282" s="9" t="b">
        <f>Table2[[#This Row],[multiplier]]=Table2[[#This Row],[multiplier_calc]]</f>
        <v>1</v>
      </c>
    </row>
    <row r="2283" spans="1:23" x14ac:dyDescent="0.25">
      <c r="A2283" s="1">
        <v>1</v>
      </c>
      <c r="B2283" s="1">
        <v>3.54</v>
      </c>
      <c r="C2283">
        <v>53.130102354000002</v>
      </c>
      <c r="D2283">
        <v>0</v>
      </c>
      <c r="E2283">
        <v>0</v>
      </c>
      <c r="F2283">
        <v>41.268000000000001</v>
      </c>
      <c r="G2283">
        <v>-2.4E-2</v>
      </c>
      <c r="H2283">
        <v>0.5</v>
      </c>
      <c r="I2283">
        <v>-147</v>
      </c>
      <c r="J2283">
        <v>147.5</v>
      </c>
      <c r="K2283">
        <v>118</v>
      </c>
      <c r="L2283">
        <v>88.5</v>
      </c>
      <c r="M2283">
        <v>29.5</v>
      </c>
      <c r="N2283">
        <f>TAN(RADIANS(Table2[[#This Row],[angle]]))</f>
        <v>1.3333333333257713</v>
      </c>
      <c r="O2283">
        <f>0+LEFT(TEXT(Table2[[#This Row],[tan_angle]],"000/000"),3)</f>
        <v>4</v>
      </c>
      <c r="P2283">
        <f>0+RIGHT(TEXT(Table2[[#This Row],[tan_angle]],"000/000"),3)</f>
        <v>3</v>
      </c>
      <c r="Q2283" s="10">
        <f>Table2[[#This Row],[canvas_height]]/Table2[[#This Row],[canvas_width]]</f>
        <v>0.2824858757062147</v>
      </c>
      <c r="R2283">
        <f>0+LEFT(TEXT(Table2[[#This Row],[canvas_ratio]],"000/000"),3)</f>
        <v>50</v>
      </c>
      <c r="S2283" s="5" t="str">
        <f t="shared" si="35"/>
        <v>/</v>
      </c>
      <c r="T2283" s="4">
        <f>0+RIGHT(TEXT(Table2[[#This Row],[canvas_ratio]],"000/000"),3)</f>
        <v>177</v>
      </c>
      <c r="U2283" s="7">
        <f>Table2[[#This Row],[canvas_ratio]]/Table2[[#This Row],[tan_angle]]</f>
        <v>0.2118644067808626</v>
      </c>
      <c r="V2283" s="8">
        <f>0+RIGHT(TEXT(Table2[[#This Row],[ratio]],"0000/0000"),4)/Table2[[#This Row],[tan_angle_numer]]</f>
        <v>29.5</v>
      </c>
      <c r="W2283" s="9" t="b">
        <f>Table2[[#This Row],[multiplier]]=Table2[[#This Row],[multiplier_calc]]</f>
        <v>1</v>
      </c>
    </row>
    <row r="2284" spans="1:23" x14ac:dyDescent="0.25">
      <c r="A2284" s="1">
        <v>1</v>
      </c>
      <c r="B2284" s="1">
        <v>3.55</v>
      </c>
      <c r="C2284">
        <v>53.130102354000002</v>
      </c>
      <c r="D2284">
        <v>0</v>
      </c>
      <c r="E2284">
        <v>0</v>
      </c>
      <c r="F2284">
        <v>65.03</v>
      </c>
      <c r="G2284">
        <v>-0.04</v>
      </c>
      <c r="H2284">
        <v>0.5</v>
      </c>
      <c r="I2284">
        <v>-88.25</v>
      </c>
      <c r="J2284">
        <v>88.75</v>
      </c>
      <c r="K2284">
        <v>71</v>
      </c>
      <c r="L2284">
        <v>53.25</v>
      </c>
      <c r="M2284">
        <v>17.75</v>
      </c>
      <c r="N2284">
        <f>TAN(RADIANS(Table2[[#This Row],[angle]]))</f>
        <v>1.3333333333257713</v>
      </c>
      <c r="O2284">
        <f>0+LEFT(TEXT(Table2[[#This Row],[tan_angle]],"000/000"),3)</f>
        <v>4</v>
      </c>
      <c r="P2284">
        <f>0+RIGHT(TEXT(Table2[[#This Row],[tan_angle]],"000/000"),3)</f>
        <v>3</v>
      </c>
      <c r="Q2284" s="10">
        <f>Table2[[#This Row],[canvas_height]]/Table2[[#This Row],[canvas_width]]</f>
        <v>0.28169014084507044</v>
      </c>
      <c r="R2284">
        <f>0+LEFT(TEXT(Table2[[#This Row],[canvas_ratio]],"000/000"),3)</f>
        <v>20</v>
      </c>
      <c r="S2284" s="5" t="str">
        <f t="shared" si="35"/>
        <v>/</v>
      </c>
      <c r="T2284" s="4">
        <f>0+RIGHT(TEXT(Table2[[#This Row],[canvas_ratio]],"000/000"),3)</f>
        <v>71</v>
      </c>
      <c r="U2284" s="7">
        <f>Table2[[#This Row],[canvas_ratio]]/Table2[[#This Row],[tan_angle]]</f>
        <v>0.21126760563500102</v>
      </c>
      <c r="V2284" s="8">
        <f>0+RIGHT(TEXT(Table2[[#This Row],[ratio]],"0000/0000"),4)/Table2[[#This Row],[tan_angle_numer]]</f>
        <v>17.75</v>
      </c>
      <c r="W2284" s="9" t="b">
        <f>Table2[[#This Row],[multiplier]]=Table2[[#This Row],[multiplier_calc]]</f>
        <v>1</v>
      </c>
    </row>
    <row r="2285" spans="1:23" x14ac:dyDescent="0.25">
      <c r="A2285" s="1">
        <v>1</v>
      </c>
      <c r="B2285" s="1">
        <v>3.56</v>
      </c>
      <c r="C2285">
        <v>53.130102354000002</v>
      </c>
      <c r="D2285">
        <v>0</v>
      </c>
      <c r="E2285">
        <v>0</v>
      </c>
      <c r="F2285">
        <v>421.25599999999997</v>
      </c>
      <c r="G2285">
        <v>-8.0000000000000002E-3</v>
      </c>
      <c r="H2285">
        <v>0.5</v>
      </c>
      <c r="I2285">
        <v>-444.5</v>
      </c>
      <c r="J2285">
        <v>445</v>
      </c>
      <c r="K2285">
        <v>356</v>
      </c>
      <c r="L2285">
        <v>267</v>
      </c>
      <c r="M2285">
        <v>89</v>
      </c>
      <c r="N2285">
        <f>TAN(RADIANS(Table2[[#This Row],[angle]]))</f>
        <v>1.3333333333257713</v>
      </c>
      <c r="O2285">
        <f>0+LEFT(TEXT(Table2[[#This Row],[tan_angle]],"000/000"),3)</f>
        <v>4</v>
      </c>
      <c r="P2285">
        <f>0+RIGHT(TEXT(Table2[[#This Row],[tan_angle]],"000/000"),3)</f>
        <v>3</v>
      </c>
      <c r="Q2285" s="10">
        <f>Table2[[#This Row],[canvas_height]]/Table2[[#This Row],[canvas_width]]</f>
        <v>0.2808988764044944</v>
      </c>
      <c r="R2285">
        <f>0+LEFT(TEXT(Table2[[#This Row],[canvas_ratio]],"000/000"),3)</f>
        <v>25</v>
      </c>
      <c r="S2285" s="5" t="str">
        <f t="shared" si="35"/>
        <v>/</v>
      </c>
      <c r="T2285" s="4">
        <f>0+RIGHT(TEXT(Table2[[#This Row],[canvas_ratio]],"000/000"),3)</f>
        <v>89</v>
      </c>
      <c r="U2285" s="7">
        <f>Table2[[#This Row],[canvas_ratio]]/Table2[[#This Row],[tan_angle]]</f>
        <v>0.21067415730456565</v>
      </c>
      <c r="V2285" s="8">
        <f>0+RIGHT(TEXT(Table2[[#This Row],[ratio]],"0000/0000"),4)/Table2[[#This Row],[tan_angle_numer]]</f>
        <v>89</v>
      </c>
      <c r="W2285" s="9" t="b">
        <f>Table2[[#This Row],[multiplier]]=Table2[[#This Row],[multiplier_calc]]</f>
        <v>1</v>
      </c>
    </row>
    <row r="2286" spans="1:23" x14ac:dyDescent="0.25">
      <c r="A2286" s="1">
        <v>1</v>
      </c>
      <c r="B2286" s="1">
        <v>3.57</v>
      </c>
      <c r="C2286">
        <v>53.130102354000002</v>
      </c>
      <c r="D2286">
        <v>0</v>
      </c>
      <c r="E2286">
        <v>0</v>
      </c>
      <c r="F2286">
        <v>124.982</v>
      </c>
      <c r="G2286">
        <v>2.4E-2</v>
      </c>
      <c r="H2286">
        <v>0.5</v>
      </c>
      <c r="I2286">
        <v>-148.25</v>
      </c>
      <c r="J2286">
        <v>148.75</v>
      </c>
      <c r="K2286">
        <v>119</v>
      </c>
      <c r="L2286">
        <v>89.25</v>
      </c>
      <c r="M2286">
        <v>29.75</v>
      </c>
      <c r="N2286">
        <f>TAN(RADIANS(Table2[[#This Row],[angle]]))</f>
        <v>1.3333333333257713</v>
      </c>
      <c r="O2286">
        <f>0+LEFT(TEXT(Table2[[#This Row],[tan_angle]],"000/000"),3)</f>
        <v>4</v>
      </c>
      <c r="P2286">
        <f>0+RIGHT(TEXT(Table2[[#This Row],[tan_angle]],"000/000"),3)</f>
        <v>3</v>
      </c>
      <c r="Q2286" s="10">
        <f>Table2[[#This Row],[canvas_height]]/Table2[[#This Row],[canvas_width]]</f>
        <v>0.28011204481792717</v>
      </c>
      <c r="R2286">
        <f>0+LEFT(TEXT(Table2[[#This Row],[canvas_ratio]],"000/000"),3)</f>
        <v>100</v>
      </c>
      <c r="S2286" s="5" t="str">
        <f t="shared" si="35"/>
        <v>/</v>
      </c>
      <c r="T2286" s="4">
        <f>0+RIGHT(TEXT(Table2[[#This Row],[canvas_ratio]],"000/000"),3)</f>
        <v>357</v>
      </c>
      <c r="U2286" s="7">
        <f>Table2[[#This Row],[canvas_ratio]]/Table2[[#This Row],[tan_angle]]</f>
        <v>0.21008403361463687</v>
      </c>
      <c r="V2286" s="8">
        <f>0+RIGHT(TEXT(Table2[[#This Row],[ratio]],"0000/0000"),4)/Table2[[#This Row],[tan_angle_numer]]</f>
        <v>29.75</v>
      </c>
      <c r="W2286" s="9" t="b">
        <f>Table2[[#This Row],[multiplier]]=Table2[[#This Row],[multiplier_calc]]</f>
        <v>1</v>
      </c>
    </row>
    <row r="2287" spans="1:23" x14ac:dyDescent="0.25">
      <c r="A2287" s="1">
        <v>1</v>
      </c>
      <c r="B2287" s="1">
        <v>3.58</v>
      </c>
      <c r="C2287">
        <v>53.130102354000002</v>
      </c>
      <c r="D2287">
        <v>0</v>
      </c>
      <c r="E2287">
        <v>0</v>
      </c>
      <c r="F2287">
        <v>316.24400000000003</v>
      </c>
      <c r="G2287">
        <v>8.0000000000000002E-3</v>
      </c>
      <c r="H2287">
        <v>0.5</v>
      </c>
      <c r="I2287">
        <v>-447</v>
      </c>
      <c r="J2287">
        <v>447.5</v>
      </c>
      <c r="K2287">
        <v>358</v>
      </c>
      <c r="L2287">
        <v>268.5</v>
      </c>
      <c r="M2287">
        <v>89.5</v>
      </c>
      <c r="N2287">
        <f>TAN(RADIANS(Table2[[#This Row],[angle]]))</f>
        <v>1.3333333333257713</v>
      </c>
      <c r="O2287">
        <f>0+LEFT(TEXT(Table2[[#This Row],[tan_angle]],"000/000"),3)</f>
        <v>4</v>
      </c>
      <c r="P2287">
        <f>0+RIGHT(TEXT(Table2[[#This Row],[tan_angle]],"000/000"),3)</f>
        <v>3</v>
      </c>
      <c r="Q2287" s="10">
        <f>Table2[[#This Row],[canvas_height]]/Table2[[#This Row],[canvas_width]]</f>
        <v>0.27932960893854747</v>
      </c>
      <c r="R2287">
        <f>0+LEFT(TEXT(Table2[[#This Row],[canvas_ratio]],"000/000"),3)</f>
        <v>50</v>
      </c>
      <c r="S2287" s="5" t="str">
        <f t="shared" si="35"/>
        <v>/</v>
      </c>
      <c r="T2287" s="4">
        <f>0+RIGHT(TEXT(Table2[[#This Row],[canvas_ratio]],"000/000"),3)</f>
        <v>179</v>
      </c>
      <c r="U2287" s="7">
        <f>Table2[[#This Row],[canvas_ratio]]/Table2[[#This Row],[tan_angle]]</f>
        <v>0.20949720670509878</v>
      </c>
      <c r="V2287" s="8">
        <f>0+RIGHT(TEXT(Table2[[#This Row],[ratio]],"0000/0000"),4)/Table2[[#This Row],[tan_angle_numer]]</f>
        <v>89.5</v>
      </c>
      <c r="W2287" s="9" t="b">
        <f>Table2[[#This Row],[multiplier]]=Table2[[#This Row],[multiplier_calc]]</f>
        <v>1</v>
      </c>
    </row>
    <row r="2288" spans="1:23" x14ac:dyDescent="0.25">
      <c r="A2288" s="1">
        <v>1</v>
      </c>
      <c r="B2288" s="1">
        <v>3.59</v>
      </c>
      <c r="C2288">
        <v>53.130102354000002</v>
      </c>
      <c r="D2288">
        <v>0</v>
      </c>
      <c r="E2288">
        <v>0</v>
      </c>
      <c r="F2288">
        <v>83.756</v>
      </c>
      <c r="G2288">
        <v>-8.0000000000000002E-3</v>
      </c>
      <c r="H2288">
        <v>0.5</v>
      </c>
      <c r="I2288">
        <v>-448.25</v>
      </c>
      <c r="J2288">
        <v>448.75</v>
      </c>
      <c r="K2288">
        <v>359</v>
      </c>
      <c r="L2288">
        <v>269.25</v>
      </c>
      <c r="M2288">
        <v>89.75</v>
      </c>
      <c r="N2288">
        <f>TAN(RADIANS(Table2[[#This Row],[angle]]))</f>
        <v>1.3333333333257713</v>
      </c>
      <c r="O2288">
        <f>0+LEFT(TEXT(Table2[[#This Row],[tan_angle]],"000/000"),3)</f>
        <v>4</v>
      </c>
      <c r="P2288">
        <f>0+RIGHT(TEXT(Table2[[#This Row],[tan_angle]],"000/000"),3)</f>
        <v>3</v>
      </c>
      <c r="Q2288" s="10">
        <f>Table2[[#This Row],[canvas_height]]/Table2[[#This Row],[canvas_width]]</f>
        <v>0.2785515320334262</v>
      </c>
      <c r="R2288">
        <f>0+LEFT(TEXT(Table2[[#This Row],[canvas_ratio]],"000/000"),3)</f>
        <v>100</v>
      </c>
      <c r="S2288" s="5" t="str">
        <f t="shared" ref="S2288:S2348" si="36">"/"</f>
        <v>/</v>
      </c>
      <c r="T2288" s="4">
        <f>0+RIGHT(TEXT(Table2[[#This Row],[canvas_ratio]],"000/000"),3)</f>
        <v>359</v>
      </c>
      <c r="U2288" s="7">
        <f>Table2[[#This Row],[canvas_ratio]]/Table2[[#This Row],[tan_angle]]</f>
        <v>0.20891364902625451</v>
      </c>
      <c r="V2288" s="8">
        <f>0+RIGHT(TEXT(Table2[[#This Row],[ratio]],"0000/0000"),4)/Table2[[#This Row],[tan_angle_numer]]</f>
        <v>89.75</v>
      </c>
      <c r="W2288" s="9" t="b">
        <f>Table2[[#This Row],[multiplier]]=Table2[[#This Row],[multiplier_calc]]</f>
        <v>1</v>
      </c>
    </row>
    <row r="2289" spans="1:23" x14ac:dyDescent="0.25">
      <c r="A2289" s="1">
        <v>1</v>
      </c>
      <c r="B2289" s="1">
        <v>3.6</v>
      </c>
      <c r="C2289">
        <v>53.130102354000002</v>
      </c>
      <c r="D2289">
        <v>0</v>
      </c>
      <c r="E2289">
        <v>0</v>
      </c>
      <c r="F2289">
        <v>6.16</v>
      </c>
      <c r="G2289">
        <v>0.12</v>
      </c>
      <c r="H2289">
        <v>0.5</v>
      </c>
      <c r="I2289">
        <v>-29.5</v>
      </c>
      <c r="J2289">
        <v>30</v>
      </c>
      <c r="K2289">
        <v>24</v>
      </c>
      <c r="L2289">
        <v>18</v>
      </c>
      <c r="M2289">
        <v>6</v>
      </c>
      <c r="N2289">
        <f>TAN(RADIANS(Table2[[#This Row],[angle]]))</f>
        <v>1.3333333333257713</v>
      </c>
      <c r="O2289">
        <f>0+LEFT(TEXT(Table2[[#This Row],[tan_angle]],"000/000"),3)</f>
        <v>4</v>
      </c>
      <c r="P2289">
        <f>0+RIGHT(TEXT(Table2[[#This Row],[tan_angle]],"000/000"),3)</f>
        <v>3</v>
      </c>
      <c r="Q2289" s="10">
        <f>Table2[[#This Row],[canvas_height]]/Table2[[#This Row],[canvas_width]]</f>
        <v>0.27777777777777779</v>
      </c>
      <c r="R2289">
        <f>0+LEFT(TEXT(Table2[[#This Row],[canvas_ratio]],"000/000"),3)</f>
        <v>5</v>
      </c>
      <c r="S2289" s="5" t="str">
        <f t="shared" si="36"/>
        <v>/</v>
      </c>
      <c r="T2289" s="4">
        <f>0+RIGHT(TEXT(Table2[[#This Row],[canvas_ratio]],"000/000"),3)</f>
        <v>18</v>
      </c>
      <c r="U2289" s="7">
        <f>Table2[[#This Row],[canvas_ratio]]/Table2[[#This Row],[tan_angle]]</f>
        <v>0.2083333333345149</v>
      </c>
      <c r="V2289" s="8">
        <f>0+RIGHT(TEXT(Table2[[#This Row],[ratio]],"0000/0000"),4)/Table2[[#This Row],[tan_angle_numer]]</f>
        <v>6</v>
      </c>
      <c r="W2289" s="9" t="b">
        <f>Table2[[#This Row],[multiplier]]=Table2[[#This Row],[multiplier_calc]]</f>
        <v>1</v>
      </c>
    </row>
    <row r="2290" spans="1:23" x14ac:dyDescent="0.25">
      <c r="A2290" s="1">
        <v>1</v>
      </c>
      <c r="B2290" s="1">
        <v>3.61</v>
      </c>
      <c r="C2290">
        <v>53.130102354000002</v>
      </c>
      <c r="D2290">
        <v>0</v>
      </c>
      <c r="E2290">
        <v>0</v>
      </c>
      <c r="F2290">
        <v>96.256</v>
      </c>
      <c r="G2290">
        <v>-8.0000000000000002E-3</v>
      </c>
      <c r="H2290">
        <v>0.5</v>
      </c>
      <c r="I2290">
        <v>-450.75</v>
      </c>
      <c r="J2290">
        <v>451.25</v>
      </c>
      <c r="K2290">
        <v>361</v>
      </c>
      <c r="L2290">
        <v>270.75</v>
      </c>
      <c r="M2290">
        <v>90.25</v>
      </c>
      <c r="N2290">
        <f>TAN(RADIANS(Table2[[#This Row],[angle]]))</f>
        <v>1.3333333333257713</v>
      </c>
      <c r="O2290">
        <f>0+LEFT(TEXT(Table2[[#This Row],[tan_angle]],"000/000"),3)</f>
        <v>4</v>
      </c>
      <c r="P2290">
        <f>0+RIGHT(TEXT(Table2[[#This Row],[tan_angle]],"000/000"),3)</f>
        <v>3</v>
      </c>
      <c r="Q2290" s="10">
        <f>Table2[[#This Row],[canvas_height]]/Table2[[#This Row],[canvas_width]]</f>
        <v>0.2770083102493075</v>
      </c>
      <c r="R2290">
        <f>0+LEFT(TEXT(Table2[[#This Row],[canvas_ratio]],"000/000"),3)</f>
        <v>100</v>
      </c>
      <c r="S2290" s="5" t="str">
        <f t="shared" si="36"/>
        <v>/</v>
      </c>
      <c r="T2290" s="4">
        <f>0+RIGHT(TEXT(Table2[[#This Row],[canvas_ratio]],"000/000"),3)</f>
        <v>361</v>
      </c>
      <c r="U2290" s="7">
        <f>Table2[[#This Row],[canvas_ratio]]/Table2[[#This Row],[tan_angle]]</f>
        <v>0.2077562326881589</v>
      </c>
      <c r="V2290" s="8">
        <f>0+RIGHT(TEXT(Table2[[#This Row],[ratio]],"0000/0000"),4)/Table2[[#This Row],[tan_angle_numer]]</f>
        <v>90.25</v>
      </c>
      <c r="W2290" s="9" t="b">
        <f>Table2[[#This Row],[multiplier]]=Table2[[#This Row],[multiplier_calc]]</f>
        <v>1</v>
      </c>
    </row>
    <row r="2291" spans="1:23" x14ac:dyDescent="0.25">
      <c r="A2291" s="1">
        <v>1</v>
      </c>
      <c r="B2291" s="1">
        <v>3.62</v>
      </c>
      <c r="C2291">
        <v>53.130102354000002</v>
      </c>
      <c r="D2291">
        <v>0</v>
      </c>
      <c r="E2291">
        <v>0</v>
      </c>
      <c r="F2291">
        <v>313.74400000000003</v>
      </c>
      <c r="G2291">
        <v>8.0000000000000002E-3</v>
      </c>
      <c r="H2291">
        <v>0.5</v>
      </c>
      <c r="I2291">
        <v>-452</v>
      </c>
      <c r="J2291">
        <v>452.5</v>
      </c>
      <c r="K2291">
        <v>362</v>
      </c>
      <c r="L2291">
        <v>271.5</v>
      </c>
      <c r="M2291">
        <v>90.5</v>
      </c>
      <c r="N2291">
        <f>TAN(RADIANS(Table2[[#This Row],[angle]]))</f>
        <v>1.3333333333257713</v>
      </c>
      <c r="O2291">
        <f>0+LEFT(TEXT(Table2[[#This Row],[tan_angle]],"000/000"),3)</f>
        <v>4</v>
      </c>
      <c r="P2291">
        <f>0+RIGHT(TEXT(Table2[[#This Row],[tan_angle]],"000/000"),3)</f>
        <v>3</v>
      </c>
      <c r="Q2291" s="10">
        <f>Table2[[#This Row],[canvas_height]]/Table2[[#This Row],[canvas_width]]</f>
        <v>0.27624309392265195</v>
      </c>
      <c r="R2291">
        <f>0+LEFT(TEXT(Table2[[#This Row],[canvas_ratio]],"000/000"),3)</f>
        <v>50</v>
      </c>
      <c r="S2291" s="5" t="str">
        <f t="shared" si="36"/>
        <v>/</v>
      </c>
      <c r="T2291" s="4">
        <f>0+RIGHT(TEXT(Table2[[#This Row],[canvas_ratio]],"000/000"),3)</f>
        <v>181</v>
      </c>
      <c r="U2291" s="7">
        <f>Table2[[#This Row],[canvas_ratio]]/Table2[[#This Row],[tan_angle]]</f>
        <v>0.20718232044316401</v>
      </c>
      <c r="V2291" s="8">
        <f>0+RIGHT(TEXT(Table2[[#This Row],[ratio]],"0000/0000"),4)/Table2[[#This Row],[tan_angle_numer]]</f>
        <v>90.5</v>
      </c>
      <c r="W2291" s="9" t="b">
        <f>Table2[[#This Row],[multiplier]]=Table2[[#This Row],[multiplier_calc]]</f>
        <v>1</v>
      </c>
    </row>
    <row r="2292" spans="1:23" x14ac:dyDescent="0.25">
      <c r="A2292" s="1">
        <v>1</v>
      </c>
      <c r="B2292" s="1">
        <v>3.63</v>
      </c>
      <c r="C2292">
        <v>53.130102354000002</v>
      </c>
      <c r="D2292">
        <v>0</v>
      </c>
      <c r="E2292">
        <v>0</v>
      </c>
      <c r="F2292">
        <v>114.982</v>
      </c>
      <c r="G2292">
        <v>2.4E-2</v>
      </c>
      <c r="H2292">
        <v>0.5</v>
      </c>
      <c r="I2292">
        <v>-150.75</v>
      </c>
      <c r="J2292">
        <v>151.25</v>
      </c>
      <c r="K2292">
        <v>121</v>
      </c>
      <c r="L2292">
        <v>90.75</v>
      </c>
      <c r="M2292">
        <v>30.25</v>
      </c>
      <c r="N2292">
        <f>TAN(RADIANS(Table2[[#This Row],[angle]]))</f>
        <v>1.3333333333257713</v>
      </c>
      <c r="O2292">
        <f>0+LEFT(TEXT(Table2[[#This Row],[tan_angle]],"000/000"),3)</f>
        <v>4</v>
      </c>
      <c r="P2292">
        <f>0+RIGHT(TEXT(Table2[[#This Row],[tan_angle]],"000/000"),3)</f>
        <v>3</v>
      </c>
      <c r="Q2292" s="10">
        <f>Table2[[#This Row],[canvas_height]]/Table2[[#This Row],[canvas_width]]</f>
        <v>0.27548209366391185</v>
      </c>
      <c r="R2292">
        <f>0+LEFT(TEXT(Table2[[#This Row],[canvas_ratio]],"000/000"),3)</f>
        <v>100</v>
      </c>
      <c r="S2292" s="5" t="str">
        <f t="shared" si="36"/>
        <v>/</v>
      </c>
      <c r="T2292" s="4">
        <f>0+RIGHT(TEXT(Table2[[#This Row],[canvas_ratio]],"000/000"),3)</f>
        <v>363</v>
      </c>
      <c r="U2292" s="7">
        <f>Table2[[#This Row],[canvas_ratio]]/Table2[[#This Row],[tan_angle]]</f>
        <v>0.2066115702491057</v>
      </c>
      <c r="V2292" s="8">
        <f>0+RIGHT(TEXT(Table2[[#This Row],[ratio]],"0000/0000"),4)/Table2[[#This Row],[tan_angle_numer]]</f>
        <v>30.25</v>
      </c>
      <c r="W2292" s="9" t="b">
        <f>Table2[[#This Row],[multiplier]]=Table2[[#This Row],[multiplier_calc]]</f>
        <v>1</v>
      </c>
    </row>
    <row r="2293" spans="1:23" x14ac:dyDescent="0.25">
      <c r="A2293" s="1">
        <v>1</v>
      </c>
      <c r="B2293" s="1">
        <v>3.64</v>
      </c>
      <c r="C2293">
        <v>53.130102354000002</v>
      </c>
      <c r="D2293">
        <v>0</v>
      </c>
      <c r="E2293">
        <v>0</v>
      </c>
      <c r="F2293">
        <v>206.256</v>
      </c>
      <c r="G2293">
        <v>-8.0000000000000002E-3</v>
      </c>
      <c r="H2293">
        <v>0.5</v>
      </c>
      <c r="I2293">
        <v>-454.5</v>
      </c>
      <c r="J2293">
        <v>455</v>
      </c>
      <c r="K2293">
        <v>364</v>
      </c>
      <c r="L2293">
        <v>273</v>
      </c>
      <c r="M2293">
        <v>91</v>
      </c>
      <c r="N2293">
        <f>TAN(RADIANS(Table2[[#This Row],[angle]]))</f>
        <v>1.3333333333257713</v>
      </c>
      <c r="O2293">
        <f>0+LEFT(TEXT(Table2[[#This Row],[tan_angle]],"000/000"),3)</f>
        <v>4</v>
      </c>
      <c r="P2293">
        <f>0+RIGHT(TEXT(Table2[[#This Row],[tan_angle]],"000/000"),3)</f>
        <v>3</v>
      </c>
      <c r="Q2293" s="10">
        <f>Table2[[#This Row],[canvas_height]]/Table2[[#This Row],[canvas_width]]</f>
        <v>0.27472527472527469</v>
      </c>
      <c r="R2293">
        <f>0+LEFT(TEXT(Table2[[#This Row],[canvas_ratio]],"000/000"),3)</f>
        <v>25</v>
      </c>
      <c r="S2293" s="5" t="str">
        <f t="shared" si="36"/>
        <v>/</v>
      </c>
      <c r="T2293" s="4">
        <f>0+RIGHT(TEXT(Table2[[#This Row],[canvas_ratio]],"000/000"),3)</f>
        <v>91</v>
      </c>
      <c r="U2293" s="7">
        <f>Table2[[#This Row],[canvas_ratio]]/Table2[[#This Row],[tan_angle]]</f>
        <v>0.2060439560451246</v>
      </c>
      <c r="V2293" s="8">
        <f>0+RIGHT(TEXT(Table2[[#This Row],[ratio]],"0000/0000"),4)/Table2[[#This Row],[tan_angle_numer]]</f>
        <v>91</v>
      </c>
      <c r="W2293" s="9" t="b">
        <f>Table2[[#This Row],[multiplier]]=Table2[[#This Row],[multiplier_calc]]</f>
        <v>1</v>
      </c>
    </row>
    <row r="2294" spans="1:23" x14ac:dyDescent="0.25">
      <c r="A2294" s="1">
        <v>1</v>
      </c>
      <c r="B2294" s="1">
        <v>3.65</v>
      </c>
      <c r="C2294">
        <v>53.130102354000002</v>
      </c>
      <c r="D2294">
        <v>0</v>
      </c>
      <c r="E2294">
        <v>0</v>
      </c>
      <c r="F2294">
        <v>48.72</v>
      </c>
      <c r="G2294">
        <v>0.04</v>
      </c>
      <c r="H2294">
        <v>0.5</v>
      </c>
      <c r="I2294">
        <v>-90.75</v>
      </c>
      <c r="J2294">
        <v>91.25</v>
      </c>
      <c r="K2294">
        <v>73</v>
      </c>
      <c r="L2294">
        <v>54.75</v>
      </c>
      <c r="M2294">
        <v>18.25</v>
      </c>
      <c r="N2294">
        <f>TAN(RADIANS(Table2[[#This Row],[angle]]))</f>
        <v>1.3333333333257713</v>
      </c>
      <c r="O2294">
        <f>0+LEFT(TEXT(Table2[[#This Row],[tan_angle]],"000/000"),3)</f>
        <v>4</v>
      </c>
      <c r="P2294">
        <f>0+RIGHT(TEXT(Table2[[#This Row],[tan_angle]],"000/000"),3)</f>
        <v>3</v>
      </c>
      <c r="Q2294" s="10">
        <f>Table2[[#This Row],[canvas_height]]/Table2[[#This Row],[canvas_width]]</f>
        <v>0.27397260273972601</v>
      </c>
      <c r="R2294">
        <f>0+LEFT(TEXT(Table2[[#This Row],[canvas_ratio]],"000/000"),3)</f>
        <v>20</v>
      </c>
      <c r="S2294" s="5" t="str">
        <f t="shared" si="36"/>
        <v>/</v>
      </c>
      <c r="T2294" s="4">
        <f>0+RIGHT(TEXT(Table2[[#This Row],[canvas_ratio]],"000/000"),3)</f>
        <v>73</v>
      </c>
      <c r="U2294" s="7">
        <f>Table2[[#This Row],[canvas_ratio]]/Table2[[#This Row],[tan_angle]]</f>
        <v>0.20547945205595988</v>
      </c>
      <c r="V2294" s="8">
        <f>0+RIGHT(TEXT(Table2[[#This Row],[ratio]],"0000/0000"),4)/Table2[[#This Row],[tan_angle_numer]]</f>
        <v>18.25</v>
      </c>
      <c r="W2294" s="9" t="b">
        <f>Table2[[#This Row],[multiplier]]=Table2[[#This Row],[multiplier_calc]]</f>
        <v>1</v>
      </c>
    </row>
    <row r="2295" spans="1:23" x14ac:dyDescent="0.25">
      <c r="A2295" s="1">
        <v>1</v>
      </c>
      <c r="B2295" s="1">
        <v>3.66</v>
      </c>
      <c r="C2295">
        <v>53.130102354000002</v>
      </c>
      <c r="D2295">
        <v>0</v>
      </c>
      <c r="E2295">
        <v>0</v>
      </c>
      <c r="F2295">
        <v>103.732</v>
      </c>
      <c r="G2295">
        <v>2.4E-2</v>
      </c>
      <c r="H2295">
        <v>0.5</v>
      </c>
      <c r="I2295">
        <v>-152</v>
      </c>
      <c r="J2295">
        <v>152.5</v>
      </c>
      <c r="K2295">
        <v>122</v>
      </c>
      <c r="L2295">
        <v>91.5</v>
      </c>
      <c r="M2295">
        <v>30.5</v>
      </c>
      <c r="N2295">
        <f>TAN(RADIANS(Table2[[#This Row],[angle]]))</f>
        <v>1.3333333333257713</v>
      </c>
      <c r="O2295">
        <f>0+LEFT(TEXT(Table2[[#This Row],[tan_angle]],"000/000"),3)</f>
        <v>4</v>
      </c>
      <c r="P2295">
        <f>0+RIGHT(TEXT(Table2[[#This Row],[tan_angle]],"000/000"),3)</f>
        <v>3</v>
      </c>
      <c r="Q2295" s="10">
        <f>Table2[[#This Row],[canvas_height]]/Table2[[#This Row],[canvas_width]]</f>
        <v>0.27322404371584696</v>
      </c>
      <c r="R2295">
        <f>0+LEFT(TEXT(Table2[[#This Row],[canvas_ratio]],"000/000"),3)</f>
        <v>50</v>
      </c>
      <c r="S2295" s="5" t="str">
        <f t="shared" si="36"/>
        <v>/</v>
      </c>
      <c r="T2295" s="4">
        <f>0+RIGHT(TEXT(Table2[[#This Row],[canvas_ratio]],"000/000"),3)</f>
        <v>183</v>
      </c>
      <c r="U2295" s="7">
        <f>Table2[[#This Row],[canvas_ratio]]/Table2[[#This Row],[tan_angle]]</f>
        <v>0.20491803278804743</v>
      </c>
      <c r="V2295" s="8">
        <f>0+RIGHT(TEXT(Table2[[#This Row],[ratio]],"0000/0000"),4)/Table2[[#This Row],[tan_angle_numer]]</f>
        <v>30.5</v>
      </c>
      <c r="W2295" s="9" t="b">
        <f>Table2[[#This Row],[multiplier]]=Table2[[#This Row],[multiplier_calc]]</f>
        <v>1</v>
      </c>
    </row>
    <row r="2296" spans="1:23" x14ac:dyDescent="0.25">
      <c r="A2296" s="1">
        <v>1</v>
      </c>
      <c r="B2296" s="1">
        <v>3.67</v>
      </c>
      <c r="C2296">
        <v>53.130102354000002</v>
      </c>
      <c r="D2296">
        <v>0</v>
      </c>
      <c r="E2296">
        <v>0</v>
      </c>
      <c r="F2296">
        <v>287.49400000000003</v>
      </c>
      <c r="G2296">
        <v>8.0000000000000002E-3</v>
      </c>
      <c r="H2296">
        <v>0.5</v>
      </c>
      <c r="I2296">
        <v>-458.25</v>
      </c>
      <c r="J2296">
        <v>458.75</v>
      </c>
      <c r="K2296">
        <v>367</v>
      </c>
      <c r="L2296">
        <v>275.25</v>
      </c>
      <c r="M2296">
        <v>91.75</v>
      </c>
      <c r="N2296">
        <f>TAN(RADIANS(Table2[[#This Row],[angle]]))</f>
        <v>1.3333333333257713</v>
      </c>
      <c r="O2296">
        <f>0+LEFT(TEXT(Table2[[#This Row],[tan_angle]],"000/000"),3)</f>
        <v>4</v>
      </c>
      <c r="P2296">
        <f>0+RIGHT(TEXT(Table2[[#This Row],[tan_angle]],"000/000"),3)</f>
        <v>3</v>
      </c>
      <c r="Q2296" s="10">
        <f>Table2[[#This Row],[canvas_height]]/Table2[[#This Row],[canvas_width]]</f>
        <v>0.27247956403269757</v>
      </c>
      <c r="R2296">
        <f>0+LEFT(TEXT(Table2[[#This Row],[canvas_ratio]],"000/000"),3)</f>
        <v>100</v>
      </c>
      <c r="S2296" s="5" t="str">
        <f t="shared" si="36"/>
        <v>/</v>
      </c>
      <c r="T2296" s="4">
        <f>0+RIGHT(TEXT(Table2[[#This Row],[canvas_ratio]],"000/000"),3)</f>
        <v>367</v>
      </c>
      <c r="U2296" s="7">
        <f>Table2[[#This Row],[canvas_ratio]]/Table2[[#This Row],[tan_angle]]</f>
        <v>0.2043596730256822</v>
      </c>
      <c r="V2296" s="8">
        <f>0+RIGHT(TEXT(Table2[[#This Row],[ratio]],"0000/0000"),4)/Table2[[#This Row],[tan_angle_numer]]</f>
        <v>91.75</v>
      </c>
      <c r="W2296" s="9" t="b">
        <f>Table2[[#This Row],[multiplier]]=Table2[[#This Row],[multiplier_calc]]</f>
        <v>1</v>
      </c>
    </row>
    <row r="2297" spans="1:23" x14ac:dyDescent="0.25">
      <c r="A2297" s="1">
        <v>1</v>
      </c>
      <c r="B2297" s="1">
        <v>3.68</v>
      </c>
      <c r="C2297">
        <v>53.130102354000002</v>
      </c>
      <c r="D2297">
        <v>0</v>
      </c>
      <c r="E2297">
        <v>0</v>
      </c>
      <c r="F2297">
        <v>263.74400000000003</v>
      </c>
      <c r="G2297">
        <v>8.0000000000000002E-3</v>
      </c>
      <c r="H2297">
        <v>0.5</v>
      </c>
      <c r="I2297">
        <v>-459.5</v>
      </c>
      <c r="J2297">
        <v>460</v>
      </c>
      <c r="K2297">
        <v>368</v>
      </c>
      <c r="L2297">
        <v>276</v>
      </c>
      <c r="M2297">
        <v>92</v>
      </c>
      <c r="N2297">
        <f>TAN(RADIANS(Table2[[#This Row],[angle]]))</f>
        <v>1.3333333333257713</v>
      </c>
      <c r="O2297">
        <f>0+LEFT(TEXT(Table2[[#This Row],[tan_angle]],"000/000"),3)</f>
        <v>4</v>
      </c>
      <c r="P2297">
        <f>0+RIGHT(TEXT(Table2[[#This Row],[tan_angle]],"000/000"),3)</f>
        <v>3</v>
      </c>
      <c r="Q2297" s="10">
        <f>Table2[[#This Row],[canvas_height]]/Table2[[#This Row],[canvas_width]]</f>
        <v>0.27173913043478259</v>
      </c>
      <c r="R2297">
        <f>0+LEFT(TEXT(Table2[[#This Row],[canvas_ratio]],"000/000"),3)</f>
        <v>25</v>
      </c>
      <c r="S2297" s="5" t="str">
        <f t="shared" si="36"/>
        <v>/</v>
      </c>
      <c r="T2297" s="4">
        <f>0+RIGHT(TEXT(Table2[[#This Row],[canvas_ratio]],"000/000"),3)</f>
        <v>92</v>
      </c>
      <c r="U2297" s="7">
        <f>Table2[[#This Row],[canvas_ratio]]/Table2[[#This Row],[tan_angle]]</f>
        <v>0.20380434782724283</v>
      </c>
      <c r="V2297" s="8">
        <f>0+RIGHT(TEXT(Table2[[#This Row],[ratio]],"0000/0000"),4)/Table2[[#This Row],[tan_angle_numer]]</f>
        <v>92</v>
      </c>
      <c r="W2297" s="9" t="b">
        <f>Table2[[#This Row],[multiplier]]=Table2[[#This Row],[multiplier_calc]]</f>
        <v>1</v>
      </c>
    </row>
    <row r="2298" spans="1:23" x14ac:dyDescent="0.25">
      <c r="A2298" s="1">
        <v>1</v>
      </c>
      <c r="B2298" s="1">
        <v>3.69</v>
      </c>
      <c r="C2298">
        <v>53.130102354000002</v>
      </c>
      <c r="D2298">
        <v>0</v>
      </c>
      <c r="E2298">
        <v>0</v>
      </c>
      <c r="F2298">
        <v>73.768000000000001</v>
      </c>
      <c r="G2298">
        <v>-2.4E-2</v>
      </c>
      <c r="H2298">
        <v>0.5</v>
      </c>
      <c r="I2298">
        <v>-153.25</v>
      </c>
      <c r="J2298">
        <v>153.75</v>
      </c>
      <c r="K2298">
        <v>123</v>
      </c>
      <c r="L2298">
        <v>92.25</v>
      </c>
      <c r="M2298">
        <v>30.75</v>
      </c>
      <c r="N2298">
        <f>TAN(RADIANS(Table2[[#This Row],[angle]]))</f>
        <v>1.3333333333257713</v>
      </c>
      <c r="O2298">
        <f>0+LEFT(TEXT(Table2[[#This Row],[tan_angle]],"000/000"),3)</f>
        <v>4</v>
      </c>
      <c r="P2298">
        <f>0+RIGHT(TEXT(Table2[[#This Row],[tan_angle]],"000/000"),3)</f>
        <v>3</v>
      </c>
      <c r="Q2298" s="10">
        <f>Table2[[#This Row],[canvas_height]]/Table2[[#This Row],[canvas_width]]</f>
        <v>0.2710027100271003</v>
      </c>
      <c r="R2298">
        <f>0+LEFT(TEXT(Table2[[#This Row],[canvas_ratio]],"000/000"),3)</f>
        <v>100</v>
      </c>
      <c r="S2298" s="5" t="str">
        <f t="shared" si="36"/>
        <v>/</v>
      </c>
      <c r="T2298" s="4">
        <f>0+RIGHT(TEXT(Table2[[#This Row],[canvas_ratio]],"000/000"),3)</f>
        <v>369</v>
      </c>
      <c r="U2298" s="7">
        <f>Table2[[#This Row],[canvas_ratio]]/Table2[[#This Row],[tan_angle]]</f>
        <v>0.20325203252147797</v>
      </c>
      <c r="V2298" s="8">
        <f>0+RIGHT(TEXT(Table2[[#This Row],[ratio]],"0000/0000"),4)/Table2[[#This Row],[tan_angle_numer]]</f>
        <v>30.75</v>
      </c>
      <c r="W2298" s="9" t="b">
        <f>Table2[[#This Row],[multiplier]]=Table2[[#This Row],[multiplier_calc]]</f>
        <v>1</v>
      </c>
    </row>
    <row r="2299" spans="1:23" x14ac:dyDescent="0.25">
      <c r="A2299" s="1">
        <v>1</v>
      </c>
      <c r="B2299" s="1">
        <v>3.7</v>
      </c>
      <c r="C2299">
        <v>53.130102354000002</v>
      </c>
      <c r="D2299">
        <v>0</v>
      </c>
      <c r="E2299">
        <v>0</v>
      </c>
      <c r="F2299">
        <v>6.22</v>
      </c>
      <c r="G2299">
        <v>0.04</v>
      </c>
      <c r="H2299">
        <v>0.5</v>
      </c>
      <c r="I2299">
        <v>-92</v>
      </c>
      <c r="J2299">
        <v>92.5</v>
      </c>
      <c r="K2299">
        <v>74</v>
      </c>
      <c r="L2299">
        <v>55.5</v>
      </c>
      <c r="M2299">
        <v>18.5</v>
      </c>
      <c r="N2299">
        <f>TAN(RADIANS(Table2[[#This Row],[angle]]))</f>
        <v>1.3333333333257713</v>
      </c>
      <c r="O2299">
        <f>0+LEFT(TEXT(Table2[[#This Row],[tan_angle]],"000/000"),3)</f>
        <v>4</v>
      </c>
      <c r="P2299">
        <f>0+RIGHT(TEXT(Table2[[#This Row],[tan_angle]],"000/000"),3)</f>
        <v>3</v>
      </c>
      <c r="Q2299" s="10">
        <f>Table2[[#This Row],[canvas_height]]/Table2[[#This Row],[canvas_width]]</f>
        <v>0.27027027027027023</v>
      </c>
      <c r="R2299">
        <f>0+LEFT(TEXT(Table2[[#This Row],[canvas_ratio]],"000/000"),3)</f>
        <v>10</v>
      </c>
      <c r="S2299" s="5" t="str">
        <f t="shared" si="36"/>
        <v>/</v>
      </c>
      <c r="T2299" s="4">
        <f>0+RIGHT(TEXT(Table2[[#This Row],[canvas_ratio]],"000/000"),3)</f>
        <v>37</v>
      </c>
      <c r="U2299" s="7">
        <f>Table2[[#This Row],[canvas_ratio]]/Table2[[#This Row],[tan_angle]]</f>
        <v>0.20270270270385229</v>
      </c>
      <c r="V2299" s="8">
        <f>0+RIGHT(TEXT(Table2[[#This Row],[ratio]],"0000/0000"),4)/Table2[[#This Row],[tan_angle_numer]]</f>
        <v>18.5</v>
      </c>
      <c r="W2299" s="9" t="b">
        <f>Table2[[#This Row],[multiplier]]=Table2[[#This Row],[multiplier_calc]]</f>
        <v>1</v>
      </c>
    </row>
    <row r="2300" spans="1:23" x14ac:dyDescent="0.25">
      <c r="A2300" s="1">
        <v>1</v>
      </c>
      <c r="B2300" s="1">
        <v>3.71</v>
      </c>
      <c r="C2300">
        <v>53.130102354000002</v>
      </c>
      <c r="D2300">
        <v>0</v>
      </c>
      <c r="E2300">
        <v>0</v>
      </c>
      <c r="F2300">
        <v>117.494</v>
      </c>
      <c r="G2300">
        <v>8.0000000000000002E-3</v>
      </c>
      <c r="H2300">
        <v>0.5</v>
      </c>
      <c r="I2300">
        <v>-463.25</v>
      </c>
      <c r="J2300">
        <v>463.75</v>
      </c>
      <c r="K2300">
        <v>371</v>
      </c>
      <c r="L2300">
        <v>278.25</v>
      </c>
      <c r="M2300">
        <v>92.75</v>
      </c>
      <c r="N2300">
        <f>TAN(RADIANS(Table2[[#This Row],[angle]]))</f>
        <v>1.3333333333257713</v>
      </c>
      <c r="O2300">
        <f>0+LEFT(TEXT(Table2[[#This Row],[tan_angle]],"000/000"),3)</f>
        <v>4</v>
      </c>
      <c r="P2300">
        <f>0+RIGHT(TEXT(Table2[[#This Row],[tan_angle]],"000/000"),3)</f>
        <v>3</v>
      </c>
      <c r="Q2300" s="10">
        <f>Table2[[#This Row],[canvas_height]]/Table2[[#This Row],[canvas_width]]</f>
        <v>0.26954177897574122</v>
      </c>
      <c r="R2300">
        <f>0+LEFT(TEXT(Table2[[#This Row],[canvas_ratio]],"000/000"),3)</f>
        <v>100</v>
      </c>
      <c r="S2300" s="5" t="str">
        <f t="shared" si="36"/>
        <v>/</v>
      </c>
      <c r="T2300" s="4">
        <f>0+RIGHT(TEXT(Table2[[#This Row],[canvas_ratio]],"000/000"),3)</f>
        <v>371</v>
      </c>
      <c r="U2300" s="7">
        <f>Table2[[#This Row],[canvas_ratio]]/Table2[[#This Row],[tan_angle]]</f>
        <v>0.20215633423295246</v>
      </c>
      <c r="V2300" s="8">
        <f>0+RIGHT(TEXT(Table2[[#This Row],[ratio]],"0000/0000"),4)/Table2[[#This Row],[tan_angle_numer]]</f>
        <v>92.75</v>
      </c>
      <c r="W2300" s="9" t="b">
        <f>Table2[[#This Row],[multiplier]]=Table2[[#This Row],[multiplier_calc]]</f>
        <v>1</v>
      </c>
    </row>
    <row r="2301" spans="1:23" x14ac:dyDescent="0.25">
      <c r="A2301" s="1">
        <v>1</v>
      </c>
      <c r="B2301" s="1">
        <v>3.72</v>
      </c>
      <c r="C2301">
        <v>53.130102354000002</v>
      </c>
      <c r="D2301">
        <v>0</v>
      </c>
      <c r="E2301">
        <v>0</v>
      </c>
      <c r="F2301">
        <v>6.2320000000000002</v>
      </c>
      <c r="G2301">
        <v>2.4E-2</v>
      </c>
      <c r="H2301">
        <v>0.5</v>
      </c>
      <c r="I2301">
        <v>-154.5</v>
      </c>
      <c r="J2301">
        <v>155</v>
      </c>
      <c r="K2301">
        <v>124</v>
      </c>
      <c r="L2301">
        <v>93</v>
      </c>
      <c r="M2301">
        <v>31</v>
      </c>
      <c r="N2301">
        <f>TAN(RADIANS(Table2[[#This Row],[angle]]))</f>
        <v>1.3333333333257713</v>
      </c>
      <c r="O2301">
        <f>0+LEFT(TEXT(Table2[[#This Row],[tan_angle]],"000/000"),3)</f>
        <v>4</v>
      </c>
      <c r="P2301">
        <f>0+RIGHT(TEXT(Table2[[#This Row],[tan_angle]],"000/000"),3)</f>
        <v>3</v>
      </c>
      <c r="Q2301" s="10">
        <f>Table2[[#This Row],[canvas_height]]/Table2[[#This Row],[canvas_width]]</f>
        <v>0.26881720430107525</v>
      </c>
      <c r="R2301">
        <f>0+LEFT(TEXT(Table2[[#This Row],[canvas_ratio]],"000/000"),3)</f>
        <v>25</v>
      </c>
      <c r="S2301" s="5" t="str">
        <f t="shared" si="36"/>
        <v>/</v>
      </c>
      <c r="T2301" s="4">
        <f>0+RIGHT(TEXT(Table2[[#This Row],[canvas_ratio]],"000/000"),3)</f>
        <v>93</v>
      </c>
      <c r="U2301" s="7">
        <f>Table2[[#This Row],[canvas_ratio]]/Table2[[#This Row],[tan_angle]]</f>
        <v>0.20161290322694989</v>
      </c>
      <c r="V2301" s="8">
        <f>0+RIGHT(TEXT(Table2[[#This Row],[ratio]],"0000/0000"),4)/Table2[[#This Row],[tan_angle_numer]]</f>
        <v>31</v>
      </c>
      <c r="W2301" s="9" t="b">
        <f>Table2[[#This Row],[multiplier]]=Table2[[#This Row],[multiplier_calc]]</f>
        <v>1</v>
      </c>
    </row>
    <row r="2302" spans="1:23" x14ac:dyDescent="0.25">
      <c r="A2302" s="1">
        <v>1</v>
      </c>
      <c r="B2302" s="1">
        <v>3.73</v>
      </c>
      <c r="C2302">
        <v>53.130102354000002</v>
      </c>
      <c r="D2302">
        <v>0</v>
      </c>
      <c r="E2302">
        <v>0</v>
      </c>
      <c r="F2302">
        <v>236.244</v>
      </c>
      <c r="G2302">
        <v>8.0000000000000002E-3</v>
      </c>
      <c r="H2302">
        <v>0.5</v>
      </c>
      <c r="I2302">
        <v>-465.75</v>
      </c>
      <c r="J2302">
        <v>466.25</v>
      </c>
      <c r="K2302">
        <v>373</v>
      </c>
      <c r="L2302">
        <v>279.75</v>
      </c>
      <c r="M2302">
        <v>93.25</v>
      </c>
      <c r="N2302">
        <f>TAN(RADIANS(Table2[[#This Row],[angle]]))</f>
        <v>1.3333333333257713</v>
      </c>
      <c r="O2302">
        <f>0+LEFT(TEXT(Table2[[#This Row],[tan_angle]],"000/000"),3)</f>
        <v>4</v>
      </c>
      <c r="P2302">
        <f>0+RIGHT(TEXT(Table2[[#This Row],[tan_angle]],"000/000"),3)</f>
        <v>3</v>
      </c>
      <c r="Q2302" s="10">
        <f>Table2[[#This Row],[canvas_height]]/Table2[[#This Row],[canvas_width]]</f>
        <v>0.26809651474530832</v>
      </c>
      <c r="R2302">
        <f>0+LEFT(TEXT(Table2[[#This Row],[canvas_ratio]],"000/000"),3)</f>
        <v>100</v>
      </c>
      <c r="S2302" s="5" t="str">
        <f t="shared" si="36"/>
        <v>/</v>
      </c>
      <c r="T2302" s="4">
        <f>0+RIGHT(TEXT(Table2[[#This Row],[canvas_ratio]],"000/000"),3)</f>
        <v>373</v>
      </c>
      <c r="U2302" s="7">
        <f>Table2[[#This Row],[canvas_ratio]]/Table2[[#This Row],[tan_angle]]</f>
        <v>0.20107238606012162</v>
      </c>
      <c r="V2302" s="8">
        <f>0+RIGHT(TEXT(Table2[[#This Row],[ratio]],"0000/0000"),4)/Table2[[#This Row],[tan_angle_numer]]</f>
        <v>93.25</v>
      </c>
      <c r="W2302" s="9" t="b">
        <f>Table2[[#This Row],[multiplier]]=Table2[[#This Row],[multiplier_calc]]</f>
        <v>1</v>
      </c>
    </row>
    <row r="2303" spans="1:23" x14ac:dyDescent="0.25">
      <c r="A2303" s="1">
        <v>1</v>
      </c>
      <c r="B2303" s="1">
        <v>3.74</v>
      </c>
      <c r="C2303">
        <v>53.130102354000002</v>
      </c>
      <c r="D2303">
        <v>0</v>
      </c>
      <c r="E2303">
        <v>0</v>
      </c>
      <c r="F2303">
        <v>461.25599999999997</v>
      </c>
      <c r="G2303">
        <v>-8.0000000000000002E-3</v>
      </c>
      <c r="H2303">
        <v>0.5</v>
      </c>
      <c r="I2303">
        <v>-467</v>
      </c>
      <c r="J2303">
        <v>467.5</v>
      </c>
      <c r="K2303">
        <v>374</v>
      </c>
      <c r="L2303">
        <v>280.5</v>
      </c>
      <c r="M2303">
        <v>93.5</v>
      </c>
      <c r="N2303">
        <f>TAN(RADIANS(Table2[[#This Row],[angle]]))</f>
        <v>1.3333333333257713</v>
      </c>
      <c r="O2303">
        <f>0+LEFT(TEXT(Table2[[#This Row],[tan_angle]],"000/000"),3)</f>
        <v>4</v>
      </c>
      <c r="P2303">
        <f>0+RIGHT(TEXT(Table2[[#This Row],[tan_angle]],"000/000"),3)</f>
        <v>3</v>
      </c>
      <c r="Q2303" s="10">
        <f>Table2[[#This Row],[canvas_height]]/Table2[[#This Row],[canvas_width]]</f>
        <v>0.26737967914438499</v>
      </c>
      <c r="R2303">
        <f>0+LEFT(TEXT(Table2[[#This Row],[canvas_ratio]],"000/000"),3)</f>
        <v>50</v>
      </c>
      <c r="S2303" s="5" t="str">
        <f t="shared" si="36"/>
        <v>/</v>
      </c>
      <c r="T2303" s="4">
        <f>0+RIGHT(TEXT(Table2[[#This Row],[canvas_ratio]],"000/000"),3)</f>
        <v>187</v>
      </c>
      <c r="U2303" s="7">
        <f>Table2[[#This Row],[canvas_ratio]]/Table2[[#This Row],[tan_angle]]</f>
        <v>0.20053475935942608</v>
      </c>
      <c r="V2303" s="8">
        <f>0+RIGHT(TEXT(Table2[[#This Row],[ratio]],"0000/0000"),4)/Table2[[#This Row],[tan_angle_numer]]</f>
        <v>93.5</v>
      </c>
      <c r="W2303" s="9" t="b">
        <f>Table2[[#This Row],[multiplier]]=Table2[[#This Row],[multiplier_calc]]</f>
        <v>1</v>
      </c>
    </row>
    <row r="2304" spans="1:23" x14ac:dyDescent="0.25">
      <c r="A2304" s="1">
        <v>1</v>
      </c>
      <c r="B2304" s="1">
        <v>3.75</v>
      </c>
      <c r="C2304">
        <v>53.130102354000002</v>
      </c>
      <c r="D2304">
        <v>0</v>
      </c>
      <c r="E2304">
        <v>0</v>
      </c>
      <c r="F2304">
        <v>0.8</v>
      </c>
      <c r="G2304">
        <v>0.6</v>
      </c>
      <c r="H2304">
        <v>0.5</v>
      </c>
      <c r="I2304">
        <v>-5.75</v>
      </c>
      <c r="J2304">
        <v>6.25</v>
      </c>
      <c r="K2304">
        <v>5</v>
      </c>
      <c r="L2304">
        <v>3.75</v>
      </c>
      <c r="M2304">
        <v>1.25</v>
      </c>
      <c r="N2304">
        <f>TAN(RADIANS(Table2[[#This Row],[angle]]))</f>
        <v>1.3333333333257713</v>
      </c>
      <c r="O2304">
        <f>0+LEFT(TEXT(Table2[[#This Row],[tan_angle]],"000/000"),3)</f>
        <v>4</v>
      </c>
      <c r="P2304">
        <f>0+RIGHT(TEXT(Table2[[#This Row],[tan_angle]],"000/000"),3)</f>
        <v>3</v>
      </c>
      <c r="Q2304" s="10">
        <f>Table2[[#This Row],[canvas_height]]/Table2[[#This Row],[canvas_width]]</f>
        <v>0.26666666666666666</v>
      </c>
      <c r="R2304">
        <f>0+LEFT(TEXT(Table2[[#This Row],[canvas_ratio]],"000/000"),3)</f>
        <v>4</v>
      </c>
      <c r="S2304" s="5" t="str">
        <f t="shared" si="36"/>
        <v>/</v>
      </c>
      <c r="T2304" s="4">
        <f>0+RIGHT(TEXT(Table2[[#This Row],[canvas_ratio]],"000/000"),3)</f>
        <v>15</v>
      </c>
      <c r="U2304" s="7">
        <f>Table2[[#This Row],[canvas_ratio]]/Table2[[#This Row],[tan_angle]]</f>
        <v>0.2000000000011343</v>
      </c>
      <c r="V2304" s="8">
        <f>0+RIGHT(TEXT(Table2[[#This Row],[ratio]],"0000/0000"),4)/Table2[[#This Row],[tan_angle_numer]]</f>
        <v>1.25</v>
      </c>
      <c r="W2304" s="9" t="b">
        <f>Table2[[#This Row],[multiplier]]=Table2[[#This Row],[multiplier_calc]]</f>
        <v>1</v>
      </c>
    </row>
    <row r="2305" spans="1:23" x14ac:dyDescent="0.25">
      <c r="A2305" s="1">
        <v>1</v>
      </c>
      <c r="B2305" s="1">
        <v>3.76</v>
      </c>
      <c r="C2305">
        <v>53.130102354000002</v>
      </c>
      <c r="D2305">
        <v>0</v>
      </c>
      <c r="E2305">
        <v>0</v>
      </c>
      <c r="F2305">
        <v>463.74400000000003</v>
      </c>
      <c r="G2305">
        <v>8.0000000000000002E-3</v>
      </c>
      <c r="H2305">
        <v>0.5</v>
      </c>
      <c r="I2305">
        <v>-469.5</v>
      </c>
      <c r="J2305">
        <v>470</v>
      </c>
      <c r="K2305">
        <v>376</v>
      </c>
      <c r="L2305">
        <v>282</v>
      </c>
      <c r="M2305">
        <v>94</v>
      </c>
      <c r="N2305">
        <f>TAN(RADIANS(Table2[[#This Row],[angle]]))</f>
        <v>1.3333333333257713</v>
      </c>
      <c r="O2305">
        <f>0+LEFT(TEXT(Table2[[#This Row],[tan_angle]],"000/000"),3)</f>
        <v>4</v>
      </c>
      <c r="P2305">
        <f>0+RIGHT(TEXT(Table2[[#This Row],[tan_angle]],"000/000"),3)</f>
        <v>3</v>
      </c>
      <c r="Q2305" s="10">
        <f>Table2[[#This Row],[canvas_height]]/Table2[[#This Row],[canvas_width]]</f>
        <v>0.26595744680851063</v>
      </c>
      <c r="R2305">
        <f>0+LEFT(TEXT(Table2[[#This Row],[canvas_ratio]],"000/000"),3)</f>
        <v>25</v>
      </c>
      <c r="S2305" s="5" t="str">
        <f t="shared" si="36"/>
        <v>/</v>
      </c>
      <c r="T2305" s="4">
        <f>0+RIGHT(TEXT(Table2[[#This Row],[canvas_ratio]],"000/000"),3)</f>
        <v>94</v>
      </c>
      <c r="U2305" s="7">
        <f>Table2[[#This Row],[canvas_ratio]]/Table2[[#This Row],[tan_angle]]</f>
        <v>0.19946808510751426</v>
      </c>
      <c r="V2305" s="8">
        <f>0+RIGHT(TEXT(Table2[[#This Row],[ratio]],"0000/0000"),4)/Table2[[#This Row],[tan_angle_numer]]</f>
        <v>94</v>
      </c>
      <c r="W2305" s="9" t="b">
        <f>Table2[[#This Row],[multiplier]]=Table2[[#This Row],[multiplier_calc]]</f>
        <v>1</v>
      </c>
    </row>
    <row r="2306" spans="1:23" x14ac:dyDescent="0.25">
      <c r="A2306" s="1">
        <v>1</v>
      </c>
      <c r="B2306" s="1">
        <v>3.77</v>
      </c>
      <c r="C2306">
        <v>53.130102354000002</v>
      </c>
      <c r="D2306">
        <v>0</v>
      </c>
      <c r="E2306">
        <v>0</v>
      </c>
      <c r="F2306">
        <v>238.756</v>
      </c>
      <c r="G2306">
        <v>-8.0000000000000002E-3</v>
      </c>
      <c r="H2306">
        <v>0.5</v>
      </c>
      <c r="I2306">
        <v>-470.75</v>
      </c>
      <c r="J2306">
        <v>471.25</v>
      </c>
      <c r="K2306">
        <v>377</v>
      </c>
      <c r="L2306">
        <v>282.75</v>
      </c>
      <c r="M2306">
        <v>94.25</v>
      </c>
      <c r="N2306">
        <f>TAN(RADIANS(Table2[[#This Row],[angle]]))</f>
        <v>1.3333333333257713</v>
      </c>
      <c r="O2306">
        <f>0+LEFT(TEXT(Table2[[#This Row],[tan_angle]],"000/000"),3)</f>
        <v>4</v>
      </c>
      <c r="P2306">
        <f>0+RIGHT(TEXT(Table2[[#This Row],[tan_angle]],"000/000"),3)</f>
        <v>3</v>
      </c>
      <c r="Q2306" s="10">
        <f>Table2[[#This Row],[canvas_height]]/Table2[[#This Row],[canvas_width]]</f>
        <v>0.26525198938992045</v>
      </c>
      <c r="R2306">
        <f>0+LEFT(TEXT(Table2[[#This Row],[canvas_ratio]],"000/000"),3)</f>
        <v>100</v>
      </c>
      <c r="S2306" s="5" t="str">
        <f t="shared" si="36"/>
        <v>/</v>
      </c>
      <c r="T2306" s="4">
        <f>0+RIGHT(TEXT(Table2[[#This Row],[canvas_ratio]],"000/000"),3)</f>
        <v>377</v>
      </c>
      <c r="U2306" s="7">
        <f>Table2[[#This Row],[canvas_ratio]]/Table2[[#This Row],[tan_angle]]</f>
        <v>0.19893899204356863</v>
      </c>
      <c r="V2306" s="8">
        <f>0+RIGHT(TEXT(Table2[[#This Row],[ratio]],"0000/0000"),4)/Table2[[#This Row],[tan_angle_numer]]</f>
        <v>94.25</v>
      </c>
      <c r="W2306" s="9" t="b">
        <f>Table2[[#This Row],[multiplier]]=Table2[[#This Row],[multiplier_calc]]</f>
        <v>1</v>
      </c>
    </row>
    <row r="2307" spans="1:23" x14ac:dyDescent="0.25">
      <c r="A2307" s="1">
        <v>1</v>
      </c>
      <c r="B2307" s="1">
        <v>3.78</v>
      </c>
      <c r="C2307">
        <v>53.130102354000002</v>
      </c>
      <c r="D2307">
        <v>0</v>
      </c>
      <c r="E2307">
        <v>0</v>
      </c>
      <c r="F2307">
        <v>6.2679999999999998</v>
      </c>
      <c r="G2307">
        <v>-2.4E-2</v>
      </c>
      <c r="H2307">
        <v>0.5</v>
      </c>
      <c r="I2307">
        <v>-157</v>
      </c>
      <c r="J2307">
        <v>157.5</v>
      </c>
      <c r="K2307">
        <v>126</v>
      </c>
      <c r="L2307">
        <v>94.5</v>
      </c>
      <c r="M2307">
        <v>31.5</v>
      </c>
      <c r="N2307">
        <f>TAN(RADIANS(Table2[[#This Row],[angle]]))</f>
        <v>1.3333333333257713</v>
      </c>
      <c r="O2307">
        <f>0+LEFT(TEXT(Table2[[#This Row],[tan_angle]],"000/000"),3)</f>
        <v>4</v>
      </c>
      <c r="P2307">
        <f>0+RIGHT(TEXT(Table2[[#This Row],[tan_angle]],"000/000"),3)</f>
        <v>3</v>
      </c>
      <c r="Q2307" s="10">
        <f>Table2[[#This Row],[canvas_height]]/Table2[[#This Row],[canvas_width]]</f>
        <v>0.26455026455026459</v>
      </c>
      <c r="R2307">
        <f>0+LEFT(TEXT(Table2[[#This Row],[canvas_ratio]],"000/000"),3)</f>
        <v>50</v>
      </c>
      <c r="S2307" s="5" t="str">
        <f t="shared" si="36"/>
        <v>/</v>
      </c>
      <c r="T2307" s="4">
        <f>0+RIGHT(TEXT(Table2[[#This Row],[canvas_ratio]],"000/000"),3)</f>
        <v>189</v>
      </c>
      <c r="U2307" s="7">
        <f>Table2[[#This Row],[canvas_ratio]]/Table2[[#This Row],[tan_angle]]</f>
        <v>0.19841269841382375</v>
      </c>
      <c r="V2307" s="8">
        <f>0+RIGHT(TEXT(Table2[[#This Row],[ratio]],"0000/0000"),4)/Table2[[#This Row],[tan_angle_numer]]</f>
        <v>31.5</v>
      </c>
      <c r="W2307" s="9" t="b">
        <f>Table2[[#This Row],[multiplier]]=Table2[[#This Row],[multiplier_calc]]</f>
        <v>1</v>
      </c>
    </row>
    <row r="2308" spans="1:23" x14ac:dyDescent="0.25">
      <c r="A2308" s="1">
        <v>1</v>
      </c>
      <c r="B2308" s="1">
        <v>3.79</v>
      </c>
      <c r="C2308">
        <v>53.130102354000002</v>
      </c>
      <c r="D2308">
        <v>0</v>
      </c>
      <c r="E2308">
        <v>0</v>
      </c>
      <c r="F2308">
        <v>353.74400000000003</v>
      </c>
      <c r="G2308">
        <v>8.0000000000000002E-3</v>
      </c>
      <c r="H2308">
        <v>0.5</v>
      </c>
      <c r="I2308">
        <v>-473.25</v>
      </c>
      <c r="J2308">
        <v>473.75</v>
      </c>
      <c r="K2308">
        <v>379</v>
      </c>
      <c r="L2308">
        <v>284.25</v>
      </c>
      <c r="M2308">
        <v>94.75</v>
      </c>
      <c r="N2308">
        <f>TAN(RADIANS(Table2[[#This Row],[angle]]))</f>
        <v>1.3333333333257713</v>
      </c>
      <c r="O2308">
        <f>0+LEFT(TEXT(Table2[[#This Row],[tan_angle]],"000/000"),3)</f>
        <v>4</v>
      </c>
      <c r="P2308">
        <f>0+RIGHT(TEXT(Table2[[#This Row],[tan_angle]],"000/000"),3)</f>
        <v>3</v>
      </c>
      <c r="Q2308" s="10">
        <f>Table2[[#This Row],[canvas_height]]/Table2[[#This Row],[canvas_width]]</f>
        <v>0.26385224274406333</v>
      </c>
      <c r="R2308">
        <f>0+LEFT(TEXT(Table2[[#This Row],[canvas_ratio]],"000/000"),3)</f>
        <v>100</v>
      </c>
      <c r="S2308" s="5" t="str">
        <f t="shared" si="36"/>
        <v>/</v>
      </c>
      <c r="T2308" s="4">
        <f>0+RIGHT(TEXT(Table2[[#This Row],[canvas_ratio]],"000/000"),3)</f>
        <v>379</v>
      </c>
      <c r="U2308" s="7">
        <f>Table2[[#This Row],[canvas_ratio]]/Table2[[#This Row],[tan_angle]]</f>
        <v>0.19788918205916983</v>
      </c>
      <c r="V2308" s="8">
        <f>0+RIGHT(TEXT(Table2[[#This Row],[ratio]],"0000/0000"),4)/Table2[[#This Row],[tan_angle_numer]]</f>
        <v>94.75</v>
      </c>
      <c r="W2308" s="9" t="b">
        <f>Table2[[#This Row],[multiplier]]=Table2[[#This Row],[multiplier_calc]]</f>
        <v>1</v>
      </c>
    </row>
    <row r="2309" spans="1:23" x14ac:dyDescent="0.25">
      <c r="A2309" s="1">
        <v>1</v>
      </c>
      <c r="B2309" s="1">
        <v>3.8</v>
      </c>
      <c r="C2309">
        <v>53.130102354000002</v>
      </c>
      <c r="D2309">
        <v>0</v>
      </c>
      <c r="E2309">
        <v>0</v>
      </c>
      <c r="F2309">
        <v>6.28</v>
      </c>
      <c r="G2309">
        <v>-0.04</v>
      </c>
      <c r="H2309">
        <v>0.5</v>
      </c>
      <c r="I2309">
        <v>-94.5</v>
      </c>
      <c r="J2309">
        <v>95</v>
      </c>
      <c r="K2309">
        <v>76</v>
      </c>
      <c r="L2309">
        <v>57</v>
      </c>
      <c r="M2309">
        <v>19</v>
      </c>
      <c r="N2309">
        <f>TAN(RADIANS(Table2[[#This Row],[angle]]))</f>
        <v>1.3333333333257713</v>
      </c>
      <c r="O2309">
        <f>0+LEFT(TEXT(Table2[[#This Row],[tan_angle]],"000/000"),3)</f>
        <v>4</v>
      </c>
      <c r="P2309">
        <f>0+RIGHT(TEXT(Table2[[#This Row],[tan_angle]],"000/000"),3)</f>
        <v>3</v>
      </c>
      <c r="Q2309" s="10">
        <f>Table2[[#This Row],[canvas_height]]/Table2[[#This Row],[canvas_width]]</f>
        <v>0.26315789473684209</v>
      </c>
      <c r="R2309">
        <f>0+LEFT(TEXT(Table2[[#This Row],[canvas_ratio]],"000/000"),3)</f>
        <v>5</v>
      </c>
      <c r="S2309" s="5" t="str">
        <f t="shared" si="36"/>
        <v>/</v>
      </c>
      <c r="T2309" s="4">
        <f>0+RIGHT(TEXT(Table2[[#This Row],[canvas_ratio]],"000/000"),3)</f>
        <v>19</v>
      </c>
      <c r="U2309" s="7">
        <f>Table2[[#This Row],[canvas_ratio]]/Table2[[#This Row],[tan_angle]]</f>
        <v>0.19736842105375094</v>
      </c>
      <c r="V2309" s="8">
        <f>0+RIGHT(TEXT(Table2[[#This Row],[ratio]],"0000/0000"),4)/Table2[[#This Row],[tan_angle_numer]]</f>
        <v>19</v>
      </c>
      <c r="W2309" s="9" t="b">
        <f>Table2[[#This Row],[multiplier]]=Table2[[#This Row],[multiplier_calc]]</f>
        <v>1</v>
      </c>
    </row>
    <row r="2310" spans="1:23" x14ac:dyDescent="0.25">
      <c r="A2310" s="1">
        <v>1</v>
      </c>
      <c r="B2310" s="1">
        <v>3.81</v>
      </c>
      <c r="C2310">
        <v>53.130102354000002</v>
      </c>
      <c r="D2310">
        <v>0</v>
      </c>
      <c r="E2310">
        <v>0</v>
      </c>
      <c r="F2310">
        <v>76.231999999999999</v>
      </c>
      <c r="G2310">
        <v>2.4E-2</v>
      </c>
      <c r="H2310">
        <v>0.5</v>
      </c>
      <c r="I2310">
        <v>-158.25</v>
      </c>
      <c r="J2310">
        <v>158.75</v>
      </c>
      <c r="K2310">
        <v>127</v>
      </c>
      <c r="L2310">
        <v>95.25</v>
      </c>
      <c r="M2310">
        <v>31.75</v>
      </c>
      <c r="N2310">
        <f>TAN(RADIANS(Table2[[#This Row],[angle]]))</f>
        <v>1.3333333333257713</v>
      </c>
      <c r="O2310">
        <f>0+LEFT(TEXT(Table2[[#This Row],[tan_angle]],"000/000"),3)</f>
        <v>4</v>
      </c>
      <c r="P2310">
        <f>0+RIGHT(TEXT(Table2[[#This Row],[tan_angle]],"000/000"),3)</f>
        <v>3</v>
      </c>
      <c r="Q2310" s="10">
        <f>Table2[[#This Row],[canvas_height]]/Table2[[#This Row],[canvas_width]]</f>
        <v>0.26246719160104987</v>
      </c>
      <c r="R2310">
        <f>0+LEFT(TEXT(Table2[[#This Row],[canvas_ratio]],"000/000"),3)</f>
        <v>100</v>
      </c>
      <c r="S2310" s="5" t="str">
        <f t="shared" si="36"/>
        <v>/</v>
      </c>
      <c r="T2310" s="4">
        <f>0+RIGHT(TEXT(Table2[[#This Row],[canvas_ratio]],"000/000"),3)</f>
        <v>381</v>
      </c>
      <c r="U2310" s="7">
        <f>Table2[[#This Row],[canvas_ratio]]/Table2[[#This Row],[tan_angle]]</f>
        <v>0.19685039370190385</v>
      </c>
      <c r="V2310" s="8">
        <f>0+RIGHT(TEXT(Table2[[#This Row],[ratio]],"0000/0000"),4)/Table2[[#This Row],[tan_angle_numer]]</f>
        <v>31.75</v>
      </c>
      <c r="W2310" s="9" t="b">
        <f>Table2[[#This Row],[multiplier]]=Table2[[#This Row],[multiplier_calc]]</f>
        <v>1</v>
      </c>
    </row>
    <row r="2311" spans="1:23" x14ac:dyDescent="0.25">
      <c r="A2311" s="1">
        <v>1</v>
      </c>
      <c r="B2311" s="1">
        <v>3.82</v>
      </c>
      <c r="C2311">
        <v>53.130102354000002</v>
      </c>
      <c r="D2311">
        <v>0</v>
      </c>
      <c r="E2311">
        <v>0</v>
      </c>
      <c r="F2311">
        <v>273.75599999999997</v>
      </c>
      <c r="G2311">
        <v>-8.0000000000000002E-3</v>
      </c>
      <c r="H2311">
        <v>0.5</v>
      </c>
      <c r="I2311">
        <v>-477</v>
      </c>
      <c r="J2311">
        <v>477.5</v>
      </c>
      <c r="K2311">
        <v>382</v>
      </c>
      <c r="L2311">
        <v>286.5</v>
      </c>
      <c r="M2311">
        <v>95.5</v>
      </c>
      <c r="N2311">
        <f>TAN(RADIANS(Table2[[#This Row],[angle]]))</f>
        <v>1.3333333333257713</v>
      </c>
      <c r="O2311">
        <f>0+LEFT(TEXT(Table2[[#This Row],[tan_angle]],"000/000"),3)</f>
        <v>4</v>
      </c>
      <c r="P2311">
        <f>0+RIGHT(TEXT(Table2[[#This Row],[tan_angle]],"000/000"),3)</f>
        <v>3</v>
      </c>
      <c r="Q2311" s="10">
        <f>Table2[[#This Row],[canvas_height]]/Table2[[#This Row],[canvas_width]]</f>
        <v>0.26178010471204188</v>
      </c>
      <c r="R2311">
        <f>0+LEFT(TEXT(Table2[[#This Row],[canvas_ratio]],"000/000"),3)</f>
        <v>50</v>
      </c>
      <c r="S2311" s="5" t="str">
        <f t="shared" si="36"/>
        <v>/</v>
      </c>
      <c r="T2311" s="4">
        <f>0+RIGHT(TEXT(Table2[[#This Row],[canvas_ratio]],"000/000"),3)</f>
        <v>191</v>
      </c>
      <c r="U2311" s="7">
        <f>Table2[[#This Row],[canvas_ratio]]/Table2[[#This Row],[tan_angle]]</f>
        <v>0.19633507853514492</v>
      </c>
      <c r="V2311" s="8">
        <f>0+RIGHT(TEXT(Table2[[#This Row],[ratio]],"0000/0000"),4)/Table2[[#This Row],[tan_angle_numer]]</f>
        <v>95.5</v>
      </c>
      <c r="W2311" s="9" t="b">
        <f>Table2[[#This Row],[multiplier]]=Table2[[#This Row],[multiplier_calc]]</f>
        <v>1</v>
      </c>
    </row>
    <row r="2312" spans="1:23" x14ac:dyDescent="0.25">
      <c r="A2312" s="1">
        <v>1</v>
      </c>
      <c r="B2312" s="1">
        <v>3.83</v>
      </c>
      <c r="C2312">
        <v>53.130102354000002</v>
      </c>
      <c r="D2312">
        <v>0</v>
      </c>
      <c r="E2312">
        <v>0</v>
      </c>
      <c r="F2312">
        <v>300.00599999999997</v>
      </c>
      <c r="G2312">
        <v>-8.0000000000000002E-3</v>
      </c>
      <c r="H2312">
        <v>0.5</v>
      </c>
      <c r="I2312">
        <v>-478.25</v>
      </c>
      <c r="J2312">
        <v>478.75</v>
      </c>
      <c r="K2312">
        <v>383</v>
      </c>
      <c r="L2312">
        <v>287.25</v>
      </c>
      <c r="M2312">
        <v>95.75</v>
      </c>
      <c r="N2312">
        <f>TAN(RADIANS(Table2[[#This Row],[angle]]))</f>
        <v>1.3333333333257713</v>
      </c>
      <c r="O2312">
        <f>0+LEFT(TEXT(Table2[[#This Row],[tan_angle]],"000/000"),3)</f>
        <v>4</v>
      </c>
      <c r="P2312">
        <f>0+RIGHT(TEXT(Table2[[#This Row],[tan_angle]],"000/000"),3)</f>
        <v>3</v>
      </c>
      <c r="Q2312" s="10">
        <f>Table2[[#This Row],[canvas_height]]/Table2[[#This Row],[canvas_width]]</f>
        <v>0.2610966057441253</v>
      </c>
      <c r="R2312">
        <f>0+LEFT(TEXT(Table2[[#This Row],[canvas_ratio]],"000/000"),3)</f>
        <v>100</v>
      </c>
      <c r="S2312" s="5" t="str">
        <f t="shared" si="36"/>
        <v>/</v>
      </c>
      <c r="T2312" s="4">
        <f>0+RIGHT(TEXT(Table2[[#This Row],[canvas_ratio]],"000/000"),3)</f>
        <v>383</v>
      </c>
      <c r="U2312" s="7">
        <f>Table2[[#This Row],[canvas_ratio]]/Table2[[#This Row],[tan_angle]]</f>
        <v>0.19582245430920459</v>
      </c>
      <c r="V2312" s="8">
        <f>0+RIGHT(TEXT(Table2[[#This Row],[ratio]],"0000/0000"),4)/Table2[[#This Row],[tan_angle_numer]]</f>
        <v>95.75</v>
      </c>
      <c r="W2312" s="9" t="b">
        <f>Table2[[#This Row],[multiplier]]=Table2[[#This Row],[multiplier_calc]]</f>
        <v>1</v>
      </c>
    </row>
    <row r="2313" spans="1:23" x14ac:dyDescent="0.25">
      <c r="A2313" s="1">
        <v>1</v>
      </c>
      <c r="B2313" s="1">
        <v>3.84</v>
      </c>
      <c r="C2313">
        <v>53.130102354000002</v>
      </c>
      <c r="D2313">
        <v>0</v>
      </c>
      <c r="E2313">
        <v>0</v>
      </c>
      <c r="F2313">
        <v>51.231999999999999</v>
      </c>
      <c r="G2313">
        <v>2.4E-2</v>
      </c>
      <c r="H2313">
        <v>0.5</v>
      </c>
      <c r="I2313">
        <v>-159.5</v>
      </c>
      <c r="J2313">
        <v>160</v>
      </c>
      <c r="K2313">
        <v>128</v>
      </c>
      <c r="L2313">
        <v>96</v>
      </c>
      <c r="M2313">
        <v>32</v>
      </c>
      <c r="N2313">
        <f>TAN(RADIANS(Table2[[#This Row],[angle]]))</f>
        <v>1.3333333333257713</v>
      </c>
      <c r="O2313">
        <f>0+LEFT(TEXT(Table2[[#This Row],[tan_angle]],"000/000"),3)</f>
        <v>4</v>
      </c>
      <c r="P2313">
        <f>0+RIGHT(TEXT(Table2[[#This Row],[tan_angle]],"000/000"),3)</f>
        <v>3</v>
      </c>
      <c r="Q2313" s="10">
        <f>Table2[[#This Row],[canvas_height]]/Table2[[#This Row],[canvas_width]]</f>
        <v>0.26041666666666669</v>
      </c>
      <c r="R2313">
        <f>0+LEFT(TEXT(Table2[[#This Row],[canvas_ratio]],"000/000"),3)</f>
        <v>25</v>
      </c>
      <c r="S2313" s="5" t="str">
        <f t="shared" si="36"/>
        <v>/</v>
      </c>
      <c r="T2313" s="4">
        <f>0+RIGHT(TEXT(Table2[[#This Row],[canvas_ratio]],"000/000"),3)</f>
        <v>96</v>
      </c>
      <c r="U2313" s="7">
        <f>Table2[[#This Row],[canvas_ratio]]/Table2[[#This Row],[tan_angle]]</f>
        <v>0.19531250000110773</v>
      </c>
      <c r="V2313" s="8">
        <f>0+RIGHT(TEXT(Table2[[#This Row],[ratio]],"0000/0000"),4)/Table2[[#This Row],[tan_angle_numer]]</f>
        <v>32</v>
      </c>
      <c r="W2313" s="9" t="b">
        <f>Table2[[#This Row],[multiplier]]=Table2[[#This Row],[multiplier_calc]]</f>
        <v>1</v>
      </c>
    </row>
    <row r="2314" spans="1:23" x14ac:dyDescent="0.25">
      <c r="A2314" s="1">
        <v>1</v>
      </c>
      <c r="B2314" s="1">
        <v>3.85</v>
      </c>
      <c r="C2314">
        <v>53.130102354000002</v>
      </c>
      <c r="D2314">
        <v>0</v>
      </c>
      <c r="E2314">
        <v>0</v>
      </c>
      <c r="F2314">
        <v>44.97</v>
      </c>
      <c r="G2314">
        <v>0.04</v>
      </c>
      <c r="H2314">
        <v>0.5</v>
      </c>
      <c r="I2314">
        <v>-95.75</v>
      </c>
      <c r="J2314">
        <v>96.25</v>
      </c>
      <c r="K2314">
        <v>77</v>
      </c>
      <c r="L2314">
        <v>57.75</v>
      </c>
      <c r="M2314">
        <v>19.25</v>
      </c>
      <c r="N2314">
        <f>TAN(RADIANS(Table2[[#This Row],[angle]]))</f>
        <v>1.3333333333257713</v>
      </c>
      <c r="O2314">
        <f>0+LEFT(TEXT(Table2[[#This Row],[tan_angle]],"000/000"),3)</f>
        <v>4</v>
      </c>
      <c r="P2314">
        <f>0+RIGHT(TEXT(Table2[[#This Row],[tan_angle]],"000/000"),3)</f>
        <v>3</v>
      </c>
      <c r="Q2314" s="10">
        <f>Table2[[#This Row],[canvas_height]]/Table2[[#This Row],[canvas_width]]</f>
        <v>0.25974025974025972</v>
      </c>
      <c r="R2314">
        <f>0+LEFT(TEXT(Table2[[#This Row],[canvas_ratio]],"000/000"),3)</f>
        <v>20</v>
      </c>
      <c r="S2314" s="5" t="str">
        <f t="shared" si="36"/>
        <v>/</v>
      </c>
      <c r="T2314" s="4">
        <f>0+RIGHT(TEXT(Table2[[#This Row],[canvas_ratio]],"000/000"),3)</f>
        <v>77</v>
      </c>
      <c r="U2314" s="7">
        <f>Table2[[#This Row],[canvas_ratio]]/Table2[[#This Row],[tan_angle]]</f>
        <v>0.19480519480629963</v>
      </c>
      <c r="V2314" s="8">
        <f>0+RIGHT(TEXT(Table2[[#This Row],[ratio]],"0000/0000"),4)/Table2[[#This Row],[tan_angle_numer]]</f>
        <v>19.25</v>
      </c>
      <c r="W2314" s="9" t="b">
        <f>Table2[[#This Row],[multiplier]]=Table2[[#This Row],[multiplier_calc]]</f>
        <v>1</v>
      </c>
    </row>
    <row r="2315" spans="1:23" x14ac:dyDescent="0.25">
      <c r="A2315" s="1">
        <v>1</v>
      </c>
      <c r="B2315" s="1">
        <v>3.86</v>
      </c>
      <c r="C2315">
        <v>53.130102354000002</v>
      </c>
      <c r="D2315">
        <v>0</v>
      </c>
      <c r="E2315">
        <v>0</v>
      </c>
      <c r="F2315">
        <v>218.744</v>
      </c>
      <c r="G2315">
        <v>8.0000000000000002E-3</v>
      </c>
      <c r="H2315">
        <v>0.5</v>
      </c>
      <c r="I2315">
        <v>-482</v>
      </c>
      <c r="J2315">
        <v>482.5</v>
      </c>
      <c r="K2315">
        <v>386</v>
      </c>
      <c r="L2315">
        <v>289.5</v>
      </c>
      <c r="M2315">
        <v>96.5</v>
      </c>
      <c r="N2315">
        <f>TAN(RADIANS(Table2[[#This Row],[angle]]))</f>
        <v>1.3333333333257713</v>
      </c>
      <c r="O2315">
        <f>0+LEFT(TEXT(Table2[[#This Row],[tan_angle]],"000/000"),3)</f>
        <v>4</v>
      </c>
      <c r="P2315">
        <f>0+RIGHT(TEXT(Table2[[#This Row],[tan_angle]],"000/000"),3)</f>
        <v>3</v>
      </c>
      <c r="Q2315" s="10">
        <f>Table2[[#This Row],[canvas_height]]/Table2[[#This Row],[canvas_width]]</f>
        <v>0.2590673575129534</v>
      </c>
      <c r="R2315">
        <f>0+LEFT(TEXT(Table2[[#This Row],[canvas_ratio]],"000/000"),3)</f>
        <v>50</v>
      </c>
      <c r="S2315" s="5" t="str">
        <f t="shared" si="36"/>
        <v>/</v>
      </c>
      <c r="T2315" s="4">
        <f>0+RIGHT(TEXT(Table2[[#This Row],[canvas_ratio]],"000/000"),3)</f>
        <v>193</v>
      </c>
      <c r="U2315" s="7">
        <f>Table2[[#This Row],[canvas_ratio]]/Table2[[#This Row],[tan_angle]]</f>
        <v>0.19430051813581703</v>
      </c>
      <c r="V2315" s="8">
        <f>0+RIGHT(TEXT(Table2[[#This Row],[ratio]],"0000/0000"),4)/Table2[[#This Row],[tan_angle_numer]]</f>
        <v>96.5</v>
      </c>
      <c r="W2315" s="9" t="b">
        <f>Table2[[#This Row],[multiplier]]=Table2[[#This Row],[multiplier_calc]]</f>
        <v>1</v>
      </c>
    </row>
    <row r="2316" spans="1:23" x14ac:dyDescent="0.25">
      <c r="A2316" s="1">
        <v>1</v>
      </c>
      <c r="B2316" s="1">
        <v>3.87</v>
      </c>
      <c r="C2316">
        <v>53.130102354000002</v>
      </c>
      <c r="D2316">
        <v>0</v>
      </c>
      <c r="E2316">
        <v>0</v>
      </c>
      <c r="F2316">
        <v>38.731999999999999</v>
      </c>
      <c r="G2316">
        <v>2.4E-2</v>
      </c>
      <c r="H2316">
        <v>0.5</v>
      </c>
      <c r="I2316">
        <v>-160.75</v>
      </c>
      <c r="J2316">
        <v>161.25</v>
      </c>
      <c r="K2316">
        <v>129</v>
      </c>
      <c r="L2316">
        <v>96.75</v>
      </c>
      <c r="M2316">
        <v>32.25</v>
      </c>
      <c r="N2316">
        <f>TAN(RADIANS(Table2[[#This Row],[angle]]))</f>
        <v>1.3333333333257713</v>
      </c>
      <c r="O2316">
        <f>0+LEFT(TEXT(Table2[[#This Row],[tan_angle]],"000/000"),3)</f>
        <v>4</v>
      </c>
      <c r="P2316">
        <f>0+RIGHT(TEXT(Table2[[#This Row],[tan_angle]],"000/000"),3)</f>
        <v>3</v>
      </c>
      <c r="Q2316" s="10">
        <f>Table2[[#This Row],[canvas_height]]/Table2[[#This Row],[canvas_width]]</f>
        <v>0.25839793281653745</v>
      </c>
      <c r="R2316">
        <f>0+LEFT(TEXT(Table2[[#This Row],[canvas_ratio]],"000/000"),3)</f>
        <v>100</v>
      </c>
      <c r="S2316" s="5" t="str">
        <f t="shared" si="36"/>
        <v>/</v>
      </c>
      <c r="T2316" s="4">
        <f>0+RIGHT(TEXT(Table2[[#This Row],[canvas_ratio]],"000/000"),3)</f>
        <v>387</v>
      </c>
      <c r="U2316" s="7">
        <f>Table2[[#This Row],[canvas_ratio]]/Table2[[#This Row],[tan_angle]]</f>
        <v>0.19379844961350221</v>
      </c>
      <c r="V2316" s="8">
        <f>0+RIGHT(TEXT(Table2[[#This Row],[ratio]],"0000/0000"),4)/Table2[[#This Row],[tan_angle_numer]]</f>
        <v>32.25</v>
      </c>
      <c r="W2316" s="9" t="b">
        <f>Table2[[#This Row],[multiplier]]=Table2[[#This Row],[multiplier_calc]]</f>
        <v>1</v>
      </c>
    </row>
    <row r="2317" spans="1:23" x14ac:dyDescent="0.25">
      <c r="A2317" s="1">
        <v>1</v>
      </c>
      <c r="B2317" s="1">
        <v>3.88</v>
      </c>
      <c r="C2317">
        <v>53.130102354000002</v>
      </c>
      <c r="D2317">
        <v>0</v>
      </c>
      <c r="E2317">
        <v>0</v>
      </c>
      <c r="F2317">
        <v>336.25599999999997</v>
      </c>
      <c r="G2317">
        <v>-8.0000000000000002E-3</v>
      </c>
      <c r="H2317">
        <v>0.5</v>
      </c>
      <c r="I2317">
        <v>-484.5</v>
      </c>
      <c r="J2317">
        <v>485</v>
      </c>
      <c r="K2317">
        <v>388</v>
      </c>
      <c r="L2317">
        <v>291</v>
      </c>
      <c r="M2317">
        <v>97</v>
      </c>
      <c r="N2317">
        <f>TAN(RADIANS(Table2[[#This Row],[angle]]))</f>
        <v>1.3333333333257713</v>
      </c>
      <c r="O2317">
        <f>0+LEFT(TEXT(Table2[[#This Row],[tan_angle]],"000/000"),3)</f>
        <v>4</v>
      </c>
      <c r="P2317">
        <f>0+RIGHT(TEXT(Table2[[#This Row],[tan_angle]],"000/000"),3)</f>
        <v>3</v>
      </c>
      <c r="Q2317" s="10">
        <f>Table2[[#This Row],[canvas_height]]/Table2[[#This Row],[canvas_width]]</f>
        <v>0.25773195876288663</v>
      </c>
      <c r="R2317">
        <f>0+LEFT(TEXT(Table2[[#This Row],[canvas_ratio]],"000/000"),3)</f>
        <v>25</v>
      </c>
      <c r="S2317" s="5" t="str">
        <f t="shared" si="36"/>
        <v>/</v>
      </c>
      <c r="T2317" s="4">
        <f>0+RIGHT(TEXT(Table2[[#This Row],[canvas_ratio]],"000/000"),3)</f>
        <v>97</v>
      </c>
      <c r="U2317" s="7">
        <f>Table2[[#This Row],[canvas_ratio]]/Table2[[#This Row],[tan_angle]]</f>
        <v>0.19329896907326127</v>
      </c>
      <c r="V2317" s="8">
        <f>0+RIGHT(TEXT(Table2[[#This Row],[ratio]],"0000/0000"),4)/Table2[[#This Row],[tan_angle_numer]]</f>
        <v>97</v>
      </c>
      <c r="W2317" s="9" t="b">
        <f>Table2[[#This Row],[multiplier]]=Table2[[#This Row],[multiplier_calc]]</f>
        <v>1</v>
      </c>
    </row>
    <row r="2318" spans="1:23" x14ac:dyDescent="0.25">
      <c r="A2318" s="1">
        <v>1</v>
      </c>
      <c r="B2318" s="1">
        <v>3.89</v>
      </c>
      <c r="C2318">
        <v>53.130102354000002</v>
      </c>
      <c r="D2318">
        <v>0</v>
      </c>
      <c r="E2318">
        <v>0</v>
      </c>
      <c r="F2318">
        <v>382.50599999999997</v>
      </c>
      <c r="G2318">
        <v>-8.0000000000000002E-3</v>
      </c>
      <c r="H2318">
        <v>0.5</v>
      </c>
      <c r="I2318">
        <v>-485.75</v>
      </c>
      <c r="J2318">
        <v>486.25</v>
      </c>
      <c r="K2318">
        <v>389</v>
      </c>
      <c r="L2318">
        <v>291.75</v>
      </c>
      <c r="M2318">
        <v>97.25</v>
      </c>
      <c r="N2318">
        <f>TAN(RADIANS(Table2[[#This Row],[angle]]))</f>
        <v>1.3333333333257713</v>
      </c>
      <c r="O2318">
        <f>0+LEFT(TEXT(Table2[[#This Row],[tan_angle]],"000/000"),3)</f>
        <v>4</v>
      </c>
      <c r="P2318">
        <f>0+RIGHT(TEXT(Table2[[#This Row],[tan_angle]],"000/000"),3)</f>
        <v>3</v>
      </c>
      <c r="Q2318" s="10">
        <f>Table2[[#This Row],[canvas_height]]/Table2[[#This Row],[canvas_width]]</f>
        <v>0.25706940874035988</v>
      </c>
      <c r="R2318">
        <f>0+LEFT(TEXT(Table2[[#This Row],[canvas_ratio]],"000/000"),3)</f>
        <v>100</v>
      </c>
      <c r="S2318" s="5" t="str">
        <f t="shared" si="36"/>
        <v>/</v>
      </c>
      <c r="T2318" s="4">
        <f>0+RIGHT(TEXT(Table2[[#This Row],[canvas_ratio]],"000/000"),3)</f>
        <v>389</v>
      </c>
      <c r="U2318" s="7">
        <f>Table2[[#This Row],[canvas_ratio]]/Table2[[#This Row],[tan_angle]]</f>
        <v>0.1928020565563634</v>
      </c>
      <c r="V2318" s="8">
        <f>0+RIGHT(TEXT(Table2[[#This Row],[ratio]],"0000/0000"),4)/Table2[[#This Row],[tan_angle_numer]]</f>
        <v>97.25</v>
      </c>
      <c r="W2318" s="9" t="b">
        <f>Table2[[#This Row],[multiplier]]=Table2[[#This Row],[multiplier_calc]]</f>
        <v>1</v>
      </c>
    </row>
    <row r="2319" spans="1:23" x14ac:dyDescent="0.25">
      <c r="A2319" s="1">
        <v>1</v>
      </c>
      <c r="B2319" s="1">
        <v>3.9</v>
      </c>
      <c r="C2319">
        <v>53.130102354000002</v>
      </c>
      <c r="D2319">
        <v>0</v>
      </c>
      <c r="E2319">
        <v>0</v>
      </c>
      <c r="F2319">
        <v>6.34</v>
      </c>
      <c r="G2319">
        <v>-0.12</v>
      </c>
      <c r="H2319">
        <v>0.5</v>
      </c>
      <c r="I2319">
        <v>-32</v>
      </c>
      <c r="J2319">
        <v>32.5</v>
      </c>
      <c r="K2319">
        <v>26</v>
      </c>
      <c r="L2319">
        <v>19.5</v>
      </c>
      <c r="M2319">
        <v>6.5</v>
      </c>
      <c r="N2319">
        <f>TAN(RADIANS(Table2[[#This Row],[angle]]))</f>
        <v>1.3333333333257713</v>
      </c>
      <c r="O2319">
        <f>0+LEFT(TEXT(Table2[[#This Row],[tan_angle]],"000/000"),3)</f>
        <v>4</v>
      </c>
      <c r="P2319">
        <f>0+RIGHT(TEXT(Table2[[#This Row],[tan_angle]],"000/000"),3)</f>
        <v>3</v>
      </c>
      <c r="Q2319" s="10">
        <f>Table2[[#This Row],[canvas_height]]/Table2[[#This Row],[canvas_width]]</f>
        <v>0.25641025641025644</v>
      </c>
      <c r="R2319">
        <f>0+LEFT(TEXT(Table2[[#This Row],[canvas_ratio]],"000/000"),3)</f>
        <v>10</v>
      </c>
      <c r="S2319" s="5" t="str">
        <f t="shared" si="36"/>
        <v>/</v>
      </c>
      <c r="T2319" s="4">
        <f>0+RIGHT(TEXT(Table2[[#This Row],[canvas_ratio]],"000/000"),3)</f>
        <v>39</v>
      </c>
      <c r="U2319" s="7">
        <f>Table2[[#This Row],[canvas_ratio]]/Table2[[#This Row],[tan_angle]]</f>
        <v>0.192307692308783</v>
      </c>
      <c r="V2319" s="8">
        <f>0+RIGHT(TEXT(Table2[[#This Row],[ratio]],"0000/0000"),4)/Table2[[#This Row],[tan_angle_numer]]</f>
        <v>6.5</v>
      </c>
      <c r="W2319" s="9" t="b">
        <f>Table2[[#This Row],[multiplier]]=Table2[[#This Row],[multiplier_calc]]</f>
        <v>1</v>
      </c>
    </row>
    <row r="2320" spans="1:23" x14ac:dyDescent="0.25">
      <c r="A2320" s="1">
        <v>1</v>
      </c>
      <c r="B2320" s="1">
        <v>3.91</v>
      </c>
      <c r="C2320">
        <v>53.130102354000002</v>
      </c>
      <c r="D2320">
        <v>0</v>
      </c>
      <c r="E2320">
        <v>0</v>
      </c>
      <c r="F2320">
        <v>91.244</v>
      </c>
      <c r="G2320">
        <v>8.0000000000000002E-3</v>
      </c>
      <c r="H2320">
        <v>0.5</v>
      </c>
      <c r="I2320">
        <v>-488.25</v>
      </c>
      <c r="J2320">
        <v>488.75</v>
      </c>
      <c r="K2320">
        <v>391</v>
      </c>
      <c r="L2320">
        <v>293.25</v>
      </c>
      <c r="M2320">
        <v>97.75</v>
      </c>
      <c r="N2320">
        <f>TAN(RADIANS(Table2[[#This Row],[angle]]))</f>
        <v>1.3333333333257713</v>
      </c>
      <c r="O2320">
        <f>0+LEFT(TEXT(Table2[[#This Row],[tan_angle]],"000/000"),3)</f>
        <v>4</v>
      </c>
      <c r="P2320">
        <f>0+RIGHT(TEXT(Table2[[#This Row],[tan_angle]],"000/000"),3)</f>
        <v>3</v>
      </c>
      <c r="Q2320" s="10">
        <f>Table2[[#This Row],[canvas_height]]/Table2[[#This Row],[canvas_width]]</f>
        <v>0.25575447570332482</v>
      </c>
      <c r="R2320">
        <f>0+LEFT(TEXT(Table2[[#This Row],[canvas_ratio]],"000/000"),3)</f>
        <v>100</v>
      </c>
      <c r="S2320" s="5" t="str">
        <f t="shared" si="36"/>
        <v>/</v>
      </c>
      <c r="T2320" s="4">
        <f>0+RIGHT(TEXT(Table2[[#This Row],[canvas_ratio]],"000/000"),3)</f>
        <v>391</v>
      </c>
      <c r="U2320" s="7">
        <f>Table2[[#This Row],[canvas_ratio]]/Table2[[#This Row],[tan_angle]]</f>
        <v>0.19181585677858151</v>
      </c>
      <c r="V2320" s="8">
        <f>0+RIGHT(TEXT(Table2[[#This Row],[ratio]],"0000/0000"),4)/Table2[[#This Row],[tan_angle_numer]]</f>
        <v>97.75</v>
      </c>
      <c r="W2320" s="9" t="b">
        <f>Table2[[#This Row],[multiplier]]=Table2[[#This Row],[multiplier_calc]]</f>
        <v>1</v>
      </c>
    </row>
    <row r="2321" spans="1:23" x14ac:dyDescent="0.25">
      <c r="A2321" s="1">
        <v>1</v>
      </c>
      <c r="B2321" s="1">
        <v>3.92</v>
      </c>
      <c r="C2321">
        <v>53.130102354000002</v>
      </c>
      <c r="D2321">
        <v>0</v>
      </c>
      <c r="E2321">
        <v>0</v>
      </c>
      <c r="F2321">
        <v>143.744</v>
      </c>
      <c r="G2321">
        <v>8.0000000000000002E-3</v>
      </c>
      <c r="H2321">
        <v>0.5</v>
      </c>
      <c r="I2321">
        <v>-489.5</v>
      </c>
      <c r="J2321">
        <v>490</v>
      </c>
      <c r="K2321">
        <v>392</v>
      </c>
      <c r="L2321">
        <v>294</v>
      </c>
      <c r="M2321">
        <v>98</v>
      </c>
      <c r="N2321">
        <f>TAN(RADIANS(Table2[[#This Row],[angle]]))</f>
        <v>1.3333333333257713</v>
      </c>
      <c r="O2321">
        <f>0+LEFT(TEXT(Table2[[#This Row],[tan_angle]],"000/000"),3)</f>
        <v>4</v>
      </c>
      <c r="P2321">
        <f>0+RIGHT(TEXT(Table2[[#This Row],[tan_angle]],"000/000"),3)</f>
        <v>3</v>
      </c>
      <c r="Q2321" s="10">
        <f>Table2[[#This Row],[canvas_height]]/Table2[[#This Row],[canvas_width]]</f>
        <v>0.25510204081632654</v>
      </c>
      <c r="R2321">
        <f>0+LEFT(TEXT(Table2[[#This Row],[canvas_ratio]],"000/000"),3)</f>
        <v>25</v>
      </c>
      <c r="S2321" s="5" t="str">
        <f t="shared" si="36"/>
        <v>/</v>
      </c>
      <c r="T2321" s="4">
        <f>0+RIGHT(TEXT(Table2[[#This Row],[canvas_ratio]],"000/000"),3)</f>
        <v>98</v>
      </c>
      <c r="U2321" s="7">
        <f>Table2[[#This Row],[canvas_ratio]]/Table2[[#This Row],[tan_angle]]</f>
        <v>0.19132653061333002</v>
      </c>
      <c r="V2321" s="8">
        <f>0+RIGHT(TEXT(Table2[[#This Row],[ratio]],"0000/0000"),4)/Table2[[#This Row],[tan_angle_numer]]</f>
        <v>98</v>
      </c>
      <c r="W2321" s="9" t="b">
        <f>Table2[[#This Row],[multiplier]]=Table2[[#This Row],[multiplier_calc]]</f>
        <v>1</v>
      </c>
    </row>
    <row r="2322" spans="1:23" x14ac:dyDescent="0.25">
      <c r="A2322" s="1">
        <v>1</v>
      </c>
      <c r="B2322" s="1">
        <v>3.93</v>
      </c>
      <c r="C2322">
        <v>53.130102354000002</v>
      </c>
      <c r="D2322">
        <v>0</v>
      </c>
      <c r="E2322">
        <v>0</v>
      </c>
      <c r="F2322">
        <v>26.231999999999999</v>
      </c>
      <c r="G2322">
        <v>2.4E-2</v>
      </c>
      <c r="H2322">
        <v>0.5</v>
      </c>
      <c r="I2322">
        <v>-163.25</v>
      </c>
      <c r="J2322">
        <v>163.75</v>
      </c>
      <c r="K2322">
        <v>131</v>
      </c>
      <c r="L2322">
        <v>98.25</v>
      </c>
      <c r="M2322">
        <v>32.75</v>
      </c>
      <c r="N2322">
        <f>TAN(RADIANS(Table2[[#This Row],[angle]]))</f>
        <v>1.3333333333257713</v>
      </c>
      <c r="O2322">
        <f>0+LEFT(TEXT(Table2[[#This Row],[tan_angle]],"000/000"),3)</f>
        <v>4</v>
      </c>
      <c r="P2322">
        <f>0+RIGHT(TEXT(Table2[[#This Row],[tan_angle]],"000/000"),3)</f>
        <v>3</v>
      </c>
      <c r="Q2322" s="10">
        <f>Table2[[#This Row],[canvas_height]]/Table2[[#This Row],[canvas_width]]</f>
        <v>0.2544529262086514</v>
      </c>
      <c r="R2322">
        <f>0+LEFT(TEXT(Table2[[#This Row],[canvas_ratio]],"000/000"),3)</f>
        <v>100</v>
      </c>
      <c r="S2322" s="5" t="str">
        <f t="shared" si="36"/>
        <v>/</v>
      </c>
      <c r="T2322" s="4">
        <f>0+RIGHT(TEXT(Table2[[#This Row],[canvas_ratio]],"000/000"),3)</f>
        <v>393</v>
      </c>
      <c r="U2322" s="7">
        <f>Table2[[#This Row],[canvas_ratio]]/Table2[[#This Row],[tan_angle]]</f>
        <v>0.19083969465757089</v>
      </c>
      <c r="V2322" s="8">
        <f>0+RIGHT(TEXT(Table2[[#This Row],[ratio]],"0000/0000"),4)/Table2[[#This Row],[tan_angle_numer]]</f>
        <v>32.75</v>
      </c>
      <c r="W2322" s="9" t="b">
        <f>Table2[[#This Row],[multiplier]]=Table2[[#This Row],[multiplier_calc]]</f>
        <v>1</v>
      </c>
    </row>
    <row r="2323" spans="1:23" x14ac:dyDescent="0.25">
      <c r="A2323" s="1">
        <v>1</v>
      </c>
      <c r="B2323" s="1">
        <v>3.94</v>
      </c>
      <c r="C2323">
        <v>53.130102354000002</v>
      </c>
      <c r="D2323">
        <v>0</v>
      </c>
      <c r="E2323">
        <v>0</v>
      </c>
      <c r="F2323">
        <v>26.256</v>
      </c>
      <c r="G2323">
        <v>-8.0000000000000002E-3</v>
      </c>
      <c r="H2323">
        <v>0.5</v>
      </c>
      <c r="I2323">
        <v>-492</v>
      </c>
      <c r="J2323">
        <v>492.5</v>
      </c>
      <c r="K2323">
        <v>394</v>
      </c>
      <c r="L2323">
        <v>295.5</v>
      </c>
      <c r="M2323">
        <v>98.5</v>
      </c>
      <c r="N2323">
        <f>TAN(RADIANS(Table2[[#This Row],[angle]]))</f>
        <v>1.3333333333257713</v>
      </c>
      <c r="O2323">
        <f>0+LEFT(TEXT(Table2[[#This Row],[tan_angle]],"000/000"),3)</f>
        <v>4</v>
      </c>
      <c r="P2323">
        <f>0+RIGHT(TEXT(Table2[[#This Row],[tan_angle]],"000/000"),3)</f>
        <v>3</v>
      </c>
      <c r="Q2323" s="10">
        <f>Table2[[#This Row],[canvas_height]]/Table2[[#This Row],[canvas_width]]</f>
        <v>0.25380710659898476</v>
      </c>
      <c r="R2323">
        <f>0+LEFT(TEXT(Table2[[#This Row],[canvas_ratio]],"000/000"),3)</f>
        <v>50</v>
      </c>
      <c r="S2323" s="5" t="str">
        <f t="shared" si="36"/>
        <v>/</v>
      </c>
      <c r="T2323" s="4">
        <f>0+RIGHT(TEXT(Table2[[#This Row],[canvas_ratio]],"000/000"),3)</f>
        <v>197</v>
      </c>
      <c r="U2323" s="7">
        <f>Table2[[#This Row],[canvas_ratio]]/Table2[[#This Row],[tan_angle]]</f>
        <v>0.19035532995031818</v>
      </c>
      <c r="V2323" s="8">
        <f>0+RIGHT(TEXT(Table2[[#This Row],[ratio]],"0000/0000"),4)/Table2[[#This Row],[tan_angle_numer]]</f>
        <v>98.5</v>
      </c>
      <c r="W2323" s="9" t="b">
        <f>Table2[[#This Row],[multiplier]]=Table2[[#This Row],[multiplier_calc]]</f>
        <v>1</v>
      </c>
    </row>
    <row r="2324" spans="1:23" x14ac:dyDescent="0.25">
      <c r="A2324" s="1">
        <v>1</v>
      </c>
      <c r="B2324" s="1">
        <v>3.95</v>
      </c>
      <c r="C2324">
        <v>53.130102354000002</v>
      </c>
      <c r="D2324">
        <v>0</v>
      </c>
      <c r="E2324">
        <v>0</v>
      </c>
      <c r="F2324">
        <v>72.47</v>
      </c>
      <c r="G2324">
        <v>0.04</v>
      </c>
      <c r="H2324">
        <v>0.5</v>
      </c>
      <c r="I2324">
        <v>-98.25</v>
      </c>
      <c r="J2324">
        <v>98.75</v>
      </c>
      <c r="K2324">
        <v>79</v>
      </c>
      <c r="L2324">
        <v>59.25</v>
      </c>
      <c r="M2324">
        <v>19.75</v>
      </c>
      <c r="N2324">
        <f>TAN(RADIANS(Table2[[#This Row],[angle]]))</f>
        <v>1.3333333333257713</v>
      </c>
      <c r="O2324">
        <f>0+LEFT(TEXT(Table2[[#This Row],[tan_angle]],"000/000"),3)</f>
        <v>4</v>
      </c>
      <c r="P2324">
        <f>0+RIGHT(TEXT(Table2[[#This Row],[tan_angle]],"000/000"),3)</f>
        <v>3</v>
      </c>
      <c r="Q2324" s="10">
        <f>Table2[[#This Row],[canvas_height]]/Table2[[#This Row],[canvas_width]]</f>
        <v>0.25316455696202528</v>
      </c>
      <c r="R2324">
        <f>0+LEFT(TEXT(Table2[[#This Row],[canvas_ratio]],"000/000"),3)</f>
        <v>20</v>
      </c>
      <c r="S2324" s="5" t="str">
        <f t="shared" si="36"/>
        <v>/</v>
      </c>
      <c r="T2324" s="4">
        <f>0+RIGHT(TEXT(Table2[[#This Row],[canvas_ratio]],"000/000"),3)</f>
        <v>79</v>
      </c>
      <c r="U2324" s="7">
        <f>Table2[[#This Row],[canvas_ratio]]/Table2[[#This Row],[tan_angle]]</f>
        <v>0.18987341772259583</v>
      </c>
      <c r="V2324" s="8">
        <f>0+RIGHT(TEXT(Table2[[#This Row],[ratio]],"0000/0000"),4)/Table2[[#This Row],[tan_angle_numer]]</f>
        <v>19.75</v>
      </c>
      <c r="W2324" s="9" t="b">
        <f>Table2[[#This Row],[multiplier]]=Table2[[#This Row],[multiplier_calc]]</f>
        <v>1</v>
      </c>
    </row>
    <row r="2325" spans="1:23" x14ac:dyDescent="0.25">
      <c r="A2325" s="1">
        <v>1</v>
      </c>
      <c r="B2325" s="1">
        <v>3.96</v>
      </c>
      <c r="C2325">
        <v>53.130102354000002</v>
      </c>
      <c r="D2325">
        <v>0</v>
      </c>
      <c r="E2325">
        <v>0</v>
      </c>
      <c r="F2325">
        <v>118.768</v>
      </c>
      <c r="G2325">
        <v>-2.4E-2</v>
      </c>
      <c r="H2325">
        <v>0.5</v>
      </c>
      <c r="I2325">
        <v>-164.5</v>
      </c>
      <c r="J2325">
        <v>165</v>
      </c>
      <c r="K2325">
        <v>132</v>
      </c>
      <c r="L2325">
        <v>99</v>
      </c>
      <c r="M2325">
        <v>33</v>
      </c>
      <c r="N2325">
        <f>TAN(RADIANS(Table2[[#This Row],[angle]]))</f>
        <v>1.3333333333257713</v>
      </c>
      <c r="O2325">
        <f>0+LEFT(TEXT(Table2[[#This Row],[tan_angle]],"000/000"),3)</f>
        <v>4</v>
      </c>
      <c r="P2325">
        <f>0+RIGHT(TEXT(Table2[[#This Row],[tan_angle]],"000/000"),3)</f>
        <v>3</v>
      </c>
      <c r="Q2325" s="10">
        <f>Table2[[#This Row],[canvas_height]]/Table2[[#This Row],[canvas_width]]</f>
        <v>0.25252525252525254</v>
      </c>
      <c r="R2325">
        <f>0+LEFT(TEXT(Table2[[#This Row],[canvas_ratio]],"000/000"),3)</f>
        <v>25</v>
      </c>
      <c r="S2325" s="5" t="str">
        <f t="shared" si="36"/>
        <v>/</v>
      </c>
      <c r="T2325" s="4">
        <f>0+RIGHT(TEXT(Table2[[#This Row],[canvas_ratio]],"000/000"),3)</f>
        <v>99</v>
      </c>
      <c r="U2325" s="7">
        <f>Table2[[#This Row],[canvas_ratio]]/Table2[[#This Row],[tan_angle]]</f>
        <v>0.18939393939501356</v>
      </c>
      <c r="V2325" s="8">
        <f>0+RIGHT(TEXT(Table2[[#This Row],[ratio]],"0000/0000"),4)/Table2[[#This Row],[tan_angle_numer]]</f>
        <v>33</v>
      </c>
      <c r="W2325" s="9" t="b">
        <f>Table2[[#This Row],[multiplier]]=Table2[[#This Row],[multiplier_calc]]</f>
        <v>1</v>
      </c>
    </row>
    <row r="2326" spans="1:23" x14ac:dyDescent="0.25">
      <c r="A2326" s="1">
        <v>1</v>
      </c>
      <c r="B2326" s="1">
        <v>3.97</v>
      </c>
      <c r="C2326">
        <v>53.130102354000002</v>
      </c>
      <c r="D2326">
        <v>0</v>
      </c>
      <c r="E2326">
        <v>0</v>
      </c>
      <c r="F2326">
        <v>112.494</v>
      </c>
      <c r="G2326">
        <v>8.0000000000000002E-3</v>
      </c>
      <c r="H2326">
        <v>0.5</v>
      </c>
      <c r="I2326">
        <v>-495.75</v>
      </c>
      <c r="J2326">
        <v>496.25</v>
      </c>
      <c r="K2326">
        <v>397</v>
      </c>
      <c r="L2326">
        <v>297.75</v>
      </c>
      <c r="M2326">
        <v>99.25</v>
      </c>
      <c r="N2326">
        <f>TAN(RADIANS(Table2[[#This Row],[angle]]))</f>
        <v>1.3333333333257713</v>
      </c>
      <c r="O2326">
        <f>0+LEFT(TEXT(Table2[[#This Row],[tan_angle]],"000/000"),3)</f>
        <v>4</v>
      </c>
      <c r="P2326">
        <f>0+RIGHT(TEXT(Table2[[#This Row],[tan_angle]],"000/000"),3)</f>
        <v>3</v>
      </c>
      <c r="Q2326" s="10">
        <f>Table2[[#This Row],[canvas_height]]/Table2[[#This Row],[canvas_width]]</f>
        <v>0.25188916876574308</v>
      </c>
      <c r="R2326">
        <f>0+LEFT(TEXT(Table2[[#This Row],[canvas_ratio]],"000/000"),3)</f>
        <v>100</v>
      </c>
      <c r="S2326" s="5" t="str">
        <f t="shared" si="36"/>
        <v>/</v>
      </c>
      <c r="T2326" s="4">
        <f>0+RIGHT(TEXT(Table2[[#This Row],[canvas_ratio]],"000/000"),3)</f>
        <v>397</v>
      </c>
      <c r="U2326" s="7">
        <f>Table2[[#This Row],[canvas_ratio]]/Table2[[#This Row],[tan_angle]]</f>
        <v>0.18891687657537876</v>
      </c>
      <c r="V2326" s="8">
        <f>0+RIGHT(TEXT(Table2[[#This Row],[ratio]],"0000/0000"),4)/Table2[[#This Row],[tan_angle_numer]]</f>
        <v>99.25</v>
      </c>
      <c r="W2326" s="9" t="b">
        <f>Table2[[#This Row],[multiplier]]=Table2[[#This Row],[multiplier_calc]]</f>
        <v>1</v>
      </c>
    </row>
    <row r="2327" spans="1:23" x14ac:dyDescent="0.25">
      <c r="A2327" s="1">
        <v>1</v>
      </c>
      <c r="B2327" s="1">
        <v>3.98</v>
      </c>
      <c r="C2327">
        <v>53.130102354000002</v>
      </c>
      <c r="D2327">
        <v>0</v>
      </c>
      <c r="E2327">
        <v>0</v>
      </c>
      <c r="F2327">
        <v>86.244</v>
      </c>
      <c r="G2327">
        <v>8.0000000000000002E-3</v>
      </c>
      <c r="H2327">
        <v>0.5</v>
      </c>
      <c r="I2327">
        <v>-497</v>
      </c>
      <c r="J2327">
        <v>497.5</v>
      </c>
      <c r="K2327">
        <v>398</v>
      </c>
      <c r="L2327">
        <v>298.5</v>
      </c>
      <c r="M2327">
        <v>99.5</v>
      </c>
      <c r="N2327">
        <f>TAN(RADIANS(Table2[[#This Row],[angle]]))</f>
        <v>1.3333333333257713</v>
      </c>
      <c r="O2327">
        <f>0+LEFT(TEXT(Table2[[#This Row],[tan_angle]],"000/000"),3)</f>
        <v>4</v>
      </c>
      <c r="P2327">
        <f>0+RIGHT(TEXT(Table2[[#This Row],[tan_angle]],"000/000"),3)</f>
        <v>3</v>
      </c>
      <c r="Q2327" s="10">
        <f>Table2[[#This Row],[canvas_height]]/Table2[[#This Row],[canvas_width]]</f>
        <v>0.25125628140703515</v>
      </c>
      <c r="R2327">
        <f>0+LEFT(TEXT(Table2[[#This Row],[canvas_ratio]],"000/000"),3)</f>
        <v>50</v>
      </c>
      <c r="S2327" s="5" t="str">
        <f t="shared" si="36"/>
        <v>/</v>
      </c>
      <c r="T2327" s="4">
        <f>0+RIGHT(TEXT(Table2[[#This Row],[canvas_ratio]],"000/000"),3)</f>
        <v>199</v>
      </c>
      <c r="U2327" s="7">
        <f>Table2[[#This Row],[canvas_ratio]]/Table2[[#This Row],[tan_angle]]</f>
        <v>0.18844221105634512</v>
      </c>
      <c r="V2327" s="8">
        <f>0+RIGHT(TEXT(Table2[[#This Row],[ratio]],"0000/0000"),4)/Table2[[#This Row],[tan_angle_numer]]</f>
        <v>99.5</v>
      </c>
      <c r="W2327" s="9" t="b">
        <f>Table2[[#This Row],[multiplier]]=Table2[[#This Row],[multiplier_calc]]</f>
        <v>1</v>
      </c>
    </row>
    <row r="2328" spans="1:23" x14ac:dyDescent="0.25">
      <c r="A2328" s="1">
        <v>1</v>
      </c>
      <c r="B2328" s="1">
        <v>3.99</v>
      </c>
      <c r="C2328">
        <v>53.130102354000002</v>
      </c>
      <c r="D2328">
        <v>0</v>
      </c>
      <c r="E2328">
        <v>0</v>
      </c>
      <c r="F2328">
        <v>146.268</v>
      </c>
      <c r="G2328">
        <v>-2.4E-2</v>
      </c>
      <c r="H2328">
        <v>0.5</v>
      </c>
      <c r="I2328">
        <v>-165.75</v>
      </c>
      <c r="J2328">
        <v>166.25</v>
      </c>
      <c r="K2328">
        <v>133</v>
      </c>
      <c r="L2328">
        <v>99.75</v>
      </c>
      <c r="M2328">
        <v>33.25</v>
      </c>
      <c r="N2328">
        <f>TAN(RADIANS(Table2[[#This Row],[angle]]))</f>
        <v>1.3333333333257713</v>
      </c>
      <c r="O2328">
        <f>0+LEFT(TEXT(Table2[[#This Row],[tan_angle]],"000/000"),3)</f>
        <v>4</v>
      </c>
      <c r="P2328">
        <f>0+RIGHT(TEXT(Table2[[#This Row],[tan_angle]],"000/000"),3)</f>
        <v>3</v>
      </c>
      <c r="Q2328" s="10">
        <f>Table2[[#This Row],[canvas_height]]/Table2[[#This Row],[canvas_width]]</f>
        <v>0.25062656641604009</v>
      </c>
      <c r="R2328">
        <f>0+LEFT(TEXT(Table2[[#This Row],[canvas_ratio]],"000/000"),3)</f>
        <v>100</v>
      </c>
      <c r="S2328" s="5" t="str">
        <f t="shared" si="36"/>
        <v>/</v>
      </c>
      <c r="T2328" s="4">
        <f>0+RIGHT(TEXT(Table2[[#This Row],[canvas_ratio]],"000/000"),3)</f>
        <v>399</v>
      </c>
      <c r="U2328" s="7">
        <f>Table2[[#This Row],[canvas_ratio]]/Table2[[#This Row],[tan_angle]]</f>
        <v>0.18796992481309613</v>
      </c>
      <c r="V2328" s="8">
        <f>0+RIGHT(TEXT(Table2[[#This Row],[ratio]],"0000/0000"),4)/Table2[[#This Row],[tan_angle_numer]]</f>
        <v>33.25</v>
      </c>
      <c r="W2328" s="9" t="b">
        <f>Table2[[#This Row],[multiplier]]=Table2[[#This Row],[multiplier_calc]]</f>
        <v>1</v>
      </c>
    </row>
    <row r="2329" spans="1:23" x14ac:dyDescent="0.25">
      <c r="A2329" s="1">
        <v>1</v>
      </c>
      <c r="B2329" s="1">
        <v>4</v>
      </c>
      <c r="C2329">
        <v>53.130102354000002</v>
      </c>
      <c r="D2329">
        <v>0</v>
      </c>
      <c r="E2329">
        <v>0</v>
      </c>
      <c r="F2329">
        <v>6.4</v>
      </c>
      <c r="G2329">
        <v>-0.2</v>
      </c>
      <c r="H2329">
        <v>0.5</v>
      </c>
      <c r="I2329">
        <v>-19.5</v>
      </c>
      <c r="J2329">
        <v>20</v>
      </c>
      <c r="K2329">
        <v>16</v>
      </c>
      <c r="L2329">
        <v>12</v>
      </c>
      <c r="M2329">
        <v>4</v>
      </c>
      <c r="N2329">
        <f>TAN(RADIANS(Table2[[#This Row],[angle]]))</f>
        <v>1.3333333333257713</v>
      </c>
      <c r="O2329">
        <f>0+LEFT(TEXT(Table2[[#This Row],[tan_angle]],"000/000"),3)</f>
        <v>4</v>
      </c>
      <c r="P2329">
        <f>0+RIGHT(TEXT(Table2[[#This Row],[tan_angle]],"000/000"),3)</f>
        <v>3</v>
      </c>
      <c r="Q2329" s="10">
        <f>Table2[[#This Row],[canvas_height]]/Table2[[#This Row],[canvas_width]]</f>
        <v>0.25</v>
      </c>
      <c r="R2329">
        <f>0+LEFT(TEXT(Table2[[#This Row],[canvas_ratio]],"000/000"),3)</f>
        <v>1</v>
      </c>
      <c r="S2329" s="5" t="str">
        <f t="shared" si="36"/>
        <v>/</v>
      </c>
      <c r="T2329" s="4">
        <f>0+RIGHT(TEXT(Table2[[#This Row],[canvas_ratio]],"000/000"),3)</f>
        <v>4</v>
      </c>
      <c r="U2329" s="7">
        <f>Table2[[#This Row],[canvas_ratio]]/Table2[[#This Row],[tan_angle]]</f>
        <v>0.1875000000010634</v>
      </c>
      <c r="V2329" s="8">
        <f>0+RIGHT(TEXT(Table2[[#This Row],[ratio]],"0000/0000"),4)/Table2[[#This Row],[tan_angle_numer]]</f>
        <v>4</v>
      </c>
      <c r="W2329" s="9" t="b">
        <f>Table2[[#This Row],[multiplier]]=Table2[[#This Row],[multiplier_calc]]</f>
        <v>1</v>
      </c>
    </row>
    <row r="2330" spans="1:23" x14ac:dyDescent="0.25">
      <c r="A2330" s="1">
        <v>1</v>
      </c>
      <c r="B2330" s="1">
        <v>0.13</v>
      </c>
      <c r="C2330">
        <v>38.659808253999998</v>
      </c>
      <c r="D2330">
        <v>0</v>
      </c>
      <c r="E2330">
        <v>0</v>
      </c>
      <c r="F2330">
        <v>7.9960966090000003</v>
      </c>
      <c r="G2330">
        <v>6.2469500000000002E-3</v>
      </c>
      <c r="H2330">
        <v>0.64031242399999999</v>
      </c>
      <c r="I2330">
        <v>-20.169841347999999</v>
      </c>
      <c r="J2330">
        <v>20.810153772</v>
      </c>
      <c r="K2330">
        <v>13</v>
      </c>
      <c r="L2330">
        <v>16.25</v>
      </c>
      <c r="M2330">
        <v>3.25</v>
      </c>
      <c r="N2330">
        <f>TAN(RADIANS(Table2[[#This Row],[angle]]))</f>
        <v>0.79999999999742122</v>
      </c>
      <c r="O2330">
        <f>0+LEFT(TEXT(Table2[[#This Row],[tan_angle]],"000/000"),3)</f>
        <v>4</v>
      </c>
      <c r="P2330">
        <f>0+RIGHT(TEXT(Table2[[#This Row],[tan_angle]],"000/000"),3)</f>
        <v>5</v>
      </c>
      <c r="Q2330" s="10">
        <f>Table2[[#This Row],[canvas_height]]/Table2[[#This Row],[canvas_width]]</f>
        <v>7.6923076923076916</v>
      </c>
      <c r="R2330">
        <f>0+LEFT(TEXT(Table2[[#This Row],[canvas_ratio]],"000/000"),3)</f>
        <v>100</v>
      </c>
      <c r="S2330" s="5" t="str">
        <f t="shared" si="36"/>
        <v>/</v>
      </c>
      <c r="T2330" s="4">
        <f>0+RIGHT(TEXT(Table2[[#This Row],[canvas_ratio]],"000/000"),3)</f>
        <v>13</v>
      </c>
      <c r="U2330" s="7">
        <f>Table2[[#This Row],[canvas_ratio]]/Table2[[#This Row],[tan_angle]]</f>
        <v>9.6153846154156088</v>
      </c>
      <c r="V2330" s="8">
        <f>0+RIGHT(TEXT(Table2[[#This Row],[ratio]],"0000/0000"),4)/Table2[[#This Row],[tan_angle_numer]]</f>
        <v>3.25</v>
      </c>
      <c r="W2330" s="9" t="b">
        <f>Table2[[#This Row],[multiplier]]=Table2[[#This Row],[multiplier_calc]]</f>
        <v>1</v>
      </c>
    </row>
    <row r="2331" spans="1:23" x14ac:dyDescent="0.25">
      <c r="A2331" s="1">
        <v>1</v>
      </c>
      <c r="B2331" s="1">
        <v>0.14000000000000001</v>
      </c>
      <c r="C2331">
        <v>0</v>
      </c>
      <c r="D2331">
        <v>0</v>
      </c>
      <c r="E2331">
        <v>0</v>
      </c>
      <c r="F2331">
        <v>0</v>
      </c>
      <c r="G2331">
        <v>1</v>
      </c>
      <c r="N2331">
        <f>TAN(RADIANS(Table2[[#This Row],[angle]]))</f>
        <v>0</v>
      </c>
      <c r="O2331">
        <f>0+LEFT(TEXT(Table2[[#This Row],[tan_angle]],"000/000"),3)</f>
        <v>0</v>
      </c>
      <c r="P2331">
        <f>0+RIGHT(TEXT(Table2[[#This Row],[tan_angle]],"000/000"),3)</f>
        <v>1</v>
      </c>
      <c r="Q2331" s="10">
        <f>Table2[[#This Row],[canvas_height]]/Table2[[#This Row],[canvas_width]]</f>
        <v>7.1428571428571423</v>
      </c>
      <c r="R2331">
        <f>0+LEFT(TEXT(Table2[[#This Row],[canvas_ratio]],"000/000"),3)</f>
        <v>50</v>
      </c>
      <c r="S2331" s="5" t="str">
        <f t="shared" si="36"/>
        <v>/</v>
      </c>
      <c r="T2331" s="4">
        <f>0+RIGHT(TEXT(Table2[[#This Row],[canvas_ratio]],"000/000"),3)</f>
        <v>7</v>
      </c>
      <c r="U2331" s="7" t="e">
        <f>Table2[[#This Row],[canvas_ratio]]/Table2[[#This Row],[tan_angle]]</f>
        <v>#DIV/0!</v>
      </c>
      <c r="V2331" s="8" t="e">
        <f>0+RIGHT(TEXT(Table2[[#This Row],[ratio]],"0000/0000"),4)/Table2[[#This Row],[tan_angle_numer]]</f>
        <v>#DIV/0!</v>
      </c>
      <c r="W2331" s="9" t="e">
        <f>Table2[[#This Row],[multiplier]]=Table2[[#This Row],[multiplier_calc]]</f>
        <v>#DIV/0!</v>
      </c>
    </row>
    <row r="2332" spans="1:23" x14ac:dyDescent="0.25">
      <c r="A2332" s="1">
        <v>1</v>
      </c>
      <c r="B2332" s="1">
        <v>0.15</v>
      </c>
      <c r="C2332">
        <v>38.659808253999998</v>
      </c>
      <c r="D2332">
        <v>0</v>
      </c>
      <c r="E2332">
        <v>0</v>
      </c>
      <c r="F2332">
        <v>1.5617376190000001</v>
      </c>
      <c r="G2332">
        <v>3.1234752000000001E-2</v>
      </c>
      <c r="H2332">
        <v>0.64031242399999999</v>
      </c>
      <c r="I2332">
        <v>-4.1620307539999999</v>
      </c>
      <c r="J2332">
        <v>4.8023431780000001</v>
      </c>
      <c r="K2332">
        <v>3</v>
      </c>
      <c r="L2332">
        <v>3.75</v>
      </c>
      <c r="M2332">
        <v>0.75</v>
      </c>
      <c r="N2332">
        <f>TAN(RADIANS(Table2[[#This Row],[angle]]))</f>
        <v>0.79999999999742122</v>
      </c>
      <c r="O2332">
        <f>0+LEFT(TEXT(Table2[[#This Row],[tan_angle]],"000/000"),3)</f>
        <v>4</v>
      </c>
      <c r="P2332">
        <f>0+RIGHT(TEXT(Table2[[#This Row],[tan_angle]],"000/000"),3)</f>
        <v>5</v>
      </c>
      <c r="Q2332" s="10">
        <f>Table2[[#This Row],[canvas_height]]/Table2[[#This Row],[canvas_width]]</f>
        <v>6.666666666666667</v>
      </c>
      <c r="R2332">
        <f>0+LEFT(TEXT(Table2[[#This Row],[canvas_ratio]],"000/000"),3)</f>
        <v>20</v>
      </c>
      <c r="S2332" s="5" t="str">
        <f t="shared" si="36"/>
        <v>/</v>
      </c>
      <c r="T2332" s="4">
        <f>0+RIGHT(TEXT(Table2[[#This Row],[canvas_ratio]],"000/000"),3)</f>
        <v>3</v>
      </c>
      <c r="U2332" s="7">
        <f>Table2[[#This Row],[canvas_ratio]]/Table2[[#This Row],[tan_angle]]</f>
        <v>8.333333333360196</v>
      </c>
      <c r="V2332" s="8">
        <f>0+RIGHT(TEXT(Table2[[#This Row],[ratio]],"0000/0000"),4)/Table2[[#This Row],[tan_angle_numer]]</f>
        <v>0.75</v>
      </c>
      <c r="W2332" s="9" t="b">
        <f>Table2[[#This Row],[multiplier]]=Table2[[#This Row],[multiplier_calc]]</f>
        <v>1</v>
      </c>
    </row>
    <row r="2333" spans="1:23" x14ac:dyDescent="0.25">
      <c r="A2333" s="1">
        <v>1</v>
      </c>
      <c r="B2333" s="1">
        <v>0.16</v>
      </c>
      <c r="C2333">
        <v>38.659808253999998</v>
      </c>
      <c r="D2333">
        <v>0</v>
      </c>
      <c r="E2333">
        <v>0</v>
      </c>
      <c r="F2333">
        <v>7.9960966090000003</v>
      </c>
      <c r="G2333">
        <v>6.2469500000000002E-3</v>
      </c>
      <c r="H2333">
        <v>0.64031242399999999</v>
      </c>
      <c r="I2333">
        <v>-24.972184525999999</v>
      </c>
      <c r="J2333">
        <v>25.612496950000001</v>
      </c>
      <c r="K2333">
        <v>16</v>
      </c>
      <c r="L2333">
        <v>20</v>
      </c>
      <c r="M2333">
        <v>4</v>
      </c>
      <c r="N2333">
        <f>TAN(RADIANS(Table2[[#This Row],[angle]]))</f>
        <v>0.79999999999742122</v>
      </c>
      <c r="O2333">
        <f>0+LEFT(TEXT(Table2[[#This Row],[tan_angle]],"000/000"),3)</f>
        <v>4</v>
      </c>
      <c r="P2333">
        <f>0+RIGHT(TEXT(Table2[[#This Row],[tan_angle]],"000/000"),3)</f>
        <v>5</v>
      </c>
      <c r="Q2333" s="10">
        <f>Table2[[#This Row],[canvas_height]]/Table2[[#This Row],[canvas_width]]</f>
        <v>6.25</v>
      </c>
      <c r="R2333">
        <f>0+LEFT(TEXT(Table2[[#This Row],[canvas_ratio]],"000/000"),3)</f>
        <v>25</v>
      </c>
      <c r="S2333" s="5" t="str">
        <f t="shared" si="36"/>
        <v>/</v>
      </c>
      <c r="T2333" s="4">
        <f>0+RIGHT(TEXT(Table2[[#This Row],[canvas_ratio]],"000/000"),3)</f>
        <v>4</v>
      </c>
      <c r="U2333" s="7">
        <f>Table2[[#This Row],[canvas_ratio]]/Table2[[#This Row],[tan_angle]]</f>
        <v>7.8125000000251834</v>
      </c>
      <c r="V2333" s="8">
        <f>0+RIGHT(TEXT(Table2[[#This Row],[ratio]],"0000/0000"),4)/Table2[[#This Row],[tan_angle_numer]]</f>
        <v>4</v>
      </c>
      <c r="W2333" s="9" t="b">
        <f>Table2[[#This Row],[multiplier]]=Table2[[#This Row],[multiplier_calc]]</f>
        <v>1</v>
      </c>
    </row>
    <row r="2334" spans="1:23" x14ac:dyDescent="0.25">
      <c r="A2334" s="1">
        <v>1</v>
      </c>
      <c r="B2334" s="1">
        <v>0.17</v>
      </c>
      <c r="C2334">
        <v>38.659808253999998</v>
      </c>
      <c r="D2334">
        <v>0</v>
      </c>
      <c r="E2334">
        <v>0</v>
      </c>
      <c r="F2334">
        <v>22.418743519</v>
      </c>
      <c r="G2334">
        <v>-6.2469500000000002E-3</v>
      </c>
      <c r="H2334">
        <v>0.64031242399999999</v>
      </c>
      <c r="I2334">
        <v>-26.572965584999999</v>
      </c>
      <c r="J2334">
        <v>27.213278009</v>
      </c>
      <c r="K2334">
        <v>17</v>
      </c>
      <c r="L2334">
        <v>21.25</v>
      </c>
      <c r="M2334">
        <v>4.25</v>
      </c>
      <c r="N2334">
        <f>TAN(RADIANS(Table2[[#This Row],[angle]]))</f>
        <v>0.79999999999742122</v>
      </c>
      <c r="O2334">
        <f>0+LEFT(TEXT(Table2[[#This Row],[tan_angle]],"000/000"),3)</f>
        <v>4</v>
      </c>
      <c r="P2334">
        <f>0+RIGHT(TEXT(Table2[[#This Row],[tan_angle]],"000/000"),3)</f>
        <v>5</v>
      </c>
      <c r="Q2334" s="10">
        <f>Table2[[#This Row],[canvas_height]]/Table2[[#This Row],[canvas_width]]</f>
        <v>5.8823529411764701</v>
      </c>
      <c r="R2334">
        <f>0+LEFT(TEXT(Table2[[#This Row],[canvas_ratio]],"000/000"),3)</f>
        <v>100</v>
      </c>
      <c r="S2334" s="5" t="str">
        <f t="shared" si="36"/>
        <v>/</v>
      </c>
      <c r="T2334" s="4">
        <f>0+RIGHT(TEXT(Table2[[#This Row],[canvas_ratio]],"000/000"),3)</f>
        <v>17</v>
      </c>
      <c r="U2334" s="7">
        <f>Table2[[#This Row],[canvas_ratio]]/Table2[[#This Row],[tan_angle]]</f>
        <v>7.3529411764942898</v>
      </c>
      <c r="V2334" s="8">
        <f>0+RIGHT(TEXT(Table2[[#This Row],[ratio]],"0000/0000"),4)/Table2[[#This Row],[tan_angle_numer]]</f>
        <v>4.25</v>
      </c>
      <c r="W2334" s="9" t="b">
        <f>Table2[[#This Row],[multiplier]]=Table2[[#This Row],[multiplier_calc]]</f>
        <v>1</v>
      </c>
    </row>
    <row r="2335" spans="1:23" x14ac:dyDescent="0.25">
      <c r="A2335" s="1">
        <v>1</v>
      </c>
      <c r="B2335" s="1">
        <v>0.18</v>
      </c>
      <c r="C2335">
        <v>38.659808253999998</v>
      </c>
      <c r="D2335">
        <v>0</v>
      </c>
      <c r="E2335">
        <v>0</v>
      </c>
      <c r="F2335">
        <v>1.6085897469999999</v>
      </c>
      <c r="G2335">
        <v>-6.2469500000000002E-3</v>
      </c>
      <c r="H2335">
        <v>0.64031242399999999</v>
      </c>
      <c r="I2335">
        <v>-28.173746645000001</v>
      </c>
      <c r="J2335">
        <v>28.814059068999999</v>
      </c>
      <c r="K2335">
        <v>18</v>
      </c>
      <c r="L2335">
        <v>22.5</v>
      </c>
      <c r="M2335">
        <v>4.5</v>
      </c>
      <c r="N2335">
        <f>TAN(RADIANS(Table2[[#This Row],[angle]]))</f>
        <v>0.79999999999742122</v>
      </c>
      <c r="O2335">
        <f>0+LEFT(TEXT(Table2[[#This Row],[tan_angle]],"000/000"),3)</f>
        <v>4</v>
      </c>
      <c r="P2335">
        <f>0+RIGHT(TEXT(Table2[[#This Row],[tan_angle]],"000/000"),3)</f>
        <v>5</v>
      </c>
      <c r="Q2335" s="10">
        <f>Table2[[#This Row],[canvas_height]]/Table2[[#This Row],[canvas_width]]</f>
        <v>5.5555555555555554</v>
      </c>
      <c r="R2335">
        <f>0+LEFT(TEXT(Table2[[#This Row],[canvas_ratio]],"000/000"),3)</f>
        <v>50</v>
      </c>
      <c r="S2335" s="5" t="str">
        <f t="shared" si="36"/>
        <v>/</v>
      </c>
      <c r="T2335" s="4">
        <f>0+RIGHT(TEXT(Table2[[#This Row],[canvas_ratio]],"000/000"),3)</f>
        <v>9</v>
      </c>
      <c r="U2335" s="7">
        <f>Table2[[#This Row],[canvas_ratio]]/Table2[[#This Row],[tan_angle]]</f>
        <v>6.9444444444668294</v>
      </c>
      <c r="V2335" s="8">
        <f>0+RIGHT(TEXT(Table2[[#This Row],[ratio]],"0000/0000"),4)/Table2[[#This Row],[tan_angle_numer]]</f>
        <v>4.5</v>
      </c>
      <c r="W2335" s="9" t="b">
        <f>Table2[[#This Row],[multiplier]]=Table2[[#This Row],[multiplier_calc]]</f>
        <v>1</v>
      </c>
    </row>
    <row r="2336" spans="1:23" x14ac:dyDescent="0.25">
      <c r="A2336" s="1">
        <v>1</v>
      </c>
      <c r="B2336" s="1">
        <v>0.18999999999999989</v>
      </c>
      <c r="C2336">
        <v>38.659808253999998</v>
      </c>
      <c r="D2336">
        <v>0</v>
      </c>
      <c r="E2336">
        <v>0</v>
      </c>
      <c r="F2336">
        <v>19.217181400000001</v>
      </c>
      <c r="G2336">
        <v>-6.2469500000000002E-3</v>
      </c>
      <c r="H2336">
        <v>0.64031242399999999</v>
      </c>
      <c r="I2336">
        <v>-29.774527704</v>
      </c>
      <c r="J2336">
        <v>30.414840128000002</v>
      </c>
      <c r="K2336">
        <v>19</v>
      </c>
      <c r="L2336">
        <v>23.75</v>
      </c>
      <c r="M2336">
        <v>4.75</v>
      </c>
      <c r="N2336">
        <f>TAN(RADIANS(Table2[[#This Row],[angle]]))</f>
        <v>0.79999999999742122</v>
      </c>
      <c r="O2336">
        <f>0+LEFT(TEXT(Table2[[#This Row],[tan_angle]],"000/000"),3)</f>
        <v>4</v>
      </c>
      <c r="P2336">
        <f>0+RIGHT(TEXT(Table2[[#This Row],[tan_angle]],"000/000"),3)</f>
        <v>5</v>
      </c>
      <c r="Q2336" s="10">
        <f>Table2[[#This Row],[canvas_height]]/Table2[[#This Row],[canvas_width]]</f>
        <v>5.2631578947368451</v>
      </c>
      <c r="R2336">
        <f>0+LEFT(TEXT(Table2[[#This Row],[canvas_ratio]],"000/000"),3)</f>
        <v>100</v>
      </c>
      <c r="S2336" s="5" t="str">
        <f t="shared" si="36"/>
        <v>/</v>
      </c>
      <c r="T2336" s="4">
        <f>0+RIGHT(TEXT(Table2[[#This Row],[canvas_ratio]],"000/000"),3)</f>
        <v>19</v>
      </c>
      <c r="U2336" s="7">
        <f>Table2[[#This Row],[canvas_ratio]]/Table2[[#This Row],[tan_angle]]</f>
        <v>6.5789473684422637</v>
      </c>
      <c r="V2336" s="8">
        <f>0+RIGHT(TEXT(Table2[[#This Row],[ratio]],"0000/0000"),4)/Table2[[#This Row],[tan_angle_numer]]</f>
        <v>4.75</v>
      </c>
      <c r="W2336" s="9" t="b">
        <f>Table2[[#This Row],[multiplier]]=Table2[[#This Row],[multiplier_calc]]</f>
        <v>1</v>
      </c>
    </row>
    <row r="2337" spans="1:23" x14ac:dyDescent="0.25">
      <c r="A2337" s="1">
        <v>1</v>
      </c>
      <c r="B2337" s="1">
        <v>0.2</v>
      </c>
      <c r="C2337">
        <v>38.659808253999998</v>
      </c>
      <c r="D2337">
        <v>0</v>
      </c>
      <c r="E2337">
        <v>0</v>
      </c>
      <c r="F2337">
        <v>1.5617376190000001</v>
      </c>
      <c r="G2337">
        <v>3.1234752000000001E-2</v>
      </c>
      <c r="H2337">
        <v>0.64031242399999999</v>
      </c>
      <c r="I2337">
        <v>-5.762811814</v>
      </c>
      <c r="J2337">
        <v>6.4031242380000002</v>
      </c>
      <c r="K2337">
        <v>4</v>
      </c>
      <c r="L2337">
        <v>5</v>
      </c>
      <c r="M2337">
        <v>1</v>
      </c>
      <c r="N2337">
        <f>TAN(RADIANS(Table2[[#This Row],[angle]]))</f>
        <v>0.79999999999742122</v>
      </c>
      <c r="O2337">
        <f>0+LEFT(TEXT(Table2[[#This Row],[tan_angle]],"000/000"),3)</f>
        <v>4</v>
      </c>
      <c r="P2337">
        <f>0+RIGHT(TEXT(Table2[[#This Row],[tan_angle]],"000/000"),3)</f>
        <v>5</v>
      </c>
      <c r="Q2337" s="10">
        <f>Table2[[#This Row],[canvas_height]]/Table2[[#This Row],[canvas_width]]</f>
        <v>5</v>
      </c>
      <c r="R2337">
        <f>0+LEFT(TEXT(Table2[[#This Row],[canvas_ratio]],"000/000"),3)</f>
        <v>5</v>
      </c>
      <c r="S2337" s="5" t="str">
        <f t="shared" si="36"/>
        <v>/</v>
      </c>
      <c r="T2337" s="4">
        <f>0+RIGHT(TEXT(Table2[[#This Row],[canvas_ratio]],"000/000"),3)</f>
        <v>1</v>
      </c>
      <c r="U2337" s="7">
        <f>Table2[[#This Row],[canvas_ratio]]/Table2[[#This Row],[tan_angle]]</f>
        <v>6.2500000000201466</v>
      </c>
      <c r="V2337" s="8">
        <f>0+RIGHT(TEXT(Table2[[#This Row],[ratio]],"0000/0000"),4)/Table2[[#This Row],[tan_angle_numer]]</f>
        <v>1</v>
      </c>
      <c r="W2337" s="9" t="b">
        <f>Table2[[#This Row],[multiplier]]=Table2[[#This Row],[multiplier_calc]]</f>
        <v>1</v>
      </c>
    </row>
    <row r="2338" spans="1:23" x14ac:dyDescent="0.25">
      <c r="A2338" s="1">
        <v>1</v>
      </c>
      <c r="B2338" s="1">
        <v>0.21</v>
      </c>
      <c r="C2338">
        <v>38.659808253999998</v>
      </c>
      <c r="D2338">
        <v>0</v>
      </c>
      <c r="E2338">
        <v>0</v>
      </c>
      <c r="F2338">
        <v>1.6085897469999999</v>
      </c>
      <c r="G2338">
        <v>-6.2469500000000002E-3</v>
      </c>
      <c r="H2338">
        <v>0.64031242399999999</v>
      </c>
      <c r="I2338">
        <v>-32.976089823000002</v>
      </c>
      <c r="J2338">
        <v>33.616402247000003</v>
      </c>
      <c r="K2338">
        <v>21</v>
      </c>
      <c r="L2338">
        <v>26.25</v>
      </c>
      <c r="M2338">
        <v>5.25</v>
      </c>
      <c r="N2338">
        <f>TAN(RADIANS(Table2[[#This Row],[angle]]))</f>
        <v>0.79999999999742122</v>
      </c>
      <c r="O2338">
        <f>0+LEFT(TEXT(Table2[[#This Row],[tan_angle]],"000/000"),3)</f>
        <v>4</v>
      </c>
      <c r="P2338">
        <f>0+RIGHT(TEXT(Table2[[#This Row],[tan_angle]],"000/000"),3)</f>
        <v>5</v>
      </c>
      <c r="Q2338" s="10">
        <f>Table2[[#This Row],[canvas_height]]/Table2[[#This Row],[canvas_width]]</f>
        <v>4.7619047619047619</v>
      </c>
      <c r="R2338">
        <f>0+LEFT(TEXT(Table2[[#This Row],[canvas_ratio]],"000/000"),3)</f>
        <v>100</v>
      </c>
      <c r="S2338" s="5" t="str">
        <f t="shared" si="36"/>
        <v>/</v>
      </c>
      <c r="T2338" s="4">
        <f>0+RIGHT(TEXT(Table2[[#This Row],[canvas_ratio]],"000/000"),3)</f>
        <v>21</v>
      </c>
      <c r="U2338" s="7">
        <f>Table2[[#This Row],[canvas_ratio]]/Table2[[#This Row],[tan_angle]]</f>
        <v>5.9523809524001399</v>
      </c>
      <c r="V2338" s="8">
        <f>0+RIGHT(TEXT(Table2[[#This Row],[ratio]],"0000/0000"),4)/Table2[[#This Row],[tan_angle_numer]]</f>
        <v>5.25</v>
      </c>
      <c r="W2338" s="9" t="b">
        <f>Table2[[#This Row],[multiplier]]=Table2[[#This Row],[multiplier_calc]]</f>
        <v>1</v>
      </c>
    </row>
    <row r="2339" spans="1:23" x14ac:dyDescent="0.25">
      <c r="A2339" s="1">
        <v>1</v>
      </c>
      <c r="B2339" s="1">
        <v>0.21999999999999989</v>
      </c>
      <c r="C2339">
        <v>38.659808253999998</v>
      </c>
      <c r="D2339">
        <v>0</v>
      </c>
      <c r="E2339">
        <v>0</v>
      </c>
      <c r="F2339">
        <v>4.7945344900000002</v>
      </c>
      <c r="G2339">
        <v>6.2469500000000002E-3</v>
      </c>
      <c r="H2339">
        <v>0.64031242399999999</v>
      </c>
      <c r="I2339">
        <v>-34.576870882000001</v>
      </c>
      <c r="J2339">
        <v>35.217183306000003</v>
      </c>
      <c r="K2339">
        <v>22</v>
      </c>
      <c r="L2339">
        <v>27.5</v>
      </c>
      <c r="M2339">
        <v>5.5</v>
      </c>
      <c r="N2339">
        <f>TAN(RADIANS(Table2[[#This Row],[angle]]))</f>
        <v>0.79999999999742122</v>
      </c>
      <c r="O2339">
        <f>0+LEFT(TEXT(Table2[[#This Row],[tan_angle]],"000/000"),3)</f>
        <v>4</v>
      </c>
      <c r="P2339">
        <f>0+RIGHT(TEXT(Table2[[#This Row],[tan_angle]],"000/000"),3)</f>
        <v>5</v>
      </c>
      <c r="Q2339" s="10">
        <f>Table2[[#This Row],[canvas_height]]/Table2[[#This Row],[canvas_width]]</f>
        <v>4.5454545454545476</v>
      </c>
      <c r="R2339">
        <f>0+LEFT(TEXT(Table2[[#This Row],[canvas_ratio]],"000/000"),3)</f>
        <v>50</v>
      </c>
      <c r="S2339" s="5" t="str">
        <f t="shared" si="36"/>
        <v>/</v>
      </c>
      <c r="T2339" s="4">
        <f>0+RIGHT(TEXT(Table2[[#This Row],[canvas_ratio]],"000/000"),3)</f>
        <v>11</v>
      </c>
      <c r="U2339" s="7">
        <f>Table2[[#This Row],[canvas_ratio]]/Table2[[#This Row],[tan_angle]]</f>
        <v>5.6818181818364994</v>
      </c>
      <c r="V2339" s="8">
        <f>0+RIGHT(TEXT(Table2[[#This Row],[ratio]],"0000/0000"),4)/Table2[[#This Row],[tan_angle_numer]]</f>
        <v>5.5</v>
      </c>
      <c r="W2339" s="9" t="b">
        <f>Table2[[#This Row],[multiplier]]=Table2[[#This Row],[multiplier_calc]]</f>
        <v>1</v>
      </c>
    </row>
    <row r="2340" spans="1:23" x14ac:dyDescent="0.25">
      <c r="A2340" s="1">
        <v>1</v>
      </c>
      <c r="B2340" s="1">
        <v>0.23</v>
      </c>
      <c r="C2340">
        <v>38.659808253999998</v>
      </c>
      <c r="D2340">
        <v>0</v>
      </c>
      <c r="E2340">
        <v>0</v>
      </c>
      <c r="F2340">
        <v>25.620305638000001</v>
      </c>
      <c r="G2340">
        <v>-6.2469500000000002E-3</v>
      </c>
      <c r="H2340">
        <v>0.64031242399999999</v>
      </c>
      <c r="I2340">
        <v>-36.177651941000001</v>
      </c>
      <c r="J2340">
        <v>36.817964365000002</v>
      </c>
      <c r="K2340">
        <v>23</v>
      </c>
      <c r="L2340">
        <v>28.75</v>
      </c>
      <c r="M2340">
        <v>5.75</v>
      </c>
      <c r="N2340">
        <f>TAN(RADIANS(Table2[[#This Row],[angle]]))</f>
        <v>0.79999999999742122</v>
      </c>
      <c r="O2340">
        <f>0+LEFT(TEXT(Table2[[#This Row],[tan_angle]],"000/000"),3)</f>
        <v>4</v>
      </c>
      <c r="P2340">
        <f>0+RIGHT(TEXT(Table2[[#This Row],[tan_angle]],"000/000"),3)</f>
        <v>5</v>
      </c>
      <c r="Q2340" s="10">
        <f>Table2[[#This Row],[canvas_height]]/Table2[[#This Row],[canvas_width]]</f>
        <v>4.3478260869565215</v>
      </c>
      <c r="R2340">
        <f>0+LEFT(TEXT(Table2[[#This Row],[canvas_ratio]],"000/000"),3)</f>
        <v>100</v>
      </c>
      <c r="S2340" s="5" t="str">
        <f t="shared" si="36"/>
        <v>/</v>
      </c>
      <c r="T2340" s="4">
        <f>0+RIGHT(TEXT(Table2[[#This Row],[canvas_ratio]],"000/000"),3)</f>
        <v>23</v>
      </c>
      <c r="U2340" s="7">
        <f>Table2[[#This Row],[canvas_ratio]]/Table2[[#This Row],[tan_angle]]</f>
        <v>5.4347826087131708</v>
      </c>
      <c r="V2340" s="8">
        <f>0+RIGHT(TEXT(Table2[[#This Row],[ratio]],"0000/0000"),4)/Table2[[#This Row],[tan_angle_numer]]</f>
        <v>5.75</v>
      </c>
      <c r="W2340" s="9" t="b">
        <f>Table2[[#This Row],[multiplier]]=Table2[[#This Row],[multiplier_calc]]</f>
        <v>1</v>
      </c>
    </row>
    <row r="2341" spans="1:23" x14ac:dyDescent="0.25">
      <c r="A2341" s="1">
        <v>1</v>
      </c>
      <c r="B2341" s="1">
        <v>0.23999999999999991</v>
      </c>
      <c r="C2341">
        <v>38.659808253999998</v>
      </c>
      <c r="D2341">
        <v>0</v>
      </c>
      <c r="E2341">
        <v>0</v>
      </c>
      <c r="F2341">
        <v>30.422648815999999</v>
      </c>
      <c r="G2341">
        <v>-6.2469500000000002E-3</v>
      </c>
      <c r="H2341">
        <v>0.64031242399999999</v>
      </c>
      <c r="I2341">
        <v>-37.778433001000003</v>
      </c>
      <c r="J2341">
        <v>38.418745424999997</v>
      </c>
      <c r="K2341">
        <v>24</v>
      </c>
      <c r="L2341">
        <v>30</v>
      </c>
      <c r="M2341">
        <v>6</v>
      </c>
      <c r="N2341">
        <f>TAN(RADIANS(Table2[[#This Row],[angle]]))</f>
        <v>0.79999999999742122</v>
      </c>
      <c r="O2341">
        <f>0+LEFT(TEXT(Table2[[#This Row],[tan_angle]],"000/000"),3)</f>
        <v>4</v>
      </c>
      <c r="P2341">
        <f>0+RIGHT(TEXT(Table2[[#This Row],[tan_angle]],"000/000"),3)</f>
        <v>5</v>
      </c>
      <c r="Q2341" s="10">
        <f>Table2[[#This Row],[canvas_height]]/Table2[[#This Row],[canvas_width]]</f>
        <v>4.1666666666666679</v>
      </c>
      <c r="R2341">
        <f>0+LEFT(TEXT(Table2[[#This Row],[canvas_ratio]],"000/000"),3)</f>
        <v>25</v>
      </c>
      <c r="S2341" s="5" t="str">
        <f t="shared" si="36"/>
        <v>/</v>
      </c>
      <c r="T2341" s="4">
        <f>0+RIGHT(TEXT(Table2[[#This Row],[canvas_ratio]],"000/000"),3)</f>
        <v>6</v>
      </c>
      <c r="U2341" s="7">
        <f>Table2[[#This Row],[canvas_ratio]]/Table2[[#This Row],[tan_angle]]</f>
        <v>5.2083333333501241</v>
      </c>
      <c r="V2341" s="8">
        <f>0+RIGHT(TEXT(Table2[[#This Row],[ratio]],"0000/0000"),4)/Table2[[#This Row],[tan_angle_numer]]</f>
        <v>6</v>
      </c>
      <c r="W2341" s="9" t="b">
        <f>Table2[[#This Row],[multiplier]]=Table2[[#This Row],[multiplier_calc]]</f>
        <v>1</v>
      </c>
    </row>
    <row r="2342" spans="1:23" x14ac:dyDescent="0.25">
      <c r="A2342" s="1">
        <v>1</v>
      </c>
      <c r="B2342" s="1">
        <v>0.24999999999999989</v>
      </c>
      <c r="C2342">
        <v>38.659808253999998</v>
      </c>
      <c r="D2342">
        <v>0</v>
      </c>
      <c r="E2342">
        <v>0</v>
      </c>
      <c r="F2342">
        <v>0.19521720200000001</v>
      </c>
      <c r="G2342">
        <v>-0.15617376199999999</v>
      </c>
      <c r="H2342">
        <v>0.64031242399999999</v>
      </c>
      <c r="I2342">
        <v>-0.96046863599999999</v>
      </c>
      <c r="J2342">
        <v>1.6007810600000001</v>
      </c>
      <c r="K2342">
        <v>1</v>
      </c>
      <c r="L2342">
        <v>1.25</v>
      </c>
      <c r="M2342">
        <v>0.25</v>
      </c>
      <c r="N2342">
        <f>TAN(RADIANS(Table2[[#This Row],[angle]]))</f>
        <v>0.79999999999742122</v>
      </c>
      <c r="O2342">
        <f>0+LEFT(TEXT(Table2[[#This Row],[tan_angle]],"000/000"),3)</f>
        <v>4</v>
      </c>
      <c r="P2342">
        <f>0+RIGHT(TEXT(Table2[[#This Row],[tan_angle]],"000/000"),3)</f>
        <v>5</v>
      </c>
      <c r="Q2342" s="10">
        <f>Table2[[#This Row],[canvas_height]]/Table2[[#This Row],[canvas_width]]</f>
        <v>4.0000000000000018</v>
      </c>
      <c r="R2342">
        <f>0+LEFT(TEXT(Table2[[#This Row],[canvas_ratio]],"000/000"),3)</f>
        <v>4</v>
      </c>
      <c r="S2342" s="5" t="str">
        <f t="shared" si="36"/>
        <v>/</v>
      </c>
      <c r="T2342" s="4">
        <f>0+RIGHT(TEXT(Table2[[#This Row],[canvas_ratio]],"000/000"),3)</f>
        <v>1</v>
      </c>
      <c r="U2342" s="7">
        <f>Table2[[#This Row],[canvas_ratio]]/Table2[[#This Row],[tan_angle]]</f>
        <v>5.0000000000161196</v>
      </c>
      <c r="V2342" s="8">
        <f>0+RIGHT(TEXT(Table2[[#This Row],[ratio]],"0000/0000"),4)/Table2[[#This Row],[tan_angle_numer]]</f>
        <v>0.25</v>
      </c>
      <c r="W2342" s="9" t="b">
        <f>Table2[[#This Row],[multiplier]]=Table2[[#This Row],[multiplier_calc]]</f>
        <v>1</v>
      </c>
    </row>
    <row r="2343" spans="1:23" x14ac:dyDescent="0.25">
      <c r="A2343" s="1">
        <v>1</v>
      </c>
      <c r="B2343" s="1">
        <v>0.2599999999999999</v>
      </c>
      <c r="C2343">
        <v>38.659808253999998</v>
      </c>
      <c r="D2343">
        <v>0</v>
      </c>
      <c r="E2343">
        <v>0</v>
      </c>
      <c r="F2343">
        <v>7.9960966090000003</v>
      </c>
      <c r="G2343">
        <v>6.2469500000000002E-3</v>
      </c>
      <c r="H2343">
        <v>0.64031242399999999</v>
      </c>
      <c r="I2343">
        <v>-40.979995119999998</v>
      </c>
      <c r="J2343">
        <v>41.620307543999999</v>
      </c>
      <c r="K2343">
        <v>26</v>
      </c>
      <c r="L2343">
        <v>32.5</v>
      </c>
      <c r="M2343">
        <v>6.5</v>
      </c>
      <c r="N2343">
        <f>TAN(RADIANS(Table2[[#This Row],[angle]]))</f>
        <v>0.79999999999742122</v>
      </c>
      <c r="O2343">
        <f>0+LEFT(TEXT(Table2[[#This Row],[tan_angle]],"000/000"),3)</f>
        <v>4</v>
      </c>
      <c r="P2343">
        <f>0+RIGHT(TEXT(Table2[[#This Row],[tan_angle]],"000/000"),3)</f>
        <v>5</v>
      </c>
      <c r="Q2343" s="10">
        <f>Table2[[#This Row],[canvas_height]]/Table2[[#This Row],[canvas_width]]</f>
        <v>3.8461538461538476</v>
      </c>
      <c r="R2343">
        <f>0+LEFT(TEXT(Table2[[#This Row],[canvas_ratio]],"000/000"),3)</f>
        <v>50</v>
      </c>
      <c r="S2343" s="5" t="str">
        <f t="shared" si="36"/>
        <v>/</v>
      </c>
      <c r="T2343" s="4">
        <f>0+RIGHT(TEXT(Table2[[#This Row],[canvas_ratio]],"000/000"),3)</f>
        <v>13</v>
      </c>
      <c r="U2343" s="7">
        <f>Table2[[#This Row],[canvas_ratio]]/Table2[[#This Row],[tan_angle]]</f>
        <v>4.8076923077078071</v>
      </c>
      <c r="V2343" s="8">
        <f>0+RIGHT(TEXT(Table2[[#This Row],[ratio]],"0000/0000"),4)/Table2[[#This Row],[tan_angle_numer]]</f>
        <v>6.5</v>
      </c>
      <c r="W2343" s="9" t="b">
        <f>Table2[[#This Row],[multiplier]]=Table2[[#This Row],[multiplier_calc]]</f>
        <v>1</v>
      </c>
    </row>
    <row r="2344" spans="1:23" x14ac:dyDescent="0.25">
      <c r="A2344" s="1">
        <v>1</v>
      </c>
      <c r="B2344" s="1">
        <v>0.26999999999999991</v>
      </c>
      <c r="C2344">
        <v>38.659808253999998</v>
      </c>
      <c r="D2344">
        <v>0</v>
      </c>
      <c r="E2344">
        <v>0</v>
      </c>
      <c r="F2344">
        <v>12.798439787</v>
      </c>
      <c r="G2344">
        <v>6.2469500000000002E-3</v>
      </c>
      <c r="H2344">
        <v>0.64031242399999999</v>
      </c>
      <c r="I2344">
        <v>-42.580776178999997</v>
      </c>
      <c r="J2344">
        <v>43.221088602999998</v>
      </c>
      <c r="K2344">
        <v>27</v>
      </c>
      <c r="L2344">
        <v>33.75</v>
      </c>
      <c r="M2344">
        <v>6.75</v>
      </c>
      <c r="N2344">
        <f>TAN(RADIANS(Table2[[#This Row],[angle]]))</f>
        <v>0.79999999999742122</v>
      </c>
      <c r="O2344">
        <f>0+LEFT(TEXT(Table2[[#This Row],[tan_angle]],"000/000"),3)</f>
        <v>4</v>
      </c>
      <c r="P2344">
        <f>0+RIGHT(TEXT(Table2[[#This Row],[tan_angle]],"000/000"),3)</f>
        <v>5</v>
      </c>
      <c r="Q2344" s="10">
        <f>Table2[[#This Row],[canvas_height]]/Table2[[#This Row],[canvas_width]]</f>
        <v>3.7037037037037051</v>
      </c>
      <c r="R2344">
        <f>0+LEFT(TEXT(Table2[[#This Row],[canvas_ratio]],"000/000"),3)</f>
        <v>100</v>
      </c>
      <c r="S2344" s="5" t="str">
        <f t="shared" si="36"/>
        <v>/</v>
      </c>
      <c r="T2344" s="4">
        <f>0+RIGHT(TEXT(Table2[[#This Row],[canvas_ratio]],"000/000"),3)</f>
        <v>27</v>
      </c>
      <c r="U2344" s="7">
        <f>Table2[[#This Row],[canvas_ratio]]/Table2[[#This Row],[tan_angle]]</f>
        <v>4.6296296296445547</v>
      </c>
      <c r="V2344" s="8">
        <f>0+RIGHT(TEXT(Table2[[#This Row],[ratio]],"0000/0000"),4)/Table2[[#This Row],[tan_angle_numer]]</f>
        <v>6.75</v>
      </c>
      <c r="W2344" s="9" t="b">
        <f>Table2[[#This Row],[multiplier]]=Table2[[#This Row],[multiplier_calc]]</f>
        <v>1</v>
      </c>
    </row>
    <row r="2345" spans="1:23" x14ac:dyDescent="0.25">
      <c r="A2345" s="1">
        <v>1</v>
      </c>
      <c r="B2345" s="1">
        <v>0.27999999999999992</v>
      </c>
      <c r="C2345">
        <v>0</v>
      </c>
      <c r="D2345">
        <v>0</v>
      </c>
      <c r="E2345">
        <v>0</v>
      </c>
      <c r="F2345">
        <v>0</v>
      </c>
      <c r="G2345">
        <v>1</v>
      </c>
      <c r="N2345">
        <f>TAN(RADIANS(Table2[[#This Row],[angle]]))</f>
        <v>0</v>
      </c>
      <c r="O2345">
        <f>0+LEFT(TEXT(Table2[[#This Row],[tan_angle]],"000/000"),3)</f>
        <v>0</v>
      </c>
      <c r="P2345">
        <f>0+RIGHT(TEXT(Table2[[#This Row],[tan_angle]],"000/000"),3)</f>
        <v>1</v>
      </c>
      <c r="Q2345" s="10">
        <f>Table2[[#This Row],[canvas_height]]/Table2[[#This Row],[canvas_width]]</f>
        <v>3.5714285714285725</v>
      </c>
      <c r="R2345">
        <f>0+LEFT(TEXT(Table2[[#This Row],[canvas_ratio]],"000/000"),3)</f>
        <v>25</v>
      </c>
      <c r="S2345" s="5" t="str">
        <f t="shared" si="36"/>
        <v>/</v>
      </c>
      <c r="T2345" s="4">
        <f>0+RIGHT(TEXT(Table2[[#This Row],[canvas_ratio]],"000/000"),3)</f>
        <v>7</v>
      </c>
      <c r="U2345" s="7" t="e">
        <f>Table2[[#This Row],[canvas_ratio]]/Table2[[#This Row],[tan_angle]]</f>
        <v>#DIV/0!</v>
      </c>
      <c r="V2345" s="8" t="e">
        <f>0+RIGHT(TEXT(Table2[[#This Row],[ratio]],"0000/0000"),4)/Table2[[#This Row],[tan_angle_numer]]</f>
        <v>#DIV/0!</v>
      </c>
      <c r="W2345" s="9" t="e">
        <f>Table2[[#This Row],[multiplier]]=Table2[[#This Row],[multiplier_calc]]</f>
        <v>#DIV/0!</v>
      </c>
    </row>
    <row r="2346" spans="1:23" x14ac:dyDescent="0.25">
      <c r="A2346" s="1">
        <v>1</v>
      </c>
      <c r="B2346" s="1">
        <v>0.28999999999999992</v>
      </c>
      <c r="C2346">
        <v>0</v>
      </c>
      <c r="D2346">
        <v>0</v>
      </c>
      <c r="E2346">
        <v>0</v>
      </c>
      <c r="F2346">
        <v>0</v>
      </c>
      <c r="G2346">
        <v>1</v>
      </c>
      <c r="N2346">
        <f>TAN(RADIANS(Table2[[#This Row],[angle]]))</f>
        <v>0</v>
      </c>
      <c r="O2346">
        <f>0+LEFT(TEXT(Table2[[#This Row],[tan_angle]],"000/000"),3)</f>
        <v>0</v>
      </c>
      <c r="P2346">
        <f>0+RIGHT(TEXT(Table2[[#This Row],[tan_angle]],"000/000"),3)</f>
        <v>1</v>
      </c>
      <c r="Q2346" s="10">
        <f>Table2[[#This Row],[canvas_height]]/Table2[[#This Row],[canvas_width]]</f>
        <v>3.4482758620689666</v>
      </c>
      <c r="R2346">
        <f>0+LEFT(TEXT(Table2[[#This Row],[canvas_ratio]],"000/000"),3)</f>
        <v>100</v>
      </c>
      <c r="S2346" s="5" t="str">
        <f t="shared" si="36"/>
        <v>/</v>
      </c>
      <c r="T2346" s="4">
        <f>0+RIGHT(TEXT(Table2[[#This Row],[canvas_ratio]],"000/000"),3)</f>
        <v>29</v>
      </c>
      <c r="U2346" s="7" t="e">
        <f>Table2[[#This Row],[canvas_ratio]]/Table2[[#This Row],[tan_angle]]</f>
        <v>#DIV/0!</v>
      </c>
      <c r="V2346" s="8" t="e">
        <f>0+RIGHT(TEXT(Table2[[#This Row],[ratio]],"0000/0000"),4)/Table2[[#This Row],[tan_angle_numer]]</f>
        <v>#DIV/0!</v>
      </c>
      <c r="W2346" s="9" t="e">
        <f>Table2[[#This Row],[multiplier]]=Table2[[#This Row],[multiplier_calc]]</f>
        <v>#DIV/0!</v>
      </c>
    </row>
    <row r="2347" spans="1:23" x14ac:dyDescent="0.25">
      <c r="A2347" s="1">
        <v>1</v>
      </c>
      <c r="B2347" s="1">
        <v>0.29999999999999988</v>
      </c>
      <c r="C2347">
        <v>38.659808253999998</v>
      </c>
      <c r="D2347">
        <v>0</v>
      </c>
      <c r="E2347">
        <v>0</v>
      </c>
      <c r="F2347">
        <v>8.0429487369999997</v>
      </c>
      <c r="G2347">
        <v>-3.1234752000000001E-2</v>
      </c>
      <c r="H2347">
        <v>0.64031242399999999</v>
      </c>
      <c r="I2347">
        <v>-8.9643739320000009</v>
      </c>
      <c r="J2347">
        <v>9.6046863560000002</v>
      </c>
      <c r="K2347">
        <v>6</v>
      </c>
      <c r="L2347">
        <v>7.5</v>
      </c>
      <c r="M2347">
        <v>1.5</v>
      </c>
      <c r="N2347">
        <f>TAN(RADIANS(Table2[[#This Row],[angle]]))</f>
        <v>0.79999999999742122</v>
      </c>
      <c r="O2347">
        <f>0+LEFT(TEXT(Table2[[#This Row],[tan_angle]],"000/000"),3)</f>
        <v>4</v>
      </c>
      <c r="P2347">
        <f>0+RIGHT(TEXT(Table2[[#This Row],[tan_angle]],"000/000"),3)</f>
        <v>5</v>
      </c>
      <c r="Q2347" s="10">
        <f>Table2[[#This Row],[canvas_height]]/Table2[[#This Row],[canvas_width]]</f>
        <v>3.3333333333333348</v>
      </c>
      <c r="R2347">
        <f>0+LEFT(TEXT(Table2[[#This Row],[canvas_ratio]],"000/000"),3)</f>
        <v>10</v>
      </c>
      <c r="S2347" s="5" t="str">
        <f t="shared" si="36"/>
        <v>/</v>
      </c>
      <c r="T2347" s="4">
        <f>0+RIGHT(TEXT(Table2[[#This Row],[canvas_ratio]],"000/000"),3)</f>
        <v>3</v>
      </c>
      <c r="U2347" s="7">
        <f>Table2[[#This Row],[canvas_ratio]]/Table2[[#This Row],[tan_angle]]</f>
        <v>4.1666666666800998</v>
      </c>
      <c r="V2347" s="8">
        <f>0+RIGHT(TEXT(Table2[[#This Row],[ratio]],"0000/0000"),4)/Table2[[#This Row],[tan_angle_numer]]</f>
        <v>1.5</v>
      </c>
      <c r="W2347" s="9" t="b">
        <f>Table2[[#This Row],[multiplier]]=Table2[[#This Row],[multiplier_calc]]</f>
        <v>1</v>
      </c>
    </row>
    <row r="2348" spans="1:23" x14ac:dyDescent="0.25">
      <c r="A2348" s="1">
        <v>1</v>
      </c>
      <c r="B2348" s="1">
        <v>0.30999999999999989</v>
      </c>
      <c r="C2348">
        <v>38.659808253999998</v>
      </c>
      <c r="D2348">
        <v>0</v>
      </c>
      <c r="E2348">
        <v>0</v>
      </c>
      <c r="F2348">
        <v>48.031240468999997</v>
      </c>
      <c r="G2348">
        <v>-6.2469500000000002E-3</v>
      </c>
      <c r="H2348">
        <v>0.64031242399999999</v>
      </c>
      <c r="I2348">
        <v>-48.983900415999997</v>
      </c>
      <c r="J2348">
        <v>49.624212839999998</v>
      </c>
      <c r="K2348">
        <v>31</v>
      </c>
      <c r="L2348">
        <v>38.75</v>
      </c>
      <c r="M2348">
        <v>7.75</v>
      </c>
      <c r="N2348">
        <f>TAN(RADIANS(Table2[[#This Row],[angle]]))</f>
        <v>0.79999999999742122</v>
      </c>
      <c r="O2348">
        <f>0+LEFT(TEXT(Table2[[#This Row],[tan_angle]],"000/000"),3)</f>
        <v>4</v>
      </c>
      <c r="P2348">
        <f>0+RIGHT(TEXT(Table2[[#This Row],[tan_angle]],"000/000"),3)</f>
        <v>5</v>
      </c>
      <c r="Q2348" s="10">
        <f>Table2[[#This Row],[canvas_height]]/Table2[[#This Row],[canvas_width]]</f>
        <v>3.2258064516129044</v>
      </c>
      <c r="R2348">
        <f>0+LEFT(TEXT(Table2[[#This Row],[canvas_ratio]],"000/000"),3)</f>
        <v>100</v>
      </c>
      <c r="S2348" s="5" t="str">
        <f t="shared" si="36"/>
        <v>/</v>
      </c>
      <c r="T2348" s="4">
        <f>0+RIGHT(TEXT(Table2[[#This Row],[canvas_ratio]],"000/000"),3)</f>
        <v>31</v>
      </c>
      <c r="U2348" s="7">
        <f>Table2[[#This Row],[canvas_ratio]]/Table2[[#This Row],[tan_angle]]</f>
        <v>4.0322580645291284</v>
      </c>
      <c r="V2348" s="8">
        <f>0+RIGHT(TEXT(Table2[[#This Row],[ratio]],"0000/0000"),4)/Table2[[#This Row],[tan_angle_numer]]</f>
        <v>7.75</v>
      </c>
      <c r="W2348" s="9" t="b">
        <f>Table2[[#This Row],[multiplier]]=Table2[[#This Row],[multiplier_calc]]</f>
        <v>1</v>
      </c>
    </row>
    <row r="2349" spans="1:23" x14ac:dyDescent="0.25">
      <c r="A2349" s="1">
        <v>1</v>
      </c>
      <c r="B2349" s="1">
        <v>0.3199999999999999</v>
      </c>
      <c r="C2349">
        <v>38.659808253999998</v>
      </c>
      <c r="D2349">
        <v>0</v>
      </c>
      <c r="E2349">
        <v>0</v>
      </c>
      <c r="F2349">
        <v>33.608593558000003</v>
      </c>
      <c r="G2349">
        <v>6.2469500000000002E-3</v>
      </c>
      <c r="H2349">
        <v>0.64031242399999999</v>
      </c>
      <c r="I2349">
        <v>-50.584681476</v>
      </c>
      <c r="J2349">
        <v>51.224993900000001</v>
      </c>
      <c r="K2349">
        <v>32</v>
      </c>
      <c r="L2349">
        <v>40</v>
      </c>
      <c r="M2349">
        <v>8</v>
      </c>
      <c r="N2349">
        <f>TAN(RADIANS(Table2[[#This Row],[angle]]))</f>
        <v>0.79999999999742122</v>
      </c>
      <c r="O2349">
        <f>0+LEFT(TEXT(Table2[[#This Row],[tan_angle]],"000/000"),3)</f>
        <v>4</v>
      </c>
      <c r="P2349">
        <f>0+RIGHT(TEXT(Table2[[#This Row],[tan_angle]],"000/000"),3)</f>
        <v>5</v>
      </c>
      <c r="Q2349" s="10">
        <f>Table2[[#This Row],[canvas_height]]/Table2[[#This Row],[canvas_width]]</f>
        <v>3.1250000000000009</v>
      </c>
      <c r="R2349">
        <f>0+LEFT(TEXT(Table2[[#This Row],[canvas_ratio]],"000/000"),3)</f>
        <v>25</v>
      </c>
      <c r="S2349" s="5" t="str">
        <f t="shared" ref="S2349:S2412" si="37">"/"</f>
        <v>/</v>
      </c>
      <c r="T2349" s="4">
        <f>0+RIGHT(TEXT(Table2[[#This Row],[canvas_ratio]],"000/000"),3)</f>
        <v>8</v>
      </c>
      <c r="U2349" s="7">
        <f>Table2[[#This Row],[canvas_ratio]]/Table2[[#This Row],[tan_angle]]</f>
        <v>3.906250000012593</v>
      </c>
      <c r="V2349" s="8">
        <f>0+RIGHT(TEXT(Table2[[#This Row],[ratio]],"0000/0000"),4)/Table2[[#This Row],[tan_angle_numer]]</f>
        <v>8</v>
      </c>
      <c r="W2349" s="9" t="b">
        <f>Table2[[#This Row],[multiplier]]=Table2[[#This Row],[multiplier_calc]]</f>
        <v>1</v>
      </c>
    </row>
    <row r="2350" spans="1:23" x14ac:dyDescent="0.25">
      <c r="A2350" s="1">
        <v>1</v>
      </c>
      <c r="B2350" s="1">
        <v>0.32999999999999979</v>
      </c>
      <c r="C2350">
        <v>38.659808253999998</v>
      </c>
      <c r="D2350">
        <v>0</v>
      </c>
      <c r="E2350">
        <v>0</v>
      </c>
      <c r="F2350">
        <v>22.403126143000001</v>
      </c>
      <c r="G2350">
        <v>6.2469500000000002E-3</v>
      </c>
      <c r="H2350">
        <v>0.64031242399999999</v>
      </c>
      <c r="I2350">
        <v>-52.185462534999999</v>
      </c>
      <c r="J2350">
        <v>52.825774959</v>
      </c>
      <c r="K2350">
        <v>33</v>
      </c>
      <c r="L2350">
        <v>41.25</v>
      </c>
      <c r="M2350">
        <v>8.25</v>
      </c>
      <c r="N2350">
        <f>TAN(RADIANS(Table2[[#This Row],[angle]]))</f>
        <v>0.79999999999742122</v>
      </c>
      <c r="O2350">
        <f>0+LEFT(TEXT(Table2[[#This Row],[tan_angle]],"000/000"),3)</f>
        <v>4</v>
      </c>
      <c r="P2350">
        <f>0+RIGHT(TEXT(Table2[[#This Row],[tan_angle]],"000/000"),3)</f>
        <v>5</v>
      </c>
      <c r="Q2350" s="10">
        <f>Table2[[#This Row],[canvas_height]]/Table2[[#This Row],[canvas_width]]</f>
        <v>3.0303030303030321</v>
      </c>
      <c r="R2350">
        <f>0+LEFT(TEXT(Table2[[#This Row],[canvas_ratio]],"000/000"),3)</f>
        <v>100</v>
      </c>
      <c r="S2350" s="5" t="str">
        <f t="shared" si="37"/>
        <v>/</v>
      </c>
      <c r="T2350" s="4">
        <f>0+RIGHT(TEXT(Table2[[#This Row],[canvas_ratio]],"000/000"),3)</f>
        <v>33</v>
      </c>
      <c r="U2350" s="7">
        <f>Table2[[#This Row],[canvas_ratio]]/Table2[[#This Row],[tan_angle]]</f>
        <v>3.7878787878910001</v>
      </c>
      <c r="V2350" s="8">
        <f>0+RIGHT(TEXT(Table2[[#This Row],[ratio]],"0000/0000"),4)/Table2[[#This Row],[tan_angle_numer]]</f>
        <v>8.25</v>
      </c>
      <c r="W2350" s="9" t="b">
        <f>Table2[[#This Row],[multiplier]]=Table2[[#This Row],[multiplier_calc]]</f>
        <v>1</v>
      </c>
    </row>
    <row r="2351" spans="1:23" x14ac:dyDescent="0.25">
      <c r="A2351" s="1">
        <v>1</v>
      </c>
      <c r="B2351" s="1">
        <v>0.33999999999999991</v>
      </c>
      <c r="C2351">
        <v>38.659808253999998</v>
      </c>
      <c r="D2351">
        <v>0</v>
      </c>
      <c r="E2351">
        <v>0</v>
      </c>
      <c r="F2351">
        <v>49.632021528000003</v>
      </c>
      <c r="G2351">
        <v>-6.2469500000000002E-3</v>
      </c>
      <c r="H2351">
        <v>0.64031242399999999</v>
      </c>
      <c r="I2351">
        <v>-53.786243593999998</v>
      </c>
      <c r="J2351">
        <v>54.426556017999999</v>
      </c>
      <c r="K2351">
        <v>34</v>
      </c>
      <c r="L2351">
        <v>42.5</v>
      </c>
      <c r="M2351">
        <v>8.5</v>
      </c>
      <c r="N2351">
        <f>TAN(RADIANS(Table2[[#This Row],[angle]]))</f>
        <v>0.79999999999742122</v>
      </c>
      <c r="O2351">
        <f>0+LEFT(TEXT(Table2[[#This Row],[tan_angle]],"000/000"),3)</f>
        <v>4</v>
      </c>
      <c r="P2351">
        <f>0+RIGHT(TEXT(Table2[[#This Row],[tan_angle]],"000/000"),3)</f>
        <v>5</v>
      </c>
      <c r="Q2351" s="10">
        <f>Table2[[#This Row],[canvas_height]]/Table2[[#This Row],[canvas_width]]</f>
        <v>2.9411764705882359</v>
      </c>
      <c r="R2351">
        <f>0+LEFT(TEXT(Table2[[#This Row],[canvas_ratio]],"000/000"),3)</f>
        <v>50</v>
      </c>
      <c r="S2351" s="5" t="str">
        <f t="shared" si="37"/>
        <v>/</v>
      </c>
      <c r="T2351" s="4">
        <f>0+RIGHT(TEXT(Table2[[#This Row],[canvas_ratio]],"000/000"),3)</f>
        <v>17</v>
      </c>
      <c r="U2351" s="7">
        <f>Table2[[#This Row],[canvas_ratio]]/Table2[[#This Row],[tan_angle]]</f>
        <v>3.6764705882471458</v>
      </c>
      <c r="V2351" s="8">
        <f>0+RIGHT(TEXT(Table2[[#This Row],[ratio]],"0000/0000"),4)/Table2[[#This Row],[tan_angle_numer]]</f>
        <v>8.5</v>
      </c>
      <c r="W2351" s="9" t="b">
        <f>Table2[[#This Row],[multiplier]]=Table2[[#This Row],[multiplier_calc]]</f>
        <v>1</v>
      </c>
    </row>
    <row r="2352" spans="1:23" x14ac:dyDescent="0.25">
      <c r="A2352" s="1">
        <v>1</v>
      </c>
      <c r="B2352" s="1">
        <v>0.34999999999999992</v>
      </c>
      <c r="C2352">
        <v>38.659808253999998</v>
      </c>
      <c r="D2352">
        <v>0</v>
      </c>
      <c r="E2352">
        <v>0</v>
      </c>
      <c r="F2352">
        <v>8.0429487369999997</v>
      </c>
      <c r="G2352">
        <v>-3.1234752000000001E-2</v>
      </c>
      <c r="H2352">
        <v>0.64031242399999999</v>
      </c>
      <c r="I2352">
        <v>-10.565154992</v>
      </c>
      <c r="J2352">
        <v>11.205467415999999</v>
      </c>
      <c r="K2352">
        <v>7</v>
      </c>
      <c r="L2352">
        <v>8.75</v>
      </c>
      <c r="M2352">
        <v>1.75</v>
      </c>
      <c r="N2352">
        <f>TAN(RADIANS(Table2[[#This Row],[angle]]))</f>
        <v>0.79999999999742122</v>
      </c>
      <c r="O2352">
        <f>0+LEFT(TEXT(Table2[[#This Row],[tan_angle]],"000/000"),3)</f>
        <v>4</v>
      </c>
      <c r="P2352">
        <f>0+RIGHT(TEXT(Table2[[#This Row],[tan_angle]],"000/000"),3)</f>
        <v>5</v>
      </c>
      <c r="Q2352" s="10">
        <f>Table2[[#This Row],[canvas_height]]/Table2[[#This Row],[canvas_width]]</f>
        <v>2.8571428571428577</v>
      </c>
      <c r="R2352">
        <f>0+LEFT(TEXT(Table2[[#This Row],[canvas_ratio]],"000/000"),3)</f>
        <v>20</v>
      </c>
      <c r="S2352" s="5" t="str">
        <f t="shared" si="37"/>
        <v>/</v>
      </c>
      <c r="T2352" s="4">
        <f>0+RIGHT(TEXT(Table2[[#This Row],[canvas_ratio]],"000/000"),3)</f>
        <v>7</v>
      </c>
      <c r="U2352" s="7">
        <f>Table2[[#This Row],[canvas_ratio]]/Table2[[#This Row],[tan_angle]]</f>
        <v>3.5714285714400846</v>
      </c>
      <c r="V2352" s="8">
        <f>0+RIGHT(TEXT(Table2[[#This Row],[ratio]],"0000/0000"),4)/Table2[[#This Row],[tan_angle_numer]]</f>
        <v>1.75</v>
      </c>
      <c r="W2352" s="9" t="b">
        <f>Table2[[#This Row],[multiplier]]=Table2[[#This Row],[multiplier_calc]]</f>
        <v>1</v>
      </c>
    </row>
    <row r="2353" spans="1:23" x14ac:dyDescent="0.25">
      <c r="A2353" s="1">
        <v>1</v>
      </c>
      <c r="B2353" s="1">
        <v>0.35999999999999988</v>
      </c>
      <c r="C2353">
        <v>38.659808253999998</v>
      </c>
      <c r="D2353">
        <v>0</v>
      </c>
      <c r="E2353">
        <v>0</v>
      </c>
      <c r="F2353">
        <v>30.422648815999999</v>
      </c>
      <c r="G2353">
        <v>-6.2469500000000002E-3</v>
      </c>
      <c r="H2353">
        <v>0.64031242399999999</v>
      </c>
      <c r="I2353">
        <v>-56.987805713</v>
      </c>
      <c r="J2353">
        <v>57.628118137000001</v>
      </c>
      <c r="K2353">
        <v>36</v>
      </c>
      <c r="L2353">
        <v>45</v>
      </c>
      <c r="M2353">
        <v>9</v>
      </c>
      <c r="N2353">
        <f>TAN(RADIANS(Table2[[#This Row],[angle]]))</f>
        <v>0.79999999999742122</v>
      </c>
      <c r="O2353">
        <f>0+LEFT(TEXT(Table2[[#This Row],[tan_angle]],"000/000"),3)</f>
        <v>4</v>
      </c>
      <c r="P2353">
        <f>0+RIGHT(TEXT(Table2[[#This Row],[tan_angle]],"000/000"),3)</f>
        <v>5</v>
      </c>
      <c r="Q2353" s="10">
        <f>Table2[[#This Row],[canvas_height]]/Table2[[#This Row],[canvas_width]]</f>
        <v>2.7777777777777786</v>
      </c>
      <c r="R2353">
        <f>0+LEFT(TEXT(Table2[[#This Row],[canvas_ratio]],"000/000"),3)</f>
        <v>25</v>
      </c>
      <c r="S2353" s="5" t="str">
        <f t="shared" si="37"/>
        <v>/</v>
      </c>
      <c r="T2353" s="4">
        <f>0+RIGHT(TEXT(Table2[[#This Row],[canvas_ratio]],"000/000"),3)</f>
        <v>9</v>
      </c>
      <c r="U2353" s="7">
        <f>Table2[[#This Row],[canvas_ratio]]/Table2[[#This Row],[tan_angle]]</f>
        <v>3.472222222233416</v>
      </c>
      <c r="V2353" s="8">
        <f>0+RIGHT(TEXT(Table2[[#This Row],[ratio]],"0000/0000"),4)/Table2[[#This Row],[tan_angle_numer]]</f>
        <v>9</v>
      </c>
      <c r="W2353" s="9" t="b">
        <f>Table2[[#This Row],[multiplier]]=Table2[[#This Row],[multiplier_calc]]</f>
        <v>1</v>
      </c>
    </row>
    <row r="2354" spans="1:23" x14ac:dyDescent="0.25">
      <c r="A2354" s="1">
        <v>1</v>
      </c>
      <c r="B2354" s="1">
        <v>0.36999999999999988</v>
      </c>
      <c r="C2354">
        <v>38.659808253999998</v>
      </c>
      <c r="D2354">
        <v>0</v>
      </c>
      <c r="E2354">
        <v>0</v>
      </c>
      <c r="F2354">
        <v>46.430459409000001</v>
      </c>
      <c r="G2354">
        <v>-6.2469500000000002E-3</v>
      </c>
      <c r="H2354">
        <v>0.64031242399999999</v>
      </c>
      <c r="I2354">
        <v>-58.588586773000003</v>
      </c>
      <c r="J2354">
        <v>59.228899196999997</v>
      </c>
      <c r="K2354">
        <v>37</v>
      </c>
      <c r="L2354">
        <v>46.25</v>
      </c>
      <c r="M2354">
        <v>9.25</v>
      </c>
      <c r="N2354">
        <f>TAN(RADIANS(Table2[[#This Row],[angle]]))</f>
        <v>0.79999999999742122</v>
      </c>
      <c r="O2354">
        <f>0+LEFT(TEXT(Table2[[#This Row],[tan_angle]],"000/000"),3)</f>
        <v>4</v>
      </c>
      <c r="P2354">
        <f>0+RIGHT(TEXT(Table2[[#This Row],[tan_angle]],"000/000"),3)</f>
        <v>5</v>
      </c>
      <c r="Q2354" s="10">
        <f>Table2[[#This Row],[canvas_height]]/Table2[[#This Row],[canvas_width]]</f>
        <v>2.7027027027027035</v>
      </c>
      <c r="R2354">
        <f>0+LEFT(TEXT(Table2[[#This Row],[canvas_ratio]],"000/000"),3)</f>
        <v>100</v>
      </c>
      <c r="S2354" s="5" t="str">
        <f t="shared" si="37"/>
        <v>/</v>
      </c>
      <c r="T2354" s="4">
        <f>0+RIGHT(TEXT(Table2[[#This Row],[canvas_ratio]],"000/000"),3)</f>
        <v>37</v>
      </c>
      <c r="U2354" s="7">
        <f>Table2[[#This Row],[canvas_ratio]]/Table2[[#This Row],[tan_angle]]</f>
        <v>3.3783783783892694</v>
      </c>
      <c r="V2354" s="8">
        <f>0+RIGHT(TEXT(Table2[[#This Row],[ratio]],"0000/0000"),4)/Table2[[#This Row],[tan_angle_numer]]</f>
        <v>9.25</v>
      </c>
      <c r="W2354" s="9" t="b">
        <f>Table2[[#This Row],[multiplier]]=Table2[[#This Row],[multiplier_calc]]</f>
        <v>1</v>
      </c>
    </row>
    <row r="2355" spans="1:23" x14ac:dyDescent="0.25">
      <c r="A2355" s="1">
        <v>1</v>
      </c>
      <c r="B2355" s="1">
        <v>0.37999999999999989</v>
      </c>
      <c r="C2355">
        <v>38.659808253999998</v>
      </c>
      <c r="D2355">
        <v>0</v>
      </c>
      <c r="E2355">
        <v>0</v>
      </c>
      <c r="F2355">
        <v>11.197658727</v>
      </c>
      <c r="G2355">
        <v>6.2469500000000002E-3</v>
      </c>
      <c r="H2355">
        <v>0.64031242399999999</v>
      </c>
      <c r="I2355">
        <v>-60.189367832000002</v>
      </c>
      <c r="J2355">
        <v>60.829680256000003</v>
      </c>
      <c r="K2355">
        <v>38</v>
      </c>
      <c r="L2355">
        <v>47.5</v>
      </c>
      <c r="M2355">
        <v>9.5</v>
      </c>
      <c r="N2355">
        <f>TAN(RADIANS(Table2[[#This Row],[angle]]))</f>
        <v>0.79999999999742122</v>
      </c>
      <c r="O2355">
        <f>0+LEFT(TEXT(Table2[[#This Row],[tan_angle]],"000/000"),3)</f>
        <v>4</v>
      </c>
      <c r="P2355">
        <f>0+RIGHT(TEXT(Table2[[#This Row],[tan_angle]],"000/000"),3)</f>
        <v>5</v>
      </c>
      <c r="Q2355" s="10">
        <f>Table2[[#This Row],[canvas_height]]/Table2[[#This Row],[canvas_width]]</f>
        <v>2.6315789473684217</v>
      </c>
      <c r="R2355">
        <f>0+LEFT(TEXT(Table2[[#This Row],[canvas_ratio]],"000/000"),3)</f>
        <v>50</v>
      </c>
      <c r="S2355" s="5" t="str">
        <f t="shared" si="37"/>
        <v>/</v>
      </c>
      <c r="T2355" s="4">
        <f>0+RIGHT(TEXT(Table2[[#This Row],[canvas_ratio]],"000/000"),3)</f>
        <v>19</v>
      </c>
      <c r="U2355" s="7">
        <f>Table2[[#This Row],[canvas_ratio]]/Table2[[#This Row],[tan_angle]]</f>
        <v>3.2894736842211305</v>
      </c>
      <c r="V2355" s="8">
        <f>0+RIGHT(TEXT(Table2[[#This Row],[ratio]],"0000/0000"),4)/Table2[[#This Row],[tan_angle_numer]]</f>
        <v>9.5</v>
      </c>
      <c r="W2355" s="9" t="b">
        <f>Table2[[#This Row],[multiplier]]=Table2[[#This Row],[multiplier_calc]]</f>
        <v>1</v>
      </c>
    </row>
    <row r="2356" spans="1:23" x14ac:dyDescent="0.25">
      <c r="A2356" s="1">
        <v>1</v>
      </c>
      <c r="B2356" s="1">
        <v>0.3899999999999999</v>
      </c>
      <c r="C2356">
        <v>38.659808253999998</v>
      </c>
      <c r="D2356">
        <v>0</v>
      </c>
      <c r="E2356">
        <v>0</v>
      </c>
      <c r="F2356">
        <v>7.9960966090000003</v>
      </c>
      <c r="G2356">
        <v>6.2469500000000002E-3</v>
      </c>
      <c r="H2356">
        <v>0.64031242399999999</v>
      </c>
      <c r="I2356">
        <v>-61.790148891000001</v>
      </c>
      <c r="J2356">
        <v>62.430461315000002</v>
      </c>
      <c r="K2356">
        <v>39</v>
      </c>
      <c r="L2356">
        <v>48.75</v>
      </c>
      <c r="M2356">
        <v>9.75</v>
      </c>
      <c r="N2356">
        <f>TAN(RADIANS(Table2[[#This Row],[angle]]))</f>
        <v>0.79999999999742122</v>
      </c>
      <c r="O2356">
        <f>0+LEFT(TEXT(Table2[[#This Row],[tan_angle]],"000/000"),3)</f>
        <v>4</v>
      </c>
      <c r="P2356">
        <f>0+RIGHT(TEXT(Table2[[#This Row],[tan_angle]],"000/000"),3)</f>
        <v>5</v>
      </c>
      <c r="Q2356" s="10">
        <f>Table2[[#This Row],[canvas_height]]/Table2[[#This Row],[canvas_width]]</f>
        <v>2.5641025641025648</v>
      </c>
      <c r="R2356">
        <f>0+LEFT(TEXT(Table2[[#This Row],[canvas_ratio]],"000/000"),3)</f>
        <v>100</v>
      </c>
      <c r="S2356" s="5" t="str">
        <f t="shared" si="37"/>
        <v>/</v>
      </c>
      <c r="T2356" s="4">
        <f>0+RIGHT(TEXT(Table2[[#This Row],[canvas_ratio]],"000/000"),3)</f>
        <v>39</v>
      </c>
      <c r="U2356" s="7">
        <f>Table2[[#This Row],[canvas_ratio]]/Table2[[#This Row],[tan_angle]]</f>
        <v>3.2051282051385375</v>
      </c>
      <c r="V2356" s="8">
        <f>0+RIGHT(TEXT(Table2[[#This Row],[ratio]],"0000/0000"),4)/Table2[[#This Row],[tan_angle_numer]]</f>
        <v>9.75</v>
      </c>
      <c r="W2356" s="9" t="b">
        <f>Table2[[#This Row],[multiplier]]=Table2[[#This Row],[multiplier_calc]]</f>
        <v>1</v>
      </c>
    </row>
    <row r="2357" spans="1:23" x14ac:dyDescent="0.25">
      <c r="A2357" s="1">
        <v>1</v>
      </c>
      <c r="B2357" s="1">
        <v>0.3999999999999998</v>
      </c>
      <c r="C2357">
        <v>38.659808253999998</v>
      </c>
      <c r="D2357">
        <v>0</v>
      </c>
      <c r="E2357">
        <v>0</v>
      </c>
      <c r="F2357">
        <v>11.244510856</v>
      </c>
      <c r="G2357">
        <v>-3.1234752000000001E-2</v>
      </c>
      <c r="H2357">
        <v>0.64031242399999999</v>
      </c>
      <c r="I2357">
        <v>-12.165936050999999</v>
      </c>
      <c r="J2357">
        <v>12.806248475</v>
      </c>
      <c r="K2357">
        <v>8</v>
      </c>
      <c r="L2357">
        <v>10</v>
      </c>
      <c r="M2357">
        <v>2</v>
      </c>
      <c r="N2357">
        <f>TAN(RADIANS(Table2[[#This Row],[angle]]))</f>
        <v>0.79999999999742122</v>
      </c>
      <c r="O2357">
        <f>0+LEFT(TEXT(Table2[[#This Row],[tan_angle]],"000/000"),3)</f>
        <v>4</v>
      </c>
      <c r="P2357">
        <f>0+RIGHT(TEXT(Table2[[#This Row],[tan_angle]],"000/000"),3)</f>
        <v>5</v>
      </c>
      <c r="Q2357" s="10">
        <f>Table2[[#This Row],[canvas_height]]/Table2[[#This Row],[canvas_width]]</f>
        <v>2.5000000000000013</v>
      </c>
      <c r="R2357">
        <f>0+LEFT(TEXT(Table2[[#This Row],[canvas_ratio]],"000/000"),3)</f>
        <v>5</v>
      </c>
      <c r="S2357" s="5" t="str">
        <f t="shared" si="37"/>
        <v>/</v>
      </c>
      <c r="T2357" s="4">
        <f>0+RIGHT(TEXT(Table2[[#This Row],[canvas_ratio]],"000/000"),3)</f>
        <v>2</v>
      </c>
      <c r="U2357" s="7">
        <f>Table2[[#This Row],[canvas_ratio]]/Table2[[#This Row],[tan_angle]]</f>
        <v>3.1250000000100751</v>
      </c>
      <c r="V2357" s="8">
        <f>0+RIGHT(TEXT(Table2[[#This Row],[ratio]],"0000/0000"),4)/Table2[[#This Row],[tan_angle_numer]]</f>
        <v>2</v>
      </c>
      <c r="W2357" s="9" t="b">
        <f>Table2[[#This Row],[multiplier]]=Table2[[#This Row],[multiplier_calc]]</f>
        <v>1</v>
      </c>
    </row>
    <row r="2358" spans="1:23" x14ac:dyDescent="0.25">
      <c r="A2358" s="1">
        <v>1</v>
      </c>
      <c r="B2358" s="1">
        <v>0.40999999999999981</v>
      </c>
      <c r="C2358">
        <v>38.659808253999998</v>
      </c>
      <c r="D2358">
        <v>0</v>
      </c>
      <c r="E2358">
        <v>0</v>
      </c>
      <c r="F2358">
        <v>33.608593558000003</v>
      </c>
      <c r="G2358">
        <v>6.2469500000000002E-3</v>
      </c>
      <c r="H2358">
        <v>0.64031242399999999</v>
      </c>
      <c r="I2358">
        <v>-64.991711010000003</v>
      </c>
      <c r="J2358">
        <v>65.632023434000004</v>
      </c>
      <c r="K2358">
        <v>41</v>
      </c>
      <c r="L2358">
        <v>51.25</v>
      </c>
      <c r="M2358">
        <v>10.25</v>
      </c>
      <c r="N2358">
        <f>TAN(RADIANS(Table2[[#This Row],[angle]]))</f>
        <v>0.79999999999742122</v>
      </c>
      <c r="O2358">
        <f>0+LEFT(TEXT(Table2[[#This Row],[tan_angle]],"000/000"),3)</f>
        <v>4</v>
      </c>
      <c r="P2358">
        <f>0+RIGHT(TEXT(Table2[[#This Row],[tan_angle]],"000/000"),3)</f>
        <v>5</v>
      </c>
      <c r="Q2358" s="10">
        <f>Table2[[#This Row],[canvas_height]]/Table2[[#This Row],[canvas_width]]</f>
        <v>2.4390243902439037</v>
      </c>
      <c r="R2358">
        <f>0+LEFT(TEXT(Table2[[#This Row],[canvas_ratio]],"000/000"),3)</f>
        <v>100</v>
      </c>
      <c r="S2358" s="5" t="str">
        <f t="shared" si="37"/>
        <v>/</v>
      </c>
      <c r="T2358" s="4">
        <f>0+RIGHT(TEXT(Table2[[#This Row],[canvas_ratio]],"000/000"),3)</f>
        <v>41</v>
      </c>
      <c r="U2358" s="7">
        <f>Table2[[#This Row],[canvas_ratio]]/Table2[[#This Row],[tan_angle]]</f>
        <v>3.0487804878147071</v>
      </c>
      <c r="V2358" s="8">
        <f>0+RIGHT(TEXT(Table2[[#This Row],[ratio]],"0000/0000"),4)/Table2[[#This Row],[tan_angle_numer]]</f>
        <v>10.25</v>
      </c>
      <c r="W2358" s="9" t="b">
        <f>Table2[[#This Row],[multiplier]]=Table2[[#This Row],[multiplier_calc]]</f>
        <v>1</v>
      </c>
    </row>
    <row r="2359" spans="1:23" x14ac:dyDescent="0.25">
      <c r="A2359" s="1">
        <v>1</v>
      </c>
      <c r="B2359" s="1">
        <v>0.41999999999999982</v>
      </c>
      <c r="C2359">
        <v>38.659808253999998</v>
      </c>
      <c r="D2359">
        <v>0</v>
      </c>
      <c r="E2359">
        <v>0</v>
      </c>
      <c r="F2359">
        <v>1.6085897469999999</v>
      </c>
      <c r="G2359">
        <v>-6.2469500000000002E-3</v>
      </c>
      <c r="H2359">
        <v>0.64031242399999999</v>
      </c>
      <c r="I2359">
        <v>-66.592492069000002</v>
      </c>
      <c r="J2359">
        <v>67.232804493000003</v>
      </c>
      <c r="K2359">
        <v>42</v>
      </c>
      <c r="L2359">
        <v>52.5</v>
      </c>
      <c r="M2359">
        <v>10.5</v>
      </c>
      <c r="N2359">
        <f>TAN(RADIANS(Table2[[#This Row],[angle]]))</f>
        <v>0.79999999999742122</v>
      </c>
      <c r="O2359">
        <f>0+LEFT(TEXT(Table2[[#This Row],[tan_angle]],"000/000"),3)</f>
        <v>4</v>
      </c>
      <c r="P2359">
        <f>0+RIGHT(TEXT(Table2[[#This Row],[tan_angle]],"000/000"),3)</f>
        <v>5</v>
      </c>
      <c r="Q2359" s="10">
        <f>Table2[[#This Row],[canvas_height]]/Table2[[#This Row],[canvas_width]]</f>
        <v>2.3809523809523818</v>
      </c>
      <c r="R2359">
        <f>0+LEFT(TEXT(Table2[[#This Row],[canvas_ratio]],"000/000"),3)</f>
        <v>50</v>
      </c>
      <c r="S2359" s="5" t="str">
        <f t="shared" si="37"/>
        <v>/</v>
      </c>
      <c r="T2359" s="4">
        <f>0+RIGHT(TEXT(Table2[[#This Row],[canvas_ratio]],"000/000"),3)</f>
        <v>21</v>
      </c>
      <c r="U2359" s="7">
        <f>Table2[[#This Row],[canvas_ratio]]/Table2[[#This Row],[tan_angle]]</f>
        <v>2.9761904762000708</v>
      </c>
      <c r="V2359" s="8">
        <f>0+RIGHT(TEXT(Table2[[#This Row],[ratio]],"0000/0000"),4)/Table2[[#This Row],[tan_angle_numer]]</f>
        <v>10.5</v>
      </c>
      <c r="W2359" s="9" t="b">
        <f>Table2[[#This Row],[multiplier]]=Table2[[#This Row],[multiplier_calc]]</f>
        <v>1</v>
      </c>
    </row>
    <row r="2360" spans="1:23" x14ac:dyDescent="0.25">
      <c r="A2360" s="1">
        <v>1</v>
      </c>
      <c r="B2360" s="1">
        <v>0.42999999999999983</v>
      </c>
      <c r="C2360">
        <v>38.659808253999998</v>
      </c>
      <c r="D2360">
        <v>0</v>
      </c>
      <c r="E2360">
        <v>0</v>
      </c>
      <c r="F2360">
        <v>51.217185211</v>
      </c>
      <c r="G2360">
        <v>6.2469500000000002E-3</v>
      </c>
      <c r="H2360">
        <v>0.64031242399999999</v>
      </c>
      <c r="I2360">
        <v>-68.193273129000005</v>
      </c>
      <c r="J2360">
        <v>68.833585553000006</v>
      </c>
      <c r="K2360">
        <v>43</v>
      </c>
      <c r="L2360">
        <v>53.75</v>
      </c>
      <c r="M2360">
        <v>10.75</v>
      </c>
      <c r="N2360">
        <f>TAN(RADIANS(Table2[[#This Row],[angle]]))</f>
        <v>0.79999999999742122</v>
      </c>
      <c r="O2360">
        <f>0+LEFT(TEXT(Table2[[#This Row],[tan_angle]],"000/000"),3)</f>
        <v>4</v>
      </c>
      <c r="P2360">
        <f>0+RIGHT(TEXT(Table2[[#This Row],[tan_angle]],"000/000"),3)</f>
        <v>5</v>
      </c>
      <c r="Q2360" s="10">
        <f>Table2[[#This Row],[canvas_height]]/Table2[[#This Row],[canvas_width]]</f>
        <v>2.3255813953488382</v>
      </c>
      <c r="R2360">
        <f>0+LEFT(TEXT(Table2[[#This Row],[canvas_ratio]],"000/000"),3)</f>
        <v>100</v>
      </c>
      <c r="S2360" s="5" t="str">
        <f t="shared" si="37"/>
        <v>/</v>
      </c>
      <c r="T2360" s="4">
        <f>0+RIGHT(TEXT(Table2[[#This Row],[canvas_ratio]],"000/000"),3)</f>
        <v>43</v>
      </c>
      <c r="U2360" s="7">
        <f>Table2[[#This Row],[canvas_ratio]]/Table2[[#This Row],[tan_angle]]</f>
        <v>2.9069767441954184</v>
      </c>
      <c r="V2360" s="8">
        <f>0+RIGHT(TEXT(Table2[[#This Row],[ratio]],"0000/0000"),4)/Table2[[#This Row],[tan_angle_numer]]</f>
        <v>10.75</v>
      </c>
      <c r="W2360" s="9" t="b">
        <f>Table2[[#This Row],[multiplier]]=Table2[[#This Row],[multiplier_calc]]</f>
        <v>1</v>
      </c>
    </row>
    <row r="2361" spans="1:23" x14ac:dyDescent="0.25">
      <c r="A2361" s="1">
        <v>1</v>
      </c>
      <c r="B2361" s="1">
        <v>0.43999999999999978</v>
      </c>
      <c r="C2361">
        <v>38.659808253999998</v>
      </c>
      <c r="D2361">
        <v>0</v>
      </c>
      <c r="E2361">
        <v>0</v>
      </c>
      <c r="F2361">
        <v>40.011717795999999</v>
      </c>
      <c r="G2361">
        <v>6.2469500000000002E-3</v>
      </c>
      <c r="H2361">
        <v>0.64031242399999999</v>
      </c>
      <c r="I2361">
        <v>-69.794054188000004</v>
      </c>
      <c r="J2361">
        <v>70.434366612000005</v>
      </c>
      <c r="K2361">
        <v>44</v>
      </c>
      <c r="L2361">
        <v>55</v>
      </c>
      <c r="M2361">
        <v>11</v>
      </c>
      <c r="N2361">
        <f>TAN(RADIANS(Table2[[#This Row],[angle]]))</f>
        <v>0.79999999999742122</v>
      </c>
      <c r="O2361">
        <f>0+LEFT(TEXT(Table2[[#This Row],[tan_angle]],"000/000"),3)</f>
        <v>4</v>
      </c>
      <c r="P2361">
        <f>0+RIGHT(TEXT(Table2[[#This Row],[tan_angle]],"000/000"),3)</f>
        <v>5</v>
      </c>
      <c r="Q2361" s="10">
        <f>Table2[[#This Row],[canvas_height]]/Table2[[#This Row],[canvas_width]]</f>
        <v>2.2727272727272738</v>
      </c>
      <c r="R2361">
        <f>0+LEFT(TEXT(Table2[[#This Row],[canvas_ratio]],"000/000"),3)</f>
        <v>25</v>
      </c>
      <c r="S2361" s="5" t="str">
        <f t="shared" si="37"/>
        <v>/</v>
      </c>
      <c r="T2361" s="4">
        <f>0+RIGHT(TEXT(Table2[[#This Row],[canvas_ratio]],"000/000"),3)</f>
        <v>11</v>
      </c>
      <c r="U2361" s="7">
        <f>Table2[[#This Row],[canvas_ratio]]/Table2[[#This Row],[tan_angle]]</f>
        <v>2.8409090909182497</v>
      </c>
      <c r="V2361" s="8">
        <f>0+RIGHT(TEXT(Table2[[#This Row],[ratio]],"0000/0000"),4)/Table2[[#This Row],[tan_angle_numer]]</f>
        <v>11</v>
      </c>
      <c r="W2361" s="9" t="b">
        <f>Table2[[#This Row],[multiplier]]=Table2[[#This Row],[multiplier_calc]]</f>
        <v>1</v>
      </c>
    </row>
    <row r="2362" spans="1:23" x14ac:dyDescent="0.25">
      <c r="A2362" s="1">
        <v>1</v>
      </c>
      <c r="B2362" s="1">
        <v>0.44999999999999979</v>
      </c>
      <c r="C2362">
        <v>38.659808253999998</v>
      </c>
      <c r="D2362">
        <v>0</v>
      </c>
      <c r="E2362">
        <v>0</v>
      </c>
      <c r="F2362">
        <v>6.3640807969999997</v>
      </c>
      <c r="G2362">
        <v>3.1234752000000001E-2</v>
      </c>
      <c r="H2362">
        <v>0.64031242399999999</v>
      </c>
      <c r="I2362">
        <v>-13.76671711</v>
      </c>
      <c r="J2362">
        <v>14.407029533999999</v>
      </c>
      <c r="K2362">
        <v>9</v>
      </c>
      <c r="L2362">
        <v>11.25</v>
      </c>
      <c r="M2362">
        <v>2.25</v>
      </c>
      <c r="N2362">
        <f>TAN(RADIANS(Table2[[#This Row],[angle]]))</f>
        <v>0.79999999999742122</v>
      </c>
      <c r="O2362">
        <f>0+LEFT(TEXT(Table2[[#This Row],[tan_angle]],"000/000"),3)</f>
        <v>4</v>
      </c>
      <c r="P2362">
        <f>0+RIGHT(TEXT(Table2[[#This Row],[tan_angle]],"000/000"),3)</f>
        <v>5</v>
      </c>
      <c r="Q2362" s="10">
        <f>Table2[[#This Row],[canvas_height]]/Table2[[#This Row],[canvas_width]]</f>
        <v>2.2222222222222232</v>
      </c>
      <c r="R2362">
        <f>0+LEFT(TEXT(Table2[[#This Row],[canvas_ratio]],"000/000"),3)</f>
        <v>20</v>
      </c>
      <c r="S2362" s="5" t="str">
        <f t="shared" si="37"/>
        <v>/</v>
      </c>
      <c r="T2362" s="4">
        <f>0+RIGHT(TEXT(Table2[[#This Row],[canvas_ratio]],"000/000"),3)</f>
        <v>9</v>
      </c>
      <c r="U2362" s="7">
        <f>Table2[[#This Row],[canvas_ratio]]/Table2[[#This Row],[tan_angle]]</f>
        <v>2.7777777777867332</v>
      </c>
      <c r="V2362" s="8">
        <f>0+RIGHT(TEXT(Table2[[#This Row],[ratio]],"0000/0000"),4)/Table2[[#This Row],[tan_angle_numer]]</f>
        <v>2.25</v>
      </c>
      <c r="W2362" s="9" t="b">
        <f>Table2[[#This Row],[multiplier]]=Table2[[#This Row],[multiplier_calc]]</f>
        <v>1</v>
      </c>
    </row>
    <row r="2363" spans="1:23" x14ac:dyDescent="0.25">
      <c r="A2363" s="1">
        <v>1</v>
      </c>
      <c r="B2363" s="1">
        <v>0.45999999999999991</v>
      </c>
      <c r="C2363">
        <v>38.659808253999998</v>
      </c>
      <c r="D2363">
        <v>0</v>
      </c>
      <c r="E2363">
        <v>0</v>
      </c>
      <c r="F2363">
        <v>11.197658727</v>
      </c>
      <c r="G2363">
        <v>6.2469500000000002E-3</v>
      </c>
      <c r="H2363">
        <v>0.64031242399999999</v>
      </c>
      <c r="I2363">
        <v>-72.995616307000006</v>
      </c>
      <c r="J2363">
        <v>73.635928731000007</v>
      </c>
      <c r="K2363">
        <v>46</v>
      </c>
      <c r="L2363">
        <v>57.5</v>
      </c>
      <c r="M2363">
        <v>11.5</v>
      </c>
      <c r="N2363">
        <f>TAN(RADIANS(Table2[[#This Row],[angle]]))</f>
        <v>0.79999999999742122</v>
      </c>
      <c r="O2363">
        <f>0+LEFT(TEXT(Table2[[#This Row],[tan_angle]],"000/000"),3)</f>
        <v>4</v>
      </c>
      <c r="P2363">
        <f>0+RIGHT(TEXT(Table2[[#This Row],[tan_angle]],"000/000"),3)</f>
        <v>5</v>
      </c>
      <c r="Q2363" s="10">
        <f>Table2[[#This Row],[canvas_height]]/Table2[[#This Row],[canvas_width]]</f>
        <v>2.1739130434782612</v>
      </c>
      <c r="R2363">
        <f>0+LEFT(TEXT(Table2[[#This Row],[canvas_ratio]],"000/000"),3)</f>
        <v>50</v>
      </c>
      <c r="S2363" s="5" t="str">
        <f t="shared" si="37"/>
        <v>/</v>
      </c>
      <c r="T2363" s="4">
        <f>0+RIGHT(TEXT(Table2[[#This Row],[canvas_ratio]],"000/000"),3)</f>
        <v>23</v>
      </c>
      <c r="U2363" s="7">
        <f>Table2[[#This Row],[canvas_ratio]]/Table2[[#This Row],[tan_angle]]</f>
        <v>2.7173913043565858</v>
      </c>
      <c r="V2363" s="8">
        <f>0+RIGHT(TEXT(Table2[[#This Row],[ratio]],"0000/0000"),4)/Table2[[#This Row],[tan_angle_numer]]</f>
        <v>11.5</v>
      </c>
      <c r="W2363" s="9" t="b">
        <f>Table2[[#This Row],[multiplier]]=Table2[[#This Row],[multiplier_calc]]</f>
        <v>1</v>
      </c>
    </row>
    <row r="2364" spans="1:23" x14ac:dyDescent="0.25">
      <c r="A2364" s="1">
        <v>1</v>
      </c>
      <c r="B2364" s="1">
        <v>0.46999999999999992</v>
      </c>
      <c r="C2364">
        <v>38.659808253999998</v>
      </c>
      <c r="D2364">
        <v>0</v>
      </c>
      <c r="E2364">
        <v>0</v>
      </c>
      <c r="F2364">
        <v>4.810151866</v>
      </c>
      <c r="G2364">
        <v>-6.2469500000000002E-3</v>
      </c>
      <c r="H2364">
        <v>0.64031242399999999</v>
      </c>
      <c r="I2364">
        <v>-74.596397366000005</v>
      </c>
      <c r="J2364">
        <v>75.236709790000006</v>
      </c>
      <c r="K2364">
        <v>47</v>
      </c>
      <c r="L2364">
        <v>58.75</v>
      </c>
      <c r="M2364">
        <v>11.75</v>
      </c>
      <c r="N2364">
        <f>TAN(RADIANS(Table2[[#This Row],[angle]]))</f>
        <v>0.79999999999742122</v>
      </c>
      <c r="O2364">
        <f>0+LEFT(TEXT(Table2[[#This Row],[tan_angle]],"000/000"),3)</f>
        <v>4</v>
      </c>
      <c r="P2364">
        <f>0+RIGHT(TEXT(Table2[[#This Row],[tan_angle]],"000/000"),3)</f>
        <v>5</v>
      </c>
      <c r="Q2364" s="10">
        <f>Table2[[#This Row],[canvas_height]]/Table2[[#This Row],[canvas_width]]</f>
        <v>2.1276595744680855</v>
      </c>
      <c r="R2364">
        <f>0+LEFT(TEXT(Table2[[#This Row],[canvas_ratio]],"000/000"),3)</f>
        <v>100</v>
      </c>
      <c r="S2364" s="5" t="str">
        <f t="shared" si="37"/>
        <v>/</v>
      </c>
      <c r="T2364" s="4">
        <f>0+RIGHT(TEXT(Table2[[#This Row],[canvas_ratio]],"000/000"),3)</f>
        <v>47</v>
      </c>
      <c r="U2364" s="7">
        <f>Table2[[#This Row],[canvas_ratio]]/Table2[[#This Row],[tan_angle]]</f>
        <v>2.6595744680936799</v>
      </c>
      <c r="V2364" s="8">
        <f>0+RIGHT(TEXT(Table2[[#This Row],[ratio]],"0000/0000"),4)/Table2[[#This Row],[tan_angle_numer]]</f>
        <v>11.75</v>
      </c>
      <c r="W2364" s="9" t="b">
        <f>Table2[[#This Row],[multiplier]]=Table2[[#This Row],[multiplier_calc]]</f>
        <v>1</v>
      </c>
    </row>
    <row r="2365" spans="1:23" x14ac:dyDescent="0.25">
      <c r="A2365" s="1">
        <v>1</v>
      </c>
      <c r="B2365" s="1">
        <v>0.47999999999999982</v>
      </c>
      <c r="C2365">
        <v>38.659808253999998</v>
      </c>
      <c r="D2365">
        <v>0</v>
      </c>
      <c r="E2365">
        <v>0</v>
      </c>
      <c r="F2365">
        <v>7.9960966090000003</v>
      </c>
      <c r="G2365">
        <v>6.2469500000000002E-3</v>
      </c>
      <c r="H2365">
        <v>0.64031242399999999</v>
      </c>
      <c r="I2365">
        <v>-76.197178425000004</v>
      </c>
      <c r="J2365">
        <v>76.837490849000005</v>
      </c>
      <c r="K2365">
        <v>48</v>
      </c>
      <c r="L2365">
        <v>60</v>
      </c>
      <c r="M2365">
        <v>12</v>
      </c>
      <c r="N2365">
        <f>TAN(RADIANS(Table2[[#This Row],[angle]]))</f>
        <v>0.79999999999742122</v>
      </c>
      <c r="O2365">
        <f>0+LEFT(TEXT(Table2[[#This Row],[tan_angle]],"000/000"),3)</f>
        <v>4</v>
      </c>
      <c r="P2365">
        <f>0+RIGHT(TEXT(Table2[[#This Row],[tan_angle]],"000/000"),3)</f>
        <v>5</v>
      </c>
      <c r="Q2365" s="10">
        <f>Table2[[#This Row],[canvas_height]]/Table2[[#This Row],[canvas_width]]</f>
        <v>2.0833333333333339</v>
      </c>
      <c r="R2365">
        <f>0+LEFT(TEXT(Table2[[#This Row],[canvas_ratio]],"000/000"),3)</f>
        <v>25</v>
      </c>
      <c r="S2365" s="5" t="str">
        <f t="shared" si="37"/>
        <v>/</v>
      </c>
      <c r="T2365" s="4">
        <f>0+RIGHT(TEXT(Table2[[#This Row],[canvas_ratio]],"000/000"),3)</f>
        <v>12</v>
      </c>
      <c r="U2365" s="7">
        <f>Table2[[#This Row],[canvas_ratio]]/Table2[[#This Row],[tan_angle]]</f>
        <v>2.604166666675062</v>
      </c>
      <c r="V2365" s="8">
        <f>0+RIGHT(TEXT(Table2[[#This Row],[ratio]],"0000/0000"),4)/Table2[[#This Row],[tan_angle_numer]]</f>
        <v>12</v>
      </c>
      <c r="W2365" s="9" t="b">
        <f>Table2[[#This Row],[multiplier]]=Table2[[#This Row],[multiplier_calc]]</f>
        <v>1</v>
      </c>
    </row>
    <row r="2366" spans="1:23" x14ac:dyDescent="0.25">
      <c r="A2366" s="1">
        <v>1</v>
      </c>
      <c r="B2366" s="1">
        <v>0.48999999999999982</v>
      </c>
      <c r="C2366">
        <v>38.659808253999998</v>
      </c>
      <c r="D2366">
        <v>0</v>
      </c>
      <c r="E2366">
        <v>0</v>
      </c>
      <c r="F2366">
        <v>46.430459409000001</v>
      </c>
      <c r="G2366">
        <v>-6.2469500000000002E-3</v>
      </c>
      <c r="H2366">
        <v>0.64031242399999999</v>
      </c>
      <c r="I2366">
        <v>-77.797959485000007</v>
      </c>
      <c r="J2366">
        <v>78.438271909000008</v>
      </c>
      <c r="K2366">
        <v>49</v>
      </c>
      <c r="L2366">
        <v>61.25</v>
      </c>
      <c r="M2366">
        <v>12.25</v>
      </c>
      <c r="N2366">
        <f>TAN(RADIANS(Table2[[#This Row],[angle]]))</f>
        <v>0.79999999999742122</v>
      </c>
      <c r="O2366">
        <f>0+LEFT(TEXT(Table2[[#This Row],[tan_angle]],"000/000"),3)</f>
        <v>4</v>
      </c>
      <c r="P2366">
        <f>0+RIGHT(TEXT(Table2[[#This Row],[tan_angle]],"000/000"),3)</f>
        <v>5</v>
      </c>
      <c r="Q2366" s="10">
        <f>Table2[[#This Row],[canvas_height]]/Table2[[#This Row],[canvas_width]]</f>
        <v>2.0408163265306132</v>
      </c>
      <c r="R2366">
        <f>0+LEFT(TEXT(Table2[[#This Row],[canvas_ratio]],"000/000"),3)</f>
        <v>100</v>
      </c>
      <c r="S2366" s="5" t="str">
        <f t="shared" si="37"/>
        <v>/</v>
      </c>
      <c r="T2366" s="4">
        <f>0+RIGHT(TEXT(Table2[[#This Row],[canvas_ratio]],"000/000"),3)</f>
        <v>49</v>
      </c>
      <c r="U2366" s="7">
        <f>Table2[[#This Row],[canvas_ratio]]/Table2[[#This Row],[tan_angle]]</f>
        <v>2.5510204081714898</v>
      </c>
      <c r="V2366" s="8">
        <f>0+RIGHT(TEXT(Table2[[#This Row],[ratio]],"0000/0000"),4)/Table2[[#This Row],[tan_angle_numer]]</f>
        <v>12.25</v>
      </c>
      <c r="W2366" s="9" t="b">
        <f>Table2[[#This Row],[multiplier]]=Table2[[#This Row],[multiplier_calc]]</f>
        <v>1</v>
      </c>
    </row>
    <row r="2367" spans="1:23" x14ac:dyDescent="0.25">
      <c r="A2367" s="1">
        <v>1</v>
      </c>
      <c r="B2367" s="1">
        <v>0.49999999999999978</v>
      </c>
      <c r="C2367">
        <v>38.659808253999998</v>
      </c>
      <c r="D2367">
        <v>0</v>
      </c>
      <c r="E2367">
        <v>0</v>
      </c>
      <c r="F2367">
        <v>1.405563857</v>
      </c>
      <c r="G2367">
        <v>0.15617376199999999</v>
      </c>
      <c r="H2367">
        <v>0.64031242399999999</v>
      </c>
      <c r="I2367">
        <v>-2.5612496949999999</v>
      </c>
      <c r="J2367">
        <v>3.2015621190000001</v>
      </c>
      <c r="K2367">
        <v>2</v>
      </c>
      <c r="L2367">
        <v>2.5</v>
      </c>
      <c r="M2367">
        <v>0.5</v>
      </c>
      <c r="N2367">
        <f>TAN(RADIANS(Table2[[#This Row],[angle]]))</f>
        <v>0.79999999999742122</v>
      </c>
      <c r="O2367">
        <f>0+LEFT(TEXT(Table2[[#This Row],[tan_angle]],"000/000"),3)</f>
        <v>4</v>
      </c>
      <c r="P2367">
        <f>0+RIGHT(TEXT(Table2[[#This Row],[tan_angle]],"000/000"),3)</f>
        <v>5</v>
      </c>
      <c r="Q2367" s="10">
        <f>Table2[[#This Row],[canvas_height]]/Table2[[#This Row],[canvas_width]]</f>
        <v>2.0000000000000009</v>
      </c>
      <c r="R2367">
        <f>0+LEFT(TEXT(Table2[[#This Row],[canvas_ratio]],"000/000"),3)</f>
        <v>2</v>
      </c>
      <c r="S2367" s="5" t="str">
        <f t="shared" si="37"/>
        <v>/</v>
      </c>
      <c r="T2367" s="4">
        <f>0+RIGHT(TEXT(Table2[[#This Row],[canvas_ratio]],"000/000"),3)</f>
        <v>1</v>
      </c>
      <c r="U2367" s="7">
        <f>Table2[[#This Row],[canvas_ratio]]/Table2[[#This Row],[tan_angle]]</f>
        <v>2.5000000000080598</v>
      </c>
      <c r="V2367" s="8">
        <f>0+RIGHT(TEXT(Table2[[#This Row],[ratio]],"0000/0000"),4)/Table2[[#This Row],[tan_angle_numer]]</f>
        <v>0.5</v>
      </c>
      <c r="W2367" s="9" t="b">
        <f>Table2[[#This Row],[multiplier]]=Table2[[#This Row],[multiplier_calc]]</f>
        <v>1</v>
      </c>
    </row>
    <row r="2368" spans="1:23" x14ac:dyDescent="0.25">
      <c r="A2368" s="1">
        <v>1</v>
      </c>
      <c r="B2368" s="1">
        <v>0.50999999999999979</v>
      </c>
      <c r="C2368">
        <v>38.659808253999998</v>
      </c>
      <c r="D2368">
        <v>0</v>
      </c>
      <c r="E2368">
        <v>0</v>
      </c>
      <c r="F2368">
        <v>49.632021528000003</v>
      </c>
      <c r="G2368">
        <v>-6.2469500000000002E-3</v>
      </c>
      <c r="H2368">
        <v>0.64031242399999999</v>
      </c>
      <c r="I2368">
        <v>-80.999521603999995</v>
      </c>
      <c r="J2368">
        <v>81.639834027999996</v>
      </c>
      <c r="K2368">
        <v>51</v>
      </c>
      <c r="L2368">
        <v>63.75</v>
      </c>
      <c r="M2368">
        <v>12.75</v>
      </c>
      <c r="N2368">
        <f>TAN(RADIANS(Table2[[#This Row],[angle]]))</f>
        <v>0.79999999999742122</v>
      </c>
      <c r="O2368">
        <f>0+LEFT(TEXT(Table2[[#This Row],[tan_angle]],"000/000"),3)</f>
        <v>4</v>
      </c>
      <c r="P2368">
        <f>0+RIGHT(TEXT(Table2[[#This Row],[tan_angle]],"000/000"),3)</f>
        <v>5</v>
      </c>
      <c r="Q2368" s="10">
        <f>Table2[[#This Row],[canvas_height]]/Table2[[#This Row],[canvas_width]]</f>
        <v>1.960784313725491</v>
      </c>
      <c r="R2368">
        <f>0+LEFT(TEXT(Table2[[#This Row],[canvas_ratio]],"000/000"),3)</f>
        <v>100</v>
      </c>
      <c r="S2368" s="5" t="str">
        <f t="shared" si="37"/>
        <v>/</v>
      </c>
      <c r="T2368" s="4">
        <f>0+RIGHT(TEXT(Table2[[#This Row],[canvas_ratio]],"000/000"),3)</f>
        <v>51</v>
      </c>
      <c r="U2368" s="7">
        <f>Table2[[#This Row],[canvas_ratio]]/Table2[[#This Row],[tan_angle]]</f>
        <v>2.4509803921647646</v>
      </c>
      <c r="V2368" s="8">
        <f>0+RIGHT(TEXT(Table2[[#This Row],[ratio]],"0000/0000"),4)/Table2[[#This Row],[tan_angle_numer]]</f>
        <v>12.75</v>
      </c>
      <c r="W2368" s="9" t="b">
        <f>Table2[[#This Row],[multiplier]]=Table2[[#This Row],[multiplier_calc]]</f>
        <v>1</v>
      </c>
    </row>
    <row r="2369" spans="1:23" x14ac:dyDescent="0.25">
      <c r="A2369" s="1">
        <v>1</v>
      </c>
      <c r="B2369" s="1">
        <v>0.5199999999999998</v>
      </c>
      <c r="C2369">
        <v>38.659808253999998</v>
      </c>
      <c r="D2369">
        <v>0</v>
      </c>
      <c r="E2369">
        <v>0</v>
      </c>
      <c r="F2369">
        <v>7.9960966090000003</v>
      </c>
      <c r="G2369">
        <v>6.2469500000000002E-3</v>
      </c>
      <c r="H2369">
        <v>0.64031242399999999</v>
      </c>
      <c r="I2369">
        <v>-82.600302662999994</v>
      </c>
      <c r="J2369">
        <v>83.240615086999995</v>
      </c>
      <c r="K2369">
        <v>52</v>
      </c>
      <c r="L2369">
        <v>65</v>
      </c>
      <c r="M2369">
        <v>13</v>
      </c>
      <c r="N2369">
        <f>TAN(RADIANS(Table2[[#This Row],[angle]]))</f>
        <v>0.79999999999742122</v>
      </c>
      <c r="O2369">
        <f>0+LEFT(TEXT(Table2[[#This Row],[tan_angle]],"000/000"),3)</f>
        <v>4</v>
      </c>
      <c r="P2369">
        <f>0+RIGHT(TEXT(Table2[[#This Row],[tan_angle]],"000/000"),3)</f>
        <v>5</v>
      </c>
      <c r="Q2369" s="10">
        <f>Table2[[#This Row],[canvas_height]]/Table2[[#This Row],[canvas_width]]</f>
        <v>1.9230769230769238</v>
      </c>
      <c r="R2369">
        <f>0+LEFT(TEXT(Table2[[#This Row],[canvas_ratio]],"000/000"),3)</f>
        <v>25</v>
      </c>
      <c r="S2369" s="5" t="str">
        <f t="shared" si="37"/>
        <v>/</v>
      </c>
      <c r="T2369" s="4">
        <f>0+RIGHT(TEXT(Table2[[#This Row],[canvas_ratio]],"000/000"),3)</f>
        <v>13</v>
      </c>
      <c r="U2369" s="7">
        <f>Table2[[#This Row],[canvas_ratio]]/Table2[[#This Row],[tan_angle]]</f>
        <v>2.4038461538539035</v>
      </c>
      <c r="V2369" s="8">
        <f>0+RIGHT(TEXT(Table2[[#This Row],[ratio]],"0000/0000"),4)/Table2[[#This Row],[tan_angle_numer]]</f>
        <v>13</v>
      </c>
      <c r="W2369" s="9" t="b">
        <f>Table2[[#This Row],[multiplier]]=Table2[[#This Row],[multiplier_calc]]</f>
        <v>1</v>
      </c>
    </row>
    <row r="2370" spans="1:23" x14ac:dyDescent="0.25">
      <c r="A2370" s="1">
        <v>1</v>
      </c>
      <c r="B2370" s="1">
        <v>0.5299999999999998</v>
      </c>
      <c r="C2370">
        <v>38.659808253999998</v>
      </c>
      <c r="D2370">
        <v>0</v>
      </c>
      <c r="E2370">
        <v>0</v>
      </c>
      <c r="F2370">
        <v>22.403126143000001</v>
      </c>
      <c r="G2370">
        <v>6.2469500000000002E-3</v>
      </c>
      <c r="H2370">
        <v>0.64031242399999999</v>
      </c>
      <c r="I2370">
        <v>-84.201083722000007</v>
      </c>
      <c r="J2370">
        <v>84.841396146000008</v>
      </c>
      <c r="K2370">
        <v>53</v>
      </c>
      <c r="L2370">
        <v>66.25</v>
      </c>
      <c r="M2370">
        <v>13.25</v>
      </c>
      <c r="N2370">
        <f>TAN(RADIANS(Table2[[#This Row],[angle]]))</f>
        <v>0.79999999999742122</v>
      </c>
      <c r="O2370">
        <f>0+LEFT(TEXT(Table2[[#This Row],[tan_angle]],"000/000"),3)</f>
        <v>4</v>
      </c>
      <c r="P2370">
        <f>0+RIGHT(TEXT(Table2[[#This Row],[tan_angle]],"000/000"),3)</f>
        <v>5</v>
      </c>
      <c r="Q2370" s="10">
        <f>Table2[[#This Row],[canvas_height]]/Table2[[#This Row],[canvas_width]]</f>
        <v>1.8867924528301894</v>
      </c>
      <c r="R2370">
        <f>0+LEFT(TEXT(Table2[[#This Row],[canvas_ratio]],"000/000"),3)</f>
        <v>100</v>
      </c>
      <c r="S2370" s="5" t="str">
        <f t="shared" si="37"/>
        <v>/</v>
      </c>
      <c r="T2370" s="4">
        <f>0+RIGHT(TEXT(Table2[[#This Row],[canvas_ratio]],"000/000"),3)</f>
        <v>53</v>
      </c>
      <c r="U2370" s="7">
        <f>Table2[[#This Row],[canvas_ratio]]/Table2[[#This Row],[tan_angle]]</f>
        <v>2.3584905660453392</v>
      </c>
      <c r="V2370" s="8">
        <f>0+RIGHT(TEXT(Table2[[#This Row],[ratio]],"0000/0000"),4)/Table2[[#This Row],[tan_angle_numer]]</f>
        <v>13.25</v>
      </c>
      <c r="W2370" s="9" t="b">
        <f>Table2[[#This Row],[multiplier]]=Table2[[#This Row],[multiplier_calc]]</f>
        <v>1</v>
      </c>
    </row>
    <row r="2371" spans="1:23" x14ac:dyDescent="0.25">
      <c r="A2371" s="1">
        <v>1</v>
      </c>
      <c r="B2371" s="1">
        <v>0.53999999999999981</v>
      </c>
      <c r="C2371">
        <v>38.659808253999998</v>
      </c>
      <c r="D2371">
        <v>0</v>
      </c>
      <c r="E2371">
        <v>0</v>
      </c>
      <c r="F2371">
        <v>30.422648815999999</v>
      </c>
      <c r="G2371">
        <v>-6.2469500000000002E-3</v>
      </c>
      <c r="H2371">
        <v>0.64031242399999999</v>
      </c>
      <c r="I2371">
        <v>-85.801864781999996</v>
      </c>
      <c r="J2371">
        <v>86.442177205999997</v>
      </c>
      <c r="K2371">
        <v>54</v>
      </c>
      <c r="L2371">
        <v>67.5</v>
      </c>
      <c r="M2371">
        <v>13.5</v>
      </c>
      <c r="N2371">
        <f>TAN(RADIANS(Table2[[#This Row],[angle]]))</f>
        <v>0.79999999999742122</v>
      </c>
      <c r="O2371">
        <f>0+LEFT(TEXT(Table2[[#This Row],[tan_angle]],"000/000"),3)</f>
        <v>4</v>
      </c>
      <c r="P2371">
        <f>0+RIGHT(TEXT(Table2[[#This Row],[tan_angle]],"000/000"),3)</f>
        <v>5</v>
      </c>
      <c r="Q2371" s="10">
        <f>Table2[[#This Row],[canvas_height]]/Table2[[#This Row],[canvas_width]]</f>
        <v>1.8518518518518525</v>
      </c>
      <c r="R2371">
        <f>0+LEFT(TEXT(Table2[[#This Row],[canvas_ratio]],"000/000"),3)</f>
        <v>50</v>
      </c>
      <c r="S2371" s="5" t="str">
        <f t="shared" si="37"/>
        <v>/</v>
      </c>
      <c r="T2371" s="4">
        <f>0+RIGHT(TEXT(Table2[[#This Row],[canvas_ratio]],"000/000"),3)</f>
        <v>27</v>
      </c>
      <c r="U2371" s="7">
        <f>Table2[[#This Row],[canvas_ratio]]/Table2[[#This Row],[tan_angle]]</f>
        <v>2.3148148148222774</v>
      </c>
      <c r="V2371" s="8">
        <f>0+RIGHT(TEXT(Table2[[#This Row],[ratio]],"0000/0000"),4)/Table2[[#This Row],[tan_angle_numer]]</f>
        <v>13.5</v>
      </c>
      <c r="W2371" s="9" t="b">
        <f>Table2[[#This Row],[multiplier]]=Table2[[#This Row],[multiplier_calc]]</f>
        <v>1</v>
      </c>
    </row>
    <row r="2372" spans="1:23" x14ac:dyDescent="0.25">
      <c r="A2372" s="1">
        <v>1</v>
      </c>
      <c r="B2372" s="1">
        <v>0.54999999999999982</v>
      </c>
      <c r="C2372">
        <v>0</v>
      </c>
      <c r="D2372">
        <v>0</v>
      </c>
      <c r="E2372">
        <v>0</v>
      </c>
      <c r="F2372">
        <v>0</v>
      </c>
      <c r="G2372">
        <v>1</v>
      </c>
      <c r="N2372">
        <f>TAN(RADIANS(Table2[[#This Row],[angle]]))</f>
        <v>0</v>
      </c>
      <c r="O2372">
        <f>0+LEFT(TEXT(Table2[[#This Row],[tan_angle]],"000/000"),3)</f>
        <v>0</v>
      </c>
      <c r="P2372">
        <f>0+RIGHT(TEXT(Table2[[#This Row],[tan_angle]],"000/000"),3)</f>
        <v>1</v>
      </c>
      <c r="Q2372" s="10">
        <f>Table2[[#This Row],[canvas_height]]/Table2[[#This Row],[canvas_width]]</f>
        <v>1.8181818181818188</v>
      </c>
      <c r="R2372">
        <f>0+LEFT(TEXT(Table2[[#This Row],[canvas_ratio]],"000/000"),3)</f>
        <v>20</v>
      </c>
      <c r="S2372" s="5" t="str">
        <f t="shared" si="37"/>
        <v>/</v>
      </c>
      <c r="T2372" s="4">
        <f>0+RIGHT(TEXT(Table2[[#This Row],[canvas_ratio]],"000/000"),3)</f>
        <v>11</v>
      </c>
      <c r="U2372" s="7" t="e">
        <f>Table2[[#This Row],[canvas_ratio]]/Table2[[#This Row],[tan_angle]]</f>
        <v>#DIV/0!</v>
      </c>
      <c r="V2372" s="8" t="e">
        <f>0+RIGHT(TEXT(Table2[[#This Row],[ratio]],"0000/0000"),4)/Table2[[#This Row],[tan_angle_numer]]</f>
        <v>#DIV/0!</v>
      </c>
      <c r="W2372" s="9" t="e">
        <f>Table2[[#This Row],[multiplier]]=Table2[[#This Row],[multiplier_calc]]</f>
        <v>#DIV/0!</v>
      </c>
    </row>
    <row r="2373" spans="1:23" x14ac:dyDescent="0.25">
      <c r="A2373" s="1">
        <v>1</v>
      </c>
      <c r="B2373" s="1">
        <v>0.55999999999999972</v>
      </c>
      <c r="C2373">
        <v>0</v>
      </c>
      <c r="D2373">
        <v>0</v>
      </c>
      <c r="E2373">
        <v>0</v>
      </c>
      <c r="F2373">
        <v>0</v>
      </c>
      <c r="G2373">
        <v>1</v>
      </c>
      <c r="N2373">
        <f>TAN(RADIANS(Table2[[#This Row],[angle]]))</f>
        <v>0</v>
      </c>
      <c r="O2373">
        <f>0+LEFT(TEXT(Table2[[#This Row],[tan_angle]],"000/000"),3)</f>
        <v>0</v>
      </c>
      <c r="P2373">
        <f>0+RIGHT(TEXT(Table2[[#This Row],[tan_angle]],"000/000"),3)</f>
        <v>1</v>
      </c>
      <c r="Q2373" s="10">
        <f>Table2[[#This Row],[canvas_height]]/Table2[[#This Row],[canvas_width]]</f>
        <v>1.7857142857142867</v>
      </c>
      <c r="R2373">
        <f>0+LEFT(TEXT(Table2[[#This Row],[canvas_ratio]],"000/000"),3)</f>
        <v>25</v>
      </c>
      <c r="S2373" s="5" t="str">
        <f t="shared" si="37"/>
        <v>/</v>
      </c>
      <c r="T2373" s="4">
        <f>0+RIGHT(TEXT(Table2[[#This Row],[canvas_ratio]],"000/000"),3)</f>
        <v>14</v>
      </c>
      <c r="U2373" s="7" t="e">
        <f>Table2[[#This Row],[canvas_ratio]]/Table2[[#This Row],[tan_angle]]</f>
        <v>#DIV/0!</v>
      </c>
      <c r="V2373" s="8" t="e">
        <f>0+RIGHT(TEXT(Table2[[#This Row],[ratio]],"0000/0000"),4)/Table2[[#This Row],[tan_angle_numer]]</f>
        <v>#DIV/0!</v>
      </c>
      <c r="W2373" s="9" t="e">
        <f>Table2[[#This Row],[multiplier]]=Table2[[#This Row],[multiplier_calc]]</f>
        <v>#DIV/0!</v>
      </c>
    </row>
    <row r="2374" spans="1:23" x14ac:dyDescent="0.25">
      <c r="A2374" s="1">
        <v>1</v>
      </c>
      <c r="B2374" s="1">
        <v>0.56999999999999973</v>
      </c>
      <c r="C2374">
        <v>0</v>
      </c>
      <c r="D2374">
        <v>0</v>
      </c>
      <c r="E2374">
        <v>0</v>
      </c>
      <c r="F2374">
        <v>0</v>
      </c>
      <c r="G2374">
        <v>1</v>
      </c>
      <c r="N2374">
        <f>TAN(RADIANS(Table2[[#This Row],[angle]]))</f>
        <v>0</v>
      </c>
      <c r="O2374">
        <f>0+LEFT(TEXT(Table2[[#This Row],[tan_angle]],"000/000"),3)</f>
        <v>0</v>
      </c>
      <c r="P2374">
        <f>0+RIGHT(TEXT(Table2[[#This Row],[tan_angle]],"000/000"),3)</f>
        <v>1</v>
      </c>
      <c r="Q2374" s="10">
        <f>Table2[[#This Row],[canvas_height]]/Table2[[#This Row],[canvas_width]]</f>
        <v>1.7543859649122815</v>
      </c>
      <c r="R2374">
        <f>0+LEFT(TEXT(Table2[[#This Row],[canvas_ratio]],"000/000"),3)</f>
        <v>100</v>
      </c>
      <c r="S2374" s="5" t="str">
        <f t="shared" si="37"/>
        <v>/</v>
      </c>
      <c r="T2374" s="4">
        <f>0+RIGHT(TEXT(Table2[[#This Row],[canvas_ratio]],"000/000"),3)</f>
        <v>57</v>
      </c>
      <c r="U2374" s="7" t="e">
        <f>Table2[[#This Row],[canvas_ratio]]/Table2[[#This Row],[tan_angle]]</f>
        <v>#DIV/0!</v>
      </c>
      <c r="V2374" s="8" t="e">
        <f>0+RIGHT(TEXT(Table2[[#This Row],[ratio]],"0000/0000"),4)/Table2[[#This Row],[tan_angle_numer]]</f>
        <v>#DIV/0!</v>
      </c>
      <c r="W2374" s="9" t="e">
        <f>Table2[[#This Row],[multiplier]]=Table2[[#This Row],[multiplier_calc]]</f>
        <v>#DIV/0!</v>
      </c>
    </row>
    <row r="2375" spans="1:23" x14ac:dyDescent="0.25">
      <c r="A2375" s="1">
        <v>1</v>
      </c>
      <c r="B2375" s="1">
        <v>0.57999999999999974</v>
      </c>
      <c r="C2375">
        <v>0</v>
      </c>
      <c r="D2375">
        <v>0</v>
      </c>
      <c r="E2375">
        <v>0</v>
      </c>
      <c r="F2375">
        <v>0</v>
      </c>
      <c r="G2375">
        <v>1</v>
      </c>
      <c r="N2375">
        <f>TAN(RADIANS(Table2[[#This Row],[angle]]))</f>
        <v>0</v>
      </c>
      <c r="O2375">
        <f>0+LEFT(TEXT(Table2[[#This Row],[tan_angle]],"000/000"),3)</f>
        <v>0</v>
      </c>
      <c r="P2375">
        <f>0+RIGHT(TEXT(Table2[[#This Row],[tan_angle]],"000/000"),3)</f>
        <v>1</v>
      </c>
      <c r="Q2375" s="10">
        <f>Table2[[#This Row],[canvas_height]]/Table2[[#This Row],[canvas_width]]</f>
        <v>1.7241379310344835</v>
      </c>
      <c r="R2375">
        <f>0+LEFT(TEXT(Table2[[#This Row],[canvas_ratio]],"000/000"),3)</f>
        <v>50</v>
      </c>
      <c r="S2375" s="5" t="str">
        <f t="shared" si="37"/>
        <v>/</v>
      </c>
      <c r="T2375" s="4">
        <f>0+RIGHT(TEXT(Table2[[#This Row],[canvas_ratio]],"000/000"),3)</f>
        <v>29</v>
      </c>
      <c r="U2375" s="7" t="e">
        <f>Table2[[#This Row],[canvas_ratio]]/Table2[[#This Row],[tan_angle]]</f>
        <v>#DIV/0!</v>
      </c>
      <c r="V2375" s="8" t="e">
        <f>0+RIGHT(TEXT(Table2[[#This Row],[ratio]],"0000/0000"),4)/Table2[[#This Row],[tan_angle_numer]]</f>
        <v>#DIV/0!</v>
      </c>
      <c r="W2375" s="9" t="e">
        <f>Table2[[#This Row],[multiplier]]=Table2[[#This Row],[multiplier_calc]]</f>
        <v>#DIV/0!</v>
      </c>
    </row>
    <row r="2376" spans="1:23" x14ac:dyDescent="0.25">
      <c r="A2376" s="1">
        <v>1</v>
      </c>
      <c r="B2376" s="1">
        <v>0.58999999999999975</v>
      </c>
      <c r="C2376">
        <v>38.659808253999998</v>
      </c>
      <c r="D2376">
        <v>0</v>
      </c>
      <c r="E2376">
        <v>0</v>
      </c>
      <c r="F2376">
        <v>27.205469320999999</v>
      </c>
      <c r="G2376">
        <v>6.2469500000000002E-3</v>
      </c>
      <c r="H2376">
        <v>0.64031242399999999</v>
      </c>
      <c r="I2376">
        <v>-93.805770077999995</v>
      </c>
      <c r="J2376">
        <v>94.446082501999996</v>
      </c>
      <c r="K2376">
        <v>59</v>
      </c>
      <c r="L2376">
        <v>73.75</v>
      </c>
      <c r="M2376">
        <v>14.75</v>
      </c>
      <c r="N2376">
        <f>TAN(RADIANS(Table2[[#This Row],[angle]]))</f>
        <v>0.79999999999742122</v>
      </c>
      <c r="O2376">
        <f>0+LEFT(TEXT(Table2[[#This Row],[tan_angle]],"000/000"),3)</f>
        <v>4</v>
      </c>
      <c r="P2376">
        <f>0+RIGHT(TEXT(Table2[[#This Row],[tan_angle]],"000/000"),3)</f>
        <v>5</v>
      </c>
      <c r="Q2376" s="10">
        <f>Table2[[#This Row],[canvas_height]]/Table2[[#This Row],[canvas_width]]</f>
        <v>1.6949152542372889</v>
      </c>
      <c r="R2376">
        <f>0+LEFT(TEXT(Table2[[#This Row],[canvas_ratio]],"000/000"),3)</f>
        <v>100</v>
      </c>
      <c r="S2376" s="5" t="str">
        <f t="shared" si="37"/>
        <v>/</v>
      </c>
      <c r="T2376" s="4">
        <f>0+RIGHT(TEXT(Table2[[#This Row],[canvas_ratio]],"000/000"),3)</f>
        <v>59</v>
      </c>
      <c r="U2376" s="7">
        <f>Table2[[#This Row],[canvas_ratio]]/Table2[[#This Row],[tan_angle]]</f>
        <v>2.1186440678034404</v>
      </c>
      <c r="V2376" s="8">
        <f>0+RIGHT(TEXT(Table2[[#This Row],[ratio]],"0000/0000"),4)/Table2[[#This Row],[tan_angle_numer]]</f>
        <v>14.75</v>
      </c>
      <c r="W2376" s="9" t="b">
        <f>Table2[[#This Row],[multiplier]]=Table2[[#This Row],[multiplier_calc]]</f>
        <v>1</v>
      </c>
    </row>
    <row r="2377" spans="1:23" x14ac:dyDescent="0.25">
      <c r="A2377" s="1">
        <v>1</v>
      </c>
      <c r="B2377" s="1">
        <v>0.59999999999999976</v>
      </c>
      <c r="C2377">
        <v>38.659808253999998</v>
      </c>
      <c r="D2377">
        <v>0</v>
      </c>
      <c r="E2377">
        <v>0</v>
      </c>
      <c r="F2377">
        <v>1.5617376190000001</v>
      </c>
      <c r="G2377">
        <v>3.1234752000000001E-2</v>
      </c>
      <c r="H2377">
        <v>0.64031242399999999</v>
      </c>
      <c r="I2377">
        <v>-18.569060288999999</v>
      </c>
      <c r="J2377">
        <v>19.209372713</v>
      </c>
      <c r="K2377">
        <v>12</v>
      </c>
      <c r="L2377">
        <v>15</v>
      </c>
      <c r="M2377">
        <v>3</v>
      </c>
      <c r="N2377">
        <f>TAN(RADIANS(Table2[[#This Row],[angle]]))</f>
        <v>0.79999999999742122</v>
      </c>
      <c r="O2377">
        <f>0+LEFT(TEXT(Table2[[#This Row],[tan_angle]],"000/000"),3)</f>
        <v>4</v>
      </c>
      <c r="P2377">
        <f>0+RIGHT(TEXT(Table2[[#This Row],[tan_angle]],"000/000"),3)</f>
        <v>5</v>
      </c>
      <c r="Q2377" s="10">
        <f>Table2[[#This Row],[canvas_height]]/Table2[[#This Row],[canvas_width]]</f>
        <v>1.6666666666666674</v>
      </c>
      <c r="R2377">
        <f>0+LEFT(TEXT(Table2[[#This Row],[canvas_ratio]],"000/000"),3)</f>
        <v>5</v>
      </c>
      <c r="S2377" s="5" t="str">
        <f t="shared" si="37"/>
        <v>/</v>
      </c>
      <c r="T2377" s="4">
        <f>0+RIGHT(TEXT(Table2[[#This Row],[canvas_ratio]],"000/000"),3)</f>
        <v>3</v>
      </c>
      <c r="U2377" s="7">
        <f>Table2[[#This Row],[canvas_ratio]]/Table2[[#This Row],[tan_angle]]</f>
        <v>2.0833333333400499</v>
      </c>
      <c r="V2377" s="8">
        <f>0+RIGHT(TEXT(Table2[[#This Row],[ratio]],"0000/0000"),4)/Table2[[#This Row],[tan_angle_numer]]</f>
        <v>3</v>
      </c>
      <c r="W2377" s="9" t="b">
        <f>Table2[[#This Row],[multiplier]]=Table2[[#This Row],[multiplier_calc]]</f>
        <v>1</v>
      </c>
    </row>
    <row r="2378" spans="1:23" x14ac:dyDescent="0.25">
      <c r="A2378" s="1">
        <v>1</v>
      </c>
      <c r="B2378" s="1">
        <v>0.60999999999999976</v>
      </c>
      <c r="C2378">
        <v>38.659808253999998</v>
      </c>
      <c r="D2378">
        <v>0</v>
      </c>
      <c r="E2378">
        <v>0</v>
      </c>
      <c r="F2378">
        <v>65.624214746000007</v>
      </c>
      <c r="G2378">
        <v>6.2469500000000002E-3</v>
      </c>
      <c r="H2378">
        <v>0.64031242399999999</v>
      </c>
      <c r="I2378">
        <v>-97.007332196999997</v>
      </c>
      <c r="J2378">
        <v>97.647644620999998</v>
      </c>
      <c r="K2378">
        <v>61</v>
      </c>
      <c r="L2378">
        <v>76.25</v>
      </c>
      <c r="M2378">
        <v>15.25</v>
      </c>
      <c r="N2378">
        <f>TAN(RADIANS(Table2[[#This Row],[angle]]))</f>
        <v>0.79999999999742122</v>
      </c>
      <c r="O2378">
        <f>0+LEFT(TEXT(Table2[[#This Row],[tan_angle]],"000/000"),3)</f>
        <v>4</v>
      </c>
      <c r="P2378">
        <f>0+RIGHT(TEXT(Table2[[#This Row],[tan_angle]],"000/000"),3)</f>
        <v>5</v>
      </c>
      <c r="Q2378" s="10">
        <f>Table2[[#This Row],[canvas_height]]/Table2[[#This Row],[canvas_width]]</f>
        <v>1.6393442622950827</v>
      </c>
      <c r="R2378">
        <f>0+LEFT(TEXT(Table2[[#This Row],[canvas_ratio]],"000/000"),3)</f>
        <v>100</v>
      </c>
      <c r="S2378" s="5" t="str">
        <f t="shared" si="37"/>
        <v>/</v>
      </c>
      <c r="T2378" s="4">
        <f>0+RIGHT(TEXT(Table2[[#This Row],[canvas_ratio]],"000/000"),3)</f>
        <v>61</v>
      </c>
      <c r="U2378" s="7">
        <f>Table2[[#This Row],[canvas_ratio]]/Table2[[#This Row],[tan_angle]]</f>
        <v>2.049180327875459</v>
      </c>
      <c r="V2378" s="8">
        <f>0+RIGHT(TEXT(Table2[[#This Row],[ratio]],"0000/0000"),4)/Table2[[#This Row],[tan_angle_numer]]</f>
        <v>15.25</v>
      </c>
      <c r="W2378" s="9" t="b">
        <f>Table2[[#This Row],[multiplier]]=Table2[[#This Row],[multiplier_calc]]</f>
        <v>1</v>
      </c>
    </row>
    <row r="2379" spans="1:23" x14ac:dyDescent="0.25">
      <c r="A2379" s="1">
        <v>1</v>
      </c>
      <c r="B2379" s="1">
        <v>0.61999999999999977</v>
      </c>
      <c r="C2379">
        <v>38.659808253999998</v>
      </c>
      <c r="D2379">
        <v>0</v>
      </c>
      <c r="E2379">
        <v>0</v>
      </c>
      <c r="F2379">
        <v>1.5929723710000001</v>
      </c>
      <c r="G2379">
        <v>6.2469500000000002E-3</v>
      </c>
      <c r="H2379">
        <v>0.64031242399999999</v>
      </c>
      <c r="I2379">
        <v>-98.608113255999996</v>
      </c>
      <c r="J2379">
        <v>99.248425679999997</v>
      </c>
      <c r="K2379">
        <v>62</v>
      </c>
      <c r="L2379">
        <v>77.5</v>
      </c>
      <c r="M2379">
        <v>15.5</v>
      </c>
      <c r="N2379">
        <f>TAN(RADIANS(Table2[[#This Row],[angle]]))</f>
        <v>0.79999999999742122</v>
      </c>
      <c r="O2379">
        <f>0+LEFT(TEXT(Table2[[#This Row],[tan_angle]],"000/000"),3)</f>
        <v>4</v>
      </c>
      <c r="P2379">
        <f>0+RIGHT(TEXT(Table2[[#This Row],[tan_angle]],"000/000"),3)</f>
        <v>5</v>
      </c>
      <c r="Q2379" s="10">
        <f>Table2[[#This Row],[canvas_height]]/Table2[[#This Row],[canvas_width]]</f>
        <v>1.6129032258064522</v>
      </c>
      <c r="R2379">
        <f>0+LEFT(TEXT(Table2[[#This Row],[canvas_ratio]],"000/000"),3)</f>
        <v>50</v>
      </c>
      <c r="S2379" s="5" t="str">
        <f t="shared" si="37"/>
        <v>/</v>
      </c>
      <c r="T2379" s="4">
        <f>0+RIGHT(TEXT(Table2[[#This Row],[canvas_ratio]],"000/000"),3)</f>
        <v>31</v>
      </c>
      <c r="U2379" s="7">
        <f>Table2[[#This Row],[canvas_ratio]]/Table2[[#This Row],[tan_angle]]</f>
        <v>2.0161290322645642</v>
      </c>
      <c r="V2379" s="8">
        <f>0+RIGHT(TEXT(Table2[[#This Row],[ratio]],"0000/0000"),4)/Table2[[#This Row],[tan_angle_numer]]</f>
        <v>15.5</v>
      </c>
      <c r="W2379" s="9" t="b">
        <f>Table2[[#This Row],[multiplier]]=Table2[[#This Row],[multiplier_calc]]</f>
        <v>1</v>
      </c>
    </row>
    <row r="2380" spans="1:23" x14ac:dyDescent="0.25">
      <c r="A2380" s="1">
        <v>1</v>
      </c>
      <c r="B2380" s="1">
        <v>0.62999999999999967</v>
      </c>
      <c r="C2380">
        <v>38.659808253999998</v>
      </c>
      <c r="D2380">
        <v>0</v>
      </c>
      <c r="E2380">
        <v>0</v>
      </c>
      <c r="F2380">
        <v>1.6085897469999999</v>
      </c>
      <c r="G2380">
        <v>-6.2469500000000002E-3</v>
      </c>
      <c r="H2380">
        <v>0.64031242399999999</v>
      </c>
      <c r="I2380">
        <v>-100.208894316</v>
      </c>
      <c r="J2380">
        <v>100.84920674</v>
      </c>
      <c r="K2380">
        <v>63</v>
      </c>
      <c r="L2380">
        <v>78.75</v>
      </c>
      <c r="M2380">
        <v>15.75</v>
      </c>
      <c r="N2380">
        <f>TAN(RADIANS(Table2[[#This Row],[angle]]))</f>
        <v>0.79999999999742122</v>
      </c>
      <c r="O2380">
        <f>0+LEFT(TEXT(Table2[[#This Row],[tan_angle]],"000/000"),3)</f>
        <v>4</v>
      </c>
      <c r="P2380">
        <f>0+RIGHT(TEXT(Table2[[#This Row],[tan_angle]],"000/000"),3)</f>
        <v>5</v>
      </c>
      <c r="Q2380" s="10">
        <f>Table2[[#This Row],[canvas_height]]/Table2[[#This Row],[canvas_width]]</f>
        <v>1.5873015873015881</v>
      </c>
      <c r="R2380">
        <f>0+LEFT(TEXT(Table2[[#This Row],[canvas_ratio]],"000/000"),3)</f>
        <v>100</v>
      </c>
      <c r="S2380" s="5" t="str">
        <f t="shared" si="37"/>
        <v>/</v>
      </c>
      <c r="T2380" s="4">
        <f>0+RIGHT(TEXT(Table2[[#This Row],[canvas_ratio]],"000/000"),3)</f>
        <v>63</v>
      </c>
      <c r="U2380" s="7">
        <f>Table2[[#This Row],[canvas_ratio]]/Table2[[#This Row],[tan_angle]]</f>
        <v>1.9841269841333808</v>
      </c>
      <c r="V2380" s="8">
        <f>0+RIGHT(TEXT(Table2[[#This Row],[ratio]],"0000/0000"),4)/Table2[[#This Row],[tan_angle_numer]]</f>
        <v>15.75</v>
      </c>
      <c r="W2380" s="9" t="b">
        <f>Table2[[#This Row],[multiplier]]=Table2[[#This Row],[multiplier_calc]]</f>
        <v>1</v>
      </c>
    </row>
    <row r="2381" spans="1:23" x14ac:dyDescent="0.25">
      <c r="A2381" s="1">
        <v>1</v>
      </c>
      <c r="B2381" s="1">
        <v>0.63999999999999968</v>
      </c>
      <c r="C2381">
        <v>38.659808253999998</v>
      </c>
      <c r="D2381">
        <v>0</v>
      </c>
      <c r="E2381">
        <v>0</v>
      </c>
      <c r="F2381">
        <v>33.608593558000003</v>
      </c>
      <c r="G2381">
        <v>6.2469500000000002E-3</v>
      </c>
      <c r="H2381">
        <v>0.64031242399999999</v>
      </c>
      <c r="I2381">
        <v>-101.809675375</v>
      </c>
      <c r="J2381">
        <v>102.449987799</v>
      </c>
      <c r="K2381">
        <v>64</v>
      </c>
      <c r="L2381">
        <v>80</v>
      </c>
      <c r="M2381">
        <v>16</v>
      </c>
      <c r="N2381">
        <f>TAN(RADIANS(Table2[[#This Row],[angle]]))</f>
        <v>0.79999999999742122</v>
      </c>
      <c r="O2381">
        <f>0+LEFT(TEXT(Table2[[#This Row],[tan_angle]],"000/000"),3)</f>
        <v>4</v>
      </c>
      <c r="P2381">
        <f>0+RIGHT(TEXT(Table2[[#This Row],[tan_angle]],"000/000"),3)</f>
        <v>5</v>
      </c>
      <c r="Q2381" s="10">
        <f>Table2[[#This Row],[canvas_height]]/Table2[[#This Row],[canvas_width]]</f>
        <v>1.5625000000000009</v>
      </c>
      <c r="R2381">
        <f>0+LEFT(TEXT(Table2[[#This Row],[canvas_ratio]],"000/000"),3)</f>
        <v>25</v>
      </c>
      <c r="S2381" s="5" t="str">
        <f t="shared" si="37"/>
        <v>/</v>
      </c>
      <c r="T2381" s="4">
        <f>0+RIGHT(TEXT(Table2[[#This Row],[canvas_ratio]],"000/000"),3)</f>
        <v>16</v>
      </c>
      <c r="U2381" s="7">
        <f>Table2[[#This Row],[canvas_ratio]]/Table2[[#This Row],[tan_angle]]</f>
        <v>1.953125000006297</v>
      </c>
      <c r="V2381" s="8">
        <f>0+RIGHT(TEXT(Table2[[#This Row],[ratio]],"0000/0000"),4)/Table2[[#This Row],[tan_angle_numer]]</f>
        <v>16</v>
      </c>
      <c r="W2381" s="9" t="b">
        <f>Table2[[#This Row],[multiplier]]=Table2[[#This Row],[multiplier_calc]]</f>
        <v>1</v>
      </c>
    </row>
    <row r="2382" spans="1:23" x14ac:dyDescent="0.25">
      <c r="A2382" s="1">
        <v>1</v>
      </c>
      <c r="B2382" s="1">
        <v>0.64999999999999969</v>
      </c>
      <c r="C2382">
        <v>38.659808253999998</v>
      </c>
      <c r="D2382">
        <v>0</v>
      </c>
      <c r="E2382">
        <v>0</v>
      </c>
      <c r="F2382">
        <v>1.6398245</v>
      </c>
      <c r="G2382">
        <v>-3.1234752000000001E-2</v>
      </c>
      <c r="H2382">
        <v>0.64031242399999999</v>
      </c>
      <c r="I2382">
        <v>-20.169841347999999</v>
      </c>
      <c r="J2382">
        <v>20.810153772</v>
      </c>
      <c r="K2382">
        <v>13</v>
      </c>
      <c r="L2382">
        <v>16.25</v>
      </c>
      <c r="M2382">
        <v>3.25</v>
      </c>
      <c r="N2382">
        <f>TAN(RADIANS(Table2[[#This Row],[angle]]))</f>
        <v>0.79999999999742122</v>
      </c>
      <c r="O2382">
        <f>0+LEFT(TEXT(Table2[[#This Row],[tan_angle]],"000/000"),3)</f>
        <v>4</v>
      </c>
      <c r="P2382">
        <f>0+RIGHT(TEXT(Table2[[#This Row],[tan_angle]],"000/000"),3)</f>
        <v>5</v>
      </c>
      <c r="Q2382" s="10">
        <f>Table2[[#This Row],[canvas_height]]/Table2[[#This Row],[canvas_width]]</f>
        <v>1.5384615384615392</v>
      </c>
      <c r="R2382">
        <f>0+LEFT(TEXT(Table2[[#This Row],[canvas_ratio]],"000/000"),3)</f>
        <v>20</v>
      </c>
      <c r="S2382" s="5" t="str">
        <f t="shared" si="37"/>
        <v>/</v>
      </c>
      <c r="T2382" s="4">
        <f>0+RIGHT(TEXT(Table2[[#This Row],[canvas_ratio]],"000/000"),3)</f>
        <v>13</v>
      </c>
      <c r="U2382" s="7">
        <f>Table2[[#This Row],[canvas_ratio]]/Table2[[#This Row],[tan_angle]]</f>
        <v>1.9230769230831231</v>
      </c>
      <c r="V2382" s="8">
        <f>0+RIGHT(TEXT(Table2[[#This Row],[ratio]],"0000/0000"),4)/Table2[[#This Row],[tan_angle_numer]]</f>
        <v>3.25</v>
      </c>
      <c r="W2382" s="9" t="b">
        <f>Table2[[#This Row],[multiplier]]=Table2[[#This Row],[multiplier_calc]]</f>
        <v>1</v>
      </c>
    </row>
    <row r="2383" spans="1:23" x14ac:dyDescent="0.25">
      <c r="A2383" s="1">
        <v>1</v>
      </c>
      <c r="B2383" s="1">
        <v>0.6599999999999997</v>
      </c>
      <c r="C2383">
        <v>38.659808253999998</v>
      </c>
      <c r="D2383">
        <v>0</v>
      </c>
      <c r="E2383">
        <v>0</v>
      </c>
      <c r="F2383">
        <v>75.228901101999995</v>
      </c>
      <c r="G2383">
        <v>6.2469500000000002E-3</v>
      </c>
      <c r="H2383">
        <v>0.64031242399999999</v>
      </c>
      <c r="I2383">
        <v>-105.011237494</v>
      </c>
      <c r="J2383">
        <v>105.651549918</v>
      </c>
      <c r="K2383">
        <v>66</v>
      </c>
      <c r="L2383">
        <v>82.5</v>
      </c>
      <c r="M2383">
        <v>16.5</v>
      </c>
      <c r="N2383">
        <f>TAN(RADIANS(Table2[[#This Row],[angle]]))</f>
        <v>0.79999999999742122</v>
      </c>
      <c r="O2383">
        <f>0+LEFT(TEXT(Table2[[#This Row],[tan_angle]],"000/000"),3)</f>
        <v>4</v>
      </c>
      <c r="P2383">
        <f>0+RIGHT(TEXT(Table2[[#This Row],[tan_angle]],"000/000"),3)</f>
        <v>5</v>
      </c>
      <c r="Q2383" s="10">
        <f>Table2[[#This Row],[canvas_height]]/Table2[[#This Row],[canvas_width]]</f>
        <v>1.5151515151515158</v>
      </c>
      <c r="R2383">
        <f>0+LEFT(TEXT(Table2[[#This Row],[canvas_ratio]],"000/000"),3)</f>
        <v>50</v>
      </c>
      <c r="S2383" s="5" t="str">
        <f t="shared" si="37"/>
        <v>/</v>
      </c>
      <c r="T2383" s="4">
        <f>0+RIGHT(TEXT(Table2[[#This Row],[canvas_ratio]],"000/000"),3)</f>
        <v>33</v>
      </c>
      <c r="U2383" s="7">
        <f>Table2[[#This Row],[canvas_ratio]]/Table2[[#This Row],[tan_angle]]</f>
        <v>1.8939393939454998</v>
      </c>
      <c r="V2383" s="8">
        <f>0+RIGHT(TEXT(Table2[[#This Row],[ratio]],"0000/0000"),4)/Table2[[#This Row],[tan_angle_numer]]</f>
        <v>16.5</v>
      </c>
      <c r="W2383" s="9" t="b">
        <f>Table2[[#This Row],[multiplier]]=Table2[[#This Row],[multiplier_calc]]</f>
        <v>1</v>
      </c>
    </row>
    <row r="2384" spans="1:23" x14ac:dyDescent="0.25">
      <c r="A2384" s="1">
        <v>1</v>
      </c>
      <c r="B2384" s="1">
        <v>0.66999999999999971</v>
      </c>
      <c r="C2384">
        <v>38.659808253999998</v>
      </c>
      <c r="D2384">
        <v>0</v>
      </c>
      <c r="E2384">
        <v>0</v>
      </c>
      <c r="F2384">
        <v>83.232806398999998</v>
      </c>
      <c r="G2384">
        <v>6.2469500000000002E-3</v>
      </c>
      <c r="H2384">
        <v>0.64031242399999999</v>
      </c>
      <c r="I2384">
        <v>-106.612018553</v>
      </c>
      <c r="J2384">
        <v>107.252330977</v>
      </c>
      <c r="K2384">
        <v>67</v>
      </c>
      <c r="L2384">
        <v>83.75</v>
      </c>
      <c r="M2384">
        <v>16.75</v>
      </c>
      <c r="N2384">
        <f>TAN(RADIANS(Table2[[#This Row],[angle]]))</f>
        <v>0.79999999999742122</v>
      </c>
      <c r="O2384">
        <f>0+LEFT(TEXT(Table2[[#This Row],[tan_angle]],"000/000"),3)</f>
        <v>4</v>
      </c>
      <c r="P2384">
        <f>0+RIGHT(TEXT(Table2[[#This Row],[tan_angle]],"000/000"),3)</f>
        <v>5</v>
      </c>
      <c r="Q2384" s="10">
        <f>Table2[[#This Row],[canvas_height]]/Table2[[#This Row],[canvas_width]]</f>
        <v>1.4925373134328366</v>
      </c>
      <c r="R2384">
        <f>0+LEFT(TEXT(Table2[[#This Row],[canvas_ratio]],"000/000"),3)</f>
        <v>100</v>
      </c>
      <c r="S2384" s="5" t="str">
        <f t="shared" si="37"/>
        <v>/</v>
      </c>
      <c r="T2384" s="4">
        <f>0+RIGHT(TEXT(Table2[[#This Row],[canvas_ratio]],"000/000"),3)</f>
        <v>67</v>
      </c>
      <c r="U2384" s="7">
        <f>Table2[[#This Row],[canvas_ratio]]/Table2[[#This Row],[tan_angle]]</f>
        <v>1.8656716417970596</v>
      </c>
      <c r="V2384" s="8">
        <f>0+RIGHT(TEXT(Table2[[#This Row],[ratio]],"0000/0000"),4)/Table2[[#This Row],[tan_angle_numer]]</f>
        <v>16.75</v>
      </c>
      <c r="W2384" s="9" t="b">
        <f>Table2[[#This Row],[multiplier]]=Table2[[#This Row],[multiplier_calc]]</f>
        <v>1</v>
      </c>
    </row>
    <row r="2385" spans="1:23" x14ac:dyDescent="0.25">
      <c r="A2385" s="1">
        <v>1</v>
      </c>
      <c r="B2385" s="1">
        <v>0.67999999999999972</v>
      </c>
      <c r="C2385">
        <v>38.659808253999998</v>
      </c>
      <c r="D2385">
        <v>0</v>
      </c>
      <c r="E2385">
        <v>0</v>
      </c>
      <c r="F2385">
        <v>59.221090508000003</v>
      </c>
      <c r="G2385">
        <v>6.2469500000000002E-3</v>
      </c>
      <c r="H2385">
        <v>0.64031242399999999</v>
      </c>
      <c r="I2385">
        <v>-108.212799613</v>
      </c>
      <c r="J2385">
        <v>108.853112037</v>
      </c>
      <c r="K2385">
        <v>68</v>
      </c>
      <c r="L2385">
        <v>85</v>
      </c>
      <c r="M2385">
        <v>17</v>
      </c>
      <c r="N2385">
        <f>TAN(RADIANS(Table2[[#This Row],[angle]]))</f>
        <v>0.79999999999742122</v>
      </c>
      <c r="O2385">
        <f>0+LEFT(TEXT(Table2[[#This Row],[tan_angle]],"000/000"),3)</f>
        <v>4</v>
      </c>
      <c r="P2385">
        <f>0+RIGHT(TEXT(Table2[[#This Row],[tan_angle]],"000/000"),3)</f>
        <v>5</v>
      </c>
      <c r="Q2385" s="10">
        <f>Table2[[#This Row],[canvas_height]]/Table2[[#This Row],[canvas_width]]</f>
        <v>1.4705882352941182</v>
      </c>
      <c r="R2385">
        <f>0+LEFT(TEXT(Table2[[#This Row],[canvas_ratio]],"000/000"),3)</f>
        <v>25</v>
      </c>
      <c r="S2385" s="5" t="str">
        <f t="shared" si="37"/>
        <v>/</v>
      </c>
      <c r="T2385" s="4">
        <f>0+RIGHT(TEXT(Table2[[#This Row],[canvas_ratio]],"000/000"),3)</f>
        <v>17</v>
      </c>
      <c r="U2385" s="7">
        <f>Table2[[#This Row],[canvas_ratio]]/Table2[[#This Row],[tan_angle]]</f>
        <v>1.8382352941235733</v>
      </c>
      <c r="V2385" s="8">
        <f>0+RIGHT(TEXT(Table2[[#This Row],[ratio]],"0000/0000"),4)/Table2[[#This Row],[tan_angle_numer]]</f>
        <v>17</v>
      </c>
      <c r="W2385" s="9" t="b">
        <f>Table2[[#This Row],[multiplier]]=Table2[[#This Row],[multiplier_calc]]</f>
        <v>1</v>
      </c>
    </row>
    <row r="2386" spans="1:23" x14ac:dyDescent="0.25">
      <c r="A2386" s="1">
        <v>1</v>
      </c>
      <c r="B2386" s="1">
        <v>0.68999999999999972</v>
      </c>
      <c r="C2386">
        <v>38.659808253999998</v>
      </c>
      <c r="D2386">
        <v>0</v>
      </c>
      <c r="E2386">
        <v>0</v>
      </c>
      <c r="F2386">
        <v>84.833587457999997</v>
      </c>
      <c r="G2386">
        <v>6.2469500000000002E-3</v>
      </c>
      <c r="H2386">
        <v>0.64031242399999999</v>
      </c>
      <c r="I2386">
        <v>-109.813580672</v>
      </c>
      <c r="J2386">
        <v>110.453893096</v>
      </c>
      <c r="K2386">
        <v>69</v>
      </c>
      <c r="L2386">
        <v>86.25</v>
      </c>
      <c r="M2386">
        <v>17.25</v>
      </c>
      <c r="N2386">
        <f>TAN(RADIANS(Table2[[#This Row],[angle]]))</f>
        <v>0.79999999999742122</v>
      </c>
      <c r="O2386">
        <f>0+LEFT(TEXT(Table2[[#This Row],[tan_angle]],"000/000"),3)</f>
        <v>4</v>
      </c>
      <c r="P2386">
        <f>0+RIGHT(TEXT(Table2[[#This Row],[tan_angle]],"000/000"),3)</f>
        <v>5</v>
      </c>
      <c r="Q2386" s="10">
        <f>Table2[[#This Row],[canvas_height]]/Table2[[#This Row],[canvas_width]]</f>
        <v>1.4492753623188412</v>
      </c>
      <c r="R2386">
        <f>0+LEFT(TEXT(Table2[[#This Row],[canvas_ratio]],"000/000"),3)</f>
        <v>100</v>
      </c>
      <c r="S2386" s="5" t="str">
        <f t="shared" si="37"/>
        <v>/</v>
      </c>
      <c r="T2386" s="4">
        <f>0+RIGHT(TEXT(Table2[[#This Row],[canvas_ratio]],"000/000"),3)</f>
        <v>69</v>
      </c>
      <c r="U2386" s="7">
        <f>Table2[[#This Row],[canvas_ratio]]/Table2[[#This Row],[tan_angle]]</f>
        <v>1.8115942029043912</v>
      </c>
      <c r="V2386" s="8">
        <f>0+RIGHT(TEXT(Table2[[#This Row],[ratio]],"0000/0000"),4)/Table2[[#This Row],[tan_angle_numer]]</f>
        <v>17.25</v>
      </c>
      <c r="W2386" s="9" t="b">
        <f>Table2[[#This Row],[multiplier]]=Table2[[#This Row],[multiplier_calc]]</f>
        <v>1</v>
      </c>
    </row>
    <row r="2387" spans="1:23" x14ac:dyDescent="0.25">
      <c r="A2387" s="1">
        <v>1</v>
      </c>
      <c r="B2387" s="1">
        <v>0.69999999999999962</v>
      </c>
      <c r="C2387">
        <v>38.659808253999998</v>
      </c>
      <c r="D2387">
        <v>0</v>
      </c>
      <c r="E2387">
        <v>0</v>
      </c>
      <c r="F2387">
        <v>14.367986094000001</v>
      </c>
      <c r="G2387">
        <v>3.1234752000000001E-2</v>
      </c>
      <c r="H2387">
        <v>0.64031242399999999</v>
      </c>
      <c r="I2387">
        <v>-21.770622407000001</v>
      </c>
      <c r="J2387">
        <v>22.410934830999999</v>
      </c>
      <c r="K2387">
        <v>14</v>
      </c>
      <c r="L2387">
        <v>17.5</v>
      </c>
      <c r="M2387">
        <v>3.5</v>
      </c>
      <c r="N2387">
        <f>TAN(RADIANS(Table2[[#This Row],[angle]]))</f>
        <v>0.79999999999742122</v>
      </c>
      <c r="O2387">
        <f>0+LEFT(TEXT(Table2[[#This Row],[tan_angle]],"000/000"),3)</f>
        <v>4</v>
      </c>
      <c r="P2387">
        <f>0+RIGHT(TEXT(Table2[[#This Row],[tan_angle]],"000/000"),3)</f>
        <v>5</v>
      </c>
      <c r="Q2387" s="10">
        <f>Table2[[#This Row],[canvas_height]]/Table2[[#This Row],[canvas_width]]</f>
        <v>1.4285714285714293</v>
      </c>
      <c r="R2387">
        <f>0+LEFT(TEXT(Table2[[#This Row],[canvas_ratio]],"000/000"),3)</f>
        <v>10</v>
      </c>
      <c r="S2387" s="5" t="str">
        <f t="shared" si="37"/>
        <v>/</v>
      </c>
      <c r="T2387" s="4">
        <f>0+RIGHT(TEXT(Table2[[#This Row],[canvas_ratio]],"000/000"),3)</f>
        <v>7</v>
      </c>
      <c r="U2387" s="7">
        <f>Table2[[#This Row],[canvas_ratio]]/Table2[[#This Row],[tan_angle]]</f>
        <v>1.7857142857200428</v>
      </c>
      <c r="V2387" s="8">
        <f>0+RIGHT(TEXT(Table2[[#This Row],[ratio]],"0000/0000"),4)/Table2[[#This Row],[tan_angle_numer]]</f>
        <v>3.5</v>
      </c>
      <c r="W2387" s="9" t="b">
        <f>Table2[[#This Row],[multiplier]]=Table2[[#This Row],[multiplier_calc]]</f>
        <v>1</v>
      </c>
    </row>
    <row r="2388" spans="1:23" x14ac:dyDescent="0.25">
      <c r="A2388" s="1">
        <v>1</v>
      </c>
      <c r="B2388" s="1">
        <v>0.70999999999999963</v>
      </c>
      <c r="C2388">
        <v>38.659808253999998</v>
      </c>
      <c r="D2388">
        <v>0</v>
      </c>
      <c r="E2388">
        <v>0</v>
      </c>
      <c r="F2388">
        <v>40.011717795999999</v>
      </c>
      <c r="G2388">
        <v>6.2469500000000002E-3</v>
      </c>
      <c r="H2388">
        <v>0.64031242399999999</v>
      </c>
      <c r="I2388">
        <v>-113.015142791</v>
      </c>
      <c r="J2388">
        <v>113.655455215</v>
      </c>
      <c r="K2388">
        <v>71</v>
      </c>
      <c r="L2388">
        <v>88.75</v>
      </c>
      <c r="M2388">
        <v>17.75</v>
      </c>
      <c r="N2388">
        <f>TAN(RADIANS(Table2[[#This Row],[angle]]))</f>
        <v>0.79999999999742122</v>
      </c>
      <c r="O2388">
        <f>0+LEFT(TEXT(Table2[[#This Row],[tan_angle]],"000/000"),3)</f>
        <v>4</v>
      </c>
      <c r="P2388">
        <f>0+RIGHT(TEXT(Table2[[#This Row],[tan_angle]],"000/000"),3)</f>
        <v>5</v>
      </c>
      <c r="Q2388" s="10">
        <f>Table2[[#This Row],[canvas_height]]/Table2[[#This Row],[canvas_width]]</f>
        <v>1.4084507042253529</v>
      </c>
      <c r="R2388">
        <f>0+LEFT(TEXT(Table2[[#This Row],[canvas_ratio]],"000/000"),3)</f>
        <v>100</v>
      </c>
      <c r="S2388" s="5" t="str">
        <f t="shared" si="37"/>
        <v>/</v>
      </c>
      <c r="T2388" s="4">
        <f>0+RIGHT(TEXT(Table2[[#This Row],[canvas_ratio]],"000/000"),3)</f>
        <v>71</v>
      </c>
      <c r="U2388" s="7">
        <f>Table2[[#This Row],[canvas_ratio]]/Table2[[#This Row],[tan_angle]]</f>
        <v>1.7605633802873664</v>
      </c>
      <c r="V2388" s="8">
        <f>0+RIGHT(TEXT(Table2[[#This Row],[ratio]],"0000/0000"),4)/Table2[[#This Row],[tan_angle_numer]]</f>
        <v>17.75</v>
      </c>
      <c r="W2388" s="9" t="b">
        <f>Table2[[#This Row],[multiplier]]=Table2[[#This Row],[multiplier_calc]]</f>
        <v>1</v>
      </c>
    </row>
    <row r="2389" spans="1:23" x14ac:dyDescent="0.25">
      <c r="A2389" s="1">
        <v>1</v>
      </c>
      <c r="B2389" s="1">
        <v>0.71999999999999964</v>
      </c>
      <c r="C2389">
        <v>38.659808253999998</v>
      </c>
      <c r="D2389">
        <v>0</v>
      </c>
      <c r="E2389">
        <v>0</v>
      </c>
      <c r="F2389">
        <v>84.833587457999997</v>
      </c>
      <c r="G2389">
        <v>6.2469500000000002E-3</v>
      </c>
      <c r="H2389">
        <v>0.64031242399999999</v>
      </c>
      <c r="I2389">
        <v>-114.61592385</v>
      </c>
      <c r="J2389">
        <v>115.256236274</v>
      </c>
      <c r="K2389">
        <v>72</v>
      </c>
      <c r="L2389">
        <v>90</v>
      </c>
      <c r="M2389">
        <v>18</v>
      </c>
      <c r="N2389">
        <f>TAN(RADIANS(Table2[[#This Row],[angle]]))</f>
        <v>0.79999999999742122</v>
      </c>
      <c r="O2389">
        <f>0+LEFT(TEXT(Table2[[#This Row],[tan_angle]],"000/000"),3)</f>
        <v>4</v>
      </c>
      <c r="P2389">
        <f>0+RIGHT(TEXT(Table2[[#This Row],[tan_angle]],"000/000"),3)</f>
        <v>5</v>
      </c>
      <c r="Q2389" s="10">
        <f>Table2[[#This Row],[canvas_height]]/Table2[[#This Row],[canvas_width]]</f>
        <v>1.3888888888888895</v>
      </c>
      <c r="R2389">
        <f>0+LEFT(TEXT(Table2[[#This Row],[canvas_ratio]],"000/000"),3)</f>
        <v>25</v>
      </c>
      <c r="S2389" s="5" t="str">
        <f t="shared" si="37"/>
        <v>/</v>
      </c>
      <c r="T2389" s="4">
        <f>0+RIGHT(TEXT(Table2[[#This Row],[canvas_ratio]],"000/000"),3)</f>
        <v>18</v>
      </c>
      <c r="U2389" s="7">
        <f>Table2[[#This Row],[canvas_ratio]]/Table2[[#This Row],[tan_angle]]</f>
        <v>1.7361111111167082</v>
      </c>
      <c r="V2389" s="8">
        <f>0+RIGHT(TEXT(Table2[[#This Row],[ratio]],"0000/0000"),4)/Table2[[#This Row],[tan_angle_numer]]</f>
        <v>18</v>
      </c>
      <c r="W2389" s="9" t="b">
        <f>Table2[[#This Row],[multiplier]]=Table2[[#This Row],[multiplier_calc]]</f>
        <v>1</v>
      </c>
    </row>
    <row r="2390" spans="1:23" x14ac:dyDescent="0.25">
      <c r="A2390" s="1">
        <v>1</v>
      </c>
      <c r="B2390" s="1">
        <v>0.72999999999999965</v>
      </c>
      <c r="C2390">
        <v>38.659808253999998</v>
      </c>
      <c r="D2390">
        <v>0</v>
      </c>
      <c r="E2390">
        <v>0</v>
      </c>
      <c r="F2390">
        <v>11.213276104</v>
      </c>
      <c r="G2390">
        <v>-6.2469500000000002E-3</v>
      </c>
      <c r="H2390">
        <v>0.64031242399999999</v>
      </c>
      <c r="I2390">
        <v>-116.216704909</v>
      </c>
      <c r="J2390">
        <v>116.857017333</v>
      </c>
      <c r="K2390">
        <v>73</v>
      </c>
      <c r="L2390">
        <v>91.25</v>
      </c>
      <c r="M2390">
        <v>18.25</v>
      </c>
      <c r="N2390">
        <f>TAN(RADIANS(Table2[[#This Row],[angle]]))</f>
        <v>0.79999999999742122</v>
      </c>
      <c r="O2390">
        <f>0+LEFT(TEXT(Table2[[#This Row],[tan_angle]],"000/000"),3)</f>
        <v>4</v>
      </c>
      <c r="P2390">
        <f>0+RIGHT(TEXT(Table2[[#This Row],[tan_angle]],"000/000"),3)</f>
        <v>5</v>
      </c>
      <c r="Q2390" s="10">
        <f>Table2[[#This Row],[canvas_height]]/Table2[[#This Row],[canvas_width]]</f>
        <v>1.3698630136986307</v>
      </c>
      <c r="R2390">
        <f>0+LEFT(TEXT(Table2[[#This Row],[canvas_ratio]],"000/000"),3)</f>
        <v>100</v>
      </c>
      <c r="S2390" s="5" t="str">
        <f t="shared" si="37"/>
        <v>/</v>
      </c>
      <c r="T2390" s="4">
        <f>0+RIGHT(TEXT(Table2[[#This Row],[canvas_ratio]],"000/000"),3)</f>
        <v>73</v>
      </c>
      <c r="U2390" s="7">
        <f>Table2[[#This Row],[canvas_ratio]]/Table2[[#This Row],[tan_angle]]</f>
        <v>1.7123287671288081</v>
      </c>
      <c r="V2390" s="8">
        <f>0+RIGHT(TEXT(Table2[[#This Row],[ratio]],"0000/0000"),4)/Table2[[#This Row],[tan_angle_numer]]</f>
        <v>18.25</v>
      </c>
      <c r="W2390" s="9" t="b">
        <f>Table2[[#This Row],[multiplier]]=Table2[[#This Row],[multiplier_calc]]</f>
        <v>1</v>
      </c>
    </row>
    <row r="2391" spans="1:23" x14ac:dyDescent="0.25">
      <c r="A2391" s="1">
        <v>1</v>
      </c>
      <c r="B2391" s="1">
        <v>0.73999999999999966</v>
      </c>
      <c r="C2391">
        <v>38.659808253999998</v>
      </c>
      <c r="D2391">
        <v>0</v>
      </c>
      <c r="E2391">
        <v>0</v>
      </c>
      <c r="F2391">
        <v>72.027338983000007</v>
      </c>
      <c r="G2391">
        <v>6.2469500000000002E-3</v>
      </c>
      <c r="H2391">
        <v>0.64031242399999999</v>
      </c>
      <c r="I2391">
        <v>-117.817485969</v>
      </c>
      <c r="J2391">
        <v>118.457798393</v>
      </c>
      <c r="K2391">
        <v>74</v>
      </c>
      <c r="L2391">
        <v>92.5</v>
      </c>
      <c r="M2391">
        <v>18.5</v>
      </c>
      <c r="N2391">
        <f>TAN(RADIANS(Table2[[#This Row],[angle]]))</f>
        <v>0.79999999999742122</v>
      </c>
      <c r="O2391">
        <f>0+LEFT(TEXT(Table2[[#This Row],[tan_angle]],"000/000"),3)</f>
        <v>4</v>
      </c>
      <c r="P2391">
        <f>0+RIGHT(TEXT(Table2[[#This Row],[tan_angle]],"000/000"),3)</f>
        <v>5</v>
      </c>
      <c r="Q2391" s="10">
        <f>Table2[[#This Row],[canvas_height]]/Table2[[#This Row],[canvas_width]]</f>
        <v>1.351351351351352</v>
      </c>
      <c r="R2391">
        <f>0+LEFT(TEXT(Table2[[#This Row],[canvas_ratio]],"000/000"),3)</f>
        <v>50</v>
      </c>
      <c r="S2391" s="5" t="str">
        <f t="shared" si="37"/>
        <v>/</v>
      </c>
      <c r="T2391" s="4">
        <f>0+RIGHT(TEXT(Table2[[#This Row],[canvas_ratio]],"000/000"),3)</f>
        <v>37</v>
      </c>
      <c r="U2391" s="7">
        <f>Table2[[#This Row],[canvas_ratio]]/Table2[[#This Row],[tan_angle]]</f>
        <v>1.6891891891946351</v>
      </c>
      <c r="V2391" s="8">
        <f>0+RIGHT(TEXT(Table2[[#This Row],[ratio]],"0000/0000"),4)/Table2[[#This Row],[tan_angle_numer]]</f>
        <v>18.5</v>
      </c>
      <c r="W2391" s="9" t="b">
        <f>Table2[[#This Row],[multiplier]]=Table2[[#This Row],[multiplier_calc]]</f>
        <v>1</v>
      </c>
    </row>
    <row r="2392" spans="1:23" x14ac:dyDescent="0.25">
      <c r="A2392" s="1">
        <v>1</v>
      </c>
      <c r="B2392" s="1">
        <v>0.74999999999999967</v>
      </c>
      <c r="C2392">
        <v>38.659808253999998</v>
      </c>
      <c r="D2392">
        <v>0</v>
      </c>
      <c r="E2392">
        <v>0</v>
      </c>
      <c r="F2392">
        <v>3.0063449160000002</v>
      </c>
      <c r="G2392">
        <v>0.15617376199999999</v>
      </c>
      <c r="H2392">
        <v>0.64031242399999999</v>
      </c>
      <c r="I2392">
        <v>-4.1620307539999999</v>
      </c>
      <c r="J2392">
        <v>4.8023431780000001</v>
      </c>
      <c r="K2392">
        <v>3</v>
      </c>
      <c r="L2392">
        <v>3.75</v>
      </c>
      <c r="M2392">
        <v>0.75</v>
      </c>
      <c r="N2392">
        <f>TAN(RADIANS(Table2[[#This Row],[angle]]))</f>
        <v>0.79999999999742122</v>
      </c>
      <c r="O2392">
        <f>0+LEFT(TEXT(Table2[[#This Row],[tan_angle]],"000/000"),3)</f>
        <v>4</v>
      </c>
      <c r="P2392">
        <f>0+RIGHT(TEXT(Table2[[#This Row],[tan_angle]],"000/000"),3)</f>
        <v>5</v>
      </c>
      <c r="Q2392" s="10">
        <f>Table2[[#This Row],[canvas_height]]/Table2[[#This Row],[canvas_width]]</f>
        <v>1.3333333333333339</v>
      </c>
      <c r="R2392">
        <f>0+LEFT(TEXT(Table2[[#This Row],[canvas_ratio]],"000/000"),3)</f>
        <v>4</v>
      </c>
      <c r="S2392" s="5" t="str">
        <f t="shared" si="37"/>
        <v>/</v>
      </c>
      <c r="T2392" s="4">
        <f>0+RIGHT(TEXT(Table2[[#This Row],[canvas_ratio]],"000/000"),3)</f>
        <v>3</v>
      </c>
      <c r="U2392" s="7">
        <f>Table2[[#This Row],[canvas_ratio]]/Table2[[#This Row],[tan_angle]]</f>
        <v>1.6666666666720398</v>
      </c>
      <c r="V2392" s="8">
        <f>0+RIGHT(TEXT(Table2[[#This Row],[ratio]],"0000/0000"),4)/Table2[[#This Row],[tan_angle_numer]]</f>
        <v>0.75</v>
      </c>
      <c r="W2392" s="9" t="b">
        <f>Table2[[#This Row],[multiplier]]=Table2[[#This Row],[multiplier_calc]]</f>
        <v>1</v>
      </c>
    </row>
    <row r="2393" spans="1:23" x14ac:dyDescent="0.25">
      <c r="A2393" s="1">
        <v>1</v>
      </c>
      <c r="B2393" s="1">
        <v>0.75999999999999968</v>
      </c>
      <c r="C2393">
        <v>38.659808253999998</v>
      </c>
      <c r="D2393">
        <v>0</v>
      </c>
      <c r="E2393">
        <v>0</v>
      </c>
      <c r="F2393">
        <v>72.027338983000007</v>
      </c>
      <c r="G2393">
        <v>6.2469500000000002E-3</v>
      </c>
      <c r="H2393">
        <v>0.64031242399999999</v>
      </c>
      <c r="I2393">
        <v>-121.019048087</v>
      </c>
      <c r="J2393">
        <v>121.659360511</v>
      </c>
      <c r="K2393">
        <v>76</v>
      </c>
      <c r="L2393">
        <v>95</v>
      </c>
      <c r="M2393">
        <v>19</v>
      </c>
      <c r="N2393">
        <f>TAN(RADIANS(Table2[[#This Row],[angle]]))</f>
        <v>0.79999999999742122</v>
      </c>
      <c r="O2393">
        <f>0+LEFT(TEXT(Table2[[#This Row],[tan_angle]],"000/000"),3)</f>
        <v>4</v>
      </c>
      <c r="P2393">
        <f>0+RIGHT(TEXT(Table2[[#This Row],[tan_angle]],"000/000"),3)</f>
        <v>5</v>
      </c>
      <c r="Q2393" s="10">
        <f>Table2[[#This Row],[canvas_height]]/Table2[[#This Row],[canvas_width]]</f>
        <v>1.3157894736842111</v>
      </c>
      <c r="R2393">
        <f>0+LEFT(TEXT(Table2[[#This Row],[canvas_ratio]],"000/000"),3)</f>
        <v>25</v>
      </c>
      <c r="S2393" s="5" t="str">
        <f t="shared" si="37"/>
        <v>/</v>
      </c>
      <c r="T2393" s="4">
        <f>0+RIGHT(TEXT(Table2[[#This Row],[canvas_ratio]],"000/000"),3)</f>
        <v>19</v>
      </c>
      <c r="U2393" s="7">
        <f>Table2[[#This Row],[canvas_ratio]]/Table2[[#This Row],[tan_angle]]</f>
        <v>1.6447368421105657</v>
      </c>
      <c r="V2393" s="8">
        <f>0+RIGHT(TEXT(Table2[[#This Row],[ratio]],"0000/0000"),4)/Table2[[#This Row],[tan_angle_numer]]</f>
        <v>19</v>
      </c>
      <c r="W2393" s="9" t="b">
        <f>Table2[[#This Row],[multiplier]]=Table2[[#This Row],[multiplier_calc]]</f>
        <v>1</v>
      </c>
    </row>
    <row r="2394" spans="1:23" x14ac:dyDescent="0.25">
      <c r="A2394" s="1">
        <v>1</v>
      </c>
      <c r="B2394" s="1">
        <v>0.76999999999999968</v>
      </c>
      <c r="C2394">
        <v>38.659808253999998</v>
      </c>
      <c r="D2394">
        <v>0</v>
      </c>
      <c r="E2394">
        <v>0</v>
      </c>
      <c r="F2394">
        <v>110.446084408</v>
      </c>
      <c r="G2394">
        <v>6.2469500000000002E-3</v>
      </c>
      <c r="H2394">
        <v>0.64031242399999999</v>
      </c>
      <c r="I2394">
        <v>-122.619829147</v>
      </c>
      <c r="J2394">
        <v>123.26014157100001</v>
      </c>
      <c r="K2394">
        <v>77</v>
      </c>
      <c r="L2394">
        <v>96.25</v>
      </c>
      <c r="M2394">
        <v>19.25</v>
      </c>
      <c r="N2394">
        <f>TAN(RADIANS(Table2[[#This Row],[angle]]))</f>
        <v>0.79999999999742122</v>
      </c>
      <c r="O2394">
        <f>0+LEFT(TEXT(Table2[[#This Row],[tan_angle]],"000/000"),3)</f>
        <v>4</v>
      </c>
      <c r="P2394">
        <f>0+RIGHT(TEXT(Table2[[#This Row],[tan_angle]],"000/000"),3)</f>
        <v>5</v>
      </c>
      <c r="Q2394" s="10">
        <f>Table2[[#This Row],[canvas_height]]/Table2[[#This Row],[canvas_width]]</f>
        <v>1.2987012987012991</v>
      </c>
      <c r="R2394">
        <f>0+LEFT(TEXT(Table2[[#This Row],[canvas_ratio]],"000/000"),3)</f>
        <v>100</v>
      </c>
      <c r="S2394" s="5" t="str">
        <f t="shared" si="37"/>
        <v>/</v>
      </c>
      <c r="T2394" s="4">
        <f>0+RIGHT(TEXT(Table2[[#This Row],[canvas_ratio]],"000/000"),3)</f>
        <v>77</v>
      </c>
      <c r="U2394" s="7">
        <f>Table2[[#This Row],[canvas_ratio]]/Table2[[#This Row],[tan_angle]]</f>
        <v>1.6233766233818567</v>
      </c>
      <c r="V2394" s="8">
        <f>0+RIGHT(TEXT(Table2[[#This Row],[ratio]],"0000/0000"),4)/Table2[[#This Row],[tan_angle_numer]]</f>
        <v>19.25</v>
      </c>
      <c r="W2394" s="9" t="b">
        <f>Table2[[#This Row],[multiplier]]=Table2[[#This Row],[multiplier_calc]]</f>
        <v>1</v>
      </c>
    </row>
    <row r="2395" spans="1:23" x14ac:dyDescent="0.25">
      <c r="A2395" s="1">
        <v>1</v>
      </c>
      <c r="B2395" s="1">
        <v>0.77999999999999969</v>
      </c>
      <c r="C2395">
        <v>38.659808253999998</v>
      </c>
      <c r="D2395">
        <v>0</v>
      </c>
      <c r="E2395">
        <v>0</v>
      </c>
      <c r="F2395">
        <v>7.9960966090000003</v>
      </c>
      <c r="G2395">
        <v>6.2469500000000002E-3</v>
      </c>
      <c r="H2395">
        <v>0.64031242399999999</v>
      </c>
      <c r="I2395">
        <v>-124.220610206</v>
      </c>
      <c r="J2395">
        <v>124.86092263</v>
      </c>
      <c r="K2395">
        <v>78</v>
      </c>
      <c r="L2395">
        <v>97.5</v>
      </c>
      <c r="M2395">
        <v>19.5</v>
      </c>
      <c r="N2395">
        <f>TAN(RADIANS(Table2[[#This Row],[angle]]))</f>
        <v>0.79999999999742122</v>
      </c>
      <c r="O2395">
        <f>0+LEFT(TEXT(Table2[[#This Row],[tan_angle]],"000/000"),3)</f>
        <v>4</v>
      </c>
      <c r="P2395">
        <f>0+RIGHT(TEXT(Table2[[#This Row],[tan_angle]],"000/000"),3)</f>
        <v>5</v>
      </c>
      <c r="Q2395" s="10">
        <f>Table2[[#This Row],[canvas_height]]/Table2[[#This Row],[canvas_width]]</f>
        <v>1.2820512820512826</v>
      </c>
      <c r="R2395">
        <f>0+LEFT(TEXT(Table2[[#This Row],[canvas_ratio]],"000/000"),3)</f>
        <v>50</v>
      </c>
      <c r="S2395" s="5" t="str">
        <f t="shared" si="37"/>
        <v>/</v>
      </c>
      <c r="T2395" s="4">
        <f>0+RIGHT(TEXT(Table2[[#This Row],[canvas_ratio]],"000/000"),3)</f>
        <v>39</v>
      </c>
      <c r="U2395" s="7">
        <f>Table2[[#This Row],[canvas_ratio]]/Table2[[#This Row],[tan_angle]]</f>
        <v>1.6025641025692692</v>
      </c>
      <c r="V2395" s="8">
        <f>0+RIGHT(TEXT(Table2[[#This Row],[ratio]],"0000/0000"),4)/Table2[[#This Row],[tan_angle_numer]]</f>
        <v>19.5</v>
      </c>
      <c r="W2395" s="9" t="b">
        <f>Table2[[#This Row],[multiplier]]=Table2[[#This Row],[multiplier_calc]]</f>
        <v>1</v>
      </c>
    </row>
    <row r="2396" spans="1:23" x14ac:dyDescent="0.25">
      <c r="A2396" s="1">
        <v>1</v>
      </c>
      <c r="B2396" s="1">
        <v>0.78999999999999959</v>
      </c>
      <c r="C2396">
        <v>38.659808253999998</v>
      </c>
      <c r="D2396">
        <v>0</v>
      </c>
      <c r="E2396">
        <v>0</v>
      </c>
      <c r="F2396">
        <v>107.244522289</v>
      </c>
      <c r="G2396">
        <v>6.2469500000000002E-3</v>
      </c>
      <c r="H2396">
        <v>0.64031242399999999</v>
      </c>
      <c r="I2396">
        <v>-125.82139126600001</v>
      </c>
      <c r="J2396">
        <v>126.46170368999999</v>
      </c>
      <c r="K2396">
        <v>79</v>
      </c>
      <c r="L2396">
        <v>98.75</v>
      </c>
      <c r="M2396">
        <v>19.75</v>
      </c>
      <c r="N2396">
        <f>TAN(RADIANS(Table2[[#This Row],[angle]]))</f>
        <v>0.79999999999742122</v>
      </c>
      <c r="O2396">
        <f>0+LEFT(TEXT(Table2[[#This Row],[tan_angle]],"000/000"),3)</f>
        <v>4</v>
      </c>
      <c r="P2396">
        <f>0+RIGHT(TEXT(Table2[[#This Row],[tan_angle]],"000/000"),3)</f>
        <v>5</v>
      </c>
      <c r="Q2396" s="10">
        <f>Table2[[#This Row],[canvas_height]]/Table2[[#This Row],[canvas_width]]</f>
        <v>1.2658227848101273</v>
      </c>
      <c r="R2396">
        <f>0+LEFT(TEXT(Table2[[#This Row],[canvas_ratio]],"000/000"),3)</f>
        <v>100</v>
      </c>
      <c r="S2396" s="5" t="str">
        <f t="shared" si="37"/>
        <v>/</v>
      </c>
      <c r="T2396" s="4">
        <f>0+RIGHT(TEXT(Table2[[#This Row],[canvas_ratio]],"000/000"),3)</f>
        <v>79</v>
      </c>
      <c r="U2396" s="7">
        <f>Table2[[#This Row],[canvas_ratio]]/Table2[[#This Row],[tan_angle]]</f>
        <v>1.5822784810177597</v>
      </c>
      <c r="V2396" s="8">
        <f>0+RIGHT(TEXT(Table2[[#This Row],[ratio]],"0000/0000"),4)/Table2[[#This Row],[tan_angle_numer]]</f>
        <v>19.75</v>
      </c>
      <c r="W2396" s="9" t="b">
        <f>Table2[[#This Row],[multiplier]]=Table2[[#This Row],[multiplier_calc]]</f>
        <v>1</v>
      </c>
    </row>
    <row r="2397" spans="1:23" x14ac:dyDescent="0.25">
      <c r="A2397" s="1">
        <v>1</v>
      </c>
      <c r="B2397" s="1">
        <v>0.7999999999999996</v>
      </c>
      <c r="C2397">
        <v>38.659808253999998</v>
      </c>
      <c r="D2397">
        <v>0</v>
      </c>
      <c r="E2397">
        <v>0</v>
      </c>
      <c r="F2397">
        <v>14.367986094000001</v>
      </c>
      <c r="G2397">
        <v>3.1234752000000001E-2</v>
      </c>
      <c r="H2397">
        <v>0.64031242399999999</v>
      </c>
      <c r="I2397">
        <v>-24.972184525999999</v>
      </c>
      <c r="J2397">
        <v>25.612496950000001</v>
      </c>
      <c r="K2397">
        <v>16</v>
      </c>
      <c r="L2397">
        <v>20</v>
      </c>
      <c r="M2397">
        <v>4</v>
      </c>
      <c r="N2397">
        <f>TAN(RADIANS(Table2[[#This Row],[angle]]))</f>
        <v>0.79999999999742122</v>
      </c>
      <c r="O2397">
        <f>0+LEFT(TEXT(Table2[[#This Row],[tan_angle]],"000/000"),3)</f>
        <v>4</v>
      </c>
      <c r="P2397">
        <f>0+RIGHT(TEXT(Table2[[#This Row],[tan_angle]],"000/000"),3)</f>
        <v>5</v>
      </c>
      <c r="Q2397" s="10">
        <f>Table2[[#This Row],[canvas_height]]/Table2[[#This Row],[canvas_width]]</f>
        <v>1.2500000000000007</v>
      </c>
      <c r="R2397">
        <f>0+LEFT(TEXT(Table2[[#This Row],[canvas_ratio]],"000/000"),3)</f>
        <v>5</v>
      </c>
      <c r="S2397" s="5" t="str">
        <f t="shared" si="37"/>
        <v>/</v>
      </c>
      <c r="T2397" s="4">
        <f>0+RIGHT(TEXT(Table2[[#This Row],[canvas_ratio]],"000/000"),3)</f>
        <v>4</v>
      </c>
      <c r="U2397" s="7">
        <f>Table2[[#This Row],[canvas_ratio]]/Table2[[#This Row],[tan_angle]]</f>
        <v>1.5625000000050375</v>
      </c>
      <c r="V2397" s="8">
        <f>0+RIGHT(TEXT(Table2[[#This Row],[ratio]],"0000/0000"),4)/Table2[[#This Row],[tan_angle_numer]]</f>
        <v>4</v>
      </c>
      <c r="W2397" s="9" t="b">
        <f>Table2[[#This Row],[multiplier]]=Table2[[#This Row],[multiplier_calc]]</f>
        <v>1</v>
      </c>
    </row>
    <row r="2398" spans="1:23" x14ac:dyDescent="0.25">
      <c r="A2398" s="1">
        <v>1</v>
      </c>
      <c r="B2398" s="1">
        <v>0.80999999999999961</v>
      </c>
      <c r="C2398">
        <v>38.659808253999998</v>
      </c>
      <c r="D2398">
        <v>0</v>
      </c>
      <c r="E2398">
        <v>0</v>
      </c>
      <c r="F2398">
        <v>56.019528389000001</v>
      </c>
      <c r="G2398">
        <v>6.2469500000000002E-3</v>
      </c>
      <c r="H2398">
        <v>0.64031242399999999</v>
      </c>
      <c r="I2398">
        <v>-129.022953384</v>
      </c>
      <c r="J2398">
        <v>129.66326580800001</v>
      </c>
      <c r="K2398">
        <v>81</v>
      </c>
      <c r="L2398">
        <v>101.25</v>
      </c>
      <c r="M2398">
        <v>20.25</v>
      </c>
      <c r="N2398">
        <f>TAN(RADIANS(Table2[[#This Row],[angle]]))</f>
        <v>0.79999999999742122</v>
      </c>
      <c r="O2398">
        <f>0+LEFT(TEXT(Table2[[#This Row],[tan_angle]],"000/000"),3)</f>
        <v>4</v>
      </c>
      <c r="P2398">
        <f>0+RIGHT(TEXT(Table2[[#This Row],[tan_angle]],"000/000"),3)</f>
        <v>5</v>
      </c>
      <c r="Q2398" s="10">
        <f>Table2[[#This Row],[canvas_height]]/Table2[[#This Row],[canvas_width]]</f>
        <v>1.2345679012345685</v>
      </c>
      <c r="R2398">
        <f>0+LEFT(TEXT(Table2[[#This Row],[canvas_ratio]],"000/000"),3)</f>
        <v>100</v>
      </c>
      <c r="S2398" s="5" t="str">
        <f t="shared" si="37"/>
        <v>/</v>
      </c>
      <c r="T2398" s="4">
        <f>0+RIGHT(TEXT(Table2[[#This Row],[canvas_ratio]],"000/000"),3)</f>
        <v>81</v>
      </c>
      <c r="U2398" s="7">
        <f>Table2[[#This Row],[canvas_ratio]]/Table2[[#This Row],[tan_angle]]</f>
        <v>1.5432098765481852</v>
      </c>
      <c r="V2398" s="8">
        <f>0+RIGHT(TEXT(Table2[[#This Row],[ratio]],"0000/0000"),4)/Table2[[#This Row],[tan_angle_numer]]</f>
        <v>20.25</v>
      </c>
      <c r="W2398" s="9" t="b">
        <f>Table2[[#This Row],[multiplier]]=Table2[[#This Row],[multiplier_calc]]</f>
        <v>1</v>
      </c>
    </row>
    <row r="2399" spans="1:23" x14ac:dyDescent="0.25">
      <c r="A2399" s="1">
        <v>1</v>
      </c>
      <c r="B2399" s="1">
        <v>0.81999999999999962</v>
      </c>
      <c r="C2399">
        <v>38.659808253999998</v>
      </c>
      <c r="D2399">
        <v>0</v>
      </c>
      <c r="E2399">
        <v>0</v>
      </c>
      <c r="F2399">
        <v>97.655453308999995</v>
      </c>
      <c r="G2399">
        <v>-6.2469500000000002E-3</v>
      </c>
      <c r="H2399">
        <v>0.64031242399999999</v>
      </c>
      <c r="I2399">
        <v>-130.62373444400001</v>
      </c>
      <c r="J2399">
        <v>131.26404686800001</v>
      </c>
      <c r="K2399">
        <v>82</v>
      </c>
      <c r="L2399">
        <v>102.5</v>
      </c>
      <c r="M2399">
        <v>20.5</v>
      </c>
      <c r="N2399">
        <f>TAN(RADIANS(Table2[[#This Row],[angle]]))</f>
        <v>0.79999999999742122</v>
      </c>
      <c r="O2399">
        <f>0+LEFT(TEXT(Table2[[#This Row],[tan_angle]],"000/000"),3)</f>
        <v>4</v>
      </c>
      <c r="P2399">
        <f>0+RIGHT(TEXT(Table2[[#This Row],[tan_angle]],"000/000"),3)</f>
        <v>5</v>
      </c>
      <c r="Q2399" s="10">
        <f>Table2[[#This Row],[canvas_height]]/Table2[[#This Row],[canvas_width]]</f>
        <v>1.2195121951219519</v>
      </c>
      <c r="R2399">
        <f>0+LEFT(TEXT(Table2[[#This Row],[canvas_ratio]],"000/000"),3)</f>
        <v>50</v>
      </c>
      <c r="S2399" s="5" t="str">
        <f t="shared" si="37"/>
        <v>/</v>
      </c>
      <c r="T2399" s="4">
        <f>0+RIGHT(TEXT(Table2[[#This Row],[canvas_ratio]],"000/000"),3)</f>
        <v>41</v>
      </c>
      <c r="U2399" s="7">
        <f>Table2[[#This Row],[canvas_ratio]]/Table2[[#This Row],[tan_angle]]</f>
        <v>1.5243902439073536</v>
      </c>
      <c r="V2399" s="8">
        <f>0+RIGHT(TEXT(Table2[[#This Row],[ratio]],"0000/0000"),4)/Table2[[#This Row],[tan_angle_numer]]</f>
        <v>20.5</v>
      </c>
      <c r="W2399" s="9" t="b">
        <f>Table2[[#This Row],[multiplier]]=Table2[[#This Row],[multiplier_calc]]</f>
        <v>1</v>
      </c>
    </row>
    <row r="2400" spans="1:23" x14ac:dyDescent="0.25">
      <c r="A2400" s="1">
        <v>1</v>
      </c>
      <c r="B2400" s="1">
        <v>0.82999999999999963</v>
      </c>
      <c r="C2400">
        <v>38.659808253999998</v>
      </c>
      <c r="D2400">
        <v>0</v>
      </c>
      <c r="E2400">
        <v>0</v>
      </c>
      <c r="F2400">
        <v>3.1937534310000002</v>
      </c>
      <c r="G2400">
        <v>6.2469500000000002E-3</v>
      </c>
      <c r="H2400">
        <v>0.64031242399999999</v>
      </c>
      <c r="I2400">
        <v>-132.22451550299999</v>
      </c>
      <c r="J2400">
        <v>132.86482792699999</v>
      </c>
      <c r="K2400">
        <v>83</v>
      </c>
      <c r="L2400">
        <v>103.75</v>
      </c>
      <c r="M2400">
        <v>20.75</v>
      </c>
      <c r="N2400">
        <f>TAN(RADIANS(Table2[[#This Row],[angle]]))</f>
        <v>0.79999999999742122</v>
      </c>
      <c r="O2400">
        <f>0+LEFT(TEXT(Table2[[#This Row],[tan_angle]],"000/000"),3)</f>
        <v>4</v>
      </c>
      <c r="P2400">
        <f>0+RIGHT(TEXT(Table2[[#This Row],[tan_angle]],"000/000"),3)</f>
        <v>5</v>
      </c>
      <c r="Q2400" s="10">
        <f>Table2[[#This Row],[canvas_height]]/Table2[[#This Row],[canvas_width]]</f>
        <v>1.2048192771084343</v>
      </c>
      <c r="R2400">
        <f>0+LEFT(TEXT(Table2[[#This Row],[canvas_ratio]],"000/000"),3)</f>
        <v>100</v>
      </c>
      <c r="S2400" s="5" t="str">
        <f t="shared" si="37"/>
        <v>/</v>
      </c>
      <c r="T2400" s="4">
        <f>0+RIGHT(TEXT(Table2[[#This Row],[canvas_ratio]],"000/000"),3)</f>
        <v>83</v>
      </c>
      <c r="U2400" s="7">
        <f>Table2[[#This Row],[canvas_ratio]]/Table2[[#This Row],[tan_angle]]</f>
        <v>1.5060240963903975</v>
      </c>
      <c r="V2400" s="8">
        <f>0+RIGHT(TEXT(Table2[[#This Row],[ratio]],"0000/0000"),4)/Table2[[#This Row],[tan_angle_numer]]</f>
        <v>20.75</v>
      </c>
      <c r="W2400" s="9" t="b">
        <f>Table2[[#This Row],[multiplier]]=Table2[[#This Row],[multiplier_calc]]</f>
        <v>1</v>
      </c>
    </row>
    <row r="2401" spans="1:23" x14ac:dyDescent="0.25">
      <c r="A2401" s="1">
        <v>1</v>
      </c>
      <c r="B2401" s="1">
        <v>0.83999999999999964</v>
      </c>
      <c r="C2401">
        <v>38.659808253999998</v>
      </c>
      <c r="D2401">
        <v>0</v>
      </c>
      <c r="E2401">
        <v>0</v>
      </c>
      <c r="F2401">
        <v>68.84139424</v>
      </c>
      <c r="G2401">
        <v>-6.2469500000000002E-3</v>
      </c>
      <c r="H2401">
        <v>0.64031242399999999</v>
      </c>
      <c r="I2401">
        <v>-133.82529656200001</v>
      </c>
      <c r="J2401">
        <v>134.46560898600001</v>
      </c>
      <c r="K2401">
        <v>84</v>
      </c>
      <c r="L2401">
        <v>105</v>
      </c>
      <c r="M2401">
        <v>21</v>
      </c>
      <c r="N2401">
        <f>TAN(RADIANS(Table2[[#This Row],[angle]]))</f>
        <v>0.79999999999742122</v>
      </c>
      <c r="O2401">
        <f>0+LEFT(TEXT(Table2[[#This Row],[tan_angle]],"000/000"),3)</f>
        <v>4</v>
      </c>
      <c r="P2401">
        <f>0+RIGHT(TEXT(Table2[[#This Row],[tan_angle]],"000/000"),3)</f>
        <v>5</v>
      </c>
      <c r="Q2401" s="10">
        <f>Table2[[#This Row],[canvas_height]]/Table2[[#This Row],[canvas_width]]</f>
        <v>1.1904761904761909</v>
      </c>
      <c r="R2401">
        <f>0+LEFT(TEXT(Table2[[#This Row],[canvas_ratio]],"000/000"),3)</f>
        <v>25</v>
      </c>
      <c r="S2401" s="5" t="str">
        <f t="shared" si="37"/>
        <v>/</v>
      </c>
      <c r="T2401" s="4">
        <f>0+RIGHT(TEXT(Table2[[#This Row],[canvas_ratio]],"000/000"),3)</f>
        <v>21</v>
      </c>
      <c r="U2401" s="7">
        <f>Table2[[#This Row],[canvas_ratio]]/Table2[[#This Row],[tan_angle]]</f>
        <v>1.4880952381000354</v>
      </c>
      <c r="V2401" s="8">
        <f>0+RIGHT(TEXT(Table2[[#This Row],[ratio]],"0000/0000"),4)/Table2[[#This Row],[tan_angle_numer]]</f>
        <v>21</v>
      </c>
      <c r="W2401" s="9" t="b">
        <f>Table2[[#This Row],[multiplier]]=Table2[[#This Row],[multiplier_calc]]</f>
        <v>1</v>
      </c>
    </row>
    <row r="2402" spans="1:23" x14ac:dyDescent="0.25">
      <c r="A2402" s="1">
        <v>1</v>
      </c>
      <c r="B2402" s="1">
        <v>0.84999999999999964</v>
      </c>
      <c r="C2402">
        <v>38.659808253999998</v>
      </c>
      <c r="D2402">
        <v>0</v>
      </c>
      <c r="E2402">
        <v>0</v>
      </c>
      <c r="F2402">
        <v>3.240605559</v>
      </c>
      <c r="G2402">
        <v>-3.1234752000000001E-2</v>
      </c>
      <c r="H2402">
        <v>0.64031242399999999</v>
      </c>
      <c r="I2402">
        <v>-26.572965584999999</v>
      </c>
      <c r="J2402">
        <v>27.213278009</v>
      </c>
      <c r="K2402">
        <v>17</v>
      </c>
      <c r="L2402">
        <v>21.25</v>
      </c>
      <c r="M2402">
        <v>4.25</v>
      </c>
      <c r="N2402">
        <f>TAN(RADIANS(Table2[[#This Row],[angle]]))</f>
        <v>0.79999999999742122</v>
      </c>
      <c r="O2402">
        <f>0+LEFT(TEXT(Table2[[#This Row],[tan_angle]],"000/000"),3)</f>
        <v>4</v>
      </c>
      <c r="P2402">
        <f>0+RIGHT(TEXT(Table2[[#This Row],[tan_angle]],"000/000"),3)</f>
        <v>5</v>
      </c>
      <c r="Q2402" s="10">
        <f>Table2[[#This Row],[canvas_height]]/Table2[[#This Row],[canvas_width]]</f>
        <v>1.1764705882352946</v>
      </c>
      <c r="R2402">
        <f>0+LEFT(TEXT(Table2[[#This Row],[canvas_ratio]],"000/000"),3)</f>
        <v>20</v>
      </c>
      <c r="S2402" s="5" t="str">
        <f t="shared" si="37"/>
        <v>/</v>
      </c>
      <c r="T2402" s="4">
        <f>0+RIGHT(TEXT(Table2[[#This Row],[canvas_ratio]],"000/000"),3)</f>
        <v>17</v>
      </c>
      <c r="U2402" s="7">
        <f>Table2[[#This Row],[canvas_ratio]]/Table2[[#This Row],[tan_angle]]</f>
        <v>1.4705882352988586</v>
      </c>
      <c r="V2402" s="8">
        <f>0+RIGHT(TEXT(Table2[[#This Row],[ratio]],"0000/0000"),4)/Table2[[#This Row],[tan_angle_numer]]</f>
        <v>4.25</v>
      </c>
      <c r="W2402" s="9" t="b">
        <f>Table2[[#This Row],[multiplier]]=Table2[[#This Row],[multiplier_calc]]</f>
        <v>1</v>
      </c>
    </row>
    <row r="2403" spans="1:23" x14ac:dyDescent="0.25">
      <c r="A2403" s="1">
        <v>1</v>
      </c>
      <c r="B2403" s="1">
        <v>0.85999999999999954</v>
      </c>
      <c r="C2403">
        <v>38.659808253999998</v>
      </c>
      <c r="D2403">
        <v>0</v>
      </c>
      <c r="E2403">
        <v>0</v>
      </c>
      <c r="F2403">
        <v>17.616400340999999</v>
      </c>
      <c r="G2403">
        <v>-6.2469500000000002E-3</v>
      </c>
      <c r="H2403">
        <v>0.64031242399999999</v>
      </c>
      <c r="I2403">
        <v>-137.02685868099999</v>
      </c>
      <c r="J2403">
        <v>137.66717110499999</v>
      </c>
      <c r="K2403">
        <v>86</v>
      </c>
      <c r="L2403">
        <v>107.5</v>
      </c>
      <c r="M2403">
        <v>21.5</v>
      </c>
      <c r="N2403">
        <f>TAN(RADIANS(Table2[[#This Row],[angle]]))</f>
        <v>0.79999999999742122</v>
      </c>
      <c r="O2403">
        <f>0+LEFT(TEXT(Table2[[#This Row],[tan_angle]],"000/000"),3)</f>
        <v>4</v>
      </c>
      <c r="P2403">
        <f>0+RIGHT(TEXT(Table2[[#This Row],[tan_angle]],"000/000"),3)</f>
        <v>5</v>
      </c>
      <c r="Q2403" s="10">
        <f>Table2[[#This Row],[canvas_height]]/Table2[[#This Row],[canvas_width]]</f>
        <v>1.1627906976744191</v>
      </c>
      <c r="R2403">
        <f>0+LEFT(TEXT(Table2[[#This Row],[canvas_ratio]],"000/000"),3)</f>
        <v>50</v>
      </c>
      <c r="S2403" s="5" t="str">
        <f t="shared" si="37"/>
        <v>/</v>
      </c>
      <c r="T2403" s="4">
        <f>0+RIGHT(TEXT(Table2[[#This Row],[canvas_ratio]],"000/000"),3)</f>
        <v>43</v>
      </c>
      <c r="U2403" s="7">
        <f>Table2[[#This Row],[canvas_ratio]]/Table2[[#This Row],[tan_angle]]</f>
        <v>1.4534883720977092</v>
      </c>
      <c r="V2403" s="8">
        <f>0+RIGHT(TEXT(Table2[[#This Row],[ratio]],"0000/0000"),4)/Table2[[#This Row],[tan_angle_numer]]</f>
        <v>21.5</v>
      </c>
      <c r="W2403" s="9" t="b">
        <f>Table2[[#This Row],[multiplier]]=Table2[[#This Row],[multiplier_calc]]</f>
        <v>1</v>
      </c>
    </row>
    <row r="2404" spans="1:23" x14ac:dyDescent="0.25">
      <c r="A2404" s="1">
        <v>1</v>
      </c>
      <c r="B2404" s="1">
        <v>0.86999999999999955</v>
      </c>
      <c r="C2404">
        <v>38.659808253999998</v>
      </c>
      <c r="D2404">
        <v>0</v>
      </c>
      <c r="E2404">
        <v>0</v>
      </c>
      <c r="F2404">
        <v>113.647646526</v>
      </c>
      <c r="G2404">
        <v>6.2469500000000002E-3</v>
      </c>
      <c r="H2404">
        <v>0.64031242399999999</v>
      </c>
      <c r="I2404">
        <v>-138.62763974000001</v>
      </c>
      <c r="J2404">
        <v>139.26795216400001</v>
      </c>
      <c r="K2404">
        <v>87</v>
      </c>
      <c r="L2404">
        <v>108.75</v>
      </c>
      <c r="M2404">
        <v>21.75</v>
      </c>
      <c r="N2404">
        <f>TAN(RADIANS(Table2[[#This Row],[angle]]))</f>
        <v>0.79999999999742122</v>
      </c>
      <c r="O2404">
        <f>0+LEFT(TEXT(Table2[[#This Row],[tan_angle]],"000/000"),3)</f>
        <v>4</v>
      </c>
      <c r="P2404">
        <f>0+RIGHT(TEXT(Table2[[#This Row],[tan_angle]],"000/000"),3)</f>
        <v>5</v>
      </c>
      <c r="Q2404" s="10">
        <f>Table2[[#This Row],[canvas_height]]/Table2[[#This Row],[canvas_width]]</f>
        <v>1.1494252873563224</v>
      </c>
      <c r="R2404">
        <f>0+LEFT(TEXT(Table2[[#This Row],[canvas_ratio]],"000/000"),3)</f>
        <v>100</v>
      </c>
      <c r="S2404" s="5" t="str">
        <f t="shared" si="37"/>
        <v>/</v>
      </c>
      <c r="T2404" s="4">
        <f>0+RIGHT(TEXT(Table2[[#This Row],[canvas_ratio]],"000/000"),3)</f>
        <v>87</v>
      </c>
      <c r="U2404" s="7">
        <f>Table2[[#This Row],[canvas_ratio]]/Table2[[#This Row],[tan_angle]]</f>
        <v>1.4367816092000345</v>
      </c>
      <c r="V2404" s="8">
        <f>0+RIGHT(TEXT(Table2[[#This Row],[ratio]],"0000/0000"),4)/Table2[[#This Row],[tan_angle_numer]]</f>
        <v>21.75</v>
      </c>
      <c r="W2404" s="9" t="b">
        <f>Table2[[#This Row],[multiplier]]=Table2[[#This Row],[multiplier_calc]]</f>
        <v>1</v>
      </c>
    </row>
    <row r="2405" spans="1:23" x14ac:dyDescent="0.25">
      <c r="A2405" s="1">
        <v>1</v>
      </c>
      <c r="B2405" s="1">
        <v>0.87999999999999956</v>
      </c>
      <c r="C2405">
        <v>38.659808253999998</v>
      </c>
      <c r="D2405">
        <v>0</v>
      </c>
      <c r="E2405">
        <v>0</v>
      </c>
      <c r="F2405">
        <v>30.422648815999999</v>
      </c>
      <c r="G2405">
        <v>-6.2469500000000002E-3</v>
      </c>
      <c r="H2405">
        <v>0.64031242399999999</v>
      </c>
      <c r="I2405">
        <v>-140.22842080000001</v>
      </c>
      <c r="J2405">
        <v>140.86873322400001</v>
      </c>
      <c r="K2405">
        <v>88</v>
      </c>
      <c r="L2405">
        <v>110</v>
      </c>
      <c r="M2405">
        <v>22</v>
      </c>
      <c r="N2405">
        <f>TAN(RADIANS(Table2[[#This Row],[angle]]))</f>
        <v>0.79999999999742122</v>
      </c>
      <c r="O2405">
        <f>0+LEFT(TEXT(Table2[[#This Row],[tan_angle]],"000/000"),3)</f>
        <v>4</v>
      </c>
      <c r="P2405">
        <f>0+RIGHT(TEXT(Table2[[#This Row],[tan_angle]],"000/000"),3)</f>
        <v>5</v>
      </c>
      <c r="Q2405" s="10">
        <f>Table2[[#This Row],[canvas_height]]/Table2[[#This Row],[canvas_width]]</f>
        <v>1.1363636363636369</v>
      </c>
      <c r="R2405">
        <f>0+LEFT(TEXT(Table2[[#This Row],[canvas_ratio]],"000/000"),3)</f>
        <v>25</v>
      </c>
      <c r="S2405" s="5" t="str">
        <f t="shared" si="37"/>
        <v>/</v>
      </c>
      <c r="T2405" s="4">
        <f>0+RIGHT(TEXT(Table2[[#This Row],[canvas_ratio]],"000/000"),3)</f>
        <v>22</v>
      </c>
      <c r="U2405" s="7">
        <f>Table2[[#This Row],[canvas_ratio]]/Table2[[#This Row],[tan_angle]]</f>
        <v>1.4204545454591249</v>
      </c>
      <c r="V2405" s="8">
        <f>0+RIGHT(TEXT(Table2[[#This Row],[ratio]],"0000/0000"),4)/Table2[[#This Row],[tan_angle_numer]]</f>
        <v>22</v>
      </c>
      <c r="W2405" s="9" t="b">
        <f>Table2[[#This Row],[multiplier]]=Table2[[#This Row],[multiplier_calc]]</f>
        <v>1</v>
      </c>
    </row>
    <row r="2406" spans="1:23" x14ac:dyDescent="0.25">
      <c r="A2406" s="1">
        <v>1</v>
      </c>
      <c r="B2406" s="1">
        <v>0.88999999999999957</v>
      </c>
      <c r="C2406">
        <v>38.659808253999998</v>
      </c>
      <c r="D2406">
        <v>0</v>
      </c>
      <c r="E2406">
        <v>0</v>
      </c>
      <c r="F2406">
        <v>75.228901101999995</v>
      </c>
      <c r="G2406">
        <v>6.2469500000000002E-3</v>
      </c>
      <c r="H2406">
        <v>0.64031242399999999</v>
      </c>
      <c r="I2406">
        <v>-141.82920185899999</v>
      </c>
      <c r="J2406">
        <v>142.469514283</v>
      </c>
      <c r="K2406">
        <v>89</v>
      </c>
      <c r="L2406">
        <v>111.25</v>
      </c>
      <c r="M2406">
        <v>22.25</v>
      </c>
      <c r="N2406">
        <f>TAN(RADIANS(Table2[[#This Row],[angle]]))</f>
        <v>0.79999999999742122</v>
      </c>
      <c r="O2406">
        <f>0+LEFT(TEXT(Table2[[#This Row],[tan_angle]],"000/000"),3)</f>
        <v>4</v>
      </c>
      <c r="P2406">
        <f>0+RIGHT(TEXT(Table2[[#This Row],[tan_angle]],"000/000"),3)</f>
        <v>5</v>
      </c>
      <c r="Q2406" s="10">
        <f>Table2[[#This Row],[canvas_height]]/Table2[[#This Row],[canvas_width]]</f>
        <v>1.1235955056179781</v>
      </c>
      <c r="R2406">
        <f>0+LEFT(TEXT(Table2[[#This Row],[canvas_ratio]],"000/000"),3)</f>
        <v>100</v>
      </c>
      <c r="S2406" s="5" t="str">
        <f t="shared" si="37"/>
        <v>/</v>
      </c>
      <c r="T2406" s="4">
        <f>0+RIGHT(TEXT(Table2[[#This Row],[canvas_ratio]],"000/000"),3)</f>
        <v>89</v>
      </c>
      <c r="U2406" s="7">
        <f>Table2[[#This Row],[canvas_ratio]]/Table2[[#This Row],[tan_angle]]</f>
        <v>1.4044943820269999</v>
      </c>
      <c r="V2406" s="8">
        <f>0+RIGHT(TEXT(Table2[[#This Row],[ratio]],"0000/0000"),4)/Table2[[#This Row],[tan_angle_numer]]</f>
        <v>22.25</v>
      </c>
      <c r="W2406" s="9" t="b">
        <f>Table2[[#This Row],[multiplier]]=Table2[[#This Row],[multiplier_calc]]</f>
        <v>1</v>
      </c>
    </row>
    <row r="2407" spans="1:23" x14ac:dyDescent="0.25">
      <c r="A2407" s="1">
        <v>1</v>
      </c>
      <c r="B2407" s="1">
        <v>0.89999999999999958</v>
      </c>
      <c r="C2407">
        <v>38.659808253999998</v>
      </c>
      <c r="D2407">
        <v>0</v>
      </c>
      <c r="E2407">
        <v>0</v>
      </c>
      <c r="F2407">
        <v>8.0429487369999997</v>
      </c>
      <c r="G2407">
        <v>-3.1234752000000001E-2</v>
      </c>
      <c r="H2407">
        <v>0.64031242399999999</v>
      </c>
      <c r="I2407">
        <v>-28.173746645000001</v>
      </c>
      <c r="J2407">
        <v>28.814059068999999</v>
      </c>
      <c r="K2407">
        <v>18</v>
      </c>
      <c r="L2407">
        <v>22.5</v>
      </c>
      <c r="M2407">
        <v>4.5</v>
      </c>
      <c r="N2407">
        <f>TAN(RADIANS(Table2[[#This Row],[angle]]))</f>
        <v>0.79999999999742122</v>
      </c>
      <c r="O2407">
        <f>0+LEFT(TEXT(Table2[[#This Row],[tan_angle]],"000/000"),3)</f>
        <v>4</v>
      </c>
      <c r="P2407">
        <f>0+RIGHT(TEXT(Table2[[#This Row],[tan_angle]],"000/000"),3)</f>
        <v>5</v>
      </c>
      <c r="Q2407" s="10">
        <f>Table2[[#This Row],[canvas_height]]/Table2[[#This Row],[canvas_width]]</f>
        <v>1.1111111111111116</v>
      </c>
      <c r="R2407">
        <f>0+LEFT(TEXT(Table2[[#This Row],[canvas_ratio]],"000/000"),3)</f>
        <v>10</v>
      </c>
      <c r="S2407" s="5" t="str">
        <f t="shared" si="37"/>
        <v>/</v>
      </c>
      <c r="T2407" s="4">
        <f>0+RIGHT(TEXT(Table2[[#This Row],[canvas_ratio]],"000/000"),3)</f>
        <v>9</v>
      </c>
      <c r="U2407" s="7">
        <f>Table2[[#This Row],[canvas_ratio]]/Table2[[#This Row],[tan_angle]]</f>
        <v>1.3888888888933666</v>
      </c>
      <c r="V2407" s="8">
        <f>0+RIGHT(TEXT(Table2[[#This Row],[ratio]],"0000/0000"),4)/Table2[[#This Row],[tan_angle_numer]]</f>
        <v>4.5</v>
      </c>
      <c r="W2407" s="9" t="b">
        <f>Table2[[#This Row],[multiplier]]=Table2[[#This Row],[multiplier_calc]]</f>
        <v>1</v>
      </c>
    </row>
    <row r="2408" spans="1:23" x14ac:dyDescent="0.25">
      <c r="A2408" s="1">
        <v>1</v>
      </c>
      <c r="B2408" s="1">
        <v>0.90999999999999959</v>
      </c>
      <c r="C2408">
        <v>38.659808253999998</v>
      </c>
      <c r="D2408">
        <v>0</v>
      </c>
      <c r="E2408">
        <v>0</v>
      </c>
      <c r="F2408">
        <v>132.85701923900001</v>
      </c>
      <c r="G2408">
        <v>6.2469500000000002E-3</v>
      </c>
      <c r="H2408">
        <v>0.64031242399999999</v>
      </c>
      <c r="I2408">
        <v>-145.03076397800001</v>
      </c>
      <c r="J2408">
        <v>145.67107640200001</v>
      </c>
      <c r="K2408">
        <v>91</v>
      </c>
      <c r="L2408">
        <v>113.75</v>
      </c>
      <c r="M2408">
        <v>22.75</v>
      </c>
      <c r="N2408">
        <f>TAN(RADIANS(Table2[[#This Row],[angle]]))</f>
        <v>0.79999999999742122</v>
      </c>
      <c r="O2408">
        <f>0+LEFT(TEXT(Table2[[#This Row],[tan_angle]],"000/000"),3)</f>
        <v>4</v>
      </c>
      <c r="P2408">
        <f>0+RIGHT(TEXT(Table2[[#This Row],[tan_angle]],"000/000"),3)</f>
        <v>5</v>
      </c>
      <c r="Q2408" s="10">
        <f>Table2[[#This Row],[canvas_height]]/Table2[[#This Row],[canvas_width]]</f>
        <v>1.0989010989010994</v>
      </c>
      <c r="R2408">
        <f>0+LEFT(TEXT(Table2[[#This Row],[canvas_ratio]],"000/000"),3)</f>
        <v>100</v>
      </c>
      <c r="S2408" s="5" t="str">
        <f t="shared" si="37"/>
        <v>/</v>
      </c>
      <c r="T2408" s="4">
        <f>0+RIGHT(TEXT(Table2[[#This Row],[canvas_ratio]],"000/000"),3)</f>
        <v>91</v>
      </c>
      <c r="U2408" s="7">
        <f>Table2[[#This Row],[canvas_ratio]]/Table2[[#This Row],[tan_angle]]</f>
        <v>1.3736263736308021</v>
      </c>
      <c r="V2408" s="8">
        <f>0+RIGHT(TEXT(Table2[[#This Row],[ratio]],"0000/0000"),4)/Table2[[#This Row],[tan_angle_numer]]</f>
        <v>22.75</v>
      </c>
      <c r="W2408" s="9" t="b">
        <f>Table2[[#This Row],[multiplier]]=Table2[[#This Row],[multiplier_calc]]</f>
        <v>1</v>
      </c>
    </row>
    <row r="2409" spans="1:23" x14ac:dyDescent="0.25">
      <c r="A2409" s="1">
        <v>1</v>
      </c>
      <c r="B2409" s="1">
        <v>0.9199999999999996</v>
      </c>
      <c r="C2409">
        <v>38.659808253999998</v>
      </c>
      <c r="D2409">
        <v>0</v>
      </c>
      <c r="E2409">
        <v>0</v>
      </c>
      <c r="F2409">
        <v>84.833587457999997</v>
      </c>
      <c r="G2409">
        <v>6.2469500000000002E-3</v>
      </c>
      <c r="H2409">
        <v>0.64031242399999999</v>
      </c>
      <c r="I2409">
        <v>-146.631545037</v>
      </c>
      <c r="J2409">
        <v>147.271857461</v>
      </c>
      <c r="K2409">
        <v>92</v>
      </c>
      <c r="L2409">
        <v>115</v>
      </c>
      <c r="M2409">
        <v>23</v>
      </c>
      <c r="N2409">
        <f>TAN(RADIANS(Table2[[#This Row],[angle]]))</f>
        <v>0.79999999999742122</v>
      </c>
      <c r="O2409">
        <f>0+LEFT(TEXT(Table2[[#This Row],[tan_angle]],"000/000"),3)</f>
        <v>4</v>
      </c>
      <c r="P2409">
        <f>0+RIGHT(TEXT(Table2[[#This Row],[tan_angle]],"000/000"),3)</f>
        <v>5</v>
      </c>
      <c r="Q2409" s="10">
        <f>Table2[[#This Row],[canvas_height]]/Table2[[#This Row],[canvas_width]]</f>
        <v>1.0869565217391308</v>
      </c>
      <c r="R2409">
        <f>0+LEFT(TEXT(Table2[[#This Row],[canvas_ratio]],"000/000"),3)</f>
        <v>25</v>
      </c>
      <c r="S2409" s="5" t="str">
        <f t="shared" si="37"/>
        <v>/</v>
      </c>
      <c r="T2409" s="4">
        <f>0+RIGHT(TEXT(Table2[[#This Row],[canvas_ratio]],"000/000"),3)</f>
        <v>23</v>
      </c>
      <c r="U2409" s="7">
        <f>Table2[[#This Row],[canvas_ratio]]/Table2[[#This Row],[tan_angle]]</f>
        <v>1.3586956521782934</v>
      </c>
      <c r="V2409" s="8">
        <f>0+RIGHT(TEXT(Table2[[#This Row],[ratio]],"0000/0000"),4)/Table2[[#This Row],[tan_angle_numer]]</f>
        <v>23</v>
      </c>
      <c r="W2409" s="9" t="b">
        <f>Table2[[#This Row],[multiplier]]=Table2[[#This Row],[multiplier_calc]]</f>
        <v>1</v>
      </c>
    </row>
    <row r="2410" spans="1:23" x14ac:dyDescent="0.25">
      <c r="A2410" s="1">
        <v>1</v>
      </c>
      <c r="B2410" s="1">
        <v>0.9299999999999996</v>
      </c>
      <c r="C2410">
        <v>38.659808253999998</v>
      </c>
      <c r="D2410">
        <v>0</v>
      </c>
      <c r="E2410">
        <v>0</v>
      </c>
      <c r="F2410">
        <v>51.217185211</v>
      </c>
      <c r="G2410">
        <v>6.2469500000000002E-3</v>
      </c>
      <c r="H2410">
        <v>0.64031242399999999</v>
      </c>
      <c r="I2410">
        <v>-148.232326097</v>
      </c>
      <c r="J2410">
        <v>148.872638521</v>
      </c>
      <c r="K2410">
        <v>93</v>
      </c>
      <c r="L2410">
        <v>116.25</v>
      </c>
      <c r="M2410">
        <v>23.25</v>
      </c>
      <c r="N2410">
        <f>TAN(RADIANS(Table2[[#This Row],[angle]]))</f>
        <v>0.79999999999742122</v>
      </c>
      <c r="O2410">
        <f>0+LEFT(TEXT(Table2[[#This Row],[tan_angle]],"000/000"),3)</f>
        <v>4</v>
      </c>
      <c r="P2410">
        <f>0+RIGHT(TEXT(Table2[[#This Row],[tan_angle]],"000/000"),3)</f>
        <v>5</v>
      </c>
      <c r="Q2410" s="10">
        <f>Table2[[#This Row],[canvas_height]]/Table2[[#This Row],[canvas_width]]</f>
        <v>1.0752688172043015</v>
      </c>
      <c r="R2410">
        <f>0+LEFT(TEXT(Table2[[#This Row],[canvas_ratio]],"000/000"),3)</f>
        <v>100</v>
      </c>
      <c r="S2410" s="5" t="str">
        <f t="shared" si="37"/>
        <v>/</v>
      </c>
      <c r="T2410" s="4">
        <f>0+RIGHT(TEXT(Table2[[#This Row],[canvas_ratio]],"000/000"),3)</f>
        <v>93</v>
      </c>
      <c r="U2410" s="7">
        <f>Table2[[#This Row],[canvas_ratio]]/Table2[[#This Row],[tan_angle]]</f>
        <v>1.3440860215097095</v>
      </c>
      <c r="V2410" s="8">
        <f>0+RIGHT(TEXT(Table2[[#This Row],[ratio]],"0000/0000"),4)/Table2[[#This Row],[tan_angle_numer]]</f>
        <v>23.25</v>
      </c>
      <c r="W2410" s="9" t="b">
        <f>Table2[[#This Row],[multiplier]]=Table2[[#This Row],[multiplier_calc]]</f>
        <v>1</v>
      </c>
    </row>
    <row r="2411" spans="1:23" x14ac:dyDescent="0.25">
      <c r="A2411" s="1">
        <v>1</v>
      </c>
      <c r="B2411" s="1">
        <v>0.93999999999999961</v>
      </c>
      <c r="C2411">
        <v>38.659808253999998</v>
      </c>
      <c r="D2411">
        <v>0</v>
      </c>
      <c r="E2411">
        <v>0</v>
      </c>
      <c r="F2411">
        <v>145.663267714</v>
      </c>
      <c r="G2411">
        <v>6.2469500000000002E-3</v>
      </c>
      <c r="H2411">
        <v>0.64031242399999999</v>
      </c>
      <c r="I2411">
        <v>-149.83310715600001</v>
      </c>
      <c r="J2411">
        <v>150.47341958000001</v>
      </c>
      <c r="K2411">
        <v>94</v>
      </c>
      <c r="L2411">
        <v>117.5</v>
      </c>
      <c r="M2411">
        <v>23.5</v>
      </c>
      <c r="N2411">
        <f>TAN(RADIANS(Table2[[#This Row],[angle]]))</f>
        <v>0.79999999999742122</v>
      </c>
      <c r="O2411">
        <f>0+LEFT(TEXT(Table2[[#This Row],[tan_angle]],"000/000"),3)</f>
        <v>4</v>
      </c>
      <c r="P2411">
        <f>0+RIGHT(TEXT(Table2[[#This Row],[tan_angle]],"000/000"),3)</f>
        <v>5</v>
      </c>
      <c r="Q2411" s="10">
        <f>Table2[[#This Row],[canvas_height]]/Table2[[#This Row],[canvas_width]]</f>
        <v>1.063829787234043</v>
      </c>
      <c r="R2411">
        <f>0+LEFT(TEXT(Table2[[#This Row],[canvas_ratio]],"000/000"),3)</f>
        <v>50</v>
      </c>
      <c r="S2411" s="5" t="str">
        <f t="shared" si="37"/>
        <v>/</v>
      </c>
      <c r="T2411" s="4">
        <f>0+RIGHT(TEXT(Table2[[#This Row],[canvas_ratio]],"000/000"),3)</f>
        <v>47</v>
      </c>
      <c r="U2411" s="7">
        <f>Table2[[#This Row],[canvas_ratio]]/Table2[[#This Row],[tan_angle]]</f>
        <v>1.3297872340468402</v>
      </c>
      <c r="V2411" s="8">
        <f>0+RIGHT(TEXT(Table2[[#This Row],[ratio]],"0000/0000"),4)/Table2[[#This Row],[tan_angle_numer]]</f>
        <v>23.5</v>
      </c>
      <c r="W2411" s="9" t="b">
        <f>Table2[[#This Row],[multiplier]]=Table2[[#This Row],[multiplier_calc]]</f>
        <v>1</v>
      </c>
    </row>
    <row r="2412" spans="1:23" x14ac:dyDescent="0.25">
      <c r="A2412" s="1">
        <v>1</v>
      </c>
      <c r="B2412" s="1">
        <v>0.94999999999999951</v>
      </c>
      <c r="C2412">
        <v>38.659808253999998</v>
      </c>
      <c r="D2412">
        <v>0</v>
      </c>
      <c r="E2412">
        <v>0</v>
      </c>
      <c r="F2412">
        <v>25.573453509</v>
      </c>
      <c r="G2412">
        <v>3.1234752000000001E-2</v>
      </c>
      <c r="H2412">
        <v>0.64031242399999999</v>
      </c>
      <c r="I2412">
        <v>-29.774527704</v>
      </c>
      <c r="J2412">
        <v>30.414840128000002</v>
      </c>
      <c r="K2412">
        <v>19</v>
      </c>
      <c r="L2412">
        <v>23.75</v>
      </c>
      <c r="M2412">
        <v>4.75</v>
      </c>
      <c r="N2412">
        <f>TAN(RADIANS(Table2[[#This Row],[angle]]))</f>
        <v>0.79999999999742122</v>
      </c>
      <c r="O2412">
        <f>0+LEFT(TEXT(Table2[[#This Row],[tan_angle]],"000/000"),3)</f>
        <v>4</v>
      </c>
      <c r="P2412">
        <f>0+RIGHT(TEXT(Table2[[#This Row],[tan_angle]],"000/000"),3)</f>
        <v>5</v>
      </c>
      <c r="Q2412" s="10">
        <f>Table2[[#This Row],[canvas_height]]/Table2[[#This Row],[canvas_width]]</f>
        <v>1.052631578947369</v>
      </c>
      <c r="R2412">
        <f>0+LEFT(TEXT(Table2[[#This Row],[canvas_ratio]],"000/000"),3)</f>
        <v>20</v>
      </c>
      <c r="S2412" s="5" t="str">
        <f t="shared" si="37"/>
        <v>/</v>
      </c>
      <c r="T2412" s="4">
        <f>0+RIGHT(TEXT(Table2[[#This Row],[canvas_ratio]],"000/000"),3)</f>
        <v>19</v>
      </c>
      <c r="U2412" s="7">
        <f>Table2[[#This Row],[canvas_ratio]]/Table2[[#This Row],[tan_angle]]</f>
        <v>1.3157894736884528</v>
      </c>
      <c r="V2412" s="8">
        <f>0+RIGHT(TEXT(Table2[[#This Row],[ratio]],"0000/0000"),4)/Table2[[#This Row],[tan_angle_numer]]</f>
        <v>4.75</v>
      </c>
      <c r="W2412" s="9" t="b">
        <f>Table2[[#This Row],[multiplier]]=Table2[[#This Row],[multiplier_calc]]</f>
        <v>1</v>
      </c>
    </row>
    <row r="2413" spans="1:23" x14ac:dyDescent="0.25">
      <c r="A2413" s="1">
        <v>1</v>
      </c>
      <c r="B2413" s="1">
        <v>0.95999999999999952</v>
      </c>
      <c r="C2413">
        <v>38.659808253999998</v>
      </c>
      <c r="D2413">
        <v>0</v>
      </c>
      <c r="E2413">
        <v>0</v>
      </c>
      <c r="F2413">
        <v>84.833587457999997</v>
      </c>
      <c r="G2413">
        <v>6.2469500000000002E-3</v>
      </c>
      <c r="H2413">
        <v>0.64031242399999999</v>
      </c>
      <c r="I2413">
        <v>-153.034669275</v>
      </c>
      <c r="J2413">
        <v>153.674981699</v>
      </c>
      <c r="K2413">
        <v>96</v>
      </c>
      <c r="L2413">
        <v>120</v>
      </c>
      <c r="M2413">
        <v>24</v>
      </c>
      <c r="N2413">
        <f>TAN(RADIANS(Table2[[#This Row],[angle]]))</f>
        <v>0.79999999999742122</v>
      </c>
      <c r="O2413">
        <f>0+LEFT(TEXT(Table2[[#This Row],[tan_angle]],"000/000"),3)</f>
        <v>4</v>
      </c>
      <c r="P2413">
        <f>0+RIGHT(TEXT(Table2[[#This Row],[tan_angle]],"000/000"),3)</f>
        <v>5</v>
      </c>
      <c r="Q2413" s="10">
        <f>Table2[[#This Row],[canvas_height]]/Table2[[#This Row],[canvas_width]]</f>
        <v>1.0416666666666672</v>
      </c>
      <c r="R2413">
        <f>0+LEFT(TEXT(Table2[[#This Row],[canvas_ratio]],"000/000"),3)</f>
        <v>25</v>
      </c>
      <c r="S2413" s="5" t="str">
        <f t="shared" ref="S2413:S2476" si="38">"/"</f>
        <v>/</v>
      </c>
      <c r="T2413" s="4">
        <f>0+RIGHT(TEXT(Table2[[#This Row],[canvas_ratio]],"000/000"),3)</f>
        <v>24</v>
      </c>
      <c r="U2413" s="7">
        <f>Table2[[#This Row],[canvas_ratio]]/Table2[[#This Row],[tan_angle]]</f>
        <v>1.3020833333375312</v>
      </c>
      <c r="V2413" s="8">
        <f>0+RIGHT(TEXT(Table2[[#This Row],[ratio]],"0000/0000"),4)/Table2[[#This Row],[tan_angle_numer]]</f>
        <v>24</v>
      </c>
      <c r="W2413" s="9" t="b">
        <f>Table2[[#This Row],[multiplier]]=Table2[[#This Row],[multiplier_calc]]</f>
        <v>1</v>
      </c>
    </row>
    <row r="2414" spans="1:23" x14ac:dyDescent="0.25">
      <c r="A2414" s="1">
        <v>1</v>
      </c>
      <c r="B2414" s="1">
        <v>0.96999999999999953</v>
      </c>
      <c r="C2414">
        <v>38.659808253999998</v>
      </c>
      <c r="D2414">
        <v>0</v>
      </c>
      <c r="E2414">
        <v>0</v>
      </c>
      <c r="F2414">
        <v>83.232806398999998</v>
      </c>
      <c r="G2414">
        <v>6.2469500000000002E-3</v>
      </c>
      <c r="H2414">
        <v>0.64031242399999999</v>
      </c>
      <c r="I2414">
        <v>-154.63545033400001</v>
      </c>
      <c r="J2414">
        <v>155.27576275800001</v>
      </c>
      <c r="K2414">
        <v>97</v>
      </c>
      <c r="L2414">
        <v>121.25</v>
      </c>
      <c r="M2414">
        <v>24.25</v>
      </c>
      <c r="N2414">
        <f>TAN(RADIANS(Table2[[#This Row],[angle]]))</f>
        <v>0.79999999999742122</v>
      </c>
      <c r="O2414">
        <f>0+LEFT(TEXT(Table2[[#This Row],[tan_angle]],"000/000"),3)</f>
        <v>4</v>
      </c>
      <c r="P2414">
        <f>0+RIGHT(TEXT(Table2[[#This Row],[tan_angle]],"000/000"),3)</f>
        <v>5</v>
      </c>
      <c r="Q2414" s="10">
        <f>Table2[[#This Row],[canvas_height]]/Table2[[#This Row],[canvas_width]]</f>
        <v>1.0309278350515469</v>
      </c>
      <c r="R2414">
        <f>0+LEFT(TEXT(Table2[[#This Row],[canvas_ratio]],"000/000"),3)</f>
        <v>100</v>
      </c>
      <c r="S2414" s="5" t="str">
        <f t="shared" si="38"/>
        <v>/</v>
      </c>
      <c r="T2414" s="4">
        <f>0+RIGHT(TEXT(Table2[[#This Row],[canvas_ratio]],"000/000"),3)</f>
        <v>97</v>
      </c>
      <c r="U2414" s="7">
        <f>Table2[[#This Row],[canvas_ratio]]/Table2[[#This Row],[tan_angle]]</f>
        <v>1.2886597938185878</v>
      </c>
      <c r="V2414" s="8">
        <f>0+RIGHT(TEXT(Table2[[#This Row],[ratio]],"0000/0000"),4)/Table2[[#This Row],[tan_angle_numer]]</f>
        <v>24.25</v>
      </c>
      <c r="W2414" s="9" t="b">
        <f>Table2[[#This Row],[multiplier]]=Table2[[#This Row],[multiplier_calc]]</f>
        <v>1</v>
      </c>
    </row>
    <row r="2415" spans="1:23" x14ac:dyDescent="0.25">
      <c r="A2415" s="1">
        <v>1</v>
      </c>
      <c r="B2415" s="1">
        <v>0.97999999999999954</v>
      </c>
      <c r="C2415">
        <v>38.659808253999998</v>
      </c>
      <c r="D2415">
        <v>0</v>
      </c>
      <c r="E2415">
        <v>0</v>
      </c>
      <c r="F2415">
        <v>46.430459409000001</v>
      </c>
      <c r="G2415">
        <v>-6.2469500000000002E-3</v>
      </c>
      <c r="H2415">
        <v>0.64031242399999999</v>
      </c>
      <c r="I2415">
        <v>-156.236231393</v>
      </c>
      <c r="J2415">
        <v>156.876543817</v>
      </c>
      <c r="K2415">
        <v>98</v>
      </c>
      <c r="L2415">
        <v>122.5</v>
      </c>
      <c r="M2415">
        <v>24.5</v>
      </c>
      <c r="N2415">
        <f>TAN(RADIANS(Table2[[#This Row],[angle]]))</f>
        <v>0.79999999999742122</v>
      </c>
      <c r="O2415">
        <f>0+LEFT(TEXT(Table2[[#This Row],[tan_angle]],"000/000"),3)</f>
        <v>4</v>
      </c>
      <c r="P2415">
        <f>0+RIGHT(TEXT(Table2[[#This Row],[tan_angle]],"000/000"),3)</f>
        <v>5</v>
      </c>
      <c r="Q2415" s="10">
        <f>Table2[[#This Row],[canvas_height]]/Table2[[#This Row],[canvas_width]]</f>
        <v>1.0204081632653066</v>
      </c>
      <c r="R2415">
        <f>0+LEFT(TEXT(Table2[[#This Row],[canvas_ratio]],"000/000"),3)</f>
        <v>50</v>
      </c>
      <c r="S2415" s="5" t="str">
        <f t="shared" si="38"/>
        <v>/</v>
      </c>
      <c r="T2415" s="4">
        <f>0+RIGHT(TEXT(Table2[[#This Row],[canvas_ratio]],"000/000"),3)</f>
        <v>49</v>
      </c>
      <c r="U2415" s="7">
        <f>Table2[[#This Row],[canvas_ratio]]/Table2[[#This Row],[tan_angle]]</f>
        <v>1.2755102040857449</v>
      </c>
      <c r="V2415" s="8">
        <f>0+RIGHT(TEXT(Table2[[#This Row],[ratio]],"0000/0000"),4)/Table2[[#This Row],[tan_angle_numer]]</f>
        <v>24.5</v>
      </c>
      <c r="W2415" s="9" t="b">
        <f>Table2[[#This Row],[multiplier]]=Table2[[#This Row],[multiplier_calc]]</f>
        <v>1</v>
      </c>
    </row>
    <row r="2416" spans="1:23" x14ac:dyDescent="0.25">
      <c r="A2416" s="1">
        <v>1</v>
      </c>
      <c r="B2416" s="1">
        <v>0.98999999999999955</v>
      </c>
      <c r="C2416">
        <v>38.659808253999998</v>
      </c>
      <c r="D2416">
        <v>0</v>
      </c>
      <c r="E2416">
        <v>0</v>
      </c>
      <c r="F2416">
        <v>30.422648815999999</v>
      </c>
      <c r="G2416">
        <v>-6.2469500000000002E-3</v>
      </c>
      <c r="H2416">
        <v>0.64031242399999999</v>
      </c>
      <c r="I2416">
        <v>-157.837012453</v>
      </c>
      <c r="J2416">
        <v>158.477324877</v>
      </c>
      <c r="K2416">
        <v>99</v>
      </c>
      <c r="L2416">
        <v>123.75</v>
      </c>
      <c r="M2416">
        <v>24.75</v>
      </c>
      <c r="N2416">
        <f>TAN(RADIANS(Table2[[#This Row],[angle]]))</f>
        <v>0.79999999999742122</v>
      </c>
      <c r="O2416">
        <f>0+LEFT(TEXT(Table2[[#This Row],[tan_angle]],"000/000"),3)</f>
        <v>4</v>
      </c>
      <c r="P2416">
        <f>0+RIGHT(TEXT(Table2[[#This Row],[tan_angle]],"000/000"),3)</f>
        <v>5</v>
      </c>
      <c r="Q2416" s="10">
        <f>Table2[[#This Row],[canvas_height]]/Table2[[#This Row],[canvas_width]]</f>
        <v>1.0101010101010106</v>
      </c>
      <c r="R2416">
        <f>0+LEFT(TEXT(Table2[[#This Row],[canvas_ratio]],"000/000"),3)</f>
        <v>100</v>
      </c>
      <c r="S2416" s="5" t="str">
        <f t="shared" si="38"/>
        <v>/</v>
      </c>
      <c r="T2416" s="4">
        <f>0+RIGHT(TEXT(Table2[[#This Row],[canvas_ratio]],"000/000"),3)</f>
        <v>99</v>
      </c>
      <c r="U2416" s="7">
        <f>Table2[[#This Row],[canvas_ratio]]/Table2[[#This Row],[tan_angle]]</f>
        <v>1.2626262626303333</v>
      </c>
      <c r="V2416" s="8">
        <f>0+RIGHT(TEXT(Table2[[#This Row],[ratio]],"0000/0000"),4)/Table2[[#This Row],[tan_angle_numer]]</f>
        <v>24.75</v>
      </c>
      <c r="W2416" s="9" t="b">
        <f>Table2[[#This Row],[multiplier]]=Table2[[#This Row],[multiplier_calc]]</f>
        <v>1</v>
      </c>
    </row>
    <row r="2417" spans="1:23" x14ac:dyDescent="0.25">
      <c r="A2417" s="1">
        <v>1</v>
      </c>
      <c r="B2417" s="1">
        <v>0.99999999999999956</v>
      </c>
      <c r="C2417">
        <v>38.659808253999998</v>
      </c>
      <c r="D2417">
        <v>0</v>
      </c>
      <c r="E2417">
        <v>0</v>
      </c>
      <c r="F2417">
        <v>1.405563857</v>
      </c>
      <c r="G2417">
        <v>0.15617376199999999</v>
      </c>
      <c r="H2417">
        <v>0.64031242399999999</v>
      </c>
      <c r="I2417">
        <v>-5.762811814</v>
      </c>
      <c r="J2417">
        <v>6.4031242380000002</v>
      </c>
      <c r="K2417">
        <v>4</v>
      </c>
      <c r="L2417">
        <v>5</v>
      </c>
      <c r="M2417">
        <v>1</v>
      </c>
      <c r="N2417">
        <f>TAN(RADIANS(Table2[[#This Row],[angle]]))</f>
        <v>0.79999999999742122</v>
      </c>
      <c r="O2417">
        <f>0+LEFT(TEXT(Table2[[#This Row],[tan_angle]],"000/000"),3)</f>
        <v>4</v>
      </c>
      <c r="P2417">
        <f>0+RIGHT(TEXT(Table2[[#This Row],[tan_angle]],"000/000"),3)</f>
        <v>5</v>
      </c>
      <c r="Q2417" s="10">
        <f>Table2[[#This Row],[canvas_height]]/Table2[[#This Row],[canvas_width]]</f>
        <v>1.0000000000000004</v>
      </c>
      <c r="R2417">
        <f>0+LEFT(TEXT(Table2[[#This Row],[canvas_ratio]],"000/000"),3)</f>
        <v>1</v>
      </c>
      <c r="S2417" s="5" t="str">
        <f t="shared" si="38"/>
        <v>/</v>
      </c>
      <c r="T2417" s="4">
        <f>0+RIGHT(TEXT(Table2[[#This Row],[canvas_ratio]],"000/000"),3)</f>
        <v>1</v>
      </c>
      <c r="U2417" s="7">
        <f>Table2[[#This Row],[canvas_ratio]]/Table2[[#This Row],[tan_angle]]</f>
        <v>1.2500000000040299</v>
      </c>
      <c r="V2417" s="8">
        <f>0+RIGHT(TEXT(Table2[[#This Row],[ratio]],"0000/0000"),4)/Table2[[#This Row],[tan_angle_numer]]</f>
        <v>1</v>
      </c>
      <c r="W2417" s="9" t="b">
        <f>Table2[[#This Row],[multiplier]]=Table2[[#This Row],[multiplier_calc]]</f>
        <v>1</v>
      </c>
    </row>
    <row r="2418" spans="1:23" x14ac:dyDescent="0.25">
      <c r="A2418" s="1">
        <v>1</v>
      </c>
      <c r="B2418" s="1">
        <v>1.01</v>
      </c>
      <c r="C2418">
        <v>38.659808253999998</v>
      </c>
      <c r="D2418">
        <v>0</v>
      </c>
      <c r="E2418">
        <v>0</v>
      </c>
      <c r="F2418">
        <v>128.05467606100001</v>
      </c>
      <c r="G2418">
        <v>6.2469500000000002E-3</v>
      </c>
      <c r="H2418">
        <v>0.64031242399999999</v>
      </c>
      <c r="I2418">
        <v>-161.038574571</v>
      </c>
      <c r="J2418">
        <v>161.678886995</v>
      </c>
      <c r="K2418">
        <v>101</v>
      </c>
      <c r="L2418">
        <v>126.25</v>
      </c>
      <c r="M2418">
        <v>25.25</v>
      </c>
      <c r="N2418">
        <f>TAN(RADIANS(Table2[[#This Row],[angle]]))</f>
        <v>0.79999999999742122</v>
      </c>
      <c r="O2418">
        <f>0+LEFT(TEXT(Table2[[#This Row],[tan_angle]],"000/000"),3)</f>
        <v>4</v>
      </c>
      <c r="P2418">
        <f>0+RIGHT(TEXT(Table2[[#This Row],[tan_angle]],"000/000"),3)</f>
        <v>5</v>
      </c>
      <c r="Q2418" s="10">
        <f>Table2[[#This Row],[canvas_height]]/Table2[[#This Row],[canvas_width]]</f>
        <v>0.99009900990099009</v>
      </c>
      <c r="R2418">
        <f>0+LEFT(TEXT(Table2[[#This Row],[canvas_ratio]],"000/000"),3)</f>
        <v>100</v>
      </c>
      <c r="S2418" s="5" t="str">
        <f t="shared" si="38"/>
        <v>/</v>
      </c>
      <c r="T2418" s="4">
        <f>0+RIGHT(TEXT(Table2[[#This Row],[canvas_ratio]],"000/000"),3)</f>
        <v>101</v>
      </c>
      <c r="U2418" s="7">
        <f>Table2[[#This Row],[canvas_ratio]]/Table2[[#This Row],[tan_angle]]</f>
        <v>1.2376237623802271</v>
      </c>
      <c r="V2418" s="8">
        <f>0+RIGHT(TEXT(Table2[[#This Row],[ratio]],"0000/0000"),4)/Table2[[#This Row],[tan_angle_numer]]</f>
        <v>25.25</v>
      </c>
      <c r="W2418" s="9" t="b">
        <f>Table2[[#This Row],[multiplier]]=Table2[[#This Row],[multiplier_calc]]</f>
        <v>1</v>
      </c>
    </row>
    <row r="2419" spans="1:23" x14ac:dyDescent="0.25">
      <c r="A2419" s="1">
        <v>1</v>
      </c>
      <c r="B2419" s="1">
        <v>1.02</v>
      </c>
      <c r="C2419">
        <v>38.659808253999998</v>
      </c>
      <c r="D2419">
        <v>0</v>
      </c>
      <c r="E2419">
        <v>0</v>
      </c>
      <c r="F2419">
        <v>113.647646526</v>
      </c>
      <c r="G2419">
        <v>6.2469500000000002E-3</v>
      </c>
      <c r="H2419">
        <v>0.64031242399999999</v>
      </c>
      <c r="I2419">
        <v>-162.639355631</v>
      </c>
      <c r="J2419">
        <v>163.279668055</v>
      </c>
      <c r="K2419">
        <v>102</v>
      </c>
      <c r="L2419">
        <v>127.5</v>
      </c>
      <c r="M2419">
        <v>25.5</v>
      </c>
      <c r="N2419">
        <f>TAN(RADIANS(Table2[[#This Row],[angle]]))</f>
        <v>0.79999999999742122</v>
      </c>
      <c r="O2419">
        <f>0+LEFT(TEXT(Table2[[#This Row],[tan_angle]],"000/000"),3)</f>
        <v>4</v>
      </c>
      <c r="P2419">
        <f>0+RIGHT(TEXT(Table2[[#This Row],[tan_angle]],"000/000"),3)</f>
        <v>5</v>
      </c>
      <c r="Q2419" s="10">
        <f>Table2[[#This Row],[canvas_height]]/Table2[[#This Row],[canvas_width]]</f>
        <v>0.98039215686274506</v>
      </c>
      <c r="R2419">
        <f>0+LEFT(TEXT(Table2[[#This Row],[canvas_ratio]],"000/000"),3)</f>
        <v>50</v>
      </c>
      <c r="S2419" s="5" t="str">
        <f t="shared" si="38"/>
        <v>/</v>
      </c>
      <c r="T2419" s="4">
        <f>0+RIGHT(TEXT(Table2[[#This Row],[canvas_ratio]],"000/000"),3)</f>
        <v>51</v>
      </c>
      <c r="U2419" s="7">
        <f>Table2[[#This Row],[canvas_ratio]]/Table2[[#This Row],[tan_angle]]</f>
        <v>1.2254901960823816</v>
      </c>
      <c r="V2419" s="8">
        <f>0+RIGHT(TEXT(Table2[[#This Row],[ratio]],"0000/0000"),4)/Table2[[#This Row],[tan_angle_numer]]</f>
        <v>25.5</v>
      </c>
      <c r="W2419" s="9" t="b">
        <f>Table2[[#This Row],[multiplier]]=Table2[[#This Row],[multiplier_calc]]</f>
        <v>1</v>
      </c>
    </row>
    <row r="2420" spans="1:23" x14ac:dyDescent="0.25">
      <c r="A2420" s="1">
        <v>1</v>
      </c>
      <c r="B2420" s="1">
        <v>1.03</v>
      </c>
      <c r="C2420">
        <v>38.659808253999998</v>
      </c>
      <c r="D2420">
        <v>0</v>
      </c>
      <c r="E2420">
        <v>0</v>
      </c>
      <c r="F2420">
        <v>22.418743519</v>
      </c>
      <c r="G2420">
        <v>-6.2469500000000002E-3</v>
      </c>
      <c r="H2420">
        <v>0.64031242399999999</v>
      </c>
      <c r="I2420">
        <v>-164.24013669000001</v>
      </c>
      <c r="J2420">
        <v>164.88044911399999</v>
      </c>
      <c r="K2420">
        <v>103</v>
      </c>
      <c r="L2420">
        <v>128.75</v>
      </c>
      <c r="M2420">
        <v>25.75</v>
      </c>
      <c r="N2420">
        <f>TAN(RADIANS(Table2[[#This Row],[angle]]))</f>
        <v>0.79999999999742122</v>
      </c>
      <c r="O2420">
        <f>0+LEFT(TEXT(Table2[[#This Row],[tan_angle]],"000/000"),3)</f>
        <v>4</v>
      </c>
      <c r="P2420">
        <f>0+RIGHT(TEXT(Table2[[#This Row],[tan_angle]],"000/000"),3)</f>
        <v>5</v>
      </c>
      <c r="Q2420" s="10">
        <f>Table2[[#This Row],[canvas_height]]/Table2[[#This Row],[canvas_width]]</f>
        <v>0.970873786407767</v>
      </c>
      <c r="R2420">
        <f>0+LEFT(TEXT(Table2[[#This Row],[canvas_ratio]],"000/000"),3)</f>
        <v>100</v>
      </c>
      <c r="S2420" s="5" t="str">
        <f t="shared" si="38"/>
        <v>/</v>
      </c>
      <c r="T2420" s="4">
        <f>0+RIGHT(TEXT(Table2[[#This Row],[canvas_ratio]],"000/000"),3)</f>
        <v>103</v>
      </c>
      <c r="U2420" s="7">
        <f>Table2[[#This Row],[canvas_ratio]]/Table2[[#This Row],[tan_angle]]</f>
        <v>1.2135922330136208</v>
      </c>
      <c r="V2420" s="8">
        <f>0+RIGHT(TEXT(Table2[[#This Row],[ratio]],"0000/0000"),4)/Table2[[#This Row],[tan_angle_numer]]</f>
        <v>25.75</v>
      </c>
      <c r="W2420" s="9" t="b">
        <f>Table2[[#This Row],[multiplier]]=Table2[[#This Row],[multiplier_calc]]</f>
        <v>1</v>
      </c>
    </row>
    <row r="2421" spans="1:23" x14ac:dyDescent="0.25">
      <c r="A2421" s="1">
        <v>1</v>
      </c>
      <c r="B2421" s="1">
        <v>1.04</v>
      </c>
      <c r="C2421">
        <v>38.659808253999998</v>
      </c>
      <c r="D2421">
        <v>0</v>
      </c>
      <c r="E2421">
        <v>0</v>
      </c>
      <c r="F2421">
        <v>7.9960966090000003</v>
      </c>
      <c r="G2421">
        <v>6.2469500000000002E-3</v>
      </c>
      <c r="H2421">
        <v>0.64031242399999999</v>
      </c>
      <c r="I2421">
        <v>-165.84091774999999</v>
      </c>
      <c r="J2421">
        <v>166.48123017399999</v>
      </c>
      <c r="K2421">
        <v>104</v>
      </c>
      <c r="L2421">
        <v>130</v>
      </c>
      <c r="M2421">
        <v>26</v>
      </c>
      <c r="N2421">
        <f>TAN(RADIANS(Table2[[#This Row],[angle]]))</f>
        <v>0.79999999999742122</v>
      </c>
      <c r="O2421">
        <f>0+LEFT(TEXT(Table2[[#This Row],[tan_angle]],"000/000"),3)</f>
        <v>4</v>
      </c>
      <c r="P2421">
        <f>0+RIGHT(TEXT(Table2[[#This Row],[tan_angle]],"000/000"),3)</f>
        <v>5</v>
      </c>
      <c r="Q2421" s="10">
        <f>Table2[[#This Row],[canvas_height]]/Table2[[#This Row],[canvas_width]]</f>
        <v>0.96153846153846145</v>
      </c>
      <c r="R2421">
        <f>0+LEFT(TEXT(Table2[[#This Row],[canvas_ratio]],"000/000"),3)</f>
        <v>25</v>
      </c>
      <c r="S2421" s="5" t="str">
        <f t="shared" si="38"/>
        <v>/</v>
      </c>
      <c r="T2421" s="4">
        <f>0+RIGHT(TEXT(Table2[[#This Row],[canvas_ratio]],"000/000"),3)</f>
        <v>26</v>
      </c>
      <c r="U2421" s="7">
        <f>Table2[[#This Row],[canvas_ratio]]/Table2[[#This Row],[tan_angle]]</f>
        <v>1.2019230769269511</v>
      </c>
      <c r="V2421" s="8">
        <f>0+RIGHT(TEXT(Table2[[#This Row],[ratio]],"0000/0000"),4)/Table2[[#This Row],[tan_angle_numer]]</f>
        <v>26</v>
      </c>
      <c r="W2421" s="9" t="b">
        <f>Table2[[#This Row],[multiplier]]=Table2[[#This Row],[multiplier_calc]]</f>
        <v>1</v>
      </c>
    </row>
    <row r="2422" spans="1:23" x14ac:dyDescent="0.25">
      <c r="A2422" s="1">
        <v>1</v>
      </c>
      <c r="B2422" s="1">
        <v>1.05</v>
      </c>
      <c r="C2422">
        <v>38.659808253999998</v>
      </c>
      <c r="D2422">
        <v>0</v>
      </c>
      <c r="E2422">
        <v>0</v>
      </c>
      <c r="F2422">
        <v>25.573453509</v>
      </c>
      <c r="G2422">
        <v>3.1234752000000001E-2</v>
      </c>
      <c r="H2422">
        <v>0.64031242399999999</v>
      </c>
      <c r="I2422">
        <v>-32.976089823000002</v>
      </c>
      <c r="J2422">
        <v>33.616402247000003</v>
      </c>
      <c r="K2422">
        <v>21</v>
      </c>
      <c r="L2422">
        <v>26.25</v>
      </c>
      <c r="M2422">
        <v>5.25</v>
      </c>
      <c r="N2422">
        <f>TAN(RADIANS(Table2[[#This Row],[angle]]))</f>
        <v>0.79999999999742122</v>
      </c>
      <c r="O2422">
        <f>0+LEFT(TEXT(Table2[[#This Row],[tan_angle]],"000/000"),3)</f>
        <v>4</v>
      </c>
      <c r="P2422">
        <f>0+RIGHT(TEXT(Table2[[#This Row],[tan_angle]],"000/000"),3)</f>
        <v>5</v>
      </c>
      <c r="Q2422" s="10">
        <f>Table2[[#This Row],[canvas_height]]/Table2[[#This Row],[canvas_width]]</f>
        <v>0.95238095238095233</v>
      </c>
      <c r="R2422">
        <f>0+LEFT(TEXT(Table2[[#This Row],[canvas_ratio]],"000/000"),3)</f>
        <v>20</v>
      </c>
      <c r="S2422" s="5" t="str">
        <f t="shared" si="38"/>
        <v>/</v>
      </c>
      <c r="T2422" s="4">
        <f>0+RIGHT(TEXT(Table2[[#This Row],[canvas_ratio]],"000/000"),3)</f>
        <v>21</v>
      </c>
      <c r="U2422" s="7">
        <f>Table2[[#This Row],[canvas_ratio]]/Table2[[#This Row],[tan_angle]]</f>
        <v>1.1904761904800278</v>
      </c>
      <c r="V2422" s="8">
        <f>0+RIGHT(TEXT(Table2[[#This Row],[ratio]],"0000/0000"),4)/Table2[[#This Row],[tan_angle_numer]]</f>
        <v>5.25</v>
      </c>
      <c r="W2422" s="9" t="b">
        <f>Table2[[#This Row],[multiplier]]=Table2[[#This Row],[multiplier_calc]]</f>
        <v>1</v>
      </c>
    </row>
    <row r="2423" spans="1:23" x14ac:dyDescent="0.25">
      <c r="A2423" s="1">
        <v>1</v>
      </c>
      <c r="B2423" s="1">
        <v>1.06</v>
      </c>
      <c r="C2423">
        <v>38.659808253999998</v>
      </c>
      <c r="D2423">
        <v>0</v>
      </c>
      <c r="E2423">
        <v>0</v>
      </c>
      <c r="F2423">
        <v>107.244522289</v>
      </c>
      <c r="G2423">
        <v>6.2469500000000002E-3</v>
      </c>
      <c r="H2423">
        <v>0.64031242399999999</v>
      </c>
      <c r="I2423">
        <v>-169.04247986799999</v>
      </c>
      <c r="J2423">
        <v>169.68279229199999</v>
      </c>
      <c r="K2423">
        <v>106</v>
      </c>
      <c r="L2423">
        <v>132.5</v>
      </c>
      <c r="M2423">
        <v>26.5</v>
      </c>
      <c r="N2423">
        <f>TAN(RADIANS(Table2[[#This Row],[angle]]))</f>
        <v>0.79999999999742122</v>
      </c>
      <c r="O2423">
        <f>0+LEFT(TEXT(Table2[[#This Row],[tan_angle]],"000/000"),3)</f>
        <v>4</v>
      </c>
      <c r="P2423">
        <f>0+RIGHT(TEXT(Table2[[#This Row],[tan_angle]],"000/000"),3)</f>
        <v>5</v>
      </c>
      <c r="Q2423" s="10">
        <f>Table2[[#This Row],[canvas_height]]/Table2[[#This Row],[canvas_width]]</f>
        <v>0.94339622641509424</v>
      </c>
      <c r="R2423">
        <f>0+LEFT(TEXT(Table2[[#This Row],[canvas_ratio]],"000/000"),3)</f>
        <v>50</v>
      </c>
      <c r="S2423" s="5" t="str">
        <f t="shared" si="38"/>
        <v>/</v>
      </c>
      <c r="T2423" s="4">
        <f>0+RIGHT(TEXT(Table2[[#This Row],[canvas_ratio]],"000/000"),3)</f>
        <v>53</v>
      </c>
      <c r="U2423" s="7">
        <f>Table2[[#This Row],[canvas_ratio]]/Table2[[#This Row],[tan_angle]]</f>
        <v>1.1792452830226692</v>
      </c>
      <c r="V2423" s="8">
        <f>0+RIGHT(TEXT(Table2[[#This Row],[ratio]],"0000/0000"),4)/Table2[[#This Row],[tan_angle_numer]]</f>
        <v>26.5</v>
      </c>
      <c r="W2423" s="9" t="b">
        <f>Table2[[#This Row],[multiplier]]=Table2[[#This Row],[multiplier_calc]]</f>
        <v>1</v>
      </c>
    </row>
    <row r="2424" spans="1:23" x14ac:dyDescent="0.25">
      <c r="A2424" s="1">
        <v>1</v>
      </c>
      <c r="B2424" s="1">
        <v>1.07</v>
      </c>
      <c r="C2424">
        <v>38.659808253999998</v>
      </c>
      <c r="D2424">
        <v>0</v>
      </c>
      <c r="E2424">
        <v>0</v>
      </c>
      <c r="F2424">
        <v>9.5968776679999994</v>
      </c>
      <c r="G2424">
        <v>6.2469500000000002E-3</v>
      </c>
      <c r="H2424">
        <v>0.64031242399999999</v>
      </c>
      <c r="I2424">
        <v>-170.64326092799999</v>
      </c>
      <c r="J2424">
        <v>171.28357335199999</v>
      </c>
      <c r="K2424">
        <v>107</v>
      </c>
      <c r="L2424">
        <v>133.75</v>
      </c>
      <c r="M2424">
        <v>26.75</v>
      </c>
      <c r="N2424">
        <f>TAN(RADIANS(Table2[[#This Row],[angle]]))</f>
        <v>0.79999999999742122</v>
      </c>
      <c r="O2424">
        <f>0+LEFT(TEXT(Table2[[#This Row],[tan_angle]],"000/000"),3)</f>
        <v>4</v>
      </c>
      <c r="P2424">
        <f>0+RIGHT(TEXT(Table2[[#This Row],[tan_angle]],"000/000"),3)</f>
        <v>5</v>
      </c>
      <c r="Q2424" s="10">
        <f>Table2[[#This Row],[canvas_height]]/Table2[[#This Row],[canvas_width]]</f>
        <v>0.93457943925233644</v>
      </c>
      <c r="R2424">
        <f>0+LEFT(TEXT(Table2[[#This Row],[canvas_ratio]],"000/000"),3)</f>
        <v>100</v>
      </c>
      <c r="S2424" s="5" t="str">
        <f t="shared" si="38"/>
        <v>/</v>
      </c>
      <c r="T2424" s="4">
        <f>0+RIGHT(TEXT(Table2[[#This Row],[canvas_ratio]],"000/000"),3)</f>
        <v>107</v>
      </c>
      <c r="U2424" s="7">
        <f>Table2[[#This Row],[canvas_ratio]]/Table2[[#This Row],[tan_angle]]</f>
        <v>1.1682242990691862</v>
      </c>
      <c r="V2424" s="8">
        <f>0+RIGHT(TEXT(Table2[[#This Row],[ratio]],"0000/0000"),4)/Table2[[#This Row],[tan_angle_numer]]</f>
        <v>26.75</v>
      </c>
      <c r="W2424" s="9" t="b">
        <f>Table2[[#This Row],[multiplier]]=Table2[[#This Row],[multiplier_calc]]</f>
        <v>1</v>
      </c>
    </row>
    <row r="2425" spans="1:23" x14ac:dyDescent="0.25">
      <c r="A2425" s="1">
        <v>1</v>
      </c>
      <c r="B2425" s="1">
        <v>1.08</v>
      </c>
      <c r="C2425">
        <v>38.659808253999998</v>
      </c>
      <c r="D2425">
        <v>0</v>
      </c>
      <c r="E2425">
        <v>0</v>
      </c>
      <c r="F2425">
        <v>30.422648815999999</v>
      </c>
      <c r="G2425">
        <v>-6.2469500000000002E-3</v>
      </c>
      <c r="H2425">
        <v>0.64031242399999999</v>
      </c>
      <c r="I2425">
        <v>-172.244041987</v>
      </c>
      <c r="J2425">
        <v>172.884354411</v>
      </c>
      <c r="K2425">
        <v>108</v>
      </c>
      <c r="L2425">
        <v>135</v>
      </c>
      <c r="M2425">
        <v>27</v>
      </c>
      <c r="N2425">
        <f>TAN(RADIANS(Table2[[#This Row],[angle]]))</f>
        <v>0.79999999999742122</v>
      </c>
      <c r="O2425">
        <f>0+LEFT(TEXT(Table2[[#This Row],[tan_angle]],"000/000"),3)</f>
        <v>4</v>
      </c>
      <c r="P2425">
        <f>0+RIGHT(TEXT(Table2[[#This Row],[tan_angle]],"000/000"),3)</f>
        <v>5</v>
      </c>
      <c r="Q2425" s="10">
        <f>Table2[[#This Row],[canvas_height]]/Table2[[#This Row],[canvas_width]]</f>
        <v>0.92592592592592582</v>
      </c>
      <c r="R2425">
        <f>0+LEFT(TEXT(Table2[[#This Row],[canvas_ratio]],"000/000"),3)</f>
        <v>25</v>
      </c>
      <c r="S2425" s="5" t="str">
        <f t="shared" si="38"/>
        <v>/</v>
      </c>
      <c r="T2425" s="4">
        <f>0+RIGHT(TEXT(Table2[[#This Row],[canvas_ratio]],"000/000"),3)</f>
        <v>27</v>
      </c>
      <c r="U2425" s="7">
        <f>Table2[[#This Row],[canvas_ratio]]/Table2[[#This Row],[tan_angle]]</f>
        <v>1.1574074074111382</v>
      </c>
      <c r="V2425" s="8">
        <f>0+RIGHT(TEXT(Table2[[#This Row],[ratio]],"0000/0000"),4)/Table2[[#This Row],[tan_angle_numer]]</f>
        <v>27</v>
      </c>
      <c r="W2425" s="9" t="b">
        <f>Table2[[#This Row],[multiplier]]=Table2[[#This Row],[multiplier_calc]]</f>
        <v>1</v>
      </c>
    </row>
    <row r="2426" spans="1:23" x14ac:dyDescent="0.25">
      <c r="A2426" s="1">
        <v>1</v>
      </c>
      <c r="B2426" s="1">
        <v>1.0900000000000001</v>
      </c>
      <c r="C2426">
        <v>0</v>
      </c>
      <c r="D2426">
        <v>0</v>
      </c>
      <c r="E2426">
        <v>0</v>
      </c>
      <c r="F2426">
        <v>0</v>
      </c>
      <c r="G2426">
        <v>1</v>
      </c>
      <c r="H2426">
        <v>1</v>
      </c>
      <c r="I2426">
        <v>-0.09</v>
      </c>
      <c r="J2426">
        <v>1.0900000000000001</v>
      </c>
      <c r="K2426">
        <v>0.68089999999999995</v>
      </c>
      <c r="L2426">
        <v>0.85109999999999997</v>
      </c>
      <c r="M2426">
        <v>0.17019999999999999</v>
      </c>
      <c r="N2426">
        <f>TAN(RADIANS(Table2[[#This Row],[angle]]))</f>
        <v>0</v>
      </c>
      <c r="O2426">
        <f>0+LEFT(TEXT(Table2[[#This Row],[tan_angle]],"000/000"),3)</f>
        <v>0</v>
      </c>
      <c r="P2426">
        <f>0+RIGHT(TEXT(Table2[[#This Row],[tan_angle]],"000/000"),3)</f>
        <v>1</v>
      </c>
      <c r="Q2426" s="10">
        <f>Table2[[#This Row],[canvas_height]]/Table2[[#This Row],[canvas_width]]</f>
        <v>0.9174311926605504</v>
      </c>
      <c r="R2426">
        <f>0+LEFT(TEXT(Table2[[#This Row],[canvas_ratio]],"000/000"),3)</f>
        <v>100</v>
      </c>
      <c r="S2426" s="5" t="str">
        <f t="shared" si="38"/>
        <v>/</v>
      </c>
      <c r="T2426" s="4">
        <f>0+RIGHT(TEXT(Table2[[#This Row],[canvas_ratio]],"000/000"),3)</f>
        <v>109</v>
      </c>
      <c r="U2426" s="7" t="e">
        <f>Table2[[#This Row],[canvas_ratio]]/Table2[[#This Row],[tan_angle]]</f>
        <v>#DIV/0!</v>
      </c>
      <c r="V2426" s="8" t="e">
        <f>0+RIGHT(TEXT(Table2[[#This Row],[ratio]],"0000/0000"),4)/Table2[[#This Row],[tan_angle_numer]]</f>
        <v>#DIV/0!</v>
      </c>
      <c r="W2426" s="9" t="e">
        <f>Table2[[#This Row],[multiplier]]=Table2[[#This Row],[multiplier_calc]]</f>
        <v>#DIV/0!</v>
      </c>
    </row>
    <row r="2427" spans="1:23" x14ac:dyDescent="0.25">
      <c r="A2427" s="1">
        <v>1</v>
      </c>
      <c r="B2427" s="1">
        <v>1.1000000000000001</v>
      </c>
      <c r="C2427">
        <v>38.659808253999998</v>
      </c>
      <c r="D2427">
        <v>0</v>
      </c>
      <c r="E2427">
        <v>0</v>
      </c>
      <c r="F2427">
        <v>23.972672450000001</v>
      </c>
      <c r="G2427">
        <v>3.1234752000000001E-2</v>
      </c>
      <c r="H2427">
        <v>0.64031242399999999</v>
      </c>
      <c r="I2427">
        <v>-34.576870882000001</v>
      </c>
      <c r="J2427">
        <v>35.217183306000003</v>
      </c>
      <c r="K2427">
        <v>22</v>
      </c>
      <c r="L2427">
        <v>27.5</v>
      </c>
      <c r="M2427">
        <v>5.5</v>
      </c>
      <c r="N2427">
        <f>TAN(RADIANS(Table2[[#This Row],[angle]]))</f>
        <v>0.79999999999742122</v>
      </c>
      <c r="O2427">
        <f>0+LEFT(TEXT(Table2[[#This Row],[tan_angle]],"000/000"),3)</f>
        <v>4</v>
      </c>
      <c r="P2427">
        <f>0+RIGHT(TEXT(Table2[[#This Row],[tan_angle]],"000/000"),3)</f>
        <v>5</v>
      </c>
      <c r="Q2427" s="10">
        <f>Table2[[#This Row],[canvas_height]]/Table2[[#This Row],[canvas_width]]</f>
        <v>0.90909090909090906</v>
      </c>
      <c r="R2427">
        <f>0+LEFT(TEXT(Table2[[#This Row],[canvas_ratio]],"000/000"),3)</f>
        <v>10</v>
      </c>
      <c r="S2427" s="5" t="str">
        <f t="shared" si="38"/>
        <v>/</v>
      </c>
      <c r="T2427" s="4">
        <f>0+RIGHT(TEXT(Table2[[#This Row],[canvas_ratio]],"000/000"),3)</f>
        <v>11</v>
      </c>
      <c r="U2427" s="7">
        <f>Table2[[#This Row],[canvas_ratio]]/Table2[[#This Row],[tan_angle]]</f>
        <v>1.1363636363672993</v>
      </c>
      <c r="V2427" s="8">
        <f>0+RIGHT(TEXT(Table2[[#This Row],[ratio]],"0000/0000"),4)/Table2[[#This Row],[tan_angle_numer]]</f>
        <v>5.5</v>
      </c>
      <c r="W2427" s="9" t="b">
        <f>Table2[[#This Row],[multiplier]]=Table2[[#This Row],[multiplier_calc]]</f>
        <v>1</v>
      </c>
    </row>
    <row r="2428" spans="1:23" x14ac:dyDescent="0.25">
      <c r="A2428" s="1">
        <v>1</v>
      </c>
      <c r="B2428" s="1">
        <v>1.1100000000000001</v>
      </c>
      <c r="C2428">
        <v>0</v>
      </c>
      <c r="D2428">
        <v>0</v>
      </c>
      <c r="E2428">
        <v>0</v>
      </c>
      <c r="F2428">
        <v>0</v>
      </c>
      <c r="G2428">
        <v>1</v>
      </c>
      <c r="H2428">
        <v>1</v>
      </c>
      <c r="I2428">
        <v>-0.11</v>
      </c>
      <c r="J2428">
        <v>1.1100000000000001</v>
      </c>
      <c r="K2428">
        <v>0.69340000000000002</v>
      </c>
      <c r="L2428">
        <v>0.86680000000000001</v>
      </c>
      <c r="M2428">
        <v>0.1734</v>
      </c>
      <c r="N2428">
        <f>TAN(RADIANS(Table2[[#This Row],[angle]]))</f>
        <v>0</v>
      </c>
      <c r="O2428">
        <f>0+LEFT(TEXT(Table2[[#This Row],[tan_angle]],"000/000"),3)</f>
        <v>0</v>
      </c>
      <c r="P2428">
        <f>0+RIGHT(TEXT(Table2[[#This Row],[tan_angle]],"000/000"),3)</f>
        <v>1</v>
      </c>
      <c r="Q2428" s="10">
        <f>Table2[[#This Row],[canvas_height]]/Table2[[#This Row],[canvas_width]]</f>
        <v>0.9009009009009008</v>
      </c>
      <c r="R2428">
        <f>0+LEFT(TEXT(Table2[[#This Row],[canvas_ratio]],"000/000"),3)</f>
        <v>100</v>
      </c>
      <c r="S2428" s="5" t="str">
        <f t="shared" si="38"/>
        <v>/</v>
      </c>
      <c r="T2428" s="4">
        <f>0+RIGHT(TEXT(Table2[[#This Row],[canvas_ratio]],"000/000"),3)</f>
        <v>111</v>
      </c>
      <c r="U2428" s="7" t="e">
        <f>Table2[[#This Row],[canvas_ratio]]/Table2[[#This Row],[tan_angle]]</f>
        <v>#DIV/0!</v>
      </c>
      <c r="V2428" s="8" t="e">
        <f>0+RIGHT(TEXT(Table2[[#This Row],[ratio]],"0000/0000"),4)/Table2[[#This Row],[tan_angle_numer]]</f>
        <v>#DIV/0!</v>
      </c>
      <c r="W2428" s="9" t="e">
        <f>Table2[[#This Row],[multiplier]]=Table2[[#This Row],[multiplier_calc]]</f>
        <v>#DIV/0!</v>
      </c>
    </row>
    <row r="2429" spans="1:23" x14ac:dyDescent="0.25">
      <c r="A2429" s="1">
        <v>1</v>
      </c>
      <c r="B2429" s="1">
        <v>1.1200000000000001</v>
      </c>
      <c r="C2429">
        <v>0</v>
      </c>
      <c r="D2429">
        <v>0</v>
      </c>
      <c r="E2429">
        <v>0</v>
      </c>
      <c r="F2429">
        <v>0</v>
      </c>
      <c r="G2429">
        <v>1</v>
      </c>
      <c r="H2429">
        <v>1</v>
      </c>
      <c r="I2429">
        <v>-0.12</v>
      </c>
      <c r="J2429">
        <v>1.1200000000000001</v>
      </c>
      <c r="K2429">
        <v>0.69969999999999999</v>
      </c>
      <c r="L2429">
        <v>0.87460000000000004</v>
      </c>
      <c r="M2429">
        <v>0.1749</v>
      </c>
      <c r="N2429">
        <f>TAN(RADIANS(Table2[[#This Row],[angle]]))</f>
        <v>0</v>
      </c>
      <c r="O2429">
        <f>0+LEFT(TEXT(Table2[[#This Row],[tan_angle]],"000/000"),3)</f>
        <v>0</v>
      </c>
      <c r="P2429">
        <f>0+RIGHT(TEXT(Table2[[#This Row],[tan_angle]],"000/000"),3)</f>
        <v>1</v>
      </c>
      <c r="Q2429" s="10">
        <f>Table2[[#This Row],[canvas_height]]/Table2[[#This Row],[canvas_width]]</f>
        <v>0.89285714285714279</v>
      </c>
      <c r="R2429">
        <f>0+LEFT(TEXT(Table2[[#This Row],[canvas_ratio]],"000/000"),3)</f>
        <v>25</v>
      </c>
      <c r="S2429" s="5" t="str">
        <f t="shared" si="38"/>
        <v>/</v>
      </c>
      <c r="T2429" s="4">
        <f>0+RIGHT(TEXT(Table2[[#This Row],[canvas_ratio]],"000/000"),3)</f>
        <v>28</v>
      </c>
      <c r="U2429" s="7" t="e">
        <f>Table2[[#This Row],[canvas_ratio]]/Table2[[#This Row],[tan_angle]]</f>
        <v>#DIV/0!</v>
      </c>
      <c r="V2429" s="8" t="e">
        <f>0+RIGHT(TEXT(Table2[[#This Row],[ratio]],"0000/0000"),4)/Table2[[#This Row],[tan_angle_numer]]</f>
        <v>#DIV/0!</v>
      </c>
      <c r="W2429" s="9" t="e">
        <f>Table2[[#This Row],[multiplier]]=Table2[[#This Row],[multiplier_calc]]</f>
        <v>#DIV/0!</v>
      </c>
    </row>
    <row r="2430" spans="1:23" x14ac:dyDescent="0.25">
      <c r="A2430" s="1">
        <v>1</v>
      </c>
      <c r="B2430" s="1">
        <v>1.1299999999999999</v>
      </c>
      <c r="C2430">
        <v>0</v>
      </c>
      <c r="D2430">
        <v>0</v>
      </c>
      <c r="E2430">
        <v>0</v>
      </c>
      <c r="F2430">
        <v>0</v>
      </c>
      <c r="G2430">
        <v>1</v>
      </c>
      <c r="H2430">
        <v>1</v>
      </c>
      <c r="I2430">
        <v>-0.13</v>
      </c>
      <c r="J2430">
        <v>1.1299999999999999</v>
      </c>
      <c r="K2430">
        <v>0.70589999999999997</v>
      </c>
      <c r="L2430">
        <v>0.88239999999999996</v>
      </c>
      <c r="M2430">
        <v>0.17649999999999999</v>
      </c>
      <c r="N2430">
        <f>TAN(RADIANS(Table2[[#This Row],[angle]]))</f>
        <v>0</v>
      </c>
      <c r="O2430">
        <f>0+LEFT(TEXT(Table2[[#This Row],[tan_angle]],"000/000"),3)</f>
        <v>0</v>
      </c>
      <c r="P2430">
        <f>0+RIGHT(TEXT(Table2[[#This Row],[tan_angle]],"000/000"),3)</f>
        <v>1</v>
      </c>
      <c r="Q2430" s="10">
        <f>Table2[[#This Row],[canvas_height]]/Table2[[#This Row],[canvas_width]]</f>
        <v>0.88495575221238942</v>
      </c>
      <c r="R2430">
        <f>0+LEFT(TEXT(Table2[[#This Row],[canvas_ratio]],"000/000"),3)</f>
        <v>100</v>
      </c>
      <c r="S2430" s="5" t="str">
        <f t="shared" si="38"/>
        <v>/</v>
      </c>
      <c r="T2430" s="4">
        <f>0+RIGHT(TEXT(Table2[[#This Row],[canvas_ratio]],"000/000"),3)</f>
        <v>113</v>
      </c>
      <c r="U2430" s="7" t="e">
        <f>Table2[[#This Row],[canvas_ratio]]/Table2[[#This Row],[tan_angle]]</f>
        <v>#DIV/0!</v>
      </c>
      <c r="V2430" s="8" t="e">
        <f>0+RIGHT(TEXT(Table2[[#This Row],[ratio]],"0000/0000"),4)/Table2[[#This Row],[tan_angle_numer]]</f>
        <v>#DIV/0!</v>
      </c>
      <c r="W2430" s="9" t="e">
        <f>Table2[[#This Row],[multiplier]]=Table2[[#This Row],[multiplier_calc]]</f>
        <v>#DIV/0!</v>
      </c>
    </row>
    <row r="2431" spans="1:23" x14ac:dyDescent="0.25">
      <c r="A2431" s="1">
        <v>1</v>
      </c>
      <c r="B2431" s="1">
        <v>1.1399999999999999</v>
      </c>
      <c r="C2431">
        <v>0</v>
      </c>
      <c r="D2431">
        <v>0</v>
      </c>
      <c r="E2431">
        <v>0</v>
      </c>
      <c r="F2431">
        <v>0</v>
      </c>
      <c r="G2431">
        <v>1</v>
      </c>
      <c r="H2431">
        <v>1</v>
      </c>
      <c r="I2431">
        <v>-0.14000000000000001</v>
      </c>
      <c r="J2431">
        <v>1.1399999999999999</v>
      </c>
      <c r="K2431">
        <v>0.71220000000000006</v>
      </c>
      <c r="L2431">
        <v>0.89019999999999999</v>
      </c>
      <c r="M2431">
        <v>0.17799999999999999</v>
      </c>
      <c r="N2431">
        <f>TAN(RADIANS(Table2[[#This Row],[angle]]))</f>
        <v>0</v>
      </c>
      <c r="O2431">
        <f>0+LEFT(TEXT(Table2[[#This Row],[tan_angle]],"000/000"),3)</f>
        <v>0</v>
      </c>
      <c r="P2431">
        <f>0+RIGHT(TEXT(Table2[[#This Row],[tan_angle]],"000/000"),3)</f>
        <v>1</v>
      </c>
      <c r="Q2431" s="10">
        <f>Table2[[#This Row],[canvas_height]]/Table2[[#This Row],[canvas_width]]</f>
        <v>0.87719298245614041</v>
      </c>
      <c r="R2431">
        <f>0+LEFT(TEXT(Table2[[#This Row],[canvas_ratio]],"000/000"),3)</f>
        <v>50</v>
      </c>
      <c r="S2431" s="5" t="str">
        <f t="shared" si="38"/>
        <v>/</v>
      </c>
      <c r="T2431" s="4">
        <f>0+RIGHT(TEXT(Table2[[#This Row],[canvas_ratio]],"000/000"),3)</f>
        <v>57</v>
      </c>
      <c r="U2431" s="7" t="e">
        <f>Table2[[#This Row],[canvas_ratio]]/Table2[[#This Row],[tan_angle]]</f>
        <v>#DIV/0!</v>
      </c>
      <c r="V2431" s="8" t="e">
        <f>0+RIGHT(TEXT(Table2[[#This Row],[ratio]],"0000/0000"),4)/Table2[[#This Row],[tan_angle_numer]]</f>
        <v>#DIV/0!</v>
      </c>
      <c r="W2431" s="9" t="e">
        <f>Table2[[#This Row],[multiplier]]=Table2[[#This Row],[multiplier_calc]]</f>
        <v>#DIV/0!</v>
      </c>
    </row>
    <row r="2432" spans="1:23" x14ac:dyDescent="0.25">
      <c r="A2432" s="1">
        <v>1</v>
      </c>
      <c r="B2432" s="1">
        <v>1.149999999999999</v>
      </c>
      <c r="C2432">
        <v>0</v>
      </c>
      <c r="D2432">
        <v>0</v>
      </c>
      <c r="E2432">
        <v>0</v>
      </c>
      <c r="F2432">
        <v>0</v>
      </c>
      <c r="G2432">
        <v>1</v>
      </c>
      <c r="H2432">
        <v>1</v>
      </c>
      <c r="I2432">
        <v>-0.15</v>
      </c>
      <c r="J2432">
        <v>1.1499999999999999</v>
      </c>
      <c r="K2432">
        <v>0.71840000000000004</v>
      </c>
      <c r="L2432">
        <v>0.89800000000000002</v>
      </c>
      <c r="M2432">
        <v>0.17960000000000001</v>
      </c>
      <c r="N2432">
        <f>TAN(RADIANS(Table2[[#This Row],[angle]]))</f>
        <v>0</v>
      </c>
      <c r="O2432">
        <f>0+LEFT(TEXT(Table2[[#This Row],[tan_angle]],"000/000"),3)</f>
        <v>0</v>
      </c>
      <c r="P2432">
        <f>0+RIGHT(TEXT(Table2[[#This Row],[tan_angle]],"000/000"),3)</f>
        <v>1</v>
      </c>
      <c r="Q2432" s="10">
        <f>Table2[[#This Row],[canvas_height]]/Table2[[#This Row],[canvas_width]]</f>
        <v>0.8695652173913051</v>
      </c>
      <c r="R2432">
        <f>0+LEFT(TEXT(Table2[[#This Row],[canvas_ratio]],"000/000"),3)</f>
        <v>20</v>
      </c>
      <c r="S2432" s="5" t="str">
        <f t="shared" si="38"/>
        <v>/</v>
      </c>
      <c r="T2432" s="4">
        <f>0+RIGHT(TEXT(Table2[[#This Row],[canvas_ratio]],"000/000"),3)</f>
        <v>23</v>
      </c>
      <c r="U2432" s="7" t="e">
        <f>Table2[[#This Row],[canvas_ratio]]/Table2[[#This Row],[tan_angle]]</f>
        <v>#DIV/0!</v>
      </c>
      <c r="V2432" s="8" t="e">
        <f>0+RIGHT(TEXT(Table2[[#This Row],[ratio]],"0000/0000"),4)/Table2[[#This Row],[tan_angle_numer]]</f>
        <v>#DIV/0!</v>
      </c>
      <c r="W2432" s="9" t="e">
        <f>Table2[[#This Row],[multiplier]]=Table2[[#This Row],[multiplier_calc]]</f>
        <v>#DIV/0!</v>
      </c>
    </row>
    <row r="2433" spans="1:23" x14ac:dyDescent="0.25">
      <c r="A2433" s="1">
        <v>1</v>
      </c>
      <c r="B2433" s="1">
        <v>1.159999999999999</v>
      </c>
      <c r="C2433">
        <v>0</v>
      </c>
      <c r="D2433">
        <v>0</v>
      </c>
      <c r="E2433">
        <v>0</v>
      </c>
      <c r="F2433">
        <v>0</v>
      </c>
      <c r="G2433">
        <v>1</v>
      </c>
      <c r="H2433">
        <v>1</v>
      </c>
      <c r="I2433">
        <v>-0.16</v>
      </c>
      <c r="J2433">
        <v>1.1599999999999999</v>
      </c>
      <c r="K2433">
        <v>0.72460000000000002</v>
      </c>
      <c r="L2433">
        <v>0.90580000000000005</v>
      </c>
      <c r="M2433">
        <v>0.1812</v>
      </c>
      <c r="N2433">
        <f>TAN(RADIANS(Table2[[#This Row],[angle]]))</f>
        <v>0</v>
      </c>
      <c r="O2433">
        <f>0+LEFT(TEXT(Table2[[#This Row],[tan_angle]],"000/000"),3)</f>
        <v>0</v>
      </c>
      <c r="P2433">
        <f>0+RIGHT(TEXT(Table2[[#This Row],[tan_angle]],"000/000"),3)</f>
        <v>1</v>
      </c>
      <c r="Q2433" s="10">
        <f>Table2[[#This Row],[canvas_height]]/Table2[[#This Row],[canvas_width]]</f>
        <v>0.8620689655172421</v>
      </c>
      <c r="R2433">
        <f>0+LEFT(TEXT(Table2[[#This Row],[canvas_ratio]],"000/000"),3)</f>
        <v>25</v>
      </c>
      <c r="S2433" s="5" t="str">
        <f t="shared" si="38"/>
        <v>/</v>
      </c>
      <c r="T2433" s="4">
        <f>0+RIGHT(TEXT(Table2[[#This Row],[canvas_ratio]],"000/000"),3)</f>
        <v>29</v>
      </c>
      <c r="U2433" s="7" t="e">
        <f>Table2[[#This Row],[canvas_ratio]]/Table2[[#This Row],[tan_angle]]</f>
        <v>#DIV/0!</v>
      </c>
      <c r="V2433" s="8" t="e">
        <f>0+RIGHT(TEXT(Table2[[#This Row],[ratio]],"0000/0000"),4)/Table2[[#This Row],[tan_angle_numer]]</f>
        <v>#DIV/0!</v>
      </c>
      <c r="W2433" s="9" t="e">
        <f>Table2[[#This Row],[multiplier]]=Table2[[#This Row],[multiplier_calc]]</f>
        <v>#DIV/0!</v>
      </c>
    </row>
    <row r="2434" spans="1:23" x14ac:dyDescent="0.25">
      <c r="A2434" s="1">
        <v>1</v>
      </c>
      <c r="B2434" s="1">
        <v>1.169999999999999</v>
      </c>
      <c r="C2434">
        <v>38.659808253999998</v>
      </c>
      <c r="D2434">
        <v>0</v>
      </c>
      <c r="E2434">
        <v>0</v>
      </c>
      <c r="F2434">
        <v>116.864826021</v>
      </c>
      <c r="G2434">
        <v>-6.2469500000000002E-3</v>
      </c>
      <c r="H2434">
        <v>0.64031242399999999</v>
      </c>
      <c r="I2434">
        <v>-186.65107152100001</v>
      </c>
      <c r="J2434">
        <v>187.29138394500001</v>
      </c>
      <c r="K2434">
        <v>117</v>
      </c>
      <c r="L2434">
        <v>146.25</v>
      </c>
      <c r="M2434">
        <v>29.25</v>
      </c>
      <c r="N2434">
        <f>TAN(RADIANS(Table2[[#This Row],[angle]]))</f>
        <v>0.79999999999742122</v>
      </c>
      <c r="O2434">
        <f>0+LEFT(TEXT(Table2[[#This Row],[tan_angle]],"000/000"),3)</f>
        <v>4</v>
      </c>
      <c r="P2434">
        <f>0+RIGHT(TEXT(Table2[[#This Row],[tan_angle]],"000/000"),3)</f>
        <v>5</v>
      </c>
      <c r="Q2434" s="10">
        <f>Table2[[#This Row],[canvas_height]]/Table2[[#This Row],[canvas_width]]</f>
        <v>0.85470085470085544</v>
      </c>
      <c r="R2434">
        <f>0+LEFT(TEXT(Table2[[#This Row],[canvas_ratio]],"000/000"),3)</f>
        <v>100</v>
      </c>
      <c r="S2434" s="5" t="str">
        <f t="shared" si="38"/>
        <v>/</v>
      </c>
      <c r="T2434" s="4">
        <f>0+RIGHT(TEXT(Table2[[#This Row],[canvas_ratio]],"000/000"),3)</f>
        <v>117</v>
      </c>
      <c r="U2434" s="7">
        <f>Table2[[#This Row],[canvas_ratio]]/Table2[[#This Row],[tan_angle]]</f>
        <v>1.0683760683795132</v>
      </c>
      <c r="V2434" s="8">
        <f>0+RIGHT(TEXT(Table2[[#This Row],[ratio]],"0000/0000"),4)/Table2[[#This Row],[tan_angle_numer]]</f>
        <v>29.25</v>
      </c>
      <c r="W2434" s="9" t="b">
        <f>Table2[[#This Row],[multiplier]]=Table2[[#This Row],[multiplier_calc]]</f>
        <v>1</v>
      </c>
    </row>
    <row r="2435" spans="1:23" x14ac:dyDescent="0.25">
      <c r="A2435" s="1">
        <v>1</v>
      </c>
      <c r="B2435" s="1">
        <v>1.179999999999999</v>
      </c>
      <c r="C2435">
        <v>38.659808253999998</v>
      </c>
      <c r="D2435">
        <v>0</v>
      </c>
      <c r="E2435">
        <v>0</v>
      </c>
      <c r="F2435">
        <v>161.68669568300001</v>
      </c>
      <c r="G2435">
        <v>-6.2469500000000002E-3</v>
      </c>
      <c r="H2435">
        <v>0.64031242399999999</v>
      </c>
      <c r="I2435">
        <v>-188.25185258100001</v>
      </c>
      <c r="J2435">
        <v>188.89216500500001</v>
      </c>
      <c r="K2435">
        <v>118</v>
      </c>
      <c r="L2435">
        <v>147.5</v>
      </c>
      <c r="M2435">
        <v>29.5</v>
      </c>
      <c r="N2435">
        <f>TAN(RADIANS(Table2[[#This Row],[angle]]))</f>
        <v>0.79999999999742122</v>
      </c>
      <c r="O2435">
        <f>0+LEFT(TEXT(Table2[[#This Row],[tan_angle]],"000/000"),3)</f>
        <v>4</v>
      </c>
      <c r="P2435">
        <f>0+RIGHT(TEXT(Table2[[#This Row],[tan_angle]],"000/000"),3)</f>
        <v>5</v>
      </c>
      <c r="Q2435" s="10">
        <f>Table2[[#This Row],[canvas_height]]/Table2[[#This Row],[canvas_width]]</f>
        <v>0.8474576271186447</v>
      </c>
      <c r="R2435">
        <f>0+LEFT(TEXT(Table2[[#This Row],[canvas_ratio]],"000/000"),3)</f>
        <v>50</v>
      </c>
      <c r="S2435" s="5" t="str">
        <f t="shared" si="38"/>
        <v>/</v>
      </c>
      <c r="T2435" s="4">
        <f>0+RIGHT(TEXT(Table2[[#This Row],[canvas_ratio]],"000/000"),3)</f>
        <v>59</v>
      </c>
      <c r="U2435" s="7">
        <f>Table2[[#This Row],[canvas_ratio]]/Table2[[#This Row],[tan_angle]]</f>
        <v>1.0593220339017206</v>
      </c>
      <c r="V2435" s="8">
        <f>0+RIGHT(TEXT(Table2[[#This Row],[ratio]],"0000/0000"),4)/Table2[[#This Row],[tan_angle_numer]]</f>
        <v>29.5</v>
      </c>
      <c r="W2435" s="9" t="b">
        <f>Table2[[#This Row],[multiplier]]=Table2[[#This Row],[multiplier_calc]]</f>
        <v>1</v>
      </c>
    </row>
    <row r="2436" spans="1:23" x14ac:dyDescent="0.25">
      <c r="A2436" s="1">
        <v>1</v>
      </c>
      <c r="B2436" s="1">
        <v>1.19</v>
      </c>
      <c r="C2436">
        <v>38.659808253999998</v>
      </c>
      <c r="D2436">
        <v>0</v>
      </c>
      <c r="E2436">
        <v>0</v>
      </c>
      <c r="F2436">
        <v>32.007812499000003</v>
      </c>
      <c r="G2436">
        <v>6.2469500000000002E-3</v>
      </c>
      <c r="H2436">
        <v>0.64031242399999999</v>
      </c>
      <c r="I2436">
        <v>-189.85263363999999</v>
      </c>
      <c r="J2436">
        <v>190.49294606399999</v>
      </c>
      <c r="K2436">
        <v>119</v>
      </c>
      <c r="L2436">
        <v>148.75</v>
      </c>
      <c r="M2436">
        <v>29.75</v>
      </c>
      <c r="N2436">
        <f>TAN(RADIANS(Table2[[#This Row],[angle]]))</f>
        <v>0.79999999999742122</v>
      </c>
      <c r="O2436">
        <f>0+LEFT(TEXT(Table2[[#This Row],[tan_angle]],"000/000"),3)</f>
        <v>4</v>
      </c>
      <c r="P2436">
        <f>0+RIGHT(TEXT(Table2[[#This Row],[tan_angle]],"000/000"),3)</f>
        <v>5</v>
      </c>
      <c r="Q2436" s="10">
        <f>Table2[[#This Row],[canvas_height]]/Table2[[#This Row],[canvas_width]]</f>
        <v>0.84033613445378152</v>
      </c>
      <c r="R2436">
        <f>0+LEFT(TEXT(Table2[[#This Row],[canvas_ratio]],"000/000"),3)</f>
        <v>100</v>
      </c>
      <c r="S2436" s="5" t="str">
        <f t="shared" si="38"/>
        <v>/</v>
      </c>
      <c r="T2436" s="4">
        <f>0+RIGHT(TEXT(Table2[[#This Row],[canvas_ratio]],"000/000"),3)</f>
        <v>119</v>
      </c>
      <c r="U2436" s="7">
        <f>Table2[[#This Row],[canvas_ratio]]/Table2[[#This Row],[tan_angle]]</f>
        <v>1.0504201680706129</v>
      </c>
      <c r="V2436" s="8">
        <f>0+RIGHT(TEXT(Table2[[#This Row],[ratio]],"0000/0000"),4)/Table2[[#This Row],[tan_angle_numer]]</f>
        <v>29.75</v>
      </c>
      <c r="W2436" s="9" t="b">
        <f>Table2[[#This Row],[multiplier]]=Table2[[#This Row],[multiplier_calc]]</f>
        <v>1</v>
      </c>
    </row>
    <row r="2437" spans="1:23" x14ac:dyDescent="0.25">
      <c r="A2437" s="1">
        <v>1</v>
      </c>
      <c r="B2437" s="1">
        <v>1.2</v>
      </c>
      <c r="C2437">
        <v>38.659808253999998</v>
      </c>
      <c r="D2437">
        <v>0</v>
      </c>
      <c r="E2437">
        <v>0</v>
      </c>
      <c r="F2437">
        <v>1.5617376190000001</v>
      </c>
      <c r="G2437">
        <v>3.1234752000000001E-2</v>
      </c>
      <c r="H2437">
        <v>0.64031242399999999</v>
      </c>
      <c r="I2437">
        <v>-37.778433001000003</v>
      </c>
      <c r="J2437">
        <v>38.418745424999997</v>
      </c>
      <c r="K2437">
        <v>24</v>
      </c>
      <c r="L2437">
        <v>30</v>
      </c>
      <c r="M2437">
        <v>6</v>
      </c>
      <c r="N2437">
        <f>TAN(RADIANS(Table2[[#This Row],[angle]]))</f>
        <v>0.79999999999742122</v>
      </c>
      <c r="O2437">
        <f>0+LEFT(TEXT(Table2[[#This Row],[tan_angle]],"000/000"),3)</f>
        <v>4</v>
      </c>
      <c r="P2437">
        <f>0+RIGHT(TEXT(Table2[[#This Row],[tan_angle]],"000/000"),3)</f>
        <v>5</v>
      </c>
      <c r="Q2437" s="10">
        <f>Table2[[#This Row],[canvas_height]]/Table2[[#This Row],[canvas_width]]</f>
        <v>0.83333333333333337</v>
      </c>
      <c r="R2437">
        <f>0+LEFT(TEXT(Table2[[#This Row],[canvas_ratio]],"000/000"),3)</f>
        <v>5</v>
      </c>
      <c r="S2437" s="5" t="str">
        <f t="shared" si="38"/>
        <v>/</v>
      </c>
      <c r="T2437" s="4">
        <f>0+RIGHT(TEXT(Table2[[#This Row],[canvas_ratio]],"000/000"),3)</f>
        <v>6</v>
      </c>
      <c r="U2437" s="7">
        <f>Table2[[#This Row],[canvas_ratio]]/Table2[[#This Row],[tan_angle]]</f>
        <v>1.0416666666700245</v>
      </c>
      <c r="V2437" s="8">
        <f>0+RIGHT(TEXT(Table2[[#This Row],[ratio]],"0000/0000"),4)/Table2[[#This Row],[tan_angle_numer]]</f>
        <v>6</v>
      </c>
      <c r="W2437" s="9" t="b">
        <f>Table2[[#This Row],[multiplier]]=Table2[[#This Row],[multiplier_calc]]</f>
        <v>1</v>
      </c>
    </row>
    <row r="2438" spans="1:23" x14ac:dyDescent="0.25">
      <c r="A2438" s="1">
        <v>1</v>
      </c>
      <c r="B2438" s="1">
        <v>1.21</v>
      </c>
      <c r="C2438">
        <v>38.659808253999998</v>
      </c>
      <c r="D2438">
        <v>0</v>
      </c>
      <c r="E2438">
        <v>0</v>
      </c>
      <c r="F2438">
        <v>48.031240468999997</v>
      </c>
      <c r="G2438">
        <v>-6.2469500000000002E-3</v>
      </c>
      <c r="H2438">
        <v>0.64031242399999999</v>
      </c>
      <c r="I2438">
        <v>-193.05419575900001</v>
      </c>
      <c r="J2438">
        <v>193.69450818300001</v>
      </c>
      <c r="K2438">
        <v>121</v>
      </c>
      <c r="L2438">
        <v>151.25</v>
      </c>
      <c r="M2438">
        <v>30.25</v>
      </c>
      <c r="N2438">
        <f>TAN(RADIANS(Table2[[#This Row],[angle]]))</f>
        <v>0.79999999999742122</v>
      </c>
      <c r="O2438">
        <f>0+LEFT(TEXT(Table2[[#This Row],[tan_angle]],"000/000"),3)</f>
        <v>4</v>
      </c>
      <c r="P2438">
        <f>0+RIGHT(TEXT(Table2[[#This Row],[tan_angle]],"000/000"),3)</f>
        <v>5</v>
      </c>
      <c r="Q2438" s="10">
        <f>Table2[[#This Row],[canvas_height]]/Table2[[#This Row],[canvas_width]]</f>
        <v>0.82644628099173556</v>
      </c>
      <c r="R2438">
        <f>0+LEFT(TEXT(Table2[[#This Row],[canvas_ratio]],"000/000"),3)</f>
        <v>100</v>
      </c>
      <c r="S2438" s="5" t="str">
        <f t="shared" si="38"/>
        <v>/</v>
      </c>
      <c r="T2438" s="4">
        <f>0+RIGHT(TEXT(Table2[[#This Row],[canvas_ratio]],"000/000"),3)</f>
        <v>121</v>
      </c>
      <c r="U2438" s="7">
        <f>Table2[[#This Row],[canvas_ratio]]/Table2[[#This Row],[tan_angle]]</f>
        <v>1.0330578512429995</v>
      </c>
      <c r="V2438" s="8">
        <f>0+RIGHT(TEXT(Table2[[#This Row],[ratio]],"0000/0000"),4)/Table2[[#This Row],[tan_angle_numer]]</f>
        <v>30.25</v>
      </c>
      <c r="W2438" s="9" t="b">
        <f>Table2[[#This Row],[multiplier]]=Table2[[#This Row],[multiplier_calc]]</f>
        <v>1</v>
      </c>
    </row>
    <row r="2439" spans="1:23" x14ac:dyDescent="0.25">
      <c r="A2439" s="1">
        <v>1</v>
      </c>
      <c r="B2439" s="1">
        <v>1.22</v>
      </c>
      <c r="C2439">
        <v>38.659808253999998</v>
      </c>
      <c r="D2439">
        <v>0</v>
      </c>
      <c r="E2439">
        <v>0</v>
      </c>
      <c r="F2439">
        <v>65.624214746000007</v>
      </c>
      <c r="G2439">
        <v>6.2469500000000002E-3</v>
      </c>
      <c r="H2439">
        <v>0.64031242399999999</v>
      </c>
      <c r="I2439">
        <v>-194.65497681799999</v>
      </c>
      <c r="J2439">
        <v>195.295289242</v>
      </c>
      <c r="K2439">
        <v>122</v>
      </c>
      <c r="L2439">
        <v>152.5</v>
      </c>
      <c r="M2439">
        <v>30.5</v>
      </c>
      <c r="N2439">
        <f>TAN(RADIANS(Table2[[#This Row],[angle]]))</f>
        <v>0.79999999999742122</v>
      </c>
      <c r="O2439">
        <f>0+LEFT(TEXT(Table2[[#This Row],[tan_angle]],"000/000"),3)</f>
        <v>4</v>
      </c>
      <c r="P2439">
        <f>0+RIGHT(TEXT(Table2[[#This Row],[tan_angle]],"000/000"),3)</f>
        <v>5</v>
      </c>
      <c r="Q2439" s="10">
        <f>Table2[[#This Row],[canvas_height]]/Table2[[#This Row],[canvas_width]]</f>
        <v>0.81967213114754101</v>
      </c>
      <c r="R2439">
        <f>0+LEFT(TEXT(Table2[[#This Row],[canvas_ratio]],"000/000"),3)</f>
        <v>50</v>
      </c>
      <c r="S2439" s="5" t="str">
        <f t="shared" si="38"/>
        <v>/</v>
      </c>
      <c r="T2439" s="4">
        <f>0+RIGHT(TEXT(Table2[[#This Row],[canvas_ratio]],"000/000"),3)</f>
        <v>61</v>
      </c>
      <c r="U2439" s="7">
        <f>Table2[[#This Row],[canvas_ratio]]/Table2[[#This Row],[tan_angle]]</f>
        <v>1.0245901639377291</v>
      </c>
      <c r="V2439" s="8">
        <f>0+RIGHT(TEXT(Table2[[#This Row],[ratio]],"0000/0000"),4)/Table2[[#This Row],[tan_angle_numer]]</f>
        <v>30.5</v>
      </c>
      <c r="W2439" s="9" t="b">
        <f>Table2[[#This Row],[multiplier]]=Table2[[#This Row],[multiplier_calc]]</f>
        <v>1</v>
      </c>
    </row>
    <row r="2440" spans="1:23" x14ac:dyDescent="0.25">
      <c r="A2440" s="1">
        <v>1</v>
      </c>
      <c r="B2440" s="1">
        <v>1.23</v>
      </c>
      <c r="C2440">
        <v>38.659808253999998</v>
      </c>
      <c r="D2440">
        <v>0</v>
      </c>
      <c r="E2440">
        <v>0</v>
      </c>
      <c r="F2440">
        <v>99.240616992</v>
      </c>
      <c r="G2440">
        <v>6.2469500000000002E-3</v>
      </c>
      <c r="H2440">
        <v>0.64031242399999999</v>
      </c>
      <c r="I2440">
        <v>-196.25575787700001</v>
      </c>
      <c r="J2440">
        <v>196.89607030100001</v>
      </c>
      <c r="K2440">
        <v>123</v>
      </c>
      <c r="L2440">
        <v>153.75</v>
      </c>
      <c r="M2440">
        <v>30.75</v>
      </c>
      <c r="N2440">
        <f>TAN(RADIANS(Table2[[#This Row],[angle]]))</f>
        <v>0.79999999999742122</v>
      </c>
      <c r="O2440">
        <f>0+LEFT(TEXT(Table2[[#This Row],[tan_angle]],"000/000"),3)</f>
        <v>4</v>
      </c>
      <c r="P2440">
        <f>0+RIGHT(TEXT(Table2[[#This Row],[tan_angle]],"000/000"),3)</f>
        <v>5</v>
      </c>
      <c r="Q2440" s="10">
        <f>Table2[[#This Row],[canvas_height]]/Table2[[#This Row],[canvas_width]]</f>
        <v>0.81300813008130079</v>
      </c>
      <c r="R2440">
        <f>0+LEFT(TEXT(Table2[[#This Row],[canvas_ratio]],"000/000"),3)</f>
        <v>100</v>
      </c>
      <c r="S2440" s="5" t="str">
        <f t="shared" si="38"/>
        <v>/</v>
      </c>
      <c r="T2440" s="4">
        <f>0+RIGHT(TEXT(Table2[[#This Row],[canvas_ratio]],"000/000"),3)</f>
        <v>123</v>
      </c>
      <c r="U2440" s="7">
        <f>Table2[[#This Row],[canvas_ratio]]/Table2[[#This Row],[tan_angle]]</f>
        <v>1.0162601626049019</v>
      </c>
      <c r="V2440" s="8">
        <f>0+RIGHT(TEXT(Table2[[#This Row],[ratio]],"0000/0000"),4)/Table2[[#This Row],[tan_angle_numer]]</f>
        <v>30.75</v>
      </c>
      <c r="W2440" s="9" t="b">
        <f>Table2[[#This Row],[multiplier]]=Table2[[#This Row],[multiplier_calc]]</f>
        <v>1</v>
      </c>
    </row>
    <row r="2441" spans="1:23" x14ac:dyDescent="0.25">
      <c r="A2441" s="1">
        <v>1</v>
      </c>
      <c r="B2441" s="1">
        <v>1.24</v>
      </c>
      <c r="C2441">
        <v>38.659808253999998</v>
      </c>
      <c r="D2441">
        <v>0</v>
      </c>
      <c r="E2441">
        <v>0</v>
      </c>
      <c r="F2441">
        <v>196.90387898899999</v>
      </c>
      <c r="G2441">
        <v>-6.2469500000000002E-3</v>
      </c>
      <c r="H2441">
        <v>0.64031242399999999</v>
      </c>
      <c r="I2441">
        <v>-197.85653893700001</v>
      </c>
      <c r="J2441">
        <v>198.49685136100001</v>
      </c>
      <c r="K2441">
        <v>124</v>
      </c>
      <c r="L2441">
        <v>155</v>
      </c>
      <c r="M2441">
        <v>31</v>
      </c>
      <c r="N2441">
        <f>TAN(RADIANS(Table2[[#This Row],[angle]]))</f>
        <v>0.79999999999742122</v>
      </c>
      <c r="O2441">
        <f>0+LEFT(TEXT(Table2[[#This Row],[tan_angle]],"000/000"),3)</f>
        <v>4</v>
      </c>
      <c r="P2441">
        <f>0+RIGHT(TEXT(Table2[[#This Row],[tan_angle]],"000/000"),3)</f>
        <v>5</v>
      </c>
      <c r="Q2441" s="10">
        <f>Table2[[#This Row],[canvas_height]]/Table2[[#This Row],[canvas_width]]</f>
        <v>0.80645161290322587</v>
      </c>
      <c r="R2441">
        <f>0+LEFT(TEXT(Table2[[#This Row],[canvas_ratio]],"000/000"),3)</f>
        <v>25</v>
      </c>
      <c r="S2441" s="5" t="str">
        <f t="shared" si="38"/>
        <v>/</v>
      </c>
      <c r="T2441" s="4">
        <f>0+RIGHT(TEXT(Table2[[#This Row],[canvas_ratio]],"000/000"),3)</f>
        <v>31</v>
      </c>
      <c r="U2441" s="7">
        <f>Table2[[#This Row],[canvas_ratio]]/Table2[[#This Row],[tan_angle]]</f>
        <v>1.0080645161322819</v>
      </c>
      <c r="V2441" s="8">
        <f>0+RIGHT(TEXT(Table2[[#This Row],[ratio]],"0000/0000"),4)/Table2[[#This Row],[tan_angle_numer]]</f>
        <v>31</v>
      </c>
      <c r="W2441" s="9" t="b">
        <f>Table2[[#This Row],[multiplier]]=Table2[[#This Row],[multiplier_calc]]</f>
        <v>1</v>
      </c>
    </row>
    <row r="2442" spans="1:23" x14ac:dyDescent="0.25">
      <c r="A2442" s="1">
        <v>1</v>
      </c>
      <c r="B2442" s="1">
        <v>1.25</v>
      </c>
      <c r="C2442">
        <v>38.659808253999998</v>
      </c>
      <c r="D2442">
        <v>0</v>
      </c>
      <c r="E2442">
        <v>0</v>
      </c>
      <c r="F2442">
        <v>0.976086012</v>
      </c>
      <c r="G2442">
        <v>-0.780868809</v>
      </c>
      <c r="H2442">
        <v>0.64031242399999999</v>
      </c>
      <c r="I2442">
        <v>-0.96046863599999999</v>
      </c>
      <c r="J2442">
        <v>1.6007810600000001</v>
      </c>
      <c r="K2442">
        <v>1</v>
      </c>
      <c r="L2442">
        <v>1.25</v>
      </c>
      <c r="M2442">
        <v>0.25</v>
      </c>
      <c r="N2442">
        <f>TAN(RADIANS(Table2[[#This Row],[angle]]))</f>
        <v>0.79999999999742122</v>
      </c>
      <c r="O2442">
        <f>0+LEFT(TEXT(Table2[[#This Row],[tan_angle]],"000/000"),3)</f>
        <v>4</v>
      </c>
      <c r="P2442">
        <f>0+RIGHT(TEXT(Table2[[#This Row],[tan_angle]],"000/000"),3)</f>
        <v>5</v>
      </c>
      <c r="Q2442" s="10">
        <f>Table2[[#This Row],[canvas_height]]/Table2[[#This Row],[canvas_width]]</f>
        <v>0.8</v>
      </c>
      <c r="R2442">
        <f>0+LEFT(TEXT(Table2[[#This Row],[canvas_ratio]],"000/000"),3)</f>
        <v>4</v>
      </c>
      <c r="S2442" s="5" t="str">
        <f t="shared" si="38"/>
        <v>/</v>
      </c>
      <c r="T2442" s="4">
        <f>0+RIGHT(TEXT(Table2[[#This Row],[canvas_ratio]],"000/000"),3)</f>
        <v>5</v>
      </c>
      <c r="U2442" s="7">
        <f>Table2[[#This Row],[canvas_ratio]]/Table2[[#This Row],[tan_angle]]</f>
        <v>1.0000000000032236</v>
      </c>
      <c r="V2442" s="8">
        <f>0+RIGHT(TEXT(Table2[[#This Row],[ratio]],"0000/0000"),4)/Table2[[#This Row],[tan_angle_numer]]</f>
        <v>0.25</v>
      </c>
      <c r="W2442" s="9" t="b">
        <f>Table2[[#This Row],[multiplier]]=Table2[[#This Row],[multiplier_calc]]</f>
        <v>1</v>
      </c>
    </row>
    <row r="2443" spans="1:23" x14ac:dyDescent="0.25">
      <c r="A2443" s="1">
        <v>1</v>
      </c>
      <c r="B2443" s="1">
        <v>1.26</v>
      </c>
      <c r="C2443">
        <v>38.659808253999998</v>
      </c>
      <c r="D2443">
        <v>0</v>
      </c>
      <c r="E2443">
        <v>0</v>
      </c>
      <c r="F2443">
        <v>200.08982373200001</v>
      </c>
      <c r="G2443">
        <v>6.2469500000000002E-3</v>
      </c>
      <c r="H2443">
        <v>0.64031242399999999</v>
      </c>
      <c r="I2443">
        <v>-201.05810105500001</v>
      </c>
      <c r="J2443">
        <v>201.69841347900001</v>
      </c>
      <c r="K2443">
        <v>126</v>
      </c>
      <c r="L2443">
        <v>157.5</v>
      </c>
      <c r="M2443">
        <v>31.5</v>
      </c>
      <c r="N2443">
        <f>TAN(RADIANS(Table2[[#This Row],[angle]]))</f>
        <v>0.79999999999742122</v>
      </c>
      <c r="O2443">
        <f>0+LEFT(TEXT(Table2[[#This Row],[tan_angle]],"000/000"),3)</f>
        <v>4</v>
      </c>
      <c r="P2443">
        <f>0+RIGHT(TEXT(Table2[[#This Row],[tan_angle]],"000/000"),3)</f>
        <v>5</v>
      </c>
      <c r="Q2443" s="10">
        <f>Table2[[#This Row],[canvas_height]]/Table2[[#This Row],[canvas_width]]</f>
        <v>0.79365079365079361</v>
      </c>
      <c r="R2443">
        <f>0+LEFT(TEXT(Table2[[#This Row],[canvas_ratio]],"000/000"),3)</f>
        <v>50</v>
      </c>
      <c r="S2443" s="5" t="str">
        <f t="shared" si="38"/>
        <v>/</v>
      </c>
      <c r="T2443" s="4">
        <f>0+RIGHT(TEXT(Table2[[#This Row],[canvas_ratio]],"000/000"),3)</f>
        <v>63</v>
      </c>
      <c r="U2443" s="7">
        <f>Table2[[#This Row],[canvas_ratio]]/Table2[[#This Row],[tan_angle]]</f>
        <v>0.99206349206668987</v>
      </c>
      <c r="V2443" s="8">
        <f>0+RIGHT(TEXT(Table2[[#This Row],[ratio]],"0000/0000"),4)/Table2[[#This Row],[tan_angle_numer]]</f>
        <v>31.5</v>
      </c>
      <c r="W2443" s="9" t="b">
        <f>Table2[[#This Row],[multiplier]]=Table2[[#This Row],[multiplier_calc]]</f>
        <v>1</v>
      </c>
    </row>
    <row r="2444" spans="1:23" x14ac:dyDescent="0.25">
      <c r="A2444" s="1">
        <v>1</v>
      </c>
      <c r="B2444" s="1">
        <v>1.27</v>
      </c>
      <c r="C2444">
        <v>38.659808253999998</v>
      </c>
      <c r="D2444">
        <v>0</v>
      </c>
      <c r="E2444">
        <v>0</v>
      </c>
      <c r="F2444">
        <v>100.841398051</v>
      </c>
      <c r="G2444">
        <v>6.2469500000000002E-3</v>
      </c>
      <c r="H2444">
        <v>0.64031242399999999</v>
      </c>
      <c r="I2444">
        <v>-202.65888211500001</v>
      </c>
      <c r="J2444">
        <v>203.29919453900001</v>
      </c>
      <c r="K2444">
        <v>127</v>
      </c>
      <c r="L2444">
        <v>158.75</v>
      </c>
      <c r="M2444">
        <v>31.75</v>
      </c>
      <c r="N2444">
        <f>TAN(RADIANS(Table2[[#This Row],[angle]]))</f>
        <v>0.79999999999742122</v>
      </c>
      <c r="O2444">
        <f>0+LEFT(TEXT(Table2[[#This Row],[tan_angle]],"000/000"),3)</f>
        <v>4</v>
      </c>
      <c r="P2444">
        <f>0+RIGHT(TEXT(Table2[[#This Row],[tan_angle]],"000/000"),3)</f>
        <v>5</v>
      </c>
      <c r="Q2444" s="10">
        <f>Table2[[#This Row],[canvas_height]]/Table2[[#This Row],[canvas_width]]</f>
        <v>0.78740157480314954</v>
      </c>
      <c r="R2444">
        <f>0+LEFT(TEXT(Table2[[#This Row],[canvas_ratio]],"000/000"),3)</f>
        <v>100</v>
      </c>
      <c r="S2444" s="5" t="str">
        <f t="shared" si="38"/>
        <v>/</v>
      </c>
      <c r="T2444" s="4">
        <f>0+RIGHT(TEXT(Table2[[#This Row],[canvas_ratio]],"000/000"),3)</f>
        <v>127</v>
      </c>
      <c r="U2444" s="7">
        <f>Table2[[#This Row],[canvas_ratio]]/Table2[[#This Row],[tan_angle]]</f>
        <v>0.98425196850710961</v>
      </c>
      <c r="V2444" s="8">
        <f>0+RIGHT(TEXT(Table2[[#This Row],[ratio]],"0000/0000"),4)/Table2[[#This Row],[tan_angle_numer]]</f>
        <v>31.75</v>
      </c>
      <c r="W2444" s="9" t="b">
        <f>Table2[[#This Row],[multiplier]]=Table2[[#This Row],[multiplier_calc]]</f>
        <v>1</v>
      </c>
    </row>
    <row r="2445" spans="1:23" x14ac:dyDescent="0.25">
      <c r="A2445" s="1">
        <v>1</v>
      </c>
      <c r="B2445" s="1">
        <v>1.28</v>
      </c>
      <c r="C2445">
        <v>38.659808253999998</v>
      </c>
      <c r="D2445">
        <v>0</v>
      </c>
      <c r="E2445">
        <v>0</v>
      </c>
      <c r="F2445">
        <v>68.84139424</v>
      </c>
      <c r="G2445">
        <v>-6.2469500000000002E-3</v>
      </c>
      <c r="H2445">
        <v>0.64031242399999999</v>
      </c>
      <c r="I2445">
        <v>-204.259663174</v>
      </c>
      <c r="J2445">
        <v>204.899975598</v>
      </c>
      <c r="K2445">
        <v>128</v>
      </c>
      <c r="L2445">
        <v>160</v>
      </c>
      <c r="M2445">
        <v>32</v>
      </c>
      <c r="N2445">
        <f>TAN(RADIANS(Table2[[#This Row],[angle]]))</f>
        <v>0.79999999999742122</v>
      </c>
      <c r="O2445">
        <f>0+LEFT(TEXT(Table2[[#This Row],[tan_angle]],"000/000"),3)</f>
        <v>4</v>
      </c>
      <c r="P2445">
        <f>0+RIGHT(TEXT(Table2[[#This Row],[tan_angle]],"000/000"),3)</f>
        <v>5</v>
      </c>
      <c r="Q2445" s="10">
        <f>Table2[[#This Row],[canvas_height]]/Table2[[#This Row],[canvas_width]]</f>
        <v>0.78125</v>
      </c>
      <c r="R2445">
        <f>0+LEFT(TEXT(Table2[[#This Row],[canvas_ratio]],"000/000"),3)</f>
        <v>25</v>
      </c>
      <c r="S2445" s="5" t="str">
        <f t="shared" si="38"/>
        <v>/</v>
      </c>
      <c r="T2445" s="4">
        <f>0+RIGHT(TEXT(Table2[[#This Row],[canvas_ratio]],"000/000"),3)</f>
        <v>32</v>
      </c>
      <c r="U2445" s="7">
        <f>Table2[[#This Row],[canvas_ratio]]/Table2[[#This Row],[tan_angle]]</f>
        <v>0.97656250000314793</v>
      </c>
      <c r="V2445" s="8">
        <f>0+RIGHT(TEXT(Table2[[#This Row],[ratio]],"0000/0000"),4)/Table2[[#This Row],[tan_angle_numer]]</f>
        <v>32</v>
      </c>
      <c r="W2445" s="9" t="b">
        <f>Table2[[#This Row],[multiplier]]=Table2[[#This Row],[multiplier_calc]]</f>
        <v>1</v>
      </c>
    </row>
    <row r="2446" spans="1:23" x14ac:dyDescent="0.25">
      <c r="A2446" s="1">
        <v>1</v>
      </c>
      <c r="B2446" s="1">
        <v>1.29</v>
      </c>
      <c r="C2446">
        <v>38.659808253999998</v>
      </c>
      <c r="D2446">
        <v>0</v>
      </c>
      <c r="E2446">
        <v>0</v>
      </c>
      <c r="F2446">
        <v>51.217185211</v>
      </c>
      <c r="G2446">
        <v>6.2469500000000002E-3</v>
      </c>
      <c r="H2446">
        <v>0.64031242399999999</v>
      </c>
      <c r="I2446">
        <v>-205.86044423300001</v>
      </c>
      <c r="J2446">
        <v>206.50075665700001</v>
      </c>
      <c r="K2446">
        <v>129</v>
      </c>
      <c r="L2446">
        <v>161.25</v>
      </c>
      <c r="M2446">
        <v>32.25</v>
      </c>
      <c r="N2446">
        <f>TAN(RADIANS(Table2[[#This Row],[angle]]))</f>
        <v>0.79999999999742122</v>
      </c>
      <c r="O2446">
        <f>0+LEFT(TEXT(Table2[[#This Row],[tan_angle]],"000/000"),3)</f>
        <v>4</v>
      </c>
      <c r="P2446">
        <f>0+RIGHT(TEXT(Table2[[#This Row],[tan_angle]],"000/000"),3)</f>
        <v>5</v>
      </c>
      <c r="Q2446" s="10">
        <f>Table2[[#This Row],[canvas_height]]/Table2[[#This Row],[canvas_width]]</f>
        <v>0.77519379844961234</v>
      </c>
      <c r="R2446">
        <f>0+LEFT(TEXT(Table2[[#This Row],[canvas_ratio]],"000/000"),3)</f>
        <v>100</v>
      </c>
      <c r="S2446" s="5" t="str">
        <f t="shared" si="38"/>
        <v>/</v>
      </c>
      <c r="T2446" s="4">
        <f>0+RIGHT(TEXT(Table2[[#This Row],[canvas_ratio]],"000/000"),3)</f>
        <v>129</v>
      </c>
      <c r="U2446" s="7">
        <f>Table2[[#This Row],[canvas_ratio]]/Table2[[#This Row],[tan_angle]]</f>
        <v>0.96899224806513895</v>
      </c>
      <c r="V2446" s="8">
        <f>0+RIGHT(TEXT(Table2[[#This Row],[ratio]],"0000/0000"),4)/Table2[[#This Row],[tan_angle_numer]]</f>
        <v>32.25</v>
      </c>
      <c r="W2446" s="9" t="b">
        <f>Table2[[#This Row],[multiplier]]=Table2[[#This Row],[multiplier_calc]]</f>
        <v>1</v>
      </c>
    </row>
    <row r="2447" spans="1:23" x14ac:dyDescent="0.25">
      <c r="A2447" s="1">
        <v>1</v>
      </c>
      <c r="B2447" s="1">
        <v>1.2999999999999989</v>
      </c>
      <c r="C2447">
        <v>38.659808253999998</v>
      </c>
      <c r="D2447">
        <v>0</v>
      </c>
      <c r="E2447">
        <v>0</v>
      </c>
      <c r="F2447">
        <v>39.980483043</v>
      </c>
      <c r="G2447">
        <v>3.1234752000000001E-2</v>
      </c>
      <c r="H2447">
        <v>0.64031242399999999</v>
      </c>
      <c r="I2447">
        <v>-40.979995119999998</v>
      </c>
      <c r="J2447">
        <v>41.620307543999999</v>
      </c>
      <c r="K2447">
        <v>26</v>
      </c>
      <c r="L2447">
        <v>32.5</v>
      </c>
      <c r="M2447">
        <v>6.5</v>
      </c>
      <c r="N2447">
        <f>TAN(RADIANS(Table2[[#This Row],[angle]]))</f>
        <v>0.79999999999742122</v>
      </c>
      <c r="O2447">
        <f>0+LEFT(TEXT(Table2[[#This Row],[tan_angle]],"000/000"),3)</f>
        <v>4</v>
      </c>
      <c r="P2447">
        <f>0+RIGHT(TEXT(Table2[[#This Row],[tan_angle]],"000/000"),3)</f>
        <v>5</v>
      </c>
      <c r="Q2447" s="10">
        <f>Table2[[#This Row],[canvas_height]]/Table2[[#This Row],[canvas_width]]</f>
        <v>0.76923076923076983</v>
      </c>
      <c r="R2447">
        <f>0+LEFT(TEXT(Table2[[#This Row],[canvas_ratio]],"000/000"),3)</f>
        <v>10</v>
      </c>
      <c r="S2447" s="5" t="str">
        <f t="shared" si="38"/>
        <v>/</v>
      </c>
      <c r="T2447" s="4">
        <f>0+RIGHT(TEXT(Table2[[#This Row],[canvas_ratio]],"000/000"),3)</f>
        <v>13</v>
      </c>
      <c r="U2447" s="7">
        <f>Table2[[#This Row],[canvas_ratio]]/Table2[[#This Row],[tan_angle]]</f>
        <v>0.96153846154156175</v>
      </c>
      <c r="V2447" s="8">
        <f>0+RIGHT(TEXT(Table2[[#This Row],[ratio]],"0000/0000"),4)/Table2[[#This Row],[tan_angle_numer]]</f>
        <v>6.5</v>
      </c>
      <c r="W2447" s="9" t="b">
        <f>Table2[[#This Row],[multiplier]]=Table2[[#This Row],[multiplier_calc]]</f>
        <v>1</v>
      </c>
    </row>
    <row r="2448" spans="1:23" x14ac:dyDescent="0.25">
      <c r="A2448" s="1">
        <v>1</v>
      </c>
      <c r="B2448" s="1">
        <v>1.3099999999999989</v>
      </c>
      <c r="C2448">
        <v>38.659808253999998</v>
      </c>
      <c r="D2448">
        <v>0</v>
      </c>
      <c r="E2448">
        <v>0</v>
      </c>
      <c r="F2448">
        <v>174.47732678200001</v>
      </c>
      <c r="G2448">
        <v>6.2469500000000002E-3</v>
      </c>
      <c r="H2448">
        <v>0.64031242399999999</v>
      </c>
      <c r="I2448">
        <v>-209.062006352</v>
      </c>
      <c r="J2448">
        <v>209.702318776</v>
      </c>
      <c r="K2448">
        <v>131</v>
      </c>
      <c r="L2448">
        <v>163.75</v>
      </c>
      <c r="M2448">
        <v>32.75</v>
      </c>
      <c r="N2448">
        <f>TAN(RADIANS(Table2[[#This Row],[angle]]))</f>
        <v>0.79999999999742122</v>
      </c>
      <c r="O2448">
        <f>0+LEFT(TEXT(Table2[[#This Row],[tan_angle]],"000/000"),3)</f>
        <v>4</v>
      </c>
      <c r="P2448">
        <f>0+RIGHT(TEXT(Table2[[#This Row],[tan_angle]],"000/000"),3)</f>
        <v>5</v>
      </c>
      <c r="Q2448" s="10">
        <f>Table2[[#This Row],[canvas_height]]/Table2[[#This Row],[canvas_width]]</f>
        <v>0.7633587786259548</v>
      </c>
      <c r="R2448">
        <f>0+LEFT(TEXT(Table2[[#This Row],[canvas_ratio]],"000/000"),3)</f>
        <v>100</v>
      </c>
      <c r="S2448" s="5" t="str">
        <f t="shared" si="38"/>
        <v>/</v>
      </c>
      <c r="T2448" s="4">
        <f>0+RIGHT(TEXT(Table2[[#This Row],[canvas_ratio]],"000/000"),3)</f>
        <v>131</v>
      </c>
      <c r="U2448" s="7">
        <f>Table2[[#This Row],[canvas_ratio]]/Table2[[#This Row],[tan_angle]]</f>
        <v>0.95419847328551932</v>
      </c>
      <c r="V2448" s="8">
        <f>0+RIGHT(TEXT(Table2[[#This Row],[ratio]],"0000/0000"),4)/Table2[[#This Row],[tan_angle_numer]]</f>
        <v>32.75</v>
      </c>
      <c r="W2448" s="9" t="b">
        <f>Table2[[#This Row],[multiplier]]=Table2[[#This Row],[multiplier_calc]]</f>
        <v>1</v>
      </c>
    </row>
    <row r="2449" spans="1:23" x14ac:dyDescent="0.25">
      <c r="A2449" s="1">
        <v>1</v>
      </c>
      <c r="B2449" s="1">
        <v>1.319999999999999</v>
      </c>
      <c r="C2449">
        <v>38.659808253999998</v>
      </c>
      <c r="D2449">
        <v>0</v>
      </c>
      <c r="E2449">
        <v>0</v>
      </c>
      <c r="F2449">
        <v>180.88045101899999</v>
      </c>
      <c r="G2449">
        <v>6.2469500000000002E-3</v>
      </c>
      <c r="H2449">
        <v>0.64031242399999999</v>
      </c>
      <c r="I2449">
        <v>-210.662787412</v>
      </c>
      <c r="J2449">
        <v>211.303099836</v>
      </c>
      <c r="K2449">
        <v>132</v>
      </c>
      <c r="L2449">
        <v>165</v>
      </c>
      <c r="M2449">
        <v>33</v>
      </c>
      <c r="N2449">
        <f>TAN(RADIANS(Table2[[#This Row],[angle]]))</f>
        <v>0.79999999999742122</v>
      </c>
      <c r="O2449">
        <f>0+LEFT(TEXT(Table2[[#This Row],[tan_angle]],"000/000"),3)</f>
        <v>4</v>
      </c>
      <c r="P2449">
        <f>0+RIGHT(TEXT(Table2[[#This Row],[tan_angle]],"000/000"),3)</f>
        <v>5</v>
      </c>
      <c r="Q2449" s="10">
        <f>Table2[[#This Row],[canvas_height]]/Table2[[#This Row],[canvas_width]]</f>
        <v>0.75757575757575812</v>
      </c>
      <c r="R2449">
        <f>0+LEFT(TEXT(Table2[[#This Row],[canvas_ratio]],"000/000"),3)</f>
        <v>25</v>
      </c>
      <c r="S2449" s="5" t="str">
        <f t="shared" si="38"/>
        <v>/</v>
      </c>
      <c r="T2449" s="4">
        <f>0+RIGHT(TEXT(Table2[[#This Row],[canvas_ratio]],"000/000"),3)</f>
        <v>33</v>
      </c>
      <c r="U2449" s="7">
        <f>Table2[[#This Row],[canvas_ratio]]/Table2[[#This Row],[tan_angle]]</f>
        <v>0.94696969697275024</v>
      </c>
      <c r="V2449" s="8">
        <f>0+RIGHT(TEXT(Table2[[#This Row],[ratio]],"0000/0000"),4)/Table2[[#This Row],[tan_angle_numer]]</f>
        <v>33</v>
      </c>
      <c r="W2449" s="9" t="b">
        <f>Table2[[#This Row],[multiplier]]=Table2[[#This Row],[multiplier_calc]]</f>
        <v>1</v>
      </c>
    </row>
    <row r="2450" spans="1:23" x14ac:dyDescent="0.25">
      <c r="A2450" s="1">
        <v>1</v>
      </c>
      <c r="B2450" s="1">
        <v>1.329999999999999</v>
      </c>
      <c r="C2450">
        <v>38.659808253999998</v>
      </c>
      <c r="D2450">
        <v>0</v>
      </c>
      <c r="E2450">
        <v>0</v>
      </c>
      <c r="F2450">
        <v>132.85701923900001</v>
      </c>
      <c r="G2450">
        <v>6.2469500000000002E-3</v>
      </c>
      <c r="H2450">
        <v>0.64031242399999999</v>
      </c>
      <c r="I2450">
        <v>-212.26356847100001</v>
      </c>
      <c r="J2450">
        <v>212.90388089499999</v>
      </c>
      <c r="K2450">
        <v>133</v>
      </c>
      <c r="L2450">
        <v>166.25</v>
      </c>
      <c r="M2450">
        <v>33.25</v>
      </c>
      <c r="N2450">
        <f>TAN(RADIANS(Table2[[#This Row],[angle]]))</f>
        <v>0.79999999999742122</v>
      </c>
      <c r="O2450">
        <f>0+LEFT(TEXT(Table2[[#This Row],[tan_angle]],"000/000"),3)</f>
        <v>4</v>
      </c>
      <c r="P2450">
        <f>0+RIGHT(TEXT(Table2[[#This Row],[tan_angle]],"000/000"),3)</f>
        <v>5</v>
      </c>
      <c r="Q2450" s="10">
        <f>Table2[[#This Row],[canvas_height]]/Table2[[#This Row],[canvas_width]]</f>
        <v>0.75187969924812093</v>
      </c>
      <c r="R2450">
        <f>0+LEFT(TEXT(Table2[[#This Row],[canvas_ratio]],"000/000"),3)</f>
        <v>100</v>
      </c>
      <c r="S2450" s="5" t="str">
        <f t="shared" si="38"/>
        <v>/</v>
      </c>
      <c r="T2450" s="4">
        <f>0+RIGHT(TEXT(Table2[[#This Row],[canvas_ratio]],"000/000"),3)</f>
        <v>133</v>
      </c>
      <c r="U2450" s="7">
        <f>Table2[[#This Row],[canvas_ratio]]/Table2[[#This Row],[tan_angle]]</f>
        <v>0.93984962406318073</v>
      </c>
      <c r="V2450" s="8">
        <f>0+RIGHT(TEXT(Table2[[#This Row],[ratio]],"0000/0000"),4)/Table2[[#This Row],[tan_angle_numer]]</f>
        <v>33.25</v>
      </c>
      <c r="W2450" s="9" t="b">
        <f>Table2[[#This Row],[multiplier]]=Table2[[#This Row],[multiplier_calc]]</f>
        <v>1</v>
      </c>
    </row>
    <row r="2451" spans="1:23" x14ac:dyDescent="0.25">
      <c r="A2451" s="1">
        <v>1</v>
      </c>
      <c r="B2451" s="1">
        <v>1.339999999999999</v>
      </c>
      <c r="C2451">
        <v>38.659808253999998</v>
      </c>
      <c r="D2451">
        <v>0</v>
      </c>
      <c r="E2451">
        <v>0</v>
      </c>
      <c r="F2451">
        <v>190.48513737600001</v>
      </c>
      <c r="G2451">
        <v>6.2469500000000002E-3</v>
      </c>
      <c r="H2451">
        <v>0.64031242399999999</v>
      </c>
      <c r="I2451">
        <v>-213.86434953</v>
      </c>
      <c r="J2451">
        <v>214.504661954</v>
      </c>
      <c r="K2451">
        <v>134</v>
      </c>
      <c r="L2451">
        <v>167.5</v>
      </c>
      <c r="M2451">
        <v>33.5</v>
      </c>
      <c r="N2451">
        <f>TAN(RADIANS(Table2[[#This Row],[angle]]))</f>
        <v>0.79999999999742122</v>
      </c>
      <c r="O2451">
        <f>0+LEFT(TEXT(Table2[[#This Row],[tan_angle]],"000/000"),3)</f>
        <v>4</v>
      </c>
      <c r="P2451">
        <f>0+RIGHT(TEXT(Table2[[#This Row],[tan_angle]],"000/000"),3)</f>
        <v>5</v>
      </c>
      <c r="Q2451" s="10">
        <f>Table2[[#This Row],[canvas_height]]/Table2[[#This Row],[canvas_width]]</f>
        <v>0.74626865671641851</v>
      </c>
      <c r="R2451">
        <f>0+LEFT(TEXT(Table2[[#This Row],[canvas_ratio]],"000/000"),3)</f>
        <v>50</v>
      </c>
      <c r="S2451" s="5" t="str">
        <f t="shared" si="38"/>
        <v>/</v>
      </c>
      <c r="T2451" s="4">
        <f>0+RIGHT(TEXT(Table2[[#This Row],[canvas_ratio]],"000/000"),3)</f>
        <v>67</v>
      </c>
      <c r="U2451" s="7">
        <f>Table2[[#This Row],[canvas_ratio]]/Table2[[#This Row],[tan_angle]]</f>
        <v>0.93283582089853012</v>
      </c>
      <c r="V2451" s="8">
        <f>0+RIGHT(TEXT(Table2[[#This Row],[ratio]],"0000/0000"),4)/Table2[[#This Row],[tan_angle_numer]]</f>
        <v>33.5</v>
      </c>
      <c r="W2451" s="9" t="b">
        <f>Table2[[#This Row],[multiplier]]=Table2[[#This Row],[multiplier_calc]]</f>
        <v>1</v>
      </c>
    </row>
    <row r="2452" spans="1:23" x14ac:dyDescent="0.25">
      <c r="A2452" s="1">
        <v>1</v>
      </c>
      <c r="B2452" s="1">
        <v>1.349999999999999</v>
      </c>
      <c r="C2452">
        <v>38.659808253999998</v>
      </c>
      <c r="D2452">
        <v>0</v>
      </c>
      <c r="E2452">
        <v>0</v>
      </c>
      <c r="F2452">
        <v>22.449978270999999</v>
      </c>
      <c r="G2452">
        <v>-3.1234752000000001E-2</v>
      </c>
      <c r="H2452">
        <v>0.64031242399999999</v>
      </c>
      <c r="I2452">
        <v>-42.580776178999997</v>
      </c>
      <c r="J2452">
        <v>43.221088602999998</v>
      </c>
      <c r="K2452">
        <v>27</v>
      </c>
      <c r="L2452">
        <v>33.75</v>
      </c>
      <c r="M2452">
        <v>6.75</v>
      </c>
      <c r="N2452">
        <f>TAN(RADIANS(Table2[[#This Row],[angle]]))</f>
        <v>0.79999999999742122</v>
      </c>
      <c r="O2452">
        <f>0+LEFT(TEXT(Table2[[#This Row],[tan_angle]],"000/000"),3)</f>
        <v>4</v>
      </c>
      <c r="P2452">
        <f>0+RIGHT(TEXT(Table2[[#This Row],[tan_angle]],"000/000"),3)</f>
        <v>5</v>
      </c>
      <c r="Q2452" s="10">
        <f>Table2[[#This Row],[canvas_height]]/Table2[[#This Row],[canvas_width]]</f>
        <v>0.74074074074074125</v>
      </c>
      <c r="R2452">
        <f>0+LEFT(TEXT(Table2[[#This Row],[canvas_ratio]],"000/000"),3)</f>
        <v>20</v>
      </c>
      <c r="S2452" s="5" t="str">
        <f t="shared" si="38"/>
        <v>/</v>
      </c>
      <c r="T2452" s="4">
        <f>0+RIGHT(TEXT(Table2[[#This Row],[canvas_ratio]],"000/000"),3)</f>
        <v>27</v>
      </c>
      <c r="U2452" s="7">
        <f>Table2[[#This Row],[canvas_ratio]]/Table2[[#This Row],[tan_angle]]</f>
        <v>0.92592592592891132</v>
      </c>
      <c r="V2452" s="8">
        <f>0+RIGHT(TEXT(Table2[[#This Row],[ratio]],"0000/0000"),4)/Table2[[#This Row],[tan_angle_numer]]</f>
        <v>6.75</v>
      </c>
      <c r="W2452" s="9" t="b">
        <f>Table2[[#This Row],[multiplier]]=Table2[[#This Row],[multiplier_calc]]</f>
        <v>1</v>
      </c>
    </row>
    <row r="2453" spans="1:23" x14ac:dyDescent="0.25">
      <c r="A2453" s="1">
        <v>1</v>
      </c>
      <c r="B2453" s="1">
        <v>1.359999999999999</v>
      </c>
      <c r="C2453">
        <v>38.659808253999998</v>
      </c>
      <c r="D2453">
        <v>0</v>
      </c>
      <c r="E2453">
        <v>0</v>
      </c>
      <c r="F2453">
        <v>59.221090508000003</v>
      </c>
      <c r="G2453">
        <v>6.2469500000000002E-3</v>
      </c>
      <c r="H2453">
        <v>0.64031242399999999</v>
      </c>
      <c r="I2453">
        <v>-217.06591164899999</v>
      </c>
      <c r="J2453">
        <v>217.70622407299999</v>
      </c>
      <c r="K2453">
        <v>136</v>
      </c>
      <c r="L2453">
        <v>170</v>
      </c>
      <c r="M2453">
        <v>34</v>
      </c>
      <c r="N2453">
        <f>TAN(RADIANS(Table2[[#This Row],[angle]]))</f>
        <v>0.79999999999742122</v>
      </c>
      <c r="O2453">
        <f>0+LEFT(TEXT(Table2[[#This Row],[tan_angle]],"000/000"),3)</f>
        <v>4</v>
      </c>
      <c r="P2453">
        <f>0+RIGHT(TEXT(Table2[[#This Row],[tan_angle]],"000/000"),3)</f>
        <v>5</v>
      </c>
      <c r="Q2453" s="10">
        <f>Table2[[#This Row],[canvas_height]]/Table2[[#This Row],[canvas_width]]</f>
        <v>0.73529411764705932</v>
      </c>
      <c r="R2453">
        <f>0+LEFT(TEXT(Table2[[#This Row],[canvas_ratio]],"000/000"),3)</f>
        <v>25</v>
      </c>
      <c r="S2453" s="5" t="str">
        <f t="shared" si="38"/>
        <v>/</v>
      </c>
      <c r="T2453" s="4">
        <f>0+RIGHT(TEXT(Table2[[#This Row],[canvas_ratio]],"000/000"),3)</f>
        <v>34</v>
      </c>
      <c r="U2453" s="7">
        <f>Table2[[#This Row],[canvas_ratio]]/Table2[[#This Row],[tan_angle]]</f>
        <v>0.91911764706178689</v>
      </c>
      <c r="V2453" s="8">
        <f>0+RIGHT(TEXT(Table2[[#This Row],[ratio]],"0000/0000"),4)/Table2[[#This Row],[tan_angle_numer]]</f>
        <v>34</v>
      </c>
      <c r="W2453" s="9" t="b">
        <f>Table2[[#This Row],[multiplier]]=Table2[[#This Row],[multiplier_calc]]</f>
        <v>1</v>
      </c>
    </row>
    <row r="2454" spans="1:23" x14ac:dyDescent="0.25">
      <c r="A2454" s="1">
        <v>1</v>
      </c>
      <c r="B2454" s="1">
        <v>1.369999999999999</v>
      </c>
      <c r="C2454">
        <v>38.659808253999998</v>
      </c>
      <c r="D2454">
        <v>0</v>
      </c>
      <c r="E2454">
        <v>0</v>
      </c>
      <c r="F2454">
        <v>91.236711694999997</v>
      </c>
      <c r="G2454">
        <v>6.2469500000000002E-3</v>
      </c>
      <c r="H2454">
        <v>0.64031242399999999</v>
      </c>
      <c r="I2454">
        <v>-218.666692708</v>
      </c>
      <c r="J2454">
        <v>219.307005132</v>
      </c>
      <c r="K2454">
        <v>137</v>
      </c>
      <c r="L2454">
        <v>171.25</v>
      </c>
      <c r="M2454">
        <v>34.25</v>
      </c>
      <c r="N2454">
        <f>TAN(RADIANS(Table2[[#This Row],[angle]]))</f>
        <v>0.79999999999742122</v>
      </c>
      <c r="O2454">
        <f>0+LEFT(TEXT(Table2[[#This Row],[tan_angle]],"000/000"),3)</f>
        <v>4</v>
      </c>
      <c r="P2454">
        <f>0+RIGHT(TEXT(Table2[[#This Row],[tan_angle]],"000/000"),3)</f>
        <v>5</v>
      </c>
      <c r="Q2454" s="10">
        <f>Table2[[#This Row],[canvas_height]]/Table2[[#This Row],[canvas_width]]</f>
        <v>0.72992700729927062</v>
      </c>
      <c r="R2454">
        <f>0+LEFT(TEXT(Table2[[#This Row],[canvas_ratio]],"000/000"),3)</f>
        <v>100</v>
      </c>
      <c r="S2454" s="5" t="str">
        <f t="shared" si="38"/>
        <v>/</v>
      </c>
      <c r="T2454" s="4">
        <f>0+RIGHT(TEXT(Table2[[#This Row],[canvas_ratio]],"000/000"),3)</f>
        <v>137</v>
      </c>
      <c r="U2454" s="7">
        <f>Table2[[#This Row],[canvas_ratio]]/Table2[[#This Row],[tan_angle]]</f>
        <v>0.91240875912702946</v>
      </c>
      <c r="V2454" s="8">
        <f>0+RIGHT(TEXT(Table2[[#This Row],[ratio]],"0000/0000"),4)/Table2[[#This Row],[tan_angle_numer]]</f>
        <v>34.25</v>
      </c>
      <c r="W2454" s="9" t="b">
        <f>Table2[[#This Row],[multiplier]]=Table2[[#This Row],[multiplier_calc]]</f>
        <v>1</v>
      </c>
    </row>
    <row r="2455" spans="1:23" x14ac:dyDescent="0.25">
      <c r="A2455" s="1">
        <v>1</v>
      </c>
      <c r="B2455" s="1">
        <v>1.379999999999999</v>
      </c>
      <c r="C2455">
        <v>38.659808253999998</v>
      </c>
      <c r="D2455">
        <v>0</v>
      </c>
      <c r="E2455">
        <v>0</v>
      </c>
      <c r="F2455">
        <v>136.07419873399999</v>
      </c>
      <c r="G2455">
        <v>-6.2469500000000002E-3</v>
      </c>
      <c r="H2455">
        <v>0.64031242399999999</v>
      </c>
      <c r="I2455">
        <v>-220.267473768</v>
      </c>
      <c r="J2455">
        <v>220.907786192</v>
      </c>
      <c r="K2455">
        <v>138</v>
      </c>
      <c r="L2455">
        <v>172.5</v>
      </c>
      <c r="M2455">
        <v>34.5</v>
      </c>
      <c r="N2455">
        <f>TAN(RADIANS(Table2[[#This Row],[angle]]))</f>
        <v>0.79999999999742122</v>
      </c>
      <c r="O2455">
        <f>0+LEFT(TEXT(Table2[[#This Row],[tan_angle]],"000/000"),3)</f>
        <v>4</v>
      </c>
      <c r="P2455">
        <f>0+RIGHT(TEXT(Table2[[#This Row],[tan_angle]],"000/000"),3)</f>
        <v>5</v>
      </c>
      <c r="Q2455" s="10">
        <f>Table2[[#This Row],[canvas_height]]/Table2[[#This Row],[canvas_width]]</f>
        <v>0.72463768115942084</v>
      </c>
      <c r="R2455">
        <f>0+LEFT(TEXT(Table2[[#This Row],[canvas_ratio]],"000/000"),3)</f>
        <v>50</v>
      </c>
      <c r="S2455" s="5" t="str">
        <f t="shared" si="38"/>
        <v>/</v>
      </c>
      <c r="T2455" s="4">
        <f>0+RIGHT(TEXT(Table2[[#This Row],[canvas_ratio]],"000/000"),3)</f>
        <v>69</v>
      </c>
      <c r="U2455" s="7">
        <f>Table2[[#This Row],[canvas_ratio]]/Table2[[#This Row],[tan_angle]]</f>
        <v>0.90579710145219583</v>
      </c>
      <c r="V2455" s="8">
        <f>0+RIGHT(TEXT(Table2[[#This Row],[ratio]],"0000/0000"),4)/Table2[[#This Row],[tan_angle_numer]]</f>
        <v>34.5</v>
      </c>
      <c r="W2455" s="9" t="b">
        <f>Table2[[#This Row],[multiplier]]=Table2[[#This Row],[multiplier_calc]]</f>
        <v>1</v>
      </c>
    </row>
    <row r="2456" spans="1:23" x14ac:dyDescent="0.25">
      <c r="A2456" s="1">
        <v>1</v>
      </c>
      <c r="B2456" s="1">
        <v>1.389999999999999</v>
      </c>
      <c r="C2456">
        <v>38.659808253999998</v>
      </c>
      <c r="D2456">
        <v>0</v>
      </c>
      <c r="E2456">
        <v>0</v>
      </c>
      <c r="F2456">
        <v>206.492947969</v>
      </c>
      <c r="G2456">
        <v>6.2469500000000002E-3</v>
      </c>
      <c r="H2456">
        <v>0.64031242399999999</v>
      </c>
      <c r="I2456">
        <v>-221.86825482699999</v>
      </c>
      <c r="J2456">
        <v>222.50856725099999</v>
      </c>
      <c r="K2456">
        <v>139</v>
      </c>
      <c r="L2456">
        <v>173.75</v>
      </c>
      <c r="M2456">
        <v>34.75</v>
      </c>
      <c r="N2456">
        <f>TAN(RADIANS(Table2[[#This Row],[angle]]))</f>
        <v>0.79999999999742122</v>
      </c>
      <c r="O2456">
        <f>0+LEFT(TEXT(Table2[[#This Row],[tan_angle]],"000/000"),3)</f>
        <v>4</v>
      </c>
      <c r="P2456">
        <f>0+RIGHT(TEXT(Table2[[#This Row],[tan_angle]],"000/000"),3)</f>
        <v>5</v>
      </c>
      <c r="Q2456" s="10">
        <f>Table2[[#This Row],[canvas_height]]/Table2[[#This Row],[canvas_width]]</f>
        <v>0.7194244604316552</v>
      </c>
      <c r="R2456">
        <f>0+LEFT(TEXT(Table2[[#This Row],[canvas_ratio]],"000/000"),3)</f>
        <v>100</v>
      </c>
      <c r="S2456" s="5" t="str">
        <f t="shared" si="38"/>
        <v>/</v>
      </c>
      <c r="T2456" s="4">
        <f>0+RIGHT(TEXT(Table2[[#This Row],[canvas_ratio]],"000/000"),3)</f>
        <v>139</v>
      </c>
      <c r="U2456" s="7">
        <f>Table2[[#This Row],[canvas_ratio]]/Table2[[#This Row],[tan_angle]]</f>
        <v>0.89928057554246776</v>
      </c>
      <c r="V2456" s="8">
        <f>0+RIGHT(TEXT(Table2[[#This Row],[ratio]],"0000/0000"),4)/Table2[[#This Row],[tan_angle_numer]]</f>
        <v>34.75</v>
      </c>
      <c r="W2456" s="9" t="b">
        <f>Table2[[#This Row],[multiplier]]=Table2[[#This Row],[multiplier_calc]]</f>
        <v>1</v>
      </c>
    </row>
    <row r="2457" spans="1:23" x14ac:dyDescent="0.25">
      <c r="A2457" s="1">
        <v>1</v>
      </c>
      <c r="B2457" s="1">
        <v>1.399999999999999</v>
      </c>
      <c r="C2457">
        <v>38.659808253999998</v>
      </c>
      <c r="D2457">
        <v>0</v>
      </c>
      <c r="E2457">
        <v>0</v>
      </c>
      <c r="F2457">
        <v>14.367986094000001</v>
      </c>
      <c r="G2457">
        <v>3.1234752000000001E-2</v>
      </c>
      <c r="H2457">
        <v>0.64031242399999999</v>
      </c>
      <c r="I2457">
        <v>-44.181557238000003</v>
      </c>
      <c r="J2457">
        <v>44.821869661999997</v>
      </c>
      <c r="K2457">
        <v>28</v>
      </c>
      <c r="L2457">
        <v>35</v>
      </c>
      <c r="M2457">
        <v>7</v>
      </c>
      <c r="N2457">
        <f>TAN(RADIANS(Table2[[#This Row],[angle]]))</f>
        <v>0.79999999999742122</v>
      </c>
      <c r="O2457">
        <f>0+LEFT(TEXT(Table2[[#This Row],[tan_angle]],"000/000"),3)</f>
        <v>4</v>
      </c>
      <c r="P2457">
        <f>0+RIGHT(TEXT(Table2[[#This Row],[tan_angle]],"000/000"),3)</f>
        <v>5</v>
      </c>
      <c r="Q2457" s="10">
        <f>Table2[[#This Row],[canvas_height]]/Table2[[#This Row],[canvas_width]]</f>
        <v>0.71428571428571475</v>
      </c>
      <c r="R2457">
        <f>0+LEFT(TEXT(Table2[[#This Row],[canvas_ratio]],"000/000"),3)</f>
        <v>5</v>
      </c>
      <c r="S2457" s="5" t="str">
        <f t="shared" si="38"/>
        <v>/</v>
      </c>
      <c r="T2457" s="4">
        <f>0+RIGHT(TEXT(Table2[[#This Row],[canvas_ratio]],"000/000"),3)</f>
        <v>7</v>
      </c>
      <c r="U2457" s="7">
        <f>Table2[[#This Row],[canvas_ratio]]/Table2[[#This Row],[tan_angle]]</f>
        <v>0.89285714286002149</v>
      </c>
      <c r="V2457" s="8">
        <f>0+RIGHT(TEXT(Table2[[#This Row],[ratio]],"0000/0000"),4)/Table2[[#This Row],[tan_angle_numer]]</f>
        <v>7</v>
      </c>
      <c r="W2457" s="9" t="b">
        <f>Table2[[#This Row],[multiplier]]=Table2[[#This Row],[multiplier_calc]]</f>
        <v>1</v>
      </c>
    </row>
    <row r="2458" spans="1:23" x14ac:dyDescent="0.25">
      <c r="A2458" s="1">
        <v>1</v>
      </c>
      <c r="B2458" s="1">
        <v>1.409999999999999</v>
      </c>
      <c r="C2458">
        <v>38.659808253999998</v>
      </c>
      <c r="D2458">
        <v>0</v>
      </c>
      <c r="E2458">
        <v>0</v>
      </c>
      <c r="F2458">
        <v>70.426557923999994</v>
      </c>
      <c r="G2458">
        <v>6.2469500000000002E-3</v>
      </c>
      <c r="H2458">
        <v>0.64031242399999999</v>
      </c>
      <c r="I2458">
        <v>-225.069816946</v>
      </c>
      <c r="J2458">
        <v>225.71012937</v>
      </c>
      <c r="K2458">
        <v>141</v>
      </c>
      <c r="L2458">
        <v>176.25</v>
      </c>
      <c r="M2458">
        <v>35.25</v>
      </c>
      <c r="N2458">
        <f>TAN(RADIANS(Table2[[#This Row],[angle]]))</f>
        <v>0.79999999999742122</v>
      </c>
      <c r="O2458">
        <f>0+LEFT(TEXT(Table2[[#This Row],[tan_angle]],"000/000"),3)</f>
        <v>4</v>
      </c>
      <c r="P2458">
        <f>0+RIGHT(TEXT(Table2[[#This Row],[tan_angle]],"000/000"),3)</f>
        <v>5</v>
      </c>
      <c r="Q2458" s="10">
        <f>Table2[[#This Row],[canvas_height]]/Table2[[#This Row],[canvas_width]]</f>
        <v>0.70921985815602884</v>
      </c>
      <c r="R2458">
        <f>0+LEFT(TEXT(Table2[[#This Row],[canvas_ratio]],"000/000"),3)</f>
        <v>100</v>
      </c>
      <c r="S2458" s="5" t="str">
        <f t="shared" si="38"/>
        <v>/</v>
      </c>
      <c r="T2458" s="4">
        <f>0+RIGHT(TEXT(Table2[[#This Row],[canvas_ratio]],"000/000"),3)</f>
        <v>141</v>
      </c>
      <c r="U2458" s="7">
        <f>Table2[[#This Row],[canvas_ratio]]/Table2[[#This Row],[tan_angle]]</f>
        <v>0.88652482269789379</v>
      </c>
      <c r="V2458" s="8">
        <f>0+RIGHT(TEXT(Table2[[#This Row],[ratio]],"0000/0000"),4)/Table2[[#This Row],[tan_angle_numer]]</f>
        <v>35.25</v>
      </c>
      <c r="W2458" s="9" t="b">
        <f>Table2[[#This Row],[multiplier]]=Table2[[#This Row],[multiplier_calc]]</f>
        <v>1</v>
      </c>
    </row>
    <row r="2459" spans="1:23" x14ac:dyDescent="0.25">
      <c r="A2459" s="1">
        <v>1</v>
      </c>
      <c r="B2459" s="1">
        <v>1.419999999999999</v>
      </c>
      <c r="C2459">
        <v>38.659808253999998</v>
      </c>
      <c r="D2459">
        <v>0</v>
      </c>
      <c r="E2459">
        <v>0</v>
      </c>
      <c r="F2459">
        <v>187.29919263299999</v>
      </c>
      <c r="G2459">
        <v>-6.2469500000000002E-3</v>
      </c>
      <c r="H2459">
        <v>0.64031242399999999</v>
      </c>
      <c r="I2459">
        <v>-226.67059800499999</v>
      </c>
      <c r="J2459">
        <v>227.31091042899999</v>
      </c>
      <c r="K2459">
        <v>142</v>
      </c>
      <c r="L2459">
        <v>177.5</v>
      </c>
      <c r="M2459">
        <v>35.5</v>
      </c>
      <c r="N2459">
        <f>TAN(RADIANS(Table2[[#This Row],[angle]]))</f>
        <v>0.79999999999742122</v>
      </c>
      <c r="O2459">
        <f>0+LEFT(TEXT(Table2[[#This Row],[tan_angle]],"000/000"),3)</f>
        <v>4</v>
      </c>
      <c r="P2459">
        <f>0+RIGHT(TEXT(Table2[[#This Row],[tan_angle]],"000/000"),3)</f>
        <v>5</v>
      </c>
      <c r="Q2459" s="10">
        <f>Table2[[#This Row],[canvas_height]]/Table2[[#This Row],[canvas_width]]</f>
        <v>0.70422535211267656</v>
      </c>
      <c r="R2459">
        <f>0+LEFT(TEXT(Table2[[#This Row],[canvas_ratio]],"000/000"),3)</f>
        <v>50</v>
      </c>
      <c r="S2459" s="5" t="str">
        <f t="shared" si="38"/>
        <v>/</v>
      </c>
      <c r="T2459" s="4">
        <f>0+RIGHT(TEXT(Table2[[#This Row],[canvas_ratio]],"000/000"),3)</f>
        <v>71</v>
      </c>
      <c r="U2459" s="7">
        <f>Table2[[#This Row],[canvas_ratio]]/Table2[[#This Row],[tan_angle]]</f>
        <v>0.88028169014368329</v>
      </c>
      <c r="V2459" s="8">
        <f>0+RIGHT(TEXT(Table2[[#This Row],[ratio]],"0000/0000"),4)/Table2[[#This Row],[tan_angle_numer]]</f>
        <v>35.5</v>
      </c>
      <c r="W2459" s="9" t="b">
        <f>Table2[[#This Row],[multiplier]]=Table2[[#This Row],[multiplier_calc]]</f>
        <v>1</v>
      </c>
    </row>
    <row r="2460" spans="1:23" x14ac:dyDescent="0.25">
      <c r="A2460" s="1">
        <v>1</v>
      </c>
      <c r="B2460" s="1">
        <v>1.429999999999999</v>
      </c>
      <c r="C2460">
        <v>38.659808253999998</v>
      </c>
      <c r="D2460">
        <v>0</v>
      </c>
      <c r="E2460">
        <v>0</v>
      </c>
      <c r="F2460">
        <v>12.814057162999999</v>
      </c>
      <c r="G2460">
        <v>-6.2469500000000002E-3</v>
      </c>
      <c r="H2460">
        <v>0.64031242399999999</v>
      </c>
      <c r="I2460">
        <v>-228.271379064</v>
      </c>
      <c r="J2460">
        <v>228.911691488</v>
      </c>
      <c r="K2460">
        <v>143</v>
      </c>
      <c r="L2460">
        <v>178.75</v>
      </c>
      <c r="M2460">
        <v>35.75</v>
      </c>
      <c r="N2460">
        <f>TAN(RADIANS(Table2[[#This Row],[angle]]))</f>
        <v>0.79999999999742122</v>
      </c>
      <c r="O2460">
        <f>0+LEFT(TEXT(Table2[[#This Row],[tan_angle]],"000/000"),3)</f>
        <v>4</v>
      </c>
      <c r="P2460">
        <f>0+RIGHT(TEXT(Table2[[#This Row],[tan_angle]],"000/000"),3)</f>
        <v>5</v>
      </c>
      <c r="Q2460" s="10">
        <f>Table2[[#This Row],[canvas_height]]/Table2[[#This Row],[canvas_width]]</f>
        <v>0.69930069930069971</v>
      </c>
      <c r="R2460">
        <f>0+LEFT(TEXT(Table2[[#This Row],[canvas_ratio]],"000/000"),3)</f>
        <v>100</v>
      </c>
      <c r="S2460" s="5" t="str">
        <f t="shared" si="38"/>
        <v>/</v>
      </c>
      <c r="T2460" s="4">
        <f>0+RIGHT(TEXT(Table2[[#This Row],[canvas_ratio]],"000/000"),3)</f>
        <v>143</v>
      </c>
      <c r="U2460" s="7">
        <f>Table2[[#This Row],[canvas_ratio]]/Table2[[#This Row],[tan_angle]]</f>
        <v>0.87412587412869236</v>
      </c>
      <c r="V2460" s="8">
        <f>0+RIGHT(TEXT(Table2[[#This Row],[ratio]],"0000/0000"),4)/Table2[[#This Row],[tan_angle_numer]]</f>
        <v>35.75</v>
      </c>
      <c r="W2460" s="9" t="b">
        <f>Table2[[#This Row],[multiplier]]=Table2[[#This Row],[multiplier_calc]]</f>
        <v>1</v>
      </c>
    </row>
    <row r="2461" spans="1:23" x14ac:dyDescent="0.25">
      <c r="A2461" s="1">
        <v>1</v>
      </c>
      <c r="B2461" s="1">
        <v>1.44</v>
      </c>
      <c r="C2461">
        <v>38.659808253999998</v>
      </c>
      <c r="D2461">
        <v>0</v>
      </c>
      <c r="E2461">
        <v>0</v>
      </c>
      <c r="F2461">
        <v>84.833587457999997</v>
      </c>
      <c r="G2461">
        <v>6.2469500000000002E-3</v>
      </c>
      <c r="H2461">
        <v>0.64031242399999999</v>
      </c>
      <c r="I2461">
        <v>-229.872160124</v>
      </c>
      <c r="J2461">
        <v>230.51247254800001</v>
      </c>
      <c r="K2461">
        <v>144</v>
      </c>
      <c r="L2461">
        <v>180</v>
      </c>
      <c r="M2461">
        <v>36</v>
      </c>
      <c r="N2461">
        <f>TAN(RADIANS(Table2[[#This Row],[angle]]))</f>
        <v>0.79999999999742122</v>
      </c>
      <c r="O2461">
        <f>0+LEFT(TEXT(Table2[[#This Row],[tan_angle]],"000/000"),3)</f>
        <v>4</v>
      </c>
      <c r="P2461">
        <f>0+RIGHT(TEXT(Table2[[#This Row],[tan_angle]],"000/000"),3)</f>
        <v>5</v>
      </c>
      <c r="Q2461" s="10">
        <f>Table2[[#This Row],[canvas_height]]/Table2[[#This Row],[canvas_width]]</f>
        <v>0.69444444444444442</v>
      </c>
      <c r="R2461">
        <f>0+LEFT(TEXT(Table2[[#This Row],[canvas_ratio]],"000/000"),3)</f>
        <v>25</v>
      </c>
      <c r="S2461" s="5" t="str">
        <f t="shared" si="38"/>
        <v>/</v>
      </c>
      <c r="T2461" s="4">
        <f>0+RIGHT(TEXT(Table2[[#This Row],[canvas_ratio]],"000/000"),3)</f>
        <v>36</v>
      </c>
      <c r="U2461" s="7">
        <f>Table2[[#This Row],[canvas_ratio]]/Table2[[#This Row],[tan_angle]]</f>
        <v>0.86805555555835368</v>
      </c>
      <c r="V2461" s="8">
        <f>0+RIGHT(TEXT(Table2[[#This Row],[ratio]],"0000/0000"),4)/Table2[[#This Row],[tan_angle_numer]]</f>
        <v>36</v>
      </c>
      <c r="W2461" s="9" t="b">
        <f>Table2[[#This Row],[multiplier]]=Table2[[#This Row],[multiplier_calc]]</f>
        <v>1</v>
      </c>
    </row>
    <row r="2462" spans="1:23" x14ac:dyDescent="0.25">
      <c r="A2462" s="1">
        <v>1</v>
      </c>
      <c r="B2462" s="1">
        <v>1.45</v>
      </c>
      <c r="C2462">
        <v>38.659808253999998</v>
      </c>
      <c r="D2462">
        <v>0</v>
      </c>
      <c r="E2462">
        <v>0</v>
      </c>
      <c r="F2462">
        <v>11.166423975000001</v>
      </c>
      <c r="G2462">
        <v>3.1234752000000001E-2</v>
      </c>
      <c r="H2462">
        <v>0.64031242399999999</v>
      </c>
      <c r="I2462">
        <v>-45.782338297999999</v>
      </c>
      <c r="J2462">
        <v>46.422650722</v>
      </c>
      <c r="K2462">
        <v>29</v>
      </c>
      <c r="L2462">
        <v>36.25</v>
      </c>
      <c r="M2462">
        <v>7.25</v>
      </c>
      <c r="N2462">
        <f>TAN(RADIANS(Table2[[#This Row],[angle]]))</f>
        <v>0.79999999999742122</v>
      </c>
      <c r="O2462">
        <f>0+LEFT(TEXT(Table2[[#This Row],[tan_angle]],"000/000"),3)</f>
        <v>4</v>
      </c>
      <c r="P2462">
        <f>0+RIGHT(TEXT(Table2[[#This Row],[tan_angle]],"000/000"),3)</f>
        <v>5</v>
      </c>
      <c r="Q2462" s="10">
        <f>Table2[[#This Row],[canvas_height]]/Table2[[#This Row],[canvas_width]]</f>
        <v>0.68965517241379315</v>
      </c>
      <c r="R2462">
        <f>0+LEFT(TEXT(Table2[[#This Row],[canvas_ratio]],"000/000"),3)</f>
        <v>20</v>
      </c>
      <c r="S2462" s="5" t="str">
        <f t="shared" si="38"/>
        <v>/</v>
      </c>
      <c r="T2462" s="4">
        <f>0+RIGHT(TEXT(Table2[[#This Row],[canvas_ratio]],"000/000"),3)</f>
        <v>29</v>
      </c>
      <c r="U2462" s="7">
        <f>Table2[[#This Row],[canvas_ratio]]/Table2[[#This Row],[tan_angle]]</f>
        <v>0.86206896552002032</v>
      </c>
      <c r="V2462" s="8">
        <f>0+RIGHT(TEXT(Table2[[#This Row],[ratio]],"0000/0000"),4)/Table2[[#This Row],[tan_angle_numer]]</f>
        <v>7.25</v>
      </c>
      <c r="W2462" s="9" t="b">
        <f>Table2[[#This Row],[multiplier]]=Table2[[#This Row],[multiplier_calc]]</f>
        <v>1</v>
      </c>
    </row>
    <row r="2463" spans="1:23" x14ac:dyDescent="0.25">
      <c r="A2463" s="1">
        <v>1</v>
      </c>
      <c r="B2463" s="1">
        <v>1.46</v>
      </c>
      <c r="C2463">
        <v>38.659808253999998</v>
      </c>
      <c r="D2463">
        <v>0</v>
      </c>
      <c r="E2463">
        <v>0</v>
      </c>
      <c r="F2463">
        <v>11.213276104</v>
      </c>
      <c r="G2463">
        <v>-6.2469500000000002E-3</v>
      </c>
      <c r="H2463">
        <v>0.64031242399999999</v>
      </c>
      <c r="I2463">
        <v>-233.07372224299999</v>
      </c>
      <c r="J2463">
        <v>233.71403466699999</v>
      </c>
      <c r="K2463">
        <v>146</v>
      </c>
      <c r="L2463">
        <v>182.5</v>
      </c>
      <c r="M2463">
        <v>36.5</v>
      </c>
      <c r="N2463">
        <f>TAN(RADIANS(Table2[[#This Row],[angle]]))</f>
        <v>0.79999999999742122</v>
      </c>
      <c r="O2463">
        <f>0+LEFT(TEXT(Table2[[#This Row],[tan_angle]],"000/000"),3)</f>
        <v>4</v>
      </c>
      <c r="P2463">
        <f>0+RIGHT(TEXT(Table2[[#This Row],[tan_angle]],"000/000"),3)</f>
        <v>5</v>
      </c>
      <c r="Q2463" s="10">
        <f>Table2[[#This Row],[canvas_height]]/Table2[[#This Row],[canvas_width]]</f>
        <v>0.68493150684931503</v>
      </c>
      <c r="R2463">
        <f>0+LEFT(TEXT(Table2[[#This Row],[canvas_ratio]],"000/000"),3)</f>
        <v>50</v>
      </c>
      <c r="S2463" s="5" t="str">
        <f t="shared" si="38"/>
        <v>/</v>
      </c>
      <c r="T2463" s="4">
        <f>0+RIGHT(TEXT(Table2[[#This Row],[canvas_ratio]],"000/000"),3)</f>
        <v>73</v>
      </c>
      <c r="U2463" s="7">
        <f>Table2[[#This Row],[canvas_ratio]]/Table2[[#This Row],[tan_angle]]</f>
        <v>0.85616438356440361</v>
      </c>
      <c r="V2463" s="8">
        <f>0+RIGHT(TEXT(Table2[[#This Row],[ratio]],"0000/0000"),4)/Table2[[#This Row],[tan_angle_numer]]</f>
        <v>36.5</v>
      </c>
      <c r="W2463" s="9" t="b">
        <f>Table2[[#This Row],[multiplier]]=Table2[[#This Row],[multiplier_calc]]</f>
        <v>1</v>
      </c>
    </row>
    <row r="2464" spans="1:23" x14ac:dyDescent="0.25">
      <c r="A2464" s="1">
        <v>1</v>
      </c>
      <c r="B2464" s="1">
        <v>1.4699999999999991</v>
      </c>
      <c r="C2464">
        <v>38.659808253999998</v>
      </c>
      <c r="D2464">
        <v>0</v>
      </c>
      <c r="E2464">
        <v>0</v>
      </c>
      <c r="F2464">
        <v>203.307003227</v>
      </c>
      <c r="G2464">
        <v>-6.2469500000000002E-3</v>
      </c>
      <c r="H2464">
        <v>0.64031242399999999</v>
      </c>
      <c r="I2464">
        <v>-234.67450330200001</v>
      </c>
      <c r="J2464">
        <v>235.31481572600001</v>
      </c>
      <c r="K2464">
        <v>147</v>
      </c>
      <c r="L2464">
        <v>183.75</v>
      </c>
      <c r="M2464">
        <v>36.75</v>
      </c>
      <c r="N2464">
        <f>TAN(RADIANS(Table2[[#This Row],[angle]]))</f>
        <v>0.79999999999742122</v>
      </c>
      <c r="O2464">
        <f>0+LEFT(TEXT(Table2[[#This Row],[tan_angle]],"000/000"),3)</f>
        <v>4</v>
      </c>
      <c r="P2464">
        <f>0+RIGHT(TEXT(Table2[[#This Row],[tan_angle]],"000/000"),3)</f>
        <v>5</v>
      </c>
      <c r="Q2464" s="10">
        <f>Table2[[#This Row],[canvas_height]]/Table2[[#This Row],[canvas_width]]</f>
        <v>0.68027210884353784</v>
      </c>
      <c r="R2464">
        <f>0+LEFT(TEXT(Table2[[#This Row],[canvas_ratio]],"000/000"),3)</f>
        <v>100</v>
      </c>
      <c r="S2464" s="5" t="str">
        <f t="shared" si="38"/>
        <v>/</v>
      </c>
      <c r="T2464" s="4">
        <f>0+RIGHT(TEXT(Table2[[#This Row],[canvas_ratio]],"000/000"),3)</f>
        <v>147</v>
      </c>
      <c r="U2464" s="7">
        <f>Table2[[#This Row],[canvas_ratio]]/Table2[[#This Row],[tan_angle]]</f>
        <v>0.8503401360571633</v>
      </c>
      <c r="V2464" s="8">
        <f>0+RIGHT(TEXT(Table2[[#This Row],[ratio]],"0000/0000"),4)/Table2[[#This Row],[tan_angle_numer]]</f>
        <v>36.75</v>
      </c>
      <c r="W2464" s="9" t="b">
        <f>Table2[[#This Row],[multiplier]]=Table2[[#This Row],[multiplier_calc]]</f>
        <v>1</v>
      </c>
    </row>
    <row r="2465" spans="1:23" x14ac:dyDescent="0.25">
      <c r="A2465" s="1">
        <v>1</v>
      </c>
      <c r="B2465" s="1">
        <v>1.4799999999999991</v>
      </c>
      <c r="C2465">
        <v>38.659808253999998</v>
      </c>
      <c r="D2465">
        <v>0</v>
      </c>
      <c r="E2465">
        <v>0</v>
      </c>
      <c r="F2465">
        <v>164.888257802</v>
      </c>
      <c r="G2465">
        <v>-6.2469500000000002E-3</v>
      </c>
      <c r="H2465">
        <v>0.64031242399999999</v>
      </c>
      <c r="I2465">
        <v>-236.27528436099999</v>
      </c>
      <c r="J2465">
        <v>236.91559678499999</v>
      </c>
      <c r="K2465">
        <v>148</v>
      </c>
      <c r="L2465">
        <v>185</v>
      </c>
      <c r="M2465">
        <v>37</v>
      </c>
      <c r="N2465">
        <f>TAN(RADIANS(Table2[[#This Row],[angle]]))</f>
        <v>0.79999999999742122</v>
      </c>
      <c r="O2465">
        <f>0+LEFT(TEXT(Table2[[#This Row],[tan_angle]],"000/000"),3)</f>
        <v>4</v>
      </c>
      <c r="P2465">
        <f>0+RIGHT(TEXT(Table2[[#This Row],[tan_angle]],"000/000"),3)</f>
        <v>5</v>
      </c>
      <c r="Q2465" s="10">
        <f>Table2[[#This Row],[canvas_height]]/Table2[[#This Row],[canvas_width]]</f>
        <v>0.6756756756756761</v>
      </c>
      <c r="R2465">
        <f>0+LEFT(TEXT(Table2[[#This Row],[canvas_ratio]],"000/000"),3)</f>
        <v>25</v>
      </c>
      <c r="S2465" s="5" t="str">
        <f t="shared" si="38"/>
        <v>/</v>
      </c>
      <c r="T2465" s="4">
        <f>0+RIGHT(TEXT(Table2[[#This Row],[canvas_ratio]],"000/000"),3)</f>
        <v>37</v>
      </c>
      <c r="U2465" s="7">
        <f>Table2[[#This Row],[canvas_ratio]]/Table2[[#This Row],[tan_angle]]</f>
        <v>0.84459459459731767</v>
      </c>
      <c r="V2465" s="8">
        <f>0+RIGHT(TEXT(Table2[[#This Row],[ratio]],"0000/0000"),4)/Table2[[#This Row],[tan_angle_numer]]</f>
        <v>37</v>
      </c>
      <c r="W2465" s="9" t="b">
        <f>Table2[[#This Row],[multiplier]]=Table2[[#This Row],[multiplier_calc]]</f>
        <v>1</v>
      </c>
    </row>
    <row r="2466" spans="1:23" x14ac:dyDescent="0.25">
      <c r="A2466" s="1">
        <v>1</v>
      </c>
      <c r="B2466" s="1">
        <v>1.4899999999999991</v>
      </c>
      <c r="C2466">
        <v>38.659808253999998</v>
      </c>
      <c r="D2466">
        <v>0</v>
      </c>
      <c r="E2466">
        <v>0</v>
      </c>
      <c r="F2466">
        <v>188.899973692</v>
      </c>
      <c r="G2466">
        <v>-6.2469500000000002E-3</v>
      </c>
      <c r="H2466">
        <v>0.64031242399999999</v>
      </c>
      <c r="I2466">
        <v>-237.87606542099999</v>
      </c>
      <c r="J2466">
        <v>238.51637784499999</v>
      </c>
      <c r="K2466">
        <v>149</v>
      </c>
      <c r="L2466">
        <v>186.25</v>
      </c>
      <c r="M2466">
        <v>37.25</v>
      </c>
      <c r="N2466">
        <f>TAN(RADIANS(Table2[[#This Row],[angle]]))</f>
        <v>0.79999999999742122</v>
      </c>
      <c r="O2466">
        <f>0+LEFT(TEXT(Table2[[#This Row],[tan_angle]],"000/000"),3)</f>
        <v>4</v>
      </c>
      <c r="P2466">
        <f>0+RIGHT(TEXT(Table2[[#This Row],[tan_angle]],"000/000"),3)</f>
        <v>5</v>
      </c>
      <c r="Q2466" s="10">
        <f>Table2[[#This Row],[canvas_height]]/Table2[[#This Row],[canvas_width]]</f>
        <v>0.6711409395973158</v>
      </c>
      <c r="R2466">
        <f>0+LEFT(TEXT(Table2[[#This Row],[canvas_ratio]],"000/000"),3)</f>
        <v>100</v>
      </c>
      <c r="S2466" s="5" t="str">
        <f t="shared" si="38"/>
        <v>/</v>
      </c>
      <c r="T2466" s="4">
        <f>0+RIGHT(TEXT(Table2[[#This Row],[canvas_ratio]],"000/000"),3)</f>
        <v>149</v>
      </c>
      <c r="U2466" s="7">
        <f>Table2[[#This Row],[canvas_ratio]]/Table2[[#This Row],[tan_angle]]</f>
        <v>0.83892617449934903</v>
      </c>
      <c r="V2466" s="8">
        <f>0+RIGHT(TEXT(Table2[[#This Row],[ratio]],"0000/0000"),4)/Table2[[#This Row],[tan_angle_numer]]</f>
        <v>37.25</v>
      </c>
      <c r="W2466" s="9" t="b">
        <f>Table2[[#This Row],[multiplier]]=Table2[[#This Row],[multiplier_calc]]</f>
        <v>1</v>
      </c>
    </row>
    <row r="2467" spans="1:23" x14ac:dyDescent="0.25">
      <c r="A2467" s="1">
        <v>1</v>
      </c>
      <c r="B2467" s="1">
        <v>1.4999999999999989</v>
      </c>
      <c r="C2467">
        <v>38.659808253999998</v>
      </c>
      <c r="D2467">
        <v>0</v>
      </c>
      <c r="E2467">
        <v>0</v>
      </c>
      <c r="F2467">
        <v>1.7959982619999999</v>
      </c>
      <c r="G2467">
        <v>-0.15617376199999999</v>
      </c>
      <c r="H2467">
        <v>0.64031242399999999</v>
      </c>
      <c r="I2467">
        <v>-8.9643739320000009</v>
      </c>
      <c r="J2467">
        <v>9.6046863560000002</v>
      </c>
      <c r="K2467">
        <v>6</v>
      </c>
      <c r="L2467">
        <v>7.5</v>
      </c>
      <c r="M2467">
        <v>1.5</v>
      </c>
      <c r="N2467">
        <f>TAN(RADIANS(Table2[[#This Row],[angle]]))</f>
        <v>0.79999999999742122</v>
      </c>
      <c r="O2467">
        <f>0+LEFT(TEXT(Table2[[#This Row],[tan_angle]],"000/000"),3)</f>
        <v>4</v>
      </c>
      <c r="P2467">
        <f>0+RIGHT(TEXT(Table2[[#This Row],[tan_angle]],"000/000"),3)</f>
        <v>5</v>
      </c>
      <c r="Q2467" s="10">
        <f>Table2[[#This Row],[canvas_height]]/Table2[[#This Row],[canvas_width]]</f>
        <v>0.66666666666666718</v>
      </c>
      <c r="R2467">
        <f>0+LEFT(TEXT(Table2[[#This Row],[canvas_ratio]],"000/000"),3)</f>
        <v>2</v>
      </c>
      <c r="S2467" s="5" t="str">
        <f t="shared" si="38"/>
        <v>/</v>
      </c>
      <c r="T2467" s="4">
        <f>0+RIGHT(TEXT(Table2[[#This Row],[canvas_ratio]],"000/000"),3)</f>
        <v>3</v>
      </c>
      <c r="U2467" s="7">
        <f>Table2[[#This Row],[canvas_ratio]]/Table2[[#This Row],[tan_angle]]</f>
        <v>0.83333333333602022</v>
      </c>
      <c r="V2467" s="8">
        <f>0+RIGHT(TEXT(Table2[[#This Row],[ratio]],"0000/0000"),4)/Table2[[#This Row],[tan_angle_numer]]</f>
        <v>1.5</v>
      </c>
      <c r="W2467" s="9" t="b">
        <f>Table2[[#This Row],[multiplier]]=Table2[[#This Row],[multiplier_calc]]</f>
        <v>1</v>
      </c>
    </row>
    <row r="2468" spans="1:23" x14ac:dyDescent="0.25">
      <c r="A2468" s="1">
        <v>1</v>
      </c>
      <c r="B2468" s="1">
        <v>1.5099999999999989</v>
      </c>
      <c r="C2468">
        <v>38.659808253999998</v>
      </c>
      <c r="D2468">
        <v>0</v>
      </c>
      <c r="E2468">
        <v>0</v>
      </c>
      <c r="F2468">
        <v>195.30309793000001</v>
      </c>
      <c r="G2468">
        <v>-6.2469500000000002E-3</v>
      </c>
      <c r="H2468">
        <v>0.64031242399999999</v>
      </c>
      <c r="I2468">
        <v>-241.07762753899999</v>
      </c>
      <c r="J2468">
        <v>241.71793996299999</v>
      </c>
      <c r="K2468">
        <v>151</v>
      </c>
      <c r="L2468">
        <v>188.75</v>
      </c>
      <c r="M2468">
        <v>37.75</v>
      </c>
      <c r="N2468">
        <f>TAN(RADIANS(Table2[[#This Row],[angle]]))</f>
        <v>0.79999999999742122</v>
      </c>
      <c r="O2468">
        <f>0+LEFT(TEXT(Table2[[#This Row],[tan_angle]],"000/000"),3)</f>
        <v>4</v>
      </c>
      <c r="P2468">
        <f>0+RIGHT(TEXT(Table2[[#This Row],[tan_angle]],"000/000"),3)</f>
        <v>5</v>
      </c>
      <c r="Q2468" s="10">
        <f>Table2[[#This Row],[canvas_height]]/Table2[[#This Row],[canvas_width]]</f>
        <v>0.66225165562913957</v>
      </c>
      <c r="R2468">
        <f>0+LEFT(TEXT(Table2[[#This Row],[canvas_ratio]],"000/000"),3)</f>
        <v>100</v>
      </c>
      <c r="S2468" s="5" t="str">
        <f t="shared" si="38"/>
        <v>/</v>
      </c>
      <c r="T2468" s="4">
        <f>0+RIGHT(TEXT(Table2[[#This Row],[canvas_ratio]],"000/000"),3)</f>
        <v>151</v>
      </c>
      <c r="U2468" s="7">
        <f>Table2[[#This Row],[canvas_ratio]]/Table2[[#This Row],[tan_angle]]</f>
        <v>0.82781456953909294</v>
      </c>
      <c r="V2468" s="8">
        <f>0+RIGHT(TEXT(Table2[[#This Row],[ratio]],"0000/0000"),4)/Table2[[#This Row],[tan_angle_numer]]</f>
        <v>37.75</v>
      </c>
      <c r="W2468" s="9" t="b">
        <f>Table2[[#This Row],[multiplier]]=Table2[[#This Row],[multiplier_calc]]</f>
        <v>1</v>
      </c>
    </row>
    <row r="2469" spans="1:23" x14ac:dyDescent="0.25">
      <c r="A2469" s="1">
        <v>1</v>
      </c>
      <c r="B2469" s="1">
        <v>1.5199999999999989</v>
      </c>
      <c r="C2469">
        <v>38.659808253999998</v>
      </c>
      <c r="D2469">
        <v>0</v>
      </c>
      <c r="E2469">
        <v>0</v>
      </c>
      <c r="F2469">
        <v>171.29138203900001</v>
      </c>
      <c r="G2469">
        <v>-6.2469500000000002E-3</v>
      </c>
      <c r="H2469">
        <v>0.64031242399999999</v>
      </c>
      <c r="I2469">
        <v>-242.67840859899999</v>
      </c>
      <c r="J2469">
        <v>243.31872102299999</v>
      </c>
      <c r="K2469">
        <v>152</v>
      </c>
      <c r="L2469">
        <v>190</v>
      </c>
      <c r="M2469">
        <v>38</v>
      </c>
      <c r="N2469">
        <f>TAN(RADIANS(Table2[[#This Row],[angle]]))</f>
        <v>0.79999999999742122</v>
      </c>
      <c r="O2469">
        <f>0+LEFT(TEXT(Table2[[#This Row],[tan_angle]],"000/000"),3)</f>
        <v>4</v>
      </c>
      <c r="P2469">
        <f>0+RIGHT(TEXT(Table2[[#This Row],[tan_angle]],"000/000"),3)</f>
        <v>5</v>
      </c>
      <c r="Q2469" s="10">
        <f>Table2[[#This Row],[canvas_height]]/Table2[[#This Row],[canvas_width]]</f>
        <v>0.65789473684210575</v>
      </c>
      <c r="R2469">
        <f>0+LEFT(TEXT(Table2[[#This Row],[canvas_ratio]],"000/000"),3)</f>
        <v>25</v>
      </c>
      <c r="S2469" s="5" t="str">
        <f t="shared" si="38"/>
        <v>/</v>
      </c>
      <c r="T2469" s="4">
        <f>0+RIGHT(TEXT(Table2[[#This Row],[canvas_ratio]],"000/000"),3)</f>
        <v>38</v>
      </c>
      <c r="U2469" s="7">
        <f>Table2[[#This Row],[canvas_ratio]]/Table2[[#This Row],[tan_angle]]</f>
        <v>0.82236842105528307</v>
      </c>
      <c r="V2469" s="8">
        <f>0+RIGHT(TEXT(Table2[[#This Row],[ratio]],"0000/0000"),4)/Table2[[#This Row],[tan_angle_numer]]</f>
        <v>38</v>
      </c>
      <c r="W2469" s="9" t="b">
        <f>Table2[[#This Row],[multiplier]]=Table2[[#This Row],[multiplier_calc]]</f>
        <v>1</v>
      </c>
    </row>
    <row r="2470" spans="1:23" x14ac:dyDescent="0.25">
      <c r="A2470" s="1">
        <v>1</v>
      </c>
      <c r="B2470" s="1">
        <v>1.5299999999999989</v>
      </c>
      <c r="C2470">
        <v>38.659808253999998</v>
      </c>
      <c r="D2470">
        <v>0</v>
      </c>
      <c r="E2470">
        <v>0</v>
      </c>
      <c r="F2470">
        <v>113.647646526</v>
      </c>
      <c r="G2470">
        <v>6.2469500000000002E-3</v>
      </c>
      <c r="H2470">
        <v>0.64031242399999999</v>
      </c>
      <c r="I2470">
        <v>-244.27918965800001</v>
      </c>
      <c r="J2470">
        <v>244.91950208200001</v>
      </c>
      <c r="K2470">
        <v>153</v>
      </c>
      <c r="L2470">
        <v>191.25</v>
      </c>
      <c r="M2470">
        <v>38.25</v>
      </c>
      <c r="N2470">
        <f>TAN(RADIANS(Table2[[#This Row],[angle]]))</f>
        <v>0.79999999999742122</v>
      </c>
      <c r="O2470">
        <f>0+LEFT(TEXT(Table2[[#This Row],[tan_angle]],"000/000"),3)</f>
        <v>4</v>
      </c>
      <c r="P2470">
        <f>0+RIGHT(TEXT(Table2[[#This Row],[tan_angle]],"000/000"),3)</f>
        <v>5</v>
      </c>
      <c r="Q2470" s="10">
        <f>Table2[[#This Row],[canvas_height]]/Table2[[#This Row],[canvas_width]]</f>
        <v>0.65359477124183052</v>
      </c>
      <c r="R2470">
        <f>0+LEFT(TEXT(Table2[[#This Row],[canvas_ratio]],"000/000"),3)</f>
        <v>100</v>
      </c>
      <c r="S2470" s="5" t="str">
        <f t="shared" si="38"/>
        <v>/</v>
      </c>
      <c r="T2470" s="4">
        <f>0+RIGHT(TEXT(Table2[[#This Row],[canvas_ratio]],"000/000"),3)</f>
        <v>153</v>
      </c>
      <c r="U2470" s="7">
        <f>Table2[[#This Row],[canvas_ratio]]/Table2[[#This Row],[tan_angle]]</f>
        <v>0.81699346405492168</v>
      </c>
      <c r="V2470" s="8">
        <f>0+RIGHT(TEXT(Table2[[#This Row],[ratio]],"0000/0000"),4)/Table2[[#This Row],[tan_angle_numer]]</f>
        <v>38.25</v>
      </c>
      <c r="W2470" s="9" t="b">
        <f>Table2[[#This Row],[multiplier]]=Table2[[#This Row],[multiplier_calc]]</f>
        <v>1</v>
      </c>
    </row>
    <row r="2471" spans="1:23" x14ac:dyDescent="0.25">
      <c r="A2471" s="1">
        <v>1</v>
      </c>
      <c r="B2471" s="1">
        <v>1.5399999999999989</v>
      </c>
      <c r="C2471">
        <v>38.659808253999998</v>
      </c>
      <c r="D2471">
        <v>0</v>
      </c>
      <c r="E2471">
        <v>0</v>
      </c>
      <c r="F2471">
        <v>110.446084408</v>
      </c>
      <c r="G2471">
        <v>6.2469500000000002E-3</v>
      </c>
      <c r="H2471">
        <v>0.64031242399999999</v>
      </c>
      <c r="I2471">
        <v>-245.87997071699999</v>
      </c>
      <c r="J2471">
        <v>246.52028314099999</v>
      </c>
      <c r="K2471">
        <v>154</v>
      </c>
      <c r="L2471">
        <v>192.5</v>
      </c>
      <c r="M2471">
        <v>38.5</v>
      </c>
      <c r="N2471">
        <f>TAN(RADIANS(Table2[[#This Row],[angle]]))</f>
        <v>0.79999999999742122</v>
      </c>
      <c r="O2471">
        <f>0+LEFT(TEXT(Table2[[#This Row],[tan_angle]],"000/000"),3)</f>
        <v>4</v>
      </c>
      <c r="P2471">
        <f>0+RIGHT(TEXT(Table2[[#This Row],[tan_angle]],"000/000"),3)</f>
        <v>5</v>
      </c>
      <c r="Q2471" s="10">
        <f>Table2[[#This Row],[canvas_height]]/Table2[[#This Row],[canvas_width]]</f>
        <v>0.64935064935064979</v>
      </c>
      <c r="R2471">
        <f>0+LEFT(TEXT(Table2[[#This Row],[canvas_ratio]],"000/000"),3)</f>
        <v>50</v>
      </c>
      <c r="S2471" s="5" t="str">
        <f t="shared" si="38"/>
        <v>/</v>
      </c>
      <c r="T2471" s="4">
        <f>0+RIGHT(TEXT(Table2[[#This Row],[canvas_ratio]],"000/000"),3)</f>
        <v>77</v>
      </c>
      <c r="U2471" s="7">
        <f>Table2[[#This Row],[canvas_ratio]]/Table2[[#This Row],[tan_angle]]</f>
        <v>0.8116883116909287</v>
      </c>
      <c r="V2471" s="8">
        <f>0+RIGHT(TEXT(Table2[[#This Row],[ratio]],"0000/0000"),4)/Table2[[#This Row],[tan_angle_numer]]</f>
        <v>38.5</v>
      </c>
      <c r="W2471" s="9" t="b">
        <f>Table2[[#This Row],[multiplier]]=Table2[[#This Row],[multiplier_calc]]</f>
        <v>1</v>
      </c>
    </row>
    <row r="2472" spans="1:23" x14ac:dyDescent="0.25">
      <c r="A2472" s="1">
        <v>1</v>
      </c>
      <c r="B2472" s="1">
        <v>1.5499999999999989</v>
      </c>
      <c r="C2472">
        <v>38.659808253999998</v>
      </c>
      <c r="D2472">
        <v>0</v>
      </c>
      <c r="E2472">
        <v>0</v>
      </c>
      <c r="F2472">
        <v>7.9648618559999997</v>
      </c>
      <c r="G2472">
        <v>3.1234752000000001E-2</v>
      </c>
      <c r="H2472">
        <v>0.64031242399999999</v>
      </c>
      <c r="I2472">
        <v>-48.983900415999997</v>
      </c>
      <c r="J2472">
        <v>49.624212839999998</v>
      </c>
      <c r="K2472">
        <v>31</v>
      </c>
      <c r="L2472">
        <v>38.75</v>
      </c>
      <c r="M2472">
        <v>7.75</v>
      </c>
      <c r="N2472">
        <f>TAN(RADIANS(Table2[[#This Row],[angle]]))</f>
        <v>0.79999999999742122</v>
      </c>
      <c r="O2472">
        <f>0+LEFT(TEXT(Table2[[#This Row],[tan_angle]],"000/000"),3)</f>
        <v>4</v>
      </c>
      <c r="P2472">
        <f>0+RIGHT(TEXT(Table2[[#This Row],[tan_angle]],"000/000"),3)</f>
        <v>5</v>
      </c>
      <c r="Q2472" s="10">
        <f>Table2[[#This Row],[canvas_height]]/Table2[[#This Row],[canvas_width]]</f>
        <v>0.64516129032258107</v>
      </c>
      <c r="R2472">
        <f>0+LEFT(TEXT(Table2[[#This Row],[canvas_ratio]],"000/000"),3)</f>
        <v>20</v>
      </c>
      <c r="S2472" s="5" t="str">
        <f t="shared" si="38"/>
        <v>/</v>
      </c>
      <c r="T2472" s="4">
        <f>0+RIGHT(TEXT(Table2[[#This Row],[canvas_ratio]],"000/000"),3)</f>
        <v>31</v>
      </c>
      <c r="U2472" s="7">
        <f>Table2[[#This Row],[canvas_ratio]]/Table2[[#This Row],[tan_angle]]</f>
        <v>0.8064516129058259</v>
      </c>
      <c r="V2472" s="8">
        <f>0+RIGHT(TEXT(Table2[[#This Row],[ratio]],"0000/0000"),4)/Table2[[#This Row],[tan_angle_numer]]</f>
        <v>7.75</v>
      </c>
      <c r="W2472" s="9" t="b">
        <f>Table2[[#This Row],[multiplier]]=Table2[[#This Row],[multiplier_calc]]</f>
        <v>1</v>
      </c>
    </row>
    <row r="2473" spans="1:23" x14ac:dyDescent="0.25">
      <c r="A2473" s="1">
        <v>1</v>
      </c>
      <c r="B2473" s="1">
        <v>1.5599999999999989</v>
      </c>
      <c r="C2473">
        <v>38.659808253999998</v>
      </c>
      <c r="D2473">
        <v>0</v>
      </c>
      <c r="E2473">
        <v>0</v>
      </c>
      <c r="F2473">
        <v>7.9960966090000003</v>
      </c>
      <c r="G2473">
        <v>6.2469500000000002E-3</v>
      </c>
      <c r="H2473">
        <v>0.64031242399999999</v>
      </c>
      <c r="I2473">
        <v>-249.08153283600001</v>
      </c>
      <c r="J2473">
        <v>249.72184526000001</v>
      </c>
      <c r="K2473">
        <v>156</v>
      </c>
      <c r="L2473">
        <v>195</v>
      </c>
      <c r="M2473">
        <v>39</v>
      </c>
      <c r="N2473">
        <f>TAN(RADIANS(Table2[[#This Row],[angle]]))</f>
        <v>0.79999999999742122</v>
      </c>
      <c r="O2473">
        <f>0+LEFT(TEXT(Table2[[#This Row],[tan_angle]],"000/000"),3)</f>
        <v>4</v>
      </c>
      <c r="P2473">
        <f>0+RIGHT(TEXT(Table2[[#This Row],[tan_angle]],"000/000"),3)</f>
        <v>5</v>
      </c>
      <c r="Q2473" s="10">
        <f>Table2[[#This Row],[canvas_height]]/Table2[[#This Row],[canvas_width]]</f>
        <v>0.64102564102564141</v>
      </c>
      <c r="R2473">
        <f>0+LEFT(TEXT(Table2[[#This Row],[canvas_ratio]],"000/000"),3)</f>
        <v>25</v>
      </c>
      <c r="S2473" s="5" t="str">
        <f t="shared" si="38"/>
        <v>/</v>
      </c>
      <c r="T2473" s="4">
        <f>0+RIGHT(TEXT(Table2[[#This Row],[canvas_ratio]],"000/000"),3)</f>
        <v>39</v>
      </c>
      <c r="U2473" s="7">
        <f>Table2[[#This Row],[canvas_ratio]]/Table2[[#This Row],[tan_angle]]</f>
        <v>0.8012820512846347</v>
      </c>
      <c r="V2473" s="8">
        <f>0+RIGHT(TEXT(Table2[[#This Row],[ratio]],"0000/0000"),4)/Table2[[#This Row],[tan_angle_numer]]</f>
        <v>39</v>
      </c>
      <c r="W2473" s="9" t="b">
        <f>Table2[[#This Row],[multiplier]]=Table2[[#This Row],[multiplier_calc]]</f>
        <v>1</v>
      </c>
    </row>
    <row r="2474" spans="1:23" x14ac:dyDescent="0.25">
      <c r="A2474" s="1">
        <v>1</v>
      </c>
      <c r="B2474" s="1">
        <v>1.569999999999999</v>
      </c>
      <c r="C2474">
        <v>38.659808253999998</v>
      </c>
      <c r="D2474">
        <v>0</v>
      </c>
      <c r="E2474">
        <v>0</v>
      </c>
      <c r="F2474">
        <v>164.872640426</v>
      </c>
      <c r="G2474">
        <v>6.2469500000000002E-3</v>
      </c>
      <c r="H2474">
        <v>0.64031242399999999</v>
      </c>
      <c r="I2474">
        <v>-250.68231389499999</v>
      </c>
      <c r="J2474">
        <v>251.32262631899999</v>
      </c>
      <c r="K2474">
        <v>157</v>
      </c>
      <c r="L2474">
        <v>196.25</v>
      </c>
      <c r="M2474">
        <v>39.25</v>
      </c>
      <c r="N2474">
        <f>TAN(RADIANS(Table2[[#This Row],[angle]]))</f>
        <v>0.79999999999742122</v>
      </c>
      <c r="O2474">
        <f>0+LEFT(TEXT(Table2[[#This Row],[tan_angle]],"000/000"),3)</f>
        <v>4</v>
      </c>
      <c r="P2474">
        <f>0+RIGHT(TEXT(Table2[[#This Row],[tan_angle]],"000/000"),3)</f>
        <v>5</v>
      </c>
      <c r="Q2474" s="10">
        <f>Table2[[#This Row],[canvas_height]]/Table2[[#This Row],[canvas_width]]</f>
        <v>0.63694267515923608</v>
      </c>
      <c r="R2474">
        <f>0+LEFT(TEXT(Table2[[#This Row],[canvas_ratio]],"000/000"),3)</f>
        <v>100</v>
      </c>
      <c r="S2474" s="5" t="str">
        <f t="shared" si="38"/>
        <v>/</v>
      </c>
      <c r="T2474" s="4">
        <f>0+RIGHT(TEXT(Table2[[#This Row],[canvas_ratio]],"000/000"),3)</f>
        <v>157</v>
      </c>
      <c r="U2474" s="7">
        <f>Table2[[#This Row],[canvas_ratio]]/Table2[[#This Row],[tan_angle]]</f>
        <v>0.79617834395161158</v>
      </c>
      <c r="V2474" s="8">
        <f>0+RIGHT(TEXT(Table2[[#This Row],[ratio]],"0000/0000"),4)/Table2[[#This Row],[tan_angle_numer]]</f>
        <v>39.25</v>
      </c>
      <c r="W2474" s="9" t="b">
        <f>Table2[[#This Row],[multiplier]]=Table2[[#This Row],[multiplier_calc]]</f>
        <v>1</v>
      </c>
    </row>
    <row r="2475" spans="1:23" x14ac:dyDescent="0.25">
      <c r="A2475" s="1">
        <v>1</v>
      </c>
      <c r="B2475" s="1">
        <v>1.579999999999999</v>
      </c>
      <c r="C2475">
        <v>38.659808253999998</v>
      </c>
      <c r="D2475">
        <v>0</v>
      </c>
      <c r="E2475">
        <v>0</v>
      </c>
      <c r="F2475">
        <v>107.244522289</v>
      </c>
      <c r="G2475">
        <v>6.2469500000000002E-3</v>
      </c>
      <c r="H2475">
        <v>0.64031242399999999</v>
      </c>
      <c r="I2475">
        <v>-252.283094955</v>
      </c>
      <c r="J2475">
        <v>252.923407379</v>
      </c>
      <c r="K2475">
        <v>158</v>
      </c>
      <c r="L2475">
        <v>197.5</v>
      </c>
      <c r="M2475">
        <v>39.5</v>
      </c>
      <c r="N2475">
        <f>TAN(RADIANS(Table2[[#This Row],[angle]]))</f>
        <v>0.79999999999742122</v>
      </c>
      <c r="O2475">
        <f>0+LEFT(TEXT(Table2[[#This Row],[tan_angle]],"000/000"),3)</f>
        <v>4</v>
      </c>
      <c r="P2475">
        <f>0+RIGHT(TEXT(Table2[[#This Row],[tan_angle]],"000/000"),3)</f>
        <v>5</v>
      </c>
      <c r="Q2475" s="10">
        <f>Table2[[#This Row],[canvas_height]]/Table2[[#This Row],[canvas_width]]</f>
        <v>0.63291139240506367</v>
      </c>
      <c r="R2475">
        <f>0+LEFT(TEXT(Table2[[#This Row],[canvas_ratio]],"000/000"),3)</f>
        <v>50</v>
      </c>
      <c r="S2475" s="5" t="str">
        <f t="shared" si="38"/>
        <v>/</v>
      </c>
      <c r="T2475" s="4">
        <f>0+RIGHT(TEXT(Table2[[#This Row],[canvas_ratio]],"000/000"),3)</f>
        <v>79</v>
      </c>
      <c r="U2475" s="7">
        <f>Table2[[#This Row],[canvas_ratio]]/Table2[[#This Row],[tan_angle]]</f>
        <v>0.79113924050887985</v>
      </c>
      <c r="V2475" s="8">
        <f>0+RIGHT(TEXT(Table2[[#This Row],[ratio]],"0000/0000"),4)/Table2[[#This Row],[tan_angle_numer]]</f>
        <v>39.5</v>
      </c>
      <c r="W2475" s="9" t="b">
        <f>Table2[[#This Row],[multiplier]]=Table2[[#This Row],[multiplier_calc]]</f>
        <v>1</v>
      </c>
    </row>
    <row r="2476" spans="1:23" x14ac:dyDescent="0.25">
      <c r="A2476" s="1">
        <v>1</v>
      </c>
      <c r="B2476" s="1">
        <v>1.589999999999999</v>
      </c>
      <c r="C2476">
        <v>38.659808253999998</v>
      </c>
      <c r="D2476">
        <v>0</v>
      </c>
      <c r="E2476">
        <v>0</v>
      </c>
      <c r="F2476">
        <v>22.403126143000001</v>
      </c>
      <c r="G2476">
        <v>6.2469500000000002E-3</v>
      </c>
      <c r="H2476">
        <v>0.64031242399999999</v>
      </c>
      <c r="I2476">
        <v>-253.88387601400001</v>
      </c>
      <c r="J2476">
        <v>254.52418843800001</v>
      </c>
      <c r="K2476">
        <v>159</v>
      </c>
      <c r="L2476">
        <v>198.75</v>
      </c>
      <c r="M2476">
        <v>39.75</v>
      </c>
      <c r="N2476">
        <f>TAN(RADIANS(Table2[[#This Row],[angle]]))</f>
        <v>0.79999999999742122</v>
      </c>
      <c r="O2476">
        <f>0+LEFT(TEXT(Table2[[#This Row],[tan_angle]],"000/000"),3)</f>
        <v>4</v>
      </c>
      <c r="P2476">
        <f>0+RIGHT(TEXT(Table2[[#This Row],[tan_angle]],"000/000"),3)</f>
        <v>5</v>
      </c>
      <c r="Q2476" s="10">
        <f>Table2[[#This Row],[canvas_height]]/Table2[[#This Row],[canvas_width]]</f>
        <v>0.62893081761006331</v>
      </c>
      <c r="R2476">
        <f>0+LEFT(TEXT(Table2[[#This Row],[canvas_ratio]],"000/000"),3)</f>
        <v>100</v>
      </c>
      <c r="S2476" s="5" t="str">
        <f t="shared" si="38"/>
        <v>/</v>
      </c>
      <c r="T2476" s="4">
        <f>0+RIGHT(TEXT(Table2[[#This Row],[canvas_ratio]],"000/000"),3)</f>
        <v>159</v>
      </c>
      <c r="U2476" s="7">
        <f>Table2[[#This Row],[canvas_ratio]]/Table2[[#This Row],[tan_angle]]</f>
        <v>0.7861635220151133</v>
      </c>
      <c r="V2476" s="8">
        <f>0+RIGHT(TEXT(Table2[[#This Row],[ratio]],"0000/0000"),4)/Table2[[#This Row],[tan_angle_numer]]</f>
        <v>39.75</v>
      </c>
      <c r="W2476" s="9" t="b">
        <f>Table2[[#This Row],[multiplier]]=Table2[[#This Row],[multiplier_calc]]</f>
        <v>1</v>
      </c>
    </row>
    <row r="2477" spans="1:23" x14ac:dyDescent="0.25">
      <c r="A2477" s="1">
        <v>1</v>
      </c>
      <c r="B2477" s="1">
        <v>1.599999999999999</v>
      </c>
      <c r="C2477">
        <v>38.659808253999998</v>
      </c>
      <c r="D2477">
        <v>0</v>
      </c>
      <c r="E2477">
        <v>0</v>
      </c>
      <c r="F2477">
        <v>14.367986094000001</v>
      </c>
      <c r="G2477">
        <v>3.1234752000000001E-2</v>
      </c>
      <c r="H2477">
        <v>0.64031242399999999</v>
      </c>
      <c r="I2477">
        <v>-50.584681476</v>
      </c>
      <c r="J2477">
        <v>51.224993900000001</v>
      </c>
      <c r="K2477">
        <v>32</v>
      </c>
      <c r="L2477">
        <v>40</v>
      </c>
      <c r="M2477">
        <v>8</v>
      </c>
      <c r="N2477">
        <f>TAN(RADIANS(Table2[[#This Row],[angle]]))</f>
        <v>0.79999999999742122</v>
      </c>
      <c r="O2477">
        <f>0+LEFT(TEXT(Table2[[#This Row],[tan_angle]],"000/000"),3)</f>
        <v>4</v>
      </c>
      <c r="P2477">
        <f>0+RIGHT(TEXT(Table2[[#This Row],[tan_angle]],"000/000"),3)</f>
        <v>5</v>
      </c>
      <c r="Q2477" s="10">
        <f>Table2[[#This Row],[canvas_height]]/Table2[[#This Row],[canvas_width]]</f>
        <v>0.62500000000000044</v>
      </c>
      <c r="R2477">
        <f>0+LEFT(TEXT(Table2[[#This Row],[canvas_ratio]],"000/000"),3)</f>
        <v>5</v>
      </c>
      <c r="S2477" s="5" t="str">
        <f t="shared" ref="S2477:S2540" si="39">"/"</f>
        <v>/</v>
      </c>
      <c r="T2477" s="4">
        <f>0+RIGHT(TEXT(Table2[[#This Row],[canvas_ratio]],"000/000"),3)</f>
        <v>8</v>
      </c>
      <c r="U2477" s="7">
        <f>Table2[[#This Row],[canvas_ratio]]/Table2[[#This Row],[tan_angle]]</f>
        <v>0.78125000000251887</v>
      </c>
      <c r="V2477" s="8">
        <f>0+RIGHT(TEXT(Table2[[#This Row],[ratio]],"0000/0000"),4)/Table2[[#This Row],[tan_angle_numer]]</f>
        <v>8</v>
      </c>
      <c r="W2477" s="9" t="b">
        <f>Table2[[#This Row],[multiplier]]=Table2[[#This Row],[multiplier_calc]]</f>
        <v>1</v>
      </c>
    </row>
    <row r="2478" spans="1:23" x14ac:dyDescent="0.25">
      <c r="A2478" s="1">
        <v>1</v>
      </c>
      <c r="B2478" s="1">
        <v>1.609999999999999</v>
      </c>
      <c r="C2478">
        <v>38.659808253999998</v>
      </c>
      <c r="D2478">
        <v>0</v>
      </c>
      <c r="E2478">
        <v>0</v>
      </c>
      <c r="F2478">
        <v>121.65155182300001</v>
      </c>
      <c r="G2478">
        <v>6.2469500000000002E-3</v>
      </c>
      <c r="H2478">
        <v>0.64031242399999999</v>
      </c>
      <c r="I2478">
        <v>-257.08543813300003</v>
      </c>
      <c r="J2478">
        <v>257.72575055700003</v>
      </c>
      <c r="K2478">
        <v>161</v>
      </c>
      <c r="L2478">
        <v>201.25</v>
      </c>
      <c r="M2478">
        <v>40.25</v>
      </c>
      <c r="N2478">
        <f>TAN(RADIANS(Table2[[#This Row],[angle]]))</f>
        <v>0.79999999999742122</v>
      </c>
      <c r="O2478">
        <f>0+LEFT(TEXT(Table2[[#This Row],[tan_angle]],"000/000"),3)</f>
        <v>4</v>
      </c>
      <c r="P2478">
        <f>0+RIGHT(TEXT(Table2[[#This Row],[tan_angle]],"000/000"),3)</f>
        <v>5</v>
      </c>
      <c r="Q2478" s="10">
        <f>Table2[[#This Row],[canvas_height]]/Table2[[#This Row],[canvas_width]]</f>
        <v>0.62111801242236064</v>
      </c>
      <c r="R2478">
        <f>0+LEFT(TEXT(Table2[[#This Row],[canvas_ratio]],"000/000"),3)</f>
        <v>100</v>
      </c>
      <c r="S2478" s="5" t="str">
        <f t="shared" si="39"/>
        <v>/</v>
      </c>
      <c r="T2478" s="4">
        <f>0+RIGHT(TEXT(Table2[[#This Row],[canvas_ratio]],"000/000"),3)</f>
        <v>161</v>
      </c>
      <c r="U2478" s="7">
        <f>Table2[[#This Row],[canvas_ratio]]/Table2[[#This Row],[tan_angle]]</f>
        <v>0.77639751553045355</v>
      </c>
      <c r="V2478" s="8">
        <f>0+RIGHT(TEXT(Table2[[#This Row],[ratio]],"0000/0000"),4)/Table2[[#This Row],[tan_angle_numer]]</f>
        <v>40.25</v>
      </c>
      <c r="W2478" s="9" t="b">
        <f>Table2[[#This Row],[multiplier]]=Table2[[#This Row],[multiplier_calc]]</f>
        <v>1</v>
      </c>
    </row>
    <row r="2479" spans="1:23" x14ac:dyDescent="0.25">
      <c r="A2479" s="1">
        <v>1</v>
      </c>
      <c r="B2479" s="1">
        <v>1.619999999999999</v>
      </c>
      <c r="C2479">
        <v>38.659808253999998</v>
      </c>
      <c r="D2479">
        <v>0</v>
      </c>
      <c r="E2479">
        <v>0</v>
      </c>
      <c r="F2479">
        <v>203.307003227</v>
      </c>
      <c r="G2479">
        <v>-6.2469500000000002E-3</v>
      </c>
      <c r="H2479">
        <v>0.64031242399999999</v>
      </c>
      <c r="I2479">
        <v>-258.68621919200001</v>
      </c>
      <c r="J2479">
        <v>259.32653161600001</v>
      </c>
      <c r="K2479">
        <v>162</v>
      </c>
      <c r="L2479">
        <v>202.5</v>
      </c>
      <c r="M2479">
        <v>40.5</v>
      </c>
      <c r="N2479">
        <f>TAN(RADIANS(Table2[[#This Row],[angle]]))</f>
        <v>0.79999999999742122</v>
      </c>
      <c r="O2479">
        <f>0+LEFT(TEXT(Table2[[#This Row],[tan_angle]],"000/000"),3)</f>
        <v>4</v>
      </c>
      <c r="P2479">
        <f>0+RIGHT(TEXT(Table2[[#This Row],[tan_angle]],"000/000"),3)</f>
        <v>5</v>
      </c>
      <c r="Q2479" s="10">
        <f>Table2[[#This Row],[canvas_height]]/Table2[[#This Row],[canvas_width]]</f>
        <v>0.61728395061728436</v>
      </c>
      <c r="R2479">
        <f>0+LEFT(TEXT(Table2[[#This Row],[canvas_ratio]],"000/000"),3)</f>
        <v>50</v>
      </c>
      <c r="S2479" s="5" t="str">
        <f t="shared" si="39"/>
        <v>/</v>
      </c>
      <c r="T2479" s="4">
        <f>0+RIGHT(TEXT(Table2[[#This Row],[canvas_ratio]],"000/000"),3)</f>
        <v>81</v>
      </c>
      <c r="U2479" s="7">
        <f>Table2[[#This Row],[canvas_ratio]]/Table2[[#This Row],[tan_angle]]</f>
        <v>0.77160493827409271</v>
      </c>
      <c r="V2479" s="8">
        <f>0+RIGHT(TEXT(Table2[[#This Row],[ratio]],"0000/0000"),4)/Table2[[#This Row],[tan_angle_numer]]</f>
        <v>40.5</v>
      </c>
      <c r="W2479" s="9" t="b">
        <f>Table2[[#This Row],[multiplier]]=Table2[[#This Row],[multiplier_calc]]</f>
        <v>1</v>
      </c>
    </row>
    <row r="2480" spans="1:23" x14ac:dyDescent="0.25">
      <c r="A2480" s="1">
        <v>1</v>
      </c>
      <c r="B2480" s="1">
        <v>1.629999999999999</v>
      </c>
      <c r="C2480">
        <v>38.659808253999998</v>
      </c>
      <c r="D2480">
        <v>0</v>
      </c>
      <c r="E2480">
        <v>0</v>
      </c>
      <c r="F2480">
        <v>212.911689583</v>
      </c>
      <c r="G2480">
        <v>-6.2469500000000002E-3</v>
      </c>
      <c r="H2480">
        <v>0.64031242399999999</v>
      </c>
      <c r="I2480">
        <v>-260.28700025199998</v>
      </c>
      <c r="J2480">
        <v>260.92731267599999</v>
      </c>
      <c r="K2480">
        <v>163</v>
      </c>
      <c r="L2480">
        <v>203.75</v>
      </c>
      <c r="M2480">
        <v>40.75</v>
      </c>
      <c r="N2480">
        <f>TAN(RADIANS(Table2[[#This Row],[angle]]))</f>
        <v>0.79999999999742122</v>
      </c>
      <c r="O2480">
        <f>0+LEFT(TEXT(Table2[[#This Row],[tan_angle]],"000/000"),3)</f>
        <v>4</v>
      </c>
      <c r="P2480">
        <f>0+RIGHT(TEXT(Table2[[#This Row],[tan_angle]],"000/000"),3)</f>
        <v>5</v>
      </c>
      <c r="Q2480" s="10">
        <f>Table2[[#This Row],[canvas_height]]/Table2[[#This Row],[canvas_width]]</f>
        <v>0.61349693251533777</v>
      </c>
      <c r="R2480">
        <f>0+LEFT(TEXT(Table2[[#This Row],[canvas_ratio]],"000/000"),3)</f>
        <v>100</v>
      </c>
      <c r="S2480" s="5" t="str">
        <f t="shared" si="39"/>
        <v>/</v>
      </c>
      <c r="T2480" s="4">
        <f>0+RIGHT(TEXT(Table2[[#This Row],[canvas_ratio]],"000/000"),3)</f>
        <v>163</v>
      </c>
      <c r="U2480" s="7">
        <f>Table2[[#This Row],[canvas_ratio]]/Table2[[#This Row],[tan_angle]]</f>
        <v>0.76687116564664415</v>
      </c>
      <c r="V2480" s="8">
        <f>0+RIGHT(TEXT(Table2[[#This Row],[ratio]],"0000/0000"),4)/Table2[[#This Row],[tan_angle_numer]]</f>
        <v>40.75</v>
      </c>
      <c r="W2480" s="9" t="b">
        <f>Table2[[#This Row],[multiplier]]=Table2[[#This Row],[multiplier_calc]]</f>
        <v>1</v>
      </c>
    </row>
    <row r="2481" spans="1:23" x14ac:dyDescent="0.25">
      <c r="A2481" s="1">
        <v>1</v>
      </c>
      <c r="B2481" s="1">
        <v>1.639999999999999</v>
      </c>
      <c r="C2481">
        <v>38.659808253999998</v>
      </c>
      <c r="D2481">
        <v>0</v>
      </c>
      <c r="E2481">
        <v>0</v>
      </c>
      <c r="F2481">
        <v>33.608593558000003</v>
      </c>
      <c r="G2481">
        <v>6.2469500000000002E-3</v>
      </c>
      <c r="H2481">
        <v>0.64031242399999999</v>
      </c>
      <c r="I2481">
        <v>-261.88778131100003</v>
      </c>
      <c r="J2481">
        <v>262.52809373500003</v>
      </c>
      <c r="K2481">
        <v>164</v>
      </c>
      <c r="L2481">
        <v>205</v>
      </c>
      <c r="M2481">
        <v>41</v>
      </c>
      <c r="N2481">
        <f>TAN(RADIANS(Table2[[#This Row],[angle]]))</f>
        <v>0.79999999999742122</v>
      </c>
      <c r="O2481">
        <f>0+LEFT(TEXT(Table2[[#This Row],[tan_angle]],"000/000"),3)</f>
        <v>4</v>
      </c>
      <c r="P2481">
        <f>0+RIGHT(TEXT(Table2[[#This Row],[tan_angle]],"000/000"),3)</f>
        <v>5</v>
      </c>
      <c r="Q2481" s="10">
        <f>Table2[[#This Row],[canvas_height]]/Table2[[#This Row],[canvas_width]]</f>
        <v>0.60975609756097593</v>
      </c>
      <c r="R2481">
        <f>0+LEFT(TEXT(Table2[[#This Row],[canvas_ratio]],"000/000"),3)</f>
        <v>25</v>
      </c>
      <c r="S2481" s="5" t="str">
        <f t="shared" si="39"/>
        <v>/</v>
      </c>
      <c r="T2481" s="4">
        <f>0+RIGHT(TEXT(Table2[[#This Row],[canvas_ratio]],"000/000"),3)</f>
        <v>41</v>
      </c>
      <c r="U2481" s="7">
        <f>Table2[[#This Row],[canvas_ratio]]/Table2[[#This Row],[tan_angle]]</f>
        <v>0.76219512195367678</v>
      </c>
      <c r="V2481" s="8">
        <f>0+RIGHT(TEXT(Table2[[#This Row],[ratio]],"0000/0000"),4)/Table2[[#This Row],[tan_angle_numer]]</f>
        <v>41</v>
      </c>
      <c r="W2481" s="9" t="b">
        <f>Table2[[#This Row],[multiplier]]=Table2[[#This Row],[multiplier_calc]]</f>
        <v>1</v>
      </c>
    </row>
    <row r="2482" spans="1:23" x14ac:dyDescent="0.25">
      <c r="A2482" s="1">
        <v>1</v>
      </c>
      <c r="B2482" s="1">
        <v>1.649999999999999</v>
      </c>
      <c r="C2482">
        <v>38.659808253999998</v>
      </c>
      <c r="D2482">
        <v>0</v>
      </c>
      <c r="E2482">
        <v>0</v>
      </c>
      <c r="F2482">
        <v>46.461694162000001</v>
      </c>
      <c r="G2482">
        <v>-3.1234752000000001E-2</v>
      </c>
      <c r="H2482">
        <v>0.64031242399999999</v>
      </c>
      <c r="I2482">
        <v>-52.185462534999999</v>
      </c>
      <c r="J2482">
        <v>52.825774959</v>
      </c>
      <c r="K2482">
        <v>33</v>
      </c>
      <c r="L2482">
        <v>41.25</v>
      </c>
      <c r="M2482">
        <v>8.25</v>
      </c>
      <c r="N2482">
        <f>TAN(RADIANS(Table2[[#This Row],[angle]]))</f>
        <v>0.79999999999742122</v>
      </c>
      <c r="O2482">
        <f>0+LEFT(TEXT(Table2[[#This Row],[tan_angle]],"000/000"),3)</f>
        <v>4</v>
      </c>
      <c r="P2482">
        <f>0+RIGHT(TEXT(Table2[[#This Row],[tan_angle]],"000/000"),3)</f>
        <v>5</v>
      </c>
      <c r="Q2482" s="10">
        <f>Table2[[#This Row],[canvas_height]]/Table2[[#This Row],[canvas_width]]</f>
        <v>0.60606060606060641</v>
      </c>
      <c r="R2482">
        <f>0+LEFT(TEXT(Table2[[#This Row],[canvas_ratio]],"000/000"),3)</f>
        <v>20</v>
      </c>
      <c r="S2482" s="5" t="str">
        <f t="shared" si="39"/>
        <v>/</v>
      </c>
      <c r="T2482" s="4">
        <f>0+RIGHT(TEXT(Table2[[#This Row],[canvas_ratio]],"000/000"),3)</f>
        <v>33</v>
      </c>
      <c r="U2482" s="7">
        <f>Table2[[#This Row],[canvas_ratio]]/Table2[[#This Row],[tan_angle]]</f>
        <v>0.75757575757820006</v>
      </c>
      <c r="V2482" s="8">
        <f>0+RIGHT(TEXT(Table2[[#This Row],[ratio]],"0000/0000"),4)/Table2[[#This Row],[tan_angle_numer]]</f>
        <v>8.25</v>
      </c>
      <c r="W2482" s="9" t="b">
        <f>Table2[[#This Row],[multiplier]]=Table2[[#This Row],[multiplier_calc]]</f>
        <v>1</v>
      </c>
    </row>
    <row r="2483" spans="1:23" x14ac:dyDescent="0.25">
      <c r="A2483" s="1">
        <v>1</v>
      </c>
      <c r="B2483" s="1">
        <v>1.659999999999999</v>
      </c>
      <c r="C2483">
        <v>38.659808253999998</v>
      </c>
      <c r="D2483">
        <v>0</v>
      </c>
      <c r="E2483">
        <v>0</v>
      </c>
      <c r="F2483">
        <v>129.67107449599999</v>
      </c>
      <c r="G2483">
        <v>-6.2469500000000002E-3</v>
      </c>
      <c r="H2483">
        <v>0.64031242399999999</v>
      </c>
      <c r="I2483">
        <v>-265.08934342999999</v>
      </c>
      <c r="J2483">
        <v>265.72965585399999</v>
      </c>
      <c r="K2483">
        <v>166</v>
      </c>
      <c r="L2483">
        <v>207.5</v>
      </c>
      <c r="M2483">
        <v>41.5</v>
      </c>
      <c r="N2483">
        <f>TAN(RADIANS(Table2[[#This Row],[angle]]))</f>
        <v>0.79999999999742122</v>
      </c>
      <c r="O2483">
        <f>0+LEFT(TEXT(Table2[[#This Row],[tan_angle]],"000/000"),3)</f>
        <v>4</v>
      </c>
      <c r="P2483">
        <f>0+RIGHT(TEXT(Table2[[#This Row],[tan_angle]],"000/000"),3)</f>
        <v>5</v>
      </c>
      <c r="Q2483" s="10">
        <f>Table2[[#This Row],[canvas_height]]/Table2[[#This Row],[canvas_width]]</f>
        <v>0.60240963855421725</v>
      </c>
      <c r="R2483">
        <f>0+LEFT(TEXT(Table2[[#This Row],[canvas_ratio]],"000/000"),3)</f>
        <v>50</v>
      </c>
      <c r="S2483" s="5" t="str">
        <f t="shared" si="39"/>
        <v>/</v>
      </c>
      <c r="T2483" s="4">
        <f>0+RIGHT(TEXT(Table2[[#This Row],[canvas_ratio]],"000/000"),3)</f>
        <v>83</v>
      </c>
      <c r="U2483" s="7">
        <f>Table2[[#This Row],[canvas_ratio]]/Table2[[#This Row],[tan_angle]]</f>
        <v>0.75301204819519885</v>
      </c>
      <c r="V2483" s="8">
        <f>0+RIGHT(TEXT(Table2[[#This Row],[ratio]],"0000/0000"),4)/Table2[[#This Row],[tan_angle_numer]]</f>
        <v>41.5</v>
      </c>
      <c r="W2483" s="9" t="b">
        <f>Table2[[#This Row],[multiplier]]=Table2[[#This Row],[multiplier_calc]]</f>
        <v>1</v>
      </c>
    </row>
    <row r="2484" spans="1:23" x14ac:dyDescent="0.25">
      <c r="A2484" s="1">
        <v>1</v>
      </c>
      <c r="B2484" s="1">
        <v>1.669999999999999</v>
      </c>
      <c r="C2484">
        <v>38.659808253999998</v>
      </c>
      <c r="D2484">
        <v>0</v>
      </c>
      <c r="E2484">
        <v>0</v>
      </c>
      <c r="F2484">
        <v>260.91950398699998</v>
      </c>
      <c r="G2484">
        <v>6.2469500000000002E-3</v>
      </c>
      <c r="H2484">
        <v>0.64031242399999999</v>
      </c>
      <c r="I2484">
        <v>-266.69012448900003</v>
      </c>
      <c r="J2484">
        <v>267.33043691300003</v>
      </c>
      <c r="K2484">
        <v>167</v>
      </c>
      <c r="L2484">
        <v>208.75</v>
      </c>
      <c r="M2484">
        <v>41.75</v>
      </c>
      <c r="N2484">
        <f>TAN(RADIANS(Table2[[#This Row],[angle]]))</f>
        <v>0.79999999999742122</v>
      </c>
      <c r="O2484">
        <f>0+LEFT(TEXT(Table2[[#This Row],[tan_angle]],"000/000"),3)</f>
        <v>4</v>
      </c>
      <c r="P2484">
        <f>0+RIGHT(TEXT(Table2[[#This Row],[tan_angle]],"000/000"),3)</f>
        <v>5</v>
      </c>
      <c r="Q2484" s="10">
        <f>Table2[[#This Row],[canvas_height]]/Table2[[#This Row],[canvas_width]]</f>
        <v>0.59880239520958123</v>
      </c>
      <c r="R2484">
        <f>0+LEFT(TEXT(Table2[[#This Row],[canvas_ratio]],"000/000"),3)</f>
        <v>100</v>
      </c>
      <c r="S2484" s="5" t="str">
        <f t="shared" si="39"/>
        <v>/</v>
      </c>
      <c r="T2484" s="4">
        <f>0+RIGHT(TEXT(Table2[[#This Row],[canvas_ratio]],"000/000"),3)</f>
        <v>167</v>
      </c>
      <c r="U2484" s="7">
        <f>Table2[[#This Row],[canvas_ratio]]/Table2[[#This Row],[tan_angle]]</f>
        <v>0.74850299401438936</v>
      </c>
      <c r="V2484" s="8">
        <f>0+RIGHT(TEXT(Table2[[#This Row],[ratio]],"0000/0000"),4)/Table2[[#This Row],[tan_angle_numer]]</f>
        <v>41.75</v>
      </c>
      <c r="W2484" s="9" t="b">
        <f>Table2[[#This Row],[multiplier]]=Table2[[#This Row],[multiplier_calc]]</f>
        <v>1</v>
      </c>
    </row>
    <row r="2485" spans="1:23" x14ac:dyDescent="0.25">
      <c r="A2485" s="1">
        <v>1</v>
      </c>
      <c r="B2485" s="1">
        <v>1.679999999999999</v>
      </c>
      <c r="C2485">
        <v>38.659808253999998</v>
      </c>
      <c r="D2485">
        <v>0</v>
      </c>
      <c r="E2485">
        <v>0</v>
      </c>
      <c r="F2485">
        <v>68.84139424</v>
      </c>
      <c r="G2485">
        <v>-6.2469500000000002E-3</v>
      </c>
      <c r="H2485">
        <v>0.64031242399999999</v>
      </c>
      <c r="I2485">
        <v>-268.29090554800001</v>
      </c>
      <c r="J2485">
        <v>268.93121797200001</v>
      </c>
      <c r="K2485">
        <v>168</v>
      </c>
      <c r="L2485">
        <v>210</v>
      </c>
      <c r="M2485">
        <v>42</v>
      </c>
      <c r="N2485">
        <f>TAN(RADIANS(Table2[[#This Row],[angle]]))</f>
        <v>0.79999999999742122</v>
      </c>
      <c r="O2485">
        <f>0+LEFT(TEXT(Table2[[#This Row],[tan_angle]],"000/000"),3)</f>
        <v>4</v>
      </c>
      <c r="P2485">
        <f>0+RIGHT(TEXT(Table2[[#This Row],[tan_angle]],"000/000"),3)</f>
        <v>5</v>
      </c>
      <c r="Q2485" s="10">
        <f>Table2[[#This Row],[canvas_height]]/Table2[[#This Row],[canvas_width]]</f>
        <v>0.59523809523809557</v>
      </c>
      <c r="R2485">
        <f>0+LEFT(TEXT(Table2[[#This Row],[canvas_ratio]],"000/000"),3)</f>
        <v>25</v>
      </c>
      <c r="S2485" s="5" t="str">
        <f t="shared" si="39"/>
        <v>/</v>
      </c>
      <c r="T2485" s="4">
        <f>0+RIGHT(TEXT(Table2[[#This Row],[canvas_ratio]],"000/000"),3)</f>
        <v>42</v>
      </c>
      <c r="U2485" s="7">
        <f>Table2[[#This Row],[canvas_ratio]]/Table2[[#This Row],[tan_angle]]</f>
        <v>0.74404761905001793</v>
      </c>
      <c r="V2485" s="8">
        <f>0+RIGHT(TEXT(Table2[[#This Row],[ratio]],"0000/0000"),4)/Table2[[#This Row],[tan_angle_numer]]</f>
        <v>42</v>
      </c>
      <c r="W2485" s="9" t="b">
        <f>Table2[[#This Row],[multiplier]]=Table2[[#This Row],[multiplier_calc]]</f>
        <v>1</v>
      </c>
    </row>
    <row r="2486" spans="1:23" x14ac:dyDescent="0.25">
      <c r="A2486" s="1">
        <v>1</v>
      </c>
      <c r="B2486" s="1">
        <v>1.6899999999999991</v>
      </c>
      <c r="C2486">
        <v>38.659808253999998</v>
      </c>
      <c r="D2486">
        <v>0</v>
      </c>
      <c r="E2486">
        <v>0</v>
      </c>
      <c r="F2486">
        <v>116.864826021</v>
      </c>
      <c r="G2486">
        <v>-6.2469500000000002E-3</v>
      </c>
      <c r="H2486">
        <v>0.64031242399999999</v>
      </c>
      <c r="I2486">
        <v>-269.89168660799999</v>
      </c>
      <c r="J2486">
        <v>270.53199903199999</v>
      </c>
      <c r="K2486">
        <v>169</v>
      </c>
      <c r="L2486">
        <v>211.25</v>
      </c>
      <c r="M2486">
        <v>42.25</v>
      </c>
      <c r="N2486">
        <f>TAN(RADIANS(Table2[[#This Row],[angle]]))</f>
        <v>0.79999999999742122</v>
      </c>
      <c r="O2486">
        <f>0+LEFT(TEXT(Table2[[#This Row],[tan_angle]],"000/000"),3)</f>
        <v>4</v>
      </c>
      <c r="P2486">
        <f>0+RIGHT(TEXT(Table2[[#This Row],[tan_angle]],"000/000"),3)</f>
        <v>5</v>
      </c>
      <c r="Q2486" s="10">
        <f>Table2[[#This Row],[canvas_height]]/Table2[[#This Row],[canvas_width]]</f>
        <v>0.5917159763313613</v>
      </c>
      <c r="R2486">
        <f>0+LEFT(TEXT(Table2[[#This Row],[canvas_ratio]],"000/000"),3)</f>
        <v>100</v>
      </c>
      <c r="S2486" s="5" t="str">
        <f t="shared" si="39"/>
        <v>/</v>
      </c>
      <c r="T2486" s="4">
        <f>0+RIGHT(TEXT(Table2[[#This Row],[canvas_ratio]],"000/000"),3)</f>
        <v>169</v>
      </c>
      <c r="U2486" s="7">
        <f>Table2[[#This Row],[canvas_ratio]]/Table2[[#This Row],[tan_angle]]</f>
        <v>0.73964497041658583</v>
      </c>
      <c r="V2486" s="8">
        <f>0+RIGHT(TEXT(Table2[[#This Row],[ratio]],"0000/0000"),4)/Table2[[#This Row],[tan_angle_numer]]</f>
        <v>42.25</v>
      </c>
      <c r="W2486" s="9" t="b">
        <f>Table2[[#This Row],[multiplier]]=Table2[[#This Row],[multiplier_calc]]</f>
        <v>1</v>
      </c>
    </row>
    <row r="2487" spans="1:23" x14ac:dyDescent="0.25">
      <c r="A2487" s="1">
        <v>1</v>
      </c>
      <c r="B2487" s="1">
        <v>1.6999999999999991</v>
      </c>
      <c r="C2487">
        <v>38.659808253999998</v>
      </c>
      <c r="D2487">
        <v>0</v>
      </c>
      <c r="E2487">
        <v>0</v>
      </c>
      <c r="F2487">
        <v>23.972672450000001</v>
      </c>
      <c r="G2487">
        <v>3.1234752000000001E-2</v>
      </c>
      <c r="H2487">
        <v>0.64031242399999999</v>
      </c>
      <c r="I2487">
        <v>-53.786243593999998</v>
      </c>
      <c r="J2487">
        <v>54.426556017999999</v>
      </c>
      <c r="K2487">
        <v>34</v>
      </c>
      <c r="L2487">
        <v>42.5</v>
      </c>
      <c r="M2487">
        <v>8.5</v>
      </c>
      <c r="N2487">
        <f>TAN(RADIANS(Table2[[#This Row],[angle]]))</f>
        <v>0.79999999999742122</v>
      </c>
      <c r="O2487">
        <f>0+LEFT(TEXT(Table2[[#This Row],[tan_angle]],"000/000"),3)</f>
        <v>4</v>
      </c>
      <c r="P2487">
        <f>0+RIGHT(TEXT(Table2[[#This Row],[tan_angle]],"000/000"),3)</f>
        <v>5</v>
      </c>
      <c r="Q2487" s="10">
        <f>Table2[[#This Row],[canvas_height]]/Table2[[#This Row],[canvas_width]]</f>
        <v>0.58823529411764741</v>
      </c>
      <c r="R2487">
        <f>0+LEFT(TEXT(Table2[[#This Row],[canvas_ratio]],"000/000"),3)</f>
        <v>10</v>
      </c>
      <c r="S2487" s="5" t="str">
        <f t="shared" si="39"/>
        <v>/</v>
      </c>
      <c r="T2487" s="4">
        <f>0+RIGHT(TEXT(Table2[[#This Row],[canvas_ratio]],"000/000"),3)</f>
        <v>17</v>
      </c>
      <c r="U2487" s="7">
        <f>Table2[[#This Row],[canvas_ratio]]/Table2[[#This Row],[tan_angle]]</f>
        <v>0.73529411764942942</v>
      </c>
      <c r="V2487" s="8">
        <f>0+RIGHT(TEXT(Table2[[#This Row],[ratio]],"0000/0000"),4)/Table2[[#This Row],[tan_angle_numer]]</f>
        <v>8.5</v>
      </c>
      <c r="W2487" s="9" t="b">
        <f>Table2[[#This Row],[multiplier]]=Table2[[#This Row],[multiplier_calc]]</f>
        <v>1</v>
      </c>
    </row>
    <row r="2488" spans="1:23" x14ac:dyDescent="0.25">
      <c r="A2488" s="1">
        <v>1</v>
      </c>
      <c r="B2488" s="1">
        <v>1.7099999999999991</v>
      </c>
      <c r="C2488">
        <v>38.659808253999998</v>
      </c>
      <c r="D2488">
        <v>0</v>
      </c>
      <c r="E2488">
        <v>0</v>
      </c>
      <c r="F2488">
        <v>232.121062295</v>
      </c>
      <c r="G2488">
        <v>-6.2469500000000002E-3</v>
      </c>
      <c r="H2488">
        <v>0.64031242399999999</v>
      </c>
      <c r="I2488">
        <v>-273.093248727</v>
      </c>
      <c r="J2488">
        <v>273.733561151</v>
      </c>
      <c r="K2488">
        <v>171</v>
      </c>
      <c r="L2488">
        <v>213.75</v>
      </c>
      <c r="M2488">
        <v>42.75</v>
      </c>
      <c r="N2488">
        <f>TAN(RADIANS(Table2[[#This Row],[angle]]))</f>
        <v>0.79999999999742122</v>
      </c>
      <c r="O2488">
        <f>0+LEFT(TEXT(Table2[[#This Row],[tan_angle]],"000/000"),3)</f>
        <v>4</v>
      </c>
      <c r="P2488">
        <f>0+RIGHT(TEXT(Table2[[#This Row],[tan_angle]],"000/000"),3)</f>
        <v>5</v>
      </c>
      <c r="Q2488" s="10">
        <f>Table2[[#This Row],[canvas_height]]/Table2[[#This Row],[canvas_width]]</f>
        <v>0.5847953216374272</v>
      </c>
      <c r="R2488">
        <f>0+LEFT(TEXT(Table2[[#This Row],[canvas_ratio]],"000/000"),3)</f>
        <v>100</v>
      </c>
      <c r="S2488" s="5" t="str">
        <f t="shared" si="39"/>
        <v>/</v>
      </c>
      <c r="T2488" s="4">
        <f>0+RIGHT(TEXT(Table2[[#This Row],[canvas_ratio]],"000/000"),3)</f>
        <v>171</v>
      </c>
      <c r="U2488" s="7">
        <f>Table2[[#This Row],[canvas_ratio]]/Table2[[#This Row],[tan_angle]]</f>
        <v>0.73099415204914031</v>
      </c>
      <c r="V2488" s="8">
        <f>0+RIGHT(TEXT(Table2[[#This Row],[ratio]],"0000/0000"),4)/Table2[[#This Row],[tan_angle_numer]]</f>
        <v>42.75</v>
      </c>
      <c r="W2488" s="9" t="b">
        <f>Table2[[#This Row],[multiplier]]=Table2[[#This Row],[multiplier_calc]]</f>
        <v>1</v>
      </c>
    </row>
    <row r="2489" spans="1:23" x14ac:dyDescent="0.25">
      <c r="A2489" s="1">
        <v>1</v>
      </c>
      <c r="B2489" s="1">
        <v>1.7199999999999991</v>
      </c>
      <c r="C2489">
        <v>38.659808253999998</v>
      </c>
      <c r="D2489">
        <v>0</v>
      </c>
      <c r="E2489">
        <v>0</v>
      </c>
      <c r="F2489">
        <v>257.71794186900001</v>
      </c>
      <c r="G2489">
        <v>6.2469500000000002E-3</v>
      </c>
      <c r="H2489">
        <v>0.64031242399999999</v>
      </c>
      <c r="I2489">
        <v>-274.69402978599999</v>
      </c>
      <c r="J2489">
        <v>275.33434220999999</v>
      </c>
      <c r="K2489">
        <v>172</v>
      </c>
      <c r="L2489">
        <v>215</v>
      </c>
      <c r="M2489">
        <v>43</v>
      </c>
      <c r="N2489">
        <f>TAN(RADIANS(Table2[[#This Row],[angle]]))</f>
        <v>0.79999999999742122</v>
      </c>
      <c r="O2489">
        <f>0+LEFT(TEXT(Table2[[#This Row],[tan_angle]],"000/000"),3)</f>
        <v>4</v>
      </c>
      <c r="P2489">
        <f>0+RIGHT(TEXT(Table2[[#This Row],[tan_angle]],"000/000"),3)</f>
        <v>5</v>
      </c>
      <c r="Q2489" s="10">
        <f>Table2[[#This Row],[canvas_height]]/Table2[[#This Row],[canvas_width]]</f>
        <v>0.58139534883720956</v>
      </c>
      <c r="R2489">
        <f>0+LEFT(TEXT(Table2[[#This Row],[canvas_ratio]],"000/000"),3)</f>
        <v>25</v>
      </c>
      <c r="S2489" s="5" t="str">
        <f t="shared" si="39"/>
        <v>/</v>
      </c>
      <c r="T2489" s="4">
        <f>0+RIGHT(TEXT(Table2[[#This Row],[canvas_ratio]],"000/000"),3)</f>
        <v>43</v>
      </c>
      <c r="U2489" s="7">
        <f>Table2[[#This Row],[canvas_ratio]]/Table2[[#This Row],[tan_angle]]</f>
        <v>0.7267441860488546</v>
      </c>
      <c r="V2489" s="8">
        <f>0+RIGHT(TEXT(Table2[[#This Row],[ratio]],"0000/0000"),4)/Table2[[#This Row],[tan_angle_numer]]</f>
        <v>43</v>
      </c>
      <c r="W2489" s="9" t="b">
        <f>Table2[[#This Row],[multiplier]]=Table2[[#This Row],[multiplier_calc]]</f>
        <v>1</v>
      </c>
    </row>
    <row r="2490" spans="1:23" x14ac:dyDescent="0.25">
      <c r="A2490" s="1">
        <v>1</v>
      </c>
      <c r="B2490" s="1">
        <v>1.7299999999999991</v>
      </c>
      <c r="C2490">
        <v>38.659808253999998</v>
      </c>
      <c r="D2490">
        <v>0</v>
      </c>
      <c r="E2490">
        <v>0</v>
      </c>
      <c r="F2490">
        <v>28.806250380000002</v>
      </c>
      <c r="G2490">
        <v>6.2469500000000002E-3</v>
      </c>
      <c r="H2490">
        <v>0.64031242399999999</v>
      </c>
      <c r="I2490">
        <v>-276.29481084499997</v>
      </c>
      <c r="J2490">
        <v>276.93512326899997</v>
      </c>
      <c r="K2490">
        <v>173</v>
      </c>
      <c r="L2490">
        <v>216.25</v>
      </c>
      <c r="M2490">
        <v>43.25</v>
      </c>
      <c r="N2490">
        <f>TAN(RADIANS(Table2[[#This Row],[angle]]))</f>
        <v>0.79999999999742122</v>
      </c>
      <c r="O2490">
        <f>0+LEFT(TEXT(Table2[[#This Row],[tan_angle]],"000/000"),3)</f>
        <v>4</v>
      </c>
      <c r="P2490">
        <f>0+RIGHT(TEXT(Table2[[#This Row],[tan_angle]],"000/000"),3)</f>
        <v>5</v>
      </c>
      <c r="Q2490" s="10">
        <f>Table2[[#This Row],[canvas_height]]/Table2[[#This Row],[canvas_width]]</f>
        <v>0.57803468208092512</v>
      </c>
      <c r="R2490">
        <f>0+LEFT(TEXT(Table2[[#This Row],[canvas_ratio]],"000/000"),3)</f>
        <v>100</v>
      </c>
      <c r="S2490" s="5" t="str">
        <f t="shared" si="39"/>
        <v>/</v>
      </c>
      <c r="T2490" s="4">
        <f>0+RIGHT(TEXT(Table2[[#This Row],[canvas_ratio]],"000/000"),3)</f>
        <v>173</v>
      </c>
      <c r="U2490" s="7">
        <f>Table2[[#This Row],[canvas_ratio]]/Table2[[#This Row],[tan_angle]]</f>
        <v>0.72254335260348546</v>
      </c>
      <c r="V2490" s="8">
        <f>0+RIGHT(TEXT(Table2[[#This Row],[ratio]],"0000/0000"),4)/Table2[[#This Row],[tan_angle_numer]]</f>
        <v>43.25</v>
      </c>
      <c r="W2490" s="9" t="b">
        <f>Table2[[#This Row],[multiplier]]=Table2[[#This Row],[multiplier_calc]]</f>
        <v>1</v>
      </c>
    </row>
    <row r="2491" spans="1:23" x14ac:dyDescent="0.25">
      <c r="A2491" s="1">
        <v>1</v>
      </c>
      <c r="B2491" s="1">
        <v>1.7399999999999991</v>
      </c>
      <c r="C2491">
        <v>38.659808253999998</v>
      </c>
      <c r="D2491">
        <v>0</v>
      </c>
      <c r="E2491">
        <v>0</v>
      </c>
      <c r="F2491">
        <v>164.888257802</v>
      </c>
      <c r="G2491">
        <v>-6.2469500000000002E-3</v>
      </c>
      <c r="H2491">
        <v>0.64031242399999999</v>
      </c>
      <c r="I2491">
        <v>-277.895591905</v>
      </c>
      <c r="J2491">
        <v>278.535904329</v>
      </c>
      <c r="K2491">
        <v>174</v>
      </c>
      <c r="L2491">
        <v>217.5</v>
      </c>
      <c r="M2491">
        <v>43.5</v>
      </c>
      <c r="N2491">
        <f>TAN(RADIANS(Table2[[#This Row],[angle]]))</f>
        <v>0.79999999999742122</v>
      </c>
      <c r="O2491">
        <f>0+LEFT(TEXT(Table2[[#This Row],[tan_angle]],"000/000"),3)</f>
        <v>4</v>
      </c>
      <c r="P2491">
        <f>0+RIGHT(TEXT(Table2[[#This Row],[tan_angle]],"000/000"),3)</f>
        <v>5</v>
      </c>
      <c r="Q2491" s="10">
        <f>Table2[[#This Row],[canvas_height]]/Table2[[#This Row],[canvas_width]]</f>
        <v>0.57471264367816122</v>
      </c>
      <c r="R2491">
        <f>0+LEFT(TEXT(Table2[[#This Row],[canvas_ratio]],"000/000"),3)</f>
        <v>50</v>
      </c>
      <c r="S2491" s="5" t="str">
        <f t="shared" si="39"/>
        <v>/</v>
      </c>
      <c r="T2491" s="4">
        <f>0+RIGHT(TEXT(Table2[[#This Row],[canvas_ratio]],"000/000"),3)</f>
        <v>87</v>
      </c>
      <c r="U2491" s="7">
        <f>Table2[[#This Row],[canvas_ratio]]/Table2[[#This Row],[tan_angle]]</f>
        <v>0.71839080460001725</v>
      </c>
      <c r="V2491" s="8">
        <f>0+RIGHT(TEXT(Table2[[#This Row],[ratio]],"0000/0000"),4)/Table2[[#This Row],[tan_angle_numer]]</f>
        <v>43.5</v>
      </c>
      <c r="W2491" s="9" t="b">
        <f>Table2[[#This Row],[multiplier]]=Table2[[#This Row],[multiplier_calc]]</f>
        <v>1</v>
      </c>
    </row>
    <row r="2492" spans="1:23" x14ac:dyDescent="0.25">
      <c r="A2492" s="1">
        <v>1</v>
      </c>
      <c r="B2492" s="1">
        <v>1.7499999999999989</v>
      </c>
      <c r="C2492">
        <v>38.659808253999998</v>
      </c>
      <c r="D2492">
        <v>0</v>
      </c>
      <c r="E2492">
        <v>0</v>
      </c>
      <c r="F2492">
        <v>4.6071259759999998</v>
      </c>
      <c r="G2492">
        <v>0.15617376199999999</v>
      </c>
      <c r="H2492">
        <v>0.64031242399999999</v>
      </c>
      <c r="I2492">
        <v>-10.565154992</v>
      </c>
      <c r="J2492">
        <v>11.205467415999999</v>
      </c>
      <c r="K2492">
        <v>7</v>
      </c>
      <c r="L2492">
        <v>8.75</v>
      </c>
      <c r="M2492">
        <v>1.75</v>
      </c>
      <c r="N2492">
        <f>TAN(RADIANS(Table2[[#This Row],[angle]]))</f>
        <v>0.79999999999742122</v>
      </c>
      <c r="O2492">
        <f>0+LEFT(TEXT(Table2[[#This Row],[tan_angle]],"000/000"),3)</f>
        <v>4</v>
      </c>
      <c r="P2492">
        <f>0+RIGHT(TEXT(Table2[[#This Row],[tan_angle]],"000/000"),3)</f>
        <v>5</v>
      </c>
      <c r="Q2492" s="10">
        <f>Table2[[#This Row],[canvas_height]]/Table2[[#This Row],[canvas_width]]</f>
        <v>0.57142857142857184</v>
      </c>
      <c r="R2492">
        <f>0+LEFT(TEXT(Table2[[#This Row],[canvas_ratio]],"000/000"),3)</f>
        <v>4</v>
      </c>
      <c r="S2492" s="5" t="str">
        <f t="shared" si="39"/>
        <v>/</v>
      </c>
      <c r="T2492" s="4">
        <f>0+RIGHT(TEXT(Table2[[#This Row],[canvas_ratio]],"000/000"),3)</f>
        <v>7</v>
      </c>
      <c r="U2492" s="7">
        <f>Table2[[#This Row],[canvas_ratio]]/Table2[[#This Row],[tan_angle]]</f>
        <v>0.71428571428801724</v>
      </c>
      <c r="V2492" s="8">
        <f>0+RIGHT(TEXT(Table2[[#This Row],[ratio]],"0000/0000"),4)/Table2[[#This Row],[tan_angle_numer]]</f>
        <v>1.75</v>
      </c>
      <c r="W2492" s="9" t="b">
        <f>Table2[[#This Row],[multiplier]]=Table2[[#This Row],[multiplier_calc]]</f>
        <v>1</v>
      </c>
    </row>
    <row r="2493" spans="1:23" x14ac:dyDescent="0.25">
      <c r="A2493" s="1">
        <v>1</v>
      </c>
      <c r="B2493" s="1">
        <v>1.7599999999999989</v>
      </c>
      <c r="C2493">
        <v>38.659808253999998</v>
      </c>
      <c r="D2493">
        <v>0</v>
      </c>
      <c r="E2493">
        <v>0</v>
      </c>
      <c r="F2493">
        <v>171.29138203900001</v>
      </c>
      <c r="G2493">
        <v>-6.2469500000000002E-3</v>
      </c>
      <c r="H2493">
        <v>0.64031242399999999</v>
      </c>
      <c r="I2493">
        <v>-281.09715402299997</v>
      </c>
      <c r="J2493">
        <v>281.73746644699997</v>
      </c>
      <c r="K2493">
        <v>176</v>
      </c>
      <c r="L2493">
        <v>220</v>
      </c>
      <c r="M2493">
        <v>44</v>
      </c>
      <c r="N2493">
        <f>TAN(RADIANS(Table2[[#This Row],[angle]]))</f>
        <v>0.79999999999742122</v>
      </c>
      <c r="O2493">
        <f>0+LEFT(TEXT(Table2[[#This Row],[tan_angle]],"000/000"),3)</f>
        <v>4</v>
      </c>
      <c r="P2493">
        <f>0+RIGHT(TEXT(Table2[[#This Row],[tan_angle]],"000/000"),3)</f>
        <v>5</v>
      </c>
      <c r="Q2493" s="10">
        <f>Table2[[#This Row],[canvas_height]]/Table2[[#This Row],[canvas_width]]</f>
        <v>0.56818181818181857</v>
      </c>
      <c r="R2493">
        <f>0+LEFT(TEXT(Table2[[#This Row],[canvas_ratio]],"000/000"),3)</f>
        <v>25</v>
      </c>
      <c r="S2493" s="5" t="str">
        <f t="shared" si="39"/>
        <v>/</v>
      </c>
      <c r="T2493" s="4">
        <f>0+RIGHT(TEXT(Table2[[#This Row],[canvas_ratio]],"000/000"),3)</f>
        <v>44</v>
      </c>
      <c r="U2493" s="7">
        <f>Table2[[#This Row],[canvas_ratio]]/Table2[[#This Row],[tan_angle]]</f>
        <v>0.71022727272956265</v>
      </c>
      <c r="V2493" s="8">
        <f>0+RIGHT(TEXT(Table2[[#This Row],[ratio]],"0000/0000"),4)/Table2[[#This Row],[tan_angle_numer]]</f>
        <v>44</v>
      </c>
      <c r="W2493" s="9" t="b">
        <f>Table2[[#This Row],[multiplier]]=Table2[[#This Row],[multiplier_calc]]</f>
        <v>1</v>
      </c>
    </row>
    <row r="2494" spans="1:23" x14ac:dyDescent="0.25">
      <c r="A2494" s="1">
        <v>1</v>
      </c>
      <c r="B2494" s="1">
        <v>1.7699999999999989</v>
      </c>
      <c r="C2494">
        <v>38.659808253999998</v>
      </c>
      <c r="D2494">
        <v>0</v>
      </c>
      <c r="E2494">
        <v>0</v>
      </c>
      <c r="F2494">
        <v>27.205469320999999</v>
      </c>
      <c r="G2494">
        <v>6.2469500000000002E-3</v>
      </c>
      <c r="H2494">
        <v>0.64031242399999999</v>
      </c>
      <c r="I2494">
        <v>-282.697935083</v>
      </c>
      <c r="J2494">
        <v>283.33824750700001</v>
      </c>
      <c r="K2494">
        <v>177</v>
      </c>
      <c r="L2494">
        <v>221.25</v>
      </c>
      <c r="M2494">
        <v>44.25</v>
      </c>
      <c r="N2494">
        <f>TAN(RADIANS(Table2[[#This Row],[angle]]))</f>
        <v>0.79999999999742122</v>
      </c>
      <c r="O2494">
        <f>0+LEFT(TEXT(Table2[[#This Row],[tan_angle]],"000/000"),3)</f>
        <v>4</v>
      </c>
      <c r="P2494">
        <f>0+RIGHT(TEXT(Table2[[#This Row],[tan_angle]],"000/000"),3)</f>
        <v>5</v>
      </c>
      <c r="Q2494" s="10">
        <f>Table2[[#This Row],[canvas_height]]/Table2[[#This Row],[canvas_width]]</f>
        <v>0.56497175141242972</v>
      </c>
      <c r="R2494">
        <f>0+LEFT(TEXT(Table2[[#This Row],[canvas_ratio]],"000/000"),3)</f>
        <v>100</v>
      </c>
      <c r="S2494" s="5" t="str">
        <f t="shared" si="39"/>
        <v>/</v>
      </c>
      <c r="T2494" s="4">
        <f>0+RIGHT(TEXT(Table2[[#This Row],[canvas_ratio]],"000/000"),3)</f>
        <v>177</v>
      </c>
      <c r="U2494" s="7">
        <f>Table2[[#This Row],[canvas_ratio]]/Table2[[#This Row],[tan_angle]]</f>
        <v>0.70621468926781361</v>
      </c>
      <c r="V2494" s="8">
        <f>0+RIGHT(TEXT(Table2[[#This Row],[ratio]],"0000/0000"),4)/Table2[[#This Row],[tan_angle_numer]]</f>
        <v>44.25</v>
      </c>
      <c r="W2494" s="9" t="b">
        <f>Table2[[#This Row],[multiplier]]=Table2[[#This Row],[multiplier_calc]]</f>
        <v>1</v>
      </c>
    </row>
    <row r="2495" spans="1:23" x14ac:dyDescent="0.25">
      <c r="A2495" s="1">
        <v>1</v>
      </c>
      <c r="B2495" s="1">
        <v>1.7799999999999989</v>
      </c>
      <c r="C2495">
        <v>38.659808253999998</v>
      </c>
      <c r="D2495">
        <v>0</v>
      </c>
      <c r="E2495">
        <v>0</v>
      </c>
      <c r="F2495">
        <v>75.228901101999995</v>
      </c>
      <c r="G2495">
        <v>6.2469500000000002E-3</v>
      </c>
      <c r="H2495">
        <v>0.64031242399999999</v>
      </c>
      <c r="I2495">
        <v>-284.29871614199999</v>
      </c>
      <c r="J2495">
        <v>284.93902856599999</v>
      </c>
      <c r="K2495">
        <v>178</v>
      </c>
      <c r="L2495">
        <v>222.5</v>
      </c>
      <c r="M2495">
        <v>44.5</v>
      </c>
      <c r="N2495">
        <f>TAN(RADIANS(Table2[[#This Row],[angle]]))</f>
        <v>0.79999999999742122</v>
      </c>
      <c r="O2495">
        <f>0+LEFT(TEXT(Table2[[#This Row],[tan_angle]],"000/000"),3)</f>
        <v>4</v>
      </c>
      <c r="P2495">
        <f>0+RIGHT(TEXT(Table2[[#This Row],[tan_angle]],"000/000"),3)</f>
        <v>5</v>
      </c>
      <c r="Q2495" s="10">
        <f>Table2[[#This Row],[canvas_height]]/Table2[[#This Row],[canvas_width]]</f>
        <v>0.56179775280898914</v>
      </c>
      <c r="R2495">
        <f>0+LEFT(TEXT(Table2[[#This Row],[canvas_ratio]],"000/000"),3)</f>
        <v>50</v>
      </c>
      <c r="S2495" s="5" t="str">
        <f t="shared" si="39"/>
        <v>/</v>
      </c>
      <c r="T2495" s="4">
        <f>0+RIGHT(TEXT(Table2[[#This Row],[canvas_ratio]],"000/000"),3)</f>
        <v>89</v>
      </c>
      <c r="U2495" s="7">
        <f>Table2[[#This Row],[canvas_ratio]]/Table2[[#This Row],[tan_angle]]</f>
        <v>0.70224719101350008</v>
      </c>
      <c r="V2495" s="8">
        <f>0+RIGHT(TEXT(Table2[[#This Row],[ratio]],"0000/0000"),4)/Table2[[#This Row],[tan_angle_numer]]</f>
        <v>44.5</v>
      </c>
      <c r="W2495" s="9" t="b">
        <f>Table2[[#This Row],[multiplier]]=Table2[[#This Row],[multiplier_calc]]</f>
        <v>1</v>
      </c>
    </row>
    <row r="2496" spans="1:23" x14ac:dyDescent="0.25">
      <c r="A2496" s="1">
        <v>1</v>
      </c>
      <c r="B2496" s="1">
        <v>1.7899999999999989</v>
      </c>
      <c r="C2496">
        <v>38.659808253999998</v>
      </c>
      <c r="D2496">
        <v>0</v>
      </c>
      <c r="E2496">
        <v>0</v>
      </c>
      <c r="F2496">
        <v>185.68279419699999</v>
      </c>
      <c r="G2496">
        <v>6.2469500000000002E-3</v>
      </c>
      <c r="H2496">
        <v>0.64031242399999999</v>
      </c>
      <c r="I2496">
        <v>-285.89949720099997</v>
      </c>
      <c r="J2496">
        <v>286.53980962499998</v>
      </c>
      <c r="K2496">
        <v>179</v>
      </c>
      <c r="L2496">
        <v>223.75</v>
      </c>
      <c r="M2496">
        <v>44.75</v>
      </c>
      <c r="N2496">
        <f>TAN(RADIANS(Table2[[#This Row],[angle]]))</f>
        <v>0.79999999999742122</v>
      </c>
      <c r="O2496">
        <f>0+LEFT(TEXT(Table2[[#This Row],[tan_angle]],"000/000"),3)</f>
        <v>4</v>
      </c>
      <c r="P2496">
        <f>0+RIGHT(TEXT(Table2[[#This Row],[tan_angle]],"000/000"),3)</f>
        <v>5</v>
      </c>
      <c r="Q2496" s="10">
        <f>Table2[[#This Row],[canvas_height]]/Table2[[#This Row],[canvas_width]]</f>
        <v>0.55865921787709527</v>
      </c>
      <c r="R2496">
        <f>0+LEFT(TEXT(Table2[[#This Row],[canvas_ratio]],"000/000"),3)</f>
        <v>100</v>
      </c>
      <c r="S2496" s="5" t="str">
        <f t="shared" si="39"/>
        <v>/</v>
      </c>
      <c r="T2496" s="4">
        <f>0+RIGHT(TEXT(Table2[[#This Row],[canvas_ratio]],"000/000"),3)</f>
        <v>179</v>
      </c>
      <c r="U2496" s="7">
        <f>Table2[[#This Row],[canvas_ratio]]/Table2[[#This Row],[tan_angle]]</f>
        <v>0.69832402234862012</v>
      </c>
      <c r="V2496" s="8">
        <f>0+RIGHT(TEXT(Table2[[#This Row],[ratio]],"0000/0000"),4)/Table2[[#This Row],[tan_angle_numer]]</f>
        <v>44.75</v>
      </c>
      <c r="W2496" s="9" t="b">
        <f>Table2[[#This Row],[multiplier]]=Table2[[#This Row],[multiplier_calc]]</f>
        <v>1</v>
      </c>
    </row>
    <row r="2497" spans="1:23" x14ac:dyDescent="0.25">
      <c r="A2497" s="1">
        <v>1</v>
      </c>
      <c r="B2497" s="1">
        <v>1.7999999999999989</v>
      </c>
      <c r="C2497">
        <v>38.659808253999998</v>
      </c>
      <c r="D2497">
        <v>0</v>
      </c>
      <c r="E2497">
        <v>0</v>
      </c>
      <c r="F2497">
        <v>36.857007805999999</v>
      </c>
      <c r="G2497">
        <v>-3.1234752000000001E-2</v>
      </c>
      <c r="H2497">
        <v>0.64031242399999999</v>
      </c>
      <c r="I2497">
        <v>-56.987805713</v>
      </c>
      <c r="J2497">
        <v>57.628118137000001</v>
      </c>
      <c r="K2497">
        <v>36</v>
      </c>
      <c r="L2497">
        <v>45</v>
      </c>
      <c r="M2497">
        <v>9</v>
      </c>
      <c r="N2497">
        <f>TAN(RADIANS(Table2[[#This Row],[angle]]))</f>
        <v>0.79999999999742122</v>
      </c>
      <c r="O2497">
        <f>0+LEFT(TEXT(Table2[[#This Row],[tan_angle]],"000/000"),3)</f>
        <v>4</v>
      </c>
      <c r="P2497">
        <f>0+RIGHT(TEXT(Table2[[#This Row],[tan_angle]],"000/000"),3)</f>
        <v>5</v>
      </c>
      <c r="Q2497" s="10">
        <f>Table2[[#This Row],[canvas_height]]/Table2[[#This Row],[canvas_width]]</f>
        <v>0.55555555555555591</v>
      </c>
      <c r="R2497">
        <f>0+LEFT(TEXT(Table2[[#This Row],[canvas_ratio]],"000/000"),3)</f>
        <v>5</v>
      </c>
      <c r="S2497" s="5" t="str">
        <f t="shared" si="39"/>
        <v>/</v>
      </c>
      <c r="T2497" s="4">
        <f>0+RIGHT(TEXT(Table2[[#This Row],[canvas_ratio]],"000/000"),3)</f>
        <v>9</v>
      </c>
      <c r="U2497" s="7">
        <f>Table2[[#This Row],[canvas_ratio]]/Table2[[#This Row],[tan_angle]]</f>
        <v>0.69444444444668341</v>
      </c>
      <c r="V2497" s="8">
        <f>0+RIGHT(TEXT(Table2[[#This Row],[ratio]],"0000/0000"),4)/Table2[[#This Row],[tan_angle_numer]]</f>
        <v>9</v>
      </c>
      <c r="W2497" s="9" t="b">
        <f>Table2[[#This Row],[multiplier]]=Table2[[#This Row],[multiplier_calc]]</f>
        <v>1</v>
      </c>
    </row>
    <row r="2498" spans="1:23" x14ac:dyDescent="0.25">
      <c r="A2498" s="1">
        <v>1</v>
      </c>
      <c r="B2498" s="1">
        <v>1.8099999999999989</v>
      </c>
      <c r="C2498">
        <v>38.659808253999998</v>
      </c>
      <c r="D2498">
        <v>0</v>
      </c>
      <c r="E2498">
        <v>0</v>
      </c>
      <c r="F2498">
        <v>222.516375939</v>
      </c>
      <c r="G2498">
        <v>-6.2469500000000002E-3</v>
      </c>
      <c r="H2498">
        <v>0.64031242399999999</v>
      </c>
      <c r="I2498">
        <v>-289.10105931999999</v>
      </c>
      <c r="J2498">
        <v>289.74137174399999</v>
      </c>
      <c r="K2498">
        <v>181</v>
      </c>
      <c r="L2498">
        <v>226.25</v>
      </c>
      <c r="M2498">
        <v>45.25</v>
      </c>
      <c r="N2498">
        <f>TAN(RADIANS(Table2[[#This Row],[angle]]))</f>
        <v>0.79999999999742122</v>
      </c>
      <c r="O2498">
        <f>0+LEFT(TEXT(Table2[[#This Row],[tan_angle]],"000/000"),3)</f>
        <v>4</v>
      </c>
      <c r="P2498">
        <f>0+RIGHT(TEXT(Table2[[#This Row],[tan_angle]],"000/000"),3)</f>
        <v>5</v>
      </c>
      <c r="Q2498" s="10">
        <f>Table2[[#This Row],[canvas_height]]/Table2[[#This Row],[canvas_width]]</f>
        <v>0.55248618784530423</v>
      </c>
      <c r="R2498">
        <f>0+LEFT(TEXT(Table2[[#This Row],[canvas_ratio]],"000/000"),3)</f>
        <v>100</v>
      </c>
      <c r="S2498" s="5" t="str">
        <f t="shared" si="39"/>
        <v>/</v>
      </c>
      <c r="T2498" s="4">
        <f>0+RIGHT(TEXT(Table2[[#This Row],[canvas_ratio]],"000/000"),3)</f>
        <v>181</v>
      </c>
      <c r="U2498" s="7">
        <f>Table2[[#This Row],[canvas_ratio]]/Table2[[#This Row],[tan_angle]]</f>
        <v>0.6906077348088564</v>
      </c>
      <c r="V2498" s="8">
        <f>0+RIGHT(TEXT(Table2[[#This Row],[ratio]],"0000/0000"),4)/Table2[[#This Row],[tan_angle_numer]]</f>
        <v>45.25</v>
      </c>
      <c r="W2498" s="9" t="b">
        <f>Table2[[#This Row],[multiplier]]=Table2[[#This Row],[multiplier_calc]]</f>
        <v>1</v>
      </c>
    </row>
    <row r="2499" spans="1:23" x14ac:dyDescent="0.25">
      <c r="A2499" s="1">
        <v>1</v>
      </c>
      <c r="B2499" s="1">
        <v>1.819999999999999</v>
      </c>
      <c r="C2499">
        <v>38.659808253999998</v>
      </c>
      <c r="D2499">
        <v>0</v>
      </c>
      <c r="E2499">
        <v>0</v>
      </c>
      <c r="F2499">
        <v>132.85701923900001</v>
      </c>
      <c r="G2499">
        <v>6.2469500000000002E-3</v>
      </c>
      <c r="H2499">
        <v>0.64031242399999999</v>
      </c>
      <c r="I2499">
        <v>-290.70184037899998</v>
      </c>
      <c r="J2499">
        <v>291.34215280299998</v>
      </c>
      <c r="K2499">
        <v>182</v>
      </c>
      <c r="L2499">
        <v>227.5</v>
      </c>
      <c r="M2499">
        <v>45.5</v>
      </c>
      <c r="N2499">
        <f>TAN(RADIANS(Table2[[#This Row],[angle]]))</f>
        <v>0.79999999999742122</v>
      </c>
      <c r="O2499">
        <f>0+LEFT(TEXT(Table2[[#This Row],[tan_angle]],"000/000"),3)</f>
        <v>4</v>
      </c>
      <c r="P2499">
        <f>0+RIGHT(TEXT(Table2[[#This Row],[tan_angle]],"000/000"),3)</f>
        <v>5</v>
      </c>
      <c r="Q2499" s="10">
        <f>Table2[[#This Row],[canvas_height]]/Table2[[#This Row],[canvas_width]]</f>
        <v>0.54945054945054972</v>
      </c>
      <c r="R2499">
        <f>0+LEFT(TEXT(Table2[[#This Row],[canvas_ratio]],"000/000"),3)</f>
        <v>50</v>
      </c>
      <c r="S2499" s="5" t="str">
        <f t="shared" si="39"/>
        <v>/</v>
      </c>
      <c r="T2499" s="4">
        <f>0+RIGHT(TEXT(Table2[[#This Row],[canvas_ratio]],"000/000"),3)</f>
        <v>91</v>
      </c>
      <c r="U2499" s="7">
        <f>Table2[[#This Row],[canvas_ratio]]/Table2[[#This Row],[tan_angle]]</f>
        <v>0.68681318681540104</v>
      </c>
      <c r="V2499" s="8">
        <f>0+RIGHT(TEXT(Table2[[#This Row],[ratio]],"0000/0000"),4)/Table2[[#This Row],[tan_angle_numer]]</f>
        <v>45.5</v>
      </c>
      <c r="W2499" s="9" t="b">
        <f>Table2[[#This Row],[multiplier]]=Table2[[#This Row],[multiplier_calc]]</f>
        <v>1</v>
      </c>
    </row>
    <row r="2500" spans="1:23" x14ac:dyDescent="0.25">
      <c r="A2500" s="1">
        <v>1</v>
      </c>
      <c r="B2500" s="1">
        <v>1.829999999999999</v>
      </c>
      <c r="C2500">
        <v>38.659808253999998</v>
      </c>
      <c r="D2500">
        <v>0</v>
      </c>
      <c r="E2500">
        <v>0</v>
      </c>
      <c r="F2500">
        <v>65.624214746000007</v>
      </c>
      <c r="G2500">
        <v>6.2469500000000002E-3</v>
      </c>
      <c r="H2500">
        <v>0.64031242399999999</v>
      </c>
      <c r="I2500">
        <v>-292.30262143900001</v>
      </c>
      <c r="J2500">
        <v>292.94293386300001</v>
      </c>
      <c r="K2500">
        <v>183</v>
      </c>
      <c r="L2500">
        <v>228.75</v>
      </c>
      <c r="M2500">
        <v>45.75</v>
      </c>
      <c r="N2500">
        <f>TAN(RADIANS(Table2[[#This Row],[angle]]))</f>
        <v>0.79999999999742122</v>
      </c>
      <c r="O2500">
        <f>0+LEFT(TEXT(Table2[[#This Row],[tan_angle]],"000/000"),3)</f>
        <v>4</v>
      </c>
      <c r="P2500">
        <f>0+RIGHT(TEXT(Table2[[#This Row],[tan_angle]],"000/000"),3)</f>
        <v>5</v>
      </c>
      <c r="Q2500" s="10">
        <f>Table2[[#This Row],[canvas_height]]/Table2[[#This Row],[canvas_width]]</f>
        <v>0.54644808743169426</v>
      </c>
      <c r="R2500">
        <f>0+LEFT(TEXT(Table2[[#This Row],[canvas_ratio]],"000/000"),3)</f>
        <v>100</v>
      </c>
      <c r="S2500" s="5" t="str">
        <f t="shared" si="39"/>
        <v>/</v>
      </c>
      <c r="T2500" s="4">
        <f>0+RIGHT(TEXT(Table2[[#This Row],[canvas_ratio]],"000/000"),3)</f>
        <v>183</v>
      </c>
      <c r="U2500" s="7">
        <f>Table2[[#This Row],[canvas_ratio]]/Table2[[#This Row],[tan_angle]]</f>
        <v>0.68306010929181971</v>
      </c>
      <c r="V2500" s="8">
        <f>0+RIGHT(TEXT(Table2[[#This Row],[ratio]],"0000/0000"),4)/Table2[[#This Row],[tan_angle_numer]]</f>
        <v>45.75</v>
      </c>
      <c r="W2500" s="9" t="b">
        <f>Table2[[#This Row],[multiplier]]=Table2[[#This Row],[multiplier_calc]]</f>
        <v>1</v>
      </c>
    </row>
    <row r="2501" spans="1:23" x14ac:dyDescent="0.25">
      <c r="A2501" s="1">
        <v>1</v>
      </c>
      <c r="B2501" s="1">
        <v>1.839999999999999</v>
      </c>
      <c r="C2501">
        <v>38.659808253999998</v>
      </c>
      <c r="D2501">
        <v>0</v>
      </c>
      <c r="E2501">
        <v>0</v>
      </c>
      <c r="F2501">
        <v>84.833587457999997</v>
      </c>
      <c r="G2501">
        <v>6.2469500000000002E-3</v>
      </c>
      <c r="H2501">
        <v>0.64031242399999999</v>
      </c>
      <c r="I2501">
        <v>-293.90340249799999</v>
      </c>
      <c r="J2501">
        <v>294.54371492199999</v>
      </c>
      <c r="K2501">
        <v>184</v>
      </c>
      <c r="L2501">
        <v>230</v>
      </c>
      <c r="M2501">
        <v>46</v>
      </c>
      <c r="N2501">
        <f>TAN(RADIANS(Table2[[#This Row],[angle]]))</f>
        <v>0.79999999999742122</v>
      </c>
      <c r="O2501">
        <f>0+LEFT(TEXT(Table2[[#This Row],[tan_angle]],"000/000"),3)</f>
        <v>4</v>
      </c>
      <c r="P2501">
        <f>0+RIGHT(TEXT(Table2[[#This Row],[tan_angle]],"000/000"),3)</f>
        <v>5</v>
      </c>
      <c r="Q2501" s="10">
        <f>Table2[[#This Row],[canvas_height]]/Table2[[#This Row],[canvas_width]]</f>
        <v>0.54347826086956552</v>
      </c>
      <c r="R2501">
        <f>0+LEFT(TEXT(Table2[[#This Row],[canvas_ratio]],"000/000"),3)</f>
        <v>25</v>
      </c>
      <c r="S2501" s="5" t="str">
        <f t="shared" si="39"/>
        <v>/</v>
      </c>
      <c r="T2501" s="4">
        <f>0+RIGHT(TEXT(Table2[[#This Row],[canvas_ratio]],"000/000"),3)</f>
        <v>46</v>
      </c>
      <c r="U2501" s="7">
        <f>Table2[[#This Row],[canvas_ratio]]/Table2[[#This Row],[tan_angle]]</f>
        <v>0.67934782608914679</v>
      </c>
      <c r="V2501" s="8">
        <f>0+RIGHT(TEXT(Table2[[#This Row],[ratio]],"0000/0000"),4)/Table2[[#This Row],[tan_angle_numer]]</f>
        <v>46</v>
      </c>
      <c r="W2501" s="9" t="b">
        <f>Table2[[#This Row],[multiplier]]=Table2[[#This Row],[multiplier_calc]]</f>
        <v>1</v>
      </c>
    </row>
    <row r="2502" spans="1:23" x14ac:dyDescent="0.25">
      <c r="A2502" s="1">
        <v>1</v>
      </c>
      <c r="B2502" s="1">
        <v>1.849999999999999</v>
      </c>
      <c r="C2502">
        <v>38.659808253999998</v>
      </c>
      <c r="D2502">
        <v>0</v>
      </c>
      <c r="E2502">
        <v>0</v>
      </c>
      <c r="F2502">
        <v>4.7632997379999997</v>
      </c>
      <c r="G2502">
        <v>3.1234752000000001E-2</v>
      </c>
      <c r="H2502">
        <v>0.64031242399999999</v>
      </c>
      <c r="I2502">
        <v>-58.588586773000003</v>
      </c>
      <c r="J2502">
        <v>59.228899196999997</v>
      </c>
      <c r="K2502">
        <v>37</v>
      </c>
      <c r="L2502">
        <v>46.25</v>
      </c>
      <c r="M2502">
        <v>9.25</v>
      </c>
      <c r="N2502">
        <f>TAN(RADIANS(Table2[[#This Row],[angle]]))</f>
        <v>0.79999999999742122</v>
      </c>
      <c r="O2502">
        <f>0+LEFT(TEXT(Table2[[#This Row],[tan_angle]],"000/000"),3)</f>
        <v>4</v>
      </c>
      <c r="P2502">
        <f>0+RIGHT(TEXT(Table2[[#This Row],[tan_angle]],"000/000"),3)</f>
        <v>5</v>
      </c>
      <c r="Q2502" s="10">
        <f>Table2[[#This Row],[canvas_height]]/Table2[[#This Row],[canvas_width]]</f>
        <v>0.54054054054054079</v>
      </c>
      <c r="R2502">
        <f>0+LEFT(TEXT(Table2[[#This Row],[canvas_ratio]],"000/000"),3)</f>
        <v>20</v>
      </c>
      <c r="S2502" s="5" t="str">
        <f t="shared" si="39"/>
        <v>/</v>
      </c>
      <c r="T2502" s="4">
        <f>0+RIGHT(TEXT(Table2[[#This Row],[canvas_ratio]],"000/000"),3)</f>
        <v>37</v>
      </c>
      <c r="U2502" s="7">
        <f>Table2[[#This Row],[canvas_ratio]]/Table2[[#This Row],[tan_angle]]</f>
        <v>0.67567567567785403</v>
      </c>
      <c r="V2502" s="8">
        <f>0+RIGHT(TEXT(Table2[[#This Row],[ratio]],"0000/0000"),4)/Table2[[#This Row],[tan_angle_numer]]</f>
        <v>9.25</v>
      </c>
      <c r="W2502" s="9" t="b">
        <f>Table2[[#This Row],[multiplier]]=Table2[[#This Row],[multiplier_calc]]</f>
        <v>1</v>
      </c>
    </row>
    <row r="2503" spans="1:23" x14ac:dyDescent="0.25">
      <c r="A2503" s="1">
        <v>1</v>
      </c>
      <c r="B2503" s="1">
        <v>1.859999999999999</v>
      </c>
      <c r="C2503">
        <v>38.659808253999998</v>
      </c>
      <c r="D2503">
        <v>0</v>
      </c>
      <c r="E2503">
        <v>0</v>
      </c>
      <c r="F2503">
        <v>200.08982373200001</v>
      </c>
      <c r="G2503">
        <v>6.2469500000000002E-3</v>
      </c>
      <c r="H2503">
        <v>0.64031242399999999</v>
      </c>
      <c r="I2503">
        <v>-297.10496461700001</v>
      </c>
      <c r="J2503">
        <v>297.74527704100001</v>
      </c>
      <c r="K2503">
        <v>186</v>
      </c>
      <c r="L2503">
        <v>232.5</v>
      </c>
      <c r="M2503">
        <v>46.5</v>
      </c>
      <c r="N2503">
        <f>TAN(RADIANS(Table2[[#This Row],[angle]]))</f>
        <v>0.79999999999742122</v>
      </c>
      <c r="O2503">
        <f>0+LEFT(TEXT(Table2[[#This Row],[tan_angle]],"000/000"),3)</f>
        <v>4</v>
      </c>
      <c r="P2503">
        <f>0+RIGHT(TEXT(Table2[[#This Row],[tan_angle]],"000/000"),3)</f>
        <v>5</v>
      </c>
      <c r="Q2503" s="10">
        <f>Table2[[#This Row],[canvas_height]]/Table2[[#This Row],[canvas_width]]</f>
        <v>0.53763440860215084</v>
      </c>
      <c r="R2503">
        <f>0+LEFT(TEXT(Table2[[#This Row],[canvas_ratio]],"000/000"),3)</f>
        <v>50</v>
      </c>
      <c r="S2503" s="5" t="str">
        <f t="shared" si="39"/>
        <v>/</v>
      </c>
      <c r="T2503" s="4">
        <f>0+RIGHT(TEXT(Table2[[#This Row],[canvas_ratio]],"000/000"),3)</f>
        <v>93</v>
      </c>
      <c r="U2503" s="7">
        <f>Table2[[#This Row],[canvas_ratio]]/Table2[[#This Row],[tan_angle]]</f>
        <v>0.67204301075485484</v>
      </c>
      <c r="V2503" s="8">
        <f>0+RIGHT(TEXT(Table2[[#This Row],[ratio]],"0000/0000"),4)/Table2[[#This Row],[tan_angle_numer]]</f>
        <v>46.5</v>
      </c>
      <c r="W2503" s="9" t="b">
        <f>Table2[[#This Row],[multiplier]]=Table2[[#This Row],[multiplier_calc]]</f>
        <v>1</v>
      </c>
    </row>
    <row r="2504" spans="1:23" x14ac:dyDescent="0.25">
      <c r="A2504" s="1">
        <v>1</v>
      </c>
      <c r="B2504" s="1">
        <v>1.869999999999999</v>
      </c>
      <c r="C2504">
        <v>38.659808253999998</v>
      </c>
      <c r="D2504">
        <v>0</v>
      </c>
      <c r="E2504">
        <v>0</v>
      </c>
      <c r="F2504">
        <v>4.7945344900000002</v>
      </c>
      <c r="G2504">
        <v>6.2469500000000002E-3</v>
      </c>
      <c r="H2504">
        <v>0.64031242399999999</v>
      </c>
      <c r="I2504">
        <v>-298.70574567599999</v>
      </c>
      <c r="J2504">
        <v>299.34605809999999</v>
      </c>
      <c r="K2504">
        <v>187</v>
      </c>
      <c r="L2504">
        <v>233.75</v>
      </c>
      <c r="M2504">
        <v>46.75</v>
      </c>
      <c r="N2504">
        <f>TAN(RADIANS(Table2[[#This Row],[angle]]))</f>
        <v>0.79999999999742122</v>
      </c>
      <c r="O2504">
        <f>0+LEFT(TEXT(Table2[[#This Row],[tan_angle]],"000/000"),3)</f>
        <v>4</v>
      </c>
      <c r="P2504">
        <f>0+RIGHT(TEXT(Table2[[#This Row],[tan_angle]],"000/000"),3)</f>
        <v>5</v>
      </c>
      <c r="Q2504" s="10">
        <f>Table2[[#This Row],[canvas_height]]/Table2[[#This Row],[canvas_width]]</f>
        <v>0.5347593582887703</v>
      </c>
      <c r="R2504">
        <f>0+LEFT(TEXT(Table2[[#This Row],[canvas_ratio]],"000/000"),3)</f>
        <v>100</v>
      </c>
      <c r="S2504" s="5" t="str">
        <f t="shared" si="39"/>
        <v>/</v>
      </c>
      <c r="T2504" s="4">
        <f>0+RIGHT(TEXT(Table2[[#This Row],[canvas_ratio]],"000/000"),3)</f>
        <v>187</v>
      </c>
      <c r="U2504" s="7">
        <f>Table2[[#This Row],[canvas_ratio]]/Table2[[#This Row],[tan_angle]]</f>
        <v>0.66844919786311763</v>
      </c>
      <c r="V2504" s="8">
        <f>0+RIGHT(TEXT(Table2[[#This Row],[ratio]],"0000/0000"),4)/Table2[[#This Row],[tan_angle_numer]]</f>
        <v>46.75</v>
      </c>
      <c r="W2504" s="9" t="b">
        <f>Table2[[#This Row],[multiplier]]=Table2[[#This Row],[multiplier_calc]]</f>
        <v>1</v>
      </c>
    </row>
    <row r="2505" spans="1:23" x14ac:dyDescent="0.25">
      <c r="A2505" s="1">
        <v>1</v>
      </c>
      <c r="B2505" s="1">
        <v>1.879999999999999</v>
      </c>
      <c r="C2505">
        <v>38.659808253999998</v>
      </c>
      <c r="D2505">
        <v>0</v>
      </c>
      <c r="E2505">
        <v>0</v>
      </c>
      <c r="F2505">
        <v>4.810151866</v>
      </c>
      <c r="G2505">
        <v>-6.2469500000000002E-3</v>
      </c>
      <c r="H2505">
        <v>0.64031242399999999</v>
      </c>
      <c r="I2505">
        <v>-300.30652673600002</v>
      </c>
      <c r="J2505">
        <v>300.94683916000002</v>
      </c>
      <c r="K2505">
        <v>188</v>
      </c>
      <c r="L2505">
        <v>235</v>
      </c>
      <c r="M2505">
        <v>47</v>
      </c>
      <c r="N2505">
        <f>TAN(RADIANS(Table2[[#This Row],[angle]]))</f>
        <v>0.79999999999742122</v>
      </c>
      <c r="O2505">
        <f>0+LEFT(TEXT(Table2[[#This Row],[tan_angle]],"000/000"),3)</f>
        <v>4</v>
      </c>
      <c r="P2505">
        <f>0+RIGHT(TEXT(Table2[[#This Row],[tan_angle]],"000/000"),3)</f>
        <v>5</v>
      </c>
      <c r="Q2505" s="10">
        <f>Table2[[#This Row],[canvas_height]]/Table2[[#This Row],[canvas_width]]</f>
        <v>0.5319148936170216</v>
      </c>
      <c r="R2505">
        <f>0+LEFT(TEXT(Table2[[#This Row],[canvas_ratio]],"000/000"),3)</f>
        <v>25</v>
      </c>
      <c r="S2505" s="5" t="str">
        <f t="shared" si="39"/>
        <v>/</v>
      </c>
      <c r="T2505" s="4">
        <f>0+RIGHT(TEXT(Table2[[#This Row],[canvas_ratio]],"000/000"),3)</f>
        <v>47</v>
      </c>
      <c r="U2505" s="7">
        <f>Table2[[#This Row],[canvas_ratio]]/Table2[[#This Row],[tan_angle]]</f>
        <v>0.66489361702342031</v>
      </c>
      <c r="V2505" s="8">
        <f>0+RIGHT(TEXT(Table2[[#This Row],[ratio]],"0000/0000"),4)/Table2[[#This Row],[tan_angle_numer]]</f>
        <v>47</v>
      </c>
      <c r="W2505" s="9" t="b">
        <f>Table2[[#This Row],[multiplier]]=Table2[[#This Row],[multiplier_calc]]</f>
        <v>1</v>
      </c>
    </row>
    <row r="2506" spans="1:23" x14ac:dyDescent="0.25">
      <c r="A2506" s="1">
        <v>1</v>
      </c>
      <c r="B2506" s="1">
        <v>1.889999999999999</v>
      </c>
      <c r="C2506">
        <v>38.659808253999998</v>
      </c>
      <c r="D2506">
        <v>0</v>
      </c>
      <c r="E2506">
        <v>0</v>
      </c>
      <c r="F2506">
        <v>203.307003227</v>
      </c>
      <c r="G2506">
        <v>-6.2469500000000002E-3</v>
      </c>
      <c r="H2506">
        <v>0.64031242399999999</v>
      </c>
      <c r="I2506">
        <v>-301.90730779500001</v>
      </c>
      <c r="J2506">
        <v>302.54762021900001</v>
      </c>
      <c r="K2506">
        <v>189</v>
      </c>
      <c r="L2506">
        <v>236.25</v>
      </c>
      <c r="M2506">
        <v>47.25</v>
      </c>
      <c r="N2506">
        <f>TAN(RADIANS(Table2[[#This Row],[angle]]))</f>
        <v>0.79999999999742122</v>
      </c>
      <c r="O2506">
        <f>0+LEFT(TEXT(Table2[[#This Row],[tan_angle]],"000/000"),3)</f>
        <v>4</v>
      </c>
      <c r="P2506">
        <f>0+RIGHT(TEXT(Table2[[#This Row],[tan_angle]],"000/000"),3)</f>
        <v>5</v>
      </c>
      <c r="Q2506" s="10">
        <f>Table2[[#This Row],[canvas_height]]/Table2[[#This Row],[canvas_width]]</f>
        <v>0.5291005291005294</v>
      </c>
      <c r="R2506">
        <f>0+LEFT(TEXT(Table2[[#This Row],[canvas_ratio]],"000/000"),3)</f>
        <v>100</v>
      </c>
      <c r="S2506" s="5" t="str">
        <f t="shared" si="39"/>
        <v>/</v>
      </c>
      <c r="T2506" s="4">
        <f>0+RIGHT(TEXT(Table2[[#This Row],[canvas_ratio]],"000/000"),3)</f>
        <v>189</v>
      </c>
      <c r="U2506" s="7">
        <f>Table2[[#This Row],[canvas_ratio]]/Table2[[#This Row],[tan_angle]]</f>
        <v>0.66137566137779369</v>
      </c>
      <c r="V2506" s="8">
        <f>0+RIGHT(TEXT(Table2[[#This Row],[ratio]],"0000/0000"),4)/Table2[[#This Row],[tan_angle_numer]]</f>
        <v>47.25</v>
      </c>
      <c r="W2506" s="9" t="b">
        <f>Table2[[#This Row],[multiplier]]=Table2[[#This Row],[multiplier_calc]]</f>
        <v>1</v>
      </c>
    </row>
    <row r="2507" spans="1:23" x14ac:dyDescent="0.25">
      <c r="A2507" s="1">
        <v>1</v>
      </c>
      <c r="B2507" s="1">
        <v>1.899999999999999</v>
      </c>
      <c r="C2507">
        <v>38.659808253999998</v>
      </c>
      <c r="D2507">
        <v>0</v>
      </c>
      <c r="E2507">
        <v>0</v>
      </c>
      <c r="F2507">
        <v>55.988293636999998</v>
      </c>
      <c r="G2507">
        <v>3.1234752000000001E-2</v>
      </c>
      <c r="H2507">
        <v>0.64031242399999999</v>
      </c>
      <c r="I2507">
        <v>-60.189367832000002</v>
      </c>
      <c r="J2507">
        <v>60.829680256000003</v>
      </c>
      <c r="K2507">
        <v>38</v>
      </c>
      <c r="L2507">
        <v>47.5</v>
      </c>
      <c r="M2507">
        <v>9.5</v>
      </c>
      <c r="N2507">
        <f>TAN(RADIANS(Table2[[#This Row],[angle]]))</f>
        <v>0.79999999999742122</v>
      </c>
      <c r="O2507">
        <f>0+LEFT(TEXT(Table2[[#This Row],[tan_angle]],"000/000"),3)</f>
        <v>4</v>
      </c>
      <c r="P2507">
        <f>0+RIGHT(TEXT(Table2[[#This Row],[tan_angle]],"000/000"),3)</f>
        <v>5</v>
      </c>
      <c r="Q2507" s="10">
        <f>Table2[[#This Row],[canvas_height]]/Table2[[#This Row],[canvas_width]]</f>
        <v>0.52631578947368451</v>
      </c>
      <c r="R2507">
        <f>0+LEFT(TEXT(Table2[[#This Row],[canvas_ratio]],"000/000"),3)</f>
        <v>10</v>
      </c>
      <c r="S2507" s="5" t="str">
        <f t="shared" si="39"/>
        <v>/</v>
      </c>
      <c r="T2507" s="4">
        <f>0+RIGHT(TEXT(Table2[[#This Row],[canvas_ratio]],"000/000"),3)</f>
        <v>19</v>
      </c>
      <c r="U2507" s="7">
        <f>Table2[[#This Row],[canvas_ratio]]/Table2[[#This Row],[tan_angle]]</f>
        <v>0.65789473684422639</v>
      </c>
      <c r="V2507" s="8">
        <f>0+RIGHT(TEXT(Table2[[#This Row],[ratio]],"0000/0000"),4)/Table2[[#This Row],[tan_angle_numer]]</f>
        <v>9.5</v>
      </c>
      <c r="W2507" s="9" t="b">
        <f>Table2[[#This Row],[multiplier]]=Table2[[#This Row],[multiplier_calc]]</f>
        <v>1</v>
      </c>
    </row>
    <row r="2508" spans="1:23" x14ac:dyDescent="0.25">
      <c r="A2508" s="1">
        <v>1</v>
      </c>
      <c r="B2508" s="1">
        <v>1.909999999999999</v>
      </c>
      <c r="C2508">
        <v>38.659808253999998</v>
      </c>
      <c r="D2508">
        <v>0</v>
      </c>
      <c r="E2508">
        <v>0</v>
      </c>
      <c r="F2508">
        <v>88.050766952999993</v>
      </c>
      <c r="G2508">
        <v>-6.2469500000000002E-3</v>
      </c>
      <c r="H2508">
        <v>0.64031242399999999</v>
      </c>
      <c r="I2508">
        <v>-305.10886991400002</v>
      </c>
      <c r="J2508">
        <v>305.74918233800003</v>
      </c>
      <c r="K2508">
        <v>191</v>
      </c>
      <c r="L2508">
        <v>238.75</v>
      </c>
      <c r="M2508">
        <v>47.75</v>
      </c>
      <c r="N2508">
        <f>TAN(RADIANS(Table2[[#This Row],[angle]]))</f>
        <v>0.79999999999742122</v>
      </c>
      <c r="O2508">
        <f>0+LEFT(TEXT(Table2[[#This Row],[tan_angle]],"000/000"),3)</f>
        <v>4</v>
      </c>
      <c r="P2508">
        <f>0+RIGHT(TEXT(Table2[[#This Row],[tan_angle]],"000/000"),3)</f>
        <v>5</v>
      </c>
      <c r="Q2508" s="10">
        <f>Table2[[#This Row],[canvas_height]]/Table2[[#This Row],[canvas_width]]</f>
        <v>0.52356020942408399</v>
      </c>
      <c r="R2508">
        <f>0+LEFT(TEXT(Table2[[#This Row],[canvas_ratio]],"000/000"),3)</f>
        <v>100</v>
      </c>
      <c r="S2508" s="5" t="str">
        <f t="shared" si="39"/>
        <v>/</v>
      </c>
      <c r="T2508" s="4">
        <f>0+RIGHT(TEXT(Table2[[#This Row],[canvas_ratio]],"000/000"),3)</f>
        <v>191</v>
      </c>
      <c r="U2508" s="7">
        <f>Table2[[#This Row],[canvas_ratio]]/Table2[[#This Row],[tan_angle]]</f>
        <v>0.65445026178221455</v>
      </c>
      <c r="V2508" s="8">
        <f>0+RIGHT(TEXT(Table2[[#This Row],[ratio]],"0000/0000"),4)/Table2[[#This Row],[tan_angle_numer]]</f>
        <v>47.75</v>
      </c>
      <c r="W2508" s="9" t="b">
        <f>Table2[[#This Row],[multiplier]]=Table2[[#This Row],[multiplier_calc]]</f>
        <v>1</v>
      </c>
    </row>
    <row r="2509" spans="1:23" x14ac:dyDescent="0.25">
      <c r="A2509" s="1">
        <v>1</v>
      </c>
      <c r="B2509" s="1">
        <v>1.919999999999999</v>
      </c>
      <c r="C2509">
        <v>38.659808253999998</v>
      </c>
      <c r="D2509">
        <v>0</v>
      </c>
      <c r="E2509">
        <v>0</v>
      </c>
      <c r="F2509">
        <v>238.50856915599999</v>
      </c>
      <c r="G2509">
        <v>6.2469500000000002E-3</v>
      </c>
      <c r="H2509">
        <v>0.64031242399999999</v>
      </c>
      <c r="I2509">
        <v>-306.70965097300001</v>
      </c>
      <c r="J2509">
        <v>307.34996339700001</v>
      </c>
      <c r="K2509">
        <v>192</v>
      </c>
      <c r="L2509">
        <v>240</v>
      </c>
      <c r="M2509">
        <v>48</v>
      </c>
      <c r="N2509">
        <f>TAN(RADIANS(Table2[[#This Row],[angle]]))</f>
        <v>0.79999999999742122</v>
      </c>
      <c r="O2509">
        <f>0+LEFT(TEXT(Table2[[#This Row],[tan_angle]],"000/000"),3)</f>
        <v>4</v>
      </c>
      <c r="P2509">
        <f>0+RIGHT(TEXT(Table2[[#This Row],[tan_angle]],"000/000"),3)</f>
        <v>5</v>
      </c>
      <c r="Q2509" s="10">
        <f>Table2[[#This Row],[canvas_height]]/Table2[[#This Row],[canvas_width]]</f>
        <v>0.52083333333333359</v>
      </c>
      <c r="R2509">
        <f>0+LEFT(TEXT(Table2[[#This Row],[canvas_ratio]],"000/000"),3)</f>
        <v>25</v>
      </c>
      <c r="S2509" s="5" t="str">
        <f t="shared" si="39"/>
        <v>/</v>
      </c>
      <c r="T2509" s="4">
        <f>0+RIGHT(TEXT(Table2[[#This Row],[canvas_ratio]],"000/000"),3)</f>
        <v>48</v>
      </c>
      <c r="U2509" s="7">
        <f>Table2[[#This Row],[canvas_ratio]]/Table2[[#This Row],[tan_angle]]</f>
        <v>0.65104166666876562</v>
      </c>
      <c r="V2509" s="8">
        <f>0+RIGHT(TEXT(Table2[[#This Row],[ratio]],"0000/0000"),4)/Table2[[#This Row],[tan_angle_numer]]</f>
        <v>48</v>
      </c>
      <c r="W2509" s="9" t="b">
        <f>Table2[[#This Row],[multiplier]]=Table2[[#This Row],[multiplier_calc]]</f>
        <v>1</v>
      </c>
    </row>
    <row r="2510" spans="1:23" x14ac:dyDescent="0.25">
      <c r="A2510" s="1">
        <v>1</v>
      </c>
      <c r="B2510" s="1">
        <v>1.929999999999999</v>
      </c>
      <c r="C2510">
        <v>38.659808253999998</v>
      </c>
      <c r="D2510">
        <v>0</v>
      </c>
      <c r="E2510">
        <v>0</v>
      </c>
      <c r="F2510">
        <v>168.07420254499999</v>
      </c>
      <c r="G2510">
        <v>6.2469500000000002E-3</v>
      </c>
      <c r="H2510">
        <v>0.64031242399999999</v>
      </c>
      <c r="I2510">
        <v>-308.31043203199999</v>
      </c>
      <c r="J2510">
        <v>308.950744456</v>
      </c>
      <c r="K2510">
        <v>193</v>
      </c>
      <c r="L2510">
        <v>241.25</v>
      </c>
      <c r="M2510">
        <v>48.25</v>
      </c>
      <c r="N2510">
        <f>TAN(RADIANS(Table2[[#This Row],[angle]]))</f>
        <v>0.79999999999742122</v>
      </c>
      <c r="O2510">
        <f>0+LEFT(TEXT(Table2[[#This Row],[tan_angle]],"000/000"),3)</f>
        <v>4</v>
      </c>
      <c r="P2510">
        <f>0+RIGHT(TEXT(Table2[[#This Row],[tan_angle]],"000/000"),3)</f>
        <v>5</v>
      </c>
      <c r="Q2510" s="10">
        <f>Table2[[#This Row],[canvas_height]]/Table2[[#This Row],[canvas_width]]</f>
        <v>0.51813471502590702</v>
      </c>
      <c r="R2510">
        <f>0+LEFT(TEXT(Table2[[#This Row],[canvas_ratio]],"000/000"),3)</f>
        <v>100</v>
      </c>
      <c r="S2510" s="5" t="str">
        <f t="shared" si="39"/>
        <v>/</v>
      </c>
      <c r="T2510" s="4">
        <f>0+RIGHT(TEXT(Table2[[#This Row],[canvas_ratio]],"000/000"),3)</f>
        <v>193</v>
      </c>
      <c r="U2510" s="7">
        <f>Table2[[#This Row],[canvas_ratio]]/Table2[[#This Row],[tan_angle]]</f>
        <v>0.6476683937844715</v>
      </c>
      <c r="V2510" s="8">
        <f>0+RIGHT(TEXT(Table2[[#This Row],[ratio]],"0000/0000"),4)/Table2[[#This Row],[tan_angle_numer]]</f>
        <v>48.25</v>
      </c>
      <c r="W2510" s="9" t="b">
        <f>Table2[[#This Row],[multiplier]]=Table2[[#This Row],[multiplier_calc]]</f>
        <v>1</v>
      </c>
    </row>
    <row r="2511" spans="1:23" x14ac:dyDescent="0.25">
      <c r="A2511" s="1">
        <v>1</v>
      </c>
      <c r="B2511" s="1">
        <v>1.9399999999999991</v>
      </c>
      <c r="C2511">
        <v>38.659808253999998</v>
      </c>
      <c r="D2511">
        <v>0</v>
      </c>
      <c r="E2511">
        <v>0</v>
      </c>
      <c r="F2511">
        <v>238.50856915599999</v>
      </c>
      <c r="G2511">
        <v>6.2469500000000002E-3</v>
      </c>
      <c r="H2511">
        <v>0.64031242399999999</v>
      </c>
      <c r="I2511">
        <v>-309.91121309200003</v>
      </c>
      <c r="J2511">
        <v>310.55152551600003</v>
      </c>
      <c r="K2511">
        <v>194</v>
      </c>
      <c r="L2511">
        <v>242.5</v>
      </c>
      <c r="M2511">
        <v>48.5</v>
      </c>
      <c r="N2511">
        <f>TAN(RADIANS(Table2[[#This Row],[angle]]))</f>
        <v>0.79999999999742122</v>
      </c>
      <c r="O2511">
        <f>0+LEFT(TEXT(Table2[[#This Row],[tan_angle]],"000/000"),3)</f>
        <v>4</v>
      </c>
      <c r="P2511">
        <f>0+RIGHT(TEXT(Table2[[#This Row],[tan_angle]],"000/000"),3)</f>
        <v>5</v>
      </c>
      <c r="Q2511" s="10">
        <f>Table2[[#This Row],[canvas_height]]/Table2[[#This Row],[canvas_width]]</f>
        <v>0.51546391752577347</v>
      </c>
      <c r="R2511">
        <f>0+LEFT(TEXT(Table2[[#This Row],[canvas_ratio]],"000/000"),3)</f>
        <v>50</v>
      </c>
      <c r="S2511" s="5" t="str">
        <f t="shared" si="39"/>
        <v>/</v>
      </c>
      <c r="T2511" s="4">
        <f>0+RIGHT(TEXT(Table2[[#This Row],[canvas_ratio]],"000/000"),3)</f>
        <v>97</v>
      </c>
      <c r="U2511" s="7">
        <f>Table2[[#This Row],[canvas_ratio]]/Table2[[#This Row],[tan_angle]]</f>
        <v>0.64432989690929388</v>
      </c>
      <c r="V2511" s="8">
        <f>0+RIGHT(TEXT(Table2[[#This Row],[ratio]],"0000/0000"),4)/Table2[[#This Row],[tan_angle_numer]]</f>
        <v>48.5</v>
      </c>
      <c r="W2511" s="9" t="b">
        <f>Table2[[#This Row],[multiplier]]=Table2[[#This Row],[multiplier_calc]]</f>
        <v>1</v>
      </c>
    </row>
    <row r="2512" spans="1:23" x14ac:dyDescent="0.25">
      <c r="A2512" s="1">
        <v>1</v>
      </c>
      <c r="B2512" s="1">
        <v>1.9499999999999991</v>
      </c>
      <c r="C2512">
        <v>38.659808253999998</v>
      </c>
      <c r="D2512">
        <v>0</v>
      </c>
      <c r="E2512">
        <v>0</v>
      </c>
      <c r="F2512">
        <v>22.449978270999999</v>
      </c>
      <c r="G2512">
        <v>-3.1234752000000001E-2</v>
      </c>
      <c r="H2512">
        <v>0.64031242399999999</v>
      </c>
      <c r="I2512">
        <v>-61.790148891000001</v>
      </c>
      <c r="J2512">
        <v>62.430461315000002</v>
      </c>
      <c r="K2512">
        <v>39</v>
      </c>
      <c r="L2512">
        <v>48.75</v>
      </c>
      <c r="M2512">
        <v>9.75</v>
      </c>
      <c r="N2512">
        <f>TAN(RADIANS(Table2[[#This Row],[angle]]))</f>
        <v>0.79999999999742122</v>
      </c>
      <c r="O2512">
        <f>0+LEFT(TEXT(Table2[[#This Row],[tan_angle]],"000/000"),3)</f>
        <v>4</v>
      </c>
      <c r="P2512">
        <f>0+RIGHT(TEXT(Table2[[#This Row],[tan_angle]],"000/000"),3)</f>
        <v>5</v>
      </c>
      <c r="Q2512" s="10">
        <f>Table2[[#This Row],[canvas_height]]/Table2[[#This Row],[canvas_width]]</f>
        <v>0.51282051282051311</v>
      </c>
      <c r="R2512">
        <f>0+LEFT(TEXT(Table2[[#This Row],[canvas_ratio]],"000/000"),3)</f>
        <v>20</v>
      </c>
      <c r="S2512" s="5" t="str">
        <f t="shared" si="39"/>
        <v>/</v>
      </c>
      <c r="T2512" s="4">
        <f>0+RIGHT(TEXT(Table2[[#This Row],[canvas_ratio]],"000/000"),3)</f>
        <v>39</v>
      </c>
      <c r="U2512" s="7">
        <f>Table2[[#This Row],[canvas_ratio]]/Table2[[#This Row],[tan_angle]]</f>
        <v>0.64102564102770776</v>
      </c>
      <c r="V2512" s="8">
        <f>0+RIGHT(TEXT(Table2[[#This Row],[ratio]],"0000/0000"),4)/Table2[[#This Row],[tan_angle_numer]]</f>
        <v>9.75</v>
      </c>
      <c r="W2512" s="9" t="b">
        <f>Table2[[#This Row],[multiplier]]=Table2[[#This Row],[multiplier_calc]]</f>
        <v>1</v>
      </c>
    </row>
    <row r="2513" spans="1:23" x14ac:dyDescent="0.25">
      <c r="A2513" s="1">
        <v>1</v>
      </c>
      <c r="B2513" s="1">
        <v>1.9599999999999991</v>
      </c>
      <c r="C2513">
        <v>38.659808253999998</v>
      </c>
      <c r="D2513">
        <v>0</v>
      </c>
      <c r="E2513">
        <v>0</v>
      </c>
      <c r="F2513">
        <v>203.307003227</v>
      </c>
      <c r="G2513">
        <v>-6.2469500000000002E-3</v>
      </c>
      <c r="H2513">
        <v>0.64031242399999999</v>
      </c>
      <c r="I2513">
        <v>-313.11277521</v>
      </c>
      <c r="J2513">
        <v>313.753087634</v>
      </c>
      <c r="K2513">
        <v>196</v>
      </c>
      <c r="L2513">
        <v>245</v>
      </c>
      <c r="M2513">
        <v>49</v>
      </c>
      <c r="N2513">
        <f>TAN(RADIANS(Table2[[#This Row],[angle]]))</f>
        <v>0.79999999999742122</v>
      </c>
      <c r="O2513">
        <f>0+LEFT(TEXT(Table2[[#This Row],[tan_angle]],"000/000"),3)</f>
        <v>4</v>
      </c>
      <c r="P2513">
        <f>0+RIGHT(TEXT(Table2[[#This Row],[tan_angle]],"000/000"),3)</f>
        <v>5</v>
      </c>
      <c r="Q2513" s="10">
        <f>Table2[[#This Row],[canvas_height]]/Table2[[#This Row],[canvas_width]]</f>
        <v>0.51020408163265329</v>
      </c>
      <c r="R2513">
        <f>0+LEFT(TEXT(Table2[[#This Row],[canvas_ratio]],"000/000"),3)</f>
        <v>25</v>
      </c>
      <c r="S2513" s="5" t="str">
        <f t="shared" si="39"/>
        <v>/</v>
      </c>
      <c r="T2513" s="4">
        <f>0+RIGHT(TEXT(Table2[[#This Row],[canvas_ratio]],"000/000"),3)</f>
        <v>49</v>
      </c>
      <c r="U2513" s="7">
        <f>Table2[[#This Row],[canvas_ratio]]/Table2[[#This Row],[tan_angle]]</f>
        <v>0.63775510204287245</v>
      </c>
      <c r="V2513" s="8">
        <f>0+RIGHT(TEXT(Table2[[#This Row],[ratio]],"0000/0000"),4)/Table2[[#This Row],[tan_angle_numer]]</f>
        <v>49</v>
      </c>
      <c r="W2513" s="9" t="b">
        <f>Table2[[#This Row],[multiplier]]=Table2[[#This Row],[multiplier_calc]]</f>
        <v>1</v>
      </c>
    </row>
    <row r="2514" spans="1:23" x14ac:dyDescent="0.25">
      <c r="A2514" s="1">
        <v>1</v>
      </c>
      <c r="B2514" s="1">
        <v>1.9699999999999991</v>
      </c>
      <c r="C2514">
        <v>38.659808253999998</v>
      </c>
      <c r="D2514">
        <v>0</v>
      </c>
      <c r="E2514">
        <v>0</v>
      </c>
      <c r="F2514">
        <v>232.10544491900001</v>
      </c>
      <c r="G2514">
        <v>6.2469500000000002E-3</v>
      </c>
      <c r="H2514">
        <v>0.64031242399999999</v>
      </c>
      <c r="I2514">
        <v>-314.71355627000003</v>
      </c>
      <c r="J2514">
        <v>315.35386869400003</v>
      </c>
      <c r="K2514">
        <v>197</v>
      </c>
      <c r="L2514">
        <v>246.25</v>
      </c>
      <c r="M2514">
        <v>49.25</v>
      </c>
      <c r="N2514">
        <f>TAN(RADIANS(Table2[[#This Row],[angle]]))</f>
        <v>0.79999999999742122</v>
      </c>
      <c r="O2514">
        <f>0+LEFT(TEXT(Table2[[#This Row],[tan_angle]],"000/000"),3)</f>
        <v>4</v>
      </c>
      <c r="P2514">
        <f>0+RIGHT(TEXT(Table2[[#This Row],[tan_angle]],"000/000"),3)</f>
        <v>5</v>
      </c>
      <c r="Q2514" s="10">
        <f>Table2[[#This Row],[canvas_height]]/Table2[[#This Row],[canvas_width]]</f>
        <v>0.50761421319796973</v>
      </c>
      <c r="R2514">
        <f>0+LEFT(TEXT(Table2[[#This Row],[canvas_ratio]],"000/000"),3)</f>
        <v>100</v>
      </c>
      <c r="S2514" s="5" t="str">
        <f t="shared" si="39"/>
        <v>/</v>
      </c>
      <c r="T2514" s="4">
        <f>0+RIGHT(TEXT(Table2[[#This Row],[canvas_ratio]],"000/000"),3)</f>
        <v>197</v>
      </c>
      <c r="U2514" s="7">
        <f>Table2[[#This Row],[canvas_ratio]]/Table2[[#This Row],[tan_angle]]</f>
        <v>0.63451776649950753</v>
      </c>
      <c r="V2514" s="8">
        <f>0+RIGHT(TEXT(Table2[[#This Row],[ratio]],"0000/0000"),4)/Table2[[#This Row],[tan_angle_numer]]</f>
        <v>49.25</v>
      </c>
      <c r="W2514" s="9" t="b">
        <f>Table2[[#This Row],[multiplier]]=Table2[[#This Row],[multiplier_calc]]</f>
        <v>1</v>
      </c>
    </row>
    <row r="2515" spans="1:23" x14ac:dyDescent="0.25">
      <c r="A2515" s="1">
        <v>1</v>
      </c>
      <c r="B2515" s="1">
        <v>1.9799999999999991</v>
      </c>
      <c r="C2515">
        <v>38.659808253999998</v>
      </c>
      <c r="D2515">
        <v>0</v>
      </c>
      <c r="E2515">
        <v>0</v>
      </c>
      <c r="F2515">
        <v>286.53200093700002</v>
      </c>
      <c r="G2515">
        <v>6.2469500000000002E-3</v>
      </c>
      <c r="H2515">
        <v>0.64031242399999999</v>
      </c>
      <c r="I2515">
        <v>-316.31433732900001</v>
      </c>
      <c r="J2515">
        <v>316.95464975300001</v>
      </c>
      <c r="K2515">
        <v>198</v>
      </c>
      <c r="L2515">
        <v>247.5</v>
      </c>
      <c r="M2515">
        <v>49.5</v>
      </c>
      <c r="N2515">
        <f>TAN(RADIANS(Table2[[#This Row],[angle]]))</f>
        <v>0.79999999999742122</v>
      </c>
      <c r="O2515">
        <f>0+LEFT(TEXT(Table2[[#This Row],[tan_angle]],"000/000"),3)</f>
        <v>4</v>
      </c>
      <c r="P2515">
        <f>0+RIGHT(TEXT(Table2[[#This Row],[tan_angle]],"000/000"),3)</f>
        <v>5</v>
      </c>
      <c r="Q2515" s="10">
        <f>Table2[[#This Row],[canvas_height]]/Table2[[#This Row],[canvas_width]]</f>
        <v>0.50505050505050531</v>
      </c>
      <c r="R2515">
        <f>0+LEFT(TEXT(Table2[[#This Row],[canvas_ratio]],"000/000"),3)</f>
        <v>50</v>
      </c>
      <c r="S2515" s="5" t="str">
        <f t="shared" si="39"/>
        <v>/</v>
      </c>
      <c r="T2515" s="4">
        <f>0+RIGHT(TEXT(Table2[[#This Row],[canvas_ratio]],"000/000"),3)</f>
        <v>99</v>
      </c>
      <c r="U2515" s="7">
        <f>Table2[[#This Row],[canvas_ratio]]/Table2[[#This Row],[tan_angle]]</f>
        <v>0.63131313131516664</v>
      </c>
      <c r="V2515" s="8">
        <f>0+RIGHT(TEXT(Table2[[#This Row],[ratio]],"0000/0000"),4)/Table2[[#This Row],[tan_angle_numer]]</f>
        <v>49.5</v>
      </c>
      <c r="W2515" s="9" t="b">
        <f>Table2[[#This Row],[multiplier]]=Table2[[#This Row],[multiplier_calc]]</f>
        <v>1</v>
      </c>
    </row>
    <row r="2516" spans="1:23" x14ac:dyDescent="0.25">
      <c r="A2516" s="1">
        <v>1</v>
      </c>
      <c r="B2516" s="1">
        <v>1.9899999999999991</v>
      </c>
      <c r="C2516">
        <v>38.659808253999998</v>
      </c>
      <c r="D2516">
        <v>0</v>
      </c>
      <c r="E2516">
        <v>0</v>
      </c>
      <c r="F2516">
        <v>193.68669949400001</v>
      </c>
      <c r="G2516">
        <v>6.2469500000000002E-3</v>
      </c>
      <c r="H2516">
        <v>0.64031242399999999</v>
      </c>
      <c r="I2516">
        <v>-317.91511838899999</v>
      </c>
      <c r="J2516">
        <v>318.55543081299999</v>
      </c>
      <c r="K2516">
        <v>199</v>
      </c>
      <c r="L2516">
        <v>248.75</v>
      </c>
      <c r="M2516">
        <v>49.75</v>
      </c>
      <c r="N2516">
        <f>TAN(RADIANS(Table2[[#This Row],[angle]]))</f>
        <v>0.79999999999742122</v>
      </c>
      <c r="O2516">
        <f>0+LEFT(TEXT(Table2[[#This Row],[tan_angle]],"000/000"),3)</f>
        <v>4</v>
      </c>
      <c r="P2516">
        <f>0+RIGHT(TEXT(Table2[[#This Row],[tan_angle]],"000/000"),3)</f>
        <v>5</v>
      </c>
      <c r="Q2516" s="10">
        <f>Table2[[#This Row],[canvas_height]]/Table2[[#This Row],[canvas_width]]</f>
        <v>0.50251256281407053</v>
      </c>
      <c r="R2516">
        <f>0+LEFT(TEXT(Table2[[#This Row],[canvas_ratio]],"000/000"),3)</f>
        <v>100</v>
      </c>
      <c r="S2516" s="5" t="str">
        <f t="shared" si="39"/>
        <v>/</v>
      </c>
      <c r="T2516" s="4">
        <f>0+RIGHT(TEXT(Table2[[#This Row],[canvas_ratio]],"000/000"),3)</f>
        <v>199</v>
      </c>
      <c r="U2516" s="7">
        <f>Table2[[#This Row],[canvas_ratio]]/Table2[[#This Row],[tan_angle]]</f>
        <v>0.62814070351961293</v>
      </c>
      <c r="V2516" s="8">
        <f>0+RIGHT(TEXT(Table2[[#This Row],[ratio]],"0000/0000"),4)/Table2[[#This Row],[tan_angle_numer]]</f>
        <v>49.75</v>
      </c>
      <c r="W2516" s="9" t="b">
        <f>Table2[[#This Row],[multiplier]]=Table2[[#This Row],[multiplier_calc]]</f>
        <v>1</v>
      </c>
    </row>
    <row r="2517" spans="1:23" x14ac:dyDescent="0.25">
      <c r="A2517" s="1">
        <v>1</v>
      </c>
      <c r="B2517" s="1">
        <v>1.9999999999999989</v>
      </c>
      <c r="C2517">
        <v>38.659808253999998</v>
      </c>
      <c r="D2517">
        <v>0</v>
      </c>
      <c r="E2517">
        <v>0</v>
      </c>
      <c r="F2517">
        <v>4.9975603800000004</v>
      </c>
      <c r="G2517">
        <v>-0.15617376199999999</v>
      </c>
      <c r="H2517">
        <v>0.64031242399999999</v>
      </c>
      <c r="I2517">
        <v>-12.165936050999999</v>
      </c>
      <c r="J2517">
        <v>12.806248475</v>
      </c>
      <c r="K2517">
        <v>8</v>
      </c>
      <c r="L2517">
        <v>10</v>
      </c>
      <c r="M2517">
        <v>2</v>
      </c>
      <c r="N2517">
        <f>TAN(RADIANS(Table2[[#This Row],[angle]]))</f>
        <v>0.79999999999742122</v>
      </c>
      <c r="O2517">
        <f>0+LEFT(TEXT(Table2[[#This Row],[tan_angle]],"000/000"),3)</f>
        <v>4</v>
      </c>
      <c r="P2517">
        <f>0+RIGHT(TEXT(Table2[[#This Row],[tan_angle]],"000/000"),3)</f>
        <v>5</v>
      </c>
      <c r="Q2517" s="10">
        <f>Table2[[#This Row],[canvas_height]]/Table2[[#This Row],[canvas_width]]</f>
        <v>0.50000000000000022</v>
      </c>
      <c r="R2517">
        <f>0+LEFT(TEXT(Table2[[#This Row],[canvas_ratio]],"000/000"),3)</f>
        <v>1</v>
      </c>
      <c r="S2517" s="5" t="str">
        <f t="shared" si="39"/>
        <v>/</v>
      </c>
      <c r="T2517" s="4">
        <f>0+RIGHT(TEXT(Table2[[#This Row],[canvas_ratio]],"000/000"),3)</f>
        <v>2</v>
      </c>
      <c r="U2517" s="7">
        <f>Table2[[#This Row],[canvas_ratio]]/Table2[[#This Row],[tan_angle]]</f>
        <v>0.62500000000201494</v>
      </c>
      <c r="V2517" s="8">
        <f>0+RIGHT(TEXT(Table2[[#This Row],[ratio]],"0000/0000"),4)/Table2[[#This Row],[tan_angle_numer]]</f>
        <v>2</v>
      </c>
      <c r="W2517" s="9" t="b">
        <f>Table2[[#This Row],[multiplier]]=Table2[[#This Row],[multiplier_calc]]</f>
        <v>1</v>
      </c>
    </row>
    <row r="2518" spans="1:23" x14ac:dyDescent="0.25">
      <c r="A2518" s="1">
        <v>1</v>
      </c>
      <c r="B2518" s="1">
        <v>2.0099999999999989</v>
      </c>
      <c r="C2518">
        <v>0</v>
      </c>
      <c r="D2518">
        <v>0</v>
      </c>
      <c r="E2518">
        <v>0</v>
      </c>
      <c r="F2518">
        <v>0</v>
      </c>
      <c r="G2518">
        <v>1</v>
      </c>
      <c r="H2518">
        <v>1</v>
      </c>
      <c r="I2518">
        <v>-1.01</v>
      </c>
      <c r="J2518">
        <v>2.0099999999999998</v>
      </c>
      <c r="K2518">
        <v>1.2556</v>
      </c>
      <c r="L2518">
        <v>1.5694999999999999</v>
      </c>
      <c r="M2518">
        <v>0.31390000000000001</v>
      </c>
      <c r="N2518">
        <f>TAN(RADIANS(Table2[[#This Row],[angle]]))</f>
        <v>0</v>
      </c>
      <c r="O2518">
        <f>0+LEFT(TEXT(Table2[[#This Row],[tan_angle]],"000/000"),3)</f>
        <v>0</v>
      </c>
      <c r="P2518">
        <f>0+RIGHT(TEXT(Table2[[#This Row],[tan_angle]],"000/000"),3)</f>
        <v>1</v>
      </c>
      <c r="Q2518" s="10">
        <f>Table2[[#This Row],[canvas_height]]/Table2[[#This Row],[canvas_width]]</f>
        <v>0.49751243781094556</v>
      </c>
      <c r="R2518">
        <f>0+LEFT(TEXT(Table2[[#This Row],[canvas_ratio]],"000/000"),3)</f>
        <v>100</v>
      </c>
      <c r="S2518" s="5" t="str">
        <f t="shared" si="39"/>
        <v>/</v>
      </c>
      <c r="T2518" s="4">
        <f>0+RIGHT(TEXT(Table2[[#This Row],[canvas_ratio]],"000/000"),3)</f>
        <v>201</v>
      </c>
      <c r="U2518" s="7" t="e">
        <f>Table2[[#This Row],[canvas_ratio]]/Table2[[#This Row],[tan_angle]]</f>
        <v>#DIV/0!</v>
      </c>
      <c r="V2518" s="8" t="e">
        <f>0+RIGHT(TEXT(Table2[[#This Row],[ratio]],"0000/0000"),4)/Table2[[#This Row],[tan_angle_numer]]</f>
        <v>#DIV/0!</v>
      </c>
      <c r="W2518" s="9" t="e">
        <f>Table2[[#This Row],[multiplier]]=Table2[[#This Row],[multiplier_calc]]</f>
        <v>#DIV/0!</v>
      </c>
    </row>
    <row r="2519" spans="1:23" x14ac:dyDescent="0.25">
      <c r="A2519" s="1">
        <v>1</v>
      </c>
      <c r="B2519" s="1">
        <v>2.0199999999999991</v>
      </c>
      <c r="C2519">
        <v>38.659808253999998</v>
      </c>
      <c r="D2519">
        <v>0</v>
      </c>
      <c r="E2519">
        <v>0</v>
      </c>
      <c r="F2519">
        <v>289.73356305599998</v>
      </c>
      <c r="G2519">
        <v>6.2469500000000002E-3</v>
      </c>
      <c r="H2519">
        <v>0.64031242399999999</v>
      </c>
      <c r="I2519">
        <v>-322.71746156699999</v>
      </c>
      <c r="J2519">
        <v>323.35777399099999</v>
      </c>
      <c r="K2519">
        <v>202</v>
      </c>
      <c r="L2519">
        <v>252.5</v>
      </c>
      <c r="M2519">
        <v>50.5</v>
      </c>
      <c r="N2519">
        <f>TAN(RADIANS(Table2[[#This Row],[angle]]))</f>
        <v>0.79999999999742122</v>
      </c>
      <c r="O2519">
        <f>0+LEFT(TEXT(Table2[[#This Row],[tan_angle]],"000/000"),3)</f>
        <v>4</v>
      </c>
      <c r="P2519">
        <f>0+RIGHT(TEXT(Table2[[#This Row],[tan_angle]],"000/000"),3)</f>
        <v>5</v>
      </c>
      <c r="Q2519" s="10">
        <f>Table2[[#This Row],[canvas_height]]/Table2[[#This Row],[canvas_width]]</f>
        <v>0.49504950495049527</v>
      </c>
      <c r="R2519">
        <f>0+LEFT(TEXT(Table2[[#This Row],[canvas_ratio]],"000/000"),3)</f>
        <v>50</v>
      </c>
      <c r="S2519" s="5" t="str">
        <f t="shared" si="39"/>
        <v>/</v>
      </c>
      <c r="T2519" s="4">
        <f>0+RIGHT(TEXT(Table2[[#This Row],[canvas_ratio]],"000/000"),3)</f>
        <v>101</v>
      </c>
      <c r="U2519" s="7">
        <f>Table2[[#This Row],[canvas_ratio]]/Table2[[#This Row],[tan_angle]]</f>
        <v>0.61881188119011377</v>
      </c>
      <c r="V2519" s="8">
        <f>0+RIGHT(TEXT(Table2[[#This Row],[ratio]],"0000/0000"),4)/Table2[[#This Row],[tan_angle_numer]]</f>
        <v>50.5</v>
      </c>
      <c r="W2519" s="9" t="b">
        <f>Table2[[#This Row],[multiplier]]=Table2[[#This Row],[multiplier_calc]]</f>
        <v>1</v>
      </c>
    </row>
    <row r="2520" spans="1:23" x14ac:dyDescent="0.25">
      <c r="A2520" s="1">
        <v>1</v>
      </c>
      <c r="B2520" s="1">
        <v>2.0299999999999989</v>
      </c>
      <c r="C2520">
        <v>0</v>
      </c>
      <c r="D2520">
        <v>0</v>
      </c>
      <c r="E2520">
        <v>0</v>
      </c>
      <c r="F2520">
        <v>0</v>
      </c>
      <c r="G2520">
        <v>1</v>
      </c>
      <c r="H2520">
        <v>1</v>
      </c>
      <c r="I2520">
        <v>-1.03</v>
      </c>
      <c r="J2520">
        <v>2.0299999999999998</v>
      </c>
      <c r="K2520">
        <v>1.2681</v>
      </c>
      <c r="L2520">
        <v>1.5851999999999999</v>
      </c>
      <c r="M2520">
        <v>0.317</v>
      </c>
      <c r="N2520">
        <f>TAN(RADIANS(Table2[[#This Row],[angle]]))</f>
        <v>0</v>
      </c>
      <c r="O2520">
        <f>0+LEFT(TEXT(Table2[[#This Row],[tan_angle]],"000/000"),3)</f>
        <v>0</v>
      </c>
      <c r="P2520">
        <f>0+RIGHT(TEXT(Table2[[#This Row],[tan_angle]],"000/000"),3)</f>
        <v>1</v>
      </c>
      <c r="Q2520" s="10">
        <f>Table2[[#This Row],[canvas_height]]/Table2[[#This Row],[canvas_width]]</f>
        <v>0.49261083743842393</v>
      </c>
      <c r="R2520">
        <f>0+LEFT(TEXT(Table2[[#This Row],[canvas_ratio]],"000/000"),3)</f>
        <v>100</v>
      </c>
      <c r="S2520" s="5" t="str">
        <f t="shared" si="39"/>
        <v>/</v>
      </c>
      <c r="T2520" s="4">
        <f>0+RIGHT(TEXT(Table2[[#This Row],[canvas_ratio]],"000/000"),3)</f>
        <v>203</v>
      </c>
      <c r="U2520" s="7" t="e">
        <f>Table2[[#This Row],[canvas_ratio]]/Table2[[#This Row],[tan_angle]]</f>
        <v>#DIV/0!</v>
      </c>
      <c r="V2520" s="8" t="e">
        <f>0+RIGHT(TEXT(Table2[[#This Row],[ratio]],"0000/0000"),4)/Table2[[#This Row],[tan_angle_numer]]</f>
        <v>#DIV/0!</v>
      </c>
      <c r="W2520" s="9" t="e">
        <f>Table2[[#This Row],[multiplier]]=Table2[[#This Row],[multiplier_calc]]</f>
        <v>#DIV/0!</v>
      </c>
    </row>
    <row r="2521" spans="1:23" x14ac:dyDescent="0.25">
      <c r="A2521" s="1">
        <v>1</v>
      </c>
      <c r="B2521" s="1">
        <v>2.0399999999999991</v>
      </c>
      <c r="C2521">
        <v>38.659808253999998</v>
      </c>
      <c r="D2521">
        <v>0</v>
      </c>
      <c r="E2521">
        <v>0</v>
      </c>
      <c r="F2521">
        <v>276.92731458100002</v>
      </c>
      <c r="G2521">
        <v>6.2469500000000002E-3</v>
      </c>
      <c r="H2521">
        <v>0.64031242399999999</v>
      </c>
      <c r="I2521">
        <v>-325.91902368500001</v>
      </c>
      <c r="J2521">
        <v>326.55933610900001</v>
      </c>
      <c r="K2521">
        <v>204</v>
      </c>
      <c r="L2521">
        <v>255</v>
      </c>
      <c r="M2521">
        <v>51</v>
      </c>
      <c r="N2521">
        <f>TAN(RADIANS(Table2[[#This Row],[angle]]))</f>
        <v>0.79999999999742122</v>
      </c>
      <c r="O2521">
        <f>0+LEFT(TEXT(Table2[[#This Row],[tan_angle]],"000/000"),3)</f>
        <v>4</v>
      </c>
      <c r="P2521">
        <f>0+RIGHT(TEXT(Table2[[#This Row],[tan_angle]],"000/000"),3)</f>
        <v>5</v>
      </c>
      <c r="Q2521" s="10">
        <f>Table2[[#This Row],[canvas_height]]/Table2[[#This Row],[canvas_width]]</f>
        <v>0.49019607843137275</v>
      </c>
      <c r="R2521">
        <f>0+LEFT(TEXT(Table2[[#This Row],[canvas_ratio]],"000/000"),3)</f>
        <v>25</v>
      </c>
      <c r="S2521" s="5" t="str">
        <f t="shared" si="39"/>
        <v>/</v>
      </c>
      <c r="T2521" s="4">
        <f>0+RIGHT(TEXT(Table2[[#This Row],[canvas_ratio]],"000/000"),3)</f>
        <v>51</v>
      </c>
      <c r="U2521" s="7">
        <f>Table2[[#This Row],[canvas_ratio]]/Table2[[#This Row],[tan_angle]]</f>
        <v>0.61274509804119115</v>
      </c>
      <c r="V2521" s="8">
        <f>0+RIGHT(TEXT(Table2[[#This Row],[ratio]],"0000/0000"),4)/Table2[[#This Row],[tan_angle_numer]]</f>
        <v>51</v>
      </c>
      <c r="W2521" s="9" t="b">
        <f>Table2[[#This Row],[multiplier]]=Table2[[#This Row],[multiplier_calc]]</f>
        <v>1</v>
      </c>
    </row>
    <row r="2522" spans="1:23" x14ac:dyDescent="0.25">
      <c r="A2522" s="1">
        <v>1</v>
      </c>
      <c r="B2522" s="1">
        <v>2.0499999999999989</v>
      </c>
      <c r="C2522">
        <v>0</v>
      </c>
      <c r="D2522">
        <v>0</v>
      </c>
      <c r="E2522">
        <v>0</v>
      </c>
      <c r="F2522">
        <v>0</v>
      </c>
      <c r="G2522">
        <v>1</v>
      </c>
      <c r="H2522">
        <v>1</v>
      </c>
      <c r="I2522">
        <v>-1.05</v>
      </c>
      <c r="J2522">
        <v>2.0499999999999998</v>
      </c>
      <c r="K2522">
        <v>1.2806</v>
      </c>
      <c r="L2522">
        <v>1.6008</v>
      </c>
      <c r="M2522">
        <v>0.32019999999999998</v>
      </c>
      <c r="N2522">
        <f>TAN(RADIANS(Table2[[#This Row],[angle]]))</f>
        <v>0</v>
      </c>
      <c r="O2522">
        <f>0+LEFT(TEXT(Table2[[#This Row],[tan_angle]],"000/000"),3)</f>
        <v>0</v>
      </c>
      <c r="P2522">
        <f>0+RIGHT(TEXT(Table2[[#This Row],[tan_angle]],"000/000"),3)</f>
        <v>1</v>
      </c>
      <c r="Q2522" s="10">
        <f>Table2[[#This Row],[canvas_height]]/Table2[[#This Row],[canvas_width]]</f>
        <v>0.48780487804878075</v>
      </c>
      <c r="R2522">
        <f>0+LEFT(TEXT(Table2[[#This Row],[canvas_ratio]],"000/000"),3)</f>
        <v>20</v>
      </c>
      <c r="S2522" s="5" t="str">
        <f t="shared" si="39"/>
        <v>/</v>
      </c>
      <c r="T2522" s="4">
        <f>0+RIGHT(TEXT(Table2[[#This Row],[canvas_ratio]],"000/000"),3)</f>
        <v>41</v>
      </c>
      <c r="U2522" s="7" t="e">
        <f>Table2[[#This Row],[canvas_ratio]]/Table2[[#This Row],[tan_angle]]</f>
        <v>#DIV/0!</v>
      </c>
      <c r="V2522" s="8" t="e">
        <f>0+RIGHT(TEXT(Table2[[#This Row],[ratio]],"0000/0000"),4)/Table2[[#This Row],[tan_angle_numer]]</f>
        <v>#DIV/0!</v>
      </c>
      <c r="W2522" s="9" t="e">
        <f>Table2[[#This Row],[multiplier]]=Table2[[#This Row],[multiplier_calc]]</f>
        <v>#DIV/0!</v>
      </c>
    </row>
    <row r="2523" spans="1:23" x14ac:dyDescent="0.25">
      <c r="A2523" s="1">
        <v>1</v>
      </c>
      <c r="B2523" s="1">
        <v>2.0599999999999992</v>
      </c>
      <c r="C2523">
        <v>38.659808253999998</v>
      </c>
      <c r="D2523">
        <v>0</v>
      </c>
      <c r="E2523">
        <v>0</v>
      </c>
      <c r="F2523">
        <v>187.29919263299999</v>
      </c>
      <c r="G2523">
        <v>-6.2469500000000002E-3</v>
      </c>
      <c r="H2523">
        <v>0.64031242399999999</v>
      </c>
      <c r="I2523">
        <v>-329.12058580399997</v>
      </c>
      <c r="J2523">
        <v>329.76089822799997</v>
      </c>
      <c r="K2523">
        <v>206</v>
      </c>
      <c r="L2523">
        <v>257.5</v>
      </c>
      <c r="M2523">
        <v>51.5</v>
      </c>
      <c r="N2523">
        <f>TAN(RADIANS(Table2[[#This Row],[angle]]))</f>
        <v>0.79999999999742122</v>
      </c>
      <c r="O2523">
        <f>0+LEFT(TEXT(Table2[[#This Row],[tan_angle]],"000/000"),3)</f>
        <v>4</v>
      </c>
      <c r="P2523">
        <f>0+RIGHT(TEXT(Table2[[#This Row],[tan_angle]],"000/000"),3)</f>
        <v>5</v>
      </c>
      <c r="Q2523" s="10">
        <f>Table2[[#This Row],[canvas_height]]/Table2[[#This Row],[canvas_width]]</f>
        <v>0.48543689320388367</v>
      </c>
      <c r="R2523">
        <f>0+LEFT(TEXT(Table2[[#This Row],[canvas_ratio]],"000/000"),3)</f>
        <v>50</v>
      </c>
      <c r="S2523" s="5" t="str">
        <f t="shared" si="39"/>
        <v>/</v>
      </c>
      <c r="T2523" s="4">
        <f>0+RIGHT(TEXT(Table2[[#This Row],[canvas_ratio]],"000/000"),3)</f>
        <v>103</v>
      </c>
      <c r="U2523" s="7">
        <f>Table2[[#This Row],[canvas_ratio]]/Table2[[#This Row],[tan_angle]]</f>
        <v>0.60679611650681053</v>
      </c>
      <c r="V2523" s="8">
        <f>0+RIGHT(TEXT(Table2[[#This Row],[ratio]],"0000/0000"),4)/Table2[[#This Row],[tan_angle_numer]]</f>
        <v>51.5</v>
      </c>
      <c r="W2523" s="9" t="b">
        <f>Table2[[#This Row],[multiplier]]=Table2[[#This Row],[multiplier_calc]]</f>
        <v>1</v>
      </c>
    </row>
    <row r="2524" spans="1:23" x14ac:dyDescent="0.25">
      <c r="A2524" s="1">
        <v>1</v>
      </c>
      <c r="B2524" s="1">
        <v>2.069999999999999</v>
      </c>
      <c r="C2524">
        <v>0</v>
      </c>
      <c r="D2524">
        <v>0</v>
      </c>
      <c r="E2524">
        <v>0</v>
      </c>
      <c r="F2524">
        <v>0</v>
      </c>
      <c r="G2524">
        <v>1</v>
      </c>
      <c r="H2524">
        <v>1</v>
      </c>
      <c r="I2524">
        <v>-1.07</v>
      </c>
      <c r="J2524">
        <v>2.0699999999999998</v>
      </c>
      <c r="K2524">
        <v>1.2930999999999999</v>
      </c>
      <c r="L2524">
        <v>1.6164000000000001</v>
      </c>
      <c r="M2524">
        <v>0.32329999999999998</v>
      </c>
      <c r="N2524">
        <f>TAN(RADIANS(Table2[[#This Row],[angle]]))</f>
        <v>0</v>
      </c>
      <c r="O2524">
        <f>0+LEFT(TEXT(Table2[[#This Row],[tan_angle]],"000/000"),3)</f>
        <v>0</v>
      </c>
      <c r="P2524">
        <f>0+RIGHT(TEXT(Table2[[#This Row],[tan_angle]],"000/000"),3)</f>
        <v>1</v>
      </c>
      <c r="Q2524" s="10">
        <f>Table2[[#This Row],[canvas_height]]/Table2[[#This Row],[canvas_width]]</f>
        <v>0.48309178743961378</v>
      </c>
      <c r="R2524">
        <f>0+LEFT(TEXT(Table2[[#This Row],[canvas_ratio]],"000/000"),3)</f>
        <v>100</v>
      </c>
      <c r="S2524" s="5" t="str">
        <f t="shared" si="39"/>
        <v>/</v>
      </c>
      <c r="T2524" s="4">
        <f>0+RIGHT(TEXT(Table2[[#This Row],[canvas_ratio]],"000/000"),3)</f>
        <v>207</v>
      </c>
      <c r="U2524" s="7" t="e">
        <f>Table2[[#This Row],[canvas_ratio]]/Table2[[#This Row],[tan_angle]]</f>
        <v>#DIV/0!</v>
      </c>
      <c r="V2524" s="8" t="e">
        <f>0+RIGHT(TEXT(Table2[[#This Row],[ratio]],"0000/0000"),4)/Table2[[#This Row],[tan_angle_numer]]</f>
        <v>#DIV/0!</v>
      </c>
      <c r="W2524" s="9" t="e">
        <f>Table2[[#This Row],[multiplier]]=Table2[[#This Row],[multiplier_calc]]</f>
        <v>#DIV/0!</v>
      </c>
    </row>
    <row r="2525" spans="1:23" x14ac:dyDescent="0.25">
      <c r="A2525" s="1">
        <v>1</v>
      </c>
      <c r="B2525" s="1">
        <v>2.0799999999999992</v>
      </c>
      <c r="C2525">
        <v>38.659808253999998</v>
      </c>
      <c r="D2525">
        <v>0</v>
      </c>
      <c r="E2525">
        <v>0</v>
      </c>
      <c r="F2525">
        <v>324.96636373799998</v>
      </c>
      <c r="G2525">
        <v>-6.2469500000000002E-3</v>
      </c>
      <c r="H2525">
        <v>0.64031242399999999</v>
      </c>
      <c r="I2525">
        <v>-332.32214792299999</v>
      </c>
      <c r="J2525">
        <v>332.96246034699999</v>
      </c>
      <c r="K2525">
        <v>208</v>
      </c>
      <c r="L2525">
        <v>260</v>
      </c>
      <c r="M2525">
        <v>52</v>
      </c>
      <c r="N2525">
        <f>TAN(RADIANS(Table2[[#This Row],[angle]]))</f>
        <v>0.79999999999742122</v>
      </c>
      <c r="O2525">
        <f>0+LEFT(TEXT(Table2[[#This Row],[tan_angle]],"000/000"),3)</f>
        <v>4</v>
      </c>
      <c r="P2525">
        <f>0+RIGHT(TEXT(Table2[[#This Row],[tan_angle]],"000/000"),3)</f>
        <v>5</v>
      </c>
      <c r="Q2525" s="10">
        <f>Table2[[#This Row],[canvas_height]]/Table2[[#This Row],[canvas_width]]</f>
        <v>0.48076923076923095</v>
      </c>
      <c r="R2525">
        <f>0+LEFT(TEXT(Table2[[#This Row],[canvas_ratio]],"000/000"),3)</f>
        <v>25</v>
      </c>
      <c r="S2525" s="5" t="str">
        <f t="shared" si="39"/>
        <v>/</v>
      </c>
      <c r="T2525" s="4">
        <f>0+RIGHT(TEXT(Table2[[#This Row],[canvas_ratio]],"000/000"),3)</f>
        <v>52</v>
      </c>
      <c r="U2525" s="7">
        <f>Table2[[#This Row],[canvas_ratio]]/Table2[[#This Row],[tan_angle]]</f>
        <v>0.60096153846347589</v>
      </c>
      <c r="V2525" s="8">
        <f>0+RIGHT(TEXT(Table2[[#This Row],[ratio]],"0000/0000"),4)/Table2[[#This Row],[tan_angle_numer]]</f>
        <v>52</v>
      </c>
      <c r="W2525" s="9" t="b">
        <f>Table2[[#This Row],[multiplier]]=Table2[[#This Row],[multiplier_calc]]</f>
        <v>1</v>
      </c>
    </row>
    <row r="2526" spans="1:23" x14ac:dyDescent="0.25">
      <c r="A2526" s="1">
        <v>1</v>
      </c>
      <c r="B2526" s="1">
        <v>2.089999999999999</v>
      </c>
      <c r="C2526">
        <v>38.659808253999998</v>
      </c>
      <c r="D2526">
        <v>0</v>
      </c>
      <c r="E2526">
        <v>0</v>
      </c>
      <c r="F2526">
        <v>163.271859366</v>
      </c>
      <c r="G2526">
        <v>6.2469500000000002E-3</v>
      </c>
      <c r="H2526">
        <v>0.64031242399999999</v>
      </c>
      <c r="I2526">
        <v>-333.92292898199997</v>
      </c>
      <c r="J2526">
        <v>334.56324140599997</v>
      </c>
      <c r="K2526">
        <v>209</v>
      </c>
      <c r="L2526">
        <v>261.25</v>
      </c>
      <c r="M2526">
        <v>52.25</v>
      </c>
      <c r="N2526">
        <f>TAN(RADIANS(Table2[[#This Row],[angle]]))</f>
        <v>0.79999999999742122</v>
      </c>
      <c r="O2526">
        <f>0+LEFT(TEXT(Table2[[#This Row],[tan_angle]],"000/000"),3)</f>
        <v>4</v>
      </c>
      <c r="P2526">
        <f>0+RIGHT(TEXT(Table2[[#This Row],[tan_angle]],"000/000"),3)</f>
        <v>5</v>
      </c>
      <c r="Q2526" s="10">
        <f>Table2[[#This Row],[canvas_height]]/Table2[[#This Row],[canvas_width]]</f>
        <v>0.47846889952153132</v>
      </c>
      <c r="R2526">
        <f>0+LEFT(TEXT(Table2[[#This Row],[canvas_ratio]],"000/000"),3)</f>
        <v>100</v>
      </c>
      <c r="S2526" s="5" t="str">
        <f t="shared" si="39"/>
        <v>/</v>
      </c>
      <c r="T2526" s="4">
        <f>0+RIGHT(TEXT(Table2[[#This Row],[canvas_ratio]],"000/000"),3)</f>
        <v>209</v>
      </c>
      <c r="U2526" s="7">
        <f>Table2[[#This Row],[canvas_ratio]]/Table2[[#This Row],[tan_angle]]</f>
        <v>0.59808612440384212</v>
      </c>
      <c r="V2526" s="8">
        <f>0+RIGHT(TEXT(Table2[[#This Row],[ratio]],"0000/0000"),4)/Table2[[#This Row],[tan_angle_numer]]</f>
        <v>52.25</v>
      </c>
      <c r="W2526" s="9" t="b">
        <f>Table2[[#This Row],[multiplier]]=Table2[[#This Row],[multiplier_calc]]</f>
        <v>1</v>
      </c>
    </row>
    <row r="2527" spans="1:23" x14ac:dyDescent="0.25">
      <c r="A2527" s="1">
        <v>1</v>
      </c>
      <c r="B2527" s="1">
        <v>2.0999999999999992</v>
      </c>
      <c r="C2527">
        <v>38.659808253999998</v>
      </c>
      <c r="D2527">
        <v>0</v>
      </c>
      <c r="E2527">
        <v>0</v>
      </c>
      <c r="F2527">
        <v>59.189855756</v>
      </c>
      <c r="G2527">
        <v>3.1234752000000001E-2</v>
      </c>
      <c r="H2527">
        <v>0.64031242399999999</v>
      </c>
      <c r="I2527">
        <v>-66.592492069000002</v>
      </c>
      <c r="J2527">
        <v>67.232804493000003</v>
      </c>
      <c r="K2527">
        <v>42</v>
      </c>
      <c r="L2527">
        <v>52.5</v>
      </c>
      <c r="M2527">
        <v>10.5</v>
      </c>
      <c r="N2527">
        <f>TAN(RADIANS(Table2[[#This Row],[angle]]))</f>
        <v>0.79999999999742122</v>
      </c>
      <c r="O2527">
        <f>0+LEFT(TEXT(Table2[[#This Row],[tan_angle]],"000/000"),3)</f>
        <v>4</v>
      </c>
      <c r="P2527">
        <f>0+RIGHT(TEXT(Table2[[#This Row],[tan_angle]],"000/000"),3)</f>
        <v>5</v>
      </c>
      <c r="Q2527" s="10">
        <f>Table2[[#This Row],[canvas_height]]/Table2[[#This Row],[canvas_width]]</f>
        <v>0.47619047619047639</v>
      </c>
      <c r="R2527">
        <f>0+LEFT(TEXT(Table2[[#This Row],[canvas_ratio]],"000/000"),3)</f>
        <v>10</v>
      </c>
      <c r="S2527" s="5" t="str">
        <f t="shared" si="39"/>
        <v>/</v>
      </c>
      <c r="T2527" s="4">
        <f>0+RIGHT(TEXT(Table2[[#This Row],[canvas_ratio]],"000/000"),3)</f>
        <v>21</v>
      </c>
      <c r="U2527" s="7">
        <f>Table2[[#This Row],[canvas_ratio]]/Table2[[#This Row],[tan_angle]]</f>
        <v>0.59523809524001425</v>
      </c>
      <c r="V2527" s="8">
        <f>0+RIGHT(TEXT(Table2[[#This Row],[ratio]],"0000/0000"),4)/Table2[[#This Row],[tan_angle_numer]]</f>
        <v>10.5</v>
      </c>
      <c r="W2527" s="9" t="b">
        <f>Table2[[#This Row],[multiplier]]=Table2[[#This Row],[multiplier_calc]]</f>
        <v>1</v>
      </c>
    </row>
    <row r="2528" spans="1:23" x14ac:dyDescent="0.25">
      <c r="A2528" s="1">
        <v>1</v>
      </c>
      <c r="B2528" s="1">
        <v>2.109999999999999</v>
      </c>
      <c r="C2528">
        <v>38.659808253999998</v>
      </c>
      <c r="D2528">
        <v>0</v>
      </c>
      <c r="E2528">
        <v>0</v>
      </c>
      <c r="F2528">
        <v>43.228897291000003</v>
      </c>
      <c r="G2528">
        <v>-6.2469500000000002E-3</v>
      </c>
      <c r="H2528">
        <v>0.64031242399999999</v>
      </c>
      <c r="I2528">
        <v>-337.12449110099999</v>
      </c>
      <c r="J2528">
        <v>337.76480352499999</v>
      </c>
      <c r="K2528">
        <v>211</v>
      </c>
      <c r="L2528">
        <v>263.75</v>
      </c>
      <c r="M2528">
        <v>52.75</v>
      </c>
      <c r="N2528">
        <f>TAN(RADIANS(Table2[[#This Row],[angle]]))</f>
        <v>0.79999999999742122</v>
      </c>
      <c r="O2528">
        <f>0+LEFT(TEXT(Table2[[#This Row],[tan_angle]],"000/000"),3)</f>
        <v>4</v>
      </c>
      <c r="P2528">
        <f>0+RIGHT(TEXT(Table2[[#This Row],[tan_angle]],"000/000"),3)</f>
        <v>5</v>
      </c>
      <c r="Q2528" s="10">
        <f>Table2[[#This Row],[canvas_height]]/Table2[[#This Row],[canvas_width]]</f>
        <v>0.47393364928909976</v>
      </c>
      <c r="R2528">
        <f>0+LEFT(TEXT(Table2[[#This Row],[canvas_ratio]],"000/000"),3)</f>
        <v>100</v>
      </c>
      <c r="S2528" s="5" t="str">
        <f t="shared" si="39"/>
        <v>/</v>
      </c>
      <c r="T2528" s="4">
        <f>0+RIGHT(TEXT(Table2[[#This Row],[canvas_ratio]],"000/000"),3)</f>
        <v>211</v>
      </c>
      <c r="U2528" s="7">
        <f>Table2[[#This Row],[canvas_ratio]]/Table2[[#This Row],[tan_angle]]</f>
        <v>0.59241706161328433</v>
      </c>
      <c r="V2528" s="8">
        <f>0+RIGHT(TEXT(Table2[[#This Row],[ratio]],"0000/0000"),4)/Table2[[#This Row],[tan_angle_numer]]</f>
        <v>52.75</v>
      </c>
      <c r="W2528" s="9" t="b">
        <f>Table2[[#This Row],[multiplier]]=Table2[[#This Row],[multiplier_calc]]</f>
        <v>1</v>
      </c>
    </row>
    <row r="2529" spans="1:23" x14ac:dyDescent="0.25">
      <c r="A2529" s="1">
        <v>1</v>
      </c>
      <c r="B2529" s="1">
        <v>2.1199999999999992</v>
      </c>
      <c r="C2529">
        <v>38.659808253999998</v>
      </c>
      <c r="D2529">
        <v>0</v>
      </c>
      <c r="E2529">
        <v>0</v>
      </c>
      <c r="F2529">
        <v>276.92731458100002</v>
      </c>
      <c r="G2529">
        <v>6.2469500000000002E-3</v>
      </c>
      <c r="H2529">
        <v>0.64031242399999999</v>
      </c>
      <c r="I2529">
        <v>-338.72527215999997</v>
      </c>
      <c r="J2529">
        <v>339.36558458399998</v>
      </c>
      <c r="K2529">
        <v>212</v>
      </c>
      <c r="L2529">
        <v>265</v>
      </c>
      <c r="M2529">
        <v>53</v>
      </c>
      <c r="N2529">
        <f>TAN(RADIANS(Table2[[#This Row],[angle]]))</f>
        <v>0.79999999999742122</v>
      </c>
      <c r="O2529">
        <f>0+LEFT(TEXT(Table2[[#This Row],[tan_angle]],"000/000"),3)</f>
        <v>4</v>
      </c>
      <c r="P2529">
        <f>0+RIGHT(TEXT(Table2[[#This Row],[tan_angle]],"000/000"),3)</f>
        <v>5</v>
      </c>
      <c r="Q2529" s="10">
        <f>Table2[[#This Row],[canvas_height]]/Table2[[#This Row],[canvas_width]]</f>
        <v>0.47169811320754734</v>
      </c>
      <c r="R2529">
        <f>0+LEFT(TEXT(Table2[[#This Row],[canvas_ratio]],"000/000"),3)</f>
        <v>25</v>
      </c>
      <c r="S2529" s="5" t="str">
        <f t="shared" si="39"/>
        <v>/</v>
      </c>
      <c r="T2529" s="4">
        <f>0+RIGHT(TEXT(Table2[[#This Row],[canvas_ratio]],"000/000"),3)</f>
        <v>53</v>
      </c>
      <c r="U2529" s="7">
        <f>Table2[[#This Row],[canvas_ratio]]/Table2[[#This Row],[tan_angle]]</f>
        <v>0.58962264151133481</v>
      </c>
      <c r="V2529" s="8">
        <f>0+RIGHT(TEXT(Table2[[#This Row],[ratio]],"0000/0000"),4)/Table2[[#This Row],[tan_angle_numer]]</f>
        <v>53</v>
      </c>
      <c r="W2529" s="9" t="b">
        <f>Table2[[#This Row],[multiplier]]=Table2[[#This Row],[multiplier_calc]]</f>
        <v>1</v>
      </c>
    </row>
    <row r="2530" spans="1:23" x14ac:dyDescent="0.25">
      <c r="A2530" s="1">
        <v>1</v>
      </c>
      <c r="B2530" s="1">
        <v>2.129999999999999</v>
      </c>
      <c r="C2530">
        <v>38.659808253999998</v>
      </c>
      <c r="D2530">
        <v>0</v>
      </c>
      <c r="E2530">
        <v>0</v>
      </c>
      <c r="F2530">
        <v>73.643737419000004</v>
      </c>
      <c r="G2530">
        <v>-6.2469500000000002E-3</v>
      </c>
      <c r="H2530">
        <v>0.64031242399999999</v>
      </c>
      <c r="I2530">
        <v>-340.32605322000001</v>
      </c>
      <c r="J2530">
        <v>340.96636564400001</v>
      </c>
      <c r="K2530">
        <v>213</v>
      </c>
      <c r="L2530">
        <v>266.25</v>
      </c>
      <c r="M2530">
        <v>53.25</v>
      </c>
      <c r="N2530">
        <f>TAN(RADIANS(Table2[[#This Row],[angle]]))</f>
        <v>0.79999999999742122</v>
      </c>
      <c r="O2530">
        <f>0+LEFT(TEXT(Table2[[#This Row],[tan_angle]],"000/000"),3)</f>
        <v>4</v>
      </c>
      <c r="P2530">
        <f>0+RIGHT(TEXT(Table2[[#This Row],[tan_angle]],"000/000"),3)</f>
        <v>5</v>
      </c>
      <c r="Q2530" s="10">
        <f>Table2[[#This Row],[canvas_height]]/Table2[[#This Row],[canvas_width]]</f>
        <v>0.4694835680751176</v>
      </c>
      <c r="R2530">
        <f>0+LEFT(TEXT(Table2[[#This Row],[canvas_ratio]],"000/000"),3)</f>
        <v>100</v>
      </c>
      <c r="S2530" s="5" t="str">
        <f t="shared" si="39"/>
        <v>/</v>
      </c>
      <c r="T2530" s="4">
        <f>0+RIGHT(TEXT(Table2[[#This Row],[canvas_ratio]],"000/000"),3)</f>
        <v>213</v>
      </c>
      <c r="U2530" s="7">
        <f>Table2[[#This Row],[canvas_ratio]]/Table2[[#This Row],[tan_angle]]</f>
        <v>0.58685446009578868</v>
      </c>
      <c r="V2530" s="8">
        <f>0+RIGHT(TEXT(Table2[[#This Row],[ratio]],"0000/0000"),4)/Table2[[#This Row],[tan_angle_numer]]</f>
        <v>53.25</v>
      </c>
      <c r="W2530" s="9" t="b">
        <f>Table2[[#This Row],[multiplier]]=Table2[[#This Row],[multiplier_calc]]</f>
        <v>1</v>
      </c>
    </row>
    <row r="2531" spans="1:23" x14ac:dyDescent="0.25">
      <c r="A2531" s="1">
        <v>1</v>
      </c>
      <c r="B2531" s="1">
        <v>2.1399999999999988</v>
      </c>
      <c r="C2531">
        <v>38.659808253999998</v>
      </c>
      <c r="D2531">
        <v>0</v>
      </c>
      <c r="E2531">
        <v>0</v>
      </c>
      <c r="F2531">
        <v>180.88045101899999</v>
      </c>
      <c r="G2531">
        <v>6.2469500000000002E-3</v>
      </c>
      <c r="H2531">
        <v>0.64031242399999999</v>
      </c>
      <c r="I2531">
        <v>-341.92683427899999</v>
      </c>
      <c r="J2531">
        <v>342.56714670299999</v>
      </c>
      <c r="K2531">
        <v>214</v>
      </c>
      <c r="L2531">
        <v>267.5</v>
      </c>
      <c r="M2531">
        <v>53.5</v>
      </c>
      <c r="N2531">
        <f>TAN(RADIANS(Table2[[#This Row],[angle]]))</f>
        <v>0.79999999999742122</v>
      </c>
      <c r="O2531">
        <f>0+LEFT(TEXT(Table2[[#This Row],[tan_angle]],"000/000"),3)</f>
        <v>4</v>
      </c>
      <c r="P2531">
        <f>0+RIGHT(TEXT(Table2[[#This Row],[tan_angle]],"000/000"),3)</f>
        <v>5</v>
      </c>
      <c r="Q2531" s="10">
        <f>Table2[[#This Row],[canvas_height]]/Table2[[#This Row],[canvas_width]]</f>
        <v>0.4672897196261685</v>
      </c>
      <c r="R2531">
        <f>0+LEFT(TEXT(Table2[[#This Row],[canvas_ratio]],"000/000"),3)</f>
        <v>50</v>
      </c>
      <c r="S2531" s="5" t="str">
        <f t="shared" si="39"/>
        <v>/</v>
      </c>
      <c r="T2531" s="4">
        <f>0+RIGHT(TEXT(Table2[[#This Row],[canvas_ratio]],"000/000"),3)</f>
        <v>107</v>
      </c>
      <c r="U2531" s="7">
        <f>Table2[[#This Row],[canvas_ratio]]/Table2[[#This Row],[tan_angle]]</f>
        <v>0.58411214953459345</v>
      </c>
      <c r="V2531" s="8">
        <f>0+RIGHT(TEXT(Table2[[#This Row],[ratio]],"0000/0000"),4)/Table2[[#This Row],[tan_angle_numer]]</f>
        <v>53.5</v>
      </c>
      <c r="W2531" s="9" t="b">
        <f>Table2[[#This Row],[multiplier]]=Table2[[#This Row],[multiplier_calc]]</f>
        <v>1</v>
      </c>
    </row>
    <row r="2532" spans="1:23" x14ac:dyDescent="0.25">
      <c r="A2532" s="1">
        <v>1</v>
      </c>
      <c r="B2532" s="1">
        <v>2.149999999999999</v>
      </c>
      <c r="C2532">
        <v>38.659808253999998</v>
      </c>
      <c r="D2532">
        <v>0</v>
      </c>
      <c r="E2532">
        <v>0</v>
      </c>
      <c r="F2532">
        <v>19.248416153000001</v>
      </c>
      <c r="G2532">
        <v>-3.1234752000000001E-2</v>
      </c>
      <c r="H2532">
        <v>0.64031242399999999</v>
      </c>
      <c r="I2532">
        <v>-68.193273129000005</v>
      </c>
      <c r="J2532">
        <v>68.833585553000006</v>
      </c>
      <c r="K2532">
        <v>43</v>
      </c>
      <c r="L2532">
        <v>53.75</v>
      </c>
      <c r="M2532">
        <v>10.75</v>
      </c>
      <c r="N2532">
        <f>TAN(RADIANS(Table2[[#This Row],[angle]]))</f>
        <v>0.79999999999742122</v>
      </c>
      <c r="O2532">
        <f>0+LEFT(TEXT(Table2[[#This Row],[tan_angle]],"000/000"),3)</f>
        <v>4</v>
      </c>
      <c r="P2532">
        <f>0+RIGHT(TEXT(Table2[[#This Row],[tan_angle]],"000/000"),3)</f>
        <v>5</v>
      </c>
      <c r="Q2532" s="10">
        <f>Table2[[#This Row],[canvas_height]]/Table2[[#This Row],[canvas_width]]</f>
        <v>0.46511627906976766</v>
      </c>
      <c r="R2532">
        <f>0+LEFT(TEXT(Table2[[#This Row],[canvas_ratio]],"000/000"),3)</f>
        <v>20</v>
      </c>
      <c r="S2532" s="5" t="str">
        <f t="shared" si="39"/>
        <v>/</v>
      </c>
      <c r="T2532" s="4">
        <f>0+RIGHT(TEXT(Table2[[#This Row],[canvas_ratio]],"000/000"),3)</f>
        <v>43</v>
      </c>
      <c r="U2532" s="7">
        <f>Table2[[#This Row],[canvas_ratio]]/Table2[[#This Row],[tan_angle]]</f>
        <v>0.58139534883908373</v>
      </c>
      <c r="V2532" s="8">
        <f>0+RIGHT(TEXT(Table2[[#This Row],[ratio]],"0000/0000"),4)/Table2[[#This Row],[tan_angle_numer]]</f>
        <v>10.75</v>
      </c>
      <c r="W2532" s="9" t="b">
        <f>Table2[[#This Row],[multiplier]]=Table2[[#This Row],[multiplier_calc]]</f>
        <v>1</v>
      </c>
    </row>
    <row r="2533" spans="1:23" x14ac:dyDescent="0.25">
      <c r="A2533" s="1">
        <v>1</v>
      </c>
      <c r="B2533" s="1">
        <v>2.1599999999999988</v>
      </c>
      <c r="C2533">
        <v>38.659808253999998</v>
      </c>
      <c r="D2533">
        <v>0</v>
      </c>
      <c r="E2533">
        <v>0</v>
      </c>
      <c r="F2533">
        <v>30.422648815999999</v>
      </c>
      <c r="G2533">
        <v>-6.2469500000000002E-3</v>
      </c>
      <c r="H2533">
        <v>0.64031242399999999</v>
      </c>
      <c r="I2533">
        <v>-345.12839639800001</v>
      </c>
      <c r="J2533">
        <v>345.76870882200001</v>
      </c>
      <c r="K2533">
        <v>216</v>
      </c>
      <c r="L2533">
        <v>270</v>
      </c>
      <c r="M2533">
        <v>54</v>
      </c>
      <c r="N2533">
        <f>TAN(RADIANS(Table2[[#This Row],[angle]]))</f>
        <v>0.79999999999742122</v>
      </c>
      <c r="O2533">
        <f>0+LEFT(TEXT(Table2[[#This Row],[tan_angle]],"000/000"),3)</f>
        <v>4</v>
      </c>
      <c r="P2533">
        <f>0+RIGHT(TEXT(Table2[[#This Row],[tan_angle]],"000/000"),3)</f>
        <v>5</v>
      </c>
      <c r="Q2533" s="10">
        <f>Table2[[#This Row],[canvas_height]]/Table2[[#This Row],[canvas_width]]</f>
        <v>0.46296296296296324</v>
      </c>
      <c r="R2533">
        <f>0+LEFT(TEXT(Table2[[#This Row],[canvas_ratio]],"000/000"),3)</f>
        <v>25</v>
      </c>
      <c r="S2533" s="5" t="str">
        <f t="shared" si="39"/>
        <v>/</v>
      </c>
      <c r="T2533" s="4">
        <f>0+RIGHT(TEXT(Table2[[#This Row],[canvas_ratio]],"000/000"),3)</f>
        <v>54</v>
      </c>
      <c r="U2533" s="7">
        <f>Table2[[#This Row],[canvas_ratio]]/Table2[[#This Row],[tan_angle]]</f>
        <v>0.57870370370556945</v>
      </c>
      <c r="V2533" s="8">
        <f>0+RIGHT(TEXT(Table2[[#This Row],[ratio]],"0000/0000"),4)/Table2[[#This Row],[tan_angle_numer]]</f>
        <v>54</v>
      </c>
      <c r="W2533" s="9" t="b">
        <f>Table2[[#This Row],[multiplier]]=Table2[[#This Row],[multiplier_calc]]</f>
        <v>1</v>
      </c>
    </row>
    <row r="2534" spans="1:23" x14ac:dyDescent="0.25">
      <c r="A2534" s="1">
        <v>1</v>
      </c>
      <c r="B2534" s="1">
        <v>2.169999999999999</v>
      </c>
      <c r="C2534">
        <v>38.659808253999998</v>
      </c>
      <c r="D2534">
        <v>0</v>
      </c>
      <c r="E2534">
        <v>0</v>
      </c>
      <c r="F2534">
        <v>200.08982373200001</v>
      </c>
      <c r="G2534">
        <v>6.2469500000000002E-3</v>
      </c>
      <c r="H2534">
        <v>0.64031242399999999</v>
      </c>
      <c r="I2534">
        <v>-346.72917745699999</v>
      </c>
      <c r="J2534">
        <v>347.36948988099999</v>
      </c>
      <c r="K2534">
        <v>217</v>
      </c>
      <c r="L2534">
        <v>271.25</v>
      </c>
      <c r="M2534">
        <v>54.25</v>
      </c>
      <c r="N2534">
        <f>TAN(RADIANS(Table2[[#This Row],[angle]]))</f>
        <v>0.79999999999742122</v>
      </c>
      <c r="O2534">
        <f>0+LEFT(TEXT(Table2[[#This Row],[tan_angle]],"000/000"),3)</f>
        <v>4</v>
      </c>
      <c r="P2534">
        <f>0+RIGHT(TEXT(Table2[[#This Row],[tan_angle]],"000/000"),3)</f>
        <v>5</v>
      </c>
      <c r="Q2534" s="10">
        <f>Table2[[#This Row],[canvas_height]]/Table2[[#This Row],[canvas_width]]</f>
        <v>0.46082949308755783</v>
      </c>
      <c r="R2534">
        <f>0+LEFT(TEXT(Table2[[#This Row],[canvas_ratio]],"000/000"),3)</f>
        <v>100</v>
      </c>
      <c r="S2534" s="5" t="str">
        <f t="shared" si="39"/>
        <v>/</v>
      </c>
      <c r="T2534" s="4">
        <f>0+RIGHT(TEXT(Table2[[#This Row],[canvas_ratio]],"000/000"),3)</f>
        <v>217</v>
      </c>
      <c r="U2534" s="7">
        <f>Table2[[#This Row],[canvas_ratio]]/Table2[[#This Row],[tan_angle]]</f>
        <v>0.57603686636130413</v>
      </c>
      <c r="V2534" s="8">
        <f>0+RIGHT(TEXT(Table2[[#This Row],[ratio]],"0000/0000"),4)/Table2[[#This Row],[tan_angle_numer]]</f>
        <v>54.25</v>
      </c>
      <c r="W2534" s="9" t="b">
        <f>Table2[[#This Row],[multiplier]]=Table2[[#This Row],[multiplier_calc]]</f>
        <v>1</v>
      </c>
    </row>
    <row r="2535" spans="1:23" x14ac:dyDescent="0.25">
      <c r="A2535" s="1">
        <v>1</v>
      </c>
      <c r="B2535" s="1">
        <v>2.1799999999999988</v>
      </c>
      <c r="C2535">
        <v>0</v>
      </c>
      <c r="D2535">
        <v>0</v>
      </c>
      <c r="E2535">
        <v>0</v>
      </c>
      <c r="F2535">
        <v>0</v>
      </c>
      <c r="G2535">
        <v>1</v>
      </c>
      <c r="H2535">
        <v>1</v>
      </c>
      <c r="I2535">
        <v>-1.18</v>
      </c>
      <c r="J2535">
        <v>2.1800000000000002</v>
      </c>
      <c r="K2535">
        <v>1.3617999999999999</v>
      </c>
      <c r="L2535">
        <v>1.7022999999999999</v>
      </c>
      <c r="M2535">
        <v>0.34050000000000002</v>
      </c>
      <c r="N2535">
        <f>TAN(RADIANS(Table2[[#This Row],[angle]]))</f>
        <v>0</v>
      </c>
      <c r="O2535">
        <f>0+LEFT(TEXT(Table2[[#This Row],[tan_angle]],"000/000"),3)</f>
        <v>0</v>
      </c>
      <c r="P2535">
        <f>0+RIGHT(TEXT(Table2[[#This Row],[tan_angle]],"000/000"),3)</f>
        <v>1</v>
      </c>
      <c r="Q2535" s="10">
        <f>Table2[[#This Row],[canvas_height]]/Table2[[#This Row],[canvas_width]]</f>
        <v>0.45871559633027548</v>
      </c>
      <c r="R2535">
        <f>0+LEFT(TEXT(Table2[[#This Row],[canvas_ratio]],"000/000"),3)</f>
        <v>50</v>
      </c>
      <c r="S2535" s="5" t="str">
        <f t="shared" si="39"/>
        <v>/</v>
      </c>
      <c r="T2535" s="4">
        <f>0+RIGHT(TEXT(Table2[[#This Row],[canvas_ratio]],"000/000"),3)</f>
        <v>109</v>
      </c>
      <c r="U2535" s="7" t="e">
        <f>Table2[[#This Row],[canvas_ratio]]/Table2[[#This Row],[tan_angle]]</f>
        <v>#DIV/0!</v>
      </c>
      <c r="V2535" s="8" t="e">
        <f>0+RIGHT(TEXT(Table2[[#This Row],[ratio]],"0000/0000"),4)/Table2[[#This Row],[tan_angle_numer]]</f>
        <v>#DIV/0!</v>
      </c>
      <c r="W2535" s="9" t="e">
        <f>Table2[[#This Row],[multiplier]]=Table2[[#This Row],[multiplier_calc]]</f>
        <v>#DIV/0!</v>
      </c>
    </row>
    <row r="2536" spans="1:23" x14ac:dyDescent="0.25">
      <c r="A2536" s="1">
        <v>1</v>
      </c>
      <c r="B2536" s="1">
        <v>2.1899999999999991</v>
      </c>
      <c r="C2536">
        <v>38.659808253999998</v>
      </c>
      <c r="D2536">
        <v>0</v>
      </c>
      <c r="E2536">
        <v>0</v>
      </c>
      <c r="F2536">
        <v>11.213276104</v>
      </c>
      <c r="G2536">
        <v>-6.2469500000000002E-3</v>
      </c>
      <c r="H2536">
        <v>0.64031242399999999</v>
      </c>
      <c r="I2536">
        <v>-349.93073957600001</v>
      </c>
      <c r="J2536">
        <v>350.57105200000001</v>
      </c>
      <c r="K2536">
        <v>219</v>
      </c>
      <c r="L2536">
        <v>273.75</v>
      </c>
      <c r="M2536">
        <v>54.75</v>
      </c>
      <c r="N2536">
        <f>TAN(RADIANS(Table2[[#This Row],[angle]]))</f>
        <v>0.79999999999742122</v>
      </c>
      <c r="O2536">
        <f>0+LEFT(TEXT(Table2[[#This Row],[tan_angle]],"000/000"),3)</f>
        <v>4</v>
      </c>
      <c r="P2536">
        <f>0+RIGHT(TEXT(Table2[[#This Row],[tan_angle]],"000/000"),3)</f>
        <v>5</v>
      </c>
      <c r="Q2536" s="10">
        <f>Table2[[#This Row],[canvas_height]]/Table2[[#This Row],[canvas_width]]</f>
        <v>0.45662100456621024</v>
      </c>
      <c r="R2536">
        <f>0+LEFT(TEXT(Table2[[#This Row],[canvas_ratio]],"000/000"),3)</f>
        <v>100</v>
      </c>
      <c r="S2536" s="5" t="str">
        <f t="shared" si="39"/>
        <v>/</v>
      </c>
      <c r="T2536" s="4">
        <f>0+RIGHT(TEXT(Table2[[#This Row],[canvas_ratio]],"000/000"),3)</f>
        <v>219</v>
      </c>
      <c r="U2536" s="7">
        <f>Table2[[#This Row],[canvas_ratio]]/Table2[[#This Row],[tan_angle]]</f>
        <v>0.57077625570960266</v>
      </c>
      <c r="V2536" s="8">
        <f>0+RIGHT(TEXT(Table2[[#This Row],[ratio]],"0000/0000"),4)/Table2[[#This Row],[tan_angle_numer]]</f>
        <v>54.75</v>
      </c>
      <c r="W2536" s="9" t="b">
        <f>Table2[[#This Row],[multiplier]]=Table2[[#This Row],[multiplier_calc]]</f>
        <v>1</v>
      </c>
    </row>
    <row r="2537" spans="1:23" x14ac:dyDescent="0.25">
      <c r="A2537" s="1">
        <v>1</v>
      </c>
      <c r="B2537" s="1">
        <v>2.1999999999999988</v>
      </c>
      <c r="C2537">
        <v>38.659808253999998</v>
      </c>
      <c r="D2537">
        <v>0</v>
      </c>
      <c r="E2537">
        <v>0</v>
      </c>
      <c r="F2537">
        <v>59.189855756</v>
      </c>
      <c r="G2537">
        <v>3.1234752000000001E-2</v>
      </c>
      <c r="H2537">
        <v>0.64031242399999999</v>
      </c>
      <c r="I2537">
        <v>-69.794054188000004</v>
      </c>
      <c r="J2537">
        <v>70.434366612000005</v>
      </c>
      <c r="K2537">
        <v>44</v>
      </c>
      <c r="L2537">
        <v>55</v>
      </c>
      <c r="M2537">
        <v>11</v>
      </c>
      <c r="N2537">
        <f>TAN(RADIANS(Table2[[#This Row],[angle]]))</f>
        <v>0.79999999999742122</v>
      </c>
      <c r="O2537">
        <f>0+LEFT(TEXT(Table2[[#This Row],[tan_angle]],"000/000"),3)</f>
        <v>4</v>
      </c>
      <c r="P2537">
        <f>0+RIGHT(TEXT(Table2[[#This Row],[tan_angle]],"000/000"),3)</f>
        <v>5</v>
      </c>
      <c r="Q2537" s="10">
        <f>Table2[[#This Row],[canvas_height]]/Table2[[#This Row],[canvas_width]]</f>
        <v>0.45454545454545481</v>
      </c>
      <c r="R2537">
        <f>0+LEFT(TEXT(Table2[[#This Row],[canvas_ratio]],"000/000"),3)</f>
        <v>5</v>
      </c>
      <c r="S2537" s="5" t="str">
        <f t="shared" si="39"/>
        <v>/</v>
      </c>
      <c r="T2537" s="4">
        <f>0+RIGHT(TEXT(Table2[[#This Row],[canvas_ratio]],"000/000"),3)</f>
        <v>11</v>
      </c>
      <c r="U2537" s="7">
        <f>Table2[[#This Row],[canvas_ratio]]/Table2[[#This Row],[tan_angle]]</f>
        <v>0.56818181818364999</v>
      </c>
      <c r="V2537" s="8">
        <f>0+RIGHT(TEXT(Table2[[#This Row],[ratio]],"0000/0000"),4)/Table2[[#This Row],[tan_angle_numer]]</f>
        <v>11</v>
      </c>
      <c r="W2537" s="9" t="b">
        <f>Table2[[#This Row],[multiplier]]=Table2[[#This Row],[multiplier_calc]]</f>
        <v>1</v>
      </c>
    </row>
    <row r="2538" spans="1:23" x14ac:dyDescent="0.25">
      <c r="A2538" s="1">
        <v>1</v>
      </c>
      <c r="B2538" s="1">
        <v>2.2099999999999991</v>
      </c>
      <c r="C2538">
        <v>38.659808253999998</v>
      </c>
      <c r="D2538">
        <v>0</v>
      </c>
      <c r="E2538">
        <v>0</v>
      </c>
      <c r="F2538">
        <v>195.28748055400001</v>
      </c>
      <c r="G2538">
        <v>6.2469500000000002E-3</v>
      </c>
      <c r="H2538">
        <v>0.64031242399999999</v>
      </c>
      <c r="I2538">
        <v>-353.13230169399998</v>
      </c>
      <c r="J2538">
        <v>353.77261411799998</v>
      </c>
      <c r="K2538">
        <v>221</v>
      </c>
      <c r="L2538">
        <v>276.25</v>
      </c>
      <c r="M2538">
        <v>55.25</v>
      </c>
      <c r="N2538">
        <f>TAN(RADIANS(Table2[[#This Row],[angle]]))</f>
        <v>0.79999999999742122</v>
      </c>
      <c r="O2538">
        <f>0+LEFT(TEXT(Table2[[#This Row],[tan_angle]],"000/000"),3)</f>
        <v>4</v>
      </c>
      <c r="P2538">
        <f>0+RIGHT(TEXT(Table2[[#This Row],[tan_angle]],"000/000"),3)</f>
        <v>5</v>
      </c>
      <c r="Q2538" s="10">
        <f>Table2[[#This Row],[canvas_height]]/Table2[[#This Row],[canvas_width]]</f>
        <v>0.4524886877828056</v>
      </c>
      <c r="R2538">
        <f>0+LEFT(TEXT(Table2[[#This Row],[canvas_ratio]],"000/000"),3)</f>
        <v>100</v>
      </c>
      <c r="S2538" s="5" t="str">
        <f t="shared" si="39"/>
        <v>/</v>
      </c>
      <c r="T2538" s="4">
        <f>0+RIGHT(TEXT(Table2[[#This Row],[canvas_ratio]],"000/000"),3)</f>
        <v>221</v>
      </c>
      <c r="U2538" s="7">
        <f>Table2[[#This Row],[canvas_ratio]]/Table2[[#This Row],[tan_angle]]</f>
        <v>0.56561085973033021</v>
      </c>
      <c r="V2538" s="8">
        <f>0+RIGHT(TEXT(Table2[[#This Row],[ratio]],"0000/0000"),4)/Table2[[#This Row],[tan_angle_numer]]</f>
        <v>55.25</v>
      </c>
      <c r="W2538" s="9" t="b">
        <f>Table2[[#This Row],[multiplier]]=Table2[[#This Row],[multiplier_calc]]</f>
        <v>1</v>
      </c>
    </row>
    <row r="2539" spans="1:23" x14ac:dyDescent="0.25">
      <c r="A2539" s="1">
        <v>1</v>
      </c>
      <c r="B2539" s="1">
        <v>2.2199999999999989</v>
      </c>
      <c r="C2539">
        <v>0</v>
      </c>
      <c r="D2539">
        <v>0</v>
      </c>
      <c r="E2539">
        <v>0</v>
      </c>
      <c r="F2539">
        <v>0</v>
      </c>
      <c r="G2539">
        <v>1</v>
      </c>
      <c r="H2539">
        <v>1</v>
      </c>
      <c r="I2539">
        <v>-1.22</v>
      </c>
      <c r="J2539">
        <v>2.2200000000000002</v>
      </c>
      <c r="K2539">
        <v>1.3868</v>
      </c>
      <c r="L2539">
        <v>1.7335</v>
      </c>
      <c r="M2539">
        <v>0.34670000000000001</v>
      </c>
      <c r="N2539">
        <f>TAN(RADIANS(Table2[[#This Row],[angle]]))</f>
        <v>0</v>
      </c>
      <c r="O2539">
        <f>0+LEFT(TEXT(Table2[[#This Row],[tan_angle]],"000/000"),3)</f>
        <v>0</v>
      </c>
      <c r="P2539">
        <f>0+RIGHT(TEXT(Table2[[#This Row],[tan_angle]],"000/000"),3)</f>
        <v>1</v>
      </c>
      <c r="Q2539" s="10">
        <f>Table2[[#This Row],[canvas_height]]/Table2[[#This Row],[canvas_width]]</f>
        <v>0.45045045045045068</v>
      </c>
      <c r="R2539">
        <f>0+LEFT(TEXT(Table2[[#This Row],[canvas_ratio]],"000/000"),3)</f>
        <v>50</v>
      </c>
      <c r="S2539" s="5" t="str">
        <f t="shared" si="39"/>
        <v>/</v>
      </c>
      <c r="T2539" s="4">
        <f>0+RIGHT(TEXT(Table2[[#This Row],[canvas_ratio]],"000/000"),3)</f>
        <v>111</v>
      </c>
      <c r="U2539" s="7" t="e">
        <f>Table2[[#This Row],[canvas_ratio]]/Table2[[#This Row],[tan_angle]]</f>
        <v>#DIV/0!</v>
      </c>
      <c r="V2539" s="8" t="e">
        <f>0+RIGHT(TEXT(Table2[[#This Row],[ratio]],"0000/0000"),4)/Table2[[#This Row],[tan_angle_numer]]</f>
        <v>#DIV/0!</v>
      </c>
      <c r="W2539" s="9" t="e">
        <f>Table2[[#This Row],[multiplier]]=Table2[[#This Row],[multiplier_calc]]</f>
        <v>#DIV/0!</v>
      </c>
    </row>
    <row r="2540" spans="1:23" x14ac:dyDescent="0.25">
      <c r="A2540" s="1">
        <v>1</v>
      </c>
      <c r="B2540" s="1">
        <v>2.2299999999999991</v>
      </c>
      <c r="C2540">
        <v>38.659808253999998</v>
      </c>
      <c r="D2540">
        <v>0</v>
      </c>
      <c r="E2540">
        <v>0</v>
      </c>
      <c r="F2540">
        <v>251.31481763100001</v>
      </c>
      <c r="G2540">
        <v>6.2469500000000002E-3</v>
      </c>
      <c r="H2540">
        <v>0.64031242399999999</v>
      </c>
      <c r="I2540">
        <v>-356.33386381299999</v>
      </c>
      <c r="J2540">
        <v>356.97417623699999</v>
      </c>
      <c r="K2540">
        <v>223</v>
      </c>
      <c r="L2540">
        <v>278.75</v>
      </c>
      <c r="M2540">
        <v>55.75</v>
      </c>
      <c r="N2540">
        <f>TAN(RADIANS(Table2[[#This Row],[angle]]))</f>
        <v>0.79999999999742122</v>
      </c>
      <c r="O2540">
        <f>0+LEFT(TEXT(Table2[[#This Row],[tan_angle]],"000/000"),3)</f>
        <v>4</v>
      </c>
      <c r="P2540">
        <f>0+RIGHT(TEXT(Table2[[#This Row],[tan_angle]],"000/000"),3)</f>
        <v>5</v>
      </c>
      <c r="Q2540" s="10">
        <f>Table2[[#This Row],[canvas_height]]/Table2[[#This Row],[canvas_width]]</f>
        <v>0.44843049327354279</v>
      </c>
      <c r="R2540">
        <f>0+LEFT(TEXT(Table2[[#This Row],[canvas_ratio]],"000/000"),3)</f>
        <v>100</v>
      </c>
      <c r="S2540" s="5" t="str">
        <f t="shared" si="39"/>
        <v>/</v>
      </c>
      <c r="T2540" s="4">
        <f>0+RIGHT(TEXT(Table2[[#This Row],[canvas_ratio]],"000/000"),3)</f>
        <v>223</v>
      </c>
      <c r="U2540" s="7">
        <f>Table2[[#This Row],[canvas_ratio]]/Table2[[#This Row],[tan_angle]]</f>
        <v>0.56053811659373531</v>
      </c>
      <c r="V2540" s="8">
        <f>0+RIGHT(TEXT(Table2[[#This Row],[ratio]],"0000/0000"),4)/Table2[[#This Row],[tan_angle_numer]]</f>
        <v>55.75</v>
      </c>
      <c r="W2540" s="9" t="b">
        <f>Table2[[#This Row],[multiplier]]=Table2[[#This Row],[multiplier_calc]]</f>
        <v>1</v>
      </c>
    </row>
    <row r="2541" spans="1:23" x14ac:dyDescent="0.25">
      <c r="A2541" s="1">
        <v>1</v>
      </c>
      <c r="B2541" s="1">
        <v>2.2399999999999989</v>
      </c>
      <c r="C2541">
        <v>0</v>
      </c>
      <c r="D2541">
        <v>0</v>
      </c>
      <c r="E2541">
        <v>0</v>
      </c>
      <c r="F2541">
        <v>0</v>
      </c>
      <c r="G2541">
        <v>1</v>
      </c>
      <c r="H2541">
        <v>1</v>
      </c>
      <c r="I2541">
        <v>-1.24</v>
      </c>
      <c r="J2541">
        <v>2.2400000000000002</v>
      </c>
      <c r="K2541">
        <v>1.3993</v>
      </c>
      <c r="L2541">
        <v>1.7491000000000001</v>
      </c>
      <c r="M2541">
        <v>0.3498</v>
      </c>
      <c r="N2541">
        <f>TAN(RADIANS(Table2[[#This Row],[angle]]))</f>
        <v>0</v>
      </c>
      <c r="O2541">
        <f>0+LEFT(TEXT(Table2[[#This Row],[tan_angle]],"000/000"),3)</f>
        <v>0</v>
      </c>
      <c r="P2541">
        <f>0+RIGHT(TEXT(Table2[[#This Row],[tan_angle]],"000/000"),3)</f>
        <v>1</v>
      </c>
      <c r="Q2541" s="10">
        <f>Table2[[#This Row],[canvas_height]]/Table2[[#This Row],[canvas_width]]</f>
        <v>0.44642857142857167</v>
      </c>
      <c r="R2541">
        <f>0+LEFT(TEXT(Table2[[#This Row],[canvas_ratio]],"000/000"),3)</f>
        <v>25</v>
      </c>
      <c r="S2541" s="5" t="str">
        <f t="shared" ref="S2541:S2604" si="40">"/"</f>
        <v>/</v>
      </c>
      <c r="T2541" s="4">
        <f>0+RIGHT(TEXT(Table2[[#This Row],[canvas_ratio]],"000/000"),3)</f>
        <v>56</v>
      </c>
      <c r="U2541" s="7" t="e">
        <f>Table2[[#This Row],[canvas_ratio]]/Table2[[#This Row],[tan_angle]]</f>
        <v>#DIV/0!</v>
      </c>
      <c r="V2541" s="8" t="e">
        <f>0+RIGHT(TEXT(Table2[[#This Row],[ratio]],"0000/0000"),4)/Table2[[#This Row],[tan_angle_numer]]</f>
        <v>#DIV/0!</v>
      </c>
      <c r="W2541" s="9" t="e">
        <f>Table2[[#This Row],[multiplier]]=Table2[[#This Row],[multiplier_calc]]</f>
        <v>#DIV/0!</v>
      </c>
    </row>
    <row r="2542" spans="1:23" x14ac:dyDescent="0.25">
      <c r="A2542" s="1">
        <v>1</v>
      </c>
      <c r="B2542" s="1">
        <v>2.2499999999999991</v>
      </c>
      <c r="C2542">
        <v>38.659808253999998</v>
      </c>
      <c r="D2542">
        <v>0</v>
      </c>
      <c r="E2542">
        <v>0</v>
      </c>
      <c r="F2542">
        <v>11.400684618</v>
      </c>
      <c r="G2542">
        <v>-0.15617376199999999</v>
      </c>
      <c r="H2542">
        <v>0.64031242399999999</v>
      </c>
      <c r="I2542">
        <v>-13.76671711</v>
      </c>
      <c r="J2542">
        <v>14.407029533999999</v>
      </c>
      <c r="K2542">
        <v>9</v>
      </c>
      <c r="L2542">
        <v>11.25</v>
      </c>
      <c r="M2542">
        <v>2.25</v>
      </c>
      <c r="N2542">
        <f>TAN(RADIANS(Table2[[#This Row],[angle]]))</f>
        <v>0.79999999999742122</v>
      </c>
      <c r="O2542">
        <f>0+LEFT(TEXT(Table2[[#This Row],[tan_angle]],"000/000"),3)</f>
        <v>4</v>
      </c>
      <c r="P2542">
        <f>0+RIGHT(TEXT(Table2[[#This Row],[tan_angle]],"000/000"),3)</f>
        <v>5</v>
      </c>
      <c r="Q2542" s="10">
        <f>Table2[[#This Row],[canvas_height]]/Table2[[#This Row],[canvas_width]]</f>
        <v>0.44444444444444464</v>
      </c>
      <c r="R2542">
        <f>0+LEFT(TEXT(Table2[[#This Row],[canvas_ratio]],"000/000"),3)</f>
        <v>4</v>
      </c>
      <c r="S2542" s="5" t="str">
        <f t="shared" si="40"/>
        <v>/</v>
      </c>
      <c r="T2542" s="4">
        <f>0+RIGHT(TEXT(Table2[[#This Row],[canvas_ratio]],"000/000"),3)</f>
        <v>9</v>
      </c>
      <c r="U2542" s="7">
        <f>Table2[[#This Row],[canvas_ratio]]/Table2[[#This Row],[tan_angle]]</f>
        <v>0.55555555555734659</v>
      </c>
      <c r="V2542" s="8">
        <f>0+RIGHT(TEXT(Table2[[#This Row],[ratio]],"0000/0000"),4)/Table2[[#This Row],[tan_angle_numer]]</f>
        <v>2.25</v>
      </c>
      <c r="W2542" s="9" t="b">
        <f>Table2[[#This Row],[multiplier]]=Table2[[#This Row],[multiplier_calc]]</f>
        <v>1</v>
      </c>
    </row>
    <row r="2543" spans="1:23" x14ac:dyDescent="0.25">
      <c r="A2543" s="1">
        <v>1</v>
      </c>
      <c r="B2543" s="1">
        <v>2.2599999999999989</v>
      </c>
      <c r="C2543">
        <v>0</v>
      </c>
      <c r="D2543">
        <v>0</v>
      </c>
      <c r="E2543">
        <v>0</v>
      </c>
      <c r="F2543">
        <v>0</v>
      </c>
      <c r="G2543">
        <v>1</v>
      </c>
      <c r="H2543">
        <v>1</v>
      </c>
      <c r="I2543">
        <v>-1.26</v>
      </c>
      <c r="J2543">
        <v>2.2599999999999998</v>
      </c>
      <c r="K2543">
        <v>1.4117999999999999</v>
      </c>
      <c r="L2543">
        <v>1.7647999999999999</v>
      </c>
      <c r="M2543">
        <v>0.35299999999999998</v>
      </c>
      <c r="N2543">
        <f>TAN(RADIANS(Table2[[#This Row],[angle]]))</f>
        <v>0</v>
      </c>
      <c r="O2543">
        <f>0+LEFT(TEXT(Table2[[#This Row],[tan_angle]],"000/000"),3)</f>
        <v>0</v>
      </c>
      <c r="P2543">
        <f>0+RIGHT(TEXT(Table2[[#This Row],[tan_angle]],"000/000"),3)</f>
        <v>1</v>
      </c>
      <c r="Q2543" s="10">
        <f>Table2[[#This Row],[canvas_height]]/Table2[[#This Row],[canvas_width]]</f>
        <v>0.44247787610619488</v>
      </c>
      <c r="R2543">
        <f>0+LEFT(TEXT(Table2[[#This Row],[canvas_ratio]],"000/000"),3)</f>
        <v>50</v>
      </c>
      <c r="S2543" s="5" t="str">
        <f t="shared" si="40"/>
        <v>/</v>
      </c>
      <c r="T2543" s="4">
        <f>0+RIGHT(TEXT(Table2[[#This Row],[canvas_ratio]],"000/000"),3)</f>
        <v>113</v>
      </c>
      <c r="U2543" s="7" t="e">
        <f>Table2[[#This Row],[canvas_ratio]]/Table2[[#This Row],[tan_angle]]</f>
        <v>#DIV/0!</v>
      </c>
      <c r="V2543" s="8" t="e">
        <f>0+RIGHT(TEXT(Table2[[#This Row],[ratio]],"0000/0000"),4)/Table2[[#This Row],[tan_angle_numer]]</f>
        <v>#DIV/0!</v>
      </c>
      <c r="W2543" s="9" t="e">
        <f>Table2[[#This Row],[multiplier]]=Table2[[#This Row],[multiplier_calc]]</f>
        <v>#DIV/0!</v>
      </c>
    </row>
    <row r="2544" spans="1:23" x14ac:dyDescent="0.25">
      <c r="A2544" s="1">
        <v>1</v>
      </c>
      <c r="B2544" s="1">
        <v>2.2699999999999991</v>
      </c>
      <c r="C2544">
        <v>38.659808253999998</v>
      </c>
      <c r="D2544">
        <v>0</v>
      </c>
      <c r="E2544">
        <v>0</v>
      </c>
      <c r="F2544">
        <v>110.461701784</v>
      </c>
      <c r="G2544">
        <v>-6.2469500000000002E-3</v>
      </c>
      <c r="H2544">
        <v>0.64031242399999999</v>
      </c>
      <c r="I2544">
        <v>-362.73698805100003</v>
      </c>
      <c r="J2544">
        <v>363.37730047500003</v>
      </c>
      <c r="K2544">
        <v>227</v>
      </c>
      <c r="L2544">
        <v>283.75</v>
      </c>
      <c r="M2544">
        <v>56.75</v>
      </c>
      <c r="N2544">
        <f>TAN(RADIANS(Table2[[#This Row],[angle]]))</f>
        <v>0.79999999999742122</v>
      </c>
      <c r="O2544">
        <f>0+LEFT(TEXT(Table2[[#This Row],[tan_angle]],"000/000"),3)</f>
        <v>4</v>
      </c>
      <c r="P2544">
        <f>0+RIGHT(TEXT(Table2[[#This Row],[tan_angle]],"000/000"),3)</f>
        <v>5</v>
      </c>
      <c r="Q2544" s="10">
        <f>Table2[[#This Row],[canvas_height]]/Table2[[#This Row],[canvas_width]]</f>
        <v>0.44052863436123363</v>
      </c>
      <c r="R2544">
        <f>0+LEFT(TEXT(Table2[[#This Row],[canvas_ratio]],"000/000"),3)</f>
        <v>100</v>
      </c>
      <c r="S2544" s="5" t="str">
        <f t="shared" si="40"/>
        <v>/</v>
      </c>
      <c r="T2544" s="4">
        <f>0+RIGHT(TEXT(Table2[[#This Row],[canvas_ratio]],"000/000"),3)</f>
        <v>227</v>
      </c>
      <c r="U2544" s="7">
        <f>Table2[[#This Row],[canvas_ratio]]/Table2[[#This Row],[tan_angle]]</f>
        <v>0.55066079295331705</v>
      </c>
      <c r="V2544" s="8">
        <f>0+RIGHT(TEXT(Table2[[#This Row],[ratio]],"0000/0000"),4)/Table2[[#This Row],[tan_angle_numer]]</f>
        <v>56.75</v>
      </c>
      <c r="W2544" s="9" t="b">
        <f>Table2[[#This Row],[multiplier]]=Table2[[#This Row],[multiplier_calc]]</f>
        <v>1</v>
      </c>
    </row>
    <row r="2545" spans="1:23" x14ac:dyDescent="0.25">
      <c r="A2545" s="1">
        <v>1</v>
      </c>
      <c r="B2545" s="1">
        <v>2.2799999999999989</v>
      </c>
      <c r="C2545">
        <v>0</v>
      </c>
      <c r="D2545">
        <v>0</v>
      </c>
      <c r="E2545">
        <v>0</v>
      </c>
      <c r="F2545">
        <v>0</v>
      </c>
      <c r="G2545">
        <v>1</v>
      </c>
      <c r="H2545">
        <v>1</v>
      </c>
      <c r="I2545">
        <v>-1.28</v>
      </c>
      <c r="J2545">
        <v>2.2799999999999998</v>
      </c>
      <c r="K2545">
        <v>1.4242999999999999</v>
      </c>
      <c r="L2545">
        <v>1.7804</v>
      </c>
      <c r="M2545">
        <v>0.35610000000000003</v>
      </c>
      <c r="N2545">
        <f>TAN(RADIANS(Table2[[#This Row],[angle]]))</f>
        <v>0</v>
      </c>
      <c r="O2545">
        <f>0+LEFT(TEXT(Table2[[#This Row],[tan_angle]],"000/000"),3)</f>
        <v>0</v>
      </c>
      <c r="P2545">
        <f>0+RIGHT(TEXT(Table2[[#This Row],[tan_angle]],"000/000"),3)</f>
        <v>1</v>
      </c>
      <c r="Q2545" s="10">
        <f>Table2[[#This Row],[canvas_height]]/Table2[[#This Row],[canvas_width]]</f>
        <v>0.43859649122807037</v>
      </c>
      <c r="R2545">
        <f>0+LEFT(TEXT(Table2[[#This Row],[canvas_ratio]],"000/000"),3)</f>
        <v>25</v>
      </c>
      <c r="S2545" s="5" t="str">
        <f t="shared" si="40"/>
        <v>/</v>
      </c>
      <c r="T2545" s="4">
        <f>0+RIGHT(TEXT(Table2[[#This Row],[canvas_ratio]],"000/000"),3)</f>
        <v>57</v>
      </c>
      <c r="U2545" s="7" t="e">
        <f>Table2[[#This Row],[canvas_ratio]]/Table2[[#This Row],[tan_angle]]</f>
        <v>#DIV/0!</v>
      </c>
      <c r="V2545" s="8" t="e">
        <f>0+RIGHT(TEXT(Table2[[#This Row],[ratio]],"0000/0000"),4)/Table2[[#This Row],[tan_angle_numer]]</f>
        <v>#DIV/0!</v>
      </c>
      <c r="W2545" s="9" t="e">
        <f>Table2[[#This Row],[multiplier]]=Table2[[#This Row],[multiplier_calc]]</f>
        <v>#DIV/0!</v>
      </c>
    </row>
    <row r="2546" spans="1:23" x14ac:dyDescent="0.25">
      <c r="A2546" s="1">
        <v>1</v>
      </c>
      <c r="B2546" s="1">
        <v>2.2899999999999991</v>
      </c>
      <c r="C2546">
        <v>38.659808253999998</v>
      </c>
      <c r="D2546">
        <v>0</v>
      </c>
      <c r="E2546">
        <v>0</v>
      </c>
      <c r="F2546">
        <v>17.600782965000001</v>
      </c>
      <c r="G2546">
        <v>6.2469500000000002E-3</v>
      </c>
      <c r="H2546">
        <v>0.64031242399999999</v>
      </c>
      <c r="I2546">
        <v>-365.938550169</v>
      </c>
      <c r="J2546">
        <v>366.578862593</v>
      </c>
      <c r="K2546">
        <v>229</v>
      </c>
      <c r="L2546">
        <v>286.25</v>
      </c>
      <c r="M2546">
        <v>57.25</v>
      </c>
      <c r="N2546">
        <f>TAN(RADIANS(Table2[[#This Row],[angle]]))</f>
        <v>0.79999999999742122</v>
      </c>
      <c r="O2546">
        <f>0+LEFT(TEXT(Table2[[#This Row],[tan_angle]],"000/000"),3)</f>
        <v>4</v>
      </c>
      <c r="P2546">
        <f>0+RIGHT(TEXT(Table2[[#This Row],[tan_angle]],"000/000"),3)</f>
        <v>5</v>
      </c>
      <c r="Q2546" s="10">
        <f>Table2[[#This Row],[canvas_height]]/Table2[[#This Row],[canvas_width]]</f>
        <v>0.43668122270742377</v>
      </c>
      <c r="R2546">
        <f>0+LEFT(TEXT(Table2[[#This Row],[canvas_ratio]],"000/000"),3)</f>
        <v>100</v>
      </c>
      <c r="S2546" s="5" t="str">
        <f t="shared" si="40"/>
        <v>/</v>
      </c>
      <c r="T2546" s="4">
        <f>0+RIGHT(TEXT(Table2[[#This Row],[canvas_ratio]],"000/000"),3)</f>
        <v>229</v>
      </c>
      <c r="U2546" s="7">
        <f>Table2[[#This Row],[canvas_ratio]]/Table2[[#This Row],[tan_angle]]</f>
        <v>0.54585152838603923</v>
      </c>
      <c r="V2546" s="8">
        <f>0+RIGHT(TEXT(Table2[[#This Row],[ratio]],"0000/0000"),4)/Table2[[#This Row],[tan_angle_numer]]</f>
        <v>57.25</v>
      </c>
      <c r="W2546" s="9" t="b">
        <f>Table2[[#This Row],[multiplier]]=Table2[[#This Row],[multiplier_calc]]</f>
        <v>1</v>
      </c>
    </row>
    <row r="2547" spans="1:23" x14ac:dyDescent="0.25">
      <c r="A2547" s="1">
        <v>1</v>
      </c>
      <c r="B2547" s="1">
        <v>2.2999999999999989</v>
      </c>
      <c r="C2547">
        <v>38.659808253999998</v>
      </c>
      <c r="D2547">
        <v>0</v>
      </c>
      <c r="E2547">
        <v>0</v>
      </c>
      <c r="F2547">
        <v>55.988293636999998</v>
      </c>
      <c r="G2547">
        <v>3.1234752000000001E-2</v>
      </c>
      <c r="H2547">
        <v>0.64031242399999999</v>
      </c>
      <c r="I2547">
        <v>-72.995616307000006</v>
      </c>
      <c r="J2547">
        <v>73.635928731000007</v>
      </c>
      <c r="K2547">
        <v>46</v>
      </c>
      <c r="L2547">
        <v>57.5</v>
      </c>
      <c r="M2547">
        <v>11.5</v>
      </c>
      <c r="N2547">
        <f>TAN(RADIANS(Table2[[#This Row],[angle]]))</f>
        <v>0.79999999999742122</v>
      </c>
      <c r="O2547">
        <f>0+LEFT(TEXT(Table2[[#This Row],[tan_angle]],"000/000"),3)</f>
        <v>4</v>
      </c>
      <c r="P2547">
        <f>0+RIGHT(TEXT(Table2[[#This Row],[tan_angle]],"000/000"),3)</f>
        <v>5</v>
      </c>
      <c r="Q2547" s="10">
        <f>Table2[[#This Row],[canvas_height]]/Table2[[#This Row],[canvas_width]]</f>
        <v>0.43478260869565238</v>
      </c>
      <c r="R2547">
        <f>0+LEFT(TEXT(Table2[[#This Row],[canvas_ratio]],"000/000"),3)</f>
        <v>10</v>
      </c>
      <c r="S2547" s="5" t="str">
        <f t="shared" si="40"/>
        <v>/</v>
      </c>
      <c r="T2547" s="4">
        <f>0+RIGHT(TEXT(Table2[[#This Row],[canvas_ratio]],"000/000"),3)</f>
        <v>23</v>
      </c>
      <c r="U2547" s="7">
        <f>Table2[[#This Row],[canvas_ratio]]/Table2[[#This Row],[tan_angle]]</f>
        <v>0.54347826087131734</v>
      </c>
      <c r="V2547" s="8">
        <f>0+RIGHT(TEXT(Table2[[#This Row],[ratio]],"0000/0000"),4)/Table2[[#This Row],[tan_angle_numer]]</f>
        <v>11.5</v>
      </c>
      <c r="W2547" s="9" t="b">
        <f>Table2[[#This Row],[multiplier]]=Table2[[#This Row],[multiplier_calc]]</f>
        <v>1</v>
      </c>
    </row>
    <row r="2548" spans="1:23" x14ac:dyDescent="0.25">
      <c r="A2548" s="1">
        <v>1</v>
      </c>
      <c r="B2548" s="1">
        <v>2.3099999999999992</v>
      </c>
      <c r="C2548">
        <v>38.659808253999998</v>
      </c>
      <c r="D2548">
        <v>0</v>
      </c>
      <c r="E2548">
        <v>0</v>
      </c>
      <c r="F2548">
        <v>136.07419873399999</v>
      </c>
      <c r="G2548">
        <v>-6.2469500000000002E-3</v>
      </c>
      <c r="H2548">
        <v>0.64031242399999999</v>
      </c>
      <c r="I2548">
        <v>-369.14011228800001</v>
      </c>
      <c r="J2548">
        <v>369.78042471200001</v>
      </c>
      <c r="K2548">
        <v>231</v>
      </c>
      <c r="L2548">
        <v>288.75</v>
      </c>
      <c r="M2548">
        <v>57.75</v>
      </c>
      <c r="N2548">
        <f>TAN(RADIANS(Table2[[#This Row],[angle]]))</f>
        <v>0.79999999999742122</v>
      </c>
      <c r="O2548">
        <f>0+LEFT(TEXT(Table2[[#This Row],[tan_angle]],"000/000"),3)</f>
        <v>4</v>
      </c>
      <c r="P2548">
        <f>0+RIGHT(TEXT(Table2[[#This Row],[tan_angle]],"000/000"),3)</f>
        <v>5</v>
      </c>
      <c r="Q2548" s="10">
        <f>Table2[[#This Row],[canvas_height]]/Table2[[#This Row],[canvas_width]]</f>
        <v>0.43290043290043306</v>
      </c>
      <c r="R2548">
        <f>0+LEFT(TEXT(Table2[[#This Row],[canvas_ratio]],"000/000"),3)</f>
        <v>100</v>
      </c>
      <c r="S2548" s="5" t="str">
        <f t="shared" si="40"/>
        <v>/</v>
      </c>
      <c r="T2548" s="4">
        <f>0+RIGHT(TEXT(Table2[[#This Row],[canvas_ratio]],"000/000"),3)</f>
        <v>231</v>
      </c>
      <c r="U2548" s="7">
        <f>Table2[[#This Row],[canvas_ratio]]/Table2[[#This Row],[tan_angle]]</f>
        <v>0.54112554112728561</v>
      </c>
      <c r="V2548" s="8">
        <f>0+RIGHT(TEXT(Table2[[#This Row],[ratio]],"0000/0000"),4)/Table2[[#This Row],[tan_angle_numer]]</f>
        <v>57.75</v>
      </c>
      <c r="W2548" s="9" t="b">
        <f>Table2[[#This Row],[multiplier]]=Table2[[#This Row],[multiplier_calc]]</f>
        <v>1</v>
      </c>
    </row>
    <row r="2549" spans="1:23" x14ac:dyDescent="0.25">
      <c r="A2549" s="1">
        <v>1</v>
      </c>
      <c r="B2549" s="1">
        <v>2.319999999999999</v>
      </c>
      <c r="C2549">
        <v>0</v>
      </c>
      <c r="D2549">
        <v>0</v>
      </c>
      <c r="E2549">
        <v>0</v>
      </c>
      <c r="F2549">
        <v>0</v>
      </c>
      <c r="G2549">
        <v>1</v>
      </c>
      <c r="H2549">
        <v>1</v>
      </c>
      <c r="I2549">
        <v>-1.32</v>
      </c>
      <c r="J2549">
        <v>2.3199999999999998</v>
      </c>
      <c r="K2549">
        <v>1.4493</v>
      </c>
      <c r="L2549">
        <v>1.8116000000000001</v>
      </c>
      <c r="M2549">
        <v>0.36230000000000001</v>
      </c>
      <c r="N2549">
        <f>TAN(RADIANS(Table2[[#This Row],[angle]]))</f>
        <v>0</v>
      </c>
      <c r="O2549">
        <f>0+LEFT(TEXT(Table2[[#This Row],[tan_angle]],"000/000"),3)</f>
        <v>0</v>
      </c>
      <c r="P2549">
        <f>0+RIGHT(TEXT(Table2[[#This Row],[tan_angle]],"000/000"),3)</f>
        <v>1</v>
      </c>
      <c r="Q2549" s="10">
        <f>Table2[[#This Row],[canvas_height]]/Table2[[#This Row],[canvas_width]]</f>
        <v>0.43103448275862088</v>
      </c>
      <c r="R2549">
        <f>0+LEFT(TEXT(Table2[[#This Row],[canvas_ratio]],"000/000"),3)</f>
        <v>25</v>
      </c>
      <c r="S2549" s="5" t="str">
        <f t="shared" si="40"/>
        <v>/</v>
      </c>
      <c r="T2549" s="4">
        <f>0+RIGHT(TEXT(Table2[[#This Row],[canvas_ratio]],"000/000"),3)</f>
        <v>58</v>
      </c>
      <c r="U2549" s="7" t="e">
        <f>Table2[[#This Row],[canvas_ratio]]/Table2[[#This Row],[tan_angle]]</f>
        <v>#DIV/0!</v>
      </c>
      <c r="V2549" s="8" t="e">
        <f>0+RIGHT(TEXT(Table2[[#This Row],[ratio]],"0000/0000"),4)/Table2[[#This Row],[tan_angle_numer]]</f>
        <v>#DIV/0!</v>
      </c>
      <c r="W2549" s="9" t="e">
        <f>Table2[[#This Row],[multiplier]]=Table2[[#This Row],[multiplier_calc]]</f>
        <v>#DIV/0!</v>
      </c>
    </row>
    <row r="2550" spans="1:23" x14ac:dyDescent="0.25">
      <c r="A2550" s="1">
        <v>1</v>
      </c>
      <c r="B2550" s="1">
        <v>2.3299999999999992</v>
      </c>
      <c r="C2550">
        <v>38.659808253999998</v>
      </c>
      <c r="D2550">
        <v>0</v>
      </c>
      <c r="E2550">
        <v>0</v>
      </c>
      <c r="F2550">
        <v>307.342154709</v>
      </c>
      <c r="G2550">
        <v>6.2469500000000002E-3</v>
      </c>
      <c r="H2550">
        <v>0.64031242399999999</v>
      </c>
      <c r="I2550">
        <v>-372.34167440700003</v>
      </c>
      <c r="J2550">
        <v>372.98198683099997</v>
      </c>
      <c r="K2550">
        <v>233</v>
      </c>
      <c r="L2550">
        <v>291.25</v>
      </c>
      <c r="M2550">
        <v>58.25</v>
      </c>
      <c r="N2550">
        <f>TAN(RADIANS(Table2[[#This Row],[angle]]))</f>
        <v>0.79999999999742122</v>
      </c>
      <c r="O2550">
        <f>0+LEFT(TEXT(Table2[[#This Row],[tan_angle]],"000/000"),3)</f>
        <v>4</v>
      </c>
      <c r="P2550">
        <f>0+RIGHT(TEXT(Table2[[#This Row],[tan_angle]],"000/000"),3)</f>
        <v>5</v>
      </c>
      <c r="Q2550" s="10">
        <f>Table2[[#This Row],[canvas_height]]/Table2[[#This Row],[canvas_width]]</f>
        <v>0.4291845493562233</v>
      </c>
      <c r="R2550">
        <f>0+LEFT(TEXT(Table2[[#This Row],[canvas_ratio]],"000/000"),3)</f>
        <v>100</v>
      </c>
      <c r="S2550" s="5" t="str">
        <f t="shared" si="40"/>
        <v>/</v>
      </c>
      <c r="T2550" s="4">
        <f>0+RIGHT(TEXT(Table2[[#This Row],[canvas_ratio]],"000/000"),3)</f>
        <v>233</v>
      </c>
      <c r="U2550" s="7">
        <f>Table2[[#This Row],[canvas_ratio]]/Table2[[#This Row],[tan_angle]]</f>
        <v>0.53648068669700844</v>
      </c>
      <c r="V2550" s="8">
        <f>0+RIGHT(TEXT(Table2[[#This Row],[ratio]],"0000/0000"),4)/Table2[[#This Row],[tan_angle_numer]]</f>
        <v>58.25</v>
      </c>
      <c r="W2550" s="9" t="b">
        <f>Table2[[#This Row],[multiplier]]=Table2[[#This Row],[multiplier_calc]]</f>
        <v>1</v>
      </c>
    </row>
    <row r="2551" spans="1:23" x14ac:dyDescent="0.25">
      <c r="A2551" s="1">
        <v>1</v>
      </c>
      <c r="B2551" s="1">
        <v>2.339999999999999</v>
      </c>
      <c r="C2551">
        <v>38.659808253999998</v>
      </c>
      <c r="D2551">
        <v>0</v>
      </c>
      <c r="E2551">
        <v>0</v>
      </c>
      <c r="F2551">
        <v>116.864826021</v>
      </c>
      <c r="G2551">
        <v>-6.2469500000000002E-3</v>
      </c>
      <c r="H2551">
        <v>0.64031242399999999</v>
      </c>
      <c r="I2551">
        <v>-373.94245546600001</v>
      </c>
      <c r="J2551">
        <v>374.58276789000001</v>
      </c>
      <c r="K2551">
        <v>234</v>
      </c>
      <c r="L2551">
        <v>292.5</v>
      </c>
      <c r="M2551">
        <v>58.5</v>
      </c>
      <c r="N2551">
        <f>TAN(RADIANS(Table2[[#This Row],[angle]]))</f>
        <v>0.79999999999742122</v>
      </c>
      <c r="O2551">
        <f>0+LEFT(TEXT(Table2[[#This Row],[tan_angle]],"000/000"),3)</f>
        <v>4</v>
      </c>
      <c r="P2551">
        <f>0+RIGHT(TEXT(Table2[[#This Row],[tan_angle]],"000/000"),3)</f>
        <v>5</v>
      </c>
      <c r="Q2551" s="10">
        <f>Table2[[#This Row],[canvas_height]]/Table2[[#This Row],[canvas_width]]</f>
        <v>0.42735042735042755</v>
      </c>
      <c r="R2551">
        <f>0+LEFT(TEXT(Table2[[#This Row],[canvas_ratio]],"000/000"),3)</f>
        <v>50</v>
      </c>
      <c r="S2551" s="5" t="str">
        <f t="shared" si="40"/>
        <v>/</v>
      </c>
      <c r="T2551" s="4">
        <f>0+RIGHT(TEXT(Table2[[#This Row],[canvas_ratio]],"000/000"),3)</f>
        <v>117</v>
      </c>
      <c r="U2551" s="7">
        <f>Table2[[#This Row],[canvas_ratio]]/Table2[[#This Row],[tan_angle]]</f>
        <v>0.53418803418975636</v>
      </c>
      <c r="V2551" s="8">
        <f>0+RIGHT(TEXT(Table2[[#This Row],[ratio]],"0000/0000"),4)/Table2[[#This Row],[tan_angle_numer]]</f>
        <v>58.5</v>
      </c>
      <c r="W2551" s="9" t="b">
        <f>Table2[[#This Row],[multiplier]]=Table2[[#This Row],[multiplier_calc]]</f>
        <v>1</v>
      </c>
    </row>
    <row r="2552" spans="1:23" x14ac:dyDescent="0.25">
      <c r="A2552" s="1">
        <v>1</v>
      </c>
      <c r="B2552" s="1">
        <v>2.3499999999999992</v>
      </c>
      <c r="C2552">
        <v>38.659808253999998</v>
      </c>
      <c r="D2552">
        <v>0</v>
      </c>
      <c r="E2552">
        <v>0</v>
      </c>
      <c r="F2552">
        <v>51.185950458999997</v>
      </c>
      <c r="G2552">
        <v>3.1234752000000001E-2</v>
      </c>
      <c r="H2552">
        <v>0.64031242399999999</v>
      </c>
      <c r="I2552">
        <v>-74.596397366000005</v>
      </c>
      <c r="J2552">
        <v>75.236709790000006</v>
      </c>
      <c r="K2552">
        <v>47</v>
      </c>
      <c r="L2552">
        <v>58.75</v>
      </c>
      <c r="M2552">
        <v>11.75</v>
      </c>
      <c r="N2552">
        <f>TAN(RADIANS(Table2[[#This Row],[angle]]))</f>
        <v>0.79999999999742122</v>
      </c>
      <c r="O2552">
        <f>0+LEFT(TEXT(Table2[[#This Row],[tan_angle]],"000/000"),3)</f>
        <v>4</v>
      </c>
      <c r="P2552">
        <f>0+RIGHT(TEXT(Table2[[#This Row],[tan_angle]],"000/000"),3)</f>
        <v>5</v>
      </c>
      <c r="Q2552" s="10">
        <f>Table2[[#This Row],[canvas_height]]/Table2[[#This Row],[canvas_width]]</f>
        <v>0.42553191489361719</v>
      </c>
      <c r="R2552">
        <f>0+LEFT(TEXT(Table2[[#This Row],[canvas_ratio]],"000/000"),3)</f>
        <v>20</v>
      </c>
      <c r="S2552" s="5" t="str">
        <f t="shared" si="40"/>
        <v>/</v>
      </c>
      <c r="T2552" s="4">
        <f>0+RIGHT(TEXT(Table2[[#This Row],[canvas_ratio]],"000/000"),3)</f>
        <v>47</v>
      </c>
      <c r="U2552" s="7">
        <f>Table2[[#This Row],[canvas_ratio]]/Table2[[#This Row],[tan_angle]]</f>
        <v>0.53191489361873612</v>
      </c>
      <c r="V2552" s="8">
        <f>0+RIGHT(TEXT(Table2[[#This Row],[ratio]],"0000/0000"),4)/Table2[[#This Row],[tan_angle_numer]]</f>
        <v>11.75</v>
      </c>
      <c r="W2552" s="9" t="b">
        <f>Table2[[#This Row],[multiplier]]=Table2[[#This Row],[multiplier_calc]]</f>
        <v>1</v>
      </c>
    </row>
    <row r="2553" spans="1:23" x14ac:dyDescent="0.25">
      <c r="A2553" s="1">
        <v>1</v>
      </c>
      <c r="B2553" s="1">
        <v>2.359999999999999</v>
      </c>
      <c r="C2553">
        <v>38.659808253999998</v>
      </c>
      <c r="D2553">
        <v>0</v>
      </c>
      <c r="E2553">
        <v>0</v>
      </c>
      <c r="F2553">
        <v>350.57886068800002</v>
      </c>
      <c r="G2553">
        <v>-6.2469500000000002E-3</v>
      </c>
      <c r="H2553">
        <v>0.64031242399999999</v>
      </c>
      <c r="I2553">
        <v>-377.14401758499997</v>
      </c>
      <c r="J2553">
        <v>377.78433000899997</v>
      </c>
      <c r="K2553">
        <v>236</v>
      </c>
      <c r="L2553">
        <v>295</v>
      </c>
      <c r="M2553">
        <v>59</v>
      </c>
      <c r="N2553">
        <f>TAN(RADIANS(Table2[[#This Row],[angle]]))</f>
        <v>0.79999999999742122</v>
      </c>
      <c r="O2553">
        <f>0+LEFT(TEXT(Table2[[#This Row],[tan_angle]],"000/000"),3)</f>
        <v>4</v>
      </c>
      <c r="P2553">
        <f>0+RIGHT(TEXT(Table2[[#This Row],[tan_angle]],"000/000"),3)</f>
        <v>5</v>
      </c>
      <c r="Q2553" s="10">
        <f>Table2[[#This Row],[canvas_height]]/Table2[[#This Row],[canvas_width]]</f>
        <v>0.42372881355932224</v>
      </c>
      <c r="R2553">
        <f>0+LEFT(TEXT(Table2[[#This Row],[canvas_ratio]],"000/000"),3)</f>
        <v>25</v>
      </c>
      <c r="S2553" s="5" t="str">
        <f t="shared" si="40"/>
        <v>/</v>
      </c>
      <c r="T2553" s="4">
        <f>0+RIGHT(TEXT(Table2[[#This Row],[canvas_ratio]],"000/000"),3)</f>
        <v>59</v>
      </c>
      <c r="U2553" s="7">
        <f>Table2[[#This Row],[canvas_ratio]]/Table2[[#This Row],[tan_angle]]</f>
        <v>0.5296610169508601</v>
      </c>
      <c r="V2553" s="8">
        <f>0+RIGHT(TEXT(Table2[[#This Row],[ratio]],"0000/0000"),4)/Table2[[#This Row],[tan_angle_numer]]</f>
        <v>59</v>
      </c>
      <c r="W2553" s="9" t="b">
        <f>Table2[[#This Row],[multiplier]]=Table2[[#This Row],[multiplier_calc]]</f>
        <v>1</v>
      </c>
    </row>
    <row r="2554" spans="1:23" x14ac:dyDescent="0.25">
      <c r="A2554" s="1">
        <v>1</v>
      </c>
      <c r="B2554" s="1">
        <v>2.3699999999999992</v>
      </c>
      <c r="C2554">
        <v>38.659808253999998</v>
      </c>
      <c r="D2554">
        <v>0</v>
      </c>
      <c r="E2554">
        <v>0</v>
      </c>
      <c r="F2554">
        <v>145.67888508999999</v>
      </c>
      <c r="G2554">
        <v>-6.2469500000000002E-3</v>
      </c>
      <c r="H2554">
        <v>0.64031242399999999</v>
      </c>
      <c r="I2554">
        <v>-378.74479864400001</v>
      </c>
      <c r="J2554">
        <v>379.38511106800001</v>
      </c>
      <c r="K2554">
        <v>237</v>
      </c>
      <c r="L2554">
        <v>296.25</v>
      </c>
      <c r="M2554">
        <v>59.25</v>
      </c>
      <c r="N2554">
        <f>TAN(RADIANS(Table2[[#This Row],[angle]]))</f>
        <v>0.79999999999742122</v>
      </c>
      <c r="O2554">
        <f>0+LEFT(TEXT(Table2[[#This Row],[tan_angle]],"000/000"),3)</f>
        <v>4</v>
      </c>
      <c r="P2554">
        <f>0+RIGHT(TEXT(Table2[[#This Row],[tan_angle]],"000/000"),3)</f>
        <v>5</v>
      </c>
      <c r="Q2554" s="10">
        <f>Table2[[#This Row],[canvas_height]]/Table2[[#This Row],[canvas_width]]</f>
        <v>0.42194092827004231</v>
      </c>
      <c r="R2554">
        <f>0+LEFT(TEXT(Table2[[#This Row],[canvas_ratio]],"000/000"),3)</f>
        <v>100</v>
      </c>
      <c r="S2554" s="5" t="str">
        <f t="shared" si="40"/>
        <v>/</v>
      </c>
      <c r="T2554" s="4">
        <f>0+RIGHT(TEXT(Table2[[#This Row],[canvas_ratio]],"000/000"),3)</f>
        <v>237</v>
      </c>
      <c r="U2554" s="7">
        <f>Table2[[#This Row],[canvas_ratio]]/Table2[[#This Row],[tan_angle]]</f>
        <v>0.52742616033925305</v>
      </c>
      <c r="V2554" s="8">
        <f>0+RIGHT(TEXT(Table2[[#This Row],[ratio]],"0000/0000"),4)/Table2[[#This Row],[tan_angle_numer]]</f>
        <v>59.25</v>
      </c>
      <c r="W2554" s="9" t="b">
        <f>Table2[[#This Row],[multiplier]]=Table2[[#This Row],[multiplier_calc]]</f>
        <v>1</v>
      </c>
    </row>
    <row r="2555" spans="1:23" x14ac:dyDescent="0.25">
      <c r="A2555" s="1">
        <v>1</v>
      </c>
      <c r="B2555" s="1">
        <v>2.379999999999999</v>
      </c>
      <c r="C2555">
        <v>38.659808253999998</v>
      </c>
      <c r="D2555">
        <v>0</v>
      </c>
      <c r="E2555">
        <v>0</v>
      </c>
      <c r="F2555">
        <v>222.50075856300001</v>
      </c>
      <c r="G2555">
        <v>6.2469500000000002E-3</v>
      </c>
      <c r="H2555">
        <v>0.64031242399999999</v>
      </c>
      <c r="I2555">
        <v>-380.34557970399999</v>
      </c>
      <c r="J2555">
        <v>380.98589212799999</v>
      </c>
      <c r="K2555">
        <v>238</v>
      </c>
      <c r="L2555">
        <v>297.5</v>
      </c>
      <c r="M2555">
        <v>59.5</v>
      </c>
      <c r="N2555">
        <f>TAN(RADIANS(Table2[[#This Row],[angle]]))</f>
        <v>0.79999999999742122</v>
      </c>
      <c r="O2555">
        <f>0+LEFT(TEXT(Table2[[#This Row],[tan_angle]],"000/000"),3)</f>
        <v>4</v>
      </c>
      <c r="P2555">
        <f>0+RIGHT(TEXT(Table2[[#This Row],[tan_angle]],"000/000"),3)</f>
        <v>5</v>
      </c>
      <c r="Q2555" s="10">
        <f>Table2[[#This Row],[canvas_height]]/Table2[[#This Row],[canvas_width]]</f>
        <v>0.42016806722689093</v>
      </c>
      <c r="R2555">
        <f>0+LEFT(TEXT(Table2[[#This Row],[canvas_ratio]],"000/000"),3)</f>
        <v>50</v>
      </c>
      <c r="S2555" s="5" t="str">
        <f t="shared" si="40"/>
        <v>/</v>
      </c>
      <c r="T2555" s="4">
        <f>0+RIGHT(TEXT(Table2[[#This Row],[canvas_ratio]],"000/000"),3)</f>
        <v>119</v>
      </c>
      <c r="U2555" s="7">
        <f>Table2[[#This Row],[canvas_ratio]]/Table2[[#This Row],[tan_angle]]</f>
        <v>0.52521008403530667</v>
      </c>
      <c r="V2555" s="8">
        <f>0+RIGHT(TEXT(Table2[[#This Row],[ratio]],"0000/0000"),4)/Table2[[#This Row],[tan_angle_numer]]</f>
        <v>59.5</v>
      </c>
      <c r="W2555" s="9" t="b">
        <f>Table2[[#This Row],[multiplier]]=Table2[[#This Row],[multiplier_calc]]</f>
        <v>1</v>
      </c>
    </row>
    <row r="2556" spans="1:23" x14ac:dyDescent="0.25">
      <c r="A2556" s="1">
        <v>1</v>
      </c>
      <c r="B2556" s="1">
        <v>2.3899999999999988</v>
      </c>
      <c r="C2556">
        <v>38.659808253999998</v>
      </c>
      <c r="D2556">
        <v>0</v>
      </c>
      <c r="E2556">
        <v>0</v>
      </c>
      <c r="F2556">
        <v>278.52809564</v>
      </c>
      <c r="G2556">
        <v>6.2469500000000002E-3</v>
      </c>
      <c r="H2556">
        <v>0.64031242399999999</v>
      </c>
      <c r="I2556">
        <v>-381.94636076299997</v>
      </c>
      <c r="J2556">
        <v>382.58667318699997</v>
      </c>
      <c r="K2556">
        <v>239</v>
      </c>
      <c r="L2556">
        <v>298.75</v>
      </c>
      <c r="M2556">
        <v>59.75</v>
      </c>
      <c r="N2556">
        <f>TAN(RADIANS(Table2[[#This Row],[angle]]))</f>
        <v>0.79999999999742122</v>
      </c>
      <c r="O2556">
        <f>0+LEFT(TEXT(Table2[[#This Row],[tan_angle]],"000/000"),3)</f>
        <v>4</v>
      </c>
      <c r="P2556">
        <f>0+RIGHT(TEXT(Table2[[#This Row],[tan_angle]],"000/000"),3)</f>
        <v>5</v>
      </c>
      <c r="Q2556" s="10">
        <f>Table2[[#This Row],[canvas_height]]/Table2[[#This Row],[canvas_width]]</f>
        <v>0.41841004184100439</v>
      </c>
      <c r="R2556">
        <f>0+LEFT(TEXT(Table2[[#This Row],[canvas_ratio]],"000/000"),3)</f>
        <v>100</v>
      </c>
      <c r="S2556" s="5" t="str">
        <f t="shared" si="40"/>
        <v>/</v>
      </c>
      <c r="T2556" s="4">
        <f>0+RIGHT(TEXT(Table2[[#This Row],[canvas_ratio]],"000/000"),3)</f>
        <v>239</v>
      </c>
      <c r="U2556" s="7">
        <f>Table2[[#This Row],[canvas_ratio]]/Table2[[#This Row],[tan_angle]]</f>
        <v>0.52301255230294141</v>
      </c>
      <c r="V2556" s="8">
        <f>0+RIGHT(TEXT(Table2[[#This Row],[ratio]],"0000/0000"),4)/Table2[[#This Row],[tan_angle_numer]]</f>
        <v>59.75</v>
      </c>
      <c r="W2556" s="9" t="b">
        <f>Table2[[#This Row],[multiplier]]=Table2[[#This Row],[multiplier_calc]]</f>
        <v>1</v>
      </c>
    </row>
    <row r="2557" spans="1:23" x14ac:dyDescent="0.25">
      <c r="A2557" s="1">
        <v>1</v>
      </c>
      <c r="B2557" s="1">
        <v>2.399999999999999</v>
      </c>
      <c r="C2557">
        <v>38.659808253999998</v>
      </c>
      <c r="D2557">
        <v>0</v>
      </c>
      <c r="E2557">
        <v>0</v>
      </c>
      <c r="F2557">
        <v>36.857007805999999</v>
      </c>
      <c r="G2557">
        <v>-3.1234752000000001E-2</v>
      </c>
      <c r="H2557">
        <v>0.64031242399999999</v>
      </c>
      <c r="I2557">
        <v>-76.197178425000004</v>
      </c>
      <c r="J2557">
        <v>76.837490849000005</v>
      </c>
      <c r="K2557">
        <v>48</v>
      </c>
      <c r="L2557">
        <v>60</v>
      </c>
      <c r="M2557">
        <v>12</v>
      </c>
      <c r="N2557">
        <f>TAN(RADIANS(Table2[[#This Row],[angle]]))</f>
        <v>0.79999999999742122</v>
      </c>
      <c r="O2557">
        <f>0+LEFT(TEXT(Table2[[#This Row],[tan_angle]],"000/000"),3)</f>
        <v>4</v>
      </c>
      <c r="P2557">
        <f>0+RIGHT(TEXT(Table2[[#This Row],[tan_angle]],"000/000"),3)</f>
        <v>5</v>
      </c>
      <c r="Q2557" s="10">
        <f>Table2[[#This Row],[canvas_height]]/Table2[[#This Row],[canvas_width]]</f>
        <v>0.41666666666666685</v>
      </c>
      <c r="R2557">
        <f>0+LEFT(TEXT(Table2[[#This Row],[canvas_ratio]],"000/000"),3)</f>
        <v>5</v>
      </c>
      <c r="S2557" s="5" t="str">
        <f t="shared" si="40"/>
        <v>/</v>
      </c>
      <c r="T2557" s="4">
        <f>0+RIGHT(TEXT(Table2[[#This Row],[canvas_ratio]],"000/000"),3)</f>
        <v>12</v>
      </c>
      <c r="U2557" s="7">
        <f>Table2[[#This Row],[canvas_ratio]]/Table2[[#This Row],[tan_angle]]</f>
        <v>0.52083333333501247</v>
      </c>
      <c r="V2557" s="8">
        <f>0+RIGHT(TEXT(Table2[[#This Row],[ratio]],"0000/0000"),4)/Table2[[#This Row],[tan_angle_numer]]</f>
        <v>12</v>
      </c>
      <c r="W2557" s="9" t="b">
        <f>Table2[[#This Row],[multiplier]]=Table2[[#This Row],[multiplier_calc]]</f>
        <v>1</v>
      </c>
    </row>
    <row r="2558" spans="1:23" x14ac:dyDescent="0.25">
      <c r="A2558" s="1">
        <v>1</v>
      </c>
      <c r="B2558" s="1">
        <v>2.4099999999999988</v>
      </c>
      <c r="C2558">
        <v>38.659808253999998</v>
      </c>
      <c r="D2558">
        <v>0</v>
      </c>
      <c r="E2558">
        <v>0</v>
      </c>
      <c r="F2558">
        <v>43.213279915000001</v>
      </c>
      <c r="G2558">
        <v>6.2469500000000002E-3</v>
      </c>
      <c r="H2558">
        <v>0.64031242399999999</v>
      </c>
      <c r="I2558">
        <v>-385.14792288199999</v>
      </c>
      <c r="J2558">
        <v>385.78823530599999</v>
      </c>
      <c r="K2558">
        <v>241</v>
      </c>
      <c r="L2558">
        <v>301.25</v>
      </c>
      <c r="M2558">
        <v>60.25</v>
      </c>
      <c r="N2558">
        <f>TAN(RADIANS(Table2[[#This Row],[angle]]))</f>
        <v>0.79999999999742122</v>
      </c>
      <c r="O2558">
        <f>0+LEFT(TEXT(Table2[[#This Row],[tan_angle]],"000/000"),3)</f>
        <v>4</v>
      </c>
      <c r="P2558">
        <f>0+RIGHT(TEXT(Table2[[#This Row],[tan_angle]],"000/000"),3)</f>
        <v>5</v>
      </c>
      <c r="Q2558" s="10">
        <f>Table2[[#This Row],[canvas_height]]/Table2[[#This Row],[canvas_width]]</f>
        <v>0.41493775933609978</v>
      </c>
      <c r="R2558">
        <f>0+LEFT(TEXT(Table2[[#This Row],[canvas_ratio]],"000/000"),3)</f>
        <v>100</v>
      </c>
      <c r="S2558" s="5" t="str">
        <f t="shared" si="40"/>
        <v>/</v>
      </c>
      <c r="T2558" s="4">
        <f>0+RIGHT(TEXT(Table2[[#This Row],[canvas_ratio]],"000/000"),3)</f>
        <v>241</v>
      </c>
      <c r="U2558" s="7">
        <f>Table2[[#This Row],[canvas_ratio]]/Table2[[#This Row],[tan_angle]]</f>
        <v>0.51867219917179663</v>
      </c>
      <c r="V2558" s="8">
        <f>0+RIGHT(TEXT(Table2[[#This Row],[ratio]],"0000/0000"),4)/Table2[[#This Row],[tan_angle_numer]]</f>
        <v>60.25</v>
      </c>
      <c r="W2558" s="9" t="b">
        <f>Table2[[#This Row],[multiplier]]=Table2[[#This Row],[multiplier_calc]]</f>
        <v>1</v>
      </c>
    </row>
    <row r="2559" spans="1:23" x14ac:dyDescent="0.25">
      <c r="A2559" s="1">
        <v>1</v>
      </c>
      <c r="B2559" s="1">
        <v>2.419999999999999</v>
      </c>
      <c r="C2559">
        <v>38.659808253999998</v>
      </c>
      <c r="D2559">
        <v>0</v>
      </c>
      <c r="E2559">
        <v>0</v>
      </c>
      <c r="F2559">
        <v>241.725748651</v>
      </c>
      <c r="G2559">
        <v>-6.2469500000000002E-3</v>
      </c>
      <c r="H2559">
        <v>0.64031242399999999</v>
      </c>
      <c r="I2559">
        <v>-386.74870394099997</v>
      </c>
      <c r="J2559">
        <v>387.38901636499997</v>
      </c>
      <c r="K2559">
        <v>242</v>
      </c>
      <c r="L2559">
        <v>302.5</v>
      </c>
      <c r="M2559">
        <v>60.5</v>
      </c>
      <c r="N2559">
        <f>TAN(RADIANS(Table2[[#This Row],[angle]]))</f>
        <v>0.79999999999742122</v>
      </c>
      <c r="O2559">
        <f>0+LEFT(TEXT(Table2[[#This Row],[tan_angle]],"000/000"),3)</f>
        <v>4</v>
      </c>
      <c r="P2559">
        <f>0+RIGHT(TEXT(Table2[[#This Row],[tan_angle]],"000/000"),3)</f>
        <v>5</v>
      </c>
      <c r="Q2559" s="10">
        <f>Table2[[#This Row],[canvas_height]]/Table2[[#This Row],[canvas_width]]</f>
        <v>0.41322314049586795</v>
      </c>
      <c r="R2559">
        <f>0+LEFT(TEXT(Table2[[#This Row],[canvas_ratio]],"000/000"),3)</f>
        <v>50</v>
      </c>
      <c r="S2559" s="5" t="str">
        <f t="shared" si="40"/>
        <v>/</v>
      </c>
      <c r="T2559" s="4">
        <f>0+RIGHT(TEXT(Table2[[#This Row],[canvas_ratio]],"000/000"),3)</f>
        <v>121</v>
      </c>
      <c r="U2559" s="7">
        <f>Table2[[#This Row],[canvas_ratio]]/Table2[[#This Row],[tan_angle]]</f>
        <v>0.51652892562149999</v>
      </c>
      <c r="V2559" s="8">
        <f>0+RIGHT(TEXT(Table2[[#This Row],[ratio]],"0000/0000"),4)/Table2[[#This Row],[tan_angle_numer]]</f>
        <v>60.5</v>
      </c>
      <c r="W2559" s="9" t="b">
        <f>Table2[[#This Row],[multiplier]]=Table2[[#This Row],[multiplier_calc]]</f>
        <v>1</v>
      </c>
    </row>
    <row r="2560" spans="1:23" x14ac:dyDescent="0.25">
      <c r="A2560" s="1">
        <v>1</v>
      </c>
      <c r="B2560" s="1">
        <v>2.4299999999999988</v>
      </c>
      <c r="C2560">
        <v>0</v>
      </c>
      <c r="D2560">
        <v>0</v>
      </c>
      <c r="E2560">
        <v>0</v>
      </c>
      <c r="F2560">
        <v>0</v>
      </c>
      <c r="G2560">
        <v>1</v>
      </c>
      <c r="H2560">
        <v>1</v>
      </c>
      <c r="I2560">
        <v>-1.43</v>
      </c>
      <c r="J2560">
        <v>2.4300000000000002</v>
      </c>
      <c r="K2560">
        <v>1.518</v>
      </c>
      <c r="L2560">
        <v>1.8975</v>
      </c>
      <c r="M2560">
        <v>0.3795</v>
      </c>
      <c r="N2560">
        <f>TAN(RADIANS(Table2[[#This Row],[angle]]))</f>
        <v>0</v>
      </c>
      <c r="O2560">
        <f>0+LEFT(TEXT(Table2[[#This Row],[tan_angle]],"000/000"),3)</f>
        <v>0</v>
      </c>
      <c r="P2560">
        <f>0+RIGHT(TEXT(Table2[[#This Row],[tan_angle]],"000/000"),3)</f>
        <v>1</v>
      </c>
      <c r="Q2560" s="10">
        <f>Table2[[#This Row],[canvas_height]]/Table2[[#This Row],[canvas_width]]</f>
        <v>0.41152263374485615</v>
      </c>
      <c r="R2560">
        <f>0+LEFT(TEXT(Table2[[#This Row],[canvas_ratio]],"000/000"),3)</f>
        <v>100</v>
      </c>
      <c r="S2560" s="5" t="str">
        <f t="shared" si="40"/>
        <v>/</v>
      </c>
      <c r="T2560" s="4">
        <f>0+RIGHT(TEXT(Table2[[#This Row],[canvas_ratio]],"000/000"),3)</f>
        <v>243</v>
      </c>
      <c r="U2560" s="7" t="e">
        <f>Table2[[#This Row],[canvas_ratio]]/Table2[[#This Row],[tan_angle]]</f>
        <v>#DIV/0!</v>
      </c>
      <c r="V2560" s="8" t="e">
        <f>0+RIGHT(TEXT(Table2[[#This Row],[ratio]],"0000/0000"),4)/Table2[[#This Row],[tan_angle_numer]]</f>
        <v>#DIV/0!</v>
      </c>
      <c r="W2560" s="9" t="e">
        <f>Table2[[#This Row],[multiplier]]=Table2[[#This Row],[multiplier_calc]]</f>
        <v>#DIV/0!</v>
      </c>
    </row>
    <row r="2561" spans="1:23" x14ac:dyDescent="0.25">
      <c r="A2561" s="1">
        <v>1</v>
      </c>
      <c r="B2561" s="1">
        <v>2.4399999999999991</v>
      </c>
      <c r="C2561">
        <v>38.659808253999998</v>
      </c>
      <c r="D2561">
        <v>0</v>
      </c>
      <c r="E2561">
        <v>0</v>
      </c>
      <c r="F2561">
        <v>65.624214746000007</v>
      </c>
      <c r="G2561">
        <v>6.2469500000000002E-3</v>
      </c>
      <c r="H2561">
        <v>0.64031242399999999</v>
      </c>
      <c r="I2561">
        <v>-389.95026605999999</v>
      </c>
      <c r="J2561">
        <v>390.59057848399999</v>
      </c>
      <c r="K2561">
        <v>244</v>
      </c>
      <c r="L2561">
        <v>305</v>
      </c>
      <c r="M2561">
        <v>61</v>
      </c>
      <c r="N2561">
        <f>TAN(RADIANS(Table2[[#This Row],[angle]]))</f>
        <v>0.79999999999742122</v>
      </c>
      <c r="O2561">
        <f>0+LEFT(TEXT(Table2[[#This Row],[tan_angle]],"000/000"),3)</f>
        <v>4</v>
      </c>
      <c r="P2561">
        <f>0+RIGHT(TEXT(Table2[[#This Row],[tan_angle]],"000/000"),3)</f>
        <v>5</v>
      </c>
      <c r="Q2561" s="10">
        <f>Table2[[#This Row],[canvas_height]]/Table2[[#This Row],[canvas_width]]</f>
        <v>0.40983606557377067</v>
      </c>
      <c r="R2561">
        <f>0+LEFT(TEXT(Table2[[#This Row],[canvas_ratio]],"000/000"),3)</f>
        <v>25</v>
      </c>
      <c r="S2561" s="5" t="str">
        <f t="shared" si="40"/>
        <v>/</v>
      </c>
      <c r="T2561" s="4">
        <f>0+RIGHT(TEXT(Table2[[#This Row],[canvas_ratio]],"000/000"),3)</f>
        <v>61</v>
      </c>
      <c r="U2561" s="7">
        <f>Table2[[#This Row],[canvas_ratio]]/Table2[[#This Row],[tan_angle]]</f>
        <v>0.51229508196886475</v>
      </c>
      <c r="V2561" s="8">
        <f>0+RIGHT(TEXT(Table2[[#This Row],[ratio]],"0000/0000"),4)/Table2[[#This Row],[tan_angle_numer]]</f>
        <v>61</v>
      </c>
      <c r="W2561" s="9" t="b">
        <f>Table2[[#This Row],[multiplier]]=Table2[[#This Row],[multiplier_calc]]</f>
        <v>1</v>
      </c>
    </row>
    <row r="2562" spans="1:23" x14ac:dyDescent="0.25">
      <c r="A2562" s="1">
        <v>1</v>
      </c>
      <c r="B2562" s="1">
        <v>2.4499999999999988</v>
      </c>
      <c r="C2562">
        <v>0</v>
      </c>
      <c r="D2562">
        <v>0</v>
      </c>
      <c r="E2562">
        <v>0</v>
      </c>
      <c r="F2562">
        <v>0</v>
      </c>
      <c r="G2562">
        <v>1</v>
      </c>
      <c r="H2562">
        <v>1</v>
      </c>
      <c r="I2562">
        <v>-1.45</v>
      </c>
      <c r="J2562">
        <v>2.4500000000000002</v>
      </c>
      <c r="K2562">
        <v>1.5305</v>
      </c>
      <c r="L2562">
        <v>1.9131</v>
      </c>
      <c r="M2562">
        <v>0.3826</v>
      </c>
      <c r="N2562">
        <f>TAN(RADIANS(Table2[[#This Row],[angle]]))</f>
        <v>0</v>
      </c>
      <c r="O2562">
        <f>0+LEFT(TEXT(Table2[[#This Row],[tan_angle]],"000/000"),3)</f>
        <v>0</v>
      </c>
      <c r="P2562">
        <f>0+RIGHT(TEXT(Table2[[#This Row],[tan_angle]],"000/000"),3)</f>
        <v>1</v>
      </c>
      <c r="Q2562" s="10">
        <f>Table2[[#This Row],[canvas_height]]/Table2[[#This Row],[canvas_width]]</f>
        <v>0.40816326530612262</v>
      </c>
      <c r="R2562">
        <f>0+LEFT(TEXT(Table2[[#This Row],[canvas_ratio]],"000/000"),3)</f>
        <v>20</v>
      </c>
      <c r="S2562" s="5" t="str">
        <f t="shared" si="40"/>
        <v>/</v>
      </c>
      <c r="T2562" s="4">
        <f>0+RIGHT(TEXT(Table2[[#This Row],[canvas_ratio]],"000/000"),3)</f>
        <v>49</v>
      </c>
      <c r="U2562" s="7" t="e">
        <f>Table2[[#This Row],[canvas_ratio]]/Table2[[#This Row],[tan_angle]]</f>
        <v>#DIV/0!</v>
      </c>
      <c r="V2562" s="8" t="e">
        <f>0+RIGHT(TEXT(Table2[[#This Row],[ratio]],"0000/0000"),4)/Table2[[#This Row],[tan_angle_numer]]</f>
        <v>#DIV/0!</v>
      </c>
      <c r="W2562" s="9" t="e">
        <f>Table2[[#This Row],[multiplier]]=Table2[[#This Row],[multiplier_calc]]</f>
        <v>#DIV/0!</v>
      </c>
    </row>
    <row r="2563" spans="1:23" x14ac:dyDescent="0.25">
      <c r="A2563" s="1">
        <v>1</v>
      </c>
      <c r="B2563" s="1">
        <v>2.4599999999999991</v>
      </c>
      <c r="C2563">
        <v>38.659808253999998</v>
      </c>
      <c r="D2563">
        <v>0</v>
      </c>
      <c r="E2563">
        <v>0</v>
      </c>
      <c r="F2563">
        <v>97.655453308999995</v>
      </c>
      <c r="G2563">
        <v>-6.2469500000000002E-3</v>
      </c>
      <c r="H2563">
        <v>0.64031242399999999</v>
      </c>
      <c r="I2563">
        <v>-393.15182817800002</v>
      </c>
      <c r="J2563">
        <v>393.79214060200002</v>
      </c>
      <c r="K2563">
        <v>246</v>
      </c>
      <c r="L2563">
        <v>307.5</v>
      </c>
      <c r="M2563">
        <v>61.5</v>
      </c>
      <c r="N2563">
        <f>TAN(RADIANS(Table2[[#This Row],[angle]]))</f>
        <v>0.79999999999742122</v>
      </c>
      <c r="O2563">
        <f>0+LEFT(TEXT(Table2[[#This Row],[tan_angle]],"000/000"),3)</f>
        <v>4</v>
      </c>
      <c r="P2563">
        <f>0+RIGHT(TEXT(Table2[[#This Row],[tan_angle]],"000/000"),3)</f>
        <v>5</v>
      </c>
      <c r="Q2563" s="10">
        <f>Table2[[#This Row],[canvas_height]]/Table2[[#This Row],[canvas_width]]</f>
        <v>0.40650406504065056</v>
      </c>
      <c r="R2563">
        <f>0+LEFT(TEXT(Table2[[#This Row],[canvas_ratio]],"000/000"),3)</f>
        <v>50</v>
      </c>
      <c r="S2563" s="5" t="str">
        <f t="shared" si="40"/>
        <v>/</v>
      </c>
      <c r="T2563" s="4">
        <f>0+RIGHT(TEXT(Table2[[#This Row],[canvas_ratio]],"000/000"),3)</f>
        <v>123</v>
      </c>
      <c r="U2563" s="7">
        <f>Table2[[#This Row],[canvas_ratio]]/Table2[[#This Row],[tan_angle]]</f>
        <v>0.50813008130245119</v>
      </c>
      <c r="V2563" s="8">
        <f>0+RIGHT(TEXT(Table2[[#This Row],[ratio]],"0000/0000"),4)/Table2[[#This Row],[tan_angle_numer]]</f>
        <v>61.5</v>
      </c>
      <c r="W2563" s="9" t="b">
        <f>Table2[[#This Row],[multiplier]]=Table2[[#This Row],[multiplier_calc]]</f>
        <v>1</v>
      </c>
    </row>
    <row r="2564" spans="1:23" x14ac:dyDescent="0.25">
      <c r="A2564" s="1">
        <v>1</v>
      </c>
      <c r="B2564" s="1">
        <v>2.4699999999999989</v>
      </c>
      <c r="C2564">
        <v>0</v>
      </c>
      <c r="D2564">
        <v>0</v>
      </c>
      <c r="E2564">
        <v>0</v>
      </c>
      <c r="F2564">
        <v>0</v>
      </c>
      <c r="G2564">
        <v>1</v>
      </c>
      <c r="H2564">
        <v>1</v>
      </c>
      <c r="I2564">
        <v>-1.47</v>
      </c>
      <c r="J2564">
        <v>2.4700000000000002</v>
      </c>
      <c r="K2564">
        <v>1.5429999999999999</v>
      </c>
      <c r="L2564">
        <v>1.9287000000000001</v>
      </c>
      <c r="M2564">
        <v>0.38569999999999999</v>
      </c>
      <c r="N2564">
        <f>TAN(RADIANS(Table2[[#This Row],[angle]]))</f>
        <v>0</v>
      </c>
      <c r="O2564">
        <f>0+LEFT(TEXT(Table2[[#This Row],[tan_angle]],"000/000"),3)</f>
        <v>0</v>
      </c>
      <c r="P2564">
        <f>0+RIGHT(TEXT(Table2[[#This Row],[tan_angle]],"000/000"),3)</f>
        <v>1</v>
      </c>
      <c r="Q2564" s="10">
        <f>Table2[[#This Row],[canvas_height]]/Table2[[#This Row],[canvas_width]]</f>
        <v>0.40485829959514191</v>
      </c>
      <c r="R2564">
        <f>0+LEFT(TEXT(Table2[[#This Row],[canvas_ratio]],"000/000"),3)</f>
        <v>100</v>
      </c>
      <c r="S2564" s="5" t="str">
        <f t="shared" si="40"/>
        <v>/</v>
      </c>
      <c r="T2564" s="4">
        <f>0+RIGHT(TEXT(Table2[[#This Row],[canvas_ratio]],"000/000"),3)</f>
        <v>247</v>
      </c>
      <c r="U2564" s="7" t="e">
        <f>Table2[[#This Row],[canvas_ratio]]/Table2[[#This Row],[tan_angle]]</f>
        <v>#DIV/0!</v>
      </c>
      <c r="V2564" s="8" t="e">
        <f>0+RIGHT(TEXT(Table2[[#This Row],[ratio]],"0000/0000"),4)/Table2[[#This Row],[tan_angle_numer]]</f>
        <v>#DIV/0!</v>
      </c>
      <c r="W2564" s="9" t="e">
        <f>Table2[[#This Row],[multiplier]]=Table2[[#This Row],[multiplier_calc]]</f>
        <v>#DIV/0!</v>
      </c>
    </row>
    <row r="2565" spans="1:23" x14ac:dyDescent="0.25">
      <c r="A2565" s="1">
        <v>1</v>
      </c>
      <c r="B2565" s="1">
        <v>2.4799999999999991</v>
      </c>
      <c r="C2565">
        <v>38.659808253999998</v>
      </c>
      <c r="D2565">
        <v>0</v>
      </c>
      <c r="E2565">
        <v>0</v>
      </c>
      <c r="F2565">
        <v>200.08982373200001</v>
      </c>
      <c r="G2565">
        <v>6.2469500000000002E-3</v>
      </c>
      <c r="H2565">
        <v>0.64031242399999999</v>
      </c>
      <c r="I2565">
        <v>-396.35339029699998</v>
      </c>
      <c r="J2565">
        <v>396.99370272099998</v>
      </c>
      <c r="K2565">
        <v>248</v>
      </c>
      <c r="L2565">
        <v>310</v>
      </c>
      <c r="M2565">
        <v>62</v>
      </c>
      <c r="N2565">
        <f>TAN(RADIANS(Table2[[#This Row],[angle]]))</f>
        <v>0.79999999999742122</v>
      </c>
      <c r="O2565">
        <f>0+LEFT(TEXT(Table2[[#This Row],[tan_angle]],"000/000"),3)</f>
        <v>4</v>
      </c>
      <c r="P2565">
        <f>0+RIGHT(TEXT(Table2[[#This Row],[tan_angle]],"000/000"),3)</f>
        <v>5</v>
      </c>
      <c r="Q2565" s="10">
        <f>Table2[[#This Row],[canvas_height]]/Table2[[#This Row],[canvas_width]]</f>
        <v>0.40322580645161304</v>
      </c>
      <c r="R2565">
        <f>0+LEFT(TEXT(Table2[[#This Row],[canvas_ratio]],"000/000"),3)</f>
        <v>25</v>
      </c>
      <c r="S2565" s="5" t="str">
        <f t="shared" si="40"/>
        <v>/</v>
      </c>
      <c r="T2565" s="4">
        <f>0+RIGHT(TEXT(Table2[[#This Row],[canvas_ratio]],"000/000"),3)</f>
        <v>62</v>
      </c>
      <c r="U2565" s="7">
        <f>Table2[[#This Row],[canvas_ratio]]/Table2[[#This Row],[tan_angle]]</f>
        <v>0.50403225806614105</v>
      </c>
      <c r="V2565" s="8">
        <f>0+RIGHT(TEXT(Table2[[#This Row],[ratio]],"0000/0000"),4)/Table2[[#This Row],[tan_angle_numer]]</f>
        <v>62</v>
      </c>
      <c r="W2565" s="9" t="b">
        <f>Table2[[#This Row],[multiplier]]=Table2[[#This Row],[multiplier_calc]]</f>
        <v>1</v>
      </c>
    </row>
    <row r="2566" spans="1:23" x14ac:dyDescent="0.25">
      <c r="A2566" s="1">
        <v>1</v>
      </c>
      <c r="B2566" s="1">
        <v>2.4899999999999989</v>
      </c>
      <c r="C2566">
        <v>0</v>
      </c>
      <c r="D2566">
        <v>0</v>
      </c>
      <c r="E2566">
        <v>0</v>
      </c>
      <c r="F2566">
        <v>0</v>
      </c>
      <c r="G2566">
        <v>1</v>
      </c>
      <c r="H2566">
        <v>1</v>
      </c>
      <c r="I2566">
        <v>-1.49</v>
      </c>
      <c r="J2566">
        <v>2.4900000000000002</v>
      </c>
      <c r="K2566">
        <v>1.5555000000000001</v>
      </c>
      <c r="L2566">
        <v>1.9443999999999999</v>
      </c>
      <c r="M2566">
        <v>0.38890000000000002</v>
      </c>
      <c r="N2566">
        <f>TAN(RADIANS(Table2[[#This Row],[angle]]))</f>
        <v>0</v>
      </c>
      <c r="O2566">
        <f>0+LEFT(TEXT(Table2[[#This Row],[tan_angle]],"000/000"),3)</f>
        <v>0</v>
      </c>
      <c r="P2566">
        <f>0+RIGHT(TEXT(Table2[[#This Row],[tan_angle]],"000/000"),3)</f>
        <v>1</v>
      </c>
      <c r="Q2566" s="10">
        <f>Table2[[#This Row],[canvas_height]]/Table2[[#This Row],[canvas_width]]</f>
        <v>0.40160642570281141</v>
      </c>
      <c r="R2566">
        <f>0+LEFT(TEXT(Table2[[#This Row],[canvas_ratio]],"000/000"),3)</f>
        <v>100</v>
      </c>
      <c r="S2566" s="5" t="str">
        <f t="shared" si="40"/>
        <v>/</v>
      </c>
      <c r="T2566" s="4">
        <f>0+RIGHT(TEXT(Table2[[#This Row],[canvas_ratio]],"000/000"),3)</f>
        <v>249</v>
      </c>
      <c r="U2566" s="7" t="e">
        <f>Table2[[#This Row],[canvas_ratio]]/Table2[[#This Row],[tan_angle]]</f>
        <v>#DIV/0!</v>
      </c>
      <c r="V2566" s="8" t="e">
        <f>0+RIGHT(TEXT(Table2[[#This Row],[ratio]],"0000/0000"),4)/Table2[[#This Row],[tan_angle_numer]]</f>
        <v>#DIV/0!</v>
      </c>
      <c r="W2566" s="9" t="e">
        <f>Table2[[#This Row],[multiplier]]=Table2[[#This Row],[multiplier_calc]]</f>
        <v>#DIV/0!</v>
      </c>
    </row>
    <row r="2567" spans="1:23" x14ac:dyDescent="0.25">
      <c r="A2567" s="1">
        <v>1</v>
      </c>
      <c r="B2567" s="1">
        <v>2.4999999999999991</v>
      </c>
      <c r="C2567">
        <v>38.659808253999998</v>
      </c>
      <c r="D2567">
        <v>0</v>
      </c>
      <c r="E2567">
        <v>0</v>
      </c>
      <c r="F2567">
        <v>0.62469504799999998</v>
      </c>
      <c r="G2567">
        <v>0.780868809</v>
      </c>
      <c r="H2567">
        <v>0.64031242399999999</v>
      </c>
      <c r="I2567">
        <v>-2.5612496949999999</v>
      </c>
      <c r="J2567">
        <v>3.2015621190000001</v>
      </c>
      <c r="K2567">
        <v>2</v>
      </c>
      <c r="L2567">
        <v>2.5</v>
      </c>
      <c r="M2567">
        <v>0.5</v>
      </c>
      <c r="N2567">
        <f>TAN(RADIANS(Table2[[#This Row],[angle]]))</f>
        <v>0.79999999999742122</v>
      </c>
      <c r="O2567">
        <f>0+LEFT(TEXT(Table2[[#This Row],[tan_angle]],"000/000"),3)</f>
        <v>4</v>
      </c>
      <c r="P2567">
        <f>0+RIGHT(TEXT(Table2[[#This Row],[tan_angle]],"000/000"),3)</f>
        <v>5</v>
      </c>
      <c r="Q2567" s="10">
        <f>Table2[[#This Row],[canvas_height]]/Table2[[#This Row],[canvas_width]]</f>
        <v>0.40000000000000013</v>
      </c>
      <c r="R2567">
        <f>0+LEFT(TEXT(Table2[[#This Row],[canvas_ratio]],"000/000"),3)</f>
        <v>2</v>
      </c>
      <c r="S2567" s="5" t="str">
        <f t="shared" si="40"/>
        <v>/</v>
      </c>
      <c r="T2567" s="4">
        <f>0+RIGHT(TEXT(Table2[[#This Row],[canvas_ratio]],"000/000"),3)</f>
        <v>5</v>
      </c>
      <c r="U2567" s="7">
        <f>Table2[[#This Row],[canvas_ratio]]/Table2[[#This Row],[tan_angle]]</f>
        <v>0.50000000000161193</v>
      </c>
      <c r="V2567" s="8">
        <f>0+RIGHT(TEXT(Table2[[#This Row],[ratio]],"0000/0000"),4)/Table2[[#This Row],[tan_angle_numer]]</f>
        <v>0.5</v>
      </c>
      <c r="W2567" s="9" t="b">
        <f>Table2[[#This Row],[multiplier]]=Table2[[#This Row],[multiplier_calc]]</f>
        <v>1</v>
      </c>
    </row>
    <row r="2568" spans="1:23" x14ac:dyDescent="0.25">
      <c r="A2568" s="1">
        <v>1</v>
      </c>
      <c r="B2568" s="1">
        <v>2.5099999999999989</v>
      </c>
      <c r="C2568">
        <v>0</v>
      </c>
      <c r="D2568">
        <v>0</v>
      </c>
      <c r="E2568">
        <v>0</v>
      </c>
      <c r="F2568">
        <v>0</v>
      </c>
      <c r="G2568">
        <v>1</v>
      </c>
      <c r="H2568">
        <v>1</v>
      </c>
      <c r="I2568">
        <v>-1.51</v>
      </c>
      <c r="J2568">
        <v>2.5099999999999998</v>
      </c>
      <c r="K2568">
        <v>1.5680000000000001</v>
      </c>
      <c r="L2568">
        <v>1.96</v>
      </c>
      <c r="M2568">
        <v>0.39200000000000002</v>
      </c>
      <c r="N2568">
        <f>TAN(RADIANS(Table2[[#This Row],[angle]]))</f>
        <v>0</v>
      </c>
      <c r="O2568">
        <f>0+LEFT(TEXT(Table2[[#This Row],[tan_angle]],"000/000"),3)</f>
        <v>0</v>
      </c>
      <c r="P2568">
        <f>0+RIGHT(TEXT(Table2[[#This Row],[tan_angle]],"000/000"),3)</f>
        <v>1</v>
      </c>
      <c r="Q2568" s="10">
        <f>Table2[[#This Row],[canvas_height]]/Table2[[#This Row],[canvas_width]]</f>
        <v>0.39840637450199223</v>
      </c>
      <c r="R2568">
        <f>0+LEFT(TEXT(Table2[[#This Row],[canvas_ratio]],"000/000"),3)</f>
        <v>100</v>
      </c>
      <c r="S2568" s="5" t="str">
        <f t="shared" si="40"/>
        <v>/</v>
      </c>
      <c r="T2568" s="4">
        <f>0+RIGHT(TEXT(Table2[[#This Row],[canvas_ratio]],"000/000"),3)</f>
        <v>251</v>
      </c>
      <c r="U2568" s="7" t="e">
        <f>Table2[[#This Row],[canvas_ratio]]/Table2[[#This Row],[tan_angle]]</f>
        <v>#DIV/0!</v>
      </c>
      <c r="V2568" s="8" t="e">
        <f>0+RIGHT(TEXT(Table2[[#This Row],[ratio]],"0000/0000"),4)/Table2[[#This Row],[tan_angle_numer]]</f>
        <v>#DIV/0!</v>
      </c>
      <c r="W2568" s="9" t="e">
        <f>Table2[[#This Row],[multiplier]]=Table2[[#This Row],[multiplier_calc]]</f>
        <v>#DIV/0!</v>
      </c>
    </row>
    <row r="2569" spans="1:23" x14ac:dyDescent="0.25">
      <c r="A2569" s="1">
        <v>1</v>
      </c>
      <c r="B2569" s="1">
        <v>2.5199999999999991</v>
      </c>
      <c r="C2569">
        <v>38.659808253999998</v>
      </c>
      <c r="D2569">
        <v>0</v>
      </c>
      <c r="E2569">
        <v>0</v>
      </c>
      <c r="F2569">
        <v>200.08982373200001</v>
      </c>
      <c r="G2569">
        <v>6.2469500000000002E-3</v>
      </c>
      <c r="H2569">
        <v>0.64031242399999999</v>
      </c>
      <c r="I2569">
        <v>-402.75651453500001</v>
      </c>
      <c r="J2569">
        <v>403.39682695900001</v>
      </c>
      <c r="K2569">
        <v>252</v>
      </c>
      <c r="L2569">
        <v>315</v>
      </c>
      <c r="M2569">
        <v>63</v>
      </c>
      <c r="N2569">
        <f>TAN(RADIANS(Table2[[#This Row],[angle]]))</f>
        <v>0.79999999999742122</v>
      </c>
      <c r="O2569">
        <f>0+LEFT(TEXT(Table2[[#This Row],[tan_angle]],"000/000"),3)</f>
        <v>4</v>
      </c>
      <c r="P2569">
        <f>0+RIGHT(TEXT(Table2[[#This Row],[tan_angle]],"000/000"),3)</f>
        <v>5</v>
      </c>
      <c r="Q2569" s="10">
        <f>Table2[[#This Row],[canvas_height]]/Table2[[#This Row],[canvas_width]]</f>
        <v>0.39682539682539697</v>
      </c>
      <c r="R2569">
        <f>0+LEFT(TEXT(Table2[[#This Row],[canvas_ratio]],"000/000"),3)</f>
        <v>25</v>
      </c>
      <c r="S2569" s="5" t="str">
        <f t="shared" si="40"/>
        <v>/</v>
      </c>
      <c r="T2569" s="4">
        <f>0+RIGHT(TEXT(Table2[[#This Row],[canvas_ratio]],"000/000"),3)</f>
        <v>63</v>
      </c>
      <c r="U2569" s="7">
        <f>Table2[[#This Row],[canvas_ratio]]/Table2[[#This Row],[tan_angle]]</f>
        <v>0.49603174603334516</v>
      </c>
      <c r="V2569" s="8">
        <f>0+RIGHT(TEXT(Table2[[#This Row],[ratio]],"0000/0000"),4)/Table2[[#This Row],[tan_angle_numer]]</f>
        <v>63</v>
      </c>
      <c r="W2569" s="9" t="b">
        <f>Table2[[#This Row],[multiplier]]=Table2[[#This Row],[multiplier_calc]]</f>
        <v>1</v>
      </c>
    </row>
    <row r="2570" spans="1:23" x14ac:dyDescent="0.25">
      <c r="A2570" s="1">
        <v>1</v>
      </c>
      <c r="B2570" s="1">
        <v>2.5299999999999989</v>
      </c>
      <c r="C2570">
        <v>0</v>
      </c>
      <c r="D2570">
        <v>0</v>
      </c>
      <c r="E2570">
        <v>0</v>
      </c>
      <c r="F2570">
        <v>0</v>
      </c>
      <c r="G2570">
        <v>1</v>
      </c>
      <c r="H2570">
        <v>1</v>
      </c>
      <c r="I2570">
        <v>-1.53</v>
      </c>
      <c r="J2570">
        <v>2.5299999999999998</v>
      </c>
      <c r="K2570">
        <v>1.5805</v>
      </c>
      <c r="L2570">
        <v>1.9756</v>
      </c>
      <c r="M2570">
        <v>0.39510000000000001</v>
      </c>
      <c r="N2570">
        <f>TAN(RADIANS(Table2[[#This Row],[angle]]))</f>
        <v>0</v>
      </c>
      <c r="O2570">
        <f>0+LEFT(TEXT(Table2[[#This Row],[tan_angle]],"000/000"),3)</f>
        <v>0</v>
      </c>
      <c r="P2570">
        <f>0+RIGHT(TEXT(Table2[[#This Row],[tan_angle]],"000/000"),3)</f>
        <v>1</v>
      </c>
      <c r="Q2570" s="10">
        <f>Table2[[#This Row],[canvas_height]]/Table2[[#This Row],[canvas_width]]</f>
        <v>0.39525691699604759</v>
      </c>
      <c r="R2570">
        <f>0+LEFT(TEXT(Table2[[#This Row],[canvas_ratio]],"000/000"),3)</f>
        <v>100</v>
      </c>
      <c r="S2570" s="5" t="str">
        <f t="shared" si="40"/>
        <v>/</v>
      </c>
      <c r="T2570" s="4">
        <f>0+RIGHT(TEXT(Table2[[#This Row],[canvas_ratio]],"000/000"),3)</f>
        <v>253</v>
      </c>
      <c r="U2570" s="7" t="e">
        <f>Table2[[#This Row],[canvas_ratio]]/Table2[[#This Row],[tan_angle]]</f>
        <v>#DIV/0!</v>
      </c>
      <c r="V2570" s="8" t="e">
        <f>0+RIGHT(TEXT(Table2[[#This Row],[ratio]],"0000/0000"),4)/Table2[[#This Row],[tan_angle_numer]]</f>
        <v>#DIV/0!</v>
      </c>
      <c r="W2570" s="9" t="e">
        <f>Table2[[#This Row],[multiplier]]=Table2[[#This Row],[multiplier_calc]]</f>
        <v>#DIV/0!</v>
      </c>
    </row>
    <row r="2571" spans="1:23" x14ac:dyDescent="0.25">
      <c r="A2571" s="1">
        <v>1</v>
      </c>
      <c r="B2571" s="1">
        <v>2.5399999999999991</v>
      </c>
      <c r="C2571">
        <v>38.659808253999998</v>
      </c>
      <c r="D2571">
        <v>0</v>
      </c>
      <c r="E2571">
        <v>0</v>
      </c>
      <c r="F2571">
        <v>100.841398051</v>
      </c>
      <c r="G2571">
        <v>6.2469500000000002E-3</v>
      </c>
      <c r="H2571">
        <v>0.64031242399999999</v>
      </c>
      <c r="I2571">
        <v>-405.95807665299998</v>
      </c>
      <c r="J2571">
        <v>406.59838907699998</v>
      </c>
      <c r="K2571">
        <v>254</v>
      </c>
      <c r="L2571">
        <v>317.5</v>
      </c>
      <c r="M2571">
        <v>63.5</v>
      </c>
      <c r="N2571">
        <f>TAN(RADIANS(Table2[[#This Row],[angle]]))</f>
        <v>0.79999999999742122</v>
      </c>
      <c r="O2571">
        <f>0+LEFT(TEXT(Table2[[#This Row],[tan_angle]],"000/000"),3)</f>
        <v>4</v>
      </c>
      <c r="P2571">
        <f>0+RIGHT(TEXT(Table2[[#This Row],[tan_angle]],"000/000"),3)</f>
        <v>5</v>
      </c>
      <c r="Q2571" s="10">
        <f>Table2[[#This Row],[canvas_height]]/Table2[[#This Row],[canvas_width]]</f>
        <v>0.39370078740157494</v>
      </c>
      <c r="R2571">
        <f>0+LEFT(TEXT(Table2[[#This Row],[canvas_ratio]],"000/000"),3)</f>
        <v>50</v>
      </c>
      <c r="S2571" s="5" t="str">
        <f t="shared" si="40"/>
        <v>/</v>
      </c>
      <c r="T2571" s="4">
        <f>0+RIGHT(TEXT(Table2[[#This Row],[canvas_ratio]],"000/000"),3)</f>
        <v>127</v>
      </c>
      <c r="U2571" s="7">
        <f>Table2[[#This Row],[canvas_ratio]]/Table2[[#This Row],[tan_angle]]</f>
        <v>0.49212598425355503</v>
      </c>
      <c r="V2571" s="8">
        <f>0+RIGHT(TEXT(Table2[[#This Row],[ratio]],"0000/0000"),4)/Table2[[#This Row],[tan_angle_numer]]</f>
        <v>63.5</v>
      </c>
      <c r="W2571" s="9" t="b">
        <f>Table2[[#This Row],[multiplier]]=Table2[[#This Row],[multiplier_calc]]</f>
        <v>1</v>
      </c>
    </row>
    <row r="2572" spans="1:23" x14ac:dyDescent="0.25">
      <c r="A2572" s="1">
        <v>1</v>
      </c>
      <c r="B2572" s="1">
        <v>2.5499999999999989</v>
      </c>
      <c r="C2572">
        <v>0</v>
      </c>
      <c r="D2572">
        <v>0</v>
      </c>
      <c r="E2572">
        <v>0</v>
      </c>
      <c r="F2572">
        <v>0</v>
      </c>
      <c r="G2572">
        <v>1</v>
      </c>
      <c r="H2572">
        <v>1</v>
      </c>
      <c r="I2572">
        <v>-1.55</v>
      </c>
      <c r="J2572">
        <v>2.5499999999999998</v>
      </c>
      <c r="K2572">
        <v>1.593</v>
      </c>
      <c r="L2572">
        <v>1.9912000000000001</v>
      </c>
      <c r="M2572">
        <v>0.3982</v>
      </c>
      <c r="N2572">
        <f>TAN(RADIANS(Table2[[#This Row],[angle]]))</f>
        <v>0</v>
      </c>
      <c r="O2572">
        <f>0+LEFT(TEXT(Table2[[#This Row],[tan_angle]],"000/000"),3)</f>
        <v>0</v>
      </c>
      <c r="P2572">
        <f>0+RIGHT(TEXT(Table2[[#This Row],[tan_angle]],"000/000"),3)</f>
        <v>1</v>
      </c>
      <c r="Q2572" s="10">
        <f>Table2[[#This Row],[canvas_height]]/Table2[[#This Row],[canvas_width]]</f>
        <v>0.3921568627450982</v>
      </c>
      <c r="R2572">
        <f>0+LEFT(TEXT(Table2[[#This Row],[canvas_ratio]],"000/000"),3)</f>
        <v>20</v>
      </c>
      <c r="S2572" s="5" t="str">
        <f t="shared" si="40"/>
        <v>/</v>
      </c>
      <c r="T2572" s="4">
        <f>0+RIGHT(TEXT(Table2[[#This Row],[canvas_ratio]],"000/000"),3)</f>
        <v>51</v>
      </c>
      <c r="U2572" s="7" t="e">
        <f>Table2[[#This Row],[canvas_ratio]]/Table2[[#This Row],[tan_angle]]</f>
        <v>#DIV/0!</v>
      </c>
      <c r="V2572" s="8" t="e">
        <f>0+RIGHT(TEXT(Table2[[#This Row],[ratio]],"0000/0000"),4)/Table2[[#This Row],[tan_angle_numer]]</f>
        <v>#DIV/0!</v>
      </c>
      <c r="W2572" s="9" t="e">
        <f>Table2[[#This Row],[multiplier]]=Table2[[#This Row],[multiplier_calc]]</f>
        <v>#DIV/0!</v>
      </c>
    </row>
    <row r="2573" spans="1:23" x14ac:dyDescent="0.25">
      <c r="A2573" s="1">
        <v>1</v>
      </c>
      <c r="B2573" s="1">
        <v>2.5599999999999992</v>
      </c>
      <c r="C2573">
        <v>38.659808253999998</v>
      </c>
      <c r="D2573">
        <v>0</v>
      </c>
      <c r="E2573">
        <v>0</v>
      </c>
      <c r="F2573">
        <v>340.95855695500001</v>
      </c>
      <c r="G2573">
        <v>6.2469500000000002E-3</v>
      </c>
      <c r="H2573">
        <v>0.64031242399999999</v>
      </c>
      <c r="I2573">
        <v>-409.15963877199999</v>
      </c>
      <c r="J2573">
        <v>409.79995119599999</v>
      </c>
      <c r="K2573">
        <v>256</v>
      </c>
      <c r="L2573">
        <v>320</v>
      </c>
      <c r="M2573">
        <v>64</v>
      </c>
      <c r="N2573">
        <f>TAN(RADIANS(Table2[[#This Row],[angle]]))</f>
        <v>0.79999999999742122</v>
      </c>
      <c r="O2573">
        <f>0+LEFT(TEXT(Table2[[#This Row],[tan_angle]],"000/000"),3)</f>
        <v>4</v>
      </c>
      <c r="P2573">
        <f>0+RIGHT(TEXT(Table2[[#This Row],[tan_angle]],"000/000"),3)</f>
        <v>5</v>
      </c>
      <c r="Q2573" s="10">
        <f>Table2[[#This Row],[canvas_height]]/Table2[[#This Row],[canvas_width]]</f>
        <v>0.39062500000000011</v>
      </c>
      <c r="R2573">
        <f>0+LEFT(TEXT(Table2[[#This Row],[canvas_ratio]],"000/000"),3)</f>
        <v>25</v>
      </c>
      <c r="S2573" s="5" t="str">
        <f t="shared" si="40"/>
        <v>/</v>
      </c>
      <c r="T2573" s="4">
        <f>0+RIGHT(TEXT(Table2[[#This Row],[canvas_ratio]],"000/000"),3)</f>
        <v>64</v>
      </c>
      <c r="U2573" s="7">
        <f>Table2[[#This Row],[canvas_ratio]]/Table2[[#This Row],[tan_angle]]</f>
        <v>0.48828125000157413</v>
      </c>
      <c r="V2573" s="8">
        <f>0+RIGHT(TEXT(Table2[[#This Row],[ratio]],"0000/0000"),4)/Table2[[#This Row],[tan_angle_numer]]</f>
        <v>64</v>
      </c>
      <c r="W2573" s="9" t="b">
        <f>Table2[[#This Row],[multiplier]]=Table2[[#This Row],[multiplier_calc]]</f>
        <v>1</v>
      </c>
    </row>
    <row r="2574" spans="1:23" x14ac:dyDescent="0.25">
      <c r="A2574" s="1">
        <v>1</v>
      </c>
      <c r="B2574" s="1">
        <v>2.569999999999999</v>
      </c>
      <c r="C2574">
        <v>38.659808253999998</v>
      </c>
      <c r="D2574">
        <v>0</v>
      </c>
      <c r="E2574">
        <v>0</v>
      </c>
      <c r="F2574">
        <v>352.16402437099998</v>
      </c>
      <c r="G2574">
        <v>6.2469500000000002E-3</v>
      </c>
      <c r="H2574">
        <v>0.64031242399999999</v>
      </c>
      <c r="I2574">
        <v>-410.76041983099998</v>
      </c>
      <c r="J2574">
        <v>411.40073225499998</v>
      </c>
      <c r="K2574">
        <v>257</v>
      </c>
      <c r="L2574">
        <v>321.25</v>
      </c>
      <c r="M2574">
        <v>64.25</v>
      </c>
      <c r="N2574">
        <f>TAN(RADIANS(Table2[[#This Row],[angle]]))</f>
        <v>0.79999999999742122</v>
      </c>
      <c r="O2574">
        <f>0+LEFT(TEXT(Table2[[#This Row],[tan_angle]],"000/000"),3)</f>
        <v>4</v>
      </c>
      <c r="P2574">
        <f>0+RIGHT(TEXT(Table2[[#This Row],[tan_angle]],"000/000"),3)</f>
        <v>5</v>
      </c>
      <c r="Q2574" s="10">
        <f>Table2[[#This Row],[canvas_height]]/Table2[[#This Row],[canvas_width]]</f>
        <v>0.38910505836575893</v>
      </c>
      <c r="R2574">
        <f>0+LEFT(TEXT(Table2[[#This Row],[canvas_ratio]],"000/000"),3)</f>
        <v>100</v>
      </c>
      <c r="S2574" s="5" t="str">
        <f t="shared" si="40"/>
        <v>/</v>
      </c>
      <c r="T2574" s="4">
        <f>0+RIGHT(TEXT(Table2[[#This Row],[canvas_ratio]],"000/000"),3)</f>
        <v>257</v>
      </c>
      <c r="U2574" s="7">
        <f>Table2[[#This Row],[canvas_ratio]]/Table2[[#This Row],[tan_angle]]</f>
        <v>0.48638132295876652</v>
      </c>
      <c r="V2574" s="8">
        <f>0+RIGHT(TEXT(Table2[[#This Row],[ratio]],"0000/0000"),4)/Table2[[#This Row],[tan_angle_numer]]</f>
        <v>64.25</v>
      </c>
      <c r="W2574" s="9" t="b">
        <f>Table2[[#This Row],[multiplier]]=Table2[[#This Row],[multiplier_calc]]</f>
        <v>1</v>
      </c>
    </row>
    <row r="2575" spans="1:23" x14ac:dyDescent="0.25">
      <c r="A2575" s="1">
        <v>1</v>
      </c>
      <c r="B2575" s="1">
        <v>2.5799999999999992</v>
      </c>
      <c r="C2575">
        <v>38.659808253999998</v>
      </c>
      <c r="D2575">
        <v>0</v>
      </c>
      <c r="E2575">
        <v>0</v>
      </c>
      <c r="F2575">
        <v>257.71794186900001</v>
      </c>
      <c r="G2575">
        <v>6.2469500000000002E-3</v>
      </c>
      <c r="H2575">
        <v>0.64031242399999999</v>
      </c>
      <c r="I2575">
        <v>-412.36120089100001</v>
      </c>
      <c r="J2575">
        <v>413.00151331500001</v>
      </c>
      <c r="K2575">
        <v>258</v>
      </c>
      <c r="L2575">
        <v>322.5</v>
      </c>
      <c r="M2575">
        <v>64.5</v>
      </c>
      <c r="N2575">
        <f>TAN(RADIANS(Table2[[#This Row],[angle]]))</f>
        <v>0.79999999999742122</v>
      </c>
      <c r="O2575">
        <f>0+LEFT(TEXT(Table2[[#This Row],[tan_angle]],"000/000"),3)</f>
        <v>4</v>
      </c>
      <c r="P2575">
        <f>0+RIGHT(TEXT(Table2[[#This Row],[tan_angle]],"000/000"),3)</f>
        <v>5</v>
      </c>
      <c r="Q2575" s="10">
        <f>Table2[[#This Row],[canvas_height]]/Table2[[#This Row],[canvas_width]]</f>
        <v>0.38759689922480633</v>
      </c>
      <c r="R2575">
        <f>0+LEFT(TEXT(Table2[[#This Row],[canvas_ratio]],"000/000"),3)</f>
        <v>50</v>
      </c>
      <c r="S2575" s="5" t="str">
        <f t="shared" si="40"/>
        <v>/</v>
      </c>
      <c r="T2575" s="4">
        <f>0+RIGHT(TEXT(Table2[[#This Row],[canvas_ratio]],"000/000"),3)</f>
        <v>129</v>
      </c>
      <c r="U2575" s="7">
        <f>Table2[[#This Row],[canvas_ratio]]/Table2[[#This Row],[tan_angle]]</f>
        <v>0.4844961240325697</v>
      </c>
      <c r="V2575" s="8">
        <f>0+RIGHT(TEXT(Table2[[#This Row],[ratio]],"0000/0000"),4)/Table2[[#This Row],[tan_angle_numer]]</f>
        <v>64.5</v>
      </c>
      <c r="W2575" s="9" t="b">
        <f>Table2[[#This Row],[multiplier]]=Table2[[#This Row],[multiplier_calc]]</f>
        <v>1</v>
      </c>
    </row>
    <row r="2576" spans="1:23" x14ac:dyDescent="0.25">
      <c r="A2576" s="1">
        <v>1</v>
      </c>
      <c r="B2576" s="1">
        <v>2.589999999999999</v>
      </c>
      <c r="C2576">
        <v>38.659808253999998</v>
      </c>
      <c r="D2576">
        <v>0</v>
      </c>
      <c r="E2576">
        <v>0</v>
      </c>
      <c r="F2576">
        <v>368.17183496400003</v>
      </c>
      <c r="G2576">
        <v>6.2469500000000002E-3</v>
      </c>
      <c r="H2576">
        <v>0.64031242399999999</v>
      </c>
      <c r="I2576">
        <v>-413.96198194999999</v>
      </c>
      <c r="J2576">
        <v>414.602294374</v>
      </c>
      <c r="K2576">
        <v>259</v>
      </c>
      <c r="L2576">
        <v>323.75</v>
      </c>
      <c r="M2576">
        <v>64.75</v>
      </c>
      <c r="N2576">
        <f>TAN(RADIANS(Table2[[#This Row],[angle]]))</f>
        <v>0.79999999999742122</v>
      </c>
      <c r="O2576">
        <f>0+LEFT(TEXT(Table2[[#This Row],[tan_angle]],"000/000"),3)</f>
        <v>4</v>
      </c>
      <c r="P2576">
        <f>0+RIGHT(TEXT(Table2[[#This Row],[tan_angle]],"000/000"),3)</f>
        <v>5</v>
      </c>
      <c r="Q2576" s="10">
        <f>Table2[[#This Row],[canvas_height]]/Table2[[#This Row],[canvas_width]]</f>
        <v>0.38610038610038627</v>
      </c>
      <c r="R2576">
        <f>0+LEFT(TEXT(Table2[[#This Row],[canvas_ratio]],"000/000"),3)</f>
        <v>100</v>
      </c>
      <c r="S2576" s="5" t="str">
        <f t="shared" si="40"/>
        <v>/</v>
      </c>
      <c r="T2576" s="4">
        <f>0+RIGHT(TEXT(Table2[[#This Row],[canvas_ratio]],"000/000"),3)</f>
        <v>259</v>
      </c>
      <c r="U2576" s="7">
        <f>Table2[[#This Row],[canvas_ratio]]/Table2[[#This Row],[tan_angle]]</f>
        <v>0.48262548262703858</v>
      </c>
      <c r="V2576" s="8">
        <f>0+RIGHT(TEXT(Table2[[#This Row],[ratio]],"0000/0000"),4)/Table2[[#This Row],[tan_angle_numer]]</f>
        <v>64.75</v>
      </c>
      <c r="W2576" s="9" t="b">
        <f>Table2[[#This Row],[multiplier]]=Table2[[#This Row],[multiplier_calc]]</f>
        <v>1</v>
      </c>
    </row>
    <row r="2577" spans="1:23" x14ac:dyDescent="0.25">
      <c r="A2577" s="1">
        <v>1</v>
      </c>
      <c r="B2577" s="1">
        <v>2.5999999999999992</v>
      </c>
      <c r="C2577">
        <v>38.659808253999998</v>
      </c>
      <c r="D2577">
        <v>0</v>
      </c>
      <c r="E2577">
        <v>0</v>
      </c>
      <c r="F2577">
        <v>39.980483043</v>
      </c>
      <c r="G2577">
        <v>3.1234752000000001E-2</v>
      </c>
      <c r="H2577">
        <v>0.64031242399999999</v>
      </c>
      <c r="I2577">
        <v>-82.600302662999994</v>
      </c>
      <c r="J2577">
        <v>83.240615086999995</v>
      </c>
      <c r="K2577">
        <v>52</v>
      </c>
      <c r="L2577">
        <v>65</v>
      </c>
      <c r="M2577">
        <v>13</v>
      </c>
      <c r="N2577">
        <f>TAN(RADIANS(Table2[[#This Row],[angle]]))</f>
        <v>0.79999999999742122</v>
      </c>
      <c r="O2577">
        <f>0+LEFT(TEXT(Table2[[#This Row],[tan_angle]],"000/000"),3)</f>
        <v>4</v>
      </c>
      <c r="P2577">
        <f>0+RIGHT(TEXT(Table2[[#This Row],[tan_angle]],"000/000"),3)</f>
        <v>5</v>
      </c>
      <c r="Q2577" s="10">
        <f>Table2[[#This Row],[canvas_height]]/Table2[[#This Row],[canvas_width]]</f>
        <v>0.38461538461538475</v>
      </c>
      <c r="R2577">
        <f>0+LEFT(TEXT(Table2[[#This Row],[canvas_ratio]],"000/000"),3)</f>
        <v>5</v>
      </c>
      <c r="S2577" s="5" t="str">
        <f t="shared" si="40"/>
        <v>/</v>
      </c>
      <c r="T2577" s="4">
        <f>0+RIGHT(TEXT(Table2[[#This Row],[canvas_ratio]],"000/000"),3)</f>
        <v>13</v>
      </c>
      <c r="U2577" s="7">
        <f>Table2[[#This Row],[canvas_ratio]]/Table2[[#This Row],[tan_angle]]</f>
        <v>0.48076923077078071</v>
      </c>
      <c r="V2577" s="8">
        <f>0+RIGHT(TEXT(Table2[[#This Row],[ratio]],"0000/0000"),4)/Table2[[#This Row],[tan_angle_numer]]</f>
        <v>13</v>
      </c>
      <c r="W2577" s="9" t="b">
        <f>Table2[[#This Row],[multiplier]]=Table2[[#This Row],[multiplier_calc]]</f>
        <v>1</v>
      </c>
    </row>
    <row r="2578" spans="1:23" x14ac:dyDescent="0.25">
      <c r="A2578" s="1">
        <v>1</v>
      </c>
      <c r="B2578" s="1">
        <v>2.609999999999999</v>
      </c>
      <c r="C2578">
        <v>38.659808253999998</v>
      </c>
      <c r="D2578">
        <v>0</v>
      </c>
      <c r="E2578">
        <v>0</v>
      </c>
      <c r="F2578">
        <v>113.647646526</v>
      </c>
      <c r="G2578">
        <v>6.2469500000000002E-3</v>
      </c>
      <c r="H2578">
        <v>0.64031242399999999</v>
      </c>
      <c r="I2578">
        <v>-417.16354406900001</v>
      </c>
      <c r="J2578">
        <v>417.80385649300001</v>
      </c>
      <c r="K2578">
        <v>261</v>
      </c>
      <c r="L2578">
        <v>326.25</v>
      </c>
      <c r="M2578">
        <v>65.25</v>
      </c>
      <c r="N2578">
        <f>TAN(RADIANS(Table2[[#This Row],[angle]]))</f>
        <v>0.79999999999742122</v>
      </c>
      <c r="O2578">
        <f>0+LEFT(TEXT(Table2[[#This Row],[tan_angle]],"000/000"),3)</f>
        <v>4</v>
      </c>
      <c r="P2578">
        <f>0+RIGHT(TEXT(Table2[[#This Row],[tan_angle]],"000/000"),3)</f>
        <v>5</v>
      </c>
      <c r="Q2578" s="10">
        <f>Table2[[#This Row],[canvas_height]]/Table2[[#This Row],[canvas_width]]</f>
        <v>0.3831417624521074</v>
      </c>
      <c r="R2578">
        <f>0+LEFT(TEXT(Table2[[#This Row],[canvas_ratio]],"000/000"),3)</f>
        <v>100</v>
      </c>
      <c r="S2578" s="5" t="str">
        <f t="shared" si="40"/>
        <v>/</v>
      </c>
      <c r="T2578" s="4">
        <f>0+RIGHT(TEXT(Table2[[#This Row],[canvas_ratio]],"000/000"),3)</f>
        <v>261</v>
      </c>
      <c r="U2578" s="7">
        <f>Table2[[#This Row],[canvas_ratio]]/Table2[[#This Row],[tan_angle]]</f>
        <v>0.47892720306667808</v>
      </c>
      <c r="V2578" s="8">
        <f>0+RIGHT(TEXT(Table2[[#This Row],[ratio]],"0000/0000"),4)/Table2[[#This Row],[tan_angle_numer]]</f>
        <v>65.25</v>
      </c>
      <c r="W2578" s="9" t="b">
        <f>Table2[[#This Row],[multiplier]]=Table2[[#This Row],[multiplier_calc]]</f>
        <v>1</v>
      </c>
    </row>
    <row r="2579" spans="1:23" x14ac:dyDescent="0.25">
      <c r="A2579" s="1">
        <v>1</v>
      </c>
      <c r="B2579" s="1">
        <v>2.6199999999999992</v>
      </c>
      <c r="C2579">
        <v>38.659808253999998</v>
      </c>
      <c r="D2579">
        <v>0</v>
      </c>
      <c r="E2579">
        <v>0</v>
      </c>
      <c r="F2579">
        <v>174.47732678200001</v>
      </c>
      <c r="G2579">
        <v>6.2469500000000002E-3</v>
      </c>
      <c r="H2579">
        <v>0.64031242399999999</v>
      </c>
      <c r="I2579">
        <v>-418.764325128</v>
      </c>
      <c r="J2579">
        <v>419.404637552</v>
      </c>
      <c r="K2579">
        <v>262</v>
      </c>
      <c r="L2579">
        <v>327.5</v>
      </c>
      <c r="M2579">
        <v>65.5</v>
      </c>
      <c r="N2579">
        <f>TAN(RADIANS(Table2[[#This Row],[angle]]))</f>
        <v>0.79999999999742122</v>
      </c>
      <c r="O2579">
        <f>0+LEFT(TEXT(Table2[[#This Row],[tan_angle]],"000/000"),3)</f>
        <v>4</v>
      </c>
      <c r="P2579">
        <f>0+RIGHT(TEXT(Table2[[#This Row],[tan_angle]],"000/000"),3)</f>
        <v>5</v>
      </c>
      <c r="Q2579" s="10">
        <f>Table2[[#This Row],[canvas_height]]/Table2[[#This Row],[canvas_width]]</f>
        <v>0.38167938931297724</v>
      </c>
      <c r="R2579">
        <f>0+LEFT(TEXT(Table2[[#This Row],[canvas_ratio]],"000/000"),3)</f>
        <v>50</v>
      </c>
      <c r="S2579" s="5" t="str">
        <f t="shared" si="40"/>
        <v>/</v>
      </c>
      <c r="T2579" s="4">
        <f>0+RIGHT(TEXT(Table2[[#This Row],[canvas_ratio]],"000/000"),3)</f>
        <v>131</v>
      </c>
      <c r="U2579" s="7">
        <f>Table2[[#This Row],[canvas_ratio]]/Table2[[#This Row],[tan_angle]]</f>
        <v>0.47709923664275944</v>
      </c>
      <c r="V2579" s="8">
        <f>0+RIGHT(TEXT(Table2[[#This Row],[ratio]],"0000/0000"),4)/Table2[[#This Row],[tan_angle_numer]]</f>
        <v>65.5</v>
      </c>
      <c r="W2579" s="9" t="b">
        <f>Table2[[#This Row],[multiplier]]=Table2[[#This Row],[multiplier_calc]]</f>
        <v>1</v>
      </c>
    </row>
    <row r="2580" spans="1:23" x14ac:dyDescent="0.25">
      <c r="A2580" s="1">
        <v>1</v>
      </c>
      <c r="B2580" s="1">
        <v>2.629999999999999</v>
      </c>
      <c r="C2580">
        <v>38.659808253999998</v>
      </c>
      <c r="D2580">
        <v>0</v>
      </c>
      <c r="E2580">
        <v>0</v>
      </c>
      <c r="F2580">
        <v>259.33434030400002</v>
      </c>
      <c r="G2580">
        <v>-6.2469500000000002E-3</v>
      </c>
      <c r="H2580">
        <v>0.64031242399999999</v>
      </c>
      <c r="I2580">
        <v>-420.36510618699998</v>
      </c>
      <c r="J2580">
        <v>421.00541861099998</v>
      </c>
      <c r="K2580">
        <v>263</v>
      </c>
      <c r="L2580">
        <v>328.75</v>
      </c>
      <c r="M2580">
        <v>65.75</v>
      </c>
      <c r="N2580">
        <f>TAN(RADIANS(Table2[[#This Row],[angle]]))</f>
        <v>0.79999999999742122</v>
      </c>
      <c r="O2580">
        <f>0+LEFT(TEXT(Table2[[#This Row],[tan_angle]],"000/000"),3)</f>
        <v>4</v>
      </c>
      <c r="P2580">
        <f>0+RIGHT(TEXT(Table2[[#This Row],[tan_angle]],"000/000"),3)</f>
        <v>5</v>
      </c>
      <c r="Q2580" s="10">
        <f>Table2[[#This Row],[canvas_height]]/Table2[[#This Row],[canvas_width]]</f>
        <v>0.38022813688212942</v>
      </c>
      <c r="R2580">
        <f>0+LEFT(TEXT(Table2[[#This Row],[canvas_ratio]],"000/000"),3)</f>
        <v>100</v>
      </c>
      <c r="S2580" s="5" t="str">
        <f t="shared" si="40"/>
        <v>/</v>
      </c>
      <c r="T2580" s="4">
        <f>0+RIGHT(TEXT(Table2[[#This Row],[canvas_ratio]],"000/000"),3)</f>
        <v>263</v>
      </c>
      <c r="U2580" s="7">
        <f>Table2[[#This Row],[canvas_ratio]]/Table2[[#This Row],[tan_angle]]</f>
        <v>0.47528517110419383</v>
      </c>
      <c r="V2580" s="8">
        <f>0+RIGHT(TEXT(Table2[[#This Row],[ratio]],"0000/0000"),4)/Table2[[#This Row],[tan_angle_numer]]</f>
        <v>65.75</v>
      </c>
      <c r="W2580" s="9" t="b">
        <f>Table2[[#This Row],[multiplier]]=Table2[[#This Row],[multiplier_calc]]</f>
        <v>1</v>
      </c>
    </row>
    <row r="2581" spans="1:23" x14ac:dyDescent="0.25">
      <c r="A2581" s="1">
        <v>1</v>
      </c>
      <c r="B2581" s="1">
        <v>2.6399999999999988</v>
      </c>
      <c r="C2581">
        <v>38.659808253999998</v>
      </c>
      <c r="D2581">
        <v>0</v>
      </c>
      <c r="E2581">
        <v>0</v>
      </c>
      <c r="F2581">
        <v>392.18355085500002</v>
      </c>
      <c r="G2581">
        <v>6.2469500000000002E-3</v>
      </c>
      <c r="H2581">
        <v>0.64031242399999999</v>
      </c>
      <c r="I2581">
        <v>-421.96588724700001</v>
      </c>
      <c r="J2581">
        <v>422.60619967100001</v>
      </c>
      <c r="K2581">
        <v>264</v>
      </c>
      <c r="L2581">
        <v>330</v>
      </c>
      <c r="M2581">
        <v>66</v>
      </c>
      <c r="N2581">
        <f>TAN(RADIANS(Table2[[#This Row],[angle]]))</f>
        <v>0.79999999999742122</v>
      </c>
      <c r="O2581">
        <f>0+LEFT(TEXT(Table2[[#This Row],[tan_angle]],"000/000"),3)</f>
        <v>4</v>
      </c>
      <c r="P2581">
        <f>0+RIGHT(TEXT(Table2[[#This Row],[tan_angle]],"000/000"),3)</f>
        <v>5</v>
      </c>
      <c r="Q2581" s="10">
        <f>Table2[[#This Row],[canvas_height]]/Table2[[#This Row],[canvas_width]]</f>
        <v>0.37878787878787895</v>
      </c>
      <c r="R2581">
        <f>0+LEFT(TEXT(Table2[[#This Row],[canvas_ratio]],"000/000"),3)</f>
        <v>25</v>
      </c>
      <c r="S2581" s="5" t="str">
        <f t="shared" si="40"/>
        <v>/</v>
      </c>
      <c r="T2581" s="4">
        <f>0+RIGHT(TEXT(Table2[[#This Row],[canvas_ratio]],"000/000"),3)</f>
        <v>66</v>
      </c>
      <c r="U2581" s="7">
        <f>Table2[[#This Row],[canvas_ratio]]/Table2[[#This Row],[tan_angle]]</f>
        <v>0.47348484848637495</v>
      </c>
      <c r="V2581" s="8">
        <f>0+RIGHT(TEXT(Table2[[#This Row],[ratio]],"0000/0000"),4)/Table2[[#This Row],[tan_angle_numer]]</f>
        <v>66</v>
      </c>
      <c r="W2581" s="9" t="b">
        <f>Table2[[#This Row],[multiplier]]=Table2[[#This Row],[multiplier_calc]]</f>
        <v>1</v>
      </c>
    </row>
    <row r="2582" spans="1:23" x14ac:dyDescent="0.25">
      <c r="A2582" s="1">
        <v>1</v>
      </c>
      <c r="B2582" s="1">
        <v>2.649999999999999</v>
      </c>
      <c r="C2582">
        <v>38.659808253999998</v>
      </c>
      <c r="D2582">
        <v>0</v>
      </c>
      <c r="E2582">
        <v>0</v>
      </c>
      <c r="F2582">
        <v>57.667161577000002</v>
      </c>
      <c r="G2582">
        <v>-3.1234752000000001E-2</v>
      </c>
      <c r="H2582">
        <v>0.64031242399999999</v>
      </c>
      <c r="I2582">
        <v>-84.201083722000007</v>
      </c>
      <c r="J2582">
        <v>84.841396146000008</v>
      </c>
      <c r="K2582">
        <v>53</v>
      </c>
      <c r="L2582">
        <v>66.25</v>
      </c>
      <c r="M2582">
        <v>13.25</v>
      </c>
      <c r="N2582">
        <f>TAN(RADIANS(Table2[[#This Row],[angle]]))</f>
        <v>0.79999999999742122</v>
      </c>
      <c r="O2582">
        <f>0+LEFT(TEXT(Table2[[#This Row],[tan_angle]],"000/000"),3)</f>
        <v>4</v>
      </c>
      <c r="P2582">
        <f>0+RIGHT(TEXT(Table2[[#This Row],[tan_angle]],"000/000"),3)</f>
        <v>5</v>
      </c>
      <c r="Q2582" s="10">
        <f>Table2[[#This Row],[canvas_height]]/Table2[[#This Row],[canvas_width]]</f>
        <v>0.37735849056603787</v>
      </c>
      <c r="R2582">
        <f>0+LEFT(TEXT(Table2[[#This Row],[canvas_ratio]],"000/000"),3)</f>
        <v>20</v>
      </c>
      <c r="S2582" s="5" t="str">
        <f t="shared" si="40"/>
        <v>/</v>
      </c>
      <c r="T2582" s="4">
        <f>0+RIGHT(TEXT(Table2[[#This Row],[canvas_ratio]],"000/000"),3)</f>
        <v>53</v>
      </c>
      <c r="U2582" s="7">
        <f>Table2[[#This Row],[canvas_ratio]]/Table2[[#This Row],[tan_angle]]</f>
        <v>0.47169811320906785</v>
      </c>
      <c r="V2582" s="8">
        <f>0+RIGHT(TEXT(Table2[[#This Row],[ratio]],"0000/0000"),4)/Table2[[#This Row],[tan_angle_numer]]</f>
        <v>13.25</v>
      </c>
      <c r="W2582" s="9" t="b">
        <f>Table2[[#This Row],[multiplier]]=Table2[[#This Row],[multiplier_calc]]</f>
        <v>1</v>
      </c>
    </row>
    <row r="2583" spans="1:23" x14ac:dyDescent="0.25">
      <c r="A2583" s="1">
        <v>1</v>
      </c>
      <c r="B2583" s="1">
        <v>2.6599999999999988</v>
      </c>
      <c r="C2583">
        <v>38.659808253999998</v>
      </c>
      <c r="D2583">
        <v>0</v>
      </c>
      <c r="E2583">
        <v>0</v>
      </c>
      <c r="F2583">
        <v>292.95074255100002</v>
      </c>
      <c r="G2583">
        <v>-6.2469500000000002E-3</v>
      </c>
      <c r="H2583">
        <v>0.64031242399999999</v>
      </c>
      <c r="I2583">
        <v>-425.16744936600003</v>
      </c>
      <c r="J2583">
        <v>425.80776178999997</v>
      </c>
      <c r="K2583">
        <v>266</v>
      </c>
      <c r="L2583">
        <v>332.5</v>
      </c>
      <c r="M2583">
        <v>66.5</v>
      </c>
      <c r="N2583">
        <f>TAN(RADIANS(Table2[[#This Row],[angle]]))</f>
        <v>0.79999999999742122</v>
      </c>
      <c r="O2583">
        <f>0+LEFT(TEXT(Table2[[#This Row],[tan_angle]],"000/000"),3)</f>
        <v>4</v>
      </c>
      <c r="P2583">
        <f>0+RIGHT(TEXT(Table2[[#This Row],[tan_angle]],"000/000"),3)</f>
        <v>5</v>
      </c>
      <c r="Q2583" s="10">
        <f>Table2[[#This Row],[canvas_height]]/Table2[[#This Row],[canvas_width]]</f>
        <v>0.3759398496240603</v>
      </c>
      <c r="R2583">
        <f>0+LEFT(TEXT(Table2[[#This Row],[canvas_ratio]],"000/000"),3)</f>
        <v>50</v>
      </c>
      <c r="S2583" s="5" t="str">
        <f t="shared" si="40"/>
        <v>/</v>
      </c>
      <c r="T2583" s="4">
        <f>0+RIGHT(TEXT(Table2[[#This Row],[canvas_ratio]],"000/000"),3)</f>
        <v>133</v>
      </c>
      <c r="U2583" s="7">
        <f>Table2[[#This Row],[canvas_ratio]]/Table2[[#This Row],[tan_angle]]</f>
        <v>0.46992481203159014</v>
      </c>
      <c r="V2583" s="8">
        <f>0+RIGHT(TEXT(Table2[[#This Row],[ratio]],"0000/0000"),4)/Table2[[#This Row],[tan_angle_numer]]</f>
        <v>66.5</v>
      </c>
      <c r="W2583" s="9" t="b">
        <f>Table2[[#This Row],[multiplier]]=Table2[[#This Row],[multiplier_calc]]</f>
        <v>1</v>
      </c>
    </row>
    <row r="2584" spans="1:23" x14ac:dyDescent="0.25">
      <c r="A2584" s="1">
        <v>1</v>
      </c>
      <c r="B2584" s="1">
        <v>2.669999999999999</v>
      </c>
      <c r="C2584">
        <v>38.659808253999998</v>
      </c>
      <c r="D2584">
        <v>0</v>
      </c>
      <c r="E2584">
        <v>0</v>
      </c>
      <c r="F2584">
        <v>75.228901101999995</v>
      </c>
      <c r="G2584">
        <v>6.2469500000000002E-3</v>
      </c>
      <c r="H2584">
        <v>0.64031242399999999</v>
      </c>
      <c r="I2584">
        <v>-426.76823042500001</v>
      </c>
      <c r="J2584">
        <v>427.40854284900001</v>
      </c>
      <c r="K2584">
        <v>267</v>
      </c>
      <c r="L2584">
        <v>333.75</v>
      </c>
      <c r="M2584">
        <v>66.75</v>
      </c>
      <c r="N2584">
        <f>TAN(RADIANS(Table2[[#This Row],[angle]]))</f>
        <v>0.79999999999742122</v>
      </c>
      <c r="O2584">
        <f>0+LEFT(TEXT(Table2[[#This Row],[tan_angle]],"000/000"),3)</f>
        <v>4</v>
      </c>
      <c r="P2584">
        <f>0+RIGHT(TEXT(Table2[[#This Row],[tan_angle]],"000/000"),3)</f>
        <v>5</v>
      </c>
      <c r="Q2584" s="10">
        <f>Table2[[#This Row],[canvas_height]]/Table2[[#This Row],[canvas_width]]</f>
        <v>0.37453183520599265</v>
      </c>
      <c r="R2584">
        <f>0+LEFT(TEXT(Table2[[#This Row],[canvas_ratio]],"000/000"),3)</f>
        <v>100</v>
      </c>
      <c r="S2584" s="5" t="str">
        <f t="shared" si="40"/>
        <v>/</v>
      </c>
      <c r="T2584" s="4">
        <f>0+RIGHT(TEXT(Table2[[#This Row],[canvas_ratio]],"000/000"),3)</f>
        <v>267</v>
      </c>
      <c r="U2584" s="7">
        <f>Table2[[#This Row],[canvas_ratio]]/Table2[[#This Row],[tan_angle]]</f>
        <v>0.46816479400899991</v>
      </c>
      <c r="V2584" s="8">
        <f>0+RIGHT(TEXT(Table2[[#This Row],[ratio]],"0000/0000"),4)/Table2[[#This Row],[tan_angle_numer]]</f>
        <v>66.75</v>
      </c>
      <c r="W2584" s="9" t="b">
        <f>Table2[[#This Row],[multiplier]]=Table2[[#This Row],[multiplier_calc]]</f>
        <v>1</v>
      </c>
    </row>
    <row r="2585" spans="1:23" x14ac:dyDescent="0.25">
      <c r="A2585" s="1">
        <v>1</v>
      </c>
      <c r="B2585" s="1">
        <v>2.6799999999999988</v>
      </c>
      <c r="C2585">
        <v>38.659808253999998</v>
      </c>
      <c r="D2585">
        <v>0</v>
      </c>
      <c r="E2585">
        <v>0</v>
      </c>
      <c r="F2585">
        <v>24.019524577999999</v>
      </c>
      <c r="G2585">
        <v>-6.2469500000000002E-3</v>
      </c>
      <c r="H2585">
        <v>0.64031242399999999</v>
      </c>
      <c r="I2585">
        <v>-428.369011484</v>
      </c>
      <c r="J2585">
        <v>429.009323908</v>
      </c>
      <c r="K2585">
        <v>268</v>
      </c>
      <c r="L2585">
        <v>335</v>
      </c>
      <c r="M2585">
        <v>67</v>
      </c>
      <c r="N2585">
        <f>TAN(RADIANS(Table2[[#This Row],[angle]]))</f>
        <v>0.79999999999742122</v>
      </c>
      <c r="O2585">
        <f>0+LEFT(TEXT(Table2[[#This Row],[tan_angle]],"000/000"),3)</f>
        <v>4</v>
      </c>
      <c r="P2585">
        <f>0+RIGHT(TEXT(Table2[[#This Row],[tan_angle]],"000/000"),3)</f>
        <v>5</v>
      </c>
      <c r="Q2585" s="10">
        <f>Table2[[#This Row],[canvas_height]]/Table2[[#This Row],[canvas_width]]</f>
        <v>0.37313432835820914</v>
      </c>
      <c r="R2585">
        <f>0+LEFT(TEXT(Table2[[#This Row],[canvas_ratio]],"000/000"),3)</f>
        <v>25</v>
      </c>
      <c r="S2585" s="5" t="str">
        <f t="shared" si="40"/>
        <v>/</v>
      </c>
      <c r="T2585" s="4">
        <f>0+RIGHT(TEXT(Table2[[#This Row],[canvas_ratio]],"000/000"),3)</f>
        <v>67</v>
      </c>
      <c r="U2585" s="7">
        <f>Table2[[#This Row],[canvas_ratio]]/Table2[[#This Row],[tan_angle]]</f>
        <v>0.46641791044926489</v>
      </c>
      <c r="V2585" s="8">
        <f>0+RIGHT(TEXT(Table2[[#This Row],[ratio]],"0000/0000"),4)/Table2[[#This Row],[tan_angle_numer]]</f>
        <v>67</v>
      </c>
      <c r="W2585" s="9" t="b">
        <f>Table2[[#This Row],[multiplier]]=Table2[[#This Row],[multiplier_calc]]</f>
        <v>1</v>
      </c>
    </row>
    <row r="2586" spans="1:23" x14ac:dyDescent="0.25">
      <c r="A2586" s="1">
        <v>1</v>
      </c>
      <c r="B2586" s="1">
        <v>2.6899999999999991</v>
      </c>
      <c r="C2586">
        <v>38.659808253999998</v>
      </c>
      <c r="D2586">
        <v>0</v>
      </c>
      <c r="E2586">
        <v>0</v>
      </c>
      <c r="F2586">
        <v>158.469516188</v>
      </c>
      <c r="G2586">
        <v>6.2469500000000002E-3</v>
      </c>
      <c r="H2586">
        <v>0.64031242399999999</v>
      </c>
      <c r="I2586">
        <v>-429.96979254399997</v>
      </c>
      <c r="J2586">
        <v>430.61010496799997</v>
      </c>
      <c r="K2586">
        <v>269</v>
      </c>
      <c r="L2586">
        <v>336.25</v>
      </c>
      <c r="M2586">
        <v>67.25</v>
      </c>
      <c r="N2586">
        <f>TAN(RADIANS(Table2[[#This Row],[angle]]))</f>
        <v>0.79999999999742122</v>
      </c>
      <c r="O2586">
        <f>0+LEFT(TEXT(Table2[[#This Row],[tan_angle]],"000/000"),3)</f>
        <v>4</v>
      </c>
      <c r="P2586">
        <f>0+RIGHT(TEXT(Table2[[#This Row],[tan_angle]],"000/000"),3)</f>
        <v>5</v>
      </c>
      <c r="Q2586" s="10">
        <f>Table2[[#This Row],[canvas_height]]/Table2[[#This Row],[canvas_width]]</f>
        <v>0.37174721189591092</v>
      </c>
      <c r="R2586">
        <f>0+LEFT(TEXT(Table2[[#This Row],[canvas_ratio]],"000/000"),3)</f>
        <v>100</v>
      </c>
      <c r="S2586" s="5" t="str">
        <f t="shared" si="40"/>
        <v>/</v>
      </c>
      <c r="T2586" s="4">
        <f>0+RIGHT(TEXT(Table2[[#This Row],[canvas_ratio]],"000/000"),3)</f>
        <v>269</v>
      </c>
      <c r="U2586" s="7">
        <f>Table2[[#This Row],[canvas_ratio]]/Table2[[#This Row],[tan_angle]]</f>
        <v>0.46468401487138655</v>
      </c>
      <c r="V2586" s="8">
        <f>0+RIGHT(TEXT(Table2[[#This Row],[ratio]],"0000/0000"),4)/Table2[[#This Row],[tan_angle_numer]]</f>
        <v>67.25</v>
      </c>
      <c r="W2586" s="9" t="b">
        <f>Table2[[#This Row],[multiplier]]=Table2[[#This Row],[multiplier_calc]]</f>
        <v>1</v>
      </c>
    </row>
    <row r="2587" spans="1:23" x14ac:dyDescent="0.25">
      <c r="A2587" s="1">
        <v>1</v>
      </c>
      <c r="B2587" s="1">
        <v>2.6999999999999988</v>
      </c>
      <c r="C2587">
        <v>38.659808253999998</v>
      </c>
      <c r="D2587">
        <v>0</v>
      </c>
      <c r="E2587">
        <v>0</v>
      </c>
      <c r="F2587">
        <v>20.771110330999999</v>
      </c>
      <c r="G2587">
        <v>3.1234752000000001E-2</v>
      </c>
      <c r="H2587">
        <v>0.64031242399999999</v>
      </c>
      <c r="I2587">
        <v>-85.801864781999996</v>
      </c>
      <c r="J2587">
        <v>86.442177205999997</v>
      </c>
      <c r="K2587">
        <v>54</v>
      </c>
      <c r="L2587">
        <v>67.5</v>
      </c>
      <c r="M2587">
        <v>13.5</v>
      </c>
      <c r="N2587">
        <f>TAN(RADIANS(Table2[[#This Row],[angle]]))</f>
        <v>0.79999999999742122</v>
      </c>
      <c r="O2587">
        <f>0+LEFT(TEXT(Table2[[#This Row],[tan_angle]],"000/000"),3)</f>
        <v>4</v>
      </c>
      <c r="P2587">
        <f>0+RIGHT(TEXT(Table2[[#This Row],[tan_angle]],"000/000"),3)</f>
        <v>5</v>
      </c>
      <c r="Q2587" s="10">
        <f>Table2[[#This Row],[canvas_height]]/Table2[[#This Row],[canvas_width]]</f>
        <v>0.37037037037037052</v>
      </c>
      <c r="R2587">
        <f>0+LEFT(TEXT(Table2[[#This Row],[canvas_ratio]],"000/000"),3)</f>
        <v>10</v>
      </c>
      <c r="S2587" s="5" t="str">
        <f t="shared" si="40"/>
        <v>/</v>
      </c>
      <c r="T2587" s="4">
        <f>0+RIGHT(TEXT(Table2[[#This Row],[canvas_ratio]],"000/000"),3)</f>
        <v>27</v>
      </c>
      <c r="U2587" s="7">
        <f>Table2[[#This Row],[canvas_ratio]]/Table2[[#This Row],[tan_angle]]</f>
        <v>0.46296296296445549</v>
      </c>
      <c r="V2587" s="8">
        <f>0+RIGHT(TEXT(Table2[[#This Row],[ratio]],"0000/0000"),4)/Table2[[#This Row],[tan_angle_numer]]</f>
        <v>13.5</v>
      </c>
      <c r="W2587" s="9" t="b">
        <f>Table2[[#This Row],[multiplier]]=Table2[[#This Row],[multiplier_calc]]</f>
        <v>1</v>
      </c>
    </row>
    <row r="2588" spans="1:23" x14ac:dyDescent="0.25">
      <c r="A2588" s="1">
        <v>1</v>
      </c>
      <c r="B2588" s="1">
        <v>2.7099999999999991</v>
      </c>
      <c r="C2588">
        <v>38.659808253999998</v>
      </c>
      <c r="D2588">
        <v>0</v>
      </c>
      <c r="E2588">
        <v>0</v>
      </c>
      <c r="F2588">
        <v>20.81796246</v>
      </c>
      <c r="G2588">
        <v>-6.2469500000000002E-3</v>
      </c>
      <c r="H2588">
        <v>0.64031242399999999</v>
      </c>
      <c r="I2588">
        <v>-433.171354662</v>
      </c>
      <c r="J2588">
        <v>433.811667086</v>
      </c>
      <c r="K2588">
        <v>271</v>
      </c>
      <c r="L2588">
        <v>338.75</v>
      </c>
      <c r="M2588">
        <v>67.75</v>
      </c>
      <c r="N2588">
        <f>TAN(RADIANS(Table2[[#This Row],[angle]]))</f>
        <v>0.79999999999742122</v>
      </c>
      <c r="O2588">
        <f>0+LEFT(TEXT(Table2[[#This Row],[tan_angle]],"000/000"),3)</f>
        <v>4</v>
      </c>
      <c r="P2588">
        <f>0+RIGHT(TEXT(Table2[[#This Row],[tan_angle]],"000/000"),3)</f>
        <v>5</v>
      </c>
      <c r="Q2588" s="10">
        <f>Table2[[#This Row],[canvas_height]]/Table2[[#This Row],[canvas_width]]</f>
        <v>0.36900369003690048</v>
      </c>
      <c r="R2588">
        <f>0+LEFT(TEXT(Table2[[#This Row],[canvas_ratio]],"000/000"),3)</f>
        <v>100</v>
      </c>
      <c r="S2588" s="5" t="str">
        <f t="shared" si="40"/>
        <v>/</v>
      </c>
      <c r="T2588" s="4">
        <f>0+RIGHT(TEXT(Table2[[#This Row],[canvas_ratio]],"000/000"),3)</f>
        <v>271</v>
      </c>
      <c r="U2588" s="7">
        <f>Table2[[#This Row],[canvas_ratio]]/Table2[[#This Row],[tan_angle]]</f>
        <v>0.46125461254761246</v>
      </c>
      <c r="V2588" s="8">
        <f>0+RIGHT(TEXT(Table2[[#This Row],[ratio]],"0000/0000"),4)/Table2[[#This Row],[tan_angle_numer]]</f>
        <v>67.75</v>
      </c>
      <c r="W2588" s="9" t="b">
        <f>Table2[[#This Row],[multiplier]]=Table2[[#This Row],[multiplier_calc]]</f>
        <v>1</v>
      </c>
    </row>
    <row r="2589" spans="1:23" x14ac:dyDescent="0.25">
      <c r="A2589" s="1">
        <v>1</v>
      </c>
      <c r="B2589" s="1">
        <v>2.7199999999999989</v>
      </c>
      <c r="C2589">
        <v>38.659808253999998</v>
      </c>
      <c r="D2589">
        <v>0</v>
      </c>
      <c r="E2589">
        <v>0</v>
      </c>
      <c r="F2589">
        <v>59.221090508000003</v>
      </c>
      <c r="G2589">
        <v>6.2469500000000002E-3</v>
      </c>
      <c r="H2589">
        <v>0.64031242399999999</v>
      </c>
      <c r="I2589">
        <v>-434.77213572199997</v>
      </c>
      <c r="J2589">
        <v>435.41244814599997</v>
      </c>
      <c r="K2589">
        <v>272</v>
      </c>
      <c r="L2589">
        <v>340</v>
      </c>
      <c r="M2589">
        <v>68</v>
      </c>
      <c r="N2589">
        <f>TAN(RADIANS(Table2[[#This Row],[angle]]))</f>
        <v>0.79999999999742122</v>
      </c>
      <c r="O2589">
        <f>0+LEFT(TEXT(Table2[[#This Row],[tan_angle]],"000/000"),3)</f>
        <v>4</v>
      </c>
      <c r="P2589">
        <f>0+RIGHT(TEXT(Table2[[#This Row],[tan_angle]],"000/000"),3)</f>
        <v>5</v>
      </c>
      <c r="Q2589" s="10">
        <f>Table2[[#This Row],[canvas_height]]/Table2[[#This Row],[canvas_width]]</f>
        <v>0.36764705882352955</v>
      </c>
      <c r="R2589">
        <f>0+LEFT(TEXT(Table2[[#This Row],[canvas_ratio]],"000/000"),3)</f>
        <v>25</v>
      </c>
      <c r="S2589" s="5" t="str">
        <f t="shared" si="40"/>
        <v>/</v>
      </c>
      <c r="T2589" s="4">
        <f>0+RIGHT(TEXT(Table2[[#This Row],[canvas_ratio]],"000/000"),3)</f>
        <v>68</v>
      </c>
      <c r="U2589" s="7">
        <f>Table2[[#This Row],[canvas_ratio]]/Table2[[#This Row],[tan_angle]]</f>
        <v>0.45955882353089333</v>
      </c>
      <c r="V2589" s="8">
        <f>0+RIGHT(TEXT(Table2[[#This Row],[ratio]],"0000/0000"),4)/Table2[[#This Row],[tan_angle_numer]]</f>
        <v>68</v>
      </c>
      <c r="W2589" s="9" t="b">
        <f>Table2[[#This Row],[multiplier]]=Table2[[#This Row],[multiplier_calc]]</f>
        <v>1</v>
      </c>
    </row>
    <row r="2590" spans="1:23" x14ac:dyDescent="0.25">
      <c r="A2590" s="1">
        <v>1</v>
      </c>
      <c r="B2590" s="1">
        <v>2.7299999999999991</v>
      </c>
      <c r="C2590">
        <v>38.659808253999998</v>
      </c>
      <c r="D2590">
        <v>0</v>
      </c>
      <c r="E2590">
        <v>0</v>
      </c>
      <c r="F2590">
        <v>132.85701923900001</v>
      </c>
      <c r="G2590">
        <v>6.2469500000000002E-3</v>
      </c>
      <c r="H2590">
        <v>0.64031242399999999</v>
      </c>
      <c r="I2590">
        <v>-436.37291678100001</v>
      </c>
      <c r="J2590">
        <v>437.01322920500002</v>
      </c>
      <c r="K2590">
        <v>273</v>
      </c>
      <c r="L2590">
        <v>341.25</v>
      </c>
      <c r="M2590">
        <v>68.25</v>
      </c>
      <c r="N2590">
        <f>TAN(RADIANS(Table2[[#This Row],[angle]]))</f>
        <v>0.79999999999742122</v>
      </c>
      <c r="O2590">
        <f>0+LEFT(TEXT(Table2[[#This Row],[tan_angle]],"000/000"),3)</f>
        <v>4</v>
      </c>
      <c r="P2590">
        <f>0+RIGHT(TEXT(Table2[[#This Row],[tan_angle]],"000/000"),3)</f>
        <v>5</v>
      </c>
      <c r="Q2590" s="10">
        <f>Table2[[#This Row],[canvas_height]]/Table2[[#This Row],[canvas_width]]</f>
        <v>0.36630036630036644</v>
      </c>
      <c r="R2590">
        <f>0+LEFT(TEXT(Table2[[#This Row],[canvas_ratio]],"000/000"),3)</f>
        <v>100</v>
      </c>
      <c r="S2590" s="5" t="str">
        <f t="shared" si="40"/>
        <v>/</v>
      </c>
      <c r="T2590" s="4">
        <f>0+RIGHT(TEXT(Table2[[#This Row],[canvas_ratio]],"000/000"),3)</f>
        <v>273</v>
      </c>
      <c r="U2590" s="7">
        <f>Table2[[#This Row],[canvas_ratio]]/Table2[[#This Row],[tan_angle]]</f>
        <v>0.45787545787693401</v>
      </c>
      <c r="V2590" s="8">
        <f>0+RIGHT(TEXT(Table2[[#This Row],[ratio]],"0000/0000"),4)/Table2[[#This Row],[tan_angle_numer]]</f>
        <v>68.25</v>
      </c>
      <c r="W2590" s="9" t="b">
        <f>Table2[[#This Row],[multiplier]]=Table2[[#This Row],[multiplier_calc]]</f>
        <v>1</v>
      </c>
    </row>
    <row r="2591" spans="1:23" x14ac:dyDescent="0.25">
      <c r="A2591" s="1">
        <v>1</v>
      </c>
      <c r="B2591" s="1">
        <v>2.7399999999999989</v>
      </c>
      <c r="C2591">
        <v>38.659808253999998</v>
      </c>
      <c r="D2591">
        <v>0</v>
      </c>
      <c r="E2591">
        <v>0</v>
      </c>
      <c r="F2591">
        <v>91.236711694999997</v>
      </c>
      <c r="G2591">
        <v>6.2469500000000002E-3</v>
      </c>
      <c r="H2591">
        <v>0.64031242399999999</v>
      </c>
      <c r="I2591">
        <v>-437.97369784</v>
      </c>
      <c r="J2591">
        <v>438.614010264</v>
      </c>
      <c r="K2591">
        <v>274</v>
      </c>
      <c r="L2591">
        <v>342.5</v>
      </c>
      <c r="M2591">
        <v>68.5</v>
      </c>
      <c r="N2591">
        <f>TAN(RADIANS(Table2[[#This Row],[angle]]))</f>
        <v>0.79999999999742122</v>
      </c>
      <c r="O2591">
        <f>0+LEFT(TEXT(Table2[[#This Row],[tan_angle]],"000/000"),3)</f>
        <v>4</v>
      </c>
      <c r="P2591">
        <f>0+RIGHT(TEXT(Table2[[#This Row],[tan_angle]],"000/000"),3)</f>
        <v>5</v>
      </c>
      <c r="Q2591" s="10">
        <f>Table2[[#This Row],[canvas_height]]/Table2[[#This Row],[canvas_width]]</f>
        <v>0.3649635036496352</v>
      </c>
      <c r="R2591">
        <f>0+LEFT(TEXT(Table2[[#This Row],[canvas_ratio]],"000/000"),3)</f>
        <v>50</v>
      </c>
      <c r="S2591" s="5" t="str">
        <f t="shared" si="40"/>
        <v>/</v>
      </c>
      <c r="T2591" s="4">
        <f>0+RIGHT(TEXT(Table2[[#This Row],[canvas_ratio]],"000/000"),3)</f>
        <v>137</v>
      </c>
      <c r="U2591" s="7">
        <f>Table2[[#This Row],[canvas_ratio]]/Table2[[#This Row],[tan_angle]]</f>
        <v>0.45620437956351456</v>
      </c>
      <c r="V2591" s="8">
        <f>0+RIGHT(TEXT(Table2[[#This Row],[ratio]],"0000/0000"),4)/Table2[[#This Row],[tan_angle_numer]]</f>
        <v>68.5</v>
      </c>
      <c r="W2591" s="9" t="b">
        <f>Table2[[#This Row],[multiplier]]=Table2[[#This Row],[multiplier_calc]]</f>
        <v>1</v>
      </c>
    </row>
    <row r="2592" spans="1:23" x14ac:dyDescent="0.25">
      <c r="A2592" s="1">
        <v>1</v>
      </c>
      <c r="B2592" s="1">
        <v>2.7499999999999991</v>
      </c>
      <c r="C2592">
        <v>38.659808253999998</v>
      </c>
      <c r="D2592">
        <v>0</v>
      </c>
      <c r="E2592">
        <v>0</v>
      </c>
      <c r="F2592">
        <v>3.3967793209999999</v>
      </c>
      <c r="G2592">
        <v>-0.15617376199999999</v>
      </c>
      <c r="H2592">
        <v>0.64031242399999999</v>
      </c>
      <c r="I2592">
        <v>-16.968279229</v>
      </c>
      <c r="J2592">
        <v>17.608591653000001</v>
      </c>
      <c r="K2592">
        <v>11</v>
      </c>
      <c r="L2592">
        <v>13.75</v>
      </c>
      <c r="M2592">
        <v>2.75</v>
      </c>
      <c r="N2592">
        <f>TAN(RADIANS(Table2[[#This Row],[angle]]))</f>
        <v>0.79999999999742122</v>
      </c>
      <c r="O2592">
        <f>0+LEFT(TEXT(Table2[[#This Row],[tan_angle]],"000/000"),3)</f>
        <v>4</v>
      </c>
      <c r="P2592">
        <f>0+RIGHT(TEXT(Table2[[#This Row],[tan_angle]],"000/000"),3)</f>
        <v>5</v>
      </c>
      <c r="Q2592" s="10">
        <f>Table2[[#This Row],[canvas_height]]/Table2[[#This Row],[canvas_width]]</f>
        <v>0.36363636363636376</v>
      </c>
      <c r="R2592">
        <f>0+LEFT(TEXT(Table2[[#This Row],[canvas_ratio]],"000/000"),3)</f>
        <v>4</v>
      </c>
      <c r="S2592" s="5" t="str">
        <f t="shared" si="40"/>
        <v>/</v>
      </c>
      <c r="T2592" s="4">
        <f>0+RIGHT(TEXT(Table2[[#This Row],[canvas_ratio]],"000/000"),3)</f>
        <v>11</v>
      </c>
      <c r="U2592" s="7">
        <f>Table2[[#This Row],[canvas_ratio]]/Table2[[#This Row],[tan_angle]]</f>
        <v>0.45454545454691991</v>
      </c>
      <c r="V2592" s="8">
        <f>0+RIGHT(TEXT(Table2[[#This Row],[ratio]],"0000/0000"),4)/Table2[[#This Row],[tan_angle_numer]]</f>
        <v>2.75</v>
      </c>
      <c r="W2592" s="9" t="b">
        <f>Table2[[#This Row],[multiplier]]=Table2[[#This Row],[multiplier_calc]]</f>
        <v>1</v>
      </c>
    </row>
    <row r="2593" spans="1:23" x14ac:dyDescent="0.25">
      <c r="A2593" s="1">
        <v>1</v>
      </c>
      <c r="B2593" s="1">
        <v>2.7599999999999989</v>
      </c>
      <c r="C2593">
        <v>38.659808253999998</v>
      </c>
      <c r="D2593">
        <v>0</v>
      </c>
      <c r="E2593">
        <v>0</v>
      </c>
      <c r="F2593">
        <v>84.833587457999997</v>
      </c>
      <c r="G2593">
        <v>6.2469500000000002E-3</v>
      </c>
      <c r="H2593">
        <v>0.64031242399999999</v>
      </c>
      <c r="I2593">
        <v>-441.17525995900002</v>
      </c>
      <c r="J2593">
        <v>441.81557238300002</v>
      </c>
      <c r="K2593">
        <v>276</v>
      </c>
      <c r="L2593">
        <v>345</v>
      </c>
      <c r="M2593">
        <v>69</v>
      </c>
      <c r="N2593">
        <f>TAN(RADIANS(Table2[[#This Row],[angle]]))</f>
        <v>0.79999999999742122</v>
      </c>
      <c r="O2593">
        <f>0+LEFT(TEXT(Table2[[#This Row],[tan_angle]],"000/000"),3)</f>
        <v>4</v>
      </c>
      <c r="P2593">
        <f>0+RIGHT(TEXT(Table2[[#This Row],[tan_angle]],"000/000"),3)</f>
        <v>5</v>
      </c>
      <c r="Q2593" s="10">
        <f>Table2[[#This Row],[canvas_height]]/Table2[[#This Row],[canvas_width]]</f>
        <v>0.36231884057971031</v>
      </c>
      <c r="R2593">
        <f>0+LEFT(TEXT(Table2[[#This Row],[canvas_ratio]],"000/000"),3)</f>
        <v>25</v>
      </c>
      <c r="S2593" s="5" t="str">
        <f t="shared" si="40"/>
        <v>/</v>
      </c>
      <c r="T2593" s="4">
        <f>0+RIGHT(TEXT(Table2[[#This Row],[canvas_ratio]],"000/000"),3)</f>
        <v>69</v>
      </c>
      <c r="U2593" s="7">
        <f>Table2[[#This Row],[canvas_ratio]]/Table2[[#This Row],[tan_angle]]</f>
        <v>0.4528985507260978</v>
      </c>
      <c r="V2593" s="8">
        <f>0+RIGHT(TEXT(Table2[[#This Row],[ratio]],"0000/0000"),4)/Table2[[#This Row],[tan_angle_numer]]</f>
        <v>69</v>
      </c>
      <c r="W2593" s="9" t="b">
        <f>Table2[[#This Row],[multiplier]]=Table2[[#This Row],[multiplier_calc]]</f>
        <v>1</v>
      </c>
    </row>
    <row r="2594" spans="1:23" x14ac:dyDescent="0.25">
      <c r="A2594" s="1">
        <v>1</v>
      </c>
      <c r="B2594" s="1">
        <v>2.7699999999999991</v>
      </c>
      <c r="C2594">
        <v>38.659808253999998</v>
      </c>
      <c r="D2594">
        <v>0</v>
      </c>
      <c r="E2594">
        <v>0</v>
      </c>
      <c r="F2594">
        <v>312.16011526300002</v>
      </c>
      <c r="G2594">
        <v>-6.2469500000000002E-3</v>
      </c>
      <c r="H2594">
        <v>0.64031242399999999</v>
      </c>
      <c r="I2594">
        <v>-442.776041018</v>
      </c>
      <c r="J2594">
        <v>443.416353442</v>
      </c>
      <c r="K2594">
        <v>277</v>
      </c>
      <c r="L2594">
        <v>346.25</v>
      </c>
      <c r="M2594">
        <v>69.25</v>
      </c>
      <c r="N2594">
        <f>TAN(RADIANS(Table2[[#This Row],[angle]]))</f>
        <v>0.79999999999742122</v>
      </c>
      <c r="O2594">
        <f>0+LEFT(TEXT(Table2[[#This Row],[tan_angle]],"000/000"),3)</f>
        <v>4</v>
      </c>
      <c r="P2594">
        <f>0+RIGHT(TEXT(Table2[[#This Row],[tan_angle]],"000/000"),3)</f>
        <v>5</v>
      </c>
      <c r="Q2594" s="10">
        <f>Table2[[#This Row],[canvas_height]]/Table2[[#This Row],[canvas_width]]</f>
        <v>0.36101083032490988</v>
      </c>
      <c r="R2594">
        <f>0+LEFT(TEXT(Table2[[#This Row],[canvas_ratio]],"000/000"),3)</f>
        <v>100</v>
      </c>
      <c r="S2594" s="5" t="str">
        <f t="shared" si="40"/>
        <v>/</v>
      </c>
      <c r="T2594" s="4">
        <f>0+RIGHT(TEXT(Table2[[#This Row],[canvas_ratio]],"000/000"),3)</f>
        <v>277</v>
      </c>
      <c r="U2594" s="7">
        <f>Table2[[#This Row],[canvas_ratio]]/Table2[[#This Row],[tan_angle]]</f>
        <v>0.45126353790759199</v>
      </c>
      <c r="V2594" s="8">
        <f>0+RIGHT(TEXT(Table2[[#This Row],[ratio]],"0000/0000"),4)/Table2[[#This Row],[tan_angle_numer]]</f>
        <v>69.25</v>
      </c>
      <c r="W2594" s="9" t="b">
        <f>Table2[[#This Row],[multiplier]]=Table2[[#This Row],[multiplier_calc]]</f>
        <v>1</v>
      </c>
    </row>
    <row r="2595" spans="1:23" x14ac:dyDescent="0.25">
      <c r="A2595" s="1">
        <v>1</v>
      </c>
      <c r="B2595" s="1">
        <v>2.7799999999999989</v>
      </c>
      <c r="C2595">
        <v>38.659808253999998</v>
      </c>
      <c r="D2595">
        <v>0</v>
      </c>
      <c r="E2595">
        <v>0</v>
      </c>
      <c r="F2595">
        <v>206.492947969</v>
      </c>
      <c r="G2595">
        <v>6.2469500000000002E-3</v>
      </c>
      <c r="H2595">
        <v>0.64031242399999999</v>
      </c>
      <c r="I2595">
        <v>-444.37682207799998</v>
      </c>
      <c r="J2595">
        <v>445.01713450199998</v>
      </c>
      <c r="K2595">
        <v>278</v>
      </c>
      <c r="L2595">
        <v>347.5</v>
      </c>
      <c r="M2595">
        <v>69.5</v>
      </c>
      <c r="N2595">
        <f>TAN(RADIANS(Table2[[#This Row],[angle]]))</f>
        <v>0.79999999999742122</v>
      </c>
      <c r="O2595">
        <f>0+LEFT(TEXT(Table2[[#This Row],[tan_angle]],"000/000"),3)</f>
        <v>4</v>
      </c>
      <c r="P2595">
        <f>0+RIGHT(TEXT(Table2[[#This Row],[tan_angle]],"000/000"),3)</f>
        <v>5</v>
      </c>
      <c r="Q2595" s="10">
        <f>Table2[[#This Row],[canvas_height]]/Table2[[#This Row],[canvas_width]]</f>
        <v>0.35971223021582749</v>
      </c>
      <c r="R2595">
        <f>0+LEFT(TEXT(Table2[[#This Row],[canvas_ratio]],"000/000"),3)</f>
        <v>50</v>
      </c>
      <c r="S2595" s="5" t="str">
        <f t="shared" si="40"/>
        <v>/</v>
      </c>
      <c r="T2595" s="4">
        <f>0+RIGHT(TEXT(Table2[[#This Row],[canvas_ratio]],"000/000"),3)</f>
        <v>139</v>
      </c>
      <c r="U2595" s="7">
        <f>Table2[[#This Row],[canvas_ratio]]/Table2[[#This Row],[tan_angle]]</f>
        <v>0.44964028777123377</v>
      </c>
      <c r="V2595" s="8">
        <f>0+RIGHT(TEXT(Table2[[#This Row],[ratio]],"0000/0000"),4)/Table2[[#This Row],[tan_angle_numer]]</f>
        <v>69.5</v>
      </c>
      <c r="W2595" s="9" t="b">
        <f>Table2[[#This Row],[multiplier]]=Table2[[#This Row],[multiplier_calc]]</f>
        <v>1</v>
      </c>
    </row>
    <row r="2596" spans="1:23" x14ac:dyDescent="0.25">
      <c r="A2596" s="1">
        <v>1</v>
      </c>
      <c r="B2596" s="1">
        <v>2.7899999999999991</v>
      </c>
      <c r="C2596">
        <v>38.659808253999998</v>
      </c>
      <c r="D2596">
        <v>0</v>
      </c>
      <c r="E2596">
        <v>0</v>
      </c>
      <c r="F2596">
        <v>200.08982373200001</v>
      </c>
      <c r="G2596">
        <v>6.2469500000000002E-3</v>
      </c>
      <c r="H2596">
        <v>0.64031242399999999</v>
      </c>
      <c r="I2596">
        <v>-445.97760313700002</v>
      </c>
      <c r="J2596">
        <v>446.61791556100002</v>
      </c>
      <c r="K2596">
        <v>279</v>
      </c>
      <c r="L2596">
        <v>348.75</v>
      </c>
      <c r="M2596">
        <v>69.75</v>
      </c>
      <c r="N2596">
        <f>TAN(RADIANS(Table2[[#This Row],[angle]]))</f>
        <v>0.79999999999742122</v>
      </c>
      <c r="O2596">
        <f>0+LEFT(TEXT(Table2[[#This Row],[tan_angle]],"000/000"),3)</f>
        <v>4</v>
      </c>
      <c r="P2596">
        <f>0+RIGHT(TEXT(Table2[[#This Row],[tan_angle]],"000/000"),3)</f>
        <v>5</v>
      </c>
      <c r="Q2596" s="10">
        <f>Table2[[#This Row],[canvas_height]]/Table2[[#This Row],[canvas_width]]</f>
        <v>0.35842293906810047</v>
      </c>
      <c r="R2596">
        <f>0+LEFT(TEXT(Table2[[#This Row],[canvas_ratio]],"000/000"),3)</f>
        <v>100</v>
      </c>
      <c r="S2596" s="5" t="str">
        <f t="shared" si="40"/>
        <v>/</v>
      </c>
      <c r="T2596" s="4">
        <f>0+RIGHT(TEXT(Table2[[#This Row],[canvas_ratio]],"000/000"),3)</f>
        <v>279</v>
      </c>
      <c r="U2596" s="7">
        <f>Table2[[#This Row],[canvas_ratio]]/Table2[[#This Row],[tan_angle]]</f>
        <v>0.4480286738365698</v>
      </c>
      <c r="V2596" s="8">
        <f>0+RIGHT(TEXT(Table2[[#This Row],[ratio]],"0000/0000"),4)/Table2[[#This Row],[tan_angle_numer]]</f>
        <v>69.75</v>
      </c>
      <c r="W2596" s="9" t="b">
        <f>Table2[[#This Row],[multiplier]]=Table2[[#This Row],[multiplier_calc]]</f>
        <v>1</v>
      </c>
    </row>
    <row r="2597" spans="1:23" x14ac:dyDescent="0.25">
      <c r="A2597" s="1">
        <v>1</v>
      </c>
      <c r="B2597" s="1">
        <v>2.7999999999999989</v>
      </c>
      <c r="C2597">
        <v>38.659808253999998</v>
      </c>
      <c r="D2597">
        <v>0</v>
      </c>
      <c r="E2597">
        <v>0</v>
      </c>
      <c r="F2597">
        <v>14.367986094000001</v>
      </c>
      <c r="G2597">
        <v>3.1234752000000001E-2</v>
      </c>
      <c r="H2597">
        <v>0.64031242399999999</v>
      </c>
      <c r="I2597">
        <v>-89.003426899999994</v>
      </c>
      <c r="J2597">
        <v>89.643739323999995</v>
      </c>
      <c r="K2597">
        <v>56</v>
      </c>
      <c r="L2597">
        <v>70</v>
      </c>
      <c r="M2597">
        <v>14</v>
      </c>
      <c r="N2597">
        <f>TAN(RADIANS(Table2[[#This Row],[angle]]))</f>
        <v>0.79999999999742122</v>
      </c>
      <c r="O2597">
        <f>0+LEFT(TEXT(Table2[[#This Row],[tan_angle]],"000/000"),3)</f>
        <v>4</v>
      </c>
      <c r="P2597">
        <f>0+RIGHT(TEXT(Table2[[#This Row],[tan_angle]],"000/000"),3)</f>
        <v>5</v>
      </c>
      <c r="Q2597" s="10">
        <f>Table2[[#This Row],[canvas_height]]/Table2[[#This Row],[canvas_width]]</f>
        <v>0.35714285714285726</v>
      </c>
      <c r="R2597">
        <f>0+LEFT(TEXT(Table2[[#This Row],[canvas_ratio]],"000/000"),3)</f>
        <v>5</v>
      </c>
      <c r="S2597" s="5" t="str">
        <f t="shared" si="40"/>
        <v>/</v>
      </c>
      <c r="T2597" s="4">
        <f>0+RIGHT(TEXT(Table2[[#This Row],[canvas_ratio]],"000/000"),3)</f>
        <v>14</v>
      </c>
      <c r="U2597" s="7">
        <f>Table2[[#This Row],[canvas_ratio]]/Table2[[#This Row],[tan_angle]]</f>
        <v>0.44642857143001063</v>
      </c>
      <c r="V2597" s="8">
        <f>0+RIGHT(TEXT(Table2[[#This Row],[ratio]],"0000/0000"),4)/Table2[[#This Row],[tan_angle_numer]]</f>
        <v>14</v>
      </c>
      <c r="W2597" s="9" t="b">
        <f>Table2[[#This Row],[multiplier]]=Table2[[#This Row],[multiplier_calc]]</f>
        <v>1</v>
      </c>
    </row>
    <row r="2598" spans="1:23" x14ac:dyDescent="0.25">
      <c r="A2598" s="1">
        <v>1</v>
      </c>
      <c r="B2598" s="1">
        <v>2.8099999999999992</v>
      </c>
      <c r="C2598">
        <v>38.659808253999998</v>
      </c>
      <c r="D2598">
        <v>0</v>
      </c>
      <c r="E2598">
        <v>0</v>
      </c>
      <c r="F2598">
        <v>435.42025683399999</v>
      </c>
      <c r="G2598">
        <v>-6.2469500000000002E-3</v>
      </c>
      <c r="H2598">
        <v>0.64031242399999999</v>
      </c>
      <c r="I2598">
        <v>-449.17916525599998</v>
      </c>
      <c r="J2598">
        <v>449.81947767999998</v>
      </c>
      <c r="K2598">
        <v>281</v>
      </c>
      <c r="L2598">
        <v>351.25</v>
      </c>
      <c r="M2598">
        <v>70.25</v>
      </c>
      <c r="N2598">
        <f>TAN(RADIANS(Table2[[#This Row],[angle]]))</f>
        <v>0.79999999999742122</v>
      </c>
      <c r="O2598">
        <f>0+LEFT(TEXT(Table2[[#This Row],[tan_angle]],"000/000"),3)</f>
        <v>4</v>
      </c>
      <c r="P2598">
        <f>0+RIGHT(TEXT(Table2[[#This Row],[tan_angle]],"000/000"),3)</f>
        <v>5</v>
      </c>
      <c r="Q2598" s="10">
        <f>Table2[[#This Row],[canvas_height]]/Table2[[#This Row],[canvas_width]]</f>
        <v>0.35587188612099657</v>
      </c>
      <c r="R2598">
        <f>0+LEFT(TEXT(Table2[[#This Row],[canvas_ratio]],"000/000"),3)</f>
        <v>100</v>
      </c>
      <c r="S2598" s="5" t="str">
        <f t="shared" si="40"/>
        <v>/</v>
      </c>
      <c r="T2598" s="4">
        <f>0+RIGHT(TEXT(Table2[[#This Row],[canvas_ratio]],"000/000"),3)</f>
        <v>281</v>
      </c>
      <c r="U2598" s="7">
        <f>Table2[[#This Row],[canvas_ratio]]/Table2[[#This Row],[tan_angle]]</f>
        <v>0.44483985765267964</v>
      </c>
      <c r="V2598" s="8">
        <f>0+RIGHT(TEXT(Table2[[#This Row],[ratio]],"0000/0000"),4)/Table2[[#This Row],[tan_angle_numer]]</f>
        <v>70.25</v>
      </c>
      <c r="W2598" s="9" t="b">
        <f>Table2[[#This Row],[multiplier]]=Table2[[#This Row],[multiplier_calc]]</f>
        <v>1</v>
      </c>
    </row>
    <row r="2599" spans="1:23" x14ac:dyDescent="0.25">
      <c r="A2599" s="1">
        <v>1</v>
      </c>
      <c r="B2599" s="1">
        <v>2.819999999999999</v>
      </c>
      <c r="C2599">
        <v>38.659808253999998</v>
      </c>
      <c r="D2599">
        <v>0</v>
      </c>
      <c r="E2599">
        <v>0</v>
      </c>
      <c r="F2599">
        <v>296.13668729300002</v>
      </c>
      <c r="G2599">
        <v>6.2469500000000002E-3</v>
      </c>
      <c r="H2599">
        <v>0.64031242399999999</v>
      </c>
      <c r="I2599">
        <v>-450.77994631500002</v>
      </c>
      <c r="J2599">
        <v>451.42025873900002</v>
      </c>
      <c r="K2599">
        <v>282</v>
      </c>
      <c r="L2599">
        <v>352.5</v>
      </c>
      <c r="M2599">
        <v>70.5</v>
      </c>
      <c r="N2599">
        <f>TAN(RADIANS(Table2[[#This Row],[angle]]))</f>
        <v>0.79999999999742122</v>
      </c>
      <c r="O2599">
        <f>0+LEFT(TEXT(Table2[[#This Row],[tan_angle]],"000/000"),3)</f>
        <v>4</v>
      </c>
      <c r="P2599">
        <f>0+RIGHT(TEXT(Table2[[#This Row],[tan_angle]],"000/000"),3)</f>
        <v>5</v>
      </c>
      <c r="Q2599" s="10">
        <f>Table2[[#This Row],[canvas_height]]/Table2[[#This Row],[canvas_width]]</f>
        <v>0.35460992907801431</v>
      </c>
      <c r="R2599">
        <f>0+LEFT(TEXT(Table2[[#This Row],[canvas_ratio]],"000/000"),3)</f>
        <v>50</v>
      </c>
      <c r="S2599" s="5" t="str">
        <f t="shared" si="40"/>
        <v>/</v>
      </c>
      <c r="T2599" s="4">
        <f>0+RIGHT(TEXT(Table2[[#This Row],[canvas_ratio]],"000/000"),3)</f>
        <v>141</v>
      </c>
      <c r="U2599" s="7">
        <f>Table2[[#This Row],[canvas_ratio]]/Table2[[#This Row],[tan_angle]]</f>
        <v>0.44326241134894673</v>
      </c>
      <c r="V2599" s="8">
        <f>0+RIGHT(TEXT(Table2[[#This Row],[ratio]],"0000/0000"),4)/Table2[[#This Row],[tan_angle_numer]]</f>
        <v>70.5</v>
      </c>
      <c r="W2599" s="9" t="b">
        <f>Table2[[#This Row],[multiplier]]=Table2[[#This Row],[multiplier_calc]]</f>
        <v>1</v>
      </c>
    </row>
    <row r="2600" spans="1:23" x14ac:dyDescent="0.25">
      <c r="A2600" s="1">
        <v>1</v>
      </c>
      <c r="B2600" s="1">
        <v>2.8299999999999992</v>
      </c>
      <c r="C2600">
        <v>38.659808253999998</v>
      </c>
      <c r="D2600">
        <v>0</v>
      </c>
      <c r="E2600">
        <v>0</v>
      </c>
      <c r="F2600">
        <v>192.085918435</v>
      </c>
      <c r="G2600">
        <v>6.2469500000000002E-3</v>
      </c>
      <c r="H2600">
        <v>0.64031242399999999</v>
      </c>
      <c r="I2600">
        <v>-452.38072737499999</v>
      </c>
      <c r="J2600">
        <v>453.02103979899999</v>
      </c>
      <c r="K2600">
        <v>283</v>
      </c>
      <c r="L2600">
        <v>353.75</v>
      </c>
      <c r="M2600">
        <v>70.75</v>
      </c>
      <c r="N2600">
        <f>TAN(RADIANS(Table2[[#This Row],[angle]]))</f>
        <v>0.79999999999742122</v>
      </c>
      <c r="O2600">
        <f>0+LEFT(TEXT(Table2[[#This Row],[tan_angle]],"000/000"),3)</f>
        <v>4</v>
      </c>
      <c r="P2600">
        <f>0+RIGHT(TEXT(Table2[[#This Row],[tan_angle]],"000/000"),3)</f>
        <v>5</v>
      </c>
      <c r="Q2600" s="10">
        <f>Table2[[#This Row],[canvas_height]]/Table2[[#This Row],[canvas_width]]</f>
        <v>0.35335689045936408</v>
      </c>
      <c r="R2600">
        <f>0+LEFT(TEXT(Table2[[#This Row],[canvas_ratio]],"000/000"),3)</f>
        <v>100</v>
      </c>
      <c r="S2600" s="5" t="str">
        <f t="shared" si="40"/>
        <v>/</v>
      </c>
      <c r="T2600" s="4">
        <f>0+RIGHT(TEXT(Table2[[#This Row],[canvas_ratio]],"000/000"),3)</f>
        <v>283</v>
      </c>
      <c r="U2600" s="7">
        <f>Table2[[#This Row],[canvas_ratio]]/Table2[[#This Row],[tan_angle]]</f>
        <v>0.44169611307562889</v>
      </c>
      <c r="V2600" s="8">
        <f>0+RIGHT(TEXT(Table2[[#This Row],[ratio]],"0000/0000"),4)/Table2[[#This Row],[tan_angle_numer]]</f>
        <v>70.75</v>
      </c>
      <c r="W2600" s="9" t="b">
        <f>Table2[[#This Row],[multiplier]]=Table2[[#This Row],[multiplier_calc]]</f>
        <v>1</v>
      </c>
    </row>
    <row r="2601" spans="1:23" x14ac:dyDescent="0.25">
      <c r="A2601" s="1">
        <v>1</v>
      </c>
      <c r="B2601" s="1">
        <v>2.839999999999999</v>
      </c>
      <c r="C2601">
        <v>38.659808253999998</v>
      </c>
      <c r="D2601">
        <v>0</v>
      </c>
      <c r="E2601">
        <v>0</v>
      </c>
      <c r="F2601">
        <v>414.61010306200001</v>
      </c>
      <c r="G2601">
        <v>-6.2469500000000002E-3</v>
      </c>
      <c r="H2601">
        <v>0.64031242399999999</v>
      </c>
      <c r="I2601">
        <v>-453.98150843399998</v>
      </c>
      <c r="J2601">
        <v>454.62182085799998</v>
      </c>
      <c r="K2601">
        <v>284</v>
      </c>
      <c r="L2601">
        <v>355</v>
      </c>
      <c r="M2601">
        <v>71</v>
      </c>
      <c r="N2601">
        <f>TAN(RADIANS(Table2[[#This Row],[angle]]))</f>
        <v>0.79999999999742122</v>
      </c>
      <c r="O2601">
        <f>0+LEFT(TEXT(Table2[[#This Row],[tan_angle]],"000/000"),3)</f>
        <v>4</v>
      </c>
      <c r="P2601">
        <f>0+RIGHT(TEXT(Table2[[#This Row],[tan_angle]],"000/000"),3)</f>
        <v>5</v>
      </c>
      <c r="Q2601" s="10">
        <f>Table2[[#This Row],[canvas_height]]/Table2[[#This Row],[canvas_width]]</f>
        <v>0.35211267605633817</v>
      </c>
      <c r="R2601">
        <f>0+LEFT(TEXT(Table2[[#This Row],[canvas_ratio]],"000/000"),3)</f>
        <v>25</v>
      </c>
      <c r="S2601" s="5" t="str">
        <f t="shared" si="40"/>
        <v>/</v>
      </c>
      <c r="T2601" s="4">
        <f>0+RIGHT(TEXT(Table2[[#This Row],[canvas_ratio]],"000/000"),3)</f>
        <v>71</v>
      </c>
      <c r="U2601" s="7">
        <f>Table2[[#This Row],[canvas_ratio]]/Table2[[#This Row],[tan_angle]]</f>
        <v>0.44014084507184148</v>
      </c>
      <c r="V2601" s="8">
        <f>0+RIGHT(TEXT(Table2[[#This Row],[ratio]],"0000/0000"),4)/Table2[[#This Row],[tan_angle_numer]]</f>
        <v>71</v>
      </c>
      <c r="W2601" s="9" t="b">
        <f>Table2[[#This Row],[multiplier]]=Table2[[#This Row],[multiplier_calc]]</f>
        <v>1</v>
      </c>
    </row>
    <row r="2602" spans="1:23" x14ac:dyDescent="0.25">
      <c r="A2602" s="1">
        <v>1</v>
      </c>
      <c r="B2602" s="1">
        <v>2.8499999999999992</v>
      </c>
      <c r="C2602">
        <v>38.659808253999998</v>
      </c>
      <c r="D2602">
        <v>0</v>
      </c>
      <c r="E2602">
        <v>0</v>
      </c>
      <c r="F2602">
        <v>25.573453509</v>
      </c>
      <c r="G2602">
        <v>3.1234752000000001E-2</v>
      </c>
      <c r="H2602">
        <v>0.64031242399999999</v>
      </c>
      <c r="I2602">
        <v>-90.604207959999997</v>
      </c>
      <c r="J2602">
        <v>91.244520383999998</v>
      </c>
      <c r="K2602">
        <v>57</v>
      </c>
      <c r="L2602">
        <v>71.25</v>
      </c>
      <c r="M2602">
        <v>14.25</v>
      </c>
      <c r="N2602">
        <f>TAN(RADIANS(Table2[[#This Row],[angle]]))</f>
        <v>0.79999999999742122</v>
      </c>
      <c r="O2602">
        <f>0+LEFT(TEXT(Table2[[#This Row],[tan_angle]],"000/000"),3)</f>
        <v>4</v>
      </c>
      <c r="P2602">
        <f>0+RIGHT(TEXT(Table2[[#This Row],[tan_angle]],"000/000"),3)</f>
        <v>5</v>
      </c>
      <c r="Q2602" s="10">
        <f>Table2[[#This Row],[canvas_height]]/Table2[[#This Row],[canvas_width]]</f>
        <v>0.35087719298245623</v>
      </c>
      <c r="R2602">
        <f>0+LEFT(TEXT(Table2[[#This Row],[canvas_ratio]],"000/000"),3)</f>
        <v>20</v>
      </c>
      <c r="S2602" s="5" t="str">
        <f t="shared" si="40"/>
        <v>/</v>
      </c>
      <c r="T2602" s="4">
        <f>0+RIGHT(TEXT(Table2[[#This Row],[canvas_ratio]],"000/000"),3)</f>
        <v>57</v>
      </c>
      <c r="U2602" s="7">
        <f>Table2[[#This Row],[canvas_ratio]]/Table2[[#This Row],[tan_angle]]</f>
        <v>0.43859649122948408</v>
      </c>
      <c r="V2602" s="8">
        <f>0+RIGHT(TEXT(Table2[[#This Row],[ratio]],"0000/0000"),4)/Table2[[#This Row],[tan_angle_numer]]</f>
        <v>14.25</v>
      </c>
      <c r="W2602" s="9" t="b">
        <f>Table2[[#This Row],[multiplier]]=Table2[[#This Row],[multiplier_calc]]</f>
        <v>1</v>
      </c>
    </row>
    <row r="2603" spans="1:23" x14ac:dyDescent="0.25">
      <c r="A2603" s="1">
        <v>1</v>
      </c>
      <c r="B2603" s="1">
        <v>2.859999999999999</v>
      </c>
      <c r="C2603">
        <v>38.659808253999998</v>
      </c>
      <c r="D2603">
        <v>0</v>
      </c>
      <c r="E2603">
        <v>0</v>
      </c>
      <c r="F2603">
        <v>241.725748651</v>
      </c>
      <c r="G2603">
        <v>-6.2469500000000002E-3</v>
      </c>
      <c r="H2603">
        <v>0.64031242399999999</v>
      </c>
      <c r="I2603">
        <v>-457.18307055299999</v>
      </c>
      <c r="J2603">
        <v>457.82338297699999</v>
      </c>
      <c r="K2603">
        <v>286</v>
      </c>
      <c r="L2603">
        <v>357.5</v>
      </c>
      <c r="M2603">
        <v>71.5</v>
      </c>
      <c r="N2603">
        <f>TAN(RADIANS(Table2[[#This Row],[angle]]))</f>
        <v>0.79999999999742122</v>
      </c>
      <c r="O2603">
        <f>0+LEFT(TEXT(Table2[[#This Row],[tan_angle]],"000/000"),3)</f>
        <v>4</v>
      </c>
      <c r="P2603">
        <f>0+RIGHT(TEXT(Table2[[#This Row],[tan_angle]],"000/000"),3)</f>
        <v>5</v>
      </c>
      <c r="Q2603" s="10">
        <f>Table2[[#This Row],[canvas_height]]/Table2[[#This Row],[canvas_width]]</f>
        <v>0.3496503496503498</v>
      </c>
      <c r="R2603">
        <f>0+LEFT(TEXT(Table2[[#This Row],[canvas_ratio]],"000/000"),3)</f>
        <v>50</v>
      </c>
      <c r="S2603" s="5" t="str">
        <f t="shared" si="40"/>
        <v>/</v>
      </c>
      <c r="T2603" s="4">
        <f>0+RIGHT(TEXT(Table2[[#This Row],[canvas_ratio]],"000/000"),3)</f>
        <v>143</v>
      </c>
      <c r="U2603" s="7">
        <f>Table2[[#This Row],[canvas_ratio]]/Table2[[#This Row],[tan_angle]]</f>
        <v>0.43706293706434612</v>
      </c>
      <c r="V2603" s="8">
        <f>0+RIGHT(TEXT(Table2[[#This Row],[ratio]],"0000/0000"),4)/Table2[[#This Row],[tan_angle_numer]]</f>
        <v>71.5</v>
      </c>
      <c r="W2603" s="9" t="b">
        <f>Table2[[#This Row],[multiplier]]=Table2[[#This Row],[multiplier_calc]]</f>
        <v>1</v>
      </c>
    </row>
    <row r="2604" spans="1:23" x14ac:dyDescent="0.25">
      <c r="A2604" s="1">
        <v>1</v>
      </c>
      <c r="B2604" s="1">
        <v>2.8699999999999992</v>
      </c>
      <c r="C2604">
        <v>38.659808253999998</v>
      </c>
      <c r="D2604">
        <v>0</v>
      </c>
      <c r="E2604">
        <v>0</v>
      </c>
      <c r="F2604">
        <v>360.18354704400002</v>
      </c>
      <c r="G2604">
        <v>-6.2469500000000002E-3</v>
      </c>
      <c r="H2604">
        <v>0.64031242399999999</v>
      </c>
      <c r="I2604">
        <v>-458.78385161199998</v>
      </c>
      <c r="J2604">
        <v>459.42416403599998</v>
      </c>
      <c r="K2604">
        <v>287</v>
      </c>
      <c r="L2604">
        <v>358.75</v>
      </c>
      <c r="M2604">
        <v>71.75</v>
      </c>
      <c r="N2604">
        <f>TAN(RADIANS(Table2[[#This Row],[angle]]))</f>
        <v>0.79999999999742122</v>
      </c>
      <c r="O2604">
        <f>0+LEFT(TEXT(Table2[[#This Row],[tan_angle]],"000/000"),3)</f>
        <v>4</v>
      </c>
      <c r="P2604">
        <f>0+RIGHT(TEXT(Table2[[#This Row],[tan_angle]],"000/000"),3)</f>
        <v>5</v>
      </c>
      <c r="Q2604" s="10">
        <f>Table2[[#This Row],[canvas_height]]/Table2[[#This Row],[canvas_width]]</f>
        <v>0.348432055749129</v>
      </c>
      <c r="R2604">
        <f>0+LEFT(TEXT(Table2[[#This Row],[canvas_ratio]],"000/000"),3)</f>
        <v>100</v>
      </c>
      <c r="S2604" s="5" t="str">
        <f t="shared" si="40"/>
        <v>/</v>
      </c>
      <c r="T2604" s="4">
        <f>0+RIGHT(TEXT(Table2[[#This Row],[canvas_ratio]],"000/000"),3)</f>
        <v>287</v>
      </c>
      <c r="U2604" s="7">
        <f>Table2[[#This Row],[canvas_ratio]]/Table2[[#This Row],[tan_angle]]</f>
        <v>0.43554006968781522</v>
      </c>
      <c r="V2604" s="8">
        <f>0+RIGHT(TEXT(Table2[[#This Row],[ratio]],"0000/0000"),4)/Table2[[#This Row],[tan_angle_numer]]</f>
        <v>71.75</v>
      </c>
      <c r="W2604" s="9" t="b">
        <f>Table2[[#This Row],[multiplier]]=Table2[[#This Row],[multiplier_calc]]</f>
        <v>1</v>
      </c>
    </row>
    <row r="2605" spans="1:23" x14ac:dyDescent="0.25">
      <c r="A2605" s="1">
        <v>1</v>
      </c>
      <c r="B2605" s="1">
        <v>2.879999999999999</v>
      </c>
      <c r="C2605">
        <v>38.659808253999998</v>
      </c>
      <c r="D2605">
        <v>0</v>
      </c>
      <c r="E2605">
        <v>0</v>
      </c>
      <c r="F2605">
        <v>84.833587457999997</v>
      </c>
      <c r="G2605">
        <v>6.2469500000000002E-3</v>
      </c>
      <c r="H2605">
        <v>0.64031242399999999</v>
      </c>
      <c r="I2605">
        <v>-460.38463267100002</v>
      </c>
      <c r="J2605">
        <v>461.02494509500002</v>
      </c>
      <c r="K2605">
        <v>288</v>
      </c>
      <c r="L2605">
        <v>360</v>
      </c>
      <c r="M2605">
        <v>72</v>
      </c>
      <c r="N2605">
        <f>TAN(RADIANS(Table2[[#This Row],[angle]]))</f>
        <v>0.79999999999742122</v>
      </c>
      <c r="O2605">
        <f>0+LEFT(TEXT(Table2[[#This Row],[tan_angle]],"000/000"),3)</f>
        <v>4</v>
      </c>
      <c r="P2605">
        <f>0+RIGHT(TEXT(Table2[[#This Row],[tan_angle]],"000/000"),3)</f>
        <v>5</v>
      </c>
      <c r="Q2605" s="10">
        <f>Table2[[#This Row],[canvas_height]]/Table2[[#This Row],[canvas_width]]</f>
        <v>0.34722222222222232</v>
      </c>
      <c r="R2605">
        <f>0+LEFT(TEXT(Table2[[#This Row],[canvas_ratio]],"000/000"),3)</f>
        <v>25</v>
      </c>
      <c r="S2605" s="5" t="str">
        <f t="shared" ref="S2605:S2668" si="41">"/"</f>
        <v>/</v>
      </c>
      <c r="T2605" s="4">
        <f>0+RIGHT(TEXT(Table2[[#This Row],[canvas_ratio]],"000/000"),3)</f>
        <v>72</v>
      </c>
      <c r="U2605" s="7">
        <f>Table2[[#This Row],[canvas_ratio]]/Table2[[#This Row],[tan_angle]]</f>
        <v>0.434027777779177</v>
      </c>
      <c r="V2605" s="8">
        <f>0+RIGHT(TEXT(Table2[[#This Row],[ratio]],"0000/0000"),4)/Table2[[#This Row],[tan_angle_numer]]</f>
        <v>72</v>
      </c>
      <c r="W2605" s="9" t="b">
        <f>Table2[[#This Row],[multiplier]]=Table2[[#This Row],[multiplier_calc]]</f>
        <v>1</v>
      </c>
    </row>
    <row r="2606" spans="1:23" x14ac:dyDescent="0.25">
      <c r="A2606" s="1">
        <v>1</v>
      </c>
      <c r="B2606" s="1">
        <v>2.8899999999999988</v>
      </c>
      <c r="C2606">
        <v>38.659808253999998</v>
      </c>
      <c r="D2606">
        <v>0</v>
      </c>
      <c r="E2606">
        <v>0</v>
      </c>
      <c r="F2606">
        <v>59.221090508000003</v>
      </c>
      <c r="G2606">
        <v>6.2469500000000002E-3</v>
      </c>
      <c r="H2606">
        <v>0.64031242399999999</v>
      </c>
      <c r="I2606">
        <v>-461.98541373099999</v>
      </c>
      <c r="J2606">
        <v>462.625726155</v>
      </c>
      <c r="K2606">
        <v>289</v>
      </c>
      <c r="L2606">
        <v>361.25</v>
      </c>
      <c r="M2606">
        <v>72.25</v>
      </c>
      <c r="N2606">
        <f>TAN(RADIANS(Table2[[#This Row],[angle]]))</f>
        <v>0.79999999999742122</v>
      </c>
      <c r="O2606">
        <f>0+LEFT(TEXT(Table2[[#This Row],[tan_angle]],"000/000"),3)</f>
        <v>4</v>
      </c>
      <c r="P2606">
        <f>0+RIGHT(TEXT(Table2[[#This Row],[tan_angle]],"000/000"),3)</f>
        <v>5</v>
      </c>
      <c r="Q2606" s="10">
        <f>Table2[[#This Row],[canvas_height]]/Table2[[#This Row],[canvas_width]]</f>
        <v>0.34602076124567488</v>
      </c>
      <c r="R2606">
        <f>0+LEFT(TEXT(Table2[[#This Row],[canvas_ratio]],"000/000"),3)</f>
        <v>100</v>
      </c>
      <c r="S2606" s="5" t="str">
        <f t="shared" si="41"/>
        <v>/</v>
      </c>
      <c r="T2606" s="4">
        <f>0+RIGHT(TEXT(Table2[[#This Row],[canvas_ratio]],"000/000"),3)</f>
        <v>289</v>
      </c>
      <c r="U2606" s="7">
        <f>Table2[[#This Row],[canvas_ratio]]/Table2[[#This Row],[tan_angle]]</f>
        <v>0.43252595155848783</v>
      </c>
      <c r="V2606" s="8">
        <f>0+RIGHT(TEXT(Table2[[#This Row],[ratio]],"0000/0000"),4)/Table2[[#This Row],[tan_angle_numer]]</f>
        <v>72.25</v>
      </c>
      <c r="W2606" s="9" t="b">
        <f>Table2[[#This Row],[multiplier]]=Table2[[#This Row],[multiplier_calc]]</f>
        <v>1</v>
      </c>
    </row>
    <row r="2607" spans="1:23" x14ac:dyDescent="0.25">
      <c r="A2607" s="1">
        <v>1</v>
      </c>
      <c r="B2607" s="1">
        <v>2.899999999999999</v>
      </c>
      <c r="C2607">
        <v>38.659808253999998</v>
      </c>
      <c r="D2607">
        <v>0</v>
      </c>
      <c r="E2607">
        <v>0</v>
      </c>
      <c r="F2607">
        <v>81.678877467999996</v>
      </c>
      <c r="G2607">
        <v>-3.1234752000000001E-2</v>
      </c>
      <c r="H2607">
        <v>0.64031242399999999</v>
      </c>
      <c r="I2607">
        <v>-92.204989018999996</v>
      </c>
      <c r="J2607">
        <v>92.845301442999997</v>
      </c>
      <c r="K2607">
        <v>58</v>
      </c>
      <c r="L2607">
        <v>72.5</v>
      </c>
      <c r="M2607">
        <v>14.5</v>
      </c>
      <c r="N2607">
        <f>TAN(RADIANS(Table2[[#This Row],[angle]]))</f>
        <v>0.79999999999742122</v>
      </c>
      <c r="O2607">
        <f>0+LEFT(TEXT(Table2[[#This Row],[tan_angle]],"000/000"),3)</f>
        <v>4</v>
      </c>
      <c r="P2607">
        <f>0+RIGHT(TEXT(Table2[[#This Row],[tan_angle]],"000/000"),3)</f>
        <v>5</v>
      </c>
      <c r="Q2607" s="10">
        <f>Table2[[#This Row],[canvas_height]]/Table2[[#This Row],[canvas_width]]</f>
        <v>0.34482758620689669</v>
      </c>
      <c r="R2607">
        <f>0+LEFT(TEXT(Table2[[#This Row],[canvas_ratio]],"000/000"),3)</f>
        <v>10</v>
      </c>
      <c r="S2607" s="5" t="str">
        <f t="shared" si="41"/>
        <v>/</v>
      </c>
      <c r="T2607" s="4">
        <f>0+RIGHT(TEXT(Table2[[#This Row],[canvas_ratio]],"000/000"),3)</f>
        <v>29</v>
      </c>
      <c r="U2607" s="7">
        <f>Table2[[#This Row],[canvas_ratio]]/Table2[[#This Row],[tan_angle]]</f>
        <v>0.43103448276001027</v>
      </c>
      <c r="V2607" s="8">
        <f>0+RIGHT(TEXT(Table2[[#This Row],[ratio]],"0000/0000"),4)/Table2[[#This Row],[tan_angle_numer]]</f>
        <v>14.5</v>
      </c>
      <c r="W2607" s="9" t="b">
        <f>Table2[[#This Row],[multiplier]]=Table2[[#This Row],[multiplier_calc]]</f>
        <v>1</v>
      </c>
    </row>
    <row r="2608" spans="1:23" x14ac:dyDescent="0.25">
      <c r="A2608" s="1">
        <v>1</v>
      </c>
      <c r="B2608" s="1">
        <v>2.9099999999999988</v>
      </c>
      <c r="C2608">
        <v>38.659808253999998</v>
      </c>
      <c r="D2608">
        <v>0</v>
      </c>
      <c r="E2608">
        <v>0</v>
      </c>
      <c r="F2608">
        <v>238.50856915599999</v>
      </c>
      <c r="G2608">
        <v>6.2469500000000002E-3</v>
      </c>
      <c r="H2608">
        <v>0.64031242399999999</v>
      </c>
      <c r="I2608">
        <v>-465.18697584900002</v>
      </c>
      <c r="J2608">
        <v>465.82728827300002</v>
      </c>
      <c r="K2608">
        <v>291</v>
      </c>
      <c r="L2608">
        <v>363.75</v>
      </c>
      <c r="M2608">
        <v>72.75</v>
      </c>
      <c r="N2608">
        <f>TAN(RADIANS(Table2[[#This Row],[angle]]))</f>
        <v>0.79999999999742122</v>
      </c>
      <c r="O2608">
        <f>0+LEFT(TEXT(Table2[[#This Row],[tan_angle]],"000/000"),3)</f>
        <v>4</v>
      </c>
      <c r="P2608">
        <f>0+RIGHT(TEXT(Table2[[#This Row],[tan_angle]],"000/000"),3)</f>
        <v>5</v>
      </c>
      <c r="Q2608" s="10">
        <f>Table2[[#This Row],[canvas_height]]/Table2[[#This Row],[canvas_width]]</f>
        <v>0.34364261168384896</v>
      </c>
      <c r="R2608">
        <f>0+LEFT(TEXT(Table2[[#This Row],[canvas_ratio]],"000/000"),3)</f>
        <v>100</v>
      </c>
      <c r="S2608" s="5" t="str">
        <f t="shared" si="41"/>
        <v>/</v>
      </c>
      <c r="T2608" s="4">
        <f>0+RIGHT(TEXT(Table2[[#This Row],[canvas_ratio]],"000/000"),3)</f>
        <v>291</v>
      </c>
      <c r="U2608" s="7">
        <f>Table2[[#This Row],[canvas_ratio]]/Table2[[#This Row],[tan_angle]]</f>
        <v>0.42955326460619586</v>
      </c>
      <c r="V2608" s="8">
        <f>0+RIGHT(TEXT(Table2[[#This Row],[ratio]],"0000/0000"),4)/Table2[[#This Row],[tan_angle_numer]]</f>
        <v>72.75</v>
      </c>
      <c r="W2608" s="9" t="b">
        <f>Table2[[#This Row],[multiplier]]=Table2[[#This Row],[multiplier_calc]]</f>
        <v>1</v>
      </c>
    </row>
    <row r="2609" spans="1:23" x14ac:dyDescent="0.25">
      <c r="A2609" s="1">
        <v>1</v>
      </c>
      <c r="B2609" s="1">
        <v>2.919999999999999</v>
      </c>
      <c r="C2609">
        <v>38.659808253999998</v>
      </c>
      <c r="D2609">
        <v>0</v>
      </c>
      <c r="E2609">
        <v>0</v>
      </c>
      <c r="F2609">
        <v>11.213276104</v>
      </c>
      <c r="G2609">
        <v>-6.2469500000000002E-3</v>
      </c>
      <c r="H2609">
        <v>0.64031242399999999</v>
      </c>
      <c r="I2609">
        <v>-466.787756909</v>
      </c>
      <c r="J2609">
        <v>467.428069333</v>
      </c>
      <c r="K2609">
        <v>292</v>
      </c>
      <c r="L2609">
        <v>365</v>
      </c>
      <c r="M2609">
        <v>73</v>
      </c>
      <c r="N2609">
        <f>TAN(RADIANS(Table2[[#This Row],[angle]]))</f>
        <v>0.79999999999742122</v>
      </c>
      <c r="O2609">
        <f>0+LEFT(TEXT(Table2[[#This Row],[tan_angle]],"000/000"),3)</f>
        <v>4</v>
      </c>
      <c r="P2609">
        <f>0+RIGHT(TEXT(Table2[[#This Row],[tan_angle]],"000/000"),3)</f>
        <v>5</v>
      </c>
      <c r="Q2609" s="10">
        <f>Table2[[#This Row],[canvas_height]]/Table2[[#This Row],[canvas_width]]</f>
        <v>0.34246575342465763</v>
      </c>
      <c r="R2609">
        <f>0+LEFT(TEXT(Table2[[#This Row],[canvas_ratio]],"000/000"),3)</f>
        <v>25</v>
      </c>
      <c r="S2609" s="5" t="str">
        <f t="shared" si="41"/>
        <v>/</v>
      </c>
      <c r="T2609" s="4">
        <f>0+RIGHT(TEXT(Table2[[#This Row],[canvas_ratio]],"000/000"),3)</f>
        <v>73</v>
      </c>
      <c r="U2609" s="7">
        <f>Table2[[#This Row],[canvas_ratio]]/Table2[[#This Row],[tan_angle]]</f>
        <v>0.42808219178220197</v>
      </c>
      <c r="V2609" s="8">
        <f>0+RIGHT(TEXT(Table2[[#This Row],[ratio]],"0000/0000"),4)/Table2[[#This Row],[tan_angle_numer]]</f>
        <v>73</v>
      </c>
      <c r="W2609" s="9" t="b">
        <f>Table2[[#This Row],[multiplier]]=Table2[[#This Row],[multiplier_calc]]</f>
        <v>1</v>
      </c>
    </row>
    <row r="2610" spans="1:23" x14ac:dyDescent="0.25">
      <c r="A2610" s="1">
        <v>1</v>
      </c>
      <c r="B2610" s="1">
        <v>2.9299999999999988</v>
      </c>
      <c r="C2610">
        <v>38.659808253999998</v>
      </c>
      <c r="D2610">
        <v>0</v>
      </c>
      <c r="E2610">
        <v>0</v>
      </c>
      <c r="F2610">
        <v>348.96246225200002</v>
      </c>
      <c r="G2610">
        <v>6.2469500000000002E-3</v>
      </c>
      <c r="H2610">
        <v>0.64031242399999999</v>
      </c>
      <c r="I2610">
        <v>-468.38853796799998</v>
      </c>
      <c r="J2610">
        <v>469.02885039199998</v>
      </c>
      <c r="K2610">
        <v>293</v>
      </c>
      <c r="L2610">
        <v>366.25</v>
      </c>
      <c r="M2610">
        <v>73.25</v>
      </c>
      <c r="N2610">
        <f>TAN(RADIANS(Table2[[#This Row],[angle]]))</f>
        <v>0.79999999999742122</v>
      </c>
      <c r="O2610">
        <f>0+LEFT(TEXT(Table2[[#This Row],[tan_angle]],"000/000"),3)</f>
        <v>4</v>
      </c>
      <c r="P2610">
        <f>0+RIGHT(TEXT(Table2[[#This Row],[tan_angle]],"000/000"),3)</f>
        <v>5</v>
      </c>
      <c r="Q2610" s="10">
        <f>Table2[[#This Row],[canvas_height]]/Table2[[#This Row],[canvas_width]]</f>
        <v>0.34129692832764519</v>
      </c>
      <c r="R2610">
        <f>0+LEFT(TEXT(Table2[[#This Row],[canvas_ratio]],"000/000"),3)</f>
        <v>100</v>
      </c>
      <c r="S2610" s="5" t="str">
        <f t="shared" si="41"/>
        <v>/</v>
      </c>
      <c r="T2610" s="4">
        <f>0+RIGHT(TEXT(Table2[[#This Row],[canvas_ratio]],"000/000"),3)</f>
        <v>293</v>
      </c>
      <c r="U2610" s="7">
        <f>Table2[[#This Row],[canvas_ratio]]/Table2[[#This Row],[tan_angle]]</f>
        <v>0.42662116041093168</v>
      </c>
      <c r="V2610" s="8">
        <f>0+RIGHT(TEXT(Table2[[#This Row],[ratio]],"0000/0000"),4)/Table2[[#This Row],[tan_angle_numer]]</f>
        <v>73.25</v>
      </c>
      <c r="W2610" s="9" t="b">
        <f>Table2[[#This Row],[multiplier]]=Table2[[#This Row],[multiplier_calc]]</f>
        <v>1</v>
      </c>
    </row>
    <row r="2611" spans="1:23" x14ac:dyDescent="0.25">
      <c r="A2611" s="1">
        <v>1</v>
      </c>
      <c r="B2611" s="1">
        <v>2.9399999999999991</v>
      </c>
      <c r="C2611">
        <v>38.659808253999998</v>
      </c>
      <c r="D2611">
        <v>0</v>
      </c>
      <c r="E2611">
        <v>0</v>
      </c>
      <c r="F2611">
        <v>267.32262822500002</v>
      </c>
      <c r="G2611">
        <v>6.2469500000000002E-3</v>
      </c>
      <c r="H2611">
        <v>0.64031242399999999</v>
      </c>
      <c r="I2611">
        <v>-469.98931902800001</v>
      </c>
      <c r="J2611">
        <v>470.62963145200001</v>
      </c>
      <c r="K2611">
        <v>294</v>
      </c>
      <c r="L2611">
        <v>367.5</v>
      </c>
      <c r="M2611">
        <v>73.5</v>
      </c>
      <c r="N2611">
        <f>TAN(RADIANS(Table2[[#This Row],[angle]]))</f>
        <v>0.79999999999742122</v>
      </c>
      <c r="O2611">
        <f>0+LEFT(TEXT(Table2[[#This Row],[tan_angle]],"000/000"),3)</f>
        <v>4</v>
      </c>
      <c r="P2611">
        <f>0+RIGHT(TEXT(Table2[[#This Row],[tan_angle]],"000/000"),3)</f>
        <v>5</v>
      </c>
      <c r="Q2611" s="10">
        <f>Table2[[#This Row],[canvas_height]]/Table2[[#This Row],[canvas_width]]</f>
        <v>0.34013605442176881</v>
      </c>
      <c r="R2611">
        <f>0+LEFT(TEXT(Table2[[#This Row],[canvas_ratio]],"000/000"),3)</f>
        <v>50</v>
      </c>
      <c r="S2611" s="5" t="str">
        <f t="shared" si="41"/>
        <v>/</v>
      </c>
      <c r="T2611" s="4">
        <f>0+RIGHT(TEXT(Table2[[#This Row],[canvas_ratio]],"000/000"),3)</f>
        <v>147</v>
      </c>
      <c r="U2611" s="7">
        <f>Table2[[#This Row],[canvas_ratio]]/Table2[[#This Row],[tan_angle]]</f>
        <v>0.42517006802858154</v>
      </c>
      <c r="V2611" s="8">
        <f>0+RIGHT(TEXT(Table2[[#This Row],[ratio]],"0000/0000"),4)/Table2[[#This Row],[tan_angle_numer]]</f>
        <v>73.5</v>
      </c>
      <c r="W2611" s="9" t="b">
        <f>Table2[[#This Row],[multiplier]]=Table2[[#This Row],[multiplier_calc]]</f>
        <v>1</v>
      </c>
    </row>
    <row r="2612" spans="1:23" x14ac:dyDescent="0.25">
      <c r="A2612" s="1">
        <v>1</v>
      </c>
      <c r="B2612" s="1">
        <v>2.9499999999999988</v>
      </c>
      <c r="C2612">
        <v>38.659808253999998</v>
      </c>
      <c r="D2612">
        <v>0</v>
      </c>
      <c r="E2612">
        <v>0</v>
      </c>
      <c r="F2612">
        <v>41.581264103000002</v>
      </c>
      <c r="G2612">
        <v>3.1234752000000001E-2</v>
      </c>
      <c r="H2612">
        <v>0.64031242399999999</v>
      </c>
      <c r="I2612">
        <v>-93.805770077999995</v>
      </c>
      <c r="J2612">
        <v>94.446082501999996</v>
      </c>
      <c r="K2612">
        <v>59</v>
      </c>
      <c r="L2612">
        <v>73.75</v>
      </c>
      <c r="M2612">
        <v>14.75</v>
      </c>
      <c r="N2612">
        <f>TAN(RADIANS(Table2[[#This Row],[angle]]))</f>
        <v>0.79999999999742122</v>
      </c>
      <c r="O2612">
        <f>0+LEFT(TEXT(Table2[[#This Row],[tan_angle]],"000/000"),3)</f>
        <v>4</v>
      </c>
      <c r="P2612">
        <f>0+RIGHT(TEXT(Table2[[#This Row],[tan_angle]],"000/000"),3)</f>
        <v>5</v>
      </c>
      <c r="Q2612" s="10">
        <f>Table2[[#This Row],[canvas_height]]/Table2[[#This Row],[canvas_width]]</f>
        <v>0.33898305084745778</v>
      </c>
      <c r="R2612">
        <f>0+LEFT(TEXT(Table2[[#This Row],[canvas_ratio]],"000/000"),3)</f>
        <v>20</v>
      </c>
      <c r="S2612" s="5" t="str">
        <f t="shared" si="41"/>
        <v>/</v>
      </c>
      <c r="T2612" s="4">
        <f>0+RIGHT(TEXT(Table2[[#This Row],[canvas_ratio]],"000/000"),3)</f>
        <v>59</v>
      </c>
      <c r="U2612" s="7">
        <f>Table2[[#This Row],[canvas_ratio]]/Table2[[#This Row],[tan_angle]]</f>
        <v>0.42372881356068809</v>
      </c>
      <c r="V2612" s="8">
        <f>0+RIGHT(TEXT(Table2[[#This Row],[ratio]],"0000/0000"),4)/Table2[[#This Row],[tan_angle_numer]]</f>
        <v>14.75</v>
      </c>
      <c r="W2612" s="9" t="b">
        <f>Table2[[#This Row],[multiplier]]=Table2[[#This Row],[multiplier_calc]]</f>
        <v>1</v>
      </c>
    </row>
    <row r="2613" spans="1:23" x14ac:dyDescent="0.25">
      <c r="A2613" s="1">
        <v>1</v>
      </c>
      <c r="B2613" s="1">
        <v>2.9599999999999991</v>
      </c>
      <c r="C2613">
        <v>38.659808253999998</v>
      </c>
      <c r="D2613">
        <v>0</v>
      </c>
      <c r="E2613">
        <v>0</v>
      </c>
      <c r="F2613">
        <v>72.027338983000007</v>
      </c>
      <c r="G2613">
        <v>6.2469500000000002E-3</v>
      </c>
      <c r="H2613">
        <v>0.64031242399999999</v>
      </c>
      <c r="I2613">
        <v>-473.19088114599998</v>
      </c>
      <c r="J2613">
        <v>473.83119356999998</v>
      </c>
      <c r="K2613">
        <v>296</v>
      </c>
      <c r="L2613">
        <v>370</v>
      </c>
      <c r="M2613">
        <v>74</v>
      </c>
      <c r="N2613">
        <f>TAN(RADIANS(Table2[[#This Row],[angle]]))</f>
        <v>0.79999999999742122</v>
      </c>
      <c r="O2613">
        <f>0+LEFT(TEXT(Table2[[#This Row],[tan_angle]],"000/000"),3)</f>
        <v>4</v>
      </c>
      <c r="P2613">
        <f>0+RIGHT(TEXT(Table2[[#This Row],[tan_angle]],"000/000"),3)</f>
        <v>5</v>
      </c>
      <c r="Q2613" s="10">
        <f>Table2[[#This Row],[canvas_height]]/Table2[[#This Row],[canvas_width]]</f>
        <v>0.33783783783783794</v>
      </c>
      <c r="R2613">
        <f>0+LEFT(TEXT(Table2[[#This Row],[canvas_ratio]],"000/000"),3)</f>
        <v>25</v>
      </c>
      <c r="S2613" s="5" t="str">
        <f t="shared" si="41"/>
        <v>/</v>
      </c>
      <c r="T2613" s="4">
        <f>0+RIGHT(TEXT(Table2[[#This Row],[canvas_ratio]],"000/000"),3)</f>
        <v>74</v>
      </c>
      <c r="U2613" s="7">
        <f>Table2[[#This Row],[canvas_ratio]]/Table2[[#This Row],[tan_angle]]</f>
        <v>0.42229729729865867</v>
      </c>
      <c r="V2613" s="8">
        <f>0+RIGHT(TEXT(Table2[[#This Row],[ratio]],"0000/0000"),4)/Table2[[#This Row],[tan_angle_numer]]</f>
        <v>74</v>
      </c>
      <c r="W2613" s="9" t="b">
        <f>Table2[[#This Row],[multiplier]]=Table2[[#This Row],[multiplier_calc]]</f>
        <v>1</v>
      </c>
    </row>
    <row r="2614" spans="1:23" x14ac:dyDescent="0.25">
      <c r="A2614" s="1">
        <v>1</v>
      </c>
      <c r="B2614" s="1">
        <v>2.9699999999999989</v>
      </c>
      <c r="C2614">
        <v>38.659808253999998</v>
      </c>
      <c r="D2614">
        <v>0</v>
      </c>
      <c r="E2614">
        <v>0</v>
      </c>
      <c r="F2614">
        <v>445.00932581299998</v>
      </c>
      <c r="G2614">
        <v>6.2469500000000002E-3</v>
      </c>
      <c r="H2614">
        <v>0.64031242399999999</v>
      </c>
      <c r="I2614">
        <v>-474.79166220600001</v>
      </c>
      <c r="J2614">
        <v>475.43197463000001</v>
      </c>
      <c r="K2614">
        <v>297</v>
      </c>
      <c r="L2614">
        <v>371.25</v>
      </c>
      <c r="M2614">
        <v>74.25</v>
      </c>
      <c r="N2614">
        <f>TAN(RADIANS(Table2[[#This Row],[angle]]))</f>
        <v>0.79999999999742122</v>
      </c>
      <c r="O2614">
        <f>0+LEFT(TEXT(Table2[[#This Row],[tan_angle]],"000/000"),3)</f>
        <v>4</v>
      </c>
      <c r="P2614">
        <f>0+RIGHT(TEXT(Table2[[#This Row],[tan_angle]],"000/000"),3)</f>
        <v>5</v>
      </c>
      <c r="Q2614" s="10">
        <f>Table2[[#This Row],[canvas_height]]/Table2[[#This Row],[canvas_width]]</f>
        <v>0.33670033670033683</v>
      </c>
      <c r="R2614">
        <f>0+LEFT(TEXT(Table2[[#This Row],[canvas_ratio]],"000/000"),3)</f>
        <v>100</v>
      </c>
      <c r="S2614" s="5" t="str">
        <f t="shared" si="41"/>
        <v>/</v>
      </c>
      <c r="T2614" s="4">
        <f>0+RIGHT(TEXT(Table2[[#This Row],[canvas_ratio]],"000/000"),3)</f>
        <v>297</v>
      </c>
      <c r="U2614" s="7">
        <f>Table2[[#This Row],[canvas_ratio]]/Table2[[#This Row],[tan_angle]]</f>
        <v>0.42087542087677771</v>
      </c>
      <c r="V2614" s="8">
        <f>0+RIGHT(TEXT(Table2[[#This Row],[ratio]],"0000/0000"),4)/Table2[[#This Row],[tan_angle_numer]]</f>
        <v>74.25</v>
      </c>
      <c r="W2614" s="9" t="b">
        <f>Table2[[#This Row],[multiplier]]=Table2[[#This Row],[multiplier_calc]]</f>
        <v>1</v>
      </c>
    </row>
    <row r="2615" spans="1:23" x14ac:dyDescent="0.25">
      <c r="A2615" s="1">
        <v>1</v>
      </c>
      <c r="B2615" s="1">
        <v>2.9799999999999991</v>
      </c>
      <c r="C2615">
        <v>38.659808253999998</v>
      </c>
      <c r="D2615">
        <v>0</v>
      </c>
      <c r="E2615">
        <v>0</v>
      </c>
      <c r="F2615">
        <v>427.41635153700003</v>
      </c>
      <c r="G2615">
        <v>-6.2469500000000002E-3</v>
      </c>
      <c r="H2615">
        <v>0.64031242399999999</v>
      </c>
      <c r="I2615">
        <v>-476.392443265</v>
      </c>
      <c r="J2615">
        <v>477.032755689</v>
      </c>
      <c r="K2615">
        <v>298</v>
      </c>
      <c r="L2615">
        <v>372.5</v>
      </c>
      <c r="M2615">
        <v>74.5</v>
      </c>
      <c r="N2615">
        <f>TAN(RADIANS(Table2[[#This Row],[angle]]))</f>
        <v>0.79999999999742122</v>
      </c>
      <c r="O2615">
        <f>0+LEFT(TEXT(Table2[[#This Row],[tan_angle]],"000/000"),3)</f>
        <v>4</v>
      </c>
      <c r="P2615">
        <f>0+RIGHT(TEXT(Table2[[#This Row],[tan_angle]],"000/000"),3)</f>
        <v>5</v>
      </c>
      <c r="Q2615" s="10">
        <f>Table2[[#This Row],[canvas_height]]/Table2[[#This Row],[canvas_width]]</f>
        <v>0.33557046979865784</v>
      </c>
      <c r="R2615">
        <f>0+LEFT(TEXT(Table2[[#This Row],[canvas_ratio]],"000/000"),3)</f>
        <v>50</v>
      </c>
      <c r="S2615" s="5" t="str">
        <f t="shared" si="41"/>
        <v>/</v>
      </c>
      <c r="T2615" s="4">
        <f>0+RIGHT(TEXT(Table2[[#This Row],[canvas_ratio]],"000/000"),3)</f>
        <v>149</v>
      </c>
      <c r="U2615" s="7">
        <f>Table2[[#This Row],[canvas_ratio]]/Table2[[#This Row],[tan_angle]]</f>
        <v>0.41946308724967446</v>
      </c>
      <c r="V2615" s="8">
        <f>0+RIGHT(TEXT(Table2[[#This Row],[ratio]],"0000/0000"),4)/Table2[[#This Row],[tan_angle_numer]]</f>
        <v>74.5</v>
      </c>
      <c r="W2615" s="9" t="b">
        <f>Table2[[#This Row],[multiplier]]=Table2[[#This Row],[multiplier_calc]]</f>
        <v>1</v>
      </c>
    </row>
    <row r="2616" spans="1:23" x14ac:dyDescent="0.25">
      <c r="A2616" s="1">
        <v>1</v>
      </c>
      <c r="B2616" s="1">
        <v>2.989999999999998</v>
      </c>
      <c r="C2616">
        <v>38.659808253999998</v>
      </c>
      <c r="D2616">
        <v>0</v>
      </c>
      <c r="E2616">
        <v>0</v>
      </c>
      <c r="F2616">
        <v>283.34605619400003</v>
      </c>
      <c r="G2616">
        <v>-6.2469500000000002E-3</v>
      </c>
      <c r="H2616">
        <v>0.64031242399999999</v>
      </c>
      <c r="I2616">
        <v>-477.99322432399998</v>
      </c>
      <c r="J2616">
        <v>478.63353674799998</v>
      </c>
      <c r="K2616">
        <v>299</v>
      </c>
      <c r="L2616">
        <v>373.75</v>
      </c>
      <c r="M2616">
        <v>74.75</v>
      </c>
      <c r="N2616">
        <f>TAN(RADIANS(Table2[[#This Row],[angle]]))</f>
        <v>0.79999999999742122</v>
      </c>
      <c r="O2616">
        <f>0+LEFT(TEXT(Table2[[#This Row],[tan_angle]],"000/000"),3)</f>
        <v>4</v>
      </c>
      <c r="P2616">
        <f>0+RIGHT(TEXT(Table2[[#This Row],[tan_angle]],"000/000"),3)</f>
        <v>5</v>
      </c>
      <c r="Q2616" s="10">
        <f>Table2[[#This Row],[canvas_height]]/Table2[[#This Row],[canvas_width]]</f>
        <v>0.33444816053511728</v>
      </c>
      <c r="R2616">
        <f>0+LEFT(TEXT(Table2[[#This Row],[canvas_ratio]],"000/000"),3)</f>
        <v>100</v>
      </c>
      <c r="S2616" s="5" t="str">
        <f t="shared" si="41"/>
        <v>/</v>
      </c>
      <c r="T2616" s="4">
        <f>0+RIGHT(TEXT(Table2[[#This Row],[canvas_ratio]],"000/000"),3)</f>
        <v>299</v>
      </c>
      <c r="U2616" s="7">
        <f>Table2[[#This Row],[canvas_ratio]]/Table2[[#This Row],[tan_angle]]</f>
        <v>0.41806020067024419</v>
      </c>
      <c r="V2616" s="8">
        <f>0+RIGHT(TEXT(Table2[[#This Row],[ratio]],"0000/0000"),4)/Table2[[#This Row],[tan_angle_numer]]</f>
        <v>74.75</v>
      </c>
      <c r="W2616" s="9" t="b">
        <f>Table2[[#This Row],[multiplier]]=Table2[[#This Row],[multiplier_calc]]</f>
        <v>1</v>
      </c>
    </row>
    <row r="2617" spans="1:23" x14ac:dyDescent="0.25">
      <c r="A2617" s="1">
        <v>1</v>
      </c>
      <c r="B2617" s="1">
        <v>2.9999999999999991</v>
      </c>
      <c r="C2617">
        <v>38.659808253999998</v>
      </c>
      <c r="D2617">
        <v>0</v>
      </c>
      <c r="E2617">
        <v>0</v>
      </c>
      <c r="F2617">
        <v>11.400684618</v>
      </c>
      <c r="G2617">
        <v>-0.15617376199999999</v>
      </c>
      <c r="H2617">
        <v>0.64031242399999999</v>
      </c>
      <c r="I2617">
        <v>-18.569060288999999</v>
      </c>
      <c r="J2617">
        <v>19.209372713</v>
      </c>
      <c r="K2617">
        <v>12</v>
      </c>
      <c r="L2617">
        <v>15</v>
      </c>
      <c r="M2617">
        <v>3</v>
      </c>
      <c r="N2617">
        <f>TAN(RADIANS(Table2[[#This Row],[angle]]))</f>
        <v>0.79999999999742122</v>
      </c>
      <c r="O2617">
        <f>0+LEFT(TEXT(Table2[[#This Row],[tan_angle]],"000/000"),3)</f>
        <v>4</v>
      </c>
      <c r="P2617">
        <f>0+RIGHT(TEXT(Table2[[#This Row],[tan_angle]],"000/000"),3)</f>
        <v>5</v>
      </c>
      <c r="Q2617" s="10">
        <f>Table2[[#This Row],[canvas_height]]/Table2[[#This Row],[canvas_width]]</f>
        <v>0.33333333333333343</v>
      </c>
      <c r="R2617">
        <f>0+LEFT(TEXT(Table2[[#This Row],[canvas_ratio]],"000/000"),3)</f>
        <v>1</v>
      </c>
      <c r="S2617" s="5" t="str">
        <f t="shared" si="41"/>
        <v>/</v>
      </c>
      <c r="T2617" s="4">
        <f>0+RIGHT(TEXT(Table2[[#This Row],[canvas_ratio]],"000/000"),3)</f>
        <v>3</v>
      </c>
      <c r="U2617" s="7">
        <f>Table2[[#This Row],[canvas_ratio]]/Table2[[#This Row],[tan_angle]]</f>
        <v>0.41666666666800989</v>
      </c>
      <c r="V2617" s="8">
        <f>0+RIGHT(TEXT(Table2[[#This Row],[ratio]],"0000/0000"),4)/Table2[[#This Row],[tan_angle_numer]]</f>
        <v>3</v>
      </c>
      <c r="W2617" s="9" t="b">
        <f>Table2[[#This Row],[multiplier]]=Table2[[#This Row],[multiplier_calc]]</f>
        <v>1</v>
      </c>
    </row>
    <row r="2618" spans="1:23" x14ac:dyDescent="0.25">
      <c r="A2618" s="1">
        <v>1</v>
      </c>
      <c r="B2618" s="1">
        <v>3.009999999999998</v>
      </c>
      <c r="C2618">
        <v>38.659808253999998</v>
      </c>
      <c r="D2618">
        <v>0</v>
      </c>
      <c r="E2618">
        <v>0</v>
      </c>
      <c r="F2618">
        <v>292.95074255100002</v>
      </c>
      <c r="G2618">
        <v>-6.2469500000000002E-3</v>
      </c>
      <c r="H2618">
        <v>0.64031242399999999</v>
      </c>
      <c r="I2618">
        <v>-481.194786443</v>
      </c>
      <c r="J2618">
        <v>481.835098867</v>
      </c>
      <c r="K2618">
        <v>301</v>
      </c>
      <c r="L2618">
        <v>376.25</v>
      </c>
      <c r="M2618">
        <v>75.25</v>
      </c>
      <c r="N2618">
        <f>TAN(RADIANS(Table2[[#This Row],[angle]]))</f>
        <v>0.79999999999742122</v>
      </c>
      <c r="O2618">
        <f>0+LEFT(TEXT(Table2[[#This Row],[tan_angle]],"000/000"),3)</f>
        <v>4</v>
      </c>
      <c r="P2618">
        <f>0+RIGHT(TEXT(Table2[[#This Row],[tan_angle]],"000/000"),3)</f>
        <v>5</v>
      </c>
      <c r="Q2618" s="10">
        <f>Table2[[#This Row],[canvas_height]]/Table2[[#This Row],[canvas_width]]</f>
        <v>0.33222591362126269</v>
      </c>
      <c r="R2618">
        <f>0+LEFT(TEXT(Table2[[#This Row],[canvas_ratio]],"000/000"),3)</f>
        <v>100</v>
      </c>
      <c r="S2618" s="5" t="str">
        <f t="shared" si="41"/>
        <v>/</v>
      </c>
      <c r="T2618" s="4">
        <f>0+RIGHT(TEXT(Table2[[#This Row],[canvas_ratio]],"000/000"),3)</f>
        <v>301</v>
      </c>
      <c r="U2618" s="7">
        <f>Table2[[#This Row],[canvas_ratio]]/Table2[[#This Row],[tan_angle]]</f>
        <v>0.415282392027917</v>
      </c>
      <c r="V2618" s="8">
        <f>0+RIGHT(TEXT(Table2[[#This Row],[ratio]],"0000/0000"),4)/Table2[[#This Row],[tan_angle_numer]]</f>
        <v>75.25</v>
      </c>
      <c r="W2618" s="9" t="b">
        <f>Table2[[#This Row],[multiplier]]=Table2[[#This Row],[multiplier_calc]]</f>
        <v>1</v>
      </c>
    </row>
    <row r="2619" spans="1:23" x14ac:dyDescent="0.25">
      <c r="A2619" s="1">
        <v>1</v>
      </c>
      <c r="B2619" s="1">
        <v>3.0199999999999991</v>
      </c>
      <c r="C2619">
        <v>38.659808253999998</v>
      </c>
      <c r="D2619">
        <v>0</v>
      </c>
      <c r="E2619">
        <v>0</v>
      </c>
      <c r="F2619">
        <v>46.414842032999999</v>
      </c>
      <c r="G2619">
        <v>6.2469500000000002E-3</v>
      </c>
      <c r="H2619">
        <v>0.64031242399999999</v>
      </c>
      <c r="I2619">
        <v>-482.79556750199998</v>
      </c>
      <c r="J2619">
        <v>483.43587992599998</v>
      </c>
      <c r="K2619">
        <v>302</v>
      </c>
      <c r="L2619">
        <v>377.5</v>
      </c>
      <c r="M2619">
        <v>75.5</v>
      </c>
      <c r="N2619">
        <f>TAN(RADIANS(Table2[[#This Row],[angle]]))</f>
        <v>0.79999999999742122</v>
      </c>
      <c r="O2619">
        <f>0+LEFT(TEXT(Table2[[#This Row],[tan_angle]],"000/000"),3)</f>
        <v>4</v>
      </c>
      <c r="P2619">
        <f>0+RIGHT(TEXT(Table2[[#This Row],[tan_angle]],"000/000"),3)</f>
        <v>5</v>
      </c>
      <c r="Q2619" s="10">
        <f>Table2[[#This Row],[canvas_height]]/Table2[[#This Row],[canvas_width]]</f>
        <v>0.33112582781456962</v>
      </c>
      <c r="R2619">
        <f>0+LEFT(TEXT(Table2[[#This Row],[canvas_ratio]],"000/000"),3)</f>
        <v>50</v>
      </c>
      <c r="S2619" s="5" t="str">
        <f t="shared" si="41"/>
        <v>/</v>
      </c>
      <c r="T2619" s="4">
        <f>0+RIGHT(TEXT(Table2[[#This Row],[canvas_ratio]],"000/000"),3)</f>
        <v>151</v>
      </c>
      <c r="U2619" s="7">
        <f>Table2[[#This Row],[canvas_ratio]]/Table2[[#This Row],[tan_angle]]</f>
        <v>0.41390728476954625</v>
      </c>
      <c r="V2619" s="8">
        <f>0+RIGHT(TEXT(Table2[[#This Row],[ratio]],"0000/0000"),4)/Table2[[#This Row],[tan_angle_numer]]</f>
        <v>75.5</v>
      </c>
      <c r="W2619" s="9" t="b">
        <f>Table2[[#This Row],[multiplier]]=Table2[[#This Row],[multiplier_calc]]</f>
        <v>1</v>
      </c>
    </row>
    <row r="2620" spans="1:23" x14ac:dyDescent="0.25">
      <c r="A2620" s="1">
        <v>1</v>
      </c>
      <c r="B2620" s="1">
        <v>3.029999999999998</v>
      </c>
      <c r="C2620">
        <v>38.659808253999998</v>
      </c>
      <c r="D2620">
        <v>0</v>
      </c>
      <c r="E2620">
        <v>0</v>
      </c>
      <c r="F2620">
        <v>128.05467606100001</v>
      </c>
      <c r="G2620">
        <v>6.2469500000000002E-3</v>
      </c>
      <c r="H2620">
        <v>0.64031242399999999</v>
      </c>
      <c r="I2620">
        <v>-484.39634856200001</v>
      </c>
      <c r="J2620">
        <v>485.03666098600002</v>
      </c>
      <c r="K2620">
        <v>303</v>
      </c>
      <c r="L2620">
        <v>378.75</v>
      </c>
      <c r="M2620">
        <v>75.75</v>
      </c>
      <c r="N2620">
        <f>TAN(RADIANS(Table2[[#This Row],[angle]]))</f>
        <v>0.79999999999742122</v>
      </c>
      <c r="O2620">
        <f>0+LEFT(TEXT(Table2[[#This Row],[tan_angle]],"000/000"),3)</f>
        <v>4</v>
      </c>
      <c r="P2620">
        <f>0+RIGHT(TEXT(Table2[[#This Row],[tan_angle]],"000/000"),3)</f>
        <v>5</v>
      </c>
      <c r="Q2620" s="10">
        <f>Table2[[#This Row],[canvas_height]]/Table2[[#This Row],[canvas_width]]</f>
        <v>0.33003300330033025</v>
      </c>
      <c r="R2620">
        <f>0+LEFT(TEXT(Table2[[#This Row],[canvas_ratio]],"000/000"),3)</f>
        <v>100</v>
      </c>
      <c r="S2620" s="5" t="str">
        <f t="shared" si="41"/>
        <v>/</v>
      </c>
      <c r="T2620" s="4">
        <f>0+RIGHT(TEXT(Table2[[#This Row],[canvas_ratio]],"000/000"),3)</f>
        <v>303</v>
      </c>
      <c r="U2620" s="7">
        <f>Table2[[#This Row],[canvas_ratio]]/Table2[[#This Row],[tan_angle]]</f>
        <v>0.41254125412674264</v>
      </c>
      <c r="V2620" s="8">
        <f>0+RIGHT(TEXT(Table2[[#This Row],[ratio]],"0000/0000"),4)/Table2[[#This Row],[tan_angle_numer]]</f>
        <v>75.75</v>
      </c>
      <c r="W2620" s="9" t="b">
        <f>Table2[[#This Row],[multiplier]]=Table2[[#This Row],[multiplier_calc]]</f>
        <v>1</v>
      </c>
    </row>
    <row r="2621" spans="1:23" x14ac:dyDescent="0.25">
      <c r="A2621" s="1">
        <v>1</v>
      </c>
      <c r="B2621" s="1">
        <v>3.0399999999999991</v>
      </c>
      <c r="C2621">
        <v>38.659808253999998</v>
      </c>
      <c r="D2621">
        <v>0</v>
      </c>
      <c r="E2621">
        <v>0</v>
      </c>
      <c r="F2621">
        <v>171.29138203900001</v>
      </c>
      <c r="G2621">
        <v>-6.2469500000000002E-3</v>
      </c>
      <c r="H2621">
        <v>0.64031242399999999</v>
      </c>
      <c r="I2621">
        <v>-485.997129621</v>
      </c>
      <c r="J2621">
        <v>486.637442045</v>
      </c>
      <c r="K2621">
        <v>304</v>
      </c>
      <c r="L2621">
        <v>380</v>
      </c>
      <c r="M2621">
        <v>76</v>
      </c>
      <c r="N2621">
        <f>TAN(RADIANS(Table2[[#This Row],[angle]]))</f>
        <v>0.79999999999742122</v>
      </c>
      <c r="O2621">
        <f>0+LEFT(TEXT(Table2[[#This Row],[tan_angle]],"000/000"),3)</f>
        <v>4</v>
      </c>
      <c r="P2621">
        <f>0+RIGHT(TEXT(Table2[[#This Row],[tan_angle]],"000/000"),3)</f>
        <v>5</v>
      </c>
      <c r="Q2621" s="10">
        <f>Table2[[#This Row],[canvas_height]]/Table2[[#This Row],[canvas_width]]</f>
        <v>0.32894736842105271</v>
      </c>
      <c r="R2621">
        <f>0+LEFT(TEXT(Table2[[#This Row],[canvas_ratio]],"000/000"),3)</f>
        <v>25</v>
      </c>
      <c r="S2621" s="5" t="str">
        <f t="shared" si="41"/>
        <v>/</v>
      </c>
      <c r="T2621" s="4">
        <f>0+RIGHT(TEXT(Table2[[#This Row],[canvas_ratio]],"000/000"),3)</f>
        <v>76</v>
      </c>
      <c r="U2621" s="7">
        <f>Table2[[#This Row],[canvas_ratio]]/Table2[[#This Row],[tan_angle]]</f>
        <v>0.41118421052764131</v>
      </c>
      <c r="V2621" s="8">
        <f>0+RIGHT(TEXT(Table2[[#This Row],[ratio]],"0000/0000"),4)/Table2[[#This Row],[tan_angle_numer]]</f>
        <v>76</v>
      </c>
      <c r="W2621" s="9" t="b">
        <f>Table2[[#This Row],[multiplier]]=Table2[[#This Row],[multiplier_calc]]</f>
        <v>1</v>
      </c>
    </row>
    <row r="2622" spans="1:23" x14ac:dyDescent="0.25">
      <c r="A2622" s="1">
        <v>1</v>
      </c>
      <c r="B2622" s="1">
        <v>3.049999999999998</v>
      </c>
      <c r="C2622">
        <v>38.659808253999998</v>
      </c>
      <c r="D2622">
        <v>0</v>
      </c>
      <c r="E2622">
        <v>0</v>
      </c>
      <c r="F2622">
        <v>35.178139864999999</v>
      </c>
      <c r="G2622">
        <v>3.1234752000000001E-2</v>
      </c>
      <c r="H2622">
        <v>0.64031242399999999</v>
      </c>
      <c r="I2622">
        <v>-97.007332196999997</v>
      </c>
      <c r="J2622">
        <v>97.647644620999998</v>
      </c>
      <c r="K2622">
        <v>61</v>
      </c>
      <c r="L2622">
        <v>76.25</v>
      </c>
      <c r="M2622">
        <v>15.25</v>
      </c>
      <c r="N2622">
        <f>TAN(RADIANS(Table2[[#This Row],[angle]]))</f>
        <v>0.79999999999742122</v>
      </c>
      <c r="O2622">
        <f>0+LEFT(TEXT(Table2[[#This Row],[tan_angle]],"000/000"),3)</f>
        <v>4</v>
      </c>
      <c r="P2622">
        <f>0+RIGHT(TEXT(Table2[[#This Row],[tan_angle]],"000/000"),3)</f>
        <v>5</v>
      </c>
      <c r="Q2622" s="10">
        <f>Table2[[#This Row],[canvas_height]]/Table2[[#This Row],[canvas_width]]</f>
        <v>0.32786885245901659</v>
      </c>
      <c r="R2622">
        <f>0+LEFT(TEXT(Table2[[#This Row],[canvas_ratio]],"000/000"),3)</f>
        <v>20</v>
      </c>
      <c r="S2622" s="5" t="str">
        <f t="shared" si="41"/>
        <v>/</v>
      </c>
      <c r="T2622" s="4">
        <f>0+RIGHT(TEXT(Table2[[#This Row],[canvas_ratio]],"000/000"),3)</f>
        <v>61</v>
      </c>
      <c r="U2622" s="7">
        <f>Table2[[#This Row],[canvas_ratio]]/Table2[[#This Row],[tan_angle]]</f>
        <v>0.40983606557509183</v>
      </c>
      <c r="V2622" s="8">
        <f>0+RIGHT(TEXT(Table2[[#This Row],[ratio]],"0000/0000"),4)/Table2[[#This Row],[tan_angle_numer]]</f>
        <v>15.25</v>
      </c>
      <c r="W2622" s="9" t="b">
        <f>Table2[[#This Row],[multiplier]]=Table2[[#This Row],[multiplier_calc]]</f>
        <v>1</v>
      </c>
    </row>
    <row r="2623" spans="1:23" x14ac:dyDescent="0.25">
      <c r="A2623" s="1">
        <v>1</v>
      </c>
      <c r="B2623" s="1">
        <v>3.0599999999999992</v>
      </c>
      <c r="C2623">
        <v>38.659808253999998</v>
      </c>
      <c r="D2623">
        <v>0</v>
      </c>
      <c r="E2623">
        <v>0</v>
      </c>
      <c r="F2623">
        <v>113.647646526</v>
      </c>
      <c r="G2623">
        <v>6.2469500000000002E-3</v>
      </c>
      <c r="H2623">
        <v>0.64031242399999999</v>
      </c>
      <c r="I2623">
        <v>-489.19869174000002</v>
      </c>
      <c r="J2623">
        <v>489.83900416400002</v>
      </c>
      <c r="K2623">
        <v>306</v>
      </c>
      <c r="L2623">
        <v>382.5</v>
      </c>
      <c r="M2623">
        <v>76.5</v>
      </c>
      <c r="N2623">
        <f>TAN(RADIANS(Table2[[#This Row],[angle]]))</f>
        <v>0.79999999999742122</v>
      </c>
      <c r="O2623">
        <f>0+LEFT(TEXT(Table2[[#This Row],[tan_angle]],"000/000"),3)</f>
        <v>4</v>
      </c>
      <c r="P2623">
        <f>0+RIGHT(TEXT(Table2[[#This Row],[tan_angle]],"000/000"),3)</f>
        <v>5</v>
      </c>
      <c r="Q2623" s="10">
        <f>Table2[[#This Row],[canvas_height]]/Table2[[#This Row],[canvas_width]]</f>
        <v>0.32679738562091515</v>
      </c>
      <c r="R2623">
        <f>0+LEFT(TEXT(Table2[[#This Row],[canvas_ratio]],"000/000"),3)</f>
        <v>50</v>
      </c>
      <c r="S2623" s="5" t="str">
        <f t="shared" si="41"/>
        <v>/</v>
      </c>
      <c r="T2623" s="4">
        <f>0+RIGHT(TEXT(Table2[[#This Row],[canvas_ratio]],"000/000"),3)</f>
        <v>153</v>
      </c>
      <c r="U2623" s="7">
        <f>Table2[[#This Row],[canvas_ratio]]/Table2[[#This Row],[tan_angle]]</f>
        <v>0.40849673202746073</v>
      </c>
      <c r="V2623" s="8">
        <f>0+RIGHT(TEXT(Table2[[#This Row],[ratio]],"0000/0000"),4)/Table2[[#This Row],[tan_angle_numer]]</f>
        <v>76.5</v>
      </c>
      <c r="W2623" s="9" t="b">
        <f>Table2[[#This Row],[multiplier]]=Table2[[#This Row],[multiplier_calc]]</f>
        <v>1</v>
      </c>
    </row>
    <row r="2624" spans="1:23" x14ac:dyDescent="0.25">
      <c r="A2624" s="1">
        <v>1</v>
      </c>
      <c r="B2624" s="1">
        <v>3.069999999999999</v>
      </c>
      <c r="C2624">
        <v>38.659808253999998</v>
      </c>
      <c r="D2624">
        <v>0</v>
      </c>
      <c r="E2624">
        <v>0</v>
      </c>
      <c r="F2624">
        <v>224.10153962199999</v>
      </c>
      <c r="G2624">
        <v>6.2469500000000002E-3</v>
      </c>
      <c r="H2624">
        <v>0.64031242399999999</v>
      </c>
      <c r="I2624">
        <v>-490.799472799</v>
      </c>
      <c r="J2624">
        <v>491.439785223</v>
      </c>
      <c r="K2624">
        <v>307</v>
      </c>
      <c r="L2624">
        <v>383.75</v>
      </c>
      <c r="M2624">
        <v>76.75</v>
      </c>
      <c r="N2624">
        <f>TAN(RADIANS(Table2[[#This Row],[angle]]))</f>
        <v>0.79999999999742122</v>
      </c>
      <c r="O2624">
        <f>0+LEFT(TEXT(Table2[[#This Row],[tan_angle]],"000/000"),3)</f>
        <v>4</v>
      </c>
      <c r="P2624">
        <f>0+RIGHT(TEXT(Table2[[#This Row],[tan_angle]],"000/000"),3)</f>
        <v>5</v>
      </c>
      <c r="Q2624" s="10">
        <f>Table2[[#This Row],[canvas_height]]/Table2[[#This Row],[canvas_width]]</f>
        <v>0.32573289902280139</v>
      </c>
      <c r="R2624">
        <f>0+LEFT(TEXT(Table2[[#This Row],[canvas_ratio]],"000/000"),3)</f>
        <v>100</v>
      </c>
      <c r="S2624" s="5" t="str">
        <f t="shared" si="41"/>
        <v>/</v>
      </c>
      <c r="T2624" s="4">
        <f>0+RIGHT(TEXT(Table2[[#This Row],[canvas_ratio]],"000/000"),3)</f>
        <v>307</v>
      </c>
      <c r="U2624" s="7">
        <f>Table2[[#This Row],[canvas_ratio]]/Table2[[#This Row],[tan_angle]]</f>
        <v>0.4071661237798142</v>
      </c>
      <c r="V2624" s="8">
        <f>0+RIGHT(TEXT(Table2[[#This Row],[ratio]],"0000/0000"),4)/Table2[[#This Row],[tan_angle_numer]]</f>
        <v>76.75</v>
      </c>
      <c r="W2624" s="9" t="b">
        <f>Table2[[#This Row],[multiplier]]=Table2[[#This Row],[multiplier_calc]]</f>
        <v>1</v>
      </c>
    </row>
    <row r="2625" spans="1:23" x14ac:dyDescent="0.25">
      <c r="A2625" s="1">
        <v>1</v>
      </c>
      <c r="B2625" s="1">
        <v>3.0799999999999992</v>
      </c>
      <c r="C2625">
        <v>38.659808253999998</v>
      </c>
      <c r="D2625">
        <v>0</v>
      </c>
      <c r="E2625">
        <v>0</v>
      </c>
      <c r="F2625">
        <v>110.446084408</v>
      </c>
      <c r="G2625">
        <v>6.2469500000000002E-3</v>
      </c>
      <c r="H2625">
        <v>0.64031242399999999</v>
      </c>
      <c r="I2625">
        <v>-492.40025385899997</v>
      </c>
      <c r="J2625">
        <v>493.04056628299998</v>
      </c>
      <c r="K2625">
        <v>308</v>
      </c>
      <c r="L2625">
        <v>385</v>
      </c>
      <c r="M2625">
        <v>77</v>
      </c>
      <c r="N2625">
        <f>TAN(RADIANS(Table2[[#This Row],[angle]]))</f>
        <v>0.79999999999742122</v>
      </c>
      <c r="O2625">
        <f>0+LEFT(TEXT(Table2[[#This Row],[tan_angle]],"000/000"),3)</f>
        <v>4</v>
      </c>
      <c r="P2625">
        <f>0+RIGHT(TEXT(Table2[[#This Row],[tan_angle]],"000/000"),3)</f>
        <v>5</v>
      </c>
      <c r="Q2625" s="10">
        <f>Table2[[#This Row],[canvas_height]]/Table2[[#This Row],[canvas_width]]</f>
        <v>0.32467532467532478</v>
      </c>
      <c r="R2625">
        <f>0+LEFT(TEXT(Table2[[#This Row],[canvas_ratio]],"000/000"),3)</f>
        <v>25</v>
      </c>
      <c r="S2625" s="5" t="str">
        <f t="shared" si="41"/>
        <v>/</v>
      </c>
      <c r="T2625" s="4">
        <f>0+RIGHT(TEXT(Table2[[#This Row],[canvas_ratio]],"000/000"),3)</f>
        <v>77</v>
      </c>
      <c r="U2625" s="7">
        <f>Table2[[#This Row],[canvas_ratio]]/Table2[[#This Row],[tan_angle]]</f>
        <v>0.40584415584546418</v>
      </c>
      <c r="V2625" s="8">
        <f>0+RIGHT(TEXT(Table2[[#This Row],[ratio]],"0000/0000"),4)/Table2[[#This Row],[tan_angle_numer]]</f>
        <v>77</v>
      </c>
      <c r="W2625" s="9" t="b">
        <f>Table2[[#This Row],[multiplier]]=Table2[[#This Row],[multiplier_calc]]</f>
        <v>1</v>
      </c>
    </row>
    <row r="2626" spans="1:23" x14ac:dyDescent="0.25">
      <c r="A2626" s="1">
        <v>1</v>
      </c>
      <c r="B2626" s="1">
        <v>3.089999999999999</v>
      </c>
      <c r="C2626">
        <v>38.659808253999998</v>
      </c>
      <c r="D2626">
        <v>0</v>
      </c>
      <c r="E2626">
        <v>0</v>
      </c>
      <c r="F2626">
        <v>352.17964174700001</v>
      </c>
      <c r="G2626">
        <v>-6.2469500000000002E-3</v>
      </c>
      <c r="H2626">
        <v>0.64031242399999999</v>
      </c>
      <c r="I2626">
        <v>-494.00103491800002</v>
      </c>
      <c r="J2626">
        <v>494.64134734200002</v>
      </c>
      <c r="K2626">
        <v>309</v>
      </c>
      <c r="L2626">
        <v>386.25</v>
      </c>
      <c r="M2626">
        <v>77.25</v>
      </c>
      <c r="N2626">
        <f>TAN(RADIANS(Table2[[#This Row],[angle]]))</f>
        <v>0.79999999999742122</v>
      </c>
      <c r="O2626">
        <f>0+LEFT(TEXT(Table2[[#This Row],[tan_angle]],"000/000"),3)</f>
        <v>4</v>
      </c>
      <c r="P2626">
        <f>0+RIGHT(TEXT(Table2[[#This Row],[tan_angle]],"000/000"),3)</f>
        <v>5</v>
      </c>
      <c r="Q2626" s="10">
        <f>Table2[[#This Row],[canvas_height]]/Table2[[#This Row],[canvas_width]]</f>
        <v>0.32362459546925576</v>
      </c>
      <c r="R2626">
        <f>0+LEFT(TEXT(Table2[[#This Row],[canvas_ratio]],"000/000"),3)</f>
        <v>100</v>
      </c>
      <c r="S2626" s="5" t="str">
        <f t="shared" si="41"/>
        <v>/</v>
      </c>
      <c r="T2626" s="4">
        <f>0+RIGHT(TEXT(Table2[[#This Row],[canvas_ratio]],"000/000"),3)</f>
        <v>309</v>
      </c>
      <c r="U2626" s="7">
        <f>Table2[[#This Row],[canvas_ratio]]/Table2[[#This Row],[tan_angle]]</f>
        <v>0.40453074433787367</v>
      </c>
      <c r="V2626" s="8">
        <f>0+RIGHT(TEXT(Table2[[#This Row],[ratio]],"0000/0000"),4)/Table2[[#This Row],[tan_angle_numer]]</f>
        <v>77.25</v>
      </c>
      <c r="W2626" s="9" t="b">
        <f>Table2[[#This Row],[multiplier]]=Table2[[#This Row],[multiplier_calc]]</f>
        <v>1</v>
      </c>
    </row>
    <row r="2627" spans="1:23" x14ac:dyDescent="0.25">
      <c r="A2627" s="1">
        <v>1</v>
      </c>
      <c r="B2627" s="1">
        <v>3.0999999999999992</v>
      </c>
      <c r="C2627">
        <v>38.659808253999998</v>
      </c>
      <c r="D2627">
        <v>0</v>
      </c>
      <c r="E2627">
        <v>0</v>
      </c>
      <c r="F2627">
        <v>7.9648618559999997</v>
      </c>
      <c r="G2627">
        <v>3.1234752000000001E-2</v>
      </c>
      <c r="H2627">
        <v>0.64031242399999999</v>
      </c>
      <c r="I2627">
        <v>-98.608113255999996</v>
      </c>
      <c r="J2627">
        <v>99.248425679999997</v>
      </c>
      <c r="K2627">
        <v>62</v>
      </c>
      <c r="L2627">
        <v>77.5</v>
      </c>
      <c r="M2627">
        <v>15.5</v>
      </c>
      <c r="N2627">
        <f>TAN(RADIANS(Table2[[#This Row],[angle]]))</f>
        <v>0.79999999999742122</v>
      </c>
      <c r="O2627">
        <f>0+LEFT(TEXT(Table2[[#This Row],[tan_angle]],"000/000"),3)</f>
        <v>4</v>
      </c>
      <c r="P2627">
        <f>0+RIGHT(TEXT(Table2[[#This Row],[tan_angle]],"000/000"),3)</f>
        <v>5</v>
      </c>
      <c r="Q2627" s="10">
        <f>Table2[[#This Row],[canvas_height]]/Table2[[#This Row],[canvas_width]]</f>
        <v>0.32258064516129042</v>
      </c>
      <c r="R2627">
        <f>0+LEFT(TEXT(Table2[[#This Row],[canvas_ratio]],"000/000"),3)</f>
        <v>10</v>
      </c>
      <c r="S2627" s="5" t="str">
        <f t="shared" si="41"/>
        <v>/</v>
      </c>
      <c r="T2627" s="4">
        <f>0+RIGHT(TEXT(Table2[[#This Row],[canvas_ratio]],"000/000"),3)</f>
        <v>31</v>
      </c>
      <c r="U2627" s="7">
        <f>Table2[[#This Row],[canvas_ratio]]/Table2[[#This Row],[tan_angle]]</f>
        <v>0.40322580645291284</v>
      </c>
      <c r="V2627" s="8">
        <f>0+RIGHT(TEXT(Table2[[#This Row],[ratio]],"0000/0000"),4)/Table2[[#This Row],[tan_angle_numer]]</f>
        <v>15.5</v>
      </c>
      <c r="W2627" s="9" t="b">
        <f>Table2[[#This Row],[multiplier]]=Table2[[#This Row],[multiplier_calc]]</f>
        <v>1</v>
      </c>
    </row>
    <row r="2628" spans="1:23" x14ac:dyDescent="0.25">
      <c r="A2628" s="1">
        <v>1</v>
      </c>
      <c r="B2628" s="1">
        <v>3.109999999999999</v>
      </c>
      <c r="C2628">
        <v>38.659808253999998</v>
      </c>
      <c r="D2628">
        <v>0</v>
      </c>
      <c r="E2628">
        <v>0</v>
      </c>
      <c r="F2628">
        <v>334.55543271800002</v>
      </c>
      <c r="G2628">
        <v>6.2469500000000002E-3</v>
      </c>
      <c r="H2628">
        <v>0.64031242399999999</v>
      </c>
      <c r="I2628">
        <v>-497.20259703699998</v>
      </c>
      <c r="J2628">
        <v>497.84290946099998</v>
      </c>
      <c r="K2628">
        <v>311</v>
      </c>
      <c r="L2628">
        <v>388.75</v>
      </c>
      <c r="M2628">
        <v>77.75</v>
      </c>
      <c r="N2628">
        <f>TAN(RADIANS(Table2[[#This Row],[angle]]))</f>
        <v>0.79999999999742122</v>
      </c>
      <c r="O2628">
        <f>0+LEFT(TEXT(Table2[[#This Row],[tan_angle]],"000/000"),3)</f>
        <v>4</v>
      </c>
      <c r="P2628">
        <f>0+RIGHT(TEXT(Table2[[#This Row],[tan_angle]],"000/000"),3)</f>
        <v>5</v>
      </c>
      <c r="Q2628" s="10">
        <f>Table2[[#This Row],[canvas_height]]/Table2[[#This Row],[canvas_width]]</f>
        <v>0.32154340836012874</v>
      </c>
      <c r="R2628">
        <f>0+LEFT(TEXT(Table2[[#This Row],[canvas_ratio]],"000/000"),3)</f>
        <v>100</v>
      </c>
      <c r="S2628" s="5" t="str">
        <f t="shared" si="41"/>
        <v>/</v>
      </c>
      <c r="T2628" s="4">
        <f>0+RIGHT(TEXT(Table2[[#This Row],[canvas_ratio]],"000/000"),3)</f>
        <v>311</v>
      </c>
      <c r="U2628" s="7">
        <f>Table2[[#This Row],[canvas_ratio]]/Table2[[#This Row],[tan_angle]]</f>
        <v>0.40192926045145655</v>
      </c>
      <c r="V2628" s="8">
        <f>0+RIGHT(TEXT(Table2[[#This Row],[ratio]],"0000/0000"),4)/Table2[[#This Row],[tan_angle_numer]]</f>
        <v>77.75</v>
      </c>
      <c r="W2628" s="9" t="b">
        <f>Table2[[#This Row],[multiplier]]=Table2[[#This Row],[multiplier_calc]]</f>
        <v>1</v>
      </c>
    </row>
    <row r="2629" spans="1:23" x14ac:dyDescent="0.25">
      <c r="A2629" s="1">
        <v>1</v>
      </c>
      <c r="B2629" s="1">
        <v>3.1199999999999992</v>
      </c>
      <c r="C2629">
        <v>38.659808253999998</v>
      </c>
      <c r="D2629">
        <v>0</v>
      </c>
      <c r="E2629">
        <v>0</v>
      </c>
      <c r="F2629">
        <v>491.44759391100001</v>
      </c>
      <c r="G2629">
        <v>-6.2469500000000002E-3</v>
      </c>
      <c r="H2629">
        <v>0.64031242399999999</v>
      </c>
      <c r="I2629">
        <v>-498.80337809600002</v>
      </c>
      <c r="J2629">
        <v>499.44369052000002</v>
      </c>
      <c r="K2629">
        <v>312</v>
      </c>
      <c r="L2629">
        <v>390</v>
      </c>
      <c r="M2629">
        <v>78</v>
      </c>
      <c r="N2629">
        <f>TAN(RADIANS(Table2[[#This Row],[angle]]))</f>
        <v>0.79999999999742122</v>
      </c>
      <c r="O2629">
        <f>0+LEFT(TEXT(Table2[[#This Row],[tan_angle]],"000/000"),3)</f>
        <v>4</v>
      </c>
      <c r="P2629">
        <f>0+RIGHT(TEXT(Table2[[#This Row],[tan_angle]],"000/000"),3)</f>
        <v>5</v>
      </c>
      <c r="Q2629" s="10">
        <f>Table2[[#This Row],[canvas_height]]/Table2[[#This Row],[canvas_width]]</f>
        <v>0.3205128205128206</v>
      </c>
      <c r="R2629">
        <f>0+LEFT(TEXT(Table2[[#This Row],[canvas_ratio]],"000/000"),3)</f>
        <v>25</v>
      </c>
      <c r="S2629" s="5" t="str">
        <f t="shared" si="41"/>
        <v>/</v>
      </c>
      <c r="T2629" s="4">
        <f>0+RIGHT(TEXT(Table2[[#This Row],[canvas_ratio]],"000/000"),3)</f>
        <v>78</v>
      </c>
      <c r="U2629" s="7">
        <f>Table2[[#This Row],[canvas_ratio]]/Table2[[#This Row],[tan_angle]]</f>
        <v>0.40064102564231718</v>
      </c>
      <c r="V2629" s="8">
        <f>0+RIGHT(TEXT(Table2[[#This Row],[ratio]],"0000/0000"),4)/Table2[[#This Row],[tan_angle_numer]]</f>
        <v>78</v>
      </c>
      <c r="W2629" s="9" t="b">
        <f>Table2[[#This Row],[multiplier]]=Table2[[#This Row],[multiplier_calc]]</f>
        <v>1</v>
      </c>
    </row>
    <row r="2630" spans="1:23" x14ac:dyDescent="0.25">
      <c r="A2630" s="1">
        <v>1</v>
      </c>
      <c r="B2630" s="1">
        <v>3.129999999999999</v>
      </c>
      <c r="C2630">
        <v>38.659808253999998</v>
      </c>
      <c r="D2630">
        <v>0</v>
      </c>
      <c r="E2630">
        <v>0</v>
      </c>
      <c r="F2630">
        <v>493.03275759399997</v>
      </c>
      <c r="G2630">
        <v>6.2469500000000002E-3</v>
      </c>
      <c r="H2630">
        <v>0.64031242399999999</v>
      </c>
      <c r="I2630">
        <v>-500.404159155</v>
      </c>
      <c r="J2630">
        <v>501.044471579</v>
      </c>
      <c r="K2630">
        <v>313</v>
      </c>
      <c r="L2630">
        <v>391.25</v>
      </c>
      <c r="M2630">
        <v>78.25</v>
      </c>
      <c r="N2630">
        <f>TAN(RADIANS(Table2[[#This Row],[angle]]))</f>
        <v>0.79999999999742122</v>
      </c>
      <c r="O2630">
        <f>0+LEFT(TEXT(Table2[[#This Row],[tan_angle]],"000/000"),3)</f>
        <v>4</v>
      </c>
      <c r="P2630">
        <f>0+RIGHT(TEXT(Table2[[#This Row],[tan_angle]],"000/000"),3)</f>
        <v>5</v>
      </c>
      <c r="Q2630" s="10">
        <f>Table2[[#This Row],[canvas_height]]/Table2[[#This Row],[canvas_width]]</f>
        <v>0.3194888178913739</v>
      </c>
      <c r="R2630">
        <f>0+LEFT(TEXT(Table2[[#This Row],[canvas_ratio]],"000/000"),3)</f>
        <v>100</v>
      </c>
      <c r="S2630" s="5" t="str">
        <f t="shared" si="41"/>
        <v>/</v>
      </c>
      <c r="T2630" s="4">
        <f>0+RIGHT(TEXT(Table2[[#This Row],[canvas_ratio]],"000/000"),3)</f>
        <v>313</v>
      </c>
      <c r="U2630" s="7">
        <f>Table2[[#This Row],[canvas_ratio]]/Table2[[#This Row],[tan_angle]]</f>
        <v>0.39936102236550469</v>
      </c>
      <c r="V2630" s="8">
        <f>0+RIGHT(TEXT(Table2[[#This Row],[ratio]],"0000/0000"),4)/Table2[[#This Row],[tan_angle_numer]]</f>
        <v>78.25</v>
      </c>
      <c r="W2630" s="9" t="b">
        <f>Table2[[#This Row],[multiplier]]=Table2[[#This Row],[multiplier_calc]]</f>
        <v>1</v>
      </c>
    </row>
    <row r="2631" spans="1:23" x14ac:dyDescent="0.25">
      <c r="A2631" s="1">
        <v>1</v>
      </c>
      <c r="B2631" s="1">
        <v>3.1399999999999979</v>
      </c>
      <c r="C2631">
        <v>38.659808253999998</v>
      </c>
      <c r="D2631">
        <v>0</v>
      </c>
      <c r="E2631">
        <v>0</v>
      </c>
      <c r="F2631">
        <v>337.772612213</v>
      </c>
      <c r="G2631">
        <v>-6.2469500000000002E-3</v>
      </c>
      <c r="H2631">
        <v>0.64031242399999999</v>
      </c>
      <c r="I2631">
        <v>-502.00494021499998</v>
      </c>
      <c r="J2631">
        <v>502.64525263899998</v>
      </c>
      <c r="K2631">
        <v>314</v>
      </c>
      <c r="L2631">
        <v>392.5</v>
      </c>
      <c r="M2631">
        <v>78.5</v>
      </c>
      <c r="N2631">
        <f>TAN(RADIANS(Table2[[#This Row],[angle]]))</f>
        <v>0.79999999999742122</v>
      </c>
      <c r="O2631">
        <f>0+LEFT(TEXT(Table2[[#This Row],[tan_angle]],"000/000"),3)</f>
        <v>4</v>
      </c>
      <c r="P2631">
        <f>0+RIGHT(TEXT(Table2[[#This Row],[tan_angle]],"000/000"),3)</f>
        <v>5</v>
      </c>
      <c r="Q2631" s="10">
        <f>Table2[[#This Row],[canvas_height]]/Table2[[#This Row],[canvas_width]]</f>
        <v>0.31847133757961804</v>
      </c>
      <c r="R2631">
        <f>0+LEFT(TEXT(Table2[[#This Row],[canvas_ratio]],"000/000"),3)</f>
        <v>50</v>
      </c>
      <c r="S2631" s="5" t="str">
        <f t="shared" si="41"/>
        <v>/</v>
      </c>
      <c r="T2631" s="4">
        <f>0+RIGHT(TEXT(Table2[[#This Row],[canvas_ratio]],"000/000"),3)</f>
        <v>157</v>
      </c>
      <c r="U2631" s="7">
        <f>Table2[[#This Row],[canvas_ratio]]/Table2[[#This Row],[tan_angle]]</f>
        <v>0.39808917197580579</v>
      </c>
      <c r="V2631" s="8">
        <f>0+RIGHT(TEXT(Table2[[#This Row],[ratio]],"0000/0000"),4)/Table2[[#This Row],[tan_angle_numer]]</f>
        <v>78.5</v>
      </c>
      <c r="W2631" s="9" t="b">
        <f>Table2[[#This Row],[multiplier]]=Table2[[#This Row],[multiplier_calc]]</f>
        <v>1</v>
      </c>
    </row>
    <row r="2632" spans="1:23" x14ac:dyDescent="0.25">
      <c r="A2632" s="1">
        <v>1</v>
      </c>
      <c r="B2632" s="1">
        <v>3.149999999999999</v>
      </c>
      <c r="C2632">
        <v>38.659808253999998</v>
      </c>
      <c r="D2632">
        <v>0</v>
      </c>
      <c r="E2632">
        <v>0</v>
      </c>
      <c r="F2632">
        <v>92.806258002000007</v>
      </c>
      <c r="G2632">
        <v>3.1234752000000001E-2</v>
      </c>
      <c r="H2632">
        <v>0.64031242399999999</v>
      </c>
      <c r="I2632">
        <v>-100.208894316</v>
      </c>
      <c r="J2632">
        <v>100.84920674</v>
      </c>
      <c r="K2632">
        <v>63</v>
      </c>
      <c r="L2632">
        <v>78.75</v>
      </c>
      <c r="M2632">
        <v>15.75</v>
      </c>
      <c r="N2632">
        <f>TAN(RADIANS(Table2[[#This Row],[angle]]))</f>
        <v>0.79999999999742122</v>
      </c>
      <c r="O2632">
        <f>0+LEFT(TEXT(Table2[[#This Row],[tan_angle]],"000/000"),3)</f>
        <v>4</v>
      </c>
      <c r="P2632">
        <f>0+RIGHT(TEXT(Table2[[#This Row],[tan_angle]],"000/000"),3)</f>
        <v>5</v>
      </c>
      <c r="Q2632" s="10">
        <f>Table2[[#This Row],[canvas_height]]/Table2[[#This Row],[canvas_width]]</f>
        <v>0.31746031746031755</v>
      </c>
      <c r="R2632">
        <f>0+LEFT(TEXT(Table2[[#This Row],[canvas_ratio]],"000/000"),3)</f>
        <v>20</v>
      </c>
      <c r="S2632" s="5" t="str">
        <f t="shared" si="41"/>
        <v>/</v>
      </c>
      <c r="T2632" s="4">
        <f>0+RIGHT(TEXT(Table2[[#This Row],[canvas_ratio]],"000/000"),3)</f>
        <v>63</v>
      </c>
      <c r="U2632" s="7">
        <f>Table2[[#This Row],[canvas_ratio]]/Table2[[#This Row],[tan_angle]]</f>
        <v>0.39682539682667611</v>
      </c>
      <c r="V2632" s="8">
        <f>0+RIGHT(TEXT(Table2[[#This Row],[ratio]],"0000/0000"),4)/Table2[[#This Row],[tan_angle_numer]]</f>
        <v>15.75</v>
      </c>
      <c r="W2632" s="9" t="b">
        <f>Table2[[#This Row],[multiplier]]=Table2[[#This Row],[multiplier_calc]]</f>
        <v>1</v>
      </c>
    </row>
    <row r="2633" spans="1:23" x14ac:dyDescent="0.25">
      <c r="A2633" s="1">
        <v>1</v>
      </c>
      <c r="B2633" s="1">
        <v>3.1599999999999979</v>
      </c>
      <c r="C2633">
        <v>38.659808253999998</v>
      </c>
      <c r="D2633">
        <v>0</v>
      </c>
      <c r="E2633">
        <v>0</v>
      </c>
      <c r="F2633">
        <v>360.167929668</v>
      </c>
      <c r="G2633">
        <v>6.2469500000000002E-3</v>
      </c>
      <c r="H2633">
        <v>0.64031242399999999</v>
      </c>
      <c r="I2633">
        <v>-505.206502333</v>
      </c>
      <c r="J2633">
        <v>505.846814757</v>
      </c>
      <c r="K2633">
        <v>316</v>
      </c>
      <c r="L2633">
        <v>395</v>
      </c>
      <c r="M2633">
        <v>79</v>
      </c>
      <c r="N2633">
        <f>TAN(RADIANS(Table2[[#This Row],[angle]]))</f>
        <v>0.79999999999742122</v>
      </c>
      <c r="O2633">
        <f>0+LEFT(TEXT(Table2[[#This Row],[tan_angle]],"000/000"),3)</f>
        <v>4</v>
      </c>
      <c r="P2633">
        <f>0+RIGHT(TEXT(Table2[[#This Row],[tan_angle]],"000/000"),3)</f>
        <v>5</v>
      </c>
      <c r="Q2633" s="10">
        <f>Table2[[#This Row],[canvas_height]]/Table2[[#This Row],[canvas_width]]</f>
        <v>0.31645569620253183</v>
      </c>
      <c r="R2633">
        <f>0+LEFT(TEXT(Table2[[#This Row],[canvas_ratio]],"000/000"),3)</f>
        <v>25</v>
      </c>
      <c r="S2633" s="5" t="str">
        <f t="shared" si="41"/>
        <v>/</v>
      </c>
      <c r="T2633" s="4">
        <f>0+RIGHT(TEXT(Table2[[#This Row],[canvas_ratio]],"000/000"),3)</f>
        <v>79</v>
      </c>
      <c r="U2633" s="7">
        <f>Table2[[#This Row],[canvas_ratio]]/Table2[[#This Row],[tan_angle]]</f>
        <v>0.39556962025443992</v>
      </c>
      <c r="V2633" s="8">
        <f>0+RIGHT(TEXT(Table2[[#This Row],[ratio]],"0000/0000"),4)/Table2[[#This Row],[tan_angle_numer]]</f>
        <v>79</v>
      </c>
      <c r="W2633" s="9" t="b">
        <f>Table2[[#This Row],[multiplier]]=Table2[[#This Row],[multiplier_calc]]</f>
        <v>1</v>
      </c>
    </row>
    <row r="2634" spans="1:23" x14ac:dyDescent="0.25">
      <c r="A2634" s="1">
        <v>1</v>
      </c>
      <c r="B2634" s="1">
        <v>3.169999999999999</v>
      </c>
      <c r="C2634">
        <v>38.659808253999998</v>
      </c>
      <c r="D2634">
        <v>0</v>
      </c>
      <c r="E2634">
        <v>0</v>
      </c>
      <c r="F2634">
        <v>113.663263903</v>
      </c>
      <c r="G2634">
        <v>-6.2469500000000002E-3</v>
      </c>
      <c r="H2634">
        <v>0.64031242399999999</v>
      </c>
      <c r="I2634">
        <v>-506.80728339299998</v>
      </c>
      <c r="J2634">
        <v>507.44759581699998</v>
      </c>
      <c r="K2634">
        <v>317</v>
      </c>
      <c r="L2634">
        <v>396.25</v>
      </c>
      <c r="M2634">
        <v>79.25</v>
      </c>
      <c r="N2634">
        <f>TAN(RADIANS(Table2[[#This Row],[angle]]))</f>
        <v>0.79999999999742122</v>
      </c>
      <c r="O2634">
        <f>0+LEFT(TEXT(Table2[[#This Row],[tan_angle]],"000/000"),3)</f>
        <v>4</v>
      </c>
      <c r="P2634">
        <f>0+RIGHT(TEXT(Table2[[#This Row],[tan_angle]],"000/000"),3)</f>
        <v>5</v>
      </c>
      <c r="Q2634" s="10">
        <f>Table2[[#This Row],[canvas_height]]/Table2[[#This Row],[canvas_width]]</f>
        <v>0.31545741324921145</v>
      </c>
      <c r="R2634">
        <f>0+LEFT(TEXT(Table2[[#This Row],[canvas_ratio]],"000/000"),3)</f>
        <v>100</v>
      </c>
      <c r="S2634" s="5" t="str">
        <f t="shared" si="41"/>
        <v>/</v>
      </c>
      <c r="T2634" s="4">
        <f>0+RIGHT(TEXT(Table2[[#This Row],[canvas_ratio]],"000/000"),3)</f>
        <v>317</v>
      </c>
      <c r="U2634" s="7">
        <f>Table2[[#This Row],[canvas_ratio]]/Table2[[#This Row],[tan_angle]]</f>
        <v>0.39432176656278539</v>
      </c>
      <c r="V2634" s="8">
        <f>0+RIGHT(TEXT(Table2[[#This Row],[ratio]],"0000/0000"),4)/Table2[[#This Row],[tan_angle_numer]]</f>
        <v>79.25</v>
      </c>
      <c r="W2634" s="9" t="b">
        <f>Table2[[#This Row],[multiplier]]=Table2[[#This Row],[multiplier_calc]]</f>
        <v>1</v>
      </c>
    </row>
    <row r="2635" spans="1:23" x14ac:dyDescent="0.25">
      <c r="A2635" s="1">
        <v>1</v>
      </c>
      <c r="B2635" s="1">
        <v>3.1799999999999979</v>
      </c>
      <c r="C2635">
        <v>38.659808253999998</v>
      </c>
      <c r="D2635">
        <v>0</v>
      </c>
      <c r="E2635">
        <v>0</v>
      </c>
      <c r="F2635">
        <v>276.92731458100002</v>
      </c>
      <c r="G2635">
        <v>6.2469500000000002E-3</v>
      </c>
      <c r="H2635">
        <v>0.64031242399999999</v>
      </c>
      <c r="I2635">
        <v>-508.40806445200002</v>
      </c>
      <c r="J2635">
        <v>509.04837687600002</v>
      </c>
      <c r="K2635">
        <v>318</v>
      </c>
      <c r="L2635">
        <v>397.5</v>
      </c>
      <c r="M2635">
        <v>79.5</v>
      </c>
      <c r="N2635">
        <f>TAN(RADIANS(Table2[[#This Row],[angle]]))</f>
        <v>0.79999999999742122</v>
      </c>
      <c r="O2635">
        <f>0+LEFT(TEXT(Table2[[#This Row],[tan_angle]],"000/000"),3)</f>
        <v>4</v>
      </c>
      <c r="P2635">
        <f>0+RIGHT(TEXT(Table2[[#This Row],[tan_angle]],"000/000"),3)</f>
        <v>5</v>
      </c>
      <c r="Q2635" s="10">
        <f>Table2[[#This Row],[canvas_height]]/Table2[[#This Row],[canvas_width]]</f>
        <v>0.31446540880503165</v>
      </c>
      <c r="R2635">
        <f>0+LEFT(TEXT(Table2[[#This Row],[canvas_ratio]],"000/000"),3)</f>
        <v>50</v>
      </c>
      <c r="S2635" s="5" t="str">
        <f t="shared" si="41"/>
        <v>/</v>
      </c>
      <c r="T2635" s="4">
        <f>0+RIGHT(TEXT(Table2[[#This Row],[canvas_ratio]],"000/000"),3)</f>
        <v>159</v>
      </c>
      <c r="U2635" s="7">
        <f>Table2[[#This Row],[canvas_ratio]]/Table2[[#This Row],[tan_angle]]</f>
        <v>0.39308176100755665</v>
      </c>
      <c r="V2635" s="8">
        <f>0+RIGHT(TEXT(Table2[[#This Row],[ratio]],"0000/0000"),4)/Table2[[#This Row],[tan_angle_numer]]</f>
        <v>79.5</v>
      </c>
      <c r="W2635" s="9" t="b">
        <f>Table2[[#This Row],[multiplier]]=Table2[[#This Row],[multiplier_calc]]</f>
        <v>1</v>
      </c>
    </row>
    <row r="2636" spans="1:23" x14ac:dyDescent="0.25">
      <c r="A2636" s="1">
        <v>1</v>
      </c>
      <c r="B2636" s="1">
        <v>3.1899999999999991</v>
      </c>
      <c r="C2636">
        <v>38.659808253999998</v>
      </c>
      <c r="D2636">
        <v>0</v>
      </c>
      <c r="E2636">
        <v>0</v>
      </c>
      <c r="F2636">
        <v>392.18355085500002</v>
      </c>
      <c r="G2636">
        <v>6.2469500000000002E-3</v>
      </c>
      <c r="H2636">
        <v>0.64031242399999999</v>
      </c>
      <c r="I2636">
        <v>-510.00884551199999</v>
      </c>
      <c r="J2636">
        <v>510.64915793599999</v>
      </c>
      <c r="K2636">
        <v>319</v>
      </c>
      <c r="L2636">
        <v>398.75</v>
      </c>
      <c r="M2636">
        <v>79.75</v>
      </c>
      <c r="N2636">
        <f>TAN(RADIANS(Table2[[#This Row],[angle]]))</f>
        <v>0.79999999999742122</v>
      </c>
      <c r="O2636">
        <f>0+LEFT(TEXT(Table2[[#This Row],[tan_angle]],"000/000"),3)</f>
        <v>4</v>
      </c>
      <c r="P2636">
        <f>0+RIGHT(TEXT(Table2[[#This Row],[tan_angle]],"000/000"),3)</f>
        <v>5</v>
      </c>
      <c r="Q2636" s="10">
        <f>Table2[[#This Row],[canvas_height]]/Table2[[#This Row],[canvas_width]]</f>
        <v>0.31347962382445149</v>
      </c>
      <c r="R2636">
        <f>0+LEFT(TEXT(Table2[[#This Row],[canvas_ratio]],"000/000"),3)</f>
        <v>100</v>
      </c>
      <c r="S2636" s="5" t="str">
        <f t="shared" si="41"/>
        <v>/</v>
      </c>
      <c r="T2636" s="4">
        <f>0+RIGHT(TEXT(Table2[[#This Row],[canvas_ratio]],"000/000"),3)</f>
        <v>319</v>
      </c>
      <c r="U2636" s="7">
        <f>Table2[[#This Row],[canvas_ratio]]/Table2[[#This Row],[tan_angle]]</f>
        <v>0.39184952978182747</v>
      </c>
      <c r="V2636" s="8">
        <f>0+RIGHT(TEXT(Table2[[#This Row],[ratio]],"0000/0000"),4)/Table2[[#This Row],[tan_angle_numer]]</f>
        <v>79.75</v>
      </c>
      <c r="W2636" s="9" t="b">
        <f>Table2[[#This Row],[multiplier]]=Table2[[#This Row],[multiplier_calc]]</f>
        <v>1</v>
      </c>
    </row>
    <row r="2637" spans="1:23" x14ac:dyDescent="0.25">
      <c r="A2637" s="1">
        <v>1</v>
      </c>
      <c r="B2637" s="1">
        <v>3.199999999999998</v>
      </c>
      <c r="C2637">
        <v>38.659808253999998</v>
      </c>
      <c r="D2637">
        <v>0</v>
      </c>
      <c r="E2637">
        <v>0</v>
      </c>
      <c r="F2637">
        <v>36.857007805999999</v>
      </c>
      <c r="G2637">
        <v>-3.1234752000000001E-2</v>
      </c>
      <c r="H2637">
        <v>0.64031242399999999</v>
      </c>
      <c r="I2637">
        <v>-101.809675375</v>
      </c>
      <c r="J2637">
        <v>102.449987799</v>
      </c>
      <c r="K2637">
        <v>64</v>
      </c>
      <c r="L2637">
        <v>80</v>
      </c>
      <c r="M2637">
        <v>16</v>
      </c>
      <c r="N2637">
        <f>TAN(RADIANS(Table2[[#This Row],[angle]]))</f>
        <v>0.79999999999742122</v>
      </c>
      <c r="O2637">
        <f>0+LEFT(TEXT(Table2[[#This Row],[tan_angle]],"000/000"),3)</f>
        <v>4</v>
      </c>
      <c r="P2637">
        <f>0+RIGHT(TEXT(Table2[[#This Row],[tan_angle]],"000/000"),3)</f>
        <v>5</v>
      </c>
      <c r="Q2637" s="10">
        <f>Table2[[#This Row],[canvas_height]]/Table2[[#This Row],[canvas_width]]</f>
        <v>0.31250000000000022</v>
      </c>
      <c r="R2637">
        <f>0+LEFT(TEXT(Table2[[#This Row],[canvas_ratio]],"000/000"),3)</f>
        <v>5</v>
      </c>
      <c r="S2637" s="5" t="str">
        <f t="shared" si="41"/>
        <v>/</v>
      </c>
      <c r="T2637" s="4">
        <f>0+RIGHT(TEXT(Table2[[#This Row],[canvas_ratio]],"000/000"),3)</f>
        <v>16</v>
      </c>
      <c r="U2637" s="7">
        <f>Table2[[#This Row],[canvas_ratio]]/Table2[[#This Row],[tan_angle]]</f>
        <v>0.39062500000125944</v>
      </c>
      <c r="V2637" s="8">
        <f>0+RIGHT(TEXT(Table2[[#This Row],[ratio]],"0000/0000"),4)/Table2[[#This Row],[tan_angle_numer]]</f>
        <v>16</v>
      </c>
      <c r="W2637" s="9" t="b">
        <f>Table2[[#This Row],[multiplier]]=Table2[[#This Row],[multiplier_calc]]</f>
        <v>1</v>
      </c>
    </row>
    <row r="2638" spans="1:23" x14ac:dyDescent="0.25">
      <c r="A2638" s="1">
        <v>1</v>
      </c>
      <c r="B2638" s="1">
        <v>3.2099999999999991</v>
      </c>
      <c r="C2638">
        <v>38.659808253999998</v>
      </c>
      <c r="D2638">
        <v>0</v>
      </c>
      <c r="E2638">
        <v>0</v>
      </c>
      <c r="F2638">
        <v>180.88045101899999</v>
      </c>
      <c r="G2638">
        <v>6.2469500000000002E-3</v>
      </c>
      <c r="H2638">
        <v>0.64031242399999999</v>
      </c>
      <c r="I2638">
        <v>-513.21040762999996</v>
      </c>
      <c r="J2638">
        <v>513.85072005399991</v>
      </c>
      <c r="K2638">
        <v>321</v>
      </c>
      <c r="L2638">
        <v>401.25</v>
      </c>
      <c r="M2638">
        <v>80.25</v>
      </c>
      <c r="N2638">
        <f>TAN(RADIANS(Table2[[#This Row],[angle]]))</f>
        <v>0.79999999999742122</v>
      </c>
      <c r="O2638">
        <f>0+LEFT(TEXT(Table2[[#This Row],[tan_angle]],"000/000"),3)</f>
        <v>4</v>
      </c>
      <c r="P2638">
        <f>0+RIGHT(TEXT(Table2[[#This Row],[tan_angle]],"000/000"),3)</f>
        <v>5</v>
      </c>
      <c r="Q2638" s="10">
        <f>Table2[[#This Row],[canvas_height]]/Table2[[#This Row],[canvas_width]]</f>
        <v>0.31152647975077891</v>
      </c>
      <c r="R2638">
        <f>0+LEFT(TEXT(Table2[[#This Row],[canvas_ratio]],"000/000"),3)</f>
        <v>100</v>
      </c>
      <c r="S2638" s="5" t="str">
        <f t="shared" si="41"/>
        <v>/</v>
      </c>
      <c r="T2638" s="4">
        <f>0+RIGHT(TEXT(Table2[[#This Row],[canvas_ratio]],"000/000"),3)</f>
        <v>321</v>
      </c>
      <c r="U2638" s="7">
        <f>Table2[[#This Row],[canvas_ratio]]/Table2[[#This Row],[tan_angle]]</f>
        <v>0.38940809968972889</v>
      </c>
      <c r="V2638" s="8">
        <f>0+RIGHT(TEXT(Table2[[#This Row],[ratio]],"0000/0000"),4)/Table2[[#This Row],[tan_angle_numer]]</f>
        <v>80.25</v>
      </c>
      <c r="W2638" s="9" t="b">
        <f>Table2[[#This Row],[multiplier]]=Table2[[#This Row],[multiplier_calc]]</f>
        <v>1</v>
      </c>
    </row>
    <row r="2639" spans="1:23" x14ac:dyDescent="0.25">
      <c r="A2639" s="1">
        <v>1</v>
      </c>
      <c r="B2639" s="1">
        <v>3.219999999999998</v>
      </c>
      <c r="C2639">
        <v>38.659808253999998</v>
      </c>
      <c r="D2639">
        <v>0</v>
      </c>
      <c r="E2639">
        <v>0</v>
      </c>
      <c r="F2639">
        <v>136.07419873399999</v>
      </c>
      <c r="G2639">
        <v>-6.2469500000000002E-3</v>
      </c>
      <c r="H2639">
        <v>0.64031242399999999</v>
      </c>
      <c r="I2639">
        <v>-514.81118868999999</v>
      </c>
      <c r="J2639">
        <v>515.45150111399994</v>
      </c>
      <c r="K2639">
        <v>322</v>
      </c>
      <c r="L2639">
        <v>402.5</v>
      </c>
      <c r="M2639">
        <v>80.5</v>
      </c>
      <c r="N2639">
        <f>TAN(RADIANS(Table2[[#This Row],[angle]]))</f>
        <v>0.79999999999742122</v>
      </c>
      <c r="O2639">
        <f>0+LEFT(TEXT(Table2[[#This Row],[tan_angle]],"000/000"),3)</f>
        <v>4</v>
      </c>
      <c r="P2639">
        <f>0+RIGHT(TEXT(Table2[[#This Row],[tan_angle]],"000/000"),3)</f>
        <v>5</v>
      </c>
      <c r="Q2639" s="10">
        <f>Table2[[#This Row],[canvas_height]]/Table2[[#This Row],[canvas_width]]</f>
        <v>0.31055900621118032</v>
      </c>
      <c r="R2639">
        <f>0+LEFT(TEXT(Table2[[#This Row],[canvas_ratio]],"000/000"),3)</f>
        <v>50</v>
      </c>
      <c r="S2639" s="5" t="str">
        <f t="shared" si="41"/>
        <v>/</v>
      </c>
      <c r="T2639" s="4">
        <f>0+RIGHT(TEXT(Table2[[#This Row],[canvas_ratio]],"000/000"),3)</f>
        <v>161</v>
      </c>
      <c r="U2639" s="7">
        <f>Table2[[#This Row],[canvas_ratio]]/Table2[[#This Row],[tan_angle]]</f>
        <v>0.38819875776522678</v>
      </c>
      <c r="V2639" s="8">
        <f>0+RIGHT(TEXT(Table2[[#This Row],[ratio]],"0000/0000"),4)/Table2[[#This Row],[tan_angle_numer]]</f>
        <v>80.5</v>
      </c>
      <c r="W2639" s="9" t="b">
        <f>Table2[[#This Row],[multiplier]]=Table2[[#This Row],[multiplier_calc]]</f>
        <v>1</v>
      </c>
    </row>
    <row r="2640" spans="1:23" x14ac:dyDescent="0.25">
      <c r="A2640" s="1">
        <v>1</v>
      </c>
      <c r="B2640" s="1">
        <v>3.2299999999999991</v>
      </c>
      <c r="C2640">
        <v>38.659808253999998</v>
      </c>
      <c r="D2640">
        <v>0</v>
      </c>
      <c r="E2640">
        <v>0</v>
      </c>
      <c r="F2640">
        <v>467.42026064499998</v>
      </c>
      <c r="G2640">
        <v>6.2469500000000002E-3</v>
      </c>
      <c r="H2640">
        <v>0.64031242399999999</v>
      </c>
      <c r="I2640">
        <v>-516.41196974900004</v>
      </c>
      <c r="J2640">
        <v>517.05228217299998</v>
      </c>
      <c r="K2640">
        <v>323</v>
      </c>
      <c r="L2640">
        <v>403.75</v>
      </c>
      <c r="M2640">
        <v>80.75</v>
      </c>
      <c r="N2640">
        <f>TAN(RADIANS(Table2[[#This Row],[angle]]))</f>
        <v>0.79999999999742122</v>
      </c>
      <c r="O2640">
        <f>0+LEFT(TEXT(Table2[[#This Row],[tan_angle]],"000/000"),3)</f>
        <v>4</v>
      </c>
      <c r="P2640">
        <f>0+RIGHT(TEXT(Table2[[#This Row],[tan_angle]],"000/000"),3)</f>
        <v>5</v>
      </c>
      <c r="Q2640" s="10">
        <f>Table2[[#This Row],[canvas_height]]/Table2[[#This Row],[canvas_width]]</f>
        <v>0.30959752321981432</v>
      </c>
      <c r="R2640">
        <f>0+LEFT(TEXT(Table2[[#This Row],[canvas_ratio]],"000/000"),3)</f>
        <v>100</v>
      </c>
      <c r="S2640" s="5" t="str">
        <f t="shared" si="41"/>
        <v>/</v>
      </c>
      <c r="T2640" s="4">
        <f>0+RIGHT(TEXT(Table2[[#This Row],[canvas_ratio]],"000/000"),3)</f>
        <v>323</v>
      </c>
      <c r="U2640" s="7">
        <f>Table2[[#This Row],[canvas_ratio]]/Table2[[#This Row],[tan_angle]]</f>
        <v>0.38699690402601539</v>
      </c>
      <c r="V2640" s="8">
        <f>0+RIGHT(TEXT(Table2[[#This Row],[ratio]],"0000/0000"),4)/Table2[[#This Row],[tan_angle_numer]]</f>
        <v>80.75</v>
      </c>
      <c r="W2640" s="9" t="b">
        <f>Table2[[#This Row],[multiplier]]=Table2[[#This Row],[multiplier_calc]]</f>
        <v>1</v>
      </c>
    </row>
    <row r="2641" spans="1:23" x14ac:dyDescent="0.25">
      <c r="A2641" s="1">
        <v>1</v>
      </c>
      <c r="B2641" s="1">
        <v>3.239999999999998</v>
      </c>
      <c r="C2641">
        <v>38.659808253999998</v>
      </c>
      <c r="D2641">
        <v>0</v>
      </c>
      <c r="E2641">
        <v>0</v>
      </c>
      <c r="F2641">
        <v>203.307003227</v>
      </c>
      <c r="G2641">
        <v>-6.2469500000000002E-3</v>
      </c>
      <c r="H2641">
        <v>0.64031242399999999</v>
      </c>
      <c r="I2641">
        <v>-518.01275080799996</v>
      </c>
      <c r="J2641">
        <v>518.65306323199991</v>
      </c>
      <c r="K2641">
        <v>324</v>
      </c>
      <c r="L2641">
        <v>405</v>
      </c>
      <c r="M2641">
        <v>81</v>
      </c>
      <c r="N2641">
        <f>TAN(RADIANS(Table2[[#This Row],[angle]]))</f>
        <v>0.79999999999742122</v>
      </c>
      <c r="O2641">
        <f>0+LEFT(TEXT(Table2[[#This Row],[tan_angle]],"000/000"),3)</f>
        <v>4</v>
      </c>
      <c r="P2641">
        <f>0+RIGHT(TEXT(Table2[[#This Row],[tan_angle]],"000/000"),3)</f>
        <v>5</v>
      </c>
      <c r="Q2641" s="10">
        <f>Table2[[#This Row],[canvas_height]]/Table2[[#This Row],[canvas_width]]</f>
        <v>0.30864197530864218</v>
      </c>
      <c r="R2641">
        <f>0+LEFT(TEXT(Table2[[#This Row],[canvas_ratio]],"000/000"),3)</f>
        <v>25</v>
      </c>
      <c r="S2641" s="5" t="str">
        <f t="shared" si="41"/>
        <v>/</v>
      </c>
      <c r="T2641" s="4">
        <f>0+RIGHT(TEXT(Table2[[#This Row],[canvas_ratio]],"000/000"),3)</f>
        <v>81</v>
      </c>
      <c r="U2641" s="7">
        <f>Table2[[#This Row],[canvas_ratio]]/Table2[[#This Row],[tan_angle]]</f>
        <v>0.38580246913704636</v>
      </c>
      <c r="V2641" s="8">
        <f>0+RIGHT(TEXT(Table2[[#This Row],[ratio]],"0000/0000"),4)/Table2[[#This Row],[tan_angle_numer]]</f>
        <v>81</v>
      </c>
      <c r="W2641" s="9" t="b">
        <f>Table2[[#This Row],[multiplier]]=Table2[[#This Row],[multiplier_calc]]</f>
        <v>1</v>
      </c>
    </row>
    <row r="2642" spans="1:23" x14ac:dyDescent="0.25">
      <c r="A2642" s="1">
        <v>1</v>
      </c>
      <c r="B2642" s="1">
        <v>3.2499999999999991</v>
      </c>
      <c r="C2642">
        <v>38.659808253999998</v>
      </c>
      <c r="D2642">
        <v>0</v>
      </c>
      <c r="E2642">
        <v>0</v>
      </c>
      <c r="F2642">
        <v>12.611031273</v>
      </c>
      <c r="G2642">
        <v>0.15617376199999999</v>
      </c>
      <c r="H2642">
        <v>0.64031242399999999</v>
      </c>
      <c r="I2642">
        <v>-20.169841347999999</v>
      </c>
      <c r="J2642">
        <v>20.810153772</v>
      </c>
      <c r="K2642">
        <v>13</v>
      </c>
      <c r="L2642">
        <v>16.25</v>
      </c>
      <c r="M2642">
        <v>3.25</v>
      </c>
      <c r="N2642">
        <f>TAN(RADIANS(Table2[[#This Row],[angle]]))</f>
        <v>0.79999999999742122</v>
      </c>
      <c r="O2642">
        <f>0+LEFT(TEXT(Table2[[#This Row],[tan_angle]],"000/000"),3)</f>
        <v>4</v>
      </c>
      <c r="P2642">
        <f>0+RIGHT(TEXT(Table2[[#This Row],[tan_angle]],"000/000"),3)</f>
        <v>5</v>
      </c>
      <c r="Q2642" s="10">
        <f>Table2[[#This Row],[canvas_height]]/Table2[[#This Row],[canvas_width]]</f>
        <v>0.30769230769230776</v>
      </c>
      <c r="R2642">
        <f>0+LEFT(TEXT(Table2[[#This Row],[canvas_ratio]],"000/000"),3)</f>
        <v>4</v>
      </c>
      <c r="S2642" s="5" t="str">
        <f t="shared" si="41"/>
        <v>/</v>
      </c>
      <c r="T2642" s="4">
        <f>0+RIGHT(TEXT(Table2[[#This Row],[canvas_ratio]],"000/000"),3)</f>
        <v>13</v>
      </c>
      <c r="U2642" s="7">
        <f>Table2[[#This Row],[canvas_ratio]]/Table2[[#This Row],[tan_angle]]</f>
        <v>0.38461538461662448</v>
      </c>
      <c r="V2642" s="8">
        <f>0+RIGHT(TEXT(Table2[[#This Row],[ratio]],"0000/0000"),4)/Table2[[#This Row],[tan_angle_numer]]</f>
        <v>3.25</v>
      </c>
      <c r="W2642" s="9" t="b">
        <f>Table2[[#This Row],[multiplier]]=Table2[[#This Row],[multiplier_calc]]</f>
        <v>1</v>
      </c>
    </row>
    <row r="2643" spans="1:23" x14ac:dyDescent="0.25">
      <c r="A2643" s="1">
        <v>1</v>
      </c>
      <c r="B2643" s="1">
        <v>3.259999999999998</v>
      </c>
      <c r="C2643">
        <v>38.659808253999998</v>
      </c>
      <c r="D2643">
        <v>0</v>
      </c>
      <c r="E2643">
        <v>0</v>
      </c>
      <c r="F2643">
        <v>308.94293576799998</v>
      </c>
      <c r="G2643">
        <v>6.2469500000000002E-3</v>
      </c>
      <c r="H2643">
        <v>0.64031242399999999</v>
      </c>
      <c r="I2643">
        <v>-521.21431292700004</v>
      </c>
      <c r="J2643">
        <v>521.85462535099998</v>
      </c>
      <c r="K2643">
        <v>326</v>
      </c>
      <c r="L2643">
        <v>407.5</v>
      </c>
      <c r="M2643">
        <v>81.5</v>
      </c>
      <c r="N2643">
        <f>TAN(RADIANS(Table2[[#This Row],[angle]]))</f>
        <v>0.79999999999742122</v>
      </c>
      <c r="O2643">
        <f>0+LEFT(TEXT(Table2[[#This Row],[tan_angle]],"000/000"),3)</f>
        <v>4</v>
      </c>
      <c r="P2643">
        <f>0+RIGHT(TEXT(Table2[[#This Row],[tan_angle]],"000/000"),3)</f>
        <v>5</v>
      </c>
      <c r="Q2643" s="10">
        <f>Table2[[#This Row],[canvas_height]]/Table2[[#This Row],[canvas_width]]</f>
        <v>0.30674846625766888</v>
      </c>
      <c r="R2643">
        <f>0+LEFT(TEXT(Table2[[#This Row],[canvas_ratio]],"000/000"),3)</f>
        <v>50</v>
      </c>
      <c r="S2643" s="5" t="str">
        <f t="shared" si="41"/>
        <v>/</v>
      </c>
      <c r="T2643" s="4">
        <f>0+RIGHT(TEXT(Table2[[#This Row],[canvas_ratio]],"000/000"),3)</f>
        <v>163</v>
      </c>
      <c r="U2643" s="7">
        <f>Table2[[#This Row],[canvas_ratio]]/Table2[[#This Row],[tan_angle]]</f>
        <v>0.38343558282332207</v>
      </c>
      <c r="V2643" s="8">
        <f>0+RIGHT(TEXT(Table2[[#This Row],[ratio]],"0000/0000"),4)/Table2[[#This Row],[tan_angle_numer]]</f>
        <v>81.5</v>
      </c>
      <c r="W2643" s="9" t="b">
        <f>Table2[[#This Row],[multiplier]]=Table2[[#This Row],[multiplier_calc]]</f>
        <v>1</v>
      </c>
    </row>
    <row r="2644" spans="1:23" x14ac:dyDescent="0.25">
      <c r="A2644" s="1">
        <v>1</v>
      </c>
      <c r="B2644" s="1">
        <v>3.2699999999999991</v>
      </c>
      <c r="C2644">
        <v>38.659808253999998</v>
      </c>
      <c r="D2644">
        <v>0</v>
      </c>
      <c r="E2644">
        <v>0</v>
      </c>
      <c r="F2644">
        <v>54.434364705999997</v>
      </c>
      <c r="G2644">
        <v>-6.2469500000000002E-3</v>
      </c>
      <c r="H2644">
        <v>0.64031242399999999</v>
      </c>
      <c r="I2644">
        <v>-522.81509398599997</v>
      </c>
      <c r="J2644">
        <v>523.45540640999991</v>
      </c>
      <c r="K2644">
        <v>327</v>
      </c>
      <c r="L2644">
        <v>408.75</v>
      </c>
      <c r="M2644">
        <v>81.75</v>
      </c>
      <c r="N2644">
        <f>TAN(RADIANS(Table2[[#This Row],[angle]]))</f>
        <v>0.79999999999742122</v>
      </c>
      <c r="O2644">
        <f>0+LEFT(TEXT(Table2[[#This Row],[tan_angle]],"000/000"),3)</f>
        <v>4</v>
      </c>
      <c r="P2644">
        <f>0+RIGHT(TEXT(Table2[[#This Row],[tan_angle]],"000/000"),3)</f>
        <v>5</v>
      </c>
      <c r="Q2644" s="10">
        <f>Table2[[#This Row],[canvas_height]]/Table2[[#This Row],[canvas_width]]</f>
        <v>0.30581039755351691</v>
      </c>
      <c r="R2644">
        <f>0+LEFT(TEXT(Table2[[#This Row],[canvas_ratio]],"000/000"),3)</f>
        <v>100</v>
      </c>
      <c r="S2644" s="5" t="str">
        <f t="shared" si="41"/>
        <v>/</v>
      </c>
      <c r="T2644" s="4">
        <f>0+RIGHT(TEXT(Table2[[#This Row],[canvas_ratio]],"000/000"),3)</f>
        <v>327</v>
      </c>
      <c r="U2644" s="7">
        <f>Table2[[#This Row],[canvas_ratio]]/Table2[[#This Row],[tan_angle]]</f>
        <v>0.38226299694312837</v>
      </c>
      <c r="V2644" s="8">
        <f>0+RIGHT(TEXT(Table2[[#This Row],[ratio]],"0000/0000"),4)/Table2[[#This Row],[tan_angle_numer]]</f>
        <v>81.75</v>
      </c>
      <c r="W2644" s="9" t="b">
        <f>Table2[[#This Row],[multiplier]]=Table2[[#This Row],[multiplier_calc]]</f>
        <v>1</v>
      </c>
    </row>
    <row r="2645" spans="1:23" x14ac:dyDescent="0.25">
      <c r="A2645" s="1">
        <v>1</v>
      </c>
      <c r="B2645" s="1">
        <v>3.279999999999998</v>
      </c>
      <c r="C2645">
        <v>38.659808253999998</v>
      </c>
      <c r="D2645">
        <v>0</v>
      </c>
      <c r="E2645">
        <v>0</v>
      </c>
      <c r="F2645">
        <v>491.44759391100001</v>
      </c>
      <c r="G2645">
        <v>-6.2469500000000002E-3</v>
      </c>
      <c r="H2645">
        <v>0.64031242399999999</v>
      </c>
      <c r="I2645">
        <v>-524.415875046</v>
      </c>
      <c r="J2645">
        <v>525.05618746999994</v>
      </c>
      <c r="K2645">
        <v>328</v>
      </c>
      <c r="L2645">
        <v>410</v>
      </c>
      <c r="M2645">
        <v>82</v>
      </c>
      <c r="N2645">
        <f>TAN(RADIANS(Table2[[#This Row],[angle]]))</f>
        <v>0.79999999999742122</v>
      </c>
      <c r="O2645">
        <f>0+LEFT(TEXT(Table2[[#This Row],[tan_angle]],"000/000"),3)</f>
        <v>4</v>
      </c>
      <c r="P2645">
        <f>0+RIGHT(TEXT(Table2[[#This Row],[tan_angle]],"000/000"),3)</f>
        <v>5</v>
      </c>
      <c r="Q2645" s="10">
        <f>Table2[[#This Row],[canvas_height]]/Table2[[#This Row],[canvas_width]]</f>
        <v>0.30487804878048796</v>
      </c>
      <c r="R2645">
        <f>0+LEFT(TEXT(Table2[[#This Row],[canvas_ratio]],"000/000"),3)</f>
        <v>25</v>
      </c>
      <c r="S2645" s="5" t="str">
        <f t="shared" si="41"/>
        <v>/</v>
      </c>
      <c r="T2645" s="4">
        <f>0+RIGHT(TEXT(Table2[[#This Row],[canvas_ratio]],"000/000"),3)</f>
        <v>82</v>
      </c>
      <c r="U2645" s="7">
        <f>Table2[[#This Row],[canvas_ratio]]/Table2[[#This Row],[tan_angle]]</f>
        <v>0.38109756097683839</v>
      </c>
      <c r="V2645" s="8">
        <f>0+RIGHT(TEXT(Table2[[#This Row],[ratio]],"0000/0000"),4)/Table2[[#This Row],[tan_angle_numer]]</f>
        <v>82</v>
      </c>
      <c r="W2645" s="9" t="b">
        <f>Table2[[#This Row],[multiplier]]=Table2[[#This Row],[multiplier_calc]]</f>
        <v>1</v>
      </c>
    </row>
    <row r="2646" spans="1:23" x14ac:dyDescent="0.25">
      <c r="A2646" s="1">
        <v>1</v>
      </c>
      <c r="B2646" s="1">
        <v>3.2899999999999991</v>
      </c>
      <c r="C2646">
        <v>38.659808253999998</v>
      </c>
      <c r="D2646">
        <v>0</v>
      </c>
      <c r="E2646">
        <v>0</v>
      </c>
      <c r="F2646">
        <v>446.61010687300001</v>
      </c>
      <c r="G2646">
        <v>6.2469500000000002E-3</v>
      </c>
      <c r="H2646">
        <v>0.64031242399999999</v>
      </c>
      <c r="I2646">
        <v>-526.01665610500004</v>
      </c>
      <c r="J2646">
        <v>526.65696852899998</v>
      </c>
      <c r="K2646">
        <v>329</v>
      </c>
      <c r="L2646">
        <v>411.25</v>
      </c>
      <c r="M2646">
        <v>82.25</v>
      </c>
      <c r="N2646">
        <f>TAN(RADIANS(Table2[[#This Row],[angle]]))</f>
        <v>0.79999999999742122</v>
      </c>
      <c r="O2646">
        <f>0+LEFT(TEXT(Table2[[#This Row],[tan_angle]],"000/000"),3)</f>
        <v>4</v>
      </c>
      <c r="P2646">
        <f>0+RIGHT(TEXT(Table2[[#This Row],[tan_angle]],"000/000"),3)</f>
        <v>5</v>
      </c>
      <c r="Q2646" s="10">
        <f>Table2[[#This Row],[canvas_height]]/Table2[[#This Row],[canvas_width]]</f>
        <v>0.30395136778115511</v>
      </c>
      <c r="R2646">
        <f>0+LEFT(TEXT(Table2[[#This Row],[canvas_ratio]],"000/000"),3)</f>
        <v>100</v>
      </c>
      <c r="S2646" s="5" t="str">
        <f t="shared" si="41"/>
        <v>/</v>
      </c>
      <c r="T2646" s="4">
        <f>0+RIGHT(TEXT(Table2[[#This Row],[canvas_ratio]],"000/000"),3)</f>
        <v>329</v>
      </c>
      <c r="U2646" s="7">
        <f>Table2[[#This Row],[canvas_ratio]]/Table2[[#This Row],[tan_angle]]</f>
        <v>0.37993920972766859</v>
      </c>
      <c r="V2646" s="8">
        <f>0+RIGHT(TEXT(Table2[[#This Row],[ratio]],"0000/0000"),4)/Table2[[#This Row],[tan_angle_numer]]</f>
        <v>82.25</v>
      </c>
      <c r="W2646" s="9" t="b">
        <f>Table2[[#This Row],[multiplier]]=Table2[[#This Row],[multiplier_calc]]</f>
        <v>1</v>
      </c>
    </row>
    <row r="2647" spans="1:23" x14ac:dyDescent="0.25">
      <c r="A2647" s="1">
        <v>1</v>
      </c>
      <c r="B2647" s="1">
        <v>3.299999999999998</v>
      </c>
      <c r="C2647">
        <v>38.659808253999998</v>
      </c>
      <c r="D2647">
        <v>0</v>
      </c>
      <c r="E2647">
        <v>0</v>
      </c>
      <c r="F2647">
        <v>46.461694162000001</v>
      </c>
      <c r="G2647">
        <v>-3.1234752000000001E-2</v>
      </c>
      <c r="H2647">
        <v>0.64031242399999999</v>
      </c>
      <c r="I2647">
        <v>-105.011237494</v>
      </c>
      <c r="J2647">
        <v>105.651549918</v>
      </c>
      <c r="K2647">
        <v>66</v>
      </c>
      <c r="L2647">
        <v>82.5</v>
      </c>
      <c r="M2647">
        <v>16.5</v>
      </c>
      <c r="N2647">
        <f>TAN(RADIANS(Table2[[#This Row],[angle]]))</f>
        <v>0.79999999999742122</v>
      </c>
      <c r="O2647">
        <f>0+LEFT(TEXT(Table2[[#This Row],[tan_angle]],"000/000"),3)</f>
        <v>4</v>
      </c>
      <c r="P2647">
        <f>0+RIGHT(TEXT(Table2[[#This Row],[tan_angle]],"000/000"),3)</f>
        <v>5</v>
      </c>
      <c r="Q2647" s="10">
        <f>Table2[[#This Row],[canvas_height]]/Table2[[#This Row],[canvas_width]]</f>
        <v>0.30303030303030321</v>
      </c>
      <c r="R2647">
        <f>0+LEFT(TEXT(Table2[[#This Row],[canvas_ratio]],"000/000"),3)</f>
        <v>10</v>
      </c>
      <c r="S2647" s="5" t="str">
        <f t="shared" si="41"/>
        <v>/</v>
      </c>
      <c r="T2647" s="4">
        <f>0+RIGHT(TEXT(Table2[[#This Row],[canvas_ratio]],"000/000"),3)</f>
        <v>33</v>
      </c>
      <c r="U2647" s="7">
        <f>Table2[[#This Row],[canvas_ratio]]/Table2[[#This Row],[tan_angle]]</f>
        <v>0.37878787878910003</v>
      </c>
      <c r="V2647" s="8">
        <f>0+RIGHT(TEXT(Table2[[#This Row],[ratio]],"0000/0000"),4)/Table2[[#This Row],[tan_angle_numer]]</f>
        <v>16.5</v>
      </c>
      <c r="W2647" s="9" t="b">
        <f>Table2[[#This Row],[multiplier]]=Table2[[#This Row],[multiplier_calc]]</f>
        <v>1</v>
      </c>
    </row>
    <row r="2648" spans="1:23" x14ac:dyDescent="0.25">
      <c r="A2648" s="1">
        <v>1</v>
      </c>
      <c r="B2648" s="1">
        <v>3.3099999999999978</v>
      </c>
      <c r="C2648">
        <v>38.659808253999998</v>
      </c>
      <c r="D2648">
        <v>0</v>
      </c>
      <c r="E2648">
        <v>0</v>
      </c>
      <c r="F2648">
        <v>228.90388279999999</v>
      </c>
      <c r="G2648">
        <v>6.2469500000000002E-3</v>
      </c>
      <c r="H2648">
        <v>0.64031242399999999</v>
      </c>
      <c r="I2648">
        <v>-529.218218224</v>
      </c>
      <c r="J2648">
        <v>529.85853064799994</v>
      </c>
      <c r="K2648">
        <v>331</v>
      </c>
      <c r="L2648">
        <v>413.75</v>
      </c>
      <c r="M2648">
        <v>82.75</v>
      </c>
      <c r="N2648">
        <f>TAN(RADIANS(Table2[[#This Row],[angle]]))</f>
        <v>0.79999999999742122</v>
      </c>
      <c r="O2648">
        <f>0+LEFT(TEXT(Table2[[#This Row],[tan_angle]],"000/000"),3)</f>
        <v>4</v>
      </c>
      <c r="P2648">
        <f>0+RIGHT(TEXT(Table2[[#This Row],[tan_angle]],"000/000"),3)</f>
        <v>5</v>
      </c>
      <c r="Q2648" s="10">
        <f>Table2[[#This Row],[canvas_height]]/Table2[[#This Row],[canvas_width]]</f>
        <v>0.30211480362537785</v>
      </c>
      <c r="R2648">
        <f>0+LEFT(TEXT(Table2[[#This Row],[canvas_ratio]],"000/000"),3)</f>
        <v>100</v>
      </c>
      <c r="S2648" s="5" t="str">
        <f t="shared" si="41"/>
        <v>/</v>
      </c>
      <c r="T2648" s="4">
        <f>0+RIGHT(TEXT(Table2[[#This Row],[canvas_ratio]],"000/000"),3)</f>
        <v>331</v>
      </c>
      <c r="U2648" s="7">
        <f>Table2[[#This Row],[canvas_ratio]]/Table2[[#This Row],[tan_angle]]</f>
        <v>0.37764350453293966</v>
      </c>
      <c r="V2648" s="8">
        <f>0+RIGHT(TEXT(Table2[[#This Row],[ratio]],"0000/0000"),4)/Table2[[#This Row],[tan_angle_numer]]</f>
        <v>82.75</v>
      </c>
      <c r="W2648" s="9" t="b">
        <f>Table2[[#This Row],[multiplier]]=Table2[[#This Row],[multiplier_calc]]</f>
        <v>1</v>
      </c>
    </row>
    <row r="2649" spans="1:23" x14ac:dyDescent="0.25">
      <c r="A2649" s="1">
        <v>1</v>
      </c>
      <c r="B2649" s="1">
        <v>3.319999999999999</v>
      </c>
      <c r="C2649">
        <v>38.659808253999998</v>
      </c>
      <c r="D2649">
        <v>0</v>
      </c>
      <c r="E2649">
        <v>0</v>
      </c>
      <c r="F2649">
        <v>395.40073035</v>
      </c>
      <c r="G2649">
        <v>-6.2469500000000002E-3</v>
      </c>
      <c r="H2649">
        <v>0.64031242399999999</v>
      </c>
      <c r="I2649">
        <v>-530.81899928300004</v>
      </c>
      <c r="J2649">
        <v>531.45931170699998</v>
      </c>
      <c r="K2649">
        <v>332</v>
      </c>
      <c r="L2649">
        <v>415</v>
      </c>
      <c r="M2649">
        <v>83</v>
      </c>
      <c r="N2649">
        <f>TAN(RADIANS(Table2[[#This Row],[angle]]))</f>
        <v>0.79999999999742122</v>
      </c>
      <c r="O2649">
        <f>0+LEFT(TEXT(Table2[[#This Row],[tan_angle]],"000/000"),3)</f>
        <v>4</v>
      </c>
      <c r="P2649">
        <f>0+RIGHT(TEXT(Table2[[#This Row],[tan_angle]],"000/000"),3)</f>
        <v>5</v>
      </c>
      <c r="Q2649" s="10">
        <f>Table2[[#This Row],[canvas_height]]/Table2[[#This Row],[canvas_width]]</f>
        <v>0.30120481927710852</v>
      </c>
      <c r="R2649">
        <f>0+LEFT(TEXT(Table2[[#This Row],[canvas_ratio]],"000/000"),3)</f>
        <v>25</v>
      </c>
      <c r="S2649" s="5" t="str">
        <f t="shared" si="41"/>
        <v>/</v>
      </c>
      <c r="T2649" s="4">
        <f>0+RIGHT(TEXT(Table2[[#This Row],[canvas_ratio]],"000/000"),3)</f>
        <v>83</v>
      </c>
      <c r="U2649" s="7">
        <f>Table2[[#This Row],[canvas_ratio]]/Table2[[#This Row],[tan_angle]]</f>
        <v>0.37650602409759931</v>
      </c>
      <c r="V2649" s="8">
        <f>0+RIGHT(TEXT(Table2[[#This Row],[ratio]],"0000/0000"),4)/Table2[[#This Row],[tan_angle_numer]]</f>
        <v>83</v>
      </c>
      <c r="W2649" s="9" t="b">
        <f>Table2[[#This Row],[multiplier]]=Table2[[#This Row],[multiplier_calc]]</f>
        <v>1</v>
      </c>
    </row>
    <row r="2650" spans="1:23" x14ac:dyDescent="0.25">
      <c r="A2650" s="1">
        <v>1</v>
      </c>
      <c r="B2650" s="1">
        <v>3.3299999999999979</v>
      </c>
      <c r="C2650">
        <v>38.659808253999998</v>
      </c>
      <c r="D2650">
        <v>0</v>
      </c>
      <c r="E2650">
        <v>0</v>
      </c>
      <c r="F2650">
        <v>12.798439787</v>
      </c>
      <c r="G2650">
        <v>6.2469500000000002E-3</v>
      </c>
      <c r="H2650">
        <v>0.64031242399999999</v>
      </c>
      <c r="I2650">
        <v>-532.41978034299996</v>
      </c>
      <c r="J2650">
        <v>533.0600927669999</v>
      </c>
      <c r="K2650">
        <v>333</v>
      </c>
      <c r="L2650">
        <v>416.25</v>
      </c>
      <c r="M2650">
        <v>83.25</v>
      </c>
      <c r="N2650">
        <f>TAN(RADIANS(Table2[[#This Row],[angle]]))</f>
        <v>0.79999999999742122</v>
      </c>
      <c r="O2650">
        <f>0+LEFT(TEXT(Table2[[#This Row],[tan_angle]],"000/000"),3)</f>
        <v>4</v>
      </c>
      <c r="P2650">
        <f>0+RIGHT(TEXT(Table2[[#This Row],[tan_angle]],"000/000"),3)</f>
        <v>5</v>
      </c>
      <c r="Q2650" s="10">
        <f>Table2[[#This Row],[canvas_height]]/Table2[[#This Row],[canvas_width]]</f>
        <v>0.30030030030030047</v>
      </c>
      <c r="R2650">
        <f>0+LEFT(TEXT(Table2[[#This Row],[canvas_ratio]],"000/000"),3)</f>
        <v>100</v>
      </c>
      <c r="S2650" s="5" t="str">
        <f t="shared" si="41"/>
        <v>/</v>
      </c>
      <c r="T2650" s="4">
        <f>0+RIGHT(TEXT(Table2[[#This Row],[canvas_ratio]],"000/000"),3)</f>
        <v>333</v>
      </c>
      <c r="U2650" s="7">
        <f>Table2[[#This Row],[canvas_ratio]]/Table2[[#This Row],[tan_angle]]</f>
        <v>0.37537537537658561</v>
      </c>
      <c r="V2650" s="8">
        <f>0+RIGHT(TEXT(Table2[[#This Row],[ratio]],"0000/0000"),4)/Table2[[#This Row],[tan_angle_numer]]</f>
        <v>83.25</v>
      </c>
      <c r="W2650" s="9" t="b">
        <f>Table2[[#This Row],[multiplier]]=Table2[[#This Row],[multiplier_calc]]</f>
        <v>1</v>
      </c>
    </row>
    <row r="2651" spans="1:23" x14ac:dyDescent="0.25">
      <c r="A2651" s="1">
        <v>1</v>
      </c>
      <c r="B2651" s="1">
        <v>3.339999999999999</v>
      </c>
      <c r="C2651">
        <v>38.659808253999998</v>
      </c>
      <c r="D2651">
        <v>0</v>
      </c>
      <c r="E2651">
        <v>0</v>
      </c>
      <c r="F2651">
        <v>260.91950398699998</v>
      </c>
      <c r="G2651">
        <v>6.2469500000000002E-3</v>
      </c>
      <c r="H2651">
        <v>0.64031242399999999</v>
      </c>
      <c r="I2651">
        <v>-534.020561402</v>
      </c>
      <c r="J2651">
        <v>534.66087382599994</v>
      </c>
      <c r="K2651">
        <v>334</v>
      </c>
      <c r="L2651">
        <v>417.5</v>
      </c>
      <c r="M2651">
        <v>83.5</v>
      </c>
      <c r="N2651">
        <f>TAN(RADIANS(Table2[[#This Row],[angle]]))</f>
        <v>0.79999999999742122</v>
      </c>
      <c r="O2651">
        <f>0+LEFT(TEXT(Table2[[#This Row],[tan_angle]],"000/000"),3)</f>
        <v>4</v>
      </c>
      <c r="P2651">
        <f>0+RIGHT(TEXT(Table2[[#This Row],[tan_angle]],"000/000"),3)</f>
        <v>5</v>
      </c>
      <c r="Q2651" s="10">
        <f>Table2[[#This Row],[canvas_height]]/Table2[[#This Row],[canvas_width]]</f>
        <v>0.2994011976047905</v>
      </c>
      <c r="R2651">
        <f>0+LEFT(TEXT(Table2[[#This Row],[canvas_ratio]],"000/000"),3)</f>
        <v>50</v>
      </c>
      <c r="S2651" s="5" t="str">
        <f t="shared" si="41"/>
        <v>/</v>
      </c>
      <c r="T2651" s="4">
        <f>0+RIGHT(TEXT(Table2[[#This Row],[canvas_ratio]],"000/000"),3)</f>
        <v>167</v>
      </c>
      <c r="U2651" s="7">
        <f>Table2[[#This Row],[canvas_ratio]]/Table2[[#This Row],[tan_angle]]</f>
        <v>0.37425149700719451</v>
      </c>
      <c r="V2651" s="8">
        <f>0+RIGHT(TEXT(Table2[[#This Row],[ratio]],"0000/0000"),4)/Table2[[#This Row],[tan_angle_numer]]</f>
        <v>83.5</v>
      </c>
      <c r="W2651" s="9" t="b">
        <f>Table2[[#This Row],[multiplier]]=Table2[[#This Row],[multiplier_calc]]</f>
        <v>1</v>
      </c>
    </row>
    <row r="2652" spans="1:23" x14ac:dyDescent="0.25">
      <c r="A2652" s="1">
        <v>1</v>
      </c>
      <c r="B2652" s="1">
        <v>3.3499999999999979</v>
      </c>
      <c r="C2652">
        <v>38.659808253999998</v>
      </c>
      <c r="D2652">
        <v>0</v>
      </c>
      <c r="E2652">
        <v>0</v>
      </c>
      <c r="F2652">
        <v>12.845291915000001</v>
      </c>
      <c r="G2652">
        <v>-3.1234752000000001E-2</v>
      </c>
      <c r="H2652">
        <v>0.64031242399999999</v>
      </c>
      <c r="I2652">
        <v>-106.612018553</v>
      </c>
      <c r="J2652">
        <v>107.252330977</v>
      </c>
      <c r="K2652">
        <v>67</v>
      </c>
      <c r="L2652">
        <v>83.75</v>
      </c>
      <c r="M2652">
        <v>16.75</v>
      </c>
      <c r="N2652">
        <f>TAN(RADIANS(Table2[[#This Row],[angle]]))</f>
        <v>0.79999999999742122</v>
      </c>
      <c r="O2652">
        <f>0+LEFT(TEXT(Table2[[#This Row],[tan_angle]],"000/000"),3)</f>
        <v>4</v>
      </c>
      <c r="P2652">
        <f>0+RIGHT(TEXT(Table2[[#This Row],[tan_angle]],"000/000"),3)</f>
        <v>5</v>
      </c>
      <c r="Q2652" s="10">
        <f>Table2[[#This Row],[canvas_height]]/Table2[[#This Row],[canvas_width]]</f>
        <v>0.29850746268656736</v>
      </c>
      <c r="R2652">
        <f>0+LEFT(TEXT(Table2[[#This Row],[canvas_ratio]],"000/000"),3)</f>
        <v>20</v>
      </c>
      <c r="S2652" s="5" t="str">
        <f t="shared" si="41"/>
        <v>/</v>
      </c>
      <c r="T2652" s="4">
        <f>0+RIGHT(TEXT(Table2[[#This Row],[canvas_ratio]],"000/000"),3)</f>
        <v>67</v>
      </c>
      <c r="U2652" s="7">
        <f>Table2[[#This Row],[canvas_ratio]]/Table2[[#This Row],[tan_angle]]</f>
        <v>0.37313432835941202</v>
      </c>
      <c r="V2652" s="8">
        <f>0+RIGHT(TEXT(Table2[[#This Row],[ratio]],"0000/0000"),4)/Table2[[#This Row],[tan_angle_numer]]</f>
        <v>16.75</v>
      </c>
      <c r="W2652" s="9" t="b">
        <f>Table2[[#This Row],[multiplier]]=Table2[[#This Row],[multiplier_calc]]</f>
        <v>1</v>
      </c>
    </row>
    <row r="2653" spans="1:23" x14ac:dyDescent="0.25">
      <c r="A2653" s="1">
        <v>1</v>
      </c>
      <c r="B2653" s="1">
        <v>3.359999999999999</v>
      </c>
      <c r="C2653">
        <v>38.659808253999998</v>
      </c>
      <c r="D2653">
        <v>0</v>
      </c>
      <c r="E2653">
        <v>0</v>
      </c>
      <c r="F2653">
        <v>68.84139424</v>
      </c>
      <c r="G2653">
        <v>-6.2469500000000002E-3</v>
      </c>
      <c r="H2653">
        <v>0.64031242399999999</v>
      </c>
      <c r="I2653">
        <v>-537.22212352099996</v>
      </c>
      <c r="J2653">
        <v>537.8624359449999</v>
      </c>
      <c r="K2653">
        <v>336</v>
      </c>
      <c r="L2653">
        <v>420</v>
      </c>
      <c r="M2653">
        <v>84</v>
      </c>
      <c r="N2653">
        <f>TAN(RADIANS(Table2[[#This Row],[angle]]))</f>
        <v>0.79999999999742122</v>
      </c>
      <c r="O2653">
        <f>0+LEFT(TEXT(Table2[[#This Row],[tan_angle]],"000/000"),3)</f>
        <v>4</v>
      </c>
      <c r="P2653">
        <f>0+RIGHT(TEXT(Table2[[#This Row],[tan_angle]],"000/000"),3)</f>
        <v>5</v>
      </c>
      <c r="Q2653" s="10">
        <f>Table2[[#This Row],[canvas_height]]/Table2[[#This Row],[canvas_width]]</f>
        <v>0.29761904761904773</v>
      </c>
      <c r="R2653">
        <f>0+LEFT(TEXT(Table2[[#This Row],[canvas_ratio]],"000/000"),3)</f>
        <v>25</v>
      </c>
      <c r="S2653" s="5" t="str">
        <f t="shared" si="41"/>
        <v>/</v>
      </c>
      <c r="T2653" s="4">
        <f>0+RIGHT(TEXT(Table2[[#This Row],[canvas_ratio]],"000/000"),3)</f>
        <v>84</v>
      </c>
      <c r="U2653" s="7">
        <f>Table2[[#This Row],[canvas_ratio]]/Table2[[#This Row],[tan_angle]]</f>
        <v>0.37202380952500885</v>
      </c>
      <c r="V2653" s="8">
        <f>0+RIGHT(TEXT(Table2[[#This Row],[ratio]],"0000/0000"),4)/Table2[[#This Row],[tan_angle_numer]]</f>
        <v>84</v>
      </c>
      <c r="W2653" s="9" t="b">
        <f>Table2[[#This Row],[multiplier]]=Table2[[#This Row],[multiplier_calc]]</f>
        <v>1</v>
      </c>
    </row>
    <row r="2654" spans="1:23" x14ac:dyDescent="0.25">
      <c r="A2654" s="1">
        <v>1</v>
      </c>
      <c r="B2654" s="1">
        <v>3.3699999999999979</v>
      </c>
      <c r="C2654">
        <v>38.659808253999998</v>
      </c>
      <c r="D2654">
        <v>0</v>
      </c>
      <c r="E2654">
        <v>0</v>
      </c>
      <c r="F2654">
        <v>440.20698263499997</v>
      </c>
      <c r="G2654">
        <v>6.2469500000000002E-3</v>
      </c>
      <c r="H2654">
        <v>0.64031242399999999</v>
      </c>
      <c r="I2654">
        <v>-538.82290458</v>
      </c>
      <c r="J2654">
        <v>539.46321700399994</v>
      </c>
      <c r="K2654">
        <v>337</v>
      </c>
      <c r="L2654">
        <v>421.25</v>
      </c>
      <c r="M2654">
        <v>84.25</v>
      </c>
      <c r="N2654">
        <f>TAN(RADIANS(Table2[[#This Row],[angle]]))</f>
        <v>0.79999999999742122</v>
      </c>
      <c r="O2654">
        <f>0+LEFT(TEXT(Table2[[#This Row],[tan_angle]],"000/000"),3)</f>
        <v>4</v>
      </c>
      <c r="P2654">
        <f>0+RIGHT(TEXT(Table2[[#This Row],[tan_angle]],"000/000"),3)</f>
        <v>5</v>
      </c>
      <c r="Q2654" s="10">
        <f>Table2[[#This Row],[canvas_height]]/Table2[[#This Row],[canvas_width]]</f>
        <v>0.29673590504451058</v>
      </c>
      <c r="R2654">
        <f>0+LEFT(TEXT(Table2[[#This Row],[canvas_ratio]],"000/000"),3)</f>
        <v>100</v>
      </c>
      <c r="S2654" s="5" t="str">
        <f t="shared" si="41"/>
        <v>/</v>
      </c>
      <c r="T2654" s="4">
        <f>0+RIGHT(TEXT(Table2[[#This Row],[canvas_ratio]],"000/000"),3)</f>
        <v>337</v>
      </c>
      <c r="U2654" s="7">
        <f>Table2[[#This Row],[canvas_ratio]]/Table2[[#This Row],[tan_angle]]</f>
        <v>0.3709198813068339</v>
      </c>
      <c r="V2654" s="8">
        <f>0+RIGHT(TEXT(Table2[[#This Row],[ratio]],"0000/0000"),4)/Table2[[#This Row],[tan_angle_numer]]</f>
        <v>84.25</v>
      </c>
      <c r="W2654" s="9" t="b">
        <f>Table2[[#This Row],[multiplier]]=Table2[[#This Row],[multiplier_calc]]</f>
        <v>1</v>
      </c>
    </row>
    <row r="2655" spans="1:23" x14ac:dyDescent="0.25">
      <c r="A2655" s="1">
        <v>1</v>
      </c>
      <c r="B2655" s="1">
        <v>3.379999999999999</v>
      </c>
      <c r="C2655">
        <v>38.659808253999998</v>
      </c>
      <c r="D2655">
        <v>0</v>
      </c>
      <c r="E2655">
        <v>0</v>
      </c>
      <c r="F2655">
        <v>116.864826021</v>
      </c>
      <c r="G2655">
        <v>-6.2469500000000002E-3</v>
      </c>
      <c r="H2655">
        <v>0.64031242399999999</v>
      </c>
      <c r="I2655">
        <v>-540.42368563900004</v>
      </c>
      <c r="J2655">
        <v>541.06399806299999</v>
      </c>
      <c r="K2655">
        <v>338</v>
      </c>
      <c r="L2655">
        <v>422.5</v>
      </c>
      <c r="M2655">
        <v>84.5</v>
      </c>
      <c r="N2655">
        <f>TAN(RADIANS(Table2[[#This Row],[angle]]))</f>
        <v>0.79999999999742122</v>
      </c>
      <c r="O2655">
        <f>0+LEFT(TEXT(Table2[[#This Row],[tan_angle]],"000/000"),3)</f>
        <v>4</v>
      </c>
      <c r="P2655">
        <f>0+RIGHT(TEXT(Table2[[#This Row],[tan_angle]],"000/000"),3)</f>
        <v>5</v>
      </c>
      <c r="Q2655" s="10">
        <f>Table2[[#This Row],[canvas_height]]/Table2[[#This Row],[canvas_width]]</f>
        <v>0.29585798816568054</v>
      </c>
      <c r="R2655">
        <f>0+LEFT(TEXT(Table2[[#This Row],[canvas_ratio]],"000/000"),3)</f>
        <v>50</v>
      </c>
      <c r="S2655" s="5" t="str">
        <f t="shared" si="41"/>
        <v>/</v>
      </c>
      <c r="T2655" s="4">
        <f>0+RIGHT(TEXT(Table2[[#This Row],[canvas_ratio]],"000/000"),3)</f>
        <v>169</v>
      </c>
      <c r="U2655" s="7">
        <f>Table2[[#This Row],[canvas_ratio]]/Table2[[#This Row],[tan_angle]]</f>
        <v>0.36982248520829281</v>
      </c>
      <c r="V2655" s="8">
        <f>0+RIGHT(TEXT(Table2[[#This Row],[ratio]],"0000/0000"),4)/Table2[[#This Row],[tan_angle_numer]]</f>
        <v>84.5</v>
      </c>
      <c r="W2655" s="9" t="b">
        <f>Table2[[#This Row],[multiplier]]=Table2[[#This Row],[multiplier_calc]]</f>
        <v>1</v>
      </c>
    </row>
    <row r="2656" spans="1:23" x14ac:dyDescent="0.25">
      <c r="A2656" s="1">
        <v>1</v>
      </c>
      <c r="B2656" s="1">
        <v>3.3899999999999979</v>
      </c>
      <c r="C2656">
        <v>38.659808253999998</v>
      </c>
      <c r="D2656">
        <v>0</v>
      </c>
      <c r="E2656">
        <v>0</v>
      </c>
      <c r="F2656">
        <v>286.53200093700002</v>
      </c>
      <c r="G2656">
        <v>6.2469500000000002E-3</v>
      </c>
      <c r="H2656">
        <v>0.64031242399999999</v>
      </c>
      <c r="I2656">
        <v>-542.02446669899996</v>
      </c>
      <c r="J2656">
        <v>542.6647791229999</v>
      </c>
      <c r="K2656">
        <v>339</v>
      </c>
      <c r="L2656">
        <v>423.75</v>
      </c>
      <c r="M2656">
        <v>84.75</v>
      </c>
      <c r="N2656">
        <f>TAN(RADIANS(Table2[[#This Row],[angle]]))</f>
        <v>0.79999999999742122</v>
      </c>
      <c r="O2656">
        <f>0+LEFT(TEXT(Table2[[#This Row],[tan_angle]],"000/000"),3)</f>
        <v>4</v>
      </c>
      <c r="P2656">
        <f>0+RIGHT(TEXT(Table2[[#This Row],[tan_angle]],"000/000"),3)</f>
        <v>5</v>
      </c>
      <c r="Q2656" s="10">
        <f>Table2[[#This Row],[canvas_height]]/Table2[[#This Row],[canvas_width]]</f>
        <v>0.29498525073746329</v>
      </c>
      <c r="R2656">
        <f>0+LEFT(TEXT(Table2[[#This Row],[canvas_ratio]],"000/000"),3)</f>
        <v>100</v>
      </c>
      <c r="S2656" s="5" t="str">
        <f t="shared" si="41"/>
        <v>/</v>
      </c>
      <c r="T2656" s="4">
        <f>0+RIGHT(TEXT(Table2[[#This Row],[canvas_ratio]],"000/000"),3)</f>
        <v>339</v>
      </c>
      <c r="U2656" s="7">
        <f>Table2[[#This Row],[canvas_ratio]]/Table2[[#This Row],[tan_angle]]</f>
        <v>0.36873156342301772</v>
      </c>
      <c r="V2656" s="8">
        <f>0+RIGHT(TEXT(Table2[[#This Row],[ratio]],"0000/0000"),4)/Table2[[#This Row],[tan_angle_numer]]</f>
        <v>84.75</v>
      </c>
      <c r="W2656" s="9" t="b">
        <f>Table2[[#This Row],[multiplier]]=Table2[[#This Row],[multiplier_calc]]</f>
        <v>1</v>
      </c>
    </row>
    <row r="2657" spans="1:23" x14ac:dyDescent="0.25">
      <c r="A2657" s="1">
        <v>1</v>
      </c>
      <c r="B2657" s="1">
        <v>3.399999999999999</v>
      </c>
      <c r="C2657">
        <v>38.659808253999998</v>
      </c>
      <c r="D2657">
        <v>0</v>
      </c>
      <c r="E2657">
        <v>0</v>
      </c>
      <c r="F2657">
        <v>78.399228468000004</v>
      </c>
      <c r="G2657">
        <v>3.1234752000000001E-2</v>
      </c>
      <c r="H2657">
        <v>0.64031242399999999</v>
      </c>
      <c r="I2657">
        <v>-108.212799613</v>
      </c>
      <c r="J2657">
        <v>108.853112037</v>
      </c>
      <c r="K2657">
        <v>68</v>
      </c>
      <c r="L2657">
        <v>85</v>
      </c>
      <c r="M2657">
        <v>17</v>
      </c>
      <c r="N2657">
        <f>TAN(RADIANS(Table2[[#This Row],[angle]]))</f>
        <v>0.79999999999742122</v>
      </c>
      <c r="O2657">
        <f>0+LEFT(TEXT(Table2[[#This Row],[tan_angle]],"000/000"),3)</f>
        <v>4</v>
      </c>
      <c r="P2657">
        <f>0+RIGHT(TEXT(Table2[[#This Row],[tan_angle]],"000/000"),3)</f>
        <v>5</v>
      </c>
      <c r="Q2657" s="10">
        <f>Table2[[#This Row],[canvas_height]]/Table2[[#This Row],[canvas_width]]</f>
        <v>0.29411764705882359</v>
      </c>
      <c r="R2657">
        <f>0+LEFT(TEXT(Table2[[#This Row],[canvas_ratio]],"000/000"),3)</f>
        <v>5</v>
      </c>
      <c r="S2657" s="5" t="str">
        <f t="shared" si="41"/>
        <v>/</v>
      </c>
      <c r="T2657" s="4">
        <f>0+RIGHT(TEXT(Table2[[#This Row],[canvas_ratio]],"000/000"),3)</f>
        <v>17</v>
      </c>
      <c r="U2657" s="7">
        <f>Table2[[#This Row],[canvas_ratio]]/Table2[[#This Row],[tan_angle]]</f>
        <v>0.3676470588247146</v>
      </c>
      <c r="V2657" s="8">
        <f>0+RIGHT(TEXT(Table2[[#This Row],[ratio]],"0000/0000"),4)/Table2[[#This Row],[tan_angle_numer]]</f>
        <v>17</v>
      </c>
      <c r="W2657" s="9" t="b">
        <f>Table2[[#This Row],[multiplier]]=Table2[[#This Row],[multiplier_calc]]</f>
        <v>1</v>
      </c>
    </row>
    <row r="2658" spans="1:23" x14ac:dyDescent="0.25">
      <c r="A2658" s="1">
        <v>1</v>
      </c>
      <c r="B2658" s="1">
        <v>3.4099999999999979</v>
      </c>
      <c r="C2658">
        <v>38.659808253999998</v>
      </c>
      <c r="D2658">
        <v>0</v>
      </c>
      <c r="E2658">
        <v>0</v>
      </c>
      <c r="F2658">
        <v>497.83510077199998</v>
      </c>
      <c r="G2658">
        <v>6.2469500000000002E-3</v>
      </c>
      <c r="H2658">
        <v>0.64031242399999999</v>
      </c>
      <c r="I2658">
        <v>-545.22602881700004</v>
      </c>
      <c r="J2658">
        <v>545.86634124099999</v>
      </c>
      <c r="K2658">
        <v>341</v>
      </c>
      <c r="L2658">
        <v>426.25</v>
      </c>
      <c r="M2658">
        <v>85.25</v>
      </c>
      <c r="N2658">
        <f>TAN(RADIANS(Table2[[#This Row],[angle]]))</f>
        <v>0.79999999999742122</v>
      </c>
      <c r="O2658">
        <f>0+LEFT(TEXT(Table2[[#This Row],[tan_angle]],"000/000"),3)</f>
        <v>4</v>
      </c>
      <c r="P2658">
        <f>0+RIGHT(TEXT(Table2[[#This Row],[tan_angle]],"000/000"),3)</f>
        <v>5</v>
      </c>
      <c r="Q2658" s="10">
        <f>Table2[[#This Row],[canvas_height]]/Table2[[#This Row],[canvas_width]]</f>
        <v>0.29325513196480957</v>
      </c>
      <c r="R2658">
        <f>0+LEFT(TEXT(Table2[[#This Row],[canvas_ratio]],"000/000"),3)</f>
        <v>100</v>
      </c>
      <c r="S2658" s="5" t="str">
        <f t="shared" si="41"/>
        <v>/</v>
      </c>
      <c r="T2658" s="4">
        <f>0+RIGHT(TEXT(Table2[[#This Row],[canvas_ratio]],"000/000"),3)</f>
        <v>341</v>
      </c>
      <c r="U2658" s="7">
        <f>Table2[[#This Row],[canvas_ratio]]/Table2[[#This Row],[tan_angle]]</f>
        <v>0.36656891495719357</v>
      </c>
      <c r="V2658" s="8">
        <f>0+RIGHT(TEXT(Table2[[#This Row],[ratio]],"0000/0000"),4)/Table2[[#This Row],[tan_angle_numer]]</f>
        <v>85.25</v>
      </c>
      <c r="W2658" s="9" t="b">
        <f>Table2[[#This Row],[multiplier]]=Table2[[#This Row],[multiplier_calc]]</f>
        <v>1</v>
      </c>
    </row>
    <row r="2659" spans="1:23" x14ac:dyDescent="0.25">
      <c r="A2659" s="1">
        <v>1</v>
      </c>
      <c r="B2659" s="1">
        <v>3.419999999999999</v>
      </c>
      <c r="C2659">
        <v>38.659808253999998</v>
      </c>
      <c r="D2659">
        <v>0</v>
      </c>
      <c r="E2659">
        <v>0</v>
      </c>
      <c r="F2659">
        <v>232.121062295</v>
      </c>
      <c r="G2659">
        <v>-6.2469500000000002E-3</v>
      </c>
      <c r="H2659">
        <v>0.64031242399999999</v>
      </c>
      <c r="I2659">
        <v>-546.82680987699996</v>
      </c>
      <c r="J2659">
        <v>547.4671223009999</v>
      </c>
      <c r="K2659">
        <v>342</v>
      </c>
      <c r="L2659">
        <v>427.5</v>
      </c>
      <c r="M2659">
        <v>85.5</v>
      </c>
      <c r="N2659">
        <f>TAN(RADIANS(Table2[[#This Row],[angle]]))</f>
        <v>0.79999999999742122</v>
      </c>
      <c r="O2659">
        <f>0+LEFT(TEXT(Table2[[#This Row],[tan_angle]],"000/000"),3)</f>
        <v>4</v>
      </c>
      <c r="P2659">
        <f>0+RIGHT(TEXT(Table2[[#This Row],[tan_angle]],"000/000"),3)</f>
        <v>5</v>
      </c>
      <c r="Q2659" s="10">
        <f>Table2[[#This Row],[canvas_height]]/Table2[[#This Row],[canvas_width]]</f>
        <v>0.29239766081871355</v>
      </c>
      <c r="R2659">
        <f>0+LEFT(TEXT(Table2[[#This Row],[canvas_ratio]],"000/000"),3)</f>
        <v>50</v>
      </c>
      <c r="S2659" s="5" t="str">
        <f t="shared" si="41"/>
        <v>/</v>
      </c>
      <c r="T2659" s="4">
        <f>0+RIGHT(TEXT(Table2[[#This Row],[canvas_ratio]],"000/000"),3)</f>
        <v>171</v>
      </c>
      <c r="U2659" s="7">
        <f>Table2[[#This Row],[canvas_ratio]]/Table2[[#This Row],[tan_angle]]</f>
        <v>0.3654970760245701</v>
      </c>
      <c r="V2659" s="8">
        <f>0+RIGHT(TEXT(Table2[[#This Row],[ratio]],"0000/0000"),4)/Table2[[#This Row],[tan_angle_numer]]</f>
        <v>85.5</v>
      </c>
      <c r="W2659" s="9" t="b">
        <f>Table2[[#This Row],[multiplier]]=Table2[[#This Row],[multiplier_calc]]</f>
        <v>1</v>
      </c>
    </row>
    <row r="2660" spans="1:23" x14ac:dyDescent="0.25">
      <c r="A2660" s="1">
        <v>1</v>
      </c>
      <c r="B2660" s="1">
        <v>3.4299999999999979</v>
      </c>
      <c r="C2660">
        <v>38.659808253999998</v>
      </c>
      <c r="D2660">
        <v>0</v>
      </c>
      <c r="E2660">
        <v>0</v>
      </c>
      <c r="F2660">
        <v>360.18354704400002</v>
      </c>
      <c r="G2660">
        <v>-6.2469500000000002E-3</v>
      </c>
      <c r="H2660">
        <v>0.64031242399999999</v>
      </c>
      <c r="I2660">
        <v>-548.427590936</v>
      </c>
      <c r="J2660">
        <v>549.06790335999995</v>
      </c>
      <c r="K2660">
        <v>343</v>
      </c>
      <c r="L2660">
        <v>428.75</v>
      </c>
      <c r="M2660">
        <v>85.75</v>
      </c>
      <c r="N2660">
        <f>TAN(RADIANS(Table2[[#This Row],[angle]]))</f>
        <v>0.79999999999742122</v>
      </c>
      <c r="O2660">
        <f>0+LEFT(TEXT(Table2[[#This Row],[tan_angle]],"000/000"),3)</f>
        <v>4</v>
      </c>
      <c r="P2660">
        <f>0+RIGHT(TEXT(Table2[[#This Row],[tan_angle]],"000/000"),3)</f>
        <v>5</v>
      </c>
      <c r="Q2660" s="10">
        <f>Table2[[#This Row],[canvas_height]]/Table2[[#This Row],[canvas_width]]</f>
        <v>0.29154518950437336</v>
      </c>
      <c r="R2660">
        <f>0+LEFT(TEXT(Table2[[#This Row],[canvas_ratio]],"000/000"),3)</f>
        <v>100</v>
      </c>
      <c r="S2660" s="5" t="str">
        <f t="shared" si="41"/>
        <v>/</v>
      </c>
      <c r="T2660" s="4">
        <f>0+RIGHT(TEXT(Table2[[#This Row],[canvas_ratio]],"000/000"),3)</f>
        <v>343</v>
      </c>
      <c r="U2660" s="7">
        <f>Table2[[#This Row],[canvas_ratio]]/Table2[[#This Row],[tan_angle]]</f>
        <v>0.36443148688164145</v>
      </c>
      <c r="V2660" s="8">
        <f>0+RIGHT(TEXT(Table2[[#This Row],[ratio]],"0000/0000"),4)/Table2[[#This Row],[tan_angle_numer]]</f>
        <v>85.75</v>
      </c>
      <c r="W2660" s="9" t="b">
        <f>Table2[[#This Row],[multiplier]]=Table2[[#This Row],[multiplier_calc]]</f>
        <v>1</v>
      </c>
    </row>
    <row r="2661" spans="1:23" x14ac:dyDescent="0.25">
      <c r="A2661" s="1">
        <v>1</v>
      </c>
      <c r="B2661" s="1">
        <v>3.4399999999999991</v>
      </c>
      <c r="C2661">
        <v>38.659808253999998</v>
      </c>
      <c r="D2661">
        <v>0</v>
      </c>
      <c r="E2661">
        <v>0</v>
      </c>
      <c r="F2661">
        <v>533.05228407799996</v>
      </c>
      <c r="G2661">
        <v>6.2469500000000002E-3</v>
      </c>
      <c r="H2661">
        <v>0.64031242399999999</v>
      </c>
      <c r="I2661">
        <v>-550.02837199500004</v>
      </c>
      <c r="J2661">
        <v>550.66868441899999</v>
      </c>
      <c r="K2661">
        <v>344</v>
      </c>
      <c r="L2661">
        <v>430</v>
      </c>
      <c r="M2661">
        <v>86</v>
      </c>
      <c r="N2661">
        <f>TAN(RADIANS(Table2[[#This Row],[angle]]))</f>
        <v>0.79999999999742122</v>
      </c>
      <c r="O2661">
        <f>0+LEFT(TEXT(Table2[[#This Row],[tan_angle]],"000/000"),3)</f>
        <v>4</v>
      </c>
      <c r="P2661">
        <f>0+RIGHT(TEXT(Table2[[#This Row],[tan_angle]],"000/000"),3)</f>
        <v>5</v>
      </c>
      <c r="Q2661" s="10">
        <f>Table2[[#This Row],[canvas_height]]/Table2[[#This Row],[canvas_width]]</f>
        <v>0.29069767441860472</v>
      </c>
      <c r="R2661">
        <f>0+LEFT(TEXT(Table2[[#This Row],[canvas_ratio]],"000/000"),3)</f>
        <v>25</v>
      </c>
      <c r="S2661" s="5" t="str">
        <f t="shared" si="41"/>
        <v>/</v>
      </c>
      <c r="T2661" s="4">
        <f>0+RIGHT(TEXT(Table2[[#This Row],[canvas_ratio]],"000/000"),3)</f>
        <v>86</v>
      </c>
      <c r="U2661" s="7">
        <f>Table2[[#This Row],[canvas_ratio]]/Table2[[#This Row],[tan_angle]]</f>
        <v>0.36337209302442725</v>
      </c>
      <c r="V2661" s="8">
        <f>0+RIGHT(TEXT(Table2[[#This Row],[ratio]],"0000/0000"),4)/Table2[[#This Row],[tan_angle_numer]]</f>
        <v>86</v>
      </c>
      <c r="W2661" s="9" t="b">
        <f>Table2[[#This Row],[multiplier]]=Table2[[#This Row],[multiplier_calc]]</f>
        <v>1</v>
      </c>
    </row>
    <row r="2662" spans="1:23" x14ac:dyDescent="0.25">
      <c r="A2662" s="1">
        <v>1</v>
      </c>
      <c r="B2662" s="1">
        <v>3.449999999999998</v>
      </c>
      <c r="C2662">
        <v>38.659808253999998</v>
      </c>
      <c r="D2662">
        <v>0</v>
      </c>
      <c r="E2662">
        <v>0</v>
      </c>
      <c r="F2662">
        <v>92.806258002000007</v>
      </c>
      <c r="G2662">
        <v>3.1234752000000001E-2</v>
      </c>
      <c r="H2662">
        <v>0.64031242399999999</v>
      </c>
      <c r="I2662">
        <v>-109.813580672</v>
      </c>
      <c r="J2662">
        <v>110.453893096</v>
      </c>
      <c r="K2662">
        <v>69</v>
      </c>
      <c r="L2662">
        <v>86.25</v>
      </c>
      <c r="M2662">
        <v>17.25</v>
      </c>
      <c r="N2662">
        <f>TAN(RADIANS(Table2[[#This Row],[angle]]))</f>
        <v>0.79999999999742122</v>
      </c>
      <c r="O2662">
        <f>0+LEFT(TEXT(Table2[[#This Row],[tan_angle]],"000/000"),3)</f>
        <v>4</v>
      </c>
      <c r="P2662">
        <f>0+RIGHT(TEXT(Table2[[#This Row],[tan_angle]],"000/000"),3)</f>
        <v>5</v>
      </c>
      <c r="Q2662" s="10">
        <f>Table2[[#This Row],[canvas_height]]/Table2[[#This Row],[canvas_width]]</f>
        <v>0.28985507246376829</v>
      </c>
      <c r="R2662">
        <f>0+LEFT(TEXT(Table2[[#This Row],[canvas_ratio]],"000/000"),3)</f>
        <v>20</v>
      </c>
      <c r="S2662" s="5" t="str">
        <f t="shared" si="41"/>
        <v>/</v>
      </c>
      <c r="T2662" s="4">
        <f>0+RIGHT(TEXT(Table2[[#This Row],[canvas_ratio]],"000/000"),3)</f>
        <v>69</v>
      </c>
      <c r="U2662" s="7">
        <f>Table2[[#This Row],[canvas_ratio]]/Table2[[#This Row],[tan_angle]]</f>
        <v>0.36231884058087827</v>
      </c>
      <c r="V2662" s="8">
        <f>0+RIGHT(TEXT(Table2[[#This Row],[ratio]],"0000/0000"),4)/Table2[[#This Row],[tan_angle_numer]]</f>
        <v>17.25</v>
      </c>
      <c r="W2662" s="9" t="b">
        <f>Table2[[#This Row],[multiplier]]=Table2[[#This Row],[multiplier_calc]]</f>
        <v>1</v>
      </c>
    </row>
    <row r="2663" spans="1:23" x14ac:dyDescent="0.25">
      <c r="A2663" s="1">
        <v>1</v>
      </c>
      <c r="B2663" s="1">
        <v>3.4599999999999991</v>
      </c>
      <c r="C2663">
        <v>38.659808253999998</v>
      </c>
      <c r="D2663">
        <v>0</v>
      </c>
      <c r="E2663">
        <v>0</v>
      </c>
      <c r="F2663">
        <v>305.74137364900002</v>
      </c>
      <c r="G2663">
        <v>6.2469500000000002E-3</v>
      </c>
      <c r="H2663">
        <v>0.64031242399999999</v>
      </c>
      <c r="I2663">
        <v>-553.229934114</v>
      </c>
      <c r="J2663">
        <v>553.87024653799995</v>
      </c>
      <c r="K2663">
        <v>346</v>
      </c>
      <c r="L2663">
        <v>432.5</v>
      </c>
      <c r="M2663">
        <v>86.5</v>
      </c>
      <c r="N2663">
        <f>TAN(RADIANS(Table2[[#This Row],[angle]]))</f>
        <v>0.79999999999742122</v>
      </c>
      <c r="O2663">
        <f>0+LEFT(TEXT(Table2[[#This Row],[tan_angle]],"000/000"),3)</f>
        <v>4</v>
      </c>
      <c r="P2663">
        <f>0+RIGHT(TEXT(Table2[[#This Row],[tan_angle]],"000/000"),3)</f>
        <v>5</v>
      </c>
      <c r="Q2663" s="10">
        <f>Table2[[#This Row],[canvas_height]]/Table2[[#This Row],[canvas_width]]</f>
        <v>0.28901734104046251</v>
      </c>
      <c r="R2663">
        <f>0+LEFT(TEXT(Table2[[#This Row],[canvas_ratio]],"000/000"),3)</f>
        <v>50</v>
      </c>
      <c r="S2663" s="5" t="str">
        <f t="shared" si="41"/>
        <v>/</v>
      </c>
      <c r="T2663" s="4">
        <f>0+RIGHT(TEXT(Table2[[#This Row],[canvas_ratio]],"000/000"),3)</f>
        <v>173</v>
      </c>
      <c r="U2663" s="7">
        <f>Table2[[#This Row],[canvas_ratio]]/Table2[[#This Row],[tan_angle]]</f>
        <v>0.36127167630174267</v>
      </c>
      <c r="V2663" s="8">
        <f>0+RIGHT(TEXT(Table2[[#This Row],[ratio]],"0000/0000"),4)/Table2[[#This Row],[tan_angle_numer]]</f>
        <v>86.5</v>
      </c>
      <c r="W2663" s="9" t="b">
        <f>Table2[[#This Row],[multiplier]]=Table2[[#This Row],[multiplier_calc]]</f>
        <v>1</v>
      </c>
    </row>
    <row r="2664" spans="1:23" x14ac:dyDescent="0.25">
      <c r="A2664" s="1">
        <v>1</v>
      </c>
      <c r="B2664" s="1">
        <v>3.469999999999998</v>
      </c>
      <c r="C2664">
        <v>38.659808253999998</v>
      </c>
      <c r="D2664">
        <v>0</v>
      </c>
      <c r="E2664">
        <v>0</v>
      </c>
      <c r="F2664">
        <v>297.737468353</v>
      </c>
      <c r="G2664">
        <v>6.2469500000000002E-3</v>
      </c>
      <c r="H2664">
        <v>0.64031242399999999</v>
      </c>
      <c r="I2664">
        <v>-554.83071517400003</v>
      </c>
      <c r="J2664">
        <v>555.47102759799998</v>
      </c>
      <c r="K2664">
        <v>347</v>
      </c>
      <c r="L2664">
        <v>433.75</v>
      </c>
      <c r="M2664">
        <v>86.75</v>
      </c>
      <c r="N2664">
        <f>TAN(RADIANS(Table2[[#This Row],[angle]]))</f>
        <v>0.79999999999742122</v>
      </c>
      <c r="O2664">
        <f>0+LEFT(TEXT(Table2[[#This Row],[tan_angle]],"000/000"),3)</f>
        <v>4</v>
      </c>
      <c r="P2664">
        <f>0+RIGHT(TEXT(Table2[[#This Row],[tan_angle]],"000/000"),3)</f>
        <v>5</v>
      </c>
      <c r="Q2664" s="10">
        <f>Table2[[#This Row],[canvas_height]]/Table2[[#This Row],[canvas_width]]</f>
        <v>0.28818443804034599</v>
      </c>
      <c r="R2664">
        <f>0+LEFT(TEXT(Table2[[#This Row],[canvas_ratio]],"000/000"),3)</f>
        <v>100</v>
      </c>
      <c r="S2664" s="5" t="str">
        <f t="shared" si="41"/>
        <v>/</v>
      </c>
      <c r="T2664" s="4">
        <f>0+RIGHT(TEXT(Table2[[#This Row],[canvas_ratio]],"000/000"),3)</f>
        <v>347</v>
      </c>
      <c r="U2664" s="7">
        <f>Table2[[#This Row],[canvas_ratio]]/Table2[[#This Row],[tan_angle]]</f>
        <v>0.36023054755159367</v>
      </c>
      <c r="V2664" s="8">
        <f>0+RIGHT(TEXT(Table2[[#This Row],[ratio]],"0000/0000"),4)/Table2[[#This Row],[tan_angle_numer]]</f>
        <v>86.75</v>
      </c>
      <c r="W2664" s="9" t="b">
        <f>Table2[[#This Row],[multiplier]]=Table2[[#This Row],[multiplier_calc]]</f>
        <v>1</v>
      </c>
    </row>
    <row r="2665" spans="1:23" x14ac:dyDescent="0.25">
      <c r="A2665" s="1">
        <v>1</v>
      </c>
      <c r="B2665" s="1">
        <v>3.4799999999999982</v>
      </c>
      <c r="C2665">
        <v>38.659808253999998</v>
      </c>
      <c r="D2665">
        <v>0</v>
      </c>
      <c r="E2665">
        <v>0</v>
      </c>
      <c r="F2665">
        <v>392.18355085500002</v>
      </c>
      <c r="G2665">
        <v>6.2469500000000002E-3</v>
      </c>
      <c r="H2665">
        <v>0.64031242399999999</v>
      </c>
      <c r="I2665">
        <v>-556.43149623299996</v>
      </c>
      <c r="J2665">
        <v>557.07180865699991</v>
      </c>
      <c r="K2665">
        <v>348</v>
      </c>
      <c r="L2665">
        <v>435</v>
      </c>
      <c r="M2665">
        <v>87</v>
      </c>
      <c r="N2665">
        <f>TAN(RADIANS(Table2[[#This Row],[angle]]))</f>
        <v>0.79999999999742122</v>
      </c>
      <c r="O2665">
        <f>0+LEFT(TEXT(Table2[[#This Row],[tan_angle]],"000/000"),3)</f>
        <v>4</v>
      </c>
      <c r="P2665">
        <f>0+RIGHT(TEXT(Table2[[#This Row],[tan_angle]],"000/000"),3)</f>
        <v>5</v>
      </c>
      <c r="Q2665" s="10">
        <f>Table2[[#This Row],[canvas_height]]/Table2[[#This Row],[canvas_width]]</f>
        <v>0.28735632183908061</v>
      </c>
      <c r="R2665">
        <f>0+LEFT(TEXT(Table2[[#This Row],[canvas_ratio]],"000/000"),3)</f>
        <v>25</v>
      </c>
      <c r="S2665" s="5" t="str">
        <f t="shared" si="41"/>
        <v>/</v>
      </c>
      <c r="T2665" s="4">
        <f>0+RIGHT(TEXT(Table2[[#This Row],[canvas_ratio]],"000/000"),3)</f>
        <v>87</v>
      </c>
      <c r="U2665" s="7">
        <f>Table2[[#This Row],[canvas_ratio]]/Table2[[#This Row],[tan_angle]]</f>
        <v>0.35919540230000863</v>
      </c>
      <c r="V2665" s="8">
        <f>0+RIGHT(TEXT(Table2[[#This Row],[ratio]],"0000/0000"),4)/Table2[[#This Row],[tan_angle_numer]]</f>
        <v>87</v>
      </c>
      <c r="W2665" s="9" t="b">
        <f>Table2[[#This Row],[multiplier]]=Table2[[#This Row],[multiplier_calc]]</f>
        <v>1</v>
      </c>
    </row>
    <row r="2666" spans="1:23" x14ac:dyDescent="0.25">
      <c r="A2666" s="1">
        <v>1</v>
      </c>
      <c r="B2666" s="1">
        <v>3.489999999999998</v>
      </c>
      <c r="C2666">
        <v>38.659808253999998</v>
      </c>
      <c r="D2666">
        <v>0</v>
      </c>
      <c r="E2666">
        <v>0</v>
      </c>
      <c r="F2666">
        <v>107.260139665</v>
      </c>
      <c r="G2666">
        <v>-6.2469500000000002E-3</v>
      </c>
      <c r="H2666">
        <v>0.64031242399999999</v>
      </c>
      <c r="I2666">
        <v>-558.032277292</v>
      </c>
      <c r="J2666">
        <v>558.67258971599995</v>
      </c>
      <c r="K2666">
        <v>349</v>
      </c>
      <c r="L2666">
        <v>436.25</v>
      </c>
      <c r="M2666">
        <v>87.25</v>
      </c>
      <c r="N2666">
        <f>TAN(RADIANS(Table2[[#This Row],[angle]]))</f>
        <v>0.79999999999742122</v>
      </c>
      <c r="O2666">
        <f>0+LEFT(TEXT(Table2[[#This Row],[tan_angle]],"000/000"),3)</f>
        <v>4</v>
      </c>
      <c r="P2666">
        <f>0+RIGHT(TEXT(Table2[[#This Row],[tan_angle]],"000/000"),3)</f>
        <v>5</v>
      </c>
      <c r="Q2666" s="10">
        <f>Table2[[#This Row],[canvas_height]]/Table2[[#This Row],[canvas_width]]</f>
        <v>0.28653295128939843</v>
      </c>
      <c r="R2666">
        <f>0+LEFT(TEXT(Table2[[#This Row],[canvas_ratio]],"000/000"),3)</f>
        <v>100</v>
      </c>
      <c r="S2666" s="5" t="str">
        <f t="shared" si="41"/>
        <v>/</v>
      </c>
      <c r="T2666" s="4">
        <f>0+RIGHT(TEXT(Table2[[#This Row],[canvas_ratio]],"000/000"),3)</f>
        <v>349</v>
      </c>
      <c r="U2666" s="7">
        <f>Table2[[#This Row],[canvas_ratio]]/Table2[[#This Row],[tan_angle]]</f>
        <v>0.3581661891129026</v>
      </c>
      <c r="V2666" s="8">
        <f>0+RIGHT(TEXT(Table2[[#This Row],[ratio]],"0000/0000"),4)/Table2[[#This Row],[tan_angle_numer]]</f>
        <v>87.25</v>
      </c>
      <c r="W2666" s="9" t="b">
        <f>Table2[[#This Row],[multiplier]]=Table2[[#This Row],[multiplier_calc]]</f>
        <v>1</v>
      </c>
    </row>
    <row r="2667" spans="1:23" x14ac:dyDescent="0.25">
      <c r="A2667" s="1">
        <v>1</v>
      </c>
      <c r="B2667" s="1">
        <v>3.4999999999999978</v>
      </c>
      <c r="C2667">
        <v>38.659808253999998</v>
      </c>
      <c r="D2667">
        <v>0</v>
      </c>
      <c r="E2667">
        <v>0</v>
      </c>
      <c r="F2667">
        <v>4.6071259759999998</v>
      </c>
      <c r="G2667">
        <v>0.15617376199999999</v>
      </c>
      <c r="H2667">
        <v>0.64031242399999999</v>
      </c>
      <c r="I2667">
        <v>-21.770622407000001</v>
      </c>
      <c r="J2667">
        <v>22.410934830999999</v>
      </c>
      <c r="K2667">
        <v>14</v>
      </c>
      <c r="L2667">
        <v>17.5</v>
      </c>
      <c r="M2667">
        <v>3.5</v>
      </c>
      <c r="N2667">
        <f>TAN(RADIANS(Table2[[#This Row],[angle]]))</f>
        <v>0.79999999999742122</v>
      </c>
      <c r="O2667">
        <f>0+LEFT(TEXT(Table2[[#This Row],[tan_angle]],"000/000"),3)</f>
        <v>4</v>
      </c>
      <c r="P2667">
        <f>0+RIGHT(TEXT(Table2[[#This Row],[tan_angle]],"000/000"),3)</f>
        <v>5</v>
      </c>
      <c r="Q2667" s="10">
        <f>Table2[[#This Row],[canvas_height]]/Table2[[#This Row],[canvas_width]]</f>
        <v>0.28571428571428592</v>
      </c>
      <c r="R2667">
        <f>0+LEFT(TEXT(Table2[[#This Row],[canvas_ratio]],"000/000"),3)</f>
        <v>2</v>
      </c>
      <c r="S2667" s="5" t="str">
        <f t="shared" si="41"/>
        <v>/</v>
      </c>
      <c r="T2667" s="4">
        <f>0+RIGHT(TEXT(Table2[[#This Row],[canvas_ratio]],"000/000"),3)</f>
        <v>7</v>
      </c>
      <c r="U2667" s="7">
        <f>Table2[[#This Row],[canvas_ratio]]/Table2[[#This Row],[tan_angle]]</f>
        <v>0.35714285714400862</v>
      </c>
      <c r="V2667" s="8">
        <f>0+RIGHT(TEXT(Table2[[#This Row],[ratio]],"0000/0000"),4)/Table2[[#This Row],[tan_angle_numer]]</f>
        <v>3.5</v>
      </c>
      <c r="W2667" s="9" t="b">
        <f>Table2[[#This Row],[multiplier]]=Table2[[#This Row],[multiplier_calc]]</f>
        <v>1</v>
      </c>
    </row>
    <row r="2668" spans="1:23" x14ac:dyDescent="0.25">
      <c r="A2668" s="1">
        <v>1</v>
      </c>
      <c r="B2668" s="1">
        <v>3.509999999999998</v>
      </c>
      <c r="C2668">
        <v>38.659808253999998</v>
      </c>
      <c r="D2668">
        <v>0</v>
      </c>
      <c r="E2668">
        <v>0</v>
      </c>
      <c r="F2668">
        <v>445.00932581299998</v>
      </c>
      <c r="G2668">
        <v>6.2469500000000002E-3</v>
      </c>
      <c r="H2668">
        <v>0.64031242399999999</v>
      </c>
      <c r="I2668">
        <v>-561.23383941099996</v>
      </c>
      <c r="J2668">
        <v>561.87415183499991</v>
      </c>
      <c r="K2668">
        <v>351</v>
      </c>
      <c r="L2668">
        <v>438.75</v>
      </c>
      <c r="M2668">
        <v>87.75</v>
      </c>
      <c r="N2668">
        <f>TAN(RADIANS(Table2[[#This Row],[angle]]))</f>
        <v>0.79999999999742122</v>
      </c>
      <c r="O2668">
        <f>0+LEFT(TEXT(Table2[[#This Row],[tan_angle]],"000/000"),3)</f>
        <v>4</v>
      </c>
      <c r="P2668">
        <f>0+RIGHT(TEXT(Table2[[#This Row],[tan_angle]],"000/000"),3)</f>
        <v>5</v>
      </c>
      <c r="Q2668" s="10">
        <f>Table2[[#This Row],[canvas_height]]/Table2[[#This Row],[canvas_width]]</f>
        <v>0.28490028490028507</v>
      </c>
      <c r="R2668">
        <f>0+LEFT(TEXT(Table2[[#This Row],[canvas_ratio]],"000/000"),3)</f>
        <v>100</v>
      </c>
      <c r="S2668" s="5" t="str">
        <f t="shared" si="41"/>
        <v>/</v>
      </c>
      <c r="T2668" s="4">
        <f>0+RIGHT(TEXT(Table2[[#This Row],[canvas_ratio]],"000/000"),3)</f>
        <v>351</v>
      </c>
      <c r="U2668" s="7">
        <f>Table2[[#This Row],[canvas_ratio]]/Table2[[#This Row],[tan_angle]]</f>
        <v>0.35612535612650431</v>
      </c>
      <c r="V2668" s="8">
        <f>0+RIGHT(TEXT(Table2[[#This Row],[ratio]],"0000/0000"),4)/Table2[[#This Row],[tan_angle_numer]]</f>
        <v>87.75</v>
      </c>
      <c r="W2668" s="9" t="b">
        <f>Table2[[#This Row],[multiplier]]=Table2[[#This Row],[multiplier_calc]]</f>
        <v>1</v>
      </c>
    </row>
    <row r="2669" spans="1:23" x14ac:dyDescent="0.25">
      <c r="A2669" s="1">
        <v>1</v>
      </c>
      <c r="B2669" s="1">
        <v>3.5199999999999978</v>
      </c>
      <c r="C2669">
        <v>38.659808253999998</v>
      </c>
      <c r="D2669">
        <v>0</v>
      </c>
      <c r="E2669">
        <v>0</v>
      </c>
      <c r="F2669">
        <v>392.18355085500002</v>
      </c>
      <c r="G2669">
        <v>6.2469500000000002E-3</v>
      </c>
      <c r="H2669">
        <v>0.64031242399999999</v>
      </c>
      <c r="I2669">
        <v>-562.83462047</v>
      </c>
      <c r="J2669">
        <v>563.47493289399995</v>
      </c>
      <c r="K2669">
        <v>352</v>
      </c>
      <c r="L2669">
        <v>440</v>
      </c>
      <c r="M2669">
        <v>88</v>
      </c>
      <c r="N2669">
        <f>TAN(RADIANS(Table2[[#This Row],[angle]]))</f>
        <v>0.79999999999742122</v>
      </c>
      <c r="O2669">
        <f>0+LEFT(TEXT(Table2[[#This Row],[tan_angle]],"000/000"),3)</f>
        <v>4</v>
      </c>
      <c r="P2669">
        <f>0+RIGHT(TEXT(Table2[[#This Row],[tan_angle]],"000/000"),3)</f>
        <v>5</v>
      </c>
      <c r="Q2669" s="10">
        <f>Table2[[#This Row],[canvas_height]]/Table2[[#This Row],[canvas_width]]</f>
        <v>0.28409090909090928</v>
      </c>
      <c r="R2669">
        <f>0+LEFT(TEXT(Table2[[#This Row],[canvas_ratio]],"000/000"),3)</f>
        <v>25</v>
      </c>
      <c r="S2669" s="5" t="str">
        <f t="shared" ref="S2669:S2729" si="42">"/"</f>
        <v>/</v>
      </c>
      <c r="T2669" s="4">
        <f>0+RIGHT(TEXT(Table2[[#This Row],[canvas_ratio]],"000/000"),3)</f>
        <v>88</v>
      </c>
      <c r="U2669" s="7">
        <f>Table2[[#This Row],[canvas_ratio]]/Table2[[#This Row],[tan_angle]]</f>
        <v>0.35511363636478133</v>
      </c>
      <c r="V2669" s="8">
        <f>0+RIGHT(TEXT(Table2[[#This Row],[ratio]],"0000/0000"),4)/Table2[[#This Row],[tan_angle_numer]]</f>
        <v>88</v>
      </c>
      <c r="W2669" s="9" t="b">
        <f>Table2[[#This Row],[multiplier]]=Table2[[#This Row],[multiplier_calc]]</f>
        <v>1</v>
      </c>
    </row>
    <row r="2670" spans="1:23" x14ac:dyDescent="0.25">
      <c r="A2670" s="1">
        <v>1</v>
      </c>
      <c r="B2670" s="1">
        <v>3.529999999999998</v>
      </c>
      <c r="C2670">
        <v>38.659808253999998</v>
      </c>
      <c r="D2670">
        <v>0</v>
      </c>
      <c r="E2670">
        <v>0</v>
      </c>
      <c r="F2670">
        <v>76.845299537000002</v>
      </c>
      <c r="G2670">
        <v>-6.2469500000000002E-3</v>
      </c>
      <c r="H2670">
        <v>0.64031242399999999</v>
      </c>
      <c r="I2670">
        <v>-564.43540153000004</v>
      </c>
      <c r="J2670">
        <v>565.07571395399998</v>
      </c>
      <c r="K2670">
        <v>353</v>
      </c>
      <c r="L2670">
        <v>441.25</v>
      </c>
      <c r="M2670">
        <v>88.25</v>
      </c>
      <c r="N2670">
        <f>TAN(RADIANS(Table2[[#This Row],[angle]]))</f>
        <v>0.79999999999742122</v>
      </c>
      <c r="O2670">
        <f>0+LEFT(TEXT(Table2[[#This Row],[tan_angle]],"000/000"),3)</f>
        <v>4</v>
      </c>
      <c r="P2670">
        <f>0+RIGHT(TEXT(Table2[[#This Row],[tan_angle]],"000/000"),3)</f>
        <v>5</v>
      </c>
      <c r="Q2670" s="10">
        <f>Table2[[#This Row],[canvas_height]]/Table2[[#This Row],[canvas_width]]</f>
        <v>0.28328611898017014</v>
      </c>
      <c r="R2670">
        <f>0+LEFT(TEXT(Table2[[#This Row],[canvas_ratio]],"000/000"),3)</f>
        <v>100</v>
      </c>
      <c r="S2670" s="5" t="str">
        <f t="shared" si="42"/>
        <v>/</v>
      </c>
      <c r="T2670" s="4">
        <f>0+RIGHT(TEXT(Table2[[#This Row],[canvas_ratio]],"000/000"),3)</f>
        <v>353</v>
      </c>
      <c r="U2670" s="7">
        <f>Table2[[#This Row],[canvas_ratio]]/Table2[[#This Row],[tan_angle]]</f>
        <v>0.35410764872635414</v>
      </c>
      <c r="V2670" s="8">
        <f>0+RIGHT(TEXT(Table2[[#This Row],[ratio]],"0000/0000"),4)/Table2[[#This Row],[tan_angle_numer]]</f>
        <v>88.25</v>
      </c>
      <c r="W2670" s="9" t="b">
        <f>Table2[[#This Row],[multiplier]]=Table2[[#This Row],[multiplier_calc]]</f>
        <v>1</v>
      </c>
    </row>
    <row r="2671" spans="1:23" x14ac:dyDescent="0.25">
      <c r="A2671" s="1">
        <v>1</v>
      </c>
      <c r="B2671" s="1">
        <v>3.5399999999999978</v>
      </c>
      <c r="C2671">
        <v>38.659808253999998</v>
      </c>
      <c r="D2671">
        <v>0</v>
      </c>
      <c r="E2671">
        <v>0</v>
      </c>
      <c r="F2671">
        <v>539.47102569200001</v>
      </c>
      <c r="G2671">
        <v>-6.2469500000000002E-3</v>
      </c>
      <c r="H2671">
        <v>0.64031242399999999</v>
      </c>
      <c r="I2671">
        <v>-566.03618258899996</v>
      </c>
      <c r="J2671">
        <v>566.67649501299991</v>
      </c>
      <c r="K2671">
        <v>354</v>
      </c>
      <c r="L2671">
        <v>442.5</v>
      </c>
      <c r="M2671">
        <v>88.5</v>
      </c>
      <c r="N2671">
        <f>TAN(RADIANS(Table2[[#This Row],[angle]]))</f>
        <v>0.79999999999742122</v>
      </c>
      <c r="O2671">
        <f>0+LEFT(TEXT(Table2[[#This Row],[tan_angle]],"000/000"),3)</f>
        <v>4</v>
      </c>
      <c r="P2671">
        <f>0+RIGHT(TEXT(Table2[[#This Row],[tan_angle]],"000/000"),3)</f>
        <v>5</v>
      </c>
      <c r="Q2671" s="10">
        <f>Table2[[#This Row],[canvas_height]]/Table2[[#This Row],[canvas_width]]</f>
        <v>0.28248587570621486</v>
      </c>
      <c r="R2671">
        <f>0+LEFT(TEXT(Table2[[#This Row],[canvas_ratio]],"000/000"),3)</f>
        <v>50</v>
      </c>
      <c r="S2671" s="5" t="str">
        <f t="shared" si="42"/>
        <v>/</v>
      </c>
      <c r="T2671" s="4">
        <f>0+RIGHT(TEXT(Table2[[#This Row],[canvas_ratio]],"000/000"),3)</f>
        <v>177</v>
      </c>
      <c r="U2671" s="7">
        <f>Table2[[#This Row],[canvas_ratio]]/Table2[[#This Row],[tan_angle]]</f>
        <v>0.35310734463390681</v>
      </c>
      <c r="V2671" s="8">
        <f>0+RIGHT(TEXT(Table2[[#This Row],[ratio]],"0000/0000"),4)/Table2[[#This Row],[tan_angle_numer]]</f>
        <v>88.5</v>
      </c>
      <c r="W2671" s="9" t="b">
        <f>Table2[[#This Row],[multiplier]]=Table2[[#This Row],[multiplier_calc]]</f>
        <v>1</v>
      </c>
    </row>
    <row r="2672" spans="1:23" x14ac:dyDescent="0.25">
      <c r="A2672" s="1">
        <v>1</v>
      </c>
      <c r="B2672" s="1">
        <v>3.549999999999998</v>
      </c>
      <c r="C2672">
        <v>38.659808253999998</v>
      </c>
      <c r="D2672">
        <v>0</v>
      </c>
      <c r="E2672">
        <v>0</v>
      </c>
      <c r="F2672">
        <v>27.25232145</v>
      </c>
      <c r="G2672">
        <v>-3.1234752000000001E-2</v>
      </c>
      <c r="H2672">
        <v>0.64031242399999999</v>
      </c>
      <c r="I2672">
        <v>-113.015142791</v>
      </c>
      <c r="J2672">
        <v>113.655455215</v>
      </c>
      <c r="K2672">
        <v>71</v>
      </c>
      <c r="L2672">
        <v>88.75</v>
      </c>
      <c r="M2672">
        <v>17.75</v>
      </c>
      <c r="N2672">
        <f>TAN(RADIANS(Table2[[#This Row],[angle]]))</f>
        <v>0.79999999999742122</v>
      </c>
      <c r="O2672">
        <f>0+LEFT(TEXT(Table2[[#This Row],[tan_angle]],"000/000"),3)</f>
        <v>4</v>
      </c>
      <c r="P2672">
        <f>0+RIGHT(TEXT(Table2[[#This Row],[tan_angle]],"000/000"),3)</f>
        <v>5</v>
      </c>
      <c r="Q2672" s="10">
        <f>Table2[[#This Row],[canvas_height]]/Table2[[#This Row],[canvas_width]]</f>
        <v>0.2816901408450706</v>
      </c>
      <c r="R2672">
        <f>0+LEFT(TEXT(Table2[[#This Row],[canvas_ratio]],"000/000"),3)</f>
        <v>20</v>
      </c>
      <c r="S2672" s="5" t="str">
        <f t="shared" si="42"/>
        <v>/</v>
      </c>
      <c r="T2672" s="4">
        <f>0+RIGHT(TEXT(Table2[[#This Row],[canvas_ratio]],"000/000"),3)</f>
        <v>71</v>
      </c>
      <c r="U2672" s="7">
        <f>Table2[[#This Row],[canvas_ratio]]/Table2[[#This Row],[tan_angle]]</f>
        <v>0.35211267605747326</v>
      </c>
      <c r="V2672" s="8">
        <f>0+RIGHT(TEXT(Table2[[#This Row],[ratio]],"0000/0000"),4)/Table2[[#This Row],[tan_angle_numer]]</f>
        <v>17.75</v>
      </c>
      <c r="W2672" s="9" t="b">
        <f>Table2[[#This Row],[multiplier]]=Table2[[#This Row],[multiplier_calc]]</f>
        <v>1</v>
      </c>
    </row>
    <row r="2673" spans="1:23" x14ac:dyDescent="0.25">
      <c r="A2673" s="1">
        <v>1</v>
      </c>
      <c r="B2673" s="1">
        <v>3.5599999999999978</v>
      </c>
      <c r="C2673">
        <v>38.659808253999998</v>
      </c>
      <c r="D2673">
        <v>0</v>
      </c>
      <c r="E2673">
        <v>0</v>
      </c>
      <c r="F2673">
        <v>209.71012746400001</v>
      </c>
      <c r="G2673">
        <v>-6.2469500000000002E-3</v>
      </c>
      <c r="H2673">
        <v>0.64031242399999999</v>
      </c>
      <c r="I2673">
        <v>-569.23774470800004</v>
      </c>
      <c r="J2673">
        <v>569.87805713199998</v>
      </c>
      <c r="K2673">
        <v>356</v>
      </c>
      <c r="L2673">
        <v>445</v>
      </c>
      <c r="M2673">
        <v>89</v>
      </c>
      <c r="N2673">
        <f>TAN(RADIANS(Table2[[#This Row],[angle]]))</f>
        <v>0.79999999999742122</v>
      </c>
      <c r="O2673">
        <f>0+LEFT(TEXT(Table2[[#This Row],[tan_angle]],"000/000"),3)</f>
        <v>4</v>
      </c>
      <c r="P2673">
        <f>0+RIGHT(TEXT(Table2[[#This Row],[tan_angle]],"000/000"),3)</f>
        <v>5</v>
      </c>
      <c r="Q2673" s="10">
        <f>Table2[[#This Row],[canvas_height]]/Table2[[#This Row],[canvas_width]]</f>
        <v>0.28089887640449457</v>
      </c>
      <c r="R2673">
        <f>0+LEFT(TEXT(Table2[[#This Row],[canvas_ratio]],"000/000"),3)</f>
        <v>25</v>
      </c>
      <c r="S2673" s="5" t="str">
        <f t="shared" si="42"/>
        <v>/</v>
      </c>
      <c r="T2673" s="4">
        <f>0+RIGHT(TEXT(Table2[[#This Row],[canvas_ratio]],"000/000"),3)</f>
        <v>89</v>
      </c>
      <c r="U2673" s="7">
        <f>Table2[[#This Row],[canvas_ratio]]/Table2[[#This Row],[tan_angle]]</f>
        <v>0.35112359550675004</v>
      </c>
      <c r="V2673" s="8">
        <f>0+RIGHT(TEXT(Table2[[#This Row],[ratio]],"0000/0000"),4)/Table2[[#This Row],[tan_angle_numer]]</f>
        <v>89</v>
      </c>
      <c r="W2673" s="9" t="b">
        <f>Table2[[#This Row],[multiplier]]=Table2[[#This Row],[multiplier_calc]]</f>
        <v>1</v>
      </c>
    </row>
    <row r="2674" spans="1:23" x14ac:dyDescent="0.25">
      <c r="A2674" s="1">
        <v>1</v>
      </c>
      <c r="B2674" s="1">
        <v>3.569999999999999</v>
      </c>
      <c r="C2674">
        <v>38.659808253999998</v>
      </c>
      <c r="D2674">
        <v>0</v>
      </c>
      <c r="E2674">
        <v>0</v>
      </c>
      <c r="F2674">
        <v>539.47102569200001</v>
      </c>
      <c r="G2674">
        <v>-6.2469500000000002E-3</v>
      </c>
      <c r="H2674">
        <v>0.64031242399999999</v>
      </c>
      <c r="I2674">
        <v>-570.83852576699996</v>
      </c>
      <c r="J2674">
        <v>571.47883819099991</v>
      </c>
      <c r="K2674">
        <v>357</v>
      </c>
      <c r="L2674">
        <v>446.25</v>
      </c>
      <c r="M2674">
        <v>89.25</v>
      </c>
      <c r="N2674">
        <f>TAN(RADIANS(Table2[[#This Row],[angle]]))</f>
        <v>0.79999999999742122</v>
      </c>
      <c r="O2674">
        <f>0+LEFT(TEXT(Table2[[#This Row],[tan_angle]],"000/000"),3)</f>
        <v>4</v>
      </c>
      <c r="P2674">
        <f>0+RIGHT(TEXT(Table2[[#This Row],[tan_angle]],"000/000"),3)</f>
        <v>5</v>
      </c>
      <c r="Q2674" s="10">
        <f>Table2[[#This Row],[canvas_height]]/Table2[[#This Row],[canvas_width]]</f>
        <v>0.28011204481792723</v>
      </c>
      <c r="R2674">
        <f>0+LEFT(TEXT(Table2[[#This Row],[canvas_ratio]],"000/000"),3)</f>
        <v>100</v>
      </c>
      <c r="S2674" s="5" t="str">
        <f t="shared" si="42"/>
        <v>/</v>
      </c>
      <c r="T2674" s="4">
        <f>0+RIGHT(TEXT(Table2[[#This Row],[canvas_ratio]],"000/000"),3)</f>
        <v>357</v>
      </c>
      <c r="U2674" s="7">
        <f>Table2[[#This Row],[canvas_ratio]]/Table2[[#This Row],[tan_angle]]</f>
        <v>0.3501400560235377</v>
      </c>
      <c r="V2674" s="8">
        <f>0+RIGHT(TEXT(Table2[[#This Row],[ratio]],"0000/0000"),4)/Table2[[#This Row],[tan_angle_numer]]</f>
        <v>89.25</v>
      </c>
      <c r="W2674" s="9" t="b">
        <f>Table2[[#This Row],[multiplier]]=Table2[[#This Row],[multiplier_calc]]</f>
        <v>1</v>
      </c>
    </row>
    <row r="2675" spans="1:23" x14ac:dyDescent="0.25">
      <c r="A2675" s="1">
        <v>1</v>
      </c>
      <c r="B2675" s="1">
        <v>3.5799999999999979</v>
      </c>
      <c r="C2675">
        <v>38.659808253999998</v>
      </c>
      <c r="D2675">
        <v>0</v>
      </c>
      <c r="E2675">
        <v>0</v>
      </c>
      <c r="F2675">
        <v>472.22260382299999</v>
      </c>
      <c r="G2675">
        <v>6.2469500000000002E-3</v>
      </c>
      <c r="H2675">
        <v>0.64031242399999999</v>
      </c>
      <c r="I2675">
        <v>-572.43930682600001</v>
      </c>
      <c r="J2675">
        <v>573.07961924999995</v>
      </c>
      <c r="K2675">
        <v>358</v>
      </c>
      <c r="L2675">
        <v>447.5</v>
      </c>
      <c r="M2675">
        <v>89.5</v>
      </c>
      <c r="N2675">
        <f>TAN(RADIANS(Table2[[#This Row],[angle]]))</f>
        <v>0.79999999999742122</v>
      </c>
      <c r="O2675">
        <f>0+LEFT(TEXT(Table2[[#This Row],[tan_angle]],"000/000"),3)</f>
        <v>4</v>
      </c>
      <c r="P2675">
        <f>0+RIGHT(TEXT(Table2[[#This Row],[tan_angle]],"000/000"),3)</f>
        <v>5</v>
      </c>
      <c r="Q2675" s="10">
        <f>Table2[[#This Row],[canvas_height]]/Table2[[#This Row],[canvas_width]]</f>
        <v>0.27932960893854764</v>
      </c>
      <c r="R2675">
        <f>0+LEFT(TEXT(Table2[[#This Row],[canvas_ratio]],"000/000"),3)</f>
        <v>50</v>
      </c>
      <c r="S2675" s="5" t="str">
        <f t="shared" si="42"/>
        <v>/</v>
      </c>
      <c r="T2675" s="4">
        <f>0+RIGHT(TEXT(Table2[[#This Row],[canvas_ratio]],"000/000"),3)</f>
        <v>179</v>
      </c>
      <c r="U2675" s="7">
        <f>Table2[[#This Row],[canvas_ratio]]/Table2[[#This Row],[tan_angle]]</f>
        <v>0.34916201117431006</v>
      </c>
      <c r="V2675" s="8">
        <f>0+RIGHT(TEXT(Table2[[#This Row],[ratio]],"0000/0000"),4)/Table2[[#This Row],[tan_angle_numer]]</f>
        <v>89.5</v>
      </c>
      <c r="W2675" s="9" t="b">
        <f>Table2[[#This Row],[multiplier]]=Table2[[#This Row],[multiplier_calc]]</f>
        <v>1</v>
      </c>
    </row>
    <row r="2676" spans="1:23" x14ac:dyDescent="0.25">
      <c r="A2676" s="1">
        <v>1</v>
      </c>
      <c r="B2676" s="1">
        <v>3.589999999999999</v>
      </c>
      <c r="C2676">
        <v>38.659808253999998</v>
      </c>
      <c r="D2676">
        <v>0</v>
      </c>
      <c r="E2676">
        <v>0</v>
      </c>
      <c r="F2676">
        <v>395.38511297299999</v>
      </c>
      <c r="G2676">
        <v>6.2469500000000002E-3</v>
      </c>
      <c r="H2676">
        <v>0.64031242399999999</v>
      </c>
      <c r="I2676">
        <v>-574.04008788600004</v>
      </c>
      <c r="J2676">
        <v>574.68040030999998</v>
      </c>
      <c r="K2676">
        <v>359</v>
      </c>
      <c r="L2676">
        <v>448.75</v>
      </c>
      <c r="M2676">
        <v>89.75</v>
      </c>
      <c r="N2676">
        <f>TAN(RADIANS(Table2[[#This Row],[angle]]))</f>
        <v>0.79999999999742122</v>
      </c>
      <c r="O2676">
        <f>0+LEFT(TEXT(Table2[[#This Row],[tan_angle]],"000/000"),3)</f>
        <v>4</v>
      </c>
      <c r="P2676">
        <f>0+RIGHT(TEXT(Table2[[#This Row],[tan_angle]],"000/000"),3)</f>
        <v>5</v>
      </c>
      <c r="Q2676" s="10">
        <f>Table2[[#This Row],[canvas_height]]/Table2[[#This Row],[canvas_width]]</f>
        <v>0.27855153203342625</v>
      </c>
      <c r="R2676">
        <f>0+LEFT(TEXT(Table2[[#This Row],[canvas_ratio]],"000/000"),3)</f>
        <v>100</v>
      </c>
      <c r="S2676" s="5" t="str">
        <f t="shared" si="42"/>
        <v>/</v>
      </c>
      <c r="T2676" s="4">
        <f>0+RIGHT(TEXT(Table2[[#This Row],[canvas_ratio]],"000/000"),3)</f>
        <v>359</v>
      </c>
      <c r="U2676" s="7">
        <f>Table2[[#This Row],[canvas_ratio]]/Table2[[#This Row],[tan_angle]]</f>
        <v>0.34818941504290518</v>
      </c>
      <c r="V2676" s="8">
        <f>0+RIGHT(TEXT(Table2[[#This Row],[ratio]],"0000/0000"),4)/Table2[[#This Row],[tan_angle_numer]]</f>
        <v>89.75</v>
      </c>
      <c r="W2676" s="9" t="b">
        <f>Table2[[#This Row],[multiplier]]=Table2[[#This Row],[multiplier_calc]]</f>
        <v>1</v>
      </c>
    </row>
    <row r="2677" spans="1:23" x14ac:dyDescent="0.25">
      <c r="A2677" s="1">
        <v>1</v>
      </c>
      <c r="B2677" s="1">
        <v>3.5999999999999979</v>
      </c>
      <c r="C2677">
        <v>38.659808253999998</v>
      </c>
      <c r="D2677">
        <v>0</v>
      </c>
      <c r="E2677">
        <v>0</v>
      </c>
      <c r="F2677">
        <v>36.857007805999999</v>
      </c>
      <c r="G2677">
        <v>-3.1234752000000001E-2</v>
      </c>
      <c r="H2677">
        <v>0.64031242399999999</v>
      </c>
      <c r="I2677">
        <v>-114.61592385</v>
      </c>
      <c r="J2677">
        <v>115.256236274</v>
      </c>
      <c r="K2677">
        <v>72</v>
      </c>
      <c r="L2677">
        <v>90</v>
      </c>
      <c r="M2677">
        <v>18</v>
      </c>
      <c r="N2677">
        <f>TAN(RADIANS(Table2[[#This Row],[angle]]))</f>
        <v>0.79999999999742122</v>
      </c>
      <c r="O2677">
        <f>0+LEFT(TEXT(Table2[[#This Row],[tan_angle]],"000/000"),3)</f>
        <v>4</v>
      </c>
      <c r="P2677">
        <f>0+RIGHT(TEXT(Table2[[#This Row],[tan_angle]],"000/000"),3)</f>
        <v>5</v>
      </c>
      <c r="Q2677" s="10">
        <f>Table2[[#This Row],[canvas_height]]/Table2[[#This Row],[canvas_width]]</f>
        <v>0.27777777777777796</v>
      </c>
      <c r="R2677">
        <f>0+LEFT(TEXT(Table2[[#This Row],[canvas_ratio]],"000/000"),3)</f>
        <v>5</v>
      </c>
      <c r="S2677" s="5" t="str">
        <f t="shared" si="42"/>
        <v>/</v>
      </c>
      <c r="T2677" s="4">
        <f>0+RIGHT(TEXT(Table2[[#This Row],[canvas_ratio]],"000/000"),3)</f>
        <v>18</v>
      </c>
      <c r="U2677" s="7">
        <f>Table2[[#This Row],[canvas_ratio]]/Table2[[#This Row],[tan_angle]]</f>
        <v>0.3472222222233417</v>
      </c>
      <c r="V2677" s="8">
        <f>0+RIGHT(TEXT(Table2[[#This Row],[ratio]],"0000/0000"),4)/Table2[[#This Row],[tan_angle_numer]]</f>
        <v>18</v>
      </c>
      <c r="W2677" s="9" t="b">
        <f>Table2[[#This Row],[multiplier]]=Table2[[#This Row],[multiplier_calc]]</f>
        <v>1</v>
      </c>
    </row>
    <row r="2678" spans="1:23" x14ac:dyDescent="0.25">
      <c r="A2678" s="1">
        <v>1</v>
      </c>
      <c r="B2678" s="1">
        <v>3.609999999999999</v>
      </c>
      <c r="C2678">
        <v>38.659808253999998</v>
      </c>
      <c r="D2678">
        <v>0</v>
      </c>
      <c r="E2678">
        <v>0</v>
      </c>
      <c r="F2678">
        <v>536.26946357300005</v>
      </c>
      <c r="G2678">
        <v>-6.2469500000000002E-3</v>
      </c>
      <c r="H2678">
        <v>0.64031242399999999</v>
      </c>
      <c r="I2678">
        <v>-577.241650005</v>
      </c>
      <c r="J2678">
        <v>577.88196242899994</v>
      </c>
      <c r="K2678">
        <v>361</v>
      </c>
      <c r="L2678">
        <v>451.25</v>
      </c>
      <c r="M2678">
        <v>90.25</v>
      </c>
      <c r="N2678">
        <f>TAN(RADIANS(Table2[[#This Row],[angle]]))</f>
        <v>0.79999999999742122</v>
      </c>
      <c r="O2678">
        <f>0+LEFT(TEXT(Table2[[#This Row],[tan_angle]],"000/000"),3)</f>
        <v>4</v>
      </c>
      <c r="P2678">
        <f>0+RIGHT(TEXT(Table2[[#This Row],[tan_angle]],"000/000"),3)</f>
        <v>5</v>
      </c>
      <c r="Q2678" s="10">
        <f>Table2[[#This Row],[canvas_height]]/Table2[[#This Row],[canvas_width]]</f>
        <v>0.27700831024930755</v>
      </c>
      <c r="R2678">
        <f>0+LEFT(TEXT(Table2[[#This Row],[canvas_ratio]],"000/000"),3)</f>
        <v>100</v>
      </c>
      <c r="S2678" s="5" t="str">
        <f t="shared" si="42"/>
        <v>/</v>
      </c>
      <c r="T2678" s="4">
        <f>0+RIGHT(TEXT(Table2[[#This Row],[canvas_ratio]],"000/000"),3)</f>
        <v>361</v>
      </c>
      <c r="U2678" s="7">
        <f>Table2[[#This Row],[canvas_ratio]]/Table2[[#This Row],[tan_angle]]</f>
        <v>0.34626038781275059</v>
      </c>
      <c r="V2678" s="8">
        <f>0+RIGHT(TEXT(Table2[[#This Row],[ratio]],"0000/0000"),4)/Table2[[#This Row],[tan_angle_numer]]</f>
        <v>90.25</v>
      </c>
      <c r="W2678" s="9" t="b">
        <f>Table2[[#This Row],[multiplier]]=Table2[[#This Row],[multiplier_calc]]</f>
        <v>1</v>
      </c>
    </row>
    <row r="2679" spans="1:23" x14ac:dyDescent="0.25">
      <c r="A2679" s="1">
        <v>1</v>
      </c>
      <c r="B2679" s="1">
        <v>3.6199999999999979</v>
      </c>
      <c r="C2679">
        <v>38.659808253999998</v>
      </c>
      <c r="D2679">
        <v>0</v>
      </c>
      <c r="E2679">
        <v>0</v>
      </c>
      <c r="F2679">
        <v>356.96636754899998</v>
      </c>
      <c r="G2679">
        <v>6.2469500000000002E-3</v>
      </c>
      <c r="H2679">
        <v>0.64031242399999999</v>
      </c>
      <c r="I2679">
        <v>-578.84243106400004</v>
      </c>
      <c r="J2679">
        <v>579.48274348799998</v>
      </c>
      <c r="K2679">
        <v>362</v>
      </c>
      <c r="L2679">
        <v>452.5</v>
      </c>
      <c r="M2679">
        <v>90.5</v>
      </c>
      <c r="N2679">
        <f>TAN(RADIANS(Table2[[#This Row],[angle]]))</f>
        <v>0.79999999999742122</v>
      </c>
      <c r="O2679">
        <f>0+LEFT(TEXT(Table2[[#This Row],[tan_angle]],"000/000"),3)</f>
        <v>4</v>
      </c>
      <c r="P2679">
        <f>0+RIGHT(TEXT(Table2[[#This Row],[tan_angle]],"000/000"),3)</f>
        <v>5</v>
      </c>
      <c r="Q2679" s="10">
        <f>Table2[[#This Row],[canvas_height]]/Table2[[#This Row],[canvas_width]]</f>
        <v>0.27624309392265212</v>
      </c>
      <c r="R2679">
        <f>0+LEFT(TEXT(Table2[[#This Row],[canvas_ratio]],"000/000"),3)</f>
        <v>50</v>
      </c>
      <c r="S2679" s="5" t="str">
        <f t="shared" si="42"/>
        <v>/</v>
      </c>
      <c r="T2679" s="4">
        <f>0+RIGHT(TEXT(Table2[[#This Row],[canvas_ratio]],"000/000"),3)</f>
        <v>181</v>
      </c>
      <c r="U2679" s="7">
        <f>Table2[[#This Row],[canvas_ratio]]/Table2[[#This Row],[tan_angle]]</f>
        <v>0.3453038674044282</v>
      </c>
      <c r="V2679" s="8">
        <f>0+RIGHT(TEXT(Table2[[#This Row],[ratio]],"0000/0000"),4)/Table2[[#This Row],[tan_angle_numer]]</f>
        <v>90.5</v>
      </c>
      <c r="W2679" s="9" t="b">
        <f>Table2[[#This Row],[multiplier]]=Table2[[#This Row],[multiplier_calc]]</f>
        <v>1</v>
      </c>
    </row>
    <row r="2680" spans="1:23" x14ac:dyDescent="0.25">
      <c r="A2680" s="1">
        <v>1</v>
      </c>
      <c r="B2680" s="1">
        <v>3.6299999999999981</v>
      </c>
      <c r="C2680">
        <v>38.659808253999998</v>
      </c>
      <c r="D2680">
        <v>0</v>
      </c>
      <c r="E2680">
        <v>0</v>
      </c>
      <c r="F2680">
        <v>241.725748651</v>
      </c>
      <c r="G2680">
        <v>-6.2469500000000002E-3</v>
      </c>
      <c r="H2680">
        <v>0.64031242399999999</v>
      </c>
      <c r="I2680">
        <v>-580.44321212299997</v>
      </c>
      <c r="J2680">
        <v>581.08352454699991</v>
      </c>
      <c r="K2680">
        <v>363</v>
      </c>
      <c r="L2680">
        <v>453.75</v>
      </c>
      <c r="M2680">
        <v>90.75</v>
      </c>
      <c r="N2680">
        <f>TAN(RADIANS(Table2[[#This Row],[angle]]))</f>
        <v>0.79999999999742122</v>
      </c>
      <c r="O2680">
        <f>0+LEFT(TEXT(Table2[[#This Row],[tan_angle]],"000/000"),3)</f>
        <v>4</v>
      </c>
      <c r="P2680">
        <f>0+RIGHT(TEXT(Table2[[#This Row],[tan_angle]],"000/000"),3)</f>
        <v>5</v>
      </c>
      <c r="Q2680" s="10">
        <f>Table2[[#This Row],[canvas_height]]/Table2[[#This Row],[canvas_width]]</f>
        <v>0.27548209366391196</v>
      </c>
      <c r="R2680">
        <f>0+LEFT(TEXT(Table2[[#This Row],[canvas_ratio]],"000/000"),3)</f>
        <v>100</v>
      </c>
      <c r="S2680" s="5" t="str">
        <f t="shared" si="42"/>
        <v>/</v>
      </c>
      <c r="T2680" s="4">
        <f>0+RIGHT(TEXT(Table2[[#This Row],[canvas_ratio]],"000/000"),3)</f>
        <v>363</v>
      </c>
      <c r="U2680" s="7">
        <f>Table2[[#This Row],[canvas_ratio]]/Table2[[#This Row],[tan_angle]]</f>
        <v>0.34435261708099996</v>
      </c>
      <c r="V2680" s="8">
        <f>0+RIGHT(TEXT(Table2[[#This Row],[ratio]],"0000/0000"),4)/Table2[[#This Row],[tan_angle_numer]]</f>
        <v>90.75</v>
      </c>
      <c r="W2680" s="9" t="b">
        <f>Table2[[#This Row],[multiplier]]=Table2[[#This Row],[multiplier_calc]]</f>
        <v>1</v>
      </c>
    </row>
    <row r="2681" spans="1:23" x14ac:dyDescent="0.25">
      <c r="A2681" s="1">
        <v>1</v>
      </c>
      <c r="B2681" s="1">
        <v>3.6399999999999979</v>
      </c>
      <c r="C2681">
        <v>38.659808253999998</v>
      </c>
      <c r="D2681">
        <v>0</v>
      </c>
      <c r="E2681">
        <v>0</v>
      </c>
      <c r="F2681">
        <v>158.48513356500001</v>
      </c>
      <c r="G2681">
        <v>-6.2469500000000002E-3</v>
      </c>
      <c r="H2681">
        <v>0.64031242399999999</v>
      </c>
      <c r="I2681">
        <v>-582.043993183</v>
      </c>
      <c r="J2681">
        <v>582.68430560699994</v>
      </c>
      <c r="K2681">
        <v>364</v>
      </c>
      <c r="L2681">
        <v>455</v>
      </c>
      <c r="M2681">
        <v>91</v>
      </c>
      <c r="N2681">
        <f>TAN(RADIANS(Table2[[#This Row],[angle]]))</f>
        <v>0.79999999999742122</v>
      </c>
      <c r="O2681">
        <f>0+LEFT(TEXT(Table2[[#This Row],[tan_angle]],"000/000"),3)</f>
        <v>4</v>
      </c>
      <c r="P2681">
        <f>0+RIGHT(TEXT(Table2[[#This Row],[tan_angle]],"000/000"),3)</f>
        <v>5</v>
      </c>
      <c r="Q2681" s="10">
        <f>Table2[[#This Row],[canvas_height]]/Table2[[#This Row],[canvas_width]]</f>
        <v>0.27472527472527486</v>
      </c>
      <c r="R2681">
        <f>0+LEFT(TEXT(Table2[[#This Row],[canvas_ratio]],"000/000"),3)</f>
        <v>25</v>
      </c>
      <c r="S2681" s="5" t="str">
        <f t="shared" si="42"/>
        <v>/</v>
      </c>
      <c r="T2681" s="4">
        <f>0+RIGHT(TEXT(Table2[[#This Row],[canvas_ratio]],"000/000"),3)</f>
        <v>91</v>
      </c>
      <c r="U2681" s="7">
        <f>Table2[[#This Row],[canvas_ratio]]/Table2[[#This Row],[tan_angle]]</f>
        <v>0.34340659340770052</v>
      </c>
      <c r="V2681" s="8">
        <f>0+RIGHT(TEXT(Table2[[#This Row],[ratio]],"0000/0000"),4)/Table2[[#This Row],[tan_angle_numer]]</f>
        <v>91</v>
      </c>
      <c r="W2681" s="9" t="b">
        <f>Table2[[#This Row],[multiplier]]=Table2[[#This Row],[multiplier_calc]]</f>
        <v>1</v>
      </c>
    </row>
    <row r="2682" spans="1:23" x14ac:dyDescent="0.25">
      <c r="A2682" s="1">
        <v>1</v>
      </c>
      <c r="B2682" s="1">
        <v>3.6499999999999981</v>
      </c>
      <c r="C2682">
        <v>38.659808253999998</v>
      </c>
      <c r="D2682">
        <v>0</v>
      </c>
      <c r="E2682">
        <v>0</v>
      </c>
      <c r="F2682">
        <v>56.066380518000003</v>
      </c>
      <c r="G2682">
        <v>-3.1234752000000001E-2</v>
      </c>
      <c r="H2682">
        <v>0.64031242399999999</v>
      </c>
      <c r="I2682">
        <v>-116.216704909</v>
      </c>
      <c r="J2682">
        <v>116.857017333</v>
      </c>
      <c r="K2682">
        <v>73</v>
      </c>
      <c r="L2682">
        <v>91.25</v>
      </c>
      <c r="M2682">
        <v>18.25</v>
      </c>
      <c r="N2682">
        <f>TAN(RADIANS(Table2[[#This Row],[angle]]))</f>
        <v>0.79999999999742122</v>
      </c>
      <c r="O2682">
        <f>0+LEFT(TEXT(Table2[[#This Row],[tan_angle]],"000/000"),3)</f>
        <v>4</v>
      </c>
      <c r="P2682">
        <f>0+RIGHT(TEXT(Table2[[#This Row],[tan_angle]],"000/000"),3)</f>
        <v>5</v>
      </c>
      <c r="Q2682" s="10">
        <f>Table2[[#This Row],[canvas_height]]/Table2[[#This Row],[canvas_width]]</f>
        <v>0.27397260273972618</v>
      </c>
      <c r="R2682">
        <f>0+LEFT(TEXT(Table2[[#This Row],[canvas_ratio]],"000/000"),3)</f>
        <v>20</v>
      </c>
      <c r="S2682" s="5" t="str">
        <f t="shared" si="42"/>
        <v>/</v>
      </c>
      <c r="T2682" s="4">
        <f>0+RIGHT(TEXT(Table2[[#This Row],[canvas_ratio]],"000/000"),3)</f>
        <v>73</v>
      </c>
      <c r="U2682" s="7">
        <f>Table2[[#This Row],[canvas_ratio]]/Table2[[#This Row],[tan_angle]]</f>
        <v>0.34246575342576163</v>
      </c>
      <c r="V2682" s="8">
        <f>0+RIGHT(TEXT(Table2[[#This Row],[ratio]],"0000/0000"),4)/Table2[[#This Row],[tan_angle_numer]]</f>
        <v>18.25</v>
      </c>
      <c r="W2682" s="9" t="b">
        <f>Table2[[#This Row],[multiplier]]=Table2[[#This Row],[multiplier_calc]]</f>
        <v>1</v>
      </c>
    </row>
    <row r="2683" spans="1:23" x14ac:dyDescent="0.25">
      <c r="A2683" s="1">
        <v>1</v>
      </c>
      <c r="B2683" s="1">
        <v>3.6599999999999979</v>
      </c>
      <c r="C2683">
        <v>38.659808253999998</v>
      </c>
      <c r="D2683">
        <v>0</v>
      </c>
      <c r="E2683">
        <v>0</v>
      </c>
      <c r="F2683">
        <v>65.624214746000007</v>
      </c>
      <c r="G2683">
        <v>6.2469500000000002E-3</v>
      </c>
      <c r="H2683">
        <v>0.64031242399999999</v>
      </c>
      <c r="I2683">
        <v>-585.24555530099997</v>
      </c>
      <c r="J2683">
        <v>585.88586772499991</v>
      </c>
      <c r="K2683">
        <v>366</v>
      </c>
      <c r="L2683">
        <v>457.5</v>
      </c>
      <c r="M2683">
        <v>91.5</v>
      </c>
      <c r="N2683">
        <f>TAN(RADIANS(Table2[[#This Row],[angle]]))</f>
        <v>0.79999999999742122</v>
      </c>
      <c r="O2683">
        <f>0+LEFT(TEXT(Table2[[#This Row],[tan_angle]],"000/000"),3)</f>
        <v>4</v>
      </c>
      <c r="P2683">
        <f>0+RIGHT(TEXT(Table2[[#This Row],[tan_angle]],"000/000"),3)</f>
        <v>5</v>
      </c>
      <c r="Q2683" s="10">
        <f>Table2[[#This Row],[canvas_height]]/Table2[[#This Row],[canvas_width]]</f>
        <v>0.27322404371584713</v>
      </c>
      <c r="R2683">
        <f>0+LEFT(TEXT(Table2[[#This Row],[canvas_ratio]],"000/000"),3)</f>
        <v>50</v>
      </c>
      <c r="S2683" s="5" t="str">
        <f t="shared" si="42"/>
        <v>/</v>
      </c>
      <c r="T2683" s="4">
        <f>0+RIGHT(TEXT(Table2[[#This Row],[canvas_ratio]],"000/000"),3)</f>
        <v>183</v>
      </c>
      <c r="U2683" s="7">
        <f>Table2[[#This Row],[canvas_ratio]]/Table2[[#This Row],[tan_angle]]</f>
        <v>0.34153005464590985</v>
      </c>
      <c r="V2683" s="8">
        <f>0+RIGHT(TEXT(Table2[[#This Row],[ratio]],"0000/0000"),4)/Table2[[#This Row],[tan_angle_numer]]</f>
        <v>91.5</v>
      </c>
      <c r="W2683" s="9" t="b">
        <f>Table2[[#This Row],[multiplier]]=Table2[[#This Row],[multiplier_calc]]</f>
        <v>1</v>
      </c>
    </row>
    <row r="2684" spans="1:23" x14ac:dyDescent="0.25">
      <c r="A2684" s="1">
        <v>1</v>
      </c>
      <c r="B2684" s="1">
        <v>3.6699999999999982</v>
      </c>
      <c r="C2684">
        <v>38.659808253999998</v>
      </c>
      <c r="D2684">
        <v>0</v>
      </c>
      <c r="E2684">
        <v>0</v>
      </c>
      <c r="F2684">
        <v>220.899977503</v>
      </c>
      <c r="G2684">
        <v>6.2469500000000002E-3</v>
      </c>
      <c r="H2684">
        <v>0.64031242399999999</v>
      </c>
      <c r="I2684">
        <v>-586.846336361</v>
      </c>
      <c r="J2684">
        <v>587.48664878499994</v>
      </c>
      <c r="K2684">
        <v>367</v>
      </c>
      <c r="L2684">
        <v>458.75</v>
      </c>
      <c r="M2684">
        <v>91.75</v>
      </c>
      <c r="N2684">
        <f>TAN(RADIANS(Table2[[#This Row],[angle]]))</f>
        <v>0.79999999999742122</v>
      </c>
      <c r="O2684">
        <f>0+LEFT(TEXT(Table2[[#This Row],[tan_angle]],"000/000"),3)</f>
        <v>4</v>
      </c>
      <c r="P2684">
        <f>0+RIGHT(TEXT(Table2[[#This Row],[tan_angle]],"000/000"),3)</f>
        <v>5</v>
      </c>
      <c r="Q2684" s="10">
        <f>Table2[[#This Row],[canvas_height]]/Table2[[#This Row],[canvas_width]]</f>
        <v>0.27247956403269769</v>
      </c>
      <c r="R2684">
        <f>0+LEFT(TEXT(Table2[[#This Row],[canvas_ratio]],"000/000"),3)</f>
        <v>100</v>
      </c>
      <c r="S2684" s="5" t="str">
        <f t="shared" si="42"/>
        <v>/</v>
      </c>
      <c r="T2684" s="4">
        <f>0+RIGHT(TEXT(Table2[[#This Row],[canvas_ratio]],"000/000"),3)</f>
        <v>367</v>
      </c>
      <c r="U2684" s="7">
        <f>Table2[[#This Row],[canvas_ratio]]/Table2[[#This Row],[tan_angle]]</f>
        <v>0.34059945504197003</v>
      </c>
      <c r="V2684" s="8">
        <f>0+RIGHT(TEXT(Table2[[#This Row],[ratio]],"0000/0000"),4)/Table2[[#This Row],[tan_angle_numer]]</f>
        <v>91.75</v>
      </c>
      <c r="W2684" s="9" t="b">
        <f>Table2[[#This Row],[multiplier]]=Table2[[#This Row],[multiplier_calc]]</f>
        <v>1</v>
      </c>
    </row>
    <row r="2685" spans="1:23" x14ac:dyDescent="0.25">
      <c r="A2685" s="1">
        <v>1</v>
      </c>
      <c r="B2685" s="1">
        <v>3.6799999999999979</v>
      </c>
      <c r="C2685">
        <v>38.659808253999998</v>
      </c>
      <c r="D2685">
        <v>0</v>
      </c>
      <c r="E2685">
        <v>0</v>
      </c>
      <c r="F2685">
        <v>504.25384238599997</v>
      </c>
      <c r="G2685">
        <v>-6.2469500000000002E-3</v>
      </c>
      <c r="H2685">
        <v>0.64031242399999999</v>
      </c>
      <c r="I2685">
        <v>-588.44711742000004</v>
      </c>
      <c r="J2685">
        <v>589.08742984399998</v>
      </c>
      <c r="K2685">
        <v>368</v>
      </c>
      <c r="L2685">
        <v>460</v>
      </c>
      <c r="M2685">
        <v>92</v>
      </c>
      <c r="N2685">
        <f>TAN(RADIANS(Table2[[#This Row],[angle]]))</f>
        <v>0.79999999999742122</v>
      </c>
      <c r="O2685">
        <f>0+LEFT(TEXT(Table2[[#This Row],[tan_angle]],"000/000"),3)</f>
        <v>4</v>
      </c>
      <c r="P2685">
        <f>0+RIGHT(TEXT(Table2[[#This Row],[tan_angle]],"000/000"),3)</f>
        <v>5</v>
      </c>
      <c r="Q2685" s="10">
        <f>Table2[[#This Row],[canvas_height]]/Table2[[#This Row],[canvas_width]]</f>
        <v>0.27173913043478276</v>
      </c>
      <c r="R2685">
        <f>0+LEFT(TEXT(Table2[[#This Row],[canvas_ratio]],"000/000"),3)</f>
        <v>25</v>
      </c>
      <c r="S2685" s="5" t="str">
        <f t="shared" si="42"/>
        <v>/</v>
      </c>
      <c r="T2685" s="4">
        <f>0+RIGHT(TEXT(Table2[[#This Row],[canvas_ratio]],"000/000"),3)</f>
        <v>92</v>
      </c>
      <c r="U2685" s="7">
        <f>Table2[[#This Row],[canvas_ratio]]/Table2[[#This Row],[tan_angle]]</f>
        <v>0.33967391304457339</v>
      </c>
      <c r="V2685" s="8">
        <f>0+RIGHT(TEXT(Table2[[#This Row],[ratio]],"0000/0000"),4)/Table2[[#This Row],[tan_angle_numer]]</f>
        <v>92</v>
      </c>
      <c r="W2685" s="9" t="b">
        <f>Table2[[#This Row],[multiplier]]=Table2[[#This Row],[multiplier_calc]]</f>
        <v>1</v>
      </c>
    </row>
    <row r="2686" spans="1:23" x14ac:dyDescent="0.25">
      <c r="A2686" s="1">
        <v>1</v>
      </c>
      <c r="B2686" s="1">
        <v>3.6899999999999982</v>
      </c>
      <c r="C2686">
        <v>38.659808253999998</v>
      </c>
      <c r="D2686">
        <v>0</v>
      </c>
      <c r="E2686">
        <v>0</v>
      </c>
      <c r="F2686">
        <v>491.44759391100001</v>
      </c>
      <c r="G2686">
        <v>-6.2469500000000002E-3</v>
      </c>
      <c r="H2686">
        <v>0.64031242399999999</v>
      </c>
      <c r="I2686">
        <v>-590.04789847899997</v>
      </c>
      <c r="J2686">
        <v>590.68821090299991</v>
      </c>
      <c r="K2686">
        <v>369</v>
      </c>
      <c r="L2686">
        <v>461.25</v>
      </c>
      <c r="M2686">
        <v>92.25</v>
      </c>
      <c r="N2686">
        <f>TAN(RADIANS(Table2[[#This Row],[angle]]))</f>
        <v>0.79999999999742122</v>
      </c>
      <c r="O2686">
        <f>0+LEFT(TEXT(Table2[[#This Row],[tan_angle]],"000/000"),3)</f>
        <v>4</v>
      </c>
      <c r="P2686">
        <f>0+RIGHT(TEXT(Table2[[#This Row],[tan_angle]],"000/000"),3)</f>
        <v>5</v>
      </c>
      <c r="Q2686" s="10">
        <f>Table2[[#This Row],[canvas_height]]/Table2[[#This Row],[canvas_width]]</f>
        <v>0.27100271002710041</v>
      </c>
      <c r="R2686">
        <f>0+LEFT(TEXT(Table2[[#This Row],[canvas_ratio]],"000/000"),3)</f>
        <v>100</v>
      </c>
      <c r="S2686" s="5" t="str">
        <f t="shared" si="42"/>
        <v>/</v>
      </c>
      <c r="T2686" s="4">
        <f>0+RIGHT(TEXT(Table2[[#This Row],[canvas_ratio]],"000/000"),3)</f>
        <v>369</v>
      </c>
      <c r="U2686" s="7">
        <f>Table2[[#This Row],[canvas_ratio]]/Table2[[#This Row],[tan_angle]]</f>
        <v>0.33875338753496748</v>
      </c>
      <c r="V2686" s="8">
        <f>0+RIGHT(TEXT(Table2[[#This Row],[ratio]],"0000/0000"),4)/Table2[[#This Row],[tan_angle_numer]]</f>
        <v>92.25</v>
      </c>
      <c r="W2686" s="9" t="b">
        <f>Table2[[#This Row],[multiplier]]=Table2[[#This Row],[multiplier_calc]]</f>
        <v>1</v>
      </c>
    </row>
    <row r="2687" spans="1:23" x14ac:dyDescent="0.25">
      <c r="A2687" s="1">
        <v>1</v>
      </c>
      <c r="B2687" s="1">
        <v>3.699999999999998</v>
      </c>
      <c r="C2687">
        <v>38.659808253999998</v>
      </c>
      <c r="D2687">
        <v>0</v>
      </c>
      <c r="E2687">
        <v>0</v>
      </c>
      <c r="F2687">
        <v>4.7632997379999997</v>
      </c>
      <c r="G2687">
        <v>3.1234752000000001E-2</v>
      </c>
      <c r="H2687">
        <v>0.64031242399999999</v>
      </c>
      <c r="I2687">
        <v>-117.817485969</v>
      </c>
      <c r="J2687">
        <v>118.457798393</v>
      </c>
      <c r="K2687">
        <v>74</v>
      </c>
      <c r="L2687">
        <v>92.5</v>
      </c>
      <c r="M2687">
        <v>18.5</v>
      </c>
      <c r="N2687">
        <f>TAN(RADIANS(Table2[[#This Row],[angle]]))</f>
        <v>0.79999999999742122</v>
      </c>
      <c r="O2687">
        <f>0+LEFT(TEXT(Table2[[#This Row],[tan_angle]],"000/000"),3)</f>
        <v>4</v>
      </c>
      <c r="P2687">
        <f>0+RIGHT(TEXT(Table2[[#This Row],[tan_angle]],"000/000"),3)</f>
        <v>5</v>
      </c>
      <c r="Q2687" s="10">
        <f>Table2[[#This Row],[canvas_height]]/Table2[[#This Row],[canvas_width]]</f>
        <v>0.2702702702702704</v>
      </c>
      <c r="R2687">
        <f>0+LEFT(TEXT(Table2[[#This Row],[canvas_ratio]],"000/000"),3)</f>
        <v>10</v>
      </c>
      <c r="S2687" s="5" t="str">
        <f t="shared" si="42"/>
        <v>/</v>
      </c>
      <c r="T2687" s="4">
        <f>0+RIGHT(TEXT(Table2[[#This Row],[canvas_ratio]],"000/000"),3)</f>
        <v>37</v>
      </c>
      <c r="U2687" s="7">
        <f>Table2[[#This Row],[canvas_ratio]]/Table2[[#This Row],[tan_angle]]</f>
        <v>0.33783783783892701</v>
      </c>
      <c r="V2687" s="8">
        <f>0+RIGHT(TEXT(Table2[[#This Row],[ratio]],"0000/0000"),4)/Table2[[#This Row],[tan_angle_numer]]</f>
        <v>18.5</v>
      </c>
      <c r="W2687" s="9" t="b">
        <f>Table2[[#This Row],[multiplier]]=Table2[[#This Row],[multiplier_calc]]</f>
        <v>1</v>
      </c>
    </row>
    <row r="2688" spans="1:23" x14ac:dyDescent="0.25">
      <c r="A2688" s="1">
        <v>1</v>
      </c>
      <c r="B2688" s="1">
        <v>3.7099999999999982</v>
      </c>
      <c r="C2688">
        <v>38.659808253999998</v>
      </c>
      <c r="D2688">
        <v>0</v>
      </c>
      <c r="E2688">
        <v>0</v>
      </c>
      <c r="F2688">
        <v>446.61010687300001</v>
      </c>
      <c r="G2688">
        <v>6.2469500000000002E-3</v>
      </c>
      <c r="H2688">
        <v>0.64031242399999999</v>
      </c>
      <c r="I2688">
        <v>-593.24946059800004</v>
      </c>
      <c r="J2688">
        <v>593.88977302199999</v>
      </c>
      <c r="K2688">
        <v>371</v>
      </c>
      <c r="L2688">
        <v>463.75</v>
      </c>
      <c r="M2688">
        <v>92.75</v>
      </c>
      <c r="N2688">
        <f>TAN(RADIANS(Table2[[#This Row],[angle]]))</f>
        <v>0.79999999999742122</v>
      </c>
      <c r="O2688">
        <f>0+LEFT(TEXT(Table2[[#This Row],[tan_angle]],"000/000"),3)</f>
        <v>4</v>
      </c>
      <c r="P2688">
        <f>0+RIGHT(TEXT(Table2[[#This Row],[tan_angle]],"000/000"),3)</f>
        <v>5</v>
      </c>
      <c r="Q2688" s="10">
        <f>Table2[[#This Row],[canvas_height]]/Table2[[#This Row],[canvas_width]]</f>
        <v>0.26954177897574139</v>
      </c>
      <c r="R2688">
        <f>0+LEFT(TEXT(Table2[[#This Row],[canvas_ratio]],"000/000"),3)</f>
        <v>100</v>
      </c>
      <c r="S2688" s="5" t="str">
        <f t="shared" si="42"/>
        <v>/</v>
      </c>
      <c r="T2688" s="4">
        <f>0+RIGHT(TEXT(Table2[[#This Row],[canvas_ratio]],"000/000"),3)</f>
        <v>371</v>
      </c>
      <c r="U2688" s="7">
        <f>Table2[[#This Row],[canvas_ratio]]/Table2[[#This Row],[tan_angle]]</f>
        <v>0.33692722372076284</v>
      </c>
      <c r="V2688" s="8">
        <f>0+RIGHT(TEXT(Table2[[#This Row],[ratio]],"0000/0000"),4)/Table2[[#This Row],[tan_angle_numer]]</f>
        <v>92.75</v>
      </c>
      <c r="W2688" s="9" t="b">
        <f>Table2[[#This Row],[multiplier]]=Table2[[#This Row],[multiplier_calc]]</f>
        <v>1</v>
      </c>
    </row>
    <row r="2689" spans="1:23" x14ac:dyDescent="0.25">
      <c r="A2689" s="1">
        <v>1</v>
      </c>
      <c r="B2689" s="1">
        <v>3.719999999999998</v>
      </c>
      <c r="C2689">
        <v>38.659808253999998</v>
      </c>
      <c r="D2689">
        <v>0</v>
      </c>
      <c r="E2689">
        <v>0</v>
      </c>
      <c r="F2689">
        <v>395.40073035</v>
      </c>
      <c r="G2689">
        <v>-6.2469500000000002E-3</v>
      </c>
      <c r="H2689">
        <v>0.64031242399999999</v>
      </c>
      <c r="I2689">
        <v>-594.85024165799996</v>
      </c>
      <c r="J2689">
        <v>595.4905540819999</v>
      </c>
      <c r="K2689">
        <v>372</v>
      </c>
      <c r="L2689">
        <v>465</v>
      </c>
      <c r="M2689">
        <v>93</v>
      </c>
      <c r="N2689">
        <f>TAN(RADIANS(Table2[[#This Row],[angle]]))</f>
        <v>0.79999999999742122</v>
      </c>
      <c r="O2689">
        <f>0+LEFT(TEXT(Table2[[#This Row],[tan_angle]],"000/000"),3)</f>
        <v>4</v>
      </c>
      <c r="P2689">
        <f>0+RIGHT(TEXT(Table2[[#This Row],[tan_angle]],"000/000"),3)</f>
        <v>5</v>
      </c>
      <c r="Q2689" s="10">
        <f>Table2[[#This Row],[canvas_height]]/Table2[[#This Row],[canvas_width]]</f>
        <v>0.26881720430107542</v>
      </c>
      <c r="R2689">
        <f>0+LEFT(TEXT(Table2[[#This Row],[canvas_ratio]],"000/000"),3)</f>
        <v>25</v>
      </c>
      <c r="S2689" s="5" t="str">
        <f t="shared" si="42"/>
        <v>/</v>
      </c>
      <c r="T2689" s="4">
        <f>0+RIGHT(TEXT(Table2[[#This Row],[canvas_ratio]],"000/000"),3)</f>
        <v>93</v>
      </c>
      <c r="U2689" s="7">
        <f>Table2[[#This Row],[canvas_ratio]]/Table2[[#This Row],[tan_angle]]</f>
        <v>0.33602150537742742</v>
      </c>
      <c r="V2689" s="8">
        <f>0+RIGHT(TEXT(Table2[[#This Row],[ratio]],"0000/0000"),4)/Table2[[#This Row],[tan_angle_numer]]</f>
        <v>93</v>
      </c>
      <c r="W2689" s="9" t="b">
        <f>Table2[[#This Row],[multiplier]]=Table2[[#This Row],[multiplier_calc]]</f>
        <v>1</v>
      </c>
    </row>
    <row r="2690" spans="1:23" x14ac:dyDescent="0.25">
      <c r="A2690" s="1">
        <v>1</v>
      </c>
      <c r="B2690" s="1">
        <v>3.7299999999999982</v>
      </c>
      <c r="C2690">
        <v>38.659808253999998</v>
      </c>
      <c r="D2690">
        <v>0</v>
      </c>
      <c r="E2690">
        <v>0</v>
      </c>
      <c r="F2690">
        <v>300.93903047100002</v>
      </c>
      <c r="G2690">
        <v>6.2469500000000002E-3</v>
      </c>
      <c r="H2690">
        <v>0.64031242399999999</v>
      </c>
      <c r="I2690">
        <v>-596.451022717</v>
      </c>
      <c r="J2690">
        <v>597.09133514099994</v>
      </c>
      <c r="K2690">
        <v>373</v>
      </c>
      <c r="L2690">
        <v>466.25</v>
      </c>
      <c r="M2690">
        <v>93.25</v>
      </c>
      <c r="N2690">
        <f>TAN(RADIANS(Table2[[#This Row],[angle]]))</f>
        <v>0.79999999999742122</v>
      </c>
      <c r="O2690">
        <f>0+LEFT(TEXT(Table2[[#This Row],[tan_angle]],"000/000"),3)</f>
        <v>4</v>
      </c>
      <c r="P2690">
        <f>0+RIGHT(TEXT(Table2[[#This Row],[tan_angle]],"000/000"),3)</f>
        <v>5</v>
      </c>
      <c r="Q2690" s="10">
        <f>Table2[[#This Row],[canvas_height]]/Table2[[#This Row],[canvas_width]]</f>
        <v>0.26809651474530843</v>
      </c>
      <c r="R2690">
        <f>0+LEFT(TEXT(Table2[[#This Row],[canvas_ratio]],"000/000"),3)</f>
        <v>100</v>
      </c>
      <c r="S2690" s="5" t="str">
        <f t="shared" si="42"/>
        <v>/</v>
      </c>
      <c r="T2690" s="4">
        <f>0+RIGHT(TEXT(Table2[[#This Row],[canvas_ratio]],"000/000"),3)</f>
        <v>373</v>
      </c>
      <c r="U2690" s="7">
        <f>Table2[[#This Row],[canvas_ratio]]/Table2[[#This Row],[tan_angle]]</f>
        <v>0.3351206434327158</v>
      </c>
      <c r="V2690" s="8">
        <f>0+RIGHT(TEXT(Table2[[#This Row],[ratio]],"0000/0000"),4)/Table2[[#This Row],[tan_angle_numer]]</f>
        <v>93.25</v>
      </c>
      <c r="W2690" s="9" t="b">
        <f>Table2[[#This Row],[multiplier]]=Table2[[#This Row],[multiplier_calc]]</f>
        <v>1</v>
      </c>
    </row>
    <row r="2691" spans="1:23" x14ac:dyDescent="0.25">
      <c r="A2691" s="1">
        <v>1</v>
      </c>
      <c r="B2691" s="1">
        <v>3.739999999999998</v>
      </c>
      <c r="C2691">
        <v>38.659808253999998</v>
      </c>
      <c r="D2691">
        <v>0</v>
      </c>
      <c r="E2691">
        <v>0</v>
      </c>
      <c r="F2691">
        <v>4.7945344900000002</v>
      </c>
      <c r="G2691">
        <v>6.2469500000000002E-3</v>
      </c>
      <c r="H2691">
        <v>0.64031242399999999</v>
      </c>
      <c r="I2691">
        <v>-598.05180377600004</v>
      </c>
      <c r="J2691">
        <v>598.69211619999999</v>
      </c>
      <c r="K2691">
        <v>374</v>
      </c>
      <c r="L2691">
        <v>467.5</v>
      </c>
      <c r="M2691">
        <v>93.5</v>
      </c>
      <c r="N2691">
        <f>TAN(RADIANS(Table2[[#This Row],[angle]]))</f>
        <v>0.79999999999742122</v>
      </c>
      <c r="O2691">
        <f>0+LEFT(TEXT(Table2[[#This Row],[tan_angle]],"000/000"),3)</f>
        <v>4</v>
      </c>
      <c r="P2691">
        <f>0+RIGHT(TEXT(Table2[[#This Row],[tan_angle]],"000/000"),3)</f>
        <v>5</v>
      </c>
      <c r="Q2691" s="10">
        <f>Table2[[#This Row],[canvas_height]]/Table2[[#This Row],[canvas_width]]</f>
        <v>0.26737967914438515</v>
      </c>
      <c r="R2691">
        <f>0+LEFT(TEXT(Table2[[#This Row],[canvas_ratio]],"000/000"),3)</f>
        <v>50</v>
      </c>
      <c r="S2691" s="5" t="str">
        <f t="shared" si="42"/>
        <v>/</v>
      </c>
      <c r="T2691" s="4">
        <f>0+RIGHT(TEXT(Table2[[#This Row],[canvas_ratio]],"000/000"),3)</f>
        <v>187</v>
      </c>
      <c r="U2691" s="7">
        <f>Table2[[#This Row],[canvas_ratio]]/Table2[[#This Row],[tan_angle]]</f>
        <v>0.33422459893155881</v>
      </c>
      <c r="V2691" s="8">
        <f>0+RIGHT(TEXT(Table2[[#This Row],[ratio]],"0000/0000"),4)/Table2[[#This Row],[tan_angle_numer]]</f>
        <v>93.5</v>
      </c>
      <c r="W2691" s="9" t="b">
        <f>Table2[[#This Row],[multiplier]]=Table2[[#This Row],[multiplier_calc]]</f>
        <v>1</v>
      </c>
    </row>
    <row r="2692" spans="1:23" x14ac:dyDescent="0.25">
      <c r="A2692" s="1">
        <v>1</v>
      </c>
      <c r="B2692" s="1">
        <v>3.7499999999999978</v>
      </c>
      <c r="C2692">
        <v>38.659808253999998</v>
      </c>
      <c r="D2692">
        <v>0</v>
      </c>
      <c r="E2692">
        <v>0</v>
      </c>
      <c r="F2692">
        <v>0.62469504799999998</v>
      </c>
      <c r="G2692">
        <v>0.780868809</v>
      </c>
      <c r="H2692">
        <v>0.64031242399999999</v>
      </c>
      <c r="I2692">
        <v>-4.1620307539999999</v>
      </c>
      <c r="J2692">
        <v>4.8023431780000001</v>
      </c>
      <c r="K2692">
        <v>3</v>
      </c>
      <c r="L2692">
        <v>3.75</v>
      </c>
      <c r="M2692">
        <v>0.75</v>
      </c>
      <c r="N2692">
        <f>TAN(RADIANS(Table2[[#This Row],[angle]]))</f>
        <v>0.79999999999742122</v>
      </c>
      <c r="O2692">
        <f>0+LEFT(TEXT(Table2[[#This Row],[tan_angle]],"000/000"),3)</f>
        <v>4</v>
      </c>
      <c r="P2692">
        <f>0+RIGHT(TEXT(Table2[[#This Row],[tan_angle]],"000/000"),3)</f>
        <v>5</v>
      </c>
      <c r="Q2692" s="10">
        <f>Table2[[#This Row],[canvas_height]]/Table2[[#This Row],[canvas_width]]</f>
        <v>0.26666666666666683</v>
      </c>
      <c r="R2692">
        <f>0+LEFT(TEXT(Table2[[#This Row],[canvas_ratio]],"000/000"),3)</f>
        <v>4</v>
      </c>
      <c r="S2692" s="5" t="str">
        <f t="shared" si="42"/>
        <v>/</v>
      </c>
      <c r="T2692" s="4">
        <f>0+RIGHT(TEXT(Table2[[#This Row],[canvas_ratio]],"000/000"),3)</f>
        <v>15</v>
      </c>
      <c r="U2692" s="7">
        <f>Table2[[#This Row],[canvas_ratio]]/Table2[[#This Row],[tan_angle]]</f>
        <v>0.33333333333440801</v>
      </c>
      <c r="V2692" s="8">
        <f>0+RIGHT(TEXT(Table2[[#This Row],[ratio]],"0000/0000"),4)/Table2[[#This Row],[tan_angle_numer]]</f>
        <v>0.75</v>
      </c>
      <c r="W2692" s="9" t="b">
        <f>Table2[[#This Row],[multiplier]]=Table2[[#This Row],[multiplier_calc]]</f>
        <v>1</v>
      </c>
    </row>
    <row r="2693" spans="1:23" x14ac:dyDescent="0.25">
      <c r="A2693" s="1">
        <v>1</v>
      </c>
      <c r="B2693" s="1">
        <v>3.759999999999998</v>
      </c>
      <c r="C2693">
        <v>38.659808253999998</v>
      </c>
      <c r="D2693">
        <v>0</v>
      </c>
      <c r="E2693">
        <v>0</v>
      </c>
      <c r="F2693">
        <v>4.810151866</v>
      </c>
      <c r="G2693">
        <v>-6.2469500000000002E-3</v>
      </c>
      <c r="H2693">
        <v>0.64031242399999999</v>
      </c>
      <c r="I2693">
        <v>-601.253365895</v>
      </c>
      <c r="J2693">
        <v>601.89367831899995</v>
      </c>
      <c r="K2693">
        <v>376</v>
      </c>
      <c r="L2693">
        <v>470</v>
      </c>
      <c r="M2693">
        <v>94</v>
      </c>
      <c r="N2693">
        <f>TAN(RADIANS(Table2[[#This Row],[angle]]))</f>
        <v>0.79999999999742122</v>
      </c>
      <c r="O2693">
        <f>0+LEFT(TEXT(Table2[[#This Row],[tan_angle]],"000/000"),3)</f>
        <v>4</v>
      </c>
      <c r="P2693">
        <f>0+RIGHT(TEXT(Table2[[#This Row],[tan_angle]],"000/000"),3)</f>
        <v>5</v>
      </c>
      <c r="Q2693" s="10">
        <f>Table2[[#This Row],[canvas_height]]/Table2[[#This Row],[canvas_width]]</f>
        <v>0.2659574468085108</v>
      </c>
      <c r="R2693">
        <f>0+LEFT(TEXT(Table2[[#This Row],[canvas_ratio]],"000/000"),3)</f>
        <v>25</v>
      </c>
      <c r="S2693" s="5" t="str">
        <f t="shared" si="42"/>
        <v>/</v>
      </c>
      <c r="T2693" s="4">
        <f>0+RIGHT(TEXT(Table2[[#This Row],[canvas_ratio]],"000/000"),3)</f>
        <v>94</v>
      </c>
      <c r="U2693" s="7">
        <f>Table2[[#This Row],[canvas_ratio]]/Table2[[#This Row],[tan_angle]]</f>
        <v>0.33244680851171016</v>
      </c>
      <c r="V2693" s="8">
        <f>0+RIGHT(TEXT(Table2[[#This Row],[ratio]],"0000/0000"),4)/Table2[[#This Row],[tan_angle_numer]]</f>
        <v>94</v>
      </c>
      <c r="W2693" s="9" t="b">
        <f>Table2[[#This Row],[multiplier]]=Table2[[#This Row],[multiplier_calc]]</f>
        <v>1</v>
      </c>
    </row>
    <row r="2694" spans="1:23" x14ac:dyDescent="0.25">
      <c r="A2694" s="1">
        <v>1</v>
      </c>
      <c r="B2694" s="1">
        <v>3.7699999999999978</v>
      </c>
      <c r="C2694">
        <v>38.659808253999998</v>
      </c>
      <c r="D2694">
        <v>0</v>
      </c>
      <c r="E2694">
        <v>0</v>
      </c>
      <c r="F2694">
        <v>299.33824941199998</v>
      </c>
      <c r="G2694">
        <v>6.2469500000000002E-3</v>
      </c>
      <c r="H2694">
        <v>0.64031242399999999</v>
      </c>
      <c r="I2694">
        <v>-602.85414695400004</v>
      </c>
      <c r="J2694">
        <v>603.49445937799999</v>
      </c>
      <c r="K2694">
        <v>377</v>
      </c>
      <c r="L2694">
        <v>471.25</v>
      </c>
      <c r="M2694">
        <v>94.25</v>
      </c>
      <c r="N2694">
        <f>TAN(RADIANS(Table2[[#This Row],[angle]]))</f>
        <v>0.79999999999742122</v>
      </c>
      <c r="O2694">
        <f>0+LEFT(TEXT(Table2[[#This Row],[tan_angle]],"000/000"),3)</f>
        <v>4</v>
      </c>
      <c r="P2694">
        <f>0+RIGHT(TEXT(Table2[[#This Row],[tan_angle]],"000/000"),3)</f>
        <v>5</v>
      </c>
      <c r="Q2694" s="10">
        <f>Table2[[#This Row],[canvas_height]]/Table2[[#This Row],[canvas_width]]</f>
        <v>0.26525198938992056</v>
      </c>
      <c r="R2694">
        <f>0+LEFT(TEXT(Table2[[#This Row],[canvas_ratio]],"000/000"),3)</f>
        <v>100</v>
      </c>
      <c r="S2694" s="5" t="str">
        <f t="shared" si="42"/>
        <v>/</v>
      </c>
      <c r="T2694" s="4">
        <f>0+RIGHT(TEXT(Table2[[#This Row],[canvas_ratio]],"000/000"),3)</f>
        <v>377</v>
      </c>
      <c r="U2694" s="7">
        <f>Table2[[#This Row],[canvas_ratio]]/Table2[[#This Row],[tan_angle]]</f>
        <v>0.33156498673846951</v>
      </c>
      <c r="V2694" s="8">
        <f>0+RIGHT(TEXT(Table2[[#This Row],[ratio]],"0000/0000"),4)/Table2[[#This Row],[tan_angle_numer]]</f>
        <v>94.25</v>
      </c>
      <c r="W2694" s="9" t="b">
        <f>Table2[[#This Row],[multiplier]]=Table2[[#This Row],[multiplier_calc]]</f>
        <v>1</v>
      </c>
    </row>
    <row r="2695" spans="1:23" x14ac:dyDescent="0.25">
      <c r="A2695" s="1">
        <v>1</v>
      </c>
      <c r="B2695" s="1">
        <v>3.779999999999998</v>
      </c>
      <c r="C2695">
        <v>38.659808253999998</v>
      </c>
      <c r="D2695">
        <v>0</v>
      </c>
      <c r="E2695">
        <v>0</v>
      </c>
      <c r="F2695">
        <v>203.307003227</v>
      </c>
      <c r="G2695">
        <v>-6.2469500000000002E-3</v>
      </c>
      <c r="H2695">
        <v>0.64031242399999999</v>
      </c>
      <c r="I2695">
        <v>-604.45492801399996</v>
      </c>
      <c r="J2695">
        <v>605.09524043799991</v>
      </c>
      <c r="K2695">
        <v>378</v>
      </c>
      <c r="L2695">
        <v>472.5</v>
      </c>
      <c r="M2695">
        <v>94.5</v>
      </c>
      <c r="N2695">
        <f>TAN(RADIANS(Table2[[#This Row],[angle]]))</f>
        <v>0.79999999999742122</v>
      </c>
      <c r="O2695">
        <f>0+LEFT(TEXT(Table2[[#This Row],[tan_angle]],"000/000"),3)</f>
        <v>4</v>
      </c>
      <c r="P2695">
        <f>0+RIGHT(TEXT(Table2[[#This Row],[tan_angle]],"000/000"),3)</f>
        <v>5</v>
      </c>
      <c r="Q2695" s="10">
        <f>Table2[[#This Row],[canvas_height]]/Table2[[#This Row],[canvas_width]]</f>
        <v>0.2645502645502647</v>
      </c>
      <c r="R2695">
        <f>0+LEFT(TEXT(Table2[[#This Row],[canvas_ratio]],"000/000"),3)</f>
        <v>50</v>
      </c>
      <c r="S2695" s="5" t="str">
        <f t="shared" si="42"/>
        <v>/</v>
      </c>
      <c r="T2695" s="4">
        <f>0+RIGHT(TEXT(Table2[[#This Row],[canvas_ratio]],"000/000"),3)</f>
        <v>189</v>
      </c>
      <c r="U2695" s="7">
        <f>Table2[[#This Row],[canvas_ratio]]/Table2[[#This Row],[tan_angle]]</f>
        <v>0.33068783068889684</v>
      </c>
      <c r="V2695" s="8">
        <f>0+RIGHT(TEXT(Table2[[#This Row],[ratio]],"0000/0000"),4)/Table2[[#This Row],[tan_angle_numer]]</f>
        <v>94.5</v>
      </c>
      <c r="W2695" s="9" t="b">
        <f>Table2[[#This Row],[multiplier]]=Table2[[#This Row],[multiplier_calc]]</f>
        <v>1</v>
      </c>
    </row>
    <row r="2696" spans="1:23" x14ac:dyDescent="0.25">
      <c r="A2696" s="1">
        <v>1</v>
      </c>
      <c r="B2696" s="1">
        <v>3.7899999999999978</v>
      </c>
      <c r="C2696">
        <v>38.659808253999998</v>
      </c>
      <c r="D2696">
        <v>0</v>
      </c>
      <c r="E2696">
        <v>0</v>
      </c>
      <c r="F2696">
        <v>456.23041060499997</v>
      </c>
      <c r="G2696">
        <v>-6.2469500000000002E-3</v>
      </c>
      <c r="H2696">
        <v>0.64031242399999999</v>
      </c>
      <c r="I2696">
        <v>-606.055709073</v>
      </c>
      <c r="J2696">
        <v>606.69602149699995</v>
      </c>
      <c r="K2696">
        <v>379</v>
      </c>
      <c r="L2696">
        <v>473.75</v>
      </c>
      <c r="M2696">
        <v>94.75</v>
      </c>
      <c r="N2696">
        <f>TAN(RADIANS(Table2[[#This Row],[angle]]))</f>
        <v>0.79999999999742122</v>
      </c>
      <c r="O2696">
        <f>0+LEFT(TEXT(Table2[[#This Row],[tan_angle]],"000/000"),3)</f>
        <v>4</v>
      </c>
      <c r="P2696">
        <f>0+RIGHT(TEXT(Table2[[#This Row],[tan_angle]],"000/000"),3)</f>
        <v>5</v>
      </c>
      <c r="Q2696" s="10">
        <f>Table2[[#This Row],[canvas_height]]/Table2[[#This Row],[canvas_width]]</f>
        <v>0.26385224274406349</v>
      </c>
      <c r="R2696">
        <f>0+LEFT(TEXT(Table2[[#This Row],[canvas_ratio]],"000/000"),3)</f>
        <v>100</v>
      </c>
      <c r="S2696" s="5" t="str">
        <f t="shared" si="42"/>
        <v>/</v>
      </c>
      <c r="T2696" s="4">
        <f>0+RIGHT(TEXT(Table2[[#This Row],[canvas_ratio]],"000/000"),3)</f>
        <v>379</v>
      </c>
      <c r="U2696" s="7">
        <f>Table2[[#This Row],[canvas_ratio]]/Table2[[#This Row],[tan_angle]]</f>
        <v>0.32981530343114251</v>
      </c>
      <c r="V2696" s="8">
        <f>0+RIGHT(TEXT(Table2[[#This Row],[ratio]],"0000/0000"),4)/Table2[[#This Row],[tan_angle_numer]]</f>
        <v>94.75</v>
      </c>
      <c r="W2696" s="9" t="b">
        <f>Table2[[#This Row],[multiplier]]=Table2[[#This Row],[multiplier_calc]]</f>
        <v>1</v>
      </c>
    </row>
    <row r="2697" spans="1:23" x14ac:dyDescent="0.25">
      <c r="A2697" s="1">
        <v>1</v>
      </c>
      <c r="B2697" s="1">
        <v>3.799999999999998</v>
      </c>
      <c r="C2697">
        <v>38.659808253999998</v>
      </c>
      <c r="D2697">
        <v>0</v>
      </c>
      <c r="E2697">
        <v>0</v>
      </c>
      <c r="F2697">
        <v>4.8413866189999997</v>
      </c>
      <c r="G2697">
        <v>-3.1234752000000001E-2</v>
      </c>
      <c r="H2697">
        <v>0.64031242399999999</v>
      </c>
      <c r="I2697">
        <v>-121.019048087</v>
      </c>
      <c r="J2697">
        <v>121.659360511</v>
      </c>
      <c r="K2697">
        <v>76</v>
      </c>
      <c r="L2697">
        <v>95</v>
      </c>
      <c r="M2697">
        <v>19</v>
      </c>
      <c r="N2697">
        <f>TAN(RADIANS(Table2[[#This Row],[angle]]))</f>
        <v>0.79999999999742122</v>
      </c>
      <c r="O2697">
        <f>0+LEFT(TEXT(Table2[[#This Row],[tan_angle]],"000/000"),3)</f>
        <v>4</v>
      </c>
      <c r="P2697">
        <f>0+RIGHT(TEXT(Table2[[#This Row],[tan_angle]],"000/000"),3)</f>
        <v>5</v>
      </c>
      <c r="Q2697" s="10">
        <f>Table2[[#This Row],[canvas_height]]/Table2[[#This Row],[canvas_width]]</f>
        <v>0.26315789473684226</v>
      </c>
      <c r="R2697">
        <f>0+LEFT(TEXT(Table2[[#This Row],[canvas_ratio]],"000/000"),3)</f>
        <v>5</v>
      </c>
      <c r="S2697" s="5" t="str">
        <f t="shared" si="42"/>
        <v>/</v>
      </c>
      <c r="T2697" s="4">
        <f>0+RIGHT(TEXT(Table2[[#This Row],[canvas_ratio]],"000/000"),3)</f>
        <v>19</v>
      </c>
      <c r="U2697" s="7">
        <f>Table2[[#This Row],[canvas_ratio]]/Table2[[#This Row],[tan_angle]]</f>
        <v>0.3289473684221132</v>
      </c>
      <c r="V2697" s="8">
        <f>0+RIGHT(TEXT(Table2[[#This Row],[ratio]],"0000/0000"),4)/Table2[[#This Row],[tan_angle_numer]]</f>
        <v>19</v>
      </c>
      <c r="W2697" s="9" t="b">
        <f>Table2[[#This Row],[multiplier]]=Table2[[#This Row],[multiplier_calc]]</f>
        <v>1</v>
      </c>
    </row>
    <row r="2698" spans="1:23" x14ac:dyDescent="0.25">
      <c r="A2698" s="1">
        <v>1</v>
      </c>
      <c r="B2698" s="1">
        <v>3.8099999999999978</v>
      </c>
      <c r="C2698">
        <v>38.659808253999998</v>
      </c>
      <c r="D2698">
        <v>0</v>
      </c>
      <c r="E2698">
        <v>0</v>
      </c>
      <c r="F2698">
        <v>507.43978712799998</v>
      </c>
      <c r="G2698">
        <v>6.2469500000000002E-3</v>
      </c>
      <c r="H2698">
        <v>0.64031242399999999</v>
      </c>
      <c r="I2698">
        <v>-609.25727119199996</v>
      </c>
      <c r="J2698">
        <v>609.89758361599991</v>
      </c>
      <c r="K2698">
        <v>381</v>
      </c>
      <c r="L2698">
        <v>476.25</v>
      </c>
      <c r="M2698">
        <v>95.25</v>
      </c>
      <c r="N2698">
        <f>TAN(RADIANS(Table2[[#This Row],[angle]]))</f>
        <v>0.79999999999742122</v>
      </c>
      <c r="O2698">
        <f>0+LEFT(TEXT(Table2[[#This Row],[tan_angle]],"000/000"),3)</f>
        <v>4</v>
      </c>
      <c r="P2698">
        <f>0+RIGHT(TEXT(Table2[[#This Row],[tan_angle]],"000/000"),3)</f>
        <v>5</v>
      </c>
      <c r="Q2698" s="10">
        <f>Table2[[#This Row],[canvas_height]]/Table2[[#This Row],[canvas_width]]</f>
        <v>0.26246719160105003</v>
      </c>
      <c r="R2698">
        <f>0+LEFT(TEXT(Table2[[#This Row],[canvas_ratio]],"000/000"),3)</f>
        <v>100</v>
      </c>
      <c r="S2698" s="5" t="str">
        <f t="shared" si="42"/>
        <v>/</v>
      </c>
      <c r="T2698" s="4">
        <f>0+RIGHT(TEXT(Table2[[#This Row],[canvas_ratio]],"000/000"),3)</f>
        <v>381</v>
      </c>
      <c r="U2698" s="7">
        <f>Table2[[#This Row],[canvas_ratio]]/Table2[[#This Row],[tan_angle]]</f>
        <v>0.32808398950237011</v>
      </c>
      <c r="V2698" s="8">
        <f>0+RIGHT(TEXT(Table2[[#This Row],[ratio]],"0000/0000"),4)/Table2[[#This Row],[tan_angle_numer]]</f>
        <v>95.25</v>
      </c>
      <c r="W2698" s="9" t="b">
        <f>Table2[[#This Row],[multiplier]]=Table2[[#This Row],[multiplier_calc]]</f>
        <v>1</v>
      </c>
    </row>
    <row r="2699" spans="1:23" x14ac:dyDescent="0.25">
      <c r="A2699" s="1">
        <v>1</v>
      </c>
      <c r="B2699" s="1">
        <v>3.8199999999999981</v>
      </c>
      <c r="C2699">
        <v>38.659808253999998</v>
      </c>
      <c r="D2699">
        <v>0</v>
      </c>
      <c r="E2699">
        <v>0</v>
      </c>
      <c r="F2699">
        <v>88.050766952999993</v>
      </c>
      <c r="G2699">
        <v>-6.2469500000000002E-3</v>
      </c>
      <c r="H2699">
        <v>0.64031242399999999</v>
      </c>
      <c r="I2699">
        <v>-610.858052251</v>
      </c>
      <c r="J2699">
        <v>611.49836467499995</v>
      </c>
      <c r="K2699">
        <v>382</v>
      </c>
      <c r="L2699">
        <v>477.5</v>
      </c>
      <c r="M2699">
        <v>95.5</v>
      </c>
      <c r="N2699">
        <f>TAN(RADIANS(Table2[[#This Row],[angle]]))</f>
        <v>0.79999999999742122</v>
      </c>
      <c r="O2699">
        <f>0+LEFT(TEXT(Table2[[#This Row],[tan_angle]],"000/000"),3)</f>
        <v>4</v>
      </c>
      <c r="P2699">
        <f>0+RIGHT(TEXT(Table2[[#This Row],[tan_angle]],"000/000"),3)</f>
        <v>5</v>
      </c>
      <c r="Q2699" s="10">
        <f>Table2[[#This Row],[canvas_height]]/Table2[[#This Row],[canvas_width]]</f>
        <v>0.26178010471204199</v>
      </c>
      <c r="R2699">
        <f>0+LEFT(TEXT(Table2[[#This Row],[canvas_ratio]],"000/000"),3)</f>
        <v>50</v>
      </c>
      <c r="S2699" s="5" t="str">
        <f t="shared" si="42"/>
        <v>/</v>
      </c>
      <c r="T2699" s="4">
        <f>0+RIGHT(TEXT(Table2[[#This Row],[canvas_ratio]],"000/000"),3)</f>
        <v>191</v>
      </c>
      <c r="U2699" s="7">
        <f>Table2[[#This Row],[canvas_ratio]]/Table2[[#This Row],[tan_angle]]</f>
        <v>0.32722513089110727</v>
      </c>
      <c r="V2699" s="8">
        <f>0+RIGHT(TEXT(Table2[[#This Row],[ratio]],"0000/0000"),4)/Table2[[#This Row],[tan_angle_numer]]</f>
        <v>95.5</v>
      </c>
      <c r="W2699" s="9" t="b">
        <f>Table2[[#This Row],[multiplier]]=Table2[[#This Row],[multiplier_calc]]</f>
        <v>1</v>
      </c>
    </row>
    <row r="2700" spans="1:23" x14ac:dyDescent="0.25">
      <c r="A2700" s="1">
        <v>1</v>
      </c>
      <c r="B2700" s="1">
        <v>3.8299999999999979</v>
      </c>
      <c r="C2700">
        <v>38.659808253999998</v>
      </c>
      <c r="D2700">
        <v>0</v>
      </c>
      <c r="E2700">
        <v>0</v>
      </c>
      <c r="F2700">
        <v>230.52028123599999</v>
      </c>
      <c r="G2700">
        <v>-6.2469500000000002E-3</v>
      </c>
      <c r="H2700">
        <v>0.64031242399999999</v>
      </c>
      <c r="I2700">
        <v>-612.45883331000005</v>
      </c>
      <c r="J2700">
        <v>613.09914573399999</v>
      </c>
      <c r="K2700">
        <v>383</v>
      </c>
      <c r="L2700">
        <v>478.75</v>
      </c>
      <c r="M2700">
        <v>95.75</v>
      </c>
      <c r="N2700">
        <f>TAN(RADIANS(Table2[[#This Row],[angle]]))</f>
        <v>0.79999999999742122</v>
      </c>
      <c r="O2700">
        <f>0+LEFT(TEXT(Table2[[#This Row],[tan_angle]],"000/000"),3)</f>
        <v>4</v>
      </c>
      <c r="P2700">
        <f>0+RIGHT(TEXT(Table2[[#This Row],[tan_angle]],"000/000"),3)</f>
        <v>5</v>
      </c>
      <c r="Q2700" s="10">
        <f>Table2[[#This Row],[canvas_height]]/Table2[[#This Row],[canvas_width]]</f>
        <v>0.26109660574412547</v>
      </c>
      <c r="R2700">
        <f>0+LEFT(TEXT(Table2[[#This Row],[canvas_ratio]],"000/000"),3)</f>
        <v>100</v>
      </c>
      <c r="S2700" s="5" t="str">
        <f t="shared" si="42"/>
        <v>/</v>
      </c>
      <c r="T2700" s="4">
        <f>0+RIGHT(TEXT(Table2[[#This Row],[canvas_ratio]],"000/000"),3)</f>
        <v>383</v>
      </c>
      <c r="U2700" s="7">
        <f>Table2[[#This Row],[canvas_ratio]]/Table2[[#This Row],[tan_angle]]</f>
        <v>0.32637075718120889</v>
      </c>
      <c r="V2700" s="8">
        <f>0+RIGHT(TEXT(Table2[[#This Row],[ratio]],"0000/0000"),4)/Table2[[#This Row],[tan_angle_numer]]</f>
        <v>95.75</v>
      </c>
      <c r="W2700" s="9" t="b">
        <f>Table2[[#This Row],[multiplier]]=Table2[[#This Row],[multiplier_calc]]</f>
        <v>1</v>
      </c>
    </row>
    <row r="2701" spans="1:23" x14ac:dyDescent="0.25">
      <c r="A2701" s="1">
        <v>1</v>
      </c>
      <c r="B2701" s="1">
        <v>3.8399999999999981</v>
      </c>
      <c r="C2701">
        <v>38.659808253999998</v>
      </c>
      <c r="D2701">
        <v>0</v>
      </c>
      <c r="E2701">
        <v>0</v>
      </c>
      <c r="F2701">
        <v>68.84139424</v>
      </c>
      <c r="G2701">
        <v>-6.2469500000000002E-3</v>
      </c>
      <c r="H2701">
        <v>0.64031242399999999</v>
      </c>
      <c r="I2701">
        <v>-614.05961436999996</v>
      </c>
      <c r="J2701">
        <v>614.69992679399991</v>
      </c>
      <c r="K2701">
        <v>384</v>
      </c>
      <c r="L2701">
        <v>480</v>
      </c>
      <c r="M2701">
        <v>96</v>
      </c>
      <c r="N2701">
        <f>TAN(RADIANS(Table2[[#This Row],[angle]]))</f>
        <v>0.79999999999742122</v>
      </c>
      <c r="O2701">
        <f>0+LEFT(TEXT(Table2[[#This Row],[tan_angle]],"000/000"),3)</f>
        <v>4</v>
      </c>
      <c r="P2701">
        <f>0+RIGHT(TEXT(Table2[[#This Row],[tan_angle]],"000/000"),3)</f>
        <v>5</v>
      </c>
      <c r="Q2701" s="10">
        <f>Table2[[#This Row],[canvas_height]]/Table2[[#This Row],[canvas_width]]</f>
        <v>0.2604166666666668</v>
      </c>
      <c r="R2701">
        <f>0+LEFT(TEXT(Table2[[#This Row],[canvas_ratio]],"000/000"),3)</f>
        <v>25</v>
      </c>
      <c r="S2701" s="5" t="str">
        <f t="shared" si="42"/>
        <v>/</v>
      </c>
      <c r="T2701" s="4">
        <f>0+RIGHT(TEXT(Table2[[#This Row],[canvas_ratio]],"000/000"),3)</f>
        <v>96</v>
      </c>
      <c r="U2701" s="7">
        <f>Table2[[#This Row],[canvas_ratio]]/Table2[[#This Row],[tan_angle]]</f>
        <v>0.32552083333438281</v>
      </c>
      <c r="V2701" s="8">
        <f>0+RIGHT(TEXT(Table2[[#This Row],[ratio]],"0000/0000"),4)/Table2[[#This Row],[tan_angle_numer]]</f>
        <v>96</v>
      </c>
      <c r="W2701" s="9" t="b">
        <f>Table2[[#This Row],[multiplier]]=Table2[[#This Row],[multiplier_calc]]</f>
        <v>1</v>
      </c>
    </row>
    <row r="2702" spans="1:23" x14ac:dyDescent="0.25">
      <c r="A2702" s="1">
        <v>1</v>
      </c>
      <c r="B2702" s="1">
        <v>3.8499999999999979</v>
      </c>
      <c r="C2702">
        <v>38.659808253999998</v>
      </c>
      <c r="D2702">
        <v>0</v>
      </c>
      <c r="E2702">
        <v>0</v>
      </c>
      <c r="F2702">
        <v>59.189855756</v>
      </c>
      <c r="G2702">
        <v>3.1234752000000001E-2</v>
      </c>
      <c r="H2702">
        <v>0.64031242399999999</v>
      </c>
      <c r="I2702">
        <v>-122.619829147</v>
      </c>
      <c r="J2702">
        <v>123.26014157100001</v>
      </c>
      <c r="K2702">
        <v>77</v>
      </c>
      <c r="L2702">
        <v>96.25</v>
      </c>
      <c r="M2702">
        <v>19.25</v>
      </c>
      <c r="N2702">
        <f>TAN(RADIANS(Table2[[#This Row],[angle]]))</f>
        <v>0.79999999999742122</v>
      </c>
      <c r="O2702">
        <f>0+LEFT(TEXT(Table2[[#This Row],[tan_angle]],"000/000"),3)</f>
        <v>4</v>
      </c>
      <c r="P2702">
        <f>0+RIGHT(TEXT(Table2[[#This Row],[tan_angle]],"000/000"),3)</f>
        <v>5</v>
      </c>
      <c r="Q2702" s="10">
        <f>Table2[[#This Row],[canvas_height]]/Table2[[#This Row],[canvas_width]]</f>
        <v>0.25974025974025988</v>
      </c>
      <c r="R2702">
        <f>0+LEFT(TEXT(Table2[[#This Row],[canvas_ratio]],"000/000"),3)</f>
        <v>20</v>
      </c>
      <c r="S2702" s="5" t="str">
        <f t="shared" si="42"/>
        <v>/</v>
      </c>
      <c r="T2702" s="4">
        <f>0+RIGHT(TEXT(Table2[[#This Row],[canvas_ratio]],"000/000"),3)</f>
        <v>77</v>
      </c>
      <c r="U2702" s="7">
        <f>Table2[[#This Row],[canvas_ratio]]/Table2[[#This Row],[tan_angle]]</f>
        <v>0.32467532467637145</v>
      </c>
      <c r="V2702" s="8">
        <f>0+RIGHT(TEXT(Table2[[#This Row],[ratio]],"0000/0000"),4)/Table2[[#This Row],[tan_angle_numer]]</f>
        <v>19.25</v>
      </c>
      <c r="W2702" s="9" t="b">
        <f>Table2[[#This Row],[multiplier]]=Table2[[#This Row],[multiplier_calc]]</f>
        <v>1</v>
      </c>
    </row>
    <row r="2703" spans="1:23" x14ac:dyDescent="0.25">
      <c r="A2703" s="1">
        <v>1</v>
      </c>
      <c r="B2703" s="1">
        <v>3.8599999999999981</v>
      </c>
      <c r="C2703">
        <v>38.659808253999998</v>
      </c>
      <c r="D2703">
        <v>0</v>
      </c>
      <c r="E2703">
        <v>0</v>
      </c>
      <c r="F2703">
        <v>168.07420254499999</v>
      </c>
      <c r="G2703">
        <v>6.2469500000000002E-3</v>
      </c>
      <c r="H2703">
        <v>0.64031242399999999</v>
      </c>
      <c r="I2703">
        <v>-617.26117648900004</v>
      </c>
      <c r="J2703">
        <v>617.90148891299998</v>
      </c>
      <c r="K2703">
        <v>386</v>
      </c>
      <c r="L2703">
        <v>482.5</v>
      </c>
      <c r="M2703">
        <v>96.5</v>
      </c>
      <c r="N2703">
        <f>TAN(RADIANS(Table2[[#This Row],[angle]]))</f>
        <v>0.79999999999742122</v>
      </c>
      <c r="O2703">
        <f>0+LEFT(TEXT(Table2[[#This Row],[tan_angle]],"000/000"),3)</f>
        <v>4</v>
      </c>
      <c r="P2703">
        <f>0+RIGHT(TEXT(Table2[[#This Row],[tan_angle]],"000/000"),3)</f>
        <v>5</v>
      </c>
      <c r="Q2703" s="10">
        <f>Table2[[#This Row],[canvas_height]]/Table2[[#This Row],[canvas_width]]</f>
        <v>0.25906735751295351</v>
      </c>
      <c r="R2703">
        <f>0+LEFT(TEXT(Table2[[#This Row],[canvas_ratio]],"000/000"),3)</f>
        <v>50</v>
      </c>
      <c r="S2703" s="5" t="str">
        <f t="shared" si="42"/>
        <v>/</v>
      </c>
      <c r="T2703" s="4">
        <f>0+RIGHT(TEXT(Table2[[#This Row],[canvas_ratio]],"000/000"),3)</f>
        <v>193</v>
      </c>
      <c r="U2703" s="7">
        <f>Table2[[#This Row],[canvas_ratio]]/Table2[[#This Row],[tan_angle]]</f>
        <v>0.32383419689223575</v>
      </c>
      <c r="V2703" s="8">
        <f>0+RIGHT(TEXT(Table2[[#This Row],[ratio]],"0000/0000"),4)/Table2[[#This Row],[tan_angle_numer]]</f>
        <v>96.5</v>
      </c>
      <c r="W2703" s="9" t="b">
        <f>Table2[[#This Row],[multiplier]]=Table2[[#This Row],[multiplier_calc]]</f>
        <v>1</v>
      </c>
    </row>
    <row r="2704" spans="1:23" x14ac:dyDescent="0.25">
      <c r="A2704" s="1">
        <v>1</v>
      </c>
      <c r="B2704" s="1">
        <v>3.8699999999999979</v>
      </c>
      <c r="C2704">
        <v>38.659808253999998</v>
      </c>
      <c r="D2704">
        <v>0</v>
      </c>
      <c r="E2704">
        <v>0</v>
      </c>
      <c r="F2704">
        <v>361.78432810300001</v>
      </c>
      <c r="G2704">
        <v>-6.2469500000000002E-3</v>
      </c>
      <c r="H2704">
        <v>0.64031242399999999</v>
      </c>
      <c r="I2704">
        <v>-618.86195754799996</v>
      </c>
      <c r="J2704">
        <v>619.50226997199991</v>
      </c>
      <c r="K2704">
        <v>387</v>
      </c>
      <c r="L2704">
        <v>483.75</v>
      </c>
      <c r="M2704">
        <v>96.75</v>
      </c>
      <c r="N2704">
        <f>TAN(RADIANS(Table2[[#This Row],[angle]]))</f>
        <v>0.79999999999742122</v>
      </c>
      <c r="O2704">
        <f>0+LEFT(TEXT(Table2[[#This Row],[tan_angle]],"000/000"),3)</f>
        <v>4</v>
      </c>
      <c r="P2704">
        <f>0+RIGHT(TEXT(Table2[[#This Row],[tan_angle]],"000/000"),3)</f>
        <v>5</v>
      </c>
      <c r="Q2704" s="10">
        <f>Table2[[#This Row],[canvas_height]]/Table2[[#This Row],[canvas_width]]</f>
        <v>0.25839793281653761</v>
      </c>
      <c r="R2704">
        <f>0+LEFT(TEXT(Table2[[#This Row],[canvas_ratio]],"000/000"),3)</f>
        <v>100</v>
      </c>
      <c r="S2704" s="5" t="str">
        <f t="shared" si="42"/>
        <v>/</v>
      </c>
      <c r="T2704" s="4">
        <f>0+RIGHT(TEXT(Table2[[#This Row],[canvas_ratio]],"000/000"),3)</f>
        <v>387</v>
      </c>
      <c r="U2704" s="7">
        <f>Table2[[#This Row],[canvas_ratio]]/Table2[[#This Row],[tan_angle]]</f>
        <v>0.32299741602171317</v>
      </c>
      <c r="V2704" s="8">
        <f>0+RIGHT(TEXT(Table2[[#This Row],[ratio]],"0000/0000"),4)/Table2[[#This Row],[tan_angle_numer]]</f>
        <v>96.75</v>
      </c>
      <c r="W2704" s="9" t="b">
        <f>Table2[[#This Row],[multiplier]]=Table2[[#This Row],[multiplier_calc]]</f>
        <v>1</v>
      </c>
    </row>
    <row r="2705" spans="1:23" x14ac:dyDescent="0.25">
      <c r="A2705" s="1">
        <v>1</v>
      </c>
      <c r="B2705" s="1">
        <v>3.8799999999999981</v>
      </c>
      <c r="C2705">
        <v>38.659808253999998</v>
      </c>
      <c r="D2705">
        <v>0</v>
      </c>
      <c r="E2705">
        <v>0</v>
      </c>
      <c r="F2705">
        <v>238.50856915599999</v>
      </c>
      <c r="G2705">
        <v>6.2469500000000002E-3</v>
      </c>
      <c r="H2705">
        <v>0.64031242399999999</v>
      </c>
      <c r="I2705">
        <v>-620.46273860700001</v>
      </c>
      <c r="J2705">
        <v>621.10305103099995</v>
      </c>
      <c r="K2705">
        <v>388</v>
      </c>
      <c r="L2705">
        <v>485</v>
      </c>
      <c r="M2705">
        <v>97</v>
      </c>
      <c r="N2705">
        <f>TAN(RADIANS(Table2[[#This Row],[angle]]))</f>
        <v>0.79999999999742122</v>
      </c>
      <c r="O2705">
        <f>0+LEFT(TEXT(Table2[[#This Row],[tan_angle]],"000/000"),3)</f>
        <v>4</v>
      </c>
      <c r="P2705">
        <f>0+RIGHT(TEXT(Table2[[#This Row],[tan_angle]],"000/000"),3)</f>
        <v>5</v>
      </c>
      <c r="Q2705" s="10">
        <f>Table2[[#This Row],[canvas_height]]/Table2[[#This Row],[canvas_width]]</f>
        <v>0.25773195876288674</v>
      </c>
      <c r="R2705">
        <f>0+LEFT(TEXT(Table2[[#This Row],[canvas_ratio]],"000/000"),3)</f>
        <v>25</v>
      </c>
      <c r="S2705" s="5" t="str">
        <f t="shared" si="42"/>
        <v>/</v>
      </c>
      <c r="T2705" s="4">
        <f>0+RIGHT(TEXT(Table2[[#This Row],[canvas_ratio]],"000/000"),3)</f>
        <v>97</v>
      </c>
      <c r="U2705" s="7">
        <f>Table2[[#This Row],[canvas_ratio]]/Table2[[#This Row],[tan_angle]]</f>
        <v>0.32216494845464694</v>
      </c>
      <c r="V2705" s="8">
        <f>0+RIGHT(TEXT(Table2[[#This Row],[ratio]],"0000/0000"),4)/Table2[[#This Row],[tan_angle_numer]]</f>
        <v>97</v>
      </c>
      <c r="W2705" s="9" t="b">
        <f>Table2[[#This Row],[multiplier]]=Table2[[#This Row],[multiplier_calc]]</f>
        <v>1</v>
      </c>
    </row>
    <row r="2706" spans="1:23" x14ac:dyDescent="0.25">
      <c r="A2706" s="1">
        <v>1</v>
      </c>
      <c r="B2706" s="1">
        <v>3.8899999999999979</v>
      </c>
      <c r="C2706">
        <v>38.659808253999998</v>
      </c>
      <c r="D2706">
        <v>0</v>
      </c>
      <c r="E2706">
        <v>0</v>
      </c>
      <c r="F2706">
        <v>577.87415374</v>
      </c>
      <c r="G2706">
        <v>6.2469500000000002E-3</v>
      </c>
      <c r="H2706">
        <v>0.64031242399999999</v>
      </c>
      <c r="I2706">
        <v>-622.06351966700004</v>
      </c>
      <c r="J2706">
        <v>622.70383209099998</v>
      </c>
      <c r="K2706">
        <v>389</v>
      </c>
      <c r="L2706">
        <v>486.25</v>
      </c>
      <c r="M2706">
        <v>97.25</v>
      </c>
      <c r="N2706">
        <f>TAN(RADIANS(Table2[[#This Row],[angle]]))</f>
        <v>0.79999999999742122</v>
      </c>
      <c r="O2706">
        <f>0+LEFT(TEXT(Table2[[#This Row],[tan_angle]],"000/000"),3)</f>
        <v>4</v>
      </c>
      <c r="P2706">
        <f>0+RIGHT(TEXT(Table2[[#This Row],[tan_angle]],"000/000"),3)</f>
        <v>5</v>
      </c>
      <c r="Q2706" s="10">
        <f>Table2[[#This Row],[canvas_height]]/Table2[[#This Row],[canvas_width]]</f>
        <v>0.25706940874036005</v>
      </c>
      <c r="R2706">
        <f>0+LEFT(TEXT(Table2[[#This Row],[canvas_ratio]],"000/000"),3)</f>
        <v>100</v>
      </c>
      <c r="S2706" s="5" t="str">
        <f t="shared" si="42"/>
        <v>/</v>
      </c>
      <c r="T2706" s="4">
        <f>0+RIGHT(TEXT(Table2[[#This Row],[canvas_ratio]],"000/000"),3)</f>
        <v>389</v>
      </c>
      <c r="U2706" s="7">
        <f>Table2[[#This Row],[canvas_ratio]]/Table2[[#This Row],[tan_angle]]</f>
        <v>0.32133676092648589</v>
      </c>
      <c r="V2706" s="8">
        <f>0+RIGHT(TEXT(Table2[[#This Row],[ratio]],"0000/0000"),4)/Table2[[#This Row],[tan_angle_numer]]</f>
        <v>97.25</v>
      </c>
      <c r="W2706" s="9" t="b">
        <f>Table2[[#This Row],[multiplier]]=Table2[[#This Row],[multiplier_calc]]</f>
        <v>1</v>
      </c>
    </row>
    <row r="2707" spans="1:23" x14ac:dyDescent="0.25">
      <c r="A2707" s="1">
        <v>1</v>
      </c>
      <c r="B2707" s="1">
        <v>3.8999999999999981</v>
      </c>
      <c r="C2707">
        <v>38.659808253999998</v>
      </c>
      <c r="D2707">
        <v>0</v>
      </c>
      <c r="E2707">
        <v>0</v>
      </c>
      <c r="F2707">
        <v>84.880439585999994</v>
      </c>
      <c r="G2707">
        <v>-3.1234752000000001E-2</v>
      </c>
      <c r="H2707">
        <v>0.64031242399999999</v>
      </c>
      <c r="I2707">
        <v>-124.220610206</v>
      </c>
      <c r="J2707">
        <v>124.86092263</v>
      </c>
      <c r="K2707">
        <v>78</v>
      </c>
      <c r="L2707">
        <v>97.5</v>
      </c>
      <c r="M2707">
        <v>19.5</v>
      </c>
      <c r="N2707">
        <f>TAN(RADIANS(Table2[[#This Row],[angle]]))</f>
        <v>0.79999999999742122</v>
      </c>
      <c r="O2707">
        <f>0+LEFT(TEXT(Table2[[#This Row],[tan_angle]],"000/000"),3)</f>
        <v>4</v>
      </c>
      <c r="P2707">
        <f>0+RIGHT(TEXT(Table2[[#This Row],[tan_angle]],"000/000"),3)</f>
        <v>5</v>
      </c>
      <c r="Q2707" s="10">
        <f>Table2[[#This Row],[canvas_height]]/Table2[[#This Row],[canvas_width]]</f>
        <v>0.25641025641025655</v>
      </c>
      <c r="R2707">
        <f>0+LEFT(TEXT(Table2[[#This Row],[canvas_ratio]],"000/000"),3)</f>
        <v>10</v>
      </c>
      <c r="S2707" s="5" t="str">
        <f t="shared" si="42"/>
        <v>/</v>
      </c>
      <c r="T2707" s="4">
        <f>0+RIGHT(TEXT(Table2[[#This Row],[canvas_ratio]],"000/000"),3)</f>
        <v>39</v>
      </c>
      <c r="U2707" s="7">
        <f>Table2[[#This Row],[canvas_ratio]]/Table2[[#This Row],[tan_angle]]</f>
        <v>0.32051282051385388</v>
      </c>
      <c r="V2707" s="8">
        <f>0+RIGHT(TEXT(Table2[[#This Row],[ratio]],"0000/0000"),4)/Table2[[#This Row],[tan_angle_numer]]</f>
        <v>19.5</v>
      </c>
      <c r="W2707" s="9" t="b">
        <f>Table2[[#This Row],[multiplier]]=Table2[[#This Row],[multiplier_calc]]</f>
        <v>1</v>
      </c>
    </row>
    <row r="2708" spans="1:23" x14ac:dyDescent="0.25">
      <c r="A2708" s="1">
        <v>1</v>
      </c>
      <c r="B2708" s="1">
        <v>3.9099999999999979</v>
      </c>
      <c r="C2708">
        <v>38.659808253999998</v>
      </c>
      <c r="D2708">
        <v>0</v>
      </c>
      <c r="E2708">
        <v>0</v>
      </c>
      <c r="F2708">
        <v>195.28748055400001</v>
      </c>
      <c r="G2708">
        <v>6.2469500000000002E-3</v>
      </c>
      <c r="H2708">
        <v>0.64031242399999999</v>
      </c>
      <c r="I2708">
        <v>-625.26508178500001</v>
      </c>
      <c r="J2708">
        <v>625.90539420899995</v>
      </c>
      <c r="K2708">
        <v>391</v>
      </c>
      <c r="L2708">
        <v>488.75</v>
      </c>
      <c r="M2708">
        <v>97.75</v>
      </c>
      <c r="N2708">
        <f>TAN(RADIANS(Table2[[#This Row],[angle]]))</f>
        <v>0.79999999999742122</v>
      </c>
      <c r="O2708">
        <f>0+LEFT(TEXT(Table2[[#This Row],[tan_angle]],"000/000"),3)</f>
        <v>4</v>
      </c>
      <c r="P2708">
        <f>0+RIGHT(TEXT(Table2[[#This Row],[tan_angle]],"000/000"),3)</f>
        <v>5</v>
      </c>
      <c r="Q2708" s="10">
        <f>Table2[[#This Row],[canvas_height]]/Table2[[#This Row],[canvas_width]]</f>
        <v>0.25575447570332493</v>
      </c>
      <c r="R2708">
        <f>0+LEFT(TEXT(Table2[[#This Row],[canvas_ratio]],"000/000"),3)</f>
        <v>100</v>
      </c>
      <c r="S2708" s="5" t="str">
        <f t="shared" si="42"/>
        <v>/</v>
      </c>
      <c r="T2708" s="4">
        <f>0+RIGHT(TEXT(Table2[[#This Row],[canvas_ratio]],"000/000"),3)</f>
        <v>391</v>
      </c>
      <c r="U2708" s="7">
        <f>Table2[[#This Row],[canvas_ratio]]/Table2[[#This Row],[tan_angle]]</f>
        <v>0.31969309463018669</v>
      </c>
      <c r="V2708" s="8">
        <f>0+RIGHT(TEXT(Table2[[#This Row],[ratio]],"0000/0000"),4)/Table2[[#This Row],[tan_angle_numer]]</f>
        <v>97.75</v>
      </c>
      <c r="W2708" s="9" t="b">
        <f>Table2[[#This Row],[multiplier]]=Table2[[#This Row],[multiplier_calc]]</f>
        <v>1</v>
      </c>
    </row>
    <row r="2709" spans="1:23" x14ac:dyDescent="0.25">
      <c r="A2709" s="1">
        <v>1</v>
      </c>
      <c r="B2709" s="1">
        <v>3.9199999999999982</v>
      </c>
      <c r="C2709">
        <v>38.659808253999998</v>
      </c>
      <c r="D2709">
        <v>0</v>
      </c>
      <c r="E2709">
        <v>0</v>
      </c>
      <c r="F2709">
        <v>517.06009086100005</v>
      </c>
      <c r="G2709">
        <v>-6.2469500000000002E-3</v>
      </c>
      <c r="H2709">
        <v>0.64031242399999999</v>
      </c>
      <c r="I2709">
        <v>-626.86586284500004</v>
      </c>
      <c r="J2709">
        <v>627.50617526899998</v>
      </c>
      <c r="K2709">
        <v>392</v>
      </c>
      <c r="L2709">
        <v>490</v>
      </c>
      <c r="M2709">
        <v>98</v>
      </c>
      <c r="N2709">
        <f>TAN(RADIANS(Table2[[#This Row],[angle]]))</f>
        <v>0.79999999999742122</v>
      </c>
      <c r="O2709">
        <f>0+LEFT(TEXT(Table2[[#This Row],[tan_angle]],"000/000"),3)</f>
        <v>4</v>
      </c>
      <c r="P2709">
        <f>0+RIGHT(TEXT(Table2[[#This Row],[tan_angle]],"000/000"),3)</f>
        <v>5</v>
      </c>
      <c r="Q2709" s="10">
        <f>Table2[[#This Row],[canvas_height]]/Table2[[#This Row],[canvas_width]]</f>
        <v>0.25510204081632665</v>
      </c>
      <c r="R2709">
        <f>0+LEFT(TEXT(Table2[[#This Row],[canvas_ratio]],"000/000"),3)</f>
        <v>25</v>
      </c>
      <c r="S2709" s="5" t="str">
        <f t="shared" si="42"/>
        <v>/</v>
      </c>
      <c r="T2709" s="4">
        <f>0+RIGHT(TEXT(Table2[[#This Row],[canvas_ratio]],"000/000"),3)</f>
        <v>98</v>
      </c>
      <c r="U2709" s="7">
        <f>Table2[[#This Row],[canvas_ratio]]/Table2[[#This Row],[tan_angle]]</f>
        <v>0.31887755102143622</v>
      </c>
      <c r="V2709" s="8">
        <f>0+RIGHT(TEXT(Table2[[#This Row],[ratio]],"0000/0000"),4)/Table2[[#This Row],[tan_angle_numer]]</f>
        <v>98</v>
      </c>
      <c r="W2709" s="9" t="b">
        <f>Table2[[#This Row],[multiplier]]=Table2[[#This Row],[multiplier_calc]]</f>
        <v>1</v>
      </c>
    </row>
    <row r="2710" spans="1:23" x14ac:dyDescent="0.25">
      <c r="A2710" s="1">
        <v>1</v>
      </c>
      <c r="B2710" s="1">
        <v>3.9299999999999979</v>
      </c>
      <c r="C2710">
        <v>38.659808253999998</v>
      </c>
      <c r="D2710">
        <v>0</v>
      </c>
      <c r="E2710">
        <v>0</v>
      </c>
      <c r="F2710">
        <v>593.88196433400003</v>
      </c>
      <c r="G2710">
        <v>6.2469500000000002E-3</v>
      </c>
      <c r="H2710">
        <v>0.64031242399999999</v>
      </c>
      <c r="I2710">
        <v>-628.46664390399997</v>
      </c>
      <c r="J2710">
        <v>629.10695632799991</v>
      </c>
      <c r="K2710">
        <v>393</v>
      </c>
      <c r="L2710">
        <v>491.25</v>
      </c>
      <c r="M2710">
        <v>98.25</v>
      </c>
      <c r="N2710">
        <f>TAN(RADIANS(Table2[[#This Row],[angle]]))</f>
        <v>0.79999999999742122</v>
      </c>
      <c r="O2710">
        <f>0+LEFT(TEXT(Table2[[#This Row],[tan_angle]],"000/000"),3)</f>
        <v>4</v>
      </c>
      <c r="P2710">
        <f>0+RIGHT(TEXT(Table2[[#This Row],[tan_angle]],"000/000"),3)</f>
        <v>5</v>
      </c>
      <c r="Q2710" s="10">
        <f>Table2[[#This Row],[canvas_height]]/Table2[[#This Row],[canvas_width]]</f>
        <v>0.25445292620865151</v>
      </c>
      <c r="R2710">
        <f>0+LEFT(TEXT(Table2[[#This Row],[canvas_ratio]],"000/000"),3)</f>
        <v>100</v>
      </c>
      <c r="S2710" s="5" t="str">
        <f t="shared" si="42"/>
        <v>/</v>
      </c>
      <c r="T2710" s="4">
        <f>0+RIGHT(TEXT(Table2[[#This Row],[canvas_ratio]],"000/000"),3)</f>
        <v>393</v>
      </c>
      <c r="U2710" s="7">
        <f>Table2[[#This Row],[canvas_ratio]]/Table2[[#This Row],[tan_angle]]</f>
        <v>0.31806615776183966</v>
      </c>
      <c r="V2710" s="8">
        <f>0+RIGHT(TEXT(Table2[[#This Row],[ratio]],"0000/0000"),4)/Table2[[#This Row],[tan_angle_numer]]</f>
        <v>98.25</v>
      </c>
      <c r="W2710" s="9" t="b">
        <f>Table2[[#This Row],[multiplier]]=Table2[[#This Row],[multiplier_calc]]</f>
        <v>1</v>
      </c>
    </row>
    <row r="2711" spans="1:23" x14ac:dyDescent="0.25">
      <c r="A2711" s="1">
        <v>1</v>
      </c>
      <c r="B2711" s="1">
        <v>3.9399999999999982</v>
      </c>
      <c r="C2711">
        <v>38.659808253999998</v>
      </c>
      <c r="D2711">
        <v>0</v>
      </c>
      <c r="E2711">
        <v>0</v>
      </c>
      <c r="F2711">
        <v>398.60229246799997</v>
      </c>
      <c r="G2711">
        <v>-6.2469500000000002E-3</v>
      </c>
      <c r="H2711">
        <v>0.64031242399999999</v>
      </c>
      <c r="I2711">
        <v>-630.06742496300001</v>
      </c>
      <c r="J2711">
        <v>630.70773738699995</v>
      </c>
      <c r="K2711">
        <v>394</v>
      </c>
      <c r="L2711">
        <v>492.5</v>
      </c>
      <c r="M2711">
        <v>98.5</v>
      </c>
      <c r="N2711">
        <f>TAN(RADIANS(Table2[[#This Row],[angle]]))</f>
        <v>0.79999999999742122</v>
      </c>
      <c r="O2711">
        <f>0+LEFT(TEXT(Table2[[#This Row],[tan_angle]],"000/000"),3)</f>
        <v>4</v>
      </c>
      <c r="P2711">
        <f>0+RIGHT(TEXT(Table2[[#This Row],[tan_angle]],"000/000"),3)</f>
        <v>5</v>
      </c>
      <c r="Q2711" s="10">
        <f>Table2[[#This Row],[canvas_height]]/Table2[[#This Row],[canvas_width]]</f>
        <v>0.25380710659898487</v>
      </c>
      <c r="R2711">
        <f>0+LEFT(TEXT(Table2[[#This Row],[canvas_ratio]],"000/000"),3)</f>
        <v>50</v>
      </c>
      <c r="S2711" s="5" t="str">
        <f t="shared" si="42"/>
        <v>/</v>
      </c>
      <c r="T2711" s="4">
        <f>0+RIGHT(TEXT(Table2[[#This Row],[canvas_ratio]],"000/000"),3)</f>
        <v>197</v>
      </c>
      <c r="U2711" s="7">
        <f>Table2[[#This Row],[canvas_ratio]]/Table2[[#This Row],[tan_angle]]</f>
        <v>0.31725888324975376</v>
      </c>
      <c r="V2711" s="8">
        <f>0+RIGHT(TEXT(Table2[[#This Row],[ratio]],"0000/0000"),4)/Table2[[#This Row],[tan_angle_numer]]</f>
        <v>98.5</v>
      </c>
      <c r="W2711" s="9" t="b">
        <f>Table2[[#This Row],[multiplier]]=Table2[[#This Row],[multiplier_calc]]</f>
        <v>1</v>
      </c>
    </row>
    <row r="2712" spans="1:23" x14ac:dyDescent="0.25">
      <c r="A2712" s="1">
        <v>1</v>
      </c>
      <c r="B2712" s="1">
        <v>3.949999999999998</v>
      </c>
      <c r="C2712">
        <v>38.659808253999998</v>
      </c>
      <c r="D2712">
        <v>0</v>
      </c>
      <c r="E2712">
        <v>0</v>
      </c>
      <c r="F2712">
        <v>96.085907001999999</v>
      </c>
      <c r="G2712">
        <v>-3.1234752000000001E-2</v>
      </c>
      <c r="H2712">
        <v>0.64031242399999999</v>
      </c>
      <c r="I2712">
        <v>-125.82139126600001</v>
      </c>
      <c r="J2712">
        <v>126.46170368999999</v>
      </c>
      <c r="K2712">
        <v>79</v>
      </c>
      <c r="L2712">
        <v>98.75</v>
      </c>
      <c r="M2712">
        <v>19.75</v>
      </c>
      <c r="N2712">
        <f>TAN(RADIANS(Table2[[#This Row],[angle]]))</f>
        <v>0.79999999999742122</v>
      </c>
      <c r="O2712">
        <f>0+LEFT(TEXT(Table2[[#This Row],[tan_angle]],"000/000"),3)</f>
        <v>4</v>
      </c>
      <c r="P2712">
        <f>0+RIGHT(TEXT(Table2[[#This Row],[tan_angle]],"000/000"),3)</f>
        <v>5</v>
      </c>
      <c r="Q2712" s="10">
        <f>Table2[[#This Row],[canvas_height]]/Table2[[#This Row],[canvas_width]]</f>
        <v>0.25316455696202544</v>
      </c>
      <c r="R2712">
        <f>0+LEFT(TEXT(Table2[[#This Row],[canvas_ratio]],"000/000"),3)</f>
        <v>20</v>
      </c>
      <c r="S2712" s="5" t="str">
        <f t="shared" si="42"/>
        <v>/</v>
      </c>
      <c r="T2712" s="4">
        <f>0+RIGHT(TEXT(Table2[[#This Row],[canvas_ratio]],"000/000"),3)</f>
        <v>79</v>
      </c>
      <c r="U2712" s="7">
        <f>Table2[[#This Row],[canvas_ratio]]/Table2[[#This Row],[tan_angle]]</f>
        <v>0.31645569620355191</v>
      </c>
      <c r="V2712" s="8">
        <f>0+RIGHT(TEXT(Table2[[#This Row],[ratio]],"0000/0000"),4)/Table2[[#This Row],[tan_angle_numer]]</f>
        <v>19.75</v>
      </c>
      <c r="W2712" s="9" t="b">
        <f>Table2[[#This Row],[multiplier]]=Table2[[#This Row],[multiplier_calc]]</f>
        <v>1</v>
      </c>
    </row>
    <row r="2713" spans="1:23" x14ac:dyDescent="0.25">
      <c r="A2713" s="1">
        <v>1</v>
      </c>
      <c r="B2713" s="1">
        <v>3.9599999999999982</v>
      </c>
      <c r="C2713">
        <v>38.659808253999998</v>
      </c>
      <c r="D2713">
        <v>0</v>
      </c>
      <c r="E2713">
        <v>0</v>
      </c>
      <c r="F2713">
        <v>30.422648815999999</v>
      </c>
      <c r="G2713">
        <v>-6.2469500000000002E-3</v>
      </c>
      <c r="H2713">
        <v>0.64031242399999999</v>
      </c>
      <c r="I2713">
        <v>-633.26898708199997</v>
      </c>
      <c r="J2713">
        <v>633.90929950599991</v>
      </c>
      <c r="K2713">
        <v>396</v>
      </c>
      <c r="L2713">
        <v>495</v>
      </c>
      <c r="M2713">
        <v>99</v>
      </c>
      <c r="N2713">
        <f>TAN(RADIANS(Table2[[#This Row],[angle]]))</f>
        <v>0.79999999999742122</v>
      </c>
      <c r="O2713">
        <f>0+LEFT(TEXT(Table2[[#This Row],[tan_angle]],"000/000"),3)</f>
        <v>4</v>
      </c>
      <c r="P2713">
        <f>0+RIGHT(TEXT(Table2[[#This Row],[tan_angle]],"000/000"),3)</f>
        <v>5</v>
      </c>
      <c r="Q2713" s="10">
        <f>Table2[[#This Row],[canvas_height]]/Table2[[#This Row],[canvas_width]]</f>
        <v>0.25252525252525265</v>
      </c>
      <c r="R2713">
        <f>0+LEFT(TEXT(Table2[[#This Row],[canvas_ratio]],"000/000"),3)</f>
        <v>25</v>
      </c>
      <c r="S2713" s="5" t="str">
        <f t="shared" si="42"/>
        <v>/</v>
      </c>
      <c r="T2713" s="4">
        <f>0+RIGHT(TEXT(Table2[[#This Row],[canvas_ratio]],"000/000"),3)</f>
        <v>99</v>
      </c>
      <c r="U2713" s="7">
        <f>Table2[[#This Row],[canvas_ratio]]/Table2[[#This Row],[tan_angle]]</f>
        <v>0.31565656565758332</v>
      </c>
      <c r="V2713" s="8">
        <f>0+RIGHT(TEXT(Table2[[#This Row],[ratio]],"0000/0000"),4)/Table2[[#This Row],[tan_angle_numer]]</f>
        <v>99</v>
      </c>
      <c r="W2713" s="9" t="b">
        <f>Table2[[#This Row],[multiplier]]=Table2[[#This Row],[multiplier_calc]]</f>
        <v>1</v>
      </c>
    </row>
    <row r="2714" spans="1:23" x14ac:dyDescent="0.25">
      <c r="A2714" s="1">
        <v>1</v>
      </c>
      <c r="B2714" s="1">
        <v>3.969999999999998</v>
      </c>
      <c r="C2714">
        <v>38.659808253999998</v>
      </c>
      <c r="D2714">
        <v>0</v>
      </c>
      <c r="E2714">
        <v>0</v>
      </c>
      <c r="F2714">
        <v>549.07571204800001</v>
      </c>
      <c r="G2714">
        <v>-6.2469500000000002E-3</v>
      </c>
      <c r="H2714">
        <v>0.64031242399999999</v>
      </c>
      <c r="I2714">
        <v>-634.86976814100001</v>
      </c>
      <c r="J2714">
        <v>635.51008056499995</v>
      </c>
      <c r="K2714">
        <v>397</v>
      </c>
      <c r="L2714">
        <v>496.25</v>
      </c>
      <c r="M2714">
        <v>99.25</v>
      </c>
      <c r="N2714">
        <f>TAN(RADIANS(Table2[[#This Row],[angle]]))</f>
        <v>0.79999999999742122</v>
      </c>
      <c r="O2714">
        <f>0+LEFT(TEXT(Table2[[#This Row],[tan_angle]],"000/000"),3)</f>
        <v>4</v>
      </c>
      <c r="P2714">
        <f>0+RIGHT(TEXT(Table2[[#This Row],[tan_angle]],"000/000"),3)</f>
        <v>5</v>
      </c>
      <c r="Q2714" s="10">
        <f>Table2[[#This Row],[canvas_height]]/Table2[[#This Row],[canvas_width]]</f>
        <v>0.25188916876574319</v>
      </c>
      <c r="R2714">
        <f>0+LEFT(TEXT(Table2[[#This Row],[canvas_ratio]],"000/000"),3)</f>
        <v>100</v>
      </c>
      <c r="S2714" s="5" t="str">
        <f t="shared" si="42"/>
        <v>/</v>
      </c>
      <c r="T2714" s="4">
        <f>0+RIGHT(TEXT(Table2[[#This Row],[canvas_ratio]],"000/000"),3)</f>
        <v>397</v>
      </c>
      <c r="U2714" s="7">
        <f>Table2[[#This Row],[canvas_ratio]]/Table2[[#This Row],[tan_angle]]</f>
        <v>0.31486146095819395</v>
      </c>
      <c r="V2714" s="8">
        <f>0+RIGHT(TEXT(Table2[[#This Row],[ratio]],"0000/0000"),4)/Table2[[#This Row],[tan_angle_numer]]</f>
        <v>99.25</v>
      </c>
      <c r="W2714" s="9" t="b">
        <f>Table2[[#This Row],[multiplier]]=Table2[[#This Row],[multiplier_calc]]</f>
        <v>1</v>
      </c>
    </row>
    <row r="2715" spans="1:23" x14ac:dyDescent="0.25">
      <c r="A2715" s="1">
        <v>1</v>
      </c>
      <c r="B2715" s="1">
        <v>3.9799999999999982</v>
      </c>
      <c r="C2715">
        <v>38.659808253999998</v>
      </c>
      <c r="D2715">
        <v>0</v>
      </c>
      <c r="E2715">
        <v>0</v>
      </c>
      <c r="F2715">
        <v>443.42416213000001</v>
      </c>
      <c r="G2715">
        <v>-6.2469500000000002E-3</v>
      </c>
      <c r="H2715">
        <v>0.64031242399999999</v>
      </c>
      <c r="I2715">
        <v>-636.47054920100004</v>
      </c>
      <c r="J2715">
        <v>637.11086162499998</v>
      </c>
      <c r="K2715">
        <v>398</v>
      </c>
      <c r="L2715">
        <v>497.5</v>
      </c>
      <c r="M2715">
        <v>99.5</v>
      </c>
      <c r="N2715">
        <f>TAN(RADIANS(Table2[[#This Row],[angle]]))</f>
        <v>0.79999999999742122</v>
      </c>
      <c r="O2715">
        <f>0+LEFT(TEXT(Table2[[#This Row],[tan_angle]],"000/000"),3)</f>
        <v>4</v>
      </c>
      <c r="P2715">
        <f>0+RIGHT(TEXT(Table2[[#This Row],[tan_angle]],"000/000"),3)</f>
        <v>5</v>
      </c>
      <c r="Q2715" s="10">
        <f>Table2[[#This Row],[canvas_height]]/Table2[[#This Row],[canvas_width]]</f>
        <v>0.25125628140703526</v>
      </c>
      <c r="R2715">
        <f>0+LEFT(TEXT(Table2[[#This Row],[canvas_ratio]],"000/000"),3)</f>
        <v>50</v>
      </c>
      <c r="S2715" s="5" t="str">
        <f t="shared" si="42"/>
        <v>/</v>
      </c>
      <c r="T2715" s="4">
        <f>0+RIGHT(TEXT(Table2[[#This Row],[canvas_ratio]],"000/000"),3)</f>
        <v>199</v>
      </c>
      <c r="U2715" s="7">
        <f>Table2[[#This Row],[canvas_ratio]]/Table2[[#This Row],[tan_angle]]</f>
        <v>0.31407035175980647</v>
      </c>
      <c r="V2715" s="8">
        <f>0+RIGHT(TEXT(Table2[[#This Row],[ratio]],"0000/0000"),4)/Table2[[#This Row],[tan_angle_numer]]</f>
        <v>99.5</v>
      </c>
      <c r="W2715" s="9" t="b">
        <f>Table2[[#This Row],[multiplier]]=Table2[[#This Row],[multiplier_calc]]</f>
        <v>1</v>
      </c>
    </row>
    <row r="2716" spans="1:23" x14ac:dyDescent="0.25">
      <c r="A2716" s="1">
        <v>1</v>
      </c>
      <c r="B2716" s="1">
        <v>3.989999999999998</v>
      </c>
      <c r="C2716">
        <v>38.659808253999998</v>
      </c>
      <c r="D2716">
        <v>0</v>
      </c>
      <c r="E2716">
        <v>0</v>
      </c>
      <c r="F2716">
        <v>505.85462344500002</v>
      </c>
      <c r="G2716">
        <v>-6.2469500000000002E-3</v>
      </c>
      <c r="H2716">
        <v>0.64031242399999999</v>
      </c>
      <c r="I2716">
        <v>-638.07133025999997</v>
      </c>
      <c r="J2716">
        <v>638.71164268399991</v>
      </c>
      <c r="K2716">
        <v>399</v>
      </c>
      <c r="L2716">
        <v>498.75</v>
      </c>
      <c r="M2716">
        <v>99.75</v>
      </c>
      <c r="N2716">
        <f>TAN(RADIANS(Table2[[#This Row],[angle]]))</f>
        <v>0.79999999999742122</v>
      </c>
      <c r="O2716">
        <f>0+LEFT(TEXT(Table2[[#This Row],[tan_angle]],"000/000"),3)</f>
        <v>4</v>
      </c>
      <c r="P2716">
        <f>0+RIGHT(TEXT(Table2[[#This Row],[tan_angle]],"000/000"),3)</f>
        <v>5</v>
      </c>
      <c r="Q2716" s="10">
        <f>Table2[[#This Row],[canvas_height]]/Table2[[#This Row],[canvas_width]]</f>
        <v>0.25062656641604025</v>
      </c>
      <c r="R2716">
        <f>0+LEFT(TEXT(Table2[[#This Row],[canvas_ratio]],"000/000"),3)</f>
        <v>100</v>
      </c>
      <c r="S2716" s="5" t="str">
        <f t="shared" si="42"/>
        <v>/</v>
      </c>
      <c r="T2716" s="4">
        <f>0+RIGHT(TEXT(Table2[[#This Row],[canvas_ratio]],"000/000"),3)</f>
        <v>399</v>
      </c>
      <c r="U2716" s="7">
        <f>Table2[[#This Row],[canvas_ratio]]/Table2[[#This Row],[tan_angle]]</f>
        <v>0.31328320802106019</v>
      </c>
      <c r="V2716" s="8">
        <f>0+RIGHT(TEXT(Table2[[#This Row],[ratio]],"0000/0000"),4)/Table2[[#This Row],[tan_angle_numer]]</f>
        <v>99.75</v>
      </c>
      <c r="W2716" s="9" t="b">
        <f>Table2[[#This Row],[multiplier]]=Table2[[#This Row],[multiplier_calc]]</f>
        <v>1</v>
      </c>
    </row>
    <row r="2717" spans="1:23" x14ac:dyDescent="0.25">
      <c r="A2717" s="1">
        <v>1</v>
      </c>
      <c r="B2717" s="1">
        <v>3.9999999999999978</v>
      </c>
      <c r="C2717">
        <v>38.659808253999998</v>
      </c>
      <c r="D2717">
        <v>0</v>
      </c>
      <c r="E2717">
        <v>0</v>
      </c>
      <c r="F2717">
        <v>20.614936569000001</v>
      </c>
      <c r="G2717">
        <v>0.15617376199999999</v>
      </c>
      <c r="H2717">
        <v>0.64031242399999999</v>
      </c>
      <c r="I2717">
        <v>-24.972184525999999</v>
      </c>
      <c r="J2717">
        <v>25.612496950000001</v>
      </c>
      <c r="K2717">
        <v>16</v>
      </c>
      <c r="L2717">
        <v>20</v>
      </c>
      <c r="M2717">
        <v>4</v>
      </c>
      <c r="N2717">
        <f>TAN(RADIANS(Table2[[#This Row],[angle]]))</f>
        <v>0.79999999999742122</v>
      </c>
      <c r="O2717">
        <f>0+LEFT(TEXT(Table2[[#This Row],[tan_angle]],"000/000"),3)</f>
        <v>4</v>
      </c>
      <c r="P2717">
        <f>0+RIGHT(TEXT(Table2[[#This Row],[tan_angle]],"000/000"),3)</f>
        <v>5</v>
      </c>
      <c r="Q2717" s="10">
        <f>Table2[[#This Row],[canvas_height]]/Table2[[#This Row],[canvas_width]]</f>
        <v>0.25000000000000011</v>
      </c>
      <c r="R2717">
        <f>0+LEFT(TEXT(Table2[[#This Row],[canvas_ratio]],"000/000"),3)</f>
        <v>1</v>
      </c>
      <c r="S2717" s="5" t="str">
        <f t="shared" si="42"/>
        <v>/</v>
      </c>
      <c r="T2717" s="4">
        <f>0+RIGHT(TEXT(Table2[[#This Row],[canvas_ratio]],"000/000"),3)</f>
        <v>4</v>
      </c>
      <c r="U2717" s="7">
        <f>Table2[[#This Row],[canvas_ratio]]/Table2[[#This Row],[tan_angle]]</f>
        <v>0.31250000000100747</v>
      </c>
      <c r="V2717" s="8">
        <f>0+RIGHT(TEXT(Table2[[#This Row],[ratio]],"0000/0000"),4)/Table2[[#This Row],[tan_angle_numer]]</f>
        <v>4</v>
      </c>
      <c r="W2717" s="9" t="b">
        <f>Table2[[#This Row],[multiplier]]=Table2[[#This Row],[multiplier_calc]]</f>
        <v>1</v>
      </c>
    </row>
    <row r="2718" spans="1:23" x14ac:dyDescent="0.25">
      <c r="A2718" s="1">
        <v>1</v>
      </c>
      <c r="B2718" s="1">
        <v>0.13</v>
      </c>
      <c r="C2718">
        <v>68.198590514000003</v>
      </c>
      <c r="D2718">
        <v>0</v>
      </c>
      <c r="E2718">
        <v>0</v>
      </c>
      <c r="F2718">
        <v>12.928109444</v>
      </c>
      <c r="G2718">
        <v>-9.2847669999999993E-3</v>
      </c>
      <c r="H2718">
        <v>0.53851648100000005</v>
      </c>
      <c r="I2718">
        <v>-13.462912018000001</v>
      </c>
      <c r="J2718">
        <v>14.001428498999999</v>
      </c>
      <c r="K2718">
        <v>13</v>
      </c>
      <c r="L2718">
        <v>5.2</v>
      </c>
      <c r="M2718">
        <v>2.6</v>
      </c>
      <c r="N2718">
        <f>TAN(RADIANS(Table2[[#This Row],[angle]]))</f>
        <v>2.5000000000445173</v>
      </c>
      <c r="O2718">
        <f>0+LEFT(TEXT(Table2[[#This Row],[tan_angle]],"000/000"),3)</f>
        <v>5</v>
      </c>
      <c r="P2718">
        <f>0+RIGHT(TEXT(Table2[[#This Row],[tan_angle]],"000/000"),3)</f>
        <v>2</v>
      </c>
      <c r="Q2718" s="10">
        <f>Table2[[#This Row],[canvas_height]]/Table2[[#This Row],[canvas_width]]</f>
        <v>7.6923076923076916</v>
      </c>
      <c r="R2718">
        <f>0+LEFT(TEXT(Table2[[#This Row],[canvas_ratio]],"000/000"),3)</f>
        <v>100</v>
      </c>
      <c r="S2718" s="5" t="str">
        <f t="shared" si="42"/>
        <v>/</v>
      </c>
      <c r="T2718" s="4">
        <f>0+RIGHT(TEXT(Table2[[#This Row],[canvas_ratio]],"000/000"),3)</f>
        <v>13</v>
      </c>
      <c r="U2718" s="7">
        <f>Table2[[#This Row],[canvas_ratio]]/Table2[[#This Row],[tan_angle]]</f>
        <v>3.0769230768682863</v>
      </c>
      <c r="V2718" s="8">
        <f>0+RIGHT(TEXT(Table2[[#This Row],[ratio]],"0000/0000"),4)/Table2[[#This Row],[tan_angle_numer]]</f>
        <v>2.6</v>
      </c>
      <c r="W2718" s="9" t="b">
        <f>Table2[[#This Row],[multiplier]]=Table2[[#This Row],[multiplier_calc]]</f>
        <v>1</v>
      </c>
    </row>
    <row r="2719" spans="1:23" x14ac:dyDescent="0.25">
      <c r="A2719" s="1">
        <v>1</v>
      </c>
      <c r="B2719" s="1">
        <v>0.14000000000000001</v>
      </c>
      <c r="C2719">
        <v>90</v>
      </c>
      <c r="D2719">
        <v>0</v>
      </c>
      <c r="E2719">
        <v>0</v>
      </c>
      <c r="F2719">
        <v>0</v>
      </c>
      <c r="G2719">
        <v>0.14000000000000001</v>
      </c>
      <c r="H2719">
        <v>0.5</v>
      </c>
      <c r="I2719">
        <v>-0.5</v>
      </c>
      <c r="J2719">
        <v>1</v>
      </c>
      <c r="K2719">
        <v>1</v>
      </c>
      <c r="L2719">
        <v>0</v>
      </c>
      <c r="M2719">
        <v>0</v>
      </c>
      <c r="N2719">
        <f>TAN(RADIANS(Table2[[#This Row],[angle]]))</f>
        <v>1.6324552277619072E+16</v>
      </c>
      <c r="O2719" t="e">
        <f>0+LEFT(TEXT(Table2[[#This Row],[tan_angle]],"000/000"),3)</f>
        <v>#VALUE!</v>
      </c>
      <c r="P2719" t="e">
        <f>0+RIGHT(TEXT(Table2[[#This Row],[tan_angle]],"000/000"),3)</f>
        <v>#VALUE!</v>
      </c>
      <c r="Q2719" s="10">
        <f>Table2[[#This Row],[canvas_height]]/Table2[[#This Row],[canvas_width]]</f>
        <v>7.1428571428571423</v>
      </c>
      <c r="R2719">
        <f>0+LEFT(TEXT(Table2[[#This Row],[canvas_ratio]],"000/000"),3)</f>
        <v>50</v>
      </c>
      <c r="S2719" s="5" t="str">
        <f t="shared" si="42"/>
        <v>/</v>
      </c>
      <c r="T2719" s="4">
        <f>0+RIGHT(TEXT(Table2[[#This Row],[canvas_ratio]],"000/000"),3)</f>
        <v>7</v>
      </c>
      <c r="U2719" s="7">
        <f>Table2[[#This Row],[canvas_ratio]]/Table2[[#This Row],[tan_angle]]</f>
        <v>4.3755301961022139E-16</v>
      </c>
      <c r="V2719" s="8" t="e">
        <f>0+RIGHT(TEXT(Table2[[#This Row],[ratio]],"0000/0000"),4)/Table2[[#This Row],[tan_angle_numer]]</f>
        <v>#VALUE!</v>
      </c>
      <c r="W2719" s="9" t="e">
        <f>Table2[[#This Row],[multiplier]]=Table2[[#This Row],[multiplier_calc]]</f>
        <v>#VALUE!</v>
      </c>
    </row>
    <row r="2720" spans="1:23" x14ac:dyDescent="0.25">
      <c r="A2720" s="1">
        <v>1</v>
      </c>
      <c r="B2720" s="1">
        <v>0.15</v>
      </c>
      <c r="C2720">
        <v>68.198590514000003</v>
      </c>
      <c r="D2720">
        <v>0</v>
      </c>
      <c r="E2720">
        <v>0</v>
      </c>
      <c r="F2720">
        <v>1.0956024950000001</v>
      </c>
      <c r="G2720">
        <v>-4.6423834999999997E-2</v>
      </c>
      <c r="H2720">
        <v>0.53851648100000005</v>
      </c>
      <c r="I2720">
        <v>-2.6925824039999999</v>
      </c>
      <c r="J2720">
        <v>3.2310988850000002</v>
      </c>
      <c r="K2720">
        <v>3</v>
      </c>
      <c r="L2720">
        <v>1.2</v>
      </c>
      <c r="M2720">
        <v>0.6</v>
      </c>
      <c r="N2720">
        <f>TAN(RADIANS(Table2[[#This Row],[angle]]))</f>
        <v>2.5000000000445173</v>
      </c>
      <c r="O2720">
        <f>0+LEFT(TEXT(Table2[[#This Row],[tan_angle]],"000/000"),3)</f>
        <v>5</v>
      </c>
      <c r="P2720">
        <f>0+RIGHT(TEXT(Table2[[#This Row],[tan_angle]],"000/000"),3)</f>
        <v>2</v>
      </c>
      <c r="Q2720" s="10">
        <f>Table2[[#This Row],[canvas_height]]/Table2[[#This Row],[canvas_width]]</f>
        <v>6.666666666666667</v>
      </c>
      <c r="R2720">
        <f>0+LEFT(TEXT(Table2[[#This Row],[canvas_ratio]],"000/000"),3)</f>
        <v>20</v>
      </c>
      <c r="S2720" s="5" t="str">
        <f t="shared" si="42"/>
        <v>/</v>
      </c>
      <c r="T2720" s="4">
        <f>0+RIGHT(TEXT(Table2[[#This Row],[canvas_ratio]],"000/000"),3)</f>
        <v>3</v>
      </c>
      <c r="U2720" s="7">
        <f>Table2[[#This Row],[canvas_ratio]]/Table2[[#This Row],[tan_angle]]</f>
        <v>2.6666666666191818</v>
      </c>
      <c r="V2720" s="8">
        <f>0+RIGHT(TEXT(Table2[[#This Row],[ratio]],"0000/0000"),4)/Table2[[#This Row],[tan_angle_numer]]</f>
        <v>0.6</v>
      </c>
      <c r="W2720" s="9" t="b">
        <f>Table2[[#This Row],[multiplier]]=Table2[[#This Row],[multiplier_calc]]</f>
        <v>1</v>
      </c>
    </row>
    <row r="2721" spans="1:23" x14ac:dyDescent="0.25">
      <c r="A2721" s="1">
        <v>1</v>
      </c>
      <c r="B2721" s="1">
        <v>0.16</v>
      </c>
      <c r="C2721">
        <v>68.198590514000003</v>
      </c>
      <c r="D2721">
        <v>0</v>
      </c>
      <c r="E2721">
        <v>0</v>
      </c>
      <c r="F2721">
        <v>1.1067442160000001</v>
      </c>
      <c r="G2721">
        <v>-7.4278134999999995E-2</v>
      </c>
      <c r="H2721">
        <v>0.53851648100000005</v>
      </c>
      <c r="I2721">
        <v>-1.6155494420000001</v>
      </c>
      <c r="J2721">
        <v>2.1540659230000001</v>
      </c>
      <c r="K2721">
        <v>2</v>
      </c>
      <c r="L2721">
        <v>0.8</v>
      </c>
      <c r="M2721">
        <v>0.4</v>
      </c>
      <c r="N2721">
        <f>TAN(RADIANS(Table2[[#This Row],[angle]]))</f>
        <v>2.5000000000445173</v>
      </c>
      <c r="O2721">
        <f>0+LEFT(TEXT(Table2[[#This Row],[tan_angle]],"000/000"),3)</f>
        <v>5</v>
      </c>
      <c r="P2721">
        <f>0+RIGHT(TEXT(Table2[[#This Row],[tan_angle]],"000/000"),3)</f>
        <v>2</v>
      </c>
      <c r="Q2721" s="10">
        <f>Table2[[#This Row],[canvas_height]]/Table2[[#This Row],[canvas_width]]</f>
        <v>6.25</v>
      </c>
      <c r="R2721">
        <f>0+LEFT(TEXT(Table2[[#This Row],[canvas_ratio]],"000/000"),3)</f>
        <v>25</v>
      </c>
      <c r="S2721" s="5" t="str">
        <f t="shared" si="42"/>
        <v>/</v>
      </c>
      <c r="T2721" s="4">
        <f>0+RIGHT(TEXT(Table2[[#This Row],[canvas_ratio]],"000/000"),3)</f>
        <v>4</v>
      </c>
      <c r="U2721" s="7">
        <f>Table2[[#This Row],[canvas_ratio]]/Table2[[#This Row],[tan_angle]]</f>
        <v>2.4999999999554827</v>
      </c>
      <c r="V2721" s="8">
        <f>0+RIGHT(TEXT(Table2[[#This Row],[ratio]],"0000/0000"),4)/Table2[[#This Row],[tan_angle_numer]]</f>
        <v>0.4</v>
      </c>
      <c r="W2721" s="9" t="b">
        <f>Table2[[#This Row],[multiplier]]=Table2[[#This Row],[multiplier_calc]]</f>
        <v>1</v>
      </c>
    </row>
    <row r="2722" spans="1:23" x14ac:dyDescent="0.25">
      <c r="A2722" s="1">
        <v>1</v>
      </c>
      <c r="B2722" s="1">
        <v>0.17</v>
      </c>
      <c r="C2722">
        <v>68.198590514000003</v>
      </c>
      <c r="D2722">
        <v>0</v>
      </c>
      <c r="E2722">
        <v>0</v>
      </c>
      <c r="F2722">
        <v>15.082175367</v>
      </c>
      <c r="G2722">
        <v>-9.2847669999999993E-3</v>
      </c>
      <c r="H2722">
        <v>0.53851648100000005</v>
      </c>
      <c r="I2722">
        <v>-17.771043863999999</v>
      </c>
      <c r="J2722">
        <v>18.309560345000001</v>
      </c>
      <c r="K2722">
        <v>17</v>
      </c>
      <c r="L2722">
        <v>6.8</v>
      </c>
      <c r="M2722">
        <v>3.4</v>
      </c>
      <c r="N2722">
        <f>TAN(RADIANS(Table2[[#This Row],[angle]]))</f>
        <v>2.5000000000445173</v>
      </c>
      <c r="O2722">
        <f>0+LEFT(TEXT(Table2[[#This Row],[tan_angle]],"000/000"),3)</f>
        <v>5</v>
      </c>
      <c r="P2722">
        <f>0+RIGHT(TEXT(Table2[[#This Row],[tan_angle]],"000/000"),3)</f>
        <v>2</v>
      </c>
      <c r="Q2722" s="10">
        <f>Table2[[#This Row],[canvas_height]]/Table2[[#This Row],[canvas_width]]</f>
        <v>5.8823529411764701</v>
      </c>
      <c r="R2722">
        <f>0+LEFT(TEXT(Table2[[#This Row],[canvas_ratio]],"000/000"),3)</f>
        <v>100</v>
      </c>
      <c r="S2722" s="5" t="str">
        <f t="shared" si="42"/>
        <v>/</v>
      </c>
      <c r="T2722" s="4">
        <f>0+RIGHT(TEXT(Table2[[#This Row],[canvas_ratio]],"000/000"),3)</f>
        <v>17</v>
      </c>
      <c r="U2722" s="7">
        <f>Table2[[#This Row],[canvas_ratio]]/Table2[[#This Row],[tan_angle]]</f>
        <v>2.3529411764286894</v>
      </c>
      <c r="V2722" s="8">
        <f>0+RIGHT(TEXT(Table2[[#This Row],[ratio]],"0000/0000"),4)/Table2[[#This Row],[tan_angle_numer]]</f>
        <v>3.4</v>
      </c>
      <c r="W2722" s="9" t="b">
        <f>Table2[[#This Row],[multiplier]]=Table2[[#This Row],[multiplier_calc]]</f>
        <v>1</v>
      </c>
    </row>
    <row r="2723" spans="1:23" x14ac:dyDescent="0.25">
      <c r="A2723" s="1">
        <v>1</v>
      </c>
      <c r="B2723" s="1">
        <v>0.18</v>
      </c>
      <c r="C2723">
        <v>68.198590514000003</v>
      </c>
      <c r="D2723">
        <v>0</v>
      </c>
      <c r="E2723">
        <v>0</v>
      </c>
      <c r="F2723">
        <v>4.3155596589999998</v>
      </c>
      <c r="G2723">
        <v>-1.8569533999999999E-2</v>
      </c>
      <c r="H2723">
        <v>0.53851648100000005</v>
      </c>
      <c r="I2723">
        <v>-9.1547801720000006</v>
      </c>
      <c r="J2723">
        <v>9.6932966530000009</v>
      </c>
      <c r="K2723">
        <v>9</v>
      </c>
      <c r="L2723">
        <v>3.6</v>
      </c>
      <c r="M2723">
        <v>1.8</v>
      </c>
      <c r="N2723">
        <f>TAN(RADIANS(Table2[[#This Row],[angle]]))</f>
        <v>2.5000000000445173</v>
      </c>
      <c r="O2723">
        <f>0+LEFT(TEXT(Table2[[#This Row],[tan_angle]],"000/000"),3)</f>
        <v>5</v>
      </c>
      <c r="P2723">
        <f>0+RIGHT(TEXT(Table2[[#This Row],[tan_angle]],"000/000"),3)</f>
        <v>2</v>
      </c>
      <c r="Q2723" s="10">
        <f>Table2[[#This Row],[canvas_height]]/Table2[[#This Row],[canvas_width]]</f>
        <v>5.5555555555555554</v>
      </c>
      <c r="R2723">
        <f>0+LEFT(TEXT(Table2[[#This Row],[canvas_ratio]],"000/000"),3)</f>
        <v>50</v>
      </c>
      <c r="S2723" s="5" t="str">
        <f t="shared" si="42"/>
        <v>/</v>
      </c>
      <c r="T2723" s="4">
        <f>0+RIGHT(TEXT(Table2[[#This Row],[canvas_ratio]],"000/000"),3)</f>
        <v>9</v>
      </c>
      <c r="U2723" s="7">
        <f>Table2[[#This Row],[canvas_ratio]]/Table2[[#This Row],[tan_angle]]</f>
        <v>2.2222222221826513</v>
      </c>
      <c r="V2723" s="8">
        <f>0+RIGHT(TEXT(Table2[[#This Row],[ratio]],"0000/0000"),4)/Table2[[#This Row],[tan_angle_numer]]</f>
        <v>1.8</v>
      </c>
      <c r="W2723" s="9" t="b">
        <f>Table2[[#This Row],[multiplier]]=Table2[[#This Row],[multiplier_calc]]</f>
        <v>1</v>
      </c>
    </row>
    <row r="2724" spans="1:23" x14ac:dyDescent="0.25">
      <c r="A2724" s="1">
        <v>1</v>
      </c>
      <c r="B2724" s="1">
        <v>0.18999999999999989</v>
      </c>
      <c r="C2724">
        <v>68.198590514000003</v>
      </c>
      <c r="D2724">
        <v>0</v>
      </c>
      <c r="E2724">
        <v>0</v>
      </c>
      <c r="F2724">
        <v>9.6970105600000007</v>
      </c>
      <c r="G2724">
        <v>-9.2847669999999993E-3</v>
      </c>
      <c r="H2724">
        <v>0.53851648100000005</v>
      </c>
      <c r="I2724">
        <v>-19.925109786</v>
      </c>
      <c r="J2724">
        <v>20.463626266999999</v>
      </c>
      <c r="K2724">
        <v>19</v>
      </c>
      <c r="L2724">
        <v>7.6</v>
      </c>
      <c r="M2724">
        <v>3.8</v>
      </c>
      <c r="N2724">
        <f>TAN(RADIANS(Table2[[#This Row],[angle]]))</f>
        <v>2.5000000000445173</v>
      </c>
      <c r="O2724">
        <f>0+LEFT(TEXT(Table2[[#This Row],[tan_angle]],"000/000"),3)</f>
        <v>5</v>
      </c>
      <c r="P2724">
        <f>0+RIGHT(TEXT(Table2[[#This Row],[tan_angle]],"000/000"),3)</f>
        <v>2</v>
      </c>
      <c r="Q2724" s="10">
        <f>Table2[[#This Row],[canvas_height]]/Table2[[#This Row],[canvas_width]]</f>
        <v>5.2631578947368451</v>
      </c>
      <c r="R2724">
        <f>0+LEFT(TEXT(Table2[[#This Row],[canvas_ratio]],"000/000"),3)</f>
        <v>100</v>
      </c>
      <c r="S2724" s="5" t="str">
        <f t="shared" si="42"/>
        <v>/</v>
      </c>
      <c r="T2724" s="4">
        <f>0+RIGHT(TEXT(Table2[[#This Row],[canvas_ratio]],"000/000"),3)</f>
        <v>19</v>
      </c>
      <c r="U2724" s="7">
        <f>Table2[[#This Row],[canvas_ratio]]/Table2[[#This Row],[tan_angle]]</f>
        <v>2.1052631578572498</v>
      </c>
      <c r="V2724" s="8">
        <f>0+RIGHT(TEXT(Table2[[#This Row],[ratio]],"0000/0000"),4)/Table2[[#This Row],[tan_angle_numer]]</f>
        <v>3.8</v>
      </c>
      <c r="W2724" s="9" t="b">
        <f>Table2[[#This Row],[multiplier]]=Table2[[#This Row],[multiplier_calc]]</f>
        <v>1</v>
      </c>
    </row>
    <row r="2725" spans="1:23" x14ac:dyDescent="0.25">
      <c r="A2725" s="1">
        <v>1</v>
      </c>
      <c r="B2725" s="1">
        <v>0.2</v>
      </c>
      <c r="C2725">
        <v>68.198590514000003</v>
      </c>
      <c r="D2725">
        <v>0</v>
      </c>
      <c r="E2725">
        <v>0</v>
      </c>
      <c r="F2725">
        <v>7.4278134999999995E-2</v>
      </c>
      <c r="G2725">
        <v>-0.18569533799999999</v>
      </c>
      <c r="H2725">
        <v>0.53851648100000005</v>
      </c>
      <c r="I2725">
        <v>-0.53851648100000005</v>
      </c>
      <c r="J2725">
        <v>1.0770329620000001</v>
      </c>
      <c r="K2725">
        <v>1</v>
      </c>
      <c r="L2725">
        <v>0.4</v>
      </c>
      <c r="M2725">
        <v>0.2</v>
      </c>
      <c r="N2725">
        <f>TAN(RADIANS(Table2[[#This Row],[angle]]))</f>
        <v>2.5000000000445173</v>
      </c>
      <c r="O2725">
        <f>0+LEFT(TEXT(Table2[[#This Row],[tan_angle]],"000/000"),3)</f>
        <v>5</v>
      </c>
      <c r="P2725">
        <f>0+RIGHT(TEXT(Table2[[#This Row],[tan_angle]],"000/000"),3)</f>
        <v>2</v>
      </c>
      <c r="Q2725" s="10">
        <f>Table2[[#This Row],[canvas_height]]/Table2[[#This Row],[canvas_width]]</f>
        <v>5</v>
      </c>
      <c r="R2725">
        <f>0+LEFT(TEXT(Table2[[#This Row],[canvas_ratio]],"000/000"),3)</f>
        <v>5</v>
      </c>
      <c r="S2725" s="5" t="str">
        <f t="shared" si="42"/>
        <v>/</v>
      </c>
      <c r="T2725" s="4">
        <f>0+RIGHT(TEXT(Table2[[#This Row],[canvas_ratio]],"000/000"),3)</f>
        <v>1</v>
      </c>
      <c r="U2725" s="7">
        <f>Table2[[#This Row],[canvas_ratio]]/Table2[[#This Row],[tan_angle]]</f>
        <v>1.9999999999643863</v>
      </c>
      <c r="V2725" s="8">
        <f>0+RIGHT(TEXT(Table2[[#This Row],[ratio]],"0000/0000"),4)/Table2[[#This Row],[tan_angle_numer]]</f>
        <v>0.2</v>
      </c>
      <c r="W2725" s="9" t="b">
        <f>Table2[[#This Row],[multiplier]]=Table2[[#This Row],[multiplier_calc]]</f>
        <v>1</v>
      </c>
    </row>
    <row r="2726" spans="1:23" x14ac:dyDescent="0.25">
      <c r="A2726" s="1">
        <v>1</v>
      </c>
      <c r="B2726" s="1">
        <v>0.21</v>
      </c>
      <c r="C2726">
        <v>68.198590514000003</v>
      </c>
      <c r="D2726">
        <v>0</v>
      </c>
      <c r="E2726">
        <v>0</v>
      </c>
      <c r="F2726">
        <v>11.851076482</v>
      </c>
      <c r="G2726">
        <v>-9.2847669999999993E-3</v>
      </c>
      <c r="H2726">
        <v>0.53851648100000005</v>
      </c>
      <c r="I2726">
        <v>-22.079175709000001</v>
      </c>
      <c r="J2726">
        <v>22.61769219</v>
      </c>
      <c r="K2726">
        <v>21</v>
      </c>
      <c r="L2726">
        <v>8.4</v>
      </c>
      <c r="M2726">
        <v>4.2</v>
      </c>
      <c r="N2726">
        <f>TAN(RADIANS(Table2[[#This Row],[angle]]))</f>
        <v>2.5000000000445173</v>
      </c>
      <c r="O2726">
        <f>0+LEFT(TEXT(Table2[[#This Row],[tan_angle]],"000/000"),3)</f>
        <v>5</v>
      </c>
      <c r="P2726">
        <f>0+RIGHT(TEXT(Table2[[#This Row],[tan_angle]],"000/000"),3)</f>
        <v>2</v>
      </c>
      <c r="Q2726" s="10">
        <f>Table2[[#This Row],[canvas_height]]/Table2[[#This Row],[canvas_width]]</f>
        <v>4.7619047619047619</v>
      </c>
      <c r="R2726">
        <f>0+LEFT(TEXT(Table2[[#This Row],[canvas_ratio]],"000/000"),3)</f>
        <v>100</v>
      </c>
      <c r="S2726" s="5" t="str">
        <f t="shared" si="42"/>
        <v>/</v>
      </c>
      <c r="T2726" s="4">
        <f>0+RIGHT(TEXT(Table2[[#This Row],[canvas_ratio]],"000/000"),3)</f>
        <v>21</v>
      </c>
      <c r="U2726" s="7">
        <f>Table2[[#This Row],[canvas_ratio]]/Table2[[#This Row],[tan_angle]]</f>
        <v>1.9047619047279869</v>
      </c>
      <c r="V2726" s="8">
        <f>0+RIGHT(TEXT(Table2[[#This Row],[ratio]],"0000/0000"),4)/Table2[[#This Row],[tan_angle_numer]]</f>
        <v>4.2</v>
      </c>
      <c r="W2726" s="9" t="b">
        <f>Table2[[#This Row],[multiplier]]=Table2[[#This Row],[multiplier_calc]]</f>
        <v>1</v>
      </c>
    </row>
    <row r="2727" spans="1:23" x14ac:dyDescent="0.25">
      <c r="A2727" s="1">
        <v>1</v>
      </c>
      <c r="B2727" s="1">
        <v>0.21999999999999989</v>
      </c>
      <c r="C2727">
        <v>68.198590514000003</v>
      </c>
      <c r="D2727">
        <v>0</v>
      </c>
      <c r="E2727">
        <v>0</v>
      </c>
      <c r="F2727">
        <v>6.4696255819999999</v>
      </c>
      <c r="G2727">
        <v>-1.8569533999999999E-2</v>
      </c>
      <c r="H2727">
        <v>0.53851648100000005</v>
      </c>
      <c r="I2727">
        <v>-11.308846095</v>
      </c>
      <c r="J2727">
        <v>11.847362576</v>
      </c>
      <c r="K2727">
        <v>11</v>
      </c>
      <c r="L2727">
        <v>4.4000000000000004</v>
      </c>
      <c r="M2727">
        <v>2.2000000000000002</v>
      </c>
      <c r="N2727">
        <f>TAN(RADIANS(Table2[[#This Row],[angle]]))</f>
        <v>2.5000000000445173</v>
      </c>
      <c r="O2727">
        <f>0+LEFT(TEXT(Table2[[#This Row],[tan_angle]],"000/000"),3)</f>
        <v>5</v>
      </c>
      <c r="P2727">
        <f>0+RIGHT(TEXT(Table2[[#This Row],[tan_angle]],"000/000"),3)</f>
        <v>2</v>
      </c>
      <c r="Q2727" s="10">
        <f>Table2[[#This Row],[canvas_height]]/Table2[[#This Row],[canvas_width]]</f>
        <v>4.5454545454545476</v>
      </c>
      <c r="R2727">
        <f>0+LEFT(TEXT(Table2[[#This Row],[canvas_ratio]],"000/000"),3)</f>
        <v>50</v>
      </c>
      <c r="S2727" s="5" t="str">
        <f t="shared" si="42"/>
        <v>/</v>
      </c>
      <c r="T2727" s="4">
        <f>0+RIGHT(TEXT(Table2[[#This Row],[canvas_ratio]],"000/000"),3)</f>
        <v>11</v>
      </c>
      <c r="U2727" s="7">
        <f>Table2[[#This Row],[canvas_ratio]]/Table2[[#This Row],[tan_angle]]</f>
        <v>1.8181818181494429</v>
      </c>
      <c r="V2727" s="8">
        <f>0+RIGHT(TEXT(Table2[[#This Row],[ratio]],"0000/0000"),4)/Table2[[#This Row],[tan_angle_numer]]</f>
        <v>2.2000000000000002</v>
      </c>
      <c r="W2727" s="9" t="b">
        <f>Table2[[#This Row],[multiplier]]=Table2[[#This Row],[multiplier_calc]]</f>
        <v>1</v>
      </c>
    </row>
    <row r="2728" spans="1:23" x14ac:dyDescent="0.25">
      <c r="A2728" s="1">
        <v>1</v>
      </c>
      <c r="B2728" s="1">
        <v>0.23</v>
      </c>
      <c r="C2728">
        <v>68.198590514000003</v>
      </c>
      <c r="D2728">
        <v>0</v>
      </c>
      <c r="E2728">
        <v>0</v>
      </c>
      <c r="F2728">
        <v>4.311845752</v>
      </c>
      <c r="G2728">
        <v>-9.2847669999999993E-3</v>
      </c>
      <c r="H2728">
        <v>0.53851648100000005</v>
      </c>
      <c r="I2728">
        <v>-24.233241631999999</v>
      </c>
      <c r="J2728">
        <v>24.771758113000001</v>
      </c>
      <c r="K2728">
        <v>23</v>
      </c>
      <c r="L2728">
        <v>9.1999999999999993</v>
      </c>
      <c r="M2728">
        <v>4.5999999999999996</v>
      </c>
      <c r="N2728">
        <f>TAN(RADIANS(Table2[[#This Row],[angle]]))</f>
        <v>2.5000000000445173</v>
      </c>
      <c r="O2728">
        <f>0+LEFT(TEXT(Table2[[#This Row],[tan_angle]],"000/000"),3)</f>
        <v>5</v>
      </c>
      <c r="P2728">
        <f>0+RIGHT(TEXT(Table2[[#This Row],[tan_angle]],"000/000"),3)</f>
        <v>2</v>
      </c>
      <c r="Q2728" s="10">
        <f>Table2[[#This Row],[canvas_height]]/Table2[[#This Row],[canvas_width]]</f>
        <v>4.3478260869565215</v>
      </c>
      <c r="R2728">
        <f>0+LEFT(TEXT(Table2[[#This Row],[canvas_ratio]],"000/000"),3)</f>
        <v>100</v>
      </c>
      <c r="S2728" s="5" t="str">
        <f t="shared" si="42"/>
        <v>/</v>
      </c>
      <c r="T2728" s="4">
        <f>0+RIGHT(TEXT(Table2[[#This Row],[canvas_ratio]],"000/000"),3)</f>
        <v>23</v>
      </c>
      <c r="U2728" s="7">
        <f>Table2[[#This Row],[canvas_ratio]]/Table2[[#This Row],[tan_angle]]</f>
        <v>1.7391304347516401</v>
      </c>
      <c r="V2728" s="8">
        <f>0+RIGHT(TEXT(Table2[[#This Row],[ratio]],"0000/0000"),4)/Table2[[#This Row],[tan_angle_numer]]</f>
        <v>4.5999999999999996</v>
      </c>
      <c r="W2728" s="9" t="b">
        <f>Table2[[#This Row],[multiplier]]=Table2[[#This Row],[multiplier_calc]]</f>
        <v>1</v>
      </c>
    </row>
    <row r="2729" spans="1:23" x14ac:dyDescent="0.25">
      <c r="A2729" s="1">
        <v>1</v>
      </c>
      <c r="B2729" s="1">
        <v>0.23999999999999991</v>
      </c>
      <c r="C2729">
        <v>68.198590514000003</v>
      </c>
      <c r="D2729">
        <v>0</v>
      </c>
      <c r="E2729">
        <v>0</v>
      </c>
      <c r="F2729">
        <v>1.1067442160000001</v>
      </c>
      <c r="G2729">
        <v>-7.4278134999999995E-2</v>
      </c>
      <c r="H2729">
        <v>0.53851648100000005</v>
      </c>
      <c r="I2729">
        <v>-2.6925824039999999</v>
      </c>
      <c r="J2729">
        <v>3.2310988850000002</v>
      </c>
      <c r="K2729">
        <v>3</v>
      </c>
      <c r="L2729">
        <v>1.2</v>
      </c>
      <c r="M2729">
        <v>0.6</v>
      </c>
      <c r="N2729">
        <f>TAN(RADIANS(Table2[[#This Row],[angle]]))</f>
        <v>2.5000000000445173</v>
      </c>
      <c r="O2729">
        <f>0+LEFT(TEXT(Table2[[#This Row],[tan_angle]],"000/000"),3)</f>
        <v>5</v>
      </c>
      <c r="P2729">
        <f>0+RIGHT(TEXT(Table2[[#This Row],[tan_angle]],"000/000"),3)</f>
        <v>2</v>
      </c>
      <c r="Q2729" s="10">
        <f>Table2[[#This Row],[canvas_height]]/Table2[[#This Row],[canvas_width]]</f>
        <v>4.1666666666666679</v>
      </c>
      <c r="R2729">
        <f>0+LEFT(TEXT(Table2[[#This Row],[canvas_ratio]],"000/000"),3)</f>
        <v>25</v>
      </c>
      <c r="S2729" s="5" t="str">
        <f t="shared" si="42"/>
        <v>/</v>
      </c>
      <c r="T2729" s="4">
        <f>0+RIGHT(TEXT(Table2[[#This Row],[canvas_ratio]],"000/000"),3)</f>
        <v>6</v>
      </c>
      <c r="U2729" s="7">
        <f>Table2[[#This Row],[canvas_ratio]]/Table2[[#This Row],[tan_angle]]</f>
        <v>1.6666666666369889</v>
      </c>
      <c r="V2729" s="8">
        <f>0+RIGHT(TEXT(Table2[[#This Row],[ratio]],"0000/0000"),4)/Table2[[#This Row],[tan_angle_numer]]</f>
        <v>0.6</v>
      </c>
      <c r="W2729" s="9" t="b">
        <f>Table2[[#This Row],[multiplier]]=Table2[[#This Row],[multiplier_calc]]</f>
        <v>1</v>
      </c>
    </row>
    <row r="2730" spans="1:23" x14ac:dyDescent="0.25">
      <c r="A2730" s="1">
        <v>1</v>
      </c>
      <c r="B2730" s="1">
        <v>0.24999999999999989</v>
      </c>
      <c r="C2730">
        <v>68.198590514000003</v>
      </c>
      <c r="D2730">
        <v>0</v>
      </c>
      <c r="E2730">
        <v>0</v>
      </c>
      <c r="F2730">
        <v>3.2496684180000002</v>
      </c>
      <c r="G2730">
        <v>-4.6423834999999997E-2</v>
      </c>
      <c r="H2730">
        <v>0.53851648100000005</v>
      </c>
      <c r="I2730">
        <v>-4.8466483260000004</v>
      </c>
      <c r="J2730">
        <v>5.3851648070000007</v>
      </c>
      <c r="K2730">
        <v>5</v>
      </c>
      <c r="L2730">
        <v>2</v>
      </c>
      <c r="M2730">
        <v>1</v>
      </c>
      <c r="N2730">
        <f>TAN(RADIANS(Table2[[#This Row],[angle]]))</f>
        <v>2.5000000000445173</v>
      </c>
      <c r="O2730">
        <f>0+LEFT(TEXT(Table2[[#This Row],[tan_angle]],"000/000"),3)</f>
        <v>5</v>
      </c>
      <c r="P2730">
        <f>0+RIGHT(TEXT(Table2[[#This Row],[tan_angle]],"000/000"),3)</f>
        <v>2</v>
      </c>
      <c r="Q2730" s="10">
        <f>Table2[[#This Row],[canvas_height]]/Table2[[#This Row],[canvas_width]]</f>
        <v>4.0000000000000018</v>
      </c>
      <c r="R2730">
        <f>0+LEFT(TEXT(Table2[[#This Row],[canvas_ratio]],"000/000"),3)</f>
        <v>4</v>
      </c>
      <c r="S2730" s="5" t="str">
        <f t="shared" ref="S2730:S2793" si="43">"/"</f>
        <v>/</v>
      </c>
      <c r="T2730" s="4">
        <f>0+RIGHT(TEXT(Table2[[#This Row],[canvas_ratio]],"000/000"),3)</f>
        <v>1</v>
      </c>
      <c r="U2730" s="7">
        <f>Table2[[#This Row],[canvas_ratio]]/Table2[[#This Row],[tan_angle]]</f>
        <v>1.5999999999715095</v>
      </c>
      <c r="V2730" s="8">
        <f>0+RIGHT(TEXT(Table2[[#This Row],[ratio]],"0000/0000"),4)/Table2[[#This Row],[tan_angle_numer]]</f>
        <v>1</v>
      </c>
      <c r="W2730" s="9" t="b">
        <f>Table2[[#This Row],[multiplier]]=Table2[[#This Row],[multiplier_calc]]</f>
        <v>1</v>
      </c>
    </row>
    <row r="2731" spans="1:23" x14ac:dyDescent="0.25">
      <c r="A2731" s="1">
        <v>1</v>
      </c>
      <c r="B2731" s="1">
        <v>0.2599999999999999</v>
      </c>
      <c r="C2731">
        <v>68.198590514000003</v>
      </c>
      <c r="D2731">
        <v>0</v>
      </c>
      <c r="E2731">
        <v>0</v>
      </c>
      <c r="F2731">
        <v>11.854790389</v>
      </c>
      <c r="G2731">
        <v>-1.8569533999999999E-2</v>
      </c>
      <c r="H2731">
        <v>0.53851648100000005</v>
      </c>
      <c r="I2731">
        <v>-13.462912018000001</v>
      </c>
      <c r="J2731">
        <v>14.001428498999999</v>
      </c>
      <c r="K2731">
        <v>13</v>
      </c>
      <c r="L2731">
        <v>5.2</v>
      </c>
      <c r="M2731">
        <v>2.6</v>
      </c>
      <c r="N2731">
        <f>TAN(RADIANS(Table2[[#This Row],[angle]]))</f>
        <v>2.5000000000445173</v>
      </c>
      <c r="O2731">
        <f>0+LEFT(TEXT(Table2[[#This Row],[tan_angle]],"000/000"),3)</f>
        <v>5</v>
      </c>
      <c r="P2731">
        <f>0+RIGHT(TEXT(Table2[[#This Row],[tan_angle]],"000/000"),3)</f>
        <v>2</v>
      </c>
      <c r="Q2731" s="10">
        <f>Table2[[#This Row],[canvas_height]]/Table2[[#This Row],[canvas_width]]</f>
        <v>3.8461538461538476</v>
      </c>
      <c r="R2731">
        <f>0+LEFT(TEXT(Table2[[#This Row],[canvas_ratio]],"000/000"),3)</f>
        <v>50</v>
      </c>
      <c r="S2731" s="5" t="str">
        <f t="shared" si="43"/>
        <v>/</v>
      </c>
      <c r="T2731" s="4">
        <f>0+RIGHT(TEXT(Table2[[#This Row],[canvas_ratio]],"000/000"),3)</f>
        <v>13</v>
      </c>
      <c r="U2731" s="7">
        <f>Table2[[#This Row],[canvas_ratio]]/Table2[[#This Row],[tan_angle]]</f>
        <v>1.5384615384341438</v>
      </c>
      <c r="V2731" s="8">
        <f>0+RIGHT(TEXT(Table2[[#This Row],[ratio]],"0000/0000"),4)/Table2[[#This Row],[tan_angle_numer]]</f>
        <v>2.6</v>
      </c>
      <c r="W2731" s="9" t="b">
        <f>Table2[[#This Row],[multiplier]]=Table2[[#This Row],[multiplier_calc]]</f>
        <v>1</v>
      </c>
    </row>
    <row r="2732" spans="1:23" x14ac:dyDescent="0.25">
      <c r="A2732" s="1">
        <v>1</v>
      </c>
      <c r="B2732" s="1">
        <v>0.26999999999999991</v>
      </c>
      <c r="C2732">
        <v>68.198590514000003</v>
      </c>
      <c r="D2732">
        <v>0</v>
      </c>
      <c r="E2732">
        <v>0</v>
      </c>
      <c r="F2732">
        <v>2.15777983</v>
      </c>
      <c r="G2732">
        <v>-9.2847669999999993E-3</v>
      </c>
      <c r="H2732">
        <v>0.53851648100000005</v>
      </c>
      <c r="I2732">
        <v>-28.541373478000001</v>
      </c>
      <c r="J2732">
        <v>29.079889958999999</v>
      </c>
      <c r="K2732">
        <v>27</v>
      </c>
      <c r="L2732">
        <v>10.8</v>
      </c>
      <c r="M2732">
        <v>5.4</v>
      </c>
      <c r="N2732">
        <f>TAN(RADIANS(Table2[[#This Row],[angle]]))</f>
        <v>2.5000000000445173</v>
      </c>
      <c r="O2732">
        <f>0+LEFT(TEXT(Table2[[#This Row],[tan_angle]],"000/000"),3)</f>
        <v>5</v>
      </c>
      <c r="P2732">
        <f>0+RIGHT(TEXT(Table2[[#This Row],[tan_angle]],"000/000"),3)</f>
        <v>2</v>
      </c>
      <c r="Q2732" s="10">
        <f>Table2[[#This Row],[canvas_height]]/Table2[[#This Row],[canvas_width]]</f>
        <v>3.7037037037037051</v>
      </c>
      <c r="R2732">
        <f>0+LEFT(TEXT(Table2[[#This Row],[canvas_ratio]],"000/000"),3)</f>
        <v>100</v>
      </c>
      <c r="S2732" s="5" t="str">
        <f t="shared" si="43"/>
        <v>/</v>
      </c>
      <c r="T2732" s="4">
        <f>0+RIGHT(TEXT(Table2[[#This Row],[canvas_ratio]],"000/000"),3)</f>
        <v>27</v>
      </c>
      <c r="U2732" s="7">
        <f>Table2[[#This Row],[canvas_ratio]]/Table2[[#This Row],[tan_angle]]</f>
        <v>1.4814814814551014</v>
      </c>
      <c r="V2732" s="8">
        <f>0+RIGHT(TEXT(Table2[[#This Row],[ratio]],"0000/0000"),4)/Table2[[#This Row],[tan_angle_numer]]</f>
        <v>5.4</v>
      </c>
      <c r="W2732" s="9" t="b">
        <f>Table2[[#This Row],[multiplier]]=Table2[[#This Row],[multiplier_calc]]</f>
        <v>1</v>
      </c>
    </row>
    <row r="2733" spans="1:23" x14ac:dyDescent="0.25">
      <c r="A2733" s="1">
        <v>1</v>
      </c>
      <c r="B2733" s="1">
        <v>0.27999999999999992</v>
      </c>
      <c r="C2733">
        <v>90</v>
      </c>
      <c r="D2733">
        <v>0</v>
      </c>
      <c r="E2733">
        <v>0</v>
      </c>
      <c r="F2733">
        <v>0</v>
      </c>
      <c r="G2733">
        <v>0.28000000000000003</v>
      </c>
      <c r="H2733">
        <v>0.5</v>
      </c>
      <c r="I2733">
        <v>-0.5</v>
      </c>
      <c r="J2733">
        <v>1</v>
      </c>
      <c r="K2733">
        <v>1</v>
      </c>
      <c r="L2733">
        <v>0</v>
      </c>
      <c r="M2733">
        <v>0</v>
      </c>
      <c r="N2733">
        <f>TAN(RADIANS(Table2[[#This Row],[angle]]))</f>
        <v>1.6324552277619072E+16</v>
      </c>
      <c r="O2733" t="e">
        <f>0+LEFT(TEXT(Table2[[#This Row],[tan_angle]],"000/000"),3)</f>
        <v>#VALUE!</v>
      </c>
      <c r="P2733" t="e">
        <f>0+RIGHT(TEXT(Table2[[#This Row],[tan_angle]],"000/000"),3)</f>
        <v>#VALUE!</v>
      </c>
      <c r="Q2733" s="10">
        <f>Table2[[#This Row],[canvas_height]]/Table2[[#This Row],[canvas_width]]</f>
        <v>3.5714285714285725</v>
      </c>
      <c r="R2733">
        <f>0+LEFT(TEXT(Table2[[#This Row],[canvas_ratio]],"000/000"),3)</f>
        <v>25</v>
      </c>
      <c r="S2733" s="5" t="str">
        <f t="shared" si="43"/>
        <v>/</v>
      </c>
      <c r="T2733" s="4">
        <f>0+RIGHT(TEXT(Table2[[#This Row],[canvas_ratio]],"000/000"),3)</f>
        <v>7</v>
      </c>
      <c r="U2733" s="7">
        <f>Table2[[#This Row],[canvas_ratio]]/Table2[[#This Row],[tan_angle]]</f>
        <v>2.1877650980511079E-16</v>
      </c>
      <c r="V2733" s="8" t="e">
        <f>0+RIGHT(TEXT(Table2[[#This Row],[ratio]],"0000/0000"),4)/Table2[[#This Row],[tan_angle_numer]]</f>
        <v>#VALUE!</v>
      </c>
      <c r="W2733" s="9" t="e">
        <f>Table2[[#This Row],[multiplier]]=Table2[[#This Row],[multiplier_calc]]</f>
        <v>#VALUE!</v>
      </c>
    </row>
    <row r="2734" spans="1:23" x14ac:dyDescent="0.25">
      <c r="A2734" s="1">
        <v>1</v>
      </c>
      <c r="B2734" s="1">
        <v>0.28999999999999992</v>
      </c>
      <c r="C2734">
        <v>90</v>
      </c>
      <c r="D2734">
        <v>0</v>
      </c>
      <c r="E2734">
        <v>0</v>
      </c>
      <c r="F2734">
        <v>0</v>
      </c>
      <c r="G2734">
        <v>0.28999999999999998</v>
      </c>
      <c r="H2734">
        <v>0.5</v>
      </c>
      <c r="I2734">
        <v>-0.5</v>
      </c>
      <c r="J2734">
        <v>1</v>
      </c>
      <c r="K2734">
        <v>1</v>
      </c>
      <c r="L2734">
        <v>0</v>
      </c>
      <c r="M2734">
        <v>0</v>
      </c>
      <c r="N2734">
        <f>TAN(RADIANS(Table2[[#This Row],[angle]]))</f>
        <v>1.6324552277619072E+16</v>
      </c>
      <c r="O2734" t="e">
        <f>0+LEFT(TEXT(Table2[[#This Row],[tan_angle]],"000/000"),3)</f>
        <v>#VALUE!</v>
      </c>
      <c r="P2734" t="e">
        <f>0+RIGHT(TEXT(Table2[[#This Row],[tan_angle]],"000/000"),3)</f>
        <v>#VALUE!</v>
      </c>
      <c r="Q2734" s="10">
        <f>Table2[[#This Row],[canvas_height]]/Table2[[#This Row],[canvas_width]]</f>
        <v>3.4482758620689666</v>
      </c>
      <c r="R2734">
        <f>0+LEFT(TEXT(Table2[[#This Row],[canvas_ratio]],"000/000"),3)</f>
        <v>100</v>
      </c>
      <c r="S2734" s="5" t="str">
        <f t="shared" si="43"/>
        <v>/</v>
      </c>
      <c r="T2734" s="4">
        <f>0+RIGHT(TEXT(Table2[[#This Row],[canvas_ratio]],"000/000"),3)</f>
        <v>29</v>
      </c>
      <c r="U2734" s="7">
        <f>Table2[[#This Row],[canvas_ratio]]/Table2[[#This Row],[tan_angle]]</f>
        <v>2.1123249222562422E-16</v>
      </c>
      <c r="V2734" s="8" t="e">
        <f>0+RIGHT(TEXT(Table2[[#This Row],[ratio]],"0000/0000"),4)/Table2[[#This Row],[tan_angle_numer]]</f>
        <v>#VALUE!</v>
      </c>
      <c r="W2734" s="9" t="e">
        <f>Table2[[#This Row],[multiplier]]=Table2[[#This Row],[multiplier_calc]]</f>
        <v>#VALUE!</v>
      </c>
    </row>
    <row r="2735" spans="1:23" x14ac:dyDescent="0.25">
      <c r="A2735" s="1">
        <v>1</v>
      </c>
      <c r="B2735" s="1">
        <v>0.29999999999999988</v>
      </c>
      <c r="C2735">
        <v>68.198590514000003</v>
      </c>
      <c r="D2735">
        <v>0</v>
      </c>
      <c r="E2735">
        <v>0</v>
      </c>
      <c r="F2735">
        <v>2.1912049900000001</v>
      </c>
      <c r="G2735">
        <v>-9.2847668999999994E-2</v>
      </c>
      <c r="H2735">
        <v>0.53851648100000005</v>
      </c>
      <c r="I2735">
        <v>-2.6925824039999999</v>
      </c>
      <c r="J2735">
        <v>3.2310988850000002</v>
      </c>
      <c r="K2735">
        <v>3</v>
      </c>
      <c r="L2735">
        <v>1.2</v>
      </c>
      <c r="M2735">
        <v>0.6</v>
      </c>
      <c r="N2735">
        <f>TAN(RADIANS(Table2[[#This Row],[angle]]))</f>
        <v>2.5000000000445173</v>
      </c>
      <c r="O2735">
        <f>0+LEFT(TEXT(Table2[[#This Row],[tan_angle]],"000/000"),3)</f>
        <v>5</v>
      </c>
      <c r="P2735">
        <f>0+RIGHT(TEXT(Table2[[#This Row],[tan_angle]],"000/000"),3)</f>
        <v>2</v>
      </c>
      <c r="Q2735" s="10">
        <f>Table2[[#This Row],[canvas_height]]/Table2[[#This Row],[canvas_width]]</f>
        <v>3.3333333333333348</v>
      </c>
      <c r="R2735">
        <f>0+LEFT(TEXT(Table2[[#This Row],[canvas_ratio]],"000/000"),3)</f>
        <v>10</v>
      </c>
      <c r="S2735" s="5" t="str">
        <f t="shared" si="43"/>
        <v>/</v>
      </c>
      <c r="T2735" s="4">
        <f>0+RIGHT(TEXT(Table2[[#This Row],[canvas_ratio]],"000/000"),3)</f>
        <v>3</v>
      </c>
      <c r="U2735" s="7">
        <f>Table2[[#This Row],[canvas_ratio]]/Table2[[#This Row],[tan_angle]]</f>
        <v>1.3333333333095914</v>
      </c>
      <c r="V2735" s="8">
        <f>0+RIGHT(TEXT(Table2[[#This Row],[ratio]],"0000/0000"),4)/Table2[[#This Row],[tan_angle_numer]]</f>
        <v>0.6</v>
      </c>
      <c r="W2735" s="9" t="b">
        <f>Table2[[#This Row],[multiplier]]=Table2[[#This Row],[multiplier_calc]]</f>
        <v>1</v>
      </c>
    </row>
    <row r="2736" spans="1:23" x14ac:dyDescent="0.25">
      <c r="A2736" s="1">
        <v>1</v>
      </c>
      <c r="B2736" s="1">
        <v>0.30999999999999989</v>
      </c>
      <c r="C2736">
        <v>68.198590514000003</v>
      </c>
      <c r="D2736">
        <v>0</v>
      </c>
      <c r="E2736">
        <v>0</v>
      </c>
      <c r="F2736">
        <v>25.852504980999999</v>
      </c>
      <c r="G2736">
        <v>-9.2847669999999993E-3</v>
      </c>
      <c r="H2736">
        <v>0.53851648100000005</v>
      </c>
      <c r="I2736">
        <v>-32.849505323999999</v>
      </c>
      <c r="J2736">
        <v>33.388021805000001</v>
      </c>
      <c r="K2736">
        <v>31</v>
      </c>
      <c r="L2736">
        <v>12.4</v>
      </c>
      <c r="M2736">
        <v>6.2</v>
      </c>
      <c r="N2736">
        <f>TAN(RADIANS(Table2[[#This Row],[angle]]))</f>
        <v>2.5000000000445173</v>
      </c>
      <c r="O2736">
        <f>0+LEFT(TEXT(Table2[[#This Row],[tan_angle]],"000/000"),3)</f>
        <v>5</v>
      </c>
      <c r="P2736">
        <f>0+RIGHT(TEXT(Table2[[#This Row],[tan_angle]],"000/000"),3)</f>
        <v>2</v>
      </c>
      <c r="Q2736" s="10">
        <f>Table2[[#This Row],[canvas_height]]/Table2[[#This Row],[canvas_width]]</f>
        <v>3.2258064516129044</v>
      </c>
      <c r="R2736">
        <f>0+LEFT(TEXT(Table2[[#This Row],[canvas_ratio]],"000/000"),3)</f>
        <v>100</v>
      </c>
      <c r="S2736" s="5" t="str">
        <f t="shared" si="43"/>
        <v>/</v>
      </c>
      <c r="T2736" s="4">
        <f>0+RIGHT(TEXT(Table2[[#This Row],[canvas_ratio]],"000/000"),3)</f>
        <v>31</v>
      </c>
      <c r="U2736" s="7">
        <f>Table2[[#This Row],[canvas_ratio]]/Table2[[#This Row],[tan_angle]]</f>
        <v>1.2903225806221852</v>
      </c>
      <c r="V2736" s="8">
        <f>0+RIGHT(TEXT(Table2[[#This Row],[ratio]],"0000/0000"),4)/Table2[[#This Row],[tan_angle_numer]]</f>
        <v>6.2</v>
      </c>
      <c r="W2736" s="9" t="b">
        <f>Table2[[#This Row],[multiplier]]=Table2[[#This Row],[multiplier_calc]]</f>
        <v>1</v>
      </c>
    </row>
    <row r="2737" spans="1:23" x14ac:dyDescent="0.25">
      <c r="A2737" s="1">
        <v>1</v>
      </c>
      <c r="B2737" s="1">
        <v>0.3199999999999999</v>
      </c>
      <c r="C2737">
        <v>68.198590514000003</v>
      </c>
      <c r="D2737">
        <v>0</v>
      </c>
      <c r="E2737">
        <v>0</v>
      </c>
      <c r="F2737">
        <v>3.2608101380000001</v>
      </c>
      <c r="G2737">
        <v>-7.4278134999999995E-2</v>
      </c>
      <c r="H2737">
        <v>0.53851648100000005</v>
      </c>
      <c r="I2737">
        <v>-3.7696153649999999</v>
      </c>
      <c r="J2737">
        <v>4.3081318460000002</v>
      </c>
      <c r="K2737">
        <v>4</v>
      </c>
      <c r="L2737">
        <v>1.6</v>
      </c>
      <c r="M2737">
        <v>0.8</v>
      </c>
      <c r="N2737">
        <f>TAN(RADIANS(Table2[[#This Row],[angle]]))</f>
        <v>2.5000000000445173</v>
      </c>
      <c r="O2737">
        <f>0+LEFT(TEXT(Table2[[#This Row],[tan_angle]],"000/000"),3)</f>
        <v>5</v>
      </c>
      <c r="P2737">
        <f>0+RIGHT(TEXT(Table2[[#This Row],[tan_angle]],"000/000"),3)</f>
        <v>2</v>
      </c>
      <c r="Q2737" s="10">
        <f>Table2[[#This Row],[canvas_height]]/Table2[[#This Row],[canvas_width]]</f>
        <v>3.1250000000000009</v>
      </c>
      <c r="R2737">
        <f>0+LEFT(TEXT(Table2[[#This Row],[canvas_ratio]],"000/000"),3)</f>
        <v>25</v>
      </c>
      <c r="S2737" s="5" t="str">
        <f t="shared" si="43"/>
        <v>/</v>
      </c>
      <c r="T2737" s="4">
        <f>0+RIGHT(TEXT(Table2[[#This Row],[canvas_ratio]],"000/000"),3)</f>
        <v>8</v>
      </c>
      <c r="U2737" s="7">
        <f>Table2[[#This Row],[canvas_ratio]]/Table2[[#This Row],[tan_angle]]</f>
        <v>1.2499999999777418</v>
      </c>
      <c r="V2737" s="8">
        <f>0+RIGHT(TEXT(Table2[[#This Row],[ratio]],"0000/0000"),4)/Table2[[#This Row],[tan_angle_numer]]</f>
        <v>0.8</v>
      </c>
      <c r="W2737" s="9" t="b">
        <f>Table2[[#This Row],[multiplier]]=Table2[[#This Row],[multiplier_calc]]</f>
        <v>1</v>
      </c>
    </row>
    <row r="2738" spans="1:23" x14ac:dyDescent="0.25">
      <c r="A2738" s="1">
        <v>1</v>
      </c>
      <c r="B2738" s="1">
        <v>0.32999999999999979</v>
      </c>
      <c r="C2738">
        <v>68.198590514000003</v>
      </c>
      <c r="D2738">
        <v>0</v>
      </c>
      <c r="E2738">
        <v>0</v>
      </c>
      <c r="F2738">
        <v>15.082175367</v>
      </c>
      <c r="G2738">
        <v>-9.2847669999999993E-3</v>
      </c>
      <c r="H2738">
        <v>0.53851648100000005</v>
      </c>
      <c r="I2738">
        <v>-35.003571246</v>
      </c>
      <c r="J2738">
        <v>35.542087727000002</v>
      </c>
      <c r="K2738">
        <v>33</v>
      </c>
      <c r="L2738">
        <v>13.2</v>
      </c>
      <c r="M2738">
        <v>6.6</v>
      </c>
      <c r="N2738">
        <f>TAN(RADIANS(Table2[[#This Row],[angle]]))</f>
        <v>2.5000000000445173</v>
      </c>
      <c r="O2738">
        <f>0+LEFT(TEXT(Table2[[#This Row],[tan_angle]],"000/000"),3)</f>
        <v>5</v>
      </c>
      <c r="P2738">
        <f>0+RIGHT(TEXT(Table2[[#This Row],[tan_angle]],"000/000"),3)</f>
        <v>2</v>
      </c>
      <c r="Q2738" s="10">
        <f>Table2[[#This Row],[canvas_height]]/Table2[[#This Row],[canvas_width]]</f>
        <v>3.0303030303030321</v>
      </c>
      <c r="R2738">
        <f>0+LEFT(TEXT(Table2[[#This Row],[canvas_ratio]],"000/000"),3)</f>
        <v>100</v>
      </c>
      <c r="S2738" s="5" t="str">
        <f t="shared" si="43"/>
        <v>/</v>
      </c>
      <c r="T2738" s="4">
        <f>0+RIGHT(TEXT(Table2[[#This Row],[canvas_ratio]],"000/000"),3)</f>
        <v>33</v>
      </c>
      <c r="U2738" s="7">
        <f>Table2[[#This Row],[canvas_ratio]]/Table2[[#This Row],[tan_angle]]</f>
        <v>1.2121212120996288</v>
      </c>
      <c r="V2738" s="8">
        <f>0+RIGHT(TEXT(Table2[[#This Row],[ratio]],"0000/0000"),4)/Table2[[#This Row],[tan_angle_numer]]</f>
        <v>6.6</v>
      </c>
      <c r="W2738" s="9" t="b">
        <f>Table2[[#This Row],[multiplier]]=Table2[[#This Row],[multiplier_calc]]</f>
        <v>1</v>
      </c>
    </row>
    <row r="2739" spans="1:23" x14ac:dyDescent="0.25">
      <c r="A2739" s="1">
        <v>1</v>
      </c>
      <c r="B2739" s="1">
        <v>0.33999999999999991</v>
      </c>
      <c r="C2739">
        <v>68.198590514000003</v>
      </c>
      <c r="D2739">
        <v>0</v>
      </c>
      <c r="E2739">
        <v>0</v>
      </c>
      <c r="F2739">
        <v>11.854790389</v>
      </c>
      <c r="G2739">
        <v>-1.8569533999999999E-2</v>
      </c>
      <c r="H2739">
        <v>0.53851648100000005</v>
      </c>
      <c r="I2739">
        <v>-17.771043863999999</v>
      </c>
      <c r="J2739">
        <v>18.309560345000001</v>
      </c>
      <c r="K2739">
        <v>17</v>
      </c>
      <c r="L2739">
        <v>6.8</v>
      </c>
      <c r="M2739">
        <v>3.4</v>
      </c>
      <c r="N2739">
        <f>TAN(RADIANS(Table2[[#This Row],[angle]]))</f>
        <v>2.5000000000445173</v>
      </c>
      <c r="O2739">
        <f>0+LEFT(TEXT(Table2[[#This Row],[tan_angle]],"000/000"),3)</f>
        <v>5</v>
      </c>
      <c r="P2739">
        <f>0+RIGHT(TEXT(Table2[[#This Row],[tan_angle]],"000/000"),3)</f>
        <v>2</v>
      </c>
      <c r="Q2739" s="10">
        <f>Table2[[#This Row],[canvas_height]]/Table2[[#This Row],[canvas_width]]</f>
        <v>2.9411764705882359</v>
      </c>
      <c r="R2739">
        <f>0+LEFT(TEXT(Table2[[#This Row],[canvas_ratio]],"000/000"),3)</f>
        <v>50</v>
      </c>
      <c r="S2739" s="5" t="str">
        <f t="shared" si="43"/>
        <v>/</v>
      </c>
      <c r="T2739" s="4">
        <f>0+RIGHT(TEXT(Table2[[#This Row],[canvas_ratio]],"000/000"),3)</f>
        <v>17</v>
      </c>
      <c r="U2739" s="7">
        <f>Table2[[#This Row],[canvas_ratio]]/Table2[[#This Row],[tan_angle]]</f>
        <v>1.1764705882143451</v>
      </c>
      <c r="V2739" s="8">
        <f>0+RIGHT(TEXT(Table2[[#This Row],[ratio]],"0000/0000"),4)/Table2[[#This Row],[tan_angle_numer]]</f>
        <v>3.4</v>
      </c>
      <c r="W2739" s="9" t="b">
        <f>Table2[[#This Row],[multiplier]]=Table2[[#This Row],[multiplier_calc]]</f>
        <v>1</v>
      </c>
    </row>
    <row r="2740" spans="1:23" x14ac:dyDescent="0.25">
      <c r="A2740" s="1">
        <v>1</v>
      </c>
      <c r="B2740" s="1">
        <v>0.34999999999999992</v>
      </c>
      <c r="C2740">
        <v>68.198590514000003</v>
      </c>
      <c r="D2740">
        <v>0</v>
      </c>
      <c r="E2740">
        <v>0</v>
      </c>
      <c r="F2740">
        <v>6.4807673020000003</v>
      </c>
      <c r="G2740">
        <v>-4.6423834999999997E-2</v>
      </c>
      <c r="H2740">
        <v>0.53851648100000005</v>
      </c>
      <c r="I2740">
        <v>-7.0007142489999996</v>
      </c>
      <c r="J2740">
        <v>7.5392307299999999</v>
      </c>
      <c r="K2740">
        <v>7</v>
      </c>
      <c r="L2740">
        <v>2.8</v>
      </c>
      <c r="M2740">
        <v>1.4</v>
      </c>
      <c r="N2740">
        <f>TAN(RADIANS(Table2[[#This Row],[angle]]))</f>
        <v>2.5000000000445173</v>
      </c>
      <c r="O2740">
        <f>0+LEFT(TEXT(Table2[[#This Row],[tan_angle]],"000/000"),3)</f>
        <v>5</v>
      </c>
      <c r="P2740">
        <f>0+RIGHT(TEXT(Table2[[#This Row],[tan_angle]],"000/000"),3)</f>
        <v>2</v>
      </c>
      <c r="Q2740" s="10">
        <f>Table2[[#This Row],[canvas_height]]/Table2[[#This Row],[canvas_width]]</f>
        <v>2.8571428571428577</v>
      </c>
      <c r="R2740">
        <f>0+LEFT(TEXT(Table2[[#This Row],[canvas_ratio]],"000/000"),3)</f>
        <v>20</v>
      </c>
      <c r="S2740" s="5" t="str">
        <f t="shared" si="43"/>
        <v>/</v>
      </c>
      <c r="T2740" s="4">
        <f>0+RIGHT(TEXT(Table2[[#This Row],[canvas_ratio]],"000/000"),3)</f>
        <v>7</v>
      </c>
      <c r="U2740" s="7">
        <f>Table2[[#This Row],[canvas_ratio]]/Table2[[#This Row],[tan_angle]]</f>
        <v>1.1428571428367924</v>
      </c>
      <c r="V2740" s="8">
        <f>0+RIGHT(TEXT(Table2[[#This Row],[ratio]],"0000/0000"),4)/Table2[[#This Row],[tan_angle_numer]]</f>
        <v>1.4</v>
      </c>
      <c r="W2740" s="9" t="b">
        <f>Table2[[#This Row],[multiplier]]=Table2[[#This Row],[multiplier_calc]]</f>
        <v>1</v>
      </c>
    </row>
    <row r="2741" spans="1:23" x14ac:dyDescent="0.25">
      <c r="A2741" s="1">
        <v>1</v>
      </c>
      <c r="B2741" s="1">
        <v>0.35999999999999988</v>
      </c>
      <c r="C2741">
        <v>68.198590514000003</v>
      </c>
      <c r="D2741">
        <v>0</v>
      </c>
      <c r="E2741">
        <v>0</v>
      </c>
      <c r="F2741">
        <v>8.6311193179999997</v>
      </c>
      <c r="G2741">
        <v>-3.7139067999999997E-2</v>
      </c>
      <c r="H2741">
        <v>0.53851648100000005</v>
      </c>
      <c r="I2741">
        <v>-9.1547801720000006</v>
      </c>
      <c r="J2741">
        <v>9.6932966530000009</v>
      </c>
      <c r="K2741">
        <v>9</v>
      </c>
      <c r="L2741">
        <v>3.6</v>
      </c>
      <c r="M2741">
        <v>1.8</v>
      </c>
      <c r="N2741">
        <f>TAN(RADIANS(Table2[[#This Row],[angle]]))</f>
        <v>2.5000000000445173</v>
      </c>
      <c r="O2741">
        <f>0+LEFT(TEXT(Table2[[#This Row],[tan_angle]],"000/000"),3)</f>
        <v>5</v>
      </c>
      <c r="P2741">
        <f>0+RIGHT(TEXT(Table2[[#This Row],[tan_angle]],"000/000"),3)</f>
        <v>2</v>
      </c>
      <c r="Q2741" s="10">
        <f>Table2[[#This Row],[canvas_height]]/Table2[[#This Row],[canvas_width]]</f>
        <v>2.7777777777777786</v>
      </c>
      <c r="R2741">
        <f>0+LEFT(TEXT(Table2[[#This Row],[canvas_ratio]],"000/000"),3)</f>
        <v>25</v>
      </c>
      <c r="S2741" s="5" t="str">
        <f t="shared" si="43"/>
        <v>/</v>
      </c>
      <c r="T2741" s="4">
        <f>0+RIGHT(TEXT(Table2[[#This Row],[canvas_ratio]],"000/000"),3)</f>
        <v>9</v>
      </c>
      <c r="U2741" s="7">
        <f>Table2[[#This Row],[canvas_ratio]]/Table2[[#This Row],[tan_angle]]</f>
        <v>1.1111111110913259</v>
      </c>
      <c r="V2741" s="8">
        <f>0+RIGHT(TEXT(Table2[[#This Row],[ratio]],"0000/0000"),4)/Table2[[#This Row],[tan_angle_numer]]</f>
        <v>1.8</v>
      </c>
      <c r="W2741" s="9" t="b">
        <f>Table2[[#This Row],[multiplier]]=Table2[[#This Row],[multiplier_calc]]</f>
        <v>1</v>
      </c>
    </row>
    <row r="2742" spans="1:23" x14ac:dyDescent="0.25">
      <c r="A2742" s="1">
        <v>1</v>
      </c>
      <c r="B2742" s="1">
        <v>0.36999999999999988</v>
      </c>
      <c r="C2742">
        <v>68.198590514000003</v>
      </c>
      <c r="D2742">
        <v>0</v>
      </c>
      <c r="E2742">
        <v>0</v>
      </c>
      <c r="F2742">
        <v>12.928109444</v>
      </c>
      <c r="G2742">
        <v>-9.2847669999999993E-3</v>
      </c>
      <c r="H2742">
        <v>0.53851648100000005</v>
      </c>
      <c r="I2742">
        <v>-39.311703092000002</v>
      </c>
      <c r="J2742">
        <v>39.850219572999997</v>
      </c>
      <c r="K2742">
        <v>37</v>
      </c>
      <c r="L2742">
        <v>14.8</v>
      </c>
      <c r="M2742">
        <v>7.4</v>
      </c>
      <c r="N2742">
        <f>TAN(RADIANS(Table2[[#This Row],[angle]]))</f>
        <v>2.5000000000445173</v>
      </c>
      <c r="O2742">
        <f>0+LEFT(TEXT(Table2[[#This Row],[tan_angle]],"000/000"),3)</f>
        <v>5</v>
      </c>
      <c r="P2742">
        <f>0+RIGHT(TEXT(Table2[[#This Row],[tan_angle]],"000/000"),3)</f>
        <v>2</v>
      </c>
      <c r="Q2742" s="10">
        <f>Table2[[#This Row],[canvas_height]]/Table2[[#This Row],[canvas_width]]</f>
        <v>2.7027027027027035</v>
      </c>
      <c r="R2742">
        <f>0+LEFT(TEXT(Table2[[#This Row],[canvas_ratio]],"000/000"),3)</f>
        <v>100</v>
      </c>
      <c r="S2742" s="5" t="str">
        <f t="shared" si="43"/>
        <v>/</v>
      </c>
      <c r="T2742" s="4">
        <f>0+RIGHT(TEXT(Table2[[#This Row],[canvas_ratio]],"000/000"),3)</f>
        <v>37</v>
      </c>
      <c r="U2742" s="7">
        <f>Table2[[#This Row],[canvas_ratio]]/Table2[[#This Row],[tan_angle]]</f>
        <v>1.0810810810618308</v>
      </c>
      <c r="V2742" s="8">
        <f>0+RIGHT(TEXT(Table2[[#This Row],[ratio]],"0000/0000"),4)/Table2[[#This Row],[tan_angle_numer]]</f>
        <v>7.4</v>
      </c>
      <c r="W2742" s="9" t="b">
        <f>Table2[[#This Row],[multiplier]]=Table2[[#This Row],[multiplier_calc]]</f>
        <v>1</v>
      </c>
    </row>
    <row r="2743" spans="1:23" x14ac:dyDescent="0.25">
      <c r="A2743" s="1">
        <v>1</v>
      </c>
      <c r="B2743" s="1">
        <v>0.37999999999999989</v>
      </c>
      <c r="C2743">
        <v>68.198590514000003</v>
      </c>
      <c r="D2743">
        <v>0</v>
      </c>
      <c r="E2743">
        <v>0</v>
      </c>
      <c r="F2743">
        <v>19.394021119000001</v>
      </c>
      <c r="G2743">
        <v>-1.8569533999999999E-2</v>
      </c>
      <c r="H2743">
        <v>0.53851648100000005</v>
      </c>
      <c r="I2743">
        <v>-19.925109786</v>
      </c>
      <c r="J2743">
        <v>20.463626266999999</v>
      </c>
      <c r="K2743">
        <v>19</v>
      </c>
      <c r="L2743">
        <v>7.6</v>
      </c>
      <c r="M2743">
        <v>3.8</v>
      </c>
      <c r="N2743">
        <f>TAN(RADIANS(Table2[[#This Row],[angle]]))</f>
        <v>2.5000000000445173</v>
      </c>
      <c r="O2743">
        <f>0+LEFT(TEXT(Table2[[#This Row],[tan_angle]],"000/000"),3)</f>
        <v>5</v>
      </c>
      <c r="P2743">
        <f>0+RIGHT(TEXT(Table2[[#This Row],[tan_angle]],"000/000"),3)</f>
        <v>2</v>
      </c>
      <c r="Q2743" s="10">
        <f>Table2[[#This Row],[canvas_height]]/Table2[[#This Row],[canvas_width]]</f>
        <v>2.6315789473684217</v>
      </c>
      <c r="R2743">
        <f>0+LEFT(TEXT(Table2[[#This Row],[canvas_ratio]],"000/000"),3)</f>
        <v>50</v>
      </c>
      <c r="S2743" s="5" t="str">
        <f t="shared" si="43"/>
        <v>/</v>
      </c>
      <c r="T2743" s="4">
        <f>0+RIGHT(TEXT(Table2[[#This Row],[canvas_ratio]],"000/000"),3)</f>
        <v>19</v>
      </c>
      <c r="U2743" s="7">
        <f>Table2[[#This Row],[canvas_ratio]]/Table2[[#This Row],[tan_angle]]</f>
        <v>1.0526315789286245</v>
      </c>
      <c r="V2743" s="8">
        <f>0+RIGHT(TEXT(Table2[[#This Row],[ratio]],"0000/0000"),4)/Table2[[#This Row],[tan_angle_numer]]</f>
        <v>3.8</v>
      </c>
      <c r="W2743" s="9" t="b">
        <f>Table2[[#This Row],[multiplier]]=Table2[[#This Row],[multiplier_calc]]</f>
        <v>1</v>
      </c>
    </row>
    <row r="2744" spans="1:23" x14ac:dyDescent="0.25">
      <c r="A2744" s="1">
        <v>1</v>
      </c>
      <c r="B2744" s="1">
        <v>0.3899999999999999</v>
      </c>
      <c r="C2744">
        <v>68.198590514000003</v>
      </c>
      <c r="D2744">
        <v>0</v>
      </c>
      <c r="E2744">
        <v>0</v>
      </c>
      <c r="F2744">
        <v>40.930966441000002</v>
      </c>
      <c r="G2744">
        <v>-9.2847669999999993E-3</v>
      </c>
      <c r="H2744">
        <v>0.53851648100000005</v>
      </c>
      <c r="I2744">
        <v>-41.465769014999999</v>
      </c>
      <c r="J2744">
        <v>42.004285496000001</v>
      </c>
      <c r="K2744">
        <v>39</v>
      </c>
      <c r="L2744">
        <v>15.6</v>
      </c>
      <c r="M2744">
        <v>7.8</v>
      </c>
      <c r="N2744">
        <f>TAN(RADIANS(Table2[[#This Row],[angle]]))</f>
        <v>2.5000000000445173</v>
      </c>
      <c r="O2744">
        <f>0+LEFT(TEXT(Table2[[#This Row],[tan_angle]],"000/000"),3)</f>
        <v>5</v>
      </c>
      <c r="P2744">
        <f>0+RIGHT(TEXT(Table2[[#This Row],[tan_angle]],"000/000"),3)</f>
        <v>2</v>
      </c>
      <c r="Q2744" s="10">
        <f>Table2[[#This Row],[canvas_height]]/Table2[[#This Row],[canvas_width]]</f>
        <v>2.5641025641025648</v>
      </c>
      <c r="R2744">
        <f>0+LEFT(TEXT(Table2[[#This Row],[canvas_ratio]],"000/000"),3)</f>
        <v>100</v>
      </c>
      <c r="S2744" s="5" t="str">
        <f t="shared" si="43"/>
        <v>/</v>
      </c>
      <c r="T2744" s="4">
        <f>0+RIGHT(TEXT(Table2[[#This Row],[canvas_ratio]],"000/000"),3)</f>
        <v>39</v>
      </c>
      <c r="U2744" s="7">
        <f>Table2[[#This Row],[canvas_ratio]]/Table2[[#This Row],[tan_angle]]</f>
        <v>1.0256410256227624</v>
      </c>
      <c r="V2744" s="8">
        <f>0+RIGHT(TEXT(Table2[[#This Row],[ratio]],"0000/0000"),4)/Table2[[#This Row],[tan_angle_numer]]</f>
        <v>7.8</v>
      </c>
      <c r="W2744" s="9" t="b">
        <f>Table2[[#This Row],[multiplier]]=Table2[[#This Row],[multiplier_calc]]</f>
        <v>1</v>
      </c>
    </row>
    <row r="2745" spans="1:23" x14ac:dyDescent="0.25">
      <c r="A2745" s="1">
        <v>1</v>
      </c>
      <c r="B2745" s="1">
        <v>0.3999999999999998</v>
      </c>
      <c r="C2745">
        <v>68.198590514000003</v>
      </c>
      <c r="D2745">
        <v>0</v>
      </c>
      <c r="E2745">
        <v>0</v>
      </c>
      <c r="F2745">
        <v>0.14855627099999999</v>
      </c>
      <c r="G2745">
        <v>-0.37139067599999998</v>
      </c>
      <c r="H2745">
        <v>0.53851648100000005</v>
      </c>
      <c r="I2745">
        <v>-0.53851648100000005</v>
      </c>
      <c r="J2745">
        <v>1.0770329620000001</v>
      </c>
      <c r="K2745">
        <v>1</v>
      </c>
      <c r="L2745">
        <v>0.4</v>
      </c>
      <c r="M2745">
        <v>0.2</v>
      </c>
      <c r="N2745">
        <f>TAN(RADIANS(Table2[[#This Row],[angle]]))</f>
        <v>2.5000000000445173</v>
      </c>
      <c r="O2745">
        <f>0+LEFT(TEXT(Table2[[#This Row],[tan_angle]],"000/000"),3)</f>
        <v>5</v>
      </c>
      <c r="P2745">
        <f>0+RIGHT(TEXT(Table2[[#This Row],[tan_angle]],"000/000"),3)</f>
        <v>2</v>
      </c>
      <c r="Q2745" s="10">
        <f>Table2[[#This Row],[canvas_height]]/Table2[[#This Row],[canvas_width]]</f>
        <v>2.5000000000000013</v>
      </c>
      <c r="R2745">
        <f>0+LEFT(TEXT(Table2[[#This Row],[canvas_ratio]],"000/000"),3)</f>
        <v>5</v>
      </c>
      <c r="S2745" s="5" t="str">
        <f t="shared" si="43"/>
        <v>/</v>
      </c>
      <c r="T2745" s="4">
        <f>0+RIGHT(TEXT(Table2[[#This Row],[canvas_ratio]],"000/000"),3)</f>
        <v>2</v>
      </c>
      <c r="U2745" s="7">
        <f>Table2[[#This Row],[canvas_ratio]]/Table2[[#This Row],[tan_angle]]</f>
        <v>0.99999999998219358</v>
      </c>
      <c r="V2745" s="8">
        <f>0+RIGHT(TEXT(Table2[[#This Row],[ratio]],"0000/0000"),4)/Table2[[#This Row],[tan_angle_numer]]</f>
        <v>0.2</v>
      </c>
      <c r="W2745" s="9" t="b">
        <f>Table2[[#This Row],[multiplier]]=Table2[[#This Row],[multiplier_calc]]</f>
        <v>1</v>
      </c>
    </row>
    <row r="2746" spans="1:23" x14ac:dyDescent="0.25">
      <c r="A2746" s="1">
        <v>1</v>
      </c>
      <c r="B2746" s="1">
        <v>0.40999999999999981</v>
      </c>
      <c r="C2746">
        <v>68.198590514000003</v>
      </c>
      <c r="D2746">
        <v>0</v>
      </c>
      <c r="E2746">
        <v>0</v>
      </c>
      <c r="F2746">
        <v>1.0807468680000001</v>
      </c>
      <c r="G2746">
        <v>-9.2847669999999993E-3</v>
      </c>
      <c r="H2746">
        <v>0.53851648100000005</v>
      </c>
      <c r="I2746">
        <v>-43.619834937999997</v>
      </c>
      <c r="J2746">
        <v>44.158351418999999</v>
      </c>
      <c r="K2746">
        <v>41</v>
      </c>
      <c r="L2746">
        <v>16.399999999999999</v>
      </c>
      <c r="M2746">
        <v>8.1999999999999993</v>
      </c>
      <c r="N2746">
        <f>TAN(RADIANS(Table2[[#This Row],[angle]]))</f>
        <v>2.5000000000445173</v>
      </c>
      <c r="O2746">
        <f>0+LEFT(TEXT(Table2[[#This Row],[tan_angle]],"000/000"),3)</f>
        <v>5</v>
      </c>
      <c r="P2746">
        <f>0+RIGHT(TEXT(Table2[[#This Row],[tan_angle]],"000/000"),3)</f>
        <v>2</v>
      </c>
      <c r="Q2746" s="10">
        <f>Table2[[#This Row],[canvas_height]]/Table2[[#This Row],[canvas_width]]</f>
        <v>2.4390243902439037</v>
      </c>
      <c r="R2746">
        <f>0+LEFT(TEXT(Table2[[#This Row],[canvas_ratio]],"000/000"),3)</f>
        <v>100</v>
      </c>
      <c r="S2746" s="5" t="str">
        <f t="shared" si="43"/>
        <v>/</v>
      </c>
      <c r="T2746" s="4">
        <f>0+RIGHT(TEXT(Table2[[#This Row],[canvas_ratio]],"000/000"),3)</f>
        <v>41</v>
      </c>
      <c r="U2746" s="7">
        <f>Table2[[#This Row],[canvas_ratio]]/Table2[[#This Row],[tan_angle]]</f>
        <v>0.97560975608018885</v>
      </c>
      <c r="V2746" s="8">
        <f>0+RIGHT(TEXT(Table2[[#This Row],[ratio]],"0000/0000"),4)/Table2[[#This Row],[tan_angle_numer]]</f>
        <v>8.1999999999999993</v>
      </c>
      <c r="W2746" s="9" t="b">
        <f>Table2[[#This Row],[multiplier]]=Table2[[#This Row],[multiplier_calc]]</f>
        <v>1</v>
      </c>
    </row>
    <row r="2747" spans="1:23" x14ac:dyDescent="0.25">
      <c r="A2747" s="1">
        <v>1</v>
      </c>
      <c r="B2747" s="1">
        <v>0.41999999999999982</v>
      </c>
      <c r="C2747">
        <v>68.198590514000003</v>
      </c>
      <c r="D2747">
        <v>0</v>
      </c>
      <c r="E2747">
        <v>0</v>
      </c>
      <c r="F2747">
        <v>1.0844607749999999</v>
      </c>
      <c r="G2747">
        <v>-1.8569533999999999E-2</v>
      </c>
      <c r="H2747">
        <v>0.53851648100000005</v>
      </c>
      <c r="I2747">
        <v>-22.079175709000001</v>
      </c>
      <c r="J2747">
        <v>22.61769219</v>
      </c>
      <c r="K2747">
        <v>21</v>
      </c>
      <c r="L2747">
        <v>8.4</v>
      </c>
      <c r="M2747">
        <v>4.2</v>
      </c>
      <c r="N2747">
        <f>TAN(RADIANS(Table2[[#This Row],[angle]]))</f>
        <v>2.5000000000445173</v>
      </c>
      <c r="O2747">
        <f>0+LEFT(TEXT(Table2[[#This Row],[tan_angle]],"000/000"),3)</f>
        <v>5</v>
      </c>
      <c r="P2747">
        <f>0+RIGHT(TEXT(Table2[[#This Row],[tan_angle]],"000/000"),3)</f>
        <v>2</v>
      </c>
      <c r="Q2747" s="10">
        <f>Table2[[#This Row],[canvas_height]]/Table2[[#This Row],[canvas_width]]</f>
        <v>2.3809523809523818</v>
      </c>
      <c r="R2747">
        <f>0+LEFT(TEXT(Table2[[#This Row],[canvas_ratio]],"000/000"),3)</f>
        <v>50</v>
      </c>
      <c r="S2747" s="5" t="str">
        <f t="shared" si="43"/>
        <v>/</v>
      </c>
      <c r="T2747" s="4">
        <f>0+RIGHT(TEXT(Table2[[#This Row],[canvas_ratio]],"000/000"),3)</f>
        <v>21</v>
      </c>
      <c r="U2747" s="7">
        <f>Table2[[#This Row],[canvas_ratio]]/Table2[[#This Row],[tan_angle]]</f>
        <v>0.95238095236399378</v>
      </c>
      <c r="V2747" s="8">
        <f>0+RIGHT(TEXT(Table2[[#This Row],[ratio]],"0000/0000"),4)/Table2[[#This Row],[tan_angle_numer]]</f>
        <v>4.2</v>
      </c>
      <c r="W2747" s="9" t="b">
        <f>Table2[[#This Row],[multiplier]]=Table2[[#This Row],[multiplier_calc]]</f>
        <v>1</v>
      </c>
    </row>
    <row r="2748" spans="1:23" x14ac:dyDescent="0.25">
      <c r="A2748" s="1">
        <v>1</v>
      </c>
      <c r="B2748" s="1">
        <v>0.42999999999999983</v>
      </c>
      <c r="C2748">
        <v>68.198590514000003</v>
      </c>
      <c r="D2748">
        <v>0</v>
      </c>
      <c r="E2748">
        <v>0</v>
      </c>
      <c r="F2748">
        <v>31.237669788000002</v>
      </c>
      <c r="G2748">
        <v>-9.2847669999999993E-3</v>
      </c>
      <c r="H2748">
        <v>0.53851648100000005</v>
      </c>
      <c r="I2748">
        <v>-45.773900861000001</v>
      </c>
      <c r="J2748">
        <v>46.312417342000003</v>
      </c>
      <c r="K2748">
        <v>43</v>
      </c>
      <c r="L2748">
        <v>17.2</v>
      </c>
      <c r="M2748">
        <v>8.6</v>
      </c>
      <c r="N2748">
        <f>TAN(RADIANS(Table2[[#This Row],[angle]]))</f>
        <v>2.5000000000445173</v>
      </c>
      <c r="O2748">
        <f>0+LEFT(TEXT(Table2[[#This Row],[tan_angle]],"000/000"),3)</f>
        <v>5</v>
      </c>
      <c r="P2748">
        <f>0+RIGHT(TEXT(Table2[[#This Row],[tan_angle]],"000/000"),3)</f>
        <v>2</v>
      </c>
      <c r="Q2748" s="10">
        <f>Table2[[#This Row],[canvas_height]]/Table2[[#This Row],[canvas_width]]</f>
        <v>2.3255813953488382</v>
      </c>
      <c r="R2748">
        <f>0+LEFT(TEXT(Table2[[#This Row],[canvas_ratio]],"000/000"),3)</f>
        <v>100</v>
      </c>
      <c r="S2748" s="5" t="str">
        <f t="shared" si="43"/>
        <v>/</v>
      </c>
      <c r="T2748" s="4">
        <f>0+RIGHT(TEXT(Table2[[#This Row],[canvas_ratio]],"000/000"),3)</f>
        <v>43</v>
      </c>
      <c r="U2748" s="7">
        <f>Table2[[#This Row],[canvas_ratio]]/Table2[[#This Row],[tan_angle]]</f>
        <v>0.93023255812297068</v>
      </c>
      <c r="V2748" s="8">
        <f>0+RIGHT(TEXT(Table2[[#This Row],[ratio]],"0000/0000"),4)/Table2[[#This Row],[tan_angle_numer]]</f>
        <v>8.6</v>
      </c>
      <c r="W2748" s="9" t="b">
        <f>Table2[[#This Row],[multiplier]]=Table2[[#This Row],[multiplier_calc]]</f>
        <v>1</v>
      </c>
    </row>
    <row r="2749" spans="1:23" x14ac:dyDescent="0.25">
      <c r="A2749" s="1">
        <v>1</v>
      </c>
      <c r="B2749" s="1">
        <v>0.43999999999999978</v>
      </c>
      <c r="C2749">
        <v>68.198590514000003</v>
      </c>
      <c r="D2749">
        <v>0</v>
      </c>
      <c r="E2749">
        <v>0</v>
      </c>
      <c r="F2749">
        <v>1.091888588</v>
      </c>
      <c r="G2749">
        <v>-3.7139067999999997E-2</v>
      </c>
      <c r="H2749">
        <v>0.53851648100000005</v>
      </c>
      <c r="I2749">
        <v>-11.308846095</v>
      </c>
      <c r="J2749">
        <v>11.847362576</v>
      </c>
      <c r="K2749">
        <v>11</v>
      </c>
      <c r="L2749">
        <v>4.4000000000000004</v>
      </c>
      <c r="M2749">
        <v>2.2000000000000002</v>
      </c>
      <c r="N2749">
        <f>TAN(RADIANS(Table2[[#This Row],[angle]]))</f>
        <v>2.5000000000445173</v>
      </c>
      <c r="O2749">
        <f>0+LEFT(TEXT(Table2[[#This Row],[tan_angle]],"000/000"),3)</f>
        <v>5</v>
      </c>
      <c r="P2749">
        <f>0+RIGHT(TEXT(Table2[[#This Row],[tan_angle]],"000/000"),3)</f>
        <v>2</v>
      </c>
      <c r="Q2749" s="10">
        <f>Table2[[#This Row],[canvas_height]]/Table2[[#This Row],[canvas_width]]</f>
        <v>2.2727272727272738</v>
      </c>
      <c r="R2749">
        <f>0+LEFT(TEXT(Table2[[#This Row],[canvas_ratio]],"000/000"),3)</f>
        <v>25</v>
      </c>
      <c r="S2749" s="5" t="str">
        <f t="shared" si="43"/>
        <v>/</v>
      </c>
      <c r="T2749" s="4">
        <f>0+RIGHT(TEXT(Table2[[#This Row],[canvas_ratio]],"000/000"),3)</f>
        <v>11</v>
      </c>
      <c r="U2749" s="7">
        <f>Table2[[#This Row],[canvas_ratio]]/Table2[[#This Row],[tan_angle]]</f>
        <v>0.90909090907472145</v>
      </c>
      <c r="V2749" s="8">
        <f>0+RIGHT(TEXT(Table2[[#This Row],[ratio]],"0000/0000"),4)/Table2[[#This Row],[tan_angle_numer]]</f>
        <v>2.2000000000000002</v>
      </c>
      <c r="W2749" s="9" t="b">
        <f>Table2[[#This Row],[multiplier]]=Table2[[#This Row],[multiplier_calc]]</f>
        <v>1</v>
      </c>
    </row>
    <row r="2750" spans="1:23" x14ac:dyDescent="0.25">
      <c r="A2750" s="1">
        <v>1</v>
      </c>
      <c r="B2750" s="1">
        <v>0.44999999999999979</v>
      </c>
      <c r="C2750">
        <v>68.198590514000003</v>
      </c>
      <c r="D2750">
        <v>0</v>
      </c>
      <c r="E2750">
        <v>0</v>
      </c>
      <c r="F2750">
        <v>1.0956024950000001</v>
      </c>
      <c r="G2750">
        <v>-4.6423834999999997E-2</v>
      </c>
      <c r="H2750">
        <v>0.53851648100000005</v>
      </c>
      <c r="I2750">
        <v>-9.1547801720000006</v>
      </c>
      <c r="J2750">
        <v>9.6932966530000009</v>
      </c>
      <c r="K2750">
        <v>9</v>
      </c>
      <c r="L2750">
        <v>3.6</v>
      </c>
      <c r="M2750">
        <v>1.8</v>
      </c>
      <c r="N2750">
        <f>TAN(RADIANS(Table2[[#This Row],[angle]]))</f>
        <v>2.5000000000445173</v>
      </c>
      <c r="O2750">
        <f>0+LEFT(TEXT(Table2[[#This Row],[tan_angle]],"000/000"),3)</f>
        <v>5</v>
      </c>
      <c r="P2750">
        <f>0+RIGHT(TEXT(Table2[[#This Row],[tan_angle]],"000/000"),3)</f>
        <v>2</v>
      </c>
      <c r="Q2750" s="10">
        <f>Table2[[#This Row],[canvas_height]]/Table2[[#This Row],[canvas_width]]</f>
        <v>2.2222222222222232</v>
      </c>
      <c r="R2750">
        <f>0+LEFT(TEXT(Table2[[#This Row],[canvas_ratio]],"000/000"),3)</f>
        <v>20</v>
      </c>
      <c r="S2750" s="5" t="str">
        <f t="shared" si="43"/>
        <v>/</v>
      </c>
      <c r="T2750" s="4">
        <f>0+RIGHT(TEXT(Table2[[#This Row],[canvas_ratio]],"000/000"),3)</f>
        <v>9</v>
      </c>
      <c r="U2750" s="7">
        <f>Table2[[#This Row],[canvas_ratio]]/Table2[[#This Row],[tan_angle]]</f>
        <v>0.88888888887306094</v>
      </c>
      <c r="V2750" s="8">
        <f>0+RIGHT(TEXT(Table2[[#This Row],[ratio]],"0000/0000"),4)/Table2[[#This Row],[tan_angle_numer]]</f>
        <v>1.8</v>
      </c>
      <c r="W2750" s="9" t="b">
        <f>Table2[[#This Row],[multiplier]]=Table2[[#This Row],[multiplier_calc]]</f>
        <v>1</v>
      </c>
    </row>
    <row r="2751" spans="1:23" x14ac:dyDescent="0.25">
      <c r="A2751" s="1">
        <v>1</v>
      </c>
      <c r="B2751" s="1">
        <v>0.45999999999999991</v>
      </c>
      <c r="C2751">
        <v>68.198590514000003</v>
      </c>
      <c r="D2751">
        <v>0</v>
      </c>
      <c r="E2751">
        <v>0</v>
      </c>
      <c r="F2751">
        <v>8.623691505</v>
      </c>
      <c r="G2751">
        <v>-1.8569533999999999E-2</v>
      </c>
      <c r="H2751">
        <v>0.53851648100000005</v>
      </c>
      <c r="I2751">
        <v>-24.233241631999999</v>
      </c>
      <c r="J2751">
        <v>24.771758113000001</v>
      </c>
      <c r="K2751">
        <v>23</v>
      </c>
      <c r="L2751">
        <v>9.1999999999999993</v>
      </c>
      <c r="M2751">
        <v>4.5999999999999996</v>
      </c>
      <c r="N2751">
        <f>TAN(RADIANS(Table2[[#This Row],[angle]]))</f>
        <v>2.5000000000445173</v>
      </c>
      <c r="O2751">
        <f>0+LEFT(TEXT(Table2[[#This Row],[tan_angle]],"000/000"),3)</f>
        <v>5</v>
      </c>
      <c r="P2751">
        <f>0+RIGHT(TEXT(Table2[[#This Row],[tan_angle]],"000/000"),3)</f>
        <v>2</v>
      </c>
      <c r="Q2751" s="10">
        <f>Table2[[#This Row],[canvas_height]]/Table2[[#This Row],[canvas_width]]</f>
        <v>2.1739130434782612</v>
      </c>
      <c r="R2751">
        <f>0+LEFT(TEXT(Table2[[#This Row],[canvas_ratio]],"000/000"),3)</f>
        <v>50</v>
      </c>
      <c r="S2751" s="5" t="str">
        <f t="shared" si="43"/>
        <v>/</v>
      </c>
      <c r="T2751" s="4">
        <f>0+RIGHT(TEXT(Table2[[#This Row],[canvas_ratio]],"000/000"),3)</f>
        <v>23</v>
      </c>
      <c r="U2751" s="7">
        <f>Table2[[#This Row],[canvas_ratio]]/Table2[[#This Row],[tan_angle]]</f>
        <v>0.86956521737582015</v>
      </c>
      <c r="V2751" s="8">
        <f>0+RIGHT(TEXT(Table2[[#This Row],[ratio]],"0000/0000"),4)/Table2[[#This Row],[tan_angle_numer]]</f>
        <v>4.5999999999999996</v>
      </c>
      <c r="W2751" s="9" t="b">
        <f>Table2[[#This Row],[multiplier]]=Table2[[#This Row],[multiplier_calc]]</f>
        <v>1</v>
      </c>
    </row>
    <row r="2752" spans="1:23" x14ac:dyDescent="0.25">
      <c r="A2752" s="1">
        <v>1</v>
      </c>
      <c r="B2752" s="1">
        <v>0.46999999999999992</v>
      </c>
      <c r="C2752">
        <v>68.198590514000003</v>
      </c>
      <c r="D2752">
        <v>0</v>
      </c>
      <c r="E2752">
        <v>0</v>
      </c>
      <c r="F2752">
        <v>29.083603865000001</v>
      </c>
      <c r="G2752">
        <v>-9.2847669999999993E-3</v>
      </c>
      <c r="H2752">
        <v>0.53851648100000005</v>
      </c>
      <c r="I2752">
        <v>-50.082032706</v>
      </c>
      <c r="J2752">
        <v>50.620549187000002</v>
      </c>
      <c r="K2752">
        <v>47</v>
      </c>
      <c r="L2752">
        <v>18.8</v>
      </c>
      <c r="M2752">
        <v>9.4</v>
      </c>
      <c r="N2752">
        <f>TAN(RADIANS(Table2[[#This Row],[angle]]))</f>
        <v>2.5000000000445173</v>
      </c>
      <c r="O2752">
        <f>0+LEFT(TEXT(Table2[[#This Row],[tan_angle]],"000/000"),3)</f>
        <v>5</v>
      </c>
      <c r="P2752">
        <f>0+RIGHT(TEXT(Table2[[#This Row],[tan_angle]],"000/000"),3)</f>
        <v>2</v>
      </c>
      <c r="Q2752" s="10">
        <f>Table2[[#This Row],[canvas_height]]/Table2[[#This Row],[canvas_width]]</f>
        <v>2.1276595744680855</v>
      </c>
      <c r="R2752">
        <f>0+LEFT(TEXT(Table2[[#This Row],[canvas_ratio]],"000/000"),3)</f>
        <v>100</v>
      </c>
      <c r="S2752" s="5" t="str">
        <f t="shared" si="43"/>
        <v>/</v>
      </c>
      <c r="T2752" s="4">
        <f>0+RIGHT(TEXT(Table2[[#This Row],[canvas_ratio]],"000/000"),3)</f>
        <v>47</v>
      </c>
      <c r="U2752" s="7">
        <f>Table2[[#This Row],[canvas_ratio]]/Table2[[#This Row],[tan_angle]]</f>
        <v>0.85106382977207939</v>
      </c>
      <c r="V2752" s="8">
        <f>0+RIGHT(TEXT(Table2[[#This Row],[ratio]],"0000/0000"),4)/Table2[[#This Row],[tan_angle_numer]]</f>
        <v>9.4</v>
      </c>
      <c r="W2752" s="9" t="b">
        <f>Table2[[#This Row],[multiplier]]=Table2[[#This Row],[multiplier_calc]]</f>
        <v>1</v>
      </c>
    </row>
    <row r="2753" spans="1:23" x14ac:dyDescent="0.25">
      <c r="A2753" s="1">
        <v>1</v>
      </c>
      <c r="B2753" s="1">
        <v>0.47999999999999982</v>
      </c>
      <c r="C2753">
        <v>68.198590514000003</v>
      </c>
      <c r="D2753">
        <v>0</v>
      </c>
      <c r="E2753">
        <v>0</v>
      </c>
      <c r="F2753">
        <v>1.1067442160000001</v>
      </c>
      <c r="G2753">
        <v>-7.4278134999999995E-2</v>
      </c>
      <c r="H2753">
        <v>0.53851648100000005</v>
      </c>
      <c r="I2753">
        <v>-5.923681288</v>
      </c>
      <c r="J2753">
        <v>6.4621977690000003</v>
      </c>
      <c r="K2753">
        <v>6</v>
      </c>
      <c r="L2753">
        <v>2.4</v>
      </c>
      <c r="M2753">
        <v>1.2</v>
      </c>
      <c r="N2753">
        <f>TAN(RADIANS(Table2[[#This Row],[angle]]))</f>
        <v>2.5000000000445173</v>
      </c>
      <c r="O2753">
        <f>0+LEFT(TEXT(Table2[[#This Row],[tan_angle]],"000/000"),3)</f>
        <v>5</v>
      </c>
      <c r="P2753">
        <f>0+RIGHT(TEXT(Table2[[#This Row],[tan_angle]],"000/000"),3)</f>
        <v>2</v>
      </c>
      <c r="Q2753" s="10">
        <f>Table2[[#This Row],[canvas_height]]/Table2[[#This Row],[canvas_width]]</f>
        <v>2.0833333333333339</v>
      </c>
      <c r="R2753">
        <f>0+LEFT(TEXT(Table2[[#This Row],[canvas_ratio]],"000/000"),3)</f>
        <v>25</v>
      </c>
      <c r="S2753" s="5" t="str">
        <f t="shared" si="43"/>
        <v>/</v>
      </c>
      <c r="T2753" s="4">
        <f>0+RIGHT(TEXT(Table2[[#This Row],[canvas_ratio]],"000/000"),3)</f>
        <v>12</v>
      </c>
      <c r="U2753" s="7">
        <f>Table2[[#This Row],[canvas_ratio]]/Table2[[#This Row],[tan_angle]]</f>
        <v>0.83333333331849446</v>
      </c>
      <c r="V2753" s="8">
        <f>0+RIGHT(TEXT(Table2[[#This Row],[ratio]],"0000/0000"),4)/Table2[[#This Row],[tan_angle_numer]]</f>
        <v>1.2</v>
      </c>
      <c r="W2753" s="9" t="b">
        <f>Table2[[#This Row],[multiplier]]=Table2[[#This Row],[multiplier_calc]]</f>
        <v>1</v>
      </c>
    </row>
    <row r="2754" spans="1:23" x14ac:dyDescent="0.25">
      <c r="A2754" s="1">
        <v>1</v>
      </c>
      <c r="B2754" s="1">
        <v>0.48999999999999982</v>
      </c>
      <c r="C2754">
        <v>68.198590514000003</v>
      </c>
      <c r="D2754">
        <v>0</v>
      </c>
      <c r="E2754">
        <v>0</v>
      </c>
      <c r="F2754">
        <v>11.851076482</v>
      </c>
      <c r="G2754">
        <v>-9.2847669999999993E-3</v>
      </c>
      <c r="H2754">
        <v>0.53851648100000005</v>
      </c>
      <c r="I2754">
        <v>-52.236098628999997</v>
      </c>
      <c r="J2754">
        <v>52.774615109999999</v>
      </c>
      <c r="K2754">
        <v>49</v>
      </c>
      <c r="L2754">
        <v>19.600000000000001</v>
      </c>
      <c r="M2754">
        <v>9.8000000000000007</v>
      </c>
      <c r="N2754">
        <f>TAN(RADIANS(Table2[[#This Row],[angle]]))</f>
        <v>2.5000000000445173</v>
      </c>
      <c r="O2754">
        <f>0+LEFT(TEXT(Table2[[#This Row],[tan_angle]],"000/000"),3)</f>
        <v>5</v>
      </c>
      <c r="P2754">
        <f>0+RIGHT(TEXT(Table2[[#This Row],[tan_angle]],"000/000"),3)</f>
        <v>2</v>
      </c>
      <c r="Q2754" s="10">
        <f>Table2[[#This Row],[canvas_height]]/Table2[[#This Row],[canvas_width]]</f>
        <v>2.0408163265306132</v>
      </c>
      <c r="R2754">
        <f>0+LEFT(TEXT(Table2[[#This Row],[canvas_ratio]],"000/000"),3)</f>
        <v>100</v>
      </c>
      <c r="S2754" s="5" t="str">
        <f t="shared" si="43"/>
        <v>/</v>
      </c>
      <c r="T2754" s="4">
        <f>0+RIGHT(TEXT(Table2[[#This Row],[canvas_ratio]],"000/000"),3)</f>
        <v>49</v>
      </c>
      <c r="U2754" s="7">
        <f>Table2[[#This Row],[canvas_ratio]]/Table2[[#This Row],[tan_angle]]</f>
        <v>0.81632653059770899</v>
      </c>
      <c r="V2754" s="8">
        <f>0+RIGHT(TEXT(Table2[[#This Row],[ratio]],"0000/0000"),4)/Table2[[#This Row],[tan_angle_numer]]</f>
        <v>9.8000000000000007</v>
      </c>
      <c r="W2754" s="9" t="b">
        <f>Table2[[#This Row],[multiplier]]=Table2[[#This Row],[multiplier_calc]]</f>
        <v>1</v>
      </c>
    </row>
    <row r="2755" spans="1:23" x14ac:dyDescent="0.25">
      <c r="A2755" s="1">
        <v>1</v>
      </c>
      <c r="B2755" s="1">
        <v>0.49999999999999978</v>
      </c>
      <c r="C2755">
        <v>68.198590514000003</v>
      </c>
      <c r="D2755">
        <v>0</v>
      </c>
      <c r="E2755">
        <v>0</v>
      </c>
      <c r="F2755">
        <v>1.1141720289999999</v>
      </c>
      <c r="G2755">
        <v>-9.2847668999999994E-2</v>
      </c>
      <c r="H2755">
        <v>0.53851648100000005</v>
      </c>
      <c r="I2755">
        <v>-4.8466483260000004</v>
      </c>
      <c r="J2755">
        <v>5.3851648070000007</v>
      </c>
      <c r="K2755">
        <v>5</v>
      </c>
      <c r="L2755">
        <v>2</v>
      </c>
      <c r="M2755">
        <v>1</v>
      </c>
      <c r="N2755">
        <f>TAN(RADIANS(Table2[[#This Row],[angle]]))</f>
        <v>2.5000000000445173</v>
      </c>
      <c r="O2755">
        <f>0+LEFT(TEXT(Table2[[#This Row],[tan_angle]],"000/000"),3)</f>
        <v>5</v>
      </c>
      <c r="P2755">
        <f>0+RIGHT(TEXT(Table2[[#This Row],[tan_angle]],"000/000"),3)</f>
        <v>2</v>
      </c>
      <c r="Q2755" s="10">
        <f>Table2[[#This Row],[canvas_height]]/Table2[[#This Row],[canvas_width]]</f>
        <v>2.0000000000000009</v>
      </c>
      <c r="R2755">
        <f>0+LEFT(TEXT(Table2[[#This Row],[canvas_ratio]],"000/000"),3)</f>
        <v>2</v>
      </c>
      <c r="S2755" s="5" t="str">
        <f t="shared" si="43"/>
        <v>/</v>
      </c>
      <c r="T2755" s="4">
        <f>0+RIGHT(TEXT(Table2[[#This Row],[canvas_ratio]],"000/000"),3)</f>
        <v>1</v>
      </c>
      <c r="U2755" s="7">
        <f>Table2[[#This Row],[canvas_ratio]]/Table2[[#This Row],[tan_angle]]</f>
        <v>0.79999999998575477</v>
      </c>
      <c r="V2755" s="8">
        <f>0+RIGHT(TEXT(Table2[[#This Row],[ratio]],"0000/0000"),4)/Table2[[#This Row],[tan_angle_numer]]</f>
        <v>1</v>
      </c>
      <c r="W2755" s="9" t="b">
        <f>Table2[[#This Row],[multiplier]]=Table2[[#This Row],[multiplier_calc]]</f>
        <v>1</v>
      </c>
    </row>
    <row r="2756" spans="1:23" x14ac:dyDescent="0.25">
      <c r="A2756" s="1">
        <v>1</v>
      </c>
      <c r="B2756" s="1">
        <v>0.50999999999999979</v>
      </c>
      <c r="C2756">
        <v>68.198590514000003</v>
      </c>
      <c r="D2756">
        <v>0</v>
      </c>
      <c r="E2756">
        <v>0</v>
      </c>
      <c r="F2756">
        <v>15.082175367</v>
      </c>
      <c r="G2756">
        <v>-9.2847669999999993E-3</v>
      </c>
      <c r="H2756">
        <v>0.53851648100000005</v>
      </c>
      <c r="I2756">
        <v>-54.390164552000002</v>
      </c>
      <c r="J2756">
        <v>54.928681032999997</v>
      </c>
      <c r="K2756">
        <v>51</v>
      </c>
      <c r="L2756">
        <v>20.399999999999999</v>
      </c>
      <c r="M2756">
        <v>10.199999999999999</v>
      </c>
      <c r="N2756">
        <f>TAN(RADIANS(Table2[[#This Row],[angle]]))</f>
        <v>2.5000000000445173</v>
      </c>
      <c r="O2756">
        <f>0+LEFT(TEXT(Table2[[#This Row],[tan_angle]],"000/000"),3)</f>
        <v>5</v>
      </c>
      <c r="P2756">
        <f>0+RIGHT(TEXT(Table2[[#This Row],[tan_angle]],"000/000"),3)</f>
        <v>2</v>
      </c>
      <c r="Q2756" s="10">
        <f>Table2[[#This Row],[canvas_height]]/Table2[[#This Row],[canvas_width]]</f>
        <v>1.960784313725491</v>
      </c>
      <c r="R2756">
        <f>0+LEFT(TEXT(Table2[[#This Row],[canvas_ratio]],"000/000"),3)</f>
        <v>100</v>
      </c>
      <c r="S2756" s="5" t="str">
        <f t="shared" si="43"/>
        <v>/</v>
      </c>
      <c r="T2756" s="4">
        <f>0+RIGHT(TEXT(Table2[[#This Row],[canvas_ratio]],"000/000"),3)</f>
        <v>51</v>
      </c>
      <c r="U2756" s="7">
        <f>Table2[[#This Row],[canvas_ratio]]/Table2[[#This Row],[tan_angle]]</f>
        <v>0.78431372547623024</v>
      </c>
      <c r="V2756" s="8">
        <f>0+RIGHT(TEXT(Table2[[#This Row],[ratio]],"0000/0000"),4)/Table2[[#This Row],[tan_angle_numer]]</f>
        <v>10.199999999999999</v>
      </c>
      <c r="W2756" s="9" t="b">
        <f>Table2[[#This Row],[multiplier]]=Table2[[#This Row],[multiplier_calc]]</f>
        <v>1</v>
      </c>
    </row>
    <row r="2757" spans="1:23" x14ac:dyDescent="0.25">
      <c r="A2757" s="1">
        <v>1</v>
      </c>
      <c r="B2757" s="1">
        <v>0.5199999999999998</v>
      </c>
      <c r="C2757">
        <v>68.198590514000003</v>
      </c>
      <c r="D2757">
        <v>0</v>
      </c>
      <c r="E2757">
        <v>0</v>
      </c>
      <c r="F2757">
        <v>9.7081522800000002</v>
      </c>
      <c r="G2757">
        <v>-3.7139067999999997E-2</v>
      </c>
      <c r="H2757">
        <v>0.53851648100000005</v>
      </c>
      <c r="I2757">
        <v>-13.462912018000001</v>
      </c>
      <c r="J2757">
        <v>14.001428498999999</v>
      </c>
      <c r="K2757">
        <v>13</v>
      </c>
      <c r="L2757">
        <v>5.2</v>
      </c>
      <c r="M2757">
        <v>2.6</v>
      </c>
      <c r="N2757">
        <f>TAN(RADIANS(Table2[[#This Row],[angle]]))</f>
        <v>2.5000000000445173</v>
      </c>
      <c r="O2757">
        <f>0+LEFT(TEXT(Table2[[#This Row],[tan_angle]],"000/000"),3)</f>
        <v>5</v>
      </c>
      <c r="P2757">
        <f>0+RIGHT(TEXT(Table2[[#This Row],[tan_angle]],"000/000"),3)</f>
        <v>2</v>
      </c>
      <c r="Q2757" s="10">
        <f>Table2[[#This Row],[canvas_height]]/Table2[[#This Row],[canvas_width]]</f>
        <v>1.9230769230769238</v>
      </c>
      <c r="R2757">
        <f>0+LEFT(TEXT(Table2[[#This Row],[canvas_ratio]],"000/000"),3)</f>
        <v>25</v>
      </c>
      <c r="S2757" s="5" t="str">
        <f t="shared" si="43"/>
        <v>/</v>
      </c>
      <c r="T2757" s="4">
        <f>0+RIGHT(TEXT(Table2[[#This Row],[canvas_ratio]],"000/000"),3)</f>
        <v>13</v>
      </c>
      <c r="U2757" s="7">
        <f>Table2[[#This Row],[canvas_ratio]]/Table2[[#This Row],[tan_angle]]</f>
        <v>0.7692307692170719</v>
      </c>
      <c r="V2757" s="8">
        <f>0+RIGHT(TEXT(Table2[[#This Row],[ratio]],"0000/0000"),4)/Table2[[#This Row],[tan_angle_numer]]</f>
        <v>2.6</v>
      </c>
      <c r="W2757" s="9" t="b">
        <f>Table2[[#This Row],[multiplier]]=Table2[[#This Row],[multiplier_calc]]</f>
        <v>1</v>
      </c>
    </row>
    <row r="2758" spans="1:23" x14ac:dyDescent="0.25">
      <c r="A2758" s="1">
        <v>1</v>
      </c>
      <c r="B2758" s="1">
        <v>0.5299999999999998</v>
      </c>
      <c r="C2758">
        <v>68.198590514000003</v>
      </c>
      <c r="D2758">
        <v>0</v>
      </c>
      <c r="E2758">
        <v>0</v>
      </c>
      <c r="F2758">
        <v>52.778329016999997</v>
      </c>
      <c r="G2758">
        <v>-9.2847669999999993E-3</v>
      </c>
      <c r="H2758">
        <v>0.53851648100000005</v>
      </c>
      <c r="I2758">
        <v>-56.544230474999999</v>
      </c>
      <c r="J2758">
        <v>57.082746956000001</v>
      </c>
      <c r="K2758">
        <v>53</v>
      </c>
      <c r="L2758">
        <v>21.2</v>
      </c>
      <c r="M2758">
        <v>10.6</v>
      </c>
      <c r="N2758">
        <f>TAN(RADIANS(Table2[[#This Row],[angle]]))</f>
        <v>2.5000000000445173</v>
      </c>
      <c r="O2758">
        <f>0+LEFT(TEXT(Table2[[#This Row],[tan_angle]],"000/000"),3)</f>
        <v>5</v>
      </c>
      <c r="P2758">
        <f>0+RIGHT(TEXT(Table2[[#This Row],[tan_angle]],"000/000"),3)</f>
        <v>2</v>
      </c>
      <c r="Q2758" s="10">
        <f>Table2[[#This Row],[canvas_height]]/Table2[[#This Row],[canvas_width]]</f>
        <v>1.8867924528301894</v>
      </c>
      <c r="R2758">
        <f>0+LEFT(TEXT(Table2[[#This Row],[canvas_ratio]],"000/000"),3)</f>
        <v>100</v>
      </c>
      <c r="S2758" s="5" t="str">
        <f t="shared" si="43"/>
        <v>/</v>
      </c>
      <c r="T2758" s="4">
        <f>0+RIGHT(TEXT(Table2[[#This Row],[canvas_ratio]],"000/000"),3)</f>
        <v>53</v>
      </c>
      <c r="U2758" s="7">
        <f>Table2[[#This Row],[canvas_ratio]]/Table2[[#This Row],[tan_angle]]</f>
        <v>0.75471698111863661</v>
      </c>
      <c r="V2758" s="8">
        <f>0+RIGHT(TEXT(Table2[[#This Row],[ratio]],"0000/0000"),4)/Table2[[#This Row],[tan_angle_numer]]</f>
        <v>10.6</v>
      </c>
      <c r="W2758" s="9" t="b">
        <f>Table2[[#This Row],[multiplier]]=Table2[[#This Row],[multiplier_calc]]</f>
        <v>1</v>
      </c>
    </row>
    <row r="2759" spans="1:23" x14ac:dyDescent="0.25">
      <c r="A2759" s="1">
        <v>1</v>
      </c>
      <c r="B2759" s="1">
        <v>0.53999999999999981</v>
      </c>
      <c r="C2759">
        <v>68.198590514000003</v>
      </c>
      <c r="D2759">
        <v>0</v>
      </c>
      <c r="E2759">
        <v>0</v>
      </c>
      <c r="F2759">
        <v>4.3155596589999998</v>
      </c>
      <c r="G2759">
        <v>-1.8569533999999999E-2</v>
      </c>
      <c r="H2759">
        <v>0.53851648100000005</v>
      </c>
      <c r="I2759">
        <v>-28.541373478000001</v>
      </c>
      <c r="J2759">
        <v>29.079889958999999</v>
      </c>
      <c r="K2759">
        <v>27</v>
      </c>
      <c r="L2759">
        <v>10.8</v>
      </c>
      <c r="M2759">
        <v>5.4</v>
      </c>
      <c r="N2759">
        <f>TAN(RADIANS(Table2[[#This Row],[angle]]))</f>
        <v>2.5000000000445173</v>
      </c>
      <c r="O2759">
        <f>0+LEFT(TEXT(Table2[[#This Row],[tan_angle]],"000/000"),3)</f>
        <v>5</v>
      </c>
      <c r="P2759">
        <f>0+RIGHT(TEXT(Table2[[#This Row],[tan_angle]],"000/000"),3)</f>
        <v>2</v>
      </c>
      <c r="Q2759" s="10">
        <f>Table2[[#This Row],[canvas_height]]/Table2[[#This Row],[canvas_width]]</f>
        <v>1.8518518518518525</v>
      </c>
      <c r="R2759">
        <f>0+LEFT(TEXT(Table2[[#This Row],[canvas_ratio]],"000/000"),3)</f>
        <v>50</v>
      </c>
      <c r="S2759" s="5" t="str">
        <f t="shared" si="43"/>
        <v>/</v>
      </c>
      <c r="T2759" s="4">
        <f>0+RIGHT(TEXT(Table2[[#This Row],[canvas_ratio]],"000/000"),3)</f>
        <v>27</v>
      </c>
      <c r="U2759" s="7">
        <f>Table2[[#This Row],[canvas_ratio]]/Table2[[#This Row],[tan_angle]]</f>
        <v>0.74074074072755069</v>
      </c>
      <c r="V2759" s="8">
        <f>0+RIGHT(TEXT(Table2[[#This Row],[ratio]],"0000/0000"),4)/Table2[[#This Row],[tan_angle_numer]]</f>
        <v>5.4</v>
      </c>
      <c r="W2759" s="9" t="b">
        <f>Table2[[#This Row],[multiplier]]=Table2[[#This Row],[multiplier_calc]]</f>
        <v>1</v>
      </c>
    </row>
    <row r="2760" spans="1:23" x14ac:dyDescent="0.25">
      <c r="A2760" s="1">
        <v>1</v>
      </c>
      <c r="B2760" s="1">
        <v>0.54999999999999982</v>
      </c>
      <c r="C2760">
        <v>90</v>
      </c>
      <c r="D2760">
        <v>0</v>
      </c>
      <c r="E2760">
        <v>0</v>
      </c>
      <c r="F2760">
        <v>0</v>
      </c>
      <c r="G2760">
        <v>0.55000000000000004</v>
      </c>
      <c r="H2760">
        <v>0.5</v>
      </c>
      <c r="I2760">
        <v>-0.5</v>
      </c>
      <c r="J2760">
        <v>1</v>
      </c>
      <c r="K2760">
        <v>1</v>
      </c>
      <c r="L2760">
        <v>0</v>
      </c>
      <c r="M2760">
        <v>0</v>
      </c>
      <c r="N2760">
        <f>TAN(RADIANS(Table2[[#This Row],[angle]]))</f>
        <v>1.6324552277619072E+16</v>
      </c>
      <c r="O2760" t="e">
        <f>0+LEFT(TEXT(Table2[[#This Row],[tan_angle]],"000/000"),3)</f>
        <v>#VALUE!</v>
      </c>
      <c r="P2760" t="e">
        <f>0+RIGHT(TEXT(Table2[[#This Row],[tan_angle]],"000/000"),3)</f>
        <v>#VALUE!</v>
      </c>
      <c r="Q2760" s="10">
        <f>Table2[[#This Row],[canvas_height]]/Table2[[#This Row],[canvas_width]]</f>
        <v>1.8181818181818188</v>
      </c>
      <c r="R2760">
        <f>0+LEFT(TEXT(Table2[[#This Row],[canvas_ratio]],"000/000"),3)</f>
        <v>20</v>
      </c>
      <c r="S2760" s="5" t="str">
        <f t="shared" si="43"/>
        <v>/</v>
      </c>
      <c r="T2760" s="4">
        <f>0+RIGHT(TEXT(Table2[[#This Row],[canvas_ratio]],"000/000"),3)</f>
        <v>11</v>
      </c>
      <c r="U2760" s="7">
        <f>Table2[[#This Row],[canvas_ratio]]/Table2[[#This Row],[tan_angle]]</f>
        <v>1.1137713226442005E-16</v>
      </c>
      <c r="V2760" s="8" t="e">
        <f>0+RIGHT(TEXT(Table2[[#This Row],[ratio]],"0000/0000"),4)/Table2[[#This Row],[tan_angle_numer]]</f>
        <v>#VALUE!</v>
      </c>
      <c r="W2760" s="9" t="e">
        <f>Table2[[#This Row],[multiplier]]=Table2[[#This Row],[multiplier_calc]]</f>
        <v>#VALUE!</v>
      </c>
    </row>
    <row r="2761" spans="1:23" x14ac:dyDescent="0.25">
      <c r="A2761" s="1">
        <v>1</v>
      </c>
      <c r="B2761" s="1">
        <v>0.55999999999999972</v>
      </c>
      <c r="C2761">
        <v>90</v>
      </c>
      <c r="D2761">
        <v>0</v>
      </c>
      <c r="E2761">
        <v>0</v>
      </c>
      <c r="F2761">
        <v>0</v>
      </c>
      <c r="G2761">
        <v>0.56000000000000005</v>
      </c>
      <c r="H2761">
        <v>0.5</v>
      </c>
      <c r="I2761">
        <v>-0.5</v>
      </c>
      <c r="J2761">
        <v>1</v>
      </c>
      <c r="K2761">
        <v>1</v>
      </c>
      <c r="L2761">
        <v>0</v>
      </c>
      <c r="M2761">
        <v>0</v>
      </c>
      <c r="N2761">
        <f>TAN(RADIANS(Table2[[#This Row],[angle]]))</f>
        <v>1.6324552277619072E+16</v>
      </c>
      <c r="O2761" t="e">
        <f>0+LEFT(TEXT(Table2[[#This Row],[tan_angle]],"000/000"),3)</f>
        <v>#VALUE!</v>
      </c>
      <c r="P2761" t="e">
        <f>0+RIGHT(TEXT(Table2[[#This Row],[tan_angle]],"000/000"),3)</f>
        <v>#VALUE!</v>
      </c>
      <c r="Q2761" s="10">
        <f>Table2[[#This Row],[canvas_height]]/Table2[[#This Row],[canvas_width]]</f>
        <v>1.7857142857142867</v>
      </c>
      <c r="R2761">
        <f>0+LEFT(TEXT(Table2[[#This Row],[canvas_ratio]],"000/000"),3)</f>
        <v>25</v>
      </c>
      <c r="S2761" s="5" t="str">
        <f t="shared" si="43"/>
        <v>/</v>
      </c>
      <c r="T2761" s="4">
        <f>0+RIGHT(TEXT(Table2[[#This Row],[canvas_ratio]],"000/000"),3)</f>
        <v>14</v>
      </c>
      <c r="U2761" s="7">
        <f>Table2[[#This Row],[canvas_ratio]]/Table2[[#This Row],[tan_angle]]</f>
        <v>1.0938825490255542E-16</v>
      </c>
      <c r="V2761" s="8" t="e">
        <f>0+RIGHT(TEXT(Table2[[#This Row],[ratio]],"0000/0000"),4)/Table2[[#This Row],[tan_angle_numer]]</f>
        <v>#VALUE!</v>
      </c>
      <c r="W2761" s="9" t="e">
        <f>Table2[[#This Row],[multiplier]]=Table2[[#This Row],[multiplier_calc]]</f>
        <v>#VALUE!</v>
      </c>
    </row>
    <row r="2762" spans="1:23" x14ac:dyDescent="0.25">
      <c r="A2762" s="1">
        <v>1</v>
      </c>
      <c r="B2762" s="1">
        <v>0.56999999999999973</v>
      </c>
      <c r="C2762">
        <v>90</v>
      </c>
      <c r="D2762">
        <v>0</v>
      </c>
      <c r="E2762">
        <v>0</v>
      </c>
      <c r="F2762">
        <v>0</v>
      </c>
      <c r="G2762">
        <v>0.56999999999999995</v>
      </c>
      <c r="H2762">
        <v>0.5</v>
      </c>
      <c r="I2762">
        <v>-0.5</v>
      </c>
      <c r="J2762">
        <v>1</v>
      </c>
      <c r="K2762">
        <v>1</v>
      </c>
      <c r="L2762">
        <v>0</v>
      </c>
      <c r="M2762">
        <v>0</v>
      </c>
      <c r="N2762">
        <f>TAN(RADIANS(Table2[[#This Row],[angle]]))</f>
        <v>1.6324552277619072E+16</v>
      </c>
      <c r="O2762" t="e">
        <f>0+LEFT(TEXT(Table2[[#This Row],[tan_angle]],"000/000"),3)</f>
        <v>#VALUE!</v>
      </c>
      <c r="P2762" t="e">
        <f>0+RIGHT(TEXT(Table2[[#This Row],[tan_angle]],"000/000"),3)</f>
        <v>#VALUE!</v>
      </c>
      <c r="Q2762" s="10">
        <f>Table2[[#This Row],[canvas_height]]/Table2[[#This Row],[canvas_width]]</f>
        <v>1.7543859649122815</v>
      </c>
      <c r="R2762">
        <f>0+LEFT(TEXT(Table2[[#This Row],[canvas_ratio]],"000/000"),3)</f>
        <v>100</v>
      </c>
      <c r="S2762" s="5" t="str">
        <f t="shared" si="43"/>
        <v>/</v>
      </c>
      <c r="T2762" s="4">
        <f>0+RIGHT(TEXT(Table2[[#This Row],[canvas_ratio]],"000/000"),3)</f>
        <v>57</v>
      </c>
      <c r="U2762" s="7">
        <f>Table2[[#This Row],[canvas_ratio]]/Table2[[#This Row],[tan_angle]]</f>
        <v>1.074691627112825E-16</v>
      </c>
      <c r="V2762" s="8" t="e">
        <f>0+RIGHT(TEXT(Table2[[#This Row],[ratio]],"0000/0000"),4)/Table2[[#This Row],[tan_angle_numer]]</f>
        <v>#VALUE!</v>
      </c>
      <c r="W2762" s="9" t="e">
        <f>Table2[[#This Row],[multiplier]]=Table2[[#This Row],[multiplier_calc]]</f>
        <v>#VALUE!</v>
      </c>
    </row>
    <row r="2763" spans="1:23" x14ac:dyDescent="0.25">
      <c r="A2763" s="1">
        <v>1</v>
      </c>
      <c r="B2763" s="1">
        <v>0.57999999999999974</v>
      </c>
      <c r="C2763">
        <v>90</v>
      </c>
      <c r="D2763">
        <v>0</v>
      </c>
      <c r="E2763">
        <v>0</v>
      </c>
      <c r="F2763">
        <v>0</v>
      </c>
      <c r="G2763">
        <v>0.57999999999999996</v>
      </c>
      <c r="H2763">
        <v>0.5</v>
      </c>
      <c r="I2763">
        <v>-0.5</v>
      </c>
      <c r="J2763">
        <v>1</v>
      </c>
      <c r="K2763">
        <v>1</v>
      </c>
      <c r="L2763">
        <v>0</v>
      </c>
      <c r="M2763">
        <v>0</v>
      </c>
      <c r="N2763">
        <f>TAN(RADIANS(Table2[[#This Row],[angle]]))</f>
        <v>1.6324552277619072E+16</v>
      </c>
      <c r="O2763" t="e">
        <f>0+LEFT(TEXT(Table2[[#This Row],[tan_angle]],"000/000"),3)</f>
        <v>#VALUE!</v>
      </c>
      <c r="P2763" t="e">
        <f>0+RIGHT(TEXT(Table2[[#This Row],[tan_angle]],"000/000"),3)</f>
        <v>#VALUE!</v>
      </c>
      <c r="Q2763" s="10">
        <f>Table2[[#This Row],[canvas_height]]/Table2[[#This Row],[canvas_width]]</f>
        <v>1.7241379310344835</v>
      </c>
      <c r="R2763">
        <f>0+LEFT(TEXT(Table2[[#This Row],[canvas_ratio]],"000/000"),3)</f>
        <v>50</v>
      </c>
      <c r="S2763" s="5" t="str">
        <f t="shared" si="43"/>
        <v>/</v>
      </c>
      <c r="T2763" s="4">
        <f>0+RIGHT(TEXT(Table2[[#This Row],[canvas_ratio]],"000/000"),3)</f>
        <v>29</v>
      </c>
      <c r="U2763" s="7">
        <f>Table2[[#This Row],[canvas_ratio]]/Table2[[#This Row],[tan_angle]]</f>
        <v>1.0561624611281212E-16</v>
      </c>
      <c r="V2763" s="8" t="e">
        <f>0+RIGHT(TEXT(Table2[[#This Row],[ratio]],"0000/0000"),4)/Table2[[#This Row],[tan_angle_numer]]</f>
        <v>#VALUE!</v>
      </c>
      <c r="W2763" s="9" t="e">
        <f>Table2[[#This Row],[multiplier]]=Table2[[#This Row],[multiplier_calc]]</f>
        <v>#VALUE!</v>
      </c>
    </row>
    <row r="2764" spans="1:23" x14ac:dyDescent="0.25">
      <c r="A2764" s="1">
        <v>1</v>
      </c>
      <c r="B2764" s="1">
        <v>0.58999999999999975</v>
      </c>
      <c r="C2764">
        <v>68.198590514000003</v>
      </c>
      <c r="D2764">
        <v>0</v>
      </c>
      <c r="E2764">
        <v>0</v>
      </c>
      <c r="F2764">
        <v>30.160636827000001</v>
      </c>
      <c r="G2764">
        <v>-9.2847669999999993E-3</v>
      </c>
      <c r="H2764">
        <v>0.53851648100000005</v>
      </c>
      <c r="I2764">
        <v>-63.006428243000002</v>
      </c>
      <c r="J2764">
        <v>63.544944723999997</v>
      </c>
      <c r="K2764">
        <v>59</v>
      </c>
      <c r="L2764">
        <v>23.6</v>
      </c>
      <c r="M2764">
        <v>11.8</v>
      </c>
      <c r="N2764">
        <f>TAN(RADIANS(Table2[[#This Row],[angle]]))</f>
        <v>2.5000000000445173</v>
      </c>
      <c r="O2764">
        <f>0+LEFT(TEXT(Table2[[#This Row],[tan_angle]],"000/000"),3)</f>
        <v>5</v>
      </c>
      <c r="P2764">
        <f>0+RIGHT(TEXT(Table2[[#This Row],[tan_angle]],"000/000"),3)</f>
        <v>2</v>
      </c>
      <c r="Q2764" s="10">
        <f>Table2[[#This Row],[canvas_height]]/Table2[[#This Row],[canvas_width]]</f>
        <v>1.6949152542372889</v>
      </c>
      <c r="R2764">
        <f>0+LEFT(TEXT(Table2[[#This Row],[canvas_ratio]],"000/000"),3)</f>
        <v>100</v>
      </c>
      <c r="S2764" s="5" t="str">
        <f t="shared" si="43"/>
        <v>/</v>
      </c>
      <c r="T2764" s="4">
        <f>0+RIGHT(TEXT(Table2[[#This Row],[canvas_ratio]],"000/000"),3)</f>
        <v>59</v>
      </c>
      <c r="U2764" s="7">
        <f>Table2[[#This Row],[canvas_ratio]]/Table2[[#This Row],[tan_angle]]</f>
        <v>0.6779661016828431</v>
      </c>
      <c r="V2764" s="8">
        <f>0+RIGHT(TEXT(Table2[[#This Row],[ratio]],"0000/0000"),4)/Table2[[#This Row],[tan_angle_numer]]</f>
        <v>11.8</v>
      </c>
      <c r="W2764" s="9" t="b">
        <f>Table2[[#This Row],[multiplier]]=Table2[[#This Row],[multiplier_calc]]</f>
        <v>1</v>
      </c>
    </row>
    <row r="2765" spans="1:23" x14ac:dyDescent="0.25">
      <c r="A2765" s="1">
        <v>1</v>
      </c>
      <c r="B2765" s="1">
        <v>0.59999999999999976</v>
      </c>
      <c r="C2765">
        <v>68.198590514000003</v>
      </c>
      <c r="D2765">
        <v>0</v>
      </c>
      <c r="E2765">
        <v>0</v>
      </c>
      <c r="F2765">
        <v>1.151311097</v>
      </c>
      <c r="G2765">
        <v>-0.18569533799999999</v>
      </c>
      <c r="H2765">
        <v>0.53851648100000005</v>
      </c>
      <c r="I2765">
        <v>-2.6925824039999999</v>
      </c>
      <c r="J2765">
        <v>3.2310988850000002</v>
      </c>
      <c r="K2765">
        <v>3</v>
      </c>
      <c r="L2765">
        <v>1.2</v>
      </c>
      <c r="M2765">
        <v>0.6</v>
      </c>
      <c r="N2765">
        <f>TAN(RADIANS(Table2[[#This Row],[angle]]))</f>
        <v>2.5000000000445173</v>
      </c>
      <c r="O2765">
        <f>0+LEFT(TEXT(Table2[[#This Row],[tan_angle]],"000/000"),3)</f>
        <v>5</v>
      </c>
      <c r="P2765">
        <f>0+RIGHT(TEXT(Table2[[#This Row],[tan_angle]],"000/000"),3)</f>
        <v>2</v>
      </c>
      <c r="Q2765" s="10">
        <f>Table2[[#This Row],[canvas_height]]/Table2[[#This Row],[canvas_width]]</f>
        <v>1.6666666666666674</v>
      </c>
      <c r="R2765">
        <f>0+LEFT(TEXT(Table2[[#This Row],[canvas_ratio]],"000/000"),3)</f>
        <v>5</v>
      </c>
      <c r="S2765" s="5" t="str">
        <f t="shared" si="43"/>
        <v>/</v>
      </c>
      <c r="T2765" s="4">
        <f>0+RIGHT(TEXT(Table2[[#This Row],[canvas_ratio]],"000/000"),3)</f>
        <v>3</v>
      </c>
      <c r="U2765" s="7">
        <f>Table2[[#This Row],[canvas_ratio]]/Table2[[#This Row],[tan_angle]]</f>
        <v>0.66666666665479568</v>
      </c>
      <c r="V2765" s="8">
        <f>0+RIGHT(TEXT(Table2[[#This Row],[ratio]],"0000/0000"),4)/Table2[[#This Row],[tan_angle_numer]]</f>
        <v>0.6</v>
      </c>
      <c r="W2765" s="9" t="b">
        <f>Table2[[#This Row],[multiplier]]=Table2[[#This Row],[multiplier_calc]]</f>
        <v>1</v>
      </c>
    </row>
    <row r="2766" spans="1:23" x14ac:dyDescent="0.25">
      <c r="A2766" s="1">
        <v>1</v>
      </c>
      <c r="B2766" s="1">
        <v>0.60999999999999976</v>
      </c>
      <c r="C2766">
        <v>68.198590514000003</v>
      </c>
      <c r="D2766">
        <v>0</v>
      </c>
      <c r="E2766">
        <v>0</v>
      </c>
      <c r="F2766">
        <v>34.468768672000003</v>
      </c>
      <c r="G2766">
        <v>-9.2847669999999993E-3</v>
      </c>
      <c r="H2766">
        <v>0.53851648100000005</v>
      </c>
      <c r="I2766">
        <v>-65.160494166000007</v>
      </c>
      <c r="J2766">
        <v>65.699010647000009</v>
      </c>
      <c r="K2766">
        <v>61</v>
      </c>
      <c r="L2766">
        <v>24.4</v>
      </c>
      <c r="M2766">
        <v>12.2</v>
      </c>
      <c r="N2766">
        <f>TAN(RADIANS(Table2[[#This Row],[angle]]))</f>
        <v>2.5000000000445173</v>
      </c>
      <c r="O2766">
        <f>0+LEFT(TEXT(Table2[[#This Row],[tan_angle]],"000/000"),3)</f>
        <v>5</v>
      </c>
      <c r="P2766">
        <f>0+RIGHT(TEXT(Table2[[#This Row],[tan_angle]],"000/000"),3)</f>
        <v>2</v>
      </c>
      <c r="Q2766" s="10">
        <f>Table2[[#This Row],[canvas_height]]/Table2[[#This Row],[canvas_width]]</f>
        <v>1.6393442622950827</v>
      </c>
      <c r="R2766">
        <f>0+LEFT(TEXT(Table2[[#This Row],[canvas_ratio]],"000/000"),3)</f>
        <v>100</v>
      </c>
      <c r="S2766" s="5" t="str">
        <f t="shared" si="43"/>
        <v>/</v>
      </c>
      <c r="T2766" s="4">
        <f>0+RIGHT(TEXT(Table2[[#This Row],[canvas_ratio]],"000/000"),3)</f>
        <v>61</v>
      </c>
      <c r="U2766" s="7">
        <f>Table2[[#This Row],[canvas_ratio]]/Table2[[#This Row],[tan_angle]]</f>
        <v>0.65573770490635641</v>
      </c>
      <c r="V2766" s="8">
        <f>0+RIGHT(TEXT(Table2[[#This Row],[ratio]],"0000/0000"),4)/Table2[[#This Row],[tan_angle_numer]]</f>
        <v>12.2</v>
      </c>
      <c r="W2766" s="9" t="b">
        <f>Table2[[#This Row],[multiplier]]=Table2[[#This Row],[multiplier_calc]]</f>
        <v>1</v>
      </c>
    </row>
    <row r="2767" spans="1:23" x14ac:dyDescent="0.25">
      <c r="A2767" s="1">
        <v>1</v>
      </c>
      <c r="B2767" s="1">
        <v>0.61999999999999977</v>
      </c>
      <c r="C2767">
        <v>68.198590514000003</v>
      </c>
      <c r="D2767">
        <v>0</v>
      </c>
      <c r="E2767">
        <v>0</v>
      </c>
      <c r="F2767">
        <v>18.316988158000001</v>
      </c>
      <c r="G2767">
        <v>-1.8569533999999999E-2</v>
      </c>
      <c r="H2767">
        <v>0.53851648100000005</v>
      </c>
      <c r="I2767">
        <v>-32.849505323999999</v>
      </c>
      <c r="J2767">
        <v>33.388021805000001</v>
      </c>
      <c r="K2767">
        <v>31</v>
      </c>
      <c r="L2767">
        <v>12.4</v>
      </c>
      <c r="M2767">
        <v>6.2</v>
      </c>
      <c r="N2767">
        <f>TAN(RADIANS(Table2[[#This Row],[angle]]))</f>
        <v>2.5000000000445173</v>
      </c>
      <c r="O2767">
        <f>0+LEFT(TEXT(Table2[[#This Row],[tan_angle]],"000/000"),3)</f>
        <v>5</v>
      </c>
      <c r="P2767">
        <f>0+RIGHT(TEXT(Table2[[#This Row],[tan_angle]],"000/000"),3)</f>
        <v>2</v>
      </c>
      <c r="Q2767" s="10">
        <f>Table2[[#This Row],[canvas_height]]/Table2[[#This Row],[canvas_width]]</f>
        <v>1.6129032258064522</v>
      </c>
      <c r="R2767">
        <f>0+LEFT(TEXT(Table2[[#This Row],[canvas_ratio]],"000/000"),3)</f>
        <v>50</v>
      </c>
      <c r="S2767" s="5" t="str">
        <f t="shared" si="43"/>
        <v>/</v>
      </c>
      <c r="T2767" s="4">
        <f>0+RIGHT(TEXT(Table2[[#This Row],[canvas_ratio]],"000/000"),3)</f>
        <v>31</v>
      </c>
      <c r="U2767" s="7">
        <f>Table2[[#This Row],[canvas_ratio]]/Table2[[#This Row],[tan_angle]]</f>
        <v>0.64516129031109259</v>
      </c>
      <c r="V2767" s="8">
        <f>0+RIGHT(TEXT(Table2[[#This Row],[ratio]],"0000/0000"),4)/Table2[[#This Row],[tan_angle_numer]]</f>
        <v>6.2</v>
      </c>
      <c r="W2767" s="9" t="b">
        <f>Table2[[#This Row],[multiplier]]=Table2[[#This Row],[multiplier_calc]]</f>
        <v>1</v>
      </c>
    </row>
    <row r="2768" spans="1:23" x14ac:dyDescent="0.25">
      <c r="A2768" s="1">
        <v>1</v>
      </c>
      <c r="B2768" s="1">
        <v>0.62999999999999967</v>
      </c>
      <c r="C2768">
        <v>68.198590514000003</v>
      </c>
      <c r="D2768">
        <v>0</v>
      </c>
      <c r="E2768">
        <v>0</v>
      </c>
      <c r="F2768">
        <v>11.851076482</v>
      </c>
      <c r="G2768">
        <v>-9.2847669999999993E-3</v>
      </c>
      <c r="H2768">
        <v>0.53851648100000005</v>
      </c>
      <c r="I2768">
        <v>-67.314560088999997</v>
      </c>
      <c r="J2768">
        <v>67.853076569999999</v>
      </c>
      <c r="K2768">
        <v>63</v>
      </c>
      <c r="L2768">
        <v>25.2</v>
      </c>
      <c r="M2768">
        <v>12.6</v>
      </c>
      <c r="N2768">
        <f>TAN(RADIANS(Table2[[#This Row],[angle]]))</f>
        <v>2.5000000000445173</v>
      </c>
      <c r="O2768">
        <f>0+LEFT(TEXT(Table2[[#This Row],[tan_angle]],"000/000"),3)</f>
        <v>5</v>
      </c>
      <c r="P2768">
        <f>0+RIGHT(TEXT(Table2[[#This Row],[tan_angle]],"000/000"),3)</f>
        <v>2</v>
      </c>
      <c r="Q2768" s="10">
        <f>Table2[[#This Row],[canvas_height]]/Table2[[#This Row],[canvas_width]]</f>
        <v>1.5873015873015881</v>
      </c>
      <c r="R2768">
        <f>0+LEFT(TEXT(Table2[[#This Row],[canvas_ratio]],"000/000"),3)</f>
        <v>100</v>
      </c>
      <c r="S2768" s="5" t="str">
        <f t="shared" si="43"/>
        <v>/</v>
      </c>
      <c r="T2768" s="4">
        <f>0+RIGHT(TEXT(Table2[[#This Row],[canvas_ratio]],"000/000"),3)</f>
        <v>63</v>
      </c>
      <c r="U2768" s="7">
        <f>Table2[[#This Row],[canvas_ratio]]/Table2[[#This Row],[tan_angle]]</f>
        <v>0.63492063490932926</v>
      </c>
      <c r="V2768" s="8">
        <f>0+RIGHT(TEXT(Table2[[#This Row],[ratio]],"0000/0000"),4)/Table2[[#This Row],[tan_angle_numer]]</f>
        <v>12.6</v>
      </c>
      <c r="W2768" s="9" t="b">
        <f>Table2[[#This Row],[multiplier]]=Table2[[#This Row],[multiplier_calc]]</f>
        <v>1</v>
      </c>
    </row>
    <row r="2769" spans="1:23" x14ac:dyDescent="0.25">
      <c r="A2769" s="1">
        <v>1</v>
      </c>
      <c r="B2769" s="1">
        <v>0.63999999999999968</v>
      </c>
      <c r="C2769">
        <v>68.198590514000003</v>
      </c>
      <c r="D2769">
        <v>0</v>
      </c>
      <c r="E2769">
        <v>0</v>
      </c>
      <c r="F2769">
        <v>3.2608101380000001</v>
      </c>
      <c r="G2769">
        <v>-7.4278134999999995E-2</v>
      </c>
      <c r="H2769">
        <v>0.53851648100000005</v>
      </c>
      <c r="I2769">
        <v>-8.0777472110000001</v>
      </c>
      <c r="J2769">
        <v>8.6162636920000004</v>
      </c>
      <c r="K2769">
        <v>8</v>
      </c>
      <c r="L2769">
        <v>3.2</v>
      </c>
      <c r="M2769">
        <v>1.6</v>
      </c>
      <c r="N2769">
        <f>TAN(RADIANS(Table2[[#This Row],[angle]]))</f>
        <v>2.5000000000445173</v>
      </c>
      <c r="O2769">
        <f>0+LEFT(TEXT(Table2[[#This Row],[tan_angle]],"000/000"),3)</f>
        <v>5</v>
      </c>
      <c r="P2769">
        <f>0+RIGHT(TEXT(Table2[[#This Row],[tan_angle]],"000/000"),3)</f>
        <v>2</v>
      </c>
      <c r="Q2769" s="10">
        <f>Table2[[#This Row],[canvas_height]]/Table2[[#This Row],[canvas_width]]</f>
        <v>1.5625000000000009</v>
      </c>
      <c r="R2769">
        <f>0+LEFT(TEXT(Table2[[#This Row],[canvas_ratio]],"000/000"),3)</f>
        <v>25</v>
      </c>
      <c r="S2769" s="5" t="str">
        <f t="shared" si="43"/>
        <v>/</v>
      </c>
      <c r="T2769" s="4">
        <f>0+RIGHT(TEXT(Table2[[#This Row],[canvas_ratio]],"000/000"),3)</f>
        <v>16</v>
      </c>
      <c r="U2769" s="7">
        <f>Table2[[#This Row],[canvas_ratio]]/Table2[[#This Row],[tan_angle]]</f>
        <v>0.62499999998887101</v>
      </c>
      <c r="V2769" s="8">
        <f>0+RIGHT(TEXT(Table2[[#This Row],[ratio]],"0000/0000"),4)/Table2[[#This Row],[tan_angle_numer]]</f>
        <v>1.6</v>
      </c>
      <c r="W2769" s="9" t="b">
        <f>Table2[[#This Row],[multiplier]]=Table2[[#This Row],[multiplier_calc]]</f>
        <v>1</v>
      </c>
    </row>
    <row r="2770" spans="1:23" x14ac:dyDescent="0.25">
      <c r="A2770" s="1">
        <v>1</v>
      </c>
      <c r="B2770" s="1">
        <v>0.64999999999999969</v>
      </c>
      <c r="C2770">
        <v>68.198590514000003</v>
      </c>
      <c r="D2770">
        <v>0</v>
      </c>
      <c r="E2770">
        <v>0</v>
      </c>
      <c r="F2770">
        <v>8.6348332249999995</v>
      </c>
      <c r="G2770">
        <v>-4.6423834999999997E-2</v>
      </c>
      <c r="H2770">
        <v>0.53851648100000005</v>
      </c>
      <c r="I2770">
        <v>-13.462912018000001</v>
      </c>
      <c r="J2770">
        <v>14.001428498999999</v>
      </c>
      <c r="K2770">
        <v>13</v>
      </c>
      <c r="L2770">
        <v>5.2</v>
      </c>
      <c r="M2770">
        <v>2.6</v>
      </c>
      <c r="N2770">
        <f>TAN(RADIANS(Table2[[#This Row],[angle]]))</f>
        <v>2.5000000000445173</v>
      </c>
      <c r="O2770">
        <f>0+LEFT(TEXT(Table2[[#This Row],[tan_angle]],"000/000"),3)</f>
        <v>5</v>
      </c>
      <c r="P2770">
        <f>0+RIGHT(TEXT(Table2[[#This Row],[tan_angle]],"000/000"),3)</f>
        <v>2</v>
      </c>
      <c r="Q2770" s="10">
        <f>Table2[[#This Row],[canvas_height]]/Table2[[#This Row],[canvas_width]]</f>
        <v>1.5384615384615392</v>
      </c>
      <c r="R2770">
        <f>0+LEFT(TEXT(Table2[[#This Row],[canvas_ratio]],"000/000"),3)</f>
        <v>20</v>
      </c>
      <c r="S2770" s="5" t="str">
        <f t="shared" si="43"/>
        <v>/</v>
      </c>
      <c r="T2770" s="4">
        <f>0+RIGHT(TEXT(Table2[[#This Row],[canvas_ratio]],"000/000"),3)</f>
        <v>13</v>
      </c>
      <c r="U2770" s="7">
        <f>Table2[[#This Row],[canvas_ratio]]/Table2[[#This Row],[tan_angle]]</f>
        <v>0.61538461537365763</v>
      </c>
      <c r="V2770" s="8">
        <f>0+RIGHT(TEXT(Table2[[#This Row],[ratio]],"0000/0000"),4)/Table2[[#This Row],[tan_angle_numer]]</f>
        <v>2.6</v>
      </c>
      <c r="W2770" s="9" t="b">
        <f>Table2[[#This Row],[multiplier]]=Table2[[#This Row],[multiplier_calc]]</f>
        <v>1</v>
      </c>
    </row>
    <row r="2771" spans="1:23" x14ac:dyDescent="0.25">
      <c r="A2771" s="1">
        <v>1</v>
      </c>
      <c r="B2771" s="1">
        <v>0.6599999999999997</v>
      </c>
      <c r="C2771">
        <v>68.198590514000003</v>
      </c>
      <c r="D2771">
        <v>0</v>
      </c>
      <c r="E2771">
        <v>0</v>
      </c>
      <c r="F2771">
        <v>30.164350732999999</v>
      </c>
      <c r="G2771">
        <v>-1.8569533999999999E-2</v>
      </c>
      <c r="H2771">
        <v>0.53851648100000005</v>
      </c>
      <c r="I2771">
        <v>-35.003571246</v>
      </c>
      <c r="J2771">
        <v>35.542087727000002</v>
      </c>
      <c r="K2771">
        <v>33</v>
      </c>
      <c r="L2771">
        <v>13.2</v>
      </c>
      <c r="M2771">
        <v>6.6</v>
      </c>
      <c r="N2771">
        <f>TAN(RADIANS(Table2[[#This Row],[angle]]))</f>
        <v>2.5000000000445173</v>
      </c>
      <c r="O2771">
        <f>0+LEFT(TEXT(Table2[[#This Row],[tan_angle]],"000/000"),3)</f>
        <v>5</v>
      </c>
      <c r="P2771">
        <f>0+RIGHT(TEXT(Table2[[#This Row],[tan_angle]],"000/000"),3)</f>
        <v>2</v>
      </c>
      <c r="Q2771" s="10">
        <f>Table2[[#This Row],[canvas_height]]/Table2[[#This Row],[canvas_width]]</f>
        <v>1.5151515151515158</v>
      </c>
      <c r="R2771">
        <f>0+LEFT(TEXT(Table2[[#This Row],[canvas_ratio]],"000/000"),3)</f>
        <v>50</v>
      </c>
      <c r="S2771" s="5" t="str">
        <f t="shared" si="43"/>
        <v>/</v>
      </c>
      <c r="T2771" s="4">
        <f>0+RIGHT(TEXT(Table2[[#This Row],[canvas_ratio]],"000/000"),3)</f>
        <v>33</v>
      </c>
      <c r="U2771" s="7">
        <f>Table2[[#This Row],[canvas_ratio]]/Table2[[#This Row],[tan_angle]]</f>
        <v>0.60606060604981427</v>
      </c>
      <c r="V2771" s="8">
        <f>0+RIGHT(TEXT(Table2[[#This Row],[ratio]],"0000/0000"),4)/Table2[[#This Row],[tan_angle_numer]]</f>
        <v>6.6</v>
      </c>
      <c r="W2771" s="9" t="b">
        <f>Table2[[#This Row],[multiplier]]=Table2[[#This Row],[multiplier_calc]]</f>
        <v>1</v>
      </c>
    </row>
    <row r="2772" spans="1:23" x14ac:dyDescent="0.25">
      <c r="A2772" s="1">
        <v>1</v>
      </c>
      <c r="B2772" s="1">
        <v>0.66999999999999971</v>
      </c>
      <c r="C2772">
        <v>68.198590514000003</v>
      </c>
      <c r="D2772">
        <v>0</v>
      </c>
      <c r="E2772">
        <v>0</v>
      </c>
      <c r="F2772">
        <v>5.3888787139999996</v>
      </c>
      <c r="G2772">
        <v>-9.2847669999999993E-3</v>
      </c>
      <c r="H2772">
        <v>0.53851648100000005</v>
      </c>
      <c r="I2772">
        <v>-71.622691935000006</v>
      </c>
      <c r="J2772">
        <v>72.161208416000008</v>
      </c>
      <c r="K2772">
        <v>67</v>
      </c>
      <c r="L2772">
        <v>26.8</v>
      </c>
      <c r="M2772">
        <v>13.4</v>
      </c>
      <c r="N2772">
        <f>TAN(RADIANS(Table2[[#This Row],[angle]]))</f>
        <v>2.5000000000445173</v>
      </c>
      <c r="O2772">
        <f>0+LEFT(TEXT(Table2[[#This Row],[tan_angle]],"000/000"),3)</f>
        <v>5</v>
      </c>
      <c r="P2772">
        <f>0+RIGHT(TEXT(Table2[[#This Row],[tan_angle]],"000/000"),3)</f>
        <v>2</v>
      </c>
      <c r="Q2772" s="10">
        <f>Table2[[#This Row],[canvas_height]]/Table2[[#This Row],[canvas_width]]</f>
        <v>1.4925373134328366</v>
      </c>
      <c r="R2772">
        <f>0+LEFT(TEXT(Table2[[#This Row],[canvas_ratio]],"000/000"),3)</f>
        <v>100</v>
      </c>
      <c r="S2772" s="5" t="str">
        <f t="shared" si="43"/>
        <v>/</v>
      </c>
      <c r="T2772" s="4">
        <f>0+RIGHT(TEXT(Table2[[#This Row],[canvas_ratio]],"000/000"),3)</f>
        <v>67</v>
      </c>
      <c r="U2772" s="7">
        <f>Table2[[#This Row],[canvas_ratio]]/Table2[[#This Row],[tan_angle]]</f>
        <v>0.59701492536250367</v>
      </c>
      <c r="V2772" s="8">
        <f>0+RIGHT(TEXT(Table2[[#This Row],[ratio]],"0000/0000"),4)/Table2[[#This Row],[tan_angle_numer]]</f>
        <v>13.4</v>
      </c>
      <c r="W2772" s="9" t="b">
        <f>Table2[[#This Row],[multiplier]]=Table2[[#This Row],[multiplier_calc]]</f>
        <v>1</v>
      </c>
    </row>
    <row r="2773" spans="1:23" x14ac:dyDescent="0.25">
      <c r="A2773" s="1">
        <v>1</v>
      </c>
      <c r="B2773" s="1">
        <v>0.67999999999999972</v>
      </c>
      <c r="C2773">
        <v>68.198590514000003</v>
      </c>
      <c r="D2773">
        <v>0</v>
      </c>
      <c r="E2773">
        <v>0</v>
      </c>
      <c r="F2773">
        <v>5.400020434</v>
      </c>
      <c r="G2773">
        <v>-3.7139067999999997E-2</v>
      </c>
      <c r="H2773">
        <v>0.53851648100000005</v>
      </c>
      <c r="I2773">
        <v>-17.771043863999999</v>
      </c>
      <c r="J2773">
        <v>18.309560345000001</v>
      </c>
      <c r="K2773">
        <v>17</v>
      </c>
      <c r="L2773">
        <v>6.8</v>
      </c>
      <c r="M2773">
        <v>3.4</v>
      </c>
      <c r="N2773">
        <f>TAN(RADIANS(Table2[[#This Row],[angle]]))</f>
        <v>2.5000000000445173</v>
      </c>
      <c r="O2773">
        <f>0+LEFT(TEXT(Table2[[#This Row],[tan_angle]],"000/000"),3)</f>
        <v>5</v>
      </c>
      <c r="P2773">
        <f>0+RIGHT(TEXT(Table2[[#This Row],[tan_angle]],"000/000"),3)</f>
        <v>2</v>
      </c>
      <c r="Q2773" s="10">
        <f>Table2[[#This Row],[canvas_height]]/Table2[[#This Row],[canvas_width]]</f>
        <v>1.4705882352941182</v>
      </c>
      <c r="R2773">
        <f>0+LEFT(TEXT(Table2[[#This Row],[canvas_ratio]],"000/000"),3)</f>
        <v>25</v>
      </c>
      <c r="S2773" s="5" t="str">
        <f t="shared" si="43"/>
        <v>/</v>
      </c>
      <c r="T2773" s="4">
        <f>0+RIGHT(TEXT(Table2[[#This Row],[canvas_ratio]],"000/000"),3)</f>
        <v>17</v>
      </c>
      <c r="U2773" s="7">
        <f>Table2[[#This Row],[canvas_ratio]]/Table2[[#This Row],[tan_angle]]</f>
        <v>0.58823529410717268</v>
      </c>
      <c r="V2773" s="8">
        <f>0+RIGHT(TEXT(Table2[[#This Row],[ratio]],"0000/0000"),4)/Table2[[#This Row],[tan_angle_numer]]</f>
        <v>3.4</v>
      </c>
      <c r="W2773" s="9" t="b">
        <f>Table2[[#This Row],[multiplier]]=Table2[[#This Row],[multiplier_calc]]</f>
        <v>1</v>
      </c>
    </row>
    <row r="2774" spans="1:23" x14ac:dyDescent="0.25">
      <c r="A2774" s="1">
        <v>1</v>
      </c>
      <c r="B2774" s="1">
        <v>0.68999999999999972</v>
      </c>
      <c r="C2774">
        <v>68.198590514000003</v>
      </c>
      <c r="D2774">
        <v>0</v>
      </c>
      <c r="E2774">
        <v>0</v>
      </c>
      <c r="F2774">
        <v>53.855361977999998</v>
      </c>
      <c r="G2774">
        <v>-9.2847669999999993E-3</v>
      </c>
      <c r="H2774">
        <v>0.53851648100000005</v>
      </c>
      <c r="I2774">
        <v>-73.776757857999996</v>
      </c>
      <c r="J2774">
        <v>74.315274338999998</v>
      </c>
      <c r="K2774">
        <v>69</v>
      </c>
      <c r="L2774">
        <v>27.6</v>
      </c>
      <c r="M2774">
        <v>13.8</v>
      </c>
      <c r="N2774">
        <f>TAN(RADIANS(Table2[[#This Row],[angle]]))</f>
        <v>2.5000000000445173</v>
      </c>
      <c r="O2774">
        <f>0+LEFT(TEXT(Table2[[#This Row],[tan_angle]],"000/000"),3)</f>
        <v>5</v>
      </c>
      <c r="P2774">
        <f>0+RIGHT(TEXT(Table2[[#This Row],[tan_angle]],"000/000"),3)</f>
        <v>2</v>
      </c>
      <c r="Q2774" s="10">
        <f>Table2[[#This Row],[canvas_height]]/Table2[[#This Row],[canvas_width]]</f>
        <v>1.4492753623188412</v>
      </c>
      <c r="R2774">
        <f>0+LEFT(TEXT(Table2[[#This Row],[canvas_ratio]],"000/000"),3)</f>
        <v>100</v>
      </c>
      <c r="S2774" s="5" t="str">
        <f t="shared" si="43"/>
        <v>/</v>
      </c>
      <c r="T2774" s="4">
        <f>0+RIGHT(TEXT(Table2[[#This Row],[canvas_ratio]],"000/000"),3)</f>
        <v>69</v>
      </c>
      <c r="U2774" s="7">
        <f>Table2[[#This Row],[canvas_ratio]]/Table2[[#This Row],[tan_angle]]</f>
        <v>0.57971014491721362</v>
      </c>
      <c r="V2774" s="8">
        <f>0+RIGHT(TEXT(Table2[[#This Row],[ratio]],"0000/0000"),4)/Table2[[#This Row],[tan_angle_numer]]</f>
        <v>13.8</v>
      </c>
      <c r="W2774" s="9" t="b">
        <f>Table2[[#This Row],[multiplier]]=Table2[[#This Row],[multiplier_calc]]</f>
        <v>1</v>
      </c>
    </row>
    <row r="2775" spans="1:23" x14ac:dyDescent="0.25">
      <c r="A2775" s="1">
        <v>1</v>
      </c>
      <c r="B2775" s="1">
        <v>0.69999999999999962</v>
      </c>
      <c r="C2775">
        <v>68.198590514000003</v>
      </c>
      <c r="D2775">
        <v>0</v>
      </c>
      <c r="E2775">
        <v>0</v>
      </c>
      <c r="F2775">
        <v>5.4223038749999999</v>
      </c>
      <c r="G2775">
        <v>-9.2847668999999994E-2</v>
      </c>
      <c r="H2775">
        <v>0.53851648100000005</v>
      </c>
      <c r="I2775">
        <v>-7.0007142489999996</v>
      </c>
      <c r="J2775">
        <v>7.5392307299999999</v>
      </c>
      <c r="K2775">
        <v>7</v>
      </c>
      <c r="L2775">
        <v>2.8</v>
      </c>
      <c r="M2775">
        <v>1.4</v>
      </c>
      <c r="N2775">
        <f>TAN(RADIANS(Table2[[#This Row],[angle]]))</f>
        <v>2.5000000000445173</v>
      </c>
      <c r="O2775">
        <f>0+LEFT(TEXT(Table2[[#This Row],[tan_angle]],"000/000"),3)</f>
        <v>5</v>
      </c>
      <c r="P2775">
        <f>0+RIGHT(TEXT(Table2[[#This Row],[tan_angle]],"000/000"),3)</f>
        <v>2</v>
      </c>
      <c r="Q2775" s="10">
        <f>Table2[[#This Row],[canvas_height]]/Table2[[#This Row],[canvas_width]]</f>
        <v>1.4285714285714293</v>
      </c>
      <c r="R2775">
        <f>0+LEFT(TEXT(Table2[[#This Row],[canvas_ratio]],"000/000"),3)</f>
        <v>10</v>
      </c>
      <c r="S2775" s="5" t="str">
        <f t="shared" si="43"/>
        <v>/</v>
      </c>
      <c r="T2775" s="4">
        <f>0+RIGHT(TEXT(Table2[[#This Row],[canvas_ratio]],"000/000"),3)</f>
        <v>7</v>
      </c>
      <c r="U2775" s="7">
        <f>Table2[[#This Row],[canvas_ratio]]/Table2[[#This Row],[tan_angle]]</f>
        <v>0.57142857141839631</v>
      </c>
      <c r="V2775" s="8">
        <f>0+RIGHT(TEXT(Table2[[#This Row],[ratio]],"0000/0000"),4)/Table2[[#This Row],[tan_angle_numer]]</f>
        <v>1.4</v>
      </c>
      <c r="W2775" s="9" t="b">
        <f>Table2[[#This Row],[multiplier]]=Table2[[#This Row],[multiplier_calc]]</f>
        <v>1</v>
      </c>
    </row>
    <row r="2776" spans="1:23" x14ac:dyDescent="0.25">
      <c r="A2776" s="1">
        <v>1</v>
      </c>
      <c r="B2776" s="1">
        <v>0.70999999999999963</v>
      </c>
      <c r="C2776">
        <v>68.198590514000003</v>
      </c>
      <c r="D2776">
        <v>0</v>
      </c>
      <c r="E2776">
        <v>0</v>
      </c>
      <c r="F2776">
        <v>59.240526785</v>
      </c>
      <c r="G2776">
        <v>-9.2847669999999993E-3</v>
      </c>
      <c r="H2776">
        <v>0.53851648100000005</v>
      </c>
      <c r="I2776">
        <v>-75.930823781000001</v>
      </c>
      <c r="J2776">
        <v>76.469340262000003</v>
      </c>
      <c r="K2776">
        <v>71</v>
      </c>
      <c r="L2776">
        <v>28.4</v>
      </c>
      <c r="M2776">
        <v>14.2</v>
      </c>
      <c r="N2776">
        <f>TAN(RADIANS(Table2[[#This Row],[angle]]))</f>
        <v>2.5000000000445173</v>
      </c>
      <c r="O2776">
        <f>0+LEFT(TEXT(Table2[[#This Row],[tan_angle]],"000/000"),3)</f>
        <v>5</v>
      </c>
      <c r="P2776">
        <f>0+RIGHT(TEXT(Table2[[#This Row],[tan_angle]],"000/000"),3)</f>
        <v>2</v>
      </c>
      <c r="Q2776" s="10">
        <f>Table2[[#This Row],[canvas_height]]/Table2[[#This Row],[canvas_width]]</f>
        <v>1.4084507042253529</v>
      </c>
      <c r="R2776">
        <f>0+LEFT(TEXT(Table2[[#This Row],[canvas_ratio]],"000/000"),3)</f>
        <v>100</v>
      </c>
      <c r="S2776" s="5" t="str">
        <f t="shared" si="43"/>
        <v>/</v>
      </c>
      <c r="T2776" s="4">
        <f>0+RIGHT(TEXT(Table2[[#This Row],[canvas_ratio]],"000/000"),3)</f>
        <v>71</v>
      </c>
      <c r="U2776" s="7">
        <f>Table2[[#This Row],[canvas_ratio]]/Table2[[#This Row],[tan_angle]]</f>
        <v>0.56338028168010912</v>
      </c>
      <c r="V2776" s="8">
        <f>0+RIGHT(TEXT(Table2[[#This Row],[ratio]],"0000/0000"),4)/Table2[[#This Row],[tan_angle_numer]]</f>
        <v>14.2</v>
      </c>
      <c r="W2776" s="9" t="b">
        <f>Table2[[#This Row],[multiplier]]=Table2[[#This Row],[multiplier_calc]]</f>
        <v>1</v>
      </c>
    </row>
    <row r="2777" spans="1:23" x14ac:dyDescent="0.25">
      <c r="A2777" s="1">
        <v>1</v>
      </c>
      <c r="B2777" s="1">
        <v>0.71999999999999964</v>
      </c>
      <c r="C2777">
        <v>68.198590514000003</v>
      </c>
      <c r="D2777">
        <v>0</v>
      </c>
      <c r="E2777">
        <v>0</v>
      </c>
      <c r="F2777">
        <v>7.5689419840000003</v>
      </c>
      <c r="G2777">
        <v>-7.4278134999999995E-2</v>
      </c>
      <c r="H2777">
        <v>0.53851648100000005</v>
      </c>
      <c r="I2777">
        <v>-9.1547801720000006</v>
      </c>
      <c r="J2777">
        <v>9.6932966530000009</v>
      </c>
      <c r="K2777">
        <v>9</v>
      </c>
      <c r="L2777">
        <v>3.6</v>
      </c>
      <c r="M2777">
        <v>1.8</v>
      </c>
      <c r="N2777">
        <f>TAN(RADIANS(Table2[[#This Row],[angle]]))</f>
        <v>2.5000000000445173</v>
      </c>
      <c r="O2777">
        <f>0+LEFT(TEXT(Table2[[#This Row],[tan_angle]],"000/000"),3)</f>
        <v>5</v>
      </c>
      <c r="P2777">
        <f>0+RIGHT(TEXT(Table2[[#This Row],[tan_angle]],"000/000"),3)</f>
        <v>2</v>
      </c>
      <c r="Q2777" s="10">
        <f>Table2[[#This Row],[canvas_height]]/Table2[[#This Row],[canvas_width]]</f>
        <v>1.3888888888888895</v>
      </c>
      <c r="R2777">
        <f>0+LEFT(TEXT(Table2[[#This Row],[canvas_ratio]],"000/000"),3)</f>
        <v>25</v>
      </c>
      <c r="S2777" s="5" t="str">
        <f t="shared" si="43"/>
        <v>/</v>
      </c>
      <c r="T2777" s="4">
        <f>0+RIGHT(TEXT(Table2[[#This Row],[canvas_ratio]],"000/000"),3)</f>
        <v>18</v>
      </c>
      <c r="U2777" s="7">
        <f>Table2[[#This Row],[canvas_ratio]]/Table2[[#This Row],[tan_angle]]</f>
        <v>0.55555555554566305</v>
      </c>
      <c r="V2777" s="8">
        <f>0+RIGHT(TEXT(Table2[[#This Row],[ratio]],"0000/0000"),4)/Table2[[#This Row],[tan_angle_numer]]</f>
        <v>1.8</v>
      </c>
      <c r="W2777" s="9" t="b">
        <f>Table2[[#This Row],[multiplier]]=Table2[[#This Row],[multiplier_calc]]</f>
        <v>1</v>
      </c>
    </row>
    <row r="2778" spans="1:23" x14ac:dyDescent="0.25">
      <c r="A2778" s="1">
        <v>1</v>
      </c>
      <c r="B2778" s="1">
        <v>0.72999999999999965</v>
      </c>
      <c r="C2778">
        <v>68.198590514000003</v>
      </c>
      <c r="D2778">
        <v>0</v>
      </c>
      <c r="E2778">
        <v>0</v>
      </c>
      <c r="F2778">
        <v>33.391735711000003</v>
      </c>
      <c r="G2778">
        <v>-9.2847669999999993E-3</v>
      </c>
      <c r="H2778">
        <v>0.53851648100000005</v>
      </c>
      <c r="I2778">
        <v>-78.084889703000002</v>
      </c>
      <c r="J2778">
        <v>78.623406184000004</v>
      </c>
      <c r="K2778">
        <v>73</v>
      </c>
      <c r="L2778">
        <v>29.2</v>
      </c>
      <c r="M2778">
        <v>14.6</v>
      </c>
      <c r="N2778">
        <f>TAN(RADIANS(Table2[[#This Row],[angle]]))</f>
        <v>2.5000000000445173</v>
      </c>
      <c r="O2778">
        <f>0+LEFT(TEXT(Table2[[#This Row],[tan_angle]],"000/000"),3)</f>
        <v>5</v>
      </c>
      <c r="P2778">
        <f>0+RIGHT(TEXT(Table2[[#This Row],[tan_angle]],"000/000"),3)</f>
        <v>2</v>
      </c>
      <c r="Q2778" s="10">
        <f>Table2[[#This Row],[canvas_height]]/Table2[[#This Row],[canvas_width]]</f>
        <v>1.3698630136986307</v>
      </c>
      <c r="R2778">
        <f>0+LEFT(TEXT(Table2[[#This Row],[canvas_ratio]],"000/000"),3)</f>
        <v>100</v>
      </c>
      <c r="S2778" s="5" t="str">
        <f t="shared" si="43"/>
        <v>/</v>
      </c>
      <c r="T2778" s="4">
        <f>0+RIGHT(TEXT(Table2[[#This Row],[canvas_ratio]],"000/000"),3)</f>
        <v>73</v>
      </c>
      <c r="U2778" s="7">
        <f>Table2[[#This Row],[canvas_ratio]]/Table2[[#This Row],[tan_angle]]</f>
        <v>0.54794520546969505</v>
      </c>
      <c r="V2778" s="8">
        <f>0+RIGHT(TEXT(Table2[[#This Row],[ratio]],"0000/0000"),4)/Table2[[#This Row],[tan_angle_numer]]</f>
        <v>14.6</v>
      </c>
      <c r="W2778" s="9" t="b">
        <f>Table2[[#This Row],[multiplier]]=Table2[[#This Row],[multiplier_calc]]</f>
        <v>1</v>
      </c>
    </row>
    <row r="2779" spans="1:23" x14ac:dyDescent="0.25">
      <c r="A2779" s="1">
        <v>1</v>
      </c>
      <c r="B2779" s="1">
        <v>0.73999999999999966</v>
      </c>
      <c r="C2779">
        <v>68.198590514000003</v>
      </c>
      <c r="D2779">
        <v>0</v>
      </c>
      <c r="E2779">
        <v>0</v>
      </c>
      <c r="F2779">
        <v>25.856218888000001</v>
      </c>
      <c r="G2779">
        <v>-1.8569533999999999E-2</v>
      </c>
      <c r="H2779">
        <v>0.53851648100000005</v>
      </c>
      <c r="I2779">
        <v>-39.311703092000002</v>
      </c>
      <c r="J2779">
        <v>39.850219572999997</v>
      </c>
      <c r="K2779">
        <v>37</v>
      </c>
      <c r="L2779">
        <v>14.8</v>
      </c>
      <c r="M2779">
        <v>7.4</v>
      </c>
      <c r="N2779">
        <f>TAN(RADIANS(Table2[[#This Row],[angle]]))</f>
        <v>2.5000000000445173</v>
      </c>
      <c r="O2779">
        <f>0+LEFT(TEXT(Table2[[#This Row],[tan_angle]],"000/000"),3)</f>
        <v>5</v>
      </c>
      <c r="P2779">
        <f>0+RIGHT(TEXT(Table2[[#This Row],[tan_angle]],"000/000"),3)</f>
        <v>2</v>
      </c>
      <c r="Q2779" s="10">
        <f>Table2[[#This Row],[canvas_height]]/Table2[[#This Row],[canvas_width]]</f>
        <v>1.351351351351352</v>
      </c>
      <c r="R2779">
        <f>0+LEFT(TEXT(Table2[[#This Row],[canvas_ratio]],"000/000"),3)</f>
        <v>50</v>
      </c>
      <c r="S2779" s="5" t="str">
        <f t="shared" si="43"/>
        <v>/</v>
      </c>
      <c r="T2779" s="4">
        <f>0+RIGHT(TEXT(Table2[[#This Row],[canvas_ratio]],"000/000"),3)</f>
        <v>37</v>
      </c>
      <c r="U2779" s="7">
        <f>Table2[[#This Row],[canvas_ratio]]/Table2[[#This Row],[tan_angle]]</f>
        <v>0.54054054053091538</v>
      </c>
      <c r="V2779" s="8">
        <f>0+RIGHT(TEXT(Table2[[#This Row],[ratio]],"0000/0000"),4)/Table2[[#This Row],[tan_angle_numer]]</f>
        <v>7.4</v>
      </c>
      <c r="W2779" s="9" t="b">
        <f>Table2[[#This Row],[multiplier]]=Table2[[#This Row],[multiplier_calc]]</f>
        <v>1</v>
      </c>
    </row>
    <row r="2780" spans="1:23" x14ac:dyDescent="0.25">
      <c r="A2780" s="1">
        <v>1</v>
      </c>
      <c r="B2780" s="1">
        <v>0.74999999999999967</v>
      </c>
      <c r="C2780">
        <v>68.198590514000003</v>
      </c>
      <c r="D2780">
        <v>0</v>
      </c>
      <c r="E2780">
        <v>0</v>
      </c>
      <c r="F2780">
        <v>14.019998032</v>
      </c>
      <c r="G2780">
        <v>-4.6423834999999997E-2</v>
      </c>
      <c r="H2780">
        <v>0.53851648100000005</v>
      </c>
      <c r="I2780">
        <v>-15.616977941</v>
      </c>
      <c r="J2780">
        <v>16.155494422</v>
      </c>
      <c r="K2780">
        <v>15</v>
      </c>
      <c r="L2780">
        <v>6</v>
      </c>
      <c r="M2780">
        <v>3</v>
      </c>
      <c r="N2780">
        <f>TAN(RADIANS(Table2[[#This Row],[angle]]))</f>
        <v>2.5000000000445173</v>
      </c>
      <c r="O2780">
        <f>0+LEFT(TEXT(Table2[[#This Row],[tan_angle]],"000/000"),3)</f>
        <v>5</v>
      </c>
      <c r="P2780">
        <f>0+RIGHT(TEXT(Table2[[#This Row],[tan_angle]],"000/000"),3)</f>
        <v>2</v>
      </c>
      <c r="Q2780" s="10">
        <f>Table2[[#This Row],[canvas_height]]/Table2[[#This Row],[canvas_width]]</f>
        <v>1.3333333333333339</v>
      </c>
      <c r="R2780">
        <f>0+LEFT(TEXT(Table2[[#This Row],[canvas_ratio]],"000/000"),3)</f>
        <v>4</v>
      </c>
      <c r="S2780" s="5" t="str">
        <f t="shared" si="43"/>
        <v>/</v>
      </c>
      <c r="T2780" s="4">
        <f>0+RIGHT(TEXT(Table2[[#This Row],[canvas_ratio]],"000/000"),3)</f>
        <v>3</v>
      </c>
      <c r="U2780" s="7">
        <f>Table2[[#This Row],[canvas_ratio]]/Table2[[#This Row],[tan_angle]]</f>
        <v>0.53333333332383659</v>
      </c>
      <c r="V2780" s="8">
        <f>0+RIGHT(TEXT(Table2[[#This Row],[ratio]],"0000/0000"),4)/Table2[[#This Row],[tan_angle_numer]]</f>
        <v>3</v>
      </c>
      <c r="W2780" s="9" t="b">
        <f>Table2[[#This Row],[multiplier]]=Table2[[#This Row],[multiplier_calc]]</f>
        <v>1</v>
      </c>
    </row>
    <row r="2781" spans="1:23" x14ac:dyDescent="0.25">
      <c r="A2781" s="1">
        <v>1</v>
      </c>
      <c r="B2781" s="1">
        <v>0.75999999999999968</v>
      </c>
      <c r="C2781">
        <v>68.198590514000003</v>
      </c>
      <c r="D2781">
        <v>0</v>
      </c>
      <c r="E2781">
        <v>0</v>
      </c>
      <c r="F2781">
        <v>18.324415971000001</v>
      </c>
      <c r="G2781">
        <v>-3.7139067999999997E-2</v>
      </c>
      <c r="H2781">
        <v>0.53851648100000005</v>
      </c>
      <c r="I2781">
        <v>-19.925109786</v>
      </c>
      <c r="J2781">
        <v>20.463626266999999</v>
      </c>
      <c r="K2781">
        <v>19</v>
      </c>
      <c r="L2781">
        <v>7.6</v>
      </c>
      <c r="M2781">
        <v>3.8</v>
      </c>
      <c r="N2781">
        <f>TAN(RADIANS(Table2[[#This Row],[angle]]))</f>
        <v>2.5000000000445173</v>
      </c>
      <c r="O2781">
        <f>0+LEFT(TEXT(Table2[[#This Row],[tan_angle]],"000/000"),3)</f>
        <v>5</v>
      </c>
      <c r="P2781">
        <f>0+RIGHT(TEXT(Table2[[#This Row],[tan_angle]],"000/000"),3)</f>
        <v>2</v>
      </c>
      <c r="Q2781" s="10">
        <f>Table2[[#This Row],[canvas_height]]/Table2[[#This Row],[canvas_width]]</f>
        <v>1.3157894736842111</v>
      </c>
      <c r="R2781">
        <f>0+LEFT(TEXT(Table2[[#This Row],[canvas_ratio]],"000/000"),3)</f>
        <v>25</v>
      </c>
      <c r="S2781" s="5" t="str">
        <f t="shared" si="43"/>
        <v>/</v>
      </c>
      <c r="T2781" s="4">
        <f>0+RIGHT(TEXT(Table2[[#This Row],[canvas_ratio]],"000/000"),3)</f>
        <v>19</v>
      </c>
      <c r="U2781" s="7">
        <f>Table2[[#This Row],[canvas_ratio]]/Table2[[#This Row],[tan_angle]]</f>
        <v>0.52631578946431234</v>
      </c>
      <c r="V2781" s="8">
        <f>0+RIGHT(TEXT(Table2[[#This Row],[ratio]],"0000/0000"),4)/Table2[[#This Row],[tan_angle_numer]]</f>
        <v>3.8</v>
      </c>
      <c r="W2781" s="9" t="b">
        <f>Table2[[#This Row],[multiplier]]=Table2[[#This Row],[multiplier_calc]]</f>
        <v>1</v>
      </c>
    </row>
    <row r="2782" spans="1:23" x14ac:dyDescent="0.25">
      <c r="A2782" s="1">
        <v>1</v>
      </c>
      <c r="B2782" s="1">
        <v>0.76999999999999968</v>
      </c>
      <c r="C2782">
        <v>68.198590514000003</v>
      </c>
      <c r="D2782">
        <v>0</v>
      </c>
      <c r="E2782">
        <v>0</v>
      </c>
      <c r="F2782">
        <v>26.929537942</v>
      </c>
      <c r="G2782">
        <v>-9.2847669999999993E-3</v>
      </c>
      <c r="H2782">
        <v>0.53851648100000005</v>
      </c>
      <c r="I2782">
        <v>-82.393021548999997</v>
      </c>
      <c r="J2782">
        <v>82.931538029999999</v>
      </c>
      <c r="K2782">
        <v>77</v>
      </c>
      <c r="L2782">
        <v>30.8</v>
      </c>
      <c r="M2782">
        <v>15.4</v>
      </c>
      <c r="N2782">
        <f>TAN(RADIANS(Table2[[#This Row],[angle]]))</f>
        <v>2.5000000000445173</v>
      </c>
      <c r="O2782">
        <f>0+LEFT(TEXT(Table2[[#This Row],[tan_angle]],"000/000"),3)</f>
        <v>5</v>
      </c>
      <c r="P2782">
        <f>0+RIGHT(TEXT(Table2[[#This Row],[tan_angle]],"000/000"),3)</f>
        <v>2</v>
      </c>
      <c r="Q2782" s="10">
        <f>Table2[[#This Row],[canvas_height]]/Table2[[#This Row],[canvas_width]]</f>
        <v>1.2987012987012991</v>
      </c>
      <c r="R2782">
        <f>0+LEFT(TEXT(Table2[[#This Row],[canvas_ratio]],"000/000"),3)</f>
        <v>100</v>
      </c>
      <c r="S2782" s="5" t="str">
        <f t="shared" si="43"/>
        <v>/</v>
      </c>
      <c r="T2782" s="4">
        <f>0+RIGHT(TEXT(Table2[[#This Row],[canvas_ratio]],"000/000"),3)</f>
        <v>77</v>
      </c>
      <c r="U2782" s="7">
        <f>Table2[[#This Row],[canvas_ratio]]/Table2[[#This Row],[tan_angle]]</f>
        <v>0.51948051947126928</v>
      </c>
      <c r="V2782" s="8">
        <f>0+RIGHT(TEXT(Table2[[#This Row],[ratio]],"0000/0000"),4)/Table2[[#This Row],[tan_angle_numer]]</f>
        <v>15.4</v>
      </c>
      <c r="W2782" s="9" t="b">
        <f>Table2[[#This Row],[multiplier]]=Table2[[#This Row],[multiplier_calc]]</f>
        <v>1</v>
      </c>
    </row>
    <row r="2783" spans="1:23" x14ac:dyDescent="0.25">
      <c r="A2783" s="1">
        <v>1</v>
      </c>
      <c r="B2783" s="1">
        <v>0.77999999999999969</v>
      </c>
      <c r="C2783">
        <v>68.198590514000003</v>
      </c>
      <c r="D2783">
        <v>0</v>
      </c>
      <c r="E2783">
        <v>0</v>
      </c>
      <c r="F2783">
        <v>39.857647385999996</v>
      </c>
      <c r="G2783">
        <v>-1.8569533999999999E-2</v>
      </c>
      <c r="H2783">
        <v>0.53851648100000005</v>
      </c>
      <c r="I2783">
        <v>-41.465769014999999</v>
      </c>
      <c r="J2783">
        <v>42.004285496000001</v>
      </c>
      <c r="K2783">
        <v>39</v>
      </c>
      <c r="L2783">
        <v>15.6</v>
      </c>
      <c r="M2783">
        <v>7.8</v>
      </c>
      <c r="N2783">
        <f>TAN(RADIANS(Table2[[#This Row],[angle]]))</f>
        <v>2.5000000000445173</v>
      </c>
      <c r="O2783">
        <f>0+LEFT(TEXT(Table2[[#This Row],[tan_angle]],"000/000"),3)</f>
        <v>5</v>
      </c>
      <c r="P2783">
        <f>0+RIGHT(TEXT(Table2[[#This Row],[tan_angle]],"000/000"),3)</f>
        <v>2</v>
      </c>
      <c r="Q2783" s="10">
        <f>Table2[[#This Row],[canvas_height]]/Table2[[#This Row],[canvas_width]]</f>
        <v>1.2820512820512826</v>
      </c>
      <c r="R2783">
        <f>0+LEFT(TEXT(Table2[[#This Row],[canvas_ratio]],"000/000"),3)</f>
        <v>50</v>
      </c>
      <c r="S2783" s="5" t="str">
        <f t="shared" si="43"/>
        <v>/</v>
      </c>
      <c r="T2783" s="4">
        <f>0+RIGHT(TEXT(Table2[[#This Row],[canvas_ratio]],"000/000"),3)</f>
        <v>39</v>
      </c>
      <c r="U2783" s="7">
        <f>Table2[[#This Row],[canvas_ratio]]/Table2[[#This Row],[tan_angle]]</f>
        <v>0.5128205128113813</v>
      </c>
      <c r="V2783" s="8">
        <f>0+RIGHT(TEXT(Table2[[#This Row],[ratio]],"0000/0000"),4)/Table2[[#This Row],[tan_angle_numer]]</f>
        <v>7.8</v>
      </c>
      <c r="W2783" s="9" t="b">
        <f>Table2[[#This Row],[multiplier]]=Table2[[#This Row],[multiplier_calc]]</f>
        <v>1</v>
      </c>
    </row>
    <row r="2784" spans="1:23" x14ac:dyDescent="0.25">
      <c r="A2784" s="1">
        <v>1</v>
      </c>
      <c r="B2784" s="1">
        <v>0.78999999999999959</v>
      </c>
      <c r="C2784">
        <v>68.198590514000003</v>
      </c>
      <c r="D2784">
        <v>0</v>
      </c>
      <c r="E2784">
        <v>0</v>
      </c>
      <c r="F2784">
        <v>82.935251937000004</v>
      </c>
      <c r="G2784">
        <v>-9.2847669999999993E-3</v>
      </c>
      <c r="H2784">
        <v>0.53851648100000005</v>
      </c>
      <c r="I2784">
        <v>-84.547087472000001</v>
      </c>
      <c r="J2784">
        <v>85.085603953000003</v>
      </c>
      <c r="K2784">
        <v>79</v>
      </c>
      <c r="L2784">
        <v>31.6</v>
      </c>
      <c r="M2784">
        <v>15.8</v>
      </c>
      <c r="N2784">
        <f>TAN(RADIANS(Table2[[#This Row],[angle]]))</f>
        <v>2.5000000000445173</v>
      </c>
      <c r="O2784">
        <f>0+LEFT(TEXT(Table2[[#This Row],[tan_angle]],"000/000"),3)</f>
        <v>5</v>
      </c>
      <c r="P2784">
        <f>0+RIGHT(TEXT(Table2[[#This Row],[tan_angle]],"000/000"),3)</f>
        <v>2</v>
      </c>
      <c r="Q2784" s="10">
        <f>Table2[[#This Row],[canvas_height]]/Table2[[#This Row],[canvas_width]]</f>
        <v>1.2658227848101273</v>
      </c>
      <c r="R2784">
        <f>0+LEFT(TEXT(Table2[[#This Row],[canvas_ratio]],"000/000"),3)</f>
        <v>100</v>
      </c>
      <c r="S2784" s="5" t="str">
        <f t="shared" si="43"/>
        <v>/</v>
      </c>
      <c r="T2784" s="4">
        <f>0+RIGHT(TEXT(Table2[[#This Row],[canvas_ratio]],"000/000"),3)</f>
        <v>79</v>
      </c>
      <c r="U2784" s="7">
        <f>Table2[[#This Row],[canvas_ratio]]/Table2[[#This Row],[tan_angle]]</f>
        <v>0.50632911391503477</v>
      </c>
      <c r="V2784" s="8">
        <f>0+RIGHT(TEXT(Table2[[#This Row],[ratio]],"0000/0000"),4)/Table2[[#This Row],[tan_angle_numer]]</f>
        <v>15.8</v>
      </c>
      <c r="W2784" s="9" t="b">
        <f>Table2[[#This Row],[multiplier]]=Table2[[#This Row],[multiplier_calc]]</f>
        <v>1</v>
      </c>
    </row>
    <row r="2785" spans="1:23" x14ac:dyDescent="0.25">
      <c r="A2785" s="1">
        <v>1</v>
      </c>
      <c r="B2785" s="1">
        <v>0.7999999999999996</v>
      </c>
      <c r="C2785">
        <v>68.198590514000003</v>
      </c>
      <c r="D2785">
        <v>0</v>
      </c>
      <c r="E2785">
        <v>0</v>
      </c>
      <c r="F2785">
        <v>0.92847669099999997</v>
      </c>
      <c r="G2785">
        <v>0.37139067599999998</v>
      </c>
      <c r="H2785">
        <v>0.53851648100000005</v>
      </c>
      <c r="I2785">
        <v>-1.6155494420000001</v>
      </c>
      <c r="J2785">
        <v>2.1540659230000001</v>
      </c>
      <c r="K2785">
        <v>2</v>
      </c>
      <c r="L2785">
        <v>0.8</v>
      </c>
      <c r="M2785">
        <v>0.4</v>
      </c>
      <c r="N2785">
        <f>TAN(RADIANS(Table2[[#This Row],[angle]]))</f>
        <v>2.5000000000445173</v>
      </c>
      <c r="O2785">
        <f>0+LEFT(TEXT(Table2[[#This Row],[tan_angle]],"000/000"),3)</f>
        <v>5</v>
      </c>
      <c r="P2785">
        <f>0+RIGHT(TEXT(Table2[[#This Row],[tan_angle]],"000/000"),3)</f>
        <v>2</v>
      </c>
      <c r="Q2785" s="10">
        <f>Table2[[#This Row],[canvas_height]]/Table2[[#This Row],[canvas_width]]</f>
        <v>1.2500000000000007</v>
      </c>
      <c r="R2785">
        <f>0+LEFT(TEXT(Table2[[#This Row],[canvas_ratio]],"000/000"),3)</f>
        <v>5</v>
      </c>
      <c r="S2785" s="5" t="str">
        <f t="shared" si="43"/>
        <v>/</v>
      </c>
      <c r="T2785" s="4">
        <f>0+RIGHT(TEXT(Table2[[#This Row],[canvas_ratio]],"000/000"),3)</f>
        <v>4</v>
      </c>
      <c r="U2785" s="7">
        <f>Table2[[#This Row],[canvas_ratio]]/Table2[[#This Row],[tan_angle]]</f>
        <v>0.49999999999109679</v>
      </c>
      <c r="V2785" s="8">
        <f>0+RIGHT(TEXT(Table2[[#This Row],[ratio]],"0000/0000"),4)/Table2[[#This Row],[tan_angle_numer]]</f>
        <v>0.4</v>
      </c>
      <c r="W2785" s="9" t="b">
        <f>Table2[[#This Row],[multiplier]]=Table2[[#This Row],[multiplier_calc]]</f>
        <v>1</v>
      </c>
    </row>
    <row r="2786" spans="1:23" x14ac:dyDescent="0.25">
      <c r="A2786" s="1">
        <v>1</v>
      </c>
      <c r="B2786" s="1">
        <v>0.80999999999999961</v>
      </c>
      <c r="C2786">
        <v>68.198590514000003</v>
      </c>
      <c r="D2786">
        <v>0</v>
      </c>
      <c r="E2786">
        <v>0</v>
      </c>
      <c r="F2786">
        <v>2.15777983</v>
      </c>
      <c r="G2786">
        <v>-9.2847669999999993E-3</v>
      </c>
      <c r="H2786">
        <v>0.53851648100000005</v>
      </c>
      <c r="I2786">
        <v>-86.701153395000006</v>
      </c>
      <c r="J2786">
        <v>87.239669876000008</v>
      </c>
      <c r="K2786">
        <v>81</v>
      </c>
      <c r="L2786">
        <v>32.4</v>
      </c>
      <c r="M2786">
        <v>16.2</v>
      </c>
      <c r="N2786">
        <f>TAN(RADIANS(Table2[[#This Row],[angle]]))</f>
        <v>2.5000000000445173</v>
      </c>
      <c r="O2786">
        <f>0+LEFT(TEXT(Table2[[#This Row],[tan_angle]],"000/000"),3)</f>
        <v>5</v>
      </c>
      <c r="P2786">
        <f>0+RIGHT(TEXT(Table2[[#This Row],[tan_angle]],"000/000"),3)</f>
        <v>2</v>
      </c>
      <c r="Q2786" s="10">
        <f>Table2[[#This Row],[canvas_height]]/Table2[[#This Row],[canvas_width]]</f>
        <v>1.2345679012345685</v>
      </c>
      <c r="R2786">
        <f>0+LEFT(TEXT(Table2[[#This Row],[canvas_ratio]],"000/000"),3)</f>
        <v>100</v>
      </c>
      <c r="S2786" s="5" t="str">
        <f t="shared" si="43"/>
        <v>/</v>
      </c>
      <c r="T2786" s="4">
        <f>0+RIGHT(TEXT(Table2[[#This Row],[canvas_ratio]],"000/000"),3)</f>
        <v>81</v>
      </c>
      <c r="U2786" s="7">
        <f>Table2[[#This Row],[canvas_ratio]]/Table2[[#This Row],[tan_angle]]</f>
        <v>0.49382716048503389</v>
      </c>
      <c r="V2786" s="8">
        <f>0+RIGHT(TEXT(Table2[[#This Row],[ratio]],"0000/0000"),4)/Table2[[#This Row],[tan_angle_numer]]</f>
        <v>16.2</v>
      </c>
      <c r="W2786" s="9" t="b">
        <f>Table2[[#This Row],[multiplier]]=Table2[[#This Row],[multiplier_calc]]</f>
        <v>1</v>
      </c>
    </row>
    <row r="2787" spans="1:23" x14ac:dyDescent="0.25">
      <c r="A2787" s="1">
        <v>1</v>
      </c>
      <c r="B2787" s="1">
        <v>0.81999999999999962</v>
      </c>
      <c r="C2787">
        <v>68.198590514000003</v>
      </c>
      <c r="D2787">
        <v>0</v>
      </c>
      <c r="E2787">
        <v>0</v>
      </c>
      <c r="F2787">
        <v>2.1614937360000002</v>
      </c>
      <c r="G2787">
        <v>-1.8569533999999999E-2</v>
      </c>
      <c r="H2787">
        <v>0.53851648100000005</v>
      </c>
      <c r="I2787">
        <v>-43.619834937999997</v>
      </c>
      <c r="J2787">
        <v>44.158351418999999</v>
      </c>
      <c r="K2787">
        <v>41</v>
      </c>
      <c r="L2787">
        <v>16.399999999999999</v>
      </c>
      <c r="M2787">
        <v>8.1999999999999993</v>
      </c>
      <c r="N2787">
        <f>TAN(RADIANS(Table2[[#This Row],[angle]]))</f>
        <v>2.5000000000445173</v>
      </c>
      <c r="O2787">
        <f>0+LEFT(TEXT(Table2[[#This Row],[tan_angle]],"000/000"),3)</f>
        <v>5</v>
      </c>
      <c r="P2787">
        <f>0+RIGHT(TEXT(Table2[[#This Row],[tan_angle]],"000/000"),3)</f>
        <v>2</v>
      </c>
      <c r="Q2787" s="10">
        <f>Table2[[#This Row],[canvas_height]]/Table2[[#This Row],[canvas_width]]</f>
        <v>1.2195121951219519</v>
      </c>
      <c r="R2787">
        <f>0+LEFT(TEXT(Table2[[#This Row],[canvas_ratio]],"000/000"),3)</f>
        <v>50</v>
      </c>
      <c r="S2787" s="5" t="str">
        <f t="shared" si="43"/>
        <v>/</v>
      </c>
      <c r="T2787" s="4">
        <f>0+RIGHT(TEXT(Table2[[#This Row],[canvas_ratio]],"000/000"),3)</f>
        <v>41</v>
      </c>
      <c r="U2787" s="7">
        <f>Table2[[#This Row],[canvas_ratio]]/Table2[[#This Row],[tan_angle]]</f>
        <v>0.48780487804009443</v>
      </c>
      <c r="V2787" s="8">
        <f>0+RIGHT(TEXT(Table2[[#This Row],[ratio]],"0000/0000"),4)/Table2[[#This Row],[tan_angle_numer]]</f>
        <v>8.1999999999999993</v>
      </c>
      <c r="W2787" s="9" t="b">
        <f>Table2[[#This Row],[multiplier]]=Table2[[#This Row],[multiplier_calc]]</f>
        <v>1</v>
      </c>
    </row>
    <row r="2788" spans="1:23" x14ac:dyDescent="0.25">
      <c r="A2788" s="1">
        <v>1</v>
      </c>
      <c r="B2788" s="1">
        <v>0.82999999999999963</v>
      </c>
      <c r="C2788">
        <v>68.198590514000003</v>
      </c>
      <c r="D2788">
        <v>0</v>
      </c>
      <c r="E2788">
        <v>0</v>
      </c>
      <c r="F2788">
        <v>60.317559746999997</v>
      </c>
      <c r="G2788">
        <v>-9.2847669999999993E-3</v>
      </c>
      <c r="H2788">
        <v>0.53851648100000005</v>
      </c>
      <c r="I2788">
        <v>-88.855219317999996</v>
      </c>
      <c r="J2788">
        <v>89.393735798999998</v>
      </c>
      <c r="K2788">
        <v>83</v>
      </c>
      <c r="L2788">
        <v>33.200000000000003</v>
      </c>
      <c r="M2788">
        <v>16.600000000000001</v>
      </c>
      <c r="N2788">
        <f>TAN(RADIANS(Table2[[#This Row],[angle]]))</f>
        <v>2.5000000000445173</v>
      </c>
      <c r="O2788">
        <f>0+LEFT(TEXT(Table2[[#This Row],[tan_angle]],"000/000"),3)</f>
        <v>5</v>
      </c>
      <c r="P2788">
        <f>0+RIGHT(TEXT(Table2[[#This Row],[tan_angle]],"000/000"),3)</f>
        <v>2</v>
      </c>
      <c r="Q2788" s="10">
        <f>Table2[[#This Row],[canvas_height]]/Table2[[#This Row],[canvas_width]]</f>
        <v>1.2048192771084343</v>
      </c>
      <c r="R2788">
        <f>0+LEFT(TEXT(Table2[[#This Row],[canvas_ratio]],"000/000"),3)</f>
        <v>100</v>
      </c>
      <c r="S2788" s="5" t="str">
        <f t="shared" si="43"/>
        <v>/</v>
      </c>
      <c r="T2788" s="4">
        <f>0+RIGHT(TEXT(Table2[[#This Row],[canvas_ratio]],"000/000"),3)</f>
        <v>83</v>
      </c>
      <c r="U2788" s="7">
        <f>Table2[[#This Row],[canvas_ratio]]/Table2[[#This Row],[tan_angle]]</f>
        <v>0.48192771083479208</v>
      </c>
      <c r="V2788" s="8">
        <f>0+RIGHT(TEXT(Table2[[#This Row],[ratio]],"0000/0000"),4)/Table2[[#This Row],[tan_angle_numer]]</f>
        <v>16.600000000000001</v>
      </c>
      <c r="W2788" s="9" t="b">
        <f>Table2[[#This Row],[multiplier]]=Table2[[#This Row],[multiplier_calc]]</f>
        <v>1</v>
      </c>
    </row>
    <row r="2789" spans="1:23" x14ac:dyDescent="0.25">
      <c r="A2789" s="1">
        <v>1</v>
      </c>
      <c r="B2789" s="1">
        <v>0.83999999999999964</v>
      </c>
      <c r="C2789">
        <v>68.198590514000003</v>
      </c>
      <c r="D2789">
        <v>0</v>
      </c>
      <c r="E2789">
        <v>0</v>
      </c>
      <c r="F2789">
        <v>2.1689215499999999</v>
      </c>
      <c r="G2789">
        <v>-3.7139067999999997E-2</v>
      </c>
      <c r="H2789">
        <v>0.53851648100000005</v>
      </c>
      <c r="I2789">
        <v>-22.079175709000001</v>
      </c>
      <c r="J2789">
        <v>22.61769219</v>
      </c>
      <c r="K2789">
        <v>21</v>
      </c>
      <c r="L2789">
        <v>8.4</v>
      </c>
      <c r="M2789">
        <v>4.2</v>
      </c>
      <c r="N2789">
        <f>TAN(RADIANS(Table2[[#This Row],[angle]]))</f>
        <v>2.5000000000445173</v>
      </c>
      <c r="O2789">
        <f>0+LEFT(TEXT(Table2[[#This Row],[tan_angle]],"000/000"),3)</f>
        <v>5</v>
      </c>
      <c r="P2789">
        <f>0+RIGHT(TEXT(Table2[[#This Row],[tan_angle]],"000/000"),3)</f>
        <v>2</v>
      </c>
      <c r="Q2789" s="10">
        <f>Table2[[#This Row],[canvas_height]]/Table2[[#This Row],[canvas_width]]</f>
        <v>1.1904761904761909</v>
      </c>
      <c r="R2789">
        <f>0+LEFT(TEXT(Table2[[#This Row],[canvas_ratio]],"000/000"),3)</f>
        <v>25</v>
      </c>
      <c r="S2789" s="5" t="str">
        <f t="shared" si="43"/>
        <v>/</v>
      </c>
      <c r="T2789" s="4">
        <f>0+RIGHT(TEXT(Table2[[#This Row],[canvas_ratio]],"000/000"),3)</f>
        <v>21</v>
      </c>
      <c r="U2789" s="7">
        <f>Table2[[#This Row],[canvas_ratio]]/Table2[[#This Row],[tan_angle]]</f>
        <v>0.47619047618199689</v>
      </c>
      <c r="V2789" s="8">
        <f>0+RIGHT(TEXT(Table2[[#This Row],[ratio]],"0000/0000"),4)/Table2[[#This Row],[tan_angle_numer]]</f>
        <v>4.2</v>
      </c>
      <c r="W2789" s="9" t="b">
        <f>Table2[[#This Row],[multiplier]]=Table2[[#This Row],[multiplier_calc]]</f>
        <v>1</v>
      </c>
    </row>
    <row r="2790" spans="1:23" x14ac:dyDescent="0.25">
      <c r="A2790" s="1">
        <v>1</v>
      </c>
      <c r="B2790" s="1">
        <v>0.84999999999999964</v>
      </c>
      <c r="C2790">
        <v>68.198590514000003</v>
      </c>
      <c r="D2790">
        <v>0</v>
      </c>
      <c r="E2790">
        <v>0</v>
      </c>
      <c r="F2790">
        <v>2.1726354570000002</v>
      </c>
      <c r="G2790">
        <v>-4.6423834999999997E-2</v>
      </c>
      <c r="H2790">
        <v>0.53851648100000005</v>
      </c>
      <c r="I2790">
        <v>-17.771043863999999</v>
      </c>
      <c r="J2790">
        <v>18.309560345000001</v>
      </c>
      <c r="K2790">
        <v>17</v>
      </c>
      <c r="L2790">
        <v>6.8</v>
      </c>
      <c r="M2790">
        <v>3.4</v>
      </c>
      <c r="N2790">
        <f>TAN(RADIANS(Table2[[#This Row],[angle]]))</f>
        <v>2.5000000000445173</v>
      </c>
      <c r="O2790">
        <f>0+LEFT(TEXT(Table2[[#This Row],[tan_angle]],"000/000"),3)</f>
        <v>5</v>
      </c>
      <c r="P2790">
        <f>0+RIGHT(TEXT(Table2[[#This Row],[tan_angle]],"000/000"),3)</f>
        <v>2</v>
      </c>
      <c r="Q2790" s="10">
        <f>Table2[[#This Row],[canvas_height]]/Table2[[#This Row],[canvas_width]]</f>
        <v>1.1764705882352946</v>
      </c>
      <c r="R2790">
        <f>0+LEFT(TEXT(Table2[[#This Row],[canvas_ratio]],"000/000"),3)</f>
        <v>20</v>
      </c>
      <c r="S2790" s="5" t="str">
        <f t="shared" si="43"/>
        <v>/</v>
      </c>
      <c r="T2790" s="4">
        <f>0+RIGHT(TEXT(Table2[[#This Row],[canvas_ratio]],"000/000"),3)</f>
        <v>17</v>
      </c>
      <c r="U2790" s="7">
        <f>Table2[[#This Row],[canvas_ratio]]/Table2[[#This Row],[tan_angle]]</f>
        <v>0.47058823528573812</v>
      </c>
      <c r="V2790" s="8">
        <f>0+RIGHT(TEXT(Table2[[#This Row],[ratio]],"0000/0000"),4)/Table2[[#This Row],[tan_angle_numer]]</f>
        <v>3.4</v>
      </c>
      <c r="W2790" s="9" t="b">
        <f>Table2[[#This Row],[multiplier]]=Table2[[#This Row],[multiplier_calc]]</f>
        <v>1</v>
      </c>
    </row>
    <row r="2791" spans="1:23" x14ac:dyDescent="0.25">
      <c r="A2791" s="1">
        <v>1</v>
      </c>
      <c r="B2791" s="1">
        <v>0.85999999999999954</v>
      </c>
      <c r="C2791">
        <v>68.198590514000003</v>
      </c>
      <c r="D2791">
        <v>0</v>
      </c>
      <c r="E2791">
        <v>0</v>
      </c>
      <c r="F2791">
        <v>16.162922235</v>
      </c>
      <c r="G2791">
        <v>-1.8569533999999999E-2</v>
      </c>
      <c r="H2791">
        <v>0.53851648100000005</v>
      </c>
      <c r="I2791">
        <v>-45.773900861000001</v>
      </c>
      <c r="J2791">
        <v>46.312417342000003</v>
      </c>
      <c r="K2791">
        <v>43</v>
      </c>
      <c r="L2791">
        <v>17.2</v>
      </c>
      <c r="M2791">
        <v>8.6</v>
      </c>
      <c r="N2791">
        <f>TAN(RADIANS(Table2[[#This Row],[angle]]))</f>
        <v>2.5000000000445173</v>
      </c>
      <c r="O2791">
        <f>0+LEFT(TEXT(Table2[[#This Row],[tan_angle]],"000/000"),3)</f>
        <v>5</v>
      </c>
      <c r="P2791">
        <f>0+RIGHT(TEXT(Table2[[#This Row],[tan_angle]],"000/000"),3)</f>
        <v>2</v>
      </c>
      <c r="Q2791" s="10">
        <f>Table2[[#This Row],[canvas_height]]/Table2[[#This Row],[canvas_width]]</f>
        <v>1.1627906976744191</v>
      </c>
      <c r="R2791">
        <f>0+LEFT(TEXT(Table2[[#This Row],[canvas_ratio]],"000/000"),3)</f>
        <v>50</v>
      </c>
      <c r="S2791" s="5" t="str">
        <f t="shared" si="43"/>
        <v>/</v>
      </c>
      <c r="T2791" s="4">
        <f>0+RIGHT(TEXT(Table2[[#This Row],[canvas_ratio]],"000/000"),3)</f>
        <v>43</v>
      </c>
      <c r="U2791" s="7">
        <f>Table2[[#This Row],[canvas_ratio]]/Table2[[#This Row],[tan_angle]]</f>
        <v>0.46511627906148534</v>
      </c>
      <c r="V2791" s="8">
        <f>0+RIGHT(TEXT(Table2[[#This Row],[ratio]],"0000/0000"),4)/Table2[[#This Row],[tan_angle_numer]]</f>
        <v>8.6</v>
      </c>
      <c r="W2791" s="9" t="b">
        <f>Table2[[#This Row],[multiplier]]=Table2[[#This Row],[multiplier_calc]]</f>
        <v>1</v>
      </c>
    </row>
    <row r="2792" spans="1:23" x14ac:dyDescent="0.25">
      <c r="A2792" s="1">
        <v>1</v>
      </c>
      <c r="B2792" s="1">
        <v>0.86999999999999955</v>
      </c>
      <c r="C2792">
        <v>68.198590514000003</v>
      </c>
      <c r="D2792">
        <v>0</v>
      </c>
      <c r="E2792">
        <v>0</v>
      </c>
      <c r="F2792">
        <v>53.855361977999998</v>
      </c>
      <c r="G2792">
        <v>-9.2847669999999993E-3</v>
      </c>
      <c r="H2792">
        <v>0.53851648100000005</v>
      </c>
      <c r="I2792">
        <v>-93.163351163000002</v>
      </c>
      <c r="J2792">
        <v>93.701867644000004</v>
      </c>
      <c r="K2792">
        <v>87</v>
      </c>
      <c r="L2792">
        <v>34.799999999999997</v>
      </c>
      <c r="M2792">
        <v>17.399999999999999</v>
      </c>
      <c r="N2792">
        <f>TAN(RADIANS(Table2[[#This Row],[angle]]))</f>
        <v>2.5000000000445173</v>
      </c>
      <c r="O2792">
        <f>0+LEFT(TEXT(Table2[[#This Row],[tan_angle]],"000/000"),3)</f>
        <v>5</v>
      </c>
      <c r="P2792">
        <f>0+RIGHT(TEXT(Table2[[#This Row],[tan_angle]],"000/000"),3)</f>
        <v>2</v>
      </c>
      <c r="Q2792" s="10">
        <f>Table2[[#This Row],[canvas_height]]/Table2[[#This Row],[canvas_width]]</f>
        <v>1.1494252873563224</v>
      </c>
      <c r="R2792">
        <f>0+LEFT(TEXT(Table2[[#This Row],[canvas_ratio]],"000/000"),3)</f>
        <v>100</v>
      </c>
      <c r="S2792" s="5" t="str">
        <f t="shared" si="43"/>
        <v>/</v>
      </c>
      <c r="T2792" s="4">
        <f>0+RIGHT(TEXT(Table2[[#This Row],[canvas_ratio]],"000/000"),3)</f>
        <v>87</v>
      </c>
      <c r="U2792" s="7">
        <f>Table2[[#This Row],[canvas_ratio]]/Table2[[#This Row],[tan_angle]]</f>
        <v>0.45977011493434189</v>
      </c>
      <c r="V2792" s="8">
        <f>0+RIGHT(TEXT(Table2[[#This Row],[ratio]],"0000/0000"),4)/Table2[[#This Row],[tan_angle_numer]]</f>
        <v>17.399999999999999</v>
      </c>
      <c r="W2792" s="9" t="b">
        <f>Table2[[#This Row],[multiplier]]=Table2[[#This Row],[multiplier_calc]]</f>
        <v>1</v>
      </c>
    </row>
    <row r="2793" spans="1:23" x14ac:dyDescent="0.25">
      <c r="A2793" s="1">
        <v>1</v>
      </c>
      <c r="B2793" s="1">
        <v>0.87999999999999956</v>
      </c>
      <c r="C2793">
        <v>68.198590514000003</v>
      </c>
      <c r="D2793">
        <v>0</v>
      </c>
      <c r="E2793">
        <v>0</v>
      </c>
      <c r="F2793">
        <v>2.1837771770000001</v>
      </c>
      <c r="G2793">
        <v>-7.4278134999999995E-2</v>
      </c>
      <c r="H2793">
        <v>0.53851648100000005</v>
      </c>
      <c r="I2793">
        <v>-11.308846095</v>
      </c>
      <c r="J2793">
        <v>11.847362576</v>
      </c>
      <c r="K2793">
        <v>11</v>
      </c>
      <c r="L2793">
        <v>4.4000000000000004</v>
      </c>
      <c r="M2793">
        <v>2.2000000000000002</v>
      </c>
      <c r="N2793">
        <f>TAN(RADIANS(Table2[[#This Row],[angle]]))</f>
        <v>2.5000000000445173</v>
      </c>
      <c r="O2793">
        <f>0+LEFT(TEXT(Table2[[#This Row],[tan_angle]],"000/000"),3)</f>
        <v>5</v>
      </c>
      <c r="P2793">
        <f>0+RIGHT(TEXT(Table2[[#This Row],[tan_angle]],"000/000"),3)</f>
        <v>2</v>
      </c>
      <c r="Q2793" s="10">
        <f>Table2[[#This Row],[canvas_height]]/Table2[[#This Row],[canvas_width]]</f>
        <v>1.1363636363636369</v>
      </c>
      <c r="R2793">
        <f>0+LEFT(TEXT(Table2[[#This Row],[canvas_ratio]],"000/000"),3)</f>
        <v>25</v>
      </c>
      <c r="S2793" s="5" t="str">
        <f t="shared" si="43"/>
        <v>/</v>
      </c>
      <c r="T2793" s="4">
        <f>0+RIGHT(TEXT(Table2[[#This Row],[canvas_ratio]],"000/000"),3)</f>
        <v>22</v>
      </c>
      <c r="U2793" s="7">
        <f>Table2[[#This Row],[canvas_ratio]]/Table2[[#This Row],[tan_angle]]</f>
        <v>0.45454545453736073</v>
      </c>
      <c r="V2793" s="8">
        <f>0+RIGHT(TEXT(Table2[[#This Row],[ratio]],"0000/0000"),4)/Table2[[#This Row],[tan_angle_numer]]</f>
        <v>2.2000000000000002</v>
      </c>
      <c r="W2793" s="9" t="b">
        <f>Table2[[#This Row],[multiplier]]=Table2[[#This Row],[multiplier_calc]]</f>
        <v>1</v>
      </c>
    </row>
    <row r="2794" spans="1:23" x14ac:dyDescent="0.25">
      <c r="A2794" s="1">
        <v>1</v>
      </c>
      <c r="B2794" s="1">
        <v>0.88999999999999957</v>
      </c>
      <c r="C2794">
        <v>68.198590514000003</v>
      </c>
      <c r="D2794">
        <v>0</v>
      </c>
      <c r="E2794">
        <v>0</v>
      </c>
      <c r="F2794">
        <v>21.544373135000001</v>
      </c>
      <c r="G2794">
        <v>-9.2847669999999993E-3</v>
      </c>
      <c r="H2794">
        <v>0.53851648100000005</v>
      </c>
      <c r="I2794">
        <v>-95.317417086000006</v>
      </c>
      <c r="J2794">
        <v>95.855933567000008</v>
      </c>
      <c r="K2794">
        <v>89</v>
      </c>
      <c r="L2794">
        <v>35.6</v>
      </c>
      <c r="M2794">
        <v>17.8</v>
      </c>
      <c r="N2794">
        <f>TAN(RADIANS(Table2[[#This Row],[angle]]))</f>
        <v>2.5000000000445173</v>
      </c>
      <c r="O2794">
        <f>0+LEFT(TEXT(Table2[[#This Row],[tan_angle]],"000/000"),3)</f>
        <v>5</v>
      </c>
      <c r="P2794">
        <f>0+RIGHT(TEXT(Table2[[#This Row],[tan_angle]],"000/000"),3)</f>
        <v>2</v>
      </c>
      <c r="Q2794" s="10">
        <f>Table2[[#This Row],[canvas_height]]/Table2[[#This Row],[canvas_width]]</f>
        <v>1.1235955056179781</v>
      </c>
      <c r="R2794">
        <f>0+LEFT(TEXT(Table2[[#This Row],[canvas_ratio]],"000/000"),3)</f>
        <v>100</v>
      </c>
      <c r="S2794" s="5" t="str">
        <f t="shared" ref="S2794:S2857" si="44">"/"</f>
        <v>/</v>
      </c>
      <c r="T2794" s="4">
        <f>0+RIGHT(TEXT(Table2[[#This Row],[canvas_ratio]],"000/000"),3)</f>
        <v>89</v>
      </c>
      <c r="U2794" s="7">
        <f>Table2[[#This Row],[canvas_ratio]]/Table2[[#This Row],[tan_angle]]</f>
        <v>0.44943820223918812</v>
      </c>
      <c r="V2794" s="8">
        <f>0+RIGHT(TEXT(Table2[[#This Row],[ratio]],"0000/0000"),4)/Table2[[#This Row],[tan_angle_numer]]</f>
        <v>17.8</v>
      </c>
      <c r="W2794" s="9" t="b">
        <f>Table2[[#This Row],[multiplier]]=Table2[[#This Row],[multiplier_calc]]</f>
        <v>1</v>
      </c>
    </row>
    <row r="2795" spans="1:23" x14ac:dyDescent="0.25">
      <c r="A2795" s="1">
        <v>1</v>
      </c>
      <c r="B2795" s="1">
        <v>0.89999999999999958</v>
      </c>
      <c r="C2795">
        <v>68.198590514000003</v>
      </c>
      <c r="D2795">
        <v>0</v>
      </c>
      <c r="E2795">
        <v>0</v>
      </c>
      <c r="F2795">
        <v>2.1912049900000001</v>
      </c>
      <c r="G2795">
        <v>-9.2847668999999994E-2</v>
      </c>
      <c r="H2795">
        <v>0.53851648100000005</v>
      </c>
      <c r="I2795">
        <v>-9.1547801720000006</v>
      </c>
      <c r="J2795">
        <v>9.6932966530000009</v>
      </c>
      <c r="K2795">
        <v>9</v>
      </c>
      <c r="L2795">
        <v>3.6</v>
      </c>
      <c r="M2795">
        <v>1.8</v>
      </c>
      <c r="N2795">
        <f>TAN(RADIANS(Table2[[#This Row],[angle]]))</f>
        <v>2.5000000000445173</v>
      </c>
      <c r="O2795">
        <f>0+LEFT(TEXT(Table2[[#This Row],[tan_angle]],"000/000"),3)</f>
        <v>5</v>
      </c>
      <c r="P2795">
        <f>0+RIGHT(TEXT(Table2[[#This Row],[tan_angle]],"000/000"),3)</f>
        <v>2</v>
      </c>
      <c r="Q2795" s="10">
        <f>Table2[[#This Row],[canvas_height]]/Table2[[#This Row],[canvas_width]]</f>
        <v>1.1111111111111116</v>
      </c>
      <c r="R2795">
        <f>0+LEFT(TEXT(Table2[[#This Row],[canvas_ratio]],"000/000"),3)</f>
        <v>10</v>
      </c>
      <c r="S2795" s="5" t="str">
        <f t="shared" si="44"/>
        <v>/</v>
      </c>
      <c r="T2795" s="4">
        <f>0+RIGHT(TEXT(Table2[[#This Row],[canvas_ratio]],"000/000"),3)</f>
        <v>9</v>
      </c>
      <c r="U2795" s="7">
        <f>Table2[[#This Row],[canvas_ratio]]/Table2[[#This Row],[tan_angle]]</f>
        <v>0.44444444443653047</v>
      </c>
      <c r="V2795" s="8">
        <f>0+RIGHT(TEXT(Table2[[#This Row],[ratio]],"0000/0000"),4)/Table2[[#This Row],[tan_angle_numer]]</f>
        <v>1.8</v>
      </c>
      <c r="W2795" s="9" t="b">
        <f>Table2[[#This Row],[multiplier]]=Table2[[#This Row],[multiplier_calc]]</f>
        <v>1</v>
      </c>
    </row>
    <row r="2796" spans="1:23" x14ac:dyDescent="0.25">
      <c r="A2796" s="1">
        <v>1</v>
      </c>
      <c r="B2796" s="1">
        <v>0.90999999999999959</v>
      </c>
      <c r="C2796">
        <v>68.198590514000003</v>
      </c>
      <c r="D2796">
        <v>0</v>
      </c>
      <c r="E2796">
        <v>0</v>
      </c>
      <c r="F2796">
        <v>26.929537942</v>
      </c>
      <c r="G2796">
        <v>-9.2847669999999993E-3</v>
      </c>
      <c r="H2796">
        <v>0.53851648100000005</v>
      </c>
      <c r="I2796">
        <v>-97.471483008999996</v>
      </c>
      <c r="J2796">
        <v>98.009999489999998</v>
      </c>
      <c r="K2796">
        <v>91</v>
      </c>
      <c r="L2796">
        <v>36.4</v>
      </c>
      <c r="M2796">
        <v>18.2</v>
      </c>
      <c r="N2796">
        <f>TAN(RADIANS(Table2[[#This Row],[angle]]))</f>
        <v>2.5000000000445173</v>
      </c>
      <c r="O2796">
        <f>0+LEFT(TEXT(Table2[[#This Row],[tan_angle]],"000/000"),3)</f>
        <v>5</v>
      </c>
      <c r="P2796">
        <f>0+RIGHT(TEXT(Table2[[#This Row],[tan_angle]],"000/000"),3)</f>
        <v>2</v>
      </c>
      <c r="Q2796" s="10">
        <f>Table2[[#This Row],[canvas_height]]/Table2[[#This Row],[canvas_width]]</f>
        <v>1.0989010989010994</v>
      </c>
      <c r="R2796">
        <f>0+LEFT(TEXT(Table2[[#This Row],[canvas_ratio]],"000/000"),3)</f>
        <v>100</v>
      </c>
      <c r="S2796" s="5" t="str">
        <f t="shared" si="44"/>
        <v>/</v>
      </c>
      <c r="T2796" s="4">
        <f>0+RIGHT(TEXT(Table2[[#This Row],[canvas_ratio]],"000/000"),3)</f>
        <v>91</v>
      </c>
      <c r="U2796" s="7">
        <f>Table2[[#This Row],[canvas_ratio]]/Table2[[#This Row],[tan_angle]]</f>
        <v>0.43956043955261254</v>
      </c>
      <c r="V2796" s="8">
        <f>0+RIGHT(TEXT(Table2[[#This Row],[ratio]],"0000/0000"),4)/Table2[[#This Row],[tan_angle_numer]]</f>
        <v>18.2</v>
      </c>
      <c r="W2796" s="9" t="b">
        <f>Table2[[#This Row],[multiplier]]=Table2[[#This Row],[multiplier_calc]]</f>
        <v>1</v>
      </c>
    </row>
    <row r="2797" spans="1:23" x14ac:dyDescent="0.25">
      <c r="A2797" s="1">
        <v>1</v>
      </c>
      <c r="B2797" s="1">
        <v>0.9199999999999996</v>
      </c>
      <c r="C2797">
        <v>68.198590514000003</v>
      </c>
      <c r="D2797">
        <v>0</v>
      </c>
      <c r="E2797">
        <v>0</v>
      </c>
      <c r="F2797">
        <v>17.24738301</v>
      </c>
      <c r="G2797">
        <v>-3.7139067999999997E-2</v>
      </c>
      <c r="H2797">
        <v>0.53851648100000005</v>
      </c>
      <c r="I2797">
        <v>-24.233241631999999</v>
      </c>
      <c r="J2797">
        <v>24.771758113000001</v>
      </c>
      <c r="K2797">
        <v>23</v>
      </c>
      <c r="L2797">
        <v>9.1999999999999993</v>
      </c>
      <c r="M2797">
        <v>4.5999999999999996</v>
      </c>
      <c r="N2797">
        <f>TAN(RADIANS(Table2[[#This Row],[angle]]))</f>
        <v>2.5000000000445173</v>
      </c>
      <c r="O2797">
        <f>0+LEFT(TEXT(Table2[[#This Row],[tan_angle]],"000/000"),3)</f>
        <v>5</v>
      </c>
      <c r="P2797">
        <f>0+RIGHT(TEXT(Table2[[#This Row],[tan_angle]],"000/000"),3)</f>
        <v>2</v>
      </c>
      <c r="Q2797" s="10">
        <f>Table2[[#This Row],[canvas_height]]/Table2[[#This Row],[canvas_width]]</f>
        <v>1.0869565217391308</v>
      </c>
      <c r="R2797">
        <f>0+LEFT(TEXT(Table2[[#This Row],[canvas_ratio]],"000/000"),3)</f>
        <v>25</v>
      </c>
      <c r="S2797" s="5" t="str">
        <f t="shared" si="44"/>
        <v>/</v>
      </c>
      <c r="T2797" s="4">
        <f>0+RIGHT(TEXT(Table2[[#This Row],[canvas_ratio]],"000/000"),3)</f>
        <v>23</v>
      </c>
      <c r="U2797" s="7">
        <f>Table2[[#This Row],[canvas_ratio]]/Table2[[#This Row],[tan_angle]]</f>
        <v>0.43478260868791019</v>
      </c>
      <c r="V2797" s="8">
        <f>0+RIGHT(TEXT(Table2[[#This Row],[ratio]],"0000/0000"),4)/Table2[[#This Row],[tan_angle_numer]]</f>
        <v>4.5999999999999996</v>
      </c>
      <c r="W2797" s="9" t="b">
        <f>Table2[[#This Row],[multiplier]]=Table2[[#This Row],[multiplier_calc]]</f>
        <v>1</v>
      </c>
    </row>
    <row r="2798" spans="1:23" x14ac:dyDescent="0.25">
      <c r="A2798" s="1">
        <v>1</v>
      </c>
      <c r="B2798" s="1">
        <v>0.9299999999999996</v>
      </c>
      <c r="C2798">
        <v>68.198590514000003</v>
      </c>
      <c r="D2798">
        <v>0</v>
      </c>
      <c r="E2798">
        <v>0</v>
      </c>
      <c r="F2798">
        <v>92.628548589000005</v>
      </c>
      <c r="G2798">
        <v>-9.2847669999999993E-3</v>
      </c>
      <c r="H2798">
        <v>0.53851648100000005</v>
      </c>
      <c r="I2798">
        <v>-99.625548932000001</v>
      </c>
      <c r="J2798">
        <v>100.164065413</v>
      </c>
      <c r="K2798">
        <v>93</v>
      </c>
      <c r="L2798">
        <v>37.200000000000003</v>
      </c>
      <c r="M2798">
        <v>18.600000000000001</v>
      </c>
      <c r="N2798">
        <f>TAN(RADIANS(Table2[[#This Row],[angle]]))</f>
        <v>2.5000000000445173</v>
      </c>
      <c r="O2798">
        <f>0+LEFT(TEXT(Table2[[#This Row],[tan_angle]],"000/000"),3)</f>
        <v>5</v>
      </c>
      <c r="P2798">
        <f>0+RIGHT(TEXT(Table2[[#This Row],[tan_angle]],"000/000"),3)</f>
        <v>2</v>
      </c>
      <c r="Q2798" s="10">
        <f>Table2[[#This Row],[canvas_height]]/Table2[[#This Row],[canvas_width]]</f>
        <v>1.0752688172043015</v>
      </c>
      <c r="R2798">
        <f>0+LEFT(TEXT(Table2[[#This Row],[canvas_ratio]],"000/000"),3)</f>
        <v>100</v>
      </c>
      <c r="S2798" s="5" t="str">
        <f t="shared" si="44"/>
        <v>/</v>
      </c>
      <c r="T2798" s="4">
        <f>0+RIGHT(TEXT(Table2[[#This Row],[canvas_ratio]],"000/000"),3)</f>
        <v>93</v>
      </c>
      <c r="U2798" s="7">
        <f>Table2[[#This Row],[canvas_ratio]]/Table2[[#This Row],[tan_angle]]</f>
        <v>0.43010752687406167</v>
      </c>
      <c r="V2798" s="8">
        <f>0+RIGHT(TEXT(Table2[[#This Row],[ratio]],"0000/0000"),4)/Table2[[#This Row],[tan_angle_numer]]</f>
        <v>18.600000000000001</v>
      </c>
      <c r="W2798" s="9" t="b">
        <f>Table2[[#This Row],[multiplier]]=Table2[[#This Row],[multiplier_calc]]</f>
        <v>1</v>
      </c>
    </row>
    <row r="2799" spans="1:23" x14ac:dyDescent="0.25">
      <c r="A2799" s="1">
        <v>1</v>
      </c>
      <c r="B2799" s="1">
        <v>0.93999999999999961</v>
      </c>
      <c r="C2799">
        <v>68.198590514000003</v>
      </c>
      <c r="D2799">
        <v>0</v>
      </c>
      <c r="E2799">
        <v>0</v>
      </c>
      <c r="F2799">
        <v>7.5466585439999996</v>
      </c>
      <c r="G2799">
        <v>-1.8569533999999999E-2</v>
      </c>
      <c r="H2799">
        <v>0.53851648100000005</v>
      </c>
      <c r="I2799">
        <v>-50.082032706</v>
      </c>
      <c r="J2799">
        <v>50.620549187000002</v>
      </c>
      <c r="K2799">
        <v>47</v>
      </c>
      <c r="L2799">
        <v>18.8</v>
      </c>
      <c r="M2799">
        <v>9.4</v>
      </c>
      <c r="N2799">
        <f>TAN(RADIANS(Table2[[#This Row],[angle]]))</f>
        <v>2.5000000000445173</v>
      </c>
      <c r="O2799">
        <f>0+LEFT(TEXT(Table2[[#This Row],[tan_angle]],"000/000"),3)</f>
        <v>5</v>
      </c>
      <c r="P2799">
        <f>0+RIGHT(TEXT(Table2[[#This Row],[tan_angle]],"000/000"),3)</f>
        <v>2</v>
      </c>
      <c r="Q2799" s="10">
        <f>Table2[[#This Row],[canvas_height]]/Table2[[#This Row],[canvas_width]]</f>
        <v>1.063829787234043</v>
      </c>
      <c r="R2799">
        <f>0+LEFT(TEXT(Table2[[#This Row],[canvas_ratio]],"000/000"),3)</f>
        <v>50</v>
      </c>
      <c r="S2799" s="5" t="str">
        <f t="shared" si="44"/>
        <v>/</v>
      </c>
      <c r="T2799" s="4">
        <f>0+RIGHT(TEXT(Table2[[#This Row],[canvas_ratio]],"000/000"),3)</f>
        <v>47</v>
      </c>
      <c r="U2799" s="7">
        <f>Table2[[#This Row],[canvas_ratio]]/Table2[[#This Row],[tan_angle]]</f>
        <v>0.42553191488603981</v>
      </c>
      <c r="V2799" s="8">
        <f>0+RIGHT(TEXT(Table2[[#This Row],[ratio]],"0000/0000"),4)/Table2[[#This Row],[tan_angle_numer]]</f>
        <v>9.4</v>
      </c>
      <c r="W2799" s="9" t="b">
        <f>Table2[[#This Row],[multiplier]]=Table2[[#This Row],[multiplier_calc]]</f>
        <v>1</v>
      </c>
    </row>
    <row r="2800" spans="1:23" x14ac:dyDescent="0.25">
      <c r="A2800" s="1">
        <v>1</v>
      </c>
      <c r="B2800" s="1">
        <v>0.94999999999999951</v>
      </c>
      <c r="C2800">
        <v>68.198590514000003</v>
      </c>
      <c r="D2800">
        <v>0</v>
      </c>
      <c r="E2800">
        <v>0</v>
      </c>
      <c r="F2800">
        <v>7.5578002639999999</v>
      </c>
      <c r="G2800">
        <v>-4.6423834999999997E-2</v>
      </c>
      <c r="H2800">
        <v>0.53851648100000005</v>
      </c>
      <c r="I2800">
        <v>-19.925109786</v>
      </c>
      <c r="J2800">
        <v>20.463626266999999</v>
      </c>
      <c r="K2800">
        <v>19</v>
      </c>
      <c r="L2800">
        <v>7.6</v>
      </c>
      <c r="M2800">
        <v>3.8</v>
      </c>
      <c r="N2800">
        <f>TAN(RADIANS(Table2[[#This Row],[angle]]))</f>
        <v>2.5000000000445173</v>
      </c>
      <c r="O2800">
        <f>0+LEFT(TEXT(Table2[[#This Row],[tan_angle]],"000/000"),3)</f>
        <v>5</v>
      </c>
      <c r="P2800">
        <f>0+RIGHT(TEXT(Table2[[#This Row],[tan_angle]],"000/000"),3)</f>
        <v>2</v>
      </c>
      <c r="Q2800" s="10">
        <f>Table2[[#This Row],[canvas_height]]/Table2[[#This Row],[canvas_width]]</f>
        <v>1.052631578947369</v>
      </c>
      <c r="R2800">
        <f>0+LEFT(TEXT(Table2[[#This Row],[canvas_ratio]],"000/000"),3)</f>
        <v>20</v>
      </c>
      <c r="S2800" s="5" t="str">
        <f t="shared" si="44"/>
        <v>/</v>
      </c>
      <c r="T2800" s="4">
        <f>0+RIGHT(TEXT(Table2[[#This Row],[canvas_ratio]],"000/000"),3)</f>
        <v>19</v>
      </c>
      <c r="U2800" s="7">
        <f>Table2[[#This Row],[canvas_ratio]]/Table2[[#This Row],[tan_angle]]</f>
        <v>0.42105263157144995</v>
      </c>
      <c r="V2800" s="8">
        <f>0+RIGHT(TEXT(Table2[[#This Row],[ratio]],"0000/0000"),4)/Table2[[#This Row],[tan_angle_numer]]</f>
        <v>3.8</v>
      </c>
      <c r="W2800" s="9" t="b">
        <f>Table2[[#This Row],[multiplier]]=Table2[[#This Row],[multiplier_calc]]</f>
        <v>1</v>
      </c>
    </row>
    <row r="2801" spans="1:23" x14ac:dyDescent="0.25">
      <c r="A2801" s="1">
        <v>1</v>
      </c>
      <c r="B2801" s="1">
        <v>0.95999999999999952</v>
      </c>
      <c r="C2801">
        <v>68.198590514000003</v>
      </c>
      <c r="D2801">
        <v>0</v>
      </c>
      <c r="E2801">
        <v>0</v>
      </c>
      <c r="F2801">
        <v>7.5689419840000003</v>
      </c>
      <c r="G2801">
        <v>-7.4278134999999995E-2</v>
      </c>
      <c r="H2801">
        <v>0.53851648100000005</v>
      </c>
      <c r="I2801">
        <v>-12.385879056</v>
      </c>
      <c r="J2801">
        <v>12.924395537000001</v>
      </c>
      <c r="K2801">
        <v>12</v>
      </c>
      <c r="L2801">
        <v>4.8</v>
      </c>
      <c r="M2801">
        <v>2.4</v>
      </c>
      <c r="N2801">
        <f>TAN(RADIANS(Table2[[#This Row],[angle]]))</f>
        <v>2.5000000000445173</v>
      </c>
      <c r="O2801">
        <f>0+LEFT(TEXT(Table2[[#This Row],[tan_angle]],"000/000"),3)</f>
        <v>5</v>
      </c>
      <c r="P2801">
        <f>0+RIGHT(TEXT(Table2[[#This Row],[tan_angle]],"000/000"),3)</f>
        <v>2</v>
      </c>
      <c r="Q2801" s="10">
        <f>Table2[[#This Row],[canvas_height]]/Table2[[#This Row],[canvas_width]]</f>
        <v>1.0416666666666672</v>
      </c>
      <c r="R2801">
        <f>0+LEFT(TEXT(Table2[[#This Row],[canvas_ratio]],"000/000"),3)</f>
        <v>25</v>
      </c>
      <c r="S2801" s="5" t="str">
        <f t="shared" si="44"/>
        <v>/</v>
      </c>
      <c r="T2801" s="4">
        <f>0+RIGHT(TEXT(Table2[[#This Row],[canvas_ratio]],"000/000"),3)</f>
        <v>24</v>
      </c>
      <c r="U2801" s="7">
        <f>Table2[[#This Row],[canvas_ratio]]/Table2[[#This Row],[tan_angle]]</f>
        <v>0.41666666665924734</v>
      </c>
      <c r="V2801" s="8">
        <f>0+RIGHT(TEXT(Table2[[#This Row],[ratio]],"0000/0000"),4)/Table2[[#This Row],[tan_angle_numer]]</f>
        <v>2.4</v>
      </c>
      <c r="W2801" s="9" t="b">
        <f>Table2[[#This Row],[multiplier]]=Table2[[#This Row],[multiplier_calc]]</f>
        <v>1</v>
      </c>
    </row>
    <row r="2802" spans="1:23" x14ac:dyDescent="0.25">
      <c r="A2802" s="1">
        <v>1</v>
      </c>
      <c r="B2802" s="1">
        <v>0.96999999999999953</v>
      </c>
      <c r="C2802">
        <v>68.198590514000003</v>
      </c>
      <c r="D2802">
        <v>0</v>
      </c>
      <c r="E2802">
        <v>0</v>
      </c>
      <c r="F2802">
        <v>86.166350820999995</v>
      </c>
      <c r="G2802">
        <v>-9.2847669999999993E-3</v>
      </c>
      <c r="H2802">
        <v>0.53851648100000005</v>
      </c>
      <c r="I2802">
        <v>-103.933680778</v>
      </c>
      <c r="J2802">
        <v>104.472197259</v>
      </c>
      <c r="K2802">
        <v>97</v>
      </c>
      <c r="L2802">
        <v>38.799999999999997</v>
      </c>
      <c r="M2802">
        <v>19.399999999999999</v>
      </c>
      <c r="N2802">
        <f>TAN(RADIANS(Table2[[#This Row],[angle]]))</f>
        <v>2.5000000000445173</v>
      </c>
      <c r="O2802">
        <f>0+LEFT(TEXT(Table2[[#This Row],[tan_angle]],"000/000"),3)</f>
        <v>5</v>
      </c>
      <c r="P2802">
        <f>0+RIGHT(TEXT(Table2[[#This Row],[tan_angle]],"000/000"),3)</f>
        <v>2</v>
      </c>
      <c r="Q2802" s="10">
        <f>Table2[[#This Row],[canvas_height]]/Table2[[#This Row],[canvas_width]]</f>
        <v>1.0309278350515469</v>
      </c>
      <c r="R2802">
        <f>0+LEFT(TEXT(Table2[[#This Row],[canvas_ratio]],"000/000"),3)</f>
        <v>100</v>
      </c>
      <c r="S2802" s="5" t="str">
        <f t="shared" si="44"/>
        <v>/</v>
      </c>
      <c r="T2802" s="4">
        <f>0+RIGHT(TEXT(Table2[[#This Row],[canvas_ratio]],"000/000"),3)</f>
        <v>97</v>
      </c>
      <c r="U2802" s="7">
        <f>Table2[[#This Row],[canvas_ratio]]/Table2[[#This Row],[tan_angle]]</f>
        <v>0.41237113401327574</v>
      </c>
      <c r="V2802" s="8">
        <f>0+RIGHT(TEXT(Table2[[#This Row],[ratio]],"0000/0000"),4)/Table2[[#This Row],[tan_angle_numer]]</f>
        <v>19.399999999999999</v>
      </c>
      <c r="W2802" s="9" t="b">
        <f>Table2[[#This Row],[multiplier]]=Table2[[#This Row],[multiplier_calc]]</f>
        <v>1</v>
      </c>
    </row>
    <row r="2803" spans="1:23" x14ac:dyDescent="0.25">
      <c r="A2803" s="1">
        <v>1</v>
      </c>
      <c r="B2803" s="1">
        <v>0.97999999999999954</v>
      </c>
      <c r="C2803">
        <v>68.198590514000003</v>
      </c>
      <c r="D2803">
        <v>0</v>
      </c>
      <c r="E2803">
        <v>0</v>
      </c>
      <c r="F2803">
        <v>23.702152965</v>
      </c>
      <c r="G2803">
        <v>-1.8569533999999999E-2</v>
      </c>
      <c r="H2803">
        <v>0.53851648100000005</v>
      </c>
      <c r="I2803">
        <v>-52.236098628999997</v>
      </c>
      <c r="J2803">
        <v>52.774615109999999</v>
      </c>
      <c r="K2803">
        <v>49</v>
      </c>
      <c r="L2803">
        <v>19.600000000000001</v>
      </c>
      <c r="M2803">
        <v>9.8000000000000007</v>
      </c>
      <c r="N2803">
        <f>TAN(RADIANS(Table2[[#This Row],[angle]]))</f>
        <v>2.5000000000445173</v>
      </c>
      <c r="O2803">
        <f>0+LEFT(TEXT(Table2[[#This Row],[tan_angle]],"000/000"),3)</f>
        <v>5</v>
      </c>
      <c r="P2803">
        <f>0+RIGHT(TEXT(Table2[[#This Row],[tan_angle]],"000/000"),3)</f>
        <v>2</v>
      </c>
      <c r="Q2803" s="10">
        <f>Table2[[#This Row],[canvas_height]]/Table2[[#This Row],[canvas_width]]</f>
        <v>1.0204081632653066</v>
      </c>
      <c r="R2803">
        <f>0+LEFT(TEXT(Table2[[#This Row],[canvas_ratio]],"000/000"),3)</f>
        <v>50</v>
      </c>
      <c r="S2803" s="5" t="str">
        <f t="shared" si="44"/>
        <v>/</v>
      </c>
      <c r="T2803" s="4">
        <f>0+RIGHT(TEXT(Table2[[#This Row],[canvas_ratio]],"000/000"),3)</f>
        <v>49</v>
      </c>
      <c r="U2803" s="7">
        <f>Table2[[#This Row],[canvas_ratio]]/Table2[[#This Row],[tan_angle]]</f>
        <v>0.40816326529885449</v>
      </c>
      <c r="V2803" s="8">
        <f>0+RIGHT(TEXT(Table2[[#This Row],[ratio]],"0000/0000"),4)/Table2[[#This Row],[tan_angle_numer]]</f>
        <v>9.8000000000000007</v>
      </c>
      <c r="W2803" s="9" t="b">
        <f>Table2[[#This Row],[multiplier]]=Table2[[#This Row],[multiplier_calc]]</f>
        <v>1</v>
      </c>
    </row>
    <row r="2804" spans="1:23" x14ac:dyDescent="0.25">
      <c r="A2804" s="1">
        <v>1</v>
      </c>
      <c r="B2804" s="1">
        <v>0.98999999999999955</v>
      </c>
      <c r="C2804">
        <v>68.198590514000003</v>
      </c>
      <c r="D2804">
        <v>0</v>
      </c>
      <c r="E2804">
        <v>0</v>
      </c>
      <c r="F2804">
        <v>50.624263094</v>
      </c>
      <c r="G2804">
        <v>-9.2847669999999993E-3</v>
      </c>
      <c r="H2804">
        <v>0.53851648100000005</v>
      </c>
      <c r="I2804">
        <v>-106.087746701</v>
      </c>
      <c r="J2804">
        <v>106.626263182</v>
      </c>
      <c r="K2804">
        <v>99</v>
      </c>
      <c r="L2804">
        <v>39.6</v>
      </c>
      <c r="M2804">
        <v>19.8</v>
      </c>
      <c r="N2804">
        <f>TAN(RADIANS(Table2[[#This Row],[angle]]))</f>
        <v>2.5000000000445173</v>
      </c>
      <c r="O2804">
        <f>0+LEFT(TEXT(Table2[[#This Row],[tan_angle]],"000/000"),3)</f>
        <v>5</v>
      </c>
      <c r="P2804">
        <f>0+RIGHT(TEXT(Table2[[#This Row],[tan_angle]],"000/000"),3)</f>
        <v>2</v>
      </c>
      <c r="Q2804" s="10">
        <f>Table2[[#This Row],[canvas_height]]/Table2[[#This Row],[canvas_width]]</f>
        <v>1.0101010101010106</v>
      </c>
      <c r="R2804">
        <f>0+LEFT(TEXT(Table2[[#This Row],[canvas_ratio]],"000/000"),3)</f>
        <v>100</v>
      </c>
      <c r="S2804" s="5" t="str">
        <f t="shared" si="44"/>
        <v>/</v>
      </c>
      <c r="T2804" s="4">
        <f>0+RIGHT(TEXT(Table2[[#This Row],[canvas_ratio]],"000/000"),3)</f>
        <v>99</v>
      </c>
      <c r="U2804" s="7">
        <f>Table2[[#This Row],[canvas_ratio]]/Table2[[#This Row],[tan_angle]]</f>
        <v>0.40404040403320951</v>
      </c>
      <c r="V2804" s="8">
        <f>0+RIGHT(TEXT(Table2[[#This Row],[ratio]],"0000/0000"),4)/Table2[[#This Row],[tan_angle_numer]]</f>
        <v>19.8</v>
      </c>
      <c r="W2804" s="9" t="b">
        <f>Table2[[#This Row],[multiplier]]=Table2[[#This Row],[multiplier_calc]]</f>
        <v>1</v>
      </c>
    </row>
    <row r="2805" spans="1:23" x14ac:dyDescent="0.25">
      <c r="A2805" s="1">
        <v>1</v>
      </c>
      <c r="B2805" s="1">
        <v>0.99999999999999956</v>
      </c>
      <c r="C2805">
        <v>68.198590514000003</v>
      </c>
      <c r="D2805">
        <v>0</v>
      </c>
      <c r="E2805">
        <v>0</v>
      </c>
      <c r="F2805">
        <v>2.2283440579999998</v>
      </c>
      <c r="G2805">
        <v>-0.18569533799999999</v>
      </c>
      <c r="H2805">
        <v>0.53851648100000005</v>
      </c>
      <c r="I2805">
        <v>-4.8466483260000004</v>
      </c>
      <c r="J2805">
        <v>5.3851648070000007</v>
      </c>
      <c r="K2805">
        <v>5</v>
      </c>
      <c r="L2805">
        <v>2</v>
      </c>
      <c r="M2805">
        <v>1</v>
      </c>
      <c r="N2805">
        <f>TAN(RADIANS(Table2[[#This Row],[angle]]))</f>
        <v>2.5000000000445173</v>
      </c>
      <c r="O2805">
        <f>0+LEFT(TEXT(Table2[[#This Row],[tan_angle]],"000/000"),3)</f>
        <v>5</v>
      </c>
      <c r="P2805">
        <f>0+RIGHT(TEXT(Table2[[#This Row],[tan_angle]],"000/000"),3)</f>
        <v>2</v>
      </c>
      <c r="Q2805" s="10">
        <f>Table2[[#This Row],[canvas_height]]/Table2[[#This Row],[canvas_width]]</f>
        <v>1.0000000000000004</v>
      </c>
      <c r="R2805">
        <f>0+LEFT(TEXT(Table2[[#This Row],[canvas_ratio]],"000/000"),3)</f>
        <v>1</v>
      </c>
      <c r="S2805" s="5" t="str">
        <f t="shared" si="44"/>
        <v>/</v>
      </c>
      <c r="T2805" s="4">
        <f>0+RIGHT(TEXT(Table2[[#This Row],[canvas_ratio]],"000/000"),3)</f>
        <v>1</v>
      </c>
      <c r="U2805" s="7">
        <f>Table2[[#This Row],[canvas_ratio]]/Table2[[#This Row],[tan_angle]]</f>
        <v>0.39999999999287739</v>
      </c>
      <c r="V2805" s="8">
        <f>0+RIGHT(TEXT(Table2[[#This Row],[ratio]],"0000/0000"),4)/Table2[[#This Row],[tan_angle_numer]]</f>
        <v>1</v>
      </c>
      <c r="W2805" s="9" t="b">
        <f>Table2[[#This Row],[multiplier]]=Table2[[#This Row],[multiplier_calc]]</f>
        <v>1</v>
      </c>
    </row>
    <row r="2806" spans="1:23" x14ac:dyDescent="0.25">
      <c r="A2806" s="1">
        <v>1</v>
      </c>
      <c r="B2806" s="1">
        <v>1.01</v>
      </c>
      <c r="C2806">
        <v>68.198590514000003</v>
      </c>
      <c r="D2806">
        <v>0</v>
      </c>
      <c r="E2806">
        <v>0</v>
      </c>
      <c r="F2806">
        <v>57.086460862000003</v>
      </c>
      <c r="G2806">
        <v>-9.2847669999999993E-3</v>
      </c>
      <c r="H2806">
        <v>0.53851648100000005</v>
      </c>
      <c r="I2806">
        <v>-108.241812623</v>
      </c>
      <c r="J2806">
        <v>108.780329104</v>
      </c>
      <c r="K2806">
        <v>101</v>
      </c>
      <c r="L2806">
        <v>40.4</v>
      </c>
      <c r="M2806">
        <v>20.2</v>
      </c>
      <c r="N2806">
        <f>TAN(RADIANS(Table2[[#This Row],[angle]]))</f>
        <v>2.5000000000445173</v>
      </c>
      <c r="O2806">
        <f>0+LEFT(TEXT(Table2[[#This Row],[tan_angle]],"000/000"),3)</f>
        <v>5</v>
      </c>
      <c r="P2806">
        <f>0+RIGHT(TEXT(Table2[[#This Row],[tan_angle]],"000/000"),3)</f>
        <v>2</v>
      </c>
      <c r="Q2806" s="10">
        <f>Table2[[#This Row],[canvas_height]]/Table2[[#This Row],[canvas_width]]</f>
        <v>0.99009900990099009</v>
      </c>
      <c r="R2806">
        <f>0+LEFT(TEXT(Table2[[#This Row],[canvas_ratio]],"000/000"),3)</f>
        <v>100</v>
      </c>
      <c r="S2806" s="5" t="str">
        <f t="shared" si="44"/>
        <v>/</v>
      </c>
      <c r="T2806" s="4">
        <f>0+RIGHT(TEXT(Table2[[#This Row],[canvas_ratio]],"000/000"),3)</f>
        <v>101</v>
      </c>
      <c r="U2806" s="7">
        <f>Table2[[#This Row],[canvas_ratio]]/Table2[[#This Row],[tan_angle]]</f>
        <v>0.39603960395334381</v>
      </c>
      <c r="V2806" s="8">
        <f>0+RIGHT(TEXT(Table2[[#This Row],[ratio]],"0000/0000"),4)/Table2[[#This Row],[tan_angle_numer]]</f>
        <v>20.2</v>
      </c>
      <c r="W2806" s="9" t="b">
        <f>Table2[[#This Row],[multiplier]]=Table2[[#This Row],[multiplier_calc]]</f>
        <v>1</v>
      </c>
    </row>
    <row r="2807" spans="1:23" x14ac:dyDescent="0.25">
      <c r="A2807" s="1">
        <v>1</v>
      </c>
      <c r="B2807" s="1">
        <v>1.02</v>
      </c>
      <c r="C2807">
        <v>68.198590514000003</v>
      </c>
      <c r="D2807">
        <v>0</v>
      </c>
      <c r="E2807">
        <v>0</v>
      </c>
      <c r="F2807">
        <v>30.164350732999999</v>
      </c>
      <c r="G2807">
        <v>-1.8569533999999999E-2</v>
      </c>
      <c r="H2807">
        <v>0.53851648100000005</v>
      </c>
      <c r="I2807">
        <v>-54.390164552000002</v>
      </c>
      <c r="J2807">
        <v>54.928681032999997</v>
      </c>
      <c r="K2807">
        <v>51</v>
      </c>
      <c r="L2807">
        <v>20.399999999999999</v>
      </c>
      <c r="M2807">
        <v>10.199999999999999</v>
      </c>
      <c r="N2807">
        <f>TAN(RADIANS(Table2[[#This Row],[angle]]))</f>
        <v>2.5000000000445173</v>
      </c>
      <c r="O2807">
        <f>0+LEFT(TEXT(Table2[[#This Row],[tan_angle]],"000/000"),3)</f>
        <v>5</v>
      </c>
      <c r="P2807">
        <f>0+RIGHT(TEXT(Table2[[#This Row],[tan_angle]],"000/000"),3)</f>
        <v>2</v>
      </c>
      <c r="Q2807" s="10">
        <f>Table2[[#This Row],[canvas_height]]/Table2[[#This Row],[canvas_width]]</f>
        <v>0.98039215686274506</v>
      </c>
      <c r="R2807">
        <f>0+LEFT(TEXT(Table2[[#This Row],[canvas_ratio]],"000/000"),3)</f>
        <v>50</v>
      </c>
      <c r="S2807" s="5" t="str">
        <f t="shared" si="44"/>
        <v>/</v>
      </c>
      <c r="T2807" s="4">
        <f>0+RIGHT(TEXT(Table2[[#This Row],[canvas_ratio]],"000/000"),3)</f>
        <v>51</v>
      </c>
      <c r="U2807" s="7">
        <f>Table2[[#This Row],[canvas_ratio]]/Table2[[#This Row],[tan_angle]]</f>
        <v>0.3921568627381149</v>
      </c>
      <c r="V2807" s="8">
        <f>0+RIGHT(TEXT(Table2[[#This Row],[ratio]],"0000/0000"),4)/Table2[[#This Row],[tan_angle_numer]]</f>
        <v>10.199999999999999</v>
      </c>
      <c r="W2807" s="9" t="b">
        <f>Table2[[#This Row],[multiplier]]=Table2[[#This Row],[multiplier_calc]]</f>
        <v>1</v>
      </c>
    </row>
    <row r="2808" spans="1:23" x14ac:dyDescent="0.25">
      <c r="A2808" s="1">
        <v>1</v>
      </c>
      <c r="B2808" s="1">
        <v>1.03</v>
      </c>
      <c r="C2808">
        <v>68.198590514000003</v>
      </c>
      <c r="D2808">
        <v>0</v>
      </c>
      <c r="E2808">
        <v>0</v>
      </c>
      <c r="F2808">
        <v>19.390307212</v>
      </c>
      <c r="G2808">
        <v>-9.2847669999999993E-3</v>
      </c>
      <c r="H2808">
        <v>0.53851648100000005</v>
      </c>
      <c r="I2808">
        <v>-110.39587854600001</v>
      </c>
      <c r="J2808">
        <v>110.93439502699999</v>
      </c>
      <c r="K2808">
        <v>103</v>
      </c>
      <c r="L2808">
        <v>41.2</v>
      </c>
      <c r="M2808">
        <v>20.6</v>
      </c>
      <c r="N2808">
        <f>TAN(RADIANS(Table2[[#This Row],[angle]]))</f>
        <v>2.5000000000445173</v>
      </c>
      <c r="O2808">
        <f>0+LEFT(TEXT(Table2[[#This Row],[tan_angle]],"000/000"),3)</f>
        <v>5</v>
      </c>
      <c r="P2808">
        <f>0+RIGHT(TEXT(Table2[[#This Row],[tan_angle]],"000/000"),3)</f>
        <v>2</v>
      </c>
      <c r="Q2808" s="10">
        <f>Table2[[#This Row],[canvas_height]]/Table2[[#This Row],[canvas_width]]</f>
        <v>0.970873786407767</v>
      </c>
      <c r="R2808">
        <f>0+LEFT(TEXT(Table2[[#This Row],[canvas_ratio]],"000/000"),3)</f>
        <v>100</v>
      </c>
      <c r="S2808" s="5" t="str">
        <f t="shared" si="44"/>
        <v>/</v>
      </c>
      <c r="T2808" s="4">
        <f>0+RIGHT(TEXT(Table2[[#This Row],[canvas_ratio]],"000/000"),3)</f>
        <v>103</v>
      </c>
      <c r="U2808" s="7">
        <f>Table2[[#This Row],[canvas_ratio]]/Table2[[#This Row],[tan_angle]]</f>
        <v>0.38834951455619149</v>
      </c>
      <c r="V2808" s="8">
        <f>0+RIGHT(TEXT(Table2[[#This Row],[ratio]],"0000/0000"),4)/Table2[[#This Row],[tan_angle_numer]]</f>
        <v>20.6</v>
      </c>
      <c r="W2808" s="9" t="b">
        <f>Table2[[#This Row],[multiplier]]=Table2[[#This Row],[multiplier_calc]]</f>
        <v>1</v>
      </c>
    </row>
    <row r="2809" spans="1:23" x14ac:dyDescent="0.25">
      <c r="A2809" s="1">
        <v>1</v>
      </c>
      <c r="B2809" s="1">
        <v>1.04</v>
      </c>
      <c r="C2809">
        <v>68.198590514000003</v>
      </c>
      <c r="D2809">
        <v>0</v>
      </c>
      <c r="E2809">
        <v>0</v>
      </c>
      <c r="F2809">
        <v>5.4148760610000002</v>
      </c>
      <c r="G2809">
        <v>-7.4278134999999995E-2</v>
      </c>
      <c r="H2809">
        <v>0.53851648100000005</v>
      </c>
      <c r="I2809">
        <v>-13.462912018000001</v>
      </c>
      <c r="J2809">
        <v>14.001428498999999</v>
      </c>
      <c r="K2809">
        <v>13</v>
      </c>
      <c r="L2809">
        <v>5.2</v>
      </c>
      <c r="M2809">
        <v>2.6</v>
      </c>
      <c r="N2809">
        <f>TAN(RADIANS(Table2[[#This Row],[angle]]))</f>
        <v>2.5000000000445173</v>
      </c>
      <c r="O2809">
        <f>0+LEFT(TEXT(Table2[[#This Row],[tan_angle]],"000/000"),3)</f>
        <v>5</v>
      </c>
      <c r="P2809">
        <f>0+RIGHT(TEXT(Table2[[#This Row],[tan_angle]],"000/000"),3)</f>
        <v>2</v>
      </c>
      <c r="Q2809" s="10">
        <f>Table2[[#This Row],[canvas_height]]/Table2[[#This Row],[canvas_width]]</f>
        <v>0.96153846153846145</v>
      </c>
      <c r="R2809">
        <f>0+LEFT(TEXT(Table2[[#This Row],[canvas_ratio]],"000/000"),3)</f>
        <v>25</v>
      </c>
      <c r="S2809" s="5" t="str">
        <f t="shared" si="44"/>
        <v>/</v>
      </c>
      <c r="T2809" s="4">
        <f>0+RIGHT(TEXT(Table2[[#This Row],[canvas_ratio]],"000/000"),3)</f>
        <v>26</v>
      </c>
      <c r="U2809" s="7">
        <f>Table2[[#This Row],[canvas_ratio]]/Table2[[#This Row],[tan_angle]]</f>
        <v>0.38461538460853578</v>
      </c>
      <c r="V2809" s="8">
        <f>0+RIGHT(TEXT(Table2[[#This Row],[ratio]],"0000/0000"),4)/Table2[[#This Row],[tan_angle_numer]]</f>
        <v>2.6</v>
      </c>
      <c r="W2809" s="9" t="b">
        <f>Table2[[#This Row],[multiplier]]=Table2[[#This Row],[multiplier_calc]]</f>
        <v>1</v>
      </c>
    </row>
    <row r="2810" spans="1:23" x14ac:dyDescent="0.25">
      <c r="A2810" s="1">
        <v>1</v>
      </c>
      <c r="B2810" s="1">
        <v>1.05</v>
      </c>
      <c r="C2810">
        <v>68.198590514000003</v>
      </c>
      <c r="D2810">
        <v>0</v>
      </c>
      <c r="E2810">
        <v>0</v>
      </c>
      <c r="F2810">
        <v>14.019998032</v>
      </c>
      <c r="G2810">
        <v>-4.6423834999999997E-2</v>
      </c>
      <c r="H2810">
        <v>0.53851648100000005</v>
      </c>
      <c r="I2810">
        <v>-22.079175709000001</v>
      </c>
      <c r="J2810">
        <v>22.61769219</v>
      </c>
      <c r="K2810">
        <v>21</v>
      </c>
      <c r="L2810">
        <v>8.4</v>
      </c>
      <c r="M2810">
        <v>4.2</v>
      </c>
      <c r="N2810">
        <f>TAN(RADIANS(Table2[[#This Row],[angle]]))</f>
        <v>2.5000000000445173</v>
      </c>
      <c r="O2810">
        <f>0+LEFT(TEXT(Table2[[#This Row],[tan_angle]],"000/000"),3)</f>
        <v>5</v>
      </c>
      <c r="P2810">
        <f>0+RIGHT(TEXT(Table2[[#This Row],[tan_angle]],"000/000"),3)</f>
        <v>2</v>
      </c>
      <c r="Q2810" s="10">
        <f>Table2[[#This Row],[canvas_height]]/Table2[[#This Row],[canvas_width]]</f>
        <v>0.95238095238095233</v>
      </c>
      <c r="R2810">
        <f>0+LEFT(TEXT(Table2[[#This Row],[canvas_ratio]],"000/000"),3)</f>
        <v>20</v>
      </c>
      <c r="S2810" s="5" t="str">
        <f t="shared" si="44"/>
        <v>/</v>
      </c>
      <c r="T2810" s="4">
        <f>0+RIGHT(TEXT(Table2[[#This Row],[canvas_ratio]],"000/000"),3)</f>
        <v>21</v>
      </c>
      <c r="U2810" s="7">
        <f>Table2[[#This Row],[canvas_ratio]]/Table2[[#This Row],[tan_angle]]</f>
        <v>0.38095238094559736</v>
      </c>
      <c r="V2810" s="8">
        <f>0+RIGHT(TEXT(Table2[[#This Row],[ratio]],"0000/0000"),4)/Table2[[#This Row],[tan_angle_numer]]</f>
        <v>4.2</v>
      </c>
      <c r="W2810" s="9" t="b">
        <f>Table2[[#This Row],[multiplier]]=Table2[[#This Row],[multiplier_calc]]</f>
        <v>1</v>
      </c>
    </row>
    <row r="2811" spans="1:23" x14ac:dyDescent="0.25">
      <c r="A2811" s="1">
        <v>1</v>
      </c>
      <c r="B2811" s="1">
        <v>1.06</v>
      </c>
      <c r="C2811">
        <v>68.198590514000003</v>
      </c>
      <c r="D2811">
        <v>0</v>
      </c>
      <c r="E2811">
        <v>0</v>
      </c>
      <c r="F2811">
        <v>48.473911078</v>
      </c>
      <c r="G2811">
        <v>-1.8569533999999999E-2</v>
      </c>
      <c r="H2811">
        <v>0.53851648100000005</v>
      </c>
      <c r="I2811">
        <v>-56.544230474999999</v>
      </c>
      <c r="J2811">
        <v>57.082746956000001</v>
      </c>
      <c r="K2811">
        <v>53</v>
      </c>
      <c r="L2811">
        <v>21.2</v>
      </c>
      <c r="M2811">
        <v>10.6</v>
      </c>
      <c r="N2811">
        <f>TAN(RADIANS(Table2[[#This Row],[angle]]))</f>
        <v>2.5000000000445173</v>
      </c>
      <c r="O2811">
        <f>0+LEFT(TEXT(Table2[[#This Row],[tan_angle]],"000/000"),3)</f>
        <v>5</v>
      </c>
      <c r="P2811">
        <f>0+RIGHT(TEXT(Table2[[#This Row],[tan_angle]],"000/000"),3)</f>
        <v>2</v>
      </c>
      <c r="Q2811" s="10">
        <f>Table2[[#This Row],[canvas_height]]/Table2[[#This Row],[canvas_width]]</f>
        <v>0.94339622641509424</v>
      </c>
      <c r="R2811">
        <f>0+LEFT(TEXT(Table2[[#This Row],[canvas_ratio]],"000/000"),3)</f>
        <v>50</v>
      </c>
      <c r="S2811" s="5" t="str">
        <f t="shared" si="44"/>
        <v>/</v>
      </c>
      <c r="T2811" s="4">
        <f>0+RIGHT(TEXT(Table2[[#This Row],[canvas_ratio]],"000/000"),3)</f>
        <v>53</v>
      </c>
      <c r="U2811" s="7">
        <f>Table2[[#This Row],[canvas_ratio]]/Table2[[#This Row],[tan_angle]]</f>
        <v>0.37735849055931808</v>
      </c>
      <c r="V2811" s="8">
        <f>0+RIGHT(TEXT(Table2[[#This Row],[ratio]],"0000/0000"),4)/Table2[[#This Row],[tan_angle_numer]]</f>
        <v>10.6</v>
      </c>
      <c r="W2811" s="9" t="b">
        <f>Table2[[#This Row],[multiplier]]=Table2[[#This Row],[multiplier_calc]]</f>
        <v>1</v>
      </c>
    </row>
    <row r="2812" spans="1:23" x14ac:dyDescent="0.25">
      <c r="A2812" s="1">
        <v>1</v>
      </c>
      <c r="B2812" s="1">
        <v>1.07</v>
      </c>
      <c r="C2812">
        <v>68.198590514000003</v>
      </c>
      <c r="D2812">
        <v>0</v>
      </c>
      <c r="E2812">
        <v>0</v>
      </c>
      <c r="F2812">
        <v>8.6199775980000002</v>
      </c>
      <c r="G2812">
        <v>-9.2847669999999993E-3</v>
      </c>
      <c r="H2812">
        <v>0.53851648100000005</v>
      </c>
      <c r="I2812">
        <v>-114.704010392</v>
      </c>
      <c r="J2812">
        <v>115.242526873</v>
      </c>
      <c r="K2812">
        <v>107</v>
      </c>
      <c r="L2812">
        <v>42.8</v>
      </c>
      <c r="M2812">
        <v>21.4</v>
      </c>
      <c r="N2812">
        <f>TAN(RADIANS(Table2[[#This Row],[angle]]))</f>
        <v>2.5000000000445173</v>
      </c>
      <c r="O2812">
        <f>0+LEFT(TEXT(Table2[[#This Row],[tan_angle]],"000/000"),3)</f>
        <v>5</v>
      </c>
      <c r="P2812">
        <f>0+RIGHT(TEXT(Table2[[#This Row],[tan_angle]],"000/000"),3)</f>
        <v>2</v>
      </c>
      <c r="Q2812" s="10">
        <f>Table2[[#This Row],[canvas_height]]/Table2[[#This Row],[canvas_width]]</f>
        <v>0.93457943925233644</v>
      </c>
      <c r="R2812">
        <f>0+LEFT(TEXT(Table2[[#This Row],[canvas_ratio]],"000/000"),3)</f>
        <v>100</v>
      </c>
      <c r="S2812" s="5" t="str">
        <f t="shared" si="44"/>
        <v>/</v>
      </c>
      <c r="T2812" s="4">
        <f>0+RIGHT(TEXT(Table2[[#This Row],[canvas_ratio]],"000/000"),3)</f>
        <v>107</v>
      </c>
      <c r="U2812" s="7">
        <f>Table2[[#This Row],[canvas_ratio]]/Table2[[#This Row],[tan_angle]]</f>
        <v>0.37383177569427778</v>
      </c>
      <c r="V2812" s="8">
        <f>0+RIGHT(TEXT(Table2[[#This Row],[ratio]],"0000/0000"),4)/Table2[[#This Row],[tan_angle_numer]]</f>
        <v>21.4</v>
      </c>
      <c r="W2812" s="9" t="b">
        <f>Table2[[#This Row],[multiplier]]=Table2[[#This Row],[multiplier_calc]]</f>
        <v>1</v>
      </c>
    </row>
    <row r="2813" spans="1:23" x14ac:dyDescent="0.25">
      <c r="A2813" s="1">
        <v>1</v>
      </c>
      <c r="B2813" s="1">
        <v>1.08</v>
      </c>
      <c r="C2813">
        <v>68.198590514000003</v>
      </c>
      <c r="D2813">
        <v>0</v>
      </c>
      <c r="E2813">
        <v>0</v>
      </c>
      <c r="F2813">
        <v>8.6311193179999997</v>
      </c>
      <c r="G2813">
        <v>-3.7139067999999997E-2</v>
      </c>
      <c r="H2813">
        <v>0.53851648100000005</v>
      </c>
      <c r="I2813">
        <v>-28.541373478000001</v>
      </c>
      <c r="J2813">
        <v>29.079889958999999</v>
      </c>
      <c r="K2813">
        <v>27</v>
      </c>
      <c r="L2813">
        <v>10.8</v>
      </c>
      <c r="M2813">
        <v>5.4</v>
      </c>
      <c r="N2813">
        <f>TAN(RADIANS(Table2[[#This Row],[angle]]))</f>
        <v>2.5000000000445173</v>
      </c>
      <c r="O2813">
        <f>0+LEFT(TEXT(Table2[[#This Row],[tan_angle]],"000/000"),3)</f>
        <v>5</v>
      </c>
      <c r="P2813">
        <f>0+RIGHT(TEXT(Table2[[#This Row],[tan_angle]],"000/000"),3)</f>
        <v>2</v>
      </c>
      <c r="Q2813" s="10">
        <f>Table2[[#This Row],[canvas_height]]/Table2[[#This Row],[canvas_width]]</f>
        <v>0.92592592592592582</v>
      </c>
      <c r="R2813">
        <f>0+LEFT(TEXT(Table2[[#This Row],[canvas_ratio]],"000/000"),3)</f>
        <v>25</v>
      </c>
      <c r="S2813" s="5" t="str">
        <f t="shared" si="44"/>
        <v>/</v>
      </c>
      <c r="T2813" s="4">
        <f>0+RIGHT(TEXT(Table2[[#This Row],[canvas_ratio]],"000/000"),3)</f>
        <v>27</v>
      </c>
      <c r="U2813" s="7">
        <f>Table2[[#This Row],[canvas_ratio]]/Table2[[#This Row],[tan_angle]]</f>
        <v>0.37037037036377518</v>
      </c>
      <c r="V2813" s="8">
        <f>0+RIGHT(TEXT(Table2[[#This Row],[ratio]],"0000/0000"),4)/Table2[[#This Row],[tan_angle_numer]]</f>
        <v>5.4</v>
      </c>
      <c r="W2813" s="9" t="b">
        <f>Table2[[#This Row],[multiplier]]=Table2[[#This Row],[multiplier_calc]]</f>
        <v>1</v>
      </c>
    </row>
    <row r="2814" spans="1:23" x14ac:dyDescent="0.25">
      <c r="A2814" s="1">
        <v>1</v>
      </c>
      <c r="B2814" s="1">
        <v>1.0900000000000001</v>
      </c>
      <c r="C2814">
        <v>90</v>
      </c>
      <c r="D2814">
        <v>0</v>
      </c>
      <c r="E2814">
        <v>0</v>
      </c>
      <c r="F2814">
        <v>0</v>
      </c>
      <c r="G2814">
        <v>1.0900000000000001</v>
      </c>
      <c r="H2814">
        <v>0.5</v>
      </c>
      <c r="I2814">
        <v>-0.5</v>
      </c>
      <c r="J2814">
        <v>1</v>
      </c>
      <c r="K2814">
        <v>1</v>
      </c>
      <c r="L2814">
        <v>0</v>
      </c>
      <c r="M2814">
        <v>0</v>
      </c>
      <c r="N2814">
        <f>TAN(RADIANS(Table2[[#This Row],[angle]]))</f>
        <v>1.6324552277619072E+16</v>
      </c>
      <c r="O2814" t="e">
        <f>0+LEFT(TEXT(Table2[[#This Row],[tan_angle]],"000/000"),3)</f>
        <v>#VALUE!</v>
      </c>
      <c r="P2814" t="e">
        <f>0+RIGHT(TEXT(Table2[[#This Row],[tan_angle]],"000/000"),3)</f>
        <v>#VALUE!</v>
      </c>
      <c r="Q2814" s="10">
        <f>Table2[[#This Row],[canvas_height]]/Table2[[#This Row],[canvas_width]]</f>
        <v>0.9174311926605504</v>
      </c>
      <c r="R2814">
        <f>0+LEFT(TEXT(Table2[[#This Row],[canvas_ratio]],"000/000"),3)</f>
        <v>100</v>
      </c>
      <c r="S2814" s="5" t="str">
        <f t="shared" si="44"/>
        <v>/</v>
      </c>
      <c r="T2814" s="4">
        <f>0+RIGHT(TEXT(Table2[[#This Row],[canvas_ratio]],"000/000"),3)</f>
        <v>109</v>
      </c>
      <c r="U2814" s="7">
        <f>Table2[[#This Row],[canvas_ratio]]/Table2[[#This Row],[tan_angle]]</f>
        <v>5.6199470408652286E-17</v>
      </c>
      <c r="V2814" s="8" t="e">
        <f>0+RIGHT(TEXT(Table2[[#This Row],[ratio]],"0000/0000"),4)/Table2[[#This Row],[tan_angle_numer]]</f>
        <v>#VALUE!</v>
      </c>
      <c r="W2814" s="9" t="e">
        <f>Table2[[#This Row],[multiplier]]=Table2[[#This Row],[multiplier_calc]]</f>
        <v>#VALUE!</v>
      </c>
    </row>
    <row r="2815" spans="1:23" x14ac:dyDescent="0.25">
      <c r="A2815" s="1">
        <v>1</v>
      </c>
      <c r="B2815" s="1">
        <v>1.1000000000000001</v>
      </c>
      <c r="C2815">
        <v>68.198590514000003</v>
      </c>
      <c r="D2815">
        <v>0</v>
      </c>
      <c r="E2815">
        <v>0</v>
      </c>
      <c r="F2815">
        <v>8.6534027590000004</v>
      </c>
      <c r="G2815">
        <v>-9.2847668999999994E-2</v>
      </c>
      <c r="H2815">
        <v>0.53851648100000005</v>
      </c>
      <c r="I2815">
        <v>-11.308846095</v>
      </c>
      <c r="J2815">
        <v>11.847362576</v>
      </c>
      <c r="K2815">
        <v>11</v>
      </c>
      <c r="L2815">
        <v>4.4000000000000004</v>
      </c>
      <c r="M2815">
        <v>2.2000000000000002</v>
      </c>
      <c r="N2815">
        <f>TAN(RADIANS(Table2[[#This Row],[angle]]))</f>
        <v>2.5000000000445173</v>
      </c>
      <c r="O2815">
        <f>0+LEFT(TEXT(Table2[[#This Row],[tan_angle]],"000/000"),3)</f>
        <v>5</v>
      </c>
      <c r="P2815">
        <f>0+RIGHT(TEXT(Table2[[#This Row],[tan_angle]],"000/000"),3)</f>
        <v>2</v>
      </c>
      <c r="Q2815" s="10">
        <f>Table2[[#This Row],[canvas_height]]/Table2[[#This Row],[canvas_width]]</f>
        <v>0.90909090909090906</v>
      </c>
      <c r="R2815">
        <f>0+LEFT(TEXT(Table2[[#This Row],[canvas_ratio]],"000/000"),3)</f>
        <v>10</v>
      </c>
      <c r="S2815" s="5" t="str">
        <f t="shared" si="44"/>
        <v>/</v>
      </c>
      <c r="T2815" s="4">
        <f>0+RIGHT(TEXT(Table2[[#This Row],[canvas_ratio]],"000/000"),3)</f>
        <v>11</v>
      </c>
      <c r="U2815" s="7">
        <f>Table2[[#This Row],[canvas_ratio]]/Table2[[#This Row],[tan_angle]]</f>
        <v>0.36363636362988838</v>
      </c>
      <c r="V2815" s="8">
        <f>0+RIGHT(TEXT(Table2[[#This Row],[ratio]],"0000/0000"),4)/Table2[[#This Row],[tan_angle_numer]]</f>
        <v>2.2000000000000002</v>
      </c>
      <c r="W2815" s="9" t="b">
        <f>Table2[[#This Row],[multiplier]]=Table2[[#This Row],[multiplier_calc]]</f>
        <v>1</v>
      </c>
    </row>
    <row r="2816" spans="1:23" x14ac:dyDescent="0.25">
      <c r="A2816" s="1">
        <v>1</v>
      </c>
      <c r="B2816" s="1">
        <v>1.1100000000000001</v>
      </c>
      <c r="C2816">
        <v>90</v>
      </c>
      <c r="D2816">
        <v>0</v>
      </c>
      <c r="E2816">
        <v>0</v>
      </c>
      <c r="F2816">
        <v>0</v>
      </c>
      <c r="G2816">
        <v>1.1100000000000001</v>
      </c>
      <c r="H2816">
        <v>0.5</v>
      </c>
      <c r="I2816">
        <v>-0.5</v>
      </c>
      <c r="J2816">
        <v>1</v>
      </c>
      <c r="K2816">
        <v>1</v>
      </c>
      <c r="L2816">
        <v>0</v>
      </c>
      <c r="M2816">
        <v>0</v>
      </c>
      <c r="N2816">
        <f>TAN(RADIANS(Table2[[#This Row],[angle]]))</f>
        <v>1.6324552277619072E+16</v>
      </c>
      <c r="O2816" t="e">
        <f>0+LEFT(TEXT(Table2[[#This Row],[tan_angle]],"000/000"),3)</f>
        <v>#VALUE!</v>
      </c>
      <c r="P2816" t="e">
        <f>0+RIGHT(TEXT(Table2[[#This Row],[tan_angle]],"000/000"),3)</f>
        <v>#VALUE!</v>
      </c>
      <c r="Q2816" s="10">
        <f>Table2[[#This Row],[canvas_height]]/Table2[[#This Row],[canvas_width]]</f>
        <v>0.9009009009009008</v>
      </c>
      <c r="R2816">
        <f>0+LEFT(TEXT(Table2[[#This Row],[canvas_ratio]],"000/000"),3)</f>
        <v>100</v>
      </c>
      <c r="S2816" s="5" t="str">
        <f t="shared" si="44"/>
        <v>/</v>
      </c>
      <c r="T2816" s="4">
        <f>0+RIGHT(TEXT(Table2[[#This Row],[canvas_ratio]],"000/000"),3)</f>
        <v>111</v>
      </c>
      <c r="U2816" s="7">
        <f>Table2[[#This Row],[canvas_ratio]]/Table2[[#This Row],[tan_angle]]</f>
        <v>5.5186867338226119E-17</v>
      </c>
      <c r="V2816" s="8" t="e">
        <f>0+RIGHT(TEXT(Table2[[#This Row],[ratio]],"0000/0000"),4)/Table2[[#This Row],[tan_angle_numer]]</f>
        <v>#VALUE!</v>
      </c>
      <c r="W2816" s="9" t="e">
        <f>Table2[[#This Row],[multiplier]]=Table2[[#This Row],[multiplier_calc]]</f>
        <v>#VALUE!</v>
      </c>
    </row>
    <row r="2817" spans="1:23" x14ac:dyDescent="0.25">
      <c r="A2817" s="1">
        <v>1</v>
      </c>
      <c r="B2817" s="1">
        <v>1.1200000000000001</v>
      </c>
      <c r="C2817">
        <v>90</v>
      </c>
      <c r="D2817">
        <v>0</v>
      </c>
      <c r="E2817">
        <v>0</v>
      </c>
      <c r="F2817">
        <v>0</v>
      </c>
      <c r="G2817">
        <v>1.1200000000000001</v>
      </c>
      <c r="H2817">
        <v>0.5</v>
      </c>
      <c r="I2817">
        <v>-0.5</v>
      </c>
      <c r="J2817">
        <v>1</v>
      </c>
      <c r="K2817">
        <v>1</v>
      </c>
      <c r="L2817">
        <v>0</v>
      </c>
      <c r="M2817">
        <v>0</v>
      </c>
      <c r="N2817">
        <f>TAN(RADIANS(Table2[[#This Row],[angle]]))</f>
        <v>1.6324552277619072E+16</v>
      </c>
      <c r="O2817" t="e">
        <f>0+LEFT(TEXT(Table2[[#This Row],[tan_angle]],"000/000"),3)</f>
        <v>#VALUE!</v>
      </c>
      <c r="P2817" t="e">
        <f>0+RIGHT(TEXT(Table2[[#This Row],[tan_angle]],"000/000"),3)</f>
        <v>#VALUE!</v>
      </c>
      <c r="Q2817" s="10">
        <f>Table2[[#This Row],[canvas_height]]/Table2[[#This Row],[canvas_width]]</f>
        <v>0.89285714285714279</v>
      </c>
      <c r="R2817">
        <f>0+LEFT(TEXT(Table2[[#This Row],[canvas_ratio]],"000/000"),3)</f>
        <v>25</v>
      </c>
      <c r="S2817" s="5" t="str">
        <f t="shared" si="44"/>
        <v>/</v>
      </c>
      <c r="T2817" s="4">
        <f>0+RIGHT(TEXT(Table2[[#This Row],[canvas_ratio]],"000/000"),3)</f>
        <v>28</v>
      </c>
      <c r="U2817" s="7">
        <f>Table2[[#This Row],[canvas_ratio]]/Table2[[#This Row],[tan_angle]]</f>
        <v>5.4694127451277674E-17</v>
      </c>
      <c r="V2817" s="8" t="e">
        <f>0+RIGHT(TEXT(Table2[[#This Row],[ratio]],"0000/0000"),4)/Table2[[#This Row],[tan_angle_numer]]</f>
        <v>#VALUE!</v>
      </c>
      <c r="W2817" s="9" t="e">
        <f>Table2[[#This Row],[multiplier]]=Table2[[#This Row],[multiplier_calc]]</f>
        <v>#VALUE!</v>
      </c>
    </row>
    <row r="2818" spans="1:23" x14ac:dyDescent="0.25">
      <c r="A2818" s="1">
        <v>1</v>
      </c>
      <c r="B2818" s="1">
        <v>1.1299999999999999</v>
      </c>
      <c r="C2818">
        <v>90</v>
      </c>
      <c r="D2818">
        <v>0</v>
      </c>
      <c r="E2818">
        <v>0</v>
      </c>
      <c r="F2818">
        <v>0</v>
      </c>
      <c r="G2818">
        <v>1.1299999999999999</v>
      </c>
      <c r="H2818">
        <v>0.5</v>
      </c>
      <c r="I2818">
        <v>-0.5</v>
      </c>
      <c r="J2818">
        <v>1</v>
      </c>
      <c r="K2818">
        <v>1</v>
      </c>
      <c r="L2818">
        <v>0</v>
      </c>
      <c r="M2818">
        <v>0</v>
      </c>
      <c r="N2818">
        <f>TAN(RADIANS(Table2[[#This Row],[angle]]))</f>
        <v>1.6324552277619072E+16</v>
      </c>
      <c r="O2818" t="e">
        <f>0+LEFT(TEXT(Table2[[#This Row],[tan_angle]],"000/000"),3)</f>
        <v>#VALUE!</v>
      </c>
      <c r="P2818" t="e">
        <f>0+RIGHT(TEXT(Table2[[#This Row],[tan_angle]],"000/000"),3)</f>
        <v>#VALUE!</v>
      </c>
      <c r="Q2818" s="10">
        <f>Table2[[#This Row],[canvas_height]]/Table2[[#This Row],[canvas_width]]</f>
        <v>0.88495575221238942</v>
      </c>
      <c r="R2818">
        <f>0+LEFT(TEXT(Table2[[#This Row],[canvas_ratio]],"000/000"),3)</f>
        <v>100</v>
      </c>
      <c r="S2818" s="5" t="str">
        <f t="shared" si="44"/>
        <v>/</v>
      </c>
      <c r="T2818" s="4">
        <f>0+RIGHT(TEXT(Table2[[#This Row],[canvas_ratio]],"000/000"),3)</f>
        <v>113</v>
      </c>
      <c r="U2818" s="7">
        <f>Table2[[#This Row],[canvas_ratio]]/Table2[[#This Row],[tan_angle]]</f>
        <v>5.4210108624275228E-17</v>
      </c>
      <c r="V2818" s="8" t="e">
        <f>0+RIGHT(TEXT(Table2[[#This Row],[ratio]],"0000/0000"),4)/Table2[[#This Row],[tan_angle_numer]]</f>
        <v>#VALUE!</v>
      </c>
      <c r="W2818" s="9" t="e">
        <f>Table2[[#This Row],[multiplier]]=Table2[[#This Row],[multiplier_calc]]</f>
        <v>#VALUE!</v>
      </c>
    </row>
    <row r="2819" spans="1:23" x14ac:dyDescent="0.25">
      <c r="A2819" s="1">
        <v>1</v>
      </c>
      <c r="B2819" s="1">
        <v>1.1399999999999999</v>
      </c>
      <c r="C2819">
        <v>90</v>
      </c>
      <c r="D2819">
        <v>0</v>
      </c>
      <c r="E2819">
        <v>0</v>
      </c>
      <c r="F2819">
        <v>0</v>
      </c>
      <c r="G2819">
        <v>1.1399999999999999</v>
      </c>
      <c r="H2819">
        <v>0.5</v>
      </c>
      <c r="I2819">
        <v>-0.5</v>
      </c>
      <c r="J2819">
        <v>1</v>
      </c>
      <c r="K2819">
        <v>1</v>
      </c>
      <c r="L2819">
        <v>0</v>
      </c>
      <c r="M2819">
        <v>0</v>
      </c>
      <c r="N2819">
        <f>TAN(RADIANS(Table2[[#This Row],[angle]]))</f>
        <v>1.6324552277619072E+16</v>
      </c>
      <c r="O2819" t="e">
        <f>0+LEFT(TEXT(Table2[[#This Row],[tan_angle]],"000/000"),3)</f>
        <v>#VALUE!</v>
      </c>
      <c r="P2819" t="e">
        <f>0+RIGHT(TEXT(Table2[[#This Row],[tan_angle]],"000/000"),3)</f>
        <v>#VALUE!</v>
      </c>
      <c r="Q2819" s="10">
        <f>Table2[[#This Row],[canvas_height]]/Table2[[#This Row],[canvas_width]]</f>
        <v>0.87719298245614041</v>
      </c>
      <c r="R2819">
        <f>0+LEFT(TEXT(Table2[[#This Row],[canvas_ratio]],"000/000"),3)</f>
        <v>50</v>
      </c>
      <c r="S2819" s="5" t="str">
        <f t="shared" si="44"/>
        <v>/</v>
      </c>
      <c r="T2819" s="4">
        <f>0+RIGHT(TEXT(Table2[[#This Row],[canvas_ratio]],"000/000"),3)</f>
        <v>57</v>
      </c>
      <c r="U2819" s="7">
        <f>Table2[[#This Row],[canvas_ratio]]/Table2[[#This Row],[tan_angle]]</f>
        <v>5.3734581355641234E-17</v>
      </c>
      <c r="V2819" s="8" t="e">
        <f>0+RIGHT(TEXT(Table2[[#This Row],[ratio]],"0000/0000"),4)/Table2[[#This Row],[tan_angle_numer]]</f>
        <v>#VALUE!</v>
      </c>
      <c r="W2819" s="9" t="e">
        <f>Table2[[#This Row],[multiplier]]=Table2[[#This Row],[multiplier_calc]]</f>
        <v>#VALUE!</v>
      </c>
    </row>
    <row r="2820" spans="1:23" x14ac:dyDescent="0.25">
      <c r="A2820" s="1">
        <v>1</v>
      </c>
      <c r="B2820" s="1">
        <v>1.149999999999999</v>
      </c>
      <c r="C2820">
        <v>90</v>
      </c>
      <c r="D2820">
        <v>0</v>
      </c>
      <c r="E2820">
        <v>0</v>
      </c>
      <c r="F2820">
        <v>0</v>
      </c>
      <c r="G2820">
        <v>1.1499999999999999</v>
      </c>
      <c r="H2820">
        <v>0.5</v>
      </c>
      <c r="I2820">
        <v>-0.5</v>
      </c>
      <c r="J2820">
        <v>1</v>
      </c>
      <c r="K2820">
        <v>1</v>
      </c>
      <c r="L2820">
        <v>0</v>
      </c>
      <c r="M2820">
        <v>0</v>
      </c>
      <c r="N2820">
        <f>TAN(RADIANS(Table2[[#This Row],[angle]]))</f>
        <v>1.6324552277619072E+16</v>
      </c>
      <c r="O2820" t="e">
        <f>0+LEFT(TEXT(Table2[[#This Row],[tan_angle]],"000/000"),3)</f>
        <v>#VALUE!</v>
      </c>
      <c r="P2820" t="e">
        <f>0+RIGHT(TEXT(Table2[[#This Row],[tan_angle]],"000/000"),3)</f>
        <v>#VALUE!</v>
      </c>
      <c r="Q2820" s="10">
        <f>Table2[[#This Row],[canvas_height]]/Table2[[#This Row],[canvas_width]]</f>
        <v>0.8695652173913051</v>
      </c>
      <c r="R2820">
        <f>0+LEFT(TEXT(Table2[[#This Row],[canvas_ratio]],"000/000"),3)</f>
        <v>20</v>
      </c>
      <c r="S2820" s="5" t="str">
        <f t="shared" si="44"/>
        <v>/</v>
      </c>
      <c r="T2820" s="4">
        <f>0+RIGHT(TEXT(Table2[[#This Row],[canvas_ratio]],"000/000"),3)</f>
        <v>23</v>
      </c>
      <c r="U2820" s="7">
        <f>Table2[[#This Row],[canvas_ratio]]/Table2[[#This Row],[tan_angle]]</f>
        <v>5.3267324126461787E-17</v>
      </c>
      <c r="V2820" s="8" t="e">
        <f>0+RIGHT(TEXT(Table2[[#This Row],[ratio]],"0000/0000"),4)/Table2[[#This Row],[tan_angle_numer]]</f>
        <v>#VALUE!</v>
      </c>
      <c r="W2820" s="9" t="e">
        <f>Table2[[#This Row],[multiplier]]=Table2[[#This Row],[multiplier_calc]]</f>
        <v>#VALUE!</v>
      </c>
    </row>
    <row r="2821" spans="1:23" x14ac:dyDescent="0.25">
      <c r="A2821" s="1">
        <v>1</v>
      </c>
      <c r="B2821" s="1">
        <v>1.159999999999999</v>
      </c>
      <c r="C2821">
        <v>90</v>
      </c>
      <c r="D2821">
        <v>0</v>
      </c>
      <c r="E2821">
        <v>0</v>
      </c>
      <c r="F2821">
        <v>0</v>
      </c>
      <c r="G2821">
        <v>1.1599999999999999</v>
      </c>
      <c r="H2821">
        <v>0.5</v>
      </c>
      <c r="I2821">
        <v>-0.5</v>
      </c>
      <c r="J2821">
        <v>1</v>
      </c>
      <c r="K2821">
        <v>1</v>
      </c>
      <c r="L2821">
        <v>0</v>
      </c>
      <c r="M2821">
        <v>0</v>
      </c>
      <c r="N2821">
        <f>TAN(RADIANS(Table2[[#This Row],[angle]]))</f>
        <v>1.6324552277619072E+16</v>
      </c>
      <c r="O2821" t="e">
        <f>0+LEFT(TEXT(Table2[[#This Row],[tan_angle]],"000/000"),3)</f>
        <v>#VALUE!</v>
      </c>
      <c r="P2821" t="e">
        <f>0+RIGHT(TEXT(Table2[[#This Row],[tan_angle]],"000/000"),3)</f>
        <v>#VALUE!</v>
      </c>
      <c r="Q2821" s="10">
        <f>Table2[[#This Row],[canvas_height]]/Table2[[#This Row],[canvas_width]]</f>
        <v>0.8620689655172421</v>
      </c>
      <c r="R2821">
        <f>0+LEFT(TEXT(Table2[[#This Row],[canvas_ratio]],"000/000"),3)</f>
        <v>25</v>
      </c>
      <c r="S2821" s="5" t="str">
        <f t="shared" si="44"/>
        <v>/</v>
      </c>
      <c r="T2821" s="4">
        <f>0+RIGHT(TEXT(Table2[[#This Row],[canvas_ratio]],"000/000"),3)</f>
        <v>29</v>
      </c>
      <c r="U2821" s="7">
        <f>Table2[[#This Row],[canvas_ratio]]/Table2[[#This Row],[tan_angle]]</f>
        <v>5.280812305640608E-17</v>
      </c>
      <c r="V2821" s="8" t="e">
        <f>0+RIGHT(TEXT(Table2[[#This Row],[ratio]],"0000/0000"),4)/Table2[[#This Row],[tan_angle_numer]]</f>
        <v>#VALUE!</v>
      </c>
      <c r="W2821" s="9" t="e">
        <f>Table2[[#This Row],[multiplier]]=Table2[[#This Row],[multiplier_calc]]</f>
        <v>#VALUE!</v>
      </c>
    </row>
    <row r="2822" spans="1:23" x14ac:dyDescent="0.25">
      <c r="A2822" s="1">
        <v>1</v>
      </c>
      <c r="B2822" s="1">
        <v>1.169999999999999</v>
      </c>
      <c r="C2822">
        <v>68.198590514000003</v>
      </c>
      <c r="D2822">
        <v>0</v>
      </c>
      <c r="E2822">
        <v>0</v>
      </c>
      <c r="F2822">
        <v>40.930966441000002</v>
      </c>
      <c r="G2822">
        <v>-9.2847669999999993E-3</v>
      </c>
      <c r="H2822">
        <v>0.53851648100000005</v>
      </c>
      <c r="I2822">
        <v>-125.47434000600001</v>
      </c>
      <c r="J2822">
        <v>126.01285648699999</v>
      </c>
      <c r="K2822">
        <v>117</v>
      </c>
      <c r="L2822">
        <v>46.8</v>
      </c>
      <c r="M2822">
        <v>23.4</v>
      </c>
      <c r="N2822">
        <f>TAN(RADIANS(Table2[[#This Row],[angle]]))</f>
        <v>2.5000000000445173</v>
      </c>
      <c r="O2822">
        <f>0+LEFT(TEXT(Table2[[#This Row],[tan_angle]],"000/000"),3)</f>
        <v>5</v>
      </c>
      <c r="P2822">
        <f>0+RIGHT(TEXT(Table2[[#This Row],[tan_angle]],"000/000"),3)</f>
        <v>2</v>
      </c>
      <c r="Q2822" s="10">
        <f>Table2[[#This Row],[canvas_height]]/Table2[[#This Row],[canvas_width]]</f>
        <v>0.85470085470085544</v>
      </c>
      <c r="R2822">
        <f>0+LEFT(TEXT(Table2[[#This Row],[canvas_ratio]],"000/000"),3)</f>
        <v>100</v>
      </c>
      <c r="S2822" s="5" t="str">
        <f t="shared" si="44"/>
        <v>/</v>
      </c>
      <c r="T2822" s="4">
        <f>0+RIGHT(TEXT(Table2[[#This Row],[canvas_ratio]],"000/000"),3)</f>
        <v>117</v>
      </c>
      <c r="U2822" s="7">
        <f>Table2[[#This Row],[canvas_ratio]]/Table2[[#This Row],[tan_angle]]</f>
        <v>0.34188034187425437</v>
      </c>
      <c r="V2822" s="8">
        <f>0+RIGHT(TEXT(Table2[[#This Row],[ratio]],"0000/0000"),4)/Table2[[#This Row],[tan_angle_numer]]</f>
        <v>23.4</v>
      </c>
      <c r="W2822" s="9" t="b">
        <f>Table2[[#This Row],[multiplier]]=Table2[[#This Row],[multiplier_calc]]</f>
        <v>1</v>
      </c>
    </row>
    <row r="2823" spans="1:23" x14ac:dyDescent="0.25">
      <c r="A2823" s="1">
        <v>1</v>
      </c>
      <c r="B2823" s="1">
        <v>1.179999999999999</v>
      </c>
      <c r="C2823">
        <v>68.198590514000003</v>
      </c>
      <c r="D2823">
        <v>0</v>
      </c>
      <c r="E2823">
        <v>0</v>
      </c>
      <c r="F2823">
        <v>60.321273652999999</v>
      </c>
      <c r="G2823">
        <v>-1.8569533999999999E-2</v>
      </c>
      <c r="H2823">
        <v>0.53851648100000005</v>
      </c>
      <c r="I2823">
        <v>-63.006428243000002</v>
      </c>
      <c r="J2823">
        <v>63.544944723999997</v>
      </c>
      <c r="K2823">
        <v>59</v>
      </c>
      <c r="L2823">
        <v>23.6</v>
      </c>
      <c r="M2823">
        <v>11.8</v>
      </c>
      <c r="N2823">
        <f>TAN(RADIANS(Table2[[#This Row],[angle]]))</f>
        <v>2.5000000000445173</v>
      </c>
      <c r="O2823">
        <f>0+LEFT(TEXT(Table2[[#This Row],[tan_angle]],"000/000"),3)</f>
        <v>5</v>
      </c>
      <c r="P2823">
        <f>0+RIGHT(TEXT(Table2[[#This Row],[tan_angle]],"000/000"),3)</f>
        <v>2</v>
      </c>
      <c r="Q2823" s="10">
        <f>Table2[[#This Row],[canvas_height]]/Table2[[#This Row],[canvas_width]]</f>
        <v>0.8474576271186447</v>
      </c>
      <c r="R2823">
        <f>0+LEFT(TEXT(Table2[[#This Row],[canvas_ratio]],"000/000"),3)</f>
        <v>50</v>
      </c>
      <c r="S2823" s="5" t="str">
        <f t="shared" si="44"/>
        <v>/</v>
      </c>
      <c r="T2823" s="4">
        <f>0+RIGHT(TEXT(Table2[[#This Row],[canvas_ratio]],"000/000"),3)</f>
        <v>59</v>
      </c>
      <c r="U2823" s="7">
        <f>Table2[[#This Row],[canvas_ratio]]/Table2[[#This Row],[tan_angle]]</f>
        <v>0.33898305084142166</v>
      </c>
      <c r="V2823" s="8">
        <f>0+RIGHT(TEXT(Table2[[#This Row],[ratio]],"0000/0000"),4)/Table2[[#This Row],[tan_angle_numer]]</f>
        <v>11.8</v>
      </c>
      <c r="W2823" s="9" t="b">
        <f>Table2[[#This Row],[multiplier]]=Table2[[#This Row],[multiplier_calc]]</f>
        <v>1</v>
      </c>
    </row>
    <row r="2824" spans="1:23" x14ac:dyDescent="0.25">
      <c r="A2824" s="1">
        <v>1</v>
      </c>
      <c r="B2824" s="1">
        <v>1.19</v>
      </c>
      <c r="C2824">
        <v>68.198590514000003</v>
      </c>
      <c r="D2824">
        <v>0</v>
      </c>
      <c r="E2824">
        <v>0</v>
      </c>
      <c r="F2824">
        <v>124.93953743199999</v>
      </c>
      <c r="G2824">
        <v>-9.2847669999999993E-3</v>
      </c>
      <c r="H2824">
        <v>0.53851648100000005</v>
      </c>
      <c r="I2824">
        <v>-127.628405929</v>
      </c>
      <c r="J2824">
        <v>128.16692241000001</v>
      </c>
      <c r="K2824">
        <v>119</v>
      </c>
      <c r="L2824">
        <v>47.6</v>
      </c>
      <c r="M2824">
        <v>23.8</v>
      </c>
      <c r="N2824">
        <f>TAN(RADIANS(Table2[[#This Row],[angle]]))</f>
        <v>2.5000000000445173</v>
      </c>
      <c r="O2824">
        <f>0+LEFT(TEXT(Table2[[#This Row],[tan_angle]],"000/000"),3)</f>
        <v>5</v>
      </c>
      <c r="P2824">
        <f>0+RIGHT(TEXT(Table2[[#This Row],[tan_angle]],"000/000"),3)</f>
        <v>2</v>
      </c>
      <c r="Q2824" s="10">
        <f>Table2[[#This Row],[canvas_height]]/Table2[[#This Row],[canvas_width]]</f>
        <v>0.84033613445378152</v>
      </c>
      <c r="R2824">
        <f>0+LEFT(TEXT(Table2[[#This Row],[canvas_ratio]],"000/000"),3)</f>
        <v>100</v>
      </c>
      <c r="S2824" s="5" t="str">
        <f t="shared" si="44"/>
        <v>/</v>
      </c>
      <c r="T2824" s="4">
        <f>0+RIGHT(TEXT(Table2[[#This Row],[canvas_ratio]],"000/000"),3)</f>
        <v>119</v>
      </c>
      <c r="U2824" s="7">
        <f>Table2[[#This Row],[canvas_ratio]]/Table2[[#This Row],[tan_angle]]</f>
        <v>0.33613445377552709</v>
      </c>
      <c r="V2824" s="8">
        <f>0+RIGHT(TEXT(Table2[[#This Row],[ratio]],"0000/0000"),4)/Table2[[#This Row],[tan_angle_numer]]</f>
        <v>23.8</v>
      </c>
      <c r="W2824" s="9" t="b">
        <f>Table2[[#This Row],[multiplier]]=Table2[[#This Row],[multiplier_calc]]</f>
        <v>1</v>
      </c>
    </row>
    <row r="2825" spans="1:23" x14ac:dyDescent="0.25">
      <c r="A2825" s="1">
        <v>1</v>
      </c>
      <c r="B2825" s="1">
        <v>1.2</v>
      </c>
      <c r="C2825">
        <v>68.198590514000003</v>
      </c>
      <c r="D2825">
        <v>0</v>
      </c>
      <c r="E2825">
        <v>0</v>
      </c>
      <c r="F2825">
        <v>0.92847669099999997</v>
      </c>
      <c r="G2825">
        <v>0.37139067599999998</v>
      </c>
      <c r="H2825">
        <v>0.53851648100000005</v>
      </c>
      <c r="I2825">
        <v>-2.6925824039999999</v>
      </c>
      <c r="J2825">
        <v>3.2310988850000002</v>
      </c>
      <c r="K2825">
        <v>3</v>
      </c>
      <c r="L2825">
        <v>1.2</v>
      </c>
      <c r="M2825">
        <v>0.6</v>
      </c>
      <c r="N2825">
        <f>TAN(RADIANS(Table2[[#This Row],[angle]]))</f>
        <v>2.5000000000445173</v>
      </c>
      <c r="O2825">
        <f>0+LEFT(TEXT(Table2[[#This Row],[tan_angle]],"000/000"),3)</f>
        <v>5</v>
      </c>
      <c r="P2825">
        <f>0+RIGHT(TEXT(Table2[[#This Row],[tan_angle]],"000/000"),3)</f>
        <v>2</v>
      </c>
      <c r="Q2825" s="10">
        <f>Table2[[#This Row],[canvas_height]]/Table2[[#This Row],[canvas_width]]</f>
        <v>0.83333333333333337</v>
      </c>
      <c r="R2825">
        <f>0+LEFT(TEXT(Table2[[#This Row],[canvas_ratio]],"000/000"),3)</f>
        <v>5</v>
      </c>
      <c r="S2825" s="5" t="str">
        <f t="shared" si="44"/>
        <v>/</v>
      </c>
      <c r="T2825" s="4">
        <f>0+RIGHT(TEXT(Table2[[#This Row],[canvas_ratio]],"000/000"),3)</f>
        <v>6</v>
      </c>
      <c r="U2825" s="7">
        <f>Table2[[#This Row],[canvas_ratio]]/Table2[[#This Row],[tan_angle]]</f>
        <v>0.33333333332739773</v>
      </c>
      <c r="V2825" s="8">
        <f>0+RIGHT(TEXT(Table2[[#This Row],[ratio]],"0000/0000"),4)/Table2[[#This Row],[tan_angle_numer]]</f>
        <v>0.6</v>
      </c>
      <c r="W2825" s="9" t="b">
        <f>Table2[[#This Row],[multiplier]]=Table2[[#This Row],[multiplier_calc]]</f>
        <v>1</v>
      </c>
    </row>
    <row r="2826" spans="1:23" x14ac:dyDescent="0.25">
      <c r="A2826" s="1">
        <v>1</v>
      </c>
      <c r="B2826" s="1">
        <v>1.21</v>
      </c>
      <c r="C2826">
        <v>68.198590514000003</v>
      </c>
      <c r="D2826">
        <v>0</v>
      </c>
      <c r="E2826">
        <v>0</v>
      </c>
      <c r="F2826">
        <v>3.234812791</v>
      </c>
      <c r="G2826">
        <v>-9.2847669999999993E-3</v>
      </c>
      <c r="H2826">
        <v>0.53851648100000005</v>
      </c>
      <c r="I2826">
        <v>-129.78247185199999</v>
      </c>
      <c r="J2826">
        <v>130.320988333</v>
      </c>
      <c r="K2826">
        <v>121</v>
      </c>
      <c r="L2826">
        <v>48.4</v>
      </c>
      <c r="M2826">
        <v>24.2</v>
      </c>
      <c r="N2826">
        <f>TAN(RADIANS(Table2[[#This Row],[angle]]))</f>
        <v>2.5000000000445173</v>
      </c>
      <c r="O2826">
        <f>0+LEFT(TEXT(Table2[[#This Row],[tan_angle]],"000/000"),3)</f>
        <v>5</v>
      </c>
      <c r="P2826">
        <f>0+RIGHT(TEXT(Table2[[#This Row],[tan_angle]],"000/000"),3)</f>
        <v>2</v>
      </c>
      <c r="Q2826" s="10">
        <f>Table2[[#This Row],[canvas_height]]/Table2[[#This Row],[canvas_width]]</f>
        <v>0.82644628099173556</v>
      </c>
      <c r="R2826">
        <f>0+LEFT(TEXT(Table2[[#This Row],[canvas_ratio]],"000/000"),3)</f>
        <v>100</v>
      </c>
      <c r="S2826" s="5" t="str">
        <f t="shared" si="44"/>
        <v>/</v>
      </c>
      <c r="T2826" s="4">
        <f>0+RIGHT(TEXT(Table2[[#This Row],[canvas_ratio]],"000/000"),3)</f>
        <v>121</v>
      </c>
      <c r="U2826" s="7">
        <f>Table2[[#This Row],[canvas_ratio]]/Table2[[#This Row],[tan_angle]]</f>
        <v>0.33057851239080766</v>
      </c>
      <c r="V2826" s="8">
        <f>0+RIGHT(TEXT(Table2[[#This Row],[ratio]],"0000/0000"),4)/Table2[[#This Row],[tan_angle_numer]]</f>
        <v>24.2</v>
      </c>
      <c r="W2826" s="9" t="b">
        <f>Table2[[#This Row],[multiplier]]=Table2[[#This Row],[multiplier_calc]]</f>
        <v>1</v>
      </c>
    </row>
    <row r="2827" spans="1:23" x14ac:dyDescent="0.25">
      <c r="A2827" s="1">
        <v>1</v>
      </c>
      <c r="B2827" s="1">
        <v>1.22</v>
      </c>
      <c r="C2827">
        <v>68.198590514000003</v>
      </c>
      <c r="D2827">
        <v>0</v>
      </c>
      <c r="E2827">
        <v>0</v>
      </c>
      <c r="F2827">
        <v>3.2385266979999998</v>
      </c>
      <c r="G2827">
        <v>-1.8569533999999999E-2</v>
      </c>
      <c r="H2827">
        <v>0.53851648100000005</v>
      </c>
      <c r="I2827">
        <v>-65.160494166000007</v>
      </c>
      <c r="J2827">
        <v>65.699010647000009</v>
      </c>
      <c r="K2827">
        <v>61</v>
      </c>
      <c r="L2827">
        <v>24.4</v>
      </c>
      <c r="M2827">
        <v>12.2</v>
      </c>
      <c r="N2827">
        <f>TAN(RADIANS(Table2[[#This Row],[angle]]))</f>
        <v>2.5000000000445173</v>
      </c>
      <c r="O2827">
        <f>0+LEFT(TEXT(Table2[[#This Row],[tan_angle]],"000/000"),3)</f>
        <v>5</v>
      </c>
      <c r="P2827">
        <f>0+RIGHT(TEXT(Table2[[#This Row],[tan_angle]],"000/000"),3)</f>
        <v>2</v>
      </c>
      <c r="Q2827" s="10">
        <f>Table2[[#This Row],[canvas_height]]/Table2[[#This Row],[canvas_width]]</f>
        <v>0.81967213114754101</v>
      </c>
      <c r="R2827">
        <f>0+LEFT(TEXT(Table2[[#This Row],[canvas_ratio]],"000/000"),3)</f>
        <v>50</v>
      </c>
      <c r="S2827" s="5" t="str">
        <f t="shared" si="44"/>
        <v>/</v>
      </c>
      <c r="T2827" s="4">
        <f>0+RIGHT(TEXT(Table2[[#This Row],[canvas_ratio]],"000/000"),3)</f>
        <v>61</v>
      </c>
      <c r="U2827" s="7">
        <f>Table2[[#This Row],[canvas_ratio]]/Table2[[#This Row],[tan_angle]]</f>
        <v>0.32786885245317809</v>
      </c>
      <c r="V2827" s="8">
        <f>0+RIGHT(TEXT(Table2[[#This Row],[ratio]],"0000/0000"),4)/Table2[[#This Row],[tan_angle_numer]]</f>
        <v>12.2</v>
      </c>
      <c r="W2827" s="9" t="b">
        <f>Table2[[#This Row],[multiplier]]=Table2[[#This Row],[multiplier_calc]]</f>
        <v>1</v>
      </c>
    </row>
    <row r="2828" spans="1:23" x14ac:dyDescent="0.25">
      <c r="A2828" s="1">
        <v>1</v>
      </c>
      <c r="B2828" s="1">
        <v>1.23</v>
      </c>
      <c r="C2828">
        <v>68.198590514000003</v>
      </c>
      <c r="D2828">
        <v>0</v>
      </c>
      <c r="E2828">
        <v>0</v>
      </c>
      <c r="F2828">
        <v>89.397449705</v>
      </c>
      <c r="G2828">
        <v>-9.2847669999999993E-3</v>
      </c>
      <c r="H2828">
        <v>0.53851648100000005</v>
      </c>
      <c r="I2828">
        <v>-131.93653777500001</v>
      </c>
      <c r="J2828">
        <v>132.47505425599999</v>
      </c>
      <c r="K2828">
        <v>123</v>
      </c>
      <c r="L2828">
        <v>49.2</v>
      </c>
      <c r="M2828">
        <v>24.6</v>
      </c>
      <c r="N2828">
        <f>TAN(RADIANS(Table2[[#This Row],[angle]]))</f>
        <v>2.5000000000445173</v>
      </c>
      <c r="O2828">
        <f>0+LEFT(TEXT(Table2[[#This Row],[tan_angle]],"000/000"),3)</f>
        <v>5</v>
      </c>
      <c r="P2828">
        <f>0+RIGHT(TEXT(Table2[[#This Row],[tan_angle]],"000/000"),3)</f>
        <v>2</v>
      </c>
      <c r="Q2828" s="10">
        <f>Table2[[#This Row],[canvas_height]]/Table2[[#This Row],[canvas_width]]</f>
        <v>0.81300813008130079</v>
      </c>
      <c r="R2828">
        <f>0+LEFT(TEXT(Table2[[#This Row],[canvas_ratio]],"000/000"),3)</f>
        <v>100</v>
      </c>
      <c r="S2828" s="5" t="str">
        <f t="shared" si="44"/>
        <v>/</v>
      </c>
      <c r="T2828" s="4">
        <f>0+RIGHT(TEXT(Table2[[#This Row],[canvas_ratio]],"000/000"),3)</f>
        <v>123</v>
      </c>
      <c r="U2828" s="7">
        <f>Table2[[#This Row],[canvas_ratio]]/Table2[[#This Row],[tan_angle]]</f>
        <v>0.32520325202672945</v>
      </c>
      <c r="V2828" s="8">
        <f>0+RIGHT(TEXT(Table2[[#This Row],[ratio]],"0000/0000"),4)/Table2[[#This Row],[tan_angle_numer]]</f>
        <v>24.6</v>
      </c>
      <c r="W2828" s="9" t="b">
        <f>Table2[[#This Row],[multiplier]]=Table2[[#This Row],[multiplier_calc]]</f>
        <v>1</v>
      </c>
    </row>
    <row r="2829" spans="1:23" x14ac:dyDescent="0.25">
      <c r="A2829" s="1">
        <v>1</v>
      </c>
      <c r="B2829" s="1">
        <v>1.24</v>
      </c>
      <c r="C2829">
        <v>68.198590514000003</v>
      </c>
      <c r="D2829">
        <v>0</v>
      </c>
      <c r="E2829">
        <v>0</v>
      </c>
      <c r="F2829">
        <v>3.2459545109999999</v>
      </c>
      <c r="G2829">
        <v>-3.7139067999999997E-2</v>
      </c>
      <c r="H2829">
        <v>0.53851648100000005</v>
      </c>
      <c r="I2829">
        <v>-32.849505323999999</v>
      </c>
      <c r="J2829">
        <v>33.388021805000001</v>
      </c>
      <c r="K2829">
        <v>31</v>
      </c>
      <c r="L2829">
        <v>12.4</v>
      </c>
      <c r="M2829">
        <v>6.2</v>
      </c>
      <c r="N2829">
        <f>TAN(RADIANS(Table2[[#This Row],[angle]]))</f>
        <v>2.5000000000445173</v>
      </c>
      <c r="O2829">
        <f>0+LEFT(TEXT(Table2[[#This Row],[tan_angle]],"000/000"),3)</f>
        <v>5</v>
      </c>
      <c r="P2829">
        <f>0+RIGHT(TEXT(Table2[[#This Row],[tan_angle]],"000/000"),3)</f>
        <v>2</v>
      </c>
      <c r="Q2829" s="10">
        <f>Table2[[#This Row],[canvas_height]]/Table2[[#This Row],[canvas_width]]</f>
        <v>0.80645161290322587</v>
      </c>
      <c r="R2829">
        <f>0+LEFT(TEXT(Table2[[#This Row],[canvas_ratio]],"000/000"),3)</f>
        <v>25</v>
      </c>
      <c r="S2829" s="5" t="str">
        <f t="shared" si="44"/>
        <v>/</v>
      </c>
      <c r="T2829" s="4">
        <f>0+RIGHT(TEXT(Table2[[#This Row],[canvas_ratio]],"000/000"),3)</f>
        <v>31</v>
      </c>
      <c r="U2829" s="7">
        <f>Table2[[#This Row],[canvas_ratio]]/Table2[[#This Row],[tan_angle]]</f>
        <v>0.32258064515554619</v>
      </c>
      <c r="V2829" s="8">
        <f>0+RIGHT(TEXT(Table2[[#This Row],[ratio]],"0000/0000"),4)/Table2[[#This Row],[tan_angle_numer]]</f>
        <v>6.2</v>
      </c>
      <c r="W2829" s="9" t="b">
        <f>Table2[[#This Row],[multiplier]]=Table2[[#This Row],[multiplier_calc]]</f>
        <v>1</v>
      </c>
    </row>
    <row r="2830" spans="1:23" x14ac:dyDescent="0.25">
      <c r="A2830" s="1">
        <v>1</v>
      </c>
      <c r="B2830" s="1">
        <v>1.25</v>
      </c>
      <c r="C2830">
        <v>68.198590514000003</v>
      </c>
      <c r="D2830">
        <v>0</v>
      </c>
      <c r="E2830">
        <v>0</v>
      </c>
      <c r="F2830">
        <v>3.2496684180000002</v>
      </c>
      <c r="G2830">
        <v>-4.6423834999999997E-2</v>
      </c>
      <c r="H2830">
        <v>0.53851648100000005</v>
      </c>
      <c r="I2830">
        <v>-26.387307555</v>
      </c>
      <c r="J2830">
        <v>26.925824036000002</v>
      </c>
      <c r="K2830">
        <v>25</v>
      </c>
      <c r="L2830">
        <v>10</v>
      </c>
      <c r="M2830">
        <v>5</v>
      </c>
      <c r="N2830">
        <f>TAN(RADIANS(Table2[[#This Row],[angle]]))</f>
        <v>2.5000000000445173</v>
      </c>
      <c r="O2830">
        <f>0+LEFT(TEXT(Table2[[#This Row],[tan_angle]],"000/000"),3)</f>
        <v>5</v>
      </c>
      <c r="P2830">
        <f>0+RIGHT(TEXT(Table2[[#This Row],[tan_angle]],"000/000"),3)</f>
        <v>2</v>
      </c>
      <c r="Q2830" s="10">
        <f>Table2[[#This Row],[canvas_height]]/Table2[[#This Row],[canvas_width]]</f>
        <v>0.8</v>
      </c>
      <c r="R2830">
        <f>0+LEFT(TEXT(Table2[[#This Row],[canvas_ratio]],"000/000"),3)</f>
        <v>4</v>
      </c>
      <c r="S2830" s="5" t="str">
        <f t="shared" si="44"/>
        <v>/</v>
      </c>
      <c r="T2830" s="4">
        <f>0+RIGHT(TEXT(Table2[[#This Row],[canvas_ratio]],"000/000"),3)</f>
        <v>5</v>
      </c>
      <c r="U2830" s="7">
        <f>Table2[[#This Row],[canvas_ratio]]/Table2[[#This Row],[tan_angle]]</f>
        <v>0.31999999999430179</v>
      </c>
      <c r="V2830" s="8">
        <f>0+RIGHT(TEXT(Table2[[#This Row],[ratio]],"0000/0000"),4)/Table2[[#This Row],[tan_angle_numer]]</f>
        <v>5</v>
      </c>
      <c r="W2830" s="9" t="b">
        <f>Table2[[#This Row],[multiplier]]=Table2[[#This Row],[multiplier_calc]]</f>
        <v>1</v>
      </c>
    </row>
    <row r="2831" spans="1:23" x14ac:dyDescent="0.25">
      <c r="A2831" s="1">
        <v>1</v>
      </c>
      <c r="B2831" s="1">
        <v>1.26</v>
      </c>
      <c r="C2831">
        <v>68.198590514000003</v>
      </c>
      <c r="D2831">
        <v>0</v>
      </c>
      <c r="E2831">
        <v>0</v>
      </c>
      <c r="F2831">
        <v>23.702152965</v>
      </c>
      <c r="G2831">
        <v>-1.8569533999999999E-2</v>
      </c>
      <c r="H2831">
        <v>0.53851648100000005</v>
      </c>
      <c r="I2831">
        <v>-67.314560088999997</v>
      </c>
      <c r="J2831">
        <v>67.853076569999999</v>
      </c>
      <c r="K2831">
        <v>63</v>
      </c>
      <c r="L2831">
        <v>25.2</v>
      </c>
      <c r="M2831">
        <v>12.6</v>
      </c>
      <c r="N2831">
        <f>TAN(RADIANS(Table2[[#This Row],[angle]]))</f>
        <v>2.5000000000445173</v>
      </c>
      <c r="O2831">
        <f>0+LEFT(TEXT(Table2[[#This Row],[tan_angle]],"000/000"),3)</f>
        <v>5</v>
      </c>
      <c r="P2831">
        <f>0+RIGHT(TEXT(Table2[[#This Row],[tan_angle]],"000/000"),3)</f>
        <v>2</v>
      </c>
      <c r="Q2831" s="10">
        <f>Table2[[#This Row],[canvas_height]]/Table2[[#This Row],[canvas_width]]</f>
        <v>0.79365079365079361</v>
      </c>
      <c r="R2831">
        <f>0+LEFT(TEXT(Table2[[#This Row],[canvas_ratio]],"000/000"),3)</f>
        <v>50</v>
      </c>
      <c r="S2831" s="5" t="str">
        <f t="shared" si="44"/>
        <v>/</v>
      </c>
      <c r="T2831" s="4">
        <f>0+RIGHT(TEXT(Table2[[#This Row],[canvas_ratio]],"000/000"),3)</f>
        <v>63</v>
      </c>
      <c r="U2831" s="7">
        <f>Table2[[#This Row],[canvas_ratio]]/Table2[[#This Row],[tan_angle]]</f>
        <v>0.31746031745466446</v>
      </c>
      <c r="V2831" s="8">
        <f>0+RIGHT(TEXT(Table2[[#This Row],[ratio]],"0000/0000"),4)/Table2[[#This Row],[tan_angle_numer]]</f>
        <v>12.6</v>
      </c>
      <c r="W2831" s="9" t="b">
        <f>Table2[[#This Row],[multiplier]]=Table2[[#This Row],[multiplier_calc]]</f>
        <v>1</v>
      </c>
    </row>
    <row r="2832" spans="1:23" x14ac:dyDescent="0.25">
      <c r="A2832" s="1">
        <v>1</v>
      </c>
      <c r="B2832" s="1">
        <v>1.27</v>
      </c>
      <c r="C2832">
        <v>68.198590514000003</v>
      </c>
      <c r="D2832">
        <v>0</v>
      </c>
      <c r="E2832">
        <v>0</v>
      </c>
      <c r="F2832">
        <v>78.627120090999995</v>
      </c>
      <c r="G2832">
        <v>-9.2847669999999993E-3</v>
      </c>
      <c r="H2832">
        <v>0.53851648100000005</v>
      </c>
      <c r="I2832">
        <v>-136.24466962100001</v>
      </c>
      <c r="J2832">
        <v>136.783186102</v>
      </c>
      <c r="K2832">
        <v>127</v>
      </c>
      <c r="L2832">
        <v>50.8</v>
      </c>
      <c r="M2832">
        <v>25.4</v>
      </c>
      <c r="N2832">
        <f>TAN(RADIANS(Table2[[#This Row],[angle]]))</f>
        <v>2.5000000000445173</v>
      </c>
      <c r="O2832">
        <f>0+LEFT(TEXT(Table2[[#This Row],[tan_angle]],"000/000"),3)</f>
        <v>5</v>
      </c>
      <c r="P2832">
        <f>0+RIGHT(TEXT(Table2[[#This Row],[tan_angle]],"000/000"),3)</f>
        <v>2</v>
      </c>
      <c r="Q2832" s="10">
        <f>Table2[[#This Row],[canvas_height]]/Table2[[#This Row],[canvas_width]]</f>
        <v>0.78740157480314954</v>
      </c>
      <c r="R2832">
        <f>0+LEFT(TEXT(Table2[[#This Row],[canvas_ratio]],"000/000"),3)</f>
        <v>100</v>
      </c>
      <c r="S2832" s="5" t="str">
        <f t="shared" si="44"/>
        <v>/</v>
      </c>
      <c r="T2832" s="4">
        <f>0+RIGHT(TEXT(Table2[[#This Row],[canvas_ratio]],"000/000"),3)</f>
        <v>127</v>
      </c>
      <c r="U2832" s="7">
        <f>Table2[[#This Row],[canvas_ratio]]/Table2[[#This Row],[tan_angle]]</f>
        <v>0.31496062991565132</v>
      </c>
      <c r="V2832" s="8">
        <f>0+RIGHT(TEXT(Table2[[#This Row],[ratio]],"0000/0000"),4)/Table2[[#This Row],[tan_angle_numer]]</f>
        <v>25.4</v>
      </c>
      <c r="W2832" s="9" t="b">
        <f>Table2[[#This Row],[multiplier]]=Table2[[#This Row],[multiplier_calc]]</f>
        <v>1</v>
      </c>
    </row>
    <row r="2833" spans="1:23" x14ac:dyDescent="0.25">
      <c r="A2833" s="1">
        <v>1</v>
      </c>
      <c r="B2833" s="1">
        <v>1.28</v>
      </c>
      <c r="C2833">
        <v>68.198590514000003</v>
      </c>
      <c r="D2833">
        <v>0</v>
      </c>
      <c r="E2833">
        <v>0</v>
      </c>
      <c r="F2833">
        <v>3.2608101380000001</v>
      </c>
      <c r="G2833">
        <v>-7.4278134999999995E-2</v>
      </c>
      <c r="H2833">
        <v>0.53851648100000005</v>
      </c>
      <c r="I2833">
        <v>-16.694010901999999</v>
      </c>
      <c r="J2833">
        <v>17.232527383000001</v>
      </c>
      <c r="K2833">
        <v>16</v>
      </c>
      <c r="L2833">
        <v>6.4</v>
      </c>
      <c r="M2833">
        <v>3.2</v>
      </c>
      <c r="N2833">
        <f>TAN(RADIANS(Table2[[#This Row],[angle]]))</f>
        <v>2.5000000000445173</v>
      </c>
      <c r="O2833">
        <f>0+LEFT(TEXT(Table2[[#This Row],[tan_angle]],"000/000"),3)</f>
        <v>5</v>
      </c>
      <c r="P2833">
        <f>0+RIGHT(TEXT(Table2[[#This Row],[tan_angle]],"000/000"),3)</f>
        <v>2</v>
      </c>
      <c r="Q2833" s="10">
        <f>Table2[[#This Row],[canvas_height]]/Table2[[#This Row],[canvas_width]]</f>
        <v>0.78125</v>
      </c>
      <c r="R2833">
        <f>0+LEFT(TEXT(Table2[[#This Row],[canvas_ratio]],"000/000"),3)</f>
        <v>25</v>
      </c>
      <c r="S2833" s="5" t="str">
        <f t="shared" si="44"/>
        <v>/</v>
      </c>
      <c r="T2833" s="4">
        <f>0+RIGHT(TEXT(Table2[[#This Row],[canvas_ratio]],"000/000"),3)</f>
        <v>32</v>
      </c>
      <c r="U2833" s="7">
        <f>Table2[[#This Row],[canvas_ratio]]/Table2[[#This Row],[tan_angle]]</f>
        <v>0.31249999999443534</v>
      </c>
      <c r="V2833" s="8">
        <f>0+RIGHT(TEXT(Table2[[#This Row],[ratio]],"0000/0000"),4)/Table2[[#This Row],[tan_angle_numer]]</f>
        <v>3.2</v>
      </c>
      <c r="W2833" s="9" t="b">
        <f>Table2[[#This Row],[multiplier]]=Table2[[#This Row],[multiplier_calc]]</f>
        <v>1</v>
      </c>
    </row>
    <row r="2834" spans="1:23" x14ac:dyDescent="0.25">
      <c r="A2834" s="1">
        <v>1</v>
      </c>
      <c r="B2834" s="1">
        <v>1.29</v>
      </c>
      <c r="C2834">
        <v>68.198590514000003</v>
      </c>
      <c r="D2834">
        <v>0</v>
      </c>
      <c r="E2834">
        <v>0</v>
      </c>
      <c r="F2834">
        <v>31.237669788000002</v>
      </c>
      <c r="G2834">
        <v>-9.2847669999999993E-3</v>
      </c>
      <c r="H2834">
        <v>0.53851648100000005</v>
      </c>
      <c r="I2834">
        <v>-138.39873554299999</v>
      </c>
      <c r="J2834">
        <v>138.937252024</v>
      </c>
      <c r="K2834">
        <v>129</v>
      </c>
      <c r="L2834">
        <v>51.6</v>
      </c>
      <c r="M2834">
        <v>25.8</v>
      </c>
      <c r="N2834">
        <f>TAN(RADIANS(Table2[[#This Row],[angle]]))</f>
        <v>2.5000000000445173</v>
      </c>
      <c r="O2834">
        <f>0+LEFT(TEXT(Table2[[#This Row],[tan_angle]],"000/000"),3)</f>
        <v>5</v>
      </c>
      <c r="P2834">
        <f>0+RIGHT(TEXT(Table2[[#This Row],[tan_angle]],"000/000"),3)</f>
        <v>2</v>
      </c>
      <c r="Q2834" s="10">
        <f>Table2[[#This Row],[canvas_height]]/Table2[[#This Row],[canvas_width]]</f>
        <v>0.77519379844961234</v>
      </c>
      <c r="R2834">
        <f>0+LEFT(TEXT(Table2[[#This Row],[canvas_ratio]],"000/000"),3)</f>
        <v>100</v>
      </c>
      <c r="S2834" s="5" t="str">
        <f t="shared" si="44"/>
        <v>/</v>
      </c>
      <c r="T2834" s="4">
        <f>0+RIGHT(TEXT(Table2[[#This Row],[canvas_ratio]],"000/000"),3)</f>
        <v>129</v>
      </c>
      <c r="U2834" s="7">
        <f>Table2[[#This Row],[canvas_ratio]]/Table2[[#This Row],[tan_angle]]</f>
        <v>0.31007751937432343</v>
      </c>
      <c r="V2834" s="8">
        <f>0+RIGHT(TEXT(Table2[[#This Row],[ratio]],"0000/0000"),4)/Table2[[#This Row],[tan_angle_numer]]</f>
        <v>25.8</v>
      </c>
      <c r="W2834" s="9" t="b">
        <f>Table2[[#This Row],[multiplier]]=Table2[[#This Row],[multiplier_calc]]</f>
        <v>1</v>
      </c>
    </row>
    <row r="2835" spans="1:23" x14ac:dyDescent="0.25">
      <c r="A2835" s="1">
        <v>1</v>
      </c>
      <c r="B2835" s="1">
        <v>1.2999999999999989</v>
      </c>
      <c r="C2835">
        <v>68.198590514000003</v>
      </c>
      <c r="D2835">
        <v>0</v>
      </c>
      <c r="E2835">
        <v>0</v>
      </c>
      <c r="F2835">
        <v>3.2682379519999998</v>
      </c>
      <c r="G2835">
        <v>-9.2847668999999994E-2</v>
      </c>
      <c r="H2835">
        <v>0.53851648100000005</v>
      </c>
      <c r="I2835">
        <v>-13.462912018000001</v>
      </c>
      <c r="J2835">
        <v>14.001428498999999</v>
      </c>
      <c r="K2835">
        <v>13</v>
      </c>
      <c r="L2835">
        <v>5.2</v>
      </c>
      <c r="M2835">
        <v>2.6</v>
      </c>
      <c r="N2835">
        <f>TAN(RADIANS(Table2[[#This Row],[angle]]))</f>
        <v>2.5000000000445173</v>
      </c>
      <c r="O2835">
        <f>0+LEFT(TEXT(Table2[[#This Row],[tan_angle]],"000/000"),3)</f>
        <v>5</v>
      </c>
      <c r="P2835">
        <f>0+RIGHT(TEXT(Table2[[#This Row],[tan_angle]],"000/000"),3)</f>
        <v>2</v>
      </c>
      <c r="Q2835" s="10">
        <f>Table2[[#This Row],[canvas_height]]/Table2[[#This Row],[canvas_width]]</f>
        <v>0.76923076923076983</v>
      </c>
      <c r="R2835">
        <f>0+LEFT(TEXT(Table2[[#This Row],[canvas_ratio]],"000/000"),3)</f>
        <v>10</v>
      </c>
      <c r="S2835" s="5" t="str">
        <f t="shared" si="44"/>
        <v>/</v>
      </c>
      <c r="T2835" s="4">
        <f>0+RIGHT(TEXT(Table2[[#This Row],[canvas_ratio]],"000/000"),3)</f>
        <v>13</v>
      </c>
      <c r="U2835" s="7">
        <f>Table2[[#This Row],[canvas_ratio]]/Table2[[#This Row],[tan_angle]]</f>
        <v>0.30769230768682887</v>
      </c>
      <c r="V2835" s="8">
        <f>0+RIGHT(TEXT(Table2[[#This Row],[ratio]],"0000/0000"),4)/Table2[[#This Row],[tan_angle_numer]]</f>
        <v>2.6</v>
      </c>
      <c r="W2835" s="9" t="b">
        <f>Table2[[#This Row],[multiplier]]=Table2[[#This Row],[multiplier_calc]]</f>
        <v>1</v>
      </c>
    </row>
    <row r="2836" spans="1:23" x14ac:dyDescent="0.25">
      <c r="A2836" s="1">
        <v>1</v>
      </c>
      <c r="B2836" s="1">
        <v>1.3099999999999989</v>
      </c>
      <c r="C2836">
        <v>68.198590514000003</v>
      </c>
      <c r="D2836">
        <v>0</v>
      </c>
      <c r="E2836">
        <v>0</v>
      </c>
      <c r="F2836">
        <v>38.776900517999998</v>
      </c>
      <c r="G2836">
        <v>-9.2847669999999993E-3</v>
      </c>
      <c r="H2836">
        <v>0.53851648100000005</v>
      </c>
      <c r="I2836">
        <v>-140.55280146600001</v>
      </c>
      <c r="J2836">
        <v>141.09131794699999</v>
      </c>
      <c r="K2836">
        <v>131</v>
      </c>
      <c r="L2836">
        <v>52.4</v>
      </c>
      <c r="M2836">
        <v>26.2</v>
      </c>
      <c r="N2836">
        <f>TAN(RADIANS(Table2[[#This Row],[angle]]))</f>
        <v>2.5000000000445173</v>
      </c>
      <c r="O2836">
        <f>0+LEFT(TEXT(Table2[[#This Row],[tan_angle]],"000/000"),3)</f>
        <v>5</v>
      </c>
      <c r="P2836">
        <f>0+RIGHT(TEXT(Table2[[#This Row],[tan_angle]],"000/000"),3)</f>
        <v>2</v>
      </c>
      <c r="Q2836" s="10">
        <f>Table2[[#This Row],[canvas_height]]/Table2[[#This Row],[canvas_width]]</f>
        <v>0.7633587786259548</v>
      </c>
      <c r="R2836">
        <f>0+LEFT(TEXT(Table2[[#This Row],[canvas_ratio]],"000/000"),3)</f>
        <v>100</v>
      </c>
      <c r="S2836" s="5" t="str">
        <f t="shared" si="44"/>
        <v>/</v>
      </c>
      <c r="T2836" s="4">
        <f>0+RIGHT(TEXT(Table2[[#This Row],[canvas_ratio]],"000/000"),3)</f>
        <v>131</v>
      </c>
      <c r="U2836" s="7">
        <f>Table2[[#This Row],[canvas_ratio]]/Table2[[#This Row],[tan_angle]]</f>
        <v>0.3053435114449447</v>
      </c>
      <c r="V2836" s="8">
        <f>0+RIGHT(TEXT(Table2[[#This Row],[ratio]],"0000/0000"),4)/Table2[[#This Row],[tan_angle_numer]]</f>
        <v>26.2</v>
      </c>
      <c r="W2836" s="9" t="b">
        <f>Table2[[#This Row],[multiplier]]=Table2[[#This Row],[multiplier_calc]]</f>
        <v>1</v>
      </c>
    </row>
    <row r="2837" spans="1:23" x14ac:dyDescent="0.25">
      <c r="A2837" s="1">
        <v>1</v>
      </c>
      <c r="B2837" s="1">
        <v>1.319999999999999</v>
      </c>
      <c r="C2837">
        <v>68.198590514000003</v>
      </c>
      <c r="D2837">
        <v>0</v>
      </c>
      <c r="E2837">
        <v>0</v>
      </c>
      <c r="F2837">
        <v>24.78661374</v>
      </c>
      <c r="G2837">
        <v>-3.7139067999999997E-2</v>
      </c>
      <c r="H2837">
        <v>0.53851648100000005</v>
      </c>
      <c r="I2837">
        <v>-35.003571246</v>
      </c>
      <c r="J2837">
        <v>35.542087727000002</v>
      </c>
      <c r="K2837">
        <v>33</v>
      </c>
      <c r="L2837">
        <v>13.2</v>
      </c>
      <c r="M2837">
        <v>6.6</v>
      </c>
      <c r="N2837">
        <f>TAN(RADIANS(Table2[[#This Row],[angle]]))</f>
        <v>2.5000000000445173</v>
      </c>
      <c r="O2837">
        <f>0+LEFT(TEXT(Table2[[#This Row],[tan_angle]],"000/000"),3)</f>
        <v>5</v>
      </c>
      <c r="P2837">
        <f>0+RIGHT(TEXT(Table2[[#This Row],[tan_angle]],"000/000"),3)</f>
        <v>2</v>
      </c>
      <c r="Q2837" s="10">
        <f>Table2[[#This Row],[canvas_height]]/Table2[[#This Row],[canvas_width]]</f>
        <v>0.75757575757575812</v>
      </c>
      <c r="R2837">
        <f>0+LEFT(TEXT(Table2[[#This Row],[canvas_ratio]],"000/000"),3)</f>
        <v>25</v>
      </c>
      <c r="S2837" s="5" t="str">
        <f t="shared" si="44"/>
        <v>/</v>
      </c>
      <c r="T2837" s="4">
        <f>0+RIGHT(TEXT(Table2[[#This Row],[canvas_ratio]],"000/000"),3)</f>
        <v>33</v>
      </c>
      <c r="U2837" s="7">
        <f>Table2[[#This Row],[canvas_ratio]]/Table2[[#This Row],[tan_angle]]</f>
        <v>0.30303030302490719</v>
      </c>
      <c r="V2837" s="8">
        <f>0+RIGHT(TEXT(Table2[[#This Row],[ratio]],"0000/0000"),4)/Table2[[#This Row],[tan_angle_numer]]</f>
        <v>6.6</v>
      </c>
      <c r="W2837" s="9" t="b">
        <f>Table2[[#This Row],[multiplier]]=Table2[[#This Row],[multiplier_calc]]</f>
        <v>1</v>
      </c>
    </row>
    <row r="2838" spans="1:23" x14ac:dyDescent="0.25">
      <c r="A2838" s="1">
        <v>1</v>
      </c>
      <c r="B2838" s="1">
        <v>1.329999999999999</v>
      </c>
      <c r="C2838">
        <v>68.198590514000003</v>
      </c>
      <c r="D2838">
        <v>0</v>
      </c>
      <c r="E2838">
        <v>0</v>
      </c>
      <c r="F2838">
        <v>132.47876816199999</v>
      </c>
      <c r="G2838">
        <v>-9.2847669999999993E-3</v>
      </c>
      <c r="H2838">
        <v>0.53851648100000005</v>
      </c>
      <c r="I2838">
        <v>-142.706867389</v>
      </c>
      <c r="J2838">
        <v>143.24538387000001</v>
      </c>
      <c r="K2838">
        <v>133</v>
      </c>
      <c r="L2838">
        <v>53.2</v>
      </c>
      <c r="M2838">
        <v>26.6</v>
      </c>
      <c r="N2838">
        <f>TAN(RADIANS(Table2[[#This Row],[angle]]))</f>
        <v>2.5000000000445173</v>
      </c>
      <c r="O2838">
        <f>0+LEFT(TEXT(Table2[[#This Row],[tan_angle]],"000/000"),3)</f>
        <v>5</v>
      </c>
      <c r="P2838">
        <f>0+RIGHT(TEXT(Table2[[#This Row],[tan_angle]],"000/000"),3)</f>
        <v>2</v>
      </c>
      <c r="Q2838" s="10">
        <f>Table2[[#This Row],[canvas_height]]/Table2[[#This Row],[canvas_width]]</f>
        <v>0.75187969924812093</v>
      </c>
      <c r="R2838">
        <f>0+LEFT(TEXT(Table2[[#This Row],[canvas_ratio]],"000/000"),3)</f>
        <v>100</v>
      </c>
      <c r="S2838" s="5" t="str">
        <f t="shared" si="44"/>
        <v>/</v>
      </c>
      <c r="T2838" s="4">
        <f>0+RIGHT(TEXT(Table2[[#This Row],[canvas_ratio]],"000/000"),3)</f>
        <v>133</v>
      </c>
      <c r="U2838" s="7">
        <f>Table2[[#This Row],[canvas_ratio]]/Table2[[#This Row],[tan_angle]]</f>
        <v>0.30075187969389289</v>
      </c>
      <c r="V2838" s="8">
        <f>0+RIGHT(TEXT(Table2[[#This Row],[ratio]],"0000/0000"),4)/Table2[[#This Row],[tan_angle_numer]]</f>
        <v>26.6</v>
      </c>
      <c r="W2838" s="9" t="b">
        <f>Table2[[#This Row],[multiplier]]=Table2[[#This Row],[multiplier_calc]]</f>
        <v>1</v>
      </c>
    </row>
    <row r="2839" spans="1:23" x14ac:dyDescent="0.25">
      <c r="A2839" s="1">
        <v>1</v>
      </c>
      <c r="B2839" s="1">
        <v>1.339999999999999</v>
      </c>
      <c r="C2839">
        <v>68.198590514000003</v>
      </c>
      <c r="D2839">
        <v>0</v>
      </c>
      <c r="E2839">
        <v>0</v>
      </c>
      <c r="F2839">
        <v>10.777757427999999</v>
      </c>
      <c r="G2839">
        <v>-1.8569533999999999E-2</v>
      </c>
      <c r="H2839">
        <v>0.53851648100000005</v>
      </c>
      <c r="I2839">
        <v>-71.622691935000006</v>
      </c>
      <c r="J2839">
        <v>72.161208416000008</v>
      </c>
      <c r="K2839">
        <v>67</v>
      </c>
      <c r="L2839">
        <v>26.8</v>
      </c>
      <c r="M2839">
        <v>13.4</v>
      </c>
      <c r="N2839">
        <f>TAN(RADIANS(Table2[[#This Row],[angle]]))</f>
        <v>2.5000000000445173</v>
      </c>
      <c r="O2839">
        <f>0+LEFT(TEXT(Table2[[#This Row],[tan_angle]],"000/000"),3)</f>
        <v>5</v>
      </c>
      <c r="P2839">
        <f>0+RIGHT(TEXT(Table2[[#This Row],[tan_angle]],"000/000"),3)</f>
        <v>2</v>
      </c>
      <c r="Q2839" s="10">
        <f>Table2[[#This Row],[canvas_height]]/Table2[[#This Row],[canvas_width]]</f>
        <v>0.74626865671641851</v>
      </c>
      <c r="R2839">
        <f>0+LEFT(TEXT(Table2[[#This Row],[canvas_ratio]],"000/000"),3)</f>
        <v>50</v>
      </c>
      <c r="S2839" s="5" t="str">
        <f t="shared" si="44"/>
        <v>/</v>
      </c>
      <c r="T2839" s="4">
        <f>0+RIGHT(TEXT(Table2[[#This Row],[canvas_ratio]],"000/000"),3)</f>
        <v>67</v>
      </c>
      <c r="U2839" s="7">
        <f>Table2[[#This Row],[canvas_ratio]]/Table2[[#This Row],[tan_angle]]</f>
        <v>0.29850746268125189</v>
      </c>
      <c r="V2839" s="8">
        <f>0+RIGHT(TEXT(Table2[[#This Row],[ratio]],"0000/0000"),4)/Table2[[#This Row],[tan_angle_numer]]</f>
        <v>13.4</v>
      </c>
      <c r="W2839" s="9" t="b">
        <f>Table2[[#This Row],[multiplier]]=Table2[[#This Row],[multiplier_calc]]</f>
        <v>1</v>
      </c>
    </row>
    <row r="2840" spans="1:23" x14ac:dyDescent="0.25">
      <c r="A2840" s="1">
        <v>1</v>
      </c>
      <c r="B2840" s="1">
        <v>1.349999999999999</v>
      </c>
      <c r="C2840">
        <v>68.198590514000003</v>
      </c>
      <c r="D2840">
        <v>0</v>
      </c>
      <c r="E2840">
        <v>0</v>
      </c>
      <c r="F2840">
        <v>10.788899148</v>
      </c>
      <c r="G2840">
        <v>-4.6423834999999997E-2</v>
      </c>
      <c r="H2840">
        <v>0.53851648100000005</v>
      </c>
      <c r="I2840">
        <v>-28.541373478000001</v>
      </c>
      <c r="J2840">
        <v>29.079889958999999</v>
      </c>
      <c r="K2840">
        <v>27</v>
      </c>
      <c r="L2840">
        <v>10.8</v>
      </c>
      <c r="M2840">
        <v>5.4</v>
      </c>
      <c r="N2840">
        <f>TAN(RADIANS(Table2[[#This Row],[angle]]))</f>
        <v>2.5000000000445173</v>
      </c>
      <c r="O2840">
        <f>0+LEFT(TEXT(Table2[[#This Row],[tan_angle]],"000/000"),3)</f>
        <v>5</v>
      </c>
      <c r="P2840">
        <f>0+RIGHT(TEXT(Table2[[#This Row],[tan_angle]],"000/000"),3)</f>
        <v>2</v>
      </c>
      <c r="Q2840" s="10">
        <f>Table2[[#This Row],[canvas_height]]/Table2[[#This Row],[canvas_width]]</f>
        <v>0.74074074074074125</v>
      </c>
      <c r="R2840">
        <f>0+LEFT(TEXT(Table2[[#This Row],[canvas_ratio]],"000/000"),3)</f>
        <v>20</v>
      </c>
      <c r="S2840" s="5" t="str">
        <f t="shared" si="44"/>
        <v>/</v>
      </c>
      <c r="T2840" s="4">
        <f>0+RIGHT(TEXT(Table2[[#This Row],[canvas_ratio]],"000/000"),3)</f>
        <v>27</v>
      </c>
      <c r="U2840" s="7">
        <f>Table2[[#This Row],[canvas_ratio]]/Table2[[#This Row],[tan_angle]]</f>
        <v>0.29629629629102039</v>
      </c>
      <c r="V2840" s="8">
        <f>0+RIGHT(TEXT(Table2[[#This Row],[ratio]],"0000/0000"),4)/Table2[[#This Row],[tan_angle_numer]]</f>
        <v>5.4</v>
      </c>
      <c r="W2840" s="9" t="b">
        <f>Table2[[#This Row],[multiplier]]=Table2[[#This Row],[multiplier_calc]]</f>
        <v>1</v>
      </c>
    </row>
    <row r="2841" spans="1:23" x14ac:dyDescent="0.25">
      <c r="A2841" s="1">
        <v>1</v>
      </c>
      <c r="B2841" s="1">
        <v>1.359999999999999</v>
      </c>
      <c r="C2841">
        <v>68.198590514000003</v>
      </c>
      <c r="D2841">
        <v>0</v>
      </c>
      <c r="E2841">
        <v>0</v>
      </c>
      <c r="F2841">
        <v>10.800040868</v>
      </c>
      <c r="G2841">
        <v>-7.4278134999999995E-2</v>
      </c>
      <c r="H2841">
        <v>0.53851648100000005</v>
      </c>
      <c r="I2841">
        <v>-17.771043863999999</v>
      </c>
      <c r="J2841">
        <v>18.309560345000001</v>
      </c>
      <c r="K2841">
        <v>17</v>
      </c>
      <c r="L2841">
        <v>6.8</v>
      </c>
      <c r="M2841">
        <v>3.4</v>
      </c>
      <c r="N2841">
        <f>TAN(RADIANS(Table2[[#This Row],[angle]]))</f>
        <v>2.5000000000445173</v>
      </c>
      <c r="O2841">
        <f>0+LEFT(TEXT(Table2[[#This Row],[tan_angle]],"000/000"),3)</f>
        <v>5</v>
      </c>
      <c r="P2841">
        <f>0+RIGHT(TEXT(Table2[[#This Row],[tan_angle]],"000/000"),3)</f>
        <v>2</v>
      </c>
      <c r="Q2841" s="10">
        <f>Table2[[#This Row],[canvas_height]]/Table2[[#This Row],[canvas_width]]</f>
        <v>0.73529411764705932</v>
      </c>
      <c r="R2841">
        <f>0+LEFT(TEXT(Table2[[#This Row],[canvas_ratio]],"000/000"),3)</f>
        <v>25</v>
      </c>
      <c r="S2841" s="5" t="str">
        <f t="shared" si="44"/>
        <v>/</v>
      </c>
      <c r="T2841" s="4">
        <f>0+RIGHT(TEXT(Table2[[#This Row],[canvas_ratio]],"000/000"),3)</f>
        <v>34</v>
      </c>
      <c r="U2841" s="7">
        <f>Table2[[#This Row],[canvas_ratio]]/Table2[[#This Row],[tan_angle]]</f>
        <v>0.2941176470535864</v>
      </c>
      <c r="V2841" s="8">
        <f>0+RIGHT(TEXT(Table2[[#This Row],[ratio]],"0000/0000"),4)/Table2[[#This Row],[tan_angle_numer]]</f>
        <v>3.4</v>
      </c>
      <c r="W2841" s="9" t="b">
        <f>Table2[[#This Row],[multiplier]]=Table2[[#This Row],[multiplier_calc]]</f>
        <v>1</v>
      </c>
    </row>
    <row r="2842" spans="1:23" x14ac:dyDescent="0.25">
      <c r="A2842" s="1">
        <v>1</v>
      </c>
      <c r="B2842" s="1">
        <v>1.369999999999999</v>
      </c>
      <c r="C2842">
        <v>68.198590514000003</v>
      </c>
      <c r="D2842">
        <v>0</v>
      </c>
      <c r="E2842">
        <v>0</v>
      </c>
      <c r="F2842">
        <v>121.708438548</v>
      </c>
      <c r="G2842">
        <v>-9.2847669999999993E-3</v>
      </c>
      <c r="H2842">
        <v>0.53851648100000005</v>
      </c>
      <c r="I2842">
        <v>-147.014999235</v>
      </c>
      <c r="J2842">
        <v>147.55351571599999</v>
      </c>
      <c r="K2842">
        <v>137</v>
      </c>
      <c r="L2842">
        <v>54.8</v>
      </c>
      <c r="M2842">
        <v>27.4</v>
      </c>
      <c r="N2842">
        <f>TAN(RADIANS(Table2[[#This Row],[angle]]))</f>
        <v>2.5000000000445173</v>
      </c>
      <c r="O2842">
        <f>0+LEFT(TEXT(Table2[[#This Row],[tan_angle]],"000/000"),3)</f>
        <v>5</v>
      </c>
      <c r="P2842">
        <f>0+RIGHT(TEXT(Table2[[#This Row],[tan_angle]],"000/000"),3)</f>
        <v>2</v>
      </c>
      <c r="Q2842" s="10">
        <f>Table2[[#This Row],[canvas_height]]/Table2[[#This Row],[canvas_width]]</f>
        <v>0.72992700729927062</v>
      </c>
      <c r="R2842">
        <f>0+LEFT(TEXT(Table2[[#This Row],[canvas_ratio]],"000/000"),3)</f>
        <v>100</v>
      </c>
      <c r="S2842" s="5" t="str">
        <f t="shared" si="44"/>
        <v>/</v>
      </c>
      <c r="T2842" s="4">
        <f>0+RIGHT(TEXT(Table2[[#This Row],[canvas_ratio]],"000/000"),3)</f>
        <v>137</v>
      </c>
      <c r="U2842" s="7">
        <f>Table2[[#This Row],[canvas_ratio]]/Table2[[#This Row],[tan_angle]]</f>
        <v>0.29197080291450916</v>
      </c>
      <c r="V2842" s="8">
        <f>0+RIGHT(TEXT(Table2[[#This Row],[ratio]],"0000/0000"),4)/Table2[[#This Row],[tan_angle_numer]]</f>
        <v>27.4</v>
      </c>
      <c r="W2842" s="9" t="b">
        <f>Table2[[#This Row],[multiplier]]=Table2[[#This Row],[multiplier_calc]]</f>
        <v>1</v>
      </c>
    </row>
    <row r="2843" spans="1:23" x14ac:dyDescent="0.25">
      <c r="A2843" s="1">
        <v>1</v>
      </c>
      <c r="B2843" s="1">
        <v>1.379999999999999</v>
      </c>
      <c r="C2843">
        <v>68.198590514000003</v>
      </c>
      <c r="D2843">
        <v>0</v>
      </c>
      <c r="E2843">
        <v>0</v>
      </c>
      <c r="F2843">
        <v>33.395449618000001</v>
      </c>
      <c r="G2843">
        <v>-1.8569533999999999E-2</v>
      </c>
      <c r="H2843">
        <v>0.53851648100000005</v>
      </c>
      <c r="I2843">
        <v>-73.776757857999996</v>
      </c>
      <c r="J2843">
        <v>74.315274338999998</v>
      </c>
      <c r="K2843">
        <v>69</v>
      </c>
      <c r="L2843">
        <v>27.6</v>
      </c>
      <c r="M2843">
        <v>13.8</v>
      </c>
      <c r="N2843">
        <f>TAN(RADIANS(Table2[[#This Row],[angle]]))</f>
        <v>2.5000000000445173</v>
      </c>
      <c r="O2843">
        <f>0+LEFT(TEXT(Table2[[#This Row],[tan_angle]],"000/000"),3)</f>
        <v>5</v>
      </c>
      <c r="P2843">
        <f>0+RIGHT(TEXT(Table2[[#This Row],[tan_angle]],"000/000"),3)</f>
        <v>2</v>
      </c>
      <c r="Q2843" s="10">
        <f>Table2[[#This Row],[canvas_height]]/Table2[[#This Row],[canvas_width]]</f>
        <v>0.72463768115942084</v>
      </c>
      <c r="R2843">
        <f>0+LEFT(TEXT(Table2[[#This Row],[canvas_ratio]],"000/000"),3)</f>
        <v>50</v>
      </c>
      <c r="S2843" s="5" t="str">
        <f t="shared" si="44"/>
        <v>/</v>
      </c>
      <c r="T2843" s="4">
        <f>0+RIGHT(TEXT(Table2[[#This Row],[canvas_ratio]],"000/000"),3)</f>
        <v>69</v>
      </c>
      <c r="U2843" s="7">
        <f>Table2[[#This Row],[canvas_ratio]]/Table2[[#This Row],[tan_angle]]</f>
        <v>0.28985507245860692</v>
      </c>
      <c r="V2843" s="8">
        <f>0+RIGHT(TEXT(Table2[[#This Row],[ratio]],"0000/0000"),4)/Table2[[#This Row],[tan_angle_numer]]</f>
        <v>13.8</v>
      </c>
      <c r="W2843" s="9" t="b">
        <f>Table2[[#This Row],[multiplier]]=Table2[[#This Row],[multiplier_calc]]</f>
        <v>1</v>
      </c>
    </row>
    <row r="2844" spans="1:23" x14ac:dyDescent="0.25">
      <c r="A2844" s="1">
        <v>1</v>
      </c>
      <c r="B2844" s="1">
        <v>1.389999999999999</v>
      </c>
      <c r="C2844">
        <v>68.198590514000003</v>
      </c>
      <c r="D2844">
        <v>0</v>
      </c>
      <c r="E2844">
        <v>0</v>
      </c>
      <c r="F2844">
        <v>71.087889360999995</v>
      </c>
      <c r="G2844">
        <v>-9.2847669999999993E-3</v>
      </c>
      <c r="H2844">
        <v>0.53851648100000005</v>
      </c>
      <c r="I2844">
        <v>-149.169065158</v>
      </c>
      <c r="J2844">
        <v>149.70758163900001</v>
      </c>
      <c r="K2844">
        <v>139</v>
      </c>
      <c r="L2844">
        <v>55.6</v>
      </c>
      <c r="M2844">
        <v>27.8</v>
      </c>
      <c r="N2844">
        <f>TAN(RADIANS(Table2[[#This Row],[angle]]))</f>
        <v>2.5000000000445173</v>
      </c>
      <c r="O2844">
        <f>0+LEFT(TEXT(Table2[[#This Row],[tan_angle]],"000/000"),3)</f>
        <v>5</v>
      </c>
      <c r="P2844">
        <f>0+RIGHT(TEXT(Table2[[#This Row],[tan_angle]],"000/000"),3)</f>
        <v>2</v>
      </c>
      <c r="Q2844" s="10">
        <f>Table2[[#This Row],[canvas_height]]/Table2[[#This Row],[canvas_width]]</f>
        <v>0.7194244604316552</v>
      </c>
      <c r="R2844">
        <f>0+LEFT(TEXT(Table2[[#This Row],[canvas_ratio]],"000/000"),3)</f>
        <v>100</v>
      </c>
      <c r="S2844" s="5" t="str">
        <f t="shared" si="44"/>
        <v>/</v>
      </c>
      <c r="T2844" s="4">
        <f>0+RIGHT(TEXT(Table2[[#This Row],[canvas_ratio]],"000/000"),3)</f>
        <v>139</v>
      </c>
      <c r="U2844" s="7">
        <f>Table2[[#This Row],[canvas_ratio]]/Table2[[#This Row],[tan_angle]]</f>
        <v>0.28776978416753779</v>
      </c>
      <c r="V2844" s="8">
        <f>0+RIGHT(TEXT(Table2[[#This Row],[ratio]],"0000/0000"),4)/Table2[[#This Row],[tan_angle_numer]]</f>
        <v>27.8</v>
      </c>
      <c r="W2844" s="9" t="b">
        <f>Table2[[#This Row],[multiplier]]=Table2[[#This Row],[multiplier_calc]]</f>
        <v>1</v>
      </c>
    </row>
    <row r="2845" spans="1:23" x14ac:dyDescent="0.25">
      <c r="A2845" s="1">
        <v>1</v>
      </c>
      <c r="B2845" s="1">
        <v>1.399999999999999</v>
      </c>
      <c r="C2845">
        <v>68.198590514000003</v>
      </c>
      <c r="D2845">
        <v>0</v>
      </c>
      <c r="E2845">
        <v>0</v>
      </c>
      <c r="F2845">
        <v>3.3053770199999999</v>
      </c>
      <c r="G2845">
        <v>-0.18569533799999999</v>
      </c>
      <c r="H2845">
        <v>0.53851648100000005</v>
      </c>
      <c r="I2845">
        <v>-7.0007142489999996</v>
      </c>
      <c r="J2845">
        <v>7.5392307299999999</v>
      </c>
      <c r="K2845">
        <v>7</v>
      </c>
      <c r="L2845">
        <v>2.8</v>
      </c>
      <c r="M2845">
        <v>1.4</v>
      </c>
      <c r="N2845">
        <f>TAN(RADIANS(Table2[[#This Row],[angle]]))</f>
        <v>2.5000000000445173</v>
      </c>
      <c r="O2845">
        <f>0+LEFT(TEXT(Table2[[#This Row],[tan_angle]],"000/000"),3)</f>
        <v>5</v>
      </c>
      <c r="P2845">
        <f>0+RIGHT(TEXT(Table2[[#This Row],[tan_angle]],"000/000"),3)</f>
        <v>2</v>
      </c>
      <c r="Q2845" s="10">
        <f>Table2[[#This Row],[canvas_height]]/Table2[[#This Row],[canvas_width]]</f>
        <v>0.71428571428571475</v>
      </c>
      <c r="R2845">
        <f>0+LEFT(TEXT(Table2[[#This Row],[canvas_ratio]],"000/000"),3)</f>
        <v>5</v>
      </c>
      <c r="S2845" s="5" t="str">
        <f t="shared" si="44"/>
        <v>/</v>
      </c>
      <c r="T2845" s="4">
        <f>0+RIGHT(TEXT(Table2[[#This Row],[canvas_ratio]],"000/000"),3)</f>
        <v>7</v>
      </c>
      <c r="U2845" s="7">
        <f>Table2[[#This Row],[canvas_ratio]]/Table2[[#This Row],[tan_angle]]</f>
        <v>0.28571428570919821</v>
      </c>
      <c r="V2845" s="8">
        <f>0+RIGHT(TEXT(Table2[[#This Row],[ratio]],"0000/0000"),4)/Table2[[#This Row],[tan_angle_numer]]</f>
        <v>1.4</v>
      </c>
      <c r="W2845" s="9" t="b">
        <f>Table2[[#This Row],[multiplier]]=Table2[[#This Row],[multiplier_calc]]</f>
        <v>1</v>
      </c>
    </row>
    <row r="2846" spans="1:23" x14ac:dyDescent="0.25">
      <c r="A2846" s="1">
        <v>1</v>
      </c>
      <c r="B2846" s="1">
        <v>1.409999999999999</v>
      </c>
      <c r="C2846">
        <v>68.198590514000003</v>
      </c>
      <c r="D2846">
        <v>0</v>
      </c>
      <c r="E2846">
        <v>0</v>
      </c>
      <c r="F2846">
        <v>79.704153051999995</v>
      </c>
      <c r="G2846">
        <v>-9.2847669999999993E-3</v>
      </c>
      <c r="H2846">
        <v>0.53851648100000005</v>
      </c>
      <c r="I2846">
        <v>-151.32313108</v>
      </c>
      <c r="J2846">
        <v>151.86164756100001</v>
      </c>
      <c r="K2846">
        <v>141</v>
      </c>
      <c r="L2846">
        <v>56.4</v>
      </c>
      <c r="M2846">
        <v>28.2</v>
      </c>
      <c r="N2846">
        <f>TAN(RADIANS(Table2[[#This Row],[angle]]))</f>
        <v>2.5000000000445173</v>
      </c>
      <c r="O2846">
        <f>0+LEFT(TEXT(Table2[[#This Row],[tan_angle]],"000/000"),3)</f>
        <v>5</v>
      </c>
      <c r="P2846">
        <f>0+RIGHT(TEXT(Table2[[#This Row],[tan_angle]],"000/000"),3)</f>
        <v>2</v>
      </c>
      <c r="Q2846" s="10">
        <f>Table2[[#This Row],[canvas_height]]/Table2[[#This Row],[canvas_width]]</f>
        <v>0.70921985815602884</v>
      </c>
      <c r="R2846">
        <f>0+LEFT(TEXT(Table2[[#This Row],[canvas_ratio]],"000/000"),3)</f>
        <v>100</v>
      </c>
      <c r="S2846" s="5" t="str">
        <f t="shared" si="44"/>
        <v>/</v>
      </c>
      <c r="T2846" s="4">
        <f>0+RIGHT(TEXT(Table2[[#This Row],[canvas_ratio]],"000/000"),3)</f>
        <v>141</v>
      </c>
      <c r="U2846" s="7">
        <f>Table2[[#This Row],[canvas_ratio]]/Table2[[#This Row],[tan_angle]]</f>
        <v>0.28368794325735991</v>
      </c>
      <c r="V2846" s="8">
        <f>0+RIGHT(TEXT(Table2[[#This Row],[ratio]],"0000/0000"),4)/Table2[[#This Row],[tan_angle_numer]]</f>
        <v>28.2</v>
      </c>
      <c r="W2846" s="9" t="b">
        <f>Table2[[#This Row],[multiplier]]=Table2[[#This Row],[multiplier_calc]]</f>
        <v>1</v>
      </c>
    </row>
    <row r="2847" spans="1:23" x14ac:dyDescent="0.25">
      <c r="A2847" s="1">
        <v>1</v>
      </c>
      <c r="B2847" s="1">
        <v>1.419999999999999</v>
      </c>
      <c r="C2847">
        <v>68.198590514000003</v>
      </c>
      <c r="D2847">
        <v>0</v>
      </c>
      <c r="E2847">
        <v>0</v>
      </c>
      <c r="F2847">
        <v>42.011713309000001</v>
      </c>
      <c r="G2847">
        <v>-1.8569533999999999E-2</v>
      </c>
      <c r="H2847">
        <v>0.53851648100000005</v>
      </c>
      <c r="I2847">
        <v>-75.930823781000001</v>
      </c>
      <c r="J2847">
        <v>76.469340262000003</v>
      </c>
      <c r="K2847">
        <v>71</v>
      </c>
      <c r="L2847">
        <v>28.4</v>
      </c>
      <c r="M2847">
        <v>14.2</v>
      </c>
      <c r="N2847">
        <f>TAN(RADIANS(Table2[[#This Row],[angle]]))</f>
        <v>2.5000000000445173</v>
      </c>
      <c r="O2847">
        <f>0+LEFT(TEXT(Table2[[#This Row],[tan_angle]],"000/000"),3)</f>
        <v>5</v>
      </c>
      <c r="P2847">
        <f>0+RIGHT(TEXT(Table2[[#This Row],[tan_angle]],"000/000"),3)</f>
        <v>2</v>
      </c>
      <c r="Q2847" s="10">
        <f>Table2[[#This Row],[canvas_height]]/Table2[[#This Row],[canvas_width]]</f>
        <v>0.70422535211267656</v>
      </c>
      <c r="R2847">
        <f>0+LEFT(TEXT(Table2[[#This Row],[canvas_ratio]],"000/000"),3)</f>
        <v>50</v>
      </c>
      <c r="S2847" s="5" t="str">
        <f t="shared" si="44"/>
        <v>/</v>
      </c>
      <c r="T2847" s="4">
        <f>0+RIGHT(TEXT(Table2[[#This Row],[canvas_ratio]],"000/000"),3)</f>
        <v>71</v>
      </c>
      <c r="U2847" s="7">
        <f>Table2[[#This Row],[canvas_ratio]]/Table2[[#This Row],[tan_angle]]</f>
        <v>0.28169014084005461</v>
      </c>
      <c r="V2847" s="8">
        <f>0+RIGHT(TEXT(Table2[[#This Row],[ratio]],"0000/0000"),4)/Table2[[#This Row],[tan_angle_numer]]</f>
        <v>14.2</v>
      </c>
      <c r="W2847" s="9" t="b">
        <f>Table2[[#This Row],[multiplier]]=Table2[[#This Row],[multiplier_calc]]</f>
        <v>1</v>
      </c>
    </row>
    <row r="2848" spans="1:23" x14ac:dyDescent="0.25">
      <c r="A2848" s="1">
        <v>1</v>
      </c>
      <c r="B2848" s="1">
        <v>1.429999999999999</v>
      </c>
      <c r="C2848">
        <v>68.198590514000003</v>
      </c>
      <c r="D2848">
        <v>0</v>
      </c>
      <c r="E2848">
        <v>0</v>
      </c>
      <c r="F2848">
        <v>26.929537942</v>
      </c>
      <c r="G2848">
        <v>-9.2847669999999993E-3</v>
      </c>
      <c r="H2848">
        <v>0.53851648100000005</v>
      </c>
      <c r="I2848">
        <v>-153.47719700299999</v>
      </c>
      <c r="J2848">
        <v>154.015713484</v>
      </c>
      <c r="K2848">
        <v>143</v>
      </c>
      <c r="L2848">
        <v>57.2</v>
      </c>
      <c r="M2848">
        <v>28.6</v>
      </c>
      <c r="N2848">
        <f>TAN(RADIANS(Table2[[#This Row],[angle]]))</f>
        <v>2.5000000000445173</v>
      </c>
      <c r="O2848">
        <f>0+LEFT(TEXT(Table2[[#This Row],[tan_angle]],"000/000"),3)</f>
        <v>5</v>
      </c>
      <c r="P2848">
        <f>0+RIGHT(TEXT(Table2[[#This Row],[tan_angle]],"000/000"),3)</f>
        <v>2</v>
      </c>
      <c r="Q2848" s="10">
        <f>Table2[[#This Row],[canvas_height]]/Table2[[#This Row],[canvas_width]]</f>
        <v>0.69930069930069971</v>
      </c>
      <c r="R2848">
        <f>0+LEFT(TEXT(Table2[[#This Row],[canvas_ratio]],"000/000"),3)</f>
        <v>100</v>
      </c>
      <c r="S2848" s="5" t="str">
        <f t="shared" si="44"/>
        <v>/</v>
      </c>
      <c r="T2848" s="4">
        <f>0+RIGHT(TEXT(Table2[[#This Row],[canvas_ratio]],"000/000"),3)</f>
        <v>143</v>
      </c>
      <c r="U2848" s="7">
        <f>Table2[[#This Row],[canvas_ratio]]/Table2[[#This Row],[tan_angle]]</f>
        <v>0.27972027971529895</v>
      </c>
      <c r="V2848" s="8">
        <f>0+RIGHT(TEXT(Table2[[#This Row],[ratio]],"0000/0000"),4)/Table2[[#This Row],[tan_angle_numer]]</f>
        <v>28.6</v>
      </c>
      <c r="W2848" s="9" t="b">
        <f>Table2[[#This Row],[multiplier]]=Table2[[#This Row],[multiplier_calc]]</f>
        <v>1</v>
      </c>
    </row>
    <row r="2849" spans="1:23" x14ac:dyDescent="0.25">
      <c r="A2849" s="1">
        <v>1</v>
      </c>
      <c r="B2849" s="1">
        <v>1.44</v>
      </c>
      <c r="C2849">
        <v>68.198590514000003</v>
      </c>
      <c r="D2849">
        <v>0</v>
      </c>
      <c r="E2849">
        <v>0</v>
      </c>
      <c r="F2849">
        <v>7.5689419840000003</v>
      </c>
      <c r="G2849">
        <v>-7.4278134999999995E-2</v>
      </c>
      <c r="H2849">
        <v>0.53851648100000005</v>
      </c>
      <c r="I2849">
        <v>-18.848076825</v>
      </c>
      <c r="J2849">
        <v>19.386593306000002</v>
      </c>
      <c r="K2849">
        <v>18</v>
      </c>
      <c r="L2849">
        <v>7.2</v>
      </c>
      <c r="M2849">
        <v>3.6</v>
      </c>
      <c r="N2849">
        <f>TAN(RADIANS(Table2[[#This Row],[angle]]))</f>
        <v>2.5000000000445173</v>
      </c>
      <c r="O2849">
        <f>0+LEFT(TEXT(Table2[[#This Row],[tan_angle]],"000/000"),3)</f>
        <v>5</v>
      </c>
      <c r="P2849">
        <f>0+RIGHT(TEXT(Table2[[#This Row],[tan_angle]],"000/000"),3)</f>
        <v>2</v>
      </c>
      <c r="Q2849" s="10">
        <f>Table2[[#This Row],[canvas_height]]/Table2[[#This Row],[canvas_width]]</f>
        <v>0.69444444444444442</v>
      </c>
      <c r="R2849">
        <f>0+LEFT(TEXT(Table2[[#This Row],[canvas_ratio]],"000/000"),3)</f>
        <v>25</v>
      </c>
      <c r="S2849" s="5" t="str">
        <f t="shared" si="44"/>
        <v>/</v>
      </c>
      <c r="T2849" s="4">
        <f>0+RIGHT(TEXT(Table2[[#This Row],[canvas_ratio]],"000/000"),3)</f>
        <v>36</v>
      </c>
      <c r="U2849" s="7">
        <f>Table2[[#This Row],[canvas_ratio]]/Table2[[#This Row],[tan_angle]]</f>
        <v>0.27777777777283141</v>
      </c>
      <c r="V2849" s="8">
        <f>0+RIGHT(TEXT(Table2[[#This Row],[ratio]],"0000/0000"),4)/Table2[[#This Row],[tan_angle_numer]]</f>
        <v>3.6</v>
      </c>
      <c r="W2849" s="9" t="b">
        <f>Table2[[#This Row],[multiplier]]=Table2[[#This Row],[multiplier_calc]]</f>
        <v>1</v>
      </c>
    </row>
    <row r="2850" spans="1:23" x14ac:dyDescent="0.25">
      <c r="A2850" s="1">
        <v>1</v>
      </c>
      <c r="B2850" s="1">
        <v>1.45</v>
      </c>
      <c r="C2850">
        <v>68.198590514000003</v>
      </c>
      <c r="D2850">
        <v>0</v>
      </c>
      <c r="E2850">
        <v>0</v>
      </c>
      <c r="F2850">
        <v>19.405162839999999</v>
      </c>
      <c r="G2850">
        <v>-4.6423834999999997E-2</v>
      </c>
      <c r="H2850">
        <v>0.53851648100000005</v>
      </c>
      <c r="I2850">
        <v>-30.695439401000002</v>
      </c>
      <c r="J2850">
        <v>31.233955882</v>
      </c>
      <c r="K2850">
        <v>29</v>
      </c>
      <c r="L2850">
        <v>11.6</v>
      </c>
      <c r="M2850">
        <v>5.8</v>
      </c>
      <c r="N2850">
        <f>TAN(RADIANS(Table2[[#This Row],[angle]]))</f>
        <v>2.5000000000445173</v>
      </c>
      <c r="O2850">
        <f>0+LEFT(TEXT(Table2[[#This Row],[tan_angle]],"000/000"),3)</f>
        <v>5</v>
      </c>
      <c r="P2850">
        <f>0+RIGHT(TEXT(Table2[[#This Row],[tan_angle]],"000/000"),3)</f>
        <v>2</v>
      </c>
      <c r="Q2850" s="10">
        <f>Table2[[#This Row],[canvas_height]]/Table2[[#This Row],[canvas_width]]</f>
        <v>0.68965517241379315</v>
      </c>
      <c r="R2850">
        <f>0+LEFT(TEXT(Table2[[#This Row],[canvas_ratio]],"000/000"),3)</f>
        <v>20</v>
      </c>
      <c r="S2850" s="5" t="str">
        <f t="shared" si="44"/>
        <v>/</v>
      </c>
      <c r="T2850" s="4">
        <f>0+RIGHT(TEXT(Table2[[#This Row],[canvas_ratio]],"000/000"),3)</f>
        <v>29</v>
      </c>
      <c r="U2850" s="7">
        <f>Table2[[#This Row],[canvas_ratio]]/Table2[[#This Row],[tan_angle]]</f>
        <v>0.275862068960605</v>
      </c>
      <c r="V2850" s="8">
        <f>0+RIGHT(TEXT(Table2[[#This Row],[ratio]],"0000/0000"),4)/Table2[[#This Row],[tan_angle_numer]]</f>
        <v>5.8</v>
      </c>
      <c r="W2850" s="9" t="b">
        <f>Table2[[#This Row],[multiplier]]=Table2[[#This Row],[multiplier_calc]]</f>
        <v>1</v>
      </c>
    </row>
    <row r="2851" spans="1:23" x14ac:dyDescent="0.25">
      <c r="A2851" s="1">
        <v>1</v>
      </c>
      <c r="B2851" s="1">
        <v>1.46</v>
      </c>
      <c r="C2851">
        <v>68.198590514000003</v>
      </c>
      <c r="D2851">
        <v>0</v>
      </c>
      <c r="E2851">
        <v>0</v>
      </c>
      <c r="F2851">
        <v>66.783471422000005</v>
      </c>
      <c r="G2851">
        <v>-1.8569533999999999E-2</v>
      </c>
      <c r="H2851">
        <v>0.53851648100000005</v>
      </c>
      <c r="I2851">
        <v>-78.084889703000002</v>
      </c>
      <c r="J2851">
        <v>78.623406184000004</v>
      </c>
      <c r="K2851">
        <v>73</v>
      </c>
      <c r="L2851">
        <v>29.2</v>
      </c>
      <c r="M2851">
        <v>14.6</v>
      </c>
      <c r="N2851">
        <f>TAN(RADIANS(Table2[[#This Row],[angle]]))</f>
        <v>2.5000000000445173</v>
      </c>
      <c r="O2851">
        <f>0+LEFT(TEXT(Table2[[#This Row],[tan_angle]],"000/000"),3)</f>
        <v>5</v>
      </c>
      <c r="P2851">
        <f>0+RIGHT(TEXT(Table2[[#This Row],[tan_angle]],"000/000"),3)</f>
        <v>2</v>
      </c>
      <c r="Q2851" s="10">
        <f>Table2[[#This Row],[canvas_height]]/Table2[[#This Row],[canvas_width]]</f>
        <v>0.68493150684931503</v>
      </c>
      <c r="R2851">
        <f>0+LEFT(TEXT(Table2[[#This Row],[canvas_ratio]],"000/000"),3)</f>
        <v>50</v>
      </c>
      <c r="S2851" s="5" t="str">
        <f t="shared" si="44"/>
        <v>/</v>
      </c>
      <c r="T2851" s="4">
        <f>0+RIGHT(TEXT(Table2[[#This Row],[canvas_ratio]],"000/000"),3)</f>
        <v>73</v>
      </c>
      <c r="U2851" s="7">
        <f>Table2[[#This Row],[canvas_ratio]]/Table2[[#This Row],[tan_angle]]</f>
        <v>0.27397260273484741</v>
      </c>
      <c r="V2851" s="8">
        <f>0+RIGHT(TEXT(Table2[[#This Row],[ratio]],"0000/0000"),4)/Table2[[#This Row],[tan_angle_numer]]</f>
        <v>14.6</v>
      </c>
      <c r="W2851" s="9" t="b">
        <f>Table2[[#This Row],[multiplier]]=Table2[[#This Row],[multiplier_calc]]</f>
        <v>1</v>
      </c>
    </row>
    <row r="2852" spans="1:23" x14ac:dyDescent="0.25">
      <c r="A2852" s="1">
        <v>1</v>
      </c>
      <c r="B2852" s="1">
        <v>1.4699999999999991</v>
      </c>
      <c r="C2852">
        <v>68.198590514000003</v>
      </c>
      <c r="D2852">
        <v>0</v>
      </c>
      <c r="E2852">
        <v>0</v>
      </c>
      <c r="F2852">
        <v>11.851076482</v>
      </c>
      <c r="G2852">
        <v>-9.2847669999999993E-3</v>
      </c>
      <c r="H2852">
        <v>0.53851648100000005</v>
      </c>
      <c r="I2852">
        <v>-157.785328849</v>
      </c>
      <c r="J2852">
        <v>158.32384533000001</v>
      </c>
      <c r="K2852">
        <v>147</v>
      </c>
      <c r="L2852">
        <v>58.8</v>
      </c>
      <c r="M2852">
        <v>29.4</v>
      </c>
      <c r="N2852">
        <f>TAN(RADIANS(Table2[[#This Row],[angle]]))</f>
        <v>2.5000000000445173</v>
      </c>
      <c r="O2852">
        <f>0+LEFT(TEXT(Table2[[#This Row],[tan_angle]],"000/000"),3)</f>
        <v>5</v>
      </c>
      <c r="P2852">
        <f>0+RIGHT(TEXT(Table2[[#This Row],[tan_angle]],"000/000"),3)</f>
        <v>2</v>
      </c>
      <c r="Q2852" s="10">
        <f>Table2[[#This Row],[canvas_height]]/Table2[[#This Row],[canvas_width]]</f>
        <v>0.68027210884353784</v>
      </c>
      <c r="R2852">
        <f>0+LEFT(TEXT(Table2[[#This Row],[canvas_ratio]],"000/000"),3)</f>
        <v>100</v>
      </c>
      <c r="S2852" s="5" t="str">
        <f t="shared" si="44"/>
        <v>/</v>
      </c>
      <c r="T2852" s="4">
        <f>0+RIGHT(TEXT(Table2[[#This Row],[canvas_ratio]],"000/000"),3)</f>
        <v>147</v>
      </c>
      <c r="U2852" s="7">
        <f>Table2[[#This Row],[canvas_ratio]]/Table2[[#This Row],[tan_angle]]</f>
        <v>0.2721088435325697</v>
      </c>
      <c r="V2852" s="8">
        <f>0+RIGHT(TEXT(Table2[[#This Row],[ratio]],"0000/0000"),4)/Table2[[#This Row],[tan_angle_numer]]</f>
        <v>29.4</v>
      </c>
      <c r="W2852" s="9" t="b">
        <f>Table2[[#This Row],[multiplier]]=Table2[[#This Row],[multiplier_calc]]</f>
        <v>1</v>
      </c>
    </row>
    <row r="2853" spans="1:23" x14ac:dyDescent="0.25">
      <c r="A2853" s="1">
        <v>1</v>
      </c>
      <c r="B2853" s="1">
        <v>1.4799999999999991</v>
      </c>
      <c r="C2853">
        <v>68.198590514000003</v>
      </c>
      <c r="D2853">
        <v>0</v>
      </c>
      <c r="E2853">
        <v>0</v>
      </c>
      <c r="F2853">
        <v>11.862218202999999</v>
      </c>
      <c r="G2853">
        <v>-3.7139067999999997E-2</v>
      </c>
      <c r="H2853">
        <v>0.53851648100000005</v>
      </c>
      <c r="I2853">
        <v>-39.311703092000002</v>
      </c>
      <c r="J2853">
        <v>39.850219572999997</v>
      </c>
      <c r="K2853">
        <v>37</v>
      </c>
      <c r="L2853">
        <v>14.8</v>
      </c>
      <c r="M2853">
        <v>7.4</v>
      </c>
      <c r="N2853">
        <f>TAN(RADIANS(Table2[[#This Row],[angle]]))</f>
        <v>2.5000000000445173</v>
      </c>
      <c r="O2853">
        <f>0+LEFT(TEXT(Table2[[#This Row],[tan_angle]],"000/000"),3)</f>
        <v>5</v>
      </c>
      <c r="P2853">
        <f>0+RIGHT(TEXT(Table2[[#This Row],[tan_angle]],"000/000"),3)</f>
        <v>2</v>
      </c>
      <c r="Q2853" s="10">
        <f>Table2[[#This Row],[canvas_height]]/Table2[[#This Row],[canvas_width]]</f>
        <v>0.6756756756756761</v>
      </c>
      <c r="R2853">
        <f>0+LEFT(TEXT(Table2[[#This Row],[canvas_ratio]],"000/000"),3)</f>
        <v>25</v>
      </c>
      <c r="S2853" s="5" t="str">
        <f t="shared" si="44"/>
        <v>/</v>
      </c>
      <c r="T2853" s="4">
        <f>0+RIGHT(TEXT(Table2[[#This Row],[canvas_ratio]],"000/000"),3)</f>
        <v>37</v>
      </c>
      <c r="U2853" s="7">
        <f>Table2[[#This Row],[canvas_ratio]]/Table2[[#This Row],[tan_angle]]</f>
        <v>0.27027027026545775</v>
      </c>
      <c r="V2853" s="8">
        <f>0+RIGHT(TEXT(Table2[[#This Row],[ratio]],"0000/0000"),4)/Table2[[#This Row],[tan_angle_numer]]</f>
        <v>7.4</v>
      </c>
      <c r="W2853" s="9" t="b">
        <f>Table2[[#This Row],[multiplier]]=Table2[[#This Row],[multiplier_calc]]</f>
        <v>1</v>
      </c>
    </row>
    <row r="2854" spans="1:23" x14ac:dyDescent="0.25">
      <c r="A2854" s="1">
        <v>1</v>
      </c>
      <c r="B2854" s="1">
        <v>1.4899999999999991</v>
      </c>
      <c r="C2854">
        <v>68.198590514000003</v>
      </c>
      <c r="D2854">
        <v>0</v>
      </c>
      <c r="E2854">
        <v>0</v>
      </c>
      <c r="F2854">
        <v>116.32327374099999</v>
      </c>
      <c r="G2854">
        <v>-9.2847669999999993E-3</v>
      </c>
      <c r="H2854">
        <v>0.53851648100000005</v>
      </c>
      <c r="I2854">
        <v>-159.93939477200001</v>
      </c>
      <c r="J2854">
        <v>160.477911253</v>
      </c>
      <c r="K2854">
        <v>149</v>
      </c>
      <c r="L2854">
        <v>59.6</v>
      </c>
      <c r="M2854">
        <v>29.8</v>
      </c>
      <c r="N2854">
        <f>TAN(RADIANS(Table2[[#This Row],[angle]]))</f>
        <v>2.5000000000445173</v>
      </c>
      <c r="O2854">
        <f>0+LEFT(TEXT(Table2[[#This Row],[tan_angle]],"000/000"),3)</f>
        <v>5</v>
      </c>
      <c r="P2854">
        <f>0+RIGHT(TEXT(Table2[[#This Row],[tan_angle]],"000/000"),3)</f>
        <v>2</v>
      </c>
      <c r="Q2854" s="10">
        <f>Table2[[#This Row],[canvas_height]]/Table2[[#This Row],[canvas_width]]</f>
        <v>0.6711409395973158</v>
      </c>
      <c r="R2854">
        <f>0+LEFT(TEXT(Table2[[#This Row],[canvas_ratio]],"000/000"),3)</f>
        <v>100</v>
      </c>
      <c r="S2854" s="5" t="str">
        <f t="shared" si="44"/>
        <v>/</v>
      </c>
      <c r="T2854" s="4">
        <f>0+RIGHT(TEXT(Table2[[#This Row],[canvas_ratio]],"000/000"),3)</f>
        <v>149</v>
      </c>
      <c r="U2854" s="7">
        <f>Table2[[#This Row],[canvas_ratio]]/Table2[[#This Row],[tan_angle]]</f>
        <v>0.26845637583414594</v>
      </c>
      <c r="V2854" s="8">
        <f>0+RIGHT(TEXT(Table2[[#This Row],[ratio]],"0000/0000"),4)/Table2[[#This Row],[tan_angle_numer]]</f>
        <v>29.8</v>
      </c>
      <c r="W2854" s="9" t="b">
        <f>Table2[[#This Row],[multiplier]]=Table2[[#This Row],[multiplier_calc]]</f>
        <v>1</v>
      </c>
    </row>
    <row r="2855" spans="1:23" x14ac:dyDescent="0.25">
      <c r="A2855" s="1">
        <v>1</v>
      </c>
      <c r="B2855" s="1">
        <v>1.4999999999999989</v>
      </c>
      <c r="C2855">
        <v>68.198590514000003</v>
      </c>
      <c r="D2855">
        <v>0</v>
      </c>
      <c r="E2855">
        <v>0</v>
      </c>
      <c r="F2855">
        <v>11.884501643</v>
      </c>
      <c r="G2855">
        <v>-9.2847668999999994E-2</v>
      </c>
      <c r="H2855">
        <v>0.53851648100000005</v>
      </c>
      <c r="I2855">
        <v>-15.616977941</v>
      </c>
      <c r="J2855">
        <v>16.155494422</v>
      </c>
      <c r="K2855">
        <v>15</v>
      </c>
      <c r="L2855">
        <v>6</v>
      </c>
      <c r="M2855">
        <v>3</v>
      </c>
      <c r="N2855">
        <f>TAN(RADIANS(Table2[[#This Row],[angle]]))</f>
        <v>2.5000000000445173</v>
      </c>
      <c r="O2855">
        <f>0+LEFT(TEXT(Table2[[#This Row],[tan_angle]],"000/000"),3)</f>
        <v>5</v>
      </c>
      <c r="P2855">
        <f>0+RIGHT(TEXT(Table2[[#This Row],[tan_angle]],"000/000"),3)</f>
        <v>2</v>
      </c>
      <c r="Q2855" s="10">
        <f>Table2[[#This Row],[canvas_height]]/Table2[[#This Row],[canvas_width]]</f>
        <v>0.66666666666666718</v>
      </c>
      <c r="R2855">
        <f>0+LEFT(TEXT(Table2[[#This Row],[canvas_ratio]],"000/000"),3)</f>
        <v>2</v>
      </c>
      <c r="S2855" s="5" t="str">
        <f t="shared" si="44"/>
        <v>/</v>
      </c>
      <c r="T2855" s="4">
        <f>0+RIGHT(TEXT(Table2[[#This Row],[canvas_ratio]],"000/000"),3)</f>
        <v>3</v>
      </c>
      <c r="U2855" s="7">
        <f>Table2[[#This Row],[canvas_ratio]]/Table2[[#This Row],[tan_angle]]</f>
        <v>0.26666666666191835</v>
      </c>
      <c r="V2855" s="8">
        <f>0+RIGHT(TEXT(Table2[[#This Row],[ratio]],"0000/0000"),4)/Table2[[#This Row],[tan_angle_numer]]</f>
        <v>3</v>
      </c>
      <c r="W2855" s="9" t="b">
        <f>Table2[[#This Row],[multiplier]]=Table2[[#This Row],[multiplier_calc]]</f>
        <v>1</v>
      </c>
    </row>
    <row r="2856" spans="1:23" x14ac:dyDescent="0.25">
      <c r="A2856" s="1">
        <v>1</v>
      </c>
      <c r="B2856" s="1">
        <v>1.5099999999999989</v>
      </c>
      <c r="C2856">
        <v>68.198590514000003</v>
      </c>
      <c r="D2856">
        <v>0</v>
      </c>
      <c r="E2856">
        <v>0</v>
      </c>
      <c r="F2856">
        <v>126.016570394</v>
      </c>
      <c r="G2856">
        <v>-9.2847669999999993E-3</v>
      </c>
      <c r="H2856">
        <v>0.53851648100000005</v>
      </c>
      <c r="I2856">
        <v>-162.093460695</v>
      </c>
      <c r="J2856">
        <v>162.63197717599999</v>
      </c>
      <c r="K2856">
        <v>151</v>
      </c>
      <c r="L2856">
        <v>60.4</v>
      </c>
      <c r="M2856">
        <v>30.2</v>
      </c>
      <c r="N2856">
        <f>TAN(RADIANS(Table2[[#This Row],[angle]]))</f>
        <v>2.5000000000445173</v>
      </c>
      <c r="O2856">
        <f>0+LEFT(TEXT(Table2[[#This Row],[tan_angle]],"000/000"),3)</f>
        <v>5</v>
      </c>
      <c r="P2856">
        <f>0+RIGHT(TEXT(Table2[[#This Row],[tan_angle]],"000/000"),3)</f>
        <v>2</v>
      </c>
      <c r="Q2856" s="10">
        <f>Table2[[#This Row],[canvas_height]]/Table2[[#This Row],[canvas_width]]</f>
        <v>0.66225165562913957</v>
      </c>
      <c r="R2856">
        <f>0+LEFT(TEXT(Table2[[#This Row],[canvas_ratio]],"000/000"),3)</f>
        <v>100</v>
      </c>
      <c r="S2856" s="5" t="str">
        <f t="shared" si="44"/>
        <v>/</v>
      </c>
      <c r="T2856" s="4">
        <f>0+RIGHT(TEXT(Table2[[#This Row],[canvas_ratio]],"000/000"),3)</f>
        <v>151</v>
      </c>
      <c r="U2856" s="7">
        <f>Table2[[#This Row],[canvas_ratio]]/Table2[[#This Row],[tan_angle]]</f>
        <v>0.26490066224693876</v>
      </c>
      <c r="V2856" s="8">
        <f>0+RIGHT(TEXT(Table2[[#This Row],[ratio]],"0000/0000"),4)/Table2[[#This Row],[tan_angle_numer]]</f>
        <v>30.2</v>
      </c>
      <c r="W2856" s="9" t="b">
        <f>Table2[[#This Row],[multiplier]]=Table2[[#This Row],[multiplier_calc]]</f>
        <v>1</v>
      </c>
    </row>
    <row r="2857" spans="1:23" x14ac:dyDescent="0.25">
      <c r="A2857" s="1">
        <v>1</v>
      </c>
      <c r="B2857" s="1">
        <v>1.5199999999999989</v>
      </c>
      <c r="C2857">
        <v>68.198590514000003</v>
      </c>
      <c r="D2857">
        <v>0</v>
      </c>
      <c r="E2857">
        <v>0</v>
      </c>
      <c r="F2857">
        <v>16.185205675999999</v>
      </c>
      <c r="G2857">
        <v>-7.4278134999999995E-2</v>
      </c>
      <c r="H2857">
        <v>0.53851648100000005</v>
      </c>
      <c r="I2857">
        <v>-19.925109786</v>
      </c>
      <c r="J2857">
        <v>20.463626266999999</v>
      </c>
      <c r="K2857">
        <v>19</v>
      </c>
      <c r="L2857">
        <v>7.6</v>
      </c>
      <c r="M2857">
        <v>3.8</v>
      </c>
      <c r="N2857">
        <f>TAN(RADIANS(Table2[[#This Row],[angle]]))</f>
        <v>2.5000000000445173</v>
      </c>
      <c r="O2857">
        <f>0+LEFT(TEXT(Table2[[#This Row],[tan_angle]],"000/000"),3)</f>
        <v>5</v>
      </c>
      <c r="P2857">
        <f>0+RIGHT(TEXT(Table2[[#This Row],[tan_angle]],"000/000"),3)</f>
        <v>2</v>
      </c>
      <c r="Q2857" s="10">
        <f>Table2[[#This Row],[canvas_height]]/Table2[[#This Row],[canvas_width]]</f>
        <v>0.65789473684210575</v>
      </c>
      <c r="R2857">
        <f>0+LEFT(TEXT(Table2[[#This Row],[canvas_ratio]],"000/000"),3)</f>
        <v>25</v>
      </c>
      <c r="S2857" s="5" t="str">
        <f t="shared" si="44"/>
        <v>/</v>
      </c>
      <c r="T2857" s="4">
        <f>0+RIGHT(TEXT(Table2[[#This Row],[canvas_ratio]],"000/000"),3)</f>
        <v>38</v>
      </c>
      <c r="U2857" s="7">
        <f>Table2[[#This Row],[canvas_ratio]]/Table2[[#This Row],[tan_angle]]</f>
        <v>0.26315789473215628</v>
      </c>
      <c r="V2857" s="8">
        <f>0+RIGHT(TEXT(Table2[[#This Row],[ratio]],"0000/0000"),4)/Table2[[#This Row],[tan_angle_numer]]</f>
        <v>3.8</v>
      </c>
      <c r="W2857" s="9" t="b">
        <f>Table2[[#This Row],[multiplier]]=Table2[[#This Row],[multiplier_calc]]</f>
        <v>1</v>
      </c>
    </row>
    <row r="2858" spans="1:23" x14ac:dyDescent="0.25">
      <c r="A2858" s="1">
        <v>1</v>
      </c>
      <c r="B2858" s="1">
        <v>1.5299999999999989</v>
      </c>
      <c r="C2858">
        <v>68.198590514000003</v>
      </c>
      <c r="D2858">
        <v>0</v>
      </c>
      <c r="E2858">
        <v>0</v>
      </c>
      <c r="F2858">
        <v>70.010856399999994</v>
      </c>
      <c r="G2858">
        <v>-9.2847669999999993E-3</v>
      </c>
      <c r="H2858">
        <v>0.53851648100000005</v>
      </c>
      <c r="I2858">
        <v>-164.24752661799999</v>
      </c>
      <c r="J2858">
        <v>164.78604309900001</v>
      </c>
      <c r="K2858">
        <v>153</v>
      </c>
      <c r="L2858">
        <v>61.2</v>
      </c>
      <c r="M2858">
        <v>30.6</v>
      </c>
      <c r="N2858">
        <f>TAN(RADIANS(Table2[[#This Row],[angle]]))</f>
        <v>2.5000000000445173</v>
      </c>
      <c r="O2858">
        <f>0+LEFT(TEXT(Table2[[#This Row],[tan_angle]],"000/000"),3)</f>
        <v>5</v>
      </c>
      <c r="P2858">
        <f>0+RIGHT(TEXT(Table2[[#This Row],[tan_angle]],"000/000"),3)</f>
        <v>2</v>
      </c>
      <c r="Q2858" s="10">
        <f>Table2[[#This Row],[canvas_height]]/Table2[[#This Row],[canvas_width]]</f>
        <v>0.65359477124183052</v>
      </c>
      <c r="R2858">
        <f>0+LEFT(TEXT(Table2[[#This Row],[canvas_ratio]],"000/000"),3)</f>
        <v>100</v>
      </c>
      <c r="S2858" s="5" t="str">
        <f t="shared" ref="S2858:S2921" si="45">"/"</f>
        <v>/</v>
      </c>
      <c r="T2858" s="4">
        <f>0+RIGHT(TEXT(Table2[[#This Row],[canvas_ratio]],"000/000"),3)</f>
        <v>153</v>
      </c>
      <c r="U2858" s="7">
        <f>Table2[[#This Row],[canvas_ratio]]/Table2[[#This Row],[tan_angle]]</f>
        <v>0.26143790849207682</v>
      </c>
      <c r="V2858" s="8">
        <f>0+RIGHT(TEXT(Table2[[#This Row],[ratio]],"0000/0000"),4)/Table2[[#This Row],[tan_angle_numer]]</f>
        <v>30.6</v>
      </c>
      <c r="W2858" s="9" t="b">
        <f>Table2[[#This Row],[multiplier]]=Table2[[#This Row],[multiplier_calc]]</f>
        <v>1</v>
      </c>
    </row>
    <row r="2859" spans="1:23" x14ac:dyDescent="0.25">
      <c r="A2859" s="1">
        <v>1</v>
      </c>
      <c r="B2859" s="1">
        <v>1.5399999999999989</v>
      </c>
      <c r="C2859">
        <v>68.198590514000003</v>
      </c>
      <c r="D2859">
        <v>0</v>
      </c>
      <c r="E2859">
        <v>0</v>
      </c>
      <c r="F2859">
        <v>53.859075885000003</v>
      </c>
      <c r="G2859">
        <v>-1.8569533999999999E-2</v>
      </c>
      <c r="H2859">
        <v>0.53851648100000005</v>
      </c>
      <c r="I2859">
        <v>-82.393021548999997</v>
      </c>
      <c r="J2859">
        <v>82.931538029999999</v>
      </c>
      <c r="K2859">
        <v>77</v>
      </c>
      <c r="L2859">
        <v>30.8</v>
      </c>
      <c r="M2859">
        <v>15.4</v>
      </c>
      <c r="N2859">
        <f>TAN(RADIANS(Table2[[#This Row],[angle]]))</f>
        <v>2.5000000000445173</v>
      </c>
      <c r="O2859">
        <f>0+LEFT(TEXT(Table2[[#This Row],[tan_angle]],"000/000"),3)</f>
        <v>5</v>
      </c>
      <c r="P2859">
        <f>0+RIGHT(TEXT(Table2[[#This Row],[tan_angle]],"000/000"),3)</f>
        <v>2</v>
      </c>
      <c r="Q2859" s="10">
        <f>Table2[[#This Row],[canvas_height]]/Table2[[#This Row],[canvas_width]]</f>
        <v>0.64935064935064979</v>
      </c>
      <c r="R2859">
        <f>0+LEFT(TEXT(Table2[[#This Row],[canvas_ratio]],"000/000"),3)</f>
        <v>50</v>
      </c>
      <c r="S2859" s="5" t="str">
        <f t="shared" si="45"/>
        <v>/</v>
      </c>
      <c r="T2859" s="4">
        <f>0+RIGHT(TEXT(Table2[[#This Row],[canvas_ratio]],"000/000"),3)</f>
        <v>77</v>
      </c>
      <c r="U2859" s="7">
        <f>Table2[[#This Row],[canvas_ratio]]/Table2[[#This Row],[tan_angle]]</f>
        <v>0.25974025973563475</v>
      </c>
      <c r="V2859" s="8">
        <f>0+RIGHT(TEXT(Table2[[#This Row],[ratio]],"0000/0000"),4)/Table2[[#This Row],[tan_angle_numer]]</f>
        <v>15.4</v>
      </c>
      <c r="W2859" s="9" t="b">
        <f>Table2[[#This Row],[multiplier]]=Table2[[#This Row],[multiplier_calc]]</f>
        <v>1</v>
      </c>
    </row>
    <row r="2860" spans="1:23" x14ac:dyDescent="0.25">
      <c r="A2860" s="1">
        <v>1</v>
      </c>
      <c r="B2860" s="1">
        <v>1.5499999999999989</v>
      </c>
      <c r="C2860">
        <v>68.198590514000003</v>
      </c>
      <c r="D2860">
        <v>0</v>
      </c>
      <c r="E2860">
        <v>0</v>
      </c>
      <c r="F2860">
        <v>29.098459492</v>
      </c>
      <c r="G2860">
        <v>-4.6423834999999997E-2</v>
      </c>
      <c r="H2860">
        <v>0.53851648100000005</v>
      </c>
      <c r="I2860">
        <v>-32.849505323999999</v>
      </c>
      <c r="J2860">
        <v>33.388021805000001</v>
      </c>
      <c r="K2860">
        <v>31</v>
      </c>
      <c r="L2860">
        <v>12.4</v>
      </c>
      <c r="M2860">
        <v>6.2</v>
      </c>
      <c r="N2860">
        <f>TAN(RADIANS(Table2[[#This Row],[angle]]))</f>
        <v>2.5000000000445173</v>
      </c>
      <c r="O2860">
        <f>0+LEFT(TEXT(Table2[[#This Row],[tan_angle]],"000/000"),3)</f>
        <v>5</v>
      </c>
      <c r="P2860">
        <f>0+RIGHT(TEXT(Table2[[#This Row],[tan_angle]],"000/000"),3)</f>
        <v>2</v>
      </c>
      <c r="Q2860" s="10">
        <f>Table2[[#This Row],[canvas_height]]/Table2[[#This Row],[canvas_width]]</f>
        <v>0.64516129032258107</v>
      </c>
      <c r="R2860">
        <f>0+LEFT(TEXT(Table2[[#This Row],[canvas_ratio]],"000/000"),3)</f>
        <v>20</v>
      </c>
      <c r="S2860" s="5" t="str">
        <f t="shared" si="45"/>
        <v>/</v>
      </c>
      <c r="T2860" s="4">
        <f>0+RIGHT(TEXT(Table2[[#This Row],[canvas_ratio]],"000/000"),3)</f>
        <v>31</v>
      </c>
      <c r="U2860" s="7">
        <f>Table2[[#This Row],[canvas_ratio]]/Table2[[#This Row],[tan_angle]]</f>
        <v>0.25806451612443709</v>
      </c>
      <c r="V2860" s="8">
        <f>0+RIGHT(TEXT(Table2[[#This Row],[ratio]],"0000/0000"),4)/Table2[[#This Row],[tan_angle_numer]]</f>
        <v>6.2</v>
      </c>
      <c r="W2860" s="9" t="b">
        <f>Table2[[#This Row],[multiplier]]=Table2[[#This Row],[multiplier_calc]]</f>
        <v>1</v>
      </c>
    </row>
    <row r="2861" spans="1:23" x14ac:dyDescent="0.25">
      <c r="A2861" s="1">
        <v>1</v>
      </c>
      <c r="B2861" s="1">
        <v>1.5599999999999989</v>
      </c>
      <c r="C2861">
        <v>68.198590514000003</v>
      </c>
      <c r="D2861">
        <v>0</v>
      </c>
      <c r="E2861">
        <v>0</v>
      </c>
      <c r="F2861">
        <v>37.711009277000002</v>
      </c>
      <c r="G2861">
        <v>-3.7139067999999997E-2</v>
      </c>
      <c r="H2861">
        <v>0.53851648100000005</v>
      </c>
      <c r="I2861">
        <v>-41.465769014999999</v>
      </c>
      <c r="J2861">
        <v>42.004285496000001</v>
      </c>
      <c r="K2861">
        <v>39</v>
      </c>
      <c r="L2861">
        <v>15.6</v>
      </c>
      <c r="M2861">
        <v>7.8</v>
      </c>
      <c r="N2861">
        <f>TAN(RADIANS(Table2[[#This Row],[angle]]))</f>
        <v>2.5000000000445173</v>
      </c>
      <c r="O2861">
        <f>0+LEFT(TEXT(Table2[[#This Row],[tan_angle]],"000/000"),3)</f>
        <v>5</v>
      </c>
      <c r="P2861">
        <f>0+RIGHT(TEXT(Table2[[#This Row],[tan_angle]],"000/000"),3)</f>
        <v>2</v>
      </c>
      <c r="Q2861" s="10">
        <f>Table2[[#This Row],[canvas_height]]/Table2[[#This Row],[canvas_width]]</f>
        <v>0.64102564102564141</v>
      </c>
      <c r="R2861">
        <f>0+LEFT(TEXT(Table2[[#This Row],[canvas_ratio]],"000/000"),3)</f>
        <v>25</v>
      </c>
      <c r="S2861" s="5" t="str">
        <f t="shared" si="45"/>
        <v>/</v>
      </c>
      <c r="T2861" s="4">
        <f>0+RIGHT(TEXT(Table2[[#This Row],[canvas_ratio]],"000/000"),3)</f>
        <v>39</v>
      </c>
      <c r="U2861" s="7">
        <f>Table2[[#This Row],[canvas_ratio]]/Table2[[#This Row],[tan_angle]]</f>
        <v>0.25641025640569071</v>
      </c>
      <c r="V2861" s="8">
        <f>0+RIGHT(TEXT(Table2[[#This Row],[ratio]],"0000/0000"),4)/Table2[[#This Row],[tan_angle_numer]]</f>
        <v>7.8</v>
      </c>
      <c r="W2861" s="9" t="b">
        <f>Table2[[#This Row],[multiplier]]=Table2[[#This Row],[multiplier_calc]]</f>
        <v>1</v>
      </c>
    </row>
    <row r="2862" spans="1:23" x14ac:dyDescent="0.25">
      <c r="A2862" s="1">
        <v>1</v>
      </c>
      <c r="B2862" s="1">
        <v>1.569999999999999</v>
      </c>
      <c r="C2862">
        <v>68.198590514000003</v>
      </c>
      <c r="D2862">
        <v>0</v>
      </c>
      <c r="E2862">
        <v>0</v>
      </c>
      <c r="F2862">
        <v>54.932394940000002</v>
      </c>
      <c r="G2862">
        <v>-9.2847669999999993E-3</v>
      </c>
      <c r="H2862">
        <v>0.53851648100000005</v>
      </c>
      <c r="I2862">
        <v>-168.55565846299999</v>
      </c>
      <c r="J2862">
        <v>169.094174944</v>
      </c>
      <c r="K2862">
        <v>157</v>
      </c>
      <c r="L2862">
        <v>62.8</v>
      </c>
      <c r="M2862">
        <v>31.4</v>
      </c>
      <c r="N2862">
        <f>TAN(RADIANS(Table2[[#This Row],[angle]]))</f>
        <v>2.5000000000445173</v>
      </c>
      <c r="O2862">
        <f>0+LEFT(TEXT(Table2[[#This Row],[tan_angle]],"000/000"),3)</f>
        <v>5</v>
      </c>
      <c r="P2862">
        <f>0+RIGHT(TEXT(Table2[[#This Row],[tan_angle]],"000/000"),3)</f>
        <v>2</v>
      </c>
      <c r="Q2862" s="10">
        <f>Table2[[#This Row],[canvas_height]]/Table2[[#This Row],[canvas_width]]</f>
        <v>0.63694267515923608</v>
      </c>
      <c r="R2862">
        <f>0+LEFT(TEXT(Table2[[#This Row],[canvas_ratio]],"000/000"),3)</f>
        <v>100</v>
      </c>
      <c r="S2862" s="5" t="str">
        <f t="shared" si="45"/>
        <v>/</v>
      </c>
      <c r="T2862" s="4">
        <f>0+RIGHT(TEXT(Table2[[#This Row],[canvas_ratio]],"000/000"),3)</f>
        <v>157</v>
      </c>
      <c r="U2862" s="7">
        <f>Table2[[#This Row],[canvas_ratio]]/Table2[[#This Row],[tan_angle]]</f>
        <v>0.25477707005915762</v>
      </c>
      <c r="V2862" s="8">
        <f>0+RIGHT(TEXT(Table2[[#This Row],[ratio]],"0000/0000"),4)/Table2[[#This Row],[tan_angle_numer]]</f>
        <v>31.4</v>
      </c>
      <c r="W2862" s="9" t="b">
        <f>Table2[[#This Row],[multiplier]]=Table2[[#This Row],[multiplier_calc]]</f>
        <v>1</v>
      </c>
    </row>
    <row r="2863" spans="1:23" x14ac:dyDescent="0.25">
      <c r="A2863" s="1">
        <v>1</v>
      </c>
      <c r="B2863" s="1">
        <v>1.579999999999999</v>
      </c>
      <c r="C2863">
        <v>68.198590514000003</v>
      </c>
      <c r="D2863">
        <v>0</v>
      </c>
      <c r="E2863">
        <v>0</v>
      </c>
      <c r="F2863">
        <v>80.784899921000004</v>
      </c>
      <c r="G2863">
        <v>-1.8569533999999999E-2</v>
      </c>
      <c r="H2863">
        <v>0.53851648100000005</v>
      </c>
      <c r="I2863">
        <v>-84.547087472000001</v>
      </c>
      <c r="J2863">
        <v>85.085603953000003</v>
      </c>
      <c r="K2863">
        <v>79</v>
      </c>
      <c r="L2863">
        <v>31.6</v>
      </c>
      <c r="M2863">
        <v>15.8</v>
      </c>
      <c r="N2863">
        <f>TAN(RADIANS(Table2[[#This Row],[angle]]))</f>
        <v>2.5000000000445173</v>
      </c>
      <c r="O2863">
        <f>0+LEFT(TEXT(Table2[[#This Row],[tan_angle]],"000/000"),3)</f>
        <v>5</v>
      </c>
      <c r="P2863">
        <f>0+RIGHT(TEXT(Table2[[#This Row],[tan_angle]],"000/000"),3)</f>
        <v>2</v>
      </c>
      <c r="Q2863" s="10">
        <f>Table2[[#This Row],[canvas_height]]/Table2[[#This Row],[canvas_width]]</f>
        <v>0.63291139240506367</v>
      </c>
      <c r="R2863">
        <f>0+LEFT(TEXT(Table2[[#This Row],[canvas_ratio]],"000/000"),3)</f>
        <v>50</v>
      </c>
      <c r="S2863" s="5" t="str">
        <f t="shared" si="45"/>
        <v>/</v>
      </c>
      <c r="T2863" s="4">
        <f>0+RIGHT(TEXT(Table2[[#This Row],[canvas_ratio]],"000/000"),3)</f>
        <v>79</v>
      </c>
      <c r="U2863" s="7">
        <f>Table2[[#This Row],[canvas_ratio]]/Table2[[#This Row],[tan_angle]]</f>
        <v>0.25316455695751738</v>
      </c>
      <c r="V2863" s="8">
        <f>0+RIGHT(TEXT(Table2[[#This Row],[ratio]],"0000/0000"),4)/Table2[[#This Row],[tan_angle_numer]]</f>
        <v>15.8</v>
      </c>
      <c r="W2863" s="9" t="b">
        <f>Table2[[#This Row],[multiplier]]=Table2[[#This Row],[multiplier_calc]]</f>
        <v>1</v>
      </c>
    </row>
    <row r="2864" spans="1:23" x14ac:dyDescent="0.25">
      <c r="A2864" s="1">
        <v>1</v>
      </c>
      <c r="B2864" s="1">
        <v>1.589999999999999</v>
      </c>
      <c r="C2864">
        <v>68.198590514000003</v>
      </c>
      <c r="D2864">
        <v>0</v>
      </c>
      <c r="E2864">
        <v>0</v>
      </c>
      <c r="F2864">
        <v>166.943822928</v>
      </c>
      <c r="G2864">
        <v>-9.2847669999999993E-3</v>
      </c>
      <c r="H2864">
        <v>0.53851648100000005</v>
      </c>
      <c r="I2864">
        <v>-170.709724386</v>
      </c>
      <c r="J2864">
        <v>171.24824086699999</v>
      </c>
      <c r="K2864">
        <v>159</v>
      </c>
      <c r="L2864">
        <v>63.6</v>
      </c>
      <c r="M2864">
        <v>31.8</v>
      </c>
      <c r="N2864">
        <f>TAN(RADIANS(Table2[[#This Row],[angle]]))</f>
        <v>2.5000000000445173</v>
      </c>
      <c r="O2864">
        <f>0+LEFT(TEXT(Table2[[#This Row],[tan_angle]],"000/000"),3)</f>
        <v>5</v>
      </c>
      <c r="P2864">
        <f>0+RIGHT(TEXT(Table2[[#This Row],[tan_angle]],"000/000"),3)</f>
        <v>2</v>
      </c>
      <c r="Q2864" s="10">
        <f>Table2[[#This Row],[canvas_height]]/Table2[[#This Row],[canvas_width]]</f>
        <v>0.62893081761006331</v>
      </c>
      <c r="R2864">
        <f>0+LEFT(TEXT(Table2[[#This Row],[canvas_ratio]],"000/000"),3)</f>
        <v>100</v>
      </c>
      <c r="S2864" s="5" t="str">
        <f t="shared" si="45"/>
        <v>/</v>
      </c>
      <c r="T2864" s="4">
        <f>0+RIGHT(TEXT(Table2[[#This Row],[canvas_ratio]],"000/000"),3)</f>
        <v>159</v>
      </c>
      <c r="U2864" s="7">
        <f>Table2[[#This Row],[canvas_ratio]]/Table2[[#This Row],[tan_angle]]</f>
        <v>0.25157232703954557</v>
      </c>
      <c r="V2864" s="8">
        <f>0+RIGHT(TEXT(Table2[[#This Row],[ratio]],"0000/0000"),4)/Table2[[#This Row],[tan_angle_numer]]</f>
        <v>31.8</v>
      </c>
      <c r="W2864" s="9" t="b">
        <f>Table2[[#This Row],[multiplier]]=Table2[[#This Row],[multiplier_calc]]</f>
        <v>1</v>
      </c>
    </row>
    <row r="2865" spans="1:23" x14ac:dyDescent="0.25">
      <c r="A2865" s="1">
        <v>1</v>
      </c>
      <c r="B2865" s="1">
        <v>1.599999999999999</v>
      </c>
      <c r="C2865">
        <v>68.198590514000003</v>
      </c>
      <c r="D2865">
        <v>0</v>
      </c>
      <c r="E2865">
        <v>0</v>
      </c>
      <c r="F2865">
        <v>0.92847669099999997</v>
      </c>
      <c r="G2865">
        <v>0.37139067599999998</v>
      </c>
      <c r="H2865">
        <v>0.53851648100000005</v>
      </c>
      <c r="I2865">
        <v>-3.7696153649999999</v>
      </c>
      <c r="J2865">
        <v>4.3081318460000002</v>
      </c>
      <c r="K2865">
        <v>4</v>
      </c>
      <c r="L2865">
        <v>1.6</v>
      </c>
      <c r="M2865">
        <v>0.8</v>
      </c>
      <c r="N2865">
        <f>TAN(RADIANS(Table2[[#This Row],[angle]]))</f>
        <v>2.5000000000445173</v>
      </c>
      <c r="O2865">
        <f>0+LEFT(TEXT(Table2[[#This Row],[tan_angle]],"000/000"),3)</f>
        <v>5</v>
      </c>
      <c r="P2865">
        <f>0+RIGHT(TEXT(Table2[[#This Row],[tan_angle]],"000/000"),3)</f>
        <v>2</v>
      </c>
      <c r="Q2865" s="10">
        <f>Table2[[#This Row],[canvas_height]]/Table2[[#This Row],[canvas_width]]</f>
        <v>0.62500000000000044</v>
      </c>
      <c r="R2865">
        <f>0+LEFT(TEXT(Table2[[#This Row],[canvas_ratio]],"000/000"),3)</f>
        <v>5</v>
      </c>
      <c r="S2865" s="5" t="str">
        <f t="shared" si="45"/>
        <v>/</v>
      </c>
      <c r="T2865" s="4">
        <f>0+RIGHT(TEXT(Table2[[#This Row],[canvas_ratio]],"000/000"),3)</f>
        <v>8</v>
      </c>
      <c r="U2865" s="7">
        <f>Table2[[#This Row],[canvas_ratio]]/Table2[[#This Row],[tan_angle]]</f>
        <v>0.24999999999554845</v>
      </c>
      <c r="V2865" s="8">
        <f>0+RIGHT(TEXT(Table2[[#This Row],[ratio]],"0000/0000"),4)/Table2[[#This Row],[tan_angle_numer]]</f>
        <v>0.8</v>
      </c>
      <c r="W2865" s="9" t="b">
        <f>Table2[[#This Row],[multiplier]]=Table2[[#This Row],[multiplier_calc]]</f>
        <v>1</v>
      </c>
    </row>
    <row r="2866" spans="1:23" x14ac:dyDescent="0.25">
      <c r="A2866" s="1">
        <v>1</v>
      </c>
      <c r="B2866" s="1">
        <v>1.609999999999999</v>
      </c>
      <c r="C2866">
        <v>68.198590514000003</v>
      </c>
      <c r="D2866">
        <v>0</v>
      </c>
      <c r="E2866">
        <v>0</v>
      </c>
      <c r="F2866">
        <v>4.311845752</v>
      </c>
      <c r="G2866">
        <v>-9.2847669999999993E-3</v>
      </c>
      <c r="H2866">
        <v>0.53851648100000005</v>
      </c>
      <c r="I2866">
        <v>-172.863790309</v>
      </c>
      <c r="J2866">
        <v>173.40230679000001</v>
      </c>
      <c r="K2866">
        <v>161</v>
      </c>
      <c r="L2866">
        <v>64.400000000000006</v>
      </c>
      <c r="M2866">
        <v>32.200000000000003</v>
      </c>
      <c r="N2866">
        <f>TAN(RADIANS(Table2[[#This Row],[angle]]))</f>
        <v>2.5000000000445173</v>
      </c>
      <c r="O2866">
        <f>0+LEFT(TEXT(Table2[[#This Row],[tan_angle]],"000/000"),3)</f>
        <v>5</v>
      </c>
      <c r="P2866">
        <f>0+RIGHT(TEXT(Table2[[#This Row],[tan_angle]],"000/000"),3)</f>
        <v>2</v>
      </c>
      <c r="Q2866" s="10">
        <f>Table2[[#This Row],[canvas_height]]/Table2[[#This Row],[canvas_width]]</f>
        <v>0.62111801242236064</v>
      </c>
      <c r="R2866">
        <f>0+LEFT(TEXT(Table2[[#This Row],[canvas_ratio]],"000/000"),3)</f>
        <v>100</v>
      </c>
      <c r="S2866" s="5" t="str">
        <f t="shared" si="45"/>
        <v>/</v>
      </c>
      <c r="T2866" s="4">
        <f>0+RIGHT(TEXT(Table2[[#This Row],[canvas_ratio]],"000/000"),3)</f>
        <v>161</v>
      </c>
      <c r="U2866" s="7">
        <f>Table2[[#This Row],[canvas_ratio]]/Table2[[#This Row],[tan_angle]]</f>
        <v>0.24844720496452019</v>
      </c>
      <c r="V2866" s="8">
        <f>0+RIGHT(TEXT(Table2[[#This Row],[ratio]],"0000/0000"),4)/Table2[[#This Row],[tan_angle_numer]]</f>
        <v>32.200000000000003</v>
      </c>
      <c r="W2866" s="9" t="b">
        <f>Table2[[#This Row],[multiplier]]=Table2[[#This Row],[multiplier_calc]]</f>
        <v>1</v>
      </c>
    </row>
    <row r="2867" spans="1:23" x14ac:dyDescent="0.25">
      <c r="A2867" s="1">
        <v>1</v>
      </c>
      <c r="B2867" s="1">
        <v>1.619999999999999</v>
      </c>
      <c r="C2867">
        <v>68.198590514000003</v>
      </c>
      <c r="D2867">
        <v>0</v>
      </c>
      <c r="E2867">
        <v>0</v>
      </c>
      <c r="F2867">
        <v>4.3155596589999998</v>
      </c>
      <c r="G2867">
        <v>-1.8569533999999999E-2</v>
      </c>
      <c r="H2867">
        <v>0.53851648100000005</v>
      </c>
      <c r="I2867">
        <v>-86.701153395000006</v>
      </c>
      <c r="J2867">
        <v>87.239669876000008</v>
      </c>
      <c r="K2867">
        <v>81</v>
      </c>
      <c r="L2867">
        <v>32.4</v>
      </c>
      <c r="M2867">
        <v>16.2</v>
      </c>
      <c r="N2867">
        <f>TAN(RADIANS(Table2[[#This Row],[angle]]))</f>
        <v>2.5000000000445173</v>
      </c>
      <c r="O2867">
        <f>0+LEFT(TEXT(Table2[[#This Row],[tan_angle]],"000/000"),3)</f>
        <v>5</v>
      </c>
      <c r="P2867">
        <f>0+RIGHT(TEXT(Table2[[#This Row],[tan_angle]],"000/000"),3)</f>
        <v>2</v>
      </c>
      <c r="Q2867" s="10">
        <f>Table2[[#This Row],[canvas_height]]/Table2[[#This Row],[canvas_width]]</f>
        <v>0.61728395061728436</v>
      </c>
      <c r="R2867">
        <f>0+LEFT(TEXT(Table2[[#This Row],[canvas_ratio]],"000/000"),3)</f>
        <v>50</v>
      </c>
      <c r="S2867" s="5" t="str">
        <f t="shared" si="45"/>
        <v>/</v>
      </c>
      <c r="T2867" s="4">
        <f>0+RIGHT(TEXT(Table2[[#This Row],[canvas_ratio]],"000/000"),3)</f>
        <v>81</v>
      </c>
      <c r="U2867" s="7">
        <f>Table2[[#This Row],[canvas_ratio]]/Table2[[#This Row],[tan_angle]]</f>
        <v>0.24691358024251697</v>
      </c>
      <c r="V2867" s="8">
        <f>0+RIGHT(TEXT(Table2[[#This Row],[ratio]],"0000/0000"),4)/Table2[[#This Row],[tan_angle_numer]]</f>
        <v>16.2</v>
      </c>
      <c r="W2867" s="9" t="b">
        <f>Table2[[#This Row],[multiplier]]=Table2[[#This Row],[multiplier_calc]]</f>
        <v>1</v>
      </c>
    </row>
    <row r="2868" spans="1:23" x14ac:dyDescent="0.25">
      <c r="A2868" s="1">
        <v>1</v>
      </c>
      <c r="B2868" s="1">
        <v>1.629999999999999</v>
      </c>
      <c r="C2868">
        <v>68.198590514000003</v>
      </c>
      <c r="D2868">
        <v>0</v>
      </c>
      <c r="E2868">
        <v>0</v>
      </c>
      <c r="F2868">
        <v>118.477339664</v>
      </c>
      <c r="G2868">
        <v>-9.2847669999999993E-3</v>
      </c>
      <c r="H2868">
        <v>0.53851648100000005</v>
      </c>
      <c r="I2868">
        <v>-175.01785623200001</v>
      </c>
      <c r="J2868">
        <v>175.556372713</v>
      </c>
      <c r="K2868">
        <v>163</v>
      </c>
      <c r="L2868">
        <v>65.2</v>
      </c>
      <c r="M2868">
        <v>32.6</v>
      </c>
      <c r="N2868">
        <f>TAN(RADIANS(Table2[[#This Row],[angle]]))</f>
        <v>2.5000000000445173</v>
      </c>
      <c r="O2868">
        <f>0+LEFT(TEXT(Table2[[#This Row],[tan_angle]],"000/000"),3)</f>
        <v>5</v>
      </c>
      <c r="P2868">
        <f>0+RIGHT(TEXT(Table2[[#This Row],[tan_angle]],"000/000"),3)</f>
        <v>2</v>
      </c>
      <c r="Q2868" s="10">
        <f>Table2[[#This Row],[canvas_height]]/Table2[[#This Row],[canvas_width]]</f>
        <v>0.61349693251533777</v>
      </c>
      <c r="R2868">
        <f>0+LEFT(TEXT(Table2[[#This Row],[canvas_ratio]],"000/000"),3)</f>
        <v>100</v>
      </c>
      <c r="S2868" s="5" t="str">
        <f t="shared" si="45"/>
        <v>/</v>
      </c>
      <c r="T2868" s="4">
        <f>0+RIGHT(TEXT(Table2[[#This Row],[canvas_ratio]],"000/000"),3)</f>
        <v>163</v>
      </c>
      <c r="U2868" s="7">
        <f>Table2[[#This Row],[canvas_ratio]]/Table2[[#This Row],[tan_angle]]</f>
        <v>0.24539877300176532</v>
      </c>
      <c r="V2868" s="8">
        <f>0+RIGHT(TEXT(Table2[[#This Row],[ratio]],"0000/0000"),4)/Table2[[#This Row],[tan_angle_numer]]</f>
        <v>32.6</v>
      </c>
      <c r="W2868" s="9" t="b">
        <f>Table2[[#This Row],[multiplier]]=Table2[[#This Row],[multiplier_calc]]</f>
        <v>1</v>
      </c>
    </row>
    <row r="2869" spans="1:23" x14ac:dyDescent="0.25">
      <c r="A2869" s="1">
        <v>1</v>
      </c>
      <c r="B2869" s="1">
        <v>1.639999999999999</v>
      </c>
      <c r="C2869">
        <v>68.198590514000003</v>
      </c>
      <c r="D2869">
        <v>0</v>
      </c>
      <c r="E2869">
        <v>0</v>
      </c>
      <c r="F2869">
        <v>4.3229874730000004</v>
      </c>
      <c r="G2869">
        <v>-3.7139067999999997E-2</v>
      </c>
      <c r="H2869">
        <v>0.53851648100000005</v>
      </c>
      <c r="I2869">
        <v>-43.619834937999997</v>
      </c>
      <c r="J2869">
        <v>44.158351418999999</v>
      </c>
      <c r="K2869">
        <v>41</v>
      </c>
      <c r="L2869">
        <v>16.399999999999999</v>
      </c>
      <c r="M2869">
        <v>8.1999999999999993</v>
      </c>
      <c r="N2869">
        <f>TAN(RADIANS(Table2[[#This Row],[angle]]))</f>
        <v>2.5000000000445173</v>
      </c>
      <c r="O2869">
        <f>0+LEFT(TEXT(Table2[[#This Row],[tan_angle]],"000/000"),3)</f>
        <v>5</v>
      </c>
      <c r="P2869">
        <f>0+RIGHT(TEXT(Table2[[#This Row],[tan_angle]],"000/000"),3)</f>
        <v>2</v>
      </c>
      <c r="Q2869" s="10">
        <f>Table2[[#This Row],[canvas_height]]/Table2[[#This Row],[canvas_width]]</f>
        <v>0.60975609756097593</v>
      </c>
      <c r="R2869">
        <f>0+LEFT(TEXT(Table2[[#This Row],[canvas_ratio]],"000/000"),3)</f>
        <v>25</v>
      </c>
      <c r="S2869" s="5" t="str">
        <f t="shared" si="45"/>
        <v>/</v>
      </c>
      <c r="T2869" s="4">
        <f>0+RIGHT(TEXT(Table2[[#This Row],[canvas_ratio]],"000/000"),3)</f>
        <v>41</v>
      </c>
      <c r="U2869" s="7">
        <f>Table2[[#This Row],[canvas_ratio]]/Table2[[#This Row],[tan_angle]]</f>
        <v>0.24390243902004721</v>
      </c>
      <c r="V2869" s="8">
        <f>0+RIGHT(TEXT(Table2[[#This Row],[ratio]],"0000/0000"),4)/Table2[[#This Row],[tan_angle_numer]]</f>
        <v>8.1999999999999993</v>
      </c>
      <c r="W2869" s="9" t="b">
        <f>Table2[[#This Row],[multiplier]]=Table2[[#This Row],[multiplier_calc]]</f>
        <v>1</v>
      </c>
    </row>
    <row r="2870" spans="1:23" x14ac:dyDescent="0.25">
      <c r="A2870" s="1">
        <v>1</v>
      </c>
      <c r="B2870" s="1">
        <v>1.649999999999999</v>
      </c>
      <c r="C2870">
        <v>68.198590514000003</v>
      </c>
      <c r="D2870">
        <v>0</v>
      </c>
      <c r="E2870">
        <v>0</v>
      </c>
      <c r="F2870">
        <v>4.3267013800000003</v>
      </c>
      <c r="G2870">
        <v>-4.6423834999999997E-2</v>
      </c>
      <c r="H2870">
        <v>0.53851648100000005</v>
      </c>
      <c r="I2870">
        <v>-35.003571246</v>
      </c>
      <c r="J2870">
        <v>35.542087727000002</v>
      </c>
      <c r="K2870">
        <v>33</v>
      </c>
      <c r="L2870">
        <v>13.2</v>
      </c>
      <c r="M2870">
        <v>6.6</v>
      </c>
      <c r="N2870">
        <f>TAN(RADIANS(Table2[[#This Row],[angle]]))</f>
        <v>2.5000000000445173</v>
      </c>
      <c r="O2870">
        <f>0+LEFT(TEXT(Table2[[#This Row],[tan_angle]],"000/000"),3)</f>
        <v>5</v>
      </c>
      <c r="P2870">
        <f>0+RIGHT(TEXT(Table2[[#This Row],[tan_angle]],"000/000"),3)</f>
        <v>2</v>
      </c>
      <c r="Q2870" s="10">
        <f>Table2[[#This Row],[canvas_height]]/Table2[[#This Row],[canvas_width]]</f>
        <v>0.60606060606060641</v>
      </c>
      <c r="R2870">
        <f>0+LEFT(TEXT(Table2[[#This Row],[canvas_ratio]],"000/000"),3)</f>
        <v>20</v>
      </c>
      <c r="S2870" s="5" t="str">
        <f t="shared" si="45"/>
        <v>/</v>
      </c>
      <c r="T2870" s="4">
        <f>0+RIGHT(TEXT(Table2[[#This Row],[canvas_ratio]],"000/000"),3)</f>
        <v>33</v>
      </c>
      <c r="U2870" s="7">
        <f>Table2[[#This Row],[canvas_ratio]]/Table2[[#This Row],[tan_angle]]</f>
        <v>0.24242424241992575</v>
      </c>
      <c r="V2870" s="8">
        <f>0+RIGHT(TEXT(Table2[[#This Row],[ratio]],"0000/0000"),4)/Table2[[#This Row],[tan_angle_numer]]</f>
        <v>6.6</v>
      </c>
      <c r="W2870" s="9" t="b">
        <f>Table2[[#This Row],[multiplier]]=Table2[[#This Row],[multiplier_calc]]</f>
        <v>1</v>
      </c>
    </row>
    <row r="2871" spans="1:23" x14ac:dyDescent="0.25">
      <c r="A2871" s="1">
        <v>1</v>
      </c>
      <c r="B2871" s="1">
        <v>1.659999999999999</v>
      </c>
      <c r="C2871">
        <v>68.198590514000003</v>
      </c>
      <c r="D2871">
        <v>0</v>
      </c>
      <c r="E2871">
        <v>0</v>
      </c>
      <c r="F2871">
        <v>31.241383695</v>
      </c>
      <c r="G2871">
        <v>-1.8569533999999999E-2</v>
      </c>
      <c r="H2871">
        <v>0.53851648100000005</v>
      </c>
      <c r="I2871">
        <v>-88.855219317999996</v>
      </c>
      <c r="J2871">
        <v>89.393735798999998</v>
      </c>
      <c r="K2871">
        <v>83</v>
      </c>
      <c r="L2871">
        <v>33.200000000000003</v>
      </c>
      <c r="M2871">
        <v>16.600000000000001</v>
      </c>
      <c r="N2871">
        <f>TAN(RADIANS(Table2[[#This Row],[angle]]))</f>
        <v>2.5000000000445173</v>
      </c>
      <c r="O2871">
        <f>0+LEFT(TEXT(Table2[[#This Row],[tan_angle]],"000/000"),3)</f>
        <v>5</v>
      </c>
      <c r="P2871">
        <f>0+RIGHT(TEXT(Table2[[#This Row],[tan_angle]],"000/000"),3)</f>
        <v>2</v>
      </c>
      <c r="Q2871" s="10">
        <f>Table2[[#This Row],[canvas_height]]/Table2[[#This Row],[canvas_width]]</f>
        <v>0.60240963855421725</v>
      </c>
      <c r="R2871">
        <f>0+LEFT(TEXT(Table2[[#This Row],[canvas_ratio]],"000/000"),3)</f>
        <v>50</v>
      </c>
      <c r="S2871" s="5" t="str">
        <f t="shared" si="45"/>
        <v>/</v>
      </c>
      <c r="T2871" s="4">
        <f>0+RIGHT(TEXT(Table2[[#This Row],[canvas_ratio]],"000/000"),3)</f>
        <v>83</v>
      </c>
      <c r="U2871" s="7">
        <f>Table2[[#This Row],[canvas_ratio]]/Table2[[#This Row],[tan_angle]]</f>
        <v>0.24096385541739607</v>
      </c>
      <c r="V2871" s="8">
        <f>0+RIGHT(TEXT(Table2[[#This Row],[ratio]],"0000/0000"),4)/Table2[[#This Row],[tan_angle_numer]]</f>
        <v>16.600000000000001</v>
      </c>
      <c r="W2871" s="9" t="b">
        <f>Table2[[#This Row],[multiplier]]=Table2[[#This Row],[multiplier_calc]]</f>
        <v>1</v>
      </c>
    </row>
    <row r="2872" spans="1:23" x14ac:dyDescent="0.25">
      <c r="A2872" s="1">
        <v>1</v>
      </c>
      <c r="B2872" s="1">
        <v>1.669999999999999</v>
      </c>
      <c r="C2872">
        <v>68.198590514000003</v>
      </c>
      <c r="D2872">
        <v>0</v>
      </c>
      <c r="E2872">
        <v>0</v>
      </c>
      <c r="F2872">
        <v>103.398878204</v>
      </c>
      <c r="G2872">
        <v>-9.2847669999999993E-3</v>
      </c>
      <c r="H2872">
        <v>0.53851648100000005</v>
      </c>
      <c r="I2872">
        <v>-179.32598807799999</v>
      </c>
      <c r="J2872">
        <v>179.86450455900001</v>
      </c>
      <c r="K2872">
        <v>167</v>
      </c>
      <c r="L2872">
        <v>66.8</v>
      </c>
      <c r="M2872">
        <v>33.4</v>
      </c>
      <c r="N2872">
        <f>TAN(RADIANS(Table2[[#This Row],[angle]]))</f>
        <v>2.5000000000445173</v>
      </c>
      <c r="O2872">
        <f>0+LEFT(TEXT(Table2[[#This Row],[tan_angle]],"000/000"),3)</f>
        <v>5</v>
      </c>
      <c r="P2872">
        <f>0+RIGHT(TEXT(Table2[[#This Row],[tan_angle]],"000/000"),3)</f>
        <v>2</v>
      </c>
      <c r="Q2872" s="10">
        <f>Table2[[#This Row],[canvas_height]]/Table2[[#This Row],[canvas_width]]</f>
        <v>0.59880239520958123</v>
      </c>
      <c r="R2872">
        <f>0+LEFT(TEXT(Table2[[#This Row],[canvas_ratio]],"000/000"),3)</f>
        <v>100</v>
      </c>
      <c r="S2872" s="5" t="str">
        <f t="shared" si="45"/>
        <v>/</v>
      </c>
      <c r="T2872" s="4">
        <f>0+RIGHT(TEXT(Table2[[#This Row],[canvas_ratio]],"000/000"),3)</f>
        <v>167</v>
      </c>
      <c r="U2872" s="7">
        <f>Table2[[#This Row],[canvas_ratio]]/Table2[[#This Row],[tan_angle]]</f>
        <v>0.23952095807956736</v>
      </c>
      <c r="V2872" s="8">
        <f>0+RIGHT(TEXT(Table2[[#This Row],[ratio]],"0000/0000"),4)/Table2[[#This Row],[tan_angle_numer]]</f>
        <v>33.4</v>
      </c>
      <c r="W2872" s="9" t="b">
        <f>Table2[[#This Row],[multiplier]]=Table2[[#This Row],[multiplier_calc]]</f>
        <v>1</v>
      </c>
    </row>
    <row r="2873" spans="1:23" x14ac:dyDescent="0.25">
      <c r="A2873" s="1">
        <v>1</v>
      </c>
      <c r="B2873" s="1">
        <v>1.679999999999999</v>
      </c>
      <c r="C2873">
        <v>68.198590514000003</v>
      </c>
      <c r="D2873">
        <v>0</v>
      </c>
      <c r="E2873">
        <v>0</v>
      </c>
      <c r="F2873">
        <v>4.3378430999999997</v>
      </c>
      <c r="G2873">
        <v>-7.4278134999999995E-2</v>
      </c>
      <c r="H2873">
        <v>0.53851648100000005</v>
      </c>
      <c r="I2873">
        <v>-22.079175709000001</v>
      </c>
      <c r="J2873">
        <v>22.61769219</v>
      </c>
      <c r="K2873">
        <v>21</v>
      </c>
      <c r="L2873">
        <v>8.4</v>
      </c>
      <c r="M2873">
        <v>4.2</v>
      </c>
      <c r="N2873">
        <f>TAN(RADIANS(Table2[[#This Row],[angle]]))</f>
        <v>2.5000000000445173</v>
      </c>
      <c r="O2873">
        <f>0+LEFT(TEXT(Table2[[#This Row],[tan_angle]],"000/000"),3)</f>
        <v>5</v>
      </c>
      <c r="P2873">
        <f>0+RIGHT(TEXT(Table2[[#This Row],[tan_angle]],"000/000"),3)</f>
        <v>2</v>
      </c>
      <c r="Q2873" s="10">
        <f>Table2[[#This Row],[canvas_height]]/Table2[[#This Row],[canvas_width]]</f>
        <v>0.59523809523809557</v>
      </c>
      <c r="R2873">
        <f>0+LEFT(TEXT(Table2[[#This Row],[canvas_ratio]],"000/000"),3)</f>
        <v>25</v>
      </c>
      <c r="S2873" s="5" t="str">
        <f t="shared" si="45"/>
        <v>/</v>
      </c>
      <c r="T2873" s="4">
        <f>0+RIGHT(TEXT(Table2[[#This Row],[canvas_ratio]],"000/000"),3)</f>
        <v>42</v>
      </c>
      <c r="U2873" s="7">
        <f>Table2[[#This Row],[canvas_ratio]]/Table2[[#This Row],[tan_angle]]</f>
        <v>0.23809523809099847</v>
      </c>
      <c r="V2873" s="8">
        <f>0+RIGHT(TEXT(Table2[[#This Row],[ratio]],"0000/0000"),4)/Table2[[#This Row],[tan_angle_numer]]</f>
        <v>4.2</v>
      </c>
      <c r="W2873" s="9" t="b">
        <f>Table2[[#This Row],[multiplier]]=Table2[[#This Row],[multiplier_calc]]</f>
        <v>1</v>
      </c>
    </row>
    <row r="2874" spans="1:23" x14ac:dyDescent="0.25">
      <c r="A2874" s="1">
        <v>1</v>
      </c>
      <c r="B2874" s="1">
        <v>1.6899999999999991</v>
      </c>
      <c r="C2874">
        <v>68.198590514000003</v>
      </c>
      <c r="D2874">
        <v>0</v>
      </c>
      <c r="E2874">
        <v>0</v>
      </c>
      <c r="F2874">
        <v>40.930966441000002</v>
      </c>
      <c r="G2874">
        <v>-9.2847669999999993E-3</v>
      </c>
      <c r="H2874">
        <v>0.53851648100000005</v>
      </c>
      <c r="I2874">
        <v>-181.480054</v>
      </c>
      <c r="J2874">
        <v>182.01857048100001</v>
      </c>
      <c r="K2874">
        <v>169</v>
      </c>
      <c r="L2874">
        <v>67.599999999999994</v>
      </c>
      <c r="M2874">
        <v>33.799999999999997</v>
      </c>
      <c r="N2874">
        <f>TAN(RADIANS(Table2[[#This Row],[angle]]))</f>
        <v>2.5000000000445173</v>
      </c>
      <c r="O2874">
        <f>0+LEFT(TEXT(Table2[[#This Row],[tan_angle]],"000/000"),3)</f>
        <v>5</v>
      </c>
      <c r="P2874">
        <f>0+RIGHT(TEXT(Table2[[#This Row],[tan_angle]],"000/000"),3)</f>
        <v>2</v>
      </c>
      <c r="Q2874" s="10">
        <f>Table2[[#This Row],[canvas_height]]/Table2[[#This Row],[canvas_width]]</f>
        <v>0.5917159763313613</v>
      </c>
      <c r="R2874">
        <f>0+LEFT(TEXT(Table2[[#This Row],[canvas_ratio]],"000/000"),3)</f>
        <v>100</v>
      </c>
      <c r="S2874" s="5" t="str">
        <f t="shared" si="45"/>
        <v>/</v>
      </c>
      <c r="T2874" s="4">
        <f>0+RIGHT(TEXT(Table2[[#This Row],[canvas_ratio]],"000/000"),3)</f>
        <v>169</v>
      </c>
      <c r="U2874" s="7">
        <f>Table2[[#This Row],[canvas_ratio]]/Table2[[#This Row],[tan_angle]]</f>
        <v>0.23668639052832988</v>
      </c>
      <c r="V2874" s="8">
        <f>0+RIGHT(TEXT(Table2[[#This Row],[ratio]],"0000/0000"),4)/Table2[[#This Row],[tan_angle_numer]]</f>
        <v>33.799999999999997</v>
      </c>
      <c r="W2874" s="9" t="b">
        <f>Table2[[#This Row],[multiplier]]=Table2[[#This Row],[multiplier_calc]]</f>
        <v>1</v>
      </c>
    </row>
    <row r="2875" spans="1:23" x14ac:dyDescent="0.25">
      <c r="A2875" s="1">
        <v>1</v>
      </c>
      <c r="B2875" s="1">
        <v>1.6999999999999991</v>
      </c>
      <c r="C2875">
        <v>68.198590514000003</v>
      </c>
      <c r="D2875">
        <v>0</v>
      </c>
      <c r="E2875">
        <v>0</v>
      </c>
      <c r="F2875">
        <v>4.3452709130000002</v>
      </c>
      <c r="G2875">
        <v>-9.2847668999999994E-2</v>
      </c>
      <c r="H2875">
        <v>0.53851648100000005</v>
      </c>
      <c r="I2875">
        <v>-17.771043863999999</v>
      </c>
      <c r="J2875">
        <v>18.309560345000001</v>
      </c>
      <c r="K2875">
        <v>17</v>
      </c>
      <c r="L2875">
        <v>6.8</v>
      </c>
      <c r="M2875">
        <v>3.4</v>
      </c>
      <c r="N2875">
        <f>TAN(RADIANS(Table2[[#This Row],[angle]]))</f>
        <v>2.5000000000445173</v>
      </c>
      <c r="O2875">
        <f>0+LEFT(TEXT(Table2[[#This Row],[tan_angle]],"000/000"),3)</f>
        <v>5</v>
      </c>
      <c r="P2875">
        <f>0+RIGHT(TEXT(Table2[[#This Row],[tan_angle]],"000/000"),3)</f>
        <v>2</v>
      </c>
      <c r="Q2875" s="10">
        <f>Table2[[#This Row],[canvas_height]]/Table2[[#This Row],[canvas_width]]</f>
        <v>0.58823529411764741</v>
      </c>
      <c r="R2875">
        <f>0+LEFT(TEXT(Table2[[#This Row],[canvas_ratio]],"000/000"),3)</f>
        <v>10</v>
      </c>
      <c r="S2875" s="5" t="str">
        <f t="shared" si="45"/>
        <v>/</v>
      </c>
      <c r="T2875" s="4">
        <f>0+RIGHT(TEXT(Table2[[#This Row],[canvas_ratio]],"000/000"),3)</f>
        <v>17</v>
      </c>
      <c r="U2875" s="7">
        <f>Table2[[#This Row],[canvas_ratio]]/Table2[[#This Row],[tan_angle]]</f>
        <v>0.23529411764286912</v>
      </c>
      <c r="V2875" s="8">
        <f>0+RIGHT(TEXT(Table2[[#This Row],[ratio]],"0000/0000"),4)/Table2[[#This Row],[tan_angle_numer]]</f>
        <v>3.4</v>
      </c>
      <c r="W2875" s="9" t="b">
        <f>Table2[[#This Row],[multiplier]]=Table2[[#This Row],[multiplier_calc]]</f>
        <v>1</v>
      </c>
    </row>
    <row r="2876" spans="1:23" x14ac:dyDescent="0.25">
      <c r="A2876" s="1">
        <v>1</v>
      </c>
      <c r="B2876" s="1">
        <v>1.7099999999999991</v>
      </c>
      <c r="C2876">
        <v>68.198590514000003</v>
      </c>
      <c r="D2876">
        <v>0</v>
      </c>
      <c r="E2876">
        <v>0</v>
      </c>
      <c r="F2876">
        <v>50.624263094</v>
      </c>
      <c r="G2876">
        <v>-9.2847669999999993E-3</v>
      </c>
      <c r="H2876">
        <v>0.53851648100000005</v>
      </c>
      <c r="I2876">
        <v>-183.63411992299999</v>
      </c>
      <c r="J2876">
        <v>184.172636404</v>
      </c>
      <c r="K2876">
        <v>171</v>
      </c>
      <c r="L2876">
        <v>68.400000000000006</v>
      </c>
      <c r="M2876">
        <v>34.200000000000003</v>
      </c>
      <c r="N2876">
        <f>TAN(RADIANS(Table2[[#This Row],[angle]]))</f>
        <v>2.5000000000445173</v>
      </c>
      <c r="O2876">
        <f>0+LEFT(TEXT(Table2[[#This Row],[tan_angle]],"000/000"),3)</f>
        <v>5</v>
      </c>
      <c r="P2876">
        <f>0+RIGHT(TEXT(Table2[[#This Row],[tan_angle]],"000/000"),3)</f>
        <v>2</v>
      </c>
      <c r="Q2876" s="10">
        <f>Table2[[#This Row],[canvas_height]]/Table2[[#This Row],[canvas_width]]</f>
        <v>0.5847953216374272</v>
      </c>
      <c r="R2876">
        <f>0+LEFT(TEXT(Table2[[#This Row],[canvas_ratio]],"000/000"),3)</f>
        <v>100</v>
      </c>
      <c r="S2876" s="5" t="str">
        <f t="shared" si="45"/>
        <v>/</v>
      </c>
      <c r="T2876" s="4">
        <f>0+RIGHT(TEXT(Table2[[#This Row],[canvas_ratio]],"000/000"),3)</f>
        <v>171</v>
      </c>
      <c r="U2876" s="7">
        <f>Table2[[#This Row],[canvas_ratio]]/Table2[[#This Row],[tan_angle]]</f>
        <v>0.23391812865080552</v>
      </c>
      <c r="V2876" s="8">
        <f>0+RIGHT(TEXT(Table2[[#This Row],[ratio]],"0000/0000"),4)/Table2[[#This Row],[tan_angle_numer]]</f>
        <v>34.200000000000003</v>
      </c>
      <c r="W2876" s="9" t="b">
        <f>Table2[[#This Row],[multiplier]]=Table2[[#This Row],[multiplier_calc]]</f>
        <v>1</v>
      </c>
    </row>
    <row r="2877" spans="1:23" x14ac:dyDescent="0.25">
      <c r="A2877" s="1">
        <v>1</v>
      </c>
      <c r="B2877" s="1">
        <v>1.7199999999999991</v>
      </c>
      <c r="C2877">
        <v>68.198590514000003</v>
      </c>
      <c r="D2877">
        <v>0</v>
      </c>
      <c r="E2877">
        <v>0</v>
      </c>
      <c r="F2877">
        <v>32.32584447</v>
      </c>
      <c r="G2877">
        <v>-3.7139067999999997E-2</v>
      </c>
      <c r="H2877">
        <v>0.53851648100000005</v>
      </c>
      <c r="I2877">
        <v>-45.773900861000001</v>
      </c>
      <c r="J2877">
        <v>46.312417342000003</v>
      </c>
      <c r="K2877">
        <v>43</v>
      </c>
      <c r="L2877">
        <v>17.2</v>
      </c>
      <c r="M2877">
        <v>8.6</v>
      </c>
      <c r="N2877">
        <f>TAN(RADIANS(Table2[[#This Row],[angle]]))</f>
        <v>2.5000000000445173</v>
      </c>
      <c r="O2877">
        <f>0+LEFT(TEXT(Table2[[#This Row],[tan_angle]],"000/000"),3)</f>
        <v>5</v>
      </c>
      <c r="P2877">
        <f>0+RIGHT(TEXT(Table2[[#This Row],[tan_angle]],"000/000"),3)</f>
        <v>2</v>
      </c>
      <c r="Q2877" s="10">
        <f>Table2[[#This Row],[canvas_height]]/Table2[[#This Row],[canvas_width]]</f>
        <v>0.58139534883720956</v>
      </c>
      <c r="R2877">
        <f>0+LEFT(TEXT(Table2[[#This Row],[canvas_ratio]],"000/000"),3)</f>
        <v>25</v>
      </c>
      <c r="S2877" s="5" t="str">
        <f t="shared" si="45"/>
        <v>/</v>
      </c>
      <c r="T2877" s="4">
        <f>0+RIGHT(TEXT(Table2[[#This Row],[canvas_ratio]],"000/000"),3)</f>
        <v>43</v>
      </c>
      <c r="U2877" s="7">
        <f>Table2[[#This Row],[canvas_ratio]]/Table2[[#This Row],[tan_angle]]</f>
        <v>0.23255813953074267</v>
      </c>
      <c r="V2877" s="8">
        <f>0+RIGHT(TEXT(Table2[[#This Row],[ratio]],"0000/0000"),4)/Table2[[#This Row],[tan_angle_numer]]</f>
        <v>8.6</v>
      </c>
      <c r="W2877" s="9" t="b">
        <f>Table2[[#This Row],[multiplier]]=Table2[[#This Row],[multiplier_calc]]</f>
        <v>1</v>
      </c>
    </row>
    <row r="2878" spans="1:23" x14ac:dyDescent="0.25">
      <c r="A2878" s="1">
        <v>1</v>
      </c>
      <c r="B2878" s="1">
        <v>1.7299999999999991</v>
      </c>
      <c r="C2878">
        <v>68.198590514000003</v>
      </c>
      <c r="D2878">
        <v>0</v>
      </c>
      <c r="E2878">
        <v>0</v>
      </c>
      <c r="F2878">
        <v>172.328987735</v>
      </c>
      <c r="G2878">
        <v>-9.2847669999999993E-3</v>
      </c>
      <c r="H2878">
        <v>0.53851648100000005</v>
      </c>
      <c r="I2878">
        <v>-185.788185846</v>
      </c>
      <c r="J2878">
        <v>186.32670232699999</v>
      </c>
      <c r="K2878">
        <v>173</v>
      </c>
      <c r="L2878">
        <v>69.2</v>
      </c>
      <c r="M2878">
        <v>34.6</v>
      </c>
      <c r="N2878">
        <f>TAN(RADIANS(Table2[[#This Row],[angle]]))</f>
        <v>2.5000000000445173</v>
      </c>
      <c r="O2878">
        <f>0+LEFT(TEXT(Table2[[#This Row],[tan_angle]],"000/000"),3)</f>
        <v>5</v>
      </c>
      <c r="P2878">
        <f>0+RIGHT(TEXT(Table2[[#This Row],[tan_angle]],"000/000"),3)</f>
        <v>2</v>
      </c>
      <c r="Q2878" s="10">
        <f>Table2[[#This Row],[canvas_height]]/Table2[[#This Row],[canvas_width]]</f>
        <v>0.57803468208092512</v>
      </c>
      <c r="R2878">
        <f>0+LEFT(TEXT(Table2[[#This Row],[canvas_ratio]],"000/000"),3)</f>
        <v>100</v>
      </c>
      <c r="S2878" s="5" t="str">
        <f t="shared" si="45"/>
        <v>/</v>
      </c>
      <c r="T2878" s="4">
        <f>0+RIGHT(TEXT(Table2[[#This Row],[canvas_ratio]],"000/000"),3)</f>
        <v>173</v>
      </c>
      <c r="U2878" s="7">
        <f>Table2[[#This Row],[canvas_ratio]]/Table2[[#This Row],[tan_angle]]</f>
        <v>0.23121387282825284</v>
      </c>
      <c r="V2878" s="8">
        <f>0+RIGHT(TEXT(Table2[[#This Row],[ratio]],"0000/0000"),4)/Table2[[#This Row],[tan_angle_numer]]</f>
        <v>34.6</v>
      </c>
      <c r="W2878" s="9" t="b">
        <f>Table2[[#This Row],[multiplier]]=Table2[[#This Row],[multiplier_calc]]</f>
        <v>1</v>
      </c>
    </row>
    <row r="2879" spans="1:23" x14ac:dyDescent="0.25">
      <c r="A2879" s="1">
        <v>1</v>
      </c>
      <c r="B2879" s="1">
        <v>1.7399999999999991</v>
      </c>
      <c r="C2879">
        <v>68.198590514000003</v>
      </c>
      <c r="D2879">
        <v>0</v>
      </c>
      <c r="E2879">
        <v>0</v>
      </c>
      <c r="F2879">
        <v>14.008856312000001</v>
      </c>
      <c r="G2879">
        <v>-1.8569533999999999E-2</v>
      </c>
      <c r="H2879">
        <v>0.53851648100000005</v>
      </c>
      <c r="I2879">
        <v>-93.163351163000002</v>
      </c>
      <c r="J2879">
        <v>93.701867644000004</v>
      </c>
      <c r="K2879">
        <v>87</v>
      </c>
      <c r="L2879">
        <v>34.799999999999997</v>
      </c>
      <c r="M2879">
        <v>17.399999999999999</v>
      </c>
      <c r="N2879">
        <f>TAN(RADIANS(Table2[[#This Row],[angle]]))</f>
        <v>2.5000000000445173</v>
      </c>
      <c r="O2879">
        <f>0+LEFT(TEXT(Table2[[#This Row],[tan_angle]],"000/000"),3)</f>
        <v>5</v>
      </c>
      <c r="P2879">
        <f>0+RIGHT(TEXT(Table2[[#This Row],[tan_angle]],"000/000"),3)</f>
        <v>2</v>
      </c>
      <c r="Q2879" s="10">
        <f>Table2[[#This Row],[canvas_height]]/Table2[[#This Row],[canvas_width]]</f>
        <v>0.57471264367816122</v>
      </c>
      <c r="R2879">
        <f>0+LEFT(TEXT(Table2[[#This Row],[canvas_ratio]],"000/000"),3)</f>
        <v>50</v>
      </c>
      <c r="S2879" s="5" t="str">
        <f t="shared" si="45"/>
        <v>/</v>
      </c>
      <c r="T2879" s="4">
        <f>0+RIGHT(TEXT(Table2[[#This Row],[canvas_ratio]],"000/000"),3)</f>
        <v>87</v>
      </c>
      <c r="U2879" s="7">
        <f>Table2[[#This Row],[canvas_ratio]]/Table2[[#This Row],[tan_angle]]</f>
        <v>0.22988505746717094</v>
      </c>
      <c r="V2879" s="8">
        <f>0+RIGHT(TEXT(Table2[[#This Row],[ratio]],"0000/0000"),4)/Table2[[#This Row],[tan_angle_numer]]</f>
        <v>17.399999999999999</v>
      </c>
      <c r="W2879" s="9" t="b">
        <f>Table2[[#This Row],[multiplier]]=Table2[[#This Row],[multiplier_calc]]</f>
        <v>1</v>
      </c>
    </row>
    <row r="2880" spans="1:23" x14ac:dyDescent="0.25">
      <c r="A2880" s="1">
        <v>1</v>
      </c>
      <c r="B2880" s="1">
        <v>1.7499999999999989</v>
      </c>
      <c r="C2880">
        <v>68.198590514000003</v>
      </c>
      <c r="D2880">
        <v>0</v>
      </c>
      <c r="E2880">
        <v>0</v>
      </c>
      <c r="F2880">
        <v>14.019998032</v>
      </c>
      <c r="G2880">
        <v>-4.6423834999999997E-2</v>
      </c>
      <c r="H2880">
        <v>0.53851648100000005</v>
      </c>
      <c r="I2880">
        <v>-37.157637168999997</v>
      </c>
      <c r="J2880">
        <v>37.696153649999999</v>
      </c>
      <c r="K2880">
        <v>35</v>
      </c>
      <c r="L2880">
        <v>14</v>
      </c>
      <c r="M2880">
        <v>7</v>
      </c>
      <c r="N2880">
        <f>TAN(RADIANS(Table2[[#This Row],[angle]]))</f>
        <v>2.5000000000445173</v>
      </c>
      <c r="O2880">
        <f>0+LEFT(TEXT(Table2[[#This Row],[tan_angle]],"000/000"),3)</f>
        <v>5</v>
      </c>
      <c r="P2880">
        <f>0+RIGHT(TEXT(Table2[[#This Row],[tan_angle]],"000/000"),3)</f>
        <v>2</v>
      </c>
      <c r="Q2880" s="10">
        <f>Table2[[#This Row],[canvas_height]]/Table2[[#This Row],[canvas_width]]</f>
        <v>0.57142857142857184</v>
      </c>
      <c r="R2880">
        <f>0+LEFT(TEXT(Table2[[#This Row],[canvas_ratio]],"000/000"),3)</f>
        <v>4</v>
      </c>
      <c r="S2880" s="5" t="str">
        <f t="shared" si="45"/>
        <v>/</v>
      </c>
      <c r="T2880" s="4">
        <f>0+RIGHT(TEXT(Table2[[#This Row],[canvas_ratio]],"000/000"),3)</f>
        <v>7</v>
      </c>
      <c r="U2880" s="7">
        <f>Table2[[#This Row],[canvas_ratio]]/Table2[[#This Row],[tan_angle]]</f>
        <v>0.2285714285673586</v>
      </c>
      <c r="V2880" s="8">
        <f>0+RIGHT(TEXT(Table2[[#This Row],[ratio]],"0000/0000"),4)/Table2[[#This Row],[tan_angle_numer]]</f>
        <v>7</v>
      </c>
      <c r="W2880" s="9" t="b">
        <f>Table2[[#This Row],[multiplier]]=Table2[[#This Row],[multiplier_calc]]</f>
        <v>1</v>
      </c>
    </row>
    <row r="2881" spans="1:23" x14ac:dyDescent="0.25">
      <c r="A2881" s="1">
        <v>1</v>
      </c>
      <c r="B2881" s="1">
        <v>1.7599999999999989</v>
      </c>
      <c r="C2881">
        <v>68.198590514000003</v>
      </c>
      <c r="D2881">
        <v>0</v>
      </c>
      <c r="E2881">
        <v>0</v>
      </c>
      <c r="F2881">
        <v>14.031139753</v>
      </c>
      <c r="G2881">
        <v>-7.4278134999999995E-2</v>
      </c>
      <c r="H2881">
        <v>0.53851648100000005</v>
      </c>
      <c r="I2881">
        <v>-23.156208671000002</v>
      </c>
      <c r="J2881">
        <v>23.694725152</v>
      </c>
      <c r="K2881">
        <v>22</v>
      </c>
      <c r="L2881">
        <v>8.8000000000000007</v>
      </c>
      <c r="M2881">
        <v>4.4000000000000004</v>
      </c>
      <c r="N2881">
        <f>TAN(RADIANS(Table2[[#This Row],[angle]]))</f>
        <v>2.5000000000445173</v>
      </c>
      <c r="O2881">
        <f>0+LEFT(TEXT(Table2[[#This Row],[tan_angle]],"000/000"),3)</f>
        <v>5</v>
      </c>
      <c r="P2881">
        <f>0+RIGHT(TEXT(Table2[[#This Row],[tan_angle]],"000/000"),3)</f>
        <v>2</v>
      </c>
      <c r="Q2881" s="10">
        <f>Table2[[#This Row],[canvas_height]]/Table2[[#This Row],[canvas_width]]</f>
        <v>0.56818181818181857</v>
      </c>
      <c r="R2881">
        <f>0+LEFT(TEXT(Table2[[#This Row],[canvas_ratio]],"000/000"),3)</f>
        <v>25</v>
      </c>
      <c r="S2881" s="5" t="str">
        <f t="shared" si="45"/>
        <v>/</v>
      </c>
      <c r="T2881" s="4">
        <f>0+RIGHT(TEXT(Table2[[#This Row],[canvas_ratio]],"000/000"),3)</f>
        <v>44</v>
      </c>
      <c r="U2881" s="7">
        <f>Table2[[#This Row],[canvas_ratio]]/Table2[[#This Row],[tan_angle]]</f>
        <v>0.22727272726868039</v>
      </c>
      <c r="V2881" s="8">
        <f>0+RIGHT(TEXT(Table2[[#This Row],[ratio]],"0000/0000"),4)/Table2[[#This Row],[tan_angle_numer]]</f>
        <v>4.4000000000000004</v>
      </c>
      <c r="W2881" s="9" t="b">
        <f>Table2[[#This Row],[multiplier]]=Table2[[#This Row],[multiplier_calc]]</f>
        <v>1</v>
      </c>
    </row>
    <row r="2882" spans="1:23" x14ac:dyDescent="0.25">
      <c r="A2882" s="1">
        <v>1</v>
      </c>
      <c r="B2882" s="1">
        <v>1.7699999999999989</v>
      </c>
      <c r="C2882">
        <v>68.198590514000003</v>
      </c>
      <c r="D2882">
        <v>0</v>
      </c>
      <c r="E2882">
        <v>0</v>
      </c>
      <c r="F2882">
        <v>157.250526275</v>
      </c>
      <c r="G2882">
        <v>-9.2847669999999993E-3</v>
      </c>
      <c r="H2882">
        <v>0.53851648100000005</v>
      </c>
      <c r="I2882">
        <v>-190.09631769200001</v>
      </c>
      <c r="J2882">
        <v>190.634834173</v>
      </c>
      <c r="K2882">
        <v>177</v>
      </c>
      <c r="L2882">
        <v>70.8</v>
      </c>
      <c r="M2882">
        <v>35.4</v>
      </c>
      <c r="N2882">
        <f>TAN(RADIANS(Table2[[#This Row],[angle]]))</f>
        <v>2.5000000000445173</v>
      </c>
      <c r="O2882">
        <f>0+LEFT(TEXT(Table2[[#This Row],[tan_angle]],"000/000"),3)</f>
        <v>5</v>
      </c>
      <c r="P2882">
        <f>0+RIGHT(TEXT(Table2[[#This Row],[tan_angle]],"000/000"),3)</f>
        <v>2</v>
      </c>
      <c r="Q2882" s="10">
        <f>Table2[[#This Row],[canvas_height]]/Table2[[#This Row],[canvas_width]]</f>
        <v>0.56497175141242972</v>
      </c>
      <c r="R2882">
        <f>0+LEFT(TEXT(Table2[[#This Row],[canvas_ratio]],"000/000"),3)</f>
        <v>100</v>
      </c>
      <c r="S2882" s="5" t="str">
        <f t="shared" si="45"/>
        <v>/</v>
      </c>
      <c r="T2882" s="4">
        <f>0+RIGHT(TEXT(Table2[[#This Row],[canvas_ratio]],"000/000"),3)</f>
        <v>177</v>
      </c>
      <c r="U2882" s="7">
        <f>Table2[[#This Row],[canvas_ratio]]/Table2[[#This Row],[tan_angle]]</f>
        <v>0.22598870056094772</v>
      </c>
      <c r="V2882" s="8">
        <f>0+RIGHT(TEXT(Table2[[#This Row],[ratio]],"0000/0000"),4)/Table2[[#This Row],[tan_angle_numer]]</f>
        <v>35.4</v>
      </c>
      <c r="W2882" s="9" t="b">
        <f>Table2[[#This Row],[multiplier]]=Table2[[#This Row],[multiplier_calc]]</f>
        <v>1</v>
      </c>
    </row>
    <row r="2883" spans="1:23" x14ac:dyDescent="0.25">
      <c r="A2883" s="1">
        <v>1</v>
      </c>
      <c r="B2883" s="1">
        <v>1.7799999999999989</v>
      </c>
      <c r="C2883">
        <v>68.198590514000003</v>
      </c>
      <c r="D2883">
        <v>0</v>
      </c>
      <c r="E2883">
        <v>0</v>
      </c>
      <c r="F2883">
        <v>43.088746270999998</v>
      </c>
      <c r="G2883">
        <v>-1.8569533999999999E-2</v>
      </c>
      <c r="H2883">
        <v>0.53851648100000005</v>
      </c>
      <c r="I2883">
        <v>-95.317417086000006</v>
      </c>
      <c r="J2883">
        <v>95.855933567000008</v>
      </c>
      <c r="K2883">
        <v>89</v>
      </c>
      <c r="L2883">
        <v>35.6</v>
      </c>
      <c r="M2883">
        <v>17.8</v>
      </c>
      <c r="N2883">
        <f>TAN(RADIANS(Table2[[#This Row],[angle]]))</f>
        <v>2.5000000000445173</v>
      </c>
      <c r="O2883">
        <f>0+LEFT(TEXT(Table2[[#This Row],[tan_angle]],"000/000"),3)</f>
        <v>5</v>
      </c>
      <c r="P2883">
        <f>0+RIGHT(TEXT(Table2[[#This Row],[tan_angle]],"000/000"),3)</f>
        <v>2</v>
      </c>
      <c r="Q2883" s="10">
        <f>Table2[[#This Row],[canvas_height]]/Table2[[#This Row],[canvas_width]]</f>
        <v>0.56179775280898914</v>
      </c>
      <c r="R2883">
        <f>0+LEFT(TEXT(Table2[[#This Row],[canvas_ratio]],"000/000"),3)</f>
        <v>50</v>
      </c>
      <c r="S2883" s="5" t="str">
        <f t="shared" si="45"/>
        <v>/</v>
      </c>
      <c r="T2883" s="4">
        <f>0+RIGHT(TEXT(Table2[[#This Row],[canvas_ratio]],"000/000"),3)</f>
        <v>89</v>
      </c>
      <c r="U2883" s="7">
        <f>Table2[[#This Row],[canvas_ratio]]/Table2[[#This Row],[tan_angle]]</f>
        <v>0.22471910111959409</v>
      </c>
      <c r="V2883" s="8">
        <f>0+RIGHT(TEXT(Table2[[#This Row],[ratio]],"0000/0000"),4)/Table2[[#This Row],[tan_angle_numer]]</f>
        <v>17.8</v>
      </c>
      <c r="W2883" s="9" t="b">
        <f>Table2[[#This Row],[multiplier]]=Table2[[#This Row],[multiplier_calc]]</f>
        <v>1</v>
      </c>
    </row>
    <row r="2884" spans="1:23" x14ac:dyDescent="0.25">
      <c r="A2884" s="1">
        <v>1</v>
      </c>
      <c r="B2884" s="1">
        <v>1.7899999999999989</v>
      </c>
      <c r="C2884">
        <v>68.198590514000003</v>
      </c>
      <c r="D2884">
        <v>0</v>
      </c>
      <c r="E2884">
        <v>0</v>
      </c>
      <c r="F2884">
        <v>91.551515628000004</v>
      </c>
      <c r="G2884">
        <v>-9.2847669999999993E-3</v>
      </c>
      <c r="H2884">
        <v>0.53851648100000005</v>
      </c>
      <c r="I2884">
        <v>-192.250383615</v>
      </c>
      <c r="J2884">
        <v>192.78890009599999</v>
      </c>
      <c r="K2884">
        <v>179</v>
      </c>
      <c r="L2884">
        <v>71.599999999999994</v>
      </c>
      <c r="M2884">
        <v>35.799999999999997</v>
      </c>
      <c r="N2884">
        <f>TAN(RADIANS(Table2[[#This Row],[angle]]))</f>
        <v>2.5000000000445173</v>
      </c>
      <c r="O2884">
        <f>0+LEFT(TEXT(Table2[[#This Row],[tan_angle]],"000/000"),3)</f>
        <v>5</v>
      </c>
      <c r="P2884">
        <f>0+RIGHT(TEXT(Table2[[#This Row],[tan_angle]],"000/000"),3)</f>
        <v>2</v>
      </c>
      <c r="Q2884" s="10">
        <f>Table2[[#This Row],[canvas_height]]/Table2[[#This Row],[canvas_width]]</f>
        <v>0.55865921787709527</v>
      </c>
      <c r="R2884">
        <f>0+LEFT(TEXT(Table2[[#This Row],[canvas_ratio]],"000/000"),3)</f>
        <v>100</v>
      </c>
      <c r="S2884" s="5" t="str">
        <f t="shared" si="45"/>
        <v>/</v>
      </c>
      <c r="T2884" s="4">
        <f>0+RIGHT(TEXT(Table2[[#This Row],[canvas_ratio]],"000/000"),3)</f>
        <v>179</v>
      </c>
      <c r="U2884" s="7">
        <f>Table2[[#This Row],[canvas_ratio]]/Table2[[#This Row],[tan_angle]]</f>
        <v>0.22346368714685891</v>
      </c>
      <c r="V2884" s="8">
        <f>0+RIGHT(TEXT(Table2[[#This Row],[ratio]],"0000/0000"),4)/Table2[[#This Row],[tan_angle_numer]]</f>
        <v>35.799999999999997</v>
      </c>
      <c r="W2884" s="9" t="b">
        <f>Table2[[#This Row],[multiplier]]=Table2[[#This Row],[multiplier_calc]]</f>
        <v>1</v>
      </c>
    </row>
    <row r="2885" spans="1:23" x14ac:dyDescent="0.25">
      <c r="A2885" s="1">
        <v>1</v>
      </c>
      <c r="B2885" s="1">
        <v>1.7999999999999989</v>
      </c>
      <c r="C2885">
        <v>68.198590514000003</v>
      </c>
      <c r="D2885">
        <v>0</v>
      </c>
      <c r="E2885">
        <v>0</v>
      </c>
      <c r="F2885">
        <v>4.3824099810000003</v>
      </c>
      <c r="G2885">
        <v>-0.18569533799999999</v>
      </c>
      <c r="H2885">
        <v>0.53851648100000005</v>
      </c>
      <c r="I2885">
        <v>-9.1547801720000006</v>
      </c>
      <c r="J2885">
        <v>9.6932966530000009</v>
      </c>
      <c r="K2885">
        <v>9</v>
      </c>
      <c r="L2885">
        <v>3.6</v>
      </c>
      <c r="M2885">
        <v>1.8</v>
      </c>
      <c r="N2885">
        <f>TAN(RADIANS(Table2[[#This Row],[angle]]))</f>
        <v>2.5000000000445173</v>
      </c>
      <c r="O2885">
        <f>0+LEFT(TEXT(Table2[[#This Row],[tan_angle]],"000/000"),3)</f>
        <v>5</v>
      </c>
      <c r="P2885">
        <f>0+RIGHT(TEXT(Table2[[#This Row],[tan_angle]],"000/000"),3)</f>
        <v>2</v>
      </c>
      <c r="Q2885" s="10">
        <f>Table2[[#This Row],[canvas_height]]/Table2[[#This Row],[canvas_width]]</f>
        <v>0.55555555555555591</v>
      </c>
      <c r="R2885">
        <f>0+LEFT(TEXT(Table2[[#This Row],[canvas_ratio]],"000/000"),3)</f>
        <v>5</v>
      </c>
      <c r="S2885" s="5" t="str">
        <f t="shared" si="45"/>
        <v>/</v>
      </c>
      <c r="T2885" s="4">
        <f>0+RIGHT(TEXT(Table2[[#This Row],[canvas_ratio]],"000/000"),3)</f>
        <v>9</v>
      </c>
      <c r="U2885" s="7">
        <f>Table2[[#This Row],[canvas_ratio]]/Table2[[#This Row],[tan_angle]]</f>
        <v>0.22222222221826526</v>
      </c>
      <c r="V2885" s="8">
        <f>0+RIGHT(TEXT(Table2[[#This Row],[ratio]],"0000/0000"),4)/Table2[[#This Row],[tan_angle_numer]]</f>
        <v>1.8</v>
      </c>
      <c r="W2885" s="9" t="b">
        <f>Table2[[#This Row],[multiplier]]=Table2[[#This Row],[multiplier_calc]]</f>
        <v>1</v>
      </c>
    </row>
    <row r="2886" spans="1:23" x14ac:dyDescent="0.25">
      <c r="A2886" s="1">
        <v>1</v>
      </c>
      <c r="B2886" s="1">
        <v>1.8099999999999989</v>
      </c>
      <c r="C2886">
        <v>68.198590514000003</v>
      </c>
      <c r="D2886">
        <v>0</v>
      </c>
      <c r="E2886">
        <v>0</v>
      </c>
      <c r="F2886">
        <v>102.32184524199999</v>
      </c>
      <c r="G2886">
        <v>-9.2847669999999993E-3</v>
      </c>
      <c r="H2886">
        <v>0.53851648100000005</v>
      </c>
      <c r="I2886">
        <v>-194.40444953799999</v>
      </c>
      <c r="J2886">
        <v>194.94296601900001</v>
      </c>
      <c r="K2886">
        <v>181</v>
      </c>
      <c r="L2886">
        <v>72.400000000000006</v>
      </c>
      <c r="M2886">
        <v>36.200000000000003</v>
      </c>
      <c r="N2886">
        <f>TAN(RADIANS(Table2[[#This Row],[angle]]))</f>
        <v>2.5000000000445173</v>
      </c>
      <c r="O2886">
        <f>0+LEFT(TEXT(Table2[[#This Row],[tan_angle]],"000/000"),3)</f>
        <v>5</v>
      </c>
      <c r="P2886">
        <f>0+RIGHT(TEXT(Table2[[#This Row],[tan_angle]],"000/000"),3)</f>
        <v>2</v>
      </c>
      <c r="Q2886" s="10">
        <f>Table2[[#This Row],[canvas_height]]/Table2[[#This Row],[canvas_width]]</f>
        <v>0.55248618784530423</v>
      </c>
      <c r="R2886">
        <f>0+LEFT(TEXT(Table2[[#This Row],[canvas_ratio]],"000/000"),3)</f>
        <v>100</v>
      </c>
      <c r="S2886" s="5" t="str">
        <f t="shared" si="45"/>
        <v>/</v>
      </c>
      <c r="T2886" s="4">
        <f>0+RIGHT(TEXT(Table2[[#This Row],[canvas_ratio]],"000/000"),3)</f>
        <v>181</v>
      </c>
      <c r="U2886" s="7">
        <f>Table2[[#This Row],[canvas_ratio]]/Table2[[#This Row],[tan_angle]]</f>
        <v>0.22099447513418646</v>
      </c>
      <c r="V2886" s="8">
        <f>0+RIGHT(TEXT(Table2[[#This Row],[ratio]],"0000/0000"),4)/Table2[[#This Row],[tan_angle_numer]]</f>
        <v>36.200000000000003</v>
      </c>
      <c r="W2886" s="9" t="b">
        <f>Table2[[#This Row],[multiplier]]=Table2[[#This Row],[multiplier_calc]]</f>
        <v>1</v>
      </c>
    </row>
    <row r="2887" spans="1:23" x14ac:dyDescent="0.25">
      <c r="A2887" s="1">
        <v>1</v>
      </c>
      <c r="B2887" s="1">
        <v>1.819999999999999</v>
      </c>
      <c r="C2887">
        <v>68.198590514000003</v>
      </c>
      <c r="D2887">
        <v>0</v>
      </c>
      <c r="E2887">
        <v>0</v>
      </c>
      <c r="F2887">
        <v>53.859075885000003</v>
      </c>
      <c r="G2887">
        <v>-1.8569533999999999E-2</v>
      </c>
      <c r="H2887">
        <v>0.53851648100000005</v>
      </c>
      <c r="I2887">
        <v>-97.471483008999996</v>
      </c>
      <c r="J2887">
        <v>98.009999489999998</v>
      </c>
      <c r="K2887">
        <v>91</v>
      </c>
      <c r="L2887">
        <v>36.4</v>
      </c>
      <c r="M2887">
        <v>18.2</v>
      </c>
      <c r="N2887">
        <f>TAN(RADIANS(Table2[[#This Row],[angle]]))</f>
        <v>2.5000000000445173</v>
      </c>
      <c r="O2887">
        <f>0+LEFT(TEXT(Table2[[#This Row],[tan_angle]],"000/000"),3)</f>
        <v>5</v>
      </c>
      <c r="P2887">
        <f>0+RIGHT(TEXT(Table2[[#This Row],[tan_angle]],"000/000"),3)</f>
        <v>2</v>
      </c>
      <c r="Q2887" s="10">
        <f>Table2[[#This Row],[canvas_height]]/Table2[[#This Row],[canvas_width]]</f>
        <v>0.54945054945054972</v>
      </c>
      <c r="R2887">
        <f>0+LEFT(TEXT(Table2[[#This Row],[canvas_ratio]],"000/000"),3)</f>
        <v>50</v>
      </c>
      <c r="S2887" s="5" t="str">
        <f t="shared" si="45"/>
        <v>/</v>
      </c>
      <c r="T2887" s="4">
        <f>0+RIGHT(TEXT(Table2[[#This Row],[canvas_ratio]],"000/000"),3)</f>
        <v>91</v>
      </c>
      <c r="U2887" s="7">
        <f>Table2[[#This Row],[canvas_ratio]]/Table2[[#This Row],[tan_angle]]</f>
        <v>0.21978021977630627</v>
      </c>
      <c r="V2887" s="8">
        <f>0+RIGHT(TEXT(Table2[[#This Row],[ratio]],"0000/0000"),4)/Table2[[#This Row],[tan_angle_numer]]</f>
        <v>18.2</v>
      </c>
      <c r="W2887" s="9" t="b">
        <f>Table2[[#This Row],[multiplier]]=Table2[[#This Row],[multiplier_calc]]</f>
        <v>1</v>
      </c>
    </row>
    <row r="2888" spans="1:23" x14ac:dyDescent="0.25">
      <c r="A2888" s="1">
        <v>1</v>
      </c>
      <c r="B2888" s="1">
        <v>1.829999999999999</v>
      </c>
      <c r="C2888">
        <v>68.198590514000003</v>
      </c>
      <c r="D2888">
        <v>0</v>
      </c>
      <c r="E2888">
        <v>0</v>
      </c>
      <c r="F2888">
        <v>34.468768672000003</v>
      </c>
      <c r="G2888">
        <v>-9.2847669999999993E-3</v>
      </c>
      <c r="H2888">
        <v>0.53851648100000005</v>
      </c>
      <c r="I2888">
        <v>-196.55851546</v>
      </c>
      <c r="J2888">
        <v>197.09703194100001</v>
      </c>
      <c r="K2888">
        <v>183</v>
      </c>
      <c r="L2888">
        <v>73.2</v>
      </c>
      <c r="M2888">
        <v>36.6</v>
      </c>
      <c r="N2888">
        <f>TAN(RADIANS(Table2[[#This Row],[angle]]))</f>
        <v>2.5000000000445173</v>
      </c>
      <c r="O2888">
        <f>0+LEFT(TEXT(Table2[[#This Row],[tan_angle]],"000/000"),3)</f>
        <v>5</v>
      </c>
      <c r="P2888">
        <f>0+RIGHT(TEXT(Table2[[#This Row],[tan_angle]],"000/000"),3)</f>
        <v>2</v>
      </c>
      <c r="Q2888" s="10">
        <f>Table2[[#This Row],[canvas_height]]/Table2[[#This Row],[canvas_width]]</f>
        <v>0.54644808743169426</v>
      </c>
      <c r="R2888">
        <f>0+LEFT(TEXT(Table2[[#This Row],[canvas_ratio]],"000/000"),3)</f>
        <v>100</v>
      </c>
      <c r="S2888" s="5" t="str">
        <f t="shared" si="45"/>
        <v>/</v>
      </c>
      <c r="T2888" s="4">
        <f>0+RIGHT(TEXT(Table2[[#This Row],[canvas_ratio]],"000/000"),3)</f>
        <v>183</v>
      </c>
      <c r="U2888" s="7">
        <f>Table2[[#This Row],[canvas_ratio]]/Table2[[#This Row],[tan_angle]]</f>
        <v>0.21857923496878548</v>
      </c>
      <c r="V2888" s="8">
        <f>0+RIGHT(TEXT(Table2[[#This Row],[ratio]],"0000/0000"),4)/Table2[[#This Row],[tan_angle_numer]]</f>
        <v>36.6</v>
      </c>
      <c r="W2888" s="9" t="b">
        <f>Table2[[#This Row],[multiplier]]=Table2[[#This Row],[multiplier_calc]]</f>
        <v>1</v>
      </c>
    </row>
    <row r="2889" spans="1:23" x14ac:dyDescent="0.25">
      <c r="A2889" s="1">
        <v>1</v>
      </c>
      <c r="B2889" s="1">
        <v>1.839999999999999</v>
      </c>
      <c r="C2889">
        <v>68.198590514000003</v>
      </c>
      <c r="D2889">
        <v>0</v>
      </c>
      <c r="E2889">
        <v>0</v>
      </c>
      <c r="F2889">
        <v>9.7230079069999995</v>
      </c>
      <c r="G2889">
        <v>-7.4278134999999995E-2</v>
      </c>
      <c r="H2889">
        <v>0.53851648100000005</v>
      </c>
      <c r="I2889">
        <v>-24.233241631999999</v>
      </c>
      <c r="J2889">
        <v>24.771758113000001</v>
      </c>
      <c r="K2889">
        <v>23</v>
      </c>
      <c r="L2889">
        <v>9.1999999999999993</v>
      </c>
      <c r="M2889">
        <v>4.5999999999999996</v>
      </c>
      <c r="N2889">
        <f>TAN(RADIANS(Table2[[#This Row],[angle]]))</f>
        <v>2.5000000000445173</v>
      </c>
      <c r="O2889">
        <f>0+LEFT(TEXT(Table2[[#This Row],[tan_angle]],"000/000"),3)</f>
        <v>5</v>
      </c>
      <c r="P2889">
        <f>0+RIGHT(TEXT(Table2[[#This Row],[tan_angle]],"000/000"),3)</f>
        <v>2</v>
      </c>
      <c r="Q2889" s="10">
        <f>Table2[[#This Row],[canvas_height]]/Table2[[#This Row],[canvas_width]]</f>
        <v>0.54347826086956552</v>
      </c>
      <c r="R2889">
        <f>0+LEFT(TEXT(Table2[[#This Row],[canvas_ratio]],"000/000"),3)</f>
        <v>25</v>
      </c>
      <c r="S2889" s="5" t="str">
        <f t="shared" si="45"/>
        <v>/</v>
      </c>
      <c r="T2889" s="4">
        <f>0+RIGHT(TEXT(Table2[[#This Row],[canvas_ratio]],"000/000"),3)</f>
        <v>46</v>
      </c>
      <c r="U2889" s="7">
        <f>Table2[[#This Row],[canvas_ratio]]/Table2[[#This Row],[tan_angle]]</f>
        <v>0.21739130434395515</v>
      </c>
      <c r="V2889" s="8">
        <f>0+RIGHT(TEXT(Table2[[#This Row],[ratio]],"0000/0000"),4)/Table2[[#This Row],[tan_angle_numer]]</f>
        <v>4.5999999999999996</v>
      </c>
      <c r="W2889" s="9" t="b">
        <f>Table2[[#This Row],[multiplier]]=Table2[[#This Row],[multiplier_calc]]</f>
        <v>1</v>
      </c>
    </row>
    <row r="2890" spans="1:23" x14ac:dyDescent="0.25">
      <c r="A2890" s="1">
        <v>1</v>
      </c>
      <c r="B2890" s="1">
        <v>1.849999999999999</v>
      </c>
      <c r="C2890">
        <v>68.198590514000003</v>
      </c>
      <c r="D2890">
        <v>0</v>
      </c>
      <c r="E2890">
        <v>0</v>
      </c>
      <c r="F2890">
        <v>24.790327647000002</v>
      </c>
      <c r="G2890">
        <v>-4.6423834999999997E-2</v>
      </c>
      <c r="H2890">
        <v>0.53851648100000005</v>
      </c>
      <c r="I2890">
        <v>-39.311703092000002</v>
      </c>
      <c r="J2890">
        <v>39.850219572999997</v>
      </c>
      <c r="K2890">
        <v>37</v>
      </c>
      <c r="L2890">
        <v>14.8</v>
      </c>
      <c r="M2890">
        <v>7.4</v>
      </c>
      <c r="N2890">
        <f>TAN(RADIANS(Table2[[#This Row],[angle]]))</f>
        <v>2.5000000000445173</v>
      </c>
      <c r="O2890">
        <f>0+LEFT(TEXT(Table2[[#This Row],[tan_angle]],"000/000"),3)</f>
        <v>5</v>
      </c>
      <c r="P2890">
        <f>0+RIGHT(TEXT(Table2[[#This Row],[tan_angle]],"000/000"),3)</f>
        <v>2</v>
      </c>
      <c r="Q2890" s="10">
        <f>Table2[[#This Row],[canvas_height]]/Table2[[#This Row],[canvas_width]]</f>
        <v>0.54054054054054079</v>
      </c>
      <c r="R2890">
        <f>0+LEFT(TEXT(Table2[[#This Row],[canvas_ratio]],"000/000"),3)</f>
        <v>20</v>
      </c>
      <c r="S2890" s="5" t="str">
        <f t="shared" si="45"/>
        <v>/</v>
      </c>
      <c r="T2890" s="4">
        <f>0+RIGHT(TEXT(Table2[[#This Row],[canvas_ratio]],"000/000"),3)</f>
        <v>37</v>
      </c>
      <c r="U2890" s="7">
        <f>Table2[[#This Row],[canvas_ratio]]/Table2[[#This Row],[tan_angle]]</f>
        <v>0.21621621621236617</v>
      </c>
      <c r="V2890" s="8">
        <f>0+RIGHT(TEXT(Table2[[#This Row],[ratio]],"0000/0000"),4)/Table2[[#This Row],[tan_angle_numer]]</f>
        <v>7.4</v>
      </c>
      <c r="W2890" s="9" t="b">
        <f>Table2[[#This Row],[multiplier]]=Table2[[#This Row],[multiplier_calc]]</f>
        <v>1</v>
      </c>
    </row>
    <row r="2891" spans="1:23" x14ac:dyDescent="0.25">
      <c r="A2891" s="1">
        <v>1</v>
      </c>
      <c r="B2891" s="1">
        <v>1.859999999999999</v>
      </c>
      <c r="C2891">
        <v>68.198590514000003</v>
      </c>
      <c r="D2891">
        <v>0</v>
      </c>
      <c r="E2891">
        <v>0</v>
      </c>
      <c r="F2891">
        <v>85.093031765999996</v>
      </c>
      <c r="G2891">
        <v>-1.8569533999999999E-2</v>
      </c>
      <c r="H2891">
        <v>0.53851648100000005</v>
      </c>
      <c r="I2891">
        <v>-99.625548932000001</v>
      </c>
      <c r="J2891">
        <v>100.164065413</v>
      </c>
      <c r="K2891">
        <v>93</v>
      </c>
      <c r="L2891">
        <v>37.200000000000003</v>
      </c>
      <c r="M2891">
        <v>18.600000000000001</v>
      </c>
      <c r="N2891">
        <f>TAN(RADIANS(Table2[[#This Row],[angle]]))</f>
        <v>2.5000000000445173</v>
      </c>
      <c r="O2891">
        <f>0+LEFT(TEXT(Table2[[#This Row],[tan_angle]],"000/000"),3)</f>
        <v>5</v>
      </c>
      <c r="P2891">
        <f>0+RIGHT(TEXT(Table2[[#This Row],[tan_angle]],"000/000"),3)</f>
        <v>2</v>
      </c>
      <c r="Q2891" s="10">
        <f>Table2[[#This Row],[canvas_height]]/Table2[[#This Row],[canvas_width]]</f>
        <v>0.53763440860215084</v>
      </c>
      <c r="R2891">
        <f>0+LEFT(TEXT(Table2[[#This Row],[canvas_ratio]],"000/000"),3)</f>
        <v>50</v>
      </c>
      <c r="S2891" s="5" t="str">
        <f t="shared" si="45"/>
        <v>/</v>
      </c>
      <c r="T2891" s="4">
        <f>0+RIGHT(TEXT(Table2[[#This Row],[canvas_ratio]],"000/000"),3)</f>
        <v>93</v>
      </c>
      <c r="U2891" s="7">
        <f>Table2[[#This Row],[canvas_ratio]]/Table2[[#This Row],[tan_angle]]</f>
        <v>0.21505376343703089</v>
      </c>
      <c r="V2891" s="8">
        <f>0+RIGHT(TEXT(Table2[[#This Row],[ratio]],"0000/0000"),4)/Table2[[#This Row],[tan_angle_numer]]</f>
        <v>18.600000000000001</v>
      </c>
      <c r="W2891" s="9" t="b">
        <f>Table2[[#This Row],[multiplier]]=Table2[[#This Row],[multiplier_calc]]</f>
        <v>1</v>
      </c>
    </row>
    <row r="2892" spans="1:23" x14ac:dyDescent="0.25">
      <c r="A2892" s="1">
        <v>1</v>
      </c>
      <c r="B2892" s="1">
        <v>1.869999999999999</v>
      </c>
      <c r="C2892">
        <v>68.198590514000003</v>
      </c>
      <c r="D2892">
        <v>0</v>
      </c>
      <c r="E2892">
        <v>0</v>
      </c>
      <c r="F2892">
        <v>15.082175367</v>
      </c>
      <c r="G2892">
        <v>-9.2847669999999993E-3</v>
      </c>
      <c r="H2892">
        <v>0.53851648100000005</v>
      </c>
      <c r="I2892">
        <v>-200.866647306</v>
      </c>
      <c r="J2892">
        <v>201.40516378699999</v>
      </c>
      <c r="K2892">
        <v>187</v>
      </c>
      <c r="L2892">
        <v>74.8</v>
      </c>
      <c r="M2892">
        <v>37.4</v>
      </c>
      <c r="N2892">
        <f>TAN(RADIANS(Table2[[#This Row],[angle]]))</f>
        <v>2.5000000000445173</v>
      </c>
      <c r="O2892">
        <f>0+LEFT(TEXT(Table2[[#This Row],[tan_angle]],"000/000"),3)</f>
        <v>5</v>
      </c>
      <c r="P2892">
        <f>0+RIGHT(TEXT(Table2[[#This Row],[tan_angle]],"000/000"),3)</f>
        <v>2</v>
      </c>
      <c r="Q2892" s="10">
        <f>Table2[[#This Row],[canvas_height]]/Table2[[#This Row],[canvas_width]]</f>
        <v>0.5347593582887703</v>
      </c>
      <c r="R2892">
        <f>0+LEFT(TEXT(Table2[[#This Row],[canvas_ratio]],"000/000"),3)</f>
        <v>100</v>
      </c>
      <c r="S2892" s="5" t="str">
        <f t="shared" si="45"/>
        <v>/</v>
      </c>
      <c r="T2892" s="4">
        <f>0+RIGHT(TEXT(Table2[[#This Row],[canvas_ratio]],"000/000"),3)</f>
        <v>187</v>
      </c>
      <c r="U2892" s="7">
        <f>Table2[[#This Row],[canvas_ratio]]/Table2[[#This Row],[tan_angle]]</f>
        <v>0.21390374331169915</v>
      </c>
      <c r="V2892" s="8">
        <f>0+RIGHT(TEXT(Table2[[#This Row],[ratio]],"0000/0000"),4)/Table2[[#This Row],[tan_angle_numer]]</f>
        <v>37.4</v>
      </c>
      <c r="W2892" s="9" t="b">
        <f>Table2[[#This Row],[multiplier]]=Table2[[#This Row],[multiplier_calc]]</f>
        <v>1</v>
      </c>
    </row>
    <row r="2893" spans="1:23" x14ac:dyDescent="0.25">
      <c r="A2893" s="1">
        <v>1</v>
      </c>
      <c r="B2893" s="1">
        <v>1.879999999999999</v>
      </c>
      <c r="C2893">
        <v>68.198590514000003</v>
      </c>
      <c r="D2893">
        <v>0</v>
      </c>
      <c r="E2893">
        <v>0</v>
      </c>
      <c r="F2893">
        <v>15.093317087000001</v>
      </c>
      <c r="G2893">
        <v>-3.7139067999999997E-2</v>
      </c>
      <c r="H2893">
        <v>0.53851648100000005</v>
      </c>
      <c r="I2893">
        <v>-50.082032706</v>
      </c>
      <c r="J2893">
        <v>50.620549187000002</v>
      </c>
      <c r="K2893">
        <v>47</v>
      </c>
      <c r="L2893">
        <v>18.8</v>
      </c>
      <c r="M2893">
        <v>9.4</v>
      </c>
      <c r="N2893">
        <f>TAN(RADIANS(Table2[[#This Row],[angle]]))</f>
        <v>2.5000000000445173</v>
      </c>
      <c r="O2893">
        <f>0+LEFT(TEXT(Table2[[#This Row],[tan_angle]],"000/000"),3)</f>
        <v>5</v>
      </c>
      <c r="P2893">
        <f>0+RIGHT(TEXT(Table2[[#This Row],[tan_angle]],"000/000"),3)</f>
        <v>2</v>
      </c>
      <c r="Q2893" s="10">
        <f>Table2[[#This Row],[canvas_height]]/Table2[[#This Row],[canvas_width]]</f>
        <v>0.5319148936170216</v>
      </c>
      <c r="R2893">
        <f>0+LEFT(TEXT(Table2[[#This Row],[canvas_ratio]],"000/000"),3)</f>
        <v>25</v>
      </c>
      <c r="S2893" s="5" t="str">
        <f t="shared" si="45"/>
        <v>/</v>
      </c>
      <c r="T2893" s="4">
        <f>0+RIGHT(TEXT(Table2[[#This Row],[canvas_ratio]],"000/000"),3)</f>
        <v>47</v>
      </c>
      <c r="U2893" s="7">
        <f>Table2[[#This Row],[canvas_ratio]]/Table2[[#This Row],[tan_angle]]</f>
        <v>0.21276595744301993</v>
      </c>
      <c r="V2893" s="8">
        <f>0+RIGHT(TEXT(Table2[[#This Row],[ratio]],"0000/0000"),4)/Table2[[#This Row],[tan_angle_numer]]</f>
        <v>9.4</v>
      </c>
      <c r="W2893" s="9" t="b">
        <f>Table2[[#This Row],[multiplier]]=Table2[[#This Row],[multiplier_calc]]</f>
        <v>1</v>
      </c>
    </row>
    <row r="2894" spans="1:23" x14ac:dyDescent="0.25">
      <c r="A2894" s="1">
        <v>1</v>
      </c>
      <c r="B2894" s="1">
        <v>1.889999999999999</v>
      </c>
      <c r="C2894">
        <v>68.198590514000003</v>
      </c>
      <c r="D2894">
        <v>0</v>
      </c>
      <c r="E2894">
        <v>0</v>
      </c>
      <c r="F2894">
        <v>147.55722962199999</v>
      </c>
      <c r="G2894">
        <v>-9.2847669999999993E-3</v>
      </c>
      <c r="H2894">
        <v>0.53851648100000005</v>
      </c>
      <c r="I2894">
        <v>-203.02071322899999</v>
      </c>
      <c r="J2894">
        <v>203.55922971000001</v>
      </c>
      <c r="K2894">
        <v>189</v>
      </c>
      <c r="L2894">
        <v>75.599999999999994</v>
      </c>
      <c r="M2894">
        <v>37.799999999999997</v>
      </c>
      <c r="N2894">
        <f>TAN(RADIANS(Table2[[#This Row],[angle]]))</f>
        <v>2.5000000000445173</v>
      </c>
      <c r="O2894">
        <f>0+LEFT(TEXT(Table2[[#This Row],[tan_angle]],"000/000"),3)</f>
        <v>5</v>
      </c>
      <c r="P2894">
        <f>0+RIGHT(TEXT(Table2[[#This Row],[tan_angle]],"000/000"),3)</f>
        <v>2</v>
      </c>
      <c r="Q2894" s="10">
        <f>Table2[[#This Row],[canvas_height]]/Table2[[#This Row],[canvas_width]]</f>
        <v>0.5291005291005294</v>
      </c>
      <c r="R2894">
        <f>0+LEFT(TEXT(Table2[[#This Row],[canvas_ratio]],"000/000"),3)</f>
        <v>100</v>
      </c>
      <c r="S2894" s="5" t="str">
        <f t="shared" si="45"/>
        <v>/</v>
      </c>
      <c r="T2894" s="4">
        <f>0+RIGHT(TEXT(Table2[[#This Row],[canvas_ratio]],"000/000"),3)</f>
        <v>189</v>
      </c>
      <c r="U2894" s="7">
        <f>Table2[[#This Row],[canvas_ratio]]/Table2[[#This Row],[tan_angle]]</f>
        <v>0.21164021163644312</v>
      </c>
      <c r="V2894" s="8">
        <f>0+RIGHT(TEXT(Table2[[#This Row],[ratio]],"0000/0000"),4)/Table2[[#This Row],[tan_angle_numer]]</f>
        <v>37.799999999999997</v>
      </c>
      <c r="W2894" s="9" t="b">
        <f>Table2[[#This Row],[multiplier]]=Table2[[#This Row],[multiplier_calc]]</f>
        <v>1</v>
      </c>
    </row>
    <row r="2895" spans="1:23" x14ac:dyDescent="0.25">
      <c r="A2895" s="1">
        <v>1</v>
      </c>
      <c r="B2895" s="1">
        <v>1.899999999999999</v>
      </c>
      <c r="C2895">
        <v>68.198590514000003</v>
      </c>
      <c r="D2895">
        <v>0</v>
      </c>
      <c r="E2895">
        <v>0</v>
      </c>
      <c r="F2895">
        <v>15.115600528</v>
      </c>
      <c r="G2895">
        <v>-9.2847668999999994E-2</v>
      </c>
      <c r="H2895">
        <v>0.53851648100000005</v>
      </c>
      <c r="I2895">
        <v>-19.925109786</v>
      </c>
      <c r="J2895">
        <v>20.463626266999999</v>
      </c>
      <c r="K2895">
        <v>19</v>
      </c>
      <c r="L2895">
        <v>7.6</v>
      </c>
      <c r="M2895">
        <v>3.8</v>
      </c>
      <c r="N2895">
        <f>TAN(RADIANS(Table2[[#This Row],[angle]]))</f>
        <v>2.5000000000445173</v>
      </c>
      <c r="O2895">
        <f>0+LEFT(TEXT(Table2[[#This Row],[tan_angle]],"000/000"),3)</f>
        <v>5</v>
      </c>
      <c r="P2895">
        <f>0+RIGHT(TEXT(Table2[[#This Row],[tan_angle]],"000/000"),3)</f>
        <v>2</v>
      </c>
      <c r="Q2895" s="10">
        <f>Table2[[#This Row],[canvas_height]]/Table2[[#This Row],[canvas_width]]</f>
        <v>0.52631578947368451</v>
      </c>
      <c r="R2895">
        <f>0+LEFT(TEXT(Table2[[#This Row],[canvas_ratio]],"000/000"),3)</f>
        <v>10</v>
      </c>
      <c r="S2895" s="5" t="str">
        <f t="shared" si="45"/>
        <v>/</v>
      </c>
      <c r="T2895" s="4">
        <f>0+RIGHT(TEXT(Table2[[#This Row],[canvas_ratio]],"000/000"),3)</f>
        <v>19</v>
      </c>
      <c r="U2895" s="7">
        <f>Table2[[#This Row],[canvas_ratio]]/Table2[[#This Row],[tan_angle]]</f>
        <v>0.21052631578572498</v>
      </c>
      <c r="V2895" s="8">
        <f>0+RIGHT(TEXT(Table2[[#This Row],[ratio]],"0000/0000"),4)/Table2[[#This Row],[tan_angle_numer]]</f>
        <v>3.8</v>
      </c>
      <c r="W2895" s="9" t="b">
        <f>Table2[[#This Row],[multiplier]]=Table2[[#This Row],[multiplier_calc]]</f>
        <v>1</v>
      </c>
    </row>
    <row r="2896" spans="1:23" x14ac:dyDescent="0.25">
      <c r="A2896" s="1">
        <v>1</v>
      </c>
      <c r="B2896" s="1">
        <v>1.909999999999999</v>
      </c>
      <c r="C2896">
        <v>68.198590514000003</v>
      </c>
      <c r="D2896">
        <v>0</v>
      </c>
      <c r="E2896">
        <v>0</v>
      </c>
      <c r="F2896">
        <v>159.40459219799999</v>
      </c>
      <c r="G2896">
        <v>-9.2847669999999993E-3</v>
      </c>
      <c r="H2896">
        <v>0.53851648100000005</v>
      </c>
      <c r="I2896">
        <v>-205.17477915200001</v>
      </c>
      <c r="J2896">
        <v>205.713295633</v>
      </c>
      <c r="K2896">
        <v>191</v>
      </c>
      <c r="L2896">
        <v>76.400000000000006</v>
      </c>
      <c r="M2896">
        <v>38.200000000000003</v>
      </c>
      <c r="N2896">
        <f>TAN(RADIANS(Table2[[#This Row],[angle]]))</f>
        <v>2.5000000000445173</v>
      </c>
      <c r="O2896">
        <f>0+LEFT(TEXT(Table2[[#This Row],[tan_angle]],"000/000"),3)</f>
        <v>5</v>
      </c>
      <c r="P2896">
        <f>0+RIGHT(TEXT(Table2[[#This Row],[tan_angle]],"000/000"),3)</f>
        <v>2</v>
      </c>
      <c r="Q2896" s="10">
        <f>Table2[[#This Row],[canvas_height]]/Table2[[#This Row],[canvas_width]]</f>
        <v>0.52356020942408399</v>
      </c>
      <c r="R2896">
        <f>0+LEFT(TEXT(Table2[[#This Row],[canvas_ratio]],"000/000"),3)</f>
        <v>100</v>
      </c>
      <c r="S2896" s="5" t="str">
        <f t="shared" si="45"/>
        <v>/</v>
      </c>
      <c r="T2896" s="4">
        <f>0+RIGHT(TEXT(Table2[[#This Row],[canvas_ratio]],"000/000"),3)</f>
        <v>191</v>
      </c>
      <c r="U2896" s="7">
        <f>Table2[[#This Row],[canvas_ratio]]/Table2[[#This Row],[tan_angle]]</f>
        <v>0.20942408376590441</v>
      </c>
      <c r="V2896" s="8">
        <f>0+RIGHT(TEXT(Table2[[#This Row],[ratio]],"0000/0000"),4)/Table2[[#This Row],[tan_angle_numer]]</f>
        <v>38.200000000000003</v>
      </c>
      <c r="W2896" s="9" t="b">
        <f>Table2[[#This Row],[multiplier]]=Table2[[#This Row],[multiplier_calc]]</f>
        <v>1</v>
      </c>
    </row>
    <row r="2897" spans="1:23" x14ac:dyDescent="0.25">
      <c r="A2897" s="1">
        <v>1</v>
      </c>
      <c r="B2897" s="1">
        <v>1.919999999999999</v>
      </c>
      <c r="C2897">
        <v>68.198590514000003</v>
      </c>
      <c r="D2897">
        <v>0</v>
      </c>
      <c r="E2897">
        <v>0</v>
      </c>
      <c r="F2897">
        <v>20.493337521000001</v>
      </c>
      <c r="G2897">
        <v>-7.4278134999999995E-2</v>
      </c>
      <c r="H2897">
        <v>0.53851648100000005</v>
      </c>
      <c r="I2897">
        <v>-25.310274593999999</v>
      </c>
      <c r="J2897">
        <v>25.848791075000001</v>
      </c>
      <c r="K2897">
        <v>24</v>
      </c>
      <c r="L2897">
        <v>9.6</v>
      </c>
      <c r="M2897">
        <v>4.8</v>
      </c>
      <c r="N2897">
        <f>TAN(RADIANS(Table2[[#This Row],[angle]]))</f>
        <v>2.5000000000445173</v>
      </c>
      <c r="O2897">
        <f>0+LEFT(TEXT(Table2[[#This Row],[tan_angle]],"000/000"),3)</f>
        <v>5</v>
      </c>
      <c r="P2897">
        <f>0+RIGHT(TEXT(Table2[[#This Row],[tan_angle]],"000/000"),3)</f>
        <v>2</v>
      </c>
      <c r="Q2897" s="10">
        <f>Table2[[#This Row],[canvas_height]]/Table2[[#This Row],[canvas_width]]</f>
        <v>0.52083333333333359</v>
      </c>
      <c r="R2897">
        <f>0+LEFT(TEXT(Table2[[#This Row],[canvas_ratio]],"000/000"),3)</f>
        <v>25</v>
      </c>
      <c r="S2897" s="5" t="str">
        <f t="shared" si="45"/>
        <v>/</v>
      </c>
      <c r="T2897" s="4">
        <f>0+RIGHT(TEXT(Table2[[#This Row],[canvas_ratio]],"000/000"),3)</f>
        <v>48</v>
      </c>
      <c r="U2897" s="7">
        <f>Table2[[#This Row],[canvas_ratio]]/Table2[[#This Row],[tan_angle]]</f>
        <v>0.20833333332962367</v>
      </c>
      <c r="V2897" s="8">
        <f>0+RIGHT(TEXT(Table2[[#This Row],[ratio]],"0000/0000"),4)/Table2[[#This Row],[tan_angle_numer]]</f>
        <v>4.8</v>
      </c>
      <c r="W2897" s="9" t="b">
        <f>Table2[[#This Row],[multiplier]]=Table2[[#This Row],[multiplier_calc]]</f>
        <v>1</v>
      </c>
    </row>
    <row r="2898" spans="1:23" x14ac:dyDescent="0.25">
      <c r="A2898" s="1">
        <v>1</v>
      </c>
      <c r="B2898" s="1">
        <v>1.929999999999999</v>
      </c>
      <c r="C2898">
        <v>68.198590514000003</v>
      </c>
      <c r="D2898">
        <v>0</v>
      </c>
      <c r="E2898">
        <v>0</v>
      </c>
      <c r="F2898">
        <v>88.320416743999999</v>
      </c>
      <c r="G2898">
        <v>-9.2847669999999993E-3</v>
      </c>
      <c r="H2898">
        <v>0.53851648100000005</v>
      </c>
      <c r="I2898">
        <v>-207.328845075</v>
      </c>
      <c r="J2898">
        <v>207.86736155599999</v>
      </c>
      <c r="K2898">
        <v>193</v>
      </c>
      <c r="L2898">
        <v>77.2</v>
      </c>
      <c r="M2898">
        <v>38.6</v>
      </c>
      <c r="N2898">
        <f>TAN(RADIANS(Table2[[#This Row],[angle]]))</f>
        <v>2.5000000000445173</v>
      </c>
      <c r="O2898">
        <f>0+LEFT(TEXT(Table2[[#This Row],[tan_angle]],"000/000"),3)</f>
        <v>5</v>
      </c>
      <c r="P2898">
        <f>0+RIGHT(TEXT(Table2[[#This Row],[tan_angle]],"000/000"),3)</f>
        <v>2</v>
      </c>
      <c r="Q2898" s="10">
        <f>Table2[[#This Row],[canvas_height]]/Table2[[#This Row],[canvas_width]]</f>
        <v>0.51813471502590702</v>
      </c>
      <c r="R2898">
        <f>0+LEFT(TEXT(Table2[[#This Row],[canvas_ratio]],"000/000"),3)</f>
        <v>100</v>
      </c>
      <c r="S2898" s="5" t="str">
        <f t="shared" si="45"/>
        <v>/</v>
      </c>
      <c r="T2898" s="4">
        <f>0+RIGHT(TEXT(Table2[[#This Row],[canvas_ratio]],"000/000"),3)</f>
        <v>193</v>
      </c>
      <c r="U2898" s="7">
        <f>Table2[[#This Row],[canvas_ratio]]/Table2[[#This Row],[tan_angle]]</f>
        <v>0.20725388600667224</v>
      </c>
      <c r="V2898" s="8">
        <f>0+RIGHT(TEXT(Table2[[#This Row],[ratio]],"0000/0000"),4)/Table2[[#This Row],[tan_angle_numer]]</f>
        <v>38.6</v>
      </c>
      <c r="W2898" s="9" t="b">
        <f>Table2[[#This Row],[multiplier]]=Table2[[#This Row],[multiplier_calc]]</f>
        <v>1</v>
      </c>
    </row>
    <row r="2899" spans="1:23" x14ac:dyDescent="0.25">
      <c r="A2899" s="1">
        <v>1</v>
      </c>
      <c r="B2899" s="1">
        <v>1.9399999999999991</v>
      </c>
      <c r="C2899">
        <v>68.198590514000003</v>
      </c>
      <c r="D2899">
        <v>0</v>
      </c>
      <c r="E2899">
        <v>0</v>
      </c>
      <c r="F2899">
        <v>67.860504383000006</v>
      </c>
      <c r="G2899">
        <v>-1.8569533999999999E-2</v>
      </c>
      <c r="H2899">
        <v>0.53851648100000005</v>
      </c>
      <c r="I2899">
        <v>-103.933680778</v>
      </c>
      <c r="J2899">
        <v>104.472197259</v>
      </c>
      <c r="K2899">
        <v>97</v>
      </c>
      <c r="L2899">
        <v>38.799999999999997</v>
      </c>
      <c r="M2899">
        <v>19.399999999999999</v>
      </c>
      <c r="N2899">
        <f>TAN(RADIANS(Table2[[#This Row],[angle]]))</f>
        <v>2.5000000000445173</v>
      </c>
      <c r="O2899">
        <f>0+LEFT(TEXT(Table2[[#This Row],[tan_angle]],"000/000"),3)</f>
        <v>5</v>
      </c>
      <c r="P2899">
        <f>0+RIGHT(TEXT(Table2[[#This Row],[tan_angle]],"000/000"),3)</f>
        <v>2</v>
      </c>
      <c r="Q2899" s="10">
        <f>Table2[[#This Row],[canvas_height]]/Table2[[#This Row],[canvas_width]]</f>
        <v>0.51546391752577347</v>
      </c>
      <c r="R2899">
        <f>0+LEFT(TEXT(Table2[[#This Row],[canvas_ratio]],"000/000"),3)</f>
        <v>50</v>
      </c>
      <c r="S2899" s="5" t="str">
        <f t="shared" si="45"/>
        <v>/</v>
      </c>
      <c r="T2899" s="4">
        <f>0+RIGHT(TEXT(Table2[[#This Row],[canvas_ratio]],"000/000"),3)</f>
        <v>97</v>
      </c>
      <c r="U2899" s="7">
        <f>Table2[[#This Row],[canvas_ratio]]/Table2[[#This Row],[tan_angle]]</f>
        <v>0.20618556700663787</v>
      </c>
      <c r="V2899" s="8">
        <f>0+RIGHT(TEXT(Table2[[#This Row],[ratio]],"0000/0000"),4)/Table2[[#This Row],[tan_angle_numer]]</f>
        <v>19.399999999999999</v>
      </c>
      <c r="W2899" s="9" t="b">
        <f>Table2[[#This Row],[multiplier]]=Table2[[#This Row],[multiplier_calc]]</f>
        <v>1</v>
      </c>
    </row>
    <row r="2900" spans="1:23" x14ac:dyDescent="0.25">
      <c r="A2900" s="1">
        <v>1</v>
      </c>
      <c r="B2900" s="1">
        <v>1.9499999999999991</v>
      </c>
      <c r="C2900">
        <v>68.198590514000003</v>
      </c>
      <c r="D2900">
        <v>0</v>
      </c>
      <c r="E2900">
        <v>0</v>
      </c>
      <c r="F2900">
        <v>36.637690222000003</v>
      </c>
      <c r="G2900">
        <v>-4.6423834999999997E-2</v>
      </c>
      <c r="H2900">
        <v>0.53851648100000005</v>
      </c>
      <c r="I2900">
        <v>-41.465769014999999</v>
      </c>
      <c r="J2900">
        <v>42.004285496000001</v>
      </c>
      <c r="K2900">
        <v>39</v>
      </c>
      <c r="L2900">
        <v>15.6</v>
      </c>
      <c r="M2900">
        <v>7.8</v>
      </c>
      <c r="N2900">
        <f>TAN(RADIANS(Table2[[#This Row],[angle]]))</f>
        <v>2.5000000000445173</v>
      </c>
      <c r="O2900">
        <f>0+LEFT(TEXT(Table2[[#This Row],[tan_angle]],"000/000"),3)</f>
        <v>5</v>
      </c>
      <c r="P2900">
        <f>0+RIGHT(TEXT(Table2[[#This Row],[tan_angle]],"000/000"),3)</f>
        <v>2</v>
      </c>
      <c r="Q2900" s="10">
        <f>Table2[[#This Row],[canvas_height]]/Table2[[#This Row],[canvas_width]]</f>
        <v>0.51282051282051311</v>
      </c>
      <c r="R2900">
        <f>0+LEFT(TEXT(Table2[[#This Row],[canvas_ratio]],"000/000"),3)</f>
        <v>20</v>
      </c>
      <c r="S2900" s="5" t="str">
        <f t="shared" si="45"/>
        <v>/</v>
      </c>
      <c r="T2900" s="4">
        <f>0+RIGHT(TEXT(Table2[[#This Row],[canvas_ratio]],"000/000"),3)</f>
        <v>39</v>
      </c>
      <c r="U2900" s="7">
        <f>Table2[[#This Row],[canvas_ratio]]/Table2[[#This Row],[tan_angle]]</f>
        <v>0.20512820512455254</v>
      </c>
      <c r="V2900" s="8">
        <f>0+RIGHT(TEXT(Table2[[#This Row],[ratio]],"0000/0000"),4)/Table2[[#This Row],[tan_angle_numer]]</f>
        <v>7.8</v>
      </c>
      <c r="W2900" s="9" t="b">
        <f>Table2[[#This Row],[multiplier]]=Table2[[#This Row],[multiplier_calc]]</f>
        <v>1</v>
      </c>
    </row>
    <row r="2901" spans="1:23" x14ac:dyDescent="0.25">
      <c r="A2901" s="1">
        <v>1</v>
      </c>
      <c r="B2901" s="1">
        <v>1.9599999999999991</v>
      </c>
      <c r="C2901">
        <v>68.198590514000003</v>
      </c>
      <c r="D2901">
        <v>0</v>
      </c>
      <c r="E2901">
        <v>0</v>
      </c>
      <c r="F2901">
        <v>47.40430593</v>
      </c>
      <c r="G2901">
        <v>-3.7139067999999997E-2</v>
      </c>
      <c r="H2901">
        <v>0.53851648100000005</v>
      </c>
      <c r="I2901">
        <v>-52.236098628999997</v>
      </c>
      <c r="J2901">
        <v>52.774615109999999</v>
      </c>
      <c r="K2901">
        <v>49</v>
      </c>
      <c r="L2901">
        <v>19.600000000000001</v>
      </c>
      <c r="M2901">
        <v>9.8000000000000007</v>
      </c>
      <c r="N2901">
        <f>TAN(RADIANS(Table2[[#This Row],[angle]]))</f>
        <v>2.5000000000445173</v>
      </c>
      <c r="O2901">
        <f>0+LEFT(TEXT(Table2[[#This Row],[tan_angle]],"000/000"),3)</f>
        <v>5</v>
      </c>
      <c r="P2901">
        <f>0+RIGHT(TEXT(Table2[[#This Row],[tan_angle]],"000/000"),3)</f>
        <v>2</v>
      </c>
      <c r="Q2901" s="10">
        <f>Table2[[#This Row],[canvas_height]]/Table2[[#This Row],[canvas_width]]</f>
        <v>0.51020408163265329</v>
      </c>
      <c r="R2901">
        <f>0+LEFT(TEXT(Table2[[#This Row],[canvas_ratio]],"000/000"),3)</f>
        <v>25</v>
      </c>
      <c r="S2901" s="5" t="str">
        <f t="shared" si="45"/>
        <v>/</v>
      </c>
      <c r="T2901" s="4">
        <f>0+RIGHT(TEXT(Table2[[#This Row],[canvas_ratio]],"000/000"),3)</f>
        <v>49</v>
      </c>
      <c r="U2901" s="7">
        <f>Table2[[#This Row],[canvas_ratio]]/Table2[[#This Row],[tan_angle]]</f>
        <v>0.20408163264942725</v>
      </c>
      <c r="V2901" s="8">
        <f>0+RIGHT(TEXT(Table2[[#This Row],[ratio]],"0000/0000"),4)/Table2[[#This Row],[tan_angle_numer]]</f>
        <v>9.8000000000000007</v>
      </c>
      <c r="W2901" s="9" t="b">
        <f>Table2[[#This Row],[multiplier]]=Table2[[#This Row],[multiplier_calc]]</f>
        <v>1</v>
      </c>
    </row>
    <row r="2902" spans="1:23" x14ac:dyDescent="0.25">
      <c r="A2902" s="1">
        <v>1</v>
      </c>
      <c r="B2902" s="1">
        <v>1.9699999999999991</v>
      </c>
      <c r="C2902">
        <v>68.198590514000003</v>
      </c>
      <c r="D2902">
        <v>0</v>
      </c>
      <c r="E2902">
        <v>0</v>
      </c>
      <c r="F2902">
        <v>68.933823438000005</v>
      </c>
      <c r="G2902">
        <v>-9.2847669999999993E-3</v>
      </c>
      <c r="H2902">
        <v>0.53851648100000005</v>
      </c>
      <c r="I2902">
        <v>-211.63697692</v>
      </c>
      <c r="J2902">
        <v>212.17549340100001</v>
      </c>
      <c r="K2902">
        <v>197</v>
      </c>
      <c r="L2902">
        <v>78.8</v>
      </c>
      <c r="M2902">
        <v>39.4</v>
      </c>
      <c r="N2902">
        <f>TAN(RADIANS(Table2[[#This Row],[angle]]))</f>
        <v>2.5000000000445173</v>
      </c>
      <c r="O2902">
        <f>0+LEFT(TEXT(Table2[[#This Row],[tan_angle]],"000/000"),3)</f>
        <v>5</v>
      </c>
      <c r="P2902">
        <f>0+RIGHT(TEXT(Table2[[#This Row],[tan_angle]],"000/000"),3)</f>
        <v>2</v>
      </c>
      <c r="Q2902" s="10">
        <f>Table2[[#This Row],[canvas_height]]/Table2[[#This Row],[canvas_width]]</f>
        <v>0.50761421319796973</v>
      </c>
      <c r="R2902">
        <f>0+LEFT(TEXT(Table2[[#This Row],[canvas_ratio]],"000/000"),3)</f>
        <v>100</v>
      </c>
      <c r="S2902" s="5" t="str">
        <f t="shared" si="45"/>
        <v>/</v>
      </c>
      <c r="T2902" s="4">
        <f>0+RIGHT(TEXT(Table2[[#This Row],[canvas_ratio]],"000/000"),3)</f>
        <v>197</v>
      </c>
      <c r="U2902" s="7">
        <f>Table2[[#This Row],[canvas_ratio]]/Table2[[#This Row],[tan_angle]]</f>
        <v>0.20304568527557226</v>
      </c>
      <c r="V2902" s="8">
        <f>0+RIGHT(TEXT(Table2[[#This Row],[ratio]],"0000/0000"),4)/Table2[[#This Row],[tan_angle_numer]]</f>
        <v>39.4</v>
      </c>
      <c r="W2902" s="9" t="b">
        <f>Table2[[#This Row],[multiplier]]=Table2[[#This Row],[multiplier_calc]]</f>
        <v>1</v>
      </c>
    </row>
    <row r="2903" spans="1:23" x14ac:dyDescent="0.25">
      <c r="A2903" s="1">
        <v>1</v>
      </c>
      <c r="B2903" s="1">
        <v>1.9799999999999991</v>
      </c>
      <c r="C2903">
        <v>68.198590514000003</v>
      </c>
      <c r="D2903">
        <v>0</v>
      </c>
      <c r="E2903">
        <v>0</v>
      </c>
      <c r="F2903">
        <v>101.248526188</v>
      </c>
      <c r="G2903">
        <v>-1.8569533999999999E-2</v>
      </c>
      <c r="H2903">
        <v>0.53851648100000005</v>
      </c>
      <c r="I2903">
        <v>-106.087746701</v>
      </c>
      <c r="J2903">
        <v>106.626263182</v>
      </c>
      <c r="K2903">
        <v>99</v>
      </c>
      <c r="L2903">
        <v>39.6</v>
      </c>
      <c r="M2903">
        <v>19.8</v>
      </c>
      <c r="N2903">
        <f>TAN(RADIANS(Table2[[#This Row],[angle]]))</f>
        <v>2.5000000000445173</v>
      </c>
      <c r="O2903">
        <f>0+LEFT(TEXT(Table2[[#This Row],[tan_angle]],"000/000"),3)</f>
        <v>5</v>
      </c>
      <c r="P2903">
        <f>0+RIGHT(TEXT(Table2[[#This Row],[tan_angle]],"000/000"),3)</f>
        <v>2</v>
      </c>
      <c r="Q2903" s="10">
        <f>Table2[[#This Row],[canvas_height]]/Table2[[#This Row],[canvas_width]]</f>
        <v>0.50505050505050531</v>
      </c>
      <c r="R2903">
        <f>0+LEFT(TEXT(Table2[[#This Row],[canvas_ratio]],"000/000"),3)</f>
        <v>50</v>
      </c>
      <c r="S2903" s="5" t="str">
        <f t="shared" si="45"/>
        <v>/</v>
      </c>
      <c r="T2903" s="4">
        <f>0+RIGHT(TEXT(Table2[[#This Row],[canvas_ratio]],"000/000"),3)</f>
        <v>99</v>
      </c>
      <c r="U2903" s="7">
        <f>Table2[[#This Row],[canvas_ratio]]/Table2[[#This Row],[tan_angle]]</f>
        <v>0.20202020201660476</v>
      </c>
      <c r="V2903" s="8">
        <f>0+RIGHT(TEXT(Table2[[#This Row],[ratio]],"0000/0000"),4)/Table2[[#This Row],[tan_angle_numer]]</f>
        <v>19.8</v>
      </c>
      <c r="W2903" s="9" t="b">
        <f>Table2[[#This Row],[multiplier]]=Table2[[#This Row],[multiplier_calc]]</f>
        <v>1</v>
      </c>
    </row>
    <row r="2904" spans="1:23" x14ac:dyDescent="0.25">
      <c r="A2904" s="1">
        <v>1</v>
      </c>
      <c r="B2904" s="1">
        <v>1.9899999999999991</v>
      </c>
      <c r="C2904">
        <v>68.198590514000003</v>
      </c>
      <c r="D2904">
        <v>0</v>
      </c>
      <c r="E2904">
        <v>0</v>
      </c>
      <c r="F2904">
        <v>208.948108424</v>
      </c>
      <c r="G2904">
        <v>-9.2847669999999993E-3</v>
      </c>
      <c r="H2904">
        <v>0.53851648100000005</v>
      </c>
      <c r="I2904">
        <v>-213.79104284300001</v>
      </c>
      <c r="J2904">
        <v>214.329559324</v>
      </c>
      <c r="K2904">
        <v>199</v>
      </c>
      <c r="L2904">
        <v>79.599999999999994</v>
      </c>
      <c r="M2904">
        <v>39.799999999999997</v>
      </c>
      <c r="N2904">
        <f>TAN(RADIANS(Table2[[#This Row],[angle]]))</f>
        <v>2.5000000000445173</v>
      </c>
      <c r="O2904">
        <f>0+LEFT(TEXT(Table2[[#This Row],[tan_angle]],"000/000"),3)</f>
        <v>5</v>
      </c>
      <c r="P2904">
        <f>0+RIGHT(TEXT(Table2[[#This Row],[tan_angle]],"000/000"),3)</f>
        <v>2</v>
      </c>
      <c r="Q2904" s="10">
        <f>Table2[[#This Row],[canvas_height]]/Table2[[#This Row],[canvas_width]]</f>
        <v>0.50251256281407053</v>
      </c>
      <c r="R2904">
        <f>0+LEFT(TEXT(Table2[[#This Row],[canvas_ratio]],"000/000"),3)</f>
        <v>100</v>
      </c>
      <c r="S2904" s="5" t="str">
        <f t="shared" si="45"/>
        <v>/</v>
      </c>
      <c r="T2904" s="4">
        <f>0+RIGHT(TEXT(Table2[[#This Row],[canvas_ratio]],"000/000"),3)</f>
        <v>199</v>
      </c>
      <c r="U2904" s="7">
        <f>Table2[[#This Row],[canvas_ratio]]/Table2[[#This Row],[tan_angle]]</f>
        <v>0.20100502512204893</v>
      </c>
      <c r="V2904" s="8">
        <f>0+RIGHT(TEXT(Table2[[#This Row],[ratio]],"0000/0000"),4)/Table2[[#This Row],[tan_angle_numer]]</f>
        <v>39.799999999999997</v>
      </c>
      <c r="W2904" s="9" t="b">
        <f>Table2[[#This Row],[multiplier]]=Table2[[#This Row],[multiplier_calc]]</f>
        <v>1</v>
      </c>
    </row>
    <row r="2905" spans="1:23" x14ac:dyDescent="0.25">
      <c r="A2905" s="1">
        <v>1</v>
      </c>
      <c r="B2905" s="1">
        <v>1.9999999999999989</v>
      </c>
      <c r="C2905">
        <v>68.198590514000003</v>
      </c>
      <c r="D2905">
        <v>0</v>
      </c>
      <c r="E2905">
        <v>0</v>
      </c>
      <c r="F2905">
        <v>0.92847669099999997</v>
      </c>
      <c r="G2905">
        <v>0.37139067599999998</v>
      </c>
      <c r="H2905">
        <v>0.53851648100000005</v>
      </c>
      <c r="I2905">
        <v>-4.8466483260000004</v>
      </c>
      <c r="J2905">
        <v>5.3851648070000007</v>
      </c>
      <c r="K2905">
        <v>5</v>
      </c>
      <c r="L2905">
        <v>2</v>
      </c>
      <c r="M2905">
        <v>1</v>
      </c>
      <c r="N2905">
        <f>TAN(RADIANS(Table2[[#This Row],[angle]]))</f>
        <v>2.5000000000445173</v>
      </c>
      <c r="O2905">
        <f>0+LEFT(TEXT(Table2[[#This Row],[tan_angle]],"000/000"),3)</f>
        <v>5</v>
      </c>
      <c r="P2905">
        <f>0+RIGHT(TEXT(Table2[[#This Row],[tan_angle]],"000/000"),3)</f>
        <v>2</v>
      </c>
      <c r="Q2905" s="10">
        <f>Table2[[#This Row],[canvas_height]]/Table2[[#This Row],[canvas_width]]</f>
        <v>0.50000000000000022</v>
      </c>
      <c r="R2905">
        <f>0+LEFT(TEXT(Table2[[#This Row],[canvas_ratio]],"000/000"),3)</f>
        <v>1</v>
      </c>
      <c r="S2905" s="5" t="str">
        <f t="shared" si="45"/>
        <v>/</v>
      </c>
      <c r="T2905" s="4">
        <f>0+RIGHT(TEXT(Table2[[#This Row],[canvas_ratio]],"000/000"),3)</f>
        <v>2</v>
      </c>
      <c r="U2905" s="7">
        <f>Table2[[#This Row],[canvas_ratio]]/Table2[[#This Row],[tan_angle]]</f>
        <v>0.19999999999643869</v>
      </c>
      <c r="V2905" s="8">
        <f>0+RIGHT(TEXT(Table2[[#This Row],[ratio]],"0000/0000"),4)/Table2[[#This Row],[tan_angle_numer]]</f>
        <v>1</v>
      </c>
      <c r="W2905" s="9" t="b">
        <f>Table2[[#This Row],[multiplier]]=Table2[[#This Row],[multiplier_calc]]</f>
        <v>1</v>
      </c>
    </row>
    <row r="2906" spans="1:23" x14ac:dyDescent="0.25">
      <c r="A2906" s="1">
        <v>1</v>
      </c>
      <c r="B2906" s="1">
        <v>2.0099999999999989</v>
      </c>
      <c r="C2906">
        <v>90</v>
      </c>
      <c r="D2906">
        <v>0</v>
      </c>
      <c r="E2906">
        <v>0</v>
      </c>
      <c r="F2906">
        <v>0</v>
      </c>
      <c r="G2906">
        <v>2.0099999999999998</v>
      </c>
      <c r="H2906">
        <v>0.5</v>
      </c>
      <c r="I2906">
        <v>-0.5</v>
      </c>
      <c r="J2906">
        <v>1</v>
      </c>
      <c r="K2906">
        <v>1</v>
      </c>
      <c r="L2906">
        <v>0</v>
      </c>
      <c r="M2906">
        <v>0</v>
      </c>
      <c r="N2906">
        <f>TAN(RADIANS(Table2[[#This Row],[angle]]))</f>
        <v>1.6324552277619072E+16</v>
      </c>
      <c r="O2906" t="e">
        <f>0+LEFT(TEXT(Table2[[#This Row],[tan_angle]],"000/000"),3)</f>
        <v>#VALUE!</v>
      </c>
      <c r="P2906" t="e">
        <f>0+RIGHT(TEXT(Table2[[#This Row],[tan_angle]],"000/000"),3)</f>
        <v>#VALUE!</v>
      </c>
      <c r="Q2906" s="10">
        <f>Table2[[#This Row],[canvas_height]]/Table2[[#This Row],[canvas_width]]</f>
        <v>0.49751243781094556</v>
      </c>
      <c r="R2906">
        <f>0+LEFT(TEXT(Table2[[#This Row],[canvas_ratio]],"000/000"),3)</f>
        <v>100</v>
      </c>
      <c r="S2906" s="5" t="str">
        <f t="shared" si="45"/>
        <v>/</v>
      </c>
      <c r="T2906" s="4">
        <f>0+RIGHT(TEXT(Table2[[#This Row],[canvas_ratio]],"000/000"),3)</f>
        <v>201</v>
      </c>
      <c r="U2906" s="7">
        <f>Table2[[#This Row],[canvas_ratio]]/Table2[[#This Row],[tan_angle]]</f>
        <v>3.0476329724095041E-17</v>
      </c>
      <c r="V2906" s="8" t="e">
        <f>0+RIGHT(TEXT(Table2[[#This Row],[ratio]],"0000/0000"),4)/Table2[[#This Row],[tan_angle_numer]]</f>
        <v>#VALUE!</v>
      </c>
      <c r="W2906" s="9" t="e">
        <f>Table2[[#This Row],[multiplier]]=Table2[[#This Row],[multiplier_calc]]</f>
        <v>#VALUE!</v>
      </c>
    </row>
    <row r="2907" spans="1:23" x14ac:dyDescent="0.25">
      <c r="A2907" s="1">
        <v>1</v>
      </c>
      <c r="B2907" s="1">
        <v>2.0199999999999991</v>
      </c>
      <c r="C2907">
        <v>68.198590514000003</v>
      </c>
      <c r="D2907">
        <v>0</v>
      </c>
      <c r="E2907">
        <v>0</v>
      </c>
      <c r="F2907">
        <v>5.3925926210000004</v>
      </c>
      <c r="G2907">
        <v>-1.8569533999999999E-2</v>
      </c>
      <c r="H2907">
        <v>0.53851648100000005</v>
      </c>
      <c r="I2907">
        <v>-108.241812623</v>
      </c>
      <c r="J2907">
        <v>108.780329104</v>
      </c>
      <c r="K2907">
        <v>101</v>
      </c>
      <c r="L2907">
        <v>40.4</v>
      </c>
      <c r="M2907">
        <v>20.2</v>
      </c>
      <c r="N2907">
        <f>TAN(RADIANS(Table2[[#This Row],[angle]]))</f>
        <v>2.5000000000445173</v>
      </c>
      <c r="O2907">
        <f>0+LEFT(TEXT(Table2[[#This Row],[tan_angle]],"000/000"),3)</f>
        <v>5</v>
      </c>
      <c r="P2907">
        <f>0+RIGHT(TEXT(Table2[[#This Row],[tan_angle]],"000/000"),3)</f>
        <v>2</v>
      </c>
      <c r="Q2907" s="10">
        <f>Table2[[#This Row],[canvas_height]]/Table2[[#This Row],[canvas_width]]</f>
        <v>0.49504950495049527</v>
      </c>
      <c r="R2907">
        <f>0+LEFT(TEXT(Table2[[#This Row],[canvas_ratio]],"000/000"),3)</f>
        <v>50</v>
      </c>
      <c r="S2907" s="5" t="str">
        <f t="shared" si="45"/>
        <v>/</v>
      </c>
      <c r="T2907" s="4">
        <f>0+RIGHT(TEXT(Table2[[#This Row],[canvas_ratio]],"000/000"),3)</f>
        <v>101</v>
      </c>
      <c r="U2907" s="7">
        <f>Table2[[#This Row],[canvas_ratio]]/Table2[[#This Row],[tan_angle]]</f>
        <v>0.19801980197667199</v>
      </c>
      <c r="V2907" s="8">
        <f>0+RIGHT(TEXT(Table2[[#This Row],[ratio]],"0000/0000"),4)/Table2[[#This Row],[tan_angle_numer]]</f>
        <v>20.2</v>
      </c>
      <c r="W2907" s="9" t="b">
        <f>Table2[[#This Row],[multiplier]]=Table2[[#This Row],[multiplier_calc]]</f>
        <v>1</v>
      </c>
    </row>
    <row r="2908" spans="1:23" x14ac:dyDescent="0.25">
      <c r="A2908" s="1">
        <v>1</v>
      </c>
      <c r="B2908" s="1">
        <v>2.0299999999999989</v>
      </c>
      <c r="C2908">
        <v>90</v>
      </c>
      <c r="D2908">
        <v>0</v>
      </c>
      <c r="E2908">
        <v>0</v>
      </c>
      <c r="F2908">
        <v>0</v>
      </c>
      <c r="G2908">
        <v>2.0299999999999998</v>
      </c>
      <c r="H2908">
        <v>0.5</v>
      </c>
      <c r="I2908">
        <v>-0.5</v>
      </c>
      <c r="J2908">
        <v>1</v>
      </c>
      <c r="K2908">
        <v>1</v>
      </c>
      <c r="L2908">
        <v>0</v>
      </c>
      <c r="M2908">
        <v>0</v>
      </c>
      <c r="N2908">
        <f>TAN(RADIANS(Table2[[#This Row],[angle]]))</f>
        <v>1.6324552277619072E+16</v>
      </c>
      <c r="O2908" t="e">
        <f>0+LEFT(TEXT(Table2[[#This Row],[tan_angle]],"000/000"),3)</f>
        <v>#VALUE!</v>
      </c>
      <c r="P2908" t="e">
        <f>0+RIGHT(TEXT(Table2[[#This Row],[tan_angle]],"000/000"),3)</f>
        <v>#VALUE!</v>
      </c>
      <c r="Q2908" s="10">
        <f>Table2[[#This Row],[canvas_height]]/Table2[[#This Row],[canvas_width]]</f>
        <v>0.49261083743842393</v>
      </c>
      <c r="R2908">
        <f>0+LEFT(TEXT(Table2[[#This Row],[canvas_ratio]],"000/000"),3)</f>
        <v>100</v>
      </c>
      <c r="S2908" s="5" t="str">
        <f t="shared" si="45"/>
        <v>/</v>
      </c>
      <c r="T2908" s="4">
        <f>0+RIGHT(TEXT(Table2[[#This Row],[canvas_ratio]],"000/000"),3)</f>
        <v>203</v>
      </c>
      <c r="U2908" s="7">
        <f>Table2[[#This Row],[canvas_ratio]]/Table2[[#This Row],[tan_angle]]</f>
        <v>3.0176070317946323E-17</v>
      </c>
      <c r="V2908" s="8" t="e">
        <f>0+RIGHT(TEXT(Table2[[#This Row],[ratio]],"0000/0000"),4)/Table2[[#This Row],[tan_angle_numer]]</f>
        <v>#VALUE!</v>
      </c>
      <c r="W2908" s="9" t="e">
        <f>Table2[[#This Row],[multiplier]]=Table2[[#This Row],[multiplier_calc]]</f>
        <v>#VALUE!</v>
      </c>
    </row>
    <row r="2909" spans="1:23" x14ac:dyDescent="0.25">
      <c r="A2909" s="1">
        <v>1</v>
      </c>
      <c r="B2909" s="1">
        <v>2.0399999999999991</v>
      </c>
      <c r="C2909">
        <v>68.198590514000003</v>
      </c>
      <c r="D2909">
        <v>0</v>
      </c>
      <c r="E2909">
        <v>0</v>
      </c>
      <c r="F2909">
        <v>5.400020434</v>
      </c>
      <c r="G2909">
        <v>-3.7139067999999997E-2</v>
      </c>
      <c r="H2909">
        <v>0.53851648100000005</v>
      </c>
      <c r="I2909">
        <v>-54.390164552000002</v>
      </c>
      <c r="J2909">
        <v>54.928681032999997</v>
      </c>
      <c r="K2909">
        <v>51</v>
      </c>
      <c r="L2909">
        <v>20.399999999999999</v>
      </c>
      <c r="M2909">
        <v>10.199999999999999</v>
      </c>
      <c r="N2909">
        <f>TAN(RADIANS(Table2[[#This Row],[angle]]))</f>
        <v>2.5000000000445173</v>
      </c>
      <c r="O2909">
        <f>0+LEFT(TEXT(Table2[[#This Row],[tan_angle]],"000/000"),3)</f>
        <v>5</v>
      </c>
      <c r="P2909">
        <f>0+RIGHT(TEXT(Table2[[#This Row],[tan_angle]],"000/000"),3)</f>
        <v>2</v>
      </c>
      <c r="Q2909" s="10">
        <f>Table2[[#This Row],[canvas_height]]/Table2[[#This Row],[canvas_width]]</f>
        <v>0.49019607843137275</v>
      </c>
      <c r="R2909">
        <f>0+LEFT(TEXT(Table2[[#This Row],[canvas_ratio]],"000/000"),3)</f>
        <v>25</v>
      </c>
      <c r="S2909" s="5" t="str">
        <f t="shared" si="45"/>
        <v>/</v>
      </c>
      <c r="T2909" s="4">
        <f>0+RIGHT(TEXT(Table2[[#This Row],[canvas_ratio]],"000/000"),3)</f>
        <v>51</v>
      </c>
      <c r="U2909" s="7">
        <f>Table2[[#This Row],[canvas_ratio]]/Table2[[#This Row],[tan_angle]]</f>
        <v>0.19607843136905756</v>
      </c>
      <c r="V2909" s="8">
        <f>0+RIGHT(TEXT(Table2[[#This Row],[ratio]],"0000/0000"),4)/Table2[[#This Row],[tan_angle_numer]]</f>
        <v>10.199999999999999</v>
      </c>
      <c r="W2909" s="9" t="b">
        <f>Table2[[#This Row],[multiplier]]=Table2[[#This Row],[multiplier_calc]]</f>
        <v>1</v>
      </c>
    </row>
    <row r="2910" spans="1:23" x14ac:dyDescent="0.25">
      <c r="A2910" s="1">
        <v>1</v>
      </c>
      <c r="B2910" s="1">
        <v>2.0499999999999989</v>
      </c>
      <c r="C2910">
        <v>90</v>
      </c>
      <c r="D2910">
        <v>0</v>
      </c>
      <c r="E2910">
        <v>0</v>
      </c>
      <c r="F2910">
        <v>0</v>
      </c>
      <c r="G2910">
        <v>2.0499999999999998</v>
      </c>
      <c r="H2910">
        <v>0.5</v>
      </c>
      <c r="I2910">
        <v>-0.5</v>
      </c>
      <c r="J2910">
        <v>1</v>
      </c>
      <c r="K2910">
        <v>1</v>
      </c>
      <c r="L2910">
        <v>0</v>
      </c>
      <c r="M2910">
        <v>0</v>
      </c>
      <c r="N2910">
        <f>TAN(RADIANS(Table2[[#This Row],[angle]]))</f>
        <v>1.6324552277619072E+16</v>
      </c>
      <c r="O2910" t="e">
        <f>0+LEFT(TEXT(Table2[[#This Row],[tan_angle]],"000/000"),3)</f>
        <v>#VALUE!</v>
      </c>
      <c r="P2910" t="e">
        <f>0+RIGHT(TEXT(Table2[[#This Row],[tan_angle]],"000/000"),3)</f>
        <v>#VALUE!</v>
      </c>
      <c r="Q2910" s="10">
        <f>Table2[[#This Row],[canvas_height]]/Table2[[#This Row],[canvas_width]]</f>
        <v>0.48780487804878075</v>
      </c>
      <c r="R2910">
        <f>0+LEFT(TEXT(Table2[[#This Row],[canvas_ratio]],"000/000"),3)</f>
        <v>20</v>
      </c>
      <c r="S2910" s="5" t="str">
        <f t="shared" si="45"/>
        <v>/</v>
      </c>
      <c r="T2910" s="4">
        <f>0+RIGHT(TEXT(Table2[[#This Row],[canvas_ratio]],"000/000"),3)</f>
        <v>41</v>
      </c>
      <c r="U2910" s="7">
        <f>Table2[[#This Row],[canvas_ratio]]/Table2[[#This Row],[tan_angle]]</f>
        <v>2.9881669631917575E-17</v>
      </c>
      <c r="V2910" s="8" t="e">
        <f>0+RIGHT(TEXT(Table2[[#This Row],[ratio]],"0000/0000"),4)/Table2[[#This Row],[tan_angle_numer]]</f>
        <v>#VALUE!</v>
      </c>
      <c r="W2910" s="9" t="e">
        <f>Table2[[#This Row],[multiplier]]=Table2[[#This Row],[multiplier_calc]]</f>
        <v>#VALUE!</v>
      </c>
    </row>
    <row r="2911" spans="1:23" x14ac:dyDescent="0.25">
      <c r="A2911" s="1">
        <v>1</v>
      </c>
      <c r="B2911" s="1">
        <v>2.0599999999999992</v>
      </c>
      <c r="C2911">
        <v>68.198590514000003</v>
      </c>
      <c r="D2911">
        <v>0</v>
      </c>
      <c r="E2911">
        <v>0</v>
      </c>
      <c r="F2911">
        <v>38.780614425000003</v>
      </c>
      <c r="G2911">
        <v>-1.8569533999999999E-2</v>
      </c>
      <c r="H2911">
        <v>0.53851648100000005</v>
      </c>
      <c r="I2911">
        <v>-110.39587854600001</v>
      </c>
      <c r="J2911">
        <v>110.93439502699999</v>
      </c>
      <c r="K2911">
        <v>103</v>
      </c>
      <c r="L2911">
        <v>41.2</v>
      </c>
      <c r="M2911">
        <v>20.6</v>
      </c>
      <c r="N2911">
        <f>TAN(RADIANS(Table2[[#This Row],[angle]]))</f>
        <v>2.5000000000445173</v>
      </c>
      <c r="O2911">
        <f>0+LEFT(TEXT(Table2[[#This Row],[tan_angle]],"000/000"),3)</f>
        <v>5</v>
      </c>
      <c r="P2911">
        <f>0+RIGHT(TEXT(Table2[[#This Row],[tan_angle]],"000/000"),3)</f>
        <v>2</v>
      </c>
      <c r="Q2911" s="10">
        <f>Table2[[#This Row],[canvas_height]]/Table2[[#This Row],[canvas_width]]</f>
        <v>0.48543689320388367</v>
      </c>
      <c r="R2911">
        <f>0+LEFT(TEXT(Table2[[#This Row],[canvas_ratio]],"000/000"),3)</f>
        <v>50</v>
      </c>
      <c r="S2911" s="5" t="str">
        <f t="shared" si="45"/>
        <v>/</v>
      </c>
      <c r="T2911" s="4">
        <f>0+RIGHT(TEXT(Table2[[#This Row],[canvas_ratio]],"000/000"),3)</f>
        <v>103</v>
      </c>
      <c r="U2911" s="7">
        <f>Table2[[#This Row],[canvas_ratio]]/Table2[[#This Row],[tan_angle]]</f>
        <v>0.19417475727809583</v>
      </c>
      <c r="V2911" s="8">
        <f>0+RIGHT(TEXT(Table2[[#This Row],[ratio]],"0000/0000"),4)/Table2[[#This Row],[tan_angle_numer]]</f>
        <v>20.6</v>
      </c>
      <c r="W2911" s="9" t="b">
        <f>Table2[[#This Row],[multiplier]]=Table2[[#This Row],[multiplier_calc]]</f>
        <v>1</v>
      </c>
    </row>
    <row r="2912" spans="1:23" x14ac:dyDescent="0.25">
      <c r="A2912" s="1">
        <v>1</v>
      </c>
      <c r="B2912" s="1">
        <v>2.069999999999999</v>
      </c>
      <c r="C2912">
        <v>90</v>
      </c>
      <c r="D2912">
        <v>0</v>
      </c>
      <c r="E2912">
        <v>0</v>
      </c>
      <c r="F2912">
        <v>0</v>
      </c>
      <c r="G2912">
        <v>2.0699999999999998</v>
      </c>
      <c r="H2912">
        <v>0.5</v>
      </c>
      <c r="I2912">
        <v>-0.5</v>
      </c>
      <c r="J2912">
        <v>1</v>
      </c>
      <c r="K2912">
        <v>1</v>
      </c>
      <c r="L2912">
        <v>0</v>
      </c>
      <c r="M2912">
        <v>0</v>
      </c>
      <c r="N2912">
        <f>TAN(RADIANS(Table2[[#This Row],[angle]]))</f>
        <v>1.6324552277619072E+16</v>
      </c>
      <c r="O2912" t="e">
        <f>0+LEFT(TEXT(Table2[[#This Row],[tan_angle]],"000/000"),3)</f>
        <v>#VALUE!</v>
      </c>
      <c r="P2912" t="e">
        <f>0+RIGHT(TEXT(Table2[[#This Row],[tan_angle]],"000/000"),3)</f>
        <v>#VALUE!</v>
      </c>
      <c r="Q2912" s="10">
        <f>Table2[[#This Row],[canvas_height]]/Table2[[#This Row],[canvas_width]]</f>
        <v>0.48309178743961378</v>
      </c>
      <c r="R2912">
        <f>0+LEFT(TEXT(Table2[[#This Row],[canvas_ratio]],"000/000"),3)</f>
        <v>100</v>
      </c>
      <c r="S2912" s="5" t="str">
        <f t="shared" si="45"/>
        <v>/</v>
      </c>
      <c r="T2912" s="4">
        <f>0+RIGHT(TEXT(Table2[[#This Row],[canvas_ratio]],"000/000"),3)</f>
        <v>207</v>
      </c>
      <c r="U2912" s="7">
        <f>Table2[[#This Row],[canvas_ratio]]/Table2[[#This Row],[tan_angle]]</f>
        <v>2.9592957848034314E-17</v>
      </c>
      <c r="V2912" s="8" t="e">
        <f>0+RIGHT(TEXT(Table2[[#This Row],[ratio]],"0000/0000"),4)/Table2[[#This Row],[tan_angle_numer]]</f>
        <v>#VALUE!</v>
      </c>
      <c r="W2912" s="9" t="e">
        <f>Table2[[#This Row],[multiplier]]=Table2[[#This Row],[multiplier_calc]]</f>
        <v>#VALUE!</v>
      </c>
    </row>
    <row r="2913" spans="1:23" x14ac:dyDescent="0.25">
      <c r="A2913" s="1">
        <v>1</v>
      </c>
      <c r="B2913" s="1">
        <v>2.0799999999999992</v>
      </c>
      <c r="C2913">
        <v>68.198590514000003</v>
      </c>
      <c r="D2913">
        <v>0</v>
      </c>
      <c r="E2913">
        <v>0</v>
      </c>
      <c r="F2913">
        <v>5.4148760610000002</v>
      </c>
      <c r="G2913">
        <v>-7.4278134999999995E-2</v>
      </c>
      <c r="H2913">
        <v>0.53851648100000005</v>
      </c>
      <c r="I2913">
        <v>-27.464340516</v>
      </c>
      <c r="J2913">
        <v>28.002856996999999</v>
      </c>
      <c r="K2913">
        <v>26</v>
      </c>
      <c r="L2913">
        <v>10.4</v>
      </c>
      <c r="M2913">
        <v>5.2</v>
      </c>
      <c r="N2913">
        <f>TAN(RADIANS(Table2[[#This Row],[angle]]))</f>
        <v>2.5000000000445173</v>
      </c>
      <c r="O2913">
        <f>0+LEFT(TEXT(Table2[[#This Row],[tan_angle]],"000/000"),3)</f>
        <v>5</v>
      </c>
      <c r="P2913">
        <f>0+RIGHT(TEXT(Table2[[#This Row],[tan_angle]],"000/000"),3)</f>
        <v>2</v>
      </c>
      <c r="Q2913" s="10">
        <f>Table2[[#This Row],[canvas_height]]/Table2[[#This Row],[canvas_width]]</f>
        <v>0.48076923076923095</v>
      </c>
      <c r="R2913">
        <f>0+LEFT(TEXT(Table2[[#This Row],[canvas_ratio]],"000/000"),3)</f>
        <v>25</v>
      </c>
      <c r="S2913" s="5" t="str">
        <f t="shared" si="45"/>
        <v>/</v>
      </c>
      <c r="T2913" s="4">
        <f>0+RIGHT(TEXT(Table2[[#This Row],[canvas_ratio]],"000/000"),3)</f>
        <v>52</v>
      </c>
      <c r="U2913" s="7">
        <f>Table2[[#This Row],[canvas_ratio]]/Table2[[#This Row],[tan_angle]]</f>
        <v>0.19230769230426797</v>
      </c>
      <c r="V2913" s="8">
        <f>0+RIGHT(TEXT(Table2[[#This Row],[ratio]],"0000/0000"),4)/Table2[[#This Row],[tan_angle_numer]]</f>
        <v>5.2</v>
      </c>
      <c r="W2913" s="9" t="b">
        <f>Table2[[#This Row],[multiplier]]=Table2[[#This Row],[multiplier_calc]]</f>
        <v>1</v>
      </c>
    </row>
    <row r="2914" spans="1:23" x14ac:dyDescent="0.25">
      <c r="A2914" s="1">
        <v>1</v>
      </c>
      <c r="B2914" s="1">
        <v>2.089999999999999</v>
      </c>
      <c r="C2914">
        <v>68.198590514000003</v>
      </c>
      <c r="D2914">
        <v>0</v>
      </c>
      <c r="E2914">
        <v>0</v>
      </c>
      <c r="F2914">
        <v>50.624263094</v>
      </c>
      <c r="G2914">
        <v>-9.2847669999999993E-3</v>
      </c>
      <c r="H2914">
        <v>0.53851648100000005</v>
      </c>
      <c r="I2914">
        <v>-224.56137245799999</v>
      </c>
      <c r="J2914">
        <v>225.09988893900001</v>
      </c>
      <c r="K2914">
        <v>209</v>
      </c>
      <c r="L2914">
        <v>83.6</v>
      </c>
      <c r="M2914">
        <v>41.8</v>
      </c>
      <c r="N2914">
        <f>TAN(RADIANS(Table2[[#This Row],[angle]]))</f>
        <v>2.5000000000445173</v>
      </c>
      <c r="O2914">
        <f>0+LEFT(TEXT(Table2[[#This Row],[tan_angle]],"000/000"),3)</f>
        <v>5</v>
      </c>
      <c r="P2914">
        <f>0+RIGHT(TEXT(Table2[[#This Row],[tan_angle]],"000/000"),3)</f>
        <v>2</v>
      </c>
      <c r="Q2914" s="10">
        <f>Table2[[#This Row],[canvas_height]]/Table2[[#This Row],[canvas_width]]</f>
        <v>0.47846889952153132</v>
      </c>
      <c r="R2914">
        <f>0+LEFT(TEXT(Table2[[#This Row],[canvas_ratio]],"000/000"),3)</f>
        <v>100</v>
      </c>
      <c r="S2914" s="5" t="str">
        <f t="shared" si="45"/>
        <v>/</v>
      </c>
      <c r="T2914" s="4">
        <f>0+RIGHT(TEXT(Table2[[#This Row],[canvas_ratio]],"000/000"),3)</f>
        <v>209</v>
      </c>
      <c r="U2914" s="7">
        <f>Table2[[#This Row],[canvas_ratio]]/Table2[[#This Row],[tan_angle]]</f>
        <v>0.1913875598052045</v>
      </c>
      <c r="V2914" s="8">
        <f>0+RIGHT(TEXT(Table2[[#This Row],[ratio]],"0000/0000"),4)/Table2[[#This Row],[tan_angle_numer]]</f>
        <v>41.8</v>
      </c>
      <c r="W2914" s="9" t="b">
        <f>Table2[[#This Row],[multiplier]]=Table2[[#This Row],[multiplier_calc]]</f>
        <v>1</v>
      </c>
    </row>
    <row r="2915" spans="1:23" x14ac:dyDescent="0.25">
      <c r="A2915" s="1">
        <v>1</v>
      </c>
      <c r="B2915" s="1">
        <v>2.0999999999999992</v>
      </c>
      <c r="C2915">
        <v>68.198590514000003</v>
      </c>
      <c r="D2915">
        <v>0</v>
      </c>
      <c r="E2915">
        <v>0</v>
      </c>
      <c r="F2915">
        <v>5.4223038749999999</v>
      </c>
      <c r="G2915">
        <v>-9.2847668999999994E-2</v>
      </c>
      <c r="H2915">
        <v>0.53851648100000005</v>
      </c>
      <c r="I2915">
        <v>-22.079175709000001</v>
      </c>
      <c r="J2915">
        <v>22.61769219</v>
      </c>
      <c r="K2915">
        <v>21</v>
      </c>
      <c r="L2915">
        <v>8.4</v>
      </c>
      <c r="M2915">
        <v>4.2</v>
      </c>
      <c r="N2915">
        <f>TAN(RADIANS(Table2[[#This Row],[angle]]))</f>
        <v>2.5000000000445173</v>
      </c>
      <c r="O2915">
        <f>0+LEFT(TEXT(Table2[[#This Row],[tan_angle]],"000/000"),3)</f>
        <v>5</v>
      </c>
      <c r="P2915">
        <f>0+RIGHT(TEXT(Table2[[#This Row],[tan_angle]],"000/000"),3)</f>
        <v>2</v>
      </c>
      <c r="Q2915" s="10">
        <f>Table2[[#This Row],[canvas_height]]/Table2[[#This Row],[canvas_width]]</f>
        <v>0.47619047619047639</v>
      </c>
      <c r="R2915">
        <f>0+LEFT(TEXT(Table2[[#This Row],[canvas_ratio]],"000/000"),3)</f>
        <v>10</v>
      </c>
      <c r="S2915" s="5" t="str">
        <f t="shared" si="45"/>
        <v>/</v>
      </c>
      <c r="T2915" s="4">
        <f>0+RIGHT(TEXT(Table2[[#This Row],[canvas_ratio]],"000/000"),3)</f>
        <v>21</v>
      </c>
      <c r="U2915" s="7">
        <f>Table2[[#This Row],[canvas_ratio]]/Table2[[#This Row],[tan_angle]]</f>
        <v>0.19047619047279876</v>
      </c>
      <c r="V2915" s="8">
        <f>0+RIGHT(TEXT(Table2[[#This Row],[ratio]],"0000/0000"),4)/Table2[[#This Row],[tan_angle_numer]]</f>
        <v>4.2</v>
      </c>
      <c r="W2915" s="9" t="b">
        <f>Table2[[#This Row],[multiplier]]=Table2[[#This Row],[multiplier_calc]]</f>
        <v>1</v>
      </c>
    </row>
    <row r="2916" spans="1:23" x14ac:dyDescent="0.25">
      <c r="A2916" s="1">
        <v>1</v>
      </c>
      <c r="B2916" s="1">
        <v>2.109999999999999</v>
      </c>
      <c r="C2916">
        <v>68.198590514000003</v>
      </c>
      <c r="D2916">
        <v>0</v>
      </c>
      <c r="E2916">
        <v>0</v>
      </c>
      <c r="F2916">
        <v>62.471625670000002</v>
      </c>
      <c r="G2916">
        <v>-9.2847669999999993E-3</v>
      </c>
      <c r="H2916">
        <v>0.53851648100000005</v>
      </c>
      <c r="I2916">
        <v>-226.71543837999999</v>
      </c>
      <c r="J2916">
        <v>227.25395486100001</v>
      </c>
      <c r="K2916">
        <v>211</v>
      </c>
      <c r="L2916">
        <v>84.4</v>
      </c>
      <c r="M2916">
        <v>42.2</v>
      </c>
      <c r="N2916">
        <f>TAN(RADIANS(Table2[[#This Row],[angle]]))</f>
        <v>2.5000000000445173</v>
      </c>
      <c r="O2916">
        <f>0+LEFT(TEXT(Table2[[#This Row],[tan_angle]],"000/000"),3)</f>
        <v>5</v>
      </c>
      <c r="P2916">
        <f>0+RIGHT(TEXT(Table2[[#This Row],[tan_angle]],"000/000"),3)</f>
        <v>2</v>
      </c>
      <c r="Q2916" s="10">
        <f>Table2[[#This Row],[canvas_height]]/Table2[[#This Row],[canvas_width]]</f>
        <v>0.47393364928909976</v>
      </c>
      <c r="R2916">
        <f>0+LEFT(TEXT(Table2[[#This Row],[canvas_ratio]],"000/000"),3)</f>
        <v>100</v>
      </c>
      <c r="S2916" s="5" t="str">
        <f t="shared" si="45"/>
        <v>/</v>
      </c>
      <c r="T2916" s="4">
        <f>0+RIGHT(TEXT(Table2[[#This Row],[canvas_ratio]],"000/000"),3)</f>
        <v>211</v>
      </c>
      <c r="U2916" s="7">
        <f>Table2[[#This Row],[canvas_ratio]]/Table2[[#This Row],[tan_angle]]</f>
        <v>0.18957345971226419</v>
      </c>
      <c r="V2916" s="8">
        <f>0+RIGHT(TEXT(Table2[[#This Row],[ratio]],"0000/0000"),4)/Table2[[#This Row],[tan_angle_numer]]</f>
        <v>42.2</v>
      </c>
      <c r="W2916" s="9" t="b">
        <f>Table2[[#This Row],[multiplier]]=Table2[[#This Row],[multiplier_calc]]</f>
        <v>1</v>
      </c>
    </row>
    <row r="2917" spans="1:23" x14ac:dyDescent="0.25">
      <c r="A2917" s="1">
        <v>1</v>
      </c>
      <c r="B2917" s="1">
        <v>2.1199999999999992</v>
      </c>
      <c r="C2917">
        <v>68.198590514000003</v>
      </c>
      <c r="D2917">
        <v>0</v>
      </c>
      <c r="E2917">
        <v>0</v>
      </c>
      <c r="F2917">
        <v>39.8650752</v>
      </c>
      <c r="G2917">
        <v>-3.7139067999999997E-2</v>
      </c>
      <c r="H2917">
        <v>0.53851648100000005</v>
      </c>
      <c r="I2917">
        <v>-56.544230474999999</v>
      </c>
      <c r="J2917">
        <v>57.082746956000001</v>
      </c>
      <c r="K2917">
        <v>53</v>
      </c>
      <c r="L2917">
        <v>21.2</v>
      </c>
      <c r="M2917">
        <v>10.6</v>
      </c>
      <c r="N2917">
        <f>TAN(RADIANS(Table2[[#This Row],[angle]]))</f>
        <v>2.5000000000445173</v>
      </c>
      <c r="O2917">
        <f>0+LEFT(TEXT(Table2[[#This Row],[tan_angle]],"000/000"),3)</f>
        <v>5</v>
      </c>
      <c r="P2917">
        <f>0+RIGHT(TEXT(Table2[[#This Row],[tan_angle]],"000/000"),3)</f>
        <v>2</v>
      </c>
      <c r="Q2917" s="10">
        <f>Table2[[#This Row],[canvas_height]]/Table2[[#This Row],[canvas_width]]</f>
        <v>0.47169811320754734</v>
      </c>
      <c r="R2917">
        <f>0+LEFT(TEXT(Table2[[#This Row],[canvas_ratio]],"000/000"),3)</f>
        <v>25</v>
      </c>
      <c r="S2917" s="5" t="str">
        <f t="shared" si="45"/>
        <v>/</v>
      </c>
      <c r="T2917" s="4">
        <f>0+RIGHT(TEXT(Table2[[#This Row],[canvas_ratio]],"000/000"),3)</f>
        <v>53</v>
      </c>
      <c r="U2917" s="7">
        <f>Table2[[#This Row],[canvas_ratio]]/Table2[[#This Row],[tan_angle]]</f>
        <v>0.18867924527965915</v>
      </c>
      <c r="V2917" s="8">
        <f>0+RIGHT(TEXT(Table2[[#This Row],[ratio]],"0000/0000"),4)/Table2[[#This Row],[tan_angle_numer]]</f>
        <v>10.6</v>
      </c>
      <c r="W2917" s="9" t="b">
        <f>Table2[[#This Row],[multiplier]]=Table2[[#This Row],[multiplier_calc]]</f>
        <v>1</v>
      </c>
    </row>
    <row r="2918" spans="1:23" x14ac:dyDescent="0.25">
      <c r="A2918" s="1">
        <v>1</v>
      </c>
      <c r="B2918" s="1">
        <v>2.129999999999999</v>
      </c>
      <c r="C2918">
        <v>68.198590514000003</v>
      </c>
      <c r="D2918">
        <v>0</v>
      </c>
      <c r="E2918">
        <v>0</v>
      </c>
      <c r="F2918">
        <v>212.179207308</v>
      </c>
      <c r="G2918">
        <v>-9.2847669999999993E-3</v>
      </c>
      <c r="H2918">
        <v>0.53851648100000005</v>
      </c>
      <c r="I2918">
        <v>-228.86950430300001</v>
      </c>
      <c r="J2918">
        <v>229.408020784</v>
      </c>
      <c r="K2918">
        <v>213</v>
      </c>
      <c r="L2918">
        <v>85.2</v>
      </c>
      <c r="M2918">
        <v>42.6</v>
      </c>
      <c r="N2918">
        <f>TAN(RADIANS(Table2[[#This Row],[angle]]))</f>
        <v>2.5000000000445173</v>
      </c>
      <c r="O2918">
        <f>0+LEFT(TEXT(Table2[[#This Row],[tan_angle]],"000/000"),3)</f>
        <v>5</v>
      </c>
      <c r="P2918">
        <f>0+RIGHT(TEXT(Table2[[#This Row],[tan_angle]],"000/000"),3)</f>
        <v>2</v>
      </c>
      <c r="Q2918" s="10">
        <f>Table2[[#This Row],[canvas_height]]/Table2[[#This Row],[canvas_width]]</f>
        <v>0.4694835680751176</v>
      </c>
      <c r="R2918">
        <f>0+LEFT(TEXT(Table2[[#This Row],[canvas_ratio]],"000/000"),3)</f>
        <v>100</v>
      </c>
      <c r="S2918" s="5" t="str">
        <f t="shared" si="45"/>
        <v>/</v>
      </c>
      <c r="T2918" s="4">
        <f>0+RIGHT(TEXT(Table2[[#This Row],[canvas_ratio]],"000/000"),3)</f>
        <v>213</v>
      </c>
      <c r="U2918" s="7">
        <f>Table2[[#This Row],[canvas_ratio]]/Table2[[#This Row],[tan_angle]]</f>
        <v>0.18779342722670303</v>
      </c>
      <c r="V2918" s="8">
        <f>0+RIGHT(TEXT(Table2[[#This Row],[ratio]],"0000/0000"),4)/Table2[[#This Row],[tan_angle_numer]]</f>
        <v>42.6</v>
      </c>
      <c r="W2918" s="9" t="b">
        <f>Table2[[#This Row],[multiplier]]=Table2[[#This Row],[multiplier_calc]]</f>
        <v>1</v>
      </c>
    </row>
    <row r="2919" spans="1:23" x14ac:dyDescent="0.25">
      <c r="A2919" s="1">
        <v>1</v>
      </c>
      <c r="B2919" s="1">
        <v>2.1399999999999988</v>
      </c>
      <c r="C2919">
        <v>68.198590514000003</v>
      </c>
      <c r="D2919">
        <v>0</v>
      </c>
      <c r="E2919">
        <v>0</v>
      </c>
      <c r="F2919">
        <v>17.239955196</v>
      </c>
      <c r="G2919">
        <v>-1.8569533999999999E-2</v>
      </c>
      <c r="H2919">
        <v>0.53851648100000005</v>
      </c>
      <c r="I2919">
        <v>-114.704010392</v>
      </c>
      <c r="J2919">
        <v>115.242526873</v>
      </c>
      <c r="K2919">
        <v>107</v>
      </c>
      <c r="L2919">
        <v>42.8</v>
      </c>
      <c r="M2919">
        <v>21.4</v>
      </c>
      <c r="N2919">
        <f>TAN(RADIANS(Table2[[#This Row],[angle]]))</f>
        <v>2.5000000000445173</v>
      </c>
      <c r="O2919">
        <f>0+LEFT(TEXT(Table2[[#This Row],[tan_angle]],"000/000"),3)</f>
        <v>5</v>
      </c>
      <c r="P2919">
        <f>0+RIGHT(TEXT(Table2[[#This Row],[tan_angle]],"000/000"),3)</f>
        <v>2</v>
      </c>
      <c r="Q2919" s="10">
        <f>Table2[[#This Row],[canvas_height]]/Table2[[#This Row],[canvas_width]]</f>
        <v>0.4672897196261685</v>
      </c>
      <c r="R2919">
        <f>0+LEFT(TEXT(Table2[[#This Row],[canvas_ratio]],"000/000"),3)</f>
        <v>50</v>
      </c>
      <c r="S2919" s="5" t="str">
        <f t="shared" si="45"/>
        <v>/</v>
      </c>
      <c r="T2919" s="4">
        <f>0+RIGHT(TEXT(Table2[[#This Row],[canvas_ratio]],"000/000"),3)</f>
        <v>107</v>
      </c>
      <c r="U2919" s="7">
        <f>Table2[[#This Row],[canvas_ratio]]/Table2[[#This Row],[tan_angle]]</f>
        <v>0.186915887847139</v>
      </c>
      <c r="V2919" s="8">
        <f>0+RIGHT(TEXT(Table2[[#This Row],[ratio]],"0000/0000"),4)/Table2[[#This Row],[tan_angle_numer]]</f>
        <v>21.4</v>
      </c>
      <c r="W2919" s="9" t="b">
        <f>Table2[[#This Row],[multiplier]]=Table2[[#This Row],[multiplier_calc]]</f>
        <v>1</v>
      </c>
    </row>
    <row r="2920" spans="1:23" x14ac:dyDescent="0.25">
      <c r="A2920" s="1">
        <v>1</v>
      </c>
      <c r="B2920" s="1">
        <v>2.149999999999999</v>
      </c>
      <c r="C2920">
        <v>68.198590514000003</v>
      </c>
      <c r="D2920">
        <v>0</v>
      </c>
      <c r="E2920">
        <v>0</v>
      </c>
      <c r="F2920">
        <v>17.251096917000002</v>
      </c>
      <c r="G2920">
        <v>-4.6423834999999997E-2</v>
      </c>
      <c r="H2920">
        <v>0.53851648100000005</v>
      </c>
      <c r="I2920">
        <v>-45.773900861000001</v>
      </c>
      <c r="J2920">
        <v>46.312417342000003</v>
      </c>
      <c r="K2920">
        <v>43</v>
      </c>
      <c r="L2920">
        <v>17.2</v>
      </c>
      <c r="M2920">
        <v>8.6</v>
      </c>
      <c r="N2920">
        <f>TAN(RADIANS(Table2[[#This Row],[angle]]))</f>
        <v>2.5000000000445173</v>
      </c>
      <c r="O2920">
        <f>0+LEFT(TEXT(Table2[[#This Row],[tan_angle]],"000/000"),3)</f>
        <v>5</v>
      </c>
      <c r="P2920">
        <f>0+RIGHT(TEXT(Table2[[#This Row],[tan_angle]],"000/000"),3)</f>
        <v>2</v>
      </c>
      <c r="Q2920" s="10">
        <f>Table2[[#This Row],[canvas_height]]/Table2[[#This Row],[canvas_width]]</f>
        <v>0.46511627906976766</v>
      </c>
      <c r="R2920">
        <f>0+LEFT(TEXT(Table2[[#This Row],[canvas_ratio]],"000/000"),3)</f>
        <v>20</v>
      </c>
      <c r="S2920" s="5" t="str">
        <f t="shared" si="45"/>
        <v>/</v>
      </c>
      <c r="T2920" s="4">
        <f>0+RIGHT(TEXT(Table2[[#This Row],[canvas_ratio]],"000/000"),3)</f>
        <v>43</v>
      </c>
      <c r="U2920" s="7">
        <f>Table2[[#This Row],[canvas_ratio]]/Table2[[#This Row],[tan_angle]]</f>
        <v>0.18604651162459415</v>
      </c>
      <c r="V2920" s="8">
        <f>0+RIGHT(TEXT(Table2[[#This Row],[ratio]],"0000/0000"),4)/Table2[[#This Row],[tan_angle_numer]]</f>
        <v>8.6</v>
      </c>
      <c r="W2920" s="9" t="b">
        <f>Table2[[#This Row],[multiplier]]=Table2[[#This Row],[multiplier_calc]]</f>
        <v>1</v>
      </c>
    </row>
    <row r="2921" spans="1:23" x14ac:dyDescent="0.25">
      <c r="A2921" s="1">
        <v>1</v>
      </c>
      <c r="B2921" s="1">
        <v>2.1599999999999988</v>
      </c>
      <c r="C2921">
        <v>68.198590514000003</v>
      </c>
      <c r="D2921">
        <v>0</v>
      </c>
      <c r="E2921">
        <v>0</v>
      </c>
      <c r="F2921">
        <v>17.262238636999999</v>
      </c>
      <c r="G2921">
        <v>-7.4278134999999995E-2</v>
      </c>
      <c r="H2921">
        <v>0.53851648100000005</v>
      </c>
      <c r="I2921">
        <v>-28.541373478000001</v>
      </c>
      <c r="J2921">
        <v>29.079889958999999</v>
      </c>
      <c r="K2921">
        <v>27</v>
      </c>
      <c r="L2921">
        <v>10.8</v>
      </c>
      <c r="M2921">
        <v>5.4</v>
      </c>
      <c r="N2921">
        <f>TAN(RADIANS(Table2[[#This Row],[angle]]))</f>
        <v>2.5000000000445173</v>
      </c>
      <c r="O2921">
        <f>0+LEFT(TEXT(Table2[[#This Row],[tan_angle]],"000/000"),3)</f>
        <v>5</v>
      </c>
      <c r="P2921">
        <f>0+RIGHT(TEXT(Table2[[#This Row],[tan_angle]],"000/000"),3)</f>
        <v>2</v>
      </c>
      <c r="Q2921" s="10">
        <f>Table2[[#This Row],[canvas_height]]/Table2[[#This Row],[canvas_width]]</f>
        <v>0.46296296296296324</v>
      </c>
      <c r="R2921">
        <f>0+LEFT(TEXT(Table2[[#This Row],[canvas_ratio]],"000/000"),3)</f>
        <v>25</v>
      </c>
      <c r="S2921" s="5" t="str">
        <f t="shared" si="45"/>
        <v>/</v>
      </c>
      <c r="T2921" s="4">
        <f>0+RIGHT(TEXT(Table2[[#This Row],[canvas_ratio]],"000/000"),3)</f>
        <v>54</v>
      </c>
      <c r="U2921" s="7">
        <f>Table2[[#This Row],[canvas_ratio]]/Table2[[#This Row],[tan_angle]]</f>
        <v>0.18518518518188773</v>
      </c>
      <c r="V2921" s="8">
        <f>0+RIGHT(TEXT(Table2[[#This Row],[ratio]],"0000/0000"),4)/Table2[[#This Row],[tan_angle_numer]]</f>
        <v>5.4</v>
      </c>
      <c r="W2921" s="9" t="b">
        <f>Table2[[#This Row],[multiplier]]=Table2[[#This Row],[multiplier_calc]]</f>
        <v>1</v>
      </c>
    </row>
    <row r="2922" spans="1:23" x14ac:dyDescent="0.25">
      <c r="A2922" s="1">
        <v>1</v>
      </c>
      <c r="B2922" s="1">
        <v>2.169999999999999</v>
      </c>
      <c r="C2922">
        <v>68.198590514000003</v>
      </c>
      <c r="D2922">
        <v>0</v>
      </c>
      <c r="E2922">
        <v>0</v>
      </c>
      <c r="F2922">
        <v>192.79261400199999</v>
      </c>
      <c r="G2922">
        <v>-9.2847669999999993E-3</v>
      </c>
      <c r="H2922">
        <v>0.53851648100000005</v>
      </c>
      <c r="I2922">
        <v>-233.17763614899999</v>
      </c>
      <c r="J2922">
        <v>233.71615263000001</v>
      </c>
      <c r="K2922">
        <v>217</v>
      </c>
      <c r="L2922">
        <v>86.8</v>
      </c>
      <c r="M2922">
        <v>43.4</v>
      </c>
      <c r="N2922">
        <f>TAN(RADIANS(Table2[[#This Row],[angle]]))</f>
        <v>2.5000000000445173</v>
      </c>
      <c r="O2922">
        <f>0+LEFT(TEXT(Table2[[#This Row],[tan_angle]],"000/000"),3)</f>
        <v>5</v>
      </c>
      <c r="P2922">
        <f>0+RIGHT(TEXT(Table2[[#This Row],[tan_angle]],"000/000"),3)</f>
        <v>2</v>
      </c>
      <c r="Q2922" s="10">
        <f>Table2[[#This Row],[canvas_height]]/Table2[[#This Row],[canvas_width]]</f>
        <v>0.46082949308755783</v>
      </c>
      <c r="R2922">
        <f>0+LEFT(TEXT(Table2[[#This Row],[canvas_ratio]],"000/000"),3)</f>
        <v>100</v>
      </c>
      <c r="S2922" s="5" t="str">
        <f t="shared" ref="S2922:S2985" si="46">"/"</f>
        <v>/</v>
      </c>
      <c r="T2922" s="4">
        <f>0+RIGHT(TEXT(Table2[[#This Row],[canvas_ratio]],"000/000"),3)</f>
        <v>217</v>
      </c>
      <c r="U2922" s="7">
        <f>Table2[[#This Row],[canvas_ratio]]/Table2[[#This Row],[tan_angle]]</f>
        <v>0.18433179723174076</v>
      </c>
      <c r="V2922" s="8">
        <f>0+RIGHT(TEXT(Table2[[#This Row],[ratio]],"0000/0000"),4)/Table2[[#This Row],[tan_angle_numer]]</f>
        <v>43.4</v>
      </c>
      <c r="W2922" s="9" t="b">
        <f>Table2[[#This Row],[multiplier]]=Table2[[#This Row],[multiplier_calc]]</f>
        <v>1</v>
      </c>
    </row>
    <row r="2923" spans="1:23" x14ac:dyDescent="0.25">
      <c r="A2923" s="1">
        <v>1</v>
      </c>
      <c r="B2923" s="1">
        <v>2.1799999999999988</v>
      </c>
      <c r="C2923">
        <v>90</v>
      </c>
      <c r="D2923">
        <v>0</v>
      </c>
      <c r="E2923">
        <v>0</v>
      </c>
      <c r="F2923">
        <v>0</v>
      </c>
      <c r="G2923">
        <v>2.1800000000000002</v>
      </c>
      <c r="H2923">
        <v>0.5</v>
      </c>
      <c r="I2923">
        <v>-0.5</v>
      </c>
      <c r="J2923">
        <v>1</v>
      </c>
      <c r="K2923">
        <v>1</v>
      </c>
      <c r="L2923">
        <v>0</v>
      </c>
      <c r="M2923">
        <v>0</v>
      </c>
      <c r="N2923">
        <f>TAN(RADIANS(Table2[[#This Row],[angle]]))</f>
        <v>1.6324552277619072E+16</v>
      </c>
      <c r="O2923" t="e">
        <f>0+LEFT(TEXT(Table2[[#This Row],[tan_angle]],"000/000"),3)</f>
        <v>#VALUE!</v>
      </c>
      <c r="P2923" t="e">
        <f>0+RIGHT(TEXT(Table2[[#This Row],[tan_angle]],"000/000"),3)</f>
        <v>#VALUE!</v>
      </c>
      <c r="Q2923" s="10">
        <f>Table2[[#This Row],[canvas_height]]/Table2[[#This Row],[canvas_width]]</f>
        <v>0.45871559633027548</v>
      </c>
      <c r="R2923">
        <f>0+LEFT(TEXT(Table2[[#This Row],[canvas_ratio]],"000/000"),3)</f>
        <v>50</v>
      </c>
      <c r="S2923" s="5" t="str">
        <f t="shared" si="46"/>
        <v>/</v>
      </c>
      <c r="T2923" s="4">
        <f>0+RIGHT(TEXT(Table2[[#This Row],[canvas_ratio]],"000/000"),3)</f>
        <v>109</v>
      </c>
      <c r="U2923" s="7">
        <f>Table2[[#This Row],[canvas_ratio]]/Table2[[#This Row],[tan_angle]]</f>
        <v>2.8099735204326162E-17</v>
      </c>
      <c r="V2923" s="8" t="e">
        <f>0+RIGHT(TEXT(Table2[[#This Row],[ratio]],"0000/0000"),4)/Table2[[#This Row],[tan_angle_numer]]</f>
        <v>#VALUE!</v>
      </c>
      <c r="W2923" s="9" t="e">
        <f>Table2[[#This Row],[multiplier]]=Table2[[#This Row],[multiplier_calc]]</f>
        <v>#VALUE!</v>
      </c>
    </row>
    <row r="2924" spans="1:23" x14ac:dyDescent="0.25">
      <c r="A2924" s="1">
        <v>1</v>
      </c>
      <c r="B2924" s="1">
        <v>2.1899999999999991</v>
      </c>
      <c r="C2924">
        <v>68.198590514000003</v>
      </c>
      <c r="D2924">
        <v>0</v>
      </c>
      <c r="E2924">
        <v>0</v>
      </c>
      <c r="F2924">
        <v>112.015141895</v>
      </c>
      <c r="G2924">
        <v>-9.2847669999999993E-3</v>
      </c>
      <c r="H2924">
        <v>0.53851648100000005</v>
      </c>
      <c r="I2924">
        <v>-235.33170207200001</v>
      </c>
      <c r="J2924">
        <v>235.870218553</v>
      </c>
      <c r="K2924">
        <v>219</v>
      </c>
      <c r="L2924">
        <v>87.6</v>
      </c>
      <c r="M2924">
        <v>43.8</v>
      </c>
      <c r="N2924">
        <f>TAN(RADIANS(Table2[[#This Row],[angle]]))</f>
        <v>2.5000000000445173</v>
      </c>
      <c r="O2924">
        <f>0+LEFT(TEXT(Table2[[#This Row],[tan_angle]],"000/000"),3)</f>
        <v>5</v>
      </c>
      <c r="P2924">
        <f>0+RIGHT(TEXT(Table2[[#This Row],[tan_angle]],"000/000"),3)</f>
        <v>2</v>
      </c>
      <c r="Q2924" s="10">
        <f>Table2[[#This Row],[canvas_height]]/Table2[[#This Row],[canvas_width]]</f>
        <v>0.45662100456621024</v>
      </c>
      <c r="R2924">
        <f>0+LEFT(TEXT(Table2[[#This Row],[canvas_ratio]],"000/000"),3)</f>
        <v>100</v>
      </c>
      <c r="S2924" s="5" t="str">
        <f t="shared" si="46"/>
        <v>/</v>
      </c>
      <c r="T2924" s="4">
        <f>0+RIGHT(TEXT(Table2[[#This Row],[canvas_ratio]],"000/000"),3)</f>
        <v>219</v>
      </c>
      <c r="U2924" s="7">
        <f>Table2[[#This Row],[canvas_ratio]]/Table2[[#This Row],[tan_angle]]</f>
        <v>0.18264840182323169</v>
      </c>
      <c r="V2924" s="8">
        <f>0+RIGHT(TEXT(Table2[[#This Row],[ratio]],"0000/0000"),4)/Table2[[#This Row],[tan_angle_numer]]</f>
        <v>43.8</v>
      </c>
      <c r="W2924" s="9" t="b">
        <f>Table2[[#This Row],[multiplier]]=Table2[[#This Row],[multiplier_calc]]</f>
        <v>1</v>
      </c>
    </row>
    <row r="2925" spans="1:23" x14ac:dyDescent="0.25">
      <c r="A2925" s="1">
        <v>1</v>
      </c>
      <c r="B2925" s="1">
        <v>2.1999999999999988</v>
      </c>
      <c r="C2925">
        <v>68.198590514000003</v>
      </c>
      <c r="D2925">
        <v>0</v>
      </c>
      <c r="E2925">
        <v>0</v>
      </c>
      <c r="F2925">
        <v>5.4594429419999999</v>
      </c>
      <c r="G2925">
        <v>-0.18569533799999999</v>
      </c>
      <c r="H2925">
        <v>0.53851648100000005</v>
      </c>
      <c r="I2925">
        <v>-11.308846095</v>
      </c>
      <c r="J2925">
        <v>11.847362576</v>
      </c>
      <c r="K2925">
        <v>11</v>
      </c>
      <c r="L2925">
        <v>4.4000000000000004</v>
      </c>
      <c r="M2925">
        <v>2.2000000000000002</v>
      </c>
      <c r="N2925">
        <f>TAN(RADIANS(Table2[[#This Row],[angle]]))</f>
        <v>2.5000000000445173</v>
      </c>
      <c r="O2925">
        <f>0+LEFT(TEXT(Table2[[#This Row],[tan_angle]],"000/000"),3)</f>
        <v>5</v>
      </c>
      <c r="P2925">
        <f>0+RIGHT(TEXT(Table2[[#This Row],[tan_angle]],"000/000"),3)</f>
        <v>2</v>
      </c>
      <c r="Q2925" s="10">
        <f>Table2[[#This Row],[canvas_height]]/Table2[[#This Row],[canvas_width]]</f>
        <v>0.45454545454545481</v>
      </c>
      <c r="R2925">
        <f>0+LEFT(TEXT(Table2[[#This Row],[canvas_ratio]],"000/000"),3)</f>
        <v>5</v>
      </c>
      <c r="S2925" s="5" t="str">
        <f t="shared" si="46"/>
        <v>/</v>
      </c>
      <c r="T2925" s="4">
        <f>0+RIGHT(TEXT(Table2[[#This Row],[canvas_ratio]],"000/000"),3)</f>
        <v>11</v>
      </c>
      <c r="U2925" s="7">
        <f>Table2[[#This Row],[canvas_ratio]]/Table2[[#This Row],[tan_angle]]</f>
        <v>0.1818181818149443</v>
      </c>
      <c r="V2925" s="8">
        <f>0+RIGHT(TEXT(Table2[[#This Row],[ratio]],"0000/0000"),4)/Table2[[#This Row],[tan_angle_numer]]</f>
        <v>2.2000000000000002</v>
      </c>
      <c r="W2925" s="9" t="b">
        <f>Table2[[#This Row],[multiplier]]=Table2[[#This Row],[multiplier_calc]]</f>
        <v>1</v>
      </c>
    </row>
    <row r="2926" spans="1:23" x14ac:dyDescent="0.25">
      <c r="A2926" s="1">
        <v>1</v>
      </c>
      <c r="B2926" s="1">
        <v>2.2099999999999991</v>
      </c>
      <c r="C2926">
        <v>68.198590514000003</v>
      </c>
      <c r="D2926">
        <v>0</v>
      </c>
      <c r="E2926">
        <v>0</v>
      </c>
      <c r="F2926">
        <v>124.93953743199999</v>
      </c>
      <c r="G2926">
        <v>-9.2847669999999993E-3</v>
      </c>
      <c r="H2926">
        <v>0.53851648100000005</v>
      </c>
      <c r="I2926">
        <v>-237.485767995</v>
      </c>
      <c r="J2926">
        <v>238.02428447599999</v>
      </c>
      <c r="K2926">
        <v>221</v>
      </c>
      <c r="L2926">
        <v>88.4</v>
      </c>
      <c r="M2926">
        <v>44.2</v>
      </c>
      <c r="N2926">
        <f>TAN(RADIANS(Table2[[#This Row],[angle]]))</f>
        <v>2.5000000000445173</v>
      </c>
      <c r="O2926">
        <f>0+LEFT(TEXT(Table2[[#This Row],[tan_angle]],"000/000"),3)</f>
        <v>5</v>
      </c>
      <c r="P2926">
        <f>0+RIGHT(TEXT(Table2[[#This Row],[tan_angle]],"000/000"),3)</f>
        <v>2</v>
      </c>
      <c r="Q2926" s="10">
        <f>Table2[[#This Row],[canvas_height]]/Table2[[#This Row],[canvas_width]]</f>
        <v>0.4524886877828056</v>
      </c>
      <c r="R2926">
        <f>0+LEFT(TEXT(Table2[[#This Row],[canvas_ratio]],"000/000"),3)</f>
        <v>100</v>
      </c>
      <c r="S2926" s="5" t="str">
        <f t="shared" si="46"/>
        <v>/</v>
      </c>
      <c r="T2926" s="4">
        <f>0+RIGHT(TEXT(Table2[[#This Row],[canvas_ratio]],"000/000"),3)</f>
        <v>221</v>
      </c>
      <c r="U2926" s="7">
        <f>Table2[[#This Row],[canvas_ratio]]/Table2[[#This Row],[tan_angle]]</f>
        <v>0.18099547510989927</v>
      </c>
      <c r="V2926" s="8">
        <f>0+RIGHT(TEXT(Table2[[#This Row],[ratio]],"0000/0000"),4)/Table2[[#This Row],[tan_angle_numer]]</f>
        <v>44.2</v>
      </c>
      <c r="W2926" s="9" t="b">
        <f>Table2[[#This Row],[multiplier]]=Table2[[#This Row],[multiplier_calc]]</f>
        <v>1</v>
      </c>
    </row>
    <row r="2927" spans="1:23" x14ac:dyDescent="0.25">
      <c r="A2927" s="1">
        <v>1</v>
      </c>
      <c r="B2927" s="1">
        <v>2.2199999999999989</v>
      </c>
      <c r="C2927">
        <v>90</v>
      </c>
      <c r="D2927">
        <v>0</v>
      </c>
      <c r="E2927">
        <v>0</v>
      </c>
      <c r="F2927">
        <v>0</v>
      </c>
      <c r="G2927">
        <v>2.2200000000000002</v>
      </c>
      <c r="H2927">
        <v>0.5</v>
      </c>
      <c r="I2927">
        <v>-0.5</v>
      </c>
      <c r="J2927">
        <v>1</v>
      </c>
      <c r="K2927">
        <v>1</v>
      </c>
      <c r="L2927">
        <v>0</v>
      </c>
      <c r="M2927">
        <v>0</v>
      </c>
      <c r="N2927">
        <f>TAN(RADIANS(Table2[[#This Row],[angle]]))</f>
        <v>1.6324552277619072E+16</v>
      </c>
      <c r="O2927" t="e">
        <f>0+LEFT(TEXT(Table2[[#This Row],[tan_angle]],"000/000"),3)</f>
        <v>#VALUE!</v>
      </c>
      <c r="P2927" t="e">
        <f>0+RIGHT(TEXT(Table2[[#This Row],[tan_angle]],"000/000"),3)</f>
        <v>#VALUE!</v>
      </c>
      <c r="Q2927" s="10">
        <f>Table2[[#This Row],[canvas_height]]/Table2[[#This Row],[canvas_width]]</f>
        <v>0.45045045045045068</v>
      </c>
      <c r="R2927">
        <f>0+LEFT(TEXT(Table2[[#This Row],[canvas_ratio]],"000/000"),3)</f>
        <v>50</v>
      </c>
      <c r="S2927" s="5" t="str">
        <f t="shared" si="46"/>
        <v>/</v>
      </c>
      <c r="T2927" s="4">
        <f>0+RIGHT(TEXT(Table2[[#This Row],[canvas_ratio]],"000/000"),3)</f>
        <v>111</v>
      </c>
      <c r="U2927" s="7">
        <f>Table2[[#This Row],[canvas_ratio]]/Table2[[#This Row],[tan_angle]]</f>
        <v>2.7593433669113078E-17</v>
      </c>
      <c r="V2927" s="8" t="e">
        <f>0+RIGHT(TEXT(Table2[[#This Row],[ratio]],"0000/0000"),4)/Table2[[#This Row],[tan_angle_numer]]</f>
        <v>#VALUE!</v>
      </c>
      <c r="W2927" s="9" t="e">
        <f>Table2[[#This Row],[multiplier]]=Table2[[#This Row],[multiplier_calc]]</f>
        <v>#VALUE!</v>
      </c>
    </row>
    <row r="2928" spans="1:23" x14ac:dyDescent="0.25">
      <c r="A2928" s="1">
        <v>1</v>
      </c>
      <c r="B2928" s="1">
        <v>2.2299999999999991</v>
      </c>
      <c r="C2928">
        <v>68.198590514000003</v>
      </c>
      <c r="D2928">
        <v>0</v>
      </c>
      <c r="E2928">
        <v>0</v>
      </c>
      <c r="F2928">
        <v>42.007999402000003</v>
      </c>
      <c r="G2928">
        <v>-9.2847669999999993E-3</v>
      </c>
      <c r="H2928">
        <v>0.53851648100000005</v>
      </c>
      <c r="I2928">
        <v>-239.639833917</v>
      </c>
      <c r="J2928">
        <v>240.17835039799999</v>
      </c>
      <c r="K2928">
        <v>223</v>
      </c>
      <c r="L2928">
        <v>89.2</v>
      </c>
      <c r="M2928">
        <v>44.6</v>
      </c>
      <c r="N2928">
        <f>TAN(RADIANS(Table2[[#This Row],[angle]]))</f>
        <v>2.5000000000445173</v>
      </c>
      <c r="O2928">
        <f>0+LEFT(TEXT(Table2[[#This Row],[tan_angle]],"000/000"),3)</f>
        <v>5</v>
      </c>
      <c r="P2928">
        <f>0+RIGHT(TEXT(Table2[[#This Row],[tan_angle]],"000/000"),3)</f>
        <v>2</v>
      </c>
      <c r="Q2928" s="10">
        <f>Table2[[#This Row],[canvas_height]]/Table2[[#This Row],[canvas_width]]</f>
        <v>0.44843049327354279</v>
      </c>
      <c r="R2928">
        <f>0+LEFT(TEXT(Table2[[#This Row],[canvas_ratio]],"000/000"),3)</f>
        <v>100</v>
      </c>
      <c r="S2928" s="5" t="str">
        <f t="shared" si="46"/>
        <v>/</v>
      </c>
      <c r="T2928" s="4">
        <f>0+RIGHT(TEXT(Table2[[#This Row],[canvas_ratio]],"000/000"),3)</f>
        <v>223</v>
      </c>
      <c r="U2928" s="7">
        <f>Table2[[#This Row],[canvas_ratio]]/Table2[[#This Row],[tan_angle]]</f>
        <v>0.17937219730622306</v>
      </c>
      <c r="V2928" s="8">
        <f>0+RIGHT(TEXT(Table2[[#This Row],[ratio]],"0000/0000"),4)/Table2[[#This Row],[tan_angle_numer]]</f>
        <v>44.6</v>
      </c>
      <c r="W2928" s="9" t="b">
        <f>Table2[[#This Row],[multiplier]]=Table2[[#This Row],[multiplier_calc]]</f>
        <v>1</v>
      </c>
    </row>
    <row r="2929" spans="1:23" x14ac:dyDescent="0.25">
      <c r="A2929" s="1">
        <v>1</v>
      </c>
      <c r="B2929" s="1">
        <v>2.2399999999999989</v>
      </c>
      <c r="C2929">
        <v>90</v>
      </c>
      <c r="D2929">
        <v>0</v>
      </c>
      <c r="E2929">
        <v>0</v>
      </c>
      <c r="F2929">
        <v>0</v>
      </c>
      <c r="G2929">
        <v>2.2400000000000002</v>
      </c>
      <c r="H2929">
        <v>0.5</v>
      </c>
      <c r="I2929">
        <v>-0.5</v>
      </c>
      <c r="J2929">
        <v>1</v>
      </c>
      <c r="K2929">
        <v>1</v>
      </c>
      <c r="L2929">
        <v>0</v>
      </c>
      <c r="M2929">
        <v>0</v>
      </c>
      <c r="N2929">
        <f>TAN(RADIANS(Table2[[#This Row],[angle]]))</f>
        <v>1.6324552277619072E+16</v>
      </c>
      <c r="O2929" t="e">
        <f>0+LEFT(TEXT(Table2[[#This Row],[tan_angle]],"000/000"),3)</f>
        <v>#VALUE!</v>
      </c>
      <c r="P2929" t="e">
        <f>0+RIGHT(TEXT(Table2[[#This Row],[tan_angle]],"000/000"),3)</f>
        <v>#VALUE!</v>
      </c>
      <c r="Q2929" s="10">
        <f>Table2[[#This Row],[canvas_height]]/Table2[[#This Row],[canvas_width]]</f>
        <v>0.44642857142857167</v>
      </c>
      <c r="R2929">
        <f>0+LEFT(TEXT(Table2[[#This Row],[canvas_ratio]],"000/000"),3)</f>
        <v>25</v>
      </c>
      <c r="S2929" s="5" t="str">
        <f t="shared" si="46"/>
        <v>/</v>
      </c>
      <c r="T2929" s="4">
        <f>0+RIGHT(TEXT(Table2[[#This Row],[canvas_ratio]],"000/000"),3)</f>
        <v>56</v>
      </c>
      <c r="U2929" s="7">
        <f>Table2[[#This Row],[canvas_ratio]]/Table2[[#This Row],[tan_angle]]</f>
        <v>2.7347063725638855E-17</v>
      </c>
      <c r="V2929" s="8" t="e">
        <f>0+RIGHT(TEXT(Table2[[#This Row],[ratio]],"0000/0000"),4)/Table2[[#This Row],[tan_angle_numer]]</f>
        <v>#VALUE!</v>
      </c>
      <c r="W2929" s="9" t="e">
        <f>Table2[[#This Row],[multiplier]]=Table2[[#This Row],[multiplier_calc]]</f>
        <v>#VALUE!</v>
      </c>
    </row>
    <row r="2930" spans="1:23" x14ac:dyDescent="0.25">
      <c r="A2930" s="1">
        <v>1</v>
      </c>
      <c r="B2930" s="1">
        <v>2.2499999999999991</v>
      </c>
      <c r="C2930">
        <v>68.198590514000003</v>
      </c>
      <c r="D2930">
        <v>0</v>
      </c>
      <c r="E2930">
        <v>0</v>
      </c>
      <c r="F2930">
        <v>30.175492454</v>
      </c>
      <c r="G2930">
        <v>-4.6423834999999997E-2</v>
      </c>
      <c r="H2930">
        <v>0.53851648100000005</v>
      </c>
      <c r="I2930">
        <v>-47.927966783000002</v>
      </c>
      <c r="J2930">
        <v>48.466483263999997</v>
      </c>
      <c r="K2930">
        <v>45</v>
      </c>
      <c r="L2930">
        <v>18</v>
      </c>
      <c r="M2930">
        <v>9</v>
      </c>
      <c r="N2930">
        <f>TAN(RADIANS(Table2[[#This Row],[angle]]))</f>
        <v>2.5000000000445173</v>
      </c>
      <c r="O2930">
        <f>0+LEFT(TEXT(Table2[[#This Row],[tan_angle]],"000/000"),3)</f>
        <v>5</v>
      </c>
      <c r="P2930">
        <f>0+RIGHT(TEXT(Table2[[#This Row],[tan_angle]],"000/000"),3)</f>
        <v>2</v>
      </c>
      <c r="Q2930" s="10">
        <f>Table2[[#This Row],[canvas_height]]/Table2[[#This Row],[canvas_width]]</f>
        <v>0.44444444444444464</v>
      </c>
      <c r="R2930">
        <f>0+LEFT(TEXT(Table2[[#This Row],[canvas_ratio]],"000/000"),3)</f>
        <v>4</v>
      </c>
      <c r="S2930" s="5" t="str">
        <f t="shared" si="46"/>
        <v>/</v>
      </c>
      <c r="T2930" s="4">
        <f>0+RIGHT(TEXT(Table2[[#This Row],[canvas_ratio]],"000/000"),3)</f>
        <v>9</v>
      </c>
      <c r="U2930" s="7">
        <f>Table2[[#This Row],[canvas_ratio]]/Table2[[#This Row],[tan_angle]]</f>
        <v>0.17777777777461218</v>
      </c>
      <c r="V2930" s="8">
        <f>0+RIGHT(TEXT(Table2[[#This Row],[ratio]],"0000/0000"),4)/Table2[[#This Row],[tan_angle_numer]]</f>
        <v>9</v>
      </c>
      <c r="W2930" s="9" t="b">
        <f>Table2[[#This Row],[multiplier]]=Table2[[#This Row],[multiplier_calc]]</f>
        <v>1</v>
      </c>
    </row>
    <row r="2931" spans="1:23" x14ac:dyDescent="0.25">
      <c r="A2931" s="1">
        <v>1</v>
      </c>
      <c r="B2931" s="1">
        <v>2.2599999999999989</v>
      </c>
      <c r="C2931">
        <v>90</v>
      </c>
      <c r="D2931">
        <v>0</v>
      </c>
      <c r="E2931">
        <v>0</v>
      </c>
      <c r="F2931">
        <v>0</v>
      </c>
      <c r="G2931">
        <v>2.2599999999999998</v>
      </c>
      <c r="H2931">
        <v>0.5</v>
      </c>
      <c r="I2931">
        <v>-0.5</v>
      </c>
      <c r="J2931">
        <v>1</v>
      </c>
      <c r="K2931">
        <v>1</v>
      </c>
      <c r="L2931">
        <v>0</v>
      </c>
      <c r="M2931">
        <v>0</v>
      </c>
      <c r="N2931">
        <f>TAN(RADIANS(Table2[[#This Row],[angle]]))</f>
        <v>1.6324552277619072E+16</v>
      </c>
      <c r="O2931" t="e">
        <f>0+LEFT(TEXT(Table2[[#This Row],[tan_angle]],"000/000"),3)</f>
        <v>#VALUE!</v>
      </c>
      <c r="P2931" t="e">
        <f>0+RIGHT(TEXT(Table2[[#This Row],[tan_angle]],"000/000"),3)</f>
        <v>#VALUE!</v>
      </c>
      <c r="Q2931" s="10">
        <f>Table2[[#This Row],[canvas_height]]/Table2[[#This Row],[canvas_width]]</f>
        <v>0.44247787610619488</v>
      </c>
      <c r="R2931">
        <f>0+LEFT(TEXT(Table2[[#This Row],[canvas_ratio]],"000/000"),3)</f>
        <v>50</v>
      </c>
      <c r="S2931" s="5" t="str">
        <f t="shared" si="46"/>
        <v>/</v>
      </c>
      <c r="T2931" s="4">
        <f>0+RIGHT(TEXT(Table2[[#This Row],[canvas_ratio]],"000/000"),3)</f>
        <v>113</v>
      </c>
      <c r="U2931" s="7">
        <f>Table2[[#This Row],[canvas_ratio]]/Table2[[#This Row],[tan_angle]]</f>
        <v>2.7105054312137623E-17</v>
      </c>
      <c r="V2931" s="8" t="e">
        <f>0+RIGHT(TEXT(Table2[[#This Row],[ratio]],"0000/0000"),4)/Table2[[#This Row],[tan_angle_numer]]</f>
        <v>#VALUE!</v>
      </c>
      <c r="W2931" s="9" t="e">
        <f>Table2[[#This Row],[multiplier]]=Table2[[#This Row],[multiplier_calc]]</f>
        <v>#VALUE!</v>
      </c>
    </row>
    <row r="2932" spans="1:23" x14ac:dyDescent="0.25">
      <c r="A2932" s="1">
        <v>1</v>
      </c>
      <c r="B2932" s="1">
        <v>2.2699999999999991</v>
      </c>
      <c r="C2932">
        <v>68.198590514000003</v>
      </c>
      <c r="D2932">
        <v>0</v>
      </c>
      <c r="E2932">
        <v>0</v>
      </c>
      <c r="F2932">
        <v>18.313274250999999</v>
      </c>
      <c r="G2932">
        <v>-9.2847669999999993E-3</v>
      </c>
      <c r="H2932">
        <v>0.53851648100000005</v>
      </c>
      <c r="I2932">
        <v>-243.94796576300001</v>
      </c>
      <c r="J2932">
        <v>244.486482244</v>
      </c>
      <c r="K2932">
        <v>227</v>
      </c>
      <c r="L2932">
        <v>90.8</v>
      </c>
      <c r="M2932">
        <v>45.4</v>
      </c>
      <c r="N2932">
        <f>TAN(RADIANS(Table2[[#This Row],[angle]]))</f>
        <v>2.5000000000445173</v>
      </c>
      <c r="O2932">
        <f>0+LEFT(TEXT(Table2[[#This Row],[tan_angle]],"000/000"),3)</f>
        <v>5</v>
      </c>
      <c r="P2932">
        <f>0+RIGHT(TEXT(Table2[[#This Row],[tan_angle]],"000/000"),3)</f>
        <v>2</v>
      </c>
      <c r="Q2932" s="10">
        <f>Table2[[#This Row],[canvas_height]]/Table2[[#This Row],[canvas_width]]</f>
        <v>0.44052863436123363</v>
      </c>
      <c r="R2932">
        <f>0+LEFT(TEXT(Table2[[#This Row],[canvas_ratio]],"000/000"),3)</f>
        <v>100</v>
      </c>
      <c r="S2932" s="5" t="str">
        <f t="shared" si="46"/>
        <v>/</v>
      </c>
      <c r="T2932" s="4">
        <f>0+RIGHT(TEXT(Table2[[#This Row],[canvas_ratio]],"000/000"),3)</f>
        <v>227</v>
      </c>
      <c r="U2932" s="7">
        <f>Table2[[#This Row],[canvas_ratio]]/Table2[[#This Row],[tan_angle]]</f>
        <v>0.17621145374135566</v>
      </c>
      <c r="V2932" s="8">
        <f>0+RIGHT(TEXT(Table2[[#This Row],[ratio]],"0000/0000"),4)/Table2[[#This Row],[tan_angle_numer]]</f>
        <v>45.4</v>
      </c>
      <c r="W2932" s="9" t="b">
        <f>Table2[[#This Row],[multiplier]]=Table2[[#This Row],[multiplier_calc]]</f>
        <v>1</v>
      </c>
    </row>
    <row r="2933" spans="1:23" x14ac:dyDescent="0.25">
      <c r="A2933" s="1">
        <v>1</v>
      </c>
      <c r="B2933" s="1">
        <v>2.2799999999999989</v>
      </c>
      <c r="C2933">
        <v>90</v>
      </c>
      <c r="D2933">
        <v>0</v>
      </c>
      <c r="E2933">
        <v>0</v>
      </c>
      <c r="F2933">
        <v>0</v>
      </c>
      <c r="G2933">
        <v>2.2799999999999998</v>
      </c>
      <c r="H2933">
        <v>0.5</v>
      </c>
      <c r="I2933">
        <v>-0.5</v>
      </c>
      <c r="J2933">
        <v>1</v>
      </c>
      <c r="K2933">
        <v>1</v>
      </c>
      <c r="L2933">
        <v>0</v>
      </c>
      <c r="M2933">
        <v>0</v>
      </c>
      <c r="N2933">
        <f>TAN(RADIANS(Table2[[#This Row],[angle]]))</f>
        <v>1.6324552277619072E+16</v>
      </c>
      <c r="O2933" t="e">
        <f>0+LEFT(TEXT(Table2[[#This Row],[tan_angle]],"000/000"),3)</f>
        <v>#VALUE!</v>
      </c>
      <c r="P2933" t="e">
        <f>0+RIGHT(TEXT(Table2[[#This Row],[tan_angle]],"000/000"),3)</f>
        <v>#VALUE!</v>
      </c>
      <c r="Q2933" s="10">
        <f>Table2[[#This Row],[canvas_height]]/Table2[[#This Row],[canvas_width]]</f>
        <v>0.43859649122807037</v>
      </c>
      <c r="R2933">
        <f>0+LEFT(TEXT(Table2[[#This Row],[canvas_ratio]],"000/000"),3)</f>
        <v>25</v>
      </c>
      <c r="S2933" s="5" t="str">
        <f t="shared" si="46"/>
        <v>/</v>
      </c>
      <c r="T2933" s="4">
        <f>0+RIGHT(TEXT(Table2[[#This Row],[canvas_ratio]],"000/000"),3)</f>
        <v>57</v>
      </c>
      <c r="U2933" s="7">
        <f>Table2[[#This Row],[canvas_ratio]]/Table2[[#This Row],[tan_angle]]</f>
        <v>2.6867290677820626E-17</v>
      </c>
      <c r="V2933" s="8" t="e">
        <f>0+RIGHT(TEXT(Table2[[#This Row],[ratio]],"0000/0000"),4)/Table2[[#This Row],[tan_angle_numer]]</f>
        <v>#VALUE!</v>
      </c>
      <c r="W2933" s="9" t="e">
        <f>Table2[[#This Row],[multiplier]]=Table2[[#This Row],[multiplier_calc]]</f>
        <v>#VALUE!</v>
      </c>
    </row>
    <row r="2934" spans="1:23" x14ac:dyDescent="0.25">
      <c r="A2934" s="1">
        <v>1</v>
      </c>
      <c r="B2934" s="1">
        <v>2.2899999999999991</v>
      </c>
      <c r="C2934">
        <v>68.198590514000003</v>
      </c>
      <c r="D2934">
        <v>0</v>
      </c>
      <c r="E2934">
        <v>0</v>
      </c>
      <c r="F2934">
        <v>178.791185504</v>
      </c>
      <c r="G2934">
        <v>-9.2847669999999993E-3</v>
      </c>
      <c r="H2934">
        <v>0.53851648100000005</v>
      </c>
      <c r="I2934">
        <v>-246.102031686</v>
      </c>
      <c r="J2934">
        <v>246.64054816699999</v>
      </c>
      <c r="K2934">
        <v>229</v>
      </c>
      <c r="L2934">
        <v>91.6</v>
      </c>
      <c r="M2934">
        <v>45.8</v>
      </c>
      <c r="N2934">
        <f>TAN(RADIANS(Table2[[#This Row],[angle]]))</f>
        <v>2.5000000000445173</v>
      </c>
      <c r="O2934">
        <f>0+LEFT(TEXT(Table2[[#This Row],[tan_angle]],"000/000"),3)</f>
        <v>5</v>
      </c>
      <c r="P2934">
        <f>0+RIGHT(TEXT(Table2[[#This Row],[tan_angle]],"000/000"),3)</f>
        <v>2</v>
      </c>
      <c r="Q2934" s="10">
        <f>Table2[[#This Row],[canvas_height]]/Table2[[#This Row],[canvas_width]]</f>
        <v>0.43668122270742377</v>
      </c>
      <c r="R2934">
        <f>0+LEFT(TEXT(Table2[[#This Row],[canvas_ratio]],"000/000"),3)</f>
        <v>100</v>
      </c>
      <c r="S2934" s="5" t="str">
        <f t="shared" si="46"/>
        <v>/</v>
      </c>
      <c r="T2934" s="4">
        <f>0+RIGHT(TEXT(Table2[[#This Row],[canvas_ratio]],"000/000"),3)</f>
        <v>229</v>
      </c>
      <c r="U2934" s="7">
        <f>Table2[[#This Row],[canvas_ratio]]/Table2[[#This Row],[tan_angle]]</f>
        <v>0.17467248907985913</v>
      </c>
      <c r="V2934" s="8">
        <f>0+RIGHT(TEXT(Table2[[#This Row],[ratio]],"0000/0000"),4)/Table2[[#This Row],[tan_angle_numer]]</f>
        <v>45.8</v>
      </c>
      <c r="W2934" s="9" t="b">
        <f>Table2[[#This Row],[multiplier]]=Table2[[#This Row],[multiplier_calc]]</f>
        <v>1</v>
      </c>
    </row>
    <row r="2935" spans="1:23" x14ac:dyDescent="0.25">
      <c r="A2935" s="1">
        <v>1</v>
      </c>
      <c r="B2935" s="1">
        <v>2.2999999999999989</v>
      </c>
      <c r="C2935">
        <v>68.198590514000003</v>
      </c>
      <c r="D2935">
        <v>0</v>
      </c>
      <c r="E2935">
        <v>0</v>
      </c>
      <c r="F2935">
        <v>18.346699412</v>
      </c>
      <c r="G2935">
        <v>-9.2847668999999994E-2</v>
      </c>
      <c r="H2935">
        <v>0.53851648100000005</v>
      </c>
      <c r="I2935">
        <v>-24.233241631999999</v>
      </c>
      <c r="J2935">
        <v>24.771758113000001</v>
      </c>
      <c r="K2935">
        <v>23</v>
      </c>
      <c r="L2935">
        <v>9.1999999999999993</v>
      </c>
      <c r="M2935">
        <v>4.5999999999999996</v>
      </c>
      <c r="N2935">
        <f>TAN(RADIANS(Table2[[#This Row],[angle]]))</f>
        <v>2.5000000000445173</v>
      </c>
      <c r="O2935">
        <f>0+LEFT(TEXT(Table2[[#This Row],[tan_angle]],"000/000"),3)</f>
        <v>5</v>
      </c>
      <c r="P2935">
        <f>0+RIGHT(TEXT(Table2[[#This Row],[tan_angle]],"000/000"),3)</f>
        <v>2</v>
      </c>
      <c r="Q2935" s="10">
        <f>Table2[[#This Row],[canvas_height]]/Table2[[#This Row],[canvas_width]]</f>
        <v>0.43478260869565238</v>
      </c>
      <c r="R2935">
        <f>0+LEFT(TEXT(Table2[[#This Row],[canvas_ratio]],"000/000"),3)</f>
        <v>10</v>
      </c>
      <c r="S2935" s="5" t="str">
        <f t="shared" si="46"/>
        <v>/</v>
      </c>
      <c r="T2935" s="4">
        <f>0+RIGHT(TEXT(Table2[[#This Row],[canvas_ratio]],"000/000"),3)</f>
        <v>23</v>
      </c>
      <c r="U2935" s="7">
        <f>Table2[[#This Row],[canvas_ratio]]/Table2[[#This Row],[tan_angle]]</f>
        <v>0.17391304347516409</v>
      </c>
      <c r="V2935" s="8">
        <f>0+RIGHT(TEXT(Table2[[#This Row],[ratio]],"0000/0000"),4)/Table2[[#This Row],[tan_angle_numer]]</f>
        <v>4.5999999999999996</v>
      </c>
      <c r="W2935" s="9" t="b">
        <f>Table2[[#This Row],[multiplier]]=Table2[[#This Row],[multiplier_calc]]</f>
        <v>1</v>
      </c>
    </row>
    <row r="2936" spans="1:23" x14ac:dyDescent="0.25">
      <c r="A2936" s="1">
        <v>1</v>
      </c>
      <c r="B2936" s="1">
        <v>2.3099999999999992</v>
      </c>
      <c r="C2936">
        <v>68.198590514000003</v>
      </c>
      <c r="D2936">
        <v>0</v>
      </c>
      <c r="E2936">
        <v>0</v>
      </c>
      <c r="F2936">
        <v>192.79261400199999</v>
      </c>
      <c r="G2936">
        <v>-9.2847669999999993E-3</v>
      </c>
      <c r="H2936">
        <v>0.53851648100000005</v>
      </c>
      <c r="I2936">
        <v>-248.25609760899999</v>
      </c>
      <c r="J2936">
        <v>248.79461409000001</v>
      </c>
      <c r="K2936">
        <v>231</v>
      </c>
      <c r="L2936">
        <v>92.4</v>
      </c>
      <c r="M2936">
        <v>46.2</v>
      </c>
      <c r="N2936">
        <f>TAN(RADIANS(Table2[[#This Row],[angle]]))</f>
        <v>2.5000000000445173</v>
      </c>
      <c r="O2936">
        <f>0+LEFT(TEXT(Table2[[#This Row],[tan_angle]],"000/000"),3)</f>
        <v>5</v>
      </c>
      <c r="P2936">
        <f>0+RIGHT(TEXT(Table2[[#This Row],[tan_angle]],"000/000"),3)</f>
        <v>2</v>
      </c>
      <c r="Q2936" s="10">
        <f>Table2[[#This Row],[canvas_height]]/Table2[[#This Row],[canvas_width]]</f>
        <v>0.43290043290043306</v>
      </c>
      <c r="R2936">
        <f>0+LEFT(TEXT(Table2[[#This Row],[canvas_ratio]],"000/000"),3)</f>
        <v>100</v>
      </c>
      <c r="S2936" s="5" t="str">
        <f t="shared" si="46"/>
        <v>/</v>
      </c>
      <c r="T2936" s="4">
        <f>0+RIGHT(TEXT(Table2[[#This Row],[canvas_ratio]],"000/000"),3)</f>
        <v>231</v>
      </c>
      <c r="U2936" s="7">
        <f>Table2[[#This Row],[canvas_ratio]]/Table2[[#This Row],[tan_angle]]</f>
        <v>0.17316017315708979</v>
      </c>
      <c r="V2936" s="8">
        <f>0+RIGHT(TEXT(Table2[[#This Row],[ratio]],"0000/0000"),4)/Table2[[#This Row],[tan_angle_numer]]</f>
        <v>46.2</v>
      </c>
      <c r="W2936" s="9" t="b">
        <f>Table2[[#This Row],[multiplier]]=Table2[[#This Row],[multiplier_calc]]</f>
        <v>1</v>
      </c>
    </row>
    <row r="2937" spans="1:23" x14ac:dyDescent="0.25">
      <c r="A2937" s="1">
        <v>1</v>
      </c>
      <c r="B2937" s="1">
        <v>2.319999999999999</v>
      </c>
      <c r="C2937">
        <v>90</v>
      </c>
      <c r="D2937">
        <v>0</v>
      </c>
      <c r="E2937">
        <v>0</v>
      </c>
      <c r="F2937">
        <v>0</v>
      </c>
      <c r="G2937">
        <v>2.3199999999999998</v>
      </c>
      <c r="H2937">
        <v>0.5</v>
      </c>
      <c r="I2937">
        <v>-0.5</v>
      </c>
      <c r="J2937">
        <v>1</v>
      </c>
      <c r="K2937">
        <v>1</v>
      </c>
      <c r="L2937">
        <v>0</v>
      </c>
      <c r="M2937">
        <v>0</v>
      </c>
      <c r="N2937">
        <f>TAN(RADIANS(Table2[[#This Row],[angle]]))</f>
        <v>1.6324552277619072E+16</v>
      </c>
      <c r="O2937" t="e">
        <f>0+LEFT(TEXT(Table2[[#This Row],[tan_angle]],"000/000"),3)</f>
        <v>#VALUE!</v>
      </c>
      <c r="P2937" t="e">
        <f>0+RIGHT(TEXT(Table2[[#This Row],[tan_angle]],"000/000"),3)</f>
        <v>#VALUE!</v>
      </c>
      <c r="Q2937" s="10">
        <f>Table2[[#This Row],[canvas_height]]/Table2[[#This Row],[canvas_width]]</f>
        <v>0.43103448275862088</v>
      </c>
      <c r="R2937">
        <f>0+LEFT(TEXT(Table2[[#This Row],[canvas_ratio]],"000/000"),3)</f>
        <v>25</v>
      </c>
      <c r="S2937" s="5" t="str">
        <f t="shared" si="46"/>
        <v>/</v>
      </c>
      <c r="T2937" s="4">
        <f>0+RIGHT(TEXT(Table2[[#This Row],[canvas_ratio]],"000/000"),3)</f>
        <v>58</v>
      </c>
      <c r="U2937" s="7">
        <f>Table2[[#This Row],[canvas_ratio]]/Table2[[#This Row],[tan_angle]]</f>
        <v>2.6404061528203031E-17</v>
      </c>
      <c r="V2937" s="8" t="e">
        <f>0+RIGHT(TEXT(Table2[[#This Row],[ratio]],"0000/0000"),4)/Table2[[#This Row],[tan_angle_numer]]</f>
        <v>#VALUE!</v>
      </c>
      <c r="W2937" s="9" t="e">
        <f>Table2[[#This Row],[multiplier]]=Table2[[#This Row],[multiplier_calc]]</f>
        <v>#VALUE!</v>
      </c>
    </row>
    <row r="2938" spans="1:23" x14ac:dyDescent="0.25">
      <c r="A2938" s="1">
        <v>1</v>
      </c>
      <c r="B2938" s="1">
        <v>2.3299999999999992</v>
      </c>
      <c r="C2938">
        <v>68.198590514000003</v>
      </c>
      <c r="D2938">
        <v>0</v>
      </c>
      <c r="E2938">
        <v>0</v>
      </c>
      <c r="F2938">
        <v>106.629977088</v>
      </c>
      <c r="G2938">
        <v>-9.2847669999999993E-3</v>
      </c>
      <c r="H2938">
        <v>0.53851648100000005</v>
      </c>
      <c r="I2938">
        <v>-250.41016353200001</v>
      </c>
      <c r="J2938">
        <v>250.948680013</v>
      </c>
      <c r="K2938">
        <v>233</v>
      </c>
      <c r="L2938">
        <v>93.2</v>
      </c>
      <c r="M2938">
        <v>46.6</v>
      </c>
      <c r="N2938">
        <f>TAN(RADIANS(Table2[[#This Row],[angle]]))</f>
        <v>2.5000000000445173</v>
      </c>
      <c r="O2938">
        <f>0+LEFT(TEXT(Table2[[#This Row],[tan_angle]],"000/000"),3)</f>
        <v>5</v>
      </c>
      <c r="P2938">
        <f>0+RIGHT(TEXT(Table2[[#This Row],[tan_angle]],"000/000"),3)</f>
        <v>2</v>
      </c>
      <c r="Q2938" s="10">
        <f>Table2[[#This Row],[canvas_height]]/Table2[[#This Row],[canvas_width]]</f>
        <v>0.4291845493562233</v>
      </c>
      <c r="R2938">
        <f>0+LEFT(TEXT(Table2[[#This Row],[canvas_ratio]],"000/000"),3)</f>
        <v>100</v>
      </c>
      <c r="S2938" s="5" t="str">
        <f t="shared" si="46"/>
        <v>/</v>
      </c>
      <c r="T2938" s="4">
        <f>0+RIGHT(TEXT(Table2[[#This Row],[canvas_ratio]],"000/000"),3)</f>
        <v>233</v>
      </c>
      <c r="U2938" s="7">
        <f>Table2[[#This Row],[canvas_ratio]]/Table2[[#This Row],[tan_angle]]</f>
        <v>0.17167381973943233</v>
      </c>
      <c r="V2938" s="8">
        <f>0+RIGHT(TEXT(Table2[[#This Row],[ratio]],"0000/0000"),4)/Table2[[#This Row],[tan_angle_numer]]</f>
        <v>46.6</v>
      </c>
      <c r="W2938" s="9" t="b">
        <f>Table2[[#This Row],[multiplier]]=Table2[[#This Row],[multiplier_calc]]</f>
        <v>1</v>
      </c>
    </row>
    <row r="2939" spans="1:23" x14ac:dyDescent="0.25">
      <c r="A2939" s="1">
        <v>1</v>
      </c>
      <c r="B2939" s="1">
        <v>2.339999999999999</v>
      </c>
      <c r="C2939">
        <v>68.198590514000003</v>
      </c>
      <c r="D2939">
        <v>0</v>
      </c>
      <c r="E2939">
        <v>0</v>
      </c>
      <c r="F2939">
        <v>81.861932882000005</v>
      </c>
      <c r="G2939">
        <v>-1.8569533999999999E-2</v>
      </c>
      <c r="H2939">
        <v>0.53851648100000005</v>
      </c>
      <c r="I2939">
        <v>-125.47434000600001</v>
      </c>
      <c r="J2939">
        <v>126.01285648699999</v>
      </c>
      <c r="K2939">
        <v>117</v>
      </c>
      <c r="L2939">
        <v>46.8</v>
      </c>
      <c r="M2939">
        <v>23.4</v>
      </c>
      <c r="N2939">
        <f>TAN(RADIANS(Table2[[#This Row],[angle]]))</f>
        <v>2.5000000000445173</v>
      </c>
      <c r="O2939">
        <f>0+LEFT(TEXT(Table2[[#This Row],[tan_angle]],"000/000"),3)</f>
        <v>5</v>
      </c>
      <c r="P2939">
        <f>0+RIGHT(TEXT(Table2[[#This Row],[tan_angle]],"000/000"),3)</f>
        <v>2</v>
      </c>
      <c r="Q2939" s="10">
        <f>Table2[[#This Row],[canvas_height]]/Table2[[#This Row],[canvas_width]]</f>
        <v>0.42735042735042755</v>
      </c>
      <c r="R2939">
        <f>0+LEFT(TEXT(Table2[[#This Row],[canvas_ratio]],"000/000"),3)</f>
        <v>50</v>
      </c>
      <c r="S2939" s="5" t="str">
        <f t="shared" si="46"/>
        <v>/</v>
      </c>
      <c r="T2939" s="4">
        <f>0+RIGHT(TEXT(Table2[[#This Row],[canvas_ratio]],"000/000"),3)</f>
        <v>117</v>
      </c>
      <c r="U2939" s="7">
        <f>Table2[[#This Row],[canvas_ratio]]/Table2[[#This Row],[tan_angle]]</f>
        <v>0.1709401709371271</v>
      </c>
      <c r="V2939" s="8">
        <f>0+RIGHT(TEXT(Table2[[#This Row],[ratio]],"0000/0000"),4)/Table2[[#This Row],[tan_angle_numer]]</f>
        <v>23.4</v>
      </c>
      <c r="W2939" s="9" t="b">
        <f>Table2[[#This Row],[multiplier]]=Table2[[#This Row],[multiplier_calc]]</f>
        <v>1</v>
      </c>
    </row>
    <row r="2940" spans="1:23" x14ac:dyDescent="0.25">
      <c r="A2940" s="1">
        <v>1</v>
      </c>
      <c r="B2940" s="1">
        <v>2.3499999999999992</v>
      </c>
      <c r="C2940">
        <v>68.198590514000003</v>
      </c>
      <c r="D2940">
        <v>0</v>
      </c>
      <c r="E2940">
        <v>0</v>
      </c>
      <c r="F2940">
        <v>44.176920952000003</v>
      </c>
      <c r="G2940">
        <v>-4.6423834999999997E-2</v>
      </c>
      <c r="H2940">
        <v>0.53851648100000005</v>
      </c>
      <c r="I2940">
        <v>-50.082032706</v>
      </c>
      <c r="J2940">
        <v>50.620549187000002</v>
      </c>
      <c r="K2940">
        <v>47</v>
      </c>
      <c r="L2940">
        <v>18.8</v>
      </c>
      <c r="M2940">
        <v>9.4</v>
      </c>
      <c r="N2940">
        <f>TAN(RADIANS(Table2[[#This Row],[angle]]))</f>
        <v>2.5000000000445173</v>
      </c>
      <c r="O2940">
        <f>0+LEFT(TEXT(Table2[[#This Row],[tan_angle]],"000/000"),3)</f>
        <v>5</v>
      </c>
      <c r="P2940">
        <f>0+RIGHT(TEXT(Table2[[#This Row],[tan_angle]],"000/000"),3)</f>
        <v>2</v>
      </c>
      <c r="Q2940" s="10">
        <f>Table2[[#This Row],[canvas_height]]/Table2[[#This Row],[canvas_width]]</f>
        <v>0.42553191489361719</v>
      </c>
      <c r="R2940">
        <f>0+LEFT(TEXT(Table2[[#This Row],[canvas_ratio]],"000/000"),3)</f>
        <v>20</v>
      </c>
      <c r="S2940" s="5" t="str">
        <f t="shared" si="46"/>
        <v>/</v>
      </c>
      <c r="T2940" s="4">
        <f>0+RIGHT(TEXT(Table2[[#This Row],[canvas_ratio]],"000/000"),3)</f>
        <v>47</v>
      </c>
      <c r="U2940" s="7">
        <f>Table2[[#This Row],[canvas_ratio]]/Table2[[#This Row],[tan_angle]]</f>
        <v>0.17021276595441592</v>
      </c>
      <c r="V2940" s="8">
        <f>0+RIGHT(TEXT(Table2[[#This Row],[ratio]],"0000/0000"),4)/Table2[[#This Row],[tan_angle_numer]]</f>
        <v>9.4</v>
      </c>
      <c r="W2940" s="9" t="b">
        <f>Table2[[#This Row],[multiplier]]=Table2[[#This Row],[multiplier_calc]]</f>
        <v>1</v>
      </c>
    </row>
    <row r="2941" spans="1:23" x14ac:dyDescent="0.25">
      <c r="A2941" s="1">
        <v>1</v>
      </c>
      <c r="B2941" s="1">
        <v>2.359999999999999</v>
      </c>
      <c r="C2941">
        <v>68.198590514000003</v>
      </c>
      <c r="D2941">
        <v>0</v>
      </c>
      <c r="E2941">
        <v>0</v>
      </c>
      <c r="F2941">
        <v>57.097602582999997</v>
      </c>
      <c r="G2941">
        <v>-3.7139067999999997E-2</v>
      </c>
      <c r="H2941">
        <v>0.53851648100000005</v>
      </c>
      <c r="I2941">
        <v>-63.006428243000002</v>
      </c>
      <c r="J2941">
        <v>63.544944723999997</v>
      </c>
      <c r="K2941">
        <v>59</v>
      </c>
      <c r="L2941">
        <v>23.6</v>
      </c>
      <c r="M2941">
        <v>11.8</v>
      </c>
      <c r="N2941">
        <f>TAN(RADIANS(Table2[[#This Row],[angle]]))</f>
        <v>2.5000000000445173</v>
      </c>
      <c r="O2941">
        <f>0+LEFT(TEXT(Table2[[#This Row],[tan_angle]],"000/000"),3)</f>
        <v>5</v>
      </c>
      <c r="P2941">
        <f>0+RIGHT(TEXT(Table2[[#This Row],[tan_angle]],"000/000"),3)</f>
        <v>2</v>
      </c>
      <c r="Q2941" s="10">
        <f>Table2[[#This Row],[canvas_height]]/Table2[[#This Row],[canvas_width]]</f>
        <v>0.42372881355932224</v>
      </c>
      <c r="R2941">
        <f>0+LEFT(TEXT(Table2[[#This Row],[canvas_ratio]],"000/000"),3)</f>
        <v>25</v>
      </c>
      <c r="S2941" s="5" t="str">
        <f t="shared" si="46"/>
        <v>/</v>
      </c>
      <c r="T2941" s="4">
        <f>0+RIGHT(TEXT(Table2[[#This Row],[canvas_ratio]],"000/000"),3)</f>
        <v>59</v>
      </c>
      <c r="U2941" s="7">
        <f>Table2[[#This Row],[canvas_ratio]]/Table2[[#This Row],[tan_angle]]</f>
        <v>0.16949152542071078</v>
      </c>
      <c r="V2941" s="8">
        <f>0+RIGHT(TEXT(Table2[[#This Row],[ratio]],"0000/0000"),4)/Table2[[#This Row],[tan_angle_numer]]</f>
        <v>11.8</v>
      </c>
      <c r="W2941" s="9" t="b">
        <f>Table2[[#This Row],[multiplier]]=Table2[[#This Row],[multiplier_calc]]</f>
        <v>1</v>
      </c>
    </row>
    <row r="2942" spans="1:23" x14ac:dyDescent="0.25">
      <c r="A2942" s="1">
        <v>1</v>
      </c>
      <c r="B2942" s="1">
        <v>2.3699999999999992</v>
      </c>
      <c r="C2942">
        <v>68.198590514000003</v>
      </c>
      <c r="D2942">
        <v>0</v>
      </c>
      <c r="E2942">
        <v>0</v>
      </c>
      <c r="F2942">
        <v>82.935251937000004</v>
      </c>
      <c r="G2942">
        <v>-9.2847669999999993E-3</v>
      </c>
      <c r="H2942">
        <v>0.53851648100000005</v>
      </c>
      <c r="I2942">
        <v>-254.718295377</v>
      </c>
      <c r="J2942">
        <v>255.25681185799999</v>
      </c>
      <c r="K2942">
        <v>237</v>
      </c>
      <c r="L2942">
        <v>94.8</v>
      </c>
      <c r="M2942">
        <v>47.4</v>
      </c>
      <c r="N2942">
        <f>TAN(RADIANS(Table2[[#This Row],[angle]]))</f>
        <v>2.5000000000445173</v>
      </c>
      <c r="O2942">
        <f>0+LEFT(TEXT(Table2[[#This Row],[tan_angle]],"000/000"),3)</f>
        <v>5</v>
      </c>
      <c r="P2942">
        <f>0+RIGHT(TEXT(Table2[[#This Row],[tan_angle]],"000/000"),3)</f>
        <v>2</v>
      </c>
      <c r="Q2942" s="10">
        <f>Table2[[#This Row],[canvas_height]]/Table2[[#This Row],[canvas_width]]</f>
        <v>0.42194092827004231</v>
      </c>
      <c r="R2942">
        <f>0+LEFT(TEXT(Table2[[#This Row],[canvas_ratio]],"000/000"),3)</f>
        <v>100</v>
      </c>
      <c r="S2942" s="5" t="str">
        <f t="shared" si="46"/>
        <v>/</v>
      </c>
      <c r="T2942" s="4">
        <f>0+RIGHT(TEXT(Table2[[#This Row],[canvas_ratio]],"000/000"),3)</f>
        <v>237</v>
      </c>
      <c r="U2942" s="7">
        <f>Table2[[#This Row],[canvas_ratio]]/Table2[[#This Row],[tan_angle]]</f>
        <v>0.16877637130501155</v>
      </c>
      <c r="V2942" s="8">
        <f>0+RIGHT(TEXT(Table2[[#This Row],[ratio]],"0000/0000"),4)/Table2[[#This Row],[tan_angle_numer]]</f>
        <v>47.4</v>
      </c>
      <c r="W2942" s="9" t="b">
        <f>Table2[[#This Row],[multiplier]]=Table2[[#This Row],[multiplier_calc]]</f>
        <v>1</v>
      </c>
    </row>
    <row r="2943" spans="1:23" x14ac:dyDescent="0.25">
      <c r="A2943" s="1">
        <v>1</v>
      </c>
      <c r="B2943" s="1">
        <v>2.379999999999999</v>
      </c>
      <c r="C2943">
        <v>68.198590514000003</v>
      </c>
      <c r="D2943">
        <v>0</v>
      </c>
      <c r="E2943">
        <v>0</v>
      </c>
      <c r="F2943">
        <v>121.71215245499999</v>
      </c>
      <c r="G2943">
        <v>-1.8569533999999999E-2</v>
      </c>
      <c r="H2943">
        <v>0.53851648100000005</v>
      </c>
      <c r="I2943">
        <v>-127.628405929</v>
      </c>
      <c r="J2943">
        <v>128.16692241000001</v>
      </c>
      <c r="K2943">
        <v>119</v>
      </c>
      <c r="L2943">
        <v>47.6</v>
      </c>
      <c r="M2943">
        <v>23.8</v>
      </c>
      <c r="N2943">
        <f>TAN(RADIANS(Table2[[#This Row],[angle]]))</f>
        <v>2.5000000000445173</v>
      </c>
      <c r="O2943">
        <f>0+LEFT(TEXT(Table2[[#This Row],[tan_angle]],"000/000"),3)</f>
        <v>5</v>
      </c>
      <c r="P2943">
        <f>0+RIGHT(TEXT(Table2[[#This Row],[tan_angle]],"000/000"),3)</f>
        <v>2</v>
      </c>
      <c r="Q2943" s="10">
        <f>Table2[[#This Row],[canvas_height]]/Table2[[#This Row],[canvas_width]]</f>
        <v>0.42016806722689093</v>
      </c>
      <c r="R2943">
        <f>0+LEFT(TEXT(Table2[[#This Row],[canvas_ratio]],"000/000"),3)</f>
        <v>50</v>
      </c>
      <c r="S2943" s="5" t="str">
        <f t="shared" si="46"/>
        <v>/</v>
      </c>
      <c r="T2943" s="4">
        <f>0+RIGHT(TEXT(Table2[[#This Row],[canvas_ratio]],"000/000"),3)</f>
        <v>119</v>
      </c>
      <c r="U2943" s="7">
        <f>Table2[[#This Row],[canvas_ratio]]/Table2[[#This Row],[tan_angle]]</f>
        <v>0.16806722688776363</v>
      </c>
      <c r="V2943" s="8">
        <f>0+RIGHT(TEXT(Table2[[#This Row],[ratio]],"0000/0000"),4)/Table2[[#This Row],[tan_angle_numer]]</f>
        <v>23.8</v>
      </c>
      <c r="W2943" s="9" t="b">
        <f>Table2[[#This Row],[multiplier]]=Table2[[#This Row],[multiplier_calc]]</f>
        <v>1</v>
      </c>
    </row>
    <row r="2944" spans="1:23" x14ac:dyDescent="0.25">
      <c r="A2944" s="1">
        <v>1</v>
      </c>
      <c r="B2944" s="1">
        <v>2.3899999999999988</v>
      </c>
      <c r="C2944">
        <v>68.198590514000003</v>
      </c>
      <c r="D2944">
        <v>0</v>
      </c>
      <c r="E2944">
        <v>0</v>
      </c>
      <c r="F2944">
        <v>250.952393919</v>
      </c>
      <c r="G2944">
        <v>-9.2847669999999993E-3</v>
      </c>
      <c r="H2944">
        <v>0.53851648100000005</v>
      </c>
      <c r="I2944">
        <v>-256.87236130000002</v>
      </c>
      <c r="J2944">
        <v>257.41087778100001</v>
      </c>
      <c r="K2944">
        <v>239</v>
      </c>
      <c r="L2944">
        <v>95.6</v>
      </c>
      <c r="M2944">
        <v>47.8</v>
      </c>
      <c r="N2944">
        <f>TAN(RADIANS(Table2[[#This Row],[angle]]))</f>
        <v>2.5000000000445173</v>
      </c>
      <c r="O2944">
        <f>0+LEFT(TEXT(Table2[[#This Row],[tan_angle]],"000/000"),3)</f>
        <v>5</v>
      </c>
      <c r="P2944">
        <f>0+RIGHT(TEXT(Table2[[#This Row],[tan_angle]],"000/000"),3)</f>
        <v>2</v>
      </c>
      <c r="Q2944" s="10">
        <f>Table2[[#This Row],[canvas_height]]/Table2[[#This Row],[canvas_width]]</f>
        <v>0.41841004184100439</v>
      </c>
      <c r="R2944">
        <f>0+LEFT(TEXT(Table2[[#This Row],[canvas_ratio]],"000/000"),3)</f>
        <v>100</v>
      </c>
      <c r="S2944" s="5" t="str">
        <f t="shared" si="46"/>
        <v>/</v>
      </c>
      <c r="T2944" s="4">
        <f>0+RIGHT(TEXT(Table2[[#This Row],[canvas_ratio]],"000/000"),3)</f>
        <v>239</v>
      </c>
      <c r="U2944" s="7">
        <f>Table2[[#This Row],[canvas_ratio]]/Table2[[#This Row],[tan_angle]]</f>
        <v>0.16736401673342152</v>
      </c>
      <c r="V2944" s="8">
        <f>0+RIGHT(TEXT(Table2[[#This Row],[ratio]],"0000/0000"),4)/Table2[[#This Row],[tan_angle_numer]]</f>
        <v>47.8</v>
      </c>
      <c r="W2944" s="9" t="b">
        <f>Table2[[#This Row],[multiplier]]=Table2[[#This Row],[multiplier_calc]]</f>
        <v>1</v>
      </c>
    </row>
    <row r="2945" spans="1:23" x14ac:dyDescent="0.25">
      <c r="A2945" s="1">
        <v>1</v>
      </c>
      <c r="B2945" s="1">
        <v>2.399999999999999</v>
      </c>
      <c r="C2945">
        <v>68.198590514000003</v>
      </c>
      <c r="D2945">
        <v>0</v>
      </c>
      <c r="E2945">
        <v>0</v>
      </c>
      <c r="F2945">
        <v>0.92847669099999997</v>
      </c>
      <c r="G2945">
        <v>0.37139067599999998</v>
      </c>
      <c r="H2945">
        <v>0.53851648100000005</v>
      </c>
      <c r="I2945">
        <v>-5.923681288</v>
      </c>
      <c r="J2945">
        <v>6.4621977690000003</v>
      </c>
      <c r="K2945">
        <v>6</v>
      </c>
      <c r="L2945">
        <v>2.4</v>
      </c>
      <c r="M2945">
        <v>1.2</v>
      </c>
      <c r="N2945">
        <f>TAN(RADIANS(Table2[[#This Row],[angle]]))</f>
        <v>2.5000000000445173</v>
      </c>
      <c r="O2945">
        <f>0+LEFT(TEXT(Table2[[#This Row],[tan_angle]],"000/000"),3)</f>
        <v>5</v>
      </c>
      <c r="P2945">
        <f>0+RIGHT(TEXT(Table2[[#This Row],[tan_angle]],"000/000"),3)</f>
        <v>2</v>
      </c>
      <c r="Q2945" s="10">
        <f>Table2[[#This Row],[canvas_height]]/Table2[[#This Row],[canvas_width]]</f>
        <v>0.41666666666666685</v>
      </c>
      <c r="R2945">
        <f>0+LEFT(TEXT(Table2[[#This Row],[canvas_ratio]],"000/000"),3)</f>
        <v>5</v>
      </c>
      <c r="S2945" s="5" t="str">
        <f t="shared" si="46"/>
        <v>/</v>
      </c>
      <c r="T2945" s="4">
        <f>0+RIGHT(TEXT(Table2[[#This Row],[canvas_ratio]],"000/000"),3)</f>
        <v>12</v>
      </c>
      <c r="U2945" s="7">
        <f>Table2[[#This Row],[canvas_ratio]]/Table2[[#This Row],[tan_angle]]</f>
        <v>0.16666666666369892</v>
      </c>
      <c r="V2945" s="8">
        <f>0+RIGHT(TEXT(Table2[[#This Row],[ratio]],"0000/0000"),4)/Table2[[#This Row],[tan_angle_numer]]</f>
        <v>1.2</v>
      </c>
      <c r="W2945" s="9" t="b">
        <f>Table2[[#This Row],[multiplier]]=Table2[[#This Row],[multiplier_calc]]</f>
        <v>1</v>
      </c>
    </row>
    <row r="2946" spans="1:23" x14ac:dyDescent="0.25">
      <c r="A2946" s="1">
        <v>1</v>
      </c>
      <c r="B2946" s="1">
        <v>2.4099999999999988</v>
      </c>
      <c r="C2946">
        <v>68.198590514000003</v>
      </c>
      <c r="D2946">
        <v>0</v>
      </c>
      <c r="E2946">
        <v>0</v>
      </c>
      <c r="F2946">
        <v>6.4659116750000001</v>
      </c>
      <c r="G2946">
        <v>-9.2847669999999993E-3</v>
      </c>
      <c r="H2946">
        <v>0.53851648100000005</v>
      </c>
      <c r="I2946">
        <v>-259.02642722299998</v>
      </c>
      <c r="J2946">
        <v>259.56494370399997</v>
      </c>
      <c r="K2946">
        <v>241</v>
      </c>
      <c r="L2946">
        <v>96.4</v>
      </c>
      <c r="M2946">
        <v>48.2</v>
      </c>
      <c r="N2946">
        <f>TAN(RADIANS(Table2[[#This Row],[angle]]))</f>
        <v>2.5000000000445173</v>
      </c>
      <c r="O2946">
        <f>0+LEFT(TEXT(Table2[[#This Row],[tan_angle]],"000/000"),3)</f>
        <v>5</v>
      </c>
      <c r="P2946">
        <f>0+RIGHT(TEXT(Table2[[#This Row],[tan_angle]],"000/000"),3)</f>
        <v>2</v>
      </c>
      <c r="Q2946" s="10">
        <f>Table2[[#This Row],[canvas_height]]/Table2[[#This Row],[canvas_width]]</f>
        <v>0.41493775933609978</v>
      </c>
      <c r="R2946">
        <f>0+LEFT(TEXT(Table2[[#This Row],[canvas_ratio]],"000/000"),3)</f>
        <v>100</v>
      </c>
      <c r="S2946" s="5" t="str">
        <f t="shared" si="46"/>
        <v>/</v>
      </c>
      <c r="T2946" s="4">
        <f>0+RIGHT(TEXT(Table2[[#This Row],[canvas_ratio]],"000/000"),3)</f>
        <v>241</v>
      </c>
      <c r="U2946" s="7">
        <f>Table2[[#This Row],[canvas_ratio]]/Table2[[#This Row],[tan_angle]]</f>
        <v>0.16597510373148441</v>
      </c>
      <c r="V2946" s="8">
        <f>0+RIGHT(TEXT(Table2[[#This Row],[ratio]],"0000/0000"),4)/Table2[[#This Row],[tan_angle_numer]]</f>
        <v>48.2</v>
      </c>
      <c r="W2946" s="9" t="b">
        <f>Table2[[#This Row],[multiplier]]=Table2[[#This Row],[multiplier_calc]]</f>
        <v>1</v>
      </c>
    </row>
    <row r="2947" spans="1:23" x14ac:dyDescent="0.25">
      <c r="A2947" s="1">
        <v>1</v>
      </c>
      <c r="B2947" s="1">
        <v>2.419999999999999</v>
      </c>
      <c r="C2947">
        <v>68.198590514000003</v>
      </c>
      <c r="D2947">
        <v>0</v>
      </c>
      <c r="E2947">
        <v>0</v>
      </c>
      <c r="F2947">
        <v>6.4696255819999999</v>
      </c>
      <c r="G2947">
        <v>-1.8569533999999999E-2</v>
      </c>
      <c r="H2947">
        <v>0.53851648100000005</v>
      </c>
      <c r="I2947">
        <v>-129.78247185199999</v>
      </c>
      <c r="J2947">
        <v>130.320988333</v>
      </c>
      <c r="K2947">
        <v>121</v>
      </c>
      <c r="L2947">
        <v>48.4</v>
      </c>
      <c r="M2947">
        <v>24.2</v>
      </c>
      <c r="N2947">
        <f>TAN(RADIANS(Table2[[#This Row],[angle]]))</f>
        <v>2.5000000000445173</v>
      </c>
      <c r="O2947">
        <f>0+LEFT(TEXT(Table2[[#This Row],[tan_angle]],"000/000"),3)</f>
        <v>5</v>
      </c>
      <c r="P2947">
        <f>0+RIGHT(TEXT(Table2[[#This Row],[tan_angle]],"000/000"),3)</f>
        <v>2</v>
      </c>
      <c r="Q2947" s="10">
        <f>Table2[[#This Row],[canvas_height]]/Table2[[#This Row],[canvas_width]]</f>
        <v>0.41322314049586795</v>
      </c>
      <c r="R2947">
        <f>0+LEFT(TEXT(Table2[[#This Row],[canvas_ratio]],"000/000"),3)</f>
        <v>50</v>
      </c>
      <c r="S2947" s="5" t="str">
        <f t="shared" si="46"/>
        <v>/</v>
      </c>
      <c r="T2947" s="4">
        <f>0+RIGHT(TEXT(Table2[[#This Row],[canvas_ratio]],"000/000"),3)</f>
        <v>121</v>
      </c>
      <c r="U2947" s="7">
        <f>Table2[[#This Row],[canvas_ratio]]/Table2[[#This Row],[tan_angle]]</f>
        <v>0.16528925619540388</v>
      </c>
      <c r="V2947" s="8">
        <f>0+RIGHT(TEXT(Table2[[#This Row],[ratio]],"0000/0000"),4)/Table2[[#This Row],[tan_angle_numer]]</f>
        <v>24.2</v>
      </c>
      <c r="W2947" s="9" t="b">
        <f>Table2[[#This Row],[multiplier]]=Table2[[#This Row],[multiplier_calc]]</f>
        <v>1</v>
      </c>
    </row>
    <row r="2948" spans="1:23" x14ac:dyDescent="0.25">
      <c r="A2948" s="1">
        <v>1</v>
      </c>
      <c r="B2948" s="1">
        <v>2.4299999999999988</v>
      </c>
      <c r="C2948">
        <v>90</v>
      </c>
      <c r="D2948">
        <v>0</v>
      </c>
      <c r="E2948">
        <v>0</v>
      </c>
      <c r="F2948">
        <v>0</v>
      </c>
      <c r="G2948">
        <v>2.4300000000000002</v>
      </c>
      <c r="H2948">
        <v>0.5</v>
      </c>
      <c r="I2948">
        <v>-0.5</v>
      </c>
      <c r="J2948">
        <v>1</v>
      </c>
      <c r="K2948">
        <v>1</v>
      </c>
      <c r="L2948">
        <v>0</v>
      </c>
      <c r="M2948">
        <v>0</v>
      </c>
      <c r="N2948">
        <f>TAN(RADIANS(Table2[[#This Row],[angle]]))</f>
        <v>1.6324552277619072E+16</v>
      </c>
      <c r="O2948" t="e">
        <f>0+LEFT(TEXT(Table2[[#This Row],[tan_angle]],"000/000"),3)</f>
        <v>#VALUE!</v>
      </c>
      <c r="P2948" t="e">
        <f>0+RIGHT(TEXT(Table2[[#This Row],[tan_angle]],"000/000"),3)</f>
        <v>#VALUE!</v>
      </c>
      <c r="Q2948" s="10">
        <f>Table2[[#This Row],[canvas_height]]/Table2[[#This Row],[canvas_width]]</f>
        <v>0.41152263374485615</v>
      </c>
      <c r="R2948">
        <f>0+LEFT(TEXT(Table2[[#This Row],[canvas_ratio]],"000/000"),3)</f>
        <v>100</v>
      </c>
      <c r="S2948" s="5" t="str">
        <f t="shared" si="46"/>
        <v>/</v>
      </c>
      <c r="T2948" s="4">
        <f>0+RIGHT(TEXT(Table2[[#This Row],[canvas_ratio]],"000/000"),3)</f>
        <v>243</v>
      </c>
      <c r="U2948" s="7">
        <f>Table2[[#This Row],[canvas_ratio]]/Table2[[#This Row],[tan_angle]]</f>
        <v>2.5208815944621822E-17</v>
      </c>
      <c r="V2948" s="8" t="e">
        <f>0+RIGHT(TEXT(Table2[[#This Row],[ratio]],"0000/0000"),4)/Table2[[#This Row],[tan_angle_numer]]</f>
        <v>#VALUE!</v>
      </c>
      <c r="W2948" s="9" t="e">
        <f>Table2[[#This Row],[multiplier]]=Table2[[#This Row],[multiplier_calc]]</f>
        <v>#VALUE!</v>
      </c>
    </row>
    <row r="2949" spans="1:23" x14ac:dyDescent="0.25">
      <c r="A2949" s="1">
        <v>1</v>
      </c>
      <c r="B2949" s="1">
        <v>2.4399999999999991</v>
      </c>
      <c r="C2949">
        <v>68.198590514000003</v>
      </c>
      <c r="D2949">
        <v>0</v>
      </c>
      <c r="E2949">
        <v>0</v>
      </c>
      <c r="F2949">
        <v>6.4770533959999996</v>
      </c>
      <c r="G2949">
        <v>-3.7139067999999997E-2</v>
      </c>
      <c r="H2949">
        <v>0.53851648100000005</v>
      </c>
      <c r="I2949">
        <v>-65.160494166000007</v>
      </c>
      <c r="J2949">
        <v>65.699010647000009</v>
      </c>
      <c r="K2949">
        <v>61</v>
      </c>
      <c r="L2949">
        <v>24.4</v>
      </c>
      <c r="M2949">
        <v>12.2</v>
      </c>
      <c r="N2949">
        <f>TAN(RADIANS(Table2[[#This Row],[angle]]))</f>
        <v>2.5000000000445173</v>
      </c>
      <c r="O2949">
        <f>0+LEFT(TEXT(Table2[[#This Row],[tan_angle]],"000/000"),3)</f>
        <v>5</v>
      </c>
      <c r="P2949">
        <f>0+RIGHT(TEXT(Table2[[#This Row],[tan_angle]],"000/000"),3)</f>
        <v>2</v>
      </c>
      <c r="Q2949" s="10">
        <f>Table2[[#This Row],[canvas_height]]/Table2[[#This Row],[canvas_width]]</f>
        <v>0.40983606557377067</v>
      </c>
      <c r="R2949">
        <f>0+LEFT(TEXT(Table2[[#This Row],[canvas_ratio]],"000/000"),3)</f>
        <v>25</v>
      </c>
      <c r="S2949" s="5" t="str">
        <f t="shared" si="46"/>
        <v>/</v>
      </c>
      <c r="T2949" s="4">
        <f>0+RIGHT(TEXT(Table2[[#This Row],[canvas_ratio]],"000/000"),3)</f>
        <v>61</v>
      </c>
      <c r="U2949" s="7">
        <f>Table2[[#This Row],[canvas_ratio]]/Table2[[#This Row],[tan_angle]]</f>
        <v>0.1639344262265891</v>
      </c>
      <c r="V2949" s="8">
        <f>0+RIGHT(TEXT(Table2[[#This Row],[ratio]],"0000/0000"),4)/Table2[[#This Row],[tan_angle_numer]]</f>
        <v>12.2</v>
      </c>
      <c r="W2949" s="9" t="b">
        <f>Table2[[#This Row],[multiplier]]=Table2[[#This Row],[multiplier_calc]]</f>
        <v>1</v>
      </c>
    </row>
    <row r="2950" spans="1:23" x14ac:dyDescent="0.25">
      <c r="A2950" s="1">
        <v>1</v>
      </c>
      <c r="B2950" s="1">
        <v>2.4499999999999988</v>
      </c>
      <c r="C2950">
        <v>90</v>
      </c>
      <c r="D2950">
        <v>0</v>
      </c>
      <c r="E2950">
        <v>0</v>
      </c>
      <c r="F2950">
        <v>0</v>
      </c>
      <c r="G2950">
        <v>2.4500000000000002</v>
      </c>
      <c r="H2950">
        <v>0.5</v>
      </c>
      <c r="I2950">
        <v>-0.5</v>
      </c>
      <c r="J2950">
        <v>1</v>
      </c>
      <c r="K2950">
        <v>1</v>
      </c>
      <c r="L2950">
        <v>0</v>
      </c>
      <c r="M2950">
        <v>0</v>
      </c>
      <c r="N2950">
        <f>TAN(RADIANS(Table2[[#This Row],[angle]]))</f>
        <v>1.6324552277619072E+16</v>
      </c>
      <c r="O2950" t="e">
        <f>0+LEFT(TEXT(Table2[[#This Row],[tan_angle]],"000/000"),3)</f>
        <v>#VALUE!</v>
      </c>
      <c r="P2950" t="e">
        <f>0+RIGHT(TEXT(Table2[[#This Row],[tan_angle]],"000/000"),3)</f>
        <v>#VALUE!</v>
      </c>
      <c r="Q2950" s="10">
        <f>Table2[[#This Row],[canvas_height]]/Table2[[#This Row],[canvas_width]]</f>
        <v>0.40816326530612262</v>
      </c>
      <c r="R2950">
        <f>0+LEFT(TEXT(Table2[[#This Row],[canvas_ratio]],"000/000"),3)</f>
        <v>20</v>
      </c>
      <c r="S2950" s="5" t="str">
        <f t="shared" si="46"/>
        <v>/</v>
      </c>
      <c r="T2950" s="4">
        <f>0+RIGHT(TEXT(Table2[[#This Row],[canvas_ratio]],"000/000"),3)</f>
        <v>49</v>
      </c>
      <c r="U2950" s="7">
        <f>Table2[[#This Row],[canvas_ratio]]/Table2[[#This Row],[tan_angle]]</f>
        <v>2.5003029692012666E-17</v>
      </c>
      <c r="V2950" s="8" t="e">
        <f>0+RIGHT(TEXT(Table2[[#This Row],[ratio]],"0000/0000"),4)/Table2[[#This Row],[tan_angle_numer]]</f>
        <v>#VALUE!</v>
      </c>
      <c r="W2950" s="9" t="e">
        <f>Table2[[#This Row],[multiplier]]=Table2[[#This Row],[multiplier_calc]]</f>
        <v>#VALUE!</v>
      </c>
    </row>
    <row r="2951" spans="1:23" x14ac:dyDescent="0.25">
      <c r="A2951" s="1">
        <v>1</v>
      </c>
      <c r="B2951" s="1">
        <v>2.4599999999999991</v>
      </c>
      <c r="C2951">
        <v>68.198590514000003</v>
      </c>
      <c r="D2951">
        <v>0</v>
      </c>
      <c r="E2951">
        <v>0</v>
      </c>
      <c r="F2951">
        <v>46.319845155000003</v>
      </c>
      <c r="G2951">
        <v>-1.8569533999999999E-2</v>
      </c>
      <c r="H2951">
        <v>0.53851648100000005</v>
      </c>
      <c r="I2951">
        <v>-131.93653777500001</v>
      </c>
      <c r="J2951">
        <v>132.47505425599999</v>
      </c>
      <c r="K2951">
        <v>123</v>
      </c>
      <c r="L2951">
        <v>49.2</v>
      </c>
      <c r="M2951">
        <v>24.6</v>
      </c>
      <c r="N2951">
        <f>TAN(RADIANS(Table2[[#This Row],[angle]]))</f>
        <v>2.5000000000445173</v>
      </c>
      <c r="O2951">
        <f>0+LEFT(TEXT(Table2[[#This Row],[tan_angle]],"000/000"),3)</f>
        <v>5</v>
      </c>
      <c r="P2951">
        <f>0+RIGHT(TEXT(Table2[[#This Row],[tan_angle]],"000/000"),3)</f>
        <v>2</v>
      </c>
      <c r="Q2951" s="10">
        <f>Table2[[#This Row],[canvas_height]]/Table2[[#This Row],[canvas_width]]</f>
        <v>0.40650406504065056</v>
      </c>
      <c r="R2951">
        <f>0+LEFT(TEXT(Table2[[#This Row],[canvas_ratio]],"000/000"),3)</f>
        <v>50</v>
      </c>
      <c r="S2951" s="5" t="str">
        <f t="shared" si="46"/>
        <v>/</v>
      </c>
      <c r="T2951" s="4">
        <f>0+RIGHT(TEXT(Table2[[#This Row],[canvas_ratio]],"000/000"),3)</f>
        <v>123</v>
      </c>
      <c r="U2951" s="7">
        <f>Table2[[#This Row],[canvas_ratio]]/Table2[[#This Row],[tan_angle]]</f>
        <v>0.16260162601336478</v>
      </c>
      <c r="V2951" s="8">
        <f>0+RIGHT(TEXT(Table2[[#This Row],[ratio]],"0000/0000"),4)/Table2[[#This Row],[tan_angle_numer]]</f>
        <v>24.6</v>
      </c>
      <c r="W2951" s="9" t="b">
        <f>Table2[[#This Row],[multiplier]]=Table2[[#This Row],[multiplier_calc]]</f>
        <v>1</v>
      </c>
    </row>
    <row r="2952" spans="1:23" x14ac:dyDescent="0.25">
      <c r="A2952" s="1">
        <v>1</v>
      </c>
      <c r="B2952" s="1">
        <v>2.4699999999999989</v>
      </c>
      <c r="C2952">
        <v>90</v>
      </c>
      <c r="D2952">
        <v>0</v>
      </c>
      <c r="E2952">
        <v>0</v>
      </c>
      <c r="F2952">
        <v>0</v>
      </c>
      <c r="G2952">
        <v>2.4700000000000002</v>
      </c>
      <c r="H2952">
        <v>0.5</v>
      </c>
      <c r="I2952">
        <v>-0.5</v>
      </c>
      <c r="J2952">
        <v>1</v>
      </c>
      <c r="K2952">
        <v>1</v>
      </c>
      <c r="L2952">
        <v>0</v>
      </c>
      <c r="M2952">
        <v>0</v>
      </c>
      <c r="N2952">
        <f>TAN(RADIANS(Table2[[#This Row],[angle]]))</f>
        <v>1.6324552277619072E+16</v>
      </c>
      <c r="O2952" t="e">
        <f>0+LEFT(TEXT(Table2[[#This Row],[tan_angle]],"000/000"),3)</f>
        <v>#VALUE!</v>
      </c>
      <c r="P2952" t="e">
        <f>0+RIGHT(TEXT(Table2[[#This Row],[tan_angle]],"000/000"),3)</f>
        <v>#VALUE!</v>
      </c>
      <c r="Q2952" s="10">
        <f>Table2[[#This Row],[canvas_height]]/Table2[[#This Row],[canvas_width]]</f>
        <v>0.40485829959514191</v>
      </c>
      <c r="R2952">
        <f>0+LEFT(TEXT(Table2[[#This Row],[canvas_ratio]],"000/000"),3)</f>
        <v>100</v>
      </c>
      <c r="S2952" s="5" t="str">
        <f t="shared" si="46"/>
        <v>/</v>
      </c>
      <c r="T2952" s="4">
        <f>0+RIGHT(TEXT(Table2[[#This Row],[canvas_ratio]],"000/000"),3)</f>
        <v>247</v>
      </c>
      <c r="U2952" s="7">
        <f>Table2[[#This Row],[canvas_ratio]]/Table2[[#This Row],[tan_angle]]</f>
        <v>2.4800576010295966E-17</v>
      </c>
      <c r="V2952" s="8" t="e">
        <f>0+RIGHT(TEXT(Table2[[#This Row],[ratio]],"0000/0000"),4)/Table2[[#This Row],[tan_angle_numer]]</f>
        <v>#VALUE!</v>
      </c>
      <c r="W2952" s="9" t="e">
        <f>Table2[[#This Row],[multiplier]]=Table2[[#This Row],[multiplier_calc]]</f>
        <v>#VALUE!</v>
      </c>
    </row>
    <row r="2953" spans="1:23" x14ac:dyDescent="0.25">
      <c r="A2953" s="1">
        <v>1</v>
      </c>
      <c r="B2953" s="1">
        <v>2.4799999999999991</v>
      </c>
      <c r="C2953">
        <v>68.198590514000003</v>
      </c>
      <c r="D2953">
        <v>0</v>
      </c>
      <c r="E2953">
        <v>0</v>
      </c>
      <c r="F2953">
        <v>6.4919090229999998</v>
      </c>
      <c r="G2953">
        <v>-7.4278134999999995E-2</v>
      </c>
      <c r="H2953">
        <v>0.53851648100000005</v>
      </c>
      <c r="I2953">
        <v>-32.849505323999999</v>
      </c>
      <c r="J2953">
        <v>33.388021805000001</v>
      </c>
      <c r="K2953">
        <v>31</v>
      </c>
      <c r="L2953">
        <v>12.4</v>
      </c>
      <c r="M2953">
        <v>6.2</v>
      </c>
      <c r="N2953">
        <f>TAN(RADIANS(Table2[[#This Row],[angle]]))</f>
        <v>2.5000000000445173</v>
      </c>
      <c r="O2953">
        <f>0+LEFT(TEXT(Table2[[#This Row],[tan_angle]],"000/000"),3)</f>
        <v>5</v>
      </c>
      <c r="P2953">
        <f>0+RIGHT(TEXT(Table2[[#This Row],[tan_angle]],"000/000"),3)</f>
        <v>2</v>
      </c>
      <c r="Q2953" s="10">
        <f>Table2[[#This Row],[canvas_height]]/Table2[[#This Row],[canvas_width]]</f>
        <v>0.40322580645161304</v>
      </c>
      <c r="R2953">
        <f>0+LEFT(TEXT(Table2[[#This Row],[canvas_ratio]],"000/000"),3)</f>
        <v>25</v>
      </c>
      <c r="S2953" s="5" t="str">
        <f t="shared" si="46"/>
        <v>/</v>
      </c>
      <c r="T2953" s="4">
        <f>0+RIGHT(TEXT(Table2[[#This Row],[canvas_ratio]],"000/000"),3)</f>
        <v>62</v>
      </c>
      <c r="U2953" s="7">
        <f>Table2[[#This Row],[canvas_ratio]]/Table2[[#This Row],[tan_angle]]</f>
        <v>0.16129032257777315</v>
      </c>
      <c r="V2953" s="8">
        <f>0+RIGHT(TEXT(Table2[[#This Row],[ratio]],"0000/0000"),4)/Table2[[#This Row],[tan_angle_numer]]</f>
        <v>6.2</v>
      </c>
      <c r="W2953" s="9" t="b">
        <f>Table2[[#This Row],[multiplier]]=Table2[[#This Row],[multiplier_calc]]</f>
        <v>1</v>
      </c>
    </row>
    <row r="2954" spans="1:23" x14ac:dyDescent="0.25">
      <c r="A2954" s="1">
        <v>1</v>
      </c>
      <c r="B2954" s="1">
        <v>2.4899999999999989</v>
      </c>
      <c r="C2954">
        <v>90</v>
      </c>
      <c r="D2954">
        <v>0</v>
      </c>
      <c r="E2954">
        <v>0</v>
      </c>
      <c r="F2954">
        <v>0</v>
      </c>
      <c r="G2954">
        <v>2.4900000000000002</v>
      </c>
      <c r="H2954">
        <v>0.5</v>
      </c>
      <c r="I2954">
        <v>-0.5</v>
      </c>
      <c r="J2954">
        <v>1</v>
      </c>
      <c r="K2954">
        <v>1</v>
      </c>
      <c r="L2954">
        <v>0</v>
      </c>
      <c r="M2954">
        <v>0</v>
      </c>
      <c r="N2954">
        <f>TAN(RADIANS(Table2[[#This Row],[angle]]))</f>
        <v>1.6324552277619072E+16</v>
      </c>
      <c r="O2954" t="e">
        <f>0+LEFT(TEXT(Table2[[#This Row],[tan_angle]],"000/000"),3)</f>
        <v>#VALUE!</v>
      </c>
      <c r="P2954" t="e">
        <f>0+RIGHT(TEXT(Table2[[#This Row],[tan_angle]],"000/000"),3)</f>
        <v>#VALUE!</v>
      </c>
      <c r="Q2954" s="10">
        <f>Table2[[#This Row],[canvas_height]]/Table2[[#This Row],[canvas_width]]</f>
        <v>0.40160642570281141</v>
      </c>
      <c r="R2954">
        <f>0+LEFT(TEXT(Table2[[#This Row],[canvas_ratio]],"000/000"),3)</f>
        <v>100</v>
      </c>
      <c r="S2954" s="5" t="str">
        <f t="shared" si="46"/>
        <v>/</v>
      </c>
      <c r="T2954" s="4">
        <f>0+RIGHT(TEXT(Table2[[#This Row],[canvas_ratio]],"000/000"),3)</f>
        <v>249</v>
      </c>
      <c r="U2954" s="7">
        <f>Table2[[#This Row],[canvas_ratio]]/Table2[[#This Row],[tan_angle]]</f>
        <v>2.4601374596558646E-17</v>
      </c>
      <c r="V2954" s="8" t="e">
        <f>0+RIGHT(TEXT(Table2[[#This Row],[ratio]],"0000/0000"),4)/Table2[[#This Row],[tan_angle_numer]]</f>
        <v>#VALUE!</v>
      </c>
      <c r="W2954" s="9" t="e">
        <f>Table2[[#This Row],[multiplier]]=Table2[[#This Row],[multiplier_calc]]</f>
        <v>#VALUE!</v>
      </c>
    </row>
    <row r="2955" spans="1:23" x14ac:dyDescent="0.25">
      <c r="A2955" s="1">
        <v>1</v>
      </c>
      <c r="B2955" s="1">
        <v>2.4999999999999991</v>
      </c>
      <c r="C2955">
        <v>68.198590514000003</v>
      </c>
      <c r="D2955">
        <v>0</v>
      </c>
      <c r="E2955">
        <v>0</v>
      </c>
      <c r="F2955">
        <v>6.4993368360000003</v>
      </c>
      <c r="G2955">
        <v>-9.2847668999999994E-2</v>
      </c>
      <c r="H2955">
        <v>0.53851648100000005</v>
      </c>
      <c r="I2955">
        <v>-26.387307555</v>
      </c>
      <c r="J2955">
        <v>26.925824036000002</v>
      </c>
      <c r="K2955">
        <v>25</v>
      </c>
      <c r="L2955">
        <v>10</v>
      </c>
      <c r="M2955">
        <v>5</v>
      </c>
      <c r="N2955">
        <f>TAN(RADIANS(Table2[[#This Row],[angle]]))</f>
        <v>2.5000000000445173</v>
      </c>
      <c r="O2955">
        <f>0+LEFT(TEXT(Table2[[#This Row],[tan_angle]],"000/000"),3)</f>
        <v>5</v>
      </c>
      <c r="P2955">
        <f>0+RIGHT(TEXT(Table2[[#This Row],[tan_angle]],"000/000"),3)</f>
        <v>2</v>
      </c>
      <c r="Q2955" s="10">
        <f>Table2[[#This Row],[canvas_height]]/Table2[[#This Row],[canvas_width]]</f>
        <v>0.40000000000000013</v>
      </c>
      <c r="R2955">
        <f>0+LEFT(TEXT(Table2[[#This Row],[canvas_ratio]],"000/000"),3)</f>
        <v>2</v>
      </c>
      <c r="S2955" s="5" t="str">
        <f t="shared" si="46"/>
        <v>/</v>
      </c>
      <c r="T2955" s="4">
        <f>0+RIGHT(TEXT(Table2[[#This Row],[canvas_ratio]],"000/000"),3)</f>
        <v>5</v>
      </c>
      <c r="U2955" s="7">
        <f>Table2[[#This Row],[canvas_ratio]]/Table2[[#This Row],[tan_angle]]</f>
        <v>0.15999999999715095</v>
      </c>
      <c r="V2955" s="8">
        <f>0+RIGHT(TEXT(Table2[[#This Row],[ratio]],"0000/0000"),4)/Table2[[#This Row],[tan_angle_numer]]</f>
        <v>5</v>
      </c>
      <c r="W2955" s="9" t="b">
        <f>Table2[[#This Row],[multiplier]]=Table2[[#This Row],[multiplier_calc]]</f>
        <v>1</v>
      </c>
    </row>
    <row r="2956" spans="1:23" x14ac:dyDescent="0.25">
      <c r="A2956" s="1">
        <v>1</v>
      </c>
      <c r="B2956" s="1">
        <v>2.5099999999999989</v>
      </c>
      <c r="C2956">
        <v>90</v>
      </c>
      <c r="D2956">
        <v>0</v>
      </c>
      <c r="E2956">
        <v>0</v>
      </c>
      <c r="F2956">
        <v>0</v>
      </c>
      <c r="G2956">
        <v>2.5099999999999998</v>
      </c>
      <c r="H2956">
        <v>0.5</v>
      </c>
      <c r="I2956">
        <v>-0.5</v>
      </c>
      <c r="J2956">
        <v>1</v>
      </c>
      <c r="K2956">
        <v>1</v>
      </c>
      <c r="L2956">
        <v>0</v>
      </c>
      <c r="M2956">
        <v>0</v>
      </c>
      <c r="N2956">
        <f>TAN(RADIANS(Table2[[#This Row],[angle]]))</f>
        <v>1.6324552277619072E+16</v>
      </c>
      <c r="O2956" t="e">
        <f>0+LEFT(TEXT(Table2[[#This Row],[tan_angle]],"000/000"),3)</f>
        <v>#VALUE!</v>
      </c>
      <c r="P2956" t="e">
        <f>0+RIGHT(TEXT(Table2[[#This Row],[tan_angle]],"000/000"),3)</f>
        <v>#VALUE!</v>
      </c>
      <c r="Q2956" s="10">
        <f>Table2[[#This Row],[canvas_height]]/Table2[[#This Row],[canvas_width]]</f>
        <v>0.39840637450199223</v>
      </c>
      <c r="R2956">
        <f>0+LEFT(TEXT(Table2[[#This Row],[canvas_ratio]],"000/000"),3)</f>
        <v>100</v>
      </c>
      <c r="S2956" s="5" t="str">
        <f t="shared" si="46"/>
        <v>/</v>
      </c>
      <c r="T2956" s="4">
        <f>0+RIGHT(TEXT(Table2[[#This Row],[canvas_ratio]],"000/000"),3)</f>
        <v>251</v>
      </c>
      <c r="U2956" s="7">
        <f>Table2[[#This Row],[canvas_ratio]]/Table2[[#This Row],[tan_angle]]</f>
        <v>2.440534770734304E-17</v>
      </c>
      <c r="V2956" s="8" t="e">
        <f>0+RIGHT(TEXT(Table2[[#This Row],[ratio]],"0000/0000"),4)/Table2[[#This Row],[tan_angle_numer]]</f>
        <v>#VALUE!</v>
      </c>
      <c r="W2956" s="9" t="e">
        <f>Table2[[#This Row],[multiplier]]=Table2[[#This Row],[multiplier_calc]]</f>
        <v>#VALUE!</v>
      </c>
    </row>
    <row r="2957" spans="1:23" x14ac:dyDescent="0.25">
      <c r="A2957" s="1">
        <v>1</v>
      </c>
      <c r="B2957" s="1">
        <v>2.5199999999999991</v>
      </c>
      <c r="C2957">
        <v>68.198590514000003</v>
      </c>
      <c r="D2957">
        <v>0</v>
      </c>
      <c r="E2957">
        <v>0</v>
      </c>
      <c r="F2957">
        <v>47.40430593</v>
      </c>
      <c r="G2957">
        <v>-3.7139067999999997E-2</v>
      </c>
      <c r="H2957">
        <v>0.53851648100000005</v>
      </c>
      <c r="I2957">
        <v>-67.314560088999997</v>
      </c>
      <c r="J2957">
        <v>67.853076569999999</v>
      </c>
      <c r="K2957">
        <v>63</v>
      </c>
      <c r="L2957">
        <v>25.2</v>
      </c>
      <c r="M2957">
        <v>12.6</v>
      </c>
      <c r="N2957">
        <f>TAN(RADIANS(Table2[[#This Row],[angle]]))</f>
        <v>2.5000000000445173</v>
      </c>
      <c r="O2957">
        <f>0+LEFT(TEXT(Table2[[#This Row],[tan_angle]],"000/000"),3)</f>
        <v>5</v>
      </c>
      <c r="P2957">
        <f>0+RIGHT(TEXT(Table2[[#This Row],[tan_angle]],"000/000"),3)</f>
        <v>2</v>
      </c>
      <c r="Q2957" s="10">
        <f>Table2[[#This Row],[canvas_height]]/Table2[[#This Row],[canvas_width]]</f>
        <v>0.39682539682539697</v>
      </c>
      <c r="R2957">
        <f>0+LEFT(TEXT(Table2[[#This Row],[canvas_ratio]],"000/000"),3)</f>
        <v>25</v>
      </c>
      <c r="S2957" s="5" t="str">
        <f t="shared" si="46"/>
        <v>/</v>
      </c>
      <c r="T2957" s="4">
        <f>0+RIGHT(TEXT(Table2[[#This Row],[canvas_ratio]],"000/000"),3)</f>
        <v>63</v>
      </c>
      <c r="U2957" s="7">
        <f>Table2[[#This Row],[canvas_ratio]]/Table2[[#This Row],[tan_angle]]</f>
        <v>0.15873015872733229</v>
      </c>
      <c r="V2957" s="8">
        <f>0+RIGHT(TEXT(Table2[[#This Row],[ratio]],"0000/0000"),4)/Table2[[#This Row],[tan_angle_numer]]</f>
        <v>12.6</v>
      </c>
      <c r="W2957" s="9" t="b">
        <f>Table2[[#This Row],[multiplier]]=Table2[[#This Row],[multiplier_calc]]</f>
        <v>1</v>
      </c>
    </row>
    <row r="2958" spans="1:23" x14ac:dyDescent="0.25">
      <c r="A2958" s="1">
        <v>1</v>
      </c>
      <c r="B2958" s="1">
        <v>2.5299999999999989</v>
      </c>
      <c r="C2958">
        <v>90</v>
      </c>
      <c r="D2958">
        <v>0</v>
      </c>
      <c r="E2958">
        <v>0</v>
      </c>
      <c r="F2958">
        <v>0</v>
      </c>
      <c r="G2958">
        <v>2.5299999999999998</v>
      </c>
      <c r="H2958">
        <v>0.5</v>
      </c>
      <c r="I2958">
        <v>-0.5</v>
      </c>
      <c r="J2958">
        <v>1</v>
      </c>
      <c r="K2958">
        <v>1</v>
      </c>
      <c r="L2958">
        <v>0</v>
      </c>
      <c r="M2958">
        <v>0</v>
      </c>
      <c r="N2958">
        <f>TAN(RADIANS(Table2[[#This Row],[angle]]))</f>
        <v>1.6324552277619072E+16</v>
      </c>
      <c r="O2958" t="e">
        <f>0+LEFT(TEXT(Table2[[#This Row],[tan_angle]],"000/000"),3)</f>
        <v>#VALUE!</v>
      </c>
      <c r="P2958" t="e">
        <f>0+RIGHT(TEXT(Table2[[#This Row],[tan_angle]],"000/000"),3)</f>
        <v>#VALUE!</v>
      </c>
      <c r="Q2958" s="10">
        <f>Table2[[#This Row],[canvas_height]]/Table2[[#This Row],[canvas_width]]</f>
        <v>0.39525691699604759</v>
      </c>
      <c r="R2958">
        <f>0+LEFT(TEXT(Table2[[#This Row],[canvas_ratio]],"000/000"),3)</f>
        <v>100</v>
      </c>
      <c r="S2958" s="5" t="str">
        <f t="shared" si="46"/>
        <v>/</v>
      </c>
      <c r="T2958" s="4">
        <f>0+RIGHT(TEXT(Table2[[#This Row],[canvas_ratio]],"000/000"),3)</f>
        <v>253</v>
      </c>
      <c r="U2958" s="7">
        <f>Table2[[#This Row],[canvas_ratio]]/Table2[[#This Row],[tan_angle]]</f>
        <v>2.421242005748262E-17</v>
      </c>
      <c r="V2958" s="8" t="e">
        <f>0+RIGHT(TEXT(Table2[[#This Row],[ratio]],"0000/0000"),4)/Table2[[#This Row],[tan_angle_numer]]</f>
        <v>#VALUE!</v>
      </c>
      <c r="W2958" s="9" t="e">
        <f>Table2[[#This Row],[multiplier]]=Table2[[#This Row],[multiplier_calc]]</f>
        <v>#VALUE!</v>
      </c>
    </row>
    <row r="2959" spans="1:23" x14ac:dyDescent="0.25">
      <c r="A2959" s="1">
        <v>1</v>
      </c>
      <c r="B2959" s="1">
        <v>2.5399999999999991</v>
      </c>
      <c r="C2959">
        <v>68.198590514000003</v>
      </c>
      <c r="D2959">
        <v>0</v>
      </c>
      <c r="E2959">
        <v>0</v>
      </c>
      <c r="F2959">
        <v>20.471054080999998</v>
      </c>
      <c r="G2959">
        <v>-1.8569533999999999E-2</v>
      </c>
      <c r="H2959">
        <v>0.53851648100000005</v>
      </c>
      <c r="I2959">
        <v>-136.24466962100001</v>
      </c>
      <c r="J2959">
        <v>136.783186102</v>
      </c>
      <c r="K2959">
        <v>127</v>
      </c>
      <c r="L2959">
        <v>50.8</v>
      </c>
      <c r="M2959">
        <v>25.4</v>
      </c>
      <c r="N2959">
        <f>TAN(RADIANS(Table2[[#This Row],[angle]]))</f>
        <v>2.5000000000445173</v>
      </c>
      <c r="O2959">
        <f>0+LEFT(TEXT(Table2[[#This Row],[tan_angle]],"000/000"),3)</f>
        <v>5</v>
      </c>
      <c r="P2959">
        <f>0+RIGHT(TEXT(Table2[[#This Row],[tan_angle]],"000/000"),3)</f>
        <v>2</v>
      </c>
      <c r="Q2959" s="10">
        <f>Table2[[#This Row],[canvas_height]]/Table2[[#This Row],[canvas_width]]</f>
        <v>0.39370078740157494</v>
      </c>
      <c r="R2959">
        <f>0+LEFT(TEXT(Table2[[#This Row],[canvas_ratio]],"000/000"),3)</f>
        <v>50</v>
      </c>
      <c r="S2959" s="5" t="str">
        <f t="shared" si="46"/>
        <v>/</v>
      </c>
      <c r="T2959" s="4">
        <f>0+RIGHT(TEXT(Table2[[#This Row],[canvas_ratio]],"000/000"),3)</f>
        <v>127</v>
      </c>
      <c r="U2959" s="7">
        <f>Table2[[#This Row],[canvas_ratio]]/Table2[[#This Row],[tan_angle]]</f>
        <v>0.15748031495782575</v>
      </c>
      <c r="V2959" s="8">
        <f>0+RIGHT(TEXT(Table2[[#This Row],[ratio]],"0000/0000"),4)/Table2[[#This Row],[tan_angle_numer]]</f>
        <v>25.4</v>
      </c>
      <c r="W2959" s="9" t="b">
        <f>Table2[[#This Row],[multiplier]]=Table2[[#This Row],[multiplier_calc]]</f>
        <v>1</v>
      </c>
    </row>
    <row r="2960" spans="1:23" x14ac:dyDescent="0.25">
      <c r="A2960" s="1">
        <v>1</v>
      </c>
      <c r="B2960" s="1">
        <v>2.5499999999999989</v>
      </c>
      <c r="C2960">
        <v>90</v>
      </c>
      <c r="D2960">
        <v>0</v>
      </c>
      <c r="E2960">
        <v>0</v>
      </c>
      <c r="F2960">
        <v>0</v>
      </c>
      <c r="G2960">
        <v>2.5499999999999998</v>
      </c>
      <c r="H2960">
        <v>0.5</v>
      </c>
      <c r="I2960">
        <v>-0.5</v>
      </c>
      <c r="J2960">
        <v>1</v>
      </c>
      <c r="K2960">
        <v>1</v>
      </c>
      <c r="L2960">
        <v>0</v>
      </c>
      <c r="M2960">
        <v>0</v>
      </c>
      <c r="N2960">
        <f>TAN(RADIANS(Table2[[#This Row],[angle]]))</f>
        <v>1.6324552277619072E+16</v>
      </c>
      <c r="O2960" t="e">
        <f>0+LEFT(TEXT(Table2[[#This Row],[tan_angle]],"000/000"),3)</f>
        <v>#VALUE!</v>
      </c>
      <c r="P2960" t="e">
        <f>0+RIGHT(TEXT(Table2[[#This Row],[tan_angle]],"000/000"),3)</f>
        <v>#VALUE!</v>
      </c>
      <c r="Q2960" s="10">
        <f>Table2[[#This Row],[canvas_height]]/Table2[[#This Row],[canvas_width]]</f>
        <v>0.3921568627450982</v>
      </c>
      <c r="R2960">
        <f>0+LEFT(TEXT(Table2[[#This Row],[canvas_ratio]],"000/000"),3)</f>
        <v>20</v>
      </c>
      <c r="S2960" s="5" t="str">
        <f t="shared" si="46"/>
        <v>/</v>
      </c>
      <c r="T2960" s="4">
        <f>0+RIGHT(TEXT(Table2[[#This Row],[canvas_ratio]],"000/000"),3)</f>
        <v>51</v>
      </c>
      <c r="U2960" s="7">
        <f>Table2[[#This Row],[canvas_ratio]]/Table2[[#This Row],[tan_angle]]</f>
        <v>2.4022518723698443E-17</v>
      </c>
      <c r="V2960" s="8" t="e">
        <f>0+RIGHT(TEXT(Table2[[#This Row],[ratio]],"0000/0000"),4)/Table2[[#This Row],[tan_angle_numer]]</f>
        <v>#VALUE!</v>
      </c>
      <c r="W2960" s="9" t="e">
        <f>Table2[[#This Row],[multiplier]]=Table2[[#This Row],[multiplier_calc]]</f>
        <v>#VALUE!</v>
      </c>
    </row>
    <row r="2961" spans="1:23" x14ac:dyDescent="0.25">
      <c r="A2961" s="1">
        <v>1</v>
      </c>
      <c r="B2961" s="1">
        <v>2.5599999999999992</v>
      </c>
      <c r="C2961">
        <v>68.198590514000003</v>
      </c>
      <c r="D2961">
        <v>0</v>
      </c>
      <c r="E2961">
        <v>0</v>
      </c>
      <c r="F2961">
        <v>20.493337521000001</v>
      </c>
      <c r="G2961">
        <v>-7.4278134999999995E-2</v>
      </c>
      <c r="H2961">
        <v>0.53851648100000005</v>
      </c>
      <c r="I2961">
        <v>-33.926538284999999</v>
      </c>
      <c r="J2961">
        <v>34.465054766000002</v>
      </c>
      <c r="K2961">
        <v>32</v>
      </c>
      <c r="L2961">
        <v>12.8</v>
      </c>
      <c r="M2961">
        <v>6.4</v>
      </c>
      <c r="N2961">
        <f>TAN(RADIANS(Table2[[#This Row],[angle]]))</f>
        <v>2.5000000000445173</v>
      </c>
      <c r="O2961">
        <f>0+LEFT(TEXT(Table2[[#This Row],[tan_angle]],"000/000"),3)</f>
        <v>5</v>
      </c>
      <c r="P2961">
        <f>0+RIGHT(TEXT(Table2[[#This Row],[tan_angle]],"000/000"),3)</f>
        <v>2</v>
      </c>
      <c r="Q2961" s="10">
        <f>Table2[[#This Row],[canvas_height]]/Table2[[#This Row],[canvas_width]]</f>
        <v>0.39062500000000011</v>
      </c>
      <c r="R2961">
        <f>0+LEFT(TEXT(Table2[[#This Row],[canvas_ratio]],"000/000"),3)</f>
        <v>25</v>
      </c>
      <c r="S2961" s="5" t="str">
        <f t="shared" si="46"/>
        <v>/</v>
      </c>
      <c r="T2961" s="4">
        <f>0+RIGHT(TEXT(Table2[[#This Row],[canvas_ratio]],"000/000"),3)</f>
        <v>64</v>
      </c>
      <c r="U2961" s="7">
        <f>Table2[[#This Row],[canvas_ratio]]/Table2[[#This Row],[tan_angle]]</f>
        <v>0.15624999999721773</v>
      </c>
      <c r="V2961" s="8">
        <f>0+RIGHT(TEXT(Table2[[#This Row],[ratio]],"0000/0000"),4)/Table2[[#This Row],[tan_angle_numer]]</f>
        <v>6.4</v>
      </c>
      <c r="W2961" s="9" t="b">
        <f>Table2[[#This Row],[multiplier]]=Table2[[#This Row],[multiplier_calc]]</f>
        <v>1</v>
      </c>
    </row>
    <row r="2962" spans="1:23" x14ac:dyDescent="0.25">
      <c r="A2962" s="1">
        <v>1</v>
      </c>
      <c r="B2962" s="1">
        <v>2.569999999999999</v>
      </c>
      <c r="C2962">
        <v>68.198590514000003</v>
      </c>
      <c r="D2962">
        <v>0</v>
      </c>
      <c r="E2962">
        <v>0</v>
      </c>
      <c r="F2962">
        <v>228.33470172899999</v>
      </c>
      <c r="G2962">
        <v>-9.2847669999999993E-3</v>
      </c>
      <c r="H2962">
        <v>0.53851648100000005</v>
      </c>
      <c r="I2962">
        <v>-276.25895460599997</v>
      </c>
      <c r="J2962">
        <v>276.79747108700002</v>
      </c>
      <c r="K2962">
        <v>257</v>
      </c>
      <c r="L2962">
        <v>102.8</v>
      </c>
      <c r="M2962">
        <v>51.4</v>
      </c>
      <c r="N2962">
        <f>TAN(RADIANS(Table2[[#This Row],[angle]]))</f>
        <v>2.5000000000445173</v>
      </c>
      <c r="O2962">
        <f>0+LEFT(TEXT(Table2[[#This Row],[tan_angle]],"000/000"),3)</f>
        <v>5</v>
      </c>
      <c r="P2962">
        <f>0+RIGHT(TEXT(Table2[[#This Row],[tan_angle]],"000/000"),3)</f>
        <v>2</v>
      </c>
      <c r="Q2962" s="10">
        <f>Table2[[#This Row],[canvas_height]]/Table2[[#This Row],[canvas_width]]</f>
        <v>0.38910505836575893</v>
      </c>
      <c r="R2962">
        <f>0+LEFT(TEXT(Table2[[#This Row],[canvas_ratio]],"000/000"),3)</f>
        <v>100</v>
      </c>
      <c r="S2962" s="5" t="str">
        <f t="shared" si="46"/>
        <v>/</v>
      </c>
      <c r="T2962" s="4">
        <f>0+RIGHT(TEXT(Table2[[#This Row],[canvas_ratio]],"000/000"),3)</f>
        <v>257</v>
      </c>
      <c r="U2962" s="7">
        <f>Table2[[#This Row],[canvas_ratio]]/Table2[[#This Row],[tan_angle]]</f>
        <v>0.15564202334353205</v>
      </c>
      <c r="V2962" s="8">
        <f>0+RIGHT(TEXT(Table2[[#This Row],[ratio]],"0000/0000"),4)/Table2[[#This Row],[tan_angle_numer]]</f>
        <v>51.4</v>
      </c>
      <c r="W2962" s="9" t="b">
        <f>Table2[[#This Row],[multiplier]]=Table2[[#This Row],[multiplier_calc]]</f>
        <v>1</v>
      </c>
    </row>
    <row r="2963" spans="1:23" x14ac:dyDescent="0.25">
      <c r="A2963" s="1">
        <v>1</v>
      </c>
      <c r="B2963" s="1">
        <v>2.5799999999999992</v>
      </c>
      <c r="C2963">
        <v>68.198590514000003</v>
      </c>
      <c r="D2963">
        <v>0</v>
      </c>
      <c r="E2963">
        <v>0</v>
      </c>
      <c r="F2963">
        <v>62.475339576000003</v>
      </c>
      <c r="G2963">
        <v>-1.8569533999999999E-2</v>
      </c>
      <c r="H2963">
        <v>0.53851648100000005</v>
      </c>
      <c r="I2963">
        <v>-138.39873554299999</v>
      </c>
      <c r="J2963">
        <v>138.937252024</v>
      </c>
      <c r="K2963">
        <v>129</v>
      </c>
      <c r="L2963">
        <v>51.6</v>
      </c>
      <c r="M2963">
        <v>25.8</v>
      </c>
      <c r="N2963">
        <f>TAN(RADIANS(Table2[[#This Row],[angle]]))</f>
        <v>2.5000000000445173</v>
      </c>
      <c r="O2963">
        <f>0+LEFT(TEXT(Table2[[#This Row],[tan_angle]],"000/000"),3)</f>
        <v>5</v>
      </c>
      <c r="P2963">
        <f>0+RIGHT(TEXT(Table2[[#This Row],[tan_angle]],"000/000"),3)</f>
        <v>2</v>
      </c>
      <c r="Q2963" s="10">
        <f>Table2[[#This Row],[canvas_height]]/Table2[[#This Row],[canvas_width]]</f>
        <v>0.38759689922480633</v>
      </c>
      <c r="R2963">
        <f>0+LEFT(TEXT(Table2[[#This Row],[canvas_ratio]],"000/000"),3)</f>
        <v>50</v>
      </c>
      <c r="S2963" s="5" t="str">
        <f t="shared" si="46"/>
        <v>/</v>
      </c>
      <c r="T2963" s="4">
        <f>0+RIGHT(TEXT(Table2[[#This Row],[canvas_ratio]],"000/000"),3)</f>
        <v>129</v>
      </c>
      <c r="U2963" s="7">
        <f>Table2[[#This Row],[canvas_ratio]]/Table2[[#This Row],[tan_angle]]</f>
        <v>0.15503875968716177</v>
      </c>
      <c r="V2963" s="8">
        <f>0+RIGHT(TEXT(Table2[[#This Row],[ratio]],"0000/0000"),4)/Table2[[#This Row],[tan_angle_numer]]</f>
        <v>25.8</v>
      </c>
      <c r="W2963" s="9" t="b">
        <f>Table2[[#This Row],[multiplier]]=Table2[[#This Row],[multiplier_calc]]</f>
        <v>1</v>
      </c>
    </row>
    <row r="2964" spans="1:23" x14ac:dyDescent="0.25">
      <c r="A2964" s="1">
        <v>1</v>
      </c>
      <c r="B2964" s="1">
        <v>2.589999999999999</v>
      </c>
      <c r="C2964">
        <v>68.198590514000003</v>
      </c>
      <c r="D2964">
        <v>0</v>
      </c>
      <c r="E2964">
        <v>0</v>
      </c>
      <c r="F2964">
        <v>132.47876816199999</v>
      </c>
      <c r="G2964">
        <v>-9.2847669999999993E-3</v>
      </c>
      <c r="H2964">
        <v>0.53851648100000005</v>
      </c>
      <c r="I2964">
        <v>-278.41302052899999</v>
      </c>
      <c r="J2964">
        <v>278.95153700999998</v>
      </c>
      <c r="K2964">
        <v>259</v>
      </c>
      <c r="L2964">
        <v>103.6</v>
      </c>
      <c r="M2964">
        <v>51.8</v>
      </c>
      <c r="N2964">
        <f>TAN(RADIANS(Table2[[#This Row],[angle]]))</f>
        <v>2.5000000000445173</v>
      </c>
      <c r="O2964">
        <f>0+LEFT(TEXT(Table2[[#This Row],[tan_angle]],"000/000"),3)</f>
        <v>5</v>
      </c>
      <c r="P2964">
        <f>0+RIGHT(TEXT(Table2[[#This Row],[tan_angle]],"000/000"),3)</f>
        <v>2</v>
      </c>
      <c r="Q2964" s="10">
        <f>Table2[[#This Row],[canvas_height]]/Table2[[#This Row],[canvas_width]]</f>
        <v>0.38610038610038627</v>
      </c>
      <c r="R2964">
        <f>0+LEFT(TEXT(Table2[[#This Row],[canvas_ratio]],"000/000"),3)</f>
        <v>100</v>
      </c>
      <c r="S2964" s="5" t="str">
        <f t="shared" si="46"/>
        <v>/</v>
      </c>
      <c r="T2964" s="4">
        <f>0+RIGHT(TEXT(Table2[[#This Row],[canvas_ratio]],"000/000"),3)</f>
        <v>259</v>
      </c>
      <c r="U2964" s="7">
        <f>Table2[[#This Row],[canvas_ratio]]/Table2[[#This Row],[tan_angle]]</f>
        <v>0.15444015443740441</v>
      </c>
      <c r="V2964" s="8">
        <f>0+RIGHT(TEXT(Table2[[#This Row],[ratio]],"0000/0000"),4)/Table2[[#This Row],[tan_angle_numer]]</f>
        <v>51.8</v>
      </c>
      <c r="W2964" s="9" t="b">
        <f>Table2[[#This Row],[multiplier]]=Table2[[#This Row],[multiplier_calc]]</f>
        <v>1</v>
      </c>
    </row>
    <row r="2965" spans="1:23" x14ac:dyDescent="0.25">
      <c r="A2965" s="1">
        <v>1</v>
      </c>
      <c r="B2965" s="1">
        <v>2.5999999999999992</v>
      </c>
      <c r="C2965">
        <v>68.198590514000003</v>
      </c>
      <c r="D2965">
        <v>0</v>
      </c>
      <c r="E2965">
        <v>0</v>
      </c>
      <c r="F2965">
        <v>6.5364759039999996</v>
      </c>
      <c r="G2965">
        <v>-0.18569533799999999</v>
      </c>
      <c r="H2965">
        <v>0.53851648100000005</v>
      </c>
      <c r="I2965">
        <v>-13.462912018000001</v>
      </c>
      <c r="J2965">
        <v>14.001428498999999</v>
      </c>
      <c r="K2965">
        <v>13</v>
      </c>
      <c r="L2965">
        <v>5.2</v>
      </c>
      <c r="M2965">
        <v>2.6</v>
      </c>
      <c r="N2965">
        <f>TAN(RADIANS(Table2[[#This Row],[angle]]))</f>
        <v>2.5000000000445173</v>
      </c>
      <c r="O2965">
        <f>0+LEFT(TEXT(Table2[[#This Row],[tan_angle]],"000/000"),3)</f>
        <v>5</v>
      </c>
      <c r="P2965">
        <f>0+RIGHT(TEXT(Table2[[#This Row],[tan_angle]],"000/000"),3)</f>
        <v>2</v>
      </c>
      <c r="Q2965" s="10">
        <f>Table2[[#This Row],[canvas_height]]/Table2[[#This Row],[canvas_width]]</f>
        <v>0.38461538461538475</v>
      </c>
      <c r="R2965">
        <f>0+LEFT(TEXT(Table2[[#This Row],[canvas_ratio]],"000/000"),3)</f>
        <v>5</v>
      </c>
      <c r="S2965" s="5" t="str">
        <f t="shared" si="46"/>
        <v>/</v>
      </c>
      <c r="T2965" s="4">
        <f>0+RIGHT(TEXT(Table2[[#This Row],[canvas_ratio]],"000/000"),3)</f>
        <v>13</v>
      </c>
      <c r="U2965" s="7">
        <f>Table2[[#This Row],[canvas_ratio]]/Table2[[#This Row],[tan_angle]]</f>
        <v>0.15384615384341438</v>
      </c>
      <c r="V2965" s="8">
        <f>0+RIGHT(TEXT(Table2[[#This Row],[ratio]],"0000/0000"),4)/Table2[[#This Row],[tan_angle_numer]]</f>
        <v>2.6</v>
      </c>
      <c r="W2965" s="9" t="b">
        <f>Table2[[#This Row],[multiplier]]=Table2[[#This Row],[multiplier_calc]]</f>
        <v>1</v>
      </c>
    </row>
    <row r="2966" spans="1:23" x14ac:dyDescent="0.25">
      <c r="A2966" s="1">
        <v>1</v>
      </c>
      <c r="B2966" s="1">
        <v>2.609999999999999</v>
      </c>
      <c r="C2966">
        <v>68.198590514000003</v>
      </c>
      <c r="D2966">
        <v>0</v>
      </c>
      <c r="E2966">
        <v>0</v>
      </c>
      <c r="F2966">
        <v>147.55722962199999</v>
      </c>
      <c r="G2966">
        <v>-9.2847669999999993E-3</v>
      </c>
      <c r="H2966">
        <v>0.53851648100000005</v>
      </c>
      <c r="I2966">
        <v>-280.56708645200001</v>
      </c>
      <c r="J2966">
        <v>281.105602933</v>
      </c>
      <c r="K2966">
        <v>261</v>
      </c>
      <c r="L2966">
        <v>104.4</v>
      </c>
      <c r="M2966">
        <v>52.2</v>
      </c>
      <c r="N2966">
        <f>TAN(RADIANS(Table2[[#This Row],[angle]]))</f>
        <v>2.5000000000445173</v>
      </c>
      <c r="O2966">
        <f>0+LEFT(TEXT(Table2[[#This Row],[tan_angle]],"000/000"),3)</f>
        <v>5</v>
      </c>
      <c r="P2966">
        <f>0+RIGHT(TEXT(Table2[[#This Row],[tan_angle]],"000/000"),3)</f>
        <v>2</v>
      </c>
      <c r="Q2966" s="10">
        <f>Table2[[#This Row],[canvas_height]]/Table2[[#This Row],[canvas_width]]</f>
        <v>0.3831417624521074</v>
      </c>
      <c r="R2966">
        <f>0+LEFT(TEXT(Table2[[#This Row],[canvas_ratio]],"000/000"),3)</f>
        <v>100</v>
      </c>
      <c r="S2966" s="5" t="str">
        <f t="shared" si="46"/>
        <v>/</v>
      </c>
      <c r="T2966" s="4">
        <f>0+RIGHT(TEXT(Table2[[#This Row],[canvas_ratio]],"000/000"),3)</f>
        <v>261</v>
      </c>
      <c r="U2966" s="7">
        <f>Table2[[#This Row],[canvas_ratio]]/Table2[[#This Row],[tan_angle]]</f>
        <v>0.15325670497811394</v>
      </c>
      <c r="V2966" s="8">
        <f>0+RIGHT(TEXT(Table2[[#This Row],[ratio]],"0000/0000"),4)/Table2[[#This Row],[tan_angle_numer]]</f>
        <v>52.2</v>
      </c>
      <c r="W2966" s="9" t="b">
        <f>Table2[[#This Row],[multiplier]]=Table2[[#This Row],[multiplier_calc]]</f>
        <v>1</v>
      </c>
    </row>
    <row r="2967" spans="1:23" x14ac:dyDescent="0.25">
      <c r="A2967" s="1">
        <v>1</v>
      </c>
      <c r="B2967" s="1">
        <v>2.6199999999999992</v>
      </c>
      <c r="C2967">
        <v>68.198590514000003</v>
      </c>
      <c r="D2967">
        <v>0</v>
      </c>
      <c r="E2967">
        <v>0</v>
      </c>
      <c r="F2967">
        <v>77.553801035999996</v>
      </c>
      <c r="G2967">
        <v>-1.8569533999999999E-2</v>
      </c>
      <c r="H2967">
        <v>0.53851648100000005</v>
      </c>
      <c r="I2967">
        <v>-140.55280146600001</v>
      </c>
      <c r="J2967">
        <v>141.09131794699999</v>
      </c>
      <c r="K2967">
        <v>131</v>
      </c>
      <c r="L2967">
        <v>52.4</v>
      </c>
      <c r="M2967">
        <v>26.2</v>
      </c>
      <c r="N2967">
        <f>TAN(RADIANS(Table2[[#This Row],[angle]]))</f>
        <v>2.5000000000445173</v>
      </c>
      <c r="O2967">
        <f>0+LEFT(TEXT(Table2[[#This Row],[tan_angle]],"000/000"),3)</f>
        <v>5</v>
      </c>
      <c r="P2967">
        <f>0+RIGHT(TEXT(Table2[[#This Row],[tan_angle]],"000/000"),3)</f>
        <v>2</v>
      </c>
      <c r="Q2967" s="10">
        <f>Table2[[#This Row],[canvas_height]]/Table2[[#This Row],[canvas_width]]</f>
        <v>0.38167938931297724</v>
      </c>
      <c r="R2967">
        <f>0+LEFT(TEXT(Table2[[#This Row],[canvas_ratio]],"000/000"),3)</f>
        <v>50</v>
      </c>
      <c r="S2967" s="5" t="str">
        <f t="shared" si="46"/>
        <v>/</v>
      </c>
      <c r="T2967" s="4">
        <f>0+RIGHT(TEXT(Table2[[#This Row],[canvas_ratio]],"000/000"),3)</f>
        <v>131</v>
      </c>
      <c r="U2967" s="7">
        <f>Table2[[#This Row],[canvas_ratio]]/Table2[[#This Row],[tan_angle]]</f>
        <v>0.15267175572247227</v>
      </c>
      <c r="V2967" s="8">
        <f>0+RIGHT(TEXT(Table2[[#This Row],[ratio]],"0000/0000"),4)/Table2[[#This Row],[tan_angle_numer]]</f>
        <v>26.2</v>
      </c>
      <c r="W2967" s="9" t="b">
        <f>Table2[[#This Row],[multiplier]]=Table2[[#This Row],[multiplier_calc]]</f>
        <v>1</v>
      </c>
    </row>
    <row r="2968" spans="1:23" x14ac:dyDescent="0.25">
      <c r="A2968" s="1">
        <v>1</v>
      </c>
      <c r="B2968" s="1">
        <v>2.629999999999999</v>
      </c>
      <c r="C2968">
        <v>68.198590514000003</v>
      </c>
      <c r="D2968">
        <v>0</v>
      </c>
      <c r="E2968">
        <v>0</v>
      </c>
      <c r="F2968">
        <v>49.547230132000003</v>
      </c>
      <c r="G2968">
        <v>-9.2847669999999993E-3</v>
      </c>
      <c r="H2968">
        <v>0.53851648100000005</v>
      </c>
      <c r="I2968">
        <v>-282.72115237499997</v>
      </c>
      <c r="J2968">
        <v>283.25966885600002</v>
      </c>
      <c r="K2968">
        <v>263</v>
      </c>
      <c r="L2968">
        <v>105.2</v>
      </c>
      <c r="M2968">
        <v>52.6</v>
      </c>
      <c r="N2968">
        <f>TAN(RADIANS(Table2[[#This Row],[angle]]))</f>
        <v>2.5000000000445173</v>
      </c>
      <c r="O2968">
        <f>0+LEFT(TEXT(Table2[[#This Row],[tan_angle]],"000/000"),3)</f>
        <v>5</v>
      </c>
      <c r="P2968">
        <f>0+RIGHT(TEXT(Table2[[#This Row],[tan_angle]],"000/000"),3)</f>
        <v>2</v>
      </c>
      <c r="Q2968" s="10">
        <f>Table2[[#This Row],[canvas_height]]/Table2[[#This Row],[canvas_width]]</f>
        <v>0.38022813688212942</v>
      </c>
      <c r="R2968">
        <f>0+LEFT(TEXT(Table2[[#This Row],[canvas_ratio]],"000/000"),3)</f>
        <v>100</v>
      </c>
      <c r="S2968" s="5" t="str">
        <f t="shared" si="46"/>
        <v>/</v>
      </c>
      <c r="T2968" s="4">
        <f>0+RIGHT(TEXT(Table2[[#This Row],[canvas_ratio]],"000/000"),3)</f>
        <v>263</v>
      </c>
      <c r="U2968" s="7">
        <f>Table2[[#This Row],[canvas_ratio]]/Table2[[#This Row],[tan_angle]]</f>
        <v>0.15209125475014348</v>
      </c>
      <c r="V2968" s="8">
        <f>0+RIGHT(TEXT(Table2[[#This Row],[ratio]],"0000/0000"),4)/Table2[[#This Row],[tan_angle_numer]]</f>
        <v>52.6</v>
      </c>
      <c r="W2968" s="9" t="b">
        <f>Table2[[#This Row],[multiplier]]=Table2[[#This Row],[multiplier_calc]]</f>
        <v>1</v>
      </c>
    </row>
    <row r="2969" spans="1:23" x14ac:dyDescent="0.25">
      <c r="A2969" s="1">
        <v>1</v>
      </c>
      <c r="B2969" s="1">
        <v>2.6399999999999988</v>
      </c>
      <c r="C2969">
        <v>68.198590514000003</v>
      </c>
      <c r="D2969">
        <v>0</v>
      </c>
      <c r="E2969">
        <v>0</v>
      </c>
      <c r="F2969">
        <v>14.031139753</v>
      </c>
      <c r="G2969">
        <v>-7.4278134999999995E-2</v>
      </c>
      <c r="H2969">
        <v>0.53851648100000005</v>
      </c>
      <c r="I2969">
        <v>-35.003571246</v>
      </c>
      <c r="J2969">
        <v>35.542087727000002</v>
      </c>
      <c r="K2969">
        <v>33</v>
      </c>
      <c r="L2969">
        <v>13.2</v>
      </c>
      <c r="M2969">
        <v>6.6</v>
      </c>
      <c r="N2969">
        <f>TAN(RADIANS(Table2[[#This Row],[angle]]))</f>
        <v>2.5000000000445173</v>
      </c>
      <c r="O2969">
        <f>0+LEFT(TEXT(Table2[[#This Row],[tan_angle]],"000/000"),3)</f>
        <v>5</v>
      </c>
      <c r="P2969">
        <f>0+RIGHT(TEXT(Table2[[#This Row],[tan_angle]],"000/000"),3)</f>
        <v>2</v>
      </c>
      <c r="Q2969" s="10">
        <f>Table2[[#This Row],[canvas_height]]/Table2[[#This Row],[canvas_width]]</f>
        <v>0.37878787878787895</v>
      </c>
      <c r="R2969">
        <f>0+LEFT(TEXT(Table2[[#This Row],[canvas_ratio]],"000/000"),3)</f>
        <v>25</v>
      </c>
      <c r="S2969" s="5" t="str">
        <f t="shared" si="46"/>
        <v>/</v>
      </c>
      <c r="T2969" s="4">
        <f>0+RIGHT(TEXT(Table2[[#This Row],[canvas_ratio]],"000/000"),3)</f>
        <v>66</v>
      </c>
      <c r="U2969" s="7">
        <f>Table2[[#This Row],[canvas_ratio]]/Table2[[#This Row],[tan_angle]]</f>
        <v>0.15151515151245357</v>
      </c>
      <c r="V2969" s="8">
        <f>0+RIGHT(TEXT(Table2[[#This Row],[ratio]],"0000/0000"),4)/Table2[[#This Row],[tan_angle_numer]]</f>
        <v>6.6</v>
      </c>
      <c r="W2969" s="9" t="b">
        <f>Table2[[#This Row],[multiplier]]=Table2[[#This Row],[multiplier_calc]]</f>
        <v>1</v>
      </c>
    </row>
    <row r="2970" spans="1:23" x14ac:dyDescent="0.25">
      <c r="A2970" s="1">
        <v>1</v>
      </c>
      <c r="B2970" s="1">
        <v>2.649999999999999</v>
      </c>
      <c r="C2970">
        <v>68.198590514000003</v>
      </c>
      <c r="D2970">
        <v>0</v>
      </c>
      <c r="E2970">
        <v>0</v>
      </c>
      <c r="F2970">
        <v>35.560657261000003</v>
      </c>
      <c r="G2970">
        <v>-4.6423834999999997E-2</v>
      </c>
      <c r="H2970">
        <v>0.53851648100000005</v>
      </c>
      <c r="I2970">
        <v>-56.544230474999999</v>
      </c>
      <c r="J2970">
        <v>57.082746956000001</v>
      </c>
      <c r="K2970">
        <v>53</v>
      </c>
      <c r="L2970">
        <v>21.2</v>
      </c>
      <c r="M2970">
        <v>10.6</v>
      </c>
      <c r="N2970">
        <f>TAN(RADIANS(Table2[[#This Row],[angle]]))</f>
        <v>2.5000000000445173</v>
      </c>
      <c r="O2970">
        <f>0+LEFT(TEXT(Table2[[#This Row],[tan_angle]],"000/000"),3)</f>
        <v>5</v>
      </c>
      <c r="P2970">
        <f>0+RIGHT(TEXT(Table2[[#This Row],[tan_angle]],"000/000"),3)</f>
        <v>2</v>
      </c>
      <c r="Q2970" s="10">
        <f>Table2[[#This Row],[canvas_height]]/Table2[[#This Row],[canvas_width]]</f>
        <v>0.37735849056603787</v>
      </c>
      <c r="R2970">
        <f>0+LEFT(TEXT(Table2[[#This Row],[canvas_ratio]],"000/000"),3)</f>
        <v>20</v>
      </c>
      <c r="S2970" s="5" t="str">
        <f t="shared" si="46"/>
        <v>/</v>
      </c>
      <c r="T2970" s="4">
        <f>0+RIGHT(TEXT(Table2[[#This Row],[canvas_ratio]],"000/000"),3)</f>
        <v>53</v>
      </c>
      <c r="U2970" s="7">
        <f>Table2[[#This Row],[canvas_ratio]]/Table2[[#This Row],[tan_angle]]</f>
        <v>0.15094339622372732</v>
      </c>
      <c r="V2970" s="8">
        <f>0+RIGHT(TEXT(Table2[[#This Row],[ratio]],"0000/0000"),4)/Table2[[#This Row],[tan_angle_numer]]</f>
        <v>10.6</v>
      </c>
      <c r="W2970" s="9" t="b">
        <f>Table2[[#This Row],[multiplier]]=Table2[[#This Row],[multiplier_calc]]</f>
        <v>1</v>
      </c>
    </row>
    <row r="2971" spans="1:23" x14ac:dyDescent="0.25">
      <c r="A2971" s="1">
        <v>1</v>
      </c>
      <c r="B2971" s="1">
        <v>2.6599999999999988</v>
      </c>
      <c r="C2971">
        <v>68.198590514000003</v>
      </c>
      <c r="D2971">
        <v>0</v>
      </c>
      <c r="E2971">
        <v>0</v>
      </c>
      <c r="F2971">
        <v>121.71215245499999</v>
      </c>
      <c r="G2971">
        <v>-1.8569533999999999E-2</v>
      </c>
      <c r="H2971">
        <v>0.53851648100000005</v>
      </c>
      <c r="I2971">
        <v>-142.706867389</v>
      </c>
      <c r="J2971">
        <v>143.24538387000001</v>
      </c>
      <c r="K2971">
        <v>133</v>
      </c>
      <c r="L2971">
        <v>53.2</v>
      </c>
      <c r="M2971">
        <v>26.6</v>
      </c>
      <c r="N2971">
        <f>TAN(RADIANS(Table2[[#This Row],[angle]]))</f>
        <v>2.5000000000445173</v>
      </c>
      <c r="O2971">
        <f>0+LEFT(TEXT(Table2[[#This Row],[tan_angle]],"000/000"),3)</f>
        <v>5</v>
      </c>
      <c r="P2971">
        <f>0+RIGHT(TEXT(Table2[[#This Row],[tan_angle]],"000/000"),3)</f>
        <v>2</v>
      </c>
      <c r="Q2971" s="10">
        <f>Table2[[#This Row],[canvas_height]]/Table2[[#This Row],[canvas_width]]</f>
        <v>0.3759398496240603</v>
      </c>
      <c r="R2971">
        <f>0+LEFT(TEXT(Table2[[#This Row],[canvas_ratio]],"000/000"),3)</f>
        <v>50</v>
      </c>
      <c r="S2971" s="5" t="str">
        <f t="shared" si="46"/>
        <v>/</v>
      </c>
      <c r="T2971" s="4">
        <f>0+RIGHT(TEXT(Table2[[#This Row],[canvas_ratio]],"000/000"),3)</f>
        <v>133</v>
      </c>
      <c r="U2971" s="7">
        <f>Table2[[#This Row],[canvas_ratio]]/Table2[[#This Row],[tan_angle]]</f>
        <v>0.15037593984694639</v>
      </c>
      <c r="V2971" s="8">
        <f>0+RIGHT(TEXT(Table2[[#This Row],[ratio]],"0000/0000"),4)/Table2[[#This Row],[tan_angle_numer]]</f>
        <v>26.6</v>
      </c>
      <c r="W2971" s="9" t="b">
        <f>Table2[[#This Row],[multiplier]]=Table2[[#This Row],[multiplier_calc]]</f>
        <v>1</v>
      </c>
    </row>
    <row r="2972" spans="1:23" x14ac:dyDescent="0.25">
      <c r="A2972" s="1">
        <v>1</v>
      </c>
      <c r="B2972" s="1">
        <v>2.669999999999999</v>
      </c>
      <c r="C2972">
        <v>68.198590514000003</v>
      </c>
      <c r="D2972">
        <v>0</v>
      </c>
      <c r="E2972">
        <v>0</v>
      </c>
      <c r="F2972">
        <v>21.544373135000001</v>
      </c>
      <c r="G2972">
        <v>-9.2847669999999993E-3</v>
      </c>
      <c r="H2972">
        <v>0.53851648100000005</v>
      </c>
      <c r="I2972">
        <v>-287.02928422000002</v>
      </c>
      <c r="J2972">
        <v>287.56780070100001</v>
      </c>
      <c r="K2972">
        <v>267</v>
      </c>
      <c r="L2972">
        <v>106.8</v>
      </c>
      <c r="M2972">
        <v>53.4</v>
      </c>
      <c r="N2972">
        <f>TAN(RADIANS(Table2[[#This Row],[angle]]))</f>
        <v>2.5000000000445173</v>
      </c>
      <c r="O2972">
        <f>0+LEFT(TEXT(Table2[[#This Row],[tan_angle]],"000/000"),3)</f>
        <v>5</v>
      </c>
      <c r="P2972">
        <f>0+RIGHT(TEXT(Table2[[#This Row],[tan_angle]],"000/000"),3)</f>
        <v>2</v>
      </c>
      <c r="Q2972" s="10">
        <f>Table2[[#This Row],[canvas_height]]/Table2[[#This Row],[canvas_width]]</f>
        <v>0.37453183520599265</v>
      </c>
      <c r="R2972">
        <f>0+LEFT(TEXT(Table2[[#This Row],[canvas_ratio]],"000/000"),3)</f>
        <v>100</v>
      </c>
      <c r="S2972" s="5" t="str">
        <f t="shared" si="46"/>
        <v>/</v>
      </c>
      <c r="T2972" s="4">
        <f>0+RIGHT(TEXT(Table2[[#This Row],[canvas_ratio]],"000/000"),3)</f>
        <v>267</v>
      </c>
      <c r="U2972" s="7">
        <f>Table2[[#This Row],[canvas_ratio]]/Table2[[#This Row],[tan_angle]]</f>
        <v>0.14981273407972936</v>
      </c>
      <c r="V2972" s="8">
        <f>0+RIGHT(TEXT(Table2[[#This Row],[ratio]],"0000/0000"),4)/Table2[[#This Row],[tan_angle_numer]]</f>
        <v>53.4</v>
      </c>
      <c r="W2972" s="9" t="b">
        <f>Table2[[#This Row],[multiplier]]=Table2[[#This Row],[multiplier_calc]]</f>
        <v>1</v>
      </c>
    </row>
    <row r="2973" spans="1:23" x14ac:dyDescent="0.25">
      <c r="A2973" s="1">
        <v>1</v>
      </c>
      <c r="B2973" s="1">
        <v>2.6799999999999988</v>
      </c>
      <c r="C2973">
        <v>68.198590514000003</v>
      </c>
      <c r="D2973">
        <v>0</v>
      </c>
      <c r="E2973">
        <v>0</v>
      </c>
      <c r="F2973">
        <v>21.555514855999999</v>
      </c>
      <c r="G2973">
        <v>-3.7139067999999997E-2</v>
      </c>
      <c r="H2973">
        <v>0.53851648100000005</v>
      </c>
      <c r="I2973">
        <v>-71.622691935000006</v>
      </c>
      <c r="J2973">
        <v>72.161208416000008</v>
      </c>
      <c r="K2973">
        <v>67</v>
      </c>
      <c r="L2973">
        <v>26.8</v>
      </c>
      <c r="M2973">
        <v>13.4</v>
      </c>
      <c r="N2973">
        <f>TAN(RADIANS(Table2[[#This Row],[angle]]))</f>
        <v>2.5000000000445173</v>
      </c>
      <c r="O2973">
        <f>0+LEFT(TEXT(Table2[[#This Row],[tan_angle]],"000/000"),3)</f>
        <v>5</v>
      </c>
      <c r="P2973">
        <f>0+RIGHT(TEXT(Table2[[#This Row],[tan_angle]],"000/000"),3)</f>
        <v>2</v>
      </c>
      <c r="Q2973" s="10">
        <f>Table2[[#This Row],[canvas_height]]/Table2[[#This Row],[canvas_width]]</f>
        <v>0.37313432835820914</v>
      </c>
      <c r="R2973">
        <f>0+LEFT(TEXT(Table2[[#This Row],[canvas_ratio]],"000/000"),3)</f>
        <v>25</v>
      </c>
      <c r="S2973" s="5" t="str">
        <f t="shared" si="46"/>
        <v>/</v>
      </c>
      <c r="T2973" s="4">
        <f>0+RIGHT(TEXT(Table2[[#This Row],[canvas_ratio]],"000/000"),3)</f>
        <v>67</v>
      </c>
      <c r="U2973" s="7">
        <f>Table2[[#This Row],[canvas_ratio]]/Table2[[#This Row],[tan_angle]]</f>
        <v>0.14925373134062592</v>
      </c>
      <c r="V2973" s="8">
        <f>0+RIGHT(TEXT(Table2[[#This Row],[ratio]],"0000/0000"),4)/Table2[[#This Row],[tan_angle_numer]]</f>
        <v>13.4</v>
      </c>
      <c r="W2973" s="9" t="b">
        <f>Table2[[#This Row],[multiplier]]=Table2[[#This Row],[multiplier_calc]]</f>
        <v>1</v>
      </c>
    </row>
    <row r="2974" spans="1:23" x14ac:dyDescent="0.25">
      <c r="A2974" s="1">
        <v>1</v>
      </c>
      <c r="B2974" s="1">
        <v>2.6899999999999991</v>
      </c>
      <c r="C2974">
        <v>68.198590514000003</v>
      </c>
      <c r="D2974">
        <v>0</v>
      </c>
      <c r="E2974">
        <v>0</v>
      </c>
      <c r="F2974">
        <v>210.02514138500001</v>
      </c>
      <c r="G2974">
        <v>-9.2847669999999993E-3</v>
      </c>
      <c r="H2974">
        <v>0.53851648100000005</v>
      </c>
      <c r="I2974">
        <v>-289.18335014299998</v>
      </c>
      <c r="J2974">
        <v>289.72186662399997</v>
      </c>
      <c r="K2974">
        <v>269</v>
      </c>
      <c r="L2974">
        <v>107.6</v>
      </c>
      <c r="M2974">
        <v>53.8</v>
      </c>
      <c r="N2974">
        <f>TAN(RADIANS(Table2[[#This Row],[angle]]))</f>
        <v>2.5000000000445173</v>
      </c>
      <c r="O2974">
        <f>0+LEFT(TEXT(Table2[[#This Row],[tan_angle]],"000/000"),3)</f>
        <v>5</v>
      </c>
      <c r="P2974">
        <f>0+RIGHT(TEXT(Table2[[#This Row],[tan_angle]],"000/000"),3)</f>
        <v>2</v>
      </c>
      <c r="Q2974" s="10">
        <f>Table2[[#This Row],[canvas_height]]/Table2[[#This Row],[canvas_width]]</f>
        <v>0.37174721189591092</v>
      </c>
      <c r="R2974">
        <f>0+LEFT(TEXT(Table2[[#This Row],[canvas_ratio]],"000/000"),3)</f>
        <v>100</v>
      </c>
      <c r="S2974" s="5" t="str">
        <f t="shared" si="46"/>
        <v>/</v>
      </c>
      <c r="T2974" s="4">
        <f>0+RIGHT(TEXT(Table2[[#This Row],[canvas_ratio]],"000/000"),3)</f>
        <v>269</v>
      </c>
      <c r="U2974" s="7">
        <f>Table2[[#This Row],[canvas_ratio]]/Table2[[#This Row],[tan_angle]]</f>
        <v>0.14869888475571649</v>
      </c>
      <c r="V2974" s="8">
        <f>0+RIGHT(TEXT(Table2[[#This Row],[ratio]],"0000/0000"),4)/Table2[[#This Row],[tan_angle_numer]]</f>
        <v>53.8</v>
      </c>
      <c r="W2974" s="9" t="b">
        <f>Table2[[#This Row],[multiplier]]=Table2[[#This Row],[multiplier_calc]]</f>
        <v>1</v>
      </c>
    </row>
    <row r="2975" spans="1:23" x14ac:dyDescent="0.25">
      <c r="A2975" s="1">
        <v>1</v>
      </c>
      <c r="B2975" s="1">
        <v>2.6999999999999988</v>
      </c>
      <c r="C2975">
        <v>68.198590514000003</v>
      </c>
      <c r="D2975">
        <v>0</v>
      </c>
      <c r="E2975">
        <v>0</v>
      </c>
      <c r="F2975">
        <v>21.577798296000001</v>
      </c>
      <c r="G2975">
        <v>-9.2847668999999994E-2</v>
      </c>
      <c r="H2975">
        <v>0.53851648100000005</v>
      </c>
      <c r="I2975">
        <v>-28.541373478000001</v>
      </c>
      <c r="J2975">
        <v>29.079889958999999</v>
      </c>
      <c r="K2975">
        <v>27</v>
      </c>
      <c r="L2975">
        <v>10.8</v>
      </c>
      <c r="M2975">
        <v>5.4</v>
      </c>
      <c r="N2975">
        <f>TAN(RADIANS(Table2[[#This Row],[angle]]))</f>
        <v>2.5000000000445173</v>
      </c>
      <c r="O2975">
        <f>0+LEFT(TEXT(Table2[[#This Row],[tan_angle]],"000/000"),3)</f>
        <v>5</v>
      </c>
      <c r="P2975">
        <f>0+RIGHT(TEXT(Table2[[#This Row],[tan_angle]],"000/000"),3)</f>
        <v>2</v>
      </c>
      <c r="Q2975" s="10">
        <f>Table2[[#This Row],[canvas_height]]/Table2[[#This Row],[canvas_width]]</f>
        <v>0.37037037037037052</v>
      </c>
      <c r="R2975">
        <f>0+LEFT(TEXT(Table2[[#This Row],[canvas_ratio]],"000/000"),3)</f>
        <v>10</v>
      </c>
      <c r="S2975" s="5" t="str">
        <f t="shared" si="46"/>
        <v>/</v>
      </c>
      <c r="T2975" s="4">
        <f>0+RIGHT(TEXT(Table2[[#This Row],[canvas_ratio]],"000/000"),3)</f>
        <v>27</v>
      </c>
      <c r="U2975" s="7">
        <f>Table2[[#This Row],[canvas_ratio]]/Table2[[#This Row],[tan_angle]]</f>
        <v>0.14814814814551014</v>
      </c>
      <c r="V2975" s="8">
        <f>0+RIGHT(TEXT(Table2[[#This Row],[ratio]],"0000/0000"),4)/Table2[[#This Row],[tan_angle_numer]]</f>
        <v>5.4</v>
      </c>
      <c r="W2975" s="9" t="b">
        <f>Table2[[#This Row],[multiplier]]=Table2[[#This Row],[multiplier_calc]]</f>
        <v>1</v>
      </c>
    </row>
    <row r="2976" spans="1:23" x14ac:dyDescent="0.25">
      <c r="A2976" s="1">
        <v>1</v>
      </c>
      <c r="B2976" s="1">
        <v>2.7099999999999991</v>
      </c>
      <c r="C2976">
        <v>68.198590514000003</v>
      </c>
      <c r="D2976">
        <v>0</v>
      </c>
      <c r="E2976">
        <v>0</v>
      </c>
      <c r="F2976">
        <v>226.180635806</v>
      </c>
      <c r="G2976">
        <v>-9.2847669999999993E-3</v>
      </c>
      <c r="H2976">
        <v>0.53851648100000005</v>
      </c>
      <c r="I2976">
        <v>-291.337416066</v>
      </c>
      <c r="J2976">
        <v>291.87593254699999</v>
      </c>
      <c r="K2976">
        <v>271</v>
      </c>
      <c r="L2976">
        <v>108.4</v>
      </c>
      <c r="M2976">
        <v>54.2</v>
      </c>
      <c r="N2976">
        <f>TAN(RADIANS(Table2[[#This Row],[angle]]))</f>
        <v>2.5000000000445173</v>
      </c>
      <c r="O2976">
        <f>0+LEFT(TEXT(Table2[[#This Row],[tan_angle]],"000/000"),3)</f>
        <v>5</v>
      </c>
      <c r="P2976">
        <f>0+RIGHT(TEXT(Table2[[#This Row],[tan_angle]],"000/000"),3)</f>
        <v>2</v>
      </c>
      <c r="Q2976" s="10">
        <f>Table2[[#This Row],[canvas_height]]/Table2[[#This Row],[canvas_width]]</f>
        <v>0.36900369003690048</v>
      </c>
      <c r="R2976">
        <f>0+LEFT(TEXT(Table2[[#This Row],[canvas_ratio]],"000/000"),3)</f>
        <v>100</v>
      </c>
      <c r="S2976" s="5" t="str">
        <f t="shared" si="46"/>
        <v>/</v>
      </c>
      <c r="T2976" s="4">
        <f>0+RIGHT(TEXT(Table2[[#This Row],[canvas_ratio]],"000/000"),3)</f>
        <v>271</v>
      </c>
      <c r="U2976" s="7">
        <f>Table2[[#This Row],[canvas_ratio]]/Table2[[#This Row],[tan_angle]]</f>
        <v>0.14760147601213186</v>
      </c>
      <c r="V2976" s="8">
        <f>0+RIGHT(TEXT(Table2[[#This Row],[ratio]],"0000/0000"),4)/Table2[[#This Row],[tan_angle_numer]]</f>
        <v>54.2</v>
      </c>
      <c r="W2976" s="9" t="b">
        <f>Table2[[#This Row],[multiplier]]=Table2[[#This Row],[multiplier_calc]]</f>
        <v>1</v>
      </c>
    </row>
    <row r="2977" spans="1:23" x14ac:dyDescent="0.25">
      <c r="A2977" s="1">
        <v>1</v>
      </c>
      <c r="B2977" s="1">
        <v>2.7199999999999989</v>
      </c>
      <c r="C2977">
        <v>68.198590514000003</v>
      </c>
      <c r="D2977">
        <v>0</v>
      </c>
      <c r="E2977">
        <v>0</v>
      </c>
      <c r="F2977">
        <v>29.109601213000001</v>
      </c>
      <c r="G2977">
        <v>-7.4278134999999995E-2</v>
      </c>
      <c r="H2977">
        <v>0.53851648100000005</v>
      </c>
      <c r="I2977">
        <v>-36.080604207999997</v>
      </c>
      <c r="J2977">
        <v>36.619120688999999</v>
      </c>
      <c r="K2977">
        <v>34</v>
      </c>
      <c r="L2977">
        <v>13.6</v>
      </c>
      <c r="M2977">
        <v>6.8</v>
      </c>
      <c r="N2977">
        <f>TAN(RADIANS(Table2[[#This Row],[angle]]))</f>
        <v>2.5000000000445173</v>
      </c>
      <c r="O2977">
        <f>0+LEFT(TEXT(Table2[[#This Row],[tan_angle]],"000/000"),3)</f>
        <v>5</v>
      </c>
      <c r="P2977">
        <f>0+RIGHT(TEXT(Table2[[#This Row],[tan_angle]],"000/000"),3)</f>
        <v>2</v>
      </c>
      <c r="Q2977" s="10">
        <f>Table2[[#This Row],[canvas_height]]/Table2[[#This Row],[canvas_width]]</f>
        <v>0.36764705882352955</v>
      </c>
      <c r="R2977">
        <f>0+LEFT(TEXT(Table2[[#This Row],[canvas_ratio]],"000/000"),3)</f>
        <v>25</v>
      </c>
      <c r="S2977" s="5" t="str">
        <f t="shared" si="46"/>
        <v>/</v>
      </c>
      <c r="T2977" s="4">
        <f>0+RIGHT(TEXT(Table2[[#This Row],[canvas_ratio]],"000/000"),3)</f>
        <v>68</v>
      </c>
      <c r="U2977" s="7">
        <f>Table2[[#This Row],[canvas_ratio]]/Table2[[#This Row],[tan_angle]]</f>
        <v>0.14705882352679317</v>
      </c>
      <c r="V2977" s="8">
        <f>0+RIGHT(TEXT(Table2[[#This Row],[ratio]],"0000/0000"),4)/Table2[[#This Row],[tan_angle_numer]]</f>
        <v>6.8</v>
      </c>
      <c r="W2977" s="9" t="b">
        <f>Table2[[#This Row],[multiplier]]=Table2[[#This Row],[multiplier_calc]]</f>
        <v>1</v>
      </c>
    </row>
    <row r="2978" spans="1:23" x14ac:dyDescent="0.25">
      <c r="A2978" s="1">
        <v>1</v>
      </c>
      <c r="B2978" s="1">
        <v>2.7299999999999991</v>
      </c>
      <c r="C2978">
        <v>68.198590514000003</v>
      </c>
      <c r="D2978">
        <v>0</v>
      </c>
      <c r="E2978">
        <v>0</v>
      </c>
      <c r="F2978">
        <v>124.93953743199999</v>
      </c>
      <c r="G2978">
        <v>-9.2847669999999993E-3</v>
      </c>
      <c r="H2978">
        <v>0.53851648100000005</v>
      </c>
      <c r="I2978">
        <v>-293.49148198900002</v>
      </c>
      <c r="J2978">
        <v>294.02999847000001</v>
      </c>
      <c r="K2978">
        <v>273</v>
      </c>
      <c r="L2978">
        <v>109.2</v>
      </c>
      <c r="M2978">
        <v>54.6</v>
      </c>
      <c r="N2978">
        <f>TAN(RADIANS(Table2[[#This Row],[angle]]))</f>
        <v>2.5000000000445173</v>
      </c>
      <c r="O2978">
        <f>0+LEFT(TEXT(Table2[[#This Row],[tan_angle]],"000/000"),3)</f>
        <v>5</v>
      </c>
      <c r="P2978">
        <f>0+RIGHT(TEXT(Table2[[#This Row],[tan_angle]],"000/000"),3)</f>
        <v>2</v>
      </c>
      <c r="Q2978" s="10">
        <f>Table2[[#This Row],[canvas_height]]/Table2[[#This Row],[canvas_width]]</f>
        <v>0.36630036630036644</v>
      </c>
      <c r="R2978">
        <f>0+LEFT(TEXT(Table2[[#This Row],[canvas_ratio]],"000/000"),3)</f>
        <v>100</v>
      </c>
      <c r="S2978" s="5" t="str">
        <f t="shared" si="46"/>
        <v>/</v>
      </c>
      <c r="T2978" s="4">
        <f>0+RIGHT(TEXT(Table2[[#This Row],[canvas_ratio]],"000/000"),3)</f>
        <v>273</v>
      </c>
      <c r="U2978" s="7">
        <f>Table2[[#This Row],[canvas_ratio]]/Table2[[#This Row],[tan_angle]]</f>
        <v>0.1465201465175375</v>
      </c>
      <c r="V2978" s="8">
        <f>0+RIGHT(TEXT(Table2[[#This Row],[ratio]],"0000/0000"),4)/Table2[[#This Row],[tan_angle_numer]]</f>
        <v>54.6</v>
      </c>
      <c r="W2978" s="9" t="b">
        <f>Table2[[#This Row],[multiplier]]=Table2[[#This Row],[multiplier_calc]]</f>
        <v>1</v>
      </c>
    </row>
    <row r="2979" spans="1:23" x14ac:dyDescent="0.25">
      <c r="A2979" s="1">
        <v>1</v>
      </c>
      <c r="B2979" s="1">
        <v>2.7399999999999989</v>
      </c>
      <c r="C2979">
        <v>68.198590514000003</v>
      </c>
      <c r="D2979">
        <v>0</v>
      </c>
      <c r="E2979">
        <v>0</v>
      </c>
      <c r="F2979">
        <v>95.863361381000004</v>
      </c>
      <c r="G2979">
        <v>-1.8569533999999999E-2</v>
      </c>
      <c r="H2979">
        <v>0.53851648100000005</v>
      </c>
      <c r="I2979">
        <v>-147.014999235</v>
      </c>
      <c r="J2979">
        <v>147.55351571599999</v>
      </c>
      <c r="K2979">
        <v>137</v>
      </c>
      <c r="L2979">
        <v>54.8</v>
      </c>
      <c r="M2979">
        <v>27.4</v>
      </c>
      <c r="N2979">
        <f>TAN(RADIANS(Table2[[#This Row],[angle]]))</f>
        <v>2.5000000000445173</v>
      </c>
      <c r="O2979">
        <f>0+LEFT(TEXT(Table2[[#This Row],[tan_angle]],"000/000"),3)</f>
        <v>5</v>
      </c>
      <c r="P2979">
        <f>0+RIGHT(TEXT(Table2[[#This Row],[tan_angle]],"000/000"),3)</f>
        <v>2</v>
      </c>
      <c r="Q2979" s="10">
        <f>Table2[[#This Row],[canvas_height]]/Table2[[#This Row],[canvas_width]]</f>
        <v>0.3649635036496352</v>
      </c>
      <c r="R2979">
        <f>0+LEFT(TEXT(Table2[[#This Row],[canvas_ratio]],"000/000"),3)</f>
        <v>50</v>
      </c>
      <c r="S2979" s="5" t="str">
        <f t="shared" si="46"/>
        <v>/</v>
      </c>
      <c r="T2979" s="4">
        <f>0+RIGHT(TEXT(Table2[[#This Row],[canvas_ratio]],"000/000"),3)</f>
        <v>137</v>
      </c>
      <c r="U2979" s="7">
        <f>Table2[[#This Row],[canvas_ratio]]/Table2[[#This Row],[tan_angle]]</f>
        <v>0.14598540145725453</v>
      </c>
      <c r="V2979" s="8">
        <f>0+RIGHT(TEXT(Table2[[#This Row],[ratio]],"0000/0000"),4)/Table2[[#This Row],[tan_angle_numer]]</f>
        <v>27.4</v>
      </c>
      <c r="W2979" s="9" t="b">
        <f>Table2[[#This Row],[multiplier]]=Table2[[#This Row],[multiplier_calc]]</f>
        <v>1</v>
      </c>
    </row>
    <row r="2980" spans="1:23" x14ac:dyDescent="0.25">
      <c r="A2980" s="1">
        <v>1</v>
      </c>
      <c r="B2980" s="1">
        <v>2.7499999999999991</v>
      </c>
      <c r="C2980">
        <v>68.198590514000003</v>
      </c>
      <c r="D2980">
        <v>0</v>
      </c>
      <c r="E2980">
        <v>0</v>
      </c>
      <c r="F2980">
        <v>51.716151682000003</v>
      </c>
      <c r="G2980">
        <v>-4.6423834999999997E-2</v>
      </c>
      <c r="H2980">
        <v>0.53851648100000005</v>
      </c>
      <c r="I2980">
        <v>-58.698296397999997</v>
      </c>
      <c r="J2980">
        <v>59.236812878999999</v>
      </c>
      <c r="K2980">
        <v>55</v>
      </c>
      <c r="L2980">
        <v>22</v>
      </c>
      <c r="M2980">
        <v>11</v>
      </c>
      <c r="N2980">
        <f>TAN(RADIANS(Table2[[#This Row],[angle]]))</f>
        <v>2.5000000000445173</v>
      </c>
      <c r="O2980">
        <f>0+LEFT(TEXT(Table2[[#This Row],[tan_angle]],"000/000"),3)</f>
        <v>5</v>
      </c>
      <c r="P2980">
        <f>0+RIGHT(TEXT(Table2[[#This Row],[tan_angle]],"000/000"),3)</f>
        <v>2</v>
      </c>
      <c r="Q2980" s="10">
        <f>Table2[[#This Row],[canvas_height]]/Table2[[#This Row],[canvas_width]]</f>
        <v>0.36363636363636376</v>
      </c>
      <c r="R2980">
        <f>0+LEFT(TEXT(Table2[[#This Row],[canvas_ratio]],"000/000"),3)</f>
        <v>4</v>
      </c>
      <c r="S2980" s="5" t="str">
        <f t="shared" si="46"/>
        <v>/</v>
      </c>
      <c r="T2980" s="4">
        <f>0+RIGHT(TEXT(Table2[[#This Row],[canvas_ratio]],"000/000"),3)</f>
        <v>11</v>
      </c>
      <c r="U2980" s="7">
        <f>Table2[[#This Row],[canvas_ratio]]/Table2[[#This Row],[tan_angle]]</f>
        <v>0.14545454545195541</v>
      </c>
      <c r="V2980" s="8">
        <f>0+RIGHT(TEXT(Table2[[#This Row],[ratio]],"0000/0000"),4)/Table2[[#This Row],[tan_angle_numer]]</f>
        <v>11</v>
      </c>
      <c r="W2980" s="9" t="b">
        <f>Table2[[#This Row],[multiplier]]=Table2[[#This Row],[multiplier_calc]]</f>
        <v>1</v>
      </c>
    </row>
    <row r="2981" spans="1:23" x14ac:dyDescent="0.25">
      <c r="A2981" s="1">
        <v>1</v>
      </c>
      <c r="B2981" s="1">
        <v>2.7599999999999989</v>
      </c>
      <c r="C2981">
        <v>68.198590514000003</v>
      </c>
      <c r="D2981">
        <v>0</v>
      </c>
      <c r="E2981">
        <v>0</v>
      </c>
      <c r="F2981">
        <v>66.790899236000001</v>
      </c>
      <c r="G2981">
        <v>-3.7139067999999997E-2</v>
      </c>
      <c r="H2981">
        <v>0.53851648100000005</v>
      </c>
      <c r="I2981">
        <v>-73.776757857999996</v>
      </c>
      <c r="J2981">
        <v>74.315274338999998</v>
      </c>
      <c r="K2981">
        <v>69</v>
      </c>
      <c r="L2981">
        <v>27.6</v>
      </c>
      <c r="M2981">
        <v>13.8</v>
      </c>
      <c r="N2981">
        <f>TAN(RADIANS(Table2[[#This Row],[angle]]))</f>
        <v>2.5000000000445173</v>
      </c>
      <c r="O2981">
        <f>0+LEFT(TEXT(Table2[[#This Row],[tan_angle]],"000/000"),3)</f>
        <v>5</v>
      </c>
      <c r="P2981">
        <f>0+RIGHT(TEXT(Table2[[#This Row],[tan_angle]],"000/000"),3)</f>
        <v>2</v>
      </c>
      <c r="Q2981" s="10">
        <f>Table2[[#This Row],[canvas_height]]/Table2[[#This Row],[canvas_width]]</f>
        <v>0.36231884057971031</v>
      </c>
      <c r="R2981">
        <f>0+LEFT(TEXT(Table2[[#This Row],[canvas_ratio]],"000/000"),3)</f>
        <v>25</v>
      </c>
      <c r="S2981" s="5" t="str">
        <f t="shared" si="46"/>
        <v>/</v>
      </c>
      <c r="T2981" s="4">
        <f>0+RIGHT(TEXT(Table2[[#This Row],[canvas_ratio]],"000/000"),3)</f>
        <v>69</v>
      </c>
      <c r="U2981" s="7">
        <f>Table2[[#This Row],[canvas_ratio]]/Table2[[#This Row],[tan_angle]]</f>
        <v>0.14492753622930341</v>
      </c>
      <c r="V2981" s="8">
        <f>0+RIGHT(TEXT(Table2[[#This Row],[ratio]],"0000/0000"),4)/Table2[[#This Row],[tan_angle_numer]]</f>
        <v>13.8</v>
      </c>
      <c r="W2981" s="9" t="b">
        <f>Table2[[#This Row],[multiplier]]=Table2[[#This Row],[multiplier_calc]]</f>
        <v>1</v>
      </c>
    </row>
    <row r="2982" spans="1:23" x14ac:dyDescent="0.25">
      <c r="A2982" s="1">
        <v>1</v>
      </c>
      <c r="B2982" s="1">
        <v>2.7699999999999991</v>
      </c>
      <c r="C2982">
        <v>68.198590514000003</v>
      </c>
      <c r="D2982">
        <v>0</v>
      </c>
      <c r="E2982">
        <v>0</v>
      </c>
      <c r="F2982">
        <v>96.936680435</v>
      </c>
      <c r="G2982">
        <v>-9.2847669999999993E-3</v>
      </c>
      <c r="H2982">
        <v>0.53851648100000005</v>
      </c>
      <c r="I2982">
        <v>-297.799613835</v>
      </c>
      <c r="J2982">
        <v>298.33813031599999</v>
      </c>
      <c r="K2982">
        <v>277</v>
      </c>
      <c r="L2982">
        <v>110.8</v>
      </c>
      <c r="M2982">
        <v>55.4</v>
      </c>
      <c r="N2982">
        <f>TAN(RADIANS(Table2[[#This Row],[angle]]))</f>
        <v>2.5000000000445173</v>
      </c>
      <c r="O2982">
        <f>0+LEFT(TEXT(Table2[[#This Row],[tan_angle]],"000/000"),3)</f>
        <v>5</v>
      </c>
      <c r="P2982">
        <f>0+RIGHT(TEXT(Table2[[#This Row],[tan_angle]],"000/000"),3)</f>
        <v>2</v>
      </c>
      <c r="Q2982" s="10">
        <f>Table2[[#This Row],[canvas_height]]/Table2[[#This Row],[canvas_width]]</f>
        <v>0.36101083032490988</v>
      </c>
      <c r="R2982">
        <f>0+LEFT(TEXT(Table2[[#This Row],[canvas_ratio]],"000/000"),3)</f>
        <v>100</v>
      </c>
      <c r="S2982" s="5" t="str">
        <f t="shared" si="46"/>
        <v>/</v>
      </c>
      <c r="T2982" s="4">
        <f>0+RIGHT(TEXT(Table2[[#This Row],[canvas_ratio]],"000/000"),3)</f>
        <v>277</v>
      </c>
      <c r="U2982" s="7">
        <f>Table2[[#This Row],[canvas_ratio]]/Table2[[#This Row],[tan_angle]]</f>
        <v>0.14440433212739257</v>
      </c>
      <c r="V2982" s="8">
        <f>0+RIGHT(TEXT(Table2[[#This Row],[ratio]],"0000/0000"),4)/Table2[[#This Row],[tan_angle_numer]]</f>
        <v>55.4</v>
      </c>
      <c r="W2982" s="9" t="b">
        <f>Table2[[#This Row],[multiplier]]=Table2[[#This Row],[multiplier_calc]]</f>
        <v>1</v>
      </c>
    </row>
    <row r="2983" spans="1:23" x14ac:dyDescent="0.25">
      <c r="A2983" s="1">
        <v>1</v>
      </c>
      <c r="B2983" s="1">
        <v>2.7799999999999989</v>
      </c>
      <c r="C2983">
        <v>68.198590514000003</v>
      </c>
      <c r="D2983">
        <v>0</v>
      </c>
      <c r="E2983">
        <v>0</v>
      </c>
      <c r="F2983">
        <v>142.17577872199999</v>
      </c>
      <c r="G2983">
        <v>-1.8569533999999999E-2</v>
      </c>
      <c r="H2983">
        <v>0.53851648100000005</v>
      </c>
      <c r="I2983">
        <v>-149.169065158</v>
      </c>
      <c r="J2983">
        <v>149.70758163900001</v>
      </c>
      <c r="K2983">
        <v>139</v>
      </c>
      <c r="L2983">
        <v>55.6</v>
      </c>
      <c r="M2983">
        <v>27.8</v>
      </c>
      <c r="N2983">
        <f>TAN(RADIANS(Table2[[#This Row],[angle]]))</f>
        <v>2.5000000000445173</v>
      </c>
      <c r="O2983">
        <f>0+LEFT(TEXT(Table2[[#This Row],[tan_angle]],"000/000"),3)</f>
        <v>5</v>
      </c>
      <c r="P2983">
        <f>0+RIGHT(TEXT(Table2[[#This Row],[tan_angle]],"000/000"),3)</f>
        <v>2</v>
      </c>
      <c r="Q2983" s="10">
        <f>Table2[[#This Row],[canvas_height]]/Table2[[#This Row],[canvas_width]]</f>
        <v>0.35971223021582749</v>
      </c>
      <c r="R2983">
        <f>0+LEFT(TEXT(Table2[[#This Row],[canvas_ratio]],"000/000"),3)</f>
        <v>50</v>
      </c>
      <c r="S2983" s="5" t="str">
        <f t="shared" si="46"/>
        <v>/</v>
      </c>
      <c r="T2983" s="4">
        <f>0+RIGHT(TEXT(Table2[[#This Row],[canvas_ratio]],"000/000"),3)</f>
        <v>139</v>
      </c>
      <c r="U2983" s="7">
        <f>Table2[[#This Row],[canvas_ratio]]/Table2[[#This Row],[tan_angle]]</f>
        <v>0.14388489208376884</v>
      </c>
      <c r="V2983" s="8">
        <f>0+RIGHT(TEXT(Table2[[#This Row],[ratio]],"0000/0000"),4)/Table2[[#This Row],[tan_angle_numer]]</f>
        <v>27.8</v>
      </c>
      <c r="W2983" s="9" t="b">
        <f>Table2[[#This Row],[multiplier]]=Table2[[#This Row],[multiplier_calc]]</f>
        <v>1</v>
      </c>
    </row>
    <row r="2984" spans="1:23" x14ac:dyDescent="0.25">
      <c r="A2984" s="1">
        <v>1</v>
      </c>
      <c r="B2984" s="1">
        <v>2.7899999999999991</v>
      </c>
      <c r="C2984">
        <v>68.198590514000003</v>
      </c>
      <c r="D2984">
        <v>0</v>
      </c>
      <c r="E2984">
        <v>0</v>
      </c>
      <c r="F2984">
        <v>292.956679415</v>
      </c>
      <c r="G2984">
        <v>-9.2847669999999993E-3</v>
      </c>
      <c r="H2984">
        <v>0.53851648100000005</v>
      </c>
      <c r="I2984">
        <v>-299.95367975699997</v>
      </c>
      <c r="J2984">
        <v>300.49219623800002</v>
      </c>
      <c r="K2984">
        <v>279</v>
      </c>
      <c r="L2984">
        <v>111.6</v>
      </c>
      <c r="M2984">
        <v>55.8</v>
      </c>
      <c r="N2984">
        <f>TAN(RADIANS(Table2[[#This Row],[angle]]))</f>
        <v>2.5000000000445173</v>
      </c>
      <c r="O2984">
        <f>0+LEFT(TEXT(Table2[[#This Row],[tan_angle]],"000/000"),3)</f>
        <v>5</v>
      </c>
      <c r="P2984">
        <f>0+RIGHT(TEXT(Table2[[#This Row],[tan_angle]],"000/000"),3)</f>
        <v>2</v>
      </c>
      <c r="Q2984" s="10">
        <f>Table2[[#This Row],[canvas_height]]/Table2[[#This Row],[canvas_width]]</f>
        <v>0.35842293906810047</v>
      </c>
      <c r="R2984">
        <f>0+LEFT(TEXT(Table2[[#This Row],[canvas_ratio]],"000/000"),3)</f>
        <v>100</v>
      </c>
      <c r="S2984" s="5" t="str">
        <f t="shared" si="46"/>
        <v>/</v>
      </c>
      <c r="T2984" s="4">
        <f>0+RIGHT(TEXT(Table2[[#This Row],[canvas_ratio]],"000/000"),3)</f>
        <v>279</v>
      </c>
      <c r="U2984" s="7">
        <f>Table2[[#This Row],[canvas_ratio]]/Table2[[#This Row],[tan_angle]]</f>
        <v>0.14336917562468723</v>
      </c>
      <c r="V2984" s="8">
        <f>0+RIGHT(TEXT(Table2[[#This Row],[ratio]],"0000/0000"),4)/Table2[[#This Row],[tan_angle_numer]]</f>
        <v>55.8</v>
      </c>
      <c r="W2984" s="9" t="b">
        <f>Table2[[#This Row],[multiplier]]=Table2[[#This Row],[multiplier_calc]]</f>
        <v>1</v>
      </c>
    </row>
    <row r="2985" spans="1:23" x14ac:dyDescent="0.25">
      <c r="A2985" s="1">
        <v>1</v>
      </c>
      <c r="B2985" s="1">
        <v>2.7999999999999989</v>
      </c>
      <c r="C2985">
        <v>68.198590514000003</v>
      </c>
      <c r="D2985">
        <v>0</v>
      </c>
      <c r="E2985">
        <v>0</v>
      </c>
      <c r="F2985">
        <v>0.92847669099999997</v>
      </c>
      <c r="G2985">
        <v>0.37139067599999998</v>
      </c>
      <c r="H2985">
        <v>0.53851648100000005</v>
      </c>
      <c r="I2985">
        <v>-7.0007142489999996</v>
      </c>
      <c r="J2985">
        <v>7.5392307299999999</v>
      </c>
      <c r="K2985">
        <v>7</v>
      </c>
      <c r="L2985">
        <v>2.8</v>
      </c>
      <c r="M2985">
        <v>1.4</v>
      </c>
      <c r="N2985">
        <f>TAN(RADIANS(Table2[[#This Row],[angle]]))</f>
        <v>2.5000000000445173</v>
      </c>
      <c r="O2985">
        <f>0+LEFT(TEXT(Table2[[#This Row],[tan_angle]],"000/000"),3)</f>
        <v>5</v>
      </c>
      <c r="P2985">
        <f>0+RIGHT(TEXT(Table2[[#This Row],[tan_angle]],"000/000"),3)</f>
        <v>2</v>
      </c>
      <c r="Q2985" s="10">
        <f>Table2[[#This Row],[canvas_height]]/Table2[[#This Row],[canvas_width]]</f>
        <v>0.35714285714285726</v>
      </c>
      <c r="R2985">
        <f>0+LEFT(TEXT(Table2[[#This Row],[canvas_ratio]],"000/000"),3)</f>
        <v>5</v>
      </c>
      <c r="S2985" s="5" t="str">
        <f t="shared" si="46"/>
        <v>/</v>
      </c>
      <c r="T2985" s="4">
        <f>0+RIGHT(TEXT(Table2[[#This Row],[canvas_ratio]],"000/000"),3)</f>
        <v>14</v>
      </c>
      <c r="U2985" s="7">
        <f>Table2[[#This Row],[canvas_ratio]]/Table2[[#This Row],[tan_angle]]</f>
        <v>0.14285714285459905</v>
      </c>
      <c r="V2985" s="8">
        <f>0+RIGHT(TEXT(Table2[[#This Row],[ratio]],"0000/0000"),4)/Table2[[#This Row],[tan_angle_numer]]</f>
        <v>1.4</v>
      </c>
      <c r="W2985" s="9" t="b">
        <f>Table2[[#This Row],[multiplier]]=Table2[[#This Row],[multiplier_calc]]</f>
        <v>1</v>
      </c>
    </row>
    <row r="2986" spans="1:23" x14ac:dyDescent="0.25">
      <c r="A2986" s="1">
        <v>1</v>
      </c>
      <c r="B2986" s="1">
        <v>2.8099999999999992</v>
      </c>
      <c r="C2986">
        <v>68.198590514000003</v>
      </c>
      <c r="D2986">
        <v>0</v>
      </c>
      <c r="E2986">
        <v>0</v>
      </c>
      <c r="F2986">
        <v>7.5429446369999997</v>
      </c>
      <c r="G2986">
        <v>-9.2847669999999993E-3</v>
      </c>
      <c r="H2986">
        <v>0.53851648100000005</v>
      </c>
      <c r="I2986">
        <v>-302.10774567999999</v>
      </c>
      <c r="J2986">
        <v>302.64626216099998</v>
      </c>
      <c r="K2986">
        <v>281</v>
      </c>
      <c r="L2986">
        <v>112.4</v>
      </c>
      <c r="M2986">
        <v>56.2</v>
      </c>
      <c r="N2986">
        <f>TAN(RADIANS(Table2[[#This Row],[angle]]))</f>
        <v>2.5000000000445173</v>
      </c>
      <c r="O2986">
        <f>0+LEFT(TEXT(Table2[[#This Row],[tan_angle]],"000/000"),3)</f>
        <v>5</v>
      </c>
      <c r="P2986">
        <f>0+RIGHT(TEXT(Table2[[#This Row],[tan_angle]],"000/000"),3)</f>
        <v>2</v>
      </c>
      <c r="Q2986" s="10">
        <f>Table2[[#This Row],[canvas_height]]/Table2[[#This Row],[canvas_width]]</f>
        <v>0.35587188612099657</v>
      </c>
      <c r="R2986">
        <f>0+LEFT(TEXT(Table2[[#This Row],[canvas_ratio]],"000/000"),3)</f>
        <v>100</v>
      </c>
      <c r="S2986" s="5" t="str">
        <f t="shared" ref="S2986:S3049" si="47">"/"</f>
        <v>/</v>
      </c>
      <c r="T2986" s="4">
        <f>0+RIGHT(TEXT(Table2[[#This Row],[canvas_ratio]],"000/000"),3)</f>
        <v>281</v>
      </c>
      <c r="U2986" s="7">
        <f>Table2[[#This Row],[canvas_ratio]]/Table2[[#This Row],[tan_angle]]</f>
        <v>0.14234875444586384</v>
      </c>
      <c r="V2986" s="8">
        <f>0+RIGHT(TEXT(Table2[[#This Row],[ratio]],"0000/0000"),4)/Table2[[#This Row],[tan_angle_numer]]</f>
        <v>56.2</v>
      </c>
      <c r="W2986" s="9" t="b">
        <f>Table2[[#This Row],[multiplier]]=Table2[[#This Row],[multiplier_calc]]</f>
        <v>1</v>
      </c>
    </row>
    <row r="2987" spans="1:23" x14ac:dyDescent="0.25">
      <c r="A2987" s="1">
        <v>1</v>
      </c>
      <c r="B2987" s="1">
        <v>2.819999999999999</v>
      </c>
      <c r="C2987">
        <v>68.198590514000003</v>
      </c>
      <c r="D2987">
        <v>0</v>
      </c>
      <c r="E2987">
        <v>0</v>
      </c>
      <c r="F2987">
        <v>7.5466585439999996</v>
      </c>
      <c r="G2987">
        <v>-1.8569533999999999E-2</v>
      </c>
      <c r="H2987">
        <v>0.53851648100000005</v>
      </c>
      <c r="I2987">
        <v>-151.32313108</v>
      </c>
      <c r="J2987">
        <v>151.86164756100001</v>
      </c>
      <c r="K2987">
        <v>141</v>
      </c>
      <c r="L2987">
        <v>56.4</v>
      </c>
      <c r="M2987">
        <v>28.2</v>
      </c>
      <c r="N2987">
        <f>TAN(RADIANS(Table2[[#This Row],[angle]]))</f>
        <v>2.5000000000445173</v>
      </c>
      <c r="O2987">
        <f>0+LEFT(TEXT(Table2[[#This Row],[tan_angle]],"000/000"),3)</f>
        <v>5</v>
      </c>
      <c r="P2987">
        <f>0+RIGHT(TEXT(Table2[[#This Row],[tan_angle]],"000/000"),3)</f>
        <v>2</v>
      </c>
      <c r="Q2987" s="10">
        <f>Table2[[#This Row],[canvas_height]]/Table2[[#This Row],[canvas_width]]</f>
        <v>0.35460992907801431</v>
      </c>
      <c r="R2987">
        <f>0+LEFT(TEXT(Table2[[#This Row],[canvas_ratio]],"000/000"),3)</f>
        <v>50</v>
      </c>
      <c r="S2987" s="5" t="str">
        <f t="shared" si="47"/>
        <v>/</v>
      </c>
      <c r="T2987" s="4">
        <f>0+RIGHT(TEXT(Table2[[#This Row],[canvas_ratio]],"000/000"),3)</f>
        <v>141</v>
      </c>
      <c r="U2987" s="7">
        <f>Table2[[#This Row],[canvas_ratio]]/Table2[[#This Row],[tan_angle]]</f>
        <v>0.14184397162867993</v>
      </c>
      <c r="V2987" s="8">
        <f>0+RIGHT(TEXT(Table2[[#This Row],[ratio]],"0000/0000"),4)/Table2[[#This Row],[tan_angle_numer]]</f>
        <v>28.2</v>
      </c>
      <c r="W2987" s="9" t="b">
        <f>Table2[[#This Row],[multiplier]]=Table2[[#This Row],[multiplier_calc]]</f>
        <v>1</v>
      </c>
    </row>
    <row r="2988" spans="1:23" x14ac:dyDescent="0.25">
      <c r="A2988" s="1">
        <v>1</v>
      </c>
      <c r="B2988" s="1">
        <v>2.8299999999999992</v>
      </c>
      <c r="C2988">
        <v>68.198590514000003</v>
      </c>
      <c r="D2988">
        <v>0</v>
      </c>
      <c r="E2988">
        <v>0</v>
      </c>
      <c r="F2988">
        <v>205.717009539</v>
      </c>
      <c r="G2988">
        <v>-9.2847669999999993E-3</v>
      </c>
      <c r="H2988">
        <v>0.53851648100000005</v>
      </c>
      <c r="I2988">
        <v>-304.26181160300001</v>
      </c>
      <c r="J2988">
        <v>304.800328084</v>
      </c>
      <c r="K2988">
        <v>283</v>
      </c>
      <c r="L2988">
        <v>113.2</v>
      </c>
      <c r="M2988">
        <v>56.6</v>
      </c>
      <c r="N2988">
        <f>TAN(RADIANS(Table2[[#This Row],[angle]]))</f>
        <v>2.5000000000445173</v>
      </c>
      <c r="O2988">
        <f>0+LEFT(TEXT(Table2[[#This Row],[tan_angle]],"000/000"),3)</f>
        <v>5</v>
      </c>
      <c r="P2988">
        <f>0+RIGHT(TEXT(Table2[[#This Row],[tan_angle]],"000/000"),3)</f>
        <v>2</v>
      </c>
      <c r="Q2988" s="10">
        <f>Table2[[#This Row],[canvas_height]]/Table2[[#This Row],[canvas_width]]</f>
        <v>0.35335689045936408</v>
      </c>
      <c r="R2988">
        <f>0+LEFT(TEXT(Table2[[#This Row],[canvas_ratio]],"000/000"),3)</f>
        <v>100</v>
      </c>
      <c r="S2988" s="5" t="str">
        <f t="shared" si="47"/>
        <v>/</v>
      </c>
      <c r="T2988" s="4">
        <f>0+RIGHT(TEXT(Table2[[#This Row],[canvas_ratio]],"000/000"),3)</f>
        <v>283</v>
      </c>
      <c r="U2988" s="7">
        <f>Table2[[#This Row],[canvas_ratio]]/Table2[[#This Row],[tan_angle]]</f>
        <v>0.14134275618122877</v>
      </c>
      <c r="V2988" s="8">
        <f>0+RIGHT(TEXT(Table2[[#This Row],[ratio]],"0000/0000"),4)/Table2[[#This Row],[tan_angle_numer]]</f>
        <v>56.6</v>
      </c>
      <c r="W2988" s="9" t="b">
        <f>Table2[[#This Row],[multiplier]]=Table2[[#This Row],[multiplier_calc]]</f>
        <v>1</v>
      </c>
    </row>
    <row r="2989" spans="1:23" x14ac:dyDescent="0.25">
      <c r="A2989" s="1">
        <v>1</v>
      </c>
      <c r="B2989" s="1">
        <v>2.839999999999999</v>
      </c>
      <c r="C2989">
        <v>68.198590514000003</v>
      </c>
      <c r="D2989">
        <v>0</v>
      </c>
      <c r="E2989">
        <v>0</v>
      </c>
      <c r="F2989">
        <v>7.5540863570000001</v>
      </c>
      <c r="G2989">
        <v>-3.7139067999999997E-2</v>
      </c>
      <c r="H2989">
        <v>0.53851648100000005</v>
      </c>
      <c r="I2989">
        <v>-75.930823781000001</v>
      </c>
      <c r="J2989">
        <v>76.469340262000003</v>
      </c>
      <c r="K2989">
        <v>71</v>
      </c>
      <c r="L2989">
        <v>28.4</v>
      </c>
      <c r="M2989">
        <v>14.2</v>
      </c>
      <c r="N2989">
        <f>TAN(RADIANS(Table2[[#This Row],[angle]]))</f>
        <v>2.5000000000445173</v>
      </c>
      <c r="O2989">
        <f>0+LEFT(TEXT(Table2[[#This Row],[tan_angle]],"000/000"),3)</f>
        <v>5</v>
      </c>
      <c r="P2989">
        <f>0+RIGHT(TEXT(Table2[[#This Row],[tan_angle]],"000/000"),3)</f>
        <v>2</v>
      </c>
      <c r="Q2989" s="10">
        <f>Table2[[#This Row],[canvas_height]]/Table2[[#This Row],[canvas_width]]</f>
        <v>0.35211267605633817</v>
      </c>
      <c r="R2989">
        <f>0+LEFT(TEXT(Table2[[#This Row],[canvas_ratio]],"000/000"),3)</f>
        <v>25</v>
      </c>
      <c r="S2989" s="5" t="str">
        <f t="shared" si="47"/>
        <v>/</v>
      </c>
      <c r="T2989" s="4">
        <f>0+RIGHT(TEXT(Table2[[#This Row],[canvas_ratio]],"000/000"),3)</f>
        <v>71</v>
      </c>
      <c r="U2989" s="7">
        <f>Table2[[#This Row],[canvas_ratio]]/Table2[[#This Row],[tan_angle]]</f>
        <v>0.14084507042002725</v>
      </c>
      <c r="V2989" s="8">
        <f>0+RIGHT(TEXT(Table2[[#This Row],[ratio]],"0000/0000"),4)/Table2[[#This Row],[tan_angle_numer]]</f>
        <v>14.2</v>
      </c>
      <c r="W2989" s="9" t="b">
        <f>Table2[[#This Row],[multiplier]]=Table2[[#This Row],[multiplier_calc]]</f>
        <v>1</v>
      </c>
    </row>
    <row r="2990" spans="1:23" x14ac:dyDescent="0.25">
      <c r="A2990" s="1">
        <v>1</v>
      </c>
      <c r="B2990" s="1">
        <v>2.8499999999999992</v>
      </c>
      <c r="C2990">
        <v>68.198590514000003</v>
      </c>
      <c r="D2990">
        <v>0</v>
      </c>
      <c r="E2990">
        <v>0</v>
      </c>
      <c r="F2990">
        <v>7.5578002639999999</v>
      </c>
      <c r="G2990">
        <v>-4.6423834999999997E-2</v>
      </c>
      <c r="H2990">
        <v>0.53851648100000005</v>
      </c>
      <c r="I2990">
        <v>-60.852362321000001</v>
      </c>
      <c r="J2990">
        <v>61.390878802000003</v>
      </c>
      <c r="K2990">
        <v>57</v>
      </c>
      <c r="L2990">
        <v>22.8</v>
      </c>
      <c r="M2990">
        <v>11.4</v>
      </c>
      <c r="N2990">
        <f>TAN(RADIANS(Table2[[#This Row],[angle]]))</f>
        <v>2.5000000000445173</v>
      </c>
      <c r="O2990">
        <f>0+LEFT(TEXT(Table2[[#This Row],[tan_angle]],"000/000"),3)</f>
        <v>5</v>
      </c>
      <c r="P2990">
        <f>0+RIGHT(TEXT(Table2[[#This Row],[tan_angle]],"000/000"),3)</f>
        <v>2</v>
      </c>
      <c r="Q2990" s="10">
        <f>Table2[[#This Row],[canvas_height]]/Table2[[#This Row],[canvas_width]]</f>
        <v>0.35087719298245623</v>
      </c>
      <c r="R2990">
        <f>0+LEFT(TEXT(Table2[[#This Row],[canvas_ratio]],"000/000"),3)</f>
        <v>20</v>
      </c>
      <c r="S2990" s="5" t="str">
        <f t="shared" si="47"/>
        <v>/</v>
      </c>
      <c r="T2990" s="4">
        <f>0+RIGHT(TEXT(Table2[[#This Row],[canvas_ratio]],"000/000"),3)</f>
        <v>57</v>
      </c>
      <c r="U2990" s="7">
        <f>Table2[[#This Row],[canvas_ratio]]/Table2[[#This Row],[tan_angle]]</f>
        <v>0.14035087719048328</v>
      </c>
      <c r="V2990" s="8">
        <f>0+RIGHT(TEXT(Table2[[#This Row],[ratio]],"0000/0000"),4)/Table2[[#This Row],[tan_angle_numer]]</f>
        <v>11.4</v>
      </c>
      <c r="W2990" s="9" t="b">
        <f>Table2[[#This Row],[multiplier]]=Table2[[#This Row],[multiplier_calc]]</f>
        <v>1</v>
      </c>
    </row>
    <row r="2991" spans="1:23" x14ac:dyDescent="0.25">
      <c r="A2991" s="1">
        <v>1</v>
      </c>
      <c r="B2991" s="1">
        <v>2.859999999999999</v>
      </c>
      <c r="C2991">
        <v>68.198590514000003</v>
      </c>
      <c r="D2991">
        <v>0</v>
      </c>
      <c r="E2991">
        <v>0</v>
      </c>
      <c r="F2991">
        <v>53.859075885000003</v>
      </c>
      <c r="G2991">
        <v>-1.8569533999999999E-2</v>
      </c>
      <c r="H2991">
        <v>0.53851648100000005</v>
      </c>
      <c r="I2991">
        <v>-153.47719700299999</v>
      </c>
      <c r="J2991">
        <v>154.015713484</v>
      </c>
      <c r="K2991">
        <v>143</v>
      </c>
      <c r="L2991">
        <v>57.2</v>
      </c>
      <c r="M2991">
        <v>28.6</v>
      </c>
      <c r="N2991">
        <f>TAN(RADIANS(Table2[[#This Row],[angle]]))</f>
        <v>2.5000000000445173</v>
      </c>
      <c r="O2991">
        <f>0+LEFT(TEXT(Table2[[#This Row],[tan_angle]],"000/000"),3)</f>
        <v>5</v>
      </c>
      <c r="P2991">
        <f>0+RIGHT(TEXT(Table2[[#This Row],[tan_angle]],"000/000"),3)</f>
        <v>2</v>
      </c>
      <c r="Q2991" s="10">
        <f>Table2[[#This Row],[canvas_height]]/Table2[[#This Row],[canvas_width]]</f>
        <v>0.3496503496503498</v>
      </c>
      <c r="R2991">
        <f>0+LEFT(TEXT(Table2[[#This Row],[canvas_ratio]],"000/000"),3)</f>
        <v>50</v>
      </c>
      <c r="S2991" s="5" t="str">
        <f t="shared" si="47"/>
        <v>/</v>
      </c>
      <c r="T2991" s="4">
        <f>0+RIGHT(TEXT(Table2[[#This Row],[canvas_ratio]],"000/000"),3)</f>
        <v>143</v>
      </c>
      <c r="U2991" s="7">
        <f>Table2[[#This Row],[canvas_ratio]]/Table2[[#This Row],[tan_angle]]</f>
        <v>0.13986013985764945</v>
      </c>
      <c r="V2991" s="8">
        <f>0+RIGHT(TEXT(Table2[[#This Row],[ratio]],"0000/0000"),4)/Table2[[#This Row],[tan_angle_numer]]</f>
        <v>28.6</v>
      </c>
      <c r="W2991" s="9" t="b">
        <f>Table2[[#This Row],[multiplier]]=Table2[[#This Row],[multiplier_calc]]</f>
        <v>1</v>
      </c>
    </row>
    <row r="2992" spans="1:23" x14ac:dyDescent="0.25">
      <c r="A2992" s="1">
        <v>1</v>
      </c>
      <c r="B2992" s="1">
        <v>2.8699999999999992</v>
      </c>
      <c r="C2992">
        <v>68.198590514000003</v>
      </c>
      <c r="D2992">
        <v>0</v>
      </c>
      <c r="E2992">
        <v>0</v>
      </c>
      <c r="F2992">
        <v>177.71415254199999</v>
      </c>
      <c r="G2992">
        <v>-9.2847669999999993E-3</v>
      </c>
      <c r="H2992">
        <v>0.53851648100000005</v>
      </c>
      <c r="I2992">
        <v>-308.56994344899999</v>
      </c>
      <c r="J2992">
        <v>309.10845992999998</v>
      </c>
      <c r="K2992">
        <v>287</v>
      </c>
      <c r="L2992">
        <v>114.8</v>
      </c>
      <c r="M2992">
        <v>57.4</v>
      </c>
      <c r="N2992">
        <f>TAN(RADIANS(Table2[[#This Row],[angle]]))</f>
        <v>2.5000000000445173</v>
      </c>
      <c r="O2992">
        <f>0+LEFT(TEXT(Table2[[#This Row],[tan_angle]],"000/000"),3)</f>
        <v>5</v>
      </c>
      <c r="P2992">
        <f>0+RIGHT(TEXT(Table2[[#This Row],[tan_angle]],"000/000"),3)</f>
        <v>2</v>
      </c>
      <c r="Q2992" s="10">
        <f>Table2[[#This Row],[canvas_height]]/Table2[[#This Row],[canvas_width]]</f>
        <v>0.348432055749129</v>
      </c>
      <c r="R2992">
        <f>0+LEFT(TEXT(Table2[[#This Row],[canvas_ratio]],"000/000"),3)</f>
        <v>100</v>
      </c>
      <c r="S2992" s="5" t="str">
        <f t="shared" si="47"/>
        <v>/</v>
      </c>
      <c r="T2992" s="4">
        <f>0+RIGHT(TEXT(Table2[[#This Row],[canvas_ratio]],"000/000"),3)</f>
        <v>287</v>
      </c>
      <c r="U2992" s="7">
        <f>Table2[[#This Row],[canvas_ratio]]/Table2[[#This Row],[tan_angle]]</f>
        <v>0.1393728222971698</v>
      </c>
      <c r="V2992" s="8">
        <f>0+RIGHT(TEXT(Table2[[#This Row],[ratio]],"0000/0000"),4)/Table2[[#This Row],[tan_angle_numer]]</f>
        <v>57.4</v>
      </c>
      <c r="W2992" s="9" t="b">
        <f>Table2[[#This Row],[multiplier]]=Table2[[#This Row],[multiplier_calc]]</f>
        <v>1</v>
      </c>
    </row>
    <row r="2993" spans="1:23" x14ac:dyDescent="0.25">
      <c r="A2993" s="1">
        <v>1</v>
      </c>
      <c r="B2993" s="1">
        <v>2.879999999999999</v>
      </c>
      <c r="C2993">
        <v>68.198590514000003</v>
      </c>
      <c r="D2993">
        <v>0</v>
      </c>
      <c r="E2993">
        <v>0</v>
      </c>
      <c r="F2993">
        <v>7.5689419840000003</v>
      </c>
      <c r="G2993">
        <v>-7.4278134999999995E-2</v>
      </c>
      <c r="H2993">
        <v>0.53851648100000005</v>
      </c>
      <c r="I2993">
        <v>-38.234670131000001</v>
      </c>
      <c r="J2993">
        <v>38.773186612000003</v>
      </c>
      <c r="K2993">
        <v>36</v>
      </c>
      <c r="L2993">
        <v>14.4</v>
      </c>
      <c r="M2993">
        <v>7.2</v>
      </c>
      <c r="N2993">
        <f>TAN(RADIANS(Table2[[#This Row],[angle]]))</f>
        <v>2.5000000000445173</v>
      </c>
      <c r="O2993">
        <f>0+LEFT(TEXT(Table2[[#This Row],[tan_angle]],"000/000"),3)</f>
        <v>5</v>
      </c>
      <c r="P2993">
        <f>0+RIGHT(TEXT(Table2[[#This Row],[tan_angle]],"000/000"),3)</f>
        <v>2</v>
      </c>
      <c r="Q2993" s="10">
        <f>Table2[[#This Row],[canvas_height]]/Table2[[#This Row],[canvas_width]]</f>
        <v>0.34722222222222232</v>
      </c>
      <c r="R2993">
        <f>0+LEFT(TEXT(Table2[[#This Row],[canvas_ratio]],"000/000"),3)</f>
        <v>25</v>
      </c>
      <c r="S2993" s="5" t="str">
        <f t="shared" si="47"/>
        <v>/</v>
      </c>
      <c r="T2993" s="4">
        <f>0+RIGHT(TEXT(Table2[[#This Row],[canvas_ratio]],"000/000"),3)</f>
        <v>72</v>
      </c>
      <c r="U2993" s="7">
        <f>Table2[[#This Row],[canvas_ratio]]/Table2[[#This Row],[tan_angle]]</f>
        <v>0.13888888888641573</v>
      </c>
      <c r="V2993" s="8">
        <f>0+RIGHT(TEXT(Table2[[#This Row],[ratio]],"0000/0000"),4)/Table2[[#This Row],[tan_angle_numer]]</f>
        <v>7.2</v>
      </c>
      <c r="W2993" s="9" t="b">
        <f>Table2[[#This Row],[multiplier]]=Table2[[#This Row],[multiplier_calc]]</f>
        <v>1</v>
      </c>
    </row>
    <row r="2994" spans="1:23" x14ac:dyDescent="0.25">
      <c r="A2994" s="1">
        <v>1</v>
      </c>
      <c r="B2994" s="1">
        <v>2.8899999999999988</v>
      </c>
      <c r="C2994">
        <v>68.198590514000003</v>
      </c>
      <c r="D2994">
        <v>0</v>
      </c>
      <c r="E2994">
        <v>0</v>
      </c>
      <c r="F2994">
        <v>70.010856399999994</v>
      </c>
      <c r="G2994">
        <v>-9.2847669999999993E-3</v>
      </c>
      <c r="H2994">
        <v>0.53851648100000005</v>
      </c>
      <c r="I2994">
        <v>-310.72400937200001</v>
      </c>
      <c r="J2994">
        <v>311.262525853</v>
      </c>
      <c r="K2994">
        <v>289</v>
      </c>
      <c r="L2994">
        <v>115.6</v>
      </c>
      <c r="M2994">
        <v>57.8</v>
      </c>
      <c r="N2994">
        <f>TAN(RADIANS(Table2[[#This Row],[angle]]))</f>
        <v>2.5000000000445173</v>
      </c>
      <c r="O2994">
        <f>0+LEFT(TEXT(Table2[[#This Row],[tan_angle]],"000/000"),3)</f>
        <v>5</v>
      </c>
      <c r="P2994">
        <f>0+RIGHT(TEXT(Table2[[#This Row],[tan_angle]],"000/000"),3)</f>
        <v>2</v>
      </c>
      <c r="Q2994" s="10">
        <f>Table2[[#This Row],[canvas_height]]/Table2[[#This Row],[canvas_width]]</f>
        <v>0.34602076124567488</v>
      </c>
      <c r="R2994">
        <f>0+LEFT(TEXT(Table2[[#This Row],[canvas_ratio]],"000/000"),3)</f>
        <v>100</v>
      </c>
      <c r="S2994" s="5" t="str">
        <f t="shared" si="47"/>
        <v>/</v>
      </c>
      <c r="T2994" s="4">
        <f>0+RIGHT(TEXT(Table2[[#This Row],[canvas_ratio]],"000/000"),3)</f>
        <v>289</v>
      </c>
      <c r="U2994" s="7">
        <f>Table2[[#This Row],[canvas_ratio]]/Table2[[#This Row],[tan_angle]]</f>
        <v>0.13840830449580532</v>
      </c>
      <c r="V2994" s="8">
        <f>0+RIGHT(TEXT(Table2[[#This Row],[ratio]],"0000/0000"),4)/Table2[[#This Row],[tan_angle_numer]]</f>
        <v>57.8</v>
      </c>
      <c r="W2994" s="9" t="b">
        <f>Table2[[#This Row],[multiplier]]=Table2[[#This Row],[multiplier_calc]]</f>
        <v>1</v>
      </c>
    </row>
    <row r="2995" spans="1:23" x14ac:dyDescent="0.25">
      <c r="A2995" s="1">
        <v>1</v>
      </c>
      <c r="B2995" s="1">
        <v>2.899999999999999</v>
      </c>
      <c r="C2995">
        <v>68.198590514000003</v>
      </c>
      <c r="D2995">
        <v>0</v>
      </c>
      <c r="E2995">
        <v>0</v>
      </c>
      <c r="F2995">
        <v>7.576369798</v>
      </c>
      <c r="G2995">
        <v>-9.2847668999999994E-2</v>
      </c>
      <c r="H2995">
        <v>0.53851648100000005</v>
      </c>
      <c r="I2995">
        <v>-30.695439401000002</v>
      </c>
      <c r="J2995">
        <v>31.233955882</v>
      </c>
      <c r="K2995">
        <v>29</v>
      </c>
      <c r="L2995">
        <v>11.6</v>
      </c>
      <c r="M2995">
        <v>5.8</v>
      </c>
      <c r="N2995">
        <f>TAN(RADIANS(Table2[[#This Row],[angle]]))</f>
        <v>2.5000000000445173</v>
      </c>
      <c r="O2995">
        <f>0+LEFT(TEXT(Table2[[#This Row],[tan_angle]],"000/000"),3)</f>
        <v>5</v>
      </c>
      <c r="P2995">
        <f>0+RIGHT(TEXT(Table2[[#This Row],[tan_angle]],"000/000"),3)</f>
        <v>2</v>
      </c>
      <c r="Q2995" s="10">
        <f>Table2[[#This Row],[canvas_height]]/Table2[[#This Row],[canvas_width]]</f>
        <v>0.34482758620689669</v>
      </c>
      <c r="R2995">
        <f>0+LEFT(TEXT(Table2[[#This Row],[canvas_ratio]],"000/000"),3)</f>
        <v>10</v>
      </c>
      <c r="S2995" s="5" t="str">
        <f t="shared" si="47"/>
        <v>/</v>
      </c>
      <c r="T2995" s="4">
        <f>0+RIGHT(TEXT(Table2[[#This Row],[canvas_ratio]],"000/000"),3)</f>
        <v>29</v>
      </c>
      <c r="U2995" s="7">
        <f>Table2[[#This Row],[canvas_ratio]]/Table2[[#This Row],[tan_angle]]</f>
        <v>0.13793103448030256</v>
      </c>
      <c r="V2995" s="8">
        <f>0+RIGHT(TEXT(Table2[[#This Row],[ratio]],"0000/0000"),4)/Table2[[#This Row],[tan_angle_numer]]</f>
        <v>5.8</v>
      </c>
      <c r="W2995" s="9" t="b">
        <f>Table2[[#This Row],[multiplier]]=Table2[[#This Row],[multiplier_calc]]</f>
        <v>1</v>
      </c>
    </row>
    <row r="2996" spans="1:23" x14ac:dyDescent="0.25">
      <c r="A2996" s="1">
        <v>1</v>
      </c>
      <c r="B2996" s="1">
        <v>2.9099999999999988</v>
      </c>
      <c r="C2996">
        <v>68.198590514000003</v>
      </c>
      <c r="D2996">
        <v>0</v>
      </c>
      <c r="E2996">
        <v>0</v>
      </c>
      <c r="F2996">
        <v>86.166350820999995</v>
      </c>
      <c r="G2996">
        <v>-9.2847669999999993E-3</v>
      </c>
      <c r="H2996">
        <v>0.53851648100000005</v>
      </c>
      <c r="I2996">
        <v>-312.87807529499997</v>
      </c>
      <c r="J2996">
        <v>313.41659177600002</v>
      </c>
      <c r="K2996">
        <v>291</v>
      </c>
      <c r="L2996">
        <v>116.4</v>
      </c>
      <c r="M2996">
        <v>58.2</v>
      </c>
      <c r="N2996">
        <f>TAN(RADIANS(Table2[[#This Row],[angle]]))</f>
        <v>2.5000000000445173</v>
      </c>
      <c r="O2996">
        <f>0+LEFT(TEXT(Table2[[#This Row],[tan_angle]],"000/000"),3)</f>
        <v>5</v>
      </c>
      <c r="P2996">
        <f>0+RIGHT(TEXT(Table2[[#This Row],[tan_angle]],"000/000"),3)</f>
        <v>2</v>
      </c>
      <c r="Q2996" s="10">
        <f>Table2[[#This Row],[canvas_height]]/Table2[[#This Row],[canvas_width]]</f>
        <v>0.34364261168384896</v>
      </c>
      <c r="R2996">
        <f>0+LEFT(TEXT(Table2[[#This Row],[canvas_ratio]],"000/000"),3)</f>
        <v>100</v>
      </c>
      <c r="S2996" s="5" t="str">
        <f t="shared" si="47"/>
        <v>/</v>
      </c>
      <c r="T2996" s="4">
        <f>0+RIGHT(TEXT(Table2[[#This Row],[canvas_ratio]],"000/000"),3)</f>
        <v>291</v>
      </c>
      <c r="U2996" s="7">
        <f>Table2[[#This Row],[canvas_ratio]]/Table2[[#This Row],[tan_angle]]</f>
        <v>0.1374570446710919</v>
      </c>
      <c r="V2996" s="8">
        <f>0+RIGHT(TEXT(Table2[[#This Row],[ratio]],"0000/0000"),4)/Table2[[#This Row],[tan_angle_numer]]</f>
        <v>58.2</v>
      </c>
      <c r="W2996" s="9" t="b">
        <f>Table2[[#This Row],[multiplier]]=Table2[[#This Row],[multiplier_calc]]</f>
        <v>1</v>
      </c>
    </row>
    <row r="2997" spans="1:23" x14ac:dyDescent="0.25">
      <c r="A2997" s="1">
        <v>1</v>
      </c>
      <c r="B2997" s="1">
        <v>2.919999999999999</v>
      </c>
      <c r="C2997">
        <v>68.198590514000003</v>
      </c>
      <c r="D2997">
        <v>0</v>
      </c>
      <c r="E2997">
        <v>0</v>
      </c>
      <c r="F2997">
        <v>54.943536659999999</v>
      </c>
      <c r="G2997">
        <v>-3.7139067999999997E-2</v>
      </c>
      <c r="H2997">
        <v>0.53851648100000005</v>
      </c>
      <c r="I2997">
        <v>-78.084889703000002</v>
      </c>
      <c r="J2997">
        <v>78.623406184000004</v>
      </c>
      <c r="K2997">
        <v>73</v>
      </c>
      <c r="L2997">
        <v>29.2</v>
      </c>
      <c r="M2997">
        <v>14.6</v>
      </c>
      <c r="N2997">
        <f>TAN(RADIANS(Table2[[#This Row],[angle]]))</f>
        <v>2.5000000000445173</v>
      </c>
      <c r="O2997">
        <f>0+LEFT(TEXT(Table2[[#This Row],[tan_angle]],"000/000"),3)</f>
        <v>5</v>
      </c>
      <c r="P2997">
        <f>0+RIGHT(TEXT(Table2[[#This Row],[tan_angle]],"000/000"),3)</f>
        <v>2</v>
      </c>
      <c r="Q2997" s="10">
        <f>Table2[[#This Row],[canvas_height]]/Table2[[#This Row],[canvas_width]]</f>
        <v>0.34246575342465763</v>
      </c>
      <c r="R2997">
        <f>0+LEFT(TEXT(Table2[[#This Row],[canvas_ratio]],"000/000"),3)</f>
        <v>25</v>
      </c>
      <c r="S2997" s="5" t="str">
        <f t="shared" si="47"/>
        <v>/</v>
      </c>
      <c r="T2997" s="4">
        <f>0+RIGHT(TEXT(Table2[[#This Row],[canvas_ratio]],"000/000"),3)</f>
        <v>73</v>
      </c>
      <c r="U2997" s="7">
        <f>Table2[[#This Row],[canvas_ratio]]/Table2[[#This Row],[tan_angle]]</f>
        <v>0.13698630136742374</v>
      </c>
      <c r="V2997" s="8">
        <f>0+RIGHT(TEXT(Table2[[#This Row],[ratio]],"0000/0000"),4)/Table2[[#This Row],[tan_angle_numer]]</f>
        <v>14.6</v>
      </c>
      <c r="W2997" s="9" t="b">
        <f>Table2[[#This Row],[multiplier]]=Table2[[#This Row],[multiplier_calc]]</f>
        <v>1</v>
      </c>
    </row>
    <row r="2998" spans="1:23" x14ac:dyDescent="0.25">
      <c r="A2998" s="1">
        <v>1</v>
      </c>
      <c r="B2998" s="1">
        <v>2.9299999999999988</v>
      </c>
      <c r="C2998">
        <v>68.198590514000003</v>
      </c>
      <c r="D2998">
        <v>0</v>
      </c>
      <c r="E2998">
        <v>0</v>
      </c>
      <c r="F2998">
        <v>291.87964645300002</v>
      </c>
      <c r="G2998">
        <v>-9.2847669999999993E-3</v>
      </c>
      <c r="H2998">
        <v>0.53851648100000005</v>
      </c>
      <c r="I2998">
        <v>-315.032141217</v>
      </c>
      <c r="J2998">
        <v>315.57065769799999</v>
      </c>
      <c r="K2998">
        <v>293</v>
      </c>
      <c r="L2998">
        <v>117.2</v>
      </c>
      <c r="M2998">
        <v>58.6</v>
      </c>
      <c r="N2998">
        <f>TAN(RADIANS(Table2[[#This Row],[angle]]))</f>
        <v>2.5000000000445173</v>
      </c>
      <c r="O2998">
        <f>0+LEFT(TEXT(Table2[[#This Row],[tan_angle]],"000/000"),3)</f>
        <v>5</v>
      </c>
      <c r="P2998">
        <f>0+RIGHT(TEXT(Table2[[#This Row],[tan_angle]],"000/000"),3)</f>
        <v>2</v>
      </c>
      <c r="Q2998" s="10">
        <f>Table2[[#This Row],[canvas_height]]/Table2[[#This Row],[canvas_width]]</f>
        <v>0.34129692832764519</v>
      </c>
      <c r="R2998">
        <f>0+LEFT(TEXT(Table2[[#This Row],[canvas_ratio]],"000/000"),3)</f>
        <v>100</v>
      </c>
      <c r="S2998" s="5" t="str">
        <f t="shared" si="47"/>
        <v>/</v>
      </c>
      <c r="T2998" s="4">
        <f>0+RIGHT(TEXT(Table2[[#This Row],[canvas_ratio]],"000/000"),3)</f>
        <v>293</v>
      </c>
      <c r="U2998" s="7">
        <f>Table2[[#This Row],[canvas_ratio]]/Table2[[#This Row],[tan_angle]]</f>
        <v>0.13651877132862711</v>
      </c>
      <c r="V2998" s="8">
        <f>0+RIGHT(TEXT(Table2[[#This Row],[ratio]],"0000/0000"),4)/Table2[[#This Row],[tan_angle_numer]]</f>
        <v>58.6</v>
      </c>
      <c r="W2998" s="9" t="b">
        <f>Table2[[#This Row],[multiplier]]=Table2[[#This Row],[multiplier_calc]]</f>
        <v>1</v>
      </c>
    </row>
    <row r="2999" spans="1:23" x14ac:dyDescent="0.25">
      <c r="A2999" s="1">
        <v>1</v>
      </c>
      <c r="B2999" s="1">
        <v>2.9399999999999991</v>
      </c>
      <c r="C2999">
        <v>68.198590514000003</v>
      </c>
      <c r="D2999">
        <v>0</v>
      </c>
      <c r="E2999">
        <v>0</v>
      </c>
      <c r="F2999">
        <v>23.702152965</v>
      </c>
      <c r="G2999">
        <v>-1.8569533999999999E-2</v>
      </c>
      <c r="H2999">
        <v>0.53851648100000005</v>
      </c>
      <c r="I2999">
        <v>-157.785328849</v>
      </c>
      <c r="J2999">
        <v>158.32384533000001</v>
      </c>
      <c r="K2999">
        <v>147</v>
      </c>
      <c r="L2999">
        <v>58.8</v>
      </c>
      <c r="M2999">
        <v>29.4</v>
      </c>
      <c r="N2999">
        <f>TAN(RADIANS(Table2[[#This Row],[angle]]))</f>
        <v>2.5000000000445173</v>
      </c>
      <c r="O2999">
        <f>0+LEFT(TEXT(Table2[[#This Row],[tan_angle]],"000/000"),3)</f>
        <v>5</v>
      </c>
      <c r="P2999">
        <f>0+RIGHT(TEXT(Table2[[#This Row],[tan_angle]],"000/000"),3)</f>
        <v>2</v>
      </c>
      <c r="Q2999" s="10">
        <f>Table2[[#This Row],[canvas_height]]/Table2[[#This Row],[canvas_width]]</f>
        <v>0.34013605442176881</v>
      </c>
      <c r="R2999">
        <f>0+LEFT(TEXT(Table2[[#This Row],[canvas_ratio]],"000/000"),3)</f>
        <v>50</v>
      </c>
      <c r="S2999" s="5" t="str">
        <f t="shared" si="47"/>
        <v>/</v>
      </c>
      <c r="T2999" s="4">
        <f>0+RIGHT(TEXT(Table2[[#This Row],[canvas_ratio]],"000/000"),3)</f>
        <v>147</v>
      </c>
      <c r="U2999" s="7">
        <f>Table2[[#This Row],[canvas_ratio]]/Table2[[#This Row],[tan_angle]]</f>
        <v>0.13605442176628482</v>
      </c>
      <c r="V2999" s="8">
        <f>0+RIGHT(TEXT(Table2[[#This Row],[ratio]],"0000/0000"),4)/Table2[[#This Row],[tan_angle_numer]]</f>
        <v>29.4</v>
      </c>
      <c r="W2999" s="9" t="b">
        <f>Table2[[#This Row],[multiplier]]=Table2[[#This Row],[multiplier_calc]]</f>
        <v>1</v>
      </c>
    </row>
    <row r="3000" spans="1:23" x14ac:dyDescent="0.25">
      <c r="A3000" s="1">
        <v>1</v>
      </c>
      <c r="B3000" s="1">
        <v>2.9499999999999988</v>
      </c>
      <c r="C3000">
        <v>68.198590514000003</v>
      </c>
      <c r="D3000">
        <v>0</v>
      </c>
      <c r="E3000">
        <v>0</v>
      </c>
      <c r="F3000">
        <v>23.713294685000001</v>
      </c>
      <c r="G3000">
        <v>-4.6423834999999997E-2</v>
      </c>
      <c r="H3000">
        <v>0.53851648100000005</v>
      </c>
      <c r="I3000">
        <v>-63.006428243000002</v>
      </c>
      <c r="J3000">
        <v>63.544944723999997</v>
      </c>
      <c r="K3000">
        <v>59</v>
      </c>
      <c r="L3000">
        <v>23.6</v>
      </c>
      <c r="M3000">
        <v>11.8</v>
      </c>
      <c r="N3000">
        <f>TAN(RADIANS(Table2[[#This Row],[angle]]))</f>
        <v>2.5000000000445173</v>
      </c>
      <c r="O3000">
        <f>0+LEFT(TEXT(Table2[[#This Row],[tan_angle]],"000/000"),3)</f>
        <v>5</v>
      </c>
      <c r="P3000">
        <f>0+RIGHT(TEXT(Table2[[#This Row],[tan_angle]],"000/000"),3)</f>
        <v>2</v>
      </c>
      <c r="Q3000" s="10">
        <f>Table2[[#This Row],[canvas_height]]/Table2[[#This Row],[canvas_width]]</f>
        <v>0.33898305084745778</v>
      </c>
      <c r="R3000">
        <f>0+LEFT(TEXT(Table2[[#This Row],[canvas_ratio]],"000/000"),3)</f>
        <v>20</v>
      </c>
      <c r="S3000" s="5" t="str">
        <f t="shared" si="47"/>
        <v>/</v>
      </c>
      <c r="T3000" s="4">
        <f>0+RIGHT(TEXT(Table2[[#This Row],[canvas_ratio]],"000/000"),3)</f>
        <v>59</v>
      </c>
      <c r="U3000" s="7">
        <f>Table2[[#This Row],[canvas_ratio]]/Table2[[#This Row],[tan_angle]]</f>
        <v>0.13559322033656862</v>
      </c>
      <c r="V3000" s="8">
        <f>0+RIGHT(TEXT(Table2[[#This Row],[ratio]],"0000/0000"),4)/Table2[[#This Row],[tan_angle_numer]]</f>
        <v>11.8</v>
      </c>
      <c r="W3000" s="9" t="b">
        <f>Table2[[#This Row],[multiplier]]=Table2[[#This Row],[multiplier_calc]]</f>
        <v>1</v>
      </c>
    </row>
    <row r="3001" spans="1:23" x14ac:dyDescent="0.25">
      <c r="A3001" s="1">
        <v>1</v>
      </c>
      <c r="B3001" s="1">
        <v>2.9599999999999991</v>
      </c>
      <c r="C3001">
        <v>68.198590514000003</v>
      </c>
      <c r="D3001">
        <v>0</v>
      </c>
      <c r="E3001">
        <v>0</v>
      </c>
      <c r="F3001">
        <v>23.724436405999999</v>
      </c>
      <c r="G3001">
        <v>-7.4278134999999995E-2</v>
      </c>
      <c r="H3001">
        <v>0.53851648100000005</v>
      </c>
      <c r="I3001">
        <v>-39.311703092000002</v>
      </c>
      <c r="J3001">
        <v>39.850219572999997</v>
      </c>
      <c r="K3001">
        <v>37</v>
      </c>
      <c r="L3001">
        <v>14.8</v>
      </c>
      <c r="M3001">
        <v>7.4</v>
      </c>
      <c r="N3001">
        <f>TAN(RADIANS(Table2[[#This Row],[angle]]))</f>
        <v>2.5000000000445173</v>
      </c>
      <c r="O3001">
        <f>0+LEFT(TEXT(Table2[[#This Row],[tan_angle]],"000/000"),3)</f>
        <v>5</v>
      </c>
      <c r="P3001">
        <f>0+RIGHT(TEXT(Table2[[#This Row],[tan_angle]],"000/000"),3)</f>
        <v>2</v>
      </c>
      <c r="Q3001" s="10">
        <f>Table2[[#This Row],[canvas_height]]/Table2[[#This Row],[canvas_width]]</f>
        <v>0.33783783783783794</v>
      </c>
      <c r="R3001">
        <f>0+LEFT(TEXT(Table2[[#This Row],[canvas_ratio]],"000/000"),3)</f>
        <v>25</v>
      </c>
      <c r="S3001" s="5" t="str">
        <f t="shared" si="47"/>
        <v>/</v>
      </c>
      <c r="T3001" s="4">
        <f>0+RIGHT(TEXT(Table2[[#This Row],[canvas_ratio]],"000/000"),3)</f>
        <v>74</v>
      </c>
      <c r="U3001" s="7">
        <f>Table2[[#This Row],[canvas_ratio]]/Table2[[#This Row],[tan_angle]]</f>
        <v>0.13513513513272885</v>
      </c>
      <c r="V3001" s="8">
        <f>0+RIGHT(TEXT(Table2[[#This Row],[ratio]],"0000/0000"),4)/Table2[[#This Row],[tan_angle_numer]]</f>
        <v>7.4</v>
      </c>
      <c r="W3001" s="9" t="b">
        <f>Table2[[#This Row],[multiplier]]=Table2[[#This Row],[multiplier_calc]]</f>
        <v>1</v>
      </c>
    </row>
    <row r="3002" spans="1:23" x14ac:dyDescent="0.25">
      <c r="A3002" s="1">
        <v>1</v>
      </c>
      <c r="B3002" s="1">
        <v>2.9699999999999989</v>
      </c>
      <c r="C3002">
        <v>68.198590514000003</v>
      </c>
      <c r="D3002">
        <v>0</v>
      </c>
      <c r="E3002">
        <v>0</v>
      </c>
      <c r="F3002">
        <v>263.87678945599998</v>
      </c>
      <c r="G3002">
        <v>-9.2847669999999993E-3</v>
      </c>
      <c r="H3002">
        <v>0.53851648100000005</v>
      </c>
      <c r="I3002">
        <v>-319.34027306299998</v>
      </c>
      <c r="J3002">
        <v>319.87878954400003</v>
      </c>
      <c r="K3002">
        <v>297</v>
      </c>
      <c r="L3002">
        <v>118.8</v>
      </c>
      <c r="M3002">
        <v>59.4</v>
      </c>
      <c r="N3002">
        <f>TAN(RADIANS(Table2[[#This Row],[angle]]))</f>
        <v>2.5000000000445173</v>
      </c>
      <c r="O3002">
        <f>0+LEFT(TEXT(Table2[[#This Row],[tan_angle]],"000/000"),3)</f>
        <v>5</v>
      </c>
      <c r="P3002">
        <f>0+RIGHT(TEXT(Table2[[#This Row],[tan_angle]],"000/000"),3)</f>
        <v>2</v>
      </c>
      <c r="Q3002" s="10">
        <f>Table2[[#This Row],[canvas_height]]/Table2[[#This Row],[canvas_width]]</f>
        <v>0.33670033670033683</v>
      </c>
      <c r="R3002">
        <f>0+LEFT(TEXT(Table2[[#This Row],[canvas_ratio]],"000/000"),3)</f>
        <v>100</v>
      </c>
      <c r="S3002" s="5" t="str">
        <f t="shared" si="47"/>
        <v>/</v>
      </c>
      <c r="T3002" s="4">
        <f>0+RIGHT(TEXT(Table2[[#This Row],[canvas_ratio]],"000/000"),3)</f>
        <v>297</v>
      </c>
      <c r="U3002" s="7">
        <f>Table2[[#This Row],[canvas_ratio]]/Table2[[#This Row],[tan_angle]]</f>
        <v>0.13468013467773648</v>
      </c>
      <c r="V3002" s="8">
        <f>0+RIGHT(TEXT(Table2[[#This Row],[ratio]],"0000/0000"),4)/Table2[[#This Row],[tan_angle_numer]]</f>
        <v>59.4</v>
      </c>
      <c r="W3002" s="9" t="b">
        <f>Table2[[#This Row],[multiplier]]=Table2[[#This Row],[multiplier_calc]]</f>
        <v>1</v>
      </c>
    </row>
    <row r="3003" spans="1:23" x14ac:dyDescent="0.25">
      <c r="A3003" s="1">
        <v>1</v>
      </c>
      <c r="B3003" s="1">
        <v>2.9799999999999991</v>
      </c>
      <c r="C3003">
        <v>68.198590514000003</v>
      </c>
      <c r="D3003">
        <v>0</v>
      </c>
      <c r="E3003">
        <v>0</v>
      </c>
      <c r="F3003">
        <v>72.168636229000001</v>
      </c>
      <c r="G3003">
        <v>-1.8569533999999999E-2</v>
      </c>
      <c r="H3003">
        <v>0.53851648100000005</v>
      </c>
      <c r="I3003">
        <v>-159.93939477200001</v>
      </c>
      <c r="J3003">
        <v>160.477911253</v>
      </c>
      <c r="K3003">
        <v>149</v>
      </c>
      <c r="L3003">
        <v>59.6</v>
      </c>
      <c r="M3003">
        <v>29.8</v>
      </c>
      <c r="N3003">
        <f>TAN(RADIANS(Table2[[#This Row],[angle]]))</f>
        <v>2.5000000000445173</v>
      </c>
      <c r="O3003">
        <f>0+LEFT(TEXT(Table2[[#This Row],[tan_angle]],"000/000"),3)</f>
        <v>5</v>
      </c>
      <c r="P3003">
        <f>0+RIGHT(TEXT(Table2[[#This Row],[tan_angle]],"000/000"),3)</f>
        <v>2</v>
      </c>
      <c r="Q3003" s="10">
        <f>Table2[[#This Row],[canvas_height]]/Table2[[#This Row],[canvas_width]]</f>
        <v>0.33557046979865784</v>
      </c>
      <c r="R3003">
        <f>0+LEFT(TEXT(Table2[[#This Row],[canvas_ratio]],"000/000"),3)</f>
        <v>50</v>
      </c>
      <c r="S3003" s="5" t="str">
        <f t="shared" si="47"/>
        <v>/</v>
      </c>
      <c r="T3003" s="4">
        <f>0+RIGHT(TEXT(Table2[[#This Row],[canvas_ratio]],"000/000"),3)</f>
        <v>149</v>
      </c>
      <c r="U3003" s="7">
        <f>Table2[[#This Row],[canvas_ratio]]/Table2[[#This Row],[tan_angle]]</f>
        <v>0.13422818791707294</v>
      </c>
      <c r="V3003" s="8">
        <f>0+RIGHT(TEXT(Table2[[#This Row],[ratio]],"0000/0000"),4)/Table2[[#This Row],[tan_angle_numer]]</f>
        <v>29.8</v>
      </c>
      <c r="W3003" s="9" t="b">
        <f>Table2[[#This Row],[multiplier]]=Table2[[#This Row],[multiplier_calc]]</f>
        <v>1</v>
      </c>
    </row>
    <row r="3004" spans="1:23" x14ac:dyDescent="0.25">
      <c r="A3004" s="1">
        <v>1</v>
      </c>
      <c r="B3004" s="1">
        <v>2.989999999999998</v>
      </c>
      <c r="C3004">
        <v>68.198590514000003</v>
      </c>
      <c r="D3004">
        <v>0</v>
      </c>
      <c r="E3004">
        <v>0</v>
      </c>
      <c r="F3004">
        <v>152.94239442899999</v>
      </c>
      <c r="G3004">
        <v>-9.2847669999999993E-3</v>
      </c>
      <c r="H3004">
        <v>0.53851648100000005</v>
      </c>
      <c r="I3004">
        <v>-321.494338986</v>
      </c>
      <c r="J3004">
        <v>322.03285546699999</v>
      </c>
      <c r="K3004">
        <v>299</v>
      </c>
      <c r="L3004">
        <v>119.6</v>
      </c>
      <c r="M3004">
        <v>59.8</v>
      </c>
      <c r="N3004">
        <f>TAN(RADIANS(Table2[[#This Row],[angle]]))</f>
        <v>2.5000000000445173</v>
      </c>
      <c r="O3004">
        <f>0+LEFT(TEXT(Table2[[#This Row],[tan_angle]],"000/000"),3)</f>
        <v>5</v>
      </c>
      <c r="P3004">
        <f>0+RIGHT(TEXT(Table2[[#This Row],[tan_angle]],"000/000"),3)</f>
        <v>2</v>
      </c>
      <c r="Q3004" s="10">
        <f>Table2[[#This Row],[canvas_height]]/Table2[[#This Row],[canvas_width]]</f>
        <v>0.33444816053511728</v>
      </c>
      <c r="R3004">
        <f>0+LEFT(TEXT(Table2[[#This Row],[canvas_ratio]],"000/000"),3)</f>
        <v>100</v>
      </c>
      <c r="S3004" s="5" t="str">
        <f t="shared" si="47"/>
        <v>/</v>
      </c>
      <c r="T3004" s="4">
        <f>0+RIGHT(TEXT(Table2[[#This Row],[canvas_ratio]],"000/000"),3)</f>
        <v>299</v>
      </c>
      <c r="U3004" s="7">
        <f>Table2[[#This Row],[canvas_ratio]]/Table2[[#This Row],[tan_angle]]</f>
        <v>0.13377926421166472</v>
      </c>
      <c r="V3004" s="8">
        <f>0+RIGHT(TEXT(Table2[[#This Row],[ratio]],"0000/0000"),4)/Table2[[#This Row],[tan_angle_numer]]</f>
        <v>59.8</v>
      </c>
      <c r="W3004" s="9" t="b">
        <f>Table2[[#This Row],[multiplier]]=Table2[[#This Row],[multiplier_calc]]</f>
        <v>1</v>
      </c>
    </row>
    <row r="3005" spans="1:23" x14ac:dyDescent="0.25">
      <c r="A3005" s="1">
        <v>1</v>
      </c>
      <c r="B3005" s="1">
        <v>2.9999999999999991</v>
      </c>
      <c r="C3005">
        <v>68.198590514000003</v>
      </c>
      <c r="D3005">
        <v>0</v>
      </c>
      <c r="E3005">
        <v>0</v>
      </c>
      <c r="F3005">
        <v>7.613508865</v>
      </c>
      <c r="G3005">
        <v>-0.18569533799999999</v>
      </c>
      <c r="H3005">
        <v>0.53851648100000005</v>
      </c>
      <c r="I3005">
        <v>-15.616977941</v>
      </c>
      <c r="J3005">
        <v>16.155494422</v>
      </c>
      <c r="K3005">
        <v>15</v>
      </c>
      <c r="L3005">
        <v>6</v>
      </c>
      <c r="M3005">
        <v>3</v>
      </c>
      <c r="N3005">
        <f>TAN(RADIANS(Table2[[#This Row],[angle]]))</f>
        <v>2.5000000000445173</v>
      </c>
      <c r="O3005">
        <f>0+LEFT(TEXT(Table2[[#This Row],[tan_angle]],"000/000"),3)</f>
        <v>5</v>
      </c>
      <c r="P3005">
        <f>0+RIGHT(TEXT(Table2[[#This Row],[tan_angle]],"000/000"),3)</f>
        <v>2</v>
      </c>
      <c r="Q3005" s="10">
        <f>Table2[[#This Row],[canvas_height]]/Table2[[#This Row],[canvas_width]]</f>
        <v>0.33333333333333343</v>
      </c>
      <c r="R3005">
        <f>0+LEFT(TEXT(Table2[[#This Row],[canvas_ratio]],"000/000"),3)</f>
        <v>1</v>
      </c>
      <c r="S3005" s="5" t="str">
        <f t="shared" si="47"/>
        <v>/</v>
      </c>
      <c r="T3005" s="4">
        <f>0+RIGHT(TEXT(Table2[[#This Row],[canvas_ratio]],"000/000"),3)</f>
        <v>3</v>
      </c>
      <c r="U3005" s="7">
        <f>Table2[[#This Row],[canvas_ratio]]/Table2[[#This Row],[tan_angle]]</f>
        <v>0.13333333333095912</v>
      </c>
      <c r="V3005" s="8">
        <f>0+RIGHT(TEXT(Table2[[#This Row],[ratio]],"0000/0000"),4)/Table2[[#This Row],[tan_angle_numer]]</f>
        <v>3</v>
      </c>
      <c r="W3005" s="9" t="b">
        <f>Table2[[#This Row],[multiplier]]=Table2[[#This Row],[multiplier_calc]]</f>
        <v>1</v>
      </c>
    </row>
    <row r="3006" spans="1:23" x14ac:dyDescent="0.25">
      <c r="A3006" s="1">
        <v>1</v>
      </c>
      <c r="B3006" s="1">
        <v>3.009999999999998</v>
      </c>
      <c r="C3006">
        <v>68.198590514000003</v>
      </c>
      <c r="D3006">
        <v>0</v>
      </c>
      <c r="E3006">
        <v>0</v>
      </c>
      <c r="F3006">
        <v>170.17492181200001</v>
      </c>
      <c r="G3006">
        <v>-9.2847669999999993E-3</v>
      </c>
      <c r="H3006">
        <v>0.53851648100000005</v>
      </c>
      <c r="I3006">
        <v>-323.64840490900002</v>
      </c>
      <c r="J3006">
        <v>324.18692139000001</v>
      </c>
      <c r="K3006">
        <v>301</v>
      </c>
      <c r="L3006">
        <v>120.4</v>
      </c>
      <c r="M3006">
        <v>60.2</v>
      </c>
      <c r="N3006">
        <f>TAN(RADIANS(Table2[[#This Row],[angle]]))</f>
        <v>2.5000000000445173</v>
      </c>
      <c r="O3006">
        <f>0+LEFT(TEXT(Table2[[#This Row],[tan_angle]],"000/000"),3)</f>
        <v>5</v>
      </c>
      <c r="P3006">
        <f>0+RIGHT(TEXT(Table2[[#This Row],[tan_angle]],"000/000"),3)</f>
        <v>2</v>
      </c>
      <c r="Q3006" s="10">
        <f>Table2[[#This Row],[canvas_height]]/Table2[[#This Row],[canvas_width]]</f>
        <v>0.33222591362126269</v>
      </c>
      <c r="R3006">
        <f>0+LEFT(TEXT(Table2[[#This Row],[canvas_ratio]],"000/000"),3)</f>
        <v>100</v>
      </c>
      <c r="S3006" s="5" t="str">
        <f t="shared" si="47"/>
        <v>/</v>
      </c>
      <c r="T3006" s="4">
        <f>0+RIGHT(TEXT(Table2[[#This Row],[canvas_ratio]],"000/000"),3)</f>
        <v>301</v>
      </c>
      <c r="U3006" s="7">
        <f>Table2[[#This Row],[canvas_ratio]]/Table2[[#This Row],[tan_angle]]</f>
        <v>0.13289036544613872</v>
      </c>
      <c r="V3006" s="8">
        <f>0+RIGHT(TEXT(Table2[[#This Row],[ratio]],"0000/0000"),4)/Table2[[#This Row],[tan_angle_numer]]</f>
        <v>60.2</v>
      </c>
      <c r="W3006" s="9" t="b">
        <f>Table2[[#This Row],[multiplier]]=Table2[[#This Row],[multiplier_calc]]</f>
        <v>1</v>
      </c>
    </row>
    <row r="3007" spans="1:23" x14ac:dyDescent="0.25">
      <c r="A3007" s="1">
        <v>1</v>
      </c>
      <c r="B3007" s="1">
        <v>3.0199999999999991</v>
      </c>
      <c r="C3007">
        <v>68.198590514000003</v>
      </c>
      <c r="D3007">
        <v>0</v>
      </c>
      <c r="E3007">
        <v>0</v>
      </c>
      <c r="F3007">
        <v>89.401163612000005</v>
      </c>
      <c r="G3007">
        <v>-1.8569533999999999E-2</v>
      </c>
      <c r="H3007">
        <v>0.53851648100000005</v>
      </c>
      <c r="I3007">
        <v>-162.093460695</v>
      </c>
      <c r="J3007">
        <v>162.63197717599999</v>
      </c>
      <c r="K3007">
        <v>151</v>
      </c>
      <c r="L3007">
        <v>60.4</v>
      </c>
      <c r="M3007">
        <v>30.2</v>
      </c>
      <c r="N3007">
        <f>TAN(RADIANS(Table2[[#This Row],[angle]]))</f>
        <v>2.5000000000445173</v>
      </c>
      <c r="O3007">
        <f>0+LEFT(TEXT(Table2[[#This Row],[tan_angle]],"000/000"),3)</f>
        <v>5</v>
      </c>
      <c r="P3007">
        <f>0+RIGHT(TEXT(Table2[[#This Row],[tan_angle]],"000/000"),3)</f>
        <v>2</v>
      </c>
      <c r="Q3007" s="10">
        <f>Table2[[#This Row],[canvas_height]]/Table2[[#This Row],[canvas_width]]</f>
        <v>0.33112582781456962</v>
      </c>
      <c r="R3007">
        <f>0+LEFT(TEXT(Table2[[#This Row],[canvas_ratio]],"000/000"),3)</f>
        <v>50</v>
      </c>
      <c r="S3007" s="5" t="str">
        <f t="shared" si="47"/>
        <v>/</v>
      </c>
      <c r="T3007" s="4">
        <f>0+RIGHT(TEXT(Table2[[#This Row],[canvas_ratio]],"000/000"),3)</f>
        <v>151</v>
      </c>
      <c r="U3007" s="7">
        <f>Table2[[#This Row],[canvas_ratio]]/Table2[[#This Row],[tan_angle]]</f>
        <v>0.13245033112346932</v>
      </c>
      <c r="V3007" s="8">
        <f>0+RIGHT(TEXT(Table2[[#This Row],[ratio]],"0000/0000"),4)/Table2[[#This Row],[tan_angle_numer]]</f>
        <v>30.2</v>
      </c>
      <c r="W3007" s="9" t="b">
        <f>Table2[[#This Row],[multiplier]]=Table2[[#This Row],[multiplier_calc]]</f>
        <v>1</v>
      </c>
    </row>
    <row r="3008" spans="1:23" x14ac:dyDescent="0.25">
      <c r="A3008" s="1">
        <v>1</v>
      </c>
      <c r="B3008" s="1">
        <v>3.029999999999998</v>
      </c>
      <c r="C3008">
        <v>68.198590514000003</v>
      </c>
      <c r="D3008">
        <v>0</v>
      </c>
      <c r="E3008">
        <v>0</v>
      </c>
      <c r="F3008">
        <v>57.086460862000003</v>
      </c>
      <c r="G3008">
        <v>-9.2847669999999993E-3</v>
      </c>
      <c r="H3008">
        <v>0.53851648100000005</v>
      </c>
      <c r="I3008">
        <v>-325.80247083199998</v>
      </c>
      <c r="J3008">
        <v>326.34098731300003</v>
      </c>
      <c r="K3008">
        <v>303</v>
      </c>
      <c r="L3008">
        <v>121.2</v>
      </c>
      <c r="M3008">
        <v>60.6</v>
      </c>
      <c r="N3008">
        <f>TAN(RADIANS(Table2[[#This Row],[angle]]))</f>
        <v>2.5000000000445173</v>
      </c>
      <c r="O3008">
        <f>0+LEFT(TEXT(Table2[[#This Row],[tan_angle]],"000/000"),3)</f>
        <v>5</v>
      </c>
      <c r="P3008">
        <f>0+RIGHT(TEXT(Table2[[#This Row],[tan_angle]],"000/000"),3)</f>
        <v>2</v>
      </c>
      <c r="Q3008" s="10">
        <f>Table2[[#This Row],[canvas_height]]/Table2[[#This Row],[canvas_width]]</f>
        <v>0.33003300330033025</v>
      </c>
      <c r="R3008">
        <f>0+LEFT(TEXT(Table2[[#This Row],[canvas_ratio]],"000/000"),3)</f>
        <v>100</v>
      </c>
      <c r="S3008" s="5" t="str">
        <f t="shared" si="47"/>
        <v>/</v>
      </c>
      <c r="T3008" s="4">
        <f>0+RIGHT(TEXT(Table2[[#This Row],[canvas_ratio]],"000/000"),3)</f>
        <v>303</v>
      </c>
      <c r="U3008" s="7">
        <f>Table2[[#This Row],[canvas_ratio]]/Table2[[#This Row],[tan_angle]]</f>
        <v>0.13201320131778135</v>
      </c>
      <c r="V3008" s="8">
        <f>0+RIGHT(TEXT(Table2[[#This Row],[ratio]],"0000/0000"),4)/Table2[[#This Row],[tan_angle_numer]]</f>
        <v>60.6</v>
      </c>
      <c r="W3008" s="9" t="b">
        <f>Table2[[#This Row],[multiplier]]=Table2[[#This Row],[multiplier_calc]]</f>
        <v>1</v>
      </c>
    </row>
    <row r="3009" spans="1:23" x14ac:dyDescent="0.25">
      <c r="A3009" s="1">
        <v>1</v>
      </c>
      <c r="B3009" s="1">
        <v>3.0399999999999991</v>
      </c>
      <c r="C3009">
        <v>68.198590514000003</v>
      </c>
      <c r="D3009">
        <v>0</v>
      </c>
      <c r="E3009">
        <v>0</v>
      </c>
      <c r="F3009">
        <v>16.185205675999999</v>
      </c>
      <c r="G3009">
        <v>-7.4278134999999995E-2</v>
      </c>
      <c r="H3009">
        <v>0.53851648100000005</v>
      </c>
      <c r="I3009">
        <v>-40.388736053999999</v>
      </c>
      <c r="J3009">
        <v>40.927252535000001</v>
      </c>
      <c r="K3009">
        <v>38</v>
      </c>
      <c r="L3009">
        <v>15.2</v>
      </c>
      <c r="M3009">
        <v>7.6</v>
      </c>
      <c r="N3009">
        <f>TAN(RADIANS(Table2[[#This Row],[angle]]))</f>
        <v>2.5000000000445173</v>
      </c>
      <c r="O3009">
        <f>0+LEFT(TEXT(Table2[[#This Row],[tan_angle]],"000/000"),3)</f>
        <v>5</v>
      </c>
      <c r="P3009">
        <f>0+RIGHT(TEXT(Table2[[#This Row],[tan_angle]],"000/000"),3)</f>
        <v>2</v>
      </c>
      <c r="Q3009" s="10">
        <f>Table2[[#This Row],[canvas_height]]/Table2[[#This Row],[canvas_width]]</f>
        <v>0.32894736842105271</v>
      </c>
      <c r="R3009">
        <f>0+LEFT(TEXT(Table2[[#This Row],[canvas_ratio]],"000/000"),3)</f>
        <v>25</v>
      </c>
      <c r="S3009" s="5" t="str">
        <f t="shared" si="47"/>
        <v>/</v>
      </c>
      <c r="T3009" s="4">
        <f>0+RIGHT(TEXT(Table2[[#This Row],[canvas_ratio]],"000/000"),3)</f>
        <v>76</v>
      </c>
      <c r="U3009" s="7">
        <f>Table2[[#This Row],[canvas_ratio]]/Table2[[#This Row],[tan_angle]]</f>
        <v>0.13157894736607806</v>
      </c>
      <c r="V3009" s="8">
        <f>0+RIGHT(TEXT(Table2[[#This Row],[ratio]],"0000/0000"),4)/Table2[[#This Row],[tan_angle_numer]]</f>
        <v>7.6</v>
      </c>
      <c r="W3009" s="9" t="b">
        <f>Table2[[#This Row],[multiplier]]=Table2[[#This Row],[multiplier_calc]]</f>
        <v>1</v>
      </c>
    </row>
    <row r="3010" spans="1:23" x14ac:dyDescent="0.25">
      <c r="A3010" s="1">
        <v>1</v>
      </c>
      <c r="B3010" s="1">
        <v>3.049999999999998</v>
      </c>
      <c r="C3010">
        <v>68.198590514000003</v>
      </c>
      <c r="D3010">
        <v>0</v>
      </c>
      <c r="E3010">
        <v>0</v>
      </c>
      <c r="F3010">
        <v>40.945822067999998</v>
      </c>
      <c r="G3010">
        <v>-4.6423834999999997E-2</v>
      </c>
      <c r="H3010">
        <v>0.53851648100000005</v>
      </c>
      <c r="I3010">
        <v>-65.160494166000007</v>
      </c>
      <c r="J3010">
        <v>65.699010647000009</v>
      </c>
      <c r="K3010">
        <v>61</v>
      </c>
      <c r="L3010">
        <v>24.4</v>
      </c>
      <c r="M3010">
        <v>12.2</v>
      </c>
      <c r="N3010">
        <f>TAN(RADIANS(Table2[[#This Row],[angle]]))</f>
        <v>2.5000000000445173</v>
      </c>
      <c r="O3010">
        <f>0+LEFT(TEXT(Table2[[#This Row],[tan_angle]],"000/000"),3)</f>
        <v>5</v>
      </c>
      <c r="P3010">
        <f>0+RIGHT(TEXT(Table2[[#This Row],[tan_angle]],"000/000"),3)</f>
        <v>2</v>
      </c>
      <c r="Q3010" s="10">
        <f>Table2[[#This Row],[canvas_height]]/Table2[[#This Row],[canvas_width]]</f>
        <v>0.32786885245901659</v>
      </c>
      <c r="R3010">
        <f>0+LEFT(TEXT(Table2[[#This Row],[canvas_ratio]],"000/000"),3)</f>
        <v>20</v>
      </c>
      <c r="S3010" s="5" t="str">
        <f t="shared" si="47"/>
        <v>/</v>
      </c>
      <c r="T3010" s="4">
        <f>0+RIGHT(TEXT(Table2[[#This Row],[canvas_ratio]],"000/000"),3)</f>
        <v>61</v>
      </c>
      <c r="U3010" s="7">
        <f>Table2[[#This Row],[canvas_ratio]]/Table2[[#This Row],[tan_angle]]</f>
        <v>0.13114754098127129</v>
      </c>
      <c r="V3010" s="8">
        <f>0+RIGHT(TEXT(Table2[[#This Row],[ratio]],"0000/0000"),4)/Table2[[#This Row],[tan_angle_numer]]</f>
        <v>12.2</v>
      </c>
      <c r="W3010" s="9" t="b">
        <f>Table2[[#This Row],[multiplier]]=Table2[[#This Row],[multiplier_calc]]</f>
        <v>1</v>
      </c>
    </row>
    <row r="3011" spans="1:23" x14ac:dyDescent="0.25">
      <c r="A3011" s="1">
        <v>1</v>
      </c>
      <c r="B3011" s="1">
        <v>3.0599999999999992</v>
      </c>
      <c r="C3011">
        <v>68.198590514000003</v>
      </c>
      <c r="D3011">
        <v>0</v>
      </c>
      <c r="E3011">
        <v>0</v>
      </c>
      <c r="F3011">
        <v>140.021712799</v>
      </c>
      <c r="G3011">
        <v>-1.8569533999999999E-2</v>
      </c>
      <c r="H3011">
        <v>0.53851648100000005</v>
      </c>
      <c r="I3011">
        <v>-164.24752661799999</v>
      </c>
      <c r="J3011">
        <v>164.78604309900001</v>
      </c>
      <c r="K3011">
        <v>153</v>
      </c>
      <c r="L3011">
        <v>61.2</v>
      </c>
      <c r="M3011">
        <v>30.6</v>
      </c>
      <c r="N3011">
        <f>TAN(RADIANS(Table2[[#This Row],[angle]]))</f>
        <v>2.5000000000445173</v>
      </c>
      <c r="O3011">
        <f>0+LEFT(TEXT(Table2[[#This Row],[tan_angle]],"000/000"),3)</f>
        <v>5</v>
      </c>
      <c r="P3011">
        <f>0+RIGHT(TEXT(Table2[[#This Row],[tan_angle]],"000/000"),3)</f>
        <v>2</v>
      </c>
      <c r="Q3011" s="10">
        <f>Table2[[#This Row],[canvas_height]]/Table2[[#This Row],[canvas_width]]</f>
        <v>0.32679738562091515</v>
      </c>
      <c r="R3011">
        <f>0+LEFT(TEXT(Table2[[#This Row],[canvas_ratio]],"000/000"),3)</f>
        <v>50</v>
      </c>
      <c r="S3011" s="5" t="str">
        <f t="shared" si="47"/>
        <v>/</v>
      </c>
      <c r="T3011" s="4">
        <f>0+RIGHT(TEXT(Table2[[#This Row],[canvas_ratio]],"000/000"),3)</f>
        <v>153</v>
      </c>
      <c r="U3011" s="7">
        <f>Table2[[#This Row],[canvas_ratio]]/Table2[[#This Row],[tan_angle]]</f>
        <v>0.13071895424603835</v>
      </c>
      <c r="V3011" s="8">
        <f>0+RIGHT(TEXT(Table2[[#This Row],[ratio]],"0000/0000"),4)/Table2[[#This Row],[tan_angle_numer]]</f>
        <v>30.6</v>
      </c>
      <c r="W3011" s="9" t="b">
        <f>Table2[[#This Row],[multiplier]]=Table2[[#This Row],[multiplier_calc]]</f>
        <v>1</v>
      </c>
    </row>
    <row r="3012" spans="1:23" x14ac:dyDescent="0.25">
      <c r="A3012" s="1">
        <v>1</v>
      </c>
      <c r="B3012" s="1">
        <v>3.069999999999999</v>
      </c>
      <c r="C3012">
        <v>68.198590514000003</v>
      </c>
      <c r="D3012">
        <v>0</v>
      </c>
      <c r="E3012">
        <v>0</v>
      </c>
      <c r="F3012">
        <v>24.775472019999999</v>
      </c>
      <c r="G3012">
        <v>-9.2847669999999993E-3</v>
      </c>
      <c r="H3012">
        <v>0.53851648100000005</v>
      </c>
      <c r="I3012">
        <v>-330.11060267699997</v>
      </c>
      <c r="J3012">
        <v>330.64911915800002</v>
      </c>
      <c r="K3012">
        <v>307</v>
      </c>
      <c r="L3012">
        <v>122.8</v>
      </c>
      <c r="M3012">
        <v>61.4</v>
      </c>
      <c r="N3012">
        <f>TAN(RADIANS(Table2[[#This Row],[angle]]))</f>
        <v>2.5000000000445173</v>
      </c>
      <c r="O3012">
        <f>0+LEFT(TEXT(Table2[[#This Row],[tan_angle]],"000/000"),3)</f>
        <v>5</v>
      </c>
      <c r="P3012">
        <f>0+RIGHT(TEXT(Table2[[#This Row],[tan_angle]],"000/000"),3)</f>
        <v>2</v>
      </c>
      <c r="Q3012" s="10">
        <f>Table2[[#This Row],[canvas_height]]/Table2[[#This Row],[canvas_width]]</f>
        <v>0.32573289902280139</v>
      </c>
      <c r="R3012">
        <f>0+LEFT(TEXT(Table2[[#This Row],[canvas_ratio]],"000/000"),3)</f>
        <v>100</v>
      </c>
      <c r="S3012" s="5" t="str">
        <f t="shared" si="47"/>
        <v>/</v>
      </c>
      <c r="T3012" s="4">
        <f>0+RIGHT(TEXT(Table2[[#This Row],[canvas_ratio]],"000/000"),3)</f>
        <v>307</v>
      </c>
      <c r="U3012" s="7">
        <f>Table2[[#This Row],[canvas_ratio]]/Table2[[#This Row],[tan_angle]]</f>
        <v>0.13029315960680043</v>
      </c>
      <c r="V3012" s="8">
        <f>0+RIGHT(TEXT(Table2[[#This Row],[ratio]],"0000/0000"),4)/Table2[[#This Row],[tan_angle_numer]]</f>
        <v>61.4</v>
      </c>
      <c r="W3012" s="9" t="b">
        <f>Table2[[#This Row],[multiplier]]=Table2[[#This Row],[multiplier_calc]]</f>
        <v>1</v>
      </c>
    </row>
    <row r="3013" spans="1:23" x14ac:dyDescent="0.25">
      <c r="A3013" s="1">
        <v>1</v>
      </c>
      <c r="B3013" s="1">
        <v>3.0799999999999992</v>
      </c>
      <c r="C3013">
        <v>68.198590514000003</v>
      </c>
      <c r="D3013">
        <v>0</v>
      </c>
      <c r="E3013">
        <v>0</v>
      </c>
      <c r="F3013">
        <v>24.78661374</v>
      </c>
      <c r="G3013">
        <v>-3.7139067999999997E-2</v>
      </c>
      <c r="H3013">
        <v>0.53851648100000005</v>
      </c>
      <c r="I3013">
        <v>-82.393021548999997</v>
      </c>
      <c r="J3013">
        <v>82.931538029999999</v>
      </c>
      <c r="K3013">
        <v>77</v>
      </c>
      <c r="L3013">
        <v>30.8</v>
      </c>
      <c r="M3013">
        <v>15.4</v>
      </c>
      <c r="N3013">
        <f>TAN(RADIANS(Table2[[#This Row],[angle]]))</f>
        <v>2.5000000000445173</v>
      </c>
      <c r="O3013">
        <f>0+LEFT(TEXT(Table2[[#This Row],[tan_angle]],"000/000"),3)</f>
        <v>5</v>
      </c>
      <c r="P3013">
        <f>0+RIGHT(TEXT(Table2[[#This Row],[tan_angle]],"000/000"),3)</f>
        <v>2</v>
      </c>
      <c r="Q3013" s="10">
        <f>Table2[[#This Row],[canvas_height]]/Table2[[#This Row],[canvas_width]]</f>
        <v>0.32467532467532478</v>
      </c>
      <c r="R3013">
        <f>0+LEFT(TEXT(Table2[[#This Row],[canvas_ratio]],"000/000"),3)</f>
        <v>25</v>
      </c>
      <c r="S3013" s="5" t="str">
        <f t="shared" si="47"/>
        <v>/</v>
      </c>
      <c r="T3013" s="4">
        <f>0+RIGHT(TEXT(Table2[[#This Row],[canvas_ratio]],"000/000"),3)</f>
        <v>77</v>
      </c>
      <c r="U3013" s="7">
        <f>Table2[[#This Row],[canvas_ratio]]/Table2[[#This Row],[tan_angle]]</f>
        <v>0.12987012986781732</v>
      </c>
      <c r="V3013" s="8">
        <f>0+RIGHT(TEXT(Table2[[#This Row],[ratio]],"0000/0000"),4)/Table2[[#This Row],[tan_angle_numer]]</f>
        <v>15.4</v>
      </c>
      <c r="W3013" s="9" t="b">
        <f>Table2[[#This Row],[multiplier]]=Table2[[#This Row],[multiplier_calc]]</f>
        <v>1</v>
      </c>
    </row>
    <row r="3014" spans="1:23" x14ac:dyDescent="0.25">
      <c r="A3014" s="1">
        <v>1</v>
      </c>
      <c r="B3014" s="1">
        <v>3.089999999999999</v>
      </c>
      <c r="C3014">
        <v>68.198590514000003</v>
      </c>
      <c r="D3014">
        <v>0</v>
      </c>
      <c r="E3014">
        <v>0</v>
      </c>
      <c r="F3014">
        <v>241.259097266</v>
      </c>
      <c r="G3014">
        <v>-9.2847669999999993E-3</v>
      </c>
      <c r="H3014">
        <v>0.53851648100000005</v>
      </c>
      <c r="I3014">
        <v>-332.26466859999999</v>
      </c>
      <c r="J3014">
        <v>332.80318508099998</v>
      </c>
      <c r="K3014">
        <v>309</v>
      </c>
      <c r="L3014">
        <v>123.6</v>
      </c>
      <c r="M3014">
        <v>61.8</v>
      </c>
      <c r="N3014">
        <f>TAN(RADIANS(Table2[[#This Row],[angle]]))</f>
        <v>2.5000000000445173</v>
      </c>
      <c r="O3014">
        <f>0+LEFT(TEXT(Table2[[#This Row],[tan_angle]],"000/000"),3)</f>
        <v>5</v>
      </c>
      <c r="P3014">
        <f>0+RIGHT(TEXT(Table2[[#This Row],[tan_angle]],"000/000"),3)</f>
        <v>2</v>
      </c>
      <c r="Q3014" s="10">
        <f>Table2[[#This Row],[canvas_height]]/Table2[[#This Row],[canvas_width]]</f>
        <v>0.32362459546925576</v>
      </c>
      <c r="R3014">
        <f>0+LEFT(TEXT(Table2[[#This Row],[canvas_ratio]],"000/000"),3)</f>
        <v>100</v>
      </c>
      <c r="S3014" s="5" t="str">
        <f t="shared" si="47"/>
        <v>/</v>
      </c>
      <c r="T3014" s="4">
        <f>0+RIGHT(TEXT(Table2[[#This Row],[canvas_ratio]],"000/000"),3)</f>
        <v>309</v>
      </c>
      <c r="U3014" s="7">
        <f>Table2[[#This Row],[canvas_ratio]]/Table2[[#This Row],[tan_angle]]</f>
        <v>0.12944983818539721</v>
      </c>
      <c r="V3014" s="8">
        <f>0+RIGHT(TEXT(Table2[[#This Row],[ratio]],"0000/0000"),4)/Table2[[#This Row],[tan_angle_numer]]</f>
        <v>61.8</v>
      </c>
      <c r="W3014" s="9" t="b">
        <f>Table2[[#This Row],[multiplier]]=Table2[[#This Row],[multiplier_calc]]</f>
        <v>1</v>
      </c>
    </row>
    <row r="3015" spans="1:23" x14ac:dyDescent="0.25">
      <c r="A3015" s="1">
        <v>1</v>
      </c>
      <c r="B3015" s="1">
        <v>3.0999999999999992</v>
      </c>
      <c r="C3015">
        <v>68.198590514000003</v>
      </c>
      <c r="D3015">
        <v>0</v>
      </c>
      <c r="E3015">
        <v>0</v>
      </c>
      <c r="F3015">
        <v>24.808897179999999</v>
      </c>
      <c r="G3015">
        <v>-9.2847668999999994E-2</v>
      </c>
      <c r="H3015">
        <v>0.53851648100000005</v>
      </c>
      <c r="I3015">
        <v>-32.849505323999999</v>
      </c>
      <c r="J3015">
        <v>33.388021805000001</v>
      </c>
      <c r="K3015">
        <v>31</v>
      </c>
      <c r="L3015">
        <v>12.4</v>
      </c>
      <c r="M3015">
        <v>6.2</v>
      </c>
      <c r="N3015">
        <f>TAN(RADIANS(Table2[[#This Row],[angle]]))</f>
        <v>2.5000000000445173</v>
      </c>
      <c r="O3015">
        <f>0+LEFT(TEXT(Table2[[#This Row],[tan_angle]],"000/000"),3)</f>
        <v>5</v>
      </c>
      <c r="P3015">
        <f>0+RIGHT(TEXT(Table2[[#This Row],[tan_angle]],"000/000"),3)</f>
        <v>2</v>
      </c>
      <c r="Q3015" s="10">
        <f>Table2[[#This Row],[canvas_height]]/Table2[[#This Row],[canvas_width]]</f>
        <v>0.32258064516129042</v>
      </c>
      <c r="R3015">
        <f>0+LEFT(TEXT(Table2[[#This Row],[canvas_ratio]],"000/000"),3)</f>
        <v>10</v>
      </c>
      <c r="S3015" s="5" t="str">
        <f t="shared" si="47"/>
        <v>/</v>
      </c>
      <c r="T3015" s="4">
        <f>0+RIGHT(TEXT(Table2[[#This Row],[canvas_ratio]],"000/000"),3)</f>
        <v>31</v>
      </c>
      <c r="U3015" s="7">
        <f>Table2[[#This Row],[canvas_ratio]]/Table2[[#This Row],[tan_angle]]</f>
        <v>0.12903225806221849</v>
      </c>
      <c r="V3015" s="8">
        <f>0+RIGHT(TEXT(Table2[[#This Row],[ratio]],"0000/0000"),4)/Table2[[#This Row],[tan_angle_numer]]</f>
        <v>6.2</v>
      </c>
      <c r="W3015" s="9" t="b">
        <f>Table2[[#This Row],[multiplier]]=Table2[[#This Row],[multiplier_calc]]</f>
        <v>1</v>
      </c>
    </row>
    <row r="3016" spans="1:23" x14ac:dyDescent="0.25">
      <c r="A3016" s="1">
        <v>1</v>
      </c>
      <c r="B3016" s="1">
        <v>3.109999999999999</v>
      </c>
      <c r="C3016">
        <v>68.198590514000003</v>
      </c>
      <c r="D3016">
        <v>0</v>
      </c>
      <c r="E3016">
        <v>0</v>
      </c>
      <c r="F3016">
        <v>259.56865761099999</v>
      </c>
      <c r="G3016">
        <v>-9.2847669999999993E-3</v>
      </c>
      <c r="H3016">
        <v>0.53851648100000005</v>
      </c>
      <c r="I3016">
        <v>-334.41873452300001</v>
      </c>
      <c r="J3016">
        <v>334.957251004</v>
      </c>
      <c r="K3016">
        <v>311</v>
      </c>
      <c r="L3016">
        <v>124.4</v>
      </c>
      <c r="M3016">
        <v>62.2</v>
      </c>
      <c r="N3016">
        <f>TAN(RADIANS(Table2[[#This Row],[angle]]))</f>
        <v>2.5000000000445173</v>
      </c>
      <c r="O3016">
        <f>0+LEFT(TEXT(Table2[[#This Row],[tan_angle]],"000/000"),3)</f>
        <v>5</v>
      </c>
      <c r="P3016">
        <f>0+RIGHT(TEXT(Table2[[#This Row],[tan_angle]],"000/000"),3)</f>
        <v>2</v>
      </c>
      <c r="Q3016" s="10">
        <f>Table2[[#This Row],[canvas_height]]/Table2[[#This Row],[canvas_width]]</f>
        <v>0.32154340836012874</v>
      </c>
      <c r="R3016">
        <f>0+LEFT(TEXT(Table2[[#This Row],[canvas_ratio]],"000/000"),3)</f>
        <v>100</v>
      </c>
      <c r="S3016" s="5" t="str">
        <f t="shared" si="47"/>
        <v>/</v>
      </c>
      <c r="T3016" s="4">
        <f>0+RIGHT(TEXT(Table2[[#This Row],[canvas_ratio]],"000/000"),3)</f>
        <v>311</v>
      </c>
      <c r="U3016" s="7">
        <f>Table2[[#This Row],[canvas_ratio]]/Table2[[#This Row],[tan_angle]]</f>
        <v>0.12861736334176121</v>
      </c>
      <c r="V3016" s="8">
        <f>0+RIGHT(TEXT(Table2[[#This Row],[ratio]],"0000/0000"),4)/Table2[[#This Row],[tan_angle_numer]]</f>
        <v>62.2</v>
      </c>
      <c r="W3016" s="9" t="b">
        <f>Table2[[#This Row],[multiplier]]=Table2[[#This Row],[multiplier_calc]]</f>
        <v>1</v>
      </c>
    </row>
    <row r="3017" spans="1:23" x14ac:dyDescent="0.25">
      <c r="A3017" s="1">
        <v>1</v>
      </c>
      <c r="B3017" s="1">
        <v>3.1199999999999992</v>
      </c>
      <c r="C3017">
        <v>68.198590514000003</v>
      </c>
      <c r="D3017">
        <v>0</v>
      </c>
      <c r="E3017">
        <v>0</v>
      </c>
      <c r="F3017">
        <v>33.417733058000003</v>
      </c>
      <c r="G3017">
        <v>-7.4278134999999995E-2</v>
      </c>
      <c r="H3017">
        <v>0.53851648100000005</v>
      </c>
      <c r="I3017">
        <v>-41.465769014999999</v>
      </c>
      <c r="J3017">
        <v>42.004285496000001</v>
      </c>
      <c r="K3017">
        <v>39</v>
      </c>
      <c r="L3017">
        <v>15.6</v>
      </c>
      <c r="M3017">
        <v>7.8</v>
      </c>
      <c r="N3017">
        <f>TAN(RADIANS(Table2[[#This Row],[angle]]))</f>
        <v>2.5000000000445173</v>
      </c>
      <c r="O3017">
        <f>0+LEFT(TEXT(Table2[[#This Row],[tan_angle]],"000/000"),3)</f>
        <v>5</v>
      </c>
      <c r="P3017">
        <f>0+RIGHT(TEXT(Table2[[#This Row],[tan_angle]],"000/000"),3)</f>
        <v>2</v>
      </c>
      <c r="Q3017" s="10">
        <f>Table2[[#This Row],[canvas_height]]/Table2[[#This Row],[canvas_width]]</f>
        <v>0.3205128205128206</v>
      </c>
      <c r="R3017">
        <f>0+LEFT(TEXT(Table2[[#This Row],[canvas_ratio]],"000/000"),3)</f>
        <v>25</v>
      </c>
      <c r="S3017" s="5" t="str">
        <f t="shared" si="47"/>
        <v>/</v>
      </c>
      <c r="T3017" s="4">
        <f>0+RIGHT(TEXT(Table2[[#This Row],[canvas_ratio]],"000/000"),3)</f>
        <v>78</v>
      </c>
      <c r="U3017" s="7">
        <f>Table2[[#This Row],[canvas_ratio]]/Table2[[#This Row],[tan_angle]]</f>
        <v>0.1282051282028453</v>
      </c>
      <c r="V3017" s="8">
        <f>0+RIGHT(TEXT(Table2[[#This Row],[ratio]],"0000/0000"),4)/Table2[[#This Row],[tan_angle_numer]]</f>
        <v>7.8</v>
      </c>
      <c r="W3017" s="9" t="b">
        <f>Table2[[#This Row],[multiplier]]=Table2[[#This Row],[multiplier_calc]]</f>
        <v>1</v>
      </c>
    </row>
    <row r="3018" spans="1:23" x14ac:dyDescent="0.25">
      <c r="A3018" s="1">
        <v>1</v>
      </c>
      <c r="B3018" s="1">
        <v>3.129999999999999</v>
      </c>
      <c r="C3018">
        <v>68.198590514000003</v>
      </c>
      <c r="D3018">
        <v>0</v>
      </c>
      <c r="E3018">
        <v>0</v>
      </c>
      <c r="F3018">
        <v>143.249097777</v>
      </c>
      <c r="G3018">
        <v>-9.2847669999999993E-3</v>
      </c>
      <c r="H3018">
        <v>0.53851648100000005</v>
      </c>
      <c r="I3018">
        <v>-336.57280044599997</v>
      </c>
      <c r="J3018">
        <v>337.11131692700002</v>
      </c>
      <c r="K3018">
        <v>313</v>
      </c>
      <c r="L3018">
        <v>125.2</v>
      </c>
      <c r="M3018">
        <v>62.6</v>
      </c>
      <c r="N3018">
        <f>TAN(RADIANS(Table2[[#This Row],[angle]]))</f>
        <v>2.5000000000445173</v>
      </c>
      <c r="O3018">
        <f>0+LEFT(TEXT(Table2[[#This Row],[tan_angle]],"000/000"),3)</f>
        <v>5</v>
      </c>
      <c r="P3018">
        <f>0+RIGHT(TEXT(Table2[[#This Row],[tan_angle]],"000/000"),3)</f>
        <v>2</v>
      </c>
      <c r="Q3018" s="10">
        <f>Table2[[#This Row],[canvas_height]]/Table2[[#This Row],[canvas_width]]</f>
        <v>0.3194888178913739</v>
      </c>
      <c r="R3018">
        <f>0+LEFT(TEXT(Table2[[#This Row],[canvas_ratio]],"000/000"),3)</f>
        <v>100</v>
      </c>
      <c r="S3018" s="5" t="str">
        <f t="shared" si="47"/>
        <v>/</v>
      </c>
      <c r="T3018" s="4">
        <f>0+RIGHT(TEXT(Table2[[#This Row],[canvas_ratio]],"000/000"),3)</f>
        <v>313</v>
      </c>
      <c r="U3018" s="7">
        <f>Table2[[#This Row],[canvas_ratio]]/Table2[[#This Row],[tan_angle]]</f>
        <v>0.12779552715427392</v>
      </c>
      <c r="V3018" s="8">
        <f>0+RIGHT(TEXT(Table2[[#This Row],[ratio]],"0000/0000"),4)/Table2[[#This Row],[tan_angle_numer]]</f>
        <v>62.6</v>
      </c>
      <c r="W3018" s="9" t="b">
        <f>Table2[[#This Row],[multiplier]]=Table2[[#This Row],[multiplier_calc]]</f>
        <v>1</v>
      </c>
    </row>
    <row r="3019" spans="1:23" x14ac:dyDescent="0.25">
      <c r="A3019" s="1">
        <v>1</v>
      </c>
      <c r="B3019" s="1">
        <v>3.1399999999999979</v>
      </c>
      <c r="C3019">
        <v>68.198590514000003</v>
      </c>
      <c r="D3019">
        <v>0</v>
      </c>
      <c r="E3019">
        <v>0</v>
      </c>
      <c r="F3019">
        <v>109.864789879</v>
      </c>
      <c r="G3019">
        <v>-1.8569533999999999E-2</v>
      </c>
      <c r="H3019">
        <v>0.53851648100000005</v>
      </c>
      <c r="I3019">
        <v>-168.55565846299999</v>
      </c>
      <c r="J3019">
        <v>169.094174944</v>
      </c>
      <c r="K3019">
        <v>157</v>
      </c>
      <c r="L3019">
        <v>62.8</v>
      </c>
      <c r="M3019">
        <v>31.4</v>
      </c>
      <c r="N3019">
        <f>TAN(RADIANS(Table2[[#This Row],[angle]]))</f>
        <v>2.5000000000445173</v>
      </c>
      <c r="O3019">
        <f>0+LEFT(TEXT(Table2[[#This Row],[tan_angle]],"000/000"),3)</f>
        <v>5</v>
      </c>
      <c r="P3019">
        <f>0+RIGHT(TEXT(Table2[[#This Row],[tan_angle]],"000/000"),3)</f>
        <v>2</v>
      </c>
      <c r="Q3019" s="10">
        <f>Table2[[#This Row],[canvas_height]]/Table2[[#This Row],[canvas_width]]</f>
        <v>0.31847133757961804</v>
      </c>
      <c r="R3019">
        <f>0+LEFT(TEXT(Table2[[#This Row],[canvas_ratio]],"000/000"),3)</f>
        <v>50</v>
      </c>
      <c r="S3019" s="5" t="str">
        <f t="shared" si="47"/>
        <v>/</v>
      </c>
      <c r="T3019" s="4">
        <f>0+RIGHT(TEXT(Table2[[#This Row],[canvas_ratio]],"000/000"),3)</f>
        <v>157</v>
      </c>
      <c r="U3019" s="7">
        <f>Table2[[#This Row],[canvas_ratio]]/Table2[[#This Row],[tan_angle]]</f>
        <v>0.12738853502957881</v>
      </c>
      <c r="V3019" s="8">
        <f>0+RIGHT(TEXT(Table2[[#This Row],[ratio]],"0000/0000"),4)/Table2[[#This Row],[tan_angle_numer]]</f>
        <v>31.4</v>
      </c>
      <c r="W3019" s="9" t="b">
        <f>Table2[[#This Row],[multiplier]]=Table2[[#This Row],[multiplier_calc]]</f>
        <v>1</v>
      </c>
    </row>
    <row r="3020" spans="1:23" x14ac:dyDescent="0.25">
      <c r="A3020" s="1">
        <v>1</v>
      </c>
      <c r="B3020" s="1">
        <v>3.149999999999999</v>
      </c>
      <c r="C3020">
        <v>68.198590514000003</v>
      </c>
      <c r="D3020">
        <v>0</v>
      </c>
      <c r="E3020">
        <v>0</v>
      </c>
      <c r="F3020">
        <v>59.255382412000003</v>
      </c>
      <c r="G3020">
        <v>-4.6423834999999997E-2</v>
      </c>
      <c r="H3020">
        <v>0.53851648100000005</v>
      </c>
      <c r="I3020">
        <v>-67.314560088999997</v>
      </c>
      <c r="J3020">
        <v>67.853076569999999</v>
      </c>
      <c r="K3020">
        <v>63</v>
      </c>
      <c r="L3020">
        <v>25.2</v>
      </c>
      <c r="M3020">
        <v>12.6</v>
      </c>
      <c r="N3020">
        <f>TAN(RADIANS(Table2[[#This Row],[angle]]))</f>
        <v>2.5000000000445173</v>
      </c>
      <c r="O3020">
        <f>0+LEFT(TEXT(Table2[[#This Row],[tan_angle]],"000/000"),3)</f>
        <v>5</v>
      </c>
      <c r="P3020">
        <f>0+RIGHT(TEXT(Table2[[#This Row],[tan_angle]],"000/000"),3)</f>
        <v>2</v>
      </c>
      <c r="Q3020" s="10">
        <f>Table2[[#This Row],[canvas_height]]/Table2[[#This Row],[canvas_width]]</f>
        <v>0.31746031746031755</v>
      </c>
      <c r="R3020">
        <f>0+LEFT(TEXT(Table2[[#This Row],[canvas_ratio]],"000/000"),3)</f>
        <v>20</v>
      </c>
      <c r="S3020" s="5" t="str">
        <f t="shared" si="47"/>
        <v>/</v>
      </c>
      <c r="T3020" s="4">
        <f>0+RIGHT(TEXT(Table2[[#This Row],[canvas_ratio]],"000/000"),3)</f>
        <v>63</v>
      </c>
      <c r="U3020" s="7">
        <f>Table2[[#This Row],[canvas_ratio]]/Table2[[#This Row],[tan_angle]]</f>
        <v>0.12698412698186581</v>
      </c>
      <c r="V3020" s="8">
        <f>0+RIGHT(TEXT(Table2[[#This Row],[ratio]],"0000/0000"),4)/Table2[[#This Row],[tan_angle_numer]]</f>
        <v>12.6</v>
      </c>
      <c r="W3020" s="9" t="b">
        <f>Table2[[#This Row],[multiplier]]=Table2[[#This Row],[multiplier_calc]]</f>
        <v>1</v>
      </c>
    </row>
    <row r="3021" spans="1:23" x14ac:dyDescent="0.25">
      <c r="A3021" s="1">
        <v>1</v>
      </c>
      <c r="B3021" s="1">
        <v>3.1599999999999979</v>
      </c>
      <c r="C3021">
        <v>68.198590514000003</v>
      </c>
      <c r="D3021">
        <v>0</v>
      </c>
      <c r="E3021">
        <v>0</v>
      </c>
      <c r="F3021">
        <v>76.484195888000002</v>
      </c>
      <c r="G3021">
        <v>-3.7139067999999997E-2</v>
      </c>
      <c r="H3021">
        <v>0.53851648100000005</v>
      </c>
      <c r="I3021">
        <v>-84.547087472000001</v>
      </c>
      <c r="J3021">
        <v>85.085603953000003</v>
      </c>
      <c r="K3021">
        <v>79</v>
      </c>
      <c r="L3021">
        <v>31.6</v>
      </c>
      <c r="M3021">
        <v>15.8</v>
      </c>
      <c r="N3021">
        <f>TAN(RADIANS(Table2[[#This Row],[angle]]))</f>
        <v>2.5000000000445173</v>
      </c>
      <c r="O3021">
        <f>0+LEFT(TEXT(Table2[[#This Row],[tan_angle]],"000/000"),3)</f>
        <v>5</v>
      </c>
      <c r="P3021">
        <f>0+RIGHT(TEXT(Table2[[#This Row],[tan_angle]],"000/000"),3)</f>
        <v>2</v>
      </c>
      <c r="Q3021" s="10">
        <f>Table2[[#This Row],[canvas_height]]/Table2[[#This Row],[canvas_width]]</f>
        <v>0.31645569620253183</v>
      </c>
      <c r="R3021">
        <f>0+LEFT(TEXT(Table2[[#This Row],[canvas_ratio]],"000/000"),3)</f>
        <v>25</v>
      </c>
      <c r="S3021" s="5" t="str">
        <f t="shared" si="47"/>
        <v>/</v>
      </c>
      <c r="T3021" s="4">
        <f>0+RIGHT(TEXT(Table2[[#This Row],[canvas_ratio]],"000/000"),3)</f>
        <v>79</v>
      </c>
      <c r="U3021" s="7">
        <f>Table2[[#This Row],[canvas_ratio]]/Table2[[#This Row],[tan_angle]]</f>
        <v>0.12658227847875869</v>
      </c>
      <c r="V3021" s="8">
        <f>0+RIGHT(TEXT(Table2[[#This Row],[ratio]],"0000/0000"),4)/Table2[[#This Row],[tan_angle_numer]]</f>
        <v>15.8</v>
      </c>
      <c r="W3021" s="9" t="b">
        <f>Table2[[#This Row],[multiplier]]=Table2[[#This Row],[multiplier_calc]]</f>
        <v>1</v>
      </c>
    </row>
    <row r="3022" spans="1:23" x14ac:dyDescent="0.25">
      <c r="A3022" s="1">
        <v>1</v>
      </c>
      <c r="B3022" s="1">
        <v>3.169999999999999</v>
      </c>
      <c r="C3022">
        <v>68.198590514000003</v>
      </c>
      <c r="D3022">
        <v>0</v>
      </c>
      <c r="E3022">
        <v>0</v>
      </c>
      <c r="F3022">
        <v>110.938108934</v>
      </c>
      <c r="G3022">
        <v>-9.2847669999999993E-3</v>
      </c>
      <c r="H3022">
        <v>0.53851648100000005</v>
      </c>
      <c r="I3022">
        <v>-340.88093229200001</v>
      </c>
      <c r="J3022">
        <v>341.419448773</v>
      </c>
      <c r="K3022">
        <v>317</v>
      </c>
      <c r="L3022">
        <v>126.8</v>
      </c>
      <c r="M3022">
        <v>63.4</v>
      </c>
      <c r="N3022">
        <f>TAN(RADIANS(Table2[[#This Row],[angle]]))</f>
        <v>2.5000000000445173</v>
      </c>
      <c r="O3022">
        <f>0+LEFT(TEXT(Table2[[#This Row],[tan_angle]],"000/000"),3)</f>
        <v>5</v>
      </c>
      <c r="P3022">
        <f>0+RIGHT(TEXT(Table2[[#This Row],[tan_angle]],"000/000"),3)</f>
        <v>2</v>
      </c>
      <c r="Q3022" s="10">
        <f>Table2[[#This Row],[canvas_height]]/Table2[[#This Row],[canvas_width]]</f>
        <v>0.31545741324921145</v>
      </c>
      <c r="R3022">
        <f>0+LEFT(TEXT(Table2[[#This Row],[canvas_ratio]],"000/000"),3)</f>
        <v>100</v>
      </c>
      <c r="S3022" s="5" t="str">
        <f t="shared" si="47"/>
        <v>/</v>
      </c>
      <c r="T3022" s="4">
        <f>0+RIGHT(TEXT(Table2[[#This Row],[canvas_ratio]],"000/000"),3)</f>
        <v>317</v>
      </c>
      <c r="U3022" s="7">
        <f>Table2[[#This Row],[canvas_ratio]]/Table2[[#This Row],[tan_angle]]</f>
        <v>0.12618296529743764</v>
      </c>
      <c r="V3022" s="8">
        <f>0+RIGHT(TEXT(Table2[[#This Row],[ratio]],"0000/0000"),4)/Table2[[#This Row],[tan_angle_numer]]</f>
        <v>63.4</v>
      </c>
      <c r="W3022" s="9" t="b">
        <f>Table2[[#This Row],[multiplier]]=Table2[[#This Row],[multiplier_calc]]</f>
        <v>1</v>
      </c>
    </row>
    <row r="3023" spans="1:23" x14ac:dyDescent="0.25">
      <c r="A3023" s="1">
        <v>1</v>
      </c>
      <c r="B3023" s="1">
        <v>3.1799999999999979</v>
      </c>
      <c r="C3023">
        <v>68.198590514000003</v>
      </c>
      <c r="D3023">
        <v>0</v>
      </c>
      <c r="E3023">
        <v>0</v>
      </c>
      <c r="F3023">
        <v>162.63940498900001</v>
      </c>
      <c r="G3023">
        <v>-1.8569533999999999E-2</v>
      </c>
      <c r="H3023">
        <v>0.53851648100000005</v>
      </c>
      <c r="I3023">
        <v>-170.709724386</v>
      </c>
      <c r="J3023">
        <v>171.24824086699999</v>
      </c>
      <c r="K3023">
        <v>159</v>
      </c>
      <c r="L3023">
        <v>63.6</v>
      </c>
      <c r="M3023">
        <v>31.8</v>
      </c>
      <c r="N3023">
        <f>TAN(RADIANS(Table2[[#This Row],[angle]]))</f>
        <v>2.5000000000445173</v>
      </c>
      <c r="O3023">
        <f>0+LEFT(TEXT(Table2[[#This Row],[tan_angle]],"000/000"),3)</f>
        <v>5</v>
      </c>
      <c r="P3023">
        <f>0+RIGHT(TEXT(Table2[[#This Row],[tan_angle]],"000/000"),3)</f>
        <v>2</v>
      </c>
      <c r="Q3023" s="10">
        <f>Table2[[#This Row],[canvas_height]]/Table2[[#This Row],[canvas_width]]</f>
        <v>0.31446540880503165</v>
      </c>
      <c r="R3023">
        <f>0+LEFT(TEXT(Table2[[#This Row],[canvas_ratio]],"000/000"),3)</f>
        <v>50</v>
      </c>
      <c r="S3023" s="5" t="str">
        <f t="shared" si="47"/>
        <v>/</v>
      </c>
      <c r="T3023" s="4">
        <f>0+RIGHT(TEXT(Table2[[#This Row],[canvas_ratio]],"000/000"),3)</f>
        <v>159</v>
      </c>
      <c r="U3023" s="7">
        <f>Table2[[#This Row],[canvas_ratio]]/Table2[[#This Row],[tan_angle]]</f>
        <v>0.12578616351977279</v>
      </c>
      <c r="V3023" s="8">
        <f>0+RIGHT(TEXT(Table2[[#This Row],[ratio]],"0000/0000"),4)/Table2[[#This Row],[tan_angle_numer]]</f>
        <v>31.8</v>
      </c>
      <c r="W3023" s="9" t="b">
        <f>Table2[[#This Row],[multiplier]]=Table2[[#This Row],[multiplier_calc]]</f>
        <v>1</v>
      </c>
    </row>
    <row r="3024" spans="1:23" x14ac:dyDescent="0.25">
      <c r="A3024" s="1">
        <v>1</v>
      </c>
      <c r="B3024" s="1">
        <v>3.1899999999999991</v>
      </c>
      <c r="C3024">
        <v>68.198590514000003</v>
      </c>
      <c r="D3024">
        <v>0</v>
      </c>
      <c r="E3024">
        <v>0</v>
      </c>
      <c r="F3024">
        <v>334.96096491100002</v>
      </c>
      <c r="G3024">
        <v>-9.2847669999999993E-3</v>
      </c>
      <c r="H3024">
        <v>0.53851648100000005</v>
      </c>
      <c r="I3024">
        <v>-343.03499821399998</v>
      </c>
      <c r="J3024">
        <v>343.57351469499997</v>
      </c>
      <c r="K3024">
        <v>319</v>
      </c>
      <c r="L3024">
        <v>127.6</v>
      </c>
      <c r="M3024">
        <v>63.8</v>
      </c>
      <c r="N3024">
        <f>TAN(RADIANS(Table2[[#This Row],[angle]]))</f>
        <v>2.5000000000445173</v>
      </c>
      <c r="O3024">
        <f>0+LEFT(TEXT(Table2[[#This Row],[tan_angle]],"000/000"),3)</f>
        <v>5</v>
      </c>
      <c r="P3024">
        <f>0+RIGHT(TEXT(Table2[[#This Row],[tan_angle]],"000/000"),3)</f>
        <v>2</v>
      </c>
      <c r="Q3024" s="10">
        <f>Table2[[#This Row],[canvas_height]]/Table2[[#This Row],[canvas_width]]</f>
        <v>0.31347962382445149</v>
      </c>
      <c r="R3024">
        <f>0+LEFT(TEXT(Table2[[#This Row],[canvas_ratio]],"000/000"),3)</f>
        <v>100</v>
      </c>
      <c r="S3024" s="5" t="str">
        <f t="shared" si="47"/>
        <v>/</v>
      </c>
      <c r="T3024" s="4">
        <f>0+RIGHT(TEXT(Table2[[#This Row],[canvas_ratio]],"000/000"),3)</f>
        <v>319</v>
      </c>
      <c r="U3024" s="7">
        <f>Table2[[#This Row],[canvas_ratio]]/Table2[[#This Row],[tan_angle]]</f>
        <v>0.12539184952754776</v>
      </c>
      <c r="V3024" s="8">
        <f>0+RIGHT(TEXT(Table2[[#This Row],[ratio]],"0000/0000"),4)/Table2[[#This Row],[tan_angle_numer]]</f>
        <v>63.8</v>
      </c>
      <c r="W3024" s="9" t="b">
        <f>Table2[[#This Row],[multiplier]]=Table2[[#This Row],[multiplier_calc]]</f>
        <v>1</v>
      </c>
    </row>
    <row r="3025" spans="1:23" x14ac:dyDescent="0.25">
      <c r="A3025" s="1">
        <v>1</v>
      </c>
      <c r="B3025" s="1">
        <v>3.199999999999998</v>
      </c>
      <c r="C3025">
        <v>68.198590514000003</v>
      </c>
      <c r="D3025">
        <v>0</v>
      </c>
      <c r="E3025">
        <v>0</v>
      </c>
      <c r="F3025">
        <v>0.92847669099999997</v>
      </c>
      <c r="G3025">
        <v>0.37139067599999998</v>
      </c>
      <c r="H3025">
        <v>0.53851648100000005</v>
      </c>
      <c r="I3025">
        <v>-8.0777472110000001</v>
      </c>
      <c r="J3025">
        <v>8.6162636920000004</v>
      </c>
      <c r="K3025">
        <v>8</v>
      </c>
      <c r="L3025">
        <v>3.2</v>
      </c>
      <c r="M3025">
        <v>1.6</v>
      </c>
      <c r="N3025">
        <f>TAN(RADIANS(Table2[[#This Row],[angle]]))</f>
        <v>2.5000000000445173</v>
      </c>
      <c r="O3025">
        <f>0+LEFT(TEXT(Table2[[#This Row],[tan_angle]],"000/000"),3)</f>
        <v>5</v>
      </c>
      <c r="P3025">
        <f>0+RIGHT(TEXT(Table2[[#This Row],[tan_angle]],"000/000"),3)</f>
        <v>2</v>
      </c>
      <c r="Q3025" s="10">
        <f>Table2[[#This Row],[canvas_height]]/Table2[[#This Row],[canvas_width]]</f>
        <v>0.31250000000000022</v>
      </c>
      <c r="R3025">
        <f>0+LEFT(TEXT(Table2[[#This Row],[canvas_ratio]],"000/000"),3)</f>
        <v>5</v>
      </c>
      <c r="S3025" s="5" t="str">
        <f t="shared" si="47"/>
        <v>/</v>
      </c>
      <c r="T3025" s="4">
        <f>0+RIGHT(TEXT(Table2[[#This Row],[canvas_ratio]],"000/000"),3)</f>
        <v>16</v>
      </c>
      <c r="U3025" s="7">
        <f>Table2[[#This Row],[canvas_ratio]]/Table2[[#This Row],[tan_angle]]</f>
        <v>0.12499999999777422</v>
      </c>
      <c r="V3025" s="8">
        <f>0+RIGHT(TEXT(Table2[[#This Row],[ratio]],"0000/0000"),4)/Table2[[#This Row],[tan_angle_numer]]</f>
        <v>1.6</v>
      </c>
      <c r="W3025" s="9" t="b">
        <f>Table2[[#This Row],[multiplier]]=Table2[[#This Row],[multiplier_calc]]</f>
        <v>1</v>
      </c>
    </row>
    <row r="3026" spans="1:23" x14ac:dyDescent="0.25">
      <c r="A3026" s="1">
        <v>1</v>
      </c>
      <c r="B3026" s="1">
        <v>3.2099999999999991</v>
      </c>
      <c r="C3026">
        <v>68.198590514000003</v>
      </c>
      <c r="D3026">
        <v>0</v>
      </c>
      <c r="E3026">
        <v>0</v>
      </c>
      <c r="F3026">
        <v>8.6199775980000002</v>
      </c>
      <c r="G3026">
        <v>-9.2847669999999993E-3</v>
      </c>
      <c r="H3026">
        <v>0.53851648100000005</v>
      </c>
      <c r="I3026">
        <v>-345.189064137</v>
      </c>
      <c r="J3026">
        <v>345.72758061799999</v>
      </c>
      <c r="K3026">
        <v>321</v>
      </c>
      <c r="L3026">
        <v>128.4</v>
      </c>
      <c r="M3026">
        <v>64.2</v>
      </c>
      <c r="N3026">
        <f>TAN(RADIANS(Table2[[#This Row],[angle]]))</f>
        <v>2.5000000000445173</v>
      </c>
      <c r="O3026">
        <f>0+LEFT(TEXT(Table2[[#This Row],[tan_angle]],"000/000"),3)</f>
        <v>5</v>
      </c>
      <c r="P3026">
        <f>0+RIGHT(TEXT(Table2[[#This Row],[tan_angle]],"000/000"),3)</f>
        <v>2</v>
      </c>
      <c r="Q3026" s="10">
        <f>Table2[[#This Row],[canvas_height]]/Table2[[#This Row],[canvas_width]]</f>
        <v>0.31152647975077891</v>
      </c>
      <c r="R3026">
        <f>0+LEFT(TEXT(Table2[[#This Row],[canvas_ratio]],"000/000"),3)</f>
        <v>100</v>
      </c>
      <c r="S3026" s="5" t="str">
        <f t="shared" si="47"/>
        <v>/</v>
      </c>
      <c r="T3026" s="4">
        <f>0+RIGHT(TEXT(Table2[[#This Row],[canvas_ratio]],"000/000"),3)</f>
        <v>321</v>
      </c>
      <c r="U3026" s="7">
        <f>Table2[[#This Row],[canvas_ratio]]/Table2[[#This Row],[tan_angle]]</f>
        <v>0.12461059189809263</v>
      </c>
      <c r="V3026" s="8">
        <f>0+RIGHT(TEXT(Table2[[#This Row],[ratio]],"0000/0000"),4)/Table2[[#This Row],[tan_angle_numer]]</f>
        <v>64.2</v>
      </c>
      <c r="W3026" s="9" t="b">
        <f>Table2[[#This Row],[multiplier]]=Table2[[#This Row],[multiplier_calc]]</f>
        <v>1</v>
      </c>
    </row>
    <row r="3027" spans="1:23" x14ac:dyDescent="0.25">
      <c r="A3027" s="1">
        <v>1</v>
      </c>
      <c r="B3027" s="1">
        <v>3.219999999999998</v>
      </c>
      <c r="C3027">
        <v>68.198590514000003</v>
      </c>
      <c r="D3027">
        <v>0</v>
      </c>
      <c r="E3027">
        <v>0</v>
      </c>
      <c r="F3027">
        <v>8.623691505</v>
      </c>
      <c r="G3027">
        <v>-1.8569533999999999E-2</v>
      </c>
      <c r="H3027">
        <v>0.53851648100000005</v>
      </c>
      <c r="I3027">
        <v>-172.863790309</v>
      </c>
      <c r="J3027">
        <v>173.40230679000001</v>
      </c>
      <c r="K3027">
        <v>161</v>
      </c>
      <c r="L3027">
        <v>64.400000000000006</v>
      </c>
      <c r="M3027">
        <v>32.200000000000003</v>
      </c>
      <c r="N3027">
        <f>TAN(RADIANS(Table2[[#This Row],[angle]]))</f>
        <v>2.5000000000445173</v>
      </c>
      <c r="O3027">
        <f>0+LEFT(TEXT(Table2[[#This Row],[tan_angle]],"000/000"),3)</f>
        <v>5</v>
      </c>
      <c r="P3027">
        <f>0+RIGHT(TEXT(Table2[[#This Row],[tan_angle]],"000/000"),3)</f>
        <v>2</v>
      </c>
      <c r="Q3027" s="10">
        <f>Table2[[#This Row],[canvas_height]]/Table2[[#This Row],[canvas_width]]</f>
        <v>0.31055900621118032</v>
      </c>
      <c r="R3027">
        <f>0+LEFT(TEXT(Table2[[#This Row],[canvas_ratio]],"000/000"),3)</f>
        <v>50</v>
      </c>
      <c r="S3027" s="5" t="str">
        <f t="shared" si="47"/>
        <v>/</v>
      </c>
      <c r="T3027" s="4">
        <f>0+RIGHT(TEXT(Table2[[#This Row],[canvas_ratio]],"000/000"),3)</f>
        <v>161</v>
      </c>
      <c r="U3027" s="7">
        <f>Table2[[#This Row],[canvas_ratio]]/Table2[[#This Row],[tan_angle]]</f>
        <v>0.1242236024822601</v>
      </c>
      <c r="V3027" s="8">
        <f>0+RIGHT(TEXT(Table2[[#This Row],[ratio]],"0000/0000"),4)/Table2[[#This Row],[tan_angle_numer]]</f>
        <v>32.200000000000003</v>
      </c>
      <c r="W3027" s="9" t="b">
        <f>Table2[[#This Row],[multiplier]]=Table2[[#This Row],[multiplier_calc]]</f>
        <v>1</v>
      </c>
    </row>
    <row r="3028" spans="1:23" x14ac:dyDescent="0.25">
      <c r="A3028" s="1">
        <v>1</v>
      </c>
      <c r="B3028" s="1">
        <v>3.2299999999999991</v>
      </c>
      <c r="C3028">
        <v>68.198590514000003</v>
      </c>
      <c r="D3028">
        <v>0</v>
      </c>
      <c r="E3028">
        <v>0</v>
      </c>
      <c r="F3028">
        <v>234.79689949799999</v>
      </c>
      <c r="G3028">
        <v>-9.2847669999999993E-3</v>
      </c>
      <c r="H3028">
        <v>0.53851648100000005</v>
      </c>
      <c r="I3028">
        <v>-347.34313006000002</v>
      </c>
      <c r="J3028">
        <v>347.88164654100001</v>
      </c>
      <c r="K3028">
        <v>323</v>
      </c>
      <c r="L3028">
        <v>129.19999999999999</v>
      </c>
      <c r="M3028">
        <v>64.599999999999994</v>
      </c>
      <c r="N3028">
        <f>TAN(RADIANS(Table2[[#This Row],[angle]]))</f>
        <v>2.5000000000445173</v>
      </c>
      <c r="O3028">
        <f>0+LEFT(TEXT(Table2[[#This Row],[tan_angle]],"000/000"),3)</f>
        <v>5</v>
      </c>
      <c r="P3028">
        <f>0+RIGHT(TEXT(Table2[[#This Row],[tan_angle]],"000/000"),3)</f>
        <v>2</v>
      </c>
      <c r="Q3028" s="10">
        <f>Table2[[#This Row],[canvas_height]]/Table2[[#This Row],[canvas_width]]</f>
        <v>0.30959752321981432</v>
      </c>
      <c r="R3028">
        <f>0+LEFT(TEXT(Table2[[#This Row],[canvas_ratio]],"000/000"),3)</f>
        <v>100</v>
      </c>
      <c r="S3028" s="5" t="str">
        <f t="shared" si="47"/>
        <v>/</v>
      </c>
      <c r="T3028" s="4">
        <f>0+RIGHT(TEXT(Table2[[#This Row],[canvas_ratio]],"000/000"),3)</f>
        <v>323</v>
      </c>
      <c r="U3028" s="7">
        <f>Table2[[#This Row],[canvas_ratio]]/Table2[[#This Row],[tan_angle]]</f>
        <v>0.12383900928572053</v>
      </c>
      <c r="V3028" s="8">
        <f>0+RIGHT(TEXT(Table2[[#This Row],[ratio]],"0000/0000"),4)/Table2[[#This Row],[tan_angle_numer]]</f>
        <v>64.599999999999994</v>
      </c>
      <c r="W3028" s="9" t="b">
        <f>Table2[[#This Row],[multiplier]]=Table2[[#This Row],[multiplier_calc]]</f>
        <v>1</v>
      </c>
    </row>
    <row r="3029" spans="1:23" x14ac:dyDescent="0.25">
      <c r="A3029" s="1">
        <v>1</v>
      </c>
      <c r="B3029" s="1">
        <v>3.239999999999998</v>
      </c>
      <c r="C3029">
        <v>68.198590514000003</v>
      </c>
      <c r="D3029">
        <v>0</v>
      </c>
      <c r="E3029">
        <v>0</v>
      </c>
      <c r="F3029">
        <v>8.6311193179999997</v>
      </c>
      <c r="G3029">
        <v>-3.7139067999999997E-2</v>
      </c>
      <c r="H3029">
        <v>0.53851648100000005</v>
      </c>
      <c r="I3029">
        <v>-86.701153395000006</v>
      </c>
      <c r="J3029">
        <v>87.239669876000008</v>
      </c>
      <c r="K3029">
        <v>81</v>
      </c>
      <c r="L3029">
        <v>32.4</v>
      </c>
      <c r="M3029">
        <v>16.2</v>
      </c>
      <c r="N3029">
        <f>TAN(RADIANS(Table2[[#This Row],[angle]]))</f>
        <v>2.5000000000445173</v>
      </c>
      <c r="O3029">
        <f>0+LEFT(TEXT(Table2[[#This Row],[tan_angle]],"000/000"),3)</f>
        <v>5</v>
      </c>
      <c r="P3029">
        <f>0+RIGHT(TEXT(Table2[[#This Row],[tan_angle]],"000/000"),3)</f>
        <v>2</v>
      </c>
      <c r="Q3029" s="10">
        <f>Table2[[#This Row],[canvas_height]]/Table2[[#This Row],[canvas_width]]</f>
        <v>0.30864197530864218</v>
      </c>
      <c r="R3029">
        <f>0+LEFT(TEXT(Table2[[#This Row],[canvas_ratio]],"000/000"),3)</f>
        <v>25</v>
      </c>
      <c r="S3029" s="5" t="str">
        <f t="shared" si="47"/>
        <v>/</v>
      </c>
      <c r="T3029" s="4">
        <f>0+RIGHT(TEXT(Table2[[#This Row],[canvas_ratio]],"000/000"),3)</f>
        <v>81</v>
      </c>
      <c r="U3029" s="7">
        <f>Table2[[#This Row],[canvas_ratio]]/Table2[[#This Row],[tan_angle]]</f>
        <v>0.12345679012125849</v>
      </c>
      <c r="V3029" s="8">
        <f>0+RIGHT(TEXT(Table2[[#This Row],[ratio]],"0000/0000"),4)/Table2[[#This Row],[tan_angle_numer]]</f>
        <v>16.2</v>
      </c>
      <c r="W3029" s="9" t="b">
        <f>Table2[[#This Row],[multiplier]]=Table2[[#This Row],[multiplier_calc]]</f>
        <v>1</v>
      </c>
    </row>
    <row r="3030" spans="1:23" x14ac:dyDescent="0.25">
      <c r="A3030" s="1">
        <v>1</v>
      </c>
      <c r="B3030" s="1">
        <v>3.2499999999999991</v>
      </c>
      <c r="C3030">
        <v>68.198590514000003</v>
      </c>
      <c r="D3030">
        <v>0</v>
      </c>
      <c r="E3030">
        <v>0</v>
      </c>
      <c r="F3030">
        <v>8.6348332249999995</v>
      </c>
      <c r="G3030">
        <v>-4.6423834999999997E-2</v>
      </c>
      <c r="H3030">
        <v>0.53851648100000005</v>
      </c>
      <c r="I3030">
        <v>-69.468626012000001</v>
      </c>
      <c r="J3030">
        <v>70.007142493000003</v>
      </c>
      <c r="K3030">
        <v>65</v>
      </c>
      <c r="L3030">
        <v>26</v>
      </c>
      <c r="M3030">
        <v>13</v>
      </c>
      <c r="N3030">
        <f>TAN(RADIANS(Table2[[#This Row],[angle]]))</f>
        <v>2.5000000000445173</v>
      </c>
      <c r="O3030">
        <f>0+LEFT(TEXT(Table2[[#This Row],[tan_angle]],"000/000"),3)</f>
        <v>5</v>
      </c>
      <c r="P3030">
        <f>0+RIGHT(TEXT(Table2[[#This Row],[tan_angle]],"000/000"),3)</f>
        <v>2</v>
      </c>
      <c r="Q3030" s="10">
        <f>Table2[[#This Row],[canvas_height]]/Table2[[#This Row],[canvas_width]]</f>
        <v>0.30769230769230776</v>
      </c>
      <c r="R3030">
        <f>0+LEFT(TEXT(Table2[[#This Row],[canvas_ratio]],"000/000"),3)</f>
        <v>4</v>
      </c>
      <c r="S3030" s="5" t="str">
        <f t="shared" si="47"/>
        <v>/</v>
      </c>
      <c r="T3030" s="4">
        <f>0+RIGHT(TEXT(Table2[[#This Row],[canvas_ratio]],"000/000"),3)</f>
        <v>13</v>
      </c>
      <c r="U3030" s="7">
        <f>Table2[[#This Row],[canvas_ratio]]/Table2[[#This Row],[tan_angle]]</f>
        <v>0.12307692307473149</v>
      </c>
      <c r="V3030" s="8">
        <f>0+RIGHT(TEXT(Table2[[#This Row],[ratio]],"0000/0000"),4)/Table2[[#This Row],[tan_angle_numer]]</f>
        <v>13</v>
      </c>
      <c r="W3030" s="9" t="b">
        <f>Table2[[#This Row],[multiplier]]=Table2[[#This Row],[multiplier_calc]]</f>
        <v>1</v>
      </c>
    </row>
    <row r="3031" spans="1:23" x14ac:dyDescent="0.25">
      <c r="A3031" s="1">
        <v>1</v>
      </c>
      <c r="B3031" s="1">
        <v>3.259999999999998</v>
      </c>
      <c r="C3031">
        <v>68.198590514000003</v>
      </c>
      <c r="D3031">
        <v>0</v>
      </c>
      <c r="E3031">
        <v>0</v>
      </c>
      <c r="F3031">
        <v>61.398306615000003</v>
      </c>
      <c r="G3031">
        <v>-1.8569533999999999E-2</v>
      </c>
      <c r="H3031">
        <v>0.53851648100000005</v>
      </c>
      <c r="I3031">
        <v>-175.01785623200001</v>
      </c>
      <c r="J3031">
        <v>175.556372713</v>
      </c>
      <c r="K3031">
        <v>163</v>
      </c>
      <c r="L3031">
        <v>65.2</v>
      </c>
      <c r="M3031">
        <v>32.6</v>
      </c>
      <c r="N3031">
        <f>TAN(RADIANS(Table2[[#This Row],[angle]]))</f>
        <v>2.5000000000445173</v>
      </c>
      <c r="O3031">
        <f>0+LEFT(TEXT(Table2[[#This Row],[tan_angle]],"000/000"),3)</f>
        <v>5</v>
      </c>
      <c r="P3031">
        <f>0+RIGHT(TEXT(Table2[[#This Row],[tan_angle]],"000/000"),3)</f>
        <v>2</v>
      </c>
      <c r="Q3031" s="10">
        <f>Table2[[#This Row],[canvas_height]]/Table2[[#This Row],[canvas_width]]</f>
        <v>0.30674846625766888</v>
      </c>
      <c r="R3031">
        <f>0+LEFT(TEXT(Table2[[#This Row],[canvas_ratio]],"000/000"),3)</f>
        <v>50</v>
      </c>
      <c r="S3031" s="5" t="str">
        <f t="shared" si="47"/>
        <v>/</v>
      </c>
      <c r="T3031" s="4">
        <f>0+RIGHT(TEXT(Table2[[#This Row],[canvas_ratio]],"000/000"),3)</f>
        <v>163</v>
      </c>
      <c r="U3031" s="7">
        <f>Table2[[#This Row],[canvas_ratio]]/Table2[[#This Row],[tan_angle]]</f>
        <v>0.12269938650088266</v>
      </c>
      <c r="V3031" s="8">
        <f>0+RIGHT(TEXT(Table2[[#This Row],[ratio]],"0000/0000"),4)/Table2[[#This Row],[tan_angle_numer]]</f>
        <v>32.6</v>
      </c>
      <c r="W3031" s="9" t="b">
        <f>Table2[[#This Row],[multiplier]]=Table2[[#This Row],[multiplier_calc]]</f>
        <v>1</v>
      </c>
    </row>
    <row r="3032" spans="1:23" x14ac:dyDescent="0.25">
      <c r="A3032" s="1">
        <v>1</v>
      </c>
      <c r="B3032" s="1">
        <v>3.2699999999999991</v>
      </c>
      <c r="C3032">
        <v>68.198590514000003</v>
      </c>
      <c r="D3032">
        <v>0</v>
      </c>
      <c r="E3032">
        <v>0</v>
      </c>
      <c r="F3032">
        <v>202.485910655</v>
      </c>
      <c r="G3032">
        <v>-9.2847669999999993E-3</v>
      </c>
      <c r="H3032">
        <v>0.53851648100000005</v>
      </c>
      <c r="I3032">
        <v>-351.651261906</v>
      </c>
      <c r="J3032">
        <v>352.18977838699999</v>
      </c>
      <c r="K3032">
        <v>327</v>
      </c>
      <c r="L3032">
        <v>130.80000000000001</v>
      </c>
      <c r="M3032">
        <v>65.400000000000006</v>
      </c>
      <c r="N3032">
        <f>TAN(RADIANS(Table2[[#This Row],[angle]]))</f>
        <v>2.5000000000445173</v>
      </c>
      <c r="O3032">
        <f>0+LEFT(TEXT(Table2[[#This Row],[tan_angle]],"000/000"),3)</f>
        <v>5</v>
      </c>
      <c r="P3032">
        <f>0+RIGHT(TEXT(Table2[[#This Row],[tan_angle]],"000/000"),3)</f>
        <v>2</v>
      </c>
      <c r="Q3032" s="10">
        <f>Table2[[#This Row],[canvas_height]]/Table2[[#This Row],[canvas_width]]</f>
        <v>0.30581039755351691</v>
      </c>
      <c r="R3032">
        <f>0+LEFT(TEXT(Table2[[#This Row],[canvas_ratio]],"000/000"),3)</f>
        <v>100</v>
      </c>
      <c r="S3032" s="5" t="str">
        <f t="shared" si="47"/>
        <v>/</v>
      </c>
      <c r="T3032" s="4">
        <f>0+RIGHT(TEXT(Table2[[#This Row],[canvas_ratio]],"000/000"),3)</f>
        <v>327</v>
      </c>
      <c r="U3032" s="7">
        <f>Table2[[#This Row],[canvas_ratio]]/Table2[[#This Row],[tan_angle]]</f>
        <v>0.12232415901922855</v>
      </c>
      <c r="V3032" s="8">
        <f>0+RIGHT(TEXT(Table2[[#This Row],[ratio]],"0000/0000"),4)/Table2[[#This Row],[tan_angle_numer]]</f>
        <v>65.400000000000006</v>
      </c>
      <c r="W3032" s="9" t="b">
        <f>Table2[[#This Row],[multiplier]]=Table2[[#This Row],[multiplier_calc]]</f>
        <v>1</v>
      </c>
    </row>
    <row r="3033" spans="1:23" x14ac:dyDescent="0.25">
      <c r="A3033" s="1">
        <v>1</v>
      </c>
      <c r="B3033" s="1">
        <v>3.279999999999998</v>
      </c>
      <c r="C3033">
        <v>68.198590514000003</v>
      </c>
      <c r="D3033">
        <v>0</v>
      </c>
      <c r="E3033">
        <v>0</v>
      </c>
      <c r="F3033">
        <v>8.6459749460000008</v>
      </c>
      <c r="G3033">
        <v>-7.4278134999999995E-2</v>
      </c>
      <c r="H3033">
        <v>0.53851648100000005</v>
      </c>
      <c r="I3033">
        <v>-43.619834937999997</v>
      </c>
      <c r="J3033">
        <v>44.158351418999999</v>
      </c>
      <c r="K3033">
        <v>41</v>
      </c>
      <c r="L3033">
        <v>16.399999999999999</v>
      </c>
      <c r="M3033">
        <v>8.1999999999999993</v>
      </c>
      <c r="N3033">
        <f>TAN(RADIANS(Table2[[#This Row],[angle]]))</f>
        <v>2.5000000000445173</v>
      </c>
      <c r="O3033">
        <f>0+LEFT(TEXT(Table2[[#This Row],[tan_angle]],"000/000"),3)</f>
        <v>5</v>
      </c>
      <c r="P3033">
        <f>0+RIGHT(TEXT(Table2[[#This Row],[tan_angle]],"000/000"),3)</f>
        <v>2</v>
      </c>
      <c r="Q3033" s="10">
        <f>Table2[[#This Row],[canvas_height]]/Table2[[#This Row],[canvas_width]]</f>
        <v>0.30487804878048796</v>
      </c>
      <c r="R3033">
        <f>0+LEFT(TEXT(Table2[[#This Row],[canvas_ratio]],"000/000"),3)</f>
        <v>25</v>
      </c>
      <c r="S3033" s="5" t="str">
        <f t="shared" si="47"/>
        <v>/</v>
      </c>
      <c r="T3033" s="4">
        <f>0+RIGHT(TEXT(Table2[[#This Row],[canvas_ratio]],"000/000"),3)</f>
        <v>82</v>
      </c>
      <c r="U3033" s="7">
        <f>Table2[[#This Row],[canvas_ratio]]/Table2[[#This Row],[tan_angle]]</f>
        <v>0.12195121951002361</v>
      </c>
      <c r="V3033" s="8">
        <f>0+RIGHT(TEXT(Table2[[#This Row],[ratio]],"0000/0000"),4)/Table2[[#This Row],[tan_angle_numer]]</f>
        <v>8.1999999999999993</v>
      </c>
      <c r="W3033" s="9" t="b">
        <f>Table2[[#This Row],[multiplier]]=Table2[[#This Row],[multiplier_calc]]</f>
        <v>1</v>
      </c>
    </row>
    <row r="3034" spans="1:23" x14ac:dyDescent="0.25">
      <c r="A3034" s="1">
        <v>1</v>
      </c>
      <c r="B3034" s="1">
        <v>3.2899999999999991</v>
      </c>
      <c r="C3034">
        <v>68.198590514000003</v>
      </c>
      <c r="D3034">
        <v>0</v>
      </c>
      <c r="E3034">
        <v>0</v>
      </c>
      <c r="F3034">
        <v>79.704153051999995</v>
      </c>
      <c r="G3034">
        <v>-9.2847669999999993E-3</v>
      </c>
      <c r="H3034">
        <v>0.53851648100000005</v>
      </c>
      <c r="I3034">
        <v>-353.80532782900002</v>
      </c>
      <c r="J3034">
        <v>354.34384431000001</v>
      </c>
      <c r="K3034">
        <v>329</v>
      </c>
      <c r="L3034">
        <v>131.6</v>
      </c>
      <c r="M3034">
        <v>65.8</v>
      </c>
      <c r="N3034">
        <f>TAN(RADIANS(Table2[[#This Row],[angle]]))</f>
        <v>2.5000000000445173</v>
      </c>
      <c r="O3034">
        <f>0+LEFT(TEXT(Table2[[#This Row],[tan_angle]],"000/000"),3)</f>
        <v>5</v>
      </c>
      <c r="P3034">
        <f>0+RIGHT(TEXT(Table2[[#This Row],[tan_angle]],"000/000"),3)</f>
        <v>2</v>
      </c>
      <c r="Q3034" s="10">
        <f>Table2[[#This Row],[canvas_height]]/Table2[[#This Row],[canvas_width]]</f>
        <v>0.30395136778115511</v>
      </c>
      <c r="R3034">
        <f>0+LEFT(TEXT(Table2[[#This Row],[canvas_ratio]],"000/000"),3)</f>
        <v>100</v>
      </c>
      <c r="S3034" s="5" t="str">
        <f t="shared" si="47"/>
        <v>/</v>
      </c>
      <c r="T3034" s="4">
        <f>0+RIGHT(TEXT(Table2[[#This Row],[canvas_ratio]],"000/000"),3)</f>
        <v>329</v>
      </c>
      <c r="U3034" s="7">
        <f>Table2[[#This Row],[canvas_ratio]]/Table2[[#This Row],[tan_angle]]</f>
        <v>0.12158054711029707</v>
      </c>
      <c r="V3034" s="8">
        <f>0+RIGHT(TEXT(Table2[[#This Row],[ratio]],"0000/0000"),4)/Table2[[#This Row],[tan_angle_numer]]</f>
        <v>65.8</v>
      </c>
      <c r="W3034" s="9" t="b">
        <f>Table2[[#This Row],[multiplier]]=Table2[[#This Row],[multiplier_calc]]</f>
        <v>1</v>
      </c>
    </row>
    <row r="3035" spans="1:23" x14ac:dyDescent="0.25">
      <c r="A3035" s="1">
        <v>1</v>
      </c>
      <c r="B3035" s="1">
        <v>3.299999999999998</v>
      </c>
      <c r="C3035">
        <v>68.198590514000003</v>
      </c>
      <c r="D3035">
        <v>0</v>
      </c>
      <c r="E3035">
        <v>0</v>
      </c>
      <c r="F3035">
        <v>8.6534027590000004</v>
      </c>
      <c r="G3035">
        <v>-9.2847668999999994E-2</v>
      </c>
      <c r="H3035">
        <v>0.53851648100000005</v>
      </c>
      <c r="I3035">
        <v>-35.003571246</v>
      </c>
      <c r="J3035">
        <v>35.542087727000002</v>
      </c>
      <c r="K3035">
        <v>33</v>
      </c>
      <c r="L3035">
        <v>13.2</v>
      </c>
      <c r="M3035">
        <v>6.6</v>
      </c>
      <c r="N3035">
        <f>TAN(RADIANS(Table2[[#This Row],[angle]]))</f>
        <v>2.5000000000445173</v>
      </c>
      <c r="O3035">
        <f>0+LEFT(TEXT(Table2[[#This Row],[tan_angle]],"000/000"),3)</f>
        <v>5</v>
      </c>
      <c r="P3035">
        <f>0+RIGHT(TEXT(Table2[[#This Row],[tan_angle]],"000/000"),3)</f>
        <v>2</v>
      </c>
      <c r="Q3035" s="10">
        <f>Table2[[#This Row],[canvas_height]]/Table2[[#This Row],[canvas_width]]</f>
        <v>0.30303030303030321</v>
      </c>
      <c r="R3035">
        <f>0+LEFT(TEXT(Table2[[#This Row],[canvas_ratio]],"000/000"),3)</f>
        <v>10</v>
      </c>
      <c r="S3035" s="5" t="str">
        <f t="shared" si="47"/>
        <v>/</v>
      </c>
      <c r="T3035" s="4">
        <f>0+RIGHT(TEXT(Table2[[#This Row],[canvas_ratio]],"000/000"),3)</f>
        <v>33</v>
      </c>
      <c r="U3035" s="7">
        <f>Table2[[#This Row],[canvas_ratio]]/Table2[[#This Row],[tan_angle]]</f>
        <v>0.12121212120996287</v>
      </c>
      <c r="V3035" s="8">
        <f>0+RIGHT(TEXT(Table2[[#This Row],[ratio]],"0000/0000"),4)/Table2[[#This Row],[tan_angle_numer]]</f>
        <v>6.6</v>
      </c>
      <c r="W3035" s="9" t="b">
        <f>Table2[[#This Row],[multiplier]]=Table2[[#This Row],[multiplier_calc]]</f>
        <v>1</v>
      </c>
    </row>
    <row r="3036" spans="1:23" x14ac:dyDescent="0.25">
      <c r="A3036" s="1">
        <v>1</v>
      </c>
      <c r="B3036" s="1">
        <v>3.3099999999999978</v>
      </c>
      <c r="C3036">
        <v>68.198590514000003</v>
      </c>
      <c r="D3036">
        <v>0</v>
      </c>
      <c r="E3036">
        <v>0</v>
      </c>
      <c r="F3036">
        <v>98.013713397000004</v>
      </c>
      <c r="G3036">
        <v>-9.2847669999999993E-3</v>
      </c>
      <c r="H3036">
        <v>0.53851648100000005</v>
      </c>
      <c r="I3036">
        <v>-355.95939375199998</v>
      </c>
      <c r="J3036">
        <v>356.49791023300003</v>
      </c>
      <c r="K3036">
        <v>331</v>
      </c>
      <c r="L3036">
        <v>132.4</v>
      </c>
      <c r="M3036">
        <v>66.2</v>
      </c>
      <c r="N3036">
        <f>TAN(RADIANS(Table2[[#This Row],[angle]]))</f>
        <v>2.5000000000445173</v>
      </c>
      <c r="O3036">
        <f>0+LEFT(TEXT(Table2[[#This Row],[tan_angle]],"000/000"),3)</f>
        <v>5</v>
      </c>
      <c r="P3036">
        <f>0+RIGHT(TEXT(Table2[[#This Row],[tan_angle]],"000/000"),3)</f>
        <v>2</v>
      </c>
      <c r="Q3036" s="10">
        <f>Table2[[#This Row],[canvas_height]]/Table2[[#This Row],[canvas_width]]</f>
        <v>0.30211480362537785</v>
      </c>
      <c r="R3036">
        <f>0+LEFT(TEXT(Table2[[#This Row],[canvas_ratio]],"000/000"),3)</f>
        <v>100</v>
      </c>
      <c r="S3036" s="5" t="str">
        <f t="shared" si="47"/>
        <v>/</v>
      </c>
      <c r="T3036" s="4">
        <f>0+RIGHT(TEXT(Table2[[#This Row],[canvas_ratio]],"000/000"),3)</f>
        <v>331</v>
      </c>
      <c r="U3036" s="7">
        <f>Table2[[#This Row],[canvas_ratio]]/Table2[[#This Row],[tan_angle]]</f>
        <v>0.12084592144799924</v>
      </c>
      <c r="V3036" s="8">
        <f>0+RIGHT(TEXT(Table2[[#This Row],[ratio]],"0000/0000"),4)/Table2[[#This Row],[tan_angle_numer]]</f>
        <v>66.2</v>
      </c>
      <c r="W3036" s="9" t="b">
        <f>Table2[[#This Row],[multiplier]]=Table2[[#This Row],[multiplier_calc]]</f>
        <v>1</v>
      </c>
    </row>
    <row r="3037" spans="1:23" x14ac:dyDescent="0.25">
      <c r="A3037" s="1">
        <v>1</v>
      </c>
      <c r="B3037" s="1">
        <v>3.319999999999999</v>
      </c>
      <c r="C3037">
        <v>68.198590514000003</v>
      </c>
      <c r="D3037">
        <v>0</v>
      </c>
      <c r="E3037">
        <v>0</v>
      </c>
      <c r="F3037">
        <v>62.482767389999999</v>
      </c>
      <c r="G3037">
        <v>-3.7139067999999997E-2</v>
      </c>
      <c r="H3037">
        <v>0.53851648100000005</v>
      </c>
      <c r="I3037">
        <v>-88.855219317999996</v>
      </c>
      <c r="J3037">
        <v>89.393735798999998</v>
      </c>
      <c r="K3037">
        <v>83</v>
      </c>
      <c r="L3037">
        <v>33.200000000000003</v>
      </c>
      <c r="M3037">
        <v>16.600000000000001</v>
      </c>
      <c r="N3037">
        <f>TAN(RADIANS(Table2[[#This Row],[angle]]))</f>
        <v>2.5000000000445173</v>
      </c>
      <c r="O3037">
        <f>0+LEFT(TEXT(Table2[[#This Row],[tan_angle]],"000/000"),3)</f>
        <v>5</v>
      </c>
      <c r="P3037">
        <f>0+RIGHT(TEXT(Table2[[#This Row],[tan_angle]],"000/000"),3)</f>
        <v>2</v>
      </c>
      <c r="Q3037" s="10">
        <f>Table2[[#This Row],[canvas_height]]/Table2[[#This Row],[canvas_width]]</f>
        <v>0.30120481927710852</v>
      </c>
      <c r="R3037">
        <f>0+LEFT(TEXT(Table2[[#This Row],[canvas_ratio]],"000/000"),3)</f>
        <v>25</v>
      </c>
      <c r="S3037" s="5" t="str">
        <f t="shared" si="47"/>
        <v>/</v>
      </c>
      <c r="T3037" s="4">
        <f>0+RIGHT(TEXT(Table2[[#This Row],[canvas_ratio]],"000/000"),3)</f>
        <v>83</v>
      </c>
      <c r="U3037" s="7">
        <f>Table2[[#This Row],[canvas_ratio]]/Table2[[#This Row],[tan_angle]]</f>
        <v>0.12048192770869799</v>
      </c>
      <c r="V3037" s="8">
        <f>0+RIGHT(TEXT(Table2[[#This Row],[ratio]],"0000/0000"),4)/Table2[[#This Row],[tan_angle_numer]]</f>
        <v>16.600000000000001</v>
      </c>
      <c r="W3037" s="9" t="b">
        <f>Table2[[#This Row],[multiplier]]=Table2[[#This Row],[multiplier_calc]]</f>
        <v>1</v>
      </c>
    </row>
    <row r="3038" spans="1:23" x14ac:dyDescent="0.25">
      <c r="A3038" s="1">
        <v>1</v>
      </c>
      <c r="B3038" s="1">
        <v>3.3299999999999979</v>
      </c>
      <c r="C3038">
        <v>68.198590514000003</v>
      </c>
      <c r="D3038">
        <v>0</v>
      </c>
      <c r="E3038">
        <v>0</v>
      </c>
      <c r="F3038">
        <v>331.72986602600002</v>
      </c>
      <c r="G3038">
        <v>-9.2847669999999993E-3</v>
      </c>
      <c r="H3038">
        <v>0.53851648100000005</v>
      </c>
      <c r="I3038">
        <v>-358.11345967400001</v>
      </c>
      <c r="J3038">
        <v>358.651976155</v>
      </c>
      <c r="K3038">
        <v>333</v>
      </c>
      <c r="L3038">
        <v>133.19999999999999</v>
      </c>
      <c r="M3038">
        <v>66.599999999999994</v>
      </c>
      <c r="N3038">
        <f>TAN(RADIANS(Table2[[#This Row],[angle]]))</f>
        <v>2.5000000000445173</v>
      </c>
      <c r="O3038">
        <f>0+LEFT(TEXT(Table2[[#This Row],[tan_angle]],"000/000"),3)</f>
        <v>5</v>
      </c>
      <c r="P3038">
        <f>0+RIGHT(TEXT(Table2[[#This Row],[tan_angle]],"000/000"),3)</f>
        <v>2</v>
      </c>
      <c r="Q3038" s="10">
        <f>Table2[[#This Row],[canvas_height]]/Table2[[#This Row],[canvas_width]]</f>
        <v>0.30030030030030047</v>
      </c>
      <c r="R3038">
        <f>0+LEFT(TEXT(Table2[[#This Row],[canvas_ratio]],"000/000"),3)</f>
        <v>100</v>
      </c>
      <c r="S3038" s="5" t="str">
        <f t="shared" si="47"/>
        <v>/</v>
      </c>
      <c r="T3038" s="4">
        <f>0+RIGHT(TEXT(Table2[[#This Row],[canvas_ratio]],"000/000"),3)</f>
        <v>333</v>
      </c>
      <c r="U3038" s="7">
        <f>Table2[[#This Row],[canvas_ratio]]/Table2[[#This Row],[tan_angle]]</f>
        <v>0.12012012011798122</v>
      </c>
      <c r="V3038" s="8">
        <f>0+RIGHT(TEXT(Table2[[#This Row],[ratio]],"0000/0000"),4)/Table2[[#This Row],[tan_angle_numer]]</f>
        <v>66.599999999999994</v>
      </c>
      <c r="W3038" s="9" t="b">
        <f>Table2[[#This Row],[multiplier]]=Table2[[#This Row],[multiplier_calc]]</f>
        <v>1</v>
      </c>
    </row>
    <row r="3039" spans="1:23" x14ac:dyDescent="0.25">
      <c r="A3039" s="1">
        <v>1</v>
      </c>
      <c r="B3039" s="1">
        <v>3.339999999999999</v>
      </c>
      <c r="C3039">
        <v>68.198590514000003</v>
      </c>
      <c r="D3039">
        <v>0</v>
      </c>
      <c r="E3039">
        <v>0</v>
      </c>
      <c r="F3039">
        <v>26.933251849000001</v>
      </c>
      <c r="G3039">
        <v>-1.8569533999999999E-2</v>
      </c>
      <c r="H3039">
        <v>0.53851648100000005</v>
      </c>
      <c r="I3039">
        <v>-179.32598807799999</v>
      </c>
      <c r="J3039">
        <v>179.86450455900001</v>
      </c>
      <c r="K3039">
        <v>167</v>
      </c>
      <c r="L3039">
        <v>66.8</v>
      </c>
      <c r="M3039">
        <v>33.4</v>
      </c>
      <c r="N3039">
        <f>TAN(RADIANS(Table2[[#This Row],[angle]]))</f>
        <v>2.5000000000445173</v>
      </c>
      <c r="O3039">
        <f>0+LEFT(TEXT(Table2[[#This Row],[tan_angle]],"000/000"),3)</f>
        <v>5</v>
      </c>
      <c r="P3039">
        <f>0+RIGHT(TEXT(Table2[[#This Row],[tan_angle]],"000/000"),3)</f>
        <v>2</v>
      </c>
      <c r="Q3039" s="10">
        <f>Table2[[#This Row],[canvas_height]]/Table2[[#This Row],[canvas_width]]</f>
        <v>0.2994011976047905</v>
      </c>
      <c r="R3039">
        <f>0+LEFT(TEXT(Table2[[#This Row],[canvas_ratio]],"000/000"),3)</f>
        <v>50</v>
      </c>
      <c r="S3039" s="5" t="str">
        <f t="shared" si="47"/>
        <v>/</v>
      </c>
      <c r="T3039" s="4">
        <f>0+RIGHT(TEXT(Table2[[#This Row],[canvas_ratio]],"000/000"),3)</f>
        <v>167</v>
      </c>
      <c r="U3039" s="7">
        <f>Table2[[#This Row],[canvas_ratio]]/Table2[[#This Row],[tan_angle]]</f>
        <v>0.11976047903978364</v>
      </c>
      <c r="V3039" s="8">
        <f>0+RIGHT(TEXT(Table2[[#This Row],[ratio]],"0000/0000"),4)/Table2[[#This Row],[tan_angle_numer]]</f>
        <v>33.4</v>
      </c>
      <c r="W3039" s="9" t="b">
        <f>Table2[[#This Row],[multiplier]]=Table2[[#This Row],[multiplier_calc]]</f>
        <v>1</v>
      </c>
    </row>
    <row r="3040" spans="1:23" x14ac:dyDescent="0.25">
      <c r="A3040" s="1">
        <v>1</v>
      </c>
      <c r="B3040" s="1">
        <v>3.3499999999999979</v>
      </c>
      <c r="C3040">
        <v>68.198590514000003</v>
      </c>
      <c r="D3040">
        <v>0</v>
      </c>
      <c r="E3040">
        <v>0</v>
      </c>
      <c r="F3040">
        <v>26.944393568999999</v>
      </c>
      <c r="G3040">
        <v>-4.6423834999999997E-2</v>
      </c>
      <c r="H3040">
        <v>0.53851648100000005</v>
      </c>
      <c r="I3040">
        <v>-71.622691935000006</v>
      </c>
      <c r="J3040">
        <v>72.161208416000008</v>
      </c>
      <c r="K3040">
        <v>67</v>
      </c>
      <c r="L3040">
        <v>26.8</v>
      </c>
      <c r="M3040">
        <v>13.4</v>
      </c>
      <c r="N3040">
        <f>TAN(RADIANS(Table2[[#This Row],[angle]]))</f>
        <v>2.5000000000445173</v>
      </c>
      <c r="O3040">
        <f>0+LEFT(TEXT(Table2[[#This Row],[tan_angle]],"000/000"),3)</f>
        <v>5</v>
      </c>
      <c r="P3040">
        <f>0+RIGHT(TEXT(Table2[[#This Row],[tan_angle]],"000/000"),3)</f>
        <v>2</v>
      </c>
      <c r="Q3040" s="10">
        <f>Table2[[#This Row],[canvas_height]]/Table2[[#This Row],[canvas_width]]</f>
        <v>0.29850746268656736</v>
      </c>
      <c r="R3040">
        <f>0+LEFT(TEXT(Table2[[#This Row],[canvas_ratio]],"000/000"),3)</f>
        <v>20</v>
      </c>
      <c r="S3040" s="5" t="str">
        <f t="shared" si="47"/>
        <v>/</v>
      </c>
      <c r="T3040" s="4">
        <f>0+RIGHT(TEXT(Table2[[#This Row],[canvas_ratio]],"000/000"),3)</f>
        <v>67</v>
      </c>
      <c r="U3040" s="7">
        <f>Table2[[#This Row],[canvas_ratio]]/Table2[[#This Row],[tan_angle]]</f>
        <v>0.11940298507250074</v>
      </c>
      <c r="V3040" s="8">
        <f>0+RIGHT(TEXT(Table2[[#This Row],[ratio]],"0000/0000"),4)/Table2[[#This Row],[tan_angle_numer]]</f>
        <v>13.4</v>
      </c>
      <c r="W3040" s="9" t="b">
        <f>Table2[[#This Row],[multiplier]]=Table2[[#This Row],[multiplier_calc]]</f>
        <v>1</v>
      </c>
    </row>
    <row r="3041" spans="1:23" x14ac:dyDescent="0.25">
      <c r="A3041" s="1">
        <v>1</v>
      </c>
      <c r="B3041" s="1">
        <v>3.359999999999999</v>
      </c>
      <c r="C3041">
        <v>68.198590514000003</v>
      </c>
      <c r="D3041">
        <v>0</v>
      </c>
      <c r="E3041">
        <v>0</v>
      </c>
      <c r="F3041">
        <v>26.95553529</v>
      </c>
      <c r="G3041">
        <v>-7.4278134999999995E-2</v>
      </c>
      <c r="H3041">
        <v>0.53851648100000005</v>
      </c>
      <c r="I3041">
        <v>-44.696867898999997</v>
      </c>
      <c r="J3041">
        <v>45.235384379999999</v>
      </c>
      <c r="K3041">
        <v>42</v>
      </c>
      <c r="L3041">
        <v>16.8</v>
      </c>
      <c r="M3041">
        <v>8.4</v>
      </c>
      <c r="N3041">
        <f>TAN(RADIANS(Table2[[#This Row],[angle]]))</f>
        <v>2.5000000000445173</v>
      </c>
      <c r="O3041">
        <f>0+LEFT(TEXT(Table2[[#This Row],[tan_angle]],"000/000"),3)</f>
        <v>5</v>
      </c>
      <c r="P3041">
        <f>0+RIGHT(TEXT(Table2[[#This Row],[tan_angle]],"000/000"),3)</f>
        <v>2</v>
      </c>
      <c r="Q3041" s="10">
        <f>Table2[[#This Row],[canvas_height]]/Table2[[#This Row],[canvas_width]]</f>
        <v>0.29761904761904773</v>
      </c>
      <c r="R3041">
        <f>0+LEFT(TEXT(Table2[[#This Row],[canvas_ratio]],"000/000"),3)</f>
        <v>25</v>
      </c>
      <c r="S3041" s="5" t="str">
        <f t="shared" si="47"/>
        <v>/</v>
      </c>
      <c r="T3041" s="4">
        <f>0+RIGHT(TEXT(Table2[[#This Row],[canvas_ratio]],"000/000"),3)</f>
        <v>84</v>
      </c>
      <c r="U3041" s="7">
        <f>Table2[[#This Row],[canvas_ratio]]/Table2[[#This Row],[tan_angle]]</f>
        <v>0.11904761904549922</v>
      </c>
      <c r="V3041" s="8">
        <f>0+RIGHT(TEXT(Table2[[#This Row],[ratio]],"0000/0000"),4)/Table2[[#This Row],[tan_angle_numer]]</f>
        <v>8.4</v>
      </c>
      <c r="W3041" s="9" t="b">
        <f>Table2[[#This Row],[multiplier]]=Table2[[#This Row],[multiplier_calc]]</f>
        <v>1</v>
      </c>
    </row>
    <row r="3042" spans="1:23" x14ac:dyDescent="0.25">
      <c r="A3042" s="1">
        <v>1</v>
      </c>
      <c r="B3042" s="1">
        <v>3.3699999999999979</v>
      </c>
      <c r="C3042">
        <v>68.198590514000003</v>
      </c>
      <c r="D3042">
        <v>0</v>
      </c>
      <c r="E3042">
        <v>0</v>
      </c>
      <c r="F3042">
        <v>299.41887718300001</v>
      </c>
      <c r="G3042">
        <v>-9.2847669999999993E-3</v>
      </c>
      <c r="H3042">
        <v>0.53851648100000005</v>
      </c>
      <c r="I3042">
        <v>-362.42159151999999</v>
      </c>
      <c r="J3042">
        <v>362.96010800099998</v>
      </c>
      <c r="K3042">
        <v>337</v>
      </c>
      <c r="L3042">
        <v>134.80000000000001</v>
      </c>
      <c r="M3042">
        <v>67.400000000000006</v>
      </c>
      <c r="N3042">
        <f>TAN(RADIANS(Table2[[#This Row],[angle]]))</f>
        <v>2.5000000000445173</v>
      </c>
      <c r="O3042">
        <f>0+LEFT(TEXT(Table2[[#This Row],[tan_angle]],"000/000"),3)</f>
        <v>5</v>
      </c>
      <c r="P3042">
        <f>0+RIGHT(TEXT(Table2[[#This Row],[tan_angle]],"000/000"),3)</f>
        <v>2</v>
      </c>
      <c r="Q3042" s="10">
        <f>Table2[[#This Row],[canvas_height]]/Table2[[#This Row],[canvas_width]]</f>
        <v>0.29673590504451058</v>
      </c>
      <c r="R3042">
        <f>0+LEFT(TEXT(Table2[[#This Row],[canvas_ratio]],"000/000"),3)</f>
        <v>100</v>
      </c>
      <c r="S3042" s="5" t="str">
        <f t="shared" si="47"/>
        <v>/</v>
      </c>
      <c r="T3042" s="4">
        <f>0+RIGHT(TEXT(Table2[[#This Row],[canvas_ratio]],"000/000"),3)</f>
        <v>337</v>
      </c>
      <c r="U3042" s="7">
        <f>Table2[[#This Row],[canvas_ratio]]/Table2[[#This Row],[tan_angle]]</f>
        <v>0.11869436201569065</v>
      </c>
      <c r="V3042" s="8">
        <f>0+RIGHT(TEXT(Table2[[#This Row],[ratio]],"0000/0000"),4)/Table2[[#This Row],[tan_angle_numer]]</f>
        <v>67.400000000000006</v>
      </c>
      <c r="W3042" s="9" t="b">
        <f>Table2[[#This Row],[multiplier]]=Table2[[#This Row],[multiplier_calc]]</f>
        <v>1</v>
      </c>
    </row>
    <row r="3043" spans="1:23" x14ac:dyDescent="0.25">
      <c r="A3043" s="1">
        <v>1</v>
      </c>
      <c r="B3043" s="1">
        <v>3.379999999999999</v>
      </c>
      <c r="C3043">
        <v>68.198590514000003</v>
      </c>
      <c r="D3043">
        <v>0</v>
      </c>
      <c r="E3043">
        <v>0</v>
      </c>
      <c r="F3043">
        <v>81.861932882000005</v>
      </c>
      <c r="G3043">
        <v>-1.8569533999999999E-2</v>
      </c>
      <c r="H3043">
        <v>0.53851648100000005</v>
      </c>
      <c r="I3043">
        <v>-181.480054</v>
      </c>
      <c r="J3043">
        <v>182.01857048100001</v>
      </c>
      <c r="K3043">
        <v>169</v>
      </c>
      <c r="L3043">
        <v>67.599999999999994</v>
      </c>
      <c r="M3043">
        <v>33.799999999999997</v>
      </c>
      <c r="N3043">
        <f>TAN(RADIANS(Table2[[#This Row],[angle]]))</f>
        <v>2.5000000000445173</v>
      </c>
      <c r="O3043">
        <f>0+LEFT(TEXT(Table2[[#This Row],[tan_angle]],"000/000"),3)</f>
        <v>5</v>
      </c>
      <c r="P3043">
        <f>0+RIGHT(TEXT(Table2[[#This Row],[tan_angle]],"000/000"),3)</f>
        <v>2</v>
      </c>
      <c r="Q3043" s="10">
        <f>Table2[[#This Row],[canvas_height]]/Table2[[#This Row],[canvas_width]]</f>
        <v>0.29585798816568054</v>
      </c>
      <c r="R3043">
        <f>0+LEFT(TEXT(Table2[[#This Row],[canvas_ratio]],"000/000"),3)</f>
        <v>50</v>
      </c>
      <c r="S3043" s="5" t="str">
        <f t="shared" si="47"/>
        <v>/</v>
      </c>
      <c r="T3043" s="4">
        <f>0+RIGHT(TEXT(Table2[[#This Row],[canvas_ratio]],"000/000"),3)</f>
        <v>169</v>
      </c>
      <c r="U3043" s="7">
        <f>Table2[[#This Row],[canvas_ratio]]/Table2[[#This Row],[tan_angle]]</f>
        <v>0.1183431952641649</v>
      </c>
      <c r="V3043" s="8">
        <f>0+RIGHT(TEXT(Table2[[#This Row],[ratio]],"0000/0000"),4)/Table2[[#This Row],[tan_angle_numer]]</f>
        <v>33.799999999999997</v>
      </c>
      <c r="W3043" s="9" t="b">
        <f>Table2[[#This Row],[multiplier]]=Table2[[#This Row],[multiplier_calc]]</f>
        <v>1</v>
      </c>
    </row>
    <row r="3044" spans="1:23" x14ac:dyDescent="0.25">
      <c r="A3044" s="1">
        <v>1</v>
      </c>
      <c r="B3044" s="1">
        <v>3.3899999999999979</v>
      </c>
      <c r="C3044">
        <v>68.198590514000003</v>
      </c>
      <c r="D3044">
        <v>0</v>
      </c>
      <c r="E3044">
        <v>0</v>
      </c>
      <c r="F3044">
        <v>173.40602069600001</v>
      </c>
      <c r="G3044">
        <v>-9.2847669999999993E-3</v>
      </c>
      <c r="H3044">
        <v>0.53851648100000005</v>
      </c>
      <c r="I3044">
        <v>-364.57565744300001</v>
      </c>
      <c r="J3044">
        <v>365.114173924</v>
      </c>
      <c r="K3044">
        <v>339</v>
      </c>
      <c r="L3044">
        <v>135.6</v>
      </c>
      <c r="M3044">
        <v>67.8</v>
      </c>
      <c r="N3044">
        <f>TAN(RADIANS(Table2[[#This Row],[angle]]))</f>
        <v>2.5000000000445173</v>
      </c>
      <c r="O3044">
        <f>0+LEFT(TEXT(Table2[[#This Row],[tan_angle]],"000/000"),3)</f>
        <v>5</v>
      </c>
      <c r="P3044">
        <f>0+RIGHT(TEXT(Table2[[#This Row],[tan_angle]],"000/000"),3)</f>
        <v>2</v>
      </c>
      <c r="Q3044" s="10">
        <f>Table2[[#This Row],[canvas_height]]/Table2[[#This Row],[canvas_width]]</f>
        <v>0.29498525073746329</v>
      </c>
      <c r="R3044">
        <f>0+LEFT(TEXT(Table2[[#This Row],[canvas_ratio]],"000/000"),3)</f>
        <v>100</v>
      </c>
      <c r="S3044" s="5" t="str">
        <f t="shared" si="47"/>
        <v>/</v>
      </c>
      <c r="T3044" s="4">
        <f>0+RIGHT(TEXT(Table2[[#This Row],[canvas_ratio]],"000/000"),3)</f>
        <v>339</v>
      </c>
      <c r="U3044" s="7">
        <f>Table2[[#This Row],[canvas_ratio]]/Table2[[#This Row],[tan_angle]]</f>
        <v>0.11799410029288421</v>
      </c>
      <c r="V3044" s="8">
        <f>0+RIGHT(TEXT(Table2[[#This Row],[ratio]],"0000/0000"),4)/Table2[[#This Row],[tan_angle_numer]]</f>
        <v>67.8</v>
      </c>
      <c r="W3044" s="9" t="b">
        <f>Table2[[#This Row],[multiplier]]=Table2[[#This Row],[multiplier_calc]]</f>
        <v>1</v>
      </c>
    </row>
    <row r="3045" spans="1:23" x14ac:dyDescent="0.25">
      <c r="A3045" s="1">
        <v>1</v>
      </c>
      <c r="B3045" s="1">
        <v>3.399999999999999</v>
      </c>
      <c r="C3045">
        <v>68.198590514000003</v>
      </c>
      <c r="D3045">
        <v>0</v>
      </c>
      <c r="E3045">
        <v>0</v>
      </c>
      <c r="F3045">
        <v>8.6905418270000006</v>
      </c>
      <c r="G3045">
        <v>-0.18569533799999999</v>
      </c>
      <c r="H3045">
        <v>0.53851648100000005</v>
      </c>
      <c r="I3045">
        <v>-17.771043863999999</v>
      </c>
      <c r="J3045">
        <v>18.309560345000001</v>
      </c>
      <c r="K3045">
        <v>17</v>
      </c>
      <c r="L3045">
        <v>6.8</v>
      </c>
      <c r="M3045">
        <v>3.4</v>
      </c>
      <c r="N3045">
        <f>TAN(RADIANS(Table2[[#This Row],[angle]]))</f>
        <v>2.5000000000445173</v>
      </c>
      <c r="O3045">
        <f>0+LEFT(TEXT(Table2[[#This Row],[tan_angle]],"000/000"),3)</f>
        <v>5</v>
      </c>
      <c r="P3045">
        <f>0+RIGHT(TEXT(Table2[[#This Row],[tan_angle]],"000/000"),3)</f>
        <v>2</v>
      </c>
      <c r="Q3045" s="10">
        <f>Table2[[#This Row],[canvas_height]]/Table2[[#This Row],[canvas_width]]</f>
        <v>0.29411764705882359</v>
      </c>
      <c r="R3045">
        <f>0+LEFT(TEXT(Table2[[#This Row],[canvas_ratio]],"000/000"),3)</f>
        <v>5</v>
      </c>
      <c r="S3045" s="5" t="str">
        <f t="shared" si="47"/>
        <v>/</v>
      </c>
      <c r="T3045" s="4">
        <f>0+RIGHT(TEXT(Table2[[#This Row],[canvas_ratio]],"000/000"),3)</f>
        <v>17</v>
      </c>
      <c r="U3045" s="7">
        <f>Table2[[#This Row],[canvas_ratio]]/Table2[[#This Row],[tan_angle]]</f>
        <v>0.1176470588214345</v>
      </c>
      <c r="V3045" s="8">
        <f>0+RIGHT(TEXT(Table2[[#This Row],[ratio]],"0000/0000"),4)/Table2[[#This Row],[tan_angle_numer]]</f>
        <v>3.4</v>
      </c>
      <c r="W3045" s="9" t="b">
        <f>Table2[[#This Row],[multiplier]]=Table2[[#This Row],[multiplier_calc]]</f>
        <v>1</v>
      </c>
    </row>
    <row r="3046" spans="1:23" x14ac:dyDescent="0.25">
      <c r="A3046" s="1">
        <v>1</v>
      </c>
      <c r="B3046" s="1">
        <v>3.4099999999999979</v>
      </c>
      <c r="C3046">
        <v>68.198590514000003</v>
      </c>
      <c r="D3046">
        <v>0</v>
      </c>
      <c r="E3046">
        <v>0</v>
      </c>
      <c r="F3046">
        <v>192.79261400199999</v>
      </c>
      <c r="G3046">
        <v>-9.2847669999999993E-3</v>
      </c>
      <c r="H3046">
        <v>0.53851648100000005</v>
      </c>
      <c r="I3046">
        <v>-366.72972336599997</v>
      </c>
      <c r="J3046">
        <v>367.26823984700002</v>
      </c>
      <c r="K3046">
        <v>341</v>
      </c>
      <c r="L3046">
        <v>136.4</v>
      </c>
      <c r="M3046">
        <v>68.2</v>
      </c>
      <c r="N3046">
        <f>TAN(RADIANS(Table2[[#This Row],[angle]]))</f>
        <v>2.5000000000445173</v>
      </c>
      <c r="O3046">
        <f>0+LEFT(TEXT(Table2[[#This Row],[tan_angle]],"000/000"),3)</f>
        <v>5</v>
      </c>
      <c r="P3046">
        <f>0+RIGHT(TEXT(Table2[[#This Row],[tan_angle]],"000/000"),3)</f>
        <v>2</v>
      </c>
      <c r="Q3046" s="10">
        <f>Table2[[#This Row],[canvas_height]]/Table2[[#This Row],[canvas_width]]</f>
        <v>0.29325513196480957</v>
      </c>
      <c r="R3046">
        <f>0+LEFT(TEXT(Table2[[#This Row],[canvas_ratio]],"000/000"),3)</f>
        <v>100</v>
      </c>
      <c r="S3046" s="5" t="str">
        <f t="shared" si="47"/>
        <v>/</v>
      </c>
      <c r="T3046" s="4">
        <f>0+RIGHT(TEXT(Table2[[#This Row],[canvas_ratio]],"000/000"),3)</f>
        <v>341</v>
      </c>
      <c r="U3046" s="7">
        <f>Table2[[#This Row],[canvas_ratio]]/Table2[[#This Row],[tan_angle]]</f>
        <v>0.11730205278383504</v>
      </c>
      <c r="V3046" s="8">
        <f>0+RIGHT(TEXT(Table2[[#This Row],[ratio]],"0000/0000"),4)/Table2[[#This Row],[tan_angle_numer]]</f>
        <v>68.2</v>
      </c>
      <c r="W3046" s="9" t="b">
        <f>Table2[[#This Row],[multiplier]]=Table2[[#This Row],[multiplier_calc]]</f>
        <v>1</v>
      </c>
    </row>
    <row r="3047" spans="1:23" x14ac:dyDescent="0.25">
      <c r="A3047" s="1">
        <v>1</v>
      </c>
      <c r="B3047" s="1">
        <v>3.419999999999999</v>
      </c>
      <c r="C3047">
        <v>68.198590514000003</v>
      </c>
      <c r="D3047">
        <v>0</v>
      </c>
      <c r="E3047">
        <v>0</v>
      </c>
      <c r="F3047">
        <v>101.248526188</v>
      </c>
      <c r="G3047">
        <v>-1.8569533999999999E-2</v>
      </c>
      <c r="H3047">
        <v>0.53851648100000005</v>
      </c>
      <c r="I3047">
        <v>-183.63411992299999</v>
      </c>
      <c r="J3047">
        <v>184.172636404</v>
      </c>
      <c r="K3047">
        <v>171</v>
      </c>
      <c r="L3047">
        <v>68.400000000000006</v>
      </c>
      <c r="M3047">
        <v>34.200000000000003</v>
      </c>
      <c r="N3047">
        <f>TAN(RADIANS(Table2[[#This Row],[angle]]))</f>
        <v>2.5000000000445173</v>
      </c>
      <c r="O3047">
        <f>0+LEFT(TEXT(Table2[[#This Row],[tan_angle]],"000/000"),3)</f>
        <v>5</v>
      </c>
      <c r="P3047">
        <f>0+RIGHT(TEXT(Table2[[#This Row],[tan_angle]],"000/000"),3)</f>
        <v>2</v>
      </c>
      <c r="Q3047" s="10">
        <f>Table2[[#This Row],[canvas_height]]/Table2[[#This Row],[canvas_width]]</f>
        <v>0.29239766081871355</v>
      </c>
      <c r="R3047">
        <f>0+LEFT(TEXT(Table2[[#This Row],[canvas_ratio]],"000/000"),3)</f>
        <v>50</v>
      </c>
      <c r="S3047" s="5" t="str">
        <f t="shared" si="47"/>
        <v>/</v>
      </c>
      <c r="T3047" s="4">
        <f>0+RIGHT(TEXT(Table2[[#This Row],[canvas_ratio]],"000/000"),3)</f>
        <v>171</v>
      </c>
      <c r="U3047" s="7">
        <f>Table2[[#This Row],[canvas_ratio]]/Table2[[#This Row],[tan_angle]]</f>
        <v>0.11695906432540273</v>
      </c>
      <c r="V3047" s="8">
        <f>0+RIGHT(TEXT(Table2[[#This Row],[ratio]],"0000/0000"),4)/Table2[[#This Row],[tan_angle_numer]]</f>
        <v>34.200000000000003</v>
      </c>
      <c r="W3047" s="9" t="b">
        <f>Table2[[#This Row],[multiplier]]=Table2[[#This Row],[multiplier_calc]]</f>
        <v>1</v>
      </c>
    </row>
    <row r="3048" spans="1:23" x14ac:dyDescent="0.25">
      <c r="A3048" s="1">
        <v>1</v>
      </c>
      <c r="B3048" s="1">
        <v>3.4299999999999979</v>
      </c>
      <c r="C3048">
        <v>68.198590514000003</v>
      </c>
      <c r="D3048">
        <v>0</v>
      </c>
      <c r="E3048">
        <v>0</v>
      </c>
      <c r="F3048">
        <v>64.625691591999995</v>
      </c>
      <c r="G3048">
        <v>-9.2847669999999993E-3</v>
      </c>
      <c r="H3048">
        <v>0.53851648100000005</v>
      </c>
      <c r="I3048">
        <v>-368.88378928899999</v>
      </c>
      <c r="J3048">
        <v>369.42230576999998</v>
      </c>
      <c r="K3048">
        <v>343</v>
      </c>
      <c r="L3048">
        <v>137.19999999999999</v>
      </c>
      <c r="M3048">
        <v>68.599999999999994</v>
      </c>
      <c r="N3048">
        <f>TAN(RADIANS(Table2[[#This Row],[angle]]))</f>
        <v>2.5000000000445173</v>
      </c>
      <c r="O3048">
        <f>0+LEFT(TEXT(Table2[[#This Row],[tan_angle]],"000/000"),3)</f>
        <v>5</v>
      </c>
      <c r="P3048">
        <f>0+RIGHT(TEXT(Table2[[#This Row],[tan_angle]],"000/000"),3)</f>
        <v>2</v>
      </c>
      <c r="Q3048" s="10">
        <f>Table2[[#This Row],[canvas_height]]/Table2[[#This Row],[canvas_width]]</f>
        <v>0.29154518950437336</v>
      </c>
      <c r="R3048">
        <f>0+LEFT(TEXT(Table2[[#This Row],[canvas_ratio]],"000/000"),3)</f>
        <v>100</v>
      </c>
      <c r="S3048" s="5" t="str">
        <f t="shared" si="47"/>
        <v>/</v>
      </c>
      <c r="T3048" s="4">
        <f>0+RIGHT(TEXT(Table2[[#This Row],[canvas_ratio]],"000/000"),3)</f>
        <v>343</v>
      </c>
      <c r="U3048" s="7">
        <f>Table2[[#This Row],[canvas_ratio]]/Table2[[#This Row],[tan_angle]]</f>
        <v>0.11661807579967273</v>
      </c>
      <c r="V3048" s="8">
        <f>0+RIGHT(TEXT(Table2[[#This Row],[ratio]],"0000/0000"),4)/Table2[[#This Row],[tan_angle_numer]]</f>
        <v>68.599999999999994</v>
      </c>
      <c r="W3048" s="9" t="b">
        <f>Table2[[#This Row],[multiplier]]=Table2[[#This Row],[multiplier_calc]]</f>
        <v>1</v>
      </c>
    </row>
    <row r="3049" spans="1:23" x14ac:dyDescent="0.25">
      <c r="A3049" s="1">
        <v>1</v>
      </c>
      <c r="B3049" s="1">
        <v>3.4399999999999991</v>
      </c>
      <c r="C3049">
        <v>68.198590514000003</v>
      </c>
      <c r="D3049">
        <v>0</v>
      </c>
      <c r="E3049">
        <v>0</v>
      </c>
      <c r="F3049">
        <v>18.339271598</v>
      </c>
      <c r="G3049">
        <v>-7.4278134999999995E-2</v>
      </c>
      <c r="H3049">
        <v>0.53851648100000005</v>
      </c>
      <c r="I3049">
        <v>-45.773900861000001</v>
      </c>
      <c r="J3049">
        <v>46.312417342000003</v>
      </c>
      <c r="K3049">
        <v>43</v>
      </c>
      <c r="L3049">
        <v>17.2</v>
      </c>
      <c r="M3049">
        <v>8.6</v>
      </c>
      <c r="N3049">
        <f>TAN(RADIANS(Table2[[#This Row],[angle]]))</f>
        <v>2.5000000000445173</v>
      </c>
      <c r="O3049">
        <f>0+LEFT(TEXT(Table2[[#This Row],[tan_angle]],"000/000"),3)</f>
        <v>5</v>
      </c>
      <c r="P3049">
        <f>0+RIGHT(TEXT(Table2[[#This Row],[tan_angle]],"000/000"),3)</f>
        <v>2</v>
      </c>
      <c r="Q3049" s="10">
        <f>Table2[[#This Row],[canvas_height]]/Table2[[#This Row],[canvas_width]]</f>
        <v>0.29069767441860472</v>
      </c>
      <c r="R3049">
        <f>0+LEFT(TEXT(Table2[[#This Row],[canvas_ratio]],"000/000"),3)</f>
        <v>25</v>
      </c>
      <c r="S3049" s="5" t="str">
        <f t="shared" si="47"/>
        <v>/</v>
      </c>
      <c r="T3049" s="4">
        <f>0+RIGHT(TEXT(Table2[[#This Row],[canvas_ratio]],"000/000"),3)</f>
        <v>86</v>
      </c>
      <c r="U3049" s="7">
        <f>Table2[[#This Row],[canvas_ratio]]/Table2[[#This Row],[tan_angle]]</f>
        <v>0.11627906976537132</v>
      </c>
      <c r="V3049" s="8">
        <f>0+RIGHT(TEXT(Table2[[#This Row],[ratio]],"0000/0000"),4)/Table2[[#This Row],[tan_angle_numer]]</f>
        <v>8.6</v>
      </c>
      <c r="W3049" s="9" t="b">
        <f>Table2[[#This Row],[multiplier]]=Table2[[#This Row],[multiplier_calc]]</f>
        <v>1</v>
      </c>
    </row>
    <row r="3050" spans="1:23" x14ac:dyDescent="0.25">
      <c r="A3050" s="1">
        <v>1</v>
      </c>
      <c r="B3050" s="1">
        <v>3.449999999999998</v>
      </c>
      <c r="C3050">
        <v>68.198590514000003</v>
      </c>
      <c r="D3050">
        <v>0</v>
      </c>
      <c r="E3050">
        <v>0</v>
      </c>
      <c r="F3050">
        <v>46.330986875000001</v>
      </c>
      <c r="G3050">
        <v>-4.6423834999999997E-2</v>
      </c>
      <c r="H3050">
        <v>0.53851648100000005</v>
      </c>
      <c r="I3050">
        <v>-73.776757857999996</v>
      </c>
      <c r="J3050">
        <v>74.315274338999998</v>
      </c>
      <c r="K3050">
        <v>69</v>
      </c>
      <c r="L3050">
        <v>27.6</v>
      </c>
      <c r="M3050">
        <v>13.8</v>
      </c>
      <c r="N3050">
        <f>TAN(RADIANS(Table2[[#This Row],[angle]]))</f>
        <v>2.5000000000445173</v>
      </c>
      <c r="O3050">
        <f>0+LEFT(TEXT(Table2[[#This Row],[tan_angle]],"000/000"),3)</f>
        <v>5</v>
      </c>
      <c r="P3050">
        <f>0+RIGHT(TEXT(Table2[[#This Row],[tan_angle]],"000/000"),3)</f>
        <v>2</v>
      </c>
      <c r="Q3050" s="10">
        <f>Table2[[#This Row],[canvas_height]]/Table2[[#This Row],[canvas_width]]</f>
        <v>0.28985507246376829</v>
      </c>
      <c r="R3050">
        <f>0+LEFT(TEXT(Table2[[#This Row],[canvas_ratio]],"000/000"),3)</f>
        <v>20</v>
      </c>
      <c r="S3050" s="5" t="str">
        <f t="shared" ref="S3050:S3110" si="48">"/"</f>
        <v>/</v>
      </c>
      <c r="T3050" s="4">
        <f>0+RIGHT(TEXT(Table2[[#This Row],[canvas_ratio]],"000/000"),3)</f>
        <v>69</v>
      </c>
      <c r="U3050" s="7">
        <f>Table2[[#This Row],[canvas_ratio]]/Table2[[#This Row],[tan_angle]]</f>
        <v>0.11594202898344275</v>
      </c>
      <c r="V3050" s="8">
        <f>0+RIGHT(TEXT(Table2[[#This Row],[ratio]],"0000/0000"),4)/Table2[[#This Row],[tan_angle_numer]]</f>
        <v>13.8</v>
      </c>
      <c r="W3050" s="9" t="b">
        <f>Table2[[#This Row],[multiplier]]=Table2[[#This Row],[multiplier_calc]]</f>
        <v>1</v>
      </c>
    </row>
    <row r="3051" spans="1:23" x14ac:dyDescent="0.25">
      <c r="A3051" s="1">
        <v>1</v>
      </c>
      <c r="B3051" s="1">
        <v>3.4599999999999991</v>
      </c>
      <c r="C3051">
        <v>68.198590514000003</v>
      </c>
      <c r="D3051">
        <v>0</v>
      </c>
      <c r="E3051">
        <v>0</v>
      </c>
      <c r="F3051">
        <v>158.331273143</v>
      </c>
      <c r="G3051">
        <v>-1.8569533999999999E-2</v>
      </c>
      <c r="H3051">
        <v>0.53851648100000005</v>
      </c>
      <c r="I3051">
        <v>-185.788185846</v>
      </c>
      <c r="J3051">
        <v>186.32670232699999</v>
      </c>
      <c r="K3051">
        <v>173</v>
      </c>
      <c r="L3051">
        <v>69.2</v>
      </c>
      <c r="M3051">
        <v>34.6</v>
      </c>
      <c r="N3051">
        <f>TAN(RADIANS(Table2[[#This Row],[angle]]))</f>
        <v>2.5000000000445173</v>
      </c>
      <c r="O3051">
        <f>0+LEFT(TEXT(Table2[[#This Row],[tan_angle]],"000/000"),3)</f>
        <v>5</v>
      </c>
      <c r="P3051">
        <f>0+RIGHT(TEXT(Table2[[#This Row],[tan_angle]],"000/000"),3)</f>
        <v>2</v>
      </c>
      <c r="Q3051" s="10">
        <f>Table2[[#This Row],[canvas_height]]/Table2[[#This Row],[canvas_width]]</f>
        <v>0.28901734104046251</v>
      </c>
      <c r="R3051">
        <f>0+LEFT(TEXT(Table2[[#This Row],[canvas_ratio]],"000/000"),3)</f>
        <v>50</v>
      </c>
      <c r="S3051" s="5" t="str">
        <f t="shared" si="48"/>
        <v>/</v>
      </c>
      <c r="T3051" s="4">
        <f>0+RIGHT(TEXT(Table2[[#This Row],[canvas_ratio]],"000/000"),3)</f>
        <v>173</v>
      </c>
      <c r="U3051" s="7">
        <f>Table2[[#This Row],[canvas_ratio]]/Table2[[#This Row],[tan_angle]]</f>
        <v>0.11560693641412639</v>
      </c>
      <c r="V3051" s="8">
        <f>0+RIGHT(TEXT(Table2[[#This Row],[ratio]],"0000/0000"),4)/Table2[[#This Row],[tan_angle_numer]]</f>
        <v>34.6</v>
      </c>
      <c r="W3051" s="9" t="b">
        <f>Table2[[#This Row],[multiplier]]=Table2[[#This Row],[multiplier_calc]]</f>
        <v>1</v>
      </c>
    </row>
    <row r="3052" spans="1:23" x14ac:dyDescent="0.25">
      <c r="A3052" s="1">
        <v>1</v>
      </c>
      <c r="B3052" s="1">
        <v>3.469999999999998</v>
      </c>
      <c r="C3052">
        <v>68.198590514000003</v>
      </c>
      <c r="D3052">
        <v>0</v>
      </c>
      <c r="E3052">
        <v>0</v>
      </c>
      <c r="F3052">
        <v>28.006570904</v>
      </c>
      <c r="G3052">
        <v>-9.2847669999999993E-3</v>
      </c>
      <c r="H3052">
        <v>0.53851648100000005</v>
      </c>
      <c r="I3052">
        <v>-373.19192113399998</v>
      </c>
      <c r="J3052">
        <v>373.73043761500003</v>
      </c>
      <c r="K3052">
        <v>347</v>
      </c>
      <c r="L3052">
        <v>138.80000000000001</v>
      </c>
      <c r="M3052">
        <v>69.400000000000006</v>
      </c>
      <c r="N3052">
        <f>TAN(RADIANS(Table2[[#This Row],[angle]]))</f>
        <v>2.5000000000445173</v>
      </c>
      <c r="O3052">
        <f>0+LEFT(TEXT(Table2[[#This Row],[tan_angle]],"000/000"),3)</f>
        <v>5</v>
      </c>
      <c r="P3052">
        <f>0+RIGHT(TEXT(Table2[[#This Row],[tan_angle]],"000/000"),3)</f>
        <v>2</v>
      </c>
      <c r="Q3052" s="10">
        <f>Table2[[#This Row],[canvas_height]]/Table2[[#This Row],[canvas_width]]</f>
        <v>0.28818443804034599</v>
      </c>
      <c r="R3052">
        <f>0+LEFT(TEXT(Table2[[#This Row],[canvas_ratio]],"000/000"),3)</f>
        <v>100</v>
      </c>
      <c r="S3052" s="5" t="str">
        <f t="shared" si="48"/>
        <v>/</v>
      </c>
      <c r="T3052" s="4">
        <f>0+RIGHT(TEXT(Table2[[#This Row],[canvas_ratio]],"000/000"),3)</f>
        <v>347</v>
      </c>
      <c r="U3052" s="7">
        <f>Table2[[#This Row],[canvas_ratio]]/Table2[[#This Row],[tan_angle]]</f>
        <v>0.11527377521408573</v>
      </c>
      <c r="V3052" s="8">
        <f>0+RIGHT(TEXT(Table2[[#This Row],[ratio]],"0000/0000"),4)/Table2[[#This Row],[tan_angle_numer]]</f>
        <v>69.400000000000006</v>
      </c>
      <c r="W3052" s="9" t="b">
        <f>Table2[[#This Row],[multiplier]]=Table2[[#This Row],[multiplier_calc]]</f>
        <v>1</v>
      </c>
    </row>
    <row r="3053" spans="1:23" x14ac:dyDescent="0.25">
      <c r="A3053" s="1">
        <v>1</v>
      </c>
      <c r="B3053" s="1">
        <v>3.4799999999999982</v>
      </c>
      <c r="C3053">
        <v>68.198590514000003</v>
      </c>
      <c r="D3053">
        <v>0</v>
      </c>
      <c r="E3053">
        <v>0</v>
      </c>
      <c r="F3053">
        <v>28.017712624000001</v>
      </c>
      <c r="G3053">
        <v>-3.7139067999999997E-2</v>
      </c>
      <c r="H3053">
        <v>0.53851648100000005</v>
      </c>
      <c r="I3053">
        <v>-93.163351163000002</v>
      </c>
      <c r="J3053">
        <v>93.701867644000004</v>
      </c>
      <c r="K3053">
        <v>87</v>
      </c>
      <c r="L3053">
        <v>34.799999999999997</v>
      </c>
      <c r="M3053">
        <v>17.399999999999999</v>
      </c>
      <c r="N3053">
        <f>TAN(RADIANS(Table2[[#This Row],[angle]]))</f>
        <v>2.5000000000445173</v>
      </c>
      <c r="O3053">
        <f>0+LEFT(TEXT(Table2[[#This Row],[tan_angle]],"000/000"),3)</f>
        <v>5</v>
      </c>
      <c r="P3053">
        <f>0+RIGHT(TEXT(Table2[[#This Row],[tan_angle]],"000/000"),3)</f>
        <v>2</v>
      </c>
      <c r="Q3053" s="10">
        <f>Table2[[#This Row],[canvas_height]]/Table2[[#This Row],[canvas_width]]</f>
        <v>0.28735632183908061</v>
      </c>
      <c r="R3053">
        <f>0+LEFT(TEXT(Table2[[#This Row],[canvas_ratio]],"000/000"),3)</f>
        <v>25</v>
      </c>
      <c r="S3053" s="5" t="str">
        <f t="shared" si="48"/>
        <v>/</v>
      </c>
      <c r="T3053" s="4">
        <f>0+RIGHT(TEXT(Table2[[#This Row],[canvas_ratio]],"000/000"),3)</f>
        <v>87</v>
      </c>
      <c r="U3053" s="7">
        <f>Table2[[#This Row],[canvas_ratio]]/Table2[[#This Row],[tan_angle]]</f>
        <v>0.11494252873358547</v>
      </c>
      <c r="V3053" s="8">
        <f>0+RIGHT(TEXT(Table2[[#This Row],[ratio]],"0000/0000"),4)/Table2[[#This Row],[tan_angle_numer]]</f>
        <v>17.399999999999999</v>
      </c>
      <c r="W3053" s="9" t="b">
        <f>Table2[[#This Row],[multiplier]]=Table2[[#This Row],[multiplier_calc]]</f>
        <v>1</v>
      </c>
    </row>
    <row r="3054" spans="1:23" x14ac:dyDescent="0.25">
      <c r="A3054" s="1">
        <v>1</v>
      </c>
      <c r="B3054" s="1">
        <v>3.489999999999998</v>
      </c>
      <c r="C3054">
        <v>68.198590514000003</v>
      </c>
      <c r="D3054">
        <v>0</v>
      </c>
      <c r="E3054">
        <v>0</v>
      </c>
      <c r="F3054">
        <v>272.493053148</v>
      </c>
      <c r="G3054">
        <v>-9.2847669999999993E-3</v>
      </c>
      <c r="H3054">
        <v>0.53851648100000005</v>
      </c>
      <c r="I3054">
        <v>-375.345987057</v>
      </c>
      <c r="J3054">
        <v>375.88450353799999</v>
      </c>
      <c r="K3054">
        <v>349</v>
      </c>
      <c r="L3054">
        <v>139.6</v>
      </c>
      <c r="M3054">
        <v>69.8</v>
      </c>
      <c r="N3054">
        <f>TAN(RADIANS(Table2[[#This Row],[angle]]))</f>
        <v>2.5000000000445173</v>
      </c>
      <c r="O3054">
        <f>0+LEFT(TEXT(Table2[[#This Row],[tan_angle]],"000/000"),3)</f>
        <v>5</v>
      </c>
      <c r="P3054">
        <f>0+RIGHT(TEXT(Table2[[#This Row],[tan_angle]],"000/000"),3)</f>
        <v>2</v>
      </c>
      <c r="Q3054" s="10">
        <f>Table2[[#This Row],[canvas_height]]/Table2[[#This Row],[canvas_width]]</f>
        <v>0.28653295128939843</v>
      </c>
      <c r="R3054">
        <f>0+LEFT(TEXT(Table2[[#This Row],[canvas_ratio]],"000/000"),3)</f>
        <v>100</v>
      </c>
      <c r="S3054" s="5" t="str">
        <f t="shared" si="48"/>
        <v>/</v>
      </c>
      <c r="T3054" s="4">
        <f>0+RIGHT(TEXT(Table2[[#This Row],[canvas_ratio]],"000/000"),3)</f>
        <v>349</v>
      </c>
      <c r="U3054" s="7">
        <f>Table2[[#This Row],[canvas_ratio]]/Table2[[#This Row],[tan_angle]]</f>
        <v>0.11461318051371847</v>
      </c>
      <c r="V3054" s="8">
        <f>0+RIGHT(TEXT(Table2[[#This Row],[ratio]],"0000/0000"),4)/Table2[[#This Row],[tan_angle_numer]]</f>
        <v>69.8</v>
      </c>
      <c r="W3054" s="9" t="b">
        <f>Table2[[#This Row],[multiplier]]=Table2[[#This Row],[multiplier_calc]]</f>
        <v>1</v>
      </c>
    </row>
    <row r="3055" spans="1:23" x14ac:dyDescent="0.25">
      <c r="A3055" s="1">
        <v>1</v>
      </c>
      <c r="B3055" s="1">
        <v>3.4999999999999978</v>
      </c>
      <c r="C3055">
        <v>68.198590514000003</v>
      </c>
      <c r="D3055">
        <v>0</v>
      </c>
      <c r="E3055">
        <v>0</v>
      </c>
      <c r="F3055">
        <v>28.039996065</v>
      </c>
      <c r="G3055">
        <v>-9.2847668999999994E-2</v>
      </c>
      <c r="H3055">
        <v>0.53851648100000005</v>
      </c>
      <c r="I3055">
        <v>-37.157637168999997</v>
      </c>
      <c r="J3055">
        <v>37.696153649999999</v>
      </c>
      <c r="K3055">
        <v>35</v>
      </c>
      <c r="L3055">
        <v>14</v>
      </c>
      <c r="M3055">
        <v>7</v>
      </c>
      <c r="N3055">
        <f>TAN(RADIANS(Table2[[#This Row],[angle]]))</f>
        <v>2.5000000000445173</v>
      </c>
      <c r="O3055">
        <f>0+LEFT(TEXT(Table2[[#This Row],[tan_angle]],"000/000"),3)</f>
        <v>5</v>
      </c>
      <c r="P3055">
        <f>0+RIGHT(TEXT(Table2[[#This Row],[tan_angle]],"000/000"),3)</f>
        <v>2</v>
      </c>
      <c r="Q3055" s="10">
        <f>Table2[[#This Row],[canvas_height]]/Table2[[#This Row],[canvas_width]]</f>
        <v>0.28571428571428592</v>
      </c>
      <c r="R3055">
        <f>0+LEFT(TEXT(Table2[[#This Row],[canvas_ratio]],"000/000"),3)</f>
        <v>2</v>
      </c>
      <c r="S3055" s="5" t="str">
        <f t="shared" si="48"/>
        <v>/</v>
      </c>
      <c r="T3055" s="4">
        <f>0+RIGHT(TEXT(Table2[[#This Row],[canvas_ratio]],"000/000"),3)</f>
        <v>7</v>
      </c>
      <c r="U3055" s="7">
        <f>Table2[[#This Row],[canvas_ratio]]/Table2[[#This Row],[tan_angle]]</f>
        <v>0.1142857142836793</v>
      </c>
      <c r="V3055" s="8">
        <f>0+RIGHT(TEXT(Table2[[#This Row],[ratio]],"0000/0000"),4)/Table2[[#This Row],[tan_angle_numer]]</f>
        <v>7</v>
      </c>
      <c r="W3055" s="9" t="b">
        <f>Table2[[#This Row],[multiplier]]=Table2[[#This Row],[multiplier_calc]]</f>
        <v>1</v>
      </c>
    </row>
    <row r="3056" spans="1:23" x14ac:dyDescent="0.25">
      <c r="A3056" s="1">
        <v>1</v>
      </c>
      <c r="B3056" s="1">
        <v>3.509999999999998</v>
      </c>
      <c r="C3056">
        <v>68.198590514000003</v>
      </c>
      <c r="D3056">
        <v>0</v>
      </c>
      <c r="E3056">
        <v>0</v>
      </c>
      <c r="F3056">
        <v>292.956679415</v>
      </c>
      <c r="G3056">
        <v>-9.2847669999999993E-3</v>
      </c>
      <c r="H3056">
        <v>0.53851648100000005</v>
      </c>
      <c r="I3056">
        <v>-377.50005298000002</v>
      </c>
      <c r="J3056">
        <v>378.03856946100001</v>
      </c>
      <c r="K3056">
        <v>351</v>
      </c>
      <c r="L3056">
        <v>140.4</v>
      </c>
      <c r="M3056">
        <v>70.2</v>
      </c>
      <c r="N3056">
        <f>TAN(RADIANS(Table2[[#This Row],[angle]]))</f>
        <v>2.5000000000445173</v>
      </c>
      <c r="O3056">
        <f>0+LEFT(TEXT(Table2[[#This Row],[tan_angle]],"000/000"),3)</f>
        <v>5</v>
      </c>
      <c r="P3056">
        <f>0+RIGHT(TEXT(Table2[[#This Row],[tan_angle]],"000/000"),3)</f>
        <v>2</v>
      </c>
      <c r="Q3056" s="10">
        <f>Table2[[#This Row],[canvas_height]]/Table2[[#This Row],[canvas_width]]</f>
        <v>0.28490028490028507</v>
      </c>
      <c r="R3056">
        <f>0+LEFT(TEXT(Table2[[#This Row],[canvas_ratio]],"000/000"),3)</f>
        <v>100</v>
      </c>
      <c r="S3056" s="5" t="str">
        <f t="shared" si="48"/>
        <v>/</v>
      </c>
      <c r="T3056" s="4">
        <f>0+RIGHT(TEXT(Table2[[#This Row],[canvas_ratio]],"000/000"),3)</f>
        <v>351</v>
      </c>
      <c r="U3056" s="7">
        <f>Table2[[#This Row],[canvas_ratio]]/Table2[[#This Row],[tan_angle]]</f>
        <v>0.11396011395808475</v>
      </c>
      <c r="V3056" s="8">
        <f>0+RIGHT(TEXT(Table2[[#This Row],[ratio]],"0000/0000"),4)/Table2[[#This Row],[tan_angle_numer]]</f>
        <v>70.2</v>
      </c>
      <c r="W3056" s="9" t="b">
        <f>Table2[[#This Row],[multiplier]]=Table2[[#This Row],[multiplier_calc]]</f>
        <v>1</v>
      </c>
    </row>
    <row r="3057" spans="1:23" x14ac:dyDescent="0.25">
      <c r="A3057" s="1">
        <v>1</v>
      </c>
      <c r="B3057" s="1">
        <v>3.5199999999999978</v>
      </c>
      <c r="C3057">
        <v>68.198590514000003</v>
      </c>
      <c r="D3057">
        <v>0</v>
      </c>
      <c r="E3057">
        <v>0</v>
      </c>
      <c r="F3057">
        <v>37.725864903999998</v>
      </c>
      <c r="G3057">
        <v>-7.4278134999999995E-2</v>
      </c>
      <c r="H3057">
        <v>0.53851648100000005</v>
      </c>
      <c r="I3057">
        <v>-46.850933822000002</v>
      </c>
      <c r="J3057">
        <v>47.389450302999997</v>
      </c>
      <c r="K3057">
        <v>44</v>
      </c>
      <c r="L3057">
        <v>17.600000000000001</v>
      </c>
      <c r="M3057">
        <v>8.8000000000000007</v>
      </c>
      <c r="N3057">
        <f>TAN(RADIANS(Table2[[#This Row],[angle]]))</f>
        <v>2.5000000000445173</v>
      </c>
      <c r="O3057">
        <f>0+LEFT(TEXT(Table2[[#This Row],[tan_angle]],"000/000"),3)</f>
        <v>5</v>
      </c>
      <c r="P3057">
        <f>0+RIGHT(TEXT(Table2[[#This Row],[tan_angle]],"000/000"),3)</f>
        <v>2</v>
      </c>
      <c r="Q3057" s="10">
        <f>Table2[[#This Row],[canvas_height]]/Table2[[#This Row],[canvas_width]]</f>
        <v>0.28409090909090928</v>
      </c>
      <c r="R3057">
        <f>0+LEFT(TEXT(Table2[[#This Row],[canvas_ratio]],"000/000"),3)</f>
        <v>25</v>
      </c>
      <c r="S3057" s="5" t="str">
        <f t="shared" si="48"/>
        <v>/</v>
      </c>
      <c r="T3057" s="4">
        <f>0+RIGHT(TEXT(Table2[[#This Row],[canvas_ratio]],"000/000"),3)</f>
        <v>88</v>
      </c>
      <c r="U3057" s="7">
        <f>Table2[[#This Row],[canvas_ratio]]/Table2[[#This Row],[tan_angle]]</f>
        <v>0.1136363636343402</v>
      </c>
      <c r="V3057" s="8">
        <f>0+RIGHT(TEXT(Table2[[#This Row],[ratio]],"0000/0000"),4)/Table2[[#This Row],[tan_angle_numer]]</f>
        <v>8.8000000000000007</v>
      </c>
      <c r="W3057" s="9" t="b">
        <f>Table2[[#This Row],[multiplier]]=Table2[[#This Row],[multiplier_calc]]</f>
        <v>1</v>
      </c>
    </row>
    <row r="3058" spans="1:23" x14ac:dyDescent="0.25">
      <c r="A3058" s="1">
        <v>1</v>
      </c>
      <c r="B3058" s="1">
        <v>3.529999999999998</v>
      </c>
      <c r="C3058">
        <v>68.198590514000003</v>
      </c>
      <c r="D3058">
        <v>0</v>
      </c>
      <c r="E3058">
        <v>0</v>
      </c>
      <c r="F3058">
        <v>161.55865812100001</v>
      </c>
      <c r="G3058">
        <v>-9.2847669999999993E-3</v>
      </c>
      <c r="H3058">
        <v>0.53851648100000005</v>
      </c>
      <c r="I3058">
        <v>-379.65411890299998</v>
      </c>
      <c r="J3058">
        <v>380.19263538400003</v>
      </c>
      <c r="K3058">
        <v>353</v>
      </c>
      <c r="L3058">
        <v>141.19999999999999</v>
      </c>
      <c r="M3058">
        <v>70.599999999999994</v>
      </c>
      <c r="N3058">
        <f>TAN(RADIANS(Table2[[#This Row],[angle]]))</f>
        <v>2.5000000000445173</v>
      </c>
      <c r="O3058">
        <f>0+LEFT(TEXT(Table2[[#This Row],[tan_angle]],"000/000"),3)</f>
        <v>5</v>
      </c>
      <c r="P3058">
        <f>0+RIGHT(TEXT(Table2[[#This Row],[tan_angle]],"000/000"),3)</f>
        <v>2</v>
      </c>
      <c r="Q3058" s="10">
        <f>Table2[[#This Row],[canvas_height]]/Table2[[#This Row],[canvas_width]]</f>
        <v>0.28328611898017014</v>
      </c>
      <c r="R3058">
        <f>0+LEFT(TEXT(Table2[[#This Row],[canvas_ratio]],"000/000"),3)</f>
        <v>100</v>
      </c>
      <c r="S3058" s="5" t="str">
        <f t="shared" si="48"/>
        <v>/</v>
      </c>
      <c r="T3058" s="4">
        <f>0+RIGHT(TEXT(Table2[[#This Row],[canvas_ratio]],"000/000"),3)</f>
        <v>353</v>
      </c>
      <c r="U3058" s="7">
        <f>Table2[[#This Row],[canvas_ratio]]/Table2[[#This Row],[tan_angle]]</f>
        <v>0.11331444759005027</v>
      </c>
      <c r="V3058" s="8">
        <f>0+RIGHT(TEXT(Table2[[#This Row],[ratio]],"0000/0000"),4)/Table2[[#This Row],[tan_angle_numer]]</f>
        <v>70.599999999999994</v>
      </c>
      <c r="W3058" s="9" t="b">
        <f>Table2[[#This Row],[multiplier]]=Table2[[#This Row],[multiplier_calc]]</f>
        <v>1</v>
      </c>
    </row>
    <row r="3059" spans="1:23" x14ac:dyDescent="0.25">
      <c r="A3059" s="1">
        <v>1</v>
      </c>
      <c r="B3059" s="1">
        <v>3.5399999999999978</v>
      </c>
      <c r="C3059">
        <v>68.198590514000003</v>
      </c>
      <c r="D3059">
        <v>0</v>
      </c>
      <c r="E3059">
        <v>0</v>
      </c>
      <c r="F3059">
        <v>123.866218378</v>
      </c>
      <c r="G3059">
        <v>-1.8569533999999999E-2</v>
      </c>
      <c r="H3059">
        <v>0.53851648100000005</v>
      </c>
      <c r="I3059">
        <v>-190.09631769200001</v>
      </c>
      <c r="J3059">
        <v>190.634834173</v>
      </c>
      <c r="K3059">
        <v>177</v>
      </c>
      <c r="L3059">
        <v>70.8</v>
      </c>
      <c r="M3059">
        <v>35.4</v>
      </c>
      <c r="N3059">
        <f>TAN(RADIANS(Table2[[#This Row],[angle]]))</f>
        <v>2.5000000000445173</v>
      </c>
      <c r="O3059">
        <f>0+LEFT(TEXT(Table2[[#This Row],[tan_angle]],"000/000"),3)</f>
        <v>5</v>
      </c>
      <c r="P3059">
        <f>0+RIGHT(TEXT(Table2[[#This Row],[tan_angle]],"000/000"),3)</f>
        <v>2</v>
      </c>
      <c r="Q3059" s="10">
        <f>Table2[[#This Row],[canvas_height]]/Table2[[#This Row],[canvas_width]]</f>
        <v>0.28248587570621486</v>
      </c>
      <c r="R3059">
        <f>0+LEFT(TEXT(Table2[[#This Row],[canvas_ratio]],"000/000"),3)</f>
        <v>50</v>
      </c>
      <c r="S3059" s="5" t="str">
        <f t="shared" si="48"/>
        <v>/</v>
      </c>
      <c r="T3059" s="4">
        <f>0+RIGHT(TEXT(Table2[[#This Row],[canvas_ratio]],"000/000"),3)</f>
        <v>177</v>
      </c>
      <c r="U3059" s="7">
        <f>Table2[[#This Row],[canvas_ratio]]/Table2[[#This Row],[tan_angle]]</f>
        <v>0.11299435028047386</v>
      </c>
      <c r="V3059" s="8">
        <f>0+RIGHT(TEXT(Table2[[#This Row],[ratio]],"0000/0000"),4)/Table2[[#This Row],[tan_angle_numer]]</f>
        <v>35.4</v>
      </c>
      <c r="W3059" s="9" t="b">
        <f>Table2[[#This Row],[multiplier]]=Table2[[#This Row],[multiplier_calc]]</f>
        <v>1</v>
      </c>
    </row>
    <row r="3060" spans="1:23" x14ac:dyDescent="0.25">
      <c r="A3060" s="1">
        <v>1</v>
      </c>
      <c r="B3060" s="1">
        <v>3.549999999999998</v>
      </c>
      <c r="C3060">
        <v>68.198590514000003</v>
      </c>
      <c r="D3060">
        <v>0</v>
      </c>
      <c r="E3060">
        <v>0</v>
      </c>
      <c r="F3060">
        <v>66.794613142000003</v>
      </c>
      <c r="G3060">
        <v>-4.6423834999999997E-2</v>
      </c>
      <c r="H3060">
        <v>0.53851648100000005</v>
      </c>
      <c r="I3060">
        <v>-75.930823781000001</v>
      </c>
      <c r="J3060">
        <v>76.469340262000003</v>
      </c>
      <c r="K3060">
        <v>71</v>
      </c>
      <c r="L3060">
        <v>28.4</v>
      </c>
      <c r="M3060">
        <v>14.2</v>
      </c>
      <c r="N3060">
        <f>TAN(RADIANS(Table2[[#This Row],[angle]]))</f>
        <v>2.5000000000445173</v>
      </c>
      <c r="O3060">
        <f>0+LEFT(TEXT(Table2[[#This Row],[tan_angle]],"000/000"),3)</f>
        <v>5</v>
      </c>
      <c r="P3060">
        <f>0+RIGHT(TEXT(Table2[[#This Row],[tan_angle]],"000/000"),3)</f>
        <v>2</v>
      </c>
      <c r="Q3060" s="10">
        <f>Table2[[#This Row],[canvas_height]]/Table2[[#This Row],[canvas_width]]</f>
        <v>0.2816901408450706</v>
      </c>
      <c r="R3060">
        <f>0+LEFT(TEXT(Table2[[#This Row],[canvas_ratio]],"000/000"),3)</f>
        <v>20</v>
      </c>
      <c r="S3060" s="5" t="str">
        <f t="shared" si="48"/>
        <v>/</v>
      </c>
      <c r="T3060" s="4">
        <f>0+RIGHT(TEXT(Table2[[#This Row],[canvas_ratio]],"000/000"),3)</f>
        <v>71</v>
      </c>
      <c r="U3060" s="7">
        <f>Table2[[#This Row],[canvas_ratio]]/Table2[[#This Row],[tan_angle]]</f>
        <v>0.11267605633602183</v>
      </c>
      <c r="V3060" s="8">
        <f>0+RIGHT(TEXT(Table2[[#This Row],[ratio]],"0000/0000"),4)/Table2[[#This Row],[tan_angle_numer]]</f>
        <v>14.2</v>
      </c>
      <c r="W3060" s="9" t="b">
        <f>Table2[[#This Row],[multiplier]]=Table2[[#This Row],[multiplier_calc]]</f>
        <v>1</v>
      </c>
    </row>
    <row r="3061" spans="1:23" x14ac:dyDescent="0.25">
      <c r="A3061" s="1">
        <v>1</v>
      </c>
      <c r="B3061" s="1">
        <v>3.5599999999999978</v>
      </c>
      <c r="C3061">
        <v>68.198590514000003</v>
      </c>
      <c r="D3061">
        <v>0</v>
      </c>
      <c r="E3061">
        <v>0</v>
      </c>
      <c r="F3061">
        <v>86.177492541000007</v>
      </c>
      <c r="G3061">
        <v>-3.7139067999999997E-2</v>
      </c>
      <c r="H3061">
        <v>0.53851648100000005</v>
      </c>
      <c r="I3061">
        <v>-95.317417086000006</v>
      </c>
      <c r="J3061">
        <v>95.855933567000008</v>
      </c>
      <c r="K3061">
        <v>89</v>
      </c>
      <c r="L3061">
        <v>35.6</v>
      </c>
      <c r="M3061">
        <v>17.8</v>
      </c>
      <c r="N3061">
        <f>TAN(RADIANS(Table2[[#This Row],[angle]]))</f>
        <v>2.5000000000445173</v>
      </c>
      <c r="O3061">
        <f>0+LEFT(TEXT(Table2[[#This Row],[tan_angle]],"000/000"),3)</f>
        <v>5</v>
      </c>
      <c r="P3061">
        <f>0+RIGHT(TEXT(Table2[[#This Row],[tan_angle]],"000/000"),3)</f>
        <v>2</v>
      </c>
      <c r="Q3061" s="10">
        <f>Table2[[#This Row],[canvas_height]]/Table2[[#This Row],[canvas_width]]</f>
        <v>0.28089887640449457</v>
      </c>
      <c r="R3061">
        <f>0+LEFT(TEXT(Table2[[#This Row],[canvas_ratio]],"000/000"),3)</f>
        <v>25</v>
      </c>
      <c r="S3061" s="5" t="str">
        <f t="shared" si="48"/>
        <v>/</v>
      </c>
      <c r="T3061" s="4">
        <f>0+RIGHT(TEXT(Table2[[#This Row],[canvas_ratio]],"000/000"),3)</f>
        <v>89</v>
      </c>
      <c r="U3061" s="7">
        <f>Table2[[#This Row],[canvas_ratio]]/Table2[[#This Row],[tan_angle]]</f>
        <v>0.11235955055979704</v>
      </c>
      <c r="V3061" s="8">
        <f>0+RIGHT(TEXT(Table2[[#This Row],[ratio]],"0000/0000"),4)/Table2[[#This Row],[tan_angle_numer]]</f>
        <v>17.8</v>
      </c>
      <c r="W3061" s="9" t="b">
        <f>Table2[[#This Row],[multiplier]]=Table2[[#This Row],[multiplier_calc]]</f>
        <v>1</v>
      </c>
    </row>
    <row r="3062" spans="1:23" x14ac:dyDescent="0.25">
      <c r="A3062" s="1">
        <v>1</v>
      </c>
      <c r="B3062" s="1">
        <v>3.569999999999999</v>
      </c>
      <c r="C3062">
        <v>68.198590514000003</v>
      </c>
      <c r="D3062">
        <v>0</v>
      </c>
      <c r="E3062">
        <v>0</v>
      </c>
      <c r="F3062">
        <v>124.93953743199999</v>
      </c>
      <c r="G3062">
        <v>-9.2847669999999993E-3</v>
      </c>
      <c r="H3062">
        <v>0.53851648100000005</v>
      </c>
      <c r="I3062">
        <v>-383.96225074900002</v>
      </c>
      <c r="J3062">
        <v>384.50076723000001</v>
      </c>
      <c r="K3062">
        <v>357</v>
      </c>
      <c r="L3062">
        <v>142.80000000000001</v>
      </c>
      <c r="M3062">
        <v>71.400000000000006</v>
      </c>
      <c r="N3062">
        <f>TAN(RADIANS(Table2[[#This Row],[angle]]))</f>
        <v>2.5000000000445173</v>
      </c>
      <c r="O3062">
        <f>0+LEFT(TEXT(Table2[[#This Row],[tan_angle]],"000/000"),3)</f>
        <v>5</v>
      </c>
      <c r="P3062">
        <f>0+RIGHT(TEXT(Table2[[#This Row],[tan_angle]],"000/000"),3)</f>
        <v>2</v>
      </c>
      <c r="Q3062" s="10">
        <f>Table2[[#This Row],[canvas_height]]/Table2[[#This Row],[canvas_width]]</f>
        <v>0.28011204481792723</v>
      </c>
      <c r="R3062">
        <f>0+LEFT(TEXT(Table2[[#This Row],[canvas_ratio]],"000/000"),3)</f>
        <v>100</v>
      </c>
      <c r="S3062" s="5" t="str">
        <f t="shared" si="48"/>
        <v>/</v>
      </c>
      <c r="T3062" s="4">
        <f>0+RIGHT(TEXT(Table2[[#This Row],[canvas_ratio]],"000/000"),3)</f>
        <v>357</v>
      </c>
      <c r="U3062" s="7">
        <f>Table2[[#This Row],[canvas_ratio]]/Table2[[#This Row],[tan_angle]]</f>
        <v>0.11204481792517572</v>
      </c>
      <c r="V3062" s="8">
        <f>0+RIGHT(TEXT(Table2[[#This Row],[ratio]],"0000/0000"),4)/Table2[[#This Row],[tan_angle_numer]]</f>
        <v>71.400000000000006</v>
      </c>
      <c r="W3062" s="9" t="b">
        <f>Table2[[#This Row],[multiplier]]=Table2[[#This Row],[multiplier_calc]]</f>
        <v>1</v>
      </c>
    </row>
    <row r="3063" spans="1:23" x14ac:dyDescent="0.25">
      <c r="A3063" s="1">
        <v>1</v>
      </c>
      <c r="B3063" s="1">
        <v>3.5799999999999979</v>
      </c>
      <c r="C3063">
        <v>68.198590514000003</v>
      </c>
      <c r="D3063">
        <v>0</v>
      </c>
      <c r="E3063">
        <v>0</v>
      </c>
      <c r="F3063">
        <v>183.10303125600001</v>
      </c>
      <c r="G3063">
        <v>-1.8569533999999999E-2</v>
      </c>
      <c r="H3063">
        <v>0.53851648100000005</v>
      </c>
      <c r="I3063">
        <v>-192.250383615</v>
      </c>
      <c r="J3063">
        <v>192.78890009599999</v>
      </c>
      <c r="K3063">
        <v>179</v>
      </c>
      <c r="L3063">
        <v>71.599999999999994</v>
      </c>
      <c r="M3063">
        <v>35.799999999999997</v>
      </c>
      <c r="N3063">
        <f>TAN(RADIANS(Table2[[#This Row],[angle]]))</f>
        <v>2.5000000000445173</v>
      </c>
      <c r="O3063">
        <f>0+LEFT(TEXT(Table2[[#This Row],[tan_angle]],"000/000"),3)</f>
        <v>5</v>
      </c>
      <c r="P3063">
        <f>0+RIGHT(TEXT(Table2[[#This Row],[tan_angle]],"000/000"),3)</f>
        <v>2</v>
      </c>
      <c r="Q3063" s="10">
        <f>Table2[[#This Row],[canvas_height]]/Table2[[#This Row],[canvas_width]]</f>
        <v>0.27932960893854764</v>
      </c>
      <c r="R3063">
        <f>0+LEFT(TEXT(Table2[[#This Row],[canvas_ratio]],"000/000"),3)</f>
        <v>50</v>
      </c>
      <c r="S3063" s="5" t="str">
        <f t="shared" si="48"/>
        <v>/</v>
      </c>
      <c r="T3063" s="4">
        <f>0+RIGHT(TEXT(Table2[[#This Row],[canvas_ratio]],"000/000"),3)</f>
        <v>179</v>
      </c>
      <c r="U3063" s="7">
        <f>Table2[[#This Row],[canvas_ratio]]/Table2[[#This Row],[tan_angle]]</f>
        <v>0.11173184357342945</v>
      </c>
      <c r="V3063" s="8">
        <f>0+RIGHT(TEXT(Table2[[#This Row],[ratio]],"0000/0000"),4)/Table2[[#This Row],[tan_angle_numer]]</f>
        <v>35.799999999999997</v>
      </c>
      <c r="W3063" s="9" t="b">
        <f>Table2[[#This Row],[multiplier]]=Table2[[#This Row],[multiplier_calc]]</f>
        <v>1</v>
      </c>
    </row>
    <row r="3064" spans="1:23" x14ac:dyDescent="0.25">
      <c r="A3064" s="1">
        <v>1</v>
      </c>
      <c r="B3064" s="1">
        <v>3.589999999999999</v>
      </c>
      <c r="C3064">
        <v>68.198590514000003</v>
      </c>
      <c r="D3064">
        <v>0</v>
      </c>
      <c r="E3064">
        <v>0</v>
      </c>
      <c r="F3064">
        <v>376.965250406</v>
      </c>
      <c r="G3064">
        <v>-9.2847669999999993E-3</v>
      </c>
      <c r="H3064">
        <v>0.53851648100000005</v>
      </c>
      <c r="I3064">
        <v>-386.11631667199998</v>
      </c>
      <c r="J3064">
        <v>386.65483315300003</v>
      </c>
      <c r="K3064">
        <v>359</v>
      </c>
      <c r="L3064">
        <v>143.6</v>
      </c>
      <c r="M3064">
        <v>71.8</v>
      </c>
      <c r="N3064">
        <f>TAN(RADIANS(Table2[[#This Row],[angle]]))</f>
        <v>2.5000000000445173</v>
      </c>
      <c r="O3064">
        <f>0+LEFT(TEXT(Table2[[#This Row],[tan_angle]],"000/000"),3)</f>
        <v>5</v>
      </c>
      <c r="P3064">
        <f>0+RIGHT(TEXT(Table2[[#This Row],[tan_angle]],"000/000"),3)</f>
        <v>2</v>
      </c>
      <c r="Q3064" s="10">
        <f>Table2[[#This Row],[canvas_height]]/Table2[[#This Row],[canvas_width]]</f>
        <v>0.27855153203342625</v>
      </c>
      <c r="R3064">
        <f>0+LEFT(TEXT(Table2[[#This Row],[canvas_ratio]],"000/000"),3)</f>
        <v>100</v>
      </c>
      <c r="S3064" s="5" t="str">
        <f t="shared" si="48"/>
        <v>/</v>
      </c>
      <c r="T3064" s="4">
        <f>0+RIGHT(TEXT(Table2[[#This Row],[canvas_ratio]],"000/000"),3)</f>
        <v>359</v>
      </c>
      <c r="U3064" s="7">
        <f>Table2[[#This Row],[canvas_ratio]]/Table2[[#This Row],[tan_angle]]</f>
        <v>0.11142061281138645</v>
      </c>
      <c r="V3064" s="8">
        <f>0+RIGHT(TEXT(Table2[[#This Row],[ratio]],"0000/0000"),4)/Table2[[#This Row],[tan_angle_numer]]</f>
        <v>71.8</v>
      </c>
      <c r="W3064" s="9" t="b">
        <f>Table2[[#This Row],[multiplier]]=Table2[[#This Row],[multiplier_calc]]</f>
        <v>1</v>
      </c>
    </row>
    <row r="3065" spans="1:23" x14ac:dyDescent="0.25">
      <c r="A3065" s="1">
        <v>1</v>
      </c>
      <c r="B3065" s="1">
        <v>3.5999999999999979</v>
      </c>
      <c r="C3065">
        <v>68.198590514000003</v>
      </c>
      <c r="D3065">
        <v>0</v>
      </c>
      <c r="E3065">
        <v>0</v>
      </c>
      <c r="F3065">
        <v>0.92847669099999997</v>
      </c>
      <c r="G3065">
        <v>0.37139067599999998</v>
      </c>
      <c r="H3065">
        <v>0.53851648100000005</v>
      </c>
      <c r="I3065">
        <v>-9.1547801720000006</v>
      </c>
      <c r="J3065">
        <v>9.6932966530000009</v>
      </c>
      <c r="K3065">
        <v>9</v>
      </c>
      <c r="L3065">
        <v>3.6</v>
      </c>
      <c r="M3065">
        <v>1.8</v>
      </c>
      <c r="N3065">
        <f>TAN(RADIANS(Table2[[#This Row],[angle]]))</f>
        <v>2.5000000000445173</v>
      </c>
      <c r="O3065">
        <f>0+LEFT(TEXT(Table2[[#This Row],[tan_angle]],"000/000"),3)</f>
        <v>5</v>
      </c>
      <c r="P3065">
        <f>0+RIGHT(TEXT(Table2[[#This Row],[tan_angle]],"000/000"),3)</f>
        <v>2</v>
      </c>
      <c r="Q3065" s="10">
        <f>Table2[[#This Row],[canvas_height]]/Table2[[#This Row],[canvas_width]]</f>
        <v>0.27777777777777796</v>
      </c>
      <c r="R3065">
        <f>0+LEFT(TEXT(Table2[[#This Row],[canvas_ratio]],"000/000"),3)</f>
        <v>5</v>
      </c>
      <c r="S3065" s="5" t="str">
        <f t="shared" si="48"/>
        <v>/</v>
      </c>
      <c r="T3065" s="4">
        <f>0+RIGHT(TEXT(Table2[[#This Row],[canvas_ratio]],"000/000"),3)</f>
        <v>18</v>
      </c>
      <c r="U3065" s="7">
        <f>Table2[[#This Row],[canvas_ratio]]/Table2[[#This Row],[tan_angle]]</f>
        <v>0.11111111110913263</v>
      </c>
      <c r="V3065" s="8">
        <f>0+RIGHT(TEXT(Table2[[#This Row],[ratio]],"0000/0000"),4)/Table2[[#This Row],[tan_angle_numer]]</f>
        <v>1.8</v>
      </c>
      <c r="W3065" s="9" t="b">
        <f>Table2[[#This Row],[multiplier]]=Table2[[#This Row],[multiplier_calc]]</f>
        <v>1</v>
      </c>
    </row>
    <row r="3066" spans="1:23" x14ac:dyDescent="0.25">
      <c r="A3066" s="1">
        <v>1</v>
      </c>
      <c r="B3066" s="1">
        <v>3.609999999999999</v>
      </c>
      <c r="C3066">
        <v>68.198590514000003</v>
      </c>
      <c r="D3066">
        <v>0</v>
      </c>
      <c r="E3066">
        <v>0</v>
      </c>
      <c r="F3066">
        <v>9.6970105600000007</v>
      </c>
      <c r="G3066">
        <v>-9.2847669999999993E-3</v>
      </c>
      <c r="H3066">
        <v>0.53851648100000005</v>
      </c>
      <c r="I3066">
        <v>-388.27038259400001</v>
      </c>
      <c r="J3066">
        <v>388.808899075</v>
      </c>
      <c r="K3066">
        <v>361</v>
      </c>
      <c r="L3066">
        <v>144.4</v>
      </c>
      <c r="M3066">
        <v>72.2</v>
      </c>
      <c r="N3066">
        <f>TAN(RADIANS(Table2[[#This Row],[angle]]))</f>
        <v>2.5000000000445173</v>
      </c>
      <c r="O3066">
        <f>0+LEFT(TEXT(Table2[[#This Row],[tan_angle]],"000/000"),3)</f>
        <v>5</v>
      </c>
      <c r="P3066">
        <f>0+RIGHT(TEXT(Table2[[#This Row],[tan_angle]],"000/000"),3)</f>
        <v>2</v>
      </c>
      <c r="Q3066" s="10">
        <f>Table2[[#This Row],[canvas_height]]/Table2[[#This Row],[canvas_width]]</f>
        <v>0.27700831024930755</v>
      </c>
      <c r="R3066">
        <f>0+LEFT(TEXT(Table2[[#This Row],[canvas_ratio]],"000/000"),3)</f>
        <v>100</v>
      </c>
      <c r="S3066" s="5" t="str">
        <f t="shared" si="48"/>
        <v>/</v>
      </c>
      <c r="T3066" s="4">
        <f>0+RIGHT(TEXT(Table2[[#This Row],[canvas_ratio]],"000/000"),3)</f>
        <v>361</v>
      </c>
      <c r="U3066" s="7">
        <f>Table2[[#This Row],[canvas_ratio]]/Table2[[#This Row],[tan_angle]]</f>
        <v>0.11080332409774996</v>
      </c>
      <c r="V3066" s="8">
        <f>0+RIGHT(TEXT(Table2[[#This Row],[ratio]],"0000/0000"),4)/Table2[[#This Row],[tan_angle_numer]]</f>
        <v>72.2</v>
      </c>
      <c r="W3066" s="9" t="b">
        <f>Table2[[#This Row],[multiplier]]=Table2[[#This Row],[multiplier_calc]]</f>
        <v>1</v>
      </c>
    </row>
    <row r="3067" spans="1:23" x14ac:dyDescent="0.25">
      <c r="A3067" s="1">
        <v>1</v>
      </c>
      <c r="B3067" s="1">
        <v>3.6199999999999979</v>
      </c>
      <c r="C3067">
        <v>68.198590514000003</v>
      </c>
      <c r="D3067">
        <v>0</v>
      </c>
      <c r="E3067">
        <v>0</v>
      </c>
      <c r="F3067">
        <v>9.7007244660000005</v>
      </c>
      <c r="G3067">
        <v>-1.8569533999999999E-2</v>
      </c>
      <c r="H3067">
        <v>0.53851648100000005</v>
      </c>
      <c r="I3067">
        <v>-194.40444953799999</v>
      </c>
      <c r="J3067">
        <v>194.94296601900001</v>
      </c>
      <c r="K3067">
        <v>181</v>
      </c>
      <c r="L3067">
        <v>72.400000000000006</v>
      </c>
      <c r="M3067">
        <v>36.200000000000003</v>
      </c>
      <c r="N3067">
        <f>TAN(RADIANS(Table2[[#This Row],[angle]]))</f>
        <v>2.5000000000445173</v>
      </c>
      <c r="O3067">
        <f>0+LEFT(TEXT(Table2[[#This Row],[tan_angle]],"000/000"),3)</f>
        <v>5</v>
      </c>
      <c r="P3067">
        <f>0+RIGHT(TEXT(Table2[[#This Row],[tan_angle]],"000/000"),3)</f>
        <v>2</v>
      </c>
      <c r="Q3067" s="10">
        <f>Table2[[#This Row],[canvas_height]]/Table2[[#This Row],[canvas_width]]</f>
        <v>0.27624309392265212</v>
      </c>
      <c r="R3067">
        <f>0+LEFT(TEXT(Table2[[#This Row],[canvas_ratio]],"000/000"),3)</f>
        <v>50</v>
      </c>
      <c r="S3067" s="5" t="str">
        <f t="shared" si="48"/>
        <v>/</v>
      </c>
      <c r="T3067" s="4">
        <f>0+RIGHT(TEXT(Table2[[#This Row],[canvas_ratio]],"000/000"),3)</f>
        <v>181</v>
      </c>
      <c r="U3067" s="7">
        <f>Table2[[#This Row],[canvas_ratio]]/Table2[[#This Row],[tan_angle]]</f>
        <v>0.11049723756709323</v>
      </c>
      <c r="V3067" s="8">
        <f>0+RIGHT(TEXT(Table2[[#This Row],[ratio]],"0000/0000"),4)/Table2[[#This Row],[tan_angle_numer]]</f>
        <v>36.200000000000003</v>
      </c>
      <c r="W3067" s="9" t="b">
        <f>Table2[[#This Row],[multiplier]]=Table2[[#This Row],[multiplier_calc]]</f>
        <v>1</v>
      </c>
    </row>
    <row r="3068" spans="1:23" x14ac:dyDescent="0.25">
      <c r="A3068" s="1">
        <v>1</v>
      </c>
      <c r="B3068" s="1">
        <v>3.6299999999999981</v>
      </c>
      <c r="C3068">
        <v>68.198590514000003</v>
      </c>
      <c r="D3068">
        <v>0</v>
      </c>
      <c r="E3068">
        <v>0</v>
      </c>
      <c r="F3068">
        <v>263.87678945599998</v>
      </c>
      <c r="G3068">
        <v>-9.2847669999999993E-3</v>
      </c>
      <c r="H3068">
        <v>0.53851648100000005</v>
      </c>
      <c r="I3068">
        <v>-390.42444851699997</v>
      </c>
      <c r="J3068">
        <v>390.96296499800002</v>
      </c>
      <c r="K3068">
        <v>363</v>
      </c>
      <c r="L3068">
        <v>145.19999999999999</v>
      </c>
      <c r="M3068">
        <v>72.599999999999994</v>
      </c>
      <c r="N3068">
        <f>TAN(RADIANS(Table2[[#This Row],[angle]]))</f>
        <v>2.5000000000445173</v>
      </c>
      <c r="O3068">
        <f>0+LEFT(TEXT(Table2[[#This Row],[tan_angle]],"000/000"),3)</f>
        <v>5</v>
      </c>
      <c r="P3068">
        <f>0+RIGHT(TEXT(Table2[[#This Row],[tan_angle]],"000/000"),3)</f>
        <v>2</v>
      </c>
      <c r="Q3068" s="10">
        <f>Table2[[#This Row],[canvas_height]]/Table2[[#This Row],[canvas_width]]</f>
        <v>0.27548209366391196</v>
      </c>
      <c r="R3068">
        <f>0+LEFT(TEXT(Table2[[#This Row],[canvas_ratio]],"000/000"),3)</f>
        <v>100</v>
      </c>
      <c r="S3068" s="5" t="str">
        <f t="shared" si="48"/>
        <v>/</v>
      </c>
      <c r="T3068" s="4">
        <f>0+RIGHT(TEXT(Table2[[#This Row],[canvas_ratio]],"000/000"),3)</f>
        <v>363</v>
      </c>
      <c r="U3068" s="7">
        <f>Table2[[#This Row],[canvas_ratio]]/Table2[[#This Row],[tan_angle]]</f>
        <v>0.11019283746360259</v>
      </c>
      <c r="V3068" s="8">
        <f>0+RIGHT(TEXT(Table2[[#This Row],[ratio]],"0000/0000"),4)/Table2[[#This Row],[tan_angle_numer]]</f>
        <v>72.599999999999994</v>
      </c>
      <c r="W3068" s="9" t="b">
        <f>Table2[[#This Row],[multiplier]]=Table2[[#This Row],[multiplier_calc]]</f>
        <v>1</v>
      </c>
    </row>
    <row r="3069" spans="1:23" x14ac:dyDescent="0.25">
      <c r="A3069" s="1">
        <v>1</v>
      </c>
      <c r="B3069" s="1">
        <v>3.6399999999999979</v>
      </c>
      <c r="C3069">
        <v>68.198590514000003</v>
      </c>
      <c r="D3069">
        <v>0</v>
      </c>
      <c r="E3069">
        <v>0</v>
      </c>
      <c r="F3069">
        <v>9.7081522800000002</v>
      </c>
      <c r="G3069">
        <v>-3.7139067999999997E-2</v>
      </c>
      <c r="H3069">
        <v>0.53851648100000005</v>
      </c>
      <c r="I3069">
        <v>-97.471483008999996</v>
      </c>
      <c r="J3069">
        <v>98.009999489999998</v>
      </c>
      <c r="K3069">
        <v>91</v>
      </c>
      <c r="L3069">
        <v>36.4</v>
      </c>
      <c r="M3069">
        <v>18.2</v>
      </c>
      <c r="N3069">
        <f>TAN(RADIANS(Table2[[#This Row],[angle]]))</f>
        <v>2.5000000000445173</v>
      </c>
      <c r="O3069">
        <f>0+LEFT(TEXT(Table2[[#This Row],[tan_angle]],"000/000"),3)</f>
        <v>5</v>
      </c>
      <c r="P3069">
        <f>0+RIGHT(TEXT(Table2[[#This Row],[tan_angle]],"000/000"),3)</f>
        <v>2</v>
      </c>
      <c r="Q3069" s="10">
        <f>Table2[[#This Row],[canvas_height]]/Table2[[#This Row],[canvas_width]]</f>
        <v>0.27472527472527486</v>
      </c>
      <c r="R3069">
        <f>0+LEFT(TEXT(Table2[[#This Row],[canvas_ratio]],"000/000"),3)</f>
        <v>25</v>
      </c>
      <c r="S3069" s="5" t="str">
        <f t="shared" si="48"/>
        <v>/</v>
      </c>
      <c r="T3069" s="4">
        <f>0+RIGHT(TEXT(Table2[[#This Row],[canvas_ratio]],"000/000"),3)</f>
        <v>91</v>
      </c>
      <c r="U3069" s="7">
        <f>Table2[[#This Row],[canvas_ratio]]/Table2[[#This Row],[tan_angle]]</f>
        <v>0.10989010988815313</v>
      </c>
      <c r="V3069" s="8">
        <f>0+RIGHT(TEXT(Table2[[#This Row],[ratio]],"0000/0000"),4)/Table2[[#This Row],[tan_angle_numer]]</f>
        <v>18.2</v>
      </c>
      <c r="W3069" s="9" t="b">
        <f>Table2[[#This Row],[multiplier]]=Table2[[#This Row],[multiplier_calc]]</f>
        <v>1</v>
      </c>
    </row>
    <row r="3070" spans="1:23" x14ac:dyDescent="0.25">
      <c r="A3070" s="1">
        <v>1</v>
      </c>
      <c r="B3070" s="1">
        <v>3.6499999999999981</v>
      </c>
      <c r="C3070">
        <v>68.198590514000003</v>
      </c>
      <c r="D3070">
        <v>0</v>
      </c>
      <c r="E3070">
        <v>0</v>
      </c>
      <c r="F3070">
        <v>9.711866187</v>
      </c>
      <c r="G3070">
        <v>-4.6423834999999997E-2</v>
      </c>
      <c r="H3070">
        <v>0.53851648100000005</v>
      </c>
      <c r="I3070">
        <v>-78.084889703000002</v>
      </c>
      <c r="J3070">
        <v>78.623406184000004</v>
      </c>
      <c r="K3070">
        <v>73</v>
      </c>
      <c r="L3070">
        <v>29.2</v>
      </c>
      <c r="M3070">
        <v>14.6</v>
      </c>
      <c r="N3070">
        <f>TAN(RADIANS(Table2[[#This Row],[angle]]))</f>
        <v>2.5000000000445173</v>
      </c>
      <c r="O3070">
        <f>0+LEFT(TEXT(Table2[[#This Row],[tan_angle]],"000/000"),3)</f>
        <v>5</v>
      </c>
      <c r="P3070">
        <f>0+RIGHT(TEXT(Table2[[#This Row],[tan_angle]],"000/000"),3)</f>
        <v>2</v>
      </c>
      <c r="Q3070" s="10">
        <f>Table2[[#This Row],[canvas_height]]/Table2[[#This Row],[canvas_width]]</f>
        <v>0.27397260273972618</v>
      </c>
      <c r="R3070">
        <f>0+LEFT(TEXT(Table2[[#This Row],[canvas_ratio]],"000/000"),3)</f>
        <v>20</v>
      </c>
      <c r="S3070" s="5" t="str">
        <f t="shared" si="48"/>
        <v>/</v>
      </c>
      <c r="T3070" s="4">
        <f>0+RIGHT(TEXT(Table2[[#This Row],[canvas_ratio]],"000/000"),3)</f>
        <v>73</v>
      </c>
      <c r="U3070" s="7">
        <f>Table2[[#This Row],[canvas_ratio]]/Table2[[#This Row],[tan_angle]]</f>
        <v>0.10958904109393904</v>
      </c>
      <c r="V3070" s="8">
        <f>0+RIGHT(TEXT(Table2[[#This Row],[ratio]],"0000/0000"),4)/Table2[[#This Row],[tan_angle_numer]]</f>
        <v>14.6</v>
      </c>
      <c r="W3070" s="9" t="b">
        <f>Table2[[#This Row],[multiplier]]=Table2[[#This Row],[multiplier_calc]]</f>
        <v>1</v>
      </c>
    </row>
    <row r="3071" spans="1:23" x14ac:dyDescent="0.25">
      <c r="A3071" s="1">
        <v>1</v>
      </c>
      <c r="B3071" s="1">
        <v>3.6599999999999979</v>
      </c>
      <c r="C3071">
        <v>68.198590514000003</v>
      </c>
      <c r="D3071">
        <v>0</v>
      </c>
      <c r="E3071">
        <v>0</v>
      </c>
      <c r="F3071">
        <v>68.937537344999996</v>
      </c>
      <c r="G3071">
        <v>-1.8569533999999999E-2</v>
      </c>
      <c r="H3071">
        <v>0.53851648100000005</v>
      </c>
      <c r="I3071">
        <v>-196.55851546</v>
      </c>
      <c r="J3071">
        <v>197.09703194100001</v>
      </c>
      <c r="K3071">
        <v>183</v>
      </c>
      <c r="L3071">
        <v>73.2</v>
      </c>
      <c r="M3071">
        <v>36.6</v>
      </c>
      <c r="N3071">
        <f>TAN(RADIANS(Table2[[#This Row],[angle]]))</f>
        <v>2.5000000000445173</v>
      </c>
      <c r="O3071">
        <f>0+LEFT(TEXT(Table2[[#This Row],[tan_angle]],"000/000"),3)</f>
        <v>5</v>
      </c>
      <c r="P3071">
        <f>0+RIGHT(TEXT(Table2[[#This Row],[tan_angle]],"000/000"),3)</f>
        <v>2</v>
      </c>
      <c r="Q3071" s="10">
        <f>Table2[[#This Row],[canvas_height]]/Table2[[#This Row],[canvas_width]]</f>
        <v>0.27322404371584713</v>
      </c>
      <c r="R3071">
        <f>0+LEFT(TEXT(Table2[[#This Row],[canvas_ratio]],"000/000"),3)</f>
        <v>50</v>
      </c>
      <c r="S3071" s="5" t="str">
        <f t="shared" si="48"/>
        <v>/</v>
      </c>
      <c r="T3071" s="4">
        <f>0+RIGHT(TEXT(Table2[[#This Row],[canvas_ratio]],"000/000"),3)</f>
        <v>183</v>
      </c>
      <c r="U3071" s="7">
        <f>Table2[[#This Row],[canvas_ratio]]/Table2[[#This Row],[tan_angle]]</f>
        <v>0.10928961748439274</v>
      </c>
      <c r="V3071" s="8">
        <f>0+RIGHT(TEXT(Table2[[#This Row],[ratio]],"0000/0000"),4)/Table2[[#This Row],[tan_angle_numer]]</f>
        <v>36.6</v>
      </c>
      <c r="W3071" s="9" t="b">
        <f>Table2[[#This Row],[multiplier]]=Table2[[#This Row],[multiplier_calc]]</f>
        <v>1</v>
      </c>
    </row>
    <row r="3072" spans="1:23" x14ac:dyDescent="0.25">
      <c r="A3072" s="1">
        <v>1</v>
      </c>
      <c r="B3072" s="1">
        <v>3.6699999999999982</v>
      </c>
      <c r="C3072">
        <v>68.198590514000003</v>
      </c>
      <c r="D3072">
        <v>0</v>
      </c>
      <c r="E3072">
        <v>0</v>
      </c>
      <c r="F3072">
        <v>227.257668768</v>
      </c>
      <c r="G3072">
        <v>-9.2847669999999993E-3</v>
      </c>
      <c r="H3072">
        <v>0.53851648100000005</v>
      </c>
      <c r="I3072">
        <v>-394.73258036300001</v>
      </c>
      <c r="J3072">
        <v>395.271096844</v>
      </c>
      <c r="K3072">
        <v>367</v>
      </c>
      <c r="L3072">
        <v>146.80000000000001</v>
      </c>
      <c r="M3072">
        <v>73.400000000000006</v>
      </c>
      <c r="N3072">
        <f>TAN(RADIANS(Table2[[#This Row],[angle]]))</f>
        <v>2.5000000000445173</v>
      </c>
      <c r="O3072">
        <f>0+LEFT(TEXT(Table2[[#This Row],[tan_angle]],"000/000"),3)</f>
        <v>5</v>
      </c>
      <c r="P3072">
        <f>0+RIGHT(TEXT(Table2[[#This Row],[tan_angle]],"000/000"),3)</f>
        <v>2</v>
      </c>
      <c r="Q3072" s="10">
        <f>Table2[[#This Row],[canvas_height]]/Table2[[#This Row],[canvas_width]]</f>
        <v>0.27247956403269769</v>
      </c>
      <c r="R3072">
        <f>0+LEFT(TEXT(Table2[[#This Row],[canvas_ratio]],"000/000"),3)</f>
        <v>100</v>
      </c>
      <c r="S3072" s="5" t="str">
        <f t="shared" si="48"/>
        <v>/</v>
      </c>
      <c r="T3072" s="4">
        <f>0+RIGHT(TEXT(Table2[[#This Row],[canvas_ratio]],"000/000"),3)</f>
        <v>367</v>
      </c>
      <c r="U3072" s="7">
        <f>Table2[[#This Row],[canvas_ratio]]/Table2[[#This Row],[tan_angle]]</f>
        <v>0.10899182561113827</v>
      </c>
      <c r="V3072" s="8">
        <f>0+RIGHT(TEXT(Table2[[#This Row],[ratio]],"0000/0000"),4)/Table2[[#This Row],[tan_angle_numer]]</f>
        <v>73.400000000000006</v>
      </c>
      <c r="W3072" s="9" t="b">
        <f>Table2[[#This Row],[multiplier]]=Table2[[#This Row],[multiplier_calc]]</f>
        <v>1</v>
      </c>
    </row>
    <row r="3073" spans="1:23" x14ac:dyDescent="0.25">
      <c r="A3073" s="1">
        <v>1</v>
      </c>
      <c r="B3073" s="1">
        <v>3.6799999999999979</v>
      </c>
      <c r="C3073">
        <v>68.198590514000003</v>
      </c>
      <c r="D3073">
        <v>0</v>
      </c>
      <c r="E3073">
        <v>0</v>
      </c>
      <c r="F3073">
        <v>9.7230079069999995</v>
      </c>
      <c r="G3073">
        <v>-7.4278134999999995E-2</v>
      </c>
      <c r="H3073">
        <v>0.53851648100000005</v>
      </c>
      <c r="I3073">
        <v>-49.004999744999999</v>
      </c>
      <c r="J3073">
        <v>49.543516226000001</v>
      </c>
      <c r="K3073">
        <v>46</v>
      </c>
      <c r="L3073">
        <v>18.399999999999999</v>
      </c>
      <c r="M3073">
        <v>9.1999999999999993</v>
      </c>
      <c r="N3073">
        <f>TAN(RADIANS(Table2[[#This Row],[angle]]))</f>
        <v>2.5000000000445173</v>
      </c>
      <c r="O3073">
        <f>0+LEFT(TEXT(Table2[[#This Row],[tan_angle]],"000/000"),3)</f>
        <v>5</v>
      </c>
      <c r="P3073">
        <f>0+RIGHT(TEXT(Table2[[#This Row],[tan_angle]],"000/000"),3)</f>
        <v>2</v>
      </c>
      <c r="Q3073" s="10">
        <f>Table2[[#This Row],[canvas_height]]/Table2[[#This Row],[canvas_width]]</f>
        <v>0.27173913043478276</v>
      </c>
      <c r="R3073">
        <f>0+LEFT(TEXT(Table2[[#This Row],[canvas_ratio]],"000/000"),3)</f>
        <v>25</v>
      </c>
      <c r="S3073" s="5" t="str">
        <f t="shared" si="48"/>
        <v>/</v>
      </c>
      <c r="T3073" s="4">
        <f>0+RIGHT(TEXT(Table2[[#This Row],[canvas_ratio]],"000/000"),3)</f>
        <v>92</v>
      </c>
      <c r="U3073" s="7">
        <f>Table2[[#This Row],[canvas_ratio]]/Table2[[#This Row],[tan_angle]]</f>
        <v>0.10869565217197757</v>
      </c>
      <c r="V3073" s="8">
        <f>0+RIGHT(TEXT(Table2[[#This Row],[ratio]],"0000/0000"),4)/Table2[[#This Row],[tan_angle_numer]]</f>
        <v>9.1999999999999993</v>
      </c>
      <c r="W3073" s="9" t="b">
        <f>Table2[[#This Row],[multiplier]]=Table2[[#This Row],[multiplier_calc]]</f>
        <v>1</v>
      </c>
    </row>
    <row r="3074" spans="1:23" x14ac:dyDescent="0.25">
      <c r="A3074" s="1">
        <v>1</v>
      </c>
      <c r="B3074" s="1">
        <v>3.6899999999999982</v>
      </c>
      <c r="C3074">
        <v>68.198590514000003</v>
      </c>
      <c r="D3074">
        <v>0</v>
      </c>
      <c r="E3074">
        <v>0</v>
      </c>
      <c r="F3074">
        <v>89.397449705</v>
      </c>
      <c r="G3074">
        <v>-9.2847669999999993E-3</v>
      </c>
      <c r="H3074">
        <v>0.53851648100000005</v>
      </c>
      <c r="I3074">
        <v>-396.88664628599997</v>
      </c>
      <c r="J3074">
        <v>397.42516276700002</v>
      </c>
      <c r="K3074">
        <v>369</v>
      </c>
      <c r="L3074">
        <v>147.6</v>
      </c>
      <c r="M3074">
        <v>73.8</v>
      </c>
      <c r="N3074">
        <f>TAN(RADIANS(Table2[[#This Row],[angle]]))</f>
        <v>2.5000000000445173</v>
      </c>
      <c r="O3074">
        <f>0+LEFT(TEXT(Table2[[#This Row],[tan_angle]],"000/000"),3)</f>
        <v>5</v>
      </c>
      <c r="P3074">
        <f>0+RIGHT(TEXT(Table2[[#This Row],[tan_angle]],"000/000"),3)</f>
        <v>2</v>
      </c>
      <c r="Q3074" s="10">
        <f>Table2[[#This Row],[canvas_height]]/Table2[[#This Row],[canvas_width]]</f>
        <v>0.27100271002710041</v>
      </c>
      <c r="R3074">
        <f>0+LEFT(TEXT(Table2[[#This Row],[canvas_ratio]],"000/000"),3)</f>
        <v>100</v>
      </c>
      <c r="S3074" s="5" t="str">
        <f t="shared" si="48"/>
        <v>/</v>
      </c>
      <c r="T3074" s="4">
        <f>0+RIGHT(TEXT(Table2[[#This Row],[canvas_ratio]],"000/000"),3)</f>
        <v>369</v>
      </c>
      <c r="U3074" s="7">
        <f>Table2[[#This Row],[canvas_ratio]]/Table2[[#This Row],[tan_angle]]</f>
        <v>0.10840108400890988</v>
      </c>
      <c r="V3074" s="8">
        <f>0+RIGHT(TEXT(Table2[[#This Row],[ratio]],"0000/0000"),4)/Table2[[#This Row],[tan_angle_numer]]</f>
        <v>73.8</v>
      </c>
      <c r="W3074" s="9" t="b">
        <f>Table2[[#This Row],[multiplier]]=Table2[[#This Row],[multiplier_calc]]</f>
        <v>1</v>
      </c>
    </row>
    <row r="3075" spans="1:23" x14ac:dyDescent="0.25">
      <c r="A3075" s="1">
        <v>1</v>
      </c>
      <c r="B3075" s="1">
        <v>3.699999999999998</v>
      </c>
      <c r="C3075">
        <v>68.198590514000003</v>
      </c>
      <c r="D3075">
        <v>0</v>
      </c>
      <c r="E3075">
        <v>0</v>
      </c>
      <c r="F3075">
        <v>9.7304357199999991</v>
      </c>
      <c r="G3075">
        <v>-9.2847668999999994E-2</v>
      </c>
      <c r="H3075">
        <v>0.53851648100000005</v>
      </c>
      <c r="I3075">
        <v>-39.311703092000002</v>
      </c>
      <c r="J3075">
        <v>39.850219572999997</v>
      </c>
      <c r="K3075">
        <v>37</v>
      </c>
      <c r="L3075">
        <v>14.8</v>
      </c>
      <c r="M3075">
        <v>7.4</v>
      </c>
      <c r="N3075">
        <f>TAN(RADIANS(Table2[[#This Row],[angle]]))</f>
        <v>2.5000000000445173</v>
      </c>
      <c r="O3075">
        <f>0+LEFT(TEXT(Table2[[#This Row],[tan_angle]],"000/000"),3)</f>
        <v>5</v>
      </c>
      <c r="P3075">
        <f>0+RIGHT(TEXT(Table2[[#This Row],[tan_angle]],"000/000"),3)</f>
        <v>2</v>
      </c>
      <c r="Q3075" s="10">
        <f>Table2[[#This Row],[canvas_height]]/Table2[[#This Row],[canvas_width]]</f>
        <v>0.2702702702702704</v>
      </c>
      <c r="R3075">
        <f>0+LEFT(TEXT(Table2[[#This Row],[canvas_ratio]],"000/000"),3)</f>
        <v>10</v>
      </c>
      <c r="S3075" s="5" t="str">
        <f t="shared" si="48"/>
        <v>/</v>
      </c>
      <c r="T3075" s="4">
        <f>0+RIGHT(TEXT(Table2[[#This Row],[canvas_ratio]],"000/000"),3)</f>
        <v>37</v>
      </c>
      <c r="U3075" s="7">
        <f>Table2[[#This Row],[canvas_ratio]]/Table2[[#This Row],[tan_angle]]</f>
        <v>0.10810810810618308</v>
      </c>
      <c r="V3075" s="8">
        <f>0+RIGHT(TEXT(Table2[[#This Row],[ratio]],"0000/0000"),4)/Table2[[#This Row],[tan_angle_numer]]</f>
        <v>7.4</v>
      </c>
      <c r="W3075" s="9" t="b">
        <f>Table2[[#This Row],[multiplier]]=Table2[[#This Row],[multiplier_calc]]</f>
        <v>1</v>
      </c>
    </row>
    <row r="3076" spans="1:23" x14ac:dyDescent="0.25">
      <c r="A3076" s="1">
        <v>1</v>
      </c>
      <c r="B3076" s="1">
        <v>3.7099999999999982</v>
      </c>
      <c r="C3076">
        <v>68.198590514000003</v>
      </c>
      <c r="D3076">
        <v>0</v>
      </c>
      <c r="E3076">
        <v>0</v>
      </c>
      <c r="F3076">
        <v>109.86107597199999</v>
      </c>
      <c r="G3076">
        <v>-9.2847669999999993E-3</v>
      </c>
      <c r="H3076">
        <v>0.53851648100000005</v>
      </c>
      <c r="I3076">
        <v>-399.04071220899999</v>
      </c>
      <c r="J3076">
        <v>399.57922868999998</v>
      </c>
      <c r="K3076">
        <v>371</v>
      </c>
      <c r="L3076">
        <v>148.4</v>
      </c>
      <c r="M3076">
        <v>74.2</v>
      </c>
      <c r="N3076">
        <f>TAN(RADIANS(Table2[[#This Row],[angle]]))</f>
        <v>2.5000000000445173</v>
      </c>
      <c r="O3076">
        <f>0+LEFT(TEXT(Table2[[#This Row],[tan_angle]],"000/000"),3)</f>
        <v>5</v>
      </c>
      <c r="P3076">
        <f>0+RIGHT(TEXT(Table2[[#This Row],[tan_angle]],"000/000"),3)</f>
        <v>2</v>
      </c>
      <c r="Q3076" s="10">
        <f>Table2[[#This Row],[canvas_height]]/Table2[[#This Row],[canvas_width]]</f>
        <v>0.26954177897574139</v>
      </c>
      <c r="R3076">
        <f>0+LEFT(TEXT(Table2[[#This Row],[canvas_ratio]],"000/000"),3)</f>
        <v>100</v>
      </c>
      <c r="S3076" s="5" t="str">
        <f t="shared" si="48"/>
        <v>/</v>
      </c>
      <c r="T3076" s="4">
        <f>0+RIGHT(TEXT(Table2[[#This Row],[canvas_ratio]],"000/000"),3)</f>
        <v>371</v>
      </c>
      <c r="U3076" s="7">
        <f>Table2[[#This Row],[canvas_ratio]]/Table2[[#This Row],[tan_angle]]</f>
        <v>0.10781671158837668</v>
      </c>
      <c r="V3076" s="8">
        <f>0+RIGHT(TEXT(Table2[[#This Row],[ratio]],"0000/0000"),4)/Table2[[#This Row],[tan_angle_numer]]</f>
        <v>74.2</v>
      </c>
      <c r="W3076" s="9" t="b">
        <f>Table2[[#This Row],[multiplier]]=Table2[[#This Row],[multiplier_calc]]</f>
        <v>1</v>
      </c>
    </row>
    <row r="3077" spans="1:23" x14ac:dyDescent="0.25">
      <c r="A3077" s="1">
        <v>1</v>
      </c>
      <c r="B3077" s="1">
        <v>3.719999999999998</v>
      </c>
      <c r="C3077">
        <v>68.198590514000003</v>
      </c>
      <c r="D3077">
        <v>0</v>
      </c>
      <c r="E3077">
        <v>0</v>
      </c>
      <c r="F3077">
        <v>70.021998120000006</v>
      </c>
      <c r="G3077">
        <v>-3.7139067999999997E-2</v>
      </c>
      <c r="H3077">
        <v>0.53851648100000005</v>
      </c>
      <c r="I3077">
        <v>-99.625548932000001</v>
      </c>
      <c r="J3077">
        <v>100.164065413</v>
      </c>
      <c r="K3077">
        <v>93</v>
      </c>
      <c r="L3077">
        <v>37.200000000000003</v>
      </c>
      <c r="M3077">
        <v>18.600000000000001</v>
      </c>
      <c r="N3077">
        <f>TAN(RADIANS(Table2[[#This Row],[angle]]))</f>
        <v>2.5000000000445173</v>
      </c>
      <c r="O3077">
        <f>0+LEFT(TEXT(Table2[[#This Row],[tan_angle]],"000/000"),3)</f>
        <v>5</v>
      </c>
      <c r="P3077">
        <f>0+RIGHT(TEXT(Table2[[#This Row],[tan_angle]],"000/000"),3)</f>
        <v>2</v>
      </c>
      <c r="Q3077" s="10">
        <f>Table2[[#This Row],[canvas_height]]/Table2[[#This Row],[canvas_width]]</f>
        <v>0.26881720430107542</v>
      </c>
      <c r="R3077">
        <f>0+LEFT(TEXT(Table2[[#This Row],[canvas_ratio]],"000/000"),3)</f>
        <v>25</v>
      </c>
      <c r="S3077" s="5" t="str">
        <f t="shared" si="48"/>
        <v>/</v>
      </c>
      <c r="T3077" s="4">
        <f>0+RIGHT(TEXT(Table2[[#This Row],[canvas_ratio]],"000/000"),3)</f>
        <v>93</v>
      </c>
      <c r="U3077" s="7">
        <f>Table2[[#This Row],[canvas_ratio]]/Table2[[#This Row],[tan_angle]]</f>
        <v>0.10752688171851545</v>
      </c>
      <c r="V3077" s="8">
        <f>0+RIGHT(TEXT(Table2[[#This Row],[ratio]],"0000/0000"),4)/Table2[[#This Row],[tan_angle_numer]]</f>
        <v>18.600000000000001</v>
      </c>
      <c r="W3077" s="9" t="b">
        <f>Table2[[#This Row],[multiplier]]=Table2[[#This Row],[multiplier_calc]]</f>
        <v>1</v>
      </c>
    </row>
    <row r="3078" spans="1:23" x14ac:dyDescent="0.25">
      <c r="A3078" s="1">
        <v>1</v>
      </c>
      <c r="B3078" s="1">
        <v>3.7299999999999982</v>
      </c>
      <c r="C3078">
        <v>68.198590514000003</v>
      </c>
      <c r="D3078">
        <v>0</v>
      </c>
      <c r="E3078">
        <v>0</v>
      </c>
      <c r="F3078">
        <v>371.58008559899997</v>
      </c>
      <c r="G3078">
        <v>-9.2847669999999993E-3</v>
      </c>
      <c r="H3078">
        <v>0.53851648100000005</v>
      </c>
      <c r="I3078">
        <v>-401.19477813200001</v>
      </c>
      <c r="J3078">
        <v>401.733294613</v>
      </c>
      <c r="K3078">
        <v>373</v>
      </c>
      <c r="L3078">
        <v>149.19999999999999</v>
      </c>
      <c r="M3078">
        <v>74.599999999999994</v>
      </c>
      <c r="N3078">
        <f>TAN(RADIANS(Table2[[#This Row],[angle]]))</f>
        <v>2.5000000000445173</v>
      </c>
      <c r="O3078">
        <f>0+LEFT(TEXT(Table2[[#This Row],[tan_angle]],"000/000"),3)</f>
        <v>5</v>
      </c>
      <c r="P3078">
        <f>0+RIGHT(TEXT(Table2[[#This Row],[tan_angle]],"000/000"),3)</f>
        <v>2</v>
      </c>
      <c r="Q3078" s="10">
        <f>Table2[[#This Row],[canvas_height]]/Table2[[#This Row],[canvas_width]]</f>
        <v>0.26809651474530843</v>
      </c>
      <c r="R3078">
        <f>0+LEFT(TEXT(Table2[[#This Row],[canvas_ratio]],"000/000"),3)</f>
        <v>100</v>
      </c>
      <c r="S3078" s="5" t="str">
        <f t="shared" si="48"/>
        <v>/</v>
      </c>
      <c r="T3078" s="4">
        <f>0+RIGHT(TEXT(Table2[[#This Row],[canvas_ratio]],"000/000"),3)</f>
        <v>373</v>
      </c>
      <c r="U3078" s="7">
        <f>Table2[[#This Row],[canvas_ratio]]/Table2[[#This Row],[tan_angle]]</f>
        <v>0.10723860589621378</v>
      </c>
      <c r="V3078" s="8">
        <f>0+RIGHT(TEXT(Table2[[#This Row],[ratio]],"0000/0000"),4)/Table2[[#This Row],[tan_angle_numer]]</f>
        <v>74.599999999999994</v>
      </c>
      <c r="W3078" s="9" t="b">
        <f>Table2[[#This Row],[multiplier]]=Table2[[#This Row],[multiplier_calc]]</f>
        <v>1</v>
      </c>
    </row>
    <row r="3079" spans="1:23" x14ac:dyDescent="0.25">
      <c r="A3079" s="1">
        <v>1</v>
      </c>
      <c r="B3079" s="1">
        <v>3.739999999999998</v>
      </c>
      <c r="C3079">
        <v>68.198590514000003</v>
      </c>
      <c r="D3079">
        <v>0</v>
      </c>
      <c r="E3079">
        <v>0</v>
      </c>
      <c r="F3079">
        <v>30.164350732999999</v>
      </c>
      <c r="G3079">
        <v>-1.8569533999999999E-2</v>
      </c>
      <c r="H3079">
        <v>0.53851648100000005</v>
      </c>
      <c r="I3079">
        <v>-200.866647306</v>
      </c>
      <c r="J3079">
        <v>201.40516378699999</v>
      </c>
      <c r="K3079">
        <v>187</v>
      </c>
      <c r="L3079">
        <v>74.8</v>
      </c>
      <c r="M3079">
        <v>37.4</v>
      </c>
      <c r="N3079">
        <f>TAN(RADIANS(Table2[[#This Row],[angle]]))</f>
        <v>2.5000000000445173</v>
      </c>
      <c r="O3079">
        <f>0+LEFT(TEXT(Table2[[#This Row],[tan_angle]],"000/000"),3)</f>
        <v>5</v>
      </c>
      <c r="P3079">
        <f>0+RIGHT(TEXT(Table2[[#This Row],[tan_angle]],"000/000"),3)</f>
        <v>2</v>
      </c>
      <c r="Q3079" s="10">
        <f>Table2[[#This Row],[canvas_height]]/Table2[[#This Row],[canvas_width]]</f>
        <v>0.26737967914438515</v>
      </c>
      <c r="R3079">
        <f>0+LEFT(TEXT(Table2[[#This Row],[canvas_ratio]],"000/000"),3)</f>
        <v>50</v>
      </c>
      <c r="S3079" s="5" t="str">
        <f t="shared" si="48"/>
        <v>/</v>
      </c>
      <c r="T3079" s="4">
        <f>0+RIGHT(TEXT(Table2[[#This Row],[canvas_ratio]],"000/000"),3)</f>
        <v>187</v>
      </c>
      <c r="U3079" s="7">
        <f>Table2[[#This Row],[canvas_ratio]]/Table2[[#This Row],[tan_angle]]</f>
        <v>0.10695187165584957</v>
      </c>
      <c r="V3079" s="8">
        <f>0+RIGHT(TEXT(Table2[[#This Row],[ratio]],"0000/0000"),4)/Table2[[#This Row],[tan_angle_numer]]</f>
        <v>37.4</v>
      </c>
      <c r="W3079" s="9" t="b">
        <f>Table2[[#This Row],[multiplier]]=Table2[[#This Row],[multiplier_calc]]</f>
        <v>1</v>
      </c>
    </row>
    <row r="3080" spans="1:23" x14ac:dyDescent="0.25">
      <c r="A3080" s="1">
        <v>1</v>
      </c>
      <c r="B3080" s="1">
        <v>3.7499999999999978</v>
      </c>
      <c r="C3080">
        <v>68.198590514000003</v>
      </c>
      <c r="D3080">
        <v>0</v>
      </c>
      <c r="E3080">
        <v>0</v>
      </c>
      <c r="F3080">
        <v>30.175492454</v>
      </c>
      <c r="G3080">
        <v>-4.6423834999999997E-2</v>
      </c>
      <c r="H3080">
        <v>0.53851648100000005</v>
      </c>
      <c r="I3080">
        <v>-80.238955626000006</v>
      </c>
      <c r="J3080">
        <v>80.777472107000008</v>
      </c>
      <c r="K3080">
        <v>75</v>
      </c>
      <c r="L3080">
        <v>30</v>
      </c>
      <c r="M3080">
        <v>15</v>
      </c>
      <c r="N3080">
        <f>TAN(RADIANS(Table2[[#This Row],[angle]]))</f>
        <v>2.5000000000445173</v>
      </c>
      <c r="O3080">
        <f>0+LEFT(TEXT(Table2[[#This Row],[tan_angle]],"000/000"),3)</f>
        <v>5</v>
      </c>
      <c r="P3080">
        <f>0+RIGHT(TEXT(Table2[[#This Row],[tan_angle]],"000/000"),3)</f>
        <v>2</v>
      </c>
      <c r="Q3080" s="10">
        <f>Table2[[#This Row],[canvas_height]]/Table2[[#This Row],[canvas_width]]</f>
        <v>0.26666666666666683</v>
      </c>
      <c r="R3080">
        <f>0+LEFT(TEXT(Table2[[#This Row],[canvas_ratio]],"000/000"),3)</f>
        <v>4</v>
      </c>
      <c r="S3080" s="5" t="str">
        <f t="shared" si="48"/>
        <v>/</v>
      </c>
      <c r="T3080" s="4">
        <f>0+RIGHT(TEXT(Table2[[#This Row],[canvas_ratio]],"000/000"),3)</f>
        <v>15</v>
      </c>
      <c r="U3080" s="7">
        <f>Table2[[#This Row],[canvas_ratio]]/Table2[[#This Row],[tan_angle]]</f>
        <v>0.10666666666476733</v>
      </c>
      <c r="V3080" s="8">
        <f>0+RIGHT(TEXT(Table2[[#This Row],[ratio]],"0000/0000"),4)/Table2[[#This Row],[tan_angle_numer]]</f>
        <v>15</v>
      </c>
      <c r="W3080" s="9" t="b">
        <f>Table2[[#This Row],[multiplier]]=Table2[[#This Row],[multiplier_calc]]</f>
        <v>1</v>
      </c>
    </row>
    <row r="3081" spans="1:23" x14ac:dyDescent="0.25">
      <c r="A3081" s="1">
        <v>1</v>
      </c>
      <c r="B3081" s="1">
        <v>3.759999999999998</v>
      </c>
      <c r="C3081">
        <v>68.198590514000003</v>
      </c>
      <c r="D3081">
        <v>0</v>
      </c>
      <c r="E3081">
        <v>0</v>
      </c>
      <c r="F3081">
        <v>30.186634174000002</v>
      </c>
      <c r="G3081">
        <v>-7.4278134999999995E-2</v>
      </c>
      <c r="H3081">
        <v>0.53851648100000005</v>
      </c>
      <c r="I3081">
        <v>-50.082032706</v>
      </c>
      <c r="J3081">
        <v>50.620549187000002</v>
      </c>
      <c r="K3081">
        <v>47</v>
      </c>
      <c r="L3081">
        <v>18.8</v>
      </c>
      <c r="M3081">
        <v>9.4</v>
      </c>
      <c r="N3081">
        <f>TAN(RADIANS(Table2[[#This Row],[angle]]))</f>
        <v>2.5000000000445173</v>
      </c>
      <c r="O3081">
        <f>0+LEFT(TEXT(Table2[[#This Row],[tan_angle]],"000/000"),3)</f>
        <v>5</v>
      </c>
      <c r="P3081">
        <f>0+RIGHT(TEXT(Table2[[#This Row],[tan_angle]],"000/000"),3)</f>
        <v>2</v>
      </c>
      <c r="Q3081" s="10">
        <f>Table2[[#This Row],[canvas_height]]/Table2[[#This Row],[canvas_width]]</f>
        <v>0.2659574468085108</v>
      </c>
      <c r="R3081">
        <f>0+LEFT(TEXT(Table2[[#This Row],[canvas_ratio]],"000/000"),3)</f>
        <v>25</v>
      </c>
      <c r="S3081" s="5" t="str">
        <f t="shared" si="48"/>
        <v>/</v>
      </c>
      <c r="T3081" s="4">
        <f>0+RIGHT(TEXT(Table2[[#This Row],[canvas_ratio]],"000/000"),3)</f>
        <v>94</v>
      </c>
      <c r="U3081" s="7">
        <f>Table2[[#This Row],[canvas_ratio]]/Table2[[#This Row],[tan_angle]]</f>
        <v>0.10638297872150997</v>
      </c>
      <c r="V3081" s="8">
        <f>0+RIGHT(TEXT(Table2[[#This Row],[ratio]],"0000/0000"),4)/Table2[[#This Row],[tan_angle_numer]]</f>
        <v>9.4</v>
      </c>
      <c r="W3081" s="9" t="b">
        <f>Table2[[#This Row],[multiplier]]=Table2[[#This Row],[multiplier_calc]]</f>
        <v>1</v>
      </c>
    </row>
    <row r="3082" spans="1:23" x14ac:dyDescent="0.25">
      <c r="A3082" s="1">
        <v>1</v>
      </c>
      <c r="B3082" s="1">
        <v>3.7699999999999978</v>
      </c>
      <c r="C3082">
        <v>68.198590514000003</v>
      </c>
      <c r="D3082">
        <v>0</v>
      </c>
      <c r="E3082">
        <v>0</v>
      </c>
      <c r="F3082">
        <v>334.96096491100002</v>
      </c>
      <c r="G3082">
        <v>-9.2847669999999993E-3</v>
      </c>
      <c r="H3082">
        <v>0.53851648100000005</v>
      </c>
      <c r="I3082">
        <v>-405.502909977</v>
      </c>
      <c r="J3082">
        <v>406.04142645799999</v>
      </c>
      <c r="K3082">
        <v>377</v>
      </c>
      <c r="L3082">
        <v>150.80000000000001</v>
      </c>
      <c r="M3082">
        <v>75.400000000000006</v>
      </c>
      <c r="N3082">
        <f>TAN(RADIANS(Table2[[#This Row],[angle]]))</f>
        <v>2.5000000000445173</v>
      </c>
      <c r="O3082">
        <f>0+LEFT(TEXT(Table2[[#This Row],[tan_angle]],"000/000"),3)</f>
        <v>5</v>
      </c>
      <c r="P3082">
        <f>0+RIGHT(TEXT(Table2[[#This Row],[tan_angle]],"000/000"),3)</f>
        <v>2</v>
      </c>
      <c r="Q3082" s="10">
        <f>Table2[[#This Row],[canvas_height]]/Table2[[#This Row],[canvas_width]]</f>
        <v>0.26525198938992056</v>
      </c>
      <c r="R3082">
        <f>0+LEFT(TEXT(Table2[[#This Row],[canvas_ratio]],"000/000"),3)</f>
        <v>100</v>
      </c>
      <c r="S3082" s="5" t="str">
        <f t="shared" si="48"/>
        <v>/</v>
      </c>
      <c r="T3082" s="4">
        <f>0+RIGHT(TEXT(Table2[[#This Row],[canvas_ratio]],"000/000"),3)</f>
        <v>377</v>
      </c>
      <c r="U3082" s="7">
        <f>Table2[[#This Row],[canvas_ratio]]/Table2[[#This Row],[tan_angle]]</f>
        <v>0.10610079575407889</v>
      </c>
      <c r="V3082" s="8">
        <f>0+RIGHT(TEXT(Table2[[#This Row],[ratio]],"0000/0000"),4)/Table2[[#This Row],[tan_angle_numer]]</f>
        <v>75.400000000000006</v>
      </c>
      <c r="W3082" s="9" t="b">
        <f>Table2[[#This Row],[multiplier]]=Table2[[#This Row],[multiplier_calc]]</f>
        <v>1</v>
      </c>
    </row>
    <row r="3083" spans="1:23" x14ac:dyDescent="0.25">
      <c r="A3083" s="1">
        <v>1</v>
      </c>
      <c r="B3083" s="1">
        <v>3.779999999999998</v>
      </c>
      <c r="C3083">
        <v>68.198590514000003</v>
      </c>
      <c r="D3083">
        <v>0</v>
      </c>
      <c r="E3083">
        <v>0</v>
      </c>
      <c r="F3083">
        <v>91.555229534999995</v>
      </c>
      <c r="G3083">
        <v>-1.8569533999999999E-2</v>
      </c>
      <c r="H3083">
        <v>0.53851648100000005</v>
      </c>
      <c r="I3083">
        <v>-203.02071322899999</v>
      </c>
      <c r="J3083">
        <v>203.55922971000001</v>
      </c>
      <c r="K3083">
        <v>189</v>
      </c>
      <c r="L3083">
        <v>75.599999999999994</v>
      </c>
      <c r="M3083">
        <v>37.799999999999997</v>
      </c>
      <c r="N3083">
        <f>TAN(RADIANS(Table2[[#This Row],[angle]]))</f>
        <v>2.5000000000445173</v>
      </c>
      <c r="O3083">
        <f>0+LEFT(TEXT(Table2[[#This Row],[tan_angle]],"000/000"),3)</f>
        <v>5</v>
      </c>
      <c r="P3083">
        <f>0+RIGHT(TEXT(Table2[[#This Row],[tan_angle]],"000/000"),3)</f>
        <v>2</v>
      </c>
      <c r="Q3083" s="10">
        <f>Table2[[#This Row],[canvas_height]]/Table2[[#This Row],[canvas_width]]</f>
        <v>0.2645502645502647</v>
      </c>
      <c r="R3083">
        <f>0+LEFT(TEXT(Table2[[#This Row],[canvas_ratio]],"000/000"),3)</f>
        <v>50</v>
      </c>
      <c r="S3083" s="5" t="str">
        <f t="shared" si="48"/>
        <v>/</v>
      </c>
      <c r="T3083" s="4">
        <f>0+RIGHT(TEXT(Table2[[#This Row],[canvas_ratio]],"000/000"),3)</f>
        <v>189</v>
      </c>
      <c r="U3083" s="7">
        <f>Table2[[#This Row],[canvas_ratio]]/Table2[[#This Row],[tan_angle]]</f>
        <v>0.10582010581822156</v>
      </c>
      <c r="V3083" s="8">
        <f>0+RIGHT(TEXT(Table2[[#This Row],[ratio]],"0000/0000"),4)/Table2[[#This Row],[tan_angle_numer]]</f>
        <v>37.799999999999997</v>
      </c>
      <c r="W3083" s="9" t="b">
        <f>Table2[[#This Row],[multiplier]]=Table2[[#This Row],[multiplier_calc]]</f>
        <v>1</v>
      </c>
    </row>
    <row r="3084" spans="1:23" x14ac:dyDescent="0.25">
      <c r="A3084" s="1">
        <v>1</v>
      </c>
      <c r="B3084" s="1">
        <v>3.7899999999999978</v>
      </c>
      <c r="C3084">
        <v>68.198590514000003</v>
      </c>
      <c r="D3084">
        <v>0</v>
      </c>
      <c r="E3084">
        <v>0</v>
      </c>
      <c r="F3084">
        <v>193.869646964</v>
      </c>
      <c r="G3084">
        <v>-9.2847669999999993E-3</v>
      </c>
      <c r="H3084">
        <v>0.53851648100000005</v>
      </c>
      <c r="I3084">
        <v>-407.65697590000002</v>
      </c>
      <c r="J3084">
        <v>408.19549238100001</v>
      </c>
      <c r="K3084">
        <v>379</v>
      </c>
      <c r="L3084">
        <v>151.6</v>
      </c>
      <c r="M3084">
        <v>75.8</v>
      </c>
      <c r="N3084">
        <f>TAN(RADIANS(Table2[[#This Row],[angle]]))</f>
        <v>2.5000000000445173</v>
      </c>
      <c r="O3084">
        <f>0+LEFT(TEXT(Table2[[#This Row],[tan_angle]],"000/000"),3)</f>
        <v>5</v>
      </c>
      <c r="P3084">
        <f>0+RIGHT(TEXT(Table2[[#This Row],[tan_angle]],"000/000"),3)</f>
        <v>2</v>
      </c>
      <c r="Q3084" s="10">
        <f>Table2[[#This Row],[canvas_height]]/Table2[[#This Row],[canvas_width]]</f>
        <v>0.26385224274406349</v>
      </c>
      <c r="R3084">
        <f>0+LEFT(TEXT(Table2[[#This Row],[canvas_ratio]],"000/000"),3)</f>
        <v>100</v>
      </c>
      <c r="S3084" s="5" t="str">
        <f t="shared" si="48"/>
        <v>/</v>
      </c>
      <c r="T3084" s="4">
        <f>0+RIGHT(TEXT(Table2[[#This Row],[canvas_ratio]],"000/000"),3)</f>
        <v>379</v>
      </c>
      <c r="U3084" s="7">
        <f>Table2[[#This Row],[canvas_ratio]]/Table2[[#This Row],[tan_angle]]</f>
        <v>0.10554089709574604</v>
      </c>
      <c r="V3084" s="8">
        <f>0+RIGHT(TEXT(Table2[[#This Row],[ratio]],"0000/0000"),4)/Table2[[#This Row],[tan_angle_numer]]</f>
        <v>75.8</v>
      </c>
      <c r="W3084" s="9" t="b">
        <f>Table2[[#This Row],[multiplier]]=Table2[[#This Row],[multiplier_calc]]</f>
        <v>1</v>
      </c>
    </row>
    <row r="3085" spans="1:23" x14ac:dyDescent="0.25">
      <c r="A3085" s="1">
        <v>1</v>
      </c>
      <c r="B3085" s="1">
        <v>3.799999999999998</v>
      </c>
      <c r="C3085">
        <v>68.198590514000003</v>
      </c>
      <c r="D3085">
        <v>0</v>
      </c>
      <c r="E3085">
        <v>0</v>
      </c>
      <c r="F3085">
        <v>9.7675747879999992</v>
      </c>
      <c r="G3085">
        <v>-0.18569533799999999</v>
      </c>
      <c r="H3085">
        <v>0.53851648100000005</v>
      </c>
      <c r="I3085">
        <v>-19.925109786</v>
      </c>
      <c r="J3085">
        <v>20.463626266999999</v>
      </c>
      <c r="K3085">
        <v>19</v>
      </c>
      <c r="L3085">
        <v>7.6</v>
      </c>
      <c r="M3085">
        <v>3.8</v>
      </c>
      <c r="N3085">
        <f>TAN(RADIANS(Table2[[#This Row],[angle]]))</f>
        <v>2.5000000000445173</v>
      </c>
      <c r="O3085">
        <f>0+LEFT(TEXT(Table2[[#This Row],[tan_angle]],"000/000"),3)</f>
        <v>5</v>
      </c>
      <c r="P3085">
        <f>0+RIGHT(TEXT(Table2[[#This Row],[tan_angle]],"000/000"),3)</f>
        <v>2</v>
      </c>
      <c r="Q3085" s="10">
        <f>Table2[[#This Row],[canvas_height]]/Table2[[#This Row],[canvas_width]]</f>
        <v>0.26315789473684226</v>
      </c>
      <c r="R3085">
        <f>0+LEFT(TEXT(Table2[[#This Row],[canvas_ratio]],"000/000"),3)</f>
        <v>5</v>
      </c>
      <c r="S3085" s="5" t="str">
        <f t="shared" si="48"/>
        <v>/</v>
      </c>
      <c r="T3085" s="4">
        <f>0+RIGHT(TEXT(Table2[[#This Row],[canvas_ratio]],"000/000"),3)</f>
        <v>19</v>
      </c>
      <c r="U3085" s="7">
        <f>Table2[[#This Row],[canvas_ratio]]/Table2[[#This Row],[tan_angle]]</f>
        <v>0.10526315789286249</v>
      </c>
      <c r="V3085" s="8">
        <f>0+RIGHT(TEXT(Table2[[#This Row],[ratio]],"0000/0000"),4)/Table2[[#This Row],[tan_angle_numer]]</f>
        <v>3.8</v>
      </c>
      <c r="W3085" s="9" t="b">
        <f>Table2[[#This Row],[multiplier]]=Table2[[#This Row],[multiplier_calc]]</f>
        <v>1</v>
      </c>
    </row>
    <row r="3086" spans="1:23" x14ac:dyDescent="0.25">
      <c r="A3086" s="1">
        <v>1</v>
      </c>
      <c r="B3086" s="1">
        <v>3.8099999999999978</v>
      </c>
      <c r="C3086">
        <v>68.198590514000003</v>
      </c>
      <c r="D3086">
        <v>0</v>
      </c>
      <c r="E3086">
        <v>0</v>
      </c>
      <c r="F3086">
        <v>215.41030619200001</v>
      </c>
      <c r="G3086">
        <v>-9.2847669999999993E-3</v>
      </c>
      <c r="H3086">
        <v>0.53851648100000005</v>
      </c>
      <c r="I3086">
        <v>-409.81104182299998</v>
      </c>
      <c r="J3086">
        <v>410.34955830400003</v>
      </c>
      <c r="K3086">
        <v>381</v>
      </c>
      <c r="L3086">
        <v>152.4</v>
      </c>
      <c r="M3086">
        <v>76.2</v>
      </c>
      <c r="N3086">
        <f>TAN(RADIANS(Table2[[#This Row],[angle]]))</f>
        <v>2.5000000000445173</v>
      </c>
      <c r="O3086">
        <f>0+LEFT(TEXT(Table2[[#This Row],[tan_angle]],"000/000"),3)</f>
        <v>5</v>
      </c>
      <c r="P3086">
        <f>0+RIGHT(TEXT(Table2[[#This Row],[tan_angle]],"000/000"),3)</f>
        <v>2</v>
      </c>
      <c r="Q3086" s="10">
        <f>Table2[[#This Row],[canvas_height]]/Table2[[#This Row],[canvas_width]]</f>
        <v>0.26246719160105003</v>
      </c>
      <c r="R3086">
        <f>0+LEFT(TEXT(Table2[[#This Row],[canvas_ratio]],"000/000"),3)</f>
        <v>100</v>
      </c>
      <c r="S3086" s="5" t="str">
        <f t="shared" si="48"/>
        <v>/</v>
      </c>
      <c r="T3086" s="4">
        <f>0+RIGHT(TEXT(Table2[[#This Row],[canvas_ratio]],"000/000"),3)</f>
        <v>381</v>
      </c>
      <c r="U3086" s="7">
        <f>Table2[[#This Row],[canvas_ratio]]/Table2[[#This Row],[tan_angle]]</f>
        <v>0.10498687663855052</v>
      </c>
      <c r="V3086" s="8">
        <f>0+RIGHT(TEXT(Table2[[#This Row],[ratio]],"0000/0000"),4)/Table2[[#This Row],[tan_angle_numer]]</f>
        <v>76.2</v>
      </c>
      <c r="W3086" s="9" t="b">
        <f>Table2[[#This Row],[multiplier]]=Table2[[#This Row],[multiplier_calc]]</f>
        <v>1</v>
      </c>
    </row>
    <row r="3087" spans="1:23" x14ac:dyDescent="0.25">
      <c r="A3087" s="1">
        <v>1</v>
      </c>
      <c r="B3087" s="1">
        <v>3.8199999999999981</v>
      </c>
      <c r="C3087">
        <v>68.198590514000003</v>
      </c>
      <c r="D3087">
        <v>0</v>
      </c>
      <c r="E3087">
        <v>0</v>
      </c>
      <c r="F3087">
        <v>113.095888763</v>
      </c>
      <c r="G3087">
        <v>-1.8569533999999999E-2</v>
      </c>
      <c r="H3087">
        <v>0.53851648100000005</v>
      </c>
      <c r="I3087">
        <v>-205.17477915200001</v>
      </c>
      <c r="J3087">
        <v>205.713295633</v>
      </c>
      <c r="K3087">
        <v>191</v>
      </c>
      <c r="L3087">
        <v>76.400000000000006</v>
      </c>
      <c r="M3087">
        <v>38.200000000000003</v>
      </c>
      <c r="N3087">
        <f>TAN(RADIANS(Table2[[#This Row],[angle]]))</f>
        <v>2.5000000000445173</v>
      </c>
      <c r="O3087">
        <f>0+LEFT(TEXT(Table2[[#This Row],[tan_angle]],"000/000"),3)</f>
        <v>5</v>
      </c>
      <c r="P3087">
        <f>0+RIGHT(TEXT(Table2[[#This Row],[tan_angle]],"000/000"),3)</f>
        <v>2</v>
      </c>
      <c r="Q3087" s="10">
        <f>Table2[[#This Row],[canvas_height]]/Table2[[#This Row],[canvas_width]]</f>
        <v>0.26178010471204199</v>
      </c>
      <c r="R3087">
        <f>0+LEFT(TEXT(Table2[[#This Row],[canvas_ratio]],"000/000"),3)</f>
        <v>50</v>
      </c>
      <c r="S3087" s="5" t="str">
        <f t="shared" si="48"/>
        <v>/</v>
      </c>
      <c r="T3087" s="4">
        <f>0+RIGHT(TEXT(Table2[[#This Row],[canvas_ratio]],"000/000"),3)</f>
        <v>191</v>
      </c>
      <c r="U3087" s="7">
        <f>Table2[[#This Row],[canvas_ratio]]/Table2[[#This Row],[tan_angle]]</f>
        <v>0.1047120418829522</v>
      </c>
      <c r="V3087" s="8">
        <f>0+RIGHT(TEXT(Table2[[#This Row],[ratio]],"0000/0000"),4)/Table2[[#This Row],[tan_angle_numer]]</f>
        <v>38.200000000000003</v>
      </c>
      <c r="W3087" s="9" t="b">
        <f>Table2[[#This Row],[multiplier]]=Table2[[#This Row],[multiplier_calc]]</f>
        <v>1</v>
      </c>
    </row>
    <row r="3088" spans="1:23" x14ac:dyDescent="0.25">
      <c r="A3088" s="1">
        <v>1</v>
      </c>
      <c r="B3088" s="1">
        <v>3.8299999999999979</v>
      </c>
      <c r="C3088">
        <v>68.198590514000003</v>
      </c>
      <c r="D3088">
        <v>0</v>
      </c>
      <c r="E3088">
        <v>0</v>
      </c>
      <c r="F3088">
        <v>72.164922321999995</v>
      </c>
      <c r="G3088">
        <v>-9.2847669999999993E-3</v>
      </c>
      <c r="H3088">
        <v>0.53851648100000005</v>
      </c>
      <c r="I3088">
        <v>-411.965107746</v>
      </c>
      <c r="J3088">
        <v>412.50362422699999</v>
      </c>
      <c r="K3088">
        <v>383</v>
      </c>
      <c r="L3088">
        <v>153.19999999999999</v>
      </c>
      <c r="M3088">
        <v>76.599999999999994</v>
      </c>
      <c r="N3088">
        <f>TAN(RADIANS(Table2[[#This Row],[angle]]))</f>
        <v>2.5000000000445173</v>
      </c>
      <c r="O3088">
        <f>0+LEFT(TEXT(Table2[[#This Row],[tan_angle]],"000/000"),3)</f>
        <v>5</v>
      </c>
      <c r="P3088">
        <f>0+RIGHT(TEXT(Table2[[#This Row],[tan_angle]],"000/000"),3)</f>
        <v>2</v>
      </c>
      <c r="Q3088" s="10">
        <f>Table2[[#This Row],[canvas_height]]/Table2[[#This Row],[canvas_width]]</f>
        <v>0.26109660574412547</v>
      </c>
      <c r="R3088">
        <f>0+LEFT(TEXT(Table2[[#This Row],[canvas_ratio]],"000/000"),3)</f>
        <v>100</v>
      </c>
      <c r="S3088" s="5" t="str">
        <f t="shared" si="48"/>
        <v>/</v>
      </c>
      <c r="T3088" s="4">
        <f>0+RIGHT(TEXT(Table2[[#This Row],[canvas_ratio]],"000/000"),3)</f>
        <v>383</v>
      </c>
      <c r="U3088" s="7">
        <f>Table2[[#This Row],[canvas_ratio]]/Table2[[#This Row],[tan_angle]]</f>
        <v>0.10443864229579046</v>
      </c>
      <c r="V3088" s="8">
        <f>0+RIGHT(TEXT(Table2[[#This Row],[ratio]],"0000/0000"),4)/Table2[[#This Row],[tan_angle_numer]]</f>
        <v>76.599999999999994</v>
      </c>
      <c r="W3088" s="9" t="b">
        <f>Table2[[#This Row],[multiplier]]=Table2[[#This Row],[multiplier_calc]]</f>
        <v>1</v>
      </c>
    </row>
    <row r="3089" spans="1:23" x14ac:dyDescent="0.25">
      <c r="A3089" s="1">
        <v>1</v>
      </c>
      <c r="B3089" s="1">
        <v>3.8399999999999981</v>
      </c>
      <c r="C3089">
        <v>68.198590514000003</v>
      </c>
      <c r="D3089">
        <v>0</v>
      </c>
      <c r="E3089">
        <v>0</v>
      </c>
      <c r="F3089">
        <v>20.493337521000001</v>
      </c>
      <c r="G3089">
        <v>-7.4278134999999995E-2</v>
      </c>
      <c r="H3089">
        <v>0.53851648100000005</v>
      </c>
      <c r="I3089">
        <v>-51.159065667999997</v>
      </c>
      <c r="J3089">
        <v>51.697582148999999</v>
      </c>
      <c r="K3089">
        <v>48</v>
      </c>
      <c r="L3089">
        <v>19.2</v>
      </c>
      <c r="M3089">
        <v>9.6</v>
      </c>
      <c r="N3089">
        <f>TAN(RADIANS(Table2[[#This Row],[angle]]))</f>
        <v>2.5000000000445173</v>
      </c>
      <c r="O3089">
        <f>0+LEFT(TEXT(Table2[[#This Row],[tan_angle]],"000/000"),3)</f>
        <v>5</v>
      </c>
      <c r="P3089">
        <f>0+RIGHT(TEXT(Table2[[#This Row],[tan_angle]],"000/000"),3)</f>
        <v>2</v>
      </c>
      <c r="Q3089" s="10">
        <f>Table2[[#This Row],[canvas_height]]/Table2[[#This Row],[canvas_width]]</f>
        <v>0.2604166666666668</v>
      </c>
      <c r="R3089">
        <f>0+LEFT(TEXT(Table2[[#This Row],[canvas_ratio]],"000/000"),3)</f>
        <v>25</v>
      </c>
      <c r="S3089" s="5" t="str">
        <f t="shared" si="48"/>
        <v>/</v>
      </c>
      <c r="T3089" s="4">
        <f>0+RIGHT(TEXT(Table2[[#This Row],[canvas_ratio]],"000/000"),3)</f>
        <v>96</v>
      </c>
      <c r="U3089" s="7">
        <f>Table2[[#This Row],[canvas_ratio]]/Table2[[#This Row],[tan_angle]]</f>
        <v>0.10416666666481184</v>
      </c>
      <c r="V3089" s="8">
        <f>0+RIGHT(TEXT(Table2[[#This Row],[ratio]],"0000/0000"),4)/Table2[[#This Row],[tan_angle_numer]]</f>
        <v>9.6</v>
      </c>
      <c r="W3089" s="9" t="b">
        <f>Table2[[#This Row],[multiplier]]=Table2[[#This Row],[multiplier_calc]]</f>
        <v>1</v>
      </c>
    </row>
    <row r="3090" spans="1:23" x14ac:dyDescent="0.25">
      <c r="A3090" s="1">
        <v>1</v>
      </c>
      <c r="B3090" s="1">
        <v>3.8499999999999979</v>
      </c>
      <c r="C3090">
        <v>68.198590514000003</v>
      </c>
      <c r="D3090">
        <v>0</v>
      </c>
      <c r="E3090">
        <v>0</v>
      </c>
      <c r="F3090">
        <v>51.716151682000003</v>
      </c>
      <c r="G3090">
        <v>-4.6423834999999997E-2</v>
      </c>
      <c r="H3090">
        <v>0.53851648100000005</v>
      </c>
      <c r="I3090">
        <v>-82.393021548999997</v>
      </c>
      <c r="J3090">
        <v>82.931538029999999</v>
      </c>
      <c r="K3090">
        <v>77</v>
      </c>
      <c r="L3090">
        <v>30.8</v>
      </c>
      <c r="M3090">
        <v>15.4</v>
      </c>
      <c r="N3090">
        <f>TAN(RADIANS(Table2[[#This Row],[angle]]))</f>
        <v>2.5000000000445173</v>
      </c>
      <c r="O3090">
        <f>0+LEFT(TEXT(Table2[[#This Row],[tan_angle]],"000/000"),3)</f>
        <v>5</v>
      </c>
      <c r="P3090">
        <f>0+RIGHT(TEXT(Table2[[#This Row],[tan_angle]],"000/000"),3)</f>
        <v>2</v>
      </c>
      <c r="Q3090" s="10">
        <f>Table2[[#This Row],[canvas_height]]/Table2[[#This Row],[canvas_width]]</f>
        <v>0.25974025974025988</v>
      </c>
      <c r="R3090">
        <f>0+LEFT(TEXT(Table2[[#This Row],[canvas_ratio]],"000/000"),3)</f>
        <v>20</v>
      </c>
      <c r="S3090" s="5" t="str">
        <f t="shared" si="48"/>
        <v>/</v>
      </c>
      <c r="T3090" s="4">
        <f>0+RIGHT(TEXT(Table2[[#This Row],[canvas_ratio]],"000/000"),3)</f>
        <v>77</v>
      </c>
      <c r="U3090" s="7">
        <f>Table2[[#This Row],[canvas_ratio]]/Table2[[#This Row],[tan_angle]]</f>
        <v>0.10389610389425388</v>
      </c>
      <c r="V3090" s="8">
        <f>0+RIGHT(TEXT(Table2[[#This Row],[ratio]],"0000/0000"),4)/Table2[[#This Row],[tan_angle_numer]]</f>
        <v>15.4</v>
      </c>
      <c r="W3090" s="9" t="b">
        <f>Table2[[#This Row],[multiplier]]=Table2[[#This Row],[multiplier_calc]]</f>
        <v>1</v>
      </c>
    </row>
    <row r="3091" spans="1:23" x14ac:dyDescent="0.25">
      <c r="A3091" s="1">
        <v>1</v>
      </c>
      <c r="B3091" s="1">
        <v>3.8599999999999981</v>
      </c>
      <c r="C3091">
        <v>68.198590514000003</v>
      </c>
      <c r="D3091">
        <v>0</v>
      </c>
      <c r="E3091">
        <v>0</v>
      </c>
      <c r="F3091">
        <v>176.640833488</v>
      </c>
      <c r="G3091">
        <v>-1.8569533999999999E-2</v>
      </c>
      <c r="H3091">
        <v>0.53851648100000005</v>
      </c>
      <c r="I3091">
        <v>-207.328845075</v>
      </c>
      <c r="J3091">
        <v>207.86736155599999</v>
      </c>
      <c r="K3091">
        <v>193</v>
      </c>
      <c r="L3091">
        <v>77.2</v>
      </c>
      <c r="M3091">
        <v>38.6</v>
      </c>
      <c r="N3091">
        <f>TAN(RADIANS(Table2[[#This Row],[angle]]))</f>
        <v>2.5000000000445173</v>
      </c>
      <c r="O3091">
        <f>0+LEFT(TEXT(Table2[[#This Row],[tan_angle]],"000/000"),3)</f>
        <v>5</v>
      </c>
      <c r="P3091">
        <f>0+RIGHT(TEXT(Table2[[#This Row],[tan_angle]],"000/000"),3)</f>
        <v>2</v>
      </c>
      <c r="Q3091" s="10">
        <f>Table2[[#This Row],[canvas_height]]/Table2[[#This Row],[canvas_width]]</f>
        <v>0.25906735751295351</v>
      </c>
      <c r="R3091">
        <f>0+LEFT(TEXT(Table2[[#This Row],[canvas_ratio]],"000/000"),3)</f>
        <v>50</v>
      </c>
      <c r="S3091" s="5" t="str">
        <f t="shared" si="48"/>
        <v>/</v>
      </c>
      <c r="T3091" s="4">
        <f>0+RIGHT(TEXT(Table2[[#This Row],[canvas_ratio]],"000/000"),3)</f>
        <v>193</v>
      </c>
      <c r="U3091" s="7">
        <f>Table2[[#This Row],[canvas_ratio]]/Table2[[#This Row],[tan_angle]]</f>
        <v>0.10362694300333612</v>
      </c>
      <c r="V3091" s="8">
        <f>0+RIGHT(TEXT(Table2[[#This Row],[ratio]],"0000/0000"),4)/Table2[[#This Row],[tan_angle_numer]]</f>
        <v>38.6</v>
      </c>
      <c r="W3091" s="9" t="b">
        <f>Table2[[#This Row],[multiplier]]=Table2[[#This Row],[multiplier_calc]]</f>
        <v>1</v>
      </c>
    </row>
    <row r="3092" spans="1:23" x14ac:dyDescent="0.25">
      <c r="A3092" s="1">
        <v>1</v>
      </c>
      <c r="B3092" s="1">
        <v>3.8699999999999979</v>
      </c>
      <c r="C3092">
        <v>68.198590514000003</v>
      </c>
      <c r="D3092">
        <v>0</v>
      </c>
      <c r="E3092">
        <v>0</v>
      </c>
      <c r="F3092">
        <v>31.237669788000002</v>
      </c>
      <c r="G3092">
        <v>-9.2847669999999993E-3</v>
      </c>
      <c r="H3092">
        <v>0.53851648100000005</v>
      </c>
      <c r="I3092">
        <v>-416.27323959099999</v>
      </c>
      <c r="J3092">
        <v>416.81175607199998</v>
      </c>
      <c r="K3092">
        <v>387</v>
      </c>
      <c r="L3092">
        <v>154.80000000000001</v>
      </c>
      <c r="M3092">
        <v>77.400000000000006</v>
      </c>
      <c r="N3092">
        <f>TAN(RADIANS(Table2[[#This Row],[angle]]))</f>
        <v>2.5000000000445173</v>
      </c>
      <c r="O3092">
        <f>0+LEFT(TEXT(Table2[[#This Row],[tan_angle]],"000/000"),3)</f>
        <v>5</v>
      </c>
      <c r="P3092">
        <f>0+RIGHT(TEXT(Table2[[#This Row],[tan_angle]],"000/000"),3)</f>
        <v>2</v>
      </c>
      <c r="Q3092" s="10">
        <f>Table2[[#This Row],[canvas_height]]/Table2[[#This Row],[canvas_width]]</f>
        <v>0.25839793281653761</v>
      </c>
      <c r="R3092">
        <f>0+LEFT(TEXT(Table2[[#This Row],[canvas_ratio]],"000/000"),3)</f>
        <v>100</v>
      </c>
      <c r="S3092" s="5" t="str">
        <f t="shared" si="48"/>
        <v>/</v>
      </c>
      <c r="T3092" s="4">
        <f>0+RIGHT(TEXT(Table2[[#This Row],[canvas_ratio]],"000/000"),3)</f>
        <v>387</v>
      </c>
      <c r="U3092" s="7">
        <f>Table2[[#This Row],[canvas_ratio]]/Table2[[#This Row],[tan_angle]]</f>
        <v>0.10335917312477454</v>
      </c>
      <c r="V3092" s="8">
        <f>0+RIGHT(TEXT(Table2[[#This Row],[ratio]],"0000/0000"),4)/Table2[[#This Row],[tan_angle_numer]]</f>
        <v>77.400000000000006</v>
      </c>
      <c r="W3092" s="9" t="b">
        <f>Table2[[#This Row],[multiplier]]=Table2[[#This Row],[multiplier_calc]]</f>
        <v>1</v>
      </c>
    </row>
    <row r="3093" spans="1:23" x14ac:dyDescent="0.25">
      <c r="A3093" s="1">
        <v>1</v>
      </c>
      <c r="B3093" s="1">
        <v>3.8799999999999981</v>
      </c>
      <c r="C3093">
        <v>68.198590514000003</v>
      </c>
      <c r="D3093">
        <v>0</v>
      </c>
      <c r="E3093">
        <v>0</v>
      </c>
      <c r="F3093">
        <v>31.248811507999999</v>
      </c>
      <c r="G3093">
        <v>-3.7139067999999997E-2</v>
      </c>
      <c r="H3093">
        <v>0.53851648100000005</v>
      </c>
      <c r="I3093">
        <v>-103.933680778</v>
      </c>
      <c r="J3093">
        <v>104.472197259</v>
      </c>
      <c r="K3093">
        <v>97</v>
      </c>
      <c r="L3093">
        <v>38.799999999999997</v>
      </c>
      <c r="M3093">
        <v>19.399999999999999</v>
      </c>
      <c r="N3093">
        <f>TAN(RADIANS(Table2[[#This Row],[angle]]))</f>
        <v>2.5000000000445173</v>
      </c>
      <c r="O3093">
        <f>0+LEFT(TEXT(Table2[[#This Row],[tan_angle]],"000/000"),3)</f>
        <v>5</v>
      </c>
      <c r="P3093">
        <f>0+RIGHT(TEXT(Table2[[#This Row],[tan_angle]],"000/000"),3)</f>
        <v>2</v>
      </c>
      <c r="Q3093" s="10">
        <f>Table2[[#This Row],[canvas_height]]/Table2[[#This Row],[canvas_width]]</f>
        <v>0.25773195876288674</v>
      </c>
      <c r="R3093">
        <f>0+LEFT(TEXT(Table2[[#This Row],[canvas_ratio]],"000/000"),3)</f>
        <v>25</v>
      </c>
      <c r="S3093" s="5" t="str">
        <f t="shared" si="48"/>
        <v>/</v>
      </c>
      <c r="T3093" s="4">
        <f>0+RIGHT(TEXT(Table2[[#This Row],[canvas_ratio]],"000/000"),3)</f>
        <v>97</v>
      </c>
      <c r="U3093" s="7">
        <f>Table2[[#This Row],[canvas_ratio]]/Table2[[#This Row],[tan_angle]]</f>
        <v>0.10309278350331894</v>
      </c>
      <c r="V3093" s="8">
        <f>0+RIGHT(TEXT(Table2[[#This Row],[ratio]],"0000/0000"),4)/Table2[[#This Row],[tan_angle_numer]]</f>
        <v>19.399999999999999</v>
      </c>
      <c r="W3093" s="9" t="b">
        <f>Table2[[#This Row],[multiplier]]=Table2[[#This Row],[multiplier_calc]]</f>
        <v>1</v>
      </c>
    </row>
    <row r="3094" spans="1:23" x14ac:dyDescent="0.25">
      <c r="A3094" s="1">
        <v>1</v>
      </c>
      <c r="B3094" s="1">
        <v>3.8899999999999979</v>
      </c>
      <c r="C3094">
        <v>68.198590514000003</v>
      </c>
      <c r="D3094">
        <v>0</v>
      </c>
      <c r="E3094">
        <v>0</v>
      </c>
      <c r="F3094">
        <v>303.72700902899999</v>
      </c>
      <c r="G3094">
        <v>-9.2847669999999993E-3</v>
      </c>
      <c r="H3094">
        <v>0.53851648100000005</v>
      </c>
      <c r="I3094">
        <v>-418.42730551400001</v>
      </c>
      <c r="J3094">
        <v>418.965821995</v>
      </c>
      <c r="K3094">
        <v>389</v>
      </c>
      <c r="L3094">
        <v>155.6</v>
      </c>
      <c r="M3094">
        <v>77.8</v>
      </c>
      <c r="N3094">
        <f>TAN(RADIANS(Table2[[#This Row],[angle]]))</f>
        <v>2.5000000000445173</v>
      </c>
      <c r="O3094">
        <f>0+LEFT(TEXT(Table2[[#This Row],[tan_angle]],"000/000"),3)</f>
        <v>5</v>
      </c>
      <c r="P3094">
        <f>0+RIGHT(TEXT(Table2[[#This Row],[tan_angle]],"000/000"),3)</f>
        <v>2</v>
      </c>
      <c r="Q3094" s="10">
        <f>Table2[[#This Row],[canvas_height]]/Table2[[#This Row],[canvas_width]]</f>
        <v>0.25706940874036005</v>
      </c>
      <c r="R3094">
        <f>0+LEFT(TEXT(Table2[[#This Row],[canvas_ratio]],"000/000"),3)</f>
        <v>100</v>
      </c>
      <c r="S3094" s="5" t="str">
        <f t="shared" si="48"/>
        <v>/</v>
      </c>
      <c r="T3094" s="4">
        <f>0+RIGHT(TEXT(Table2[[#This Row],[canvas_ratio]],"000/000"),3)</f>
        <v>389</v>
      </c>
      <c r="U3094" s="7">
        <f>Table2[[#This Row],[canvas_ratio]]/Table2[[#This Row],[tan_angle]]</f>
        <v>0.10282776349431298</v>
      </c>
      <c r="V3094" s="8">
        <f>0+RIGHT(TEXT(Table2[[#This Row],[ratio]],"0000/0000"),4)/Table2[[#This Row],[tan_angle_numer]]</f>
        <v>77.8</v>
      </c>
      <c r="W3094" s="9" t="b">
        <f>Table2[[#This Row],[multiplier]]=Table2[[#This Row],[multiplier_calc]]</f>
        <v>1</v>
      </c>
    </row>
    <row r="3095" spans="1:23" x14ac:dyDescent="0.25">
      <c r="A3095" s="1">
        <v>1</v>
      </c>
      <c r="B3095" s="1">
        <v>3.8999999999999981</v>
      </c>
      <c r="C3095">
        <v>68.198590514000003</v>
      </c>
      <c r="D3095">
        <v>0</v>
      </c>
      <c r="E3095">
        <v>0</v>
      </c>
      <c r="F3095">
        <v>31.271094948999998</v>
      </c>
      <c r="G3095">
        <v>-9.2847668999999994E-2</v>
      </c>
      <c r="H3095">
        <v>0.53851648100000005</v>
      </c>
      <c r="I3095">
        <v>-41.465769014999999</v>
      </c>
      <c r="J3095">
        <v>42.004285496000001</v>
      </c>
      <c r="K3095">
        <v>39</v>
      </c>
      <c r="L3095">
        <v>15.6</v>
      </c>
      <c r="M3095">
        <v>7.8</v>
      </c>
      <c r="N3095">
        <f>TAN(RADIANS(Table2[[#This Row],[angle]]))</f>
        <v>2.5000000000445173</v>
      </c>
      <c r="O3095">
        <f>0+LEFT(TEXT(Table2[[#This Row],[tan_angle]],"000/000"),3)</f>
        <v>5</v>
      </c>
      <c r="P3095">
        <f>0+RIGHT(TEXT(Table2[[#This Row],[tan_angle]],"000/000"),3)</f>
        <v>2</v>
      </c>
      <c r="Q3095" s="10">
        <f>Table2[[#This Row],[canvas_height]]/Table2[[#This Row],[canvas_width]]</f>
        <v>0.25641025641025655</v>
      </c>
      <c r="R3095">
        <f>0+LEFT(TEXT(Table2[[#This Row],[canvas_ratio]],"000/000"),3)</f>
        <v>10</v>
      </c>
      <c r="S3095" s="5" t="str">
        <f t="shared" si="48"/>
        <v>/</v>
      </c>
      <c r="T3095" s="4">
        <f>0+RIGHT(TEXT(Table2[[#This Row],[canvas_ratio]],"000/000"),3)</f>
        <v>39</v>
      </c>
      <c r="U3095" s="7">
        <f>Table2[[#This Row],[canvas_ratio]]/Table2[[#This Row],[tan_angle]]</f>
        <v>0.10256410256227627</v>
      </c>
      <c r="V3095" s="8">
        <f>0+RIGHT(TEXT(Table2[[#This Row],[ratio]],"0000/0000"),4)/Table2[[#This Row],[tan_angle_numer]]</f>
        <v>7.8</v>
      </c>
      <c r="W3095" s="9" t="b">
        <f>Table2[[#This Row],[multiplier]]=Table2[[#This Row],[multiplier_calc]]</f>
        <v>1</v>
      </c>
    </row>
    <row r="3096" spans="1:23" x14ac:dyDescent="0.25">
      <c r="A3096" s="1">
        <v>1</v>
      </c>
      <c r="B3096" s="1">
        <v>3.9099999999999979</v>
      </c>
      <c r="C3096">
        <v>68.198590514000003</v>
      </c>
      <c r="D3096">
        <v>0</v>
      </c>
      <c r="E3096">
        <v>0</v>
      </c>
      <c r="F3096">
        <v>326.344701219</v>
      </c>
      <c r="G3096">
        <v>-9.2847669999999993E-3</v>
      </c>
      <c r="H3096">
        <v>0.53851648100000005</v>
      </c>
      <c r="I3096">
        <v>-420.58137143699997</v>
      </c>
      <c r="J3096">
        <v>421.11988791800002</v>
      </c>
      <c r="K3096">
        <v>391</v>
      </c>
      <c r="L3096">
        <v>156.4</v>
      </c>
      <c r="M3096">
        <v>78.2</v>
      </c>
      <c r="N3096">
        <f>TAN(RADIANS(Table2[[#This Row],[angle]]))</f>
        <v>2.5000000000445173</v>
      </c>
      <c r="O3096">
        <f>0+LEFT(TEXT(Table2[[#This Row],[tan_angle]],"000/000"),3)</f>
        <v>5</v>
      </c>
      <c r="P3096">
        <f>0+RIGHT(TEXT(Table2[[#This Row],[tan_angle]],"000/000"),3)</f>
        <v>2</v>
      </c>
      <c r="Q3096" s="10">
        <f>Table2[[#This Row],[canvas_height]]/Table2[[#This Row],[canvas_width]]</f>
        <v>0.25575447570332493</v>
      </c>
      <c r="R3096">
        <f>0+LEFT(TEXT(Table2[[#This Row],[canvas_ratio]],"000/000"),3)</f>
        <v>100</v>
      </c>
      <c r="S3096" s="5" t="str">
        <f t="shared" si="48"/>
        <v>/</v>
      </c>
      <c r="T3096" s="4">
        <f>0+RIGHT(TEXT(Table2[[#This Row],[canvas_ratio]],"000/000"),3)</f>
        <v>391</v>
      </c>
      <c r="U3096" s="7">
        <f>Table2[[#This Row],[canvas_ratio]]/Table2[[#This Row],[tan_angle]]</f>
        <v>0.1023017902795083</v>
      </c>
      <c r="V3096" s="8">
        <f>0+RIGHT(TEXT(Table2[[#This Row],[ratio]],"0000/0000"),4)/Table2[[#This Row],[tan_angle_numer]]</f>
        <v>78.2</v>
      </c>
      <c r="W3096" s="9" t="b">
        <f>Table2[[#This Row],[multiplier]]=Table2[[#This Row],[multiplier_calc]]</f>
        <v>1</v>
      </c>
    </row>
    <row r="3097" spans="1:23" x14ac:dyDescent="0.25">
      <c r="A3097" s="1">
        <v>1</v>
      </c>
      <c r="B3097" s="1">
        <v>3.9199999999999982</v>
      </c>
      <c r="C3097">
        <v>68.198590514000003</v>
      </c>
      <c r="D3097">
        <v>0</v>
      </c>
      <c r="E3097">
        <v>0</v>
      </c>
      <c r="F3097">
        <v>42.03399675</v>
      </c>
      <c r="G3097">
        <v>-7.4278134999999995E-2</v>
      </c>
      <c r="H3097">
        <v>0.53851648100000005</v>
      </c>
      <c r="I3097">
        <v>-52.236098628999997</v>
      </c>
      <c r="J3097">
        <v>52.774615109999999</v>
      </c>
      <c r="K3097">
        <v>49</v>
      </c>
      <c r="L3097">
        <v>19.600000000000001</v>
      </c>
      <c r="M3097">
        <v>9.8000000000000007</v>
      </c>
      <c r="N3097">
        <f>TAN(RADIANS(Table2[[#This Row],[angle]]))</f>
        <v>2.5000000000445173</v>
      </c>
      <c r="O3097">
        <f>0+LEFT(TEXT(Table2[[#This Row],[tan_angle]],"000/000"),3)</f>
        <v>5</v>
      </c>
      <c r="P3097">
        <f>0+RIGHT(TEXT(Table2[[#This Row],[tan_angle]],"000/000"),3)</f>
        <v>2</v>
      </c>
      <c r="Q3097" s="10">
        <f>Table2[[#This Row],[canvas_height]]/Table2[[#This Row],[canvas_width]]</f>
        <v>0.25510204081632665</v>
      </c>
      <c r="R3097">
        <f>0+LEFT(TEXT(Table2[[#This Row],[canvas_ratio]],"000/000"),3)</f>
        <v>25</v>
      </c>
      <c r="S3097" s="5" t="str">
        <f t="shared" si="48"/>
        <v>/</v>
      </c>
      <c r="T3097" s="4">
        <f>0+RIGHT(TEXT(Table2[[#This Row],[canvas_ratio]],"000/000"),3)</f>
        <v>98</v>
      </c>
      <c r="U3097" s="7">
        <f>Table2[[#This Row],[canvas_ratio]]/Table2[[#This Row],[tan_angle]]</f>
        <v>0.10204081632471362</v>
      </c>
      <c r="V3097" s="8">
        <f>0+RIGHT(TEXT(Table2[[#This Row],[ratio]],"0000/0000"),4)/Table2[[#This Row],[tan_angle_numer]]</f>
        <v>9.8000000000000007</v>
      </c>
      <c r="W3097" s="9" t="b">
        <f>Table2[[#This Row],[multiplier]]=Table2[[#This Row],[multiplier_calc]]</f>
        <v>1</v>
      </c>
    </row>
    <row r="3098" spans="1:23" x14ac:dyDescent="0.25">
      <c r="A3098" s="1">
        <v>1</v>
      </c>
      <c r="B3098" s="1">
        <v>3.9299999999999979</v>
      </c>
      <c r="C3098">
        <v>68.198590514000003</v>
      </c>
      <c r="D3098">
        <v>0</v>
      </c>
      <c r="E3098">
        <v>0</v>
      </c>
      <c r="F3098">
        <v>179.86821846500001</v>
      </c>
      <c r="G3098">
        <v>-9.2847669999999993E-3</v>
      </c>
      <c r="H3098">
        <v>0.53851648100000005</v>
      </c>
      <c r="I3098">
        <v>-422.73543735999999</v>
      </c>
      <c r="J3098">
        <v>423.27395384099998</v>
      </c>
      <c r="K3098">
        <v>393</v>
      </c>
      <c r="L3098">
        <v>157.19999999999999</v>
      </c>
      <c r="M3098">
        <v>78.599999999999994</v>
      </c>
      <c r="N3098">
        <f>TAN(RADIANS(Table2[[#This Row],[angle]]))</f>
        <v>2.5000000000445173</v>
      </c>
      <c r="O3098">
        <f>0+LEFT(TEXT(Table2[[#This Row],[tan_angle]],"000/000"),3)</f>
        <v>5</v>
      </c>
      <c r="P3098">
        <f>0+RIGHT(TEXT(Table2[[#This Row],[tan_angle]],"000/000"),3)</f>
        <v>2</v>
      </c>
      <c r="Q3098" s="10">
        <f>Table2[[#This Row],[canvas_height]]/Table2[[#This Row],[canvas_width]]</f>
        <v>0.25445292620865151</v>
      </c>
      <c r="R3098">
        <f>0+LEFT(TEXT(Table2[[#This Row],[canvas_ratio]],"000/000"),3)</f>
        <v>100</v>
      </c>
      <c r="S3098" s="5" t="str">
        <f t="shared" si="48"/>
        <v>/</v>
      </c>
      <c r="T3098" s="4">
        <f>0+RIGHT(TEXT(Table2[[#This Row],[canvas_ratio]],"000/000"),3)</f>
        <v>393</v>
      </c>
      <c r="U3098" s="7">
        <f>Table2[[#This Row],[canvas_ratio]]/Table2[[#This Row],[tan_angle]]</f>
        <v>0.1017811704816482</v>
      </c>
      <c r="V3098" s="8">
        <f>0+RIGHT(TEXT(Table2[[#This Row],[ratio]],"0000/0000"),4)/Table2[[#This Row],[tan_angle_numer]]</f>
        <v>78.599999999999994</v>
      </c>
      <c r="W3098" s="9" t="b">
        <f>Table2[[#This Row],[multiplier]]=Table2[[#This Row],[multiplier_calc]]</f>
        <v>1</v>
      </c>
    </row>
    <row r="3099" spans="1:23" x14ac:dyDescent="0.25">
      <c r="A3099" s="1">
        <v>1</v>
      </c>
      <c r="B3099" s="1">
        <v>3.9399999999999982</v>
      </c>
      <c r="C3099">
        <v>68.198590514000003</v>
      </c>
      <c r="D3099">
        <v>0</v>
      </c>
      <c r="E3099">
        <v>0</v>
      </c>
      <c r="F3099">
        <v>137.86764687600001</v>
      </c>
      <c r="G3099">
        <v>-1.8569533999999999E-2</v>
      </c>
      <c r="H3099">
        <v>0.53851648100000005</v>
      </c>
      <c r="I3099">
        <v>-211.63697692</v>
      </c>
      <c r="J3099">
        <v>212.17549340100001</v>
      </c>
      <c r="K3099">
        <v>197</v>
      </c>
      <c r="L3099">
        <v>78.8</v>
      </c>
      <c r="M3099">
        <v>39.4</v>
      </c>
      <c r="N3099">
        <f>TAN(RADIANS(Table2[[#This Row],[angle]]))</f>
        <v>2.5000000000445173</v>
      </c>
      <c r="O3099">
        <f>0+LEFT(TEXT(Table2[[#This Row],[tan_angle]],"000/000"),3)</f>
        <v>5</v>
      </c>
      <c r="P3099">
        <f>0+RIGHT(TEXT(Table2[[#This Row],[tan_angle]],"000/000"),3)</f>
        <v>2</v>
      </c>
      <c r="Q3099" s="10">
        <f>Table2[[#This Row],[canvas_height]]/Table2[[#This Row],[canvas_width]]</f>
        <v>0.25380710659898487</v>
      </c>
      <c r="R3099">
        <f>0+LEFT(TEXT(Table2[[#This Row],[canvas_ratio]],"000/000"),3)</f>
        <v>50</v>
      </c>
      <c r="S3099" s="5" t="str">
        <f t="shared" si="48"/>
        <v>/</v>
      </c>
      <c r="T3099" s="4">
        <f>0+RIGHT(TEXT(Table2[[#This Row],[canvas_ratio]],"000/000"),3)</f>
        <v>197</v>
      </c>
      <c r="U3099" s="7">
        <f>Table2[[#This Row],[canvas_ratio]]/Table2[[#This Row],[tan_angle]]</f>
        <v>0.10152284263778613</v>
      </c>
      <c r="V3099" s="8">
        <f>0+RIGHT(TEXT(Table2[[#This Row],[ratio]],"0000/0000"),4)/Table2[[#This Row],[tan_angle_numer]]</f>
        <v>39.4</v>
      </c>
      <c r="W3099" s="9" t="b">
        <f>Table2[[#This Row],[multiplier]]=Table2[[#This Row],[multiplier_calc]]</f>
        <v>1</v>
      </c>
    </row>
    <row r="3100" spans="1:23" x14ac:dyDescent="0.25">
      <c r="A3100" s="1">
        <v>1</v>
      </c>
      <c r="B3100" s="1">
        <v>3.949999999999998</v>
      </c>
      <c r="C3100">
        <v>68.198590514000003</v>
      </c>
      <c r="D3100">
        <v>0</v>
      </c>
      <c r="E3100">
        <v>0</v>
      </c>
      <c r="F3100">
        <v>74.333843872000003</v>
      </c>
      <c r="G3100">
        <v>-4.6423834999999997E-2</v>
      </c>
      <c r="H3100">
        <v>0.53851648100000005</v>
      </c>
      <c r="I3100">
        <v>-84.547087472000001</v>
      </c>
      <c r="J3100">
        <v>85.085603953000003</v>
      </c>
      <c r="K3100">
        <v>79</v>
      </c>
      <c r="L3100">
        <v>31.6</v>
      </c>
      <c r="M3100">
        <v>15.8</v>
      </c>
      <c r="N3100">
        <f>TAN(RADIANS(Table2[[#This Row],[angle]]))</f>
        <v>2.5000000000445173</v>
      </c>
      <c r="O3100">
        <f>0+LEFT(TEXT(Table2[[#This Row],[tan_angle]],"000/000"),3)</f>
        <v>5</v>
      </c>
      <c r="P3100">
        <f>0+RIGHT(TEXT(Table2[[#This Row],[tan_angle]],"000/000"),3)</f>
        <v>2</v>
      </c>
      <c r="Q3100" s="10">
        <f>Table2[[#This Row],[canvas_height]]/Table2[[#This Row],[canvas_width]]</f>
        <v>0.25316455696202544</v>
      </c>
      <c r="R3100">
        <f>0+LEFT(TEXT(Table2[[#This Row],[canvas_ratio]],"000/000"),3)</f>
        <v>20</v>
      </c>
      <c r="S3100" s="5" t="str">
        <f t="shared" si="48"/>
        <v>/</v>
      </c>
      <c r="T3100" s="4">
        <f>0+RIGHT(TEXT(Table2[[#This Row],[canvas_ratio]],"000/000"),3)</f>
        <v>79</v>
      </c>
      <c r="U3100" s="7">
        <f>Table2[[#This Row],[canvas_ratio]]/Table2[[#This Row],[tan_angle]]</f>
        <v>0.10126582278300694</v>
      </c>
      <c r="V3100" s="8">
        <f>0+RIGHT(TEXT(Table2[[#This Row],[ratio]],"0000/0000"),4)/Table2[[#This Row],[tan_angle_numer]]</f>
        <v>15.8</v>
      </c>
      <c r="W3100" s="9" t="b">
        <f>Table2[[#This Row],[multiplier]]=Table2[[#This Row],[multiplier_calc]]</f>
        <v>1</v>
      </c>
    </row>
    <row r="3101" spans="1:23" x14ac:dyDescent="0.25">
      <c r="A3101" s="1">
        <v>1</v>
      </c>
      <c r="B3101" s="1">
        <v>3.9599999999999982</v>
      </c>
      <c r="C3101">
        <v>68.198590514000003</v>
      </c>
      <c r="D3101">
        <v>0</v>
      </c>
      <c r="E3101">
        <v>0</v>
      </c>
      <c r="F3101">
        <v>95.870789193999997</v>
      </c>
      <c r="G3101">
        <v>-3.7139067999999997E-2</v>
      </c>
      <c r="H3101">
        <v>0.53851648100000005</v>
      </c>
      <c r="I3101">
        <v>-106.087746701</v>
      </c>
      <c r="J3101">
        <v>106.626263182</v>
      </c>
      <c r="K3101">
        <v>99</v>
      </c>
      <c r="L3101">
        <v>39.6</v>
      </c>
      <c r="M3101">
        <v>19.8</v>
      </c>
      <c r="N3101">
        <f>TAN(RADIANS(Table2[[#This Row],[angle]]))</f>
        <v>2.5000000000445173</v>
      </c>
      <c r="O3101">
        <f>0+LEFT(TEXT(Table2[[#This Row],[tan_angle]],"000/000"),3)</f>
        <v>5</v>
      </c>
      <c r="P3101">
        <f>0+RIGHT(TEXT(Table2[[#This Row],[tan_angle]],"000/000"),3)</f>
        <v>2</v>
      </c>
      <c r="Q3101" s="10">
        <f>Table2[[#This Row],[canvas_height]]/Table2[[#This Row],[canvas_width]]</f>
        <v>0.25252525252525265</v>
      </c>
      <c r="R3101">
        <f>0+LEFT(TEXT(Table2[[#This Row],[canvas_ratio]],"000/000"),3)</f>
        <v>25</v>
      </c>
      <c r="S3101" s="5" t="str">
        <f t="shared" si="48"/>
        <v>/</v>
      </c>
      <c r="T3101" s="4">
        <f>0+RIGHT(TEXT(Table2[[#This Row],[canvas_ratio]],"000/000"),3)</f>
        <v>99</v>
      </c>
      <c r="U3101" s="7">
        <f>Table2[[#This Row],[canvas_ratio]]/Table2[[#This Row],[tan_angle]]</f>
        <v>0.10101010100830238</v>
      </c>
      <c r="V3101" s="8">
        <f>0+RIGHT(TEXT(Table2[[#This Row],[ratio]],"0000/0000"),4)/Table2[[#This Row],[tan_angle_numer]]</f>
        <v>19.8</v>
      </c>
      <c r="W3101" s="9" t="b">
        <f>Table2[[#This Row],[multiplier]]=Table2[[#This Row],[multiplier_calc]]</f>
        <v>1</v>
      </c>
    </row>
    <row r="3102" spans="1:23" x14ac:dyDescent="0.25">
      <c r="A3102" s="1">
        <v>1</v>
      </c>
      <c r="B3102" s="1">
        <v>3.969999999999998</v>
      </c>
      <c r="C3102">
        <v>68.198590514000003</v>
      </c>
      <c r="D3102">
        <v>0</v>
      </c>
      <c r="E3102">
        <v>0</v>
      </c>
      <c r="F3102">
        <v>138.94096593099999</v>
      </c>
      <c r="G3102">
        <v>-9.2847669999999993E-3</v>
      </c>
      <c r="H3102">
        <v>0.53851648100000005</v>
      </c>
      <c r="I3102">
        <v>-427.04356920599997</v>
      </c>
      <c r="J3102">
        <v>427.58208568700002</v>
      </c>
      <c r="K3102">
        <v>397</v>
      </c>
      <c r="L3102">
        <v>158.80000000000001</v>
      </c>
      <c r="M3102">
        <v>79.400000000000006</v>
      </c>
      <c r="N3102">
        <f>TAN(RADIANS(Table2[[#This Row],[angle]]))</f>
        <v>2.5000000000445173</v>
      </c>
      <c r="O3102">
        <f>0+LEFT(TEXT(Table2[[#This Row],[tan_angle]],"000/000"),3)</f>
        <v>5</v>
      </c>
      <c r="P3102">
        <f>0+RIGHT(TEXT(Table2[[#This Row],[tan_angle]],"000/000"),3)</f>
        <v>2</v>
      </c>
      <c r="Q3102" s="10">
        <f>Table2[[#This Row],[canvas_height]]/Table2[[#This Row],[canvas_width]]</f>
        <v>0.25188916876574319</v>
      </c>
      <c r="R3102">
        <f>0+LEFT(TEXT(Table2[[#This Row],[canvas_ratio]],"000/000"),3)</f>
        <v>100</v>
      </c>
      <c r="S3102" s="5" t="str">
        <f t="shared" si="48"/>
        <v>/</v>
      </c>
      <c r="T3102" s="4">
        <f>0+RIGHT(TEXT(Table2[[#This Row],[canvas_ratio]],"000/000"),3)</f>
        <v>397</v>
      </c>
      <c r="U3102" s="7">
        <f>Table2[[#This Row],[canvas_ratio]]/Table2[[#This Row],[tan_angle]]</f>
        <v>0.10075566750450313</v>
      </c>
      <c r="V3102" s="8">
        <f>0+RIGHT(TEXT(Table2[[#This Row],[ratio]],"0000/0000"),4)/Table2[[#This Row],[tan_angle_numer]]</f>
        <v>79.400000000000006</v>
      </c>
      <c r="W3102" s="9" t="b">
        <f>Table2[[#This Row],[multiplier]]=Table2[[#This Row],[multiplier_calc]]</f>
        <v>1</v>
      </c>
    </row>
    <row r="3103" spans="1:23" x14ac:dyDescent="0.25">
      <c r="A3103" s="1">
        <v>1</v>
      </c>
      <c r="B3103" s="1">
        <v>3.9799999999999982</v>
      </c>
      <c r="C3103">
        <v>68.198590514000003</v>
      </c>
      <c r="D3103">
        <v>0</v>
      </c>
      <c r="E3103">
        <v>0</v>
      </c>
      <c r="F3103">
        <v>203.566657523</v>
      </c>
      <c r="G3103">
        <v>-1.8569533999999999E-2</v>
      </c>
      <c r="H3103">
        <v>0.53851648100000005</v>
      </c>
      <c r="I3103">
        <v>-213.79104284300001</v>
      </c>
      <c r="J3103">
        <v>214.329559324</v>
      </c>
      <c r="K3103">
        <v>199</v>
      </c>
      <c r="L3103">
        <v>79.599999999999994</v>
      </c>
      <c r="M3103">
        <v>39.799999999999997</v>
      </c>
      <c r="N3103">
        <f>TAN(RADIANS(Table2[[#This Row],[angle]]))</f>
        <v>2.5000000000445173</v>
      </c>
      <c r="O3103">
        <f>0+LEFT(TEXT(Table2[[#This Row],[tan_angle]],"000/000"),3)</f>
        <v>5</v>
      </c>
      <c r="P3103">
        <f>0+RIGHT(TEXT(Table2[[#This Row],[tan_angle]],"000/000"),3)</f>
        <v>2</v>
      </c>
      <c r="Q3103" s="10">
        <f>Table2[[#This Row],[canvas_height]]/Table2[[#This Row],[canvas_width]]</f>
        <v>0.25125628140703526</v>
      </c>
      <c r="R3103">
        <f>0+LEFT(TEXT(Table2[[#This Row],[canvas_ratio]],"000/000"),3)</f>
        <v>50</v>
      </c>
      <c r="S3103" s="5" t="str">
        <f t="shared" si="48"/>
        <v>/</v>
      </c>
      <c r="T3103" s="4">
        <f>0+RIGHT(TEXT(Table2[[#This Row],[canvas_ratio]],"000/000"),3)</f>
        <v>199</v>
      </c>
      <c r="U3103" s="7">
        <f>Table2[[#This Row],[canvas_ratio]]/Table2[[#This Row],[tan_angle]]</f>
        <v>0.10050251256102447</v>
      </c>
      <c r="V3103" s="8">
        <f>0+RIGHT(TEXT(Table2[[#This Row],[ratio]],"0000/0000"),4)/Table2[[#This Row],[tan_angle_numer]]</f>
        <v>39.799999999999997</v>
      </c>
      <c r="W3103" s="9" t="b">
        <f>Table2[[#This Row],[multiplier]]=Table2[[#This Row],[multiplier_calc]]</f>
        <v>1</v>
      </c>
    </row>
    <row r="3104" spans="1:23" x14ac:dyDescent="0.25">
      <c r="A3104" s="1">
        <v>1</v>
      </c>
      <c r="B3104" s="1">
        <v>3.989999999999998</v>
      </c>
      <c r="C3104">
        <v>68.198590514000003</v>
      </c>
      <c r="D3104">
        <v>0</v>
      </c>
      <c r="E3104">
        <v>0</v>
      </c>
      <c r="F3104">
        <v>418.96953590200002</v>
      </c>
      <c r="G3104">
        <v>-9.2847669999999993E-3</v>
      </c>
      <c r="H3104">
        <v>0.53851648100000005</v>
      </c>
      <c r="I3104">
        <v>-429.19763512899999</v>
      </c>
      <c r="J3104">
        <v>429.73615160999998</v>
      </c>
      <c r="K3104">
        <v>399</v>
      </c>
      <c r="L3104">
        <v>159.6</v>
      </c>
      <c r="M3104">
        <v>79.8</v>
      </c>
      <c r="N3104">
        <f>TAN(RADIANS(Table2[[#This Row],[angle]]))</f>
        <v>2.5000000000445173</v>
      </c>
      <c r="O3104">
        <f>0+LEFT(TEXT(Table2[[#This Row],[tan_angle]],"000/000"),3)</f>
        <v>5</v>
      </c>
      <c r="P3104">
        <f>0+RIGHT(TEXT(Table2[[#This Row],[tan_angle]],"000/000"),3)</f>
        <v>2</v>
      </c>
      <c r="Q3104" s="10">
        <f>Table2[[#This Row],[canvas_height]]/Table2[[#This Row],[canvas_width]]</f>
        <v>0.25062656641604025</v>
      </c>
      <c r="R3104">
        <f>0+LEFT(TEXT(Table2[[#This Row],[canvas_ratio]],"000/000"),3)</f>
        <v>100</v>
      </c>
      <c r="S3104" s="5" t="str">
        <f t="shared" si="48"/>
        <v>/</v>
      </c>
      <c r="T3104" s="4">
        <f>0+RIGHT(TEXT(Table2[[#This Row],[canvas_ratio]],"000/000"),3)</f>
        <v>399</v>
      </c>
      <c r="U3104" s="7">
        <f>Table2[[#This Row],[canvas_ratio]]/Table2[[#This Row],[tan_angle]]</f>
        <v>0.10025062656463095</v>
      </c>
      <c r="V3104" s="8">
        <f>0+RIGHT(TEXT(Table2[[#This Row],[ratio]],"0000/0000"),4)/Table2[[#This Row],[tan_angle_numer]]</f>
        <v>79.8</v>
      </c>
      <c r="W3104" s="9" t="b">
        <f>Table2[[#This Row],[multiplier]]=Table2[[#This Row],[multiplier_calc]]</f>
        <v>1</v>
      </c>
    </row>
    <row r="3105" spans="1:23" x14ac:dyDescent="0.25">
      <c r="A3105" s="1">
        <v>1</v>
      </c>
      <c r="B3105" s="1">
        <v>3.9999999999999978</v>
      </c>
      <c r="C3105">
        <v>68.198590514000003</v>
      </c>
      <c r="D3105">
        <v>0</v>
      </c>
      <c r="E3105">
        <v>0</v>
      </c>
      <c r="F3105">
        <v>0.92847669099999997</v>
      </c>
      <c r="G3105">
        <v>0.37139067599999998</v>
      </c>
      <c r="H3105">
        <v>0.53851648100000005</v>
      </c>
      <c r="I3105">
        <v>-10.231813133999999</v>
      </c>
      <c r="J3105">
        <v>10.770329615</v>
      </c>
      <c r="K3105">
        <v>10</v>
      </c>
      <c r="L3105">
        <v>4</v>
      </c>
      <c r="M3105">
        <v>2</v>
      </c>
      <c r="N3105">
        <f>TAN(RADIANS(Table2[[#This Row],[angle]]))</f>
        <v>2.5000000000445173</v>
      </c>
      <c r="O3105">
        <f>0+LEFT(TEXT(Table2[[#This Row],[tan_angle]],"000/000"),3)</f>
        <v>5</v>
      </c>
      <c r="P3105">
        <f>0+RIGHT(TEXT(Table2[[#This Row],[tan_angle]],"000/000"),3)</f>
        <v>2</v>
      </c>
      <c r="Q3105" s="10">
        <f>Table2[[#This Row],[canvas_height]]/Table2[[#This Row],[canvas_width]]</f>
        <v>0.25000000000000011</v>
      </c>
      <c r="R3105">
        <f>0+LEFT(TEXT(Table2[[#This Row],[canvas_ratio]],"000/000"),3)</f>
        <v>1</v>
      </c>
      <c r="S3105" s="5" t="str">
        <f t="shared" si="48"/>
        <v>/</v>
      </c>
      <c r="T3105" s="4">
        <f>0+RIGHT(TEXT(Table2[[#This Row],[canvas_ratio]],"000/000"),3)</f>
        <v>4</v>
      </c>
      <c r="U3105" s="7">
        <f>Table2[[#This Row],[canvas_ratio]]/Table2[[#This Row],[tan_angle]]</f>
        <v>9.9999999998219347E-2</v>
      </c>
      <c r="V3105" s="8">
        <f>0+RIGHT(TEXT(Table2[[#This Row],[ratio]],"0000/0000"),4)/Table2[[#This Row],[tan_angle_numer]]</f>
        <v>2</v>
      </c>
      <c r="W3105" s="9" t="b">
        <f>Table2[[#This Row],[multiplier]]=Table2[[#This Row],[multiplier_calc]]</f>
        <v>1</v>
      </c>
    </row>
    <row r="3106" spans="1:23" x14ac:dyDescent="0.25">
      <c r="A3106" s="1">
        <v>1</v>
      </c>
      <c r="B3106" s="1">
        <v>0.13</v>
      </c>
      <c r="C3106">
        <v>59.036243468000002</v>
      </c>
      <c r="D3106">
        <v>0</v>
      </c>
      <c r="E3106">
        <v>0</v>
      </c>
      <c r="F3106">
        <v>5.8258069370000003</v>
      </c>
      <c r="G3106">
        <v>8.5749290000000002E-3</v>
      </c>
      <c r="H3106">
        <v>0.58309518900000001</v>
      </c>
      <c r="I3106">
        <v>-14.577379736999999</v>
      </c>
      <c r="J3106">
        <v>15.160474925999999</v>
      </c>
      <c r="K3106">
        <v>13</v>
      </c>
      <c r="L3106">
        <v>7.8</v>
      </c>
      <c r="M3106">
        <v>2.6</v>
      </c>
      <c r="N3106">
        <f>TAN(RADIANS(Table2[[#This Row],[angle]]))</f>
        <v>1.6666666666715144</v>
      </c>
      <c r="O3106">
        <f>0+LEFT(TEXT(Table2[[#This Row],[tan_angle]],"000/000"),3)</f>
        <v>5</v>
      </c>
      <c r="P3106">
        <f>0+RIGHT(TEXT(Table2[[#This Row],[tan_angle]],"000/000"),3)</f>
        <v>3</v>
      </c>
      <c r="Q3106" s="10">
        <f>Table2[[#This Row],[canvas_height]]/Table2[[#This Row],[canvas_width]]</f>
        <v>7.6923076923076916</v>
      </c>
      <c r="R3106">
        <f>0+LEFT(TEXT(Table2[[#This Row],[canvas_ratio]],"000/000"),3)</f>
        <v>100</v>
      </c>
      <c r="S3106" s="5" t="str">
        <f t="shared" si="48"/>
        <v>/</v>
      </c>
      <c r="T3106" s="4">
        <f>0+RIGHT(TEXT(Table2[[#This Row],[canvas_ratio]],"000/000"),3)</f>
        <v>13</v>
      </c>
      <c r="U3106" s="7">
        <f>Table2[[#This Row],[canvas_ratio]]/Table2[[#This Row],[tan_angle]]</f>
        <v>4.6153846153711902</v>
      </c>
      <c r="V3106" s="8">
        <f>0+RIGHT(TEXT(Table2[[#This Row],[ratio]],"0000/0000"),4)/Table2[[#This Row],[tan_angle_numer]]</f>
        <v>2.6</v>
      </c>
      <c r="W3106" s="9" t="b">
        <f>Table2[[#This Row],[multiplier]]=Table2[[#This Row],[multiplier_calc]]</f>
        <v>1</v>
      </c>
    </row>
    <row r="3107" spans="1:23" x14ac:dyDescent="0.25">
      <c r="A3107" s="1">
        <v>1</v>
      </c>
      <c r="B3107" s="1">
        <v>0.14000000000000001</v>
      </c>
      <c r="C3107">
        <v>90</v>
      </c>
      <c r="D3107">
        <v>0</v>
      </c>
      <c r="E3107">
        <v>0</v>
      </c>
      <c r="F3107">
        <v>0</v>
      </c>
      <c r="G3107">
        <v>0.14000000000000001</v>
      </c>
      <c r="N3107">
        <f>TAN(RADIANS(Table2[[#This Row],[angle]]))</f>
        <v>1.6324552277619072E+16</v>
      </c>
      <c r="O3107" t="e">
        <f>0+LEFT(TEXT(Table2[[#This Row],[tan_angle]],"000/000"),3)</f>
        <v>#VALUE!</v>
      </c>
      <c r="P3107" t="e">
        <f>0+RIGHT(TEXT(Table2[[#This Row],[tan_angle]],"000/000"),3)</f>
        <v>#VALUE!</v>
      </c>
      <c r="Q3107" s="10">
        <f>Table2[[#This Row],[canvas_height]]/Table2[[#This Row],[canvas_width]]</f>
        <v>7.1428571428571423</v>
      </c>
      <c r="R3107">
        <f>0+LEFT(TEXT(Table2[[#This Row],[canvas_ratio]],"000/000"),3)</f>
        <v>50</v>
      </c>
      <c r="S3107" s="5" t="str">
        <f t="shared" si="48"/>
        <v>/</v>
      </c>
      <c r="T3107" s="4">
        <f>0+RIGHT(TEXT(Table2[[#This Row],[canvas_ratio]],"000/000"),3)</f>
        <v>7</v>
      </c>
      <c r="U3107" s="7">
        <f>Table2[[#This Row],[canvas_ratio]]/Table2[[#This Row],[tan_angle]]</f>
        <v>4.3755301961022139E-16</v>
      </c>
      <c r="V3107" s="8" t="e">
        <f>0+RIGHT(TEXT(Table2[[#This Row],[ratio]],"0000/0000"),4)/Table2[[#This Row],[tan_angle_numer]]</f>
        <v>#VALUE!</v>
      </c>
      <c r="W3107" s="9" t="e">
        <f>Table2[[#This Row],[multiplier]]=Table2[[#This Row],[multiplier_calc]]</f>
        <v>#VALUE!</v>
      </c>
    </row>
    <row r="3108" spans="1:23" x14ac:dyDescent="0.25">
      <c r="A3108" s="1">
        <v>1</v>
      </c>
      <c r="B3108" s="1">
        <v>0.15</v>
      </c>
      <c r="C3108">
        <v>59.036243468000002</v>
      </c>
      <c r="D3108">
        <v>0</v>
      </c>
      <c r="E3108">
        <v>0</v>
      </c>
      <c r="F3108">
        <v>7.7174362999999996E-2</v>
      </c>
      <c r="G3108">
        <v>-0.12862393899999999</v>
      </c>
      <c r="H3108">
        <v>0.58309518900000001</v>
      </c>
      <c r="I3108">
        <v>-0.58309518900000001</v>
      </c>
      <c r="J3108">
        <v>1.166190378</v>
      </c>
      <c r="K3108">
        <v>1</v>
      </c>
      <c r="L3108">
        <v>0.6</v>
      </c>
      <c r="M3108">
        <v>0.2</v>
      </c>
      <c r="N3108">
        <f>TAN(RADIANS(Table2[[#This Row],[angle]]))</f>
        <v>1.6666666666715144</v>
      </c>
      <c r="O3108">
        <f>0+LEFT(TEXT(Table2[[#This Row],[tan_angle]],"000/000"),3)</f>
        <v>5</v>
      </c>
      <c r="P3108">
        <f>0+RIGHT(TEXT(Table2[[#This Row],[tan_angle]],"000/000"),3)</f>
        <v>3</v>
      </c>
      <c r="Q3108" s="10">
        <f>Table2[[#This Row],[canvas_height]]/Table2[[#This Row],[canvas_width]]</f>
        <v>6.666666666666667</v>
      </c>
      <c r="R3108">
        <f>0+LEFT(TEXT(Table2[[#This Row],[canvas_ratio]],"000/000"),3)</f>
        <v>20</v>
      </c>
      <c r="S3108" s="5" t="str">
        <f t="shared" si="48"/>
        <v>/</v>
      </c>
      <c r="T3108" s="4">
        <f>0+RIGHT(TEXT(Table2[[#This Row],[canvas_ratio]],"000/000"),3)</f>
        <v>3</v>
      </c>
      <c r="U3108" s="7">
        <f>Table2[[#This Row],[canvas_ratio]]/Table2[[#This Row],[tan_angle]]</f>
        <v>3.9999999999883658</v>
      </c>
      <c r="V3108" s="8">
        <f>0+RIGHT(TEXT(Table2[[#This Row],[ratio]],"0000/0000"),4)/Table2[[#This Row],[tan_angle_numer]]</f>
        <v>0.2</v>
      </c>
      <c r="W3108" s="9" t="b">
        <f>Table2[[#This Row],[multiplier]]=Table2[[#This Row],[multiplier_calc]]</f>
        <v>1</v>
      </c>
    </row>
    <row r="3109" spans="1:23" x14ac:dyDescent="0.25">
      <c r="A3109" s="1">
        <v>1</v>
      </c>
      <c r="B3109" s="1">
        <v>0.16</v>
      </c>
      <c r="C3109">
        <v>59.036243468000002</v>
      </c>
      <c r="D3109">
        <v>0</v>
      </c>
      <c r="E3109">
        <v>0</v>
      </c>
      <c r="F3109">
        <v>1.1867702090000001</v>
      </c>
      <c r="G3109">
        <v>-3.4299717E-2</v>
      </c>
      <c r="H3109">
        <v>0.58309518900000001</v>
      </c>
      <c r="I3109">
        <v>-4.0816663259999997</v>
      </c>
      <c r="J3109">
        <v>4.6647615149999986</v>
      </c>
      <c r="K3109">
        <v>4</v>
      </c>
      <c r="L3109">
        <v>2.4</v>
      </c>
      <c r="M3109">
        <v>0.8</v>
      </c>
      <c r="N3109">
        <f>TAN(RADIANS(Table2[[#This Row],[angle]]))</f>
        <v>1.6666666666715144</v>
      </c>
      <c r="O3109">
        <f>0+LEFT(TEXT(Table2[[#This Row],[tan_angle]],"000/000"),3)</f>
        <v>5</v>
      </c>
      <c r="P3109">
        <f>0+RIGHT(TEXT(Table2[[#This Row],[tan_angle]],"000/000"),3)</f>
        <v>3</v>
      </c>
      <c r="Q3109" s="10">
        <f>Table2[[#This Row],[canvas_height]]/Table2[[#This Row],[canvas_width]]</f>
        <v>6.25</v>
      </c>
      <c r="R3109">
        <f>0+LEFT(TEXT(Table2[[#This Row],[canvas_ratio]],"000/000"),3)</f>
        <v>25</v>
      </c>
      <c r="S3109" s="5" t="str">
        <f t="shared" si="48"/>
        <v>/</v>
      </c>
      <c r="T3109" s="4">
        <f>0+RIGHT(TEXT(Table2[[#This Row],[canvas_ratio]],"000/000"),3)</f>
        <v>4</v>
      </c>
      <c r="U3109" s="7">
        <f>Table2[[#This Row],[canvas_ratio]]/Table2[[#This Row],[tan_angle]]</f>
        <v>3.7499999999890927</v>
      </c>
      <c r="V3109" s="8">
        <f>0+RIGHT(TEXT(Table2[[#This Row],[ratio]],"0000/0000"),4)/Table2[[#This Row],[tan_angle_numer]]</f>
        <v>0.8</v>
      </c>
      <c r="W3109" s="9" t="b">
        <f>Table2[[#This Row],[multiplier]]=Table2[[#This Row],[multiplier_calc]]</f>
        <v>1</v>
      </c>
    </row>
    <row r="3110" spans="1:23" x14ac:dyDescent="0.25">
      <c r="A3110" s="1">
        <v>1</v>
      </c>
      <c r="B3110" s="1">
        <v>0.17</v>
      </c>
      <c r="C3110">
        <v>59.036243468000002</v>
      </c>
      <c r="D3110">
        <v>0</v>
      </c>
      <c r="E3110">
        <v>0</v>
      </c>
      <c r="F3110">
        <v>17.498000642000001</v>
      </c>
      <c r="G3110">
        <v>-8.5749290000000002E-3</v>
      </c>
      <c r="H3110">
        <v>0.58309518900000001</v>
      </c>
      <c r="I3110">
        <v>-19.242141253</v>
      </c>
      <c r="J3110">
        <v>19.825236442000001</v>
      </c>
      <c r="K3110">
        <v>17</v>
      </c>
      <c r="L3110">
        <v>10.199999999999999</v>
      </c>
      <c r="M3110">
        <v>3.4</v>
      </c>
      <c r="N3110">
        <f>TAN(RADIANS(Table2[[#This Row],[angle]]))</f>
        <v>1.6666666666715144</v>
      </c>
      <c r="O3110">
        <f>0+LEFT(TEXT(Table2[[#This Row],[tan_angle]],"000/000"),3)</f>
        <v>5</v>
      </c>
      <c r="P3110">
        <f>0+RIGHT(TEXT(Table2[[#This Row],[tan_angle]],"000/000"),3)</f>
        <v>3</v>
      </c>
      <c r="Q3110" s="10">
        <f>Table2[[#This Row],[canvas_height]]/Table2[[#This Row],[canvas_width]]</f>
        <v>5.8823529411764701</v>
      </c>
      <c r="R3110">
        <f>0+LEFT(TEXT(Table2[[#This Row],[canvas_ratio]],"000/000"),3)</f>
        <v>100</v>
      </c>
      <c r="S3110" s="5" t="str">
        <f t="shared" si="48"/>
        <v>/</v>
      </c>
      <c r="T3110" s="4">
        <f>0+RIGHT(TEXT(Table2[[#This Row],[canvas_ratio]],"000/000"),3)</f>
        <v>17</v>
      </c>
      <c r="U3110" s="7">
        <f>Table2[[#This Row],[canvas_ratio]]/Table2[[#This Row],[tan_angle]]</f>
        <v>3.5294117646956162</v>
      </c>
      <c r="V3110" s="8">
        <f>0+RIGHT(TEXT(Table2[[#This Row],[ratio]],"0000/0000"),4)/Table2[[#This Row],[tan_angle_numer]]</f>
        <v>3.4</v>
      </c>
      <c r="W3110" s="9" t="b">
        <f>Table2[[#This Row],[multiplier]]=Table2[[#This Row],[multiplier_calc]]</f>
        <v>1</v>
      </c>
    </row>
    <row r="3111" spans="1:23" x14ac:dyDescent="0.25">
      <c r="A3111" s="1">
        <v>1</v>
      </c>
      <c r="B3111" s="1">
        <v>0.18</v>
      </c>
      <c r="C3111">
        <v>59.036243468000002</v>
      </c>
      <c r="D3111">
        <v>0</v>
      </c>
      <c r="E3111">
        <v>0</v>
      </c>
      <c r="F3111">
        <v>1.1353206339999999</v>
      </c>
      <c r="G3111">
        <v>5.1449575999999997E-2</v>
      </c>
      <c r="H3111">
        <v>0.58309518900000001</v>
      </c>
      <c r="I3111">
        <v>-2.915475947</v>
      </c>
      <c r="J3111">
        <v>3.4985711359999998</v>
      </c>
      <c r="K3111">
        <v>3</v>
      </c>
      <c r="L3111">
        <v>1.8</v>
      </c>
      <c r="M3111">
        <v>0.6</v>
      </c>
      <c r="N3111">
        <f>TAN(RADIANS(Table2[[#This Row],[angle]]))</f>
        <v>1.6666666666715144</v>
      </c>
      <c r="O3111">
        <f>0+LEFT(TEXT(Table2[[#This Row],[tan_angle]],"000/000"),3)</f>
        <v>5</v>
      </c>
      <c r="P3111">
        <f>0+RIGHT(TEXT(Table2[[#This Row],[tan_angle]],"000/000"),3)</f>
        <v>3</v>
      </c>
      <c r="Q3111" s="10">
        <f>Table2[[#This Row],[canvas_height]]/Table2[[#This Row],[canvas_width]]</f>
        <v>5.5555555555555554</v>
      </c>
      <c r="R3111">
        <f>0+LEFT(TEXT(Table2[[#This Row],[canvas_ratio]],"000/000"),3)</f>
        <v>50</v>
      </c>
      <c r="S3111" s="5" t="str">
        <f t="shared" ref="S3111:S3174" si="49">"/"</f>
        <v>/</v>
      </c>
      <c r="T3111" s="4">
        <f>0+RIGHT(TEXT(Table2[[#This Row],[canvas_ratio]],"000/000"),3)</f>
        <v>9</v>
      </c>
      <c r="U3111" s="7">
        <f>Table2[[#This Row],[canvas_ratio]]/Table2[[#This Row],[tan_angle]]</f>
        <v>3.3333333333236377</v>
      </c>
      <c r="V3111" s="8">
        <f>0+RIGHT(TEXT(Table2[[#This Row],[ratio]],"0000/0000"),4)/Table2[[#This Row],[tan_angle_numer]]</f>
        <v>0.6</v>
      </c>
      <c r="W3111" s="9" t="b">
        <f>Table2[[#This Row],[multiplier]]=Table2[[#This Row],[multiplier_calc]]</f>
        <v>1</v>
      </c>
    </row>
    <row r="3112" spans="1:23" x14ac:dyDescent="0.25">
      <c r="A3112" s="1">
        <v>1</v>
      </c>
      <c r="B3112" s="1">
        <v>0.18999999999999989</v>
      </c>
      <c r="C3112">
        <v>59.036243468000002</v>
      </c>
      <c r="D3112">
        <v>0</v>
      </c>
      <c r="E3112">
        <v>0</v>
      </c>
      <c r="F3112">
        <v>7.0022872310000004</v>
      </c>
      <c r="G3112">
        <v>-8.5749290000000002E-3</v>
      </c>
      <c r="H3112">
        <v>0.58309518900000001</v>
      </c>
      <c r="I3112">
        <v>-21.574522010999999</v>
      </c>
      <c r="J3112">
        <v>22.157617200000001</v>
      </c>
      <c r="K3112">
        <v>19</v>
      </c>
      <c r="L3112">
        <v>11.4</v>
      </c>
      <c r="M3112">
        <v>3.8</v>
      </c>
      <c r="N3112">
        <f>TAN(RADIANS(Table2[[#This Row],[angle]]))</f>
        <v>1.6666666666715144</v>
      </c>
      <c r="O3112">
        <f>0+LEFT(TEXT(Table2[[#This Row],[tan_angle]],"000/000"),3)</f>
        <v>5</v>
      </c>
      <c r="P3112">
        <f>0+RIGHT(TEXT(Table2[[#This Row],[tan_angle]],"000/000"),3)</f>
        <v>3</v>
      </c>
      <c r="Q3112" s="10">
        <f>Table2[[#This Row],[canvas_height]]/Table2[[#This Row],[canvas_width]]</f>
        <v>5.2631578947368451</v>
      </c>
      <c r="R3112">
        <f>0+LEFT(TEXT(Table2[[#This Row],[canvas_ratio]],"000/000"),3)</f>
        <v>100</v>
      </c>
      <c r="S3112" s="5" t="str">
        <f t="shared" si="49"/>
        <v>/</v>
      </c>
      <c r="T3112" s="4">
        <f>0+RIGHT(TEXT(Table2[[#This Row],[canvas_ratio]],"000/000"),3)</f>
        <v>19</v>
      </c>
      <c r="U3112" s="7">
        <f>Table2[[#This Row],[canvas_ratio]]/Table2[[#This Row],[tan_angle]]</f>
        <v>3.157894736832922</v>
      </c>
      <c r="V3112" s="8">
        <f>0+RIGHT(TEXT(Table2[[#This Row],[ratio]],"0000/0000"),4)/Table2[[#This Row],[tan_angle_numer]]</f>
        <v>3.8</v>
      </c>
      <c r="W3112" s="9" t="b">
        <f>Table2[[#This Row],[multiplier]]=Table2[[#This Row],[multiplier_calc]]</f>
        <v>1</v>
      </c>
    </row>
    <row r="3113" spans="1:23" x14ac:dyDescent="0.25">
      <c r="A3113" s="1">
        <v>1</v>
      </c>
      <c r="B3113" s="1">
        <v>0.2</v>
      </c>
      <c r="C3113">
        <v>59.036243468000002</v>
      </c>
      <c r="D3113">
        <v>0</v>
      </c>
      <c r="E3113">
        <v>0</v>
      </c>
      <c r="F3113">
        <v>0.10289915099999999</v>
      </c>
      <c r="G3113">
        <v>-0.17149858500000001</v>
      </c>
      <c r="H3113">
        <v>0.58309518900000001</v>
      </c>
      <c r="I3113">
        <v>-0.58309518900000001</v>
      </c>
      <c r="J3113">
        <v>1.166190378</v>
      </c>
      <c r="K3113">
        <v>1</v>
      </c>
      <c r="L3113">
        <v>0.6</v>
      </c>
      <c r="M3113">
        <v>0.2</v>
      </c>
      <c r="N3113">
        <f>TAN(RADIANS(Table2[[#This Row],[angle]]))</f>
        <v>1.6666666666715144</v>
      </c>
      <c r="O3113">
        <f>0+LEFT(TEXT(Table2[[#This Row],[tan_angle]],"000/000"),3)</f>
        <v>5</v>
      </c>
      <c r="P3113">
        <f>0+RIGHT(TEXT(Table2[[#This Row],[tan_angle]],"000/000"),3)</f>
        <v>3</v>
      </c>
      <c r="Q3113" s="10">
        <f>Table2[[#This Row],[canvas_height]]/Table2[[#This Row],[canvas_width]]</f>
        <v>5</v>
      </c>
      <c r="R3113">
        <f>0+LEFT(TEXT(Table2[[#This Row],[canvas_ratio]],"000/000"),3)</f>
        <v>5</v>
      </c>
      <c r="S3113" s="5" t="str">
        <f t="shared" si="49"/>
        <v>/</v>
      </c>
      <c r="T3113" s="4">
        <f>0+RIGHT(TEXT(Table2[[#This Row],[canvas_ratio]],"000/000"),3)</f>
        <v>1</v>
      </c>
      <c r="U3113" s="7">
        <f>Table2[[#This Row],[canvas_ratio]]/Table2[[#This Row],[tan_angle]]</f>
        <v>2.9999999999912741</v>
      </c>
      <c r="V3113" s="8">
        <f>0+RIGHT(TEXT(Table2[[#This Row],[ratio]],"0000/0000"),4)/Table2[[#This Row],[tan_angle_numer]]</f>
        <v>0.2</v>
      </c>
      <c r="W3113" s="9" t="b">
        <f>Table2[[#This Row],[multiplier]]=Table2[[#This Row],[multiplier_calc]]</f>
        <v>1</v>
      </c>
    </row>
    <row r="3114" spans="1:23" x14ac:dyDescent="0.25">
      <c r="A3114" s="1">
        <v>1</v>
      </c>
      <c r="B3114" s="1">
        <v>0.21</v>
      </c>
      <c r="C3114">
        <v>59.036243468000002</v>
      </c>
      <c r="D3114">
        <v>0</v>
      </c>
      <c r="E3114">
        <v>0</v>
      </c>
      <c r="F3114">
        <v>1.1816252519999999</v>
      </c>
      <c r="G3114">
        <v>-2.5724787999999998E-2</v>
      </c>
      <c r="H3114">
        <v>0.58309518900000001</v>
      </c>
      <c r="I3114">
        <v>-7.5802374629999996</v>
      </c>
      <c r="J3114">
        <v>8.1633326519999994</v>
      </c>
      <c r="K3114">
        <v>7</v>
      </c>
      <c r="L3114">
        <v>4.2</v>
      </c>
      <c r="M3114">
        <v>1.4</v>
      </c>
      <c r="N3114">
        <f>TAN(RADIANS(Table2[[#This Row],[angle]]))</f>
        <v>1.6666666666715144</v>
      </c>
      <c r="O3114">
        <f>0+LEFT(TEXT(Table2[[#This Row],[tan_angle]],"000/000"),3)</f>
        <v>5</v>
      </c>
      <c r="P3114">
        <f>0+RIGHT(TEXT(Table2[[#This Row],[tan_angle]],"000/000"),3)</f>
        <v>3</v>
      </c>
      <c r="Q3114" s="10">
        <f>Table2[[#This Row],[canvas_height]]/Table2[[#This Row],[canvas_width]]</f>
        <v>4.7619047619047619</v>
      </c>
      <c r="R3114">
        <f>0+LEFT(TEXT(Table2[[#This Row],[canvas_ratio]],"000/000"),3)</f>
        <v>100</v>
      </c>
      <c r="S3114" s="5" t="str">
        <f t="shared" si="49"/>
        <v>/</v>
      </c>
      <c r="T3114" s="4">
        <f>0+RIGHT(TEXT(Table2[[#This Row],[canvas_ratio]],"000/000"),3)</f>
        <v>21</v>
      </c>
      <c r="U3114" s="7">
        <f>Table2[[#This Row],[canvas_ratio]]/Table2[[#This Row],[tan_angle]]</f>
        <v>2.8571428571345465</v>
      </c>
      <c r="V3114" s="8">
        <f>0+RIGHT(TEXT(Table2[[#This Row],[ratio]],"0000/0000"),4)/Table2[[#This Row],[tan_angle_numer]]</f>
        <v>1.4</v>
      </c>
      <c r="W3114" s="9" t="b">
        <f>Table2[[#This Row],[multiplier]]=Table2[[#This Row],[multiplier_calc]]</f>
        <v>1</v>
      </c>
    </row>
    <row r="3115" spans="1:23" x14ac:dyDescent="0.25">
      <c r="A3115" s="1">
        <v>1</v>
      </c>
      <c r="B3115" s="1">
        <v>0.21999999999999989</v>
      </c>
      <c r="C3115">
        <v>59.036243468000002</v>
      </c>
      <c r="D3115">
        <v>0</v>
      </c>
      <c r="E3115">
        <v>0</v>
      </c>
      <c r="F3115">
        <v>8.1530427379999999</v>
      </c>
      <c r="G3115">
        <v>1.7149859E-2</v>
      </c>
      <c r="H3115">
        <v>0.58309518900000001</v>
      </c>
      <c r="I3115">
        <v>-12.244998979</v>
      </c>
      <c r="J3115">
        <v>12.828094168</v>
      </c>
      <c r="K3115">
        <v>11</v>
      </c>
      <c r="L3115">
        <v>6.6</v>
      </c>
      <c r="M3115">
        <v>2.2000000000000002</v>
      </c>
      <c r="N3115">
        <f>TAN(RADIANS(Table2[[#This Row],[angle]]))</f>
        <v>1.6666666666715144</v>
      </c>
      <c r="O3115">
        <f>0+LEFT(TEXT(Table2[[#This Row],[tan_angle]],"000/000"),3)</f>
        <v>5</v>
      </c>
      <c r="P3115">
        <f>0+RIGHT(TEXT(Table2[[#This Row],[tan_angle]],"000/000"),3)</f>
        <v>3</v>
      </c>
      <c r="Q3115" s="10">
        <f>Table2[[#This Row],[canvas_height]]/Table2[[#This Row],[canvas_width]]</f>
        <v>4.5454545454545476</v>
      </c>
      <c r="R3115">
        <f>0+LEFT(TEXT(Table2[[#This Row],[canvas_ratio]],"000/000"),3)</f>
        <v>50</v>
      </c>
      <c r="S3115" s="5" t="str">
        <f t="shared" si="49"/>
        <v>/</v>
      </c>
      <c r="T3115" s="4">
        <f>0+RIGHT(TEXT(Table2[[#This Row],[canvas_ratio]],"000/000"),3)</f>
        <v>11</v>
      </c>
      <c r="U3115" s="7">
        <f>Table2[[#This Row],[canvas_ratio]]/Table2[[#This Row],[tan_angle]]</f>
        <v>2.7272727272647961</v>
      </c>
      <c r="V3115" s="8">
        <f>0+RIGHT(TEXT(Table2[[#This Row],[ratio]],"0000/0000"),4)/Table2[[#This Row],[tan_angle_numer]]</f>
        <v>2.2000000000000002</v>
      </c>
      <c r="W3115" s="9" t="b">
        <f>Table2[[#This Row],[multiplier]]=Table2[[#This Row],[multiplier_calc]]</f>
        <v>1</v>
      </c>
    </row>
    <row r="3116" spans="1:23" x14ac:dyDescent="0.25">
      <c r="A3116" s="1">
        <v>1</v>
      </c>
      <c r="B3116" s="1">
        <v>0.23</v>
      </c>
      <c r="C3116">
        <v>59.036243468000002</v>
      </c>
      <c r="D3116">
        <v>0</v>
      </c>
      <c r="E3116">
        <v>0</v>
      </c>
      <c r="F3116">
        <v>5.8258069370000003</v>
      </c>
      <c r="G3116">
        <v>8.5749290000000002E-3</v>
      </c>
      <c r="H3116">
        <v>0.58309518900000001</v>
      </c>
      <c r="I3116">
        <v>-26.239283527000001</v>
      </c>
      <c r="J3116">
        <v>26.822378715999999</v>
      </c>
      <c r="K3116">
        <v>23</v>
      </c>
      <c r="L3116">
        <v>13.8</v>
      </c>
      <c r="M3116">
        <v>4.5999999999999996</v>
      </c>
      <c r="N3116">
        <f>TAN(RADIANS(Table2[[#This Row],[angle]]))</f>
        <v>1.6666666666715144</v>
      </c>
      <c r="O3116">
        <f>0+LEFT(TEXT(Table2[[#This Row],[tan_angle]],"000/000"),3)</f>
        <v>5</v>
      </c>
      <c r="P3116">
        <f>0+RIGHT(TEXT(Table2[[#This Row],[tan_angle]],"000/000"),3)</f>
        <v>3</v>
      </c>
      <c r="Q3116" s="10">
        <f>Table2[[#This Row],[canvas_height]]/Table2[[#This Row],[canvas_width]]</f>
        <v>4.3478260869565215</v>
      </c>
      <c r="R3116">
        <f>0+LEFT(TEXT(Table2[[#This Row],[canvas_ratio]],"000/000"),3)</f>
        <v>100</v>
      </c>
      <c r="S3116" s="5" t="str">
        <f t="shared" si="49"/>
        <v>/</v>
      </c>
      <c r="T3116" s="4">
        <f>0+RIGHT(TEXT(Table2[[#This Row],[canvas_ratio]],"000/000"),3)</f>
        <v>23</v>
      </c>
      <c r="U3116" s="7">
        <f>Table2[[#This Row],[canvas_ratio]]/Table2[[#This Row],[tan_angle]]</f>
        <v>2.6086956521663249</v>
      </c>
      <c r="V3116" s="8">
        <f>0+RIGHT(TEXT(Table2[[#This Row],[ratio]],"0000/0000"),4)/Table2[[#This Row],[tan_angle_numer]]</f>
        <v>4.5999999999999996</v>
      </c>
      <c r="W3116" s="9" t="b">
        <f>Table2[[#This Row],[multiplier]]=Table2[[#This Row],[multiplier_calc]]</f>
        <v>1</v>
      </c>
    </row>
    <row r="3117" spans="1:23" x14ac:dyDescent="0.25">
      <c r="A3117" s="1">
        <v>1</v>
      </c>
      <c r="B3117" s="1">
        <v>0.23999999999999991</v>
      </c>
      <c r="C3117">
        <v>59.036243468000002</v>
      </c>
      <c r="D3117">
        <v>0</v>
      </c>
      <c r="E3117">
        <v>0</v>
      </c>
      <c r="F3117">
        <v>1.1044508879999999</v>
      </c>
      <c r="G3117">
        <v>0.10289915099999999</v>
      </c>
      <c r="H3117">
        <v>0.58309518900000001</v>
      </c>
      <c r="I3117">
        <v>-1.7492855679999999</v>
      </c>
      <c r="J3117">
        <v>2.3323807570000001</v>
      </c>
      <c r="K3117">
        <v>2</v>
      </c>
      <c r="L3117">
        <v>1.2</v>
      </c>
      <c r="M3117">
        <v>0.4</v>
      </c>
      <c r="N3117">
        <f>TAN(RADIANS(Table2[[#This Row],[angle]]))</f>
        <v>1.6666666666715144</v>
      </c>
      <c r="O3117">
        <f>0+LEFT(TEXT(Table2[[#This Row],[tan_angle]],"000/000"),3)</f>
        <v>5</v>
      </c>
      <c r="P3117">
        <f>0+RIGHT(TEXT(Table2[[#This Row],[tan_angle]],"000/000"),3)</f>
        <v>3</v>
      </c>
      <c r="Q3117" s="10">
        <f>Table2[[#This Row],[canvas_height]]/Table2[[#This Row],[canvas_width]]</f>
        <v>4.1666666666666679</v>
      </c>
      <c r="R3117">
        <f>0+LEFT(TEXT(Table2[[#This Row],[canvas_ratio]],"000/000"),3)</f>
        <v>25</v>
      </c>
      <c r="S3117" s="5" t="str">
        <f t="shared" si="49"/>
        <v>/</v>
      </c>
      <c r="T3117" s="4">
        <f>0+RIGHT(TEXT(Table2[[#This Row],[canvas_ratio]],"000/000"),3)</f>
        <v>6</v>
      </c>
      <c r="U3117" s="7">
        <f>Table2[[#This Row],[canvas_ratio]]/Table2[[#This Row],[tan_angle]]</f>
        <v>2.4999999999927289</v>
      </c>
      <c r="V3117" s="8">
        <f>0+RIGHT(TEXT(Table2[[#This Row],[ratio]],"0000/0000"),4)/Table2[[#This Row],[tan_angle_numer]]</f>
        <v>0.4</v>
      </c>
      <c r="W3117" s="9" t="b">
        <f>Table2[[#This Row],[multiplier]]=Table2[[#This Row],[multiplier_calc]]</f>
        <v>1</v>
      </c>
    </row>
    <row r="3118" spans="1:23" x14ac:dyDescent="0.25">
      <c r="A3118" s="1">
        <v>1</v>
      </c>
      <c r="B3118" s="1">
        <v>0.24999999999999989</v>
      </c>
      <c r="C3118">
        <v>59.036243468000002</v>
      </c>
      <c r="D3118">
        <v>0</v>
      </c>
      <c r="E3118">
        <v>0</v>
      </c>
      <c r="F3118">
        <v>2.358105546</v>
      </c>
      <c r="G3118">
        <v>-4.2874646000000002E-2</v>
      </c>
      <c r="H3118">
        <v>0.58309518900000001</v>
      </c>
      <c r="I3118">
        <v>-5.2478567050000002</v>
      </c>
      <c r="J3118">
        <v>5.830951894</v>
      </c>
      <c r="K3118">
        <v>5</v>
      </c>
      <c r="L3118">
        <v>3</v>
      </c>
      <c r="M3118">
        <v>1</v>
      </c>
      <c r="N3118">
        <f>TAN(RADIANS(Table2[[#This Row],[angle]]))</f>
        <v>1.6666666666715144</v>
      </c>
      <c r="O3118">
        <f>0+LEFT(TEXT(Table2[[#This Row],[tan_angle]],"000/000"),3)</f>
        <v>5</v>
      </c>
      <c r="P3118">
        <f>0+RIGHT(TEXT(Table2[[#This Row],[tan_angle]],"000/000"),3)</f>
        <v>3</v>
      </c>
      <c r="Q3118" s="10">
        <f>Table2[[#This Row],[canvas_height]]/Table2[[#This Row],[canvas_width]]</f>
        <v>4.0000000000000018</v>
      </c>
      <c r="R3118">
        <f>0+LEFT(TEXT(Table2[[#This Row],[canvas_ratio]],"000/000"),3)</f>
        <v>4</v>
      </c>
      <c r="S3118" s="5" t="str">
        <f t="shared" si="49"/>
        <v>/</v>
      </c>
      <c r="T3118" s="4">
        <f>0+RIGHT(TEXT(Table2[[#This Row],[canvas_ratio]],"000/000"),3)</f>
        <v>1</v>
      </c>
      <c r="U3118" s="7">
        <f>Table2[[#This Row],[canvas_ratio]]/Table2[[#This Row],[tan_angle]]</f>
        <v>2.3999999999930202</v>
      </c>
      <c r="V3118" s="8">
        <f>0+RIGHT(TEXT(Table2[[#This Row],[ratio]],"0000/0000"),4)/Table2[[#This Row],[tan_angle_numer]]</f>
        <v>1</v>
      </c>
      <c r="W3118" s="9" t="b">
        <f>Table2[[#This Row],[multiplier]]=Table2[[#This Row],[multiplier_calc]]</f>
        <v>1</v>
      </c>
    </row>
    <row r="3119" spans="1:23" x14ac:dyDescent="0.25">
      <c r="A3119" s="1">
        <v>1</v>
      </c>
      <c r="B3119" s="1">
        <v>0.2599999999999999</v>
      </c>
      <c r="C3119">
        <v>59.036243468000002</v>
      </c>
      <c r="D3119">
        <v>0</v>
      </c>
      <c r="E3119">
        <v>0</v>
      </c>
      <c r="F3119">
        <v>3.5088610519999999</v>
      </c>
      <c r="G3119">
        <v>-1.7149859E-2</v>
      </c>
      <c r="H3119">
        <v>0.58309518900000001</v>
      </c>
      <c r="I3119">
        <v>-14.577379736999999</v>
      </c>
      <c r="J3119">
        <v>15.160474925999999</v>
      </c>
      <c r="K3119">
        <v>13</v>
      </c>
      <c r="L3119">
        <v>7.8</v>
      </c>
      <c r="M3119">
        <v>2.6</v>
      </c>
      <c r="N3119">
        <f>TAN(RADIANS(Table2[[#This Row],[angle]]))</f>
        <v>1.6666666666715144</v>
      </c>
      <c r="O3119">
        <f>0+LEFT(TEXT(Table2[[#This Row],[tan_angle]],"000/000"),3)</f>
        <v>5</v>
      </c>
      <c r="P3119">
        <f>0+RIGHT(TEXT(Table2[[#This Row],[tan_angle]],"000/000"),3)</f>
        <v>3</v>
      </c>
      <c r="Q3119" s="10">
        <f>Table2[[#This Row],[canvas_height]]/Table2[[#This Row],[canvas_width]]</f>
        <v>3.8461538461538476</v>
      </c>
      <c r="R3119">
        <f>0+LEFT(TEXT(Table2[[#This Row],[canvas_ratio]],"000/000"),3)</f>
        <v>50</v>
      </c>
      <c r="S3119" s="5" t="str">
        <f t="shared" si="49"/>
        <v>/</v>
      </c>
      <c r="T3119" s="4">
        <f>0+RIGHT(TEXT(Table2[[#This Row],[canvas_ratio]],"000/000"),3)</f>
        <v>13</v>
      </c>
      <c r="U3119" s="7">
        <f>Table2[[#This Row],[canvas_ratio]]/Table2[[#This Row],[tan_angle]]</f>
        <v>2.3076923076855964</v>
      </c>
      <c r="V3119" s="8">
        <f>0+RIGHT(TEXT(Table2[[#This Row],[ratio]],"0000/0000"),4)/Table2[[#This Row],[tan_angle_numer]]</f>
        <v>2.6</v>
      </c>
      <c r="W3119" s="9" t="b">
        <f>Table2[[#This Row],[multiplier]]=Table2[[#This Row],[multiplier_calc]]</f>
        <v>1</v>
      </c>
    </row>
    <row r="3120" spans="1:23" x14ac:dyDescent="0.25">
      <c r="A3120" s="1">
        <v>1</v>
      </c>
      <c r="B3120" s="1">
        <v>0.26999999999999991</v>
      </c>
      <c r="C3120">
        <v>59.036243468000002</v>
      </c>
      <c r="D3120">
        <v>0</v>
      </c>
      <c r="E3120">
        <v>0</v>
      </c>
      <c r="F3120">
        <v>5.8155170219999999</v>
      </c>
      <c r="G3120">
        <v>2.5724787999999998E-2</v>
      </c>
      <c r="H3120">
        <v>0.58309518900000001</v>
      </c>
      <c r="I3120">
        <v>-9.9126182210000007</v>
      </c>
      <c r="J3120">
        <v>10.49571341</v>
      </c>
      <c r="K3120">
        <v>9</v>
      </c>
      <c r="L3120">
        <v>5.4</v>
      </c>
      <c r="M3120">
        <v>1.8</v>
      </c>
      <c r="N3120">
        <f>TAN(RADIANS(Table2[[#This Row],[angle]]))</f>
        <v>1.6666666666715144</v>
      </c>
      <c r="O3120">
        <f>0+LEFT(TEXT(Table2[[#This Row],[tan_angle]],"000/000"),3)</f>
        <v>5</v>
      </c>
      <c r="P3120">
        <f>0+RIGHT(TEXT(Table2[[#This Row],[tan_angle]],"000/000"),3)</f>
        <v>3</v>
      </c>
      <c r="Q3120" s="10">
        <f>Table2[[#This Row],[canvas_height]]/Table2[[#This Row],[canvas_width]]</f>
        <v>3.7037037037037051</v>
      </c>
      <c r="R3120">
        <f>0+LEFT(TEXT(Table2[[#This Row],[canvas_ratio]],"000/000"),3)</f>
        <v>100</v>
      </c>
      <c r="S3120" s="5" t="str">
        <f t="shared" si="49"/>
        <v>/</v>
      </c>
      <c r="T3120" s="4">
        <f>0+RIGHT(TEXT(Table2[[#This Row],[canvas_ratio]],"000/000"),3)</f>
        <v>27</v>
      </c>
      <c r="U3120" s="7">
        <f>Table2[[#This Row],[canvas_ratio]]/Table2[[#This Row],[tan_angle]]</f>
        <v>2.2222222222157595</v>
      </c>
      <c r="V3120" s="8">
        <f>0+RIGHT(TEXT(Table2[[#This Row],[ratio]],"0000/0000"),4)/Table2[[#This Row],[tan_angle_numer]]</f>
        <v>1.8</v>
      </c>
      <c r="W3120" s="9" t="b">
        <f>Table2[[#This Row],[multiplier]]=Table2[[#This Row],[multiplier_calc]]</f>
        <v>1</v>
      </c>
    </row>
    <row r="3121" spans="1:23" x14ac:dyDescent="0.25">
      <c r="A3121" s="1">
        <v>1</v>
      </c>
      <c r="B3121" s="1">
        <v>0.27999999999999992</v>
      </c>
      <c r="C3121">
        <v>90</v>
      </c>
      <c r="D3121">
        <v>0</v>
      </c>
      <c r="E3121">
        <v>0</v>
      </c>
      <c r="F3121">
        <v>0</v>
      </c>
      <c r="G3121">
        <v>0.28000000000000003</v>
      </c>
      <c r="N3121">
        <f>TAN(RADIANS(Table2[[#This Row],[angle]]))</f>
        <v>1.6324552277619072E+16</v>
      </c>
      <c r="O3121" t="e">
        <f>0+LEFT(TEXT(Table2[[#This Row],[tan_angle]],"000/000"),3)</f>
        <v>#VALUE!</v>
      </c>
      <c r="P3121" t="e">
        <f>0+RIGHT(TEXT(Table2[[#This Row],[tan_angle]],"000/000"),3)</f>
        <v>#VALUE!</v>
      </c>
      <c r="Q3121" s="10">
        <f>Table2[[#This Row],[canvas_height]]/Table2[[#This Row],[canvas_width]]</f>
        <v>3.5714285714285725</v>
      </c>
      <c r="R3121">
        <f>0+LEFT(TEXT(Table2[[#This Row],[canvas_ratio]],"000/000"),3)</f>
        <v>25</v>
      </c>
      <c r="S3121" s="5" t="str">
        <f t="shared" si="49"/>
        <v>/</v>
      </c>
      <c r="T3121" s="4">
        <f>0+RIGHT(TEXT(Table2[[#This Row],[canvas_ratio]],"000/000"),3)</f>
        <v>7</v>
      </c>
      <c r="U3121" s="7">
        <f>Table2[[#This Row],[canvas_ratio]]/Table2[[#This Row],[tan_angle]]</f>
        <v>2.1877650980511079E-16</v>
      </c>
      <c r="V3121" s="8" t="e">
        <f>0+RIGHT(TEXT(Table2[[#This Row],[ratio]],"0000/0000"),4)/Table2[[#This Row],[tan_angle_numer]]</f>
        <v>#VALUE!</v>
      </c>
      <c r="W3121" s="9" t="e">
        <f>Table2[[#This Row],[multiplier]]=Table2[[#This Row],[multiplier_calc]]</f>
        <v>#VALUE!</v>
      </c>
    </row>
    <row r="3122" spans="1:23" x14ac:dyDescent="0.25">
      <c r="A3122" s="1">
        <v>1</v>
      </c>
      <c r="B3122" s="1">
        <v>0.28999999999999992</v>
      </c>
      <c r="C3122">
        <v>90</v>
      </c>
      <c r="D3122">
        <v>0</v>
      </c>
      <c r="E3122">
        <v>0</v>
      </c>
      <c r="F3122">
        <v>0</v>
      </c>
      <c r="G3122">
        <v>0.28999999999999998</v>
      </c>
      <c r="N3122">
        <f>TAN(RADIANS(Table2[[#This Row],[angle]]))</f>
        <v>1.6324552277619072E+16</v>
      </c>
      <c r="O3122" t="e">
        <f>0+LEFT(TEXT(Table2[[#This Row],[tan_angle]],"000/000"),3)</f>
        <v>#VALUE!</v>
      </c>
      <c r="P3122" t="e">
        <f>0+RIGHT(TEXT(Table2[[#This Row],[tan_angle]],"000/000"),3)</f>
        <v>#VALUE!</v>
      </c>
      <c r="Q3122" s="10">
        <f>Table2[[#This Row],[canvas_height]]/Table2[[#This Row],[canvas_width]]</f>
        <v>3.4482758620689666</v>
      </c>
      <c r="R3122">
        <f>0+LEFT(TEXT(Table2[[#This Row],[canvas_ratio]],"000/000"),3)</f>
        <v>100</v>
      </c>
      <c r="S3122" s="5" t="str">
        <f t="shared" si="49"/>
        <v>/</v>
      </c>
      <c r="T3122" s="4">
        <f>0+RIGHT(TEXT(Table2[[#This Row],[canvas_ratio]],"000/000"),3)</f>
        <v>29</v>
      </c>
      <c r="U3122" s="7">
        <f>Table2[[#This Row],[canvas_ratio]]/Table2[[#This Row],[tan_angle]]</f>
        <v>2.1123249222562422E-16</v>
      </c>
      <c r="V3122" s="8" t="e">
        <f>0+RIGHT(TEXT(Table2[[#This Row],[ratio]],"0000/0000"),4)/Table2[[#This Row],[tan_angle_numer]]</f>
        <v>#VALUE!</v>
      </c>
      <c r="W3122" s="9" t="e">
        <f>Table2[[#This Row],[multiplier]]=Table2[[#This Row],[multiplier_calc]]</f>
        <v>#VALUE!</v>
      </c>
    </row>
    <row r="3123" spans="1:23" x14ac:dyDescent="0.25">
      <c r="A3123" s="1">
        <v>1</v>
      </c>
      <c r="B3123" s="1">
        <v>0.29999999999999988</v>
      </c>
      <c r="C3123">
        <v>59.036243468000002</v>
      </c>
      <c r="D3123">
        <v>0</v>
      </c>
      <c r="E3123">
        <v>0</v>
      </c>
      <c r="F3123">
        <v>0.15434872699999999</v>
      </c>
      <c r="G3123">
        <v>-0.25724787799999999</v>
      </c>
      <c r="H3123">
        <v>0.58309518900000001</v>
      </c>
      <c r="I3123">
        <v>-0.58309518900000001</v>
      </c>
      <c r="J3123">
        <v>1.166190378</v>
      </c>
      <c r="K3123">
        <v>1</v>
      </c>
      <c r="L3123">
        <v>0.6</v>
      </c>
      <c r="M3123">
        <v>0.2</v>
      </c>
      <c r="N3123">
        <f>TAN(RADIANS(Table2[[#This Row],[angle]]))</f>
        <v>1.6666666666715144</v>
      </c>
      <c r="O3123">
        <f>0+LEFT(TEXT(Table2[[#This Row],[tan_angle]],"000/000"),3)</f>
        <v>5</v>
      </c>
      <c r="P3123">
        <f>0+RIGHT(TEXT(Table2[[#This Row],[tan_angle]],"000/000"),3)</f>
        <v>3</v>
      </c>
      <c r="Q3123" s="10">
        <f>Table2[[#This Row],[canvas_height]]/Table2[[#This Row],[canvas_width]]</f>
        <v>3.3333333333333348</v>
      </c>
      <c r="R3123">
        <f>0+LEFT(TEXT(Table2[[#This Row],[canvas_ratio]],"000/000"),3)</f>
        <v>10</v>
      </c>
      <c r="S3123" s="5" t="str">
        <f t="shared" si="49"/>
        <v>/</v>
      </c>
      <c r="T3123" s="4">
        <f>0+RIGHT(TEXT(Table2[[#This Row],[canvas_ratio]],"000/000"),3)</f>
        <v>3</v>
      </c>
      <c r="U3123" s="7">
        <f>Table2[[#This Row],[canvas_ratio]]/Table2[[#This Row],[tan_angle]]</f>
        <v>1.9999999999941835</v>
      </c>
      <c r="V3123" s="8">
        <f>0+RIGHT(TEXT(Table2[[#This Row],[ratio]],"0000/0000"),4)/Table2[[#This Row],[tan_angle_numer]]</f>
        <v>0.2</v>
      </c>
      <c r="W3123" s="9" t="b">
        <f>Table2[[#This Row],[multiplier]]=Table2[[#This Row],[multiplier_calc]]</f>
        <v>1</v>
      </c>
    </row>
    <row r="3124" spans="1:23" x14ac:dyDescent="0.25">
      <c r="A3124" s="1">
        <v>1</v>
      </c>
      <c r="B3124" s="1">
        <v>0.30999999999999989</v>
      </c>
      <c r="C3124">
        <v>59.036243468000002</v>
      </c>
      <c r="D3124">
        <v>0</v>
      </c>
      <c r="E3124">
        <v>0</v>
      </c>
      <c r="F3124">
        <v>18.664191021000001</v>
      </c>
      <c r="G3124">
        <v>-8.5749290000000002E-3</v>
      </c>
      <c r="H3124">
        <v>0.58309518900000001</v>
      </c>
      <c r="I3124">
        <v>-35.568806559000002</v>
      </c>
      <c r="J3124">
        <v>36.151901748</v>
      </c>
      <c r="K3124">
        <v>31</v>
      </c>
      <c r="L3124">
        <v>18.600000000000001</v>
      </c>
      <c r="M3124">
        <v>6.2</v>
      </c>
      <c r="N3124">
        <f>TAN(RADIANS(Table2[[#This Row],[angle]]))</f>
        <v>1.6666666666715144</v>
      </c>
      <c r="O3124">
        <f>0+LEFT(TEXT(Table2[[#This Row],[tan_angle]],"000/000"),3)</f>
        <v>5</v>
      </c>
      <c r="P3124">
        <f>0+RIGHT(TEXT(Table2[[#This Row],[tan_angle]],"000/000"),3)</f>
        <v>3</v>
      </c>
      <c r="Q3124" s="10">
        <f>Table2[[#This Row],[canvas_height]]/Table2[[#This Row],[canvas_width]]</f>
        <v>3.2258064516129044</v>
      </c>
      <c r="R3124">
        <f>0+LEFT(TEXT(Table2[[#This Row],[canvas_ratio]],"000/000"),3)</f>
        <v>100</v>
      </c>
      <c r="S3124" s="5" t="str">
        <f t="shared" si="49"/>
        <v>/</v>
      </c>
      <c r="T3124" s="4">
        <f>0+RIGHT(TEXT(Table2[[#This Row],[canvas_ratio]],"000/000"),3)</f>
        <v>31</v>
      </c>
      <c r="U3124" s="7">
        <f>Table2[[#This Row],[canvas_ratio]]/Table2[[#This Row],[tan_angle]]</f>
        <v>1.9354838709621129</v>
      </c>
      <c r="V3124" s="8">
        <f>0+RIGHT(TEXT(Table2[[#This Row],[ratio]],"0000/0000"),4)/Table2[[#This Row],[tan_angle_numer]]</f>
        <v>6.2</v>
      </c>
      <c r="W3124" s="9" t="b">
        <f>Table2[[#This Row],[multiplier]]=Table2[[#This Row],[multiplier_calc]]</f>
        <v>1</v>
      </c>
    </row>
    <row r="3125" spans="1:23" x14ac:dyDescent="0.25">
      <c r="A3125" s="1">
        <v>1</v>
      </c>
      <c r="B3125" s="1">
        <v>0.3199999999999999</v>
      </c>
      <c r="C3125">
        <v>59.036243468000002</v>
      </c>
      <c r="D3125">
        <v>0</v>
      </c>
      <c r="E3125">
        <v>0</v>
      </c>
      <c r="F3125">
        <v>1.1867702090000001</v>
      </c>
      <c r="G3125">
        <v>-3.4299717E-2</v>
      </c>
      <c r="H3125">
        <v>0.58309518900000001</v>
      </c>
      <c r="I3125">
        <v>-8.7464278419999992</v>
      </c>
      <c r="J3125">
        <v>9.329523030999999</v>
      </c>
      <c r="K3125">
        <v>8</v>
      </c>
      <c r="L3125">
        <v>4.8</v>
      </c>
      <c r="M3125">
        <v>1.6</v>
      </c>
      <c r="N3125">
        <f>TAN(RADIANS(Table2[[#This Row],[angle]]))</f>
        <v>1.6666666666715144</v>
      </c>
      <c r="O3125">
        <f>0+LEFT(TEXT(Table2[[#This Row],[tan_angle]],"000/000"),3)</f>
        <v>5</v>
      </c>
      <c r="P3125">
        <f>0+RIGHT(TEXT(Table2[[#This Row],[tan_angle]],"000/000"),3)</f>
        <v>3</v>
      </c>
      <c r="Q3125" s="10">
        <f>Table2[[#This Row],[canvas_height]]/Table2[[#This Row],[canvas_width]]</f>
        <v>3.1250000000000009</v>
      </c>
      <c r="R3125">
        <f>0+LEFT(TEXT(Table2[[#This Row],[canvas_ratio]],"000/000"),3)</f>
        <v>25</v>
      </c>
      <c r="S3125" s="5" t="str">
        <f t="shared" si="49"/>
        <v>/</v>
      </c>
      <c r="T3125" s="4">
        <f>0+RIGHT(TEXT(Table2[[#This Row],[canvas_ratio]],"000/000"),3)</f>
        <v>8</v>
      </c>
      <c r="U3125" s="7">
        <f>Table2[[#This Row],[canvas_ratio]]/Table2[[#This Row],[tan_angle]]</f>
        <v>1.8749999999945468</v>
      </c>
      <c r="V3125" s="8">
        <f>0+RIGHT(TEXT(Table2[[#This Row],[ratio]],"0000/0000"),4)/Table2[[#This Row],[tan_angle_numer]]</f>
        <v>1.6</v>
      </c>
      <c r="W3125" s="9" t="b">
        <f>Table2[[#This Row],[multiplier]]=Table2[[#This Row],[multiplier_calc]]</f>
        <v>1</v>
      </c>
    </row>
    <row r="3126" spans="1:23" x14ac:dyDescent="0.25">
      <c r="A3126" s="1">
        <v>1</v>
      </c>
      <c r="B3126" s="1">
        <v>0.32999999999999979</v>
      </c>
      <c r="C3126">
        <v>59.036243468000002</v>
      </c>
      <c r="D3126">
        <v>0</v>
      </c>
      <c r="E3126">
        <v>0</v>
      </c>
      <c r="F3126">
        <v>7.0125771459999999</v>
      </c>
      <c r="G3126">
        <v>-2.5724787999999998E-2</v>
      </c>
      <c r="H3126">
        <v>0.58309518900000001</v>
      </c>
      <c r="I3126">
        <v>-12.244998979</v>
      </c>
      <c r="J3126">
        <v>12.828094168</v>
      </c>
      <c r="K3126">
        <v>11</v>
      </c>
      <c r="L3126">
        <v>6.6</v>
      </c>
      <c r="M3126">
        <v>2.2000000000000002</v>
      </c>
      <c r="N3126">
        <f>TAN(RADIANS(Table2[[#This Row],[angle]]))</f>
        <v>1.6666666666715144</v>
      </c>
      <c r="O3126">
        <f>0+LEFT(TEXT(Table2[[#This Row],[tan_angle]],"000/000"),3)</f>
        <v>5</v>
      </c>
      <c r="P3126">
        <f>0+RIGHT(TEXT(Table2[[#This Row],[tan_angle]],"000/000"),3)</f>
        <v>3</v>
      </c>
      <c r="Q3126" s="10">
        <f>Table2[[#This Row],[canvas_height]]/Table2[[#This Row],[canvas_width]]</f>
        <v>3.0303030303030321</v>
      </c>
      <c r="R3126">
        <f>0+LEFT(TEXT(Table2[[#This Row],[canvas_ratio]],"000/000"),3)</f>
        <v>100</v>
      </c>
      <c r="S3126" s="5" t="str">
        <f t="shared" si="49"/>
        <v>/</v>
      </c>
      <c r="T3126" s="4">
        <f>0+RIGHT(TEXT(Table2[[#This Row],[canvas_ratio]],"000/000"),3)</f>
        <v>33</v>
      </c>
      <c r="U3126" s="7">
        <f>Table2[[#This Row],[canvas_ratio]]/Table2[[#This Row],[tan_angle]]</f>
        <v>1.8181818181765308</v>
      </c>
      <c r="V3126" s="8">
        <f>0+RIGHT(TEXT(Table2[[#This Row],[ratio]],"0000/0000"),4)/Table2[[#This Row],[tan_angle_numer]]</f>
        <v>2.2000000000000002</v>
      </c>
      <c r="W3126" s="9" t="b">
        <f>Table2[[#This Row],[multiplier]]=Table2[[#This Row],[multiplier_calc]]</f>
        <v>1</v>
      </c>
    </row>
    <row r="3127" spans="1:23" x14ac:dyDescent="0.25">
      <c r="A3127" s="1">
        <v>1</v>
      </c>
      <c r="B3127" s="1">
        <v>0.33999999999999991</v>
      </c>
      <c r="C3127">
        <v>59.036243468000002</v>
      </c>
      <c r="D3127">
        <v>0</v>
      </c>
      <c r="E3127">
        <v>0</v>
      </c>
      <c r="F3127">
        <v>4.654471601</v>
      </c>
      <c r="G3127">
        <v>1.7149859E-2</v>
      </c>
      <c r="H3127">
        <v>0.58309518900000001</v>
      </c>
      <c r="I3127">
        <v>-19.242141253</v>
      </c>
      <c r="J3127">
        <v>19.825236442000001</v>
      </c>
      <c r="K3127">
        <v>17</v>
      </c>
      <c r="L3127">
        <v>10.199999999999999</v>
      </c>
      <c r="M3127">
        <v>3.4</v>
      </c>
      <c r="N3127">
        <f>TAN(RADIANS(Table2[[#This Row],[angle]]))</f>
        <v>1.6666666666715144</v>
      </c>
      <c r="O3127">
        <f>0+LEFT(TEXT(Table2[[#This Row],[tan_angle]],"000/000"),3)</f>
        <v>5</v>
      </c>
      <c r="P3127">
        <f>0+RIGHT(TEXT(Table2[[#This Row],[tan_angle]],"000/000"),3)</f>
        <v>3</v>
      </c>
      <c r="Q3127" s="10">
        <f>Table2[[#This Row],[canvas_height]]/Table2[[#This Row],[canvas_width]]</f>
        <v>2.9411764705882359</v>
      </c>
      <c r="R3127">
        <f>0+LEFT(TEXT(Table2[[#This Row],[canvas_ratio]],"000/000"),3)</f>
        <v>50</v>
      </c>
      <c r="S3127" s="5" t="str">
        <f t="shared" si="49"/>
        <v>/</v>
      </c>
      <c r="T3127" s="4">
        <f>0+RIGHT(TEXT(Table2[[#This Row],[canvas_ratio]],"000/000"),3)</f>
        <v>17</v>
      </c>
      <c r="U3127" s="7">
        <f>Table2[[#This Row],[canvas_ratio]]/Table2[[#This Row],[tan_angle]]</f>
        <v>1.7647058823478086</v>
      </c>
      <c r="V3127" s="8">
        <f>0+RIGHT(TEXT(Table2[[#This Row],[ratio]],"0000/0000"),4)/Table2[[#This Row],[tan_angle_numer]]</f>
        <v>3.4</v>
      </c>
      <c r="W3127" s="9" t="b">
        <f>Table2[[#This Row],[multiplier]]=Table2[[#This Row],[multiplier_calc]]</f>
        <v>1</v>
      </c>
    </row>
    <row r="3128" spans="1:23" x14ac:dyDescent="0.25">
      <c r="A3128" s="1">
        <v>1</v>
      </c>
      <c r="B3128" s="1">
        <v>0.34999999999999992</v>
      </c>
      <c r="C3128">
        <v>59.036243468000002</v>
      </c>
      <c r="D3128">
        <v>0</v>
      </c>
      <c r="E3128">
        <v>0</v>
      </c>
      <c r="F3128">
        <v>4.6904863040000002</v>
      </c>
      <c r="G3128">
        <v>-4.2874646000000002E-2</v>
      </c>
      <c r="H3128">
        <v>0.58309518900000001</v>
      </c>
      <c r="I3128">
        <v>-7.5802374629999996</v>
      </c>
      <c r="J3128">
        <v>8.1633326519999994</v>
      </c>
      <c r="K3128">
        <v>7</v>
      </c>
      <c r="L3128">
        <v>4.2</v>
      </c>
      <c r="M3128">
        <v>1.4</v>
      </c>
      <c r="N3128">
        <f>TAN(RADIANS(Table2[[#This Row],[angle]]))</f>
        <v>1.6666666666715144</v>
      </c>
      <c r="O3128">
        <f>0+LEFT(TEXT(Table2[[#This Row],[tan_angle]],"000/000"),3)</f>
        <v>5</v>
      </c>
      <c r="P3128">
        <f>0+RIGHT(TEXT(Table2[[#This Row],[tan_angle]],"000/000"),3)</f>
        <v>3</v>
      </c>
      <c r="Q3128" s="10">
        <f>Table2[[#This Row],[canvas_height]]/Table2[[#This Row],[canvas_width]]</f>
        <v>2.8571428571428577</v>
      </c>
      <c r="R3128">
        <f>0+LEFT(TEXT(Table2[[#This Row],[canvas_ratio]],"000/000"),3)</f>
        <v>20</v>
      </c>
      <c r="S3128" s="5" t="str">
        <f t="shared" si="49"/>
        <v>/</v>
      </c>
      <c r="T3128" s="4">
        <f>0+RIGHT(TEXT(Table2[[#This Row],[canvas_ratio]],"000/000"),3)</f>
        <v>7</v>
      </c>
      <c r="U3128" s="7">
        <f>Table2[[#This Row],[canvas_ratio]]/Table2[[#This Row],[tan_angle]]</f>
        <v>1.7142857142807284</v>
      </c>
      <c r="V3128" s="8">
        <f>0+RIGHT(TEXT(Table2[[#This Row],[ratio]],"0000/0000"),4)/Table2[[#This Row],[tan_angle_numer]]</f>
        <v>1.4</v>
      </c>
      <c r="W3128" s="9" t="b">
        <f>Table2[[#This Row],[multiplier]]=Table2[[#This Row],[multiplier_calc]]</f>
        <v>1</v>
      </c>
    </row>
    <row r="3129" spans="1:23" x14ac:dyDescent="0.25">
      <c r="A3129" s="1">
        <v>1</v>
      </c>
      <c r="B3129" s="1">
        <v>0.35999999999999988</v>
      </c>
      <c r="C3129">
        <v>59.036243468000002</v>
      </c>
      <c r="D3129">
        <v>0</v>
      </c>
      <c r="E3129">
        <v>0</v>
      </c>
      <c r="F3129">
        <v>1.2279298700000001</v>
      </c>
      <c r="G3129">
        <v>-0.10289915099999999</v>
      </c>
      <c r="H3129">
        <v>0.58309518900000001</v>
      </c>
      <c r="I3129">
        <v>-2.915475947</v>
      </c>
      <c r="J3129">
        <v>3.4985711359999998</v>
      </c>
      <c r="K3129">
        <v>3</v>
      </c>
      <c r="L3129">
        <v>1.8</v>
      </c>
      <c r="M3129">
        <v>0.6</v>
      </c>
      <c r="N3129">
        <f>TAN(RADIANS(Table2[[#This Row],[angle]]))</f>
        <v>1.6666666666715144</v>
      </c>
      <c r="O3129">
        <f>0+LEFT(TEXT(Table2[[#This Row],[tan_angle]],"000/000"),3)</f>
        <v>5</v>
      </c>
      <c r="P3129">
        <f>0+RIGHT(TEXT(Table2[[#This Row],[tan_angle]],"000/000"),3)</f>
        <v>3</v>
      </c>
      <c r="Q3129" s="10">
        <f>Table2[[#This Row],[canvas_height]]/Table2[[#This Row],[canvas_width]]</f>
        <v>2.7777777777777786</v>
      </c>
      <c r="R3129">
        <f>0+LEFT(TEXT(Table2[[#This Row],[canvas_ratio]],"000/000"),3)</f>
        <v>25</v>
      </c>
      <c r="S3129" s="5" t="str">
        <f t="shared" si="49"/>
        <v>/</v>
      </c>
      <c r="T3129" s="4">
        <f>0+RIGHT(TEXT(Table2[[#This Row],[canvas_ratio]],"000/000"),3)</f>
        <v>9</v>
      </c>
      <c r="U3129" s="7">
        <f>Table2[[#This Row],[canvas_ratio]]/Table2[[#This Row],[tan_angle]]</f>
        <v>1.6666666666618193</v>
      </c>
      <c r="V3129" s="8">
        <f>0+RIGHT(TEXT(Table2[[#This Row],[ratio]],"0000/0000"),4)/Table2[[#This Row],[tan_angle_numer]]</f>
        <v>0.6</v>
      </c>
      <c r="W3129" s="9" t="b">
        <f>Table2[[#This Row],[multiplier]]=Table2[[#This Row],[multiplier_calc]]</f>
        <v>1</v>
      </c>
    </row>
    <row r="3130" spans="1:23" x14ac:dyDescent="0.25">
      <c r="A3130" s="1">
        <v>1</v>
      </c>
      <c r="B3130" s="1">
        <v>0.36999999999999988</v>
      </c>
      <c r="C3130">
        <v>59.036243468000002</v>
      </c>
      <c r="D3130">
        <v>0</v>
      </c>
      <c r="E3130">
        <v>0</v>
      </c>
      <c r="F3130">
        <v>33.814376033000002</v>
      </c>
      <c r="G3130">
        <v>8.5749290000000002E-3</v>
      </c>
      <c r="H3130">
        <v>0.58309518900000001</v>
      </c>
      <c r="I3130">
        <v>-42.565948831999997</v>
      </c>
      <c r="J3130">
        <v>43.149044020999987</v>
      </c>
      <c r="K3130">
        <v>37</v>
      </c>
      <c r="L3130">
        <v>22.2</v>
      </c>
      <c r="M3130">
        <v>7.4</v>
      </c>
      <c r="N3130">
        <f>TAN(RADIANS(Table2[[#This Row],[angle]]))</f>
        <v>1.6666666666715144</v>
      </c>
      <c r="O3130">
        <f>0+LEFT(TEXT(Table2[[#This Row],[tan_angle]],"000/000"),3)</f>
        <v>5</v>
      </c>
      <c r="P3130">
        <f>0+RIGHT(TEXT(Table2[[#This Row],[tan_angle]],"000/000"),3)</f>
        <v>3</v>
      </c>
      <c r="Q3130" s="10">
        <f>Table2[[#This Row],[canvas_height]]/Table2[[#This Row],[canvas_width]]</f>
        <v>2.7027027027027035</v>
      </c>
      <c r="R3130">
        <f>0+LEFT(TEXT(Table2[[#This Row],[canvas_ratio]],"000/000"),3)</f>
        <v>100</v>
      </c>
      <c r="S3130" s="5" t="str">
        <f t="shared" si="49"/>
        <v>/</v>
      </c>
      <c r="T3130" s="4">
        <f>0+RIGHT(TEXT(Table2[[#This Row],[canvas_ratio]],"000/000"),3)</f>
        <v>37</v>
      </c>
      <c r="U3130" s="7">
        <f>Table2[[#This Row],[canvas_ratio]]/Table2[[#This Row],[tan_angle]]</f>
        <v>1.6216216216169055</v>
      </c>
      <c r="V3130" s="8">
        <f>0+RIGHT(TEXT(Table2[[#This Row],[ratio]],"0000/0000"),4)/Table2[[#This Row],[tan_angle_numer]]</f>
        <v>7.4</v>
      </c>
      <c r="W3130" s="9" t="b">
        <f>Table2[[#This Row],[multiplier]]=Table2[[#This Row],[multiplier_calc]]</f>
        <v>1</v>
      </c>
    </row>
    <row r="3131" spans="1:23" x14ac:dyDescent="0.25">
      <c r="A3131" s="1">
        <v>1</v>
      </c>
      <c r="B3131" s="1">
        <v>0.37999999999999989</v>
      </c>
      <c r="C3131">
        <v>59.036243468000002</v>
      </c>
      <c r="D3131">
        <v>0</v>
      </c>
      <c r="E3131">
        <v>0</v>
      </c>
      <c r="F3131">
        <v>8.1530427379999999</v>
      </c>
      <c r="G3131">
        <v>1.7149859E-2</v>
      </c>
      <c r="H3131">
        <v>0.58309518900000001</v>
      </c>
      <c r="I3131">
        <v>-21.574522010999999</v>
      </c>
      <c r="J3131">
        <v>22.157617200000001</v>
      </c>
      <c r="K3131">
        <v>19</v>
      </c>
      <c r="L3131">
        <v>11.4</v>
      </c>
      <c r="M3131">
        <v>3.8</v>
      </c>
      <c r="N3131">
        <f>TAN(RADIANS(Table2[[#This Row],[angle]]))</f>
        <v>1.6666666666715144</v>
      </c>
      <c r="O3131">
        <f>0+LEFT(TEXT(Table2[[#This Row],[tan_angle]],"000/000"),3)</f>
        <v>5</v>
      </c>
      <c r="P3131">
        <f>0+RIGHT(TEXT(Table2[[#This Row],[tan_angle]],"000/000"),3)</f>
        <v>3</v>
      </c>
      <c r="Q3131" s="10">
        <f>Table2[[#This Row],[canvas_height]]/Table2[[#This Row],[canvas_width]]</f>
        <v>2.6315789473684217</v>
      </c>
      <c r="R3131">
        <f>0+LEFT(TEXT(Table2[[#This Row],[canvas_ratio]],"000/000"),3)</f>
        <v>50</v>
      </c>
      <c r="S3131" s="5" t="str">
        <f t="shared" si="49"/>
        <v>/</v>
      </c>
      <c r="T3131" s="4">
        <f>0+RIGHT(TEXT(Table2[[#This Row],[canvas_ratio]],"000/000"),3)</f>
        <v>19</v>
      </c>
      <c r="U3131" s="7">
        <f>Table2[[#This Row],[canvas_ratio]]/Table2[[#This Row],[tan_angle]]</f>
        <v>1.5789473684164603</v>
      </c>
      <c r="V3131" s="8">
        <f>0+RIGHT(TEXT(Table2[[#This Row],[ratio]],"0000/0000"),4)/Table2[[#This Row],[tan_angle_numer]]</f>
        <v>3.8</v>
      </c>
      <c r="W3131" s="9" t="b">
        <f>Table2[[#This Row],[multiplier]]=Table2[[#This Row],[multiplier_calc]]</f>
        <v>1</v>
      </c>
    </row>
    <row r="3132" spans="1:23" x14ac:dyDescent="0.25">
      <c r="A3132" s="1">
        <v>1</v>
      </c>
      <c r="B3132" s="1">
        <v>0.3899999999999999</v>
      </c>
      <c r="C3132">
        <v>59.036243468000002</v>
      </c>
      <c r="D3132">
        <v>0</v>
      </c>
      <c r="E3132">
        <v>0</v>
      </c>
      <c r="F3132">
        <v>12.843529041</v>
      </c>
      <c r="G3132">
        <v>-2.5724787999999998E-2</v>
      </c>
      <c r="H3132">
        <v>0.58309518900000001</v>
      </c>
      <c r="I3132">
        <v>-14.577379736999999</v>
      </c>
      <c r="J3132">
        <v>15.160474925999999</v>
      </c>
      <c r="K3132">
        <v>13</v>
      </c>
      <c r="L3132">
        <v>7.8</v>
      </c>
      <c r="M3132">
        <v>2.6</v>
      </c>
      <c r="N3132">
        <f>TAN(RADIANS(Table2[[#This Row],[angle]]))</f>
        <v>1.6666666666715144</v>
      </c>
      <c r="O3132">
        <f>0+LEFT(TEXT(Table2[[#This Row],[tan_angle]],"000/000"),3)</f>
        <v>5</v>
      </c>
      <c r="P3132">
        <f>0+RIGHT(TEXT(Table2[[#This Row],[tan_angle]],"000/000"),3)</f>
        <v>3</v>
      </c>
      <c r="Q3132" s="10">
        <f>Table2[[#This Row],[canvas_height]]/Table2[[#This Row],[canvas_width]]</f>
        <v>2.5641025641025648</v>
      </c>
      <c r="R3132">
        <f>0+LEFT(TEXT(Table2[[#This Row],[canvas_ratio]],"000/000"),3)</f>
        <v>100</v>
      </c>
      <c r="S3132" s="5" t="str">
        <f t="shared" si="49"/>
        <v>/</v>
      </c>
      <c r="T3132" s="4">
        <f>0+RIGHT(TEXT(Table2[[#This Row],[canvas_ratio]],"000/000"),3)</f>
        <v>39</v>
      </c>
      <c r="U3132" s="7">
        <f>Table2[[#This Row],[canvas_ratio]]/Table2[[#This Row],[tan_angle]]</f>
        <v>1.5384615384570639</v>
      </c>
      <c r="V3132" s="8">
        <f>0+RIGHT(TEXT(Table2[[#This Row],[ratio]],"0000/0000"),4)/Table2[[#This Row],[tan_angle_numer]]</f>
        <v>2.6</v>
      </c>
      <c r="W3132" s="9" t="b">
        <f>Table2[[#This Row],[multiplier]]=Table2[[#This Row],[multiplier_calc]]</f>
        <v>1</v>
      </c>
    </row>
    <row r="3133" spans="1:23" x14ac:dyDescent="0.25">
      <c r="A3133" s="1">
        <v>1</v>
      </c>
      <c r="B3133" s="1">
        <v>0.3999999999999998</v>
      </c>
      <c r="C3133">
        <v>59.036243468000002</v>
      </c>
      <c r="D3133">
        <v>0</v>
      </c>
      <c r="E3133">
        <v>0</v>
      </c>
      <c r="F3133">
        <v>1.063291228</v>
      </c>
      <c r="G3133">
        <v>0.17149858500000001</v>
      </c>
      <c r="H3133">
        <v>0.58309518900000001</v>
      </c>
      <c r="I3133">
        <v>-1.7492855679999999</v>
      </c>
      <c r="J3133">
        <v>2.3323807570000001</v>
      </c>
      <c r="K3133">
        <v>2</v>
      </c>
      <c r="L3133">
        <v>1.2</v>
      </c>
      <c r="M3133">
        <v>0.4</v>
      </c>
      <c r="N3133">
        <f>TAN(RADIANS(Table2[[#This Row],[angle]]))</f>
        <v>1.6666666666715144</v>
      </c>
      <c r="O3133">
        <f>0+LEFT(TEXT(Table2[[#This Row],[tan_angle]],"000/000"),3)</f>
        <v>5</v>
      </c>
      <c r="P3133">
        <f>0+RIGHT(TEXT(Table2[[#This Row],[tan_angle]],"000/000"),3)</f>
        <v>3</v>
      </c>
      <c r="Q3133" s="10">
        <f>Table2[[#This Row],[canvas_height]]/Table2[[#This Row],[canvas_width]]</f>
        <v>2.5000000000000013</v>
      </c>
      <c r="R3133">
        <f>0+LEFT(TEXT(Table2[[#This Row],[canvas_ratio]],"000/000"),3)</f>
        <v>5</v>
      </c>
      <c r="S3133" s="5" t="str">
        <f t="shared" si="49"/>
        <v>/</v>
      </c>
      <c r="T3133" s="4">
        <f>0+RIGHT(TEXT(Table2[[#This Row],[canvas_ratio]],"000/000"),3)</f>
        <v>2</v>
      </c>
      <c r="U3133" s="7">
        <f>Table2[[#This Row],[canvas_ratio]]/Table2[[#This Row],[tan_angle]]</f>
        <v>1.4999999999956377</v>
      </c>
      <c r="V3133" s="8">
        <f>0+RIGHT(TEXT(Table2[[#This Row],[ratio]],"0000/0000"),4)/Table2[[#This Row],[tan_angle_numer]]</f>
        <v>0.4</v>
      </c>
      <c r="W3133" s="9" t="b">
        <f>Table2[[#This Row],[multiplier]]=Table2[[#This Row],[multiplier_calc]]</f>
        <v>1</v>
      </c>
    </row>
    <row r="3134" spans="1:23" x14ac:dyDescent="0.25">
      <c r="A3134" s="1">
        <v>1</v>
      </c>
      <c r="B3134" s="1">
        <v>0.40999999999999981</v>
      </c>
      <c r="C3134">
        <v>59.036243468000002</v>
      </c>
      <c r="D3134">
        <v>0</v>
      </c>
      <c r="E3134">
        <v>0</v>
      </c>
      <c r="F3134">
        <v>32.658475568999997</v>
      </c>
      <c r="G3134">
        <v>-8.5749290000000002E-3</v>
      </c>
      <c r="H3134">
        <v>0.58309518900000001</v>
      </c>
      <c r="I3134">
        <v>-47.230710348000002</v>
      </c>
      <c r="J3134">
        <v>47.813805537</v>
      </c>
      <c r="K3134">
        <v>41</v>
      </c>
      <c r="L3134">
        <v>24.6</v>
      </c>
      <c r="M3134">
        <v>8.1999999999999993</v>
      </c>
      <c r="N3134">
        <f>TAN(RADIANS(Table2[[#This Row],[angle]]))</f>
        <v>1.6666666666715144</v>
      </c>
      <c r="O3134">
        <f>0+LEFT(TEXT(Table2[[#This Row],[tan_angle]],"000/000"),3)</f>
        <v>5</v>
      </c>
      <c r="P3134">
        <f>0+RIGHT(TEXT(Table2[[#This Row],[tan_angle]],"000/000"),3)</f>
        <v>3</v>
      </c>
      <c r="Q3134" s="10">
        <f>Table2[[#This Row],[canvas_height]]/Table2[[#This Row],[canvas_width]]</f>
        <v>2.4390243902439037</v>
      </c>
      <c r="R3134">
        <f>0+LEFT(TEXT(Table2[[#This Row],[canvas_ratio]],"000/000"),3)</f>
        <v>100</v>
      </c>
      <c r="S3134" s="5" t="str">
        <f t="shared" si="49"/>
        <v>/</v>
      </c>
      <c r="T3134" s="4">
        <f>0+RIGHT(TEXT(Table2[[#This Row],[canvas_ratio]],"000/000"),3)</f>
        <v>41</v>
      </c>
      <c r="U3134" s="7">
        <f>Table2[[#This Row],[canvas_ratio]]/Table2[[#This Row],[tan_angle]]</f>
        <v>1.4634146341420857</v>
      </c>
      <c r="V3134" s="8">
        <f>0+RIGHT(TEXT(Table2[[#This Row],[ratio]],"0000/0000"),4)/Table2[[#This Row],[tan_angle_numer]]</f>
        <v>8.1999999999999993</v>
      </c>
      <c r="W3134" s="9" t="b">
        <f>Table2[[#This Row],[multiplier]]=Table2[[#This Row],[multiplier_calc]]</f>
        <v>1</v>
      </c>
    </row>
    <row r="3135" spans="1:23" x14ac:dyDescent="0.25">
      <c r="A3135" s="1">
        <v>1</v>
      </c>
      <c r="B3135" s="1">
        <v>0.41999999999999982</v>
      </c>
      <c r="C3135">
        <v>59.036243468000002</v>
      </c>
      <c r="D3135">
        <v>0</v>
      </c>
      <c r="E3135">
        <v>0</v>
      </c>
      <c r="F3135">
        <v>5.8000821499999997</v>
      </c>
      <c r="G3135">
        <v>5.1449575999999997E-2</v>
      </c>
      <c r="H3135">
        <v>0.58309518900000001</v>
      </c>
      <c r="I3135">
        <v>-7.5802374629999996</v>
      </c>
      <c r="J3135">
        <v>8.1633326519999994</v>
      </c>
      <c r="K3135">
        <v>7</v>
      </c>
      <c r="L3135">
        <v>4.2</v>
      </c>
      <c r="M3135">
        <v>1.4</v>
      </c>
      <c r="N3135">
        <f>TAN(RADIANS(Table2[[#This Row],[angle]]))</f>
        <v>1.6666666666715144</v>
      </c>
      <c r="O3135">
        <f>0+LEFT(TEXT(Table2[[#This Row],[tan_angle]],"000/000"),3)</f>
        <v>5</v>
      </c>
      <c r="P3135">
        <f>0+RIGHT(TEXT(Table2[[#This Row],[tan_angle]],"000/000"),3)</f>
        <v>3</v>
      </c>
      <c r="Q3135" s="10">
        <f>Table2[[#This Row],[canvas_height]]/Table2[[#This Row],[canvas_width]]</f>
        <v>2.3809523809523818</v>
      </c>
      <c r="R3135">
        <f>0+LEFT(TEXT(Table2[[#This Row],[canvas_ratio]],"000/000"),3)</f>
        <v>50</v>
      </c>
      <c r="S3135" s="5" t="str">
        <f t="shared" si="49"/>
        <v>/</v>
      </c>
      <c r="T3135" s="4">
        <f>0+RIGHT(TEXT(Table2[[#This Row],[canvas_ratio]],"000/000"),3)</f>
        <v>21</v>
      </c>
      <c r="U3135" s="7">
        <f>Table2[[#This Row],[canvas_ratio]]/Table2[[#This Row],[tan_angle]]</f>
        <v>1.4285714285672739</v>
      </c>
      <c r="V3135" s="8">
        <f>0+RIGHT(TEXT(Table2[[#This Row],[ratio]],"0000/0000"),4)/Table2[[#This Row],[tan_angle_numer]]</f>
        <v>1.4</v>
      </c>
      <c r="W3135" s="9" t="b">
        <f>Table2[[#This Row],[multiplier]]=Table2[[#This Row],[multiplier_calc]]</f>
        <v>1</v>
      </c>
    </row>
    <row r="3136" spans="1:23" x14ac:dyDescent="0.25">
      <c r="A3136" s="1">
        <v>1</v>
      </c>
      <c r="B3136" s="1">
        <v>0.42999999999999983</v>
      </c>
      <c r="C3136">
        <v>59.036243468000002</v>
      </c>
      <c r="D3136">
        <v>0</v>
      </c>
      <c r="E3136">
        <v>0</v>
      </c>
      <c r="F3136">
        <v>44.310089443000003</v>
      </c>
      <c r="G3136">
        <v>8.5749290000000002E-3</v>
      </c>
      <c r="H3136">
        <v>0.58309518900000001</v>
      </c>
      <c r="I3136">
        <v>-49.563091106000002</v>
      </c>
      <c r="J3136">
        <v>50.146186295</v>
      </c>
      <c r="K3136">
        <v>43</v>
      </c>
      <c r="L3136">
        <v>25.8</v>
      </c>
      <c r="M3136">
        <v>8.6</v>
      </c>
      <c r="N3136">
        <f>TAN(RADIANS(Table2[[#This Row],[angle]]))</f>
        <v>1.6666666666715144</v>
      </c>
      <c r="O3136">
        <f>0+LEFT(TEXT(Table2[[#This Row],[tan_angle]],"000/000"),3)</f>
        <v>5</v>
      </c>
      <c r="P3136">
        <f>0+RIGHT(TEXT(Table2[[#This Row],[tan_angle]],"000/000"),3)</f>
        <v>3</v>
      </c>
      <c r="Q3136" s="10">
        <f>Table2[[#This Row],[canvas_height]]/Table2[[#This Row],[canvas_width]]</f>
        <v>2.3255813953488382</v>
      </c>
      <c r="R3136">
        <f>0+LEFT(TEXT(Table2[[#This Row],[canvas_ratio]],"000/000"),3)</f>
        <v>100</v>
      </c>
      <c r="S3136" s="5" t="str">
        <f t="shared" si="49"/>
        <v>/</v>
      </c>
      <c r="T3136" s="4">
        <f>0+RIGHT(TEXT(Table2[[#This Row],[canvas_ratio]],"000/000"),3)</f>
        <v>43</v>
      </c>
      <c r="U3136" s="7">
        <f>Table2[[#This Row],[canvas_ratio]]/Table2[[#This Row],[tan_angle]]</f>
        <v>1.3953488372052443</v>
      </c>
      <c r="V3136" s="8">
        <f>0+RIGHT(TEXT(Table2[[#This Row],[ratio]],"0000/0000"),4)/Table2[[#This Row],[tan_angle_numer]]</f>
        <v>8.6</v>
      </c>
      <c r="W3136" s="9" t="b">
        <f>Table2[[#This Row],[multiplier]]=Table2[[#This Row],[multiplier_calc]]</f>
        <v>1</v>
      </c>
    </row>
    <row r="3137" spans="1:23" x14ac:dyDescent="0.25">
      <c r="A3137" s="1">
        <v>1</v>
      </c>
      <c r="B3137" s="1">
        <v>0.43999999999999978</v>
      </c>
      <c r="C3137">
        <v>59.036243468000002</v>
      </c>
      <c r="D3137">
        <v>0</v>
      </c>
      <c r="E3137">
        <v>0</v>
      </c>
      <c r="F3137">
        <v>9.350102862</v>
      </c>
      <c r="G3137">
        <v>-3.4299717E-2</v>
      </c>
      <c r="H3137">
        <v>0.58309518900000001</v>
      </c>
      <c r="I3137">
        <v>-12.244998979</v>
      </c>
      <c r="J3137">
        <v>12.828094168</v>
      </c>
      <c r="K3137">
        <v>11</v>
      </c>
      <c r="L3137">
        <v>6.6</v>
      </c>
      <c r="M3137">
        <v>2.2000000000000002</v>
      </c>
      <c r="N3137">
        <f>TAN(RADIANS(Table2[[#This Row],[angle]]))</f>
        <v>1.6666666666715144</v>
      </c>
      <c r="O3137">
        <f>0+LEFT(TEXT(Table2[[#This Row],[tan_angle]],"000/000"),3)</f>
        <v>5</v>
      </c>
      <c r="P3137">
        <f>0+RIGHT(TEXT(Table2[[#This Row],[tan_angle]],"000/000"),3)</f>
        <v>3</v>
      </c>
      <c r="Q3137" s="10">
        <f>Table2[[#This Row],[canvas_height]]/Table2[[#This Row],[canvas_width]]</f>
        <v>2.2727272727272738</v>
      </c>
      <c r="R3137">
        <f>0+LEFT(TEXT(Table2[[#This Row],[canvas_ratio]],"000/000"),3)</f>
        <v>25</v>
      </c>
      <c r="S3137" s="5" t="str">
        <f t="shared" si="49"/>
        <v>/</v>
      </c>
      <c r="T3137" s="4">
        <f>0+RIGHT(TEXT(Table2[[#This Row],[canvas_ratio]],"000/000"),3)</f>
        <v>11</v>
      </c>
      <c r="U3137" s="7">
        <f>Table2[[#This Row],[canvas_ratio]]/Table2[[#This Row],[tan_angle]]</f>
        <v>1.363636363632398</v>
      </c>
      <c r="V3137" s="8">
        <f>0+RIGHT(TEXT(Table2[[#This Row],[ratio]],"0000/0000"),4)/Table2[[#This Row],[tan_angle_numer]]</f>
        <v>2.2000000000000002</v>
      </c>
      <c r="W3137" s="9" t="b">
        <f>Table2[[#This Row],[multiplier]]=Table2[[#This Row],[multiplier_calc]]</f>
        <v>1</v>
      </c>
    </row>
    <row r="3138" spans="1:23" x14ac:dyDescent="0.25">
      <c r="A3138" s="1">
        <v>1</v>
      </c>
      <c r="B3138" s="1">
        <v>0.44999999999999979</v>
      </c>
      <c r="C3138">
        <v>59.036243468000002</v>
      </c>
      <c r="D3138">
        <v>0</v>
      </c>
      <c r="E3138">
        <v>0</v>
      </c>
      <c r="F3138">
        <v>1.089016016</v>
      </c>
      <c r="G3138">
        <v>0.12862393899999999</v>
      </c>
      <c r="H3138">
        <v>0.58309518900000001</v>
      </c>
      <c r="I3138">
        <v>-2.915475947</v>
      </c>
      <c r="J3138">
        <v>3.4985711359999998</v>
      </c>
      <c r="K3138">
        <v>3</v>
      </c>
      <c r="L3138">
        <v>1.8</v>
      </c>
      <c r="M3138">
        <v>0.6</v>
      </c>
      <c r="N3138">
        <f>TAN(RADIANS(Table2[[#This Row],[angle]]))</f>
        <v>1.6666666666715144</v>
      </c>
      <c r="O3138">
        <f>0+LEFT(TEXT(Table2[[#This Row],[tan_angle]],"000/000"),3)</f>
        <v>5</v>
      </c>
      <c r="P3138">
        <f>0+RIGHT(TEXT(Table2[[#This Row],[tan_angle]],"000/000"),3)</f>
        <v>3</v>
      </c>
      <c r="Q3138" s="10">
        <f>Table2[[#This Row],[canvas_height]]/Table2[[#This Row],[canvas_width]]</f>
        <v>2.2222222222222232</v>
      </c>
      <c r="R3138">
        <f>0+LEFT(TEXT(Table2[[#This Row],[canvas_ratio]],"000/000"),3)</f>
        <v>20</v>
      </c>
      <c r="S3138" s="5" t="str">
        <f t="shared" si="49"/>
        <v>/</v>
      </c>
      <c r="T3138" s="4">
        <f>0+RIGHT(TEXT(Table2[[#This Row],[canvas_ratio]],"000/000"),3)</f>
        <v>9</v>
      </c>
      <c r="U3138" s="7">
        <f>Table2[[#This Row],[canvas_ratio]]/Table2[[#This Row],[tan_angle]]</f>
        <v>1.3333333333294557</v>
      </c>
      <c r="V3138" s="8">
        <f>0+RIGHT(TEXT(Table2[[#This Row],[ratio]],"0000/0000"),4)/Table2[[#This Row],[tan_angle_numer]]</f>
        <v>0.6</v>
      </c>
      <c r="W3138" s="9" t="b">
        <f>Table2[[#This Row],[multiplier]]=Table2[[#This Row],[multiplier_calc]]</f>
        <v>1</v>
      </c>
    </row>
    <row r="3139" spans="1:23" x14ac:dyDescent="0.25">
      <c r="A3139" s="1">
        <v>1</v>
      </c>
      <c r="B3139" s="1">
        <v>0.45999999999999991</v>
      </c>
      <c r="C3139">
        <v>59.036243468000002</v>
      </c>
      <c r="D3139">
        <v>0</v>
      </c>
      <c r="E3139">
        <v>0</v>
      </c>
      <c r="F3139">
        <v>11.651613875000001</v>
      </c>
      <c r="G3139">
        <v>1.7149859E-2</v>
      </c>
      <c r="H3139">
        <v>0.58309518900000001</v>
      </c>
      <c r="I3139">
        <v>-26.239283527000001</v>
      </c>
      <c r="J3139">
        <v>26.822378715999999</v>
      </c>
      <c r="K3139">
        <v>23</v>
      </c>
      <c r="L3139">
        <v>13.8</v>
      </c>
      <c r="M3139">
        <v>4.5999999999999996</v>
      </c>
      <c r="N3139">
        <f>TAN(RADIANS(Table2[[#This Row],[angle]]))</f>
        <v>1.6666666666715144</v>
      </c>
      <c r="O3139">
        <f>0+LEFT(TEXT(Table2[[#This Row],[tan_angle]],"000/000"),3)</f>
        <v>5</v>
      </c>
      <c r="P3139">
        <f>0+RIGHT(TEXT(Table2[[#This Row],[tan_angle]],"000/000"),3)</f>
        <v>3</v>
      </c>
      <c r="Q3139" s="10">
        <f>Table2[[#This Row],[canvas_height]]/Table2[[#This Row],[canvas_width]]</f>
        <v>2.1739130434782612</v>
      </c>
      <c r="R3139">
        <f>0+LEFT(TEXT(Table2[[#This Row],[canvas_ratio]],"000/000"),3)</f>
        <v>50</v>
      </c>
      <c r="S3139" s="5" t="str">
        <f t="shared" si="49"/>
        <v>/</v>
      </c>
      <c r="T3139" s="4">
        <f>0+RIGHT(TEXT(Table2[[#This Row],[canvas_ratio]],"000/000"),3)</f>
        <v>23</v>
      </c>
      <c r="U3139" s="7">
        <f>Table2[[#This Row],[canvas_ratio]]/Table2[[#This Row],[tan_angle]]</f>
        <v>1.3043478260831629</v>
      </c>
      <c r="V3139" s="8">
        <f>0+RIGHT(TEXT(Table2[[#This Row],[ratio]],"0000/0000"),4)/Table2[[#This Row],[tan_angle_numer]]</f>
        <v>4.5999999999999996</v>
      </c>
      <c r="W3139" s="9" t="b">
        <f>Table2[[#This Row],[multiplier]]=Table2[[#This Row],[multiplier_calc]]</f>
        <v>1</v>
      </c>
    </row>
    <row r="3140" spans="1:23" x14ac:dyDescent="0.25">
      <c r="A3140" s="1">
        <v>1</v>
      </c>
      <c r="B3140" s="1">
        <v>0.46999999999999992</v>
      </c>
      <c r="C3140">
        <v>59.036243468000002</v>
      </c>
      <c r="D3140">
        <v>0</v>
      </c>
      <c r="E3140">
        <v>0</v>
      </c>
      <c r="F3140">
        <v>20.996571779</v>
      </c>
      <c r="G3140">
        <v>-8.5749290000000002E-3</v>
      </c>
      <c r="H3140">
        <v>0.58309518900000001</v>
      </c>
      <c r="I3140">
        <v>-54.227852622</v>
      </c>
      <c r="J3140">
        <v>54.810947810999998</v>
      </c>
      <c r="K3140">
        <v>47</v>
      </c>
      <c r="L3140">
        <v>28.2</v>
      </c>
      <c r="M3140">
        <v>9.4</v>
      </c>
      <c r="N3140">
        <f>TAN(RADIANS(Table2[[#This Row],[angle]]))</f>
        <v>1.6666666666715144</v>
      </c>
      <c r="O3140">
        <f>0+LEFT(TEXT(Table2[[#This Row],[tan_angle]],"000/000"),3)</f>
        <v>5</v>
      </c>
      <c r="P3140">
        <f>0+RIGHT(TEXT(Table2[[#This Row],[tan_angle]],"000/000"),3)</f>
        <v>3</v>
      </c>
      <c r="Q3140" s="10">
        <f>Table2[[#This Row],[canvas_height]]/Table2[[#This Row],[canvas_width]]</f>
        <v>2.1276595744680855</v>
      </c>
      <c r="R3140">
        <f>0+LEFT(TEXT(Table2[[#This Row],[canvas_ratio]],"000/000"),3)</f>
        <v>100</v>
      </c>
      <c r="S3140" s="5" t="str">
        <f t="shared" si="49"/>
        <v>/</v>
      </c>
      <c r="T3140" s="4">
        <f>0+RIGHT(TEXT(Table2[[#This Row],[canvas_ratio]],"000/000"),3)</f>
        <v>47</v>
      </c>
      <c r="U3140" s="7">
        <f>Table2[[#This Row],[canvas_ratio]]/Table2[[#This Row],[tan_angle]]</f>
        <v>1.2765957446771381</v>
      </c>
      <c r="V3140" s="8">
        <f>0+RIGHT(TEXT(Table2[[#This Row],[ratio]],"0000/0000"),4)/Table2[[#This Row],[tan_angle_numer]]</f>
        <v>9.4</v>
      </c>
      <c r="W3140" s="9" t="b">
        <f>Table2[[#This Row],[multiplier]]=Table2[[#This Row],[multiplier_calc]]</f>
        <v>1</v>
      </c>
    </row>
    <row r="3141" spans="1:23" x14ac:dyDescent="0.25">
      <c r="A3141" s="1">
        <v>1</v>
      </c>
      <c r="B3141" s="1">
        <v>0.47999999999999982</v>
      </c>
      <c r="C3141">
        <v>59.036243468000002</v>
      </c>
      <c r="D3141">
        <v>0</v>
      </c>
      <c r="E3141">
        <v>0</v>
      </c>
      <c r="F3141">
        <v>1.1044508879999999</v>
      </c>
      <c r="G3141">
        <v>0.10289915099999999</v>
      </c>
      <c r="H3141">
        <v>0.58309518900000001</v>
      </c>
      <c r="I3141">
        <v>-4.0816663259999997</v>
      </c>
      <c r="J3141">
        <v>4.6647615149999986</v>
      </c>
      <c r="K3141">
        <v>4</v>
      </c>
      <c r="L3141">
        <v>2.4</v>
      </c>
      <c r="M3141">
        <v>0.8</v>
      </c>
      <c r="N3141">
        <f>TAN(RADIANS(Table2[[#This Row],[angle]]))</f>
        <v>1.6666666666715144</v>
      </c>
      <c r="O3141">
        <f>0+LEFT(TEXT(Table2[[#This Row],[tan_angle]],"000/000"),3)</f>
        <v>5</v>
      </c>
      <c r="P3141">
        <f>0+RIGHT(TEXT(Table2[[#This Row],[tan_angle]],"000/000"),3)</f>
        <v>3</v>
      </c>
      <c r="Q3141" s="10">
        <f>Table2[[#This Row],[canvas_height]]/Table2[[#This Row],[canvas_width]]</f>
        <v>2.0833333333333339</v>
      </c>
      <c r="R3141">
        <f>0+LEFT(TEXT(Table2[[#This Row],[canvas_ratio]],"000/000"),3)</f>
        <v>25</v>
      </c>
      <c r="S3141" s="5" t="str">
        <f t="shared" si="49"/>
        <v>/</v>
      </c>
      <c r="T3141" s="4">
        <f>0+RIGHT(TEXT(Table2[[#This Row],[canvas_ratio]],"000/000"),3)</f>
        <v>12</v>
      </c>
      <c r="U3141" s="7">
        <f>Table2[[#This Row],[canvas_ratio]]/Table2[[#This Row],[tan_angle]]</f>
        <v>1.2499999999963645</v>
      </c>
      <c r="V3141" s="8">
        <f>0+RIGHT(TEXT(Table2[[#This Row],[ratio]],"0000/0000"),4)/Table2[[#This Row],[tan_angle_numer]]</f>
        <v>0.8</v>
      </c>
      <c r="W3141" s="9" t="b">
        <f>Table2[[#This Row],[multiplier]]=Table2[[#This Row],[multiplier_calc]]</f>
        <v>1</v>
      </c>
    </row>
    <row r="3142" spans="1:23" x14ac:dyDescent="0.25">
      <c r="A3142" s="1">
        <v>1</v>
      </c>
      <c r="B3142" s="1">
        <v>0.48999999999999982</v>
      </c>
      <c r="C3142">
        <v>59.036243468000002</v>
      </c>
      <c r="D3142">
        <v>0</v>
      </c>
      <c r="E3142">
        <v>0</v>
      </c>
      <c r="F3142">
        <v>10.490568453</v>
      </c>
      <c r="G3142">
        <v>8.5749290000000002E-3</v>
      </c>
      <c r="H3142">
        <v>0.58309518900000001</v>
      </c>
      <c r="I3142">
        <v>-56.56023338</v>
      </c>
      <c r="J3142">
        <v>57.143328568999998</v>
      </c>
      <c r="K3142">
        <v>49</v>
      </c>
      <c r="L3142">
        <v>29.4</v>
      </c>
      <c r="M3142">
        <v>9.8000000000000007</v>
      </c>
      <c r="N3142">
        <f>TAN(RADIANS(Table2[[#This Row],[angle]]))</f>
        <v>1.6666666666715144</v>
      </c>
      <c r="O3142">
        <f>0+LEFT(TEXT(Table2[[#This Row],[tan_angle]],"000/000"),3)</f>
        <v>5</v>
      </c>
      <c r="P3142">
        <f>0+RIGHT(TEXT(Table2[[#This Row],[tan_angle]],"000/000"),3)</f>
        <v>3</v>
      </c>
      <c r="Q3142" s="10">
        <f>Table2[[#This Row],[canvas_height]]/Table2[[#This Row],[canvas_width]]</f>
        <v>2.0408163265306132</v>
      </c>
      <c r="R3142">
        <f>0+LEFT(TEXT(Table2[[#This Row],[canvas_ratio]],"000/000"),3)</f>
        <v>100</v>
      </c>
      <c r="S3142" s="5" t="str">
        <f t="shared" si="49"/>
        <v>/</v>
      </c>
      <c r="T3142" s="4">
        <f>0+RIGHT(TEXT(Table2[[#This Row],[canvas_ratio]],"000/000"),3)</f>
        <v>49</v>
      </c>
      <c r="U3142" s="7">
        <f>Table2[[#This Row],[canvas_ratio]]/Table2[[#This Row],[tan_angle]]</f>
        <v>1.2244897959148062</v>
      </c>
      <c r="V3142" s="8">
        <f>0+RIGHT(TEXT(Table2[[#This Row],[ratio]],"0000/0000"),4)/Table2[[#This Row],[tan_angle_numer]]</f>
        <v>9.8000000000000007</v>
      </c>
      <c r="W3142" s="9" t="b">
        <f>Table2[[#This Row],[multiplier]]=Table2[[#This Row],[multiplier_calc]]</f>
        <v>1</v>
      </c>
    </row>
    <row r="3143" spans="1:23" x14ac:dyDescent="0.25">
      <c r="A3143" s="1">
        <v>1</v>
      </c>
      <c r="B3143" s="1">
        <v>0.49999999999999978</v>
      </c>
      <c r="C3143">
        <v>59.036243468000002</v>
      </c>
      <c r="D3143">
        <v>0</v>
      </c>
      <c r="E3143">
        <v>0</v>
      </c>
      <c r="F3143">
        <v>1.1147408029999999</v>
      </c>
      <c r="G3143">
        <v>8.5749293000000004E-2</v>
      </c>
      <c r="H3143">
        <v>0.58309518900000001</v>
      </c>
      <c r="I3143">
        <v>-5.2478567050000002</v>
      </c>
      <c r="J3143">
        <v>5.830951894</v>
      </c>
      <c r="K3143">
        <v>5</v>
      </c>
      <c r="L3143">
        <v>3</v>
      </c>
      <c r="M3143">
        <v>1</v>
      </c>
      <c r="N3143">
        <f>TAN(RADIANS(Table2[[#This Row],[angle]]))</f>
        <v>1.6666666666715144</v>
      </c>
      <c r="O3143">
        <f>0+LEFT(TEXT(Table2[[#This Row],[tan_angle]],"000/000"),3)</f>
        <v>5</v>
      </c>
      <c r="P3143">
        <f>0+RIGHT(TEXT(Table2[[#This Row],[tan_angle]],"000/000"),3)</f>
        <v>3</v>
      </c>
      <c r="Q3143" s="10">
        <f>Table2[[#This Row],[canvas_height]]/Table2[[#This Row],[canvas_width]]</f>
        <v>2.0000000000000009</v>
      </c>
      <c r="R3143">
        <f>0+LEFT(TEXT(Table2[[#This Row],[canvas_ratio]],"000/000"),3)</f>
        <v>2</v>
      </c>
      <c r="S3143" s="5" t="str">
        <f t="shared" si="49"/>
        <v>/</v>
      </c>
      <c r="T3143" s="4">
        <f>0+RIGHT(TEXT(Table2[[#This Row],[canvas_ratio]],"000/000"),3)</f>
        <v>1</v>
      </c>
      <c r="U3143" s="7">
        <f>Table2[[#This Row],[canvas_ratio]]/Table2[[#This Row],[tan_angle]]</f>
        <v>1.1999999999965101</v>
      </c>
      <c r="V3143" s="8">
        <f>0+RIGHT(TEXT(Table2[[#This Row],[ratio]],"0000/0000"),4)/Table2[[#This Row],[tan_angle_numer]]</f>
        <v>1</v>
      </c>
      <c r="W3143" s="9" t="b">
        <f>Table2[[#This Row],[multiplier]]=Table2[[#This Row],[multiplier_calc]]</f>
        <v>1</v>
      </c>
    </row>
    <row r="3144" spans="1:23" x14ac:dyDescent="0.25">
      <c r="A3144" s="1">
        <v>1</v>
      </c>
      <c r="B3144" s="1">
        <v>0.50999999999999979</v>
      </c>
      <c r="C3144">
        <v>59.036243468000002</v>
      </c>
      <c r="D3144">
        <v>0</v>
      </c>
      <c r="E3144">
        <v>0</v>
      </c>
      <c r="F3144">
        <v>6.9817074010000004</v>
      </c>
      <c r="G3144">
        <v>2.5724787999999998E-2</v>
      </c>
      <c r="H3144">
        <v>0.58309518900000001</v>
      </c>
      <c r="I3144">
        <v>-19.242141253</v>
      </c>
      <c r="J3144">
        <v>19.825236442000001</v>
      </c>
      <c r="K3144">
        <v>17</v>
      </c>
      <c r="L3144">
        <v>10.199999999999999</v>
      </c>
      <c r="M3144">
        <v>3.4</v>
      </c>
      <c r="N3144">
        <f>TAN(RADIANS(Table2[[#This Row],[angle]]))</f>
        <v>1.6666666666715144</v>
      </c>
      <c r="O3144">
        <f>0+LEFT(TEXT(Table2[[#This Row],[tan_angle]],"000/000"),3)</f>
        <v>5</v>
      </c>
      <c r="P3144">
        <f>0+RIGHT(TEXT(Table2[[#This Row],[tan_angle]],"000/000"),3)</f>
        <v>3</v>
      </c>
      <c r="Q3144" s="10">
        <f>Table2[[#This Row],[canvas_height]]/Table2[[#This Row],[canvas_width]]</f>
        <v>1.960784313725491</v>
      </c>
      <c r="R3144">
        <f>0+LEFT(TEXT(Table2[[#This Row],[canvas_ratio]],"000/000"),3)</f>
        <v>100</v>
      </c>
      <c r="S3144" s="5" t="str">
        <f t="shared" si="49"/>
        <v>/</v>
      </c>
      <c r="T3144" s="4">
        <f>0+RIGHT(TEXT(Table2[[#This Row],[canvas_ratio]],"000/000"),3)</f>
        <v>51</v>
      </c>
      <c r="U3144" s="7">
        <f>Table2[[#This Row],[canvas_ratio]]/Table2[[#This Row],[tan_angle]]</f>
        <v>1.1764705882318727</v>
      </c>
      <c r="V3144" s="8">
        <f>0+RIGHT(TEXT(Table2[[#This Row],[ratio]],"0000/0000"),4)/Table2[[#This Row],[tan_angle_numer]]</f>
        <v>3.4</v>
      </c>
      <c r="W3144" s="9" t="b">
        <f>Table2[[#This Row],[multiplier]]=Table2[[#This Row],[multiplier_calc]]</f>
        <v>1</v>
      </c>
    </row>
    <row r="3145" spans="1:23" x14ac:dyDescent="0.25">
      <c r="A3145" s="1">
        <v>1</v>
      </c>
      <c r="B3145" s="1">
        <v>0.5199999999999998</v>
      </c>
      <c r="C3145">
        <v>59.036243468000002</v>
      </c>
      <c r="D3145">
        <v>0</v>
      </c>
      <c r="E3145">
        <v>0</v>
      </c>
      <c r="F3145">
        <v>7.0177221039999997</v>
      </c>
      <c r="G3145">
        <v>-3.4299717E-2</v>
      </c>
      <c r="H3145">
        <v>0.58309518900000001</v>
      </c>
      <c r="I3145">
        <v>-14.577379736999999</v>
      </c>
      <c r="J3145">
        <v>15.160474925999999</v>
      </c>
      <c r="K3145">
        <v>13</v>
      </c>
      <c r="L3145">
        <v>7.8</v>
      </c>
      <c r="M3145">
        <v>2.6</v>
      </c>
      <c r="N3145">
        <f>TAN(RADIANS(Table2[[#This Row],[angle]]))</f>
        <v>1.6666666666715144</v>
      </c>
      <c r="O3145">
        <f>0+LEFT(TEXT(Table2[[#This Row],[tan_angle]],"000/000"),3)</f>
        <v>5</v>
      </c>
      <c r="P3145">
        <f>0+RIGHT(TEXT(Table2[[#This Row],[tan_angle]],"000/000"),3)</f>
        <v>3</v>
      </c>
      <c r="Q3145" s="10">
        <f>Table2[[#This Row],[canvas_height]]/Table2[[#This Row],[canvas_width]]</f>
        <v>1.9230769230769238</v>
      </c>
      <c r="R3145">
        <f>0+LEFT(TEXT(Table2[[#This Row],[canvas_ratio]],"000/000"),3)</f>
        <v>25</v>
      </c>
      <c r="S3145" s="5" t="str">
        <f t="shared" si="49"/>
        <v>/</v>
      </c>
      <c r="T3145" s="4">
        <f>0+RIGHT(TEXT(Table2[[#This Row],[canvas_ratio]],"000/000"),3)</f>
        <v>13</v>
      </c>
      <c r="U3145" s="7">
        <f>Table2[[#This Row],[canvas_ratio]]/Table2[[#This Row],[tan_angle]]</f>
        <v>1.1538461538427982</v>
      </c>
      <c r="V3145" s="8">
        <f>0+RIGHT(TEXT(Table2[[#This Row],[ratio]],"0000/0000"),4)/Table2[[#This Row],[tan_angle_numer]]</f>
        <v>2.6</v>
      </c>
      <c r="W3145" s="9" t="b">
        <f>Table2[[#This Row],[multiplier]]=Table2[[#This Row],[multiplier_calc]]</f>
        <v>1</v>
      </c>
    </row>
    <row r="3146" spans="1:23" x14ac:dyDescent="0.25">
      <c r="A3146" s="1">
        <v>1</v>
      </c>
      <c r="B3146" s="1">
        <v>0.5299999999999998</v>
      </c>
      <c r="C3146">
        <v>59.036243468000002</v>
      </c>
      <c r="D3146">
        <v>0</v>
      </c>
      <c r="E3146">
        <v>0</v>
      </c>
      <c r="F3146">
        <v>44.310089443000003</v>
      </c>
      <c r="G3146">
        <v>8.5749290000000002E-3</v>
      </c>
      <c r="H3146">
        <v>0.58309518900000001</v>
      </c>
      <c r="I3146">
        <v>-61.224994895999998</v>
      </c>
      <c r="J3146">
        <v>61.808090085000003</v>
      </c>
      <c r="K3146">
        <v>53</v>
      </c>
      <c r="L3146">
        <v>31.8</v>
      </c>
      <c r="M3146">
        <v>10.6</v>
      </c>
      <c r="N3146">
        <f>TAN(RADIANS(Table2[[#This Row],[angle]]))</f>
        <v>1.6666666666715144</v>
      </c>
      <c r="O3146">
        <f>0+LEFT(TEXT(Table2[[#This Row],[tan_angle]],"000/000"),3)</f>
        <v>5</v>
      </c>
      <c r="P3146">
        <f>0+RIGHT(TEXT(Table2[[#This Row],[tan_angle]],"000/000"),3)</f>
        <v>3</v>
      </c>
      <c r="Q3146" s="10">
        <f>Table2[[#This Row],[canvas_height]]/Table2[[#This Row],[canvas_width]]</f>
        <v>1.8867924528301894</v>
      </c>
      <c r="R3146">
        <f>0+LEFT(TEXT(Table2[[#This Row],[canvas_ratio]],"000/000"),3)</f>
        <v>100</v>
      </c>
      <c r="S3146" s="5" t="str">
        <f t="shared" si="49"/>
        <v>/</v>
      </c>
      <c r="T3146" s="4">
        <f>0+RIGHT(TEXT(Table2[[#This Row],[canvas_ratio]],"000/000"),3)</f>
        <v>53</v>
      </c>
      <c r="U3146" s="7">
        <f>Table2[[#This Row],[canvas_ratio]]/Table2[[#This Row],[tan_angle]]</f>
        <v>1.1320754716948207</v>
      </c>
      <c r="V3146" s="8">
        <f>0+RIGHT(TEXT(Table2[[#This Row],[ratio]],"0000/0000"),4)/Table2[[#This Row],[tan_angle_numer]]</f>
        <v>10.6</v>
      </c>
      <c r="W3146" s="9" t="b">
        <f>Table2[[#This Row],[multiplier]]=Table2[[#This Row],[multiplier_calc]]</f>
        <v>1</v>
      </c>
    </row>
    <row r="3147" spans="1:23" x14ac:dyDescent="0.25">
      <c r="A3147" s="1">
        <v>1</v>
      </c>
      <c r="B3147" s="1">
        <v>0.53999999999999981</v>
      </c>
      <c r="C3147">
        <v>59.036243468000002</v>
      </c>
      <c r="D3147">
        <v>0</v>
      </c>
      <c r="E3147">
        <v>0</v>
      </c>
      <c r="F3147">
        <v>1.1353206339999999</v>
      </c>
      <c r="G3147">
        <v>5.1449575999999997E-2</v>
      </c>
      <c r="H3147">
        <v>0.58309518900000001</v>
      </c>
      <c r="I3147">
        <v>-9.9126182210000007</v>
      </c>
      <c r="J3147">
        <v>10.49571341</v>
      </c>
      <c r="K3147">
        <v>9</v>
      </c>
      <c r="L3147">
        <v>5.4</v>
      </c>
      <c r="M3147">
        <v>1.8</v>
      </c>
      <c r="N3147">
        <f>TAN(RADIANS(Table2[[#This Row],[angle]]))</f>
        <v>1.6666666666715144</v>
      </c>
      <c r="O3147">
        <f>0+LEFT(TEXT(Table2[[#This Row],[tan_angle]],"000/000"),3)</f>
        <v>5</v>
      </c>
      <c r="P3147">
        <f>0+RIGHT(TEXT(Table2[[#This Row],[tan_angle]],"000/000"),3)</f>
        <v>3</v>
      </c>
      <c r="Q3147" s="10">
        <f>Table2[[#This Row],[canvas_height]]/Table2[[#This Row],[canvas_width]]</f>
        <v>1.8518518518518525</v>
      </c>
      <c r="R3147">
        <f>0+LEFT(TEXT(Table2[[#This Row],[canvas_ratio]],"000/000"),3)</f>
        <v>50</v>
      </c>
      <c r="S3147" s="5" t="str">
        <f t="shared" si="49"/>
        <v>/</v>
      </c>
      <c r="T3147" s="4">
        <f>0+RIGHT(TEXT(Table2[[#This Row],[canvas_ratio]],"000/000"),3)</f>
        <v>27</v>
      </c>
      <c r="U3147" s="7">
        <f>Table2[[#This Row],[canvas_ratio]]/Table2[[#This Row],[tan_angle]]</f>
        <v>1.1111111111078797</v>
      </c>
      <c r="V3147" s="8">
        <f>0+RIGHT(TEXT(Table2[[#This Row],[ratio]],"0000/0000"),4)/Table2[[#This Row],[tan_angle_numer]]</f>
        <v>1.8</v>
      </c>
      <c r="W3147" s="9" t="b">
        <f>Table2[[#This Row],[multiplier]]=Table2[[#This Row],[multiplier_calc]]</f>
        <v>1</v>
      </c>
    </row>
    <row r="3148" spans="1:23" x14ac:dyDescent="0.25">
      <c r="A3148" s="1">
        <v>1</v>
      </c>
      <c r="B3148" s="1">
        <v>0.54999999999999982</v>
      </c>
      <c r="C3148">
        <v>90</v>
      </c>
      <c r="D3148">
        <v>0</v>
      </c>
      <c r="E3148">
        <v>0</v>
      </c>
      <c r="F3148">
        <v>0</v>
      </c>
      <c r="G3148">
        <v>0.55000000000000004</v>
      </c>
      <c r="N3148">
        <f>TAN(RADIANS(Table2[[#This Row],[angle]]))</f>
        <v>1.6324552277619072E+16</v>
      </c>
      <c r="O3148" t="e">
        <f>0+LEFT(TEXT(Table2[[#This Row],[tan_angle]],"000/000"),3)</f>
        <v>#VALUE!</v>
      </c>
      <c r="P3148" t="e">
        <f>0+RIGHT(TEXT(Table2[[#This Row],[tan_angle]],"000/000"),3)</f>
        <v>#VALUE!</v>
      </c>
      <c r="Q3148" s="10">
        <f>Table2[[#This Row],[canvas_height]]/Table2[[#This Row],[canvas_width]]</f>
        <v>1.8181818181818188</v>
      </c>
      <c r="R3148">
        <f>0+LEFT(TEXT(Table2[[#This Row],[canvas_ratio]],"000/000"),3)</f>
        <v>20</v>
      </c>
      <c r="S3148" s="5" t="str">
        <f t="shared" si="49"/>
        <v>/</v>
      </c>
      <c r="T3148" s="4">
        <f>0+RIGHT(TEXT(Table2[[#This Row],[canvas_ratio]],"000/000"),3)</f>
        <v>11</v>
      </c>
      <c r="U3148" s="7">
        <f>Table2[[#This Row],[canvas_ratio]]/Table2[[#This Row],[tan_angle]]</f>
        <v>1.1137713226442005E-16</v>
      </c>
      <c r="V3148" s="8" t="e">
        <f>0+RIGHT(TEXT(Table2[[#This Row],[ratio]],"0000/0000"),4)/Table2[[#This Row],[tan_angle_numer]]</f>
        <v>#VALUE!</v>
      </c>
      <c r="W3148" s="9" t="e">
        <f>Table2[[#This Row],[multiplier]]=Table2[[#This Row],[multiplier_calc]]</f>
        <v>#VALUE!</v>
      </c>
    </row>
    <row r="3149" spans="1:23" x14ac:dyDescent="0.25">
      <c r="A3149" s="1">
        <v>1</v>
      </c>
      <c r="B3149" s="1">
        <v>0.55999999999999972</v>
      </c>
      <c r="C3149">
        <v>90</v>
      </c>
      <c r="D3149">
        <v>0</v>
      </c>
      <c r="E3149">
        <v>0</v>
      </c>
      <c r="F3149">
        <v>0</v>
      </c>
      <c r="G3149">
        <v>0.56000000000000005</v>
      </c>
      <c r="N3149">
        <f>TAN(RADIANS(Table2[[#This Row],[angle]]))</f>
        <v>1.6324552277619072E+16</v>
      </c>
      <c r="O3149" t="e">
        <f>0+LEFT(TEXT(Table2[[#This Row],[tan_angle]],"000/000"),3)</f>
        <v>#VALUE!</v>
      </c>
      <c r="P3149" t="e">
        <f>0+RIGHT(TEXT(Table2[[#This Row],[tan_angle]],"000/000"),3)</f>
        <v>#VALUE!</v>
      </c>
      <c r="Q3149" s="10">
        <f>Table2[[#This Row],[canvas_height]]/Table2[[#This Row],[canvas_width]]</f>
        <v>1.7857142857142867</v>
      </c>
      <c r="R3149">
        <f>0+LEFT(TEXT(Table2[[#This Row],[canvas_ratio]],"000/000"),3)</f>
        <v>25</v>
      </c>
      <c r="S3149" s="5" t="str">
        <f t="shared" si="49"/>
        <v>/</v>
      </c>
      <c r="T3149" s="4">
        <f>0+RIGHT(TEXT(Table2[[#This Row],[canvas_ratio]],"000/000"),3)</f>
        <v>14</v>
      </c>
      <c r="U3149" s="7">
        <f>Table2[[#This Row],[canvas_ratio]]/Table2[[#This Row],[tan_angle]]</f>
        <v>1.0938825490255542E-16</v>
      </c>
      <c r="V3149" s="8" t="e">
        <f>0+RIGHT(TEXT(Table2[[#This Row],[ratio]],"0000/0000"),4)/Table2[[#This Row],[tan_angle_numer]]</f>
        <v>#VALUE!</v>
      </c>
      <c r="W3149" s="9" t="e">
        <f>Table2[[#This Row],[multiplier]]=Table2[[#This Row],[multiplier_calc]]</f>
        <v>#VALUE!</v>
      </c>
    </row>
    <row r="3150" spans="1:23" x14ac:dyDescent="0.25">
      <c r="A3150" s="1">
        <v>1</v>
      </c>
      <c r="B3150" s="1">
        <v>0.56999999999999973</v>
      </c>
      <c r="C3150">
        <v>90</v>
      </c>
      <c r="D3150">
        <v>0</v>
      </c>
      <c r="E3150">
        <v>0</v>
      </c>
      <c r="F3150">
        <v>0</v>
      </c>
      <c r="G3150">
        <v>0.56999999999999995</v>
      </c>
      <c r="N3150">
        <f>TAN(RADIANS(Table2[[#This Row],[angle]]))</f>
        <v>1.6324552277619072E+16</v>
      </c>
      <c r="O3150" t="e">
        <f>0+LEFT(TEXT(Table2[[#This Row],[tan_angle]],"000/000"),3)</f>
        <v>#VALUE!</v>
      </c>
      <c r="P3150" t="e">
        <f>0+RIGHT(TEXT(Table2[[#This Row],[tan_angle]],"000/000"),3)</f>
        <v>#VALUE!</v>
      </c>
      <c r="Q3150" s="10">
        <f>Table2[[#This Row],[canvas_height]]/Table2[[#This Row],[canvas_width]]</f>
        <v>1.7543859649122815</v>
      </c>
      <c r="R3150">
        <f>0+LEFT(TEXT(Table2[[#This Row],[canvas_ratio]],"000/000"),3)</f>
        <v>100</v>
      </c>
      <c r="S3150" s="5" t="str">
        <f t="shared" si="49"/>
        <v>/</v>
      </c>
      <c r="T3150" s="4">
        <f>0+RIGHT(TEXT(Table2[[#This Row],[canvas_ratio]],"000/000"),3)</f>
        <v>57</v>
      </c>
      <c r="U3150" s="7">
        <f>Table2[[#This Row],[canvas_ratio]]/Table2[[#This Row],[tan_angle]]</f>
        <v>1.074691627112825E-16</v>
      </c>
      <c r="V3150" s="8" t="e">
        <f>0+RIGHT(TEXT(Table2[[#This Row],[ratio]],"0000/0000"),4)/Table2[[#This Row],[tan_angle_numer]]</f>
        <v>#VALUE!</v>
      </c>
      <c r="W3150" s="9" t="e">
        <f>Table2[[#This Row],[multiplier]]=Table2[[#This Row],[multiplier_calc]]</f>
        <v>#VALUE!</v>
      </c>
    </row>
    <row r="3151" spans="1:23" x14ac:dyDescent="0.25">
      <c r="A3151" s="1">
        <v>1</v>
      </c>
      <c r="B3151" s="1">
        <v>0.57999999999999974</v>
      </c>
      <c r="C3151">
        <v>90</v>
      </c>
      <c r="D3151">
        <v>0</v>
      </c>
      <c r="E3151">
        <v>0</v>
      </c>
      <c r="F3151">
        <v>0</v>
      </c>
      <c r="G3151">
        <v>0.57999999999999996</v>
      </c>
      <c r="N3151">
        <f>TAN(RADIANS(Table2[[#This Row],[angle]]))</f>
        <v>1.6324552277619072E+16</v>
      </c>
      <c r="O3151" t="e">
        <f>0+LEFT(TEXT(Table2[[#This Row],[tan_angle]],"000/000"),3)</f>
        <v>#VALUE!</v>
      </c>
      <c r="P3151" t="e">
        <f>0+RIGHT(TEXT(Table2[[#This Row],[tan_angle]],"000/000"),3)</f>
        <v>#VALUE!</v>
      </c>
      <c r="Q3151" s="10">
        <f>Table2[[#This Row],[canvas_height]]/Table2[[#This Row],[canvas_width]]</f>
        <v>1.7241379310344835</v>
      </c>
      <c r="R3151">
        <f>0+LEFT(TEXT(Table2[[#This Row],[canvas_ratio]],"000/000"),3)</f>
        <v>50</v>
      </c>
      <c r="S3151" s="5" t="str">
        <f t="shared" si="49"/>
        <v>/</v>
      </c>
      <c r="T3151" s="4">
        <f>0+RIGHT(TEXT(Table2[[#This Row],[canvas_ratio]],"000/000"),3)</f>
        <v>29</v>
      </c>
      <c r="U3151" s="7">
        <f>Table2[[#This Row],[canvas_ratio]]/Table2[[#This Row],[tan_angle]]</f>
        <v>1.0561624611281212E-16</v>
      </c>
      <c r="V3151" s="8" t="e">
        <f>0+RIGHT(TEXT(Table2[[#This Row],[ratio]],"0000/0000"),4)/Table2[[#This Row],[tan_angle_numer]]</f>
        <v>#VALUE!</v>
      </c>
      <c r="W3151" s="9" t="e">
        <f>Table2[[#This Row],[multiplier]]=Table2[[#This Row],[multiplier_calc]]</f>
        <v>#VALUE!</v>
      </c>
    </row>
    <row r="3152" spans="1:23" x14ac:dyDescent="0.25">
      <c r="A3152" s="1">
        <v>1</v>
      </c>
      <c r="B3152" s="1">
        <v>0.58999999999999975</v>
      </c>
      <c r="C3152">
        <v>59.036243468000002</v>
      </c>
      <c r="D3152">
        <v>0</v>
      </c>
      <c r="E3152">
        <v>0</v>
      </c>
      <c r="F3152">
        <v>67.644186938000004</v>
      </c>
      <c r="G3152">
        <v>-8.5749290000000002E-3</v>
      </c>
      <c r="H3152">
        <v>0.58309518900000001</v>
      </c>
      <c r="I3152">
        <v>-68.222137169999996</v>
      </c>
      <c r="J3152">
        <v>68.805232359000001</v>
      </c>
      <c r="K3152">
        <v>59</v>
      </c>
      <c r="L3152">
        <v>35.4</v>
      </c>
      <c r="M3152">
        <v>11.8</v>
      </c>
      <c r="N3152">
        <f>TAN(RADIANS(Table2[[#This Row],[angle]]))</f>
        <v>1.6666666666715144</v>
      </c>
      <c r="O3152">
        <f>0+LEFT(TEXT(Table2[[#This Row],[tan_angle]],"000/000"),3)</f>
        <v>5</v>
      </c>
      <c r="P3152">
        <f>0+RIGHT(TEXT(Table2[[#This Row],[tan_angle]],"000/000"),3)</f>
        <v>3</v>
      </c>
      <c r="Q3152" s="10">
        <f>Table2[[#This Row],[canvas_height]]/Table2[[#This Row],[canvas_width]]</f>
        <v>1.6949152542372889</v>
      </c>
      <c r="R3152">
        <f>0+LEFT(TEXT(Table2[[#This Row],[canvas_ratio]],"000/000"),3)</f>
        <v>100</v>
      </c>
      <c r="S3152" s="5" t="str">
        <f t="shared" si="49"/>
        <v>/</v>
      </c>
      <c r="T3152" s="4">
        <f>0+RIGHT(TEXT(Table2[[#This Row],[canvas_ratio]],"000/000"),3)</f>
        <v>59</v>
      </c>
      <c r="U3152" s="7">
        <f>Table2[[#This Row],[canvas_ratio]]/Table2[[#This Row],[tan_angle]]</f>
        <v>1.0169491525394154</v>
      </c>
      <c r="V3152" s="8">
        <f>0+RIGHT(TEXT(Table2[[#This Row],[ratio]],"0000/0000"),4)/Table2[[#This Row],[tan_angle_numer]]</f>
        <v>11.8</v>
      </c>
      <c r="W3152" s="9" t="b">
        <f>Table2[[#This Row],[multiplier]]=Table2[[#This Row],[multiplier_calc]]</f>
        <v>1</v>
      </c>
    </row>
    <row r="3153" spans="1:23" x14ac:dyDescent="0.25">
      <c r="A3153" s="1">
        <v>1</v>
      </c>
      <c r="B3153" s="1">
        <v>0.59999999999999976</v>
      </c>
      <c r="C3153">
        <v>59.036243468000002</v>
      </c>
      <c r="D3153">
        <v>0</v>
      </c>
      <c r="E3153">
        <v>0</v>
      </c>
      <c r="F3153">
        <v>0.30869745300000001</v>
      </c>
      <c r="G3153">
        <v>-0.514495755</v>
      </c>
      <c r="H3153">
        <v>0.58309518900000001</v>
      </c>
      <c r="I3153">
        <v>-0.58309518900000001</v>
      </c>
      <c r="J3153">
        <v>1.166190378</v>
      </c>
      <c r="K3153">
        <v>1</v>
      </c>
      <c r="L3153">
        <v>0.6</v>
      </c>
      <c r="M3153">
        <v>0.2</v>
      </c>
      <c r="N3153">
        <f>TAN(RADIANS(Table2[[#This Row],[angle]]))</f>
        <v>1.6666666666715144</v>
      </c>
      <c r="O3153">
        <f>0+LEFT(TEXT(Table2[[#This Row],[tan_angle]],"000/000"),3)</f>
        <v>5</v>
      </c>
      <c r="P3153">
        <f>0+RIGHT(TEXT(Table2[[#This Row],[tan_angle]],"000/000"),3)</f>
        <v>3</v>
      </c>
      <c r="Q3153" s="10">
        <f>Table2[[#This Row],[canvas_height]]/Table2[[#This Row],[canvas_width]]</f>
        <v>1.6666666666666674</v>
      </c>
      <c r="R3153">
        <f>0+LEFT(TEXT(Table2[[#This Row],[canvas_ratio]],"000/000"),3)</f>
        <v>5</v>
      </c>
      <c r="S3153" s="5" t="str">
        <f t="shared" si="49"/>
        <v>/</v>
      </c>
      <c r="T3153" s="4">
        <f>0+RIGHT(TEXT(Table2[[#This Row],[canvas_ratio]],"000/000"),3)</f>
        <v>3</v>
      </c>
      <c r="U3153" s="7">
        <f>Table2[[#This Row],[canvas_ratio]]/Table2[[#This Row],[tan_angle]]</f>
        <v>0.99999999999709177</v>
      </c>
      <c r="V3153" s="8">
        <f>0+RIGHT(TEXT(Table2[[#This Row],[ratio]],"0000/0000"),4)/Table2[[#This Row],[tan_angle_numer]]</f>
        <v>0.2</v>
      </c>
      <c r="W3153" s="9" t="b">
        <f>Table2[[#This Row],[multiplier]]=Table2[[#This Row],[multiplier_calc]]</f>
        <v>1</v>
      </c>
    </row>
    <row r="3154" spans="1:23" x14ac:dyDescent="0.25">
      <c r="A3154" s="1">
        <v>1</v>
      </c>
      <c r="B3154" s="1">
        <v>0.60999999999999976</v>
      </c>
      <c r="C3154">
        <v>59.036243468000002</v>
      </c>
      <c r="D3154">
        <v>0</v>
      </c>
      <c r="E3154">
        <v>0</v>
      </c>
      <c r="F3154">
        <v>1.1713353369999999</v>
      </c>
      <c r="G3154">
        <v>-8.5749290000000002E-3</v>
      </c>
      <c r="H3154">
        <v>0.58309518900000001</v>
      </c>
      <c r="I3154">
        <v>-70.554517927999996</v>
      </c>
      <c r="J3154">
        <v>71.137613117000001</v>
      </c>
      <c r="K3154">
        <v>61</v>
      </c>
      <c r="L3154">
        <v>36.6</v>
      </c>
      <c r="M3154">
        <v>12.2</v>
      </c>
      <c r="N3154">
        <f>TAN(RADIANS(Table2[[#This Row],[angle]]))</f>
        <v>1.6666666666715144</v>
      </c>
      <c r="O3154">
        <f>0+LEFT(TEXT(Table2[[#This Row],[tan_angle]],"000/000"),3)</f>
        <v>5</v>
      </c>
      <c r="P3154">
        <f>0+RIGHT(TEXT(Table2[[#This Row],[tan_angle]],"000/000"),3)</f>
        <v>3</v>
      </c>
      <c r="Q3154" s="10">
        <f>Table2[[#This Row],[canvas_height]]/Table2[[#This Row],[canvas_width]]</f>
        <v>1.6393442622950827</v>
      </c>
      <c r="R3154">
        <f>0+LEFT(TEXT(Table2[[#This Row],[canvas_ratio]],"000/000"),3)</f>
        <v>100</v>
      </c>
      <c r="S3154" s="5" t="str">
        <f t="shared" si="49"/>
        <v>/</v>
      </c>
      <c r="T3154" s="4">
        <f>0+RIGHT(TEXT(Table2[[#This Row],[canvas_ratio]],"000/000"),3)</f>
        <v>61</v>
      </c>
      <c r="U3154" s="7">
        <f>Table2[[#This Row],[canvas_ratio]]/Table2[[#This Row],[tan_angle]]</f>
        <v>0.98360655737418867</v>
      </c>
      <c r="V3154" s="8">
        <f>0+RIGHT(TEXT(Table2[[#This Row],[ratio]],"0000/0000"),4)/Table2[[#This Row],[tan_angle_numer]]</f>
        <v>12.2</v>
      </c>
      <c r="W3154" s="9" t="b">
        <f>Table2[[#This Row],[multiplier]]=Table2[[#This Row],[multiplier_calc]]</f>
        <v>1</v>
      </c>
    </row>
    <row r="3155" spans="1:23" x14ac:dyDescent="0.25">
      <c r="A3155" s="1">
        <v>1</v>
      </c>
      <c r="B3155" s="1">
        <v>0.61999999999999977</v>
      </c>
      <c r="C3155">
        <v>59.036243468000002</v>
      </c>
      <c r="D3155">
        <v>0</v>
      </c>
      <c r="E3155">
        <v>0</v>
      </c>
      <c r="F3155">
        <v>1.1764802940000001</v>
      </c>
      <c r="G3155">
        <v>-1.7149859E-2</v>
      </c>
      <c r="H3155">
        <v>0.58309518900000001</v>
      </c>
      <c r="I3155">
        <v>-35.568806559000002</v>
      </c>
      <c r="J3155">
        <v>36.151901748</v>
      </c>
      <c r="K3155">
        <v>31</v>
      </c>
      <c r="L3155">
        <v>18.600000000000001</v>
      </c>
      <c r="M3155">
        <v>6.2</v>
      </c>
      <c r="N3155">
        <f>TAN(RADIANS(Table2[[#This Row],[angle]]))</f>
        <v>1.6666666666715144</v>
      </c>
      <c r="O3155">
        <f>0+LEFT(TEXT(Table2[[#This Row],[tan_angle]],"000/000"),3)</f>
        <v>5</v>
      </c>
      <c r="P3155">
        <f>0+RIGHT(TEXT(Table2[[#This Row],[tan_angle]],"000/000"),3)</f>
        <v>3</v>
      </c>
      <c r="Q3155" s="10">
        <f>Table2[[#This Row],[canvas_height]]/Table2[[#This Row],[canvas_width]]</f>
        <v>1.6129032258064522</v>
      </c>
      <c r="R3155">
        <f>0+LEFT(TEXT(Table2[[#This Row],[canvas_ratio]],"000/000"),3)</f>
        <v>50</v>
      </c>
      <c r="S3155" s="5" t="str">
        <f t="shared" si="49"/>
        <v>/</v>
      </c>
      <c r="T3155" s="4">
        <f>0+RIGHT(TEXT(Table2[[#This Row],[canvas_ratio]],"000/000"),3)</f>
        <v>31</v>
      </c>
      <c r="U3155" s="7">
        <f>Table2[[#This Row],[canvas_ratio]]/Table2[[#This Row],[tan_angle]]</f>
        <v>0.96774193548105647</v>
      </c>
      <c r="V3155" s="8">
        <f>0+RIGHT(TEXT(Table2[[#This Row],[ratio]],"0000/0000"),4)/Table2[[#This Row],[tan_angle_numer]]</f>
        <v>6.2</v>
      </c>
      <c r="W3155" s="9" t="b">
        <f>Table2[[#This Row],[multiplier]]=Table2[[#This Row],[multiplier_calc]]</f>
        <v>1</v>
      </c>
    </row>
    <row r="3156" spans="1:23" x14ac:dyDescent="0.25">
      <c r="A3156" s="1">
        <v>1</v>
      </c>
      <c r="B3156" s="1">
        <v>0.62999999999999967</v>
      </c>
      <c r="C3156">
        <v>59.036243468000002</v>
      </c>
      <c r="D3156">
        <v>0</v>
      </c>
      <c r="E3156">
        <v>0</v>
      </c>
      <c r="F3156">
        <v>23.308372707</v>
      </c>
      <c r="G3156">
        <v>2.5724787999999998E-2</v>
      </c>
      <c r="H3156">
        <v>0.58309518900000001</v>
      </c>
      <c r="I3156">
        <v>-23.906902768999998</v>
      </c>
      <c r="J3156">
        <v>24.489997958</v>
      </c>
      <c r="K3156">
        <v>21</v>
      </c>
      <c r="L3156">
        <v>12.6</v>
      </c>
      <c r="M3156">
        <v>4.2</v>
      </c>
      <c r="N3156">
        <f>TAN(RADIANS(Table2[[#This Row],[angle]]))</f>
        <v>1.6666666666715144</v>
      </c>
      <c r="O3156">
        <f>0+LEFT(TEXT(Table2[[#This Row],[tan_angle]],"000/000"),3)</f>
        <v>5</v>
      </c>
      <c r="P3156">
        <f>0+RIGHT(TEXT(Table2[[#This Row],[tan_angle]],"000/000"),3)</f>
        <v>3</v>
      </c>
      <c r="Q3156" s="10">
        <f>Table2[[#This Row],[canvas_height]]/Table2[[#This Row],[canvas_width]]</f>
        <v>1.5873015873015881</v>
      </c>
      <c r="R3156">
        <f>0+LEFT(TEXT(Table2[[#This Row],[canvas_ratio]],"000/000"),3)</f>
        <v>100</v>
      </c>
      <c r="S3156" s="5" t="str">
        <f t="shared" si="49"/>
        <v>/</v>
      </c>
      <c r="T3156" s="4">
        <f>0+RIGHT(TEXT(Table2[[#This Row],[canvas_ratio]],"000/000"),3)</f>
        <v>63</v>
      </c>
      <c r="U3156" s="7">
        <f>Table2[[#This Row],[canvas_ratio]]/Table2[[#This Row],[tan_angle]]</f>
        <v>0.95238095237818277</v>
      </c>
      <c r="V3156" s="8">
        <f>0+RIGHT(TEXT(Table2[[#This Row],[ratio]],"0000/0000"),4)/Table2[[#This Row],[tan_angle_numer]]</f>
        <v>4.2</v>
      </c>
      <c r="W3156" s="9" t="b">
        <f>Table2[[#This Row],[multiplier]]=Table2[[#This Row],[multiplier_calc]]</f>
        <v>1</v>
      </c>
    </row>
    <row r="3157" spans="1:23" x14ac:dyDescent="0.25">
      <c r="A3157" s="1">
        <v>1</v>
      </c>
      <c r="B3157" s="1">
        <v>0.63999999999999968</v>
      </c>
      <c r="C3157">
        <v>59.036243468000002</v>
      </c>
      <c r="D3157">
        <v>0</v>
      </c>
      <c r="E3157">
        <v>0</v>
      </c>
      <c r="F3157">
        <v>17.472275853999999</v>
      </c>
      <c r="G3157">
        <v>3.4299717E-2</v>
      </c>
      <c r="H3157">
        <v>0.58309518900000001</v>
      </c>
      <c r="I3157">
        <v>-18.075950874</v>
      </c>
      <c r="J3157">
        <v>18.659046063000002</v>
      </c>
      <c r="K3157">
        <v>16</v>
      </c>
      <c r="L3157">
        <v>9.6</v>
      </c>
      <c r="M3157">
        <v>3.2</v>
      </c>
      <c r="N3157">
        <f>TAN(RADIANS(Table2[[#This Row],[angle]]))</f>
        <v>1.6666666666715144</v>
      </c>
      <c r="O3157">
        <f>0+LEFT(TEXT(Table2[[#This Row],[tan_angle]],"000/000"),3)</f>
        <v>5</v>
      </c>
      <c r="P3157">
        <f>0+RIGHT(TEXT(Table2[[#This Row],[tan_angle]],"000/000"),3)</f>
        <v>3</v>
      </c>
      <c r="Q3157" s="10">
        <f>Table2[[#This Row],[canvas_height]]/Table2[[#This Row],[canvas_width]]</f>
        <v>1.5625000000000009</v>
      </c>
      <c r="R3157">
        <f>0+LEFT(TEXT(Table2[[#This Row],[canvas_ratio]],"000/000"),3)</f>
        <v>25</v>
      </c>
      <c r="S3157" s="5" t="str">
        <f t="shared" si="49"/>
        <v>/</v>
      </c>
      <c r="T3157" s="4">
        <f>0+RIGHT(TEXT(Table2[[#This Row],[canvas_ratio]],"000/000"),3)</f>
        <v>16</v>
      </c>
      <c r="U3157" s="7">
        <f>Table2[[#This Row],[canvas_ratio]]/Table2[[#This Row],[tan_angle]]</f>
        <v>0.93749999999727363</v>
      </c>
      <c r="V3157" s="8">
        <f>0+RIGHT(TEXT(Table2[[#This Row],[ratio]],"0000/0000"),4)/Table2[[#This Row],[tan_angle_numer]]</f>
        <v>3.2</v>
      </c>
      <c r="W3157" s="9" t="b">
        <f>Table2[[#This Row],[multiplier]]=Table2[[#This Row],[multiplier_calc]]</f>
        <v>1</v>
      </c>
    </row>
    <row r="3158" spans="1:23" x14ac:dyDescent="0.25">
      <c r="A3158" s="1">
        <v>1</v>
      </c>
      <c r="B3158" s="1">
        <v>0.64999999999999969</v>
      </c>
      <c r="C3158">
        <v>59.036243468000002</v>
      </c>
      <c r="D3158">
        <v>0</v>
      </c>
      <c r="E3158">
        <v>0</v>
      </c>
      <c r="F3158">
        <v>13.96855976</v>
      </c>
      <c r="G3158">
        <v>4.2874646000000002E-2</v>
      </c>
      <c r="H3158">
        <v>0.58309518900000001</v>
      </c>
      <c r="I3158">
        <v>-14.577379736999999</v>
      </c>
      <c r="J3158">
        <v>15.160474925999999</v>
      </c>
      <c r="K3158">
        <v>13</v>
      </c>
      <c r="L3158">
        <v>7.8</v>
      </c>
      <c r="M3158">
        <v>2.6</v>
      </c>
      <c r="N3158">
        <f>TAN(RADIANS(Table2[[#This Row],[angle]]))</f>
        <v>1.6666666666715144</v>
      </c>
      <c r="O3158">
        <f>0+LEFT(TEXT(Table2[[#This Row],[tan_angle]],"000/000"),3)</f>
        <v>5</v>
      </c>
      <c r="P3158">
        <f>0+RIGHT(TEXT(Table2[[#This Row],[tan_angle]],"000/000"),3)</f>
        <v>3</v>
      </c>
      <c r="Q3158" s="10">
        <f>Table2[[#This Row],[canvas_height]]/Table2[[#This Row],[canvas_width]]</f>
        <v>1.5384615384615392</v>
      </c>
      <c r="R3158">
        <f>0+LEFT(TEXT(Table2[[#This Row],[canvas_ratio]],"000/000"),3)</f>
        <v>20</v>
      </c>
      <c r="S3158" s="5" t="str">
        <f t="shared" si="49"/>
        <v>/</v>
      </c>
      <c r="T3158" s="4">
        <f>0+RIGHT(TEXT(Table2[[#This Row],[canvas_ratio]],"000/000"),3)</f>
        <v>13</v>
      </c>
      <c r="U3158" s="7">
        <f>Table2[[#This Row],[canvas_ratio]]/Table2[[#This Row],[tan_angle]]</f>
        <v>0.92307692307423861</v>
      </c>
      <c r="V3158" s="8">
        <f>0+RIGHT(TEXT(Table2[[#This Row],[ratio]],"0000/0000"),4)/Table2[[#This Row],[tan_angle_numer]]</f>
        <v>2.6</v>
      </c>
      <c r="W3158" s="9" t="b">
        <f>Table2[[#This Row],[multiplier]]=Table2[[#This Row],[multiplier_calc]]</f>
        <v>1</v>
      </c>
    </row>
    <row r="3159" spans="1:23" x14ac:dyDescent="0.25">
      <c r="A3159" s="1">
        <v>1</v>
      </c>
      <c r="B3159" s="1">
        <v>0.6599999999999997</v>
      </c>
      <c r="C3159">
        <v>59.036243468000002</v>
      </c>
      <c r="D3159">
        <v>0</v>
      </c>
      <c r="E3159">
        <v>0</v>
      </c>
      <c r="F3159">
        <v>1.1970601240000001</v>
      </c>
      <c r="G3159">
        <v>-5.1449575999999997E-2</v>
      </c>
      <c r="H3159">
        <v>0.58309518900000001</v>
      </c>
      <c r="I3159">
        <v>-12.244998979</v>
      </c>
      <c r="J3159">
        <v>12.828094168</v>
      </c>
      <c r="K3159">
        <v>11</v>
      </c>
      <c r="L3159">
        <v>6.6</v>
      </c>
      <c r="M3159">
        <v>2.2000000000000002</v>
      </c>
      <c r="N3159">
        <f>TAN(RADIANS(Table2[[#This Row],[angle]]))</f>
        <v>1.6666666666715144</v>
      </c>
      <c r="O3159">
        <f>0+LEFT(TEXT(Table2[[#This Row],[tan_angle]],"000/000"),3)</f>
        <v>5</v>
      </c>
      <c r="P3159">
        <f>0+RIGHT(TEXT(Table2[[#This Row],[tan_angle]],"000/000"),3)</f>
        <v>3</v>
      </c>
      <c r="Q3159" s="10">
        <f>Table2[[#This Row],[canvas_height]]/Table2[[#This Row],[canvas_width]]</f>
        <v>1.5151515151515158</v>
      </c>
      <c r="R3159">
        <f>0+LEFT(TEXT(Table2[[#This Row],[canvas_ratio]],"000/000"),3)</f>
        <v>50</v>
      </c>
      <c r="S3159" s="5" t="str">
        <f t="shared" si="49"/>
        <v>/</v>
      </c>
      <c r="T3159" s="4">
        <f>0+RIGHT(TEXT(Table2[[#This Row],[canvas_ratio]],"000/000"),3)</f>
        <v>33</v>
      </c>
      <c r="U3159" s="7">
        <f>Table2[[#This Row],[canvas_ratio]]/Table2[[#This Row],[tan_angle]]</f>
        <v>0.90909090908826529</v>
      </c>
      <c r="V3159" s="8">
        <f>0+RIGHT(TEXT(Table2[[#This Row],[ratio]],"0000/0000"),4)/Table2[[#This Row],[tan_angle_numer]]</f>
        <v>2.2000000000000002</v>
      </c>
      <c r="W3159" s="9" t="b">
        <f>Table2[[#This Row],[multiplier]]=Table2[[#This Row],[multiplier_calc]]</f>
        <v>1</v>
      </c>
    </row>
    <row r="3160" spans="1:23" x14ac:dyDescent="0.25">
      <c r="A3160" s="1">
        <v>1</v>
      </c>
      <c r="B3160" s="1">
        <v>0.66999999999999971</v>
      </c>
      <c r="C3160">
        <v>59.036243468000002</v>
      </c>
      <c r="D3160">
        <v>0</v>
      </c>
      <c r="E3160">
        <v>0</v>
      </c>
      <c r="F3160">
        <v>22.152472242999998</v>
      </c>
      <c r="G3160">
        <v>8.5749290000000002E-3</v>
      </c>
      <c r="H3160">
        <v>0.58309518900000001</v>
      </c>
      <c r="I3160">
        <v>-77.551660201000004</v>
      </c>
      <c r="J3160">
        <v>78.134755390000009</v>
      </c>
      <c r="K3160">
        <v>67</v>
      </c>
      <c r="L3160">
        <v>40.200000000000003</v>
      </c>
      <c r="M3160">
        <v>13.4</v>
      </c>
      <c r="N3160">
        <f>TAN(RADIANS(Table2[[#This Row],[angle]]))</f>
        <v>1.6666666666715144</v>
      </c>
      <c r="O3160">
        <f>0+LEFT(TEXT(Table2[[#This Row],[tan_angle]],"000/000"),3)</f>
        <v>5</v>
      </c>
      <c r="P3160">
        <f>0+RIGHT(TEXT(Table2[[#This Row],[tan_angle]],"000/000"),3)</f>
        <v>3</v>
      </c>
      <c r="Q3160" s="10">
        <f>Table2[[#This Row],[canvas_height]]/Table2[[#This Row],[canvas_width]]</f>
        <v>1.4925373134328366</v>
      </c>
      <c r="R3160">
        <f>0+LEFT(TEXT(Table2[[#This Row],[canvas_ratio]],"000/000"),3)</f>
        <v>100</v>
      </c>
      <c r="S3160" s="5" t="str">
        <f t="shared" si="49"/>
        <v>/</v>
      </c>
      <c r="T3160" s="4">
        <f>0+RIGHT(TEXT(Table2[[#This Row],[canvas_ratio]],"000/000"),3)</f>
        <v>67</v>
      </c>
      <c r="U3160" s="7">
        <f>Table2[[#This Row],[canvas_ratio]]/Table2[[#This Row],[tan_angle]]</f>
        <v>0.89552238805709716</v>
      </c>
      <c r="V3160" s="8">
        <f>0+RIGHT(TEXT(Table2[[#This Row],[ratio]],"0000/0000"),4)/Table2[[#This Row],[tan_angle_numer]]</f>
        <v>13.4</v>
      </c>
      <c r="W3160" s="9" t="b">
        <f>Table2[[#This Row],[multiplier]]=Table2[[#This Row],[multiplier_calc]]</f>
        <v>1</v>
      </c>
    </row>
    <row r="3161" spans="1:23" x14ac:dyDescent="0.25">
      <c r="A3161" s="1">
        <v>1</v>
      </c>
      <c r="B3161" s="1">
        <v>0.67999999999999972</v>
      </c>
      <c r="C3161">
        <v>59.036243468000002</v>
      </c>
      <c r="D3161">
        <v>0</v>
      </c>
      <c r="E3161">
        <v>0</v>
      </c>
      <c r="F3161">
        <v>9.308943202</v>
      </c>
      <c r="G3161">
        <v>3.4299717E-2</v>
      </c>
      <c r="H3161">
        <v>0.58309518900000001</v>
      </c>
      <c r="I3161">
        <v>-19.242141253</v>
      </c>
      <c r="J3161">
        <v>19.825236442000001</v>
      </c>
      <c r="K3161">
        <v>17</v>
      </c>
      <c r="L3161">
        <v>10.199999999999999</v>
      </c>
      <c r="M3161">
        <v>3.4</v>
      </c>
      <c r="N3161">
        <f>TAN(RADIANS(Table2[[#This Row],[angle]]))</f>
        <v>1.6666666666715144</v>
      </c>
      <c r="O3161">
        <f>0+LEFT(TEXT(Table2[[#This Row],[tan_angle]],"000/000"),3)</f>
        <v>5</v>
      </c>
      <c r="P3161">
        <f>0+RIGHT(TEXT(Table2[[#This Row],[tan_angle]],"000/000"),3)</f>
        <v>3</v>
      </c>
      <c r="Q3161" s="10">
        <f>Table2[[#This Row],[canvas_height]]/Table2[[#This Row],[canvas_width]]</f>
        <v>1.4705882352941182</v>
      </c>
      <c r="R3161">
        <f>0+LEFT(TEXT(Table2[[#This Row],[canvas_ratio]],"000/000"),3)</f>
        <v>25</v>
      </c>
      <c r="S3161" s="5" t="str">
        <f t="shared" si="49"/>
        <v>/</v>
      </c>
      <c r="T3161" s="4">
        <f>0+RIGHT(TEXT(Table2[[#This Row],[canvas_ratio]],"000/000"),3)</f>
        <v>17</v>
      </c>
      <c r="U3161" s="7">
        <f>Table2[[#This Row],[canvas_ratio]]/Table2[[#This Row],[tan_angle]]</f>
        <v>0.8823529411739045</v>
      </c>
      <c r="V3161" s="8">
        <f>0+RIGHT(TEXT(Table2[[#This Row],[ratio]],"0000/0000"),4)/Table2[[#This Row],[tan_angle_numer]]</f>
        <v>3.4</v>
      </c>
      <c r="W3161" s="9" t="b">
        <f>Table2[[#This Row],[multiplier]]=Table2[[#This Row],[multiplier_calc]]</f>
        <v>1</v>
      </c>
    </row>
    <row r="3162" spans="1:23" x14ac:dyDescent="0.25">
      <c r="A3162" s="1">
        <v>1</v>
      </c>
      <c r="B3162" s="1">
        <v>0.68999999999999972</v>
      </c>
      <c r="C3162">
        <v>59.036243468000002</v>
      </c>
      <c r="D3162">
        <v>0</v>
      </c>
      <c r="E3162">
        <v>0</v>
      </c>
      <c r="F3162">
        <v>17.477420811999998</v>
      </c>
      <c r="G3162">
        <v>2.5724787999999998E-2</v>
      </c>
      <c r="H3162">
        <v>0.58309518900000001</v>
      </c>
      <c r="I3162">
        <v>-26.239283527000001</v>
      </c>
      <c r="J3162">
        <v>26.822378715999999</v>
      </c>
      <c r="K3162">
        <v>23</v>
      </c>
      <c r="L3162">
        <v>13.8</v>
      </c>
      <c r="M3162">
        <v>4.5999999999999996</v>
      </c>
      <c r="N3162">
        <f>TAN(RADIANS(Table2[[#This Row],[angle]]))</f>
        <v>1.6666666666715144</v>
      </c>
      <c r="O3162">
        <f>0+LEFT(TEXT(Table2[[#This Row],[tan_angle]],"000/000"),3)</f>
        <v>5</v>
      </c>
      <c r="P3162">
        <f>0+RIGHT(TEXT(Table2[[#This Row],[tan_angle]],"000/000"),3)</f>
        <v>3</v>
      </c>
      <c r="Q3162" s="10">
        <f>Table2[[#This Row],[canvas_height]]/Table2[[#This Row],[canvas_width]]</f>
        <v>1.4492753623188412</v>
      </c>
      <c r="R3162">
        <f>0+LEFT(TEXT(Table2[[#This Row],[canvas_ratio]],"000/000"),3)</f>
        <v>100</v>
      </c>
      <c r="S3162" s="5" t="str">
        <f t="shared" si="49"/>
        <v>/</v>
      </c>
      <c r="T3162" s="4">
        <f>0+RIGHT(TEXT(Table2[[#This Row],[canvas_ratio]],"000/000"),3)</f>
        <v>69</v>
      </c>
      <c r="U3162" s="7">
        <f>Table2[[#This Row],[canvas_ratio]]/Table2[[#This Row],[tan_angle]]</f>
        <v>0.86956521738877546</v>
      </c>
      <c r="V3162" s="8">
        <f>0+RIGHT(TEXT(Table2[[#This Row],[ratio]],"0000/0000"),4)/Table2[[#This Row],[tan_angle_numer]]</f>
        <v>4.5999999999999996</v>
      </c>
      <c r="W3162" s="9" t="b">
        <f>Table2[[#This Row],[multiplier]]=Table2[[#This Row],[multiplier_calc]]</f>
        <v>1</v>
      </c>
    </row>
    <row r="3163" spans="1:23" x14ac:dyDescent="0.25">
      <c r="A3163" s="1">
        <v>1</v>
      </c>
      <c r="B3163" s="1">
        <v>0.69999999999999962</v>
      </c>
      <c r="C3163">
        <v>59.036243468000002</v>
      </c>
      <c r="D3163">
        <v>0</v>
      </c>
      <c r="E3163">
        <v>0</v>
      </c>
      <c r="F3163">
        <v>1.2176399550000001</v>
      </c>
      <c r="G3163">
        <v>-8.5749293000000004E-2</v>
      </c>
      <c r="H3163">
        <v>0.58309518900000001</v>
      </c>
      <c r="I3163">
        <v>-7.5802374629999996</v>
      </c>
      <c r="J3163">
        <v>8.1633326519999994</v>
      </c>
      <c r="K3163">
        <v>7</v>
      </c>
      <c r="L3163">
        <v>4.2</v>
      </c>
      <c r="M3163">
        <v>1.4</v>
      </c>
      <c r="N3163">
        <f>TAN(RADIANS(Table2[[#This Row],[angle]]))</f>
        <v>1.6666666666715144</v>
      </c>
      <c r="O3163">
        <f>0+LEFT(TEXT(Table2[[#This Row],[tan_angle]],"000/000"),3)</f>
        <v>5</v>
      </c>
      <c r="P3163">
        <f>0+RIGHT(TEXT(Table2[[#This Row],[tan_angle]],"000/000"),3)</f>
        <v>3</v>
      </c>
      <c r="Q3163" s="10">
        <f>Table2[[#This Row],[canvas_height]]/Table2[[#This Row],[canvas_width]]</f>
        <v>1.4285714285714293</v>
      </c>
      <c r="R3163">
        <f>0+LEFT(TEXT(Table2[[#This Row],[canvas_ratio]],"000/000"),3)</f>
        <v>10</v>
      </c>
      <c r="S3163" s="5" t="str">
        <f t="shared" si="49"/>
        <v>/</v>
      </c>
      <c r="T3163" s="4">
        <f>0+RIGHT(TEXT(Table2[[#This Row],[canvas_ratio]],"000/000"),3)</f>
        <v>7</v>
      </c>
      <c r="U3163" s="7">
        <f>Table2[[#This Row],[canvas_ratio]]/Table2[[#This Row],[tan_angle]]</f>
        <v>0.85714285714036442</v>
      </c>
      <c r="V3163" s="8">
        <f>0+RIGHT(TEXT(Table2[[#This Row],[ratio]],"0000/0000"),4)/Table2[[#This Row],[tan_angle_numer]]</f>
        <v>1.4</v>
      </c>
      <c r="W3163" s="9" t="b">
        <f>Table2[[#This Row],[multiplier]]=Table2[[#This Row],[multiplier_calc]]</f>
        <v>1</v>
      </c>
    </row>
    <row r="3164" spans="1:23" x14ac:dyDescent="0.25">
      <c r="A3164" s="1">
        <v>1</v>
      </c>
      <c r="B3164" s="1">
        <v>0.70999999999999963</v>
      </c>
      <c r="C3164">
        <v>59.036243468000002</v>
      </c>
      <c r="D3164">
        <v>0</v>
      </c>
      <c r="E3164">
        <v>0</v>
      </c>
      <c r="F3164">
        <v>67.633897023000003</v>
      </c>
      <c r="G3164">
        <v>8.5749290000000002E-3</v>
      </c>
      <c r="H3164">
        <v>0.58309518900000001</v>
      </c>
      <c r="I3164">
        <v>-82.216421717000003</v>
      </c>
      <c r="J3164">
        <v>82.799516906000008</v>
      </c>
      <c r="K3164">
        <v>71</v>
      </c>
      <c r="L3164">
        <v>42.6</v>
      </c>
      <c r="M3164">
        <v>14.2</v>
      </c>
      <c r="N3164">
        <f>TAN(RADIANS(Table2[[#This Row],[angle]]))</f>
        <v>1.6666666666715144</v>
      </c>
      <c r="O3164">
        <f>0+LEFT(TEXT(Table2[[#This Row],[tan_angle]],"000/000"),3)</f>
        <v>5</v>
      </c>
      <c r="P3164">
        <f>0+RIGHT(TEXT(Table2[[#This Row],[tan_angle]],"000/000"),3)</f>
        <v>3</v>
      </c>
      <c r="Q3164" s="10">
        <f>Table2[[#This Row],[canvas_height]]/Table2[[#This Row],[canvas_width]]</f>
        <v>1.4084507042253529</v>
      </c>
      <c r="R3164">
        <f>0+LEFT(TEXT(Table2[[#This Row],[canvas_ratio]],"000/000"),3)</f>
        <v>100</v>
      </c>
      <c r="S3164" s="5" t="str">
        <f t="shared" si="49"/>
        <v>/</v>
      </c>
      <c r="T3164" s="4">
        <f>0+RIGHT(TEXT(Table2[[#This Row],[canvas_ratio]],"000/000"),3)</f>
        <v>71</v>
      </c>
      <c r="U3164" s="7">
        <f>Table2[[#This Row],[canvas_ratio]]/Table2[[#This Row],[tan_angle]]</f>
        <v>0.84507042253275377</v>
      </c>
      <c r="V3164" s="8">
        <f>0+RIGHT(TEXT(Table2[[#This Row],[ratio]],"0000/0000"),4)/Table2[[#This Row],[tan_angle_numer]]</f>
        <v>14.2</v>
      </c>
      <c r="W3164" s="9" t="b">
        <f>Table2[[#This Row],[multiplier]]=Table2[[#This Row],[multiplier_calc]]</f>
        <v>1</v>
      </c>
    </row>
    <row r="3165" spans="1:23" x14ac:dyDescent="0.25">
      <c r="A3165" s="1">
        <v>1</v>
      </c>
      <c r="B3165" s="1">
        <v>0.71999999999999964</v>
      </c>
      <c r="C3165">
        <v>59.036243468000002</v>
      </c>
      <c r="D3165">
        <v>0</v>
      </c>
      <c r="E3165">
        <v>0</v>
      </c>
      <c r="F3165">
        <v>5.7692124040000001</v>
      </c>
      <c r="G3165">
        <v>0.10289915099999999</v>
      </c>
      <c r="H3165">
        <v>0.58309518900000001</v>
      </c>
      <c r="I3165">
        <v>-6.4140470839999999</v>
      </c>
      <c r="J3165">
        <v>6.9971422729999997</v>
      </c>
      <c r="K3165">
        <v>6</v>
      </c>
      <c r="L3165">
        <v>3.6</v>
      </c>
      <c r="M3165">
        <v>1.2</v>
      </c>
      <c r="N3165">
        <f>TAN(RADIANS(Table2[[#This Row],[angle]]))</f>
        <v>1.6666666666715144</v>
      </c>
      <c r="O3165">
        <f>0+LEFT(TEXT(Table2[[#This Row],[tan_angle]],"000/000"),3)</f>
        <v>5</v>
      </c>
      <c r="P3165">
        <f>0+RIGHT(TEXT(Table2[[#This Row],[tan_angle]],"000/000"),3)</f>
        <v>3</v>
      </c>
      <c r="Q3165" s="10">
        <f>Table2[[#This Row],[canvas_height]]/Table2[[#This Row],[canvas_width]]</f>
        <v>1.3888888888888895</v>
      </c>
      <c r="R3165">
        <f>0+LEFT(TEXT(Table2[[#This Row],[canvas_ratio]],"000/000"),3)</f>
        <v>25</v>
      </c>
      <c r="S3165" s="5" t="str">
        <f t="shared" si="49"/>
        <v>/</v>
      </c>
      <c r="T3165" s="4">
        <f>0+RIGHT(TEXT(Table2[[#This Row],[canvas_ratio]],"000/000"),3)</f>
        <v>18</v>
      </c>
      <c r="U3165" s="7">
        <f>Table2[[#This Row],[canvas_ratio]]/Table2[[#This Row],[tan_angle]]</f>
        <v>0.83333333333090986</v>
      </c>
      <c r="V3165" s="8">
        <f>0+RIGHT(TEXT(Table2[[#This Row],[ratio]],"0000/0000"),4)/Table2[[#This Row],[tan_angle_numer]]</f>
        <v>1.2</v>
      </c>
      <c r="W3165" s="9" t="b">
        <f>Table2[[#This Row],[multiplier]]=Table2[[#This Row],[multiplier_calc]]</f>
        <v>1</v>
      </c>
    </row>
    <row r="3166" spans="1:23" x14ac:dyDescent="0.25">
      <c r="A3166" s="1">
        <v>1</v>
      </c>
      <c r="B3166" s="1">
        <v>0.72999999999999965</v>
      </c>
      <c r="C3166">
        <v>59.036243468000002</v>
      </c>
      <c r="D3166">
        <v>0</v>
      </c>
      <c r="E3166">
        <v>0</v>
      </c>
      <c r="F3166">
        <v>52.483712011000001</v>
      </c>
      <c r="G3166">
        <v>-8.5749290000000002E-3</v>
      </c>
      <c r="H3166">
        <v>0.58309518900000001</v>
      </c>
      <c r="I3166">
        <v>-84.548802475000002</v>
      </c>
      <c r="J3166">
        <v>85.131897664000007</v>
      </c>
      <c r="K3166">
        <v>73</v>
      </c>
      <c r="L3166">
        <v>43.8</v>
      </c>
      <c r="M3166">
        <v>14.6</v>
      </c>
      <c r="N3166">
        <f>TAN(RADIANS(Table2[[#This Row],[angle]]))</f>
        <v>1.6666666666715144</v>
      </c>
      <c r="O3166">
        <f>0+LEFT(TEXT(Table2[[#This Row],[tan_angle]],"000/000"),3)</f>
        <v>5</v>
      </c>
      <c r="P3166">
        <f>0+RIGHT(TEXT(Table2[[#This Row],[tan_angle]],"000/000"),3)</f>
        <v>3</v>
      </c>
      <c r="Q3166" s="10">
        <f>Table2[[#This Row],[canvas_height]]/Table2[[#This Row],[canvas_width]]</f>
        <v>1.3698630136986307</v>
      </c>
      <c r="R3166">
        <f>0+LEFT(TEXT(Table2[[#This Row],[canvas_ratio]],"000/000"),3)</f>
        <v>100</v>
      </c>
      <c r="S3166" s="5" t="str">
        <f t="shared" si="49"/>
        <v>/</v>
      </c>
      <c r="T3166" s="4">
        <f>0+RIGHT(TEXT(Table2[[#This Row],[canvas_ratio]],"000/000"),3)</f>
        <v>73</v>
      </c>
      <c r="U3166" s="7">
        <f>Table2[[#This Row],[canvas_ratio]]/Table2[[#This Row],[tan_angle]]</f>
        <v>0.82191780821678773</v>
      </c>
      <c r="V3166" s="8">
        <f>0+RIGHT(TEXT(Table2[[#This Row],[ratio]],"0000/0000"),4)/Table2[[#This Row],[tan_angle_numer]]</f>
        <v>14.6</v>
      </c>
      <c r="W3166" s="9" t="b">
        <f>Table2[[#This Row],[multiplier]]=Table2[[#This Row],[multiplier_calc]]</f>
        <v>1</v>
      </c>
    </row>
    <row r="3167" spans="1:23" x14ac:dyDescent="0.25">
      <c r="A3167" s="1">
        <v>1</v>
      </c>
      <c r="B3167" s="1">
        <v>0.73999999999999966</v>
      </c>
      <c r="C3167">
        <v>59.036243468000002</v>
      </c>
      <c r="D3167">
        <v>0</v>
      </c>
      <c r="E3167">
        <v>0</v>
      </c>
      <c r="F3167">
        <v>18.669335979</v>
      </c>
      <c r="G3167">
        <v>-1.7149859E-2</v>
      </c>
      <c r="H3167">
        <v>0.58309518900000001</v>
      </c>
      <c r="I3167">
        <v>-42.565948831999997</v>
      </c>
      <c r="J3167">
        <v>43.149044020999987</v>
      </c>
      <c r="K3167">
        <v>37</v>
      </c>
      <c r="L3167">
        <v>22.2</v>
      </c>
      <c r="M3167">
        <v>7.4</v>
      </c>
      <c r="N3167">
        <f>TAN(RADIANS(Table2[[#This Row],[angle]]))</f>
        <v>1.6666666666715144</v>
      </c>
      <c r="O3167">
        <f>0+LEFT(TEXT(Table2[[#This Row],[tan_angle]],"000/000"),3)</f>
        <v>5</v>
      </c>
      <c r="P3167">
        <f>0+RIGHT(TEXT(Table2[[#This Row],[tan_angle]],"000/000"),3)</f>
        <v>3</v>
      </c>
      <c r="Q3167" s="10">
        <f>Table2[[#This Row],[canvas_height]]/Table2[[#This Row],[canvas_width]]</f>
        <v>1.351351351351352</v>
      </c>
      <c r="R3167">
        <f>0+LEFT(TEXT(Table2[[#This Row],[canvas_ratio]],"000/000"),3)</f>
        <v>50</v>
      </c>
      <c r="S3167" s="5" t="str">
        <f t="shared" si="49"/>
        <v>/</v>
      </c>
      <c r="T3167" s="4">
        <f>0+RIGHT(TEXT(Table2[[#This Row],[canvas_ratio]],"000/000"),3)</f>
        <v>37</v>
      </c>
      <c r="U3167" s="7">
        <f>Table2[[#This Row],[canvas_ratio]]/Table2[[#This Row],[tan_angle]]</f>
        <v>0.81081081080845285</v>
      </c>
      <c r="V3167" s="8">
        <f>0+RIGHT(TEXT(Table2[[#This Row],[ratio]],"0000/0000"),4)/Table2[[#This Row],[tan_angle_numer]]</f>
        <v>7.4</v>
      </c>
      <c r="W3167" s="9" t="b">
        <f>Table2[[#This Row],[multiplier]]=Table2[[#This Row],[multiplier_calc]]</f>
        <v>1</v>
      </c>
    </row>
    <row r="3168" spans="1:23" x14ac:dyDescent="0.25">
      <c r="A3168" s="1">
        <v>1</v>
      </c>
      <c r="B3168" s="1">
        <v>0.74999999999999967</v>
      </c>
      <c r="C3168">
        <v>59.036243468000002</v>
      </c>
      <c r="D3168">
        <v>0</v>
      </c>
      <c r="E3168">
        <v>0</v>
      </c>
      <c r="F3168">
        <v>4.5875871530000003</v>
      </c>
      <c r="G3168">
        <v>0.12862393899999999</v>
      </c>
      <c r="H3168">
        <v>0.58309518900000001</v>
      </c>
      <c r="I3168">
        <v>-5.2478567050000002</v>
      </c>
      <c r="J3168">
        <v>5.830951894</v>
      </c>
      <c r="K3168">
        <v>5</v>
      </c>
      <c r="L3168">
        <v>3</v>
      </c>
      <c r="M3168">
        <v>1</v>
      </c>
      <c r="N3168">
        <f>TAN(RADIANS(Table2[[#This Row],[angle]]))</f>
        <v>1.6666666666715144</v>
      </c>
      <c r="O3168">
        <f>0+LEFT(TEXT(Table2[[#This Row],[tan_angle]],"000/000"),3)</f>
        <v>5</v>
      </c>
      <c r="P3168">
        <f>0+RIGHT(TEXT(Table2[[#This Row],[tan_angle]],"000/000"),3)</f>
        <v>3</v>
      </c>
      <c r="Q3168" s="10">
        <f>Table2[[#This Row],[canvas_height]]/Table2[[#This Row],[canvas_width]]</f>
        <v>1.3333333333333339</v>
      </c>
      <c r="R3168">
        <f>0+LEFT(TEXT(Table2[[#This Row],[canvas_ratio]],"000/000"),3)</f>
        <v>4</v>
      </c>
      <c r="S3168" s="5" t="str">
        <f t="shared" si="49"/>
        <v>/</v>
      </c>
      <c r="T3168" s="4">
        <f>0+RIGHT(TEXT(Table2[[#This Row],[canvas_ratio]],"000/000"),3)</f>
        <v>3</v>
      </c>
      <c r="U3168" s="7">
        <f>Table2[[#This Row],[canvas_ratio]]/Table2[[#This Row],[tan_angle]]</f>
        <v>0.79999999999767346</v>
      </c>
      <c r="V3168" s="8">
        <f>0+RIGHT(TEXT(Table2[[#This Row],[ratio]],"0000/0000"),4)/Table2[[#This Row],[tan_angle_numer]]</f>
        <v>1</v>
      </c>
      <c r="W3168" s="9" t="b">
        <f>Table2[[#This Row],[multiplier]]=Table2[[#This Row],[multiplier_calc]]</f>
        <v>1</v>
      </c>
    </row>
    <row r="3169" spans="1:23" x14ac:dyDescent="0.25">
      <c r="A3169" s="1">
        <v>1</v>
      </c>
      <c r="B3169" s="1">
        <v>0.75999999999999968</v>
      </c>
      <c r="C3169">
        <v>59.036243468000002</v>
      </c>
      <c r="D3169">
        <v>0</v>
      </c>
      <c r="E3169">
        <v>0</v>
      </c>
      <c r="F3169">
        <v>16.306085475</v>
      </c>
      <c r="G3169">
        <v>3.4299717E-2</v>
      </c>
      <c r="H3169">
        <v>0.58309518900000001</v>
      </c>
      <c r="I3169">
        <v>-21.574522010999999</v>
      </c>
      <c r="J3169">
        <v>22.157617200000001</v>
      </c>
      <c r="K3169">
        <v>19</v>
      </c>
      <c r="L3169">
        <v>11.4</v>
      </c>
      <c r="M3169">
        <v>3.8</v>
      </c>
      <c r="N3169">
        <f>TAN(RADIANS(Table2[[#This Row],[angle]]))</f>
        <v>1.6666666666715144</v>
      </c>
      <c r="O3169">
        <f>0+LEFT(TEXT(Table2[[#This Row],[tan_angle]],"000/000"),3)</f>
        <v>5</v>
      </c>
      <c r="P3169">
        <f>0+RIGHT(TEXT(Table2[[#This Row],[tan_angle]],"000/000"),3)</f>
        <v>3</v>
      </c>
      <c r="Q3169" s="10">
        <f>Table2[[#This Row],[canvas_height]]/Table2[[#This Row],[canvas_width]]</f>
        <v>1.3157894736842111</v>
      </c>
      <c r="R3169">
        <f>0+LEFT(TEXT(Table2[[#This Row],[canvas_ratio]],"000/000"),3)</f>
        <v>25</v>
      </c>
      <c r="S3169" s="5" t="str">
        <f t="shared" si="49"/>
        <v>/</v>
      </c>
      <c r="T3169" s="4">
        <f>0+RIGHT(TEXT(Table2[[#This Row],[canvas_ratio]],"000/000"),3)</f>
        <v>19</v>
      </c>
      <c r="U3169" s="7">
        <f>Table2[[#This Row],[canvas_ratio]]/Table2[[#This Row],[tan_angle]]</f>
        <v>0.78947368420823039</v>
      </c>
      <c r="V3169" s="8">
        <f>0+RIGHT(TEXT(Table2[[#This Row],[ratio]],"0000/0000"),4)/Table2[[#This Row],[tan_angle_numer]]</f>
        <v>3.8</v>
      </c>
      <c r="W3169" s="9" t="b">
        <f>Table2[[#This Row],[multiplier]]=Table2[[#This Row],[multiplier_calc]]</f>
        <v>1</v>
      </c>
    </row>
    <row r="3170" spans="1:23" x14ac:dyDescent="0.25">
      <c r="A3170" s="1">
        <v>1</v>
      </c>
      <c r="B3170" s="1">
        <v>0.76999999999999968</v>
      </c>
      <c r="C3170">
        <v>59.036243468000002</v>
      </c>
      <c r="D3170">
        <v>0</v>
      </c>
      <c r="E3170">
        <v>0</v>
      </c>
      <c r="F3170">
        <v>79.306090726999997</v>
      </c>
      <c r="G3170">
        <v>-8.5749290000000002E-3</v>
      </c>
      <c r="H3170">
        <v>0.58309518900000001</v>
      </c>
      <c r="I3170">
        <v>-89.213563991000001</v>
      </c>
      <c r="J3170">
        <v>89.796659180000006</v>
      </c>
      <c r="K3170">
        <v>77</v>
      </c>
      <c r="L3170">
        <v>46.2</v>
      </c>
      <c r="M3170">
        <v>15.4</v>
      </c>
      <c r="N3170">
        <f>TAN(RADIANS(Table2[[#This Row],[angle]]))</f>
        <v>1.6666666666715144</v>
      </c>
      <c r="O3170">
        <f>0+LEFT(TEXT(Table2[[#This Row],[tan_angle]],"000/000"),3)</f>
        <v>5</v>
      </c>
      <c r="P3170">
        <f>0+RIGHT(TEXT(Table2[[#This Row],[tan_angle]],"000/000"),3)</f>
        <v>3</v>
      </c>
      <c r="Q3170" s="10">
        <f>Table2[[#This Row],[canvas_height]]/Table2[[#This Row],[canvas_width]]</f>
        <v>1.2987012987012991</v>
      </c>
      <c r="R3170">
        <f>0+LEFT(TEXT(Table2[[#This Row],[canvas_ratio]],"000/000"),3)</f>
        <v>100</v>
      </c>
      <c r="S3170" s="5" t="str">
        <f t="shared" si="49"/>
        <v>/</v>
      </c>
      <c r="T3170" s="4">
        <f>0+RIGHT(TEXT(Table2[[#This Row],[canvas_ratio]],"000/000"),3)</f>
        <v>77</v>
      </c>
      <c r="U3170" s="7">
        <f>Table2[[#This Row],[canvas_ratio]]/Table2[[#This Row],[tan_angle]]</f>
        <v>0.77922077921851296</v>
      </c>
      <c r="V3170" s="8">
        <f>0+RIGHT(TEXT(Table2[[#This Row],[ratio]],"0000/0000"),4)/Table2[[#This Row],[tan_angle_numer]]</f>
        <v>15.4</v>
      </c>
      <c r="W3170" s="9" t="b">
        <f>Table2[[#This Row],[multiplier]]=Table2[[#This Row],[multiplier_calc]]</f>
        <v>1</v>
      </c>
    </row>
    <row r="3171" spans="1:23" x14ac:dyDescent="0.25">
      <c r="A3171" s="1">
        <v>1</v>
      </c>
      <c r="B3171" s="1">
        <v>0.77999999999999969</v>
      </c>
      <c r="C3171">
        <v>59.036243468000002</v>
      </c>
      <c r="D3171">
        <v>0</v>
      </c>
      <c r="E3171">
        <v>0</v>
      </c>
      <c r="F3171">
        <v>10.526583155999999</v>
      </c>
      <c r="G3171">
        <v>-5.1449575999999997E-2</v>
      </c>
      <c r="H3171">
        <v>0.58309518900000001</v>
      </c>
      <c r="I3171">
        <v>-14.577379736999999</v>
      </c>
      <c r="J3171">
        <v>15.160474925999999</v>
      </c>
      <c r="K3171">
        <v>13</v>
      </c>
      <c r="L3171">
        <v>7.8</v>
      </c>
      <c r="M3171">
        <v>2.6</v>
      </c>
      <c r="N3171">
        <f>TAN(RADIANS(Table2[[#This Row],[angle]]))</f>
        <v>1.6666666666715144</v>
      </c>
      <c r="O3171">
        <f>0+LEFT(TEXT(Table2[[#This Row],[tan_angle]],"000/000"),3)</f>
        <v>5</v>
      </c>
      <c r="P3171">
        <f>0+RIGHT(TEXT(Table2[[#This Row],[tan_angle]],"000/000"),3)</f>
        <v>3</v>
      </c>
      <c r="Q3171" s="10">
        <f>Table2[[#This Row],[canvas_height]]/Table2[[#This Row],[canvas_width]]</f>
        <v>1.2820512820512826</v>
      </c>
      <c r="R3171">
        <f>0+LEFT(TEXT(Table2[[#This Row],[canvas_ratio]],"000/000"),3)</f>
        <v>50</v>
      </c>
      <c r="S3171" s="5" t="str">
        <f t="shared" si="49"/>
        <v>/</v>
      </c>
      <c r="T3171" s="4">
        <f>0+RIGHT(TEXT(Table2[[#This Row],[canvas_ratio]],"000/000"),3)</f>
        <v>39</v>
      </c>
      <c r="U3171" s="7">
        <f>Table2[[#This Row],[canvas_ratio]]/Table2[[#This Row],[tan_angle]]</f>
        <v>0.76923076922853217</v>
      </c>
      <c r="V3171" s="8">
        <f>0+RIGHT(TEXT(Table2[[#This Row],[ratio]],"0000/0000"),4)/Table2[[#This Row],[tan_angle_numer]]</f>
        <v>2.6</v>
      </c>
      <c r="W3171" s="9" t="b">
        <f>Table2[[#This Row],[multiplier]]=Table2[[#This Row],[multiplier_calc]]</f>
        <v>1</v>
      </c>
    </row>
    <row r="3172" spans="1:23" x14ac:dyDescent="0.25">
      <c r="A3172" s="1">
        <v>1</v>
      </c>
      <c r="B3172" s="1">
        <v>0.78999999999999959</v>
      </c>
      <c r="C3172">
        <v>59.036243468000002</v>
      </c>
      <c r="D3172">
        <v>0</v>
      </c>
      <c r="E3172">
        <v>0</v>
      </c>
      <c r="F3172">
        <v>62.969135506999997</v>
      </c>
      <c r="G3172">
        <v>8.5749290000000002E-3</v>
      </c>
      <c r="H3172">
        <v>0.58309518900000001</v>
      </c>
      <c r="I3172">
        <v>-91.545944749</v>
      </c>
      <c r="J3172">
        <v>92.129039938000005</v>
      </c>
      <c r="K3172">
        <v>79</v>
      </c>
      <c r="L3172">
        <v>47.4</v>
      </c>
      <c r="M3172">
        <v>15.8</v>
      </c>
      <c r="N3172">
        <f>TAN(RADIANS(Table2[[#This Row],[angle]]))</f>
        <v>1.6666666666715144</v>
      </c>
      <c r="O3172">
        <f>0+LEFT(TEXT(Table2[[#This Row],[tan_angle]],"000/000"),3)</f>
        <v>5</v>
      </c>
      <c r="P3172">
        <f>0+RIGHT(TEXT(Table2[[#This Row],[tan_angle]],"000/000"),3)</f>
        <v>3</v>
      </c>
      <c r="Q3172" s="10">
        <f>Table2[[#This Row],[canvas_height]]/Table2[[#This Row],[canvas_width]]</f>
        <v>1.2658227848101273</v>
      </c>
      <c r="R3172">
        <f>0+LEFT(TEXT(Table2[[#This Row],[canvas_ratio]],"000/000"),3)</f>
        <v>100</v>
      </c>
      <c r="S3172" s="5" t="str">
        <f t="shared" si="49"/>
        <v>/</v>
      </c>
      <c r="T3172" s="4">
        <f>0+RIGHT(TEXT(Table2[[#This Row],[canvas_ratio]],"000/000"),3)</f>
        <v>79</v>
      </c>
      <c r="U3172" s="7">
        <f>Table2[[#This Row],[canvas_ratio]]/Table2[[#This Row],[tan_angle]]</f>
        <v>0.75949367088386732</v>
      </c>
      <c r="V3172" s="8">
        <f>0+RIGHT(TEXT(Table2[[#This Row],[ratio]],"0000/0000"),4)/Table2[[#This Row],[tan_angle_numer]]</f>
        <v>15.8</v>
      </c>
      <c r="W3172" s="9" t="b">
        <f>Table2[[#This Row],[multiplier]]=Table2[[#This Row],[multiplier_calc]]</f>
        <v>1</v>
      </c>
    </row>
    <row r="3173" spans="1:23" x14ac:dyDescent="0.25">
      <c r="A3173" s="1">
        <v>1</v>
      </c>
      <c r="B3173" s="1">
        <v>0.7999999999999996</v>
      </c>
      <c r="C3173">
        <v>59.036243468000002</v>
      </c>
      <c r="D3173">
        <v>0</v>
      </c>
      <c r="E3173">
        <v>0</v>
      </c>
      <c r="F3173">
        <v>1.26908953</v>
      </c>
      <c r="G3173">
        <v>-0.17149858500000001</v>
      </c>
      <c r="H3173">
        <v>0.58309518900000001</v>
      </c>
      <c r="I3173">
        <v>-4.0816663259999997</v>
      </c>
      <c r="J3173">
        <v>4.6647615149999986</v>
      </c>
      <c r="K3173">
        <v>4</v>
      </c>
      <c r="L3173">
        <v>2.4</v>
      </c>
      <c r="M3173">
        <v>0.8</v>
      </c>
      <c r="N3173">
        <f>TAN(RADIANS(Table2[[#This Row],[angle]]))</f>
        <v>1.6666666666715144</v>
      </c>
      <c r="O3173">
        <f>0+LEFT(TEXT(Table2[[#This Row],[tan_angle]],"000/000"),3)</f>
        <v>5</v>
      </c>
      <c r="P3173">
        <f>0+RIGHT(TEXT(Table2[[#This Row],[tan_angle]],"000/000"),3)</f>
        <v>3</v>
      </c>
      <c r="Q3173" s="10">
        <f>Table2[[#This Row],[canvas_height]]/Table2[[#This Row],[canvas_width]]</f>
        <v>1.2500000000000007</v>
      </c>
      <c r="R3173">
        <f>0+LEFT(TEXT(Table2[[#This Row],[canvas_ratio]],"000/000"),3)</f>
        <v>5</v>
      </c>
      <c r="S3173" s="5" t="str">
        <f t="shared" si="49"/>
        <v>/</v>
      </c>
      <c r="T3173" s="4">
        <f>0+RIGHT(TEXT(Table2[[#This Row],[canvas_ratio]],"000/000"),3)</f>
        <v>4</v>
      </c>
      <c r="U3173" s="7">
        <f>Table2[[#This Row],[canvas_ratio]]/Table2[[#This Row],[tan_angle]]</f>
        <v>0.74999999999781886</v>
      </c>
      <c r="V3173" s="8">
        <f>0+RIGHT(TEXT(Table2[[#This Row],[ratio]],"0000/0000"),4)/Table2[[#This Row],[tan_angle_numer]]</f>
        <v>0.8</v>
      </c>
      <c r="W3173" s="9" t="b">
        <f>Table2[[#This Row],[multiplier]]=Table2[[#This Row],[multiplier_calc]]</f>
        <v>1</v>
      </c>
    </row>
    <row r="3174" spans="1:23" x14ac:dyDescent="0.25">
      <c r="A3174" s="1">
        <v>1</v>
      </c>
      <c r="B3174" s="1">
        <v>0.80999999999999961</v>
      </c>
      <c r="C3174">
        <v>59.036243468000002</v>
      </c>
      <c r="D3174">
        <v>0</v>
      </c>
      <c r="E3174">
        <v>0</v>
      </c>
      <c r="F3174">
        <v>26.806943843999999</v>
      </c>
      <c r="G3174">
        <v>2.5724787999999998E-2</v>
      </c>
      <c r="H3174">
        <v>0.58309518900000001</v>
      </c>
      <c r="I3174">
        <v>-30.904045043</v>
      </c>
      <c r="J3174">
        <v>31.487140232000002</v>
      </c>
      <c r="K3174">
        <v>27</v>
      </c>
      <c r="L3174">
        <v>16.2</v>
      </c>
      <c r="M3174">
        <v>5.4</v>
      </c>
      <c r="N3174">
        <f>TAN(RADIANS(Table2[[#This Row],[angle]]))</f>
        <v>1.6666666666715144</v>
      </c>
      <c r="O3174">
        <f>0+LEFT(TEXT(Table2[[#This Row],[tan_angle]],"000/000"),3)</f>
        <v>5</v>
      </c>
      <c r="P3174">
        <f>0+RIGHT(TEXT(Table2[[#This Row],[tan_angle]],"000/000"),3)</f>
        <v>3</v>
      </c>
      <c r="Q3174" s="10">
        <f>Table2[[#This Row],[canvas_height]]/Table2[[#This Row],[canvas_width]]</f>
        <v>1.2345679012345685</v>
      </c>
      <c r="R3174">
        <f>0+LEFT(TEXT(Table2[[#This Row],[canvas_ratio]],"000/000"),3)</f>
        <v>100</v>
      </c>
      <c r="S3174" s="5" t="str">
        <f t="shared" si="49"/>
        <v>/</v>
      </c>
      <c r="T3174" s="4">
        <f>0+RIGHT(TEXT(Table2[[#This Row],[canvas_ratio]],"000/000"),3)</f>
        <v>81</v>
      </c>
      <c r="U3174" s="7">
        <f>Table2[[#This Row],[canvas_ratio]]/Table2[[#This Row],[tan_angle]]</f>
        <v>0.74074074073858653</v>
      </c>
      <c r="V3174" s="8">
        <f>0+RIGHT(TEXT(Table2[[#This Row],[ratio]],"0000/0000"),4)/Table2[[#This Row],[tan_angle_numer]]</f>
        <v>5.4</v>
      </c>
      <c r="W3174" s="9" t="b">
        <f>Table2[[#This Row],[multiplier]]=Table2[[#This Row],[multiplier_calc]]</f>
        <v>1</v>
      </c>
    </row>
    <row r="3175" spans="1:23" x14ac:dyDescent="0.25">
      <c r="A3175" s="1">
        <v>1</v>
      </c>
      <c r="B3175" s="1">
        <v>0.81999999999999962</v>
      </c>
      <c r="C3175">
        <v>59.036243468000002</v>
      </c>
      <c r="D3175">
        <v>0</v>
      </c>
      <c r="E3175">
        <v>0</v>
      </c>
      <c r="F3175">
        <v>17.5031456</v>
      </c>
      <c r="G3175">
        <v>-1.7149859E-2</v>
      </c>
      <c r="H3175">
        <v>0.58309518900000001</v>
      </c>
      <c r="I3175">
        <v>-47.230710348000002</v>
      </c>
      <c r="J3175">
        <v>47.813805537</v>
      </c>
      <c r="K3175">
        <v>41</v>
      </c>
      <c r="L3175">
        <v>24.6</v>
      </c>
      <c r="M3175">
        <v>8.1999999999999993</v>
      </c>
      <c r="N3175">
        <f>TAN(RADIANS(Table2[[#This Row],[angle]]))</f>
        <v>1.6666666666715144</v>
      </c>
      <c r="O3175">
        <f>0+LEFT(TEXT(Table2[[#This Row],[tan_angle]],"000/000"),3)</f>
        <v>5</v>
      </c>
      <c r="P3175">
        <f>0+RIGHT(TEXT(Table2[[#This Row],[tan_angle]],"000/000"),3)</f>
        <v>3</v>
      </c>
      <c r="Q3175" s="10">
        <f>Table2[[#This Row],[canvas_height]]/Table2[[#This Row],[canvas_width]]</f>
        <v>1.2195121951219519</v>
      </c>
      <c r="R3175">
        <f>0+LEFT(TEXT(Table2[[#This Row],[canvas_ratio]],"000/000"),3)</f>
        <v>50</v>
      </c>
      <c r="S3175" s="5" t="str">
        <f t="shared" ref="S3175:S3238" si="50">"/"</f>
        <v>/</v>
      </c>
      <c r="T3175" s="4">
        <f>0+RIGHT(TEXT(Table2[[#This Row],[canvas_ratio]],"000/000"),3)</f>
        <v>41</v>
      </c>
      <c r="U3175" s="7">
        <f>Table2[[#This Row],[canvas_ratio]]/Table2[[#This Row],[tan_angle]]</f>
        <v>0.73170731707104286</v>
      </c>
      <c r="V3175" s="8">
        <f>0+RIGHT(TEXT(Table2[[#This Row],[ratio]],"0000/0000"),4)/Table2[[#This Row],[tan_angle_numer]]</f>
        <v>8.1999999999999993</v>
      </c>
      <c r="W3175" s="9" t="b">
        <f>Table2[[#This Row],[multiplier]]=Table2[[#This Row],[multiplier_calc]]</f>
        <v>1</v>
      </c>
    </row>
    <row r="3176" spans="1:23" x14ac:dyDescent="0.25">
      <c r="A3176" s="1">
        <v>1</v>
      </c>
      <c r="B3176" s="1">
        <v>0.82999999999999963</v>
      </c>
      <c r="C3176">
        <v>59.036243468000002</v>
      </c>
      <c r="D3176">
        <v>0</v>
      </c>
      <c r="E3176">
        <v>0</v>
      </c>
      <c r="F3176">
        <v>20.986281863999999</v>
      </c>
      <c r="G3176">
        <v>8.5749290000000002E-3</v>
      </c>
      <c r="H3176">
        <v>0.58309518900000001</v>
      </c>
      <c r="I3176">
        <v>-96.210706264999999</v>
      </c>
      <c r="J3176">
        <v>96.793801454000004</v>
      </c>
      <c r="K3176">
        <v>83</v>
      </c>
      <c r="L3176">
        <v>49.8</v>
      </c>
      <c r="M3176">
        <v>16.600000000000001</v>
      </c>
      <c r="N3176">
        <f>TAN(RADIANS(Table2[[#This Row],[angle]]))</f>
        <v>1.6666666666715144</v>
      </c>
      <c r="O3176">
        <f>0+LEFT(TEXT(Table2[[#This Row],[tan_angle]],"000/000"),3)</f>
        <v>5</v>
      </c>
      <c r="P3176">
        <f>0+RIGHT(TEXT(Table2[[#This Row],[tan_angle]],"000/000"),3)</f>
        <v>3</v>
      </c>
      <c r="Q3176" s="10">
        <f>Table2[[#This Row],[canvas_height]]/Table2[[#This Row],[canvas_width]]</f>
        <v>1.2048192771084343</v>
      </c>
      <c r="R3176">
        <f>0+LEFT(TEXT(Table2[[#This Row],[canvas_ratio]],"000/000"),3)</f>
        <v>100</v>
      </c>
      <c r="S3176" s="5" t="str">
        <f t="shared" si="50"/>
        <v>/</v>
      </c>
      <c r="T3176" s="4">
        <f>0+RIGHT(TEXT(Table2[[#This Row],[canvas_ratio]],"000/000"),3)</f>
        <v>83</v>
      </c>
      <c r="U3176" s="7">
        <f>Table2[[#This Row],[canvas_ratio]]/Table2[[#This Row],[tan_angle]]</f>
        <v>0.72289156626295792</v>
      </c>
      <c r="V3176" s="8">
        <f>0+RIGHT(TEXT(Table2[[#This Row],[ratio]],"0000/0000"),4)/Table2[[#This Row],[tan_angle_numer]]</f>
        <v>16.600000000000001</v>
      </c>
      <c r="W3176" s="9" t="b">
        <f>Table2[[#This Row],[multiplier]]=Table2[[#This Row],[multiplier_calc]]</f>
        <v>1</v>
      </c>
    </row>
    <row r="3177" spans="1:23" x14ac:dyDescent="0.25">
      <c r="A3177" s="1">
        <v>1</v>
      </c>
      <c r="B3177" s="1">
        <v>0.83999999999999964</v>
      </c>
      <c r="C3177">
        <v>59.036243468000002</v>
      </c>
      <c r="D3177">
        <v>0</v>
      </c>
      <c r="E3177">
        <v>0</v>
      </c>
      <c r="F3177">
        <v>3.4368316459999999</v>
      </c>
      <c r="G3177">
        <v>0.10289915099999999</v>
      </c>
      <c r="H3177">
        <v>0.58309518900000001</v>
      </c>
      <c r="I3177">
        <v>-7.5802374629999996</v>
      </c>
      <c r="J3177">
        <v>8.1633326519999994</v>
      </c>
      <c r="K3177">
        <v>7</v>
      </c>
      <c r="L3177">
        <v>4.2</v>
      </c>
      <c r="M3177">
        <v>1.4</v>
      </c>
      <c r="N3177">
        <f>TAN(RADIANS(Table2[[#This Row],[angle]]))</f>
        <v>1.6666666666715144</v>
      </c>
      <c r="O3177">
        <f>0+LEFT(TEXT(Table2[[#This Row],[tan_angle]],"000/000"),3)</f>
        <v>5</v>
      </c>
      <c r="P3177">
        <f>0+RIGHT(TEXT(Table2[[#This Row],[tan_angle]],"000/000"),3)</f>
        <v>3</v>
      </c>
      <c r="Q3177" s="10">
        <f>Table2[[#This Row],[canvas_height]]/Table2[[#This Row],[canvas_width]]</f>
        <v>1.1904761904761909</v>
      </c>
      <c r="R3177">
        <f>0+LEFT(TEXT(Table2[[#This Row],[canvas_ratio]],"000/000"),3)</f>
        <v>25</v>
      </c>
      <c r="S3177" s="5" t="str">
        <f t="shared" si="50"/>
        <v>/</v>
      </c>
      <c r="T3177" s="4">
        <f>0+RIGHT(TEXT(Table2[[#This Row],[canvas_ratio]],"000/000"),3)</f>
        <v>21</v>
      </c>
      <c r="U3177" s="7">
        <f>Table2[[#This Row],[canvas_ratio]]/Table2[[#This Row],[tan_angle]]</f>
        <v>0.71428571428363696</v>
      </c>
      <c r="V3177" s="8">
        <f>0+RIGHT(TEXT(Table2[[#This Row],[ratio]],"0000/0000"),4)/Table2[[#This Row],[tan_angle_numer]]</f>
        <v>1.4</v>
      </c>
      <c r="W3177" s="9" t="b">
        <f>Table2[[#This Row],[multiplier]]=Table2[[#This Row],[multiplier_calc]]</f>
        <v>1</v>
      </c>
    </row>
    <row r="3178" spans="1:23" x14ac:dyDescent="0.25">
      <c r="A3178" s="1">
        <v>1</v>
      </c>
      <c r="B3178" s="1">
        <v>0.84999999999999964</v>
      </c>
      <c r="C3178">
        <v>59.036243468000002</v>
      </c>
      <c r="D3178">
        <v>0</v>
      </c>
      <c r="E3178">
        <v>0</v>
      </c>
      <c r="F3178">
        <v>8.1890574409999992</v>
      </c>
      <c r="G3178">
        <v>-4.2874646000000002E-2</v>
      </c>
      <c r="H3178">
        <v>0.58309518900000001</v>
      </c>
      <c r="I3178">
        <v>-19.242141253</v>
      </c>
      <c r="J3178">
        <v>19.825236442000001</v>
      </c>
      <c r="K3178">
        <v>17</v>
      </c>
      <c r="L3178">
        <v>10.199999999999999</v>
      </c>
      <c r="M3178">
        <v>3.4</v>
      </c>
      <c r="N3178">
        <f>TAN(RADIANS(Table2[[#This Row],[angle]]))</f>
        <v>1.6666666666715144</v>
      </c>
      <c r="O3178">
        <f>0+LEFT(TEXT(Table2[[#This Row],[tan_angle]],"000/000"),3)</f>
        <v>5</v>
      </c>
      <c r="P3178">
        <f>0+RIGHT(TEXT(Table2[[#This Row],[tan_angle]],"000/000"),3)</f>
        <v>3</v>
      </c>
      <c r="Q3178" s="10">
        <f>Table2[[#This Row],[canvas_height]]/Table2[[#This Row],[canvas_width]]</f>
        <v>1.1764705882352946</v>
      </c>
      <c r="R3178">
        <f>0+LEFT(TEXT(Table2[[#This Row],[canvas_ratio]],"000/000"),3)</f>
        <v>20</v>
      </c>
      <c r="S3178" s="5" t="str">
        <f t="shared" si="50"/>
        <v>/</v>
      </c>
      <c r="T3178" s="4">
        <f>0+RIGHT(TEXT(Table2[[#This Row],[canvas_ratio]],"000/000"),3)</f>
        <v>17</v>
      </c>
      <c r="U3178" s="7">
        <f>Table2[[#This Row],[canvas_ratio]]/Table2[[#This Row],[tan_angle]]</f>
        <v>0.7058823529391236</v>
      </c>
      <c r="V3178" s="8">
        <f>0+RIGHT(TEXT(Table2[[#This Row],[ratio]],"0000/0000"),4)/Table2[[#This Row],[tan_angle_numer]]</f>
        <v>3.4</v>
      </c>
      <c r="W3178" s="9" t="b">
        <f>Table2[[#This Row],[multiplier]]=Table2[[#This Row],[multiplier_calc]]</f>
        <v>1</v>
      </c>
    </row>
    <row r="3179" spans="1:23" x14ac:dyDescent="0.25">
      <c r="A3179" s="1">
        <v>1</v>
      </c>
      <c r="B3179" s="1">
        <v>0.85999999999999954</v>
      </c>
      <c r="C3179">
        <v>59.036243468000002</v>
      </c>
      <c r="D3179">
        <v>0</v>
      </c>
      <c r="E3179">
        <v>0</v>
      </c>
      <c r="F3179">
        <v>11.672193705</v>
      </c>
      <c r="G3179">
        <v>-1.7149859E-2</v>
      </c>
      <c r="H3179">
        <v>0.58309518900000001</v>
      </c>
      <c r="I3179">
        <v>-49.563091106000002</v>
      </c>
      <c r="J3179">
        <v>50.146186295</v>
      </c>
      <c r="K3179">
        <v>43</v>
      </c>
      <c r="L3179">
        <v>25.8</v>
      </c>
      <c r="M3179">
        <v>8.6</v>
      </c>
      <c r="N3179">
        <f>TAN(RADIANS(Table2[[#This Row],[angle]]))</f>
        <v>1.6666666666715144</v>
      </c>
      <c r="O3179">
        <f>0+LEFT(TEXT(Table2[[#This Row],[tan_angle]],"000/000"),3)</f>
        <v>5</v>
      </c>
      <c r="P3179">
        <f>0+RIGHT(TEXT(Table2[[#This Row],[tan_angle]],"000/000"),3)</f>
        <v>3</v>
      </c>
      <c r="Q3179" s="10">
        <f>Table2[[#This Row],[canvas_height]]/Table2[[#This Row],[canvas_width]]</f>
        <v>1.1627906976744191</v>
      </c>
      <c r="R3179">
        <f>0+LEFT(TEXT(Table2[[#This Row],[canvas_ratio]],"000/000"),3)</f>
        <v>50</v>
      </c>
      <c r="S3179" s="5" t="str">
        <f t="shared" si="50"/>
        <v>/</v>
      </c>
      <c r="T3179" s="4">
        <f>0+RIGHT(TEXT(Table2[[#This Row],[canvas_ratio]],"000/000"),3)</f>
        <v>43</v>
      </c>
      <c r="U3179" s="7">
        <f>Table2[[#This Row],[canvas_ratio]]/Table2[[#This Row],[tan_angle]]</f>
        <v>0.69767441860262214</v>
      </c>
      <c r="V3179" s="8">
        <f>0+RIGHT(TEXT(Table2[[#This Row],[ratio]],"0000/0000"),4)/Table2[[#This Row],[tan_angle_numer]]</f>
        <v>8.6</v>
      </c>
      <c r="W3179" s="9" t="b">
        <f>Table2[[#This Row],[multiplier]]=Table2[[#This Row],[multiplier_calc]]</f>
        <v>1</v>
      </c>
    </row>
    <row r="3180" spans="1:23" x14ac:dyDescent="0.25">
      <c r="A3180" s="1">
        <v>1</v>
      </c>
      <c r="B3180" s="1">
        <v>0.86999999999999955</v>
      </c>
      <c r="C3180">
        <v>59.036243468000002</v>
      </c>
      <c r="D3180">
        <v>0</v>
      </c>
      <c r="E3180">
        <v>0</v>
      </c>
      <c r="F3180">
        <v>18.643611191000002</v>
      </c>
      <c r="G3180">
        <v>2.5724787999999998E-2</v>
      </c>
      <c r="H3180">
        <v>0.58309518900000001</v>
      </c>
      <c r="I3180">
        <v>-33.236425801000003</v>
      </c>
      <c r="J3180">
        <v>33.819520990000001</v>
      </c>
      <c r="K3180">
        <v>29</v>
      </c>
      <c r="L3180">
        <v>17.399999999999999</v>
      </c>
      <c r="M3180">
        <v>5.8</v>
      </c>
      <c r="N3180">
        <f>TAN(RADIANS(Table2[[#This Row],[angle]]))</f>
        <v>1.6666666666715144</v>
      </c>
      <c r="O3180">
        <f>0+LEFT(TEXT(Table2[[#This Row],[tan_angle]],"000/000"),3)</f>
        <v>5</v>
      </c>
      <c r="P3180">
        <f>0+RIGHT(TEXT(Table2[[#This Row],[tan_angle]],"000/000"),3)</f>
        <v>3</v>
      </c>
      <c r="Q3180" s="10">
        <f>Table2[[#This Row],[canvas_height]]/Table2[[#This Row],[canvas_width]]</f>
        <v>1.1494252873563224</v>
      </c>
      <c r="R3180">
        <f>0+LEFT(TEXT(Table2[[#This Row],[canvas_ratio]],"000/000"),3)</f>
        <v>100</v>
      </c>
      <c r="S3180" s="5" t="str">
        <f t="shared" si="50"/>
        <v>/</v>
      </c>
      <c r="T3180" s="4">
        <f>0+RIGHT(TEXT(Table2[[#This Row],[canvas_ratio]],"000/000"),3)</f>
        <v>87</v>
      </c>
      <c r="U3180" s="7">
        <f>Table2[[#This Row],[canvas_ratio]]/Table2[[#This Row],[tan_angle]]</f>
        <v>0.68965517241178753</v>
      </c>
      <c r="V3180" s="8">
        <f>0+RIGHT(TEXT(Table2[[#This Row],[ratio]],"0000/0000"),4)/Table2[[#This Row],[tan_angle_numer]]</f>
        <v>5.8</v>
      </c>
      <c r="W3180" s="9" t="b">
        <f>Table2[[#This Row],[multiplier]]=Table2[[#This Row],[multiplier_calc]]</f>
        <v>1</v>
      </c>
    </row>
    <row r="3181" spans="1:23" x14ac:dyDescent="0.25">
      <c r="A3181" s="1">
        <v>1</v>
      </c>
      <c r="B3181" s="1">
        <v>0.87999999999999956</v>
      </c>
      <c r="C3181">
        <v>59.036243468000002</v>
      </c>
      <c r="D3181">
        <v>0</v>
      </c>
      <c r="E3181">
        <v>0</v>
      </c>
      <c r="F3181">
        <v>3.4779913069999999</v>
      </c>
      <c r="G3181">
        <v>3.4299717E-2</v>
      </c>
      <c r="H3181">
        <v>0.58309518900000001</v>
      </c>
      <c r="I3181">
        <v>-25.073093148000002</v>
      </c>
      <c r="J3181">
        <v>25.656188337</v>
      </c>
      <c r="K3181">
        <v>22</v>
      </c>
      <c r="L3181">
        <v>13.2</v>
      </c>
      <c r="M3181">
        <v>4.4000000000000004</v>
      </c>
      <c r="N3181">
        <f>TAN(RADIANS(Table2[[#This Row],[angle]]))</f>
        <v>1.6666666666715144</v>
      </c>
      <c r="O3181">
        <f>0+LEFT(TEXT(Table2[[#This Row],[tan_angle]],"000/000"),3)</f>
        <v>5</v>
      </c>
      <c r="P3181">
        <f>0+RIGHT(TEXT(Table2[[#This Row],[tan_angle]],"000/000"),3)</f>
        <v>3</v>
      </c>
      <c r="Q3181" s="10">
        <f>Table2[[#This Row],[canvas_height]]/Table2[[#This Row],[canvas_width]]</f>
        <v>1.1363636363636369</v>
      </c>
      <c r="R3181">
        <f>0+LEFT(TEXT(Table2[[#This Row],[canvas_ratio]],"000/000"),3)</f>
        <v>25</v>
      </c>
      <c r="S3181" s="5" t="str">
        <f t="shared" si="50"/>
        <v>/</v>
      </c>
      <c r="T3181" s="4">
        <f>0+RIGHT(TEXT(Table2[[#This Row],[canvas_ratio]],"000/000"),3)</f>
        <v>22</v>
      </c>
      <c r="U3181" s="7">
        <f>Table2[[#This Row],[canvas_ratio]]/Table2[[#This Row],[tan_angle]]</f>
        <v>0.68181818181619902</v>
      </c>
      <c r="V3181" s="8">
        <f>0+RIGHT(TEXT(Table2[[#This Row],[ratio]],"0000/0000"),4)/Table2[[#This Row],[tan_angle_numer]]</f>
        <v>4.4000000000000004</v>
      </c>
      <c r="W3181" s="9" t="b">
        <f>Table2[[#This Row],[multiplier]]=Table2[[#This Row],[multiplier_calc]]</f>
        <v>1</v>
      </c>
    </row>
    <row r="3182" spans="1:23" x14ac:dyDescent="0.25">
      <c r="A3182" s="1">
        <v>1</v>
      </c>
      <c r="B3182" s="1">
        <v>0.88999999999999957</v>
      </c>
      <c r="C3182">
        <v>59.036243468000002</v>
      </c>
      <c r="D3182">
        <v>0</v>
      </c>
      <c r="E3182">
        <v>0</v>
      </c>
      <c r="F3182">
        <v>53.639612475</v>
      </c>
      <c r="G3182">
        <v>8.5749290000000002E-3</v>
      </c>
      <c r="H3182">
        <v>0.58309518900000001</v>
      </c>
      <c r="I3182">
        <v>-103.207848539</v>
      </c>
      <c r="J3182">
        <v>103.790943728</v>
      </c>
      <c r="K3182">
        <v>89</v>
      </c>
      <c r="L3182">
        <v>53.4</v>
      </c>
      <c r="M3182">
        <v>17.8</v>
      </c>
      <c r="N3182">
        <f>TAN(RADIANS(Table2[[#This Row],[angle]]))</f>
        <v>1.6666666666715144</v>
      </c>
      <c r="O3182">
        <f>0+LEFT(TEXT(Table2[[#This Row],[tan_angle]],"000/000"),3)</f>
        <v>5</v>
      </c>
      <c r="P3182">
        <f>0+RIGHT(TEXT(Table2[[#This Row],[tan_angle]],"000/000"),3)</f>
        <v>3</v>
      </c>
      <c r="Q3182" s="10">
        <f>Table2[[#This Row],[canvas_height]]/Table2[[#This Row],[canvas_width]]</f>
        <v>1.1235955056179781</v>
      </c>
      <c r="R3182">
        <f>0+LEFT(TEXT(Table2[[#This Row],[canvas_ratio]],"000/000"),3)</f>
        <v>100</v>
      </c>
      <c r="S3182" s="5" t="str">
        <f t="shared" si="50"/>
        <v>/</v>
      </c>
      <c r="T3182" s="4">
        <f>0+RIGHT(TEXT(Table2[[#This Row],[canvas_ratio]],"000/000"),3)</f>
        <v>89</v>
      </c>
      <c r="U3182" s="7">
        <f>Table2[[#This Row],[canvas_ratio]]/Table2[[#This Row],[tan_angle]]</f>
        <v>0.67415730336882596</v>
      </c>
      <c r="V3182" s="8">
        <f>0+RIGHT(TEXT(Table2[[#This Row],[ratio]],"0000/0000"),4)/Table2[[#This Row],[tan_angle_numer]]</f>
        <v>17.8</v>
      </c>
      <c r="W3182" s="9" t="b">
        <f>Table2[[#This Row],[multiplier]]=Table2[[#This Row],[multiplier_calc]]</f>
        <v>1</v>
      </c>
    </row>
    <row r="3183" spans="1:23" x14ac:dyDescent="0.25">
      <c r="A3183" s="1">
        <v>1</v>
      </c>
      <c r="B3183" s="1">
        <v>0.89999999999999958</v>
      </c>
      <c r="C3183">
        <v>59.036243468000002</v>
      </c>
      <c r="D3183">
        <v>0</v>
      </c>
      <c r="E3183">
        <v>0</v>
      </c>
      <c r="F3183">
        <v>2.1780320309999999</v>
      </c>
      <c r="G3183">
        <v>0.25724787799999999</v>
      </c>
      <c r="H3183">
        <v>0.58309518900000001</v>
      </c>
      <c r="I3183">
        <v>-2.915475947</v>
      </c>
      <c r="J3183">
        <v>3.4985711359999998</v>
      </c>
      <c r="K3183">
        <v>3</v>
      </c>
      <c r="L3183">
        <v>1.8</v>
      </c>
      <c r="M3183">
        <v>0.6</v>
      </c>
      <c r="N3183">
        <f>TAN(RADIANS(Table2[[#This Row],[angle]]))</f>
        <v>1.6666666666715144</v>
      </c>
      <c r="O3183">
        <f>0+LEFT(TEXT(Table2[[#This Row],[tan_angle]],"000/000"),3)</f>
        <v>5</v>
      </c>
      <c r="P3183">
        <f>0+RIGHT(TEXT(Table2[[#This Row],[tan_angle]],"000/000"),3)</f>
        <v>3</v>
      </c>
      <c r="Q3183" s="10">
        <f>Table2[[#This Row],[canvas_height]]/Table2[[#This Row],[canvas_width]]</f>
        <v>1.1111111111111116</v>
      </c>
      <c r="R3183">
        <f>0+LEFT(TEXT(Table2[[#This Row],[canvas_ratio]],"000/000"),3)</f>
        <v>10</v>
      </c>
      <c r="S3183" s="5" t="str">
        <f t="shared" si="50"/>
        <v>/</v>
      </c>
      <c r="T3183" s="4">
        <f>0+RIGHT(TEXT(Table2[[#This Row],[canvas_ratio]],"000/000"),3)</f>
        <v>9</v>
      </c>
      <c r="U3183" s="7">
        <f>Table2[[#This Row],[canvas_ratio]]/Table2[[#This Row],[tan_angle]]</f>
        <v>0.66666666666472785</v>
      </c>
      <c r="V3183" s="8">
        <f>0+RIGHT(TEXT(Table2[[#This Row],[ratio]],"0000/0000"),4)/Table2[[#This Row],[tan_angle_numer]]</f>
        <v>0.6</v>
      </c>
      <c r="W3183" s="9" t="b">
        <f>Table2[[#This Row],[multiplier]]=Table2[[#This Row],[multiplier_calc]]</f>
        <v>1</v>
      </c>
    </row>
    <row r="3184" spans="1:23" x14ac:dyDescent="0.25">
      <c r="A3184" s="1">
        <v>1</v>
      </c>
      <c r="B3184" s="1">
        <v>0.90999999999999959</v>
      </c>
      <c r="C3184">
        <v>59.036243468000002</v>
      </c>
      <c r="D3184">
        <v>0</v>
      </c>
      <c r="E3184">
        <v>0</v>
      </c>
      <c r="F3184">
        <v>51.307231717000001</v>
      </c>
      <c r="G3184">
        <v>8.5749290000000002E-3</v>
      </c>
      <c r="H3184">
        <v>0.58309518900000001</v>
      </c>
      <c r="I3184">
        <v>-105.540229297</v>
      </c>
      <c r="J3184">
        <v>106.123324486</v>
      </c>
      <c r="K3184">
        <v>91</v>
      </c>
      <c r="L3184">
        <v>54.6</v>
      </c>
      <c r="M3184">
        <v>18.2</v>
      </c>
      <c r="N3184">
        <f>TAN(RADIANS(Table2[[#This Row],[angle]]))</f>
        <v>1.6666666666715144</v>
      </c>
      <c r="O3184">
        <f>0+LEFT(TEXT(Table2[[#This Row],[tan_angle]],"000/000"),3)</f>
        <v>5</v>
      </c>
      <c r="P3184">
        <f>0+RIGHT(TEXT(Table2[[#This Row],[tan_angle]],"000/000"),3)</f>
        <v>3</v>
      </c>
      <c r="Q3184" s="10">
        <f>Table2[[#This Row],[canvas_height]]/Table2[[#This Row],[canvas_width]]</f>
        <v>1.0989010989010994</v>
      </c>
      <c r="R3184">
        <f>0+LEFT(TEXT(Table2[[#This Row],[canvas_ratio]],"000/000"),3)</f>
        <v>100</v>
      </c>
      <c r="S3184" s="5" t="str">
        <f t="shared" si="50"/>
        <v>/</v>
      </c>
      <c r="T3184" s="4">
        <f>0+RIGHT(TEXT(Table2[[#This Row],[canvas_ratio]],"000/000"),3)</f>
        <v>91</v>
      </c>
      <c r="U3184" s="7">
        <f>Table2[[#This Row],[canvas_ratio]]/Table2[[#This Row],[tan_angle]]</f>
        <v>0.65934065933874186</v>
      </c>
      <c r="V3184" s="8">
        <f>0+RIGHT(TEXT(Table2[[#This Row],[ratio]],"0000/0000"),4)/Table2[[#This Row],[tan_angle_numer]]</f>
        <v>18.2</v>
      </c>
      <c r="W3184" s="9" t="b">
        <f>Table2[[#This Row],[multiplier]]=Table2[[#This Row],[multiplier_calc]]</f>
        <v>1</v>
      </c>
    </row>
    <row r="3185" spans="1:23" x14ac:dyDescent="0.25">
      <c r="A3185" s="1">
        <v>1</v>
      </c>
      <c r="B3185" s="1">
        <v>0.9199999999999996</v>
      </c>
      <c r="C3185">
        <v>59.036243468000002</v>
      </c>
      <c r="D3185">
        <v>0</v>
      </c>
      <c r="E3185">
        <v>0</v>
      </c>
      <c r="F3185">
        <v>23.303227749000001</v>
      </c>
      <c r="G3185">
        <v>3.4299717E-2</v>
      </c>
      <c r="H3185">
        <v>0.58309518900000001</v>
      </c>
      <c r="I3185">
        <v>-26.239283527000001</v>
      </c>
      <c r="J3185">
        <v>26.822378715999999</v>
      </c>
      <c r="K3185">
        <v>23</v>
      </c>
      <c r="L3185">
        <v>13.8</v>
      </c>
      <c r="M3185">
        <v>4.5999999999999996</v>
      </c>
      <c r="N3185">
        <f>TAN(RADIANS(Table2[[#This Row],[angle]]))</f>
        <v>1.6666666666715144</v>
      </c>
      <c r="O3185">
        <f>0+LEFT(TEXT(Table2[[#This Row],[tan_angle]],"000/000"),3)</f>
        <v>5</v>
      </c>
      <c r="P3185">
        <f>0+RIGHT(TEXT(Table2[[#This Row],[tan_angle]],"000/000"),3)</f>
        <v>3</v>
      </c>
      <c r="Q3185" s="10">
        <f>Table2[[#This Row],[canvas_height]]/Table2[[#This Row],[canvas_width]]</f>
        <v>1.0869565217391308</v>
      </c>
      <c r="R3185">
        <f>0+LEFT(TEXT(Table2[[#This Row],[canvas_ratio]],"000/000"),3)</f>
        <v>25</v>
      </c>
      <c r="S3185" s="5" t="str">
        <f t="shared" si="50"/>
        <v>/</v>
      </c>
      <c r="T3185" s="4">
        <f>0+RIGHT(TEXT(Table2[[#This Row],[canvas_ratio]],"000/000"),3)</f>
        <v>23</v>
      </c>
      <c r="U3185" s="7">
        <f>Table2[[#This Row],[canvas_ratio]]/Table2[[#This Row],[tan_angle]]</f>
        <v>0.65217391304158157</v>
      </c>
      <c r="V3185" s="8">
        <f>0+RIGHT(TEXT(Table2[[#This Row],[ratio]],"0000/0000"),4)/Table2[[#This Row],[tan_angle_numer]]</f>
        <v>4.5999999999999996</v>
      </c>
      <c r="W3185" s="9" t="b">
        <f>Table2[[#This Row],[multiplier]]=Table2[[#This Row],[multiplier_calc]]</f>
        <v>1</v>
      </c>
    </row>
    <row r="3186" spans="1:23" x14ac:dyDescent="0.25">
      <c r="A3186" s="1">
        <v>1</v>
      </c>
      <c r="B3186" s="1">
        <v>0.9299999999999996</v>
      </c>
      <c r="C3186">
        <v>59.036243468000002</v>
      </c>
      <c r="D3186">
        <v>0</v>
      </c>
      <c r="E3186">
        <v>0</v>
      </c>
      <c r="F3186">
        <v>19.840671315000002</v>
      </c>
      <c r="G3186">
        <v>-2.5724787999999998E-2</v>
      </c>
      <c r="H3186">
        <v>0.58309518900000001</v>
      </c>
      <c r="I3186">
        <v>-35.568806559000002</v>
      </c>
      <c r="J3186">
        <v>36.151901748</v>
      </c>
      <c r="K3186">
        <v>31</v>
      </c>
      <c r="L3186">
        <v>18.600000000000001</v>
      </c>
      <c r="M3186">
        <v>6.2</v>
      </c>
      <c r="N3186">
        <f>TAN(RADIANS(Table2[[#This Row],[angle]]))</f>
        <v>1.6666666666715144</v>
      </c>
      <c r="O3186">
        <f>0+LEFT(TEXT(Table2[[#This Row],[tan_angle]],"000/000"),3)</f>
        <v>5</v>
      </c>
      <c r="P3186">
        <f>0+RIGHT(TEXT(Table2[[#This Row],[tan_angle]],"000/000"),3)</f>
        <v>3</v>
      </c>
      <c r="Q3186" s="10">
        <f>Table2[[#This Row],[canvas_height]]/Table2[[#This Row],[canvas_width]]</f>
        <v>1.0752688172043015</v>
      </c>
      <c r="R3186">
        <f>0+LEFT(TEXT(Table2[[#This Row],[canvas_ratio]],"000/000"),3)</f>
        <v>100</v>
      </c>
      <c r="S3186" s="5" t="str">
        <f t="shared" si="50"/>
        <v>/</v>
      </c>
      <c r="T3186" s="4">
        <f>0+RIGHT(TEXT(Table2[[#This Row],[canvas_ratio]],"000/000"),3)</f>
        <v>93</v>
      </c>
      <c r="U3186" s="7">
        <f>Table2[[#This Row],[canvas_ratio]]/Table2[[#This Row],[tan_angle]]</f>
        <v>0.64516129032070435</v>
      </c>
      <c r="V3186" s="8">
        <f>0+RIGHT(TEXT(Table2[[#This Row],[ratio]],"0000/0000"),4)/Table2[[#This Row],[tan_angle_numer]]</f>
        <v>6.2</v>
      </c>
      <c r="W3186" s="9" t="b">
        <f>Table2[[#This Row],[multiplier]]=Table2[[#This Row],[multiplier_calc]]</f>
        <v>1</v>
      </c>
    </row>
    <row r="3187" spans="1:23" x14ac:dyDescent="0.25">
      <c r="A3187" s="1">
        <v>1</v>
      </c>
      <c r="B3187" s="1">
        <v>0.93999999999999961</v>
      </c>
      <c r="C3187">
        <v>59.036243468000002</v>
      </c>
      <c r="D3187">
        <v>0</v>
      </c>
      <c r="E3187">
        <v>0</v>
      </c>
      <c r="F3187">
        <v>41.993143558</v>
      </c>
      <c r="G3187">
        <v>-1.7149859E-2</v>
      </c>
      <c r="H3187">
        <v>0.58309518900000001</v>
      </c>
      <c r="I3187">
        <v>-54.227852622</v>
      </c>
      <c r="J3187">
        <v>54.810947810999998</v>
      </c>
      <c r="K3187">
        <v>47</v>
      </c>
      <c r="L3187">
        <v>28.2</v>
      </c>
      <c r="M3187">
        <v>9.4</v>
      </c>
      <c r="N3187">
        <f>TAN(RADIANS(Table2[[#This Row],[angle]]))</f>
        <v>1.6666666666715144</v>
      </c>
      <c r="O3187">
        <f>0+LEFT(TEXT(Table2[[#This Row],[tan_angle]],"000/000"),3)</f>
        <v>5</v>
      </c>
      <c r="P3187">
        <f>0+RIGHT(TEXT(Table2[[#This Row],[tan_angle]],"000/000"),3)</f>
        <v>3</v>
      </c>
      <c r="Q3187" s="10">
        <f>Table2[[#This Row],[canvas_height]]/Table2[[#This Row],[canvas_width]]</f>
        <v>1.063829787234043</v>
      </c>
      <c r="R3187">
        <f>0+LEFT(TEXT(Table2[[#This Row],[canvas_ratio]],"000/000"),3)</f>
        <v>50</v>
      </c>
      <c r="S3187" s="5" t="str">
        <f t="shared" si="50"/>
        <v>/</v>
      </c>
      <c r="T3187" s="4">
        <f>0+RIGHT(TEXT(Table2[[#This Row],[canvas_ratio]],"000/000"),3)</f>
        <v>47</v>
      </c>
      <c r="U3187" s="7">
        <f>Table2[[#This Row],[canvas_ratio]]/Table2[[#This Row],[tan_angle]]</f>
        <v>0.63829787233856916</v>
      </c>
      <c r="V3187" s="8">
        <f>0+RIGHT(TEXT(Table2[[#This Row],[ratio]],"0000/0000"),4)/Table2[[#This Row],[tan_angle_numer]]</f>
        <v>9.4</v>
      </c>
      <c r="W3187" s="9" t="b">
        <f>Table2[[#This Row],[multiplier]]=Table2[[#This Row],[multiplier_calc]]</f>
        <v>1</v>
      </c>
    </row>
    <row r="3188" spans="1:23" x14ac:dyDescent="0.25">
      <c r="A3188" s="1">
        <v>1</v>
      </c>
      <c r="B3188" s="1">
        <v>0.94999999999999951</v>
      </c>
      <c r="C3188">
        <v>59.036243468000002</v>
      </c>
      <c r="D3188">
        <v>0</v>
      </c>
      <c r="E3188">
        <v>0</v>
      </c>
      <c r="F3188">
        <v>12.853818956</v>
      </c>
      <c r="G3188">
        <v>-4.2874646000000002E-2</v>
      </c>
      <c r="H3188">
        <v>0.58309518900000001</v>
      </c>
      <c r="I3188">
        <v>-21.574522010999999</v>
      </c>
      <c r="J3188">
        <v>22.157617200000001</v>
      </c>
      <c r="K3188">
        <v>19</v>
      </c>
      <c r="L3188">
        <v>11.4</v>
      </c>
      <c r="M3188">
        <v>3.8</v>
      </c>
      <c r="N3188">
        <f>TAN(RADIANS(Table2[[#This Row],[angle]]))</f>
        <v>1.6666666666715144</v>
      </c>
      <c r="O3188">
        <f>0+LEFT(TEXT(Table2[[#This Row],[tan_angle]],"000/000"),3)</f>
        <v>5</v>
      </c>
      <c r="P3188">
        <f>0+RIGHT(TEXT(Table2[[#This Row],[tan_angle]],"000/000"),3)</f>
        <v>3</v>
      </c>
      <c r="Q3188" s="10">
        <f>Table2[[#This Row],[canvas_height]]/Table2[[#This Row],[canvas_width]]</f>
        <v>1.052631578947369</v>
      </c>
      <c r="R3188">
        <f>0+LEFT(TEXT(Table2[[#This Row],[canvas_ratio]],"000/000"),3)</f>
        <v>20</v>
      </c>
      <c r="S3188" s="5" t="str">
        <f t="shared" si="50"/>
        <v>/</v>
      </c>
      <c r="T3188" s="4">
        <f>0+RIGHT(TEXT(Table2[[#This Row],[canvas_ratio]],"000/000"),3)</f>
        <v>19</v>
      </c>
      <c r="U3188" s="7">
        <f>Table2[[#This Row],[canvas_ratio]]/Table2[[#This Row],[tan_angle]]</f>
        <v>0.63157894736658438</v>
      </c>
      <c r="V3188" s="8">
        <f>0+RIGHT(TEXT(Table2[[#This Row],[ratio]],"0000/0000"),4)/Table2[[#This Row],[tan_angle_numer]]</f>
        <v>3.8</v>
      </c>
      <c r="W3188" s="9" t="b">
        <f>Table2[[#This Row],[multiplier]]=Table2[[#This Row],[multiplier_calc]]</f>
        <v>1</v>
      </c>
    </row>
    <row r="3189" spans="1:23" x14ac:dyDescent="0.25">
      <c r="A3189" s="1">
        <v>1</v>
      </c>
      <c r="B3189" s="1">
        <v>0.95999999999999952</v>
      </c>
      <c r="C3189">
        <v>59.036243468000002</v>
      </c>
      <c r="D3189">
        <v>0</v>
      </c>
      <c r="E3189">
        <v>0</v>
      </c>
      <c r="F3189">
        <v>5.7692124040000001</v>
      </c>
      <c r="G3189">
        <v>0.10289915099999999</v>
      </c>
      <c r="H3189">
        <v>0.58309518900000001</v>
      </c>
      <c r="I3189">
        <v>-8.7464278419999992</v>
      </c>
      <c r="J3189">
        <v>9.329523030999999</v>
      </c>
      <c r="K3189">
        <v>8</v>
      </c>
      <c r="L3189">
        <v>4.8</v>
      </c>
      <c r="M3189">
        <v>1.6</v>
      </c>
      <c r="N3189">
        <f>TAN(RADIANS(Table2[[#This Row],[angle]]))</f>
        <v>1.6666666666715144</v>
      </c>
      <c r="O3189">
        <f>0+LEFT(TEXT(Table2[[#This Row],[tan_angle]],"000/000"),3)</f>
        <v>5</v>
      </c>
      <c r="P3189">
        <f>0+RIGHT(TEXT(Table2[[#This Row],[tan_angle]],"000/000"),3)</f>
        <v>3</v>
      </c>
      <c r="Q3189" s="10">
        <f>Table2[[#This Row],[canvas_height]]/Table2[[#This Row],[canvas_width]]</f>
        <v>1.0416666666666672</v>
      </c>
      <c r="R3189">
        <f>0+LEFT(TEXT(Table2[[#This Row],[canvas_ratio]],"000/000"),3)</f>
        <v>25</v>
      </c>
      <c r="S3189" s="5" t="str">
        <f t="shared" si="50"/>
        <v>/</v>
      </c>
      <c r="T3189" s="4">
        <f>0+RIGHT(TEXT(Table2[[#This Row],[canvas_ratio]],"000/000"),3)</f>
        <v>24</v>
      </c>
      <c r="U3189" s="7">
        <f>Table2[[#This Row],[canvas_ratio]]/Table2[[#This Row],[tan_angle]]</f>
        <v>0.62499999999818245</v>
      </c>
      <c r="V3189" s="8">
        <f>0+RIGHT(TEXT(Table2[[#This Row],[ratio]],"0000/0000"),4)/Table2[[#This Row],[tan_angle_numer]]</f>
        <v>1.6</v>
      </c>
      <c r="W3189" s="9" t="b">
        <f>Table2[[#This Row],[multiplier]]=Table2[[#This Row],[multiplier_calc]]</f>
        <v>1</v>
      </c>
    </row>
    <row r="3190" spans="1:23" x14ac:dyDescent="0.25">
      <c r="A3190" s="1">
        <v>1</v>
      </c>
      <c r="B3190" s="1">
        <v>0.96999999999999953</v>
      </c>
      <c r="C3190">
        <v>59.036243468000002</v>
      </c>
      <c r="D3190">
        <v>0</v>
      </c>
      <c r="E3190">
        <v>0</v>
      </c>
      <c r="F3190">
        <v>24.495142915999999</v>
      </c>
      <c r="G3190">
        <v>-8.5749290000000002E-3</v>
      </c>
      <c r="H3190">
        <v>0.58309518900000001</v>
      </c>
      <c r="I3190">
        <v>-112.53737157099999</v>
      </c>
      <c r="J3190">
        <v>113.12046676</v>
      </c>
      <c r="K3190">
        <v>97</v>
      </c>
      <c r="L3190">
        <v>58.2</v>
      </c>
      <c r="M3190">
        <v>19.399999999999999</v>
      </c>
      <c r="N3190">
        <f>TAN(RADIANS(Table2[[#This Row],[angle]]))</f>
        <v>1.6666666666715144</v>
      </c>
      <c r="O3190">
        <f>0+LEFT(TEXT(Table2[[#This Row],[tan_angle]],"000/000"),3)</f>
        <v>5</v>
      </c>
      <c r="P3190">
        <f>0+RIGHT(TEXT(Table2[[#This Row],[tan_angle]],"000/000"),3)</f>
        <v>3</v>
      </c>
      <c r="Q3190" s="10">
        <f>Table2[[#This Row],[canvas_height]]/Table2[[#This Row],[canvas_width]]</f>
        <v>1.0309278350515469</v>
      </c>
      <c r="R3190">
        <f>0+LEFT(TEXT(Table2[[#This Row],[canvas_ratio]],"000/000"),3)</f>
        <v>100</v>
      </c>
      <c r="S3190" s="5" t="str">
        <f t="shared" si="50"/>
        <v>/</v>
      </c>
      <c r="T3190" s="4">
        <f>0+RIGHT(TEXT(Table2[[#This Row],[canvas_ratio]],"000/000"),3)</f>
        <v>97</v>
      </c>
      <c r="U3190" s="7">
        <f>Table2[[#This Row],[canvas_ratio]]/Table2[[#This Row],[tan_angle]]</f>
        <v>0.61855670102912896</v>
      </c>
      <c r="V3190" s="8">
        <f>0+RIGHT(TEXT(Table2[[#This Row],[ratio]],"0000/0000"),4)/Table2[[#This Row],[tan_angle_numer]]</f>
        <v>19.399999999999999</v>
      </c>
      <c r="W3190" s="9" t="b">
        <f>Table2[[#This Row],[multiplier]]=Table2[[#This Row],[multiplier_calc]]</f>
        <v>1</v>
      </c>
    </row>
    <row r="3191" spans="1:23" x14ac:dyDescent="0.25">
      <c r="A3191" s="1">
        <v>1</v>
      </c>
      <c r="B3191" s="1">
        <v>0.97999999999999954</v>
      </c>
      <c r="C3191">
        <v>59.036243468000002</v>
      </c>
      <c r="D3191">
        <v>0</v>
      </c>
      <c r="E3191">
        <v>0</v>
      </c>
      <c r="F3191">
        <v>20.981136906</v>
      </c>
      <c r="G3191">
        <v>1.7149859E-2</v>
      </c>
      <c r="H3191">
        <v>0.58309518900000001</v>
      </c>
      <c r="I3191">
        <v>-56.56023338</v>
      </c>
      <c r="J3191">
        <v>57.143328568999998</v>
      </c>
      <c r="K3191">
        <v>49</v>
      </c>
      <c r="L3191">
        <v>29.4</v>
      </c>
      <c r="M3191">
        <v>9.8000000000000007</v>
      </c>
      <c r="N3191">
        <f>TAN(RADIANS(Table2[[#This Row],[angle]]))</f>
        <v>1.6666666666715144</v>
      </c>
      <c r="O3191">
        <f>0+LEFT(TEXT(Table2[[#This Row],[tan_angle]],"000/000"),3)</f>
        <v>5</v>
      </c>
      <c r="P3191">
        <f>0+RIGHT(TEXT(Table2[[#This Row],[tan_angle]],"000/000"),3)</f>
        <v>3</v>
      </c>
      <c r="Q3191" s="10">
        <f>Table2[[#This Row],[canvas_height]]/Table2[[#This Row],[canvas_width]]</f>
        <v>1.0204081632653066</v>
      </c>
      <c r="R3191">
        <f>0+LEFT(TEXT(Table2[[#This Row],[canvas_ratio]],"000/000"),3)</f>
        <v>50</v>
      </c>
      <c r="S3191" s="5" t="str">
        <f t="shared" si="50"/>
        <v>/</v>
      </c>
      <c r="T3191" s="4">
        <f>0+RIGHT(TEXT(Table2[[#This Row],[canvas_ratio]],"000/000"),3)</f>
        <v>49</v>
      </c>
      <c r="U3191" s="7">
        <f>Table2[[#This Row],[canvas_ratio]]/Table2[[#This Row],[tan_angle]]</f>
        <v>0.61224489795740311</v>
      </c>
      <c r="V3191" s="8">
        <f>0+RIGHT(TEXT(Table2[[#This Row],[ratio]],"0000/0000"),4)/Table2[[#This Row],[tan_angle_numer]]</f>
        <v>9.8000000000000007</v>
      </c>
      <c r="W3191" s="9" t="b">
        <f>Table2[[#This Row],[multiplier]]=Table2[[#This Row],[multiplier_calc]]</f>
        <v>1</v>
      </c>
    </row>
    <row r="3192" spans="1:23" x14ac:dyDescent="0.25">
      <c r="A3192" s="1">
        <v>1</v>
      </c>
      <c r="B3192" s="1">
        <v>0.98999999999999955</v>
      </c>
      <c r="C3192">
        <v>59.036243468000002</v>
      </c>
      <c r="D3192">
        <v>0</v>
      </c>
      <c r="E3192">
        <v>0</v>
      </c>
      <c r="F3192">
        <v>5.8155170219999999</v>
      </c>
      <c r="G3192">
        <v>2.5724787999999998E-2</v>
      </c>
      <c r="H3192">
        <v>0.58309518900000001</v>
      </c>
      <c r="I3192">
        <v>-37.901187315999998</v>
      </c>
      <c r="J3192">
        <v>38.484282505000003</v>
      </c>
      <c r="K3192">
        <v>33</v>
      </c>
      <c r="L3192">
        <v>19.8</v>
      </c>
      <c r="M3192">
        <v>6.6</v>
      </c>
      <c r="N3192">
        <f>TAN(RADIANS(Table2[[#This Row],[angle]]))</f>
        <v>1.6666666666715144</v>
      </c>
      <c r="O3192">
        <f>0+LEFT(TEXT(Table2[[#This Row],[tan_angle]],"000/000"),3)</f>
        <v>5</v>
      </c>
      <c r="P3192">
        <f>0+RIGHT(TEXT(Table2[[#This Row],[tan_angle]],"000/000"),3)</f>
        <v>3</v>
      </c>
      <c r="Q3192" s="10">
        <f>Table2[[#This Row],[canvas_height]]/Table2[[#This Row],[canvas_width]]</f>
        <v>1.0101010101010106</v>
      </c>
      <c r="R3192">
        <f>0+LEFT(TEXT(Table2[[#This Row],[canvas_ratio]],"000/000"),3)</f>
        <v>100</v>
      </c>
      <c r="S3192" s="5" t="str">
        <f t="shared" si="50"/>
        <v>/</v>
      </c>
      <c r="T3192" s="4">
        <f>0+RIGHT(TEXT(Table2[[#This Row],[canvas_ratio]],"000/000"),3)</f>
        <v>99</v>
      </c>
      <c r="U3192" s="7">
        <f>Table2[[#This Row],[canvas_ratio]]/Table2[[#This Row],[tan_angle]]</f>
        <v>0.6060606060588436</v>
      </c>
      <c r="V3192" s="8">
        <f>0+RIGHT(TEXT(Table2[[#This Row],[ratio]],"0000/0000"),4)/Table2[[#This Row],[tan_angle_numer]]</f>
        <v>6.6</v>
      </c>
      <c r="W3192" s="9" t="b">
        <f>Table2[[#This Row],[multiplier]]=Table2[[#This Row],[multiplier_calc]]</f>
        <v>1</v>
      </c>
    </row>
    <row r="3193" spans="1:23" x14ac:dyDescent="0.25">
      <c r="A3193" s="1">
        <v>1</v>
      </c>
      <c r="B3193" s="1">
        <v>0.99999999999999956</v>
      </c>
      <c r="C3193">
        <v>59.036243468000002</v>
      </c>
      <c r="D3193">
        <v>0</v>
      </c>
      <c r="E3193">
        <v>0</v>
      </c>
      <c r="F3193">
        <v>3.6014702879999998</v>
      </c>
      <c r="G3193">
        <v>-0.17149858500000001</v>
      </c>
      <c r="H3193">
        <v>0.58309518900000001</v>
      </c>
      <c r="I3193">
        <v>-5.2478567050000002</v>
      </c>
      <c r="J3193">
        <v>5.830951894</v>
      </c>
      <c r="K3193">
        <v>5</v>
      </c>
      <c r="L3193">
        <v>3</v>
      </c>
      <c r="M3193">
        <v>1</v>
      </c>
      <c r="N3193">
        <f>TAN(RADIANS(Table2[[#This Row],[angle]]))</f>
        <v>1.6666666666715144</v>
      </c>
      <c r="O3193">
        <f>0+LEFT(TEXT(Table2[[#This Row],[tan_angle]],"000/000"),3)</f>
        <v>5</v>
      </c>
      <c r="P3193">
        <f>0+RIGHT(TEXT(Table2[[#This Row],[tan_angle]],"000/000"),3)</f>
        <v>3</v>
      </c>
      <c r="Q3193" s="10">
        <f>Table2[[#This Row],[canvas_height]]/Table2[[#This Row],[canvas_width]]</f>
        <v>1.0000000000000004</v>
      </c>
      <c r="R3193">
        <f>0+LEFT(TEXT(Table2[[#This Row],[canvas_ratio]],"000/000"),3)</f>
        <v>1</v>
      </c>
      <c r="S3193" s="5" t="str">
        <f t="shared" si="50"/>
        <v>/</v>
      </c>
      <c r="T3193" s="4">
        <f>0+RIGHT(TEXT(Table2[[#This Row],[canvas_ratio]],"000/000"),3)</f>
        <v>1</v>
      </c>
      <c r="U3193" s="7">
        <f>Table2[[#This Row],[canvas_ratio]]/Table2[[#This Row],[tan_angle]]</f>
        <v>0.59999999999825504</v>
      </c>
      <c r="V3193" s="8">
        <f>0+RIGHT(TEXT(Table2[[#This Row],[ratio]],"0000/0000"),4)/Table2[[#This Row],[tan_angle_numer]]</f>
        <v>1</v>
      </c>
      <c r="W3193" s="9" t="b">
        <f>Table2[[#This Row],[multiplier]]=Table2[[#This Row],[multiplier_calc]]</f>
        <v>1</v>
      </c>
    </row>
    <row r="3194" spans="1:23" x14ac:dyDescent="0.25">
      <c r="A3194" s="1">
        <v>1</v>
      </c>
      <c r="B3194" s="1">
        <v>1.01</v>
      </c>
      <c r="C3194">
        <v>59.036243468000002</v>
      </c>
      <c r="D3194">
        <v>0</v>
      </c>
      <c r="E3194">
        <v>0</v>
      </c>
      <c r="F3194">
        <v>80.472281105999997</v>
      </c>
      <c r="G3194">
        <v>-8.5749290000000002E-3</v>
      </c>
      <c r="H3194">
        <v>0.58309518900000001</v>
      </c>
      <c r="I3194">
        <v>-117.202133086</v>
      </c>
      <c r="J3194">
        <v>117.78522827499999</v>
      </c>
      <c r="K3194">
        <v>101</v>
      </c>
      <c r="L3194">
        <v>60.6</v>
      </c>
      <c r="M3194">
        <v>20.2</v>
      </c>
      <c r="N3194">
        <f>TAN(RADIANS(Table2[[#This Row],[angle]]))</f>
        <v>1.6666666666715144</v>
      </c>
      <c r="O3194">
        <f>0+LEFT(TEXT(Table2[[#This Row],[tan_angle]],"000/000"),3)</f>
        <v>5</v>
      </c>
      <c r="P3194">
        <f>0+RIGHT(TEXT(Table2[[#This Row],[tan_angle]],"000/000"),3)</f>
        <v>3</v>
      </c>
      <c r="Q3194" s="10">
        <f>Table2[[#This Row],[canvas_height]]/Table2[[#This Row],[canvas_width]]</f>
        <v>0.99009900990099009</v>
      </c>
      <c r="R3194">
        <f>0+LEFT(TEXT(Table2[[#This Row],[canvas_ratio]],"000/000"),3)</f>
        <v>100</v>
      </c>
      <c r="S3194" s="5" t="str">
        <f t="shared" si="50"/>
        <v>/</v>
      </c>
      <c r="T3194" s="4">
        <f>0+RIGHT(TEXT(Table2[[#This Row],[canvas_ratio]],"000/000"),3)</f>
        <v>101</v>
      </c>
      <c r="U3194" s="7">
        <f>Table2[[#This Row],[canvas_ratio]]/Table2[[#This Row],[tan_angle]]</f>
        <v>0.59405940593886619</v>
      </c>
      <c r="V3194" s="8">
        <f>0+RIGHT(TEXT(Table2[[#This Row],[ratio]],"0000/0000"),4)/Table2[[#This Row],[tan_angle_numer]]</f>
        <v>20.2</v>
      </c>
      <c r="W3194" s="9" t="b">
        <f>Table2[[#This Row],[multiplier]]=Table2[[#This Row],[multiplier_calc]]</f>
        <v>1</v>
      </c>
    </row>
    <row r="3195" spans="1:23" x14ac:dyDescent="0.25">
      <c r="A3195" s="1">
        <v>1</v>
      </c>
      <c r="B3195" s="1">
        <v>1.02</v>
      </c>
      <c r="C3195">
        <v>59.036243468000002</v>
      </c>
      <c r="D3195">
        <v>0</v>
      </c>
      <c r="E3195">
        <v>0</v>
      </c>
      <c r="F3195">
        <v>13.963414802000001</v>
      </c>
      <c r="G3195">
        <v>5.1449575999999997E-2</v>
      </c>
      <c r="H3195">
        <v>0.58309518900000001</v>
      </c>
      <c r="I3195">
        <v>-19.242141253</v>
      </c>
      <c r="J3195">
        <v>19.825236442000001</v>
      </c>
      <c r="K3195">
        <v>17</v>
      </c>
      <c r="L3195">
        <v>10.199999999999999</v>
      </c>
      <c r="M3195">
        <v>3.4</v>
      </c>
      <c r="N3195">
        <f>TAN(RADIANS(Table2[[#This Row],[angle]]))</f>
        <v>1.6666666666715144</v>
      </c>
      <c r="O3195">
        <f>0+LEFT(TEXT(Table2[[#This Row],[tan_angle]],"000/000"),3)</f>
        <v>5</v>
      </c>
      <c r="P3195">
        <f>0+RIGHT(TEXT(Table2[[#This Row],[tan_angle]],"000/000"),3)</f>
        <v>3</v>
      </c>
      <c r="Q3195" s="10">
        <f>Table2[[#This Row],[canvas_height]]/Table2[[#This Row],[canvas_width]]</f>
        <v>0.98039215686274506</v>
      </c>
      <c r="R3195">
        <f>0+LEFT(TEXT(Table2[[#This Row],[canvas_ratio]],"000/000"),3)</f>
        <v>50</v>
      </c>
      <c r="S3195" s="5" t="str">
        <f t="shared" si="50"/>
        <v>/</v>
      </c>
      <c r="T3195" s="4">
        <f>0+RIGHT(TEXT(Table2[[#This Row],[canvas_ratio]],"000/000"),3)</f>
        <v>51</v>
      </c>
      <c r="U3195" s="7">
        <f>Table2[[#This Row],[canvas_ratio]]/Table2[[#This Row],[tan_angle]]</f>
        <v>0.58823529411593611</v>
      </c>
      <c r="V3195" s="8">
        <f>0+RIGHT(TEXT(Table2[[#This Row],[ratio]],"0000/0000"),4)/Table2[[#This Row],[tan_angle_numer]]</f>
        <v>3.4</v>
      </c>
      <c r="W3195" s="9" t="b">
        <f>Table2[[#This Row],[multiplier]]=Table2[[#This Row],[multiplier_calc]]</f>
        <v>1</v>
      </c>
    </row>
    <row r="3196" spans="1:23" x14ac:dyDescent="0.25">
      <c r="A3196" s="1">
        <v>1</v>
      </c>
      <c r="B3196" s="1">
        <v>1.03</v>
      </c>
      <c r="C3196">
        <v>59.036243468000002</v>
      </c>
      <c r="D3196">
        <v>0</v>
      </c>
      <c r="E3196">
        <v>0</v>
      </c>
      <c r="F3196">
        <v>13.999429505</v>
      </c>
      <c r="G3196">
        <v>-8.5749290000000002E-3</v>
      </c>
      <c r="H3196">
        <v>0.58309518900000001</v>
      </c>
      <c r="I3196">
        <v>-119.534513844</v>
      </c>
      <c r="J3196">
        <v>120.11760903299999</v>
      </c>
      <c r="K3196">
        <v>103</v>
      </c>
      <c r="L3196">
        <v>61.8</v>
      </c>
      <c r="M3196">
        <v>20.6</v>
      </c>
      <c r="N3196">
        <f>TAN(RADIANS(Table2[[#This Row],[angle]]))</f>
        <v>1.6666666666715144</v>
      </c>
      <c r="O3196">
        <f>0+LEFT(TEXT(Table2[[#This Row],[tan_angle]],"000/000"),3)</f>
        <v>5</v>
      </c>
      <c r="P3196">
        <f>0+RIGHT(TEXT(Table2[[#This Row],[tan_angle]],"000/000"),3)</f>
        <v>3</v>
      </c>
      <c r="Q3196" s="10">
        <f>Table2[[#This Row],[canvas_height]]/Table2[[#This Row],[canvas_width]]</f>
        <v>0.970873786407767</v>
      </c>
      <c r="R3196">
        <f>0+LEFT(TEXT(Table2[[#This Row],[canvas_ratio]],"000/000"),3)</f>
        <v>100</v>
      </c>
      <c r="S3196" s="5" t="str">
        <f t="shared" si="50"/>
        <v>/</v>
      </c>
      <c r="T3196" s="4">
        <f>0+RIGHT(TEXT(Table2[[#This Row],[canvas_ratio]],"000/000"),3)</f>
        <v>103</v>
      </c>
      <c r="U3196" s="7">
        <f>Table2[[#This Row],[canvas_ratio]]/Table2[[#This Row],[tan_angle]]</f>
        <v>0.58252427184296585</v>
      </c>
      <c r="V3196" s="8">
        <f>0+RIGHT(TEXT(Table2[[#This Row],[ratio]],"0000/0000"),4)/Table2[[#This Row],[tan_angle_numer]]</f>
        <v>20.6</v>
      </c>
      <c r="W3196" s="9" t="b">
        <f>Table2[[#This Row],[multiplier]]=Table2[[#This Row],[multiplier_calc]]</f>
        <v>1</v>
      </c>
    </row>
    <row r="3197" spans="1:23" x14ac:dyDescent="0.25">
      <c r="A3197" s="1">
        <v>1</v>
      </c>
      <c r="B3197" s="1">
        <v>1.04</v>
      </c>
      <c r="C3197">
        <v>59.036243468000002</v>
      </c>
      <c r="D3197">
        <v>0</v>
      </c>
      <c r="E3197">
        <v>0</v>
      </c>
      <c r="F3197">
        <v>8.1427528230000004</v>
      </c>
      <c r="G3197">
        <v>3.4299717E-2</v>
      </c>
      <c r="H3197">
        <v>0.58309518900000001</v>
      </c>
      <c r="I3197">
        <v>-29.737854664</v>
      </c>
      <c r="J3197">
        <v>30.320949852999998</v>
      </c>
      <c r="K3197">
        <v>26</v>
      </c>
      <c r="L3197">
        <v>15.6</v>
      </c>
      <c r="M3197">
        <v>5.2</v>
      </c>
      <c r="N3197">
        <f>TAN(RADIANS(Table2[[#This Row],[angle]]))</f>
        <v>1.6666666666715144</v>
      </c>
      <c r="O3197">
        <f>0+LEFT(TEXT(Table2[[#This Row],[tan_angle]],"000/000"),3)</f>
        <v>5</v>
      </c>
      <c r="P3197">
        <f>0+RIGHT(TEXT(Table2[[#This Row],[tan_angle]],"000/000"),3)</f>
        <v>3</v>
      </c>
      <c r="Q3197" s="10">
        <f>Table2[[#This Row],[canvas_height]]/Table2[[#This Row],[canvas_width]]</f>
        <v>0.96153846153846145</v>
      </c>
      <c r="R3197">
        <f>0+LEFT(TEXT(Table2[[#This Row],[canvas_ratio]],"000/000"),3)</f>
        <v>25</v>
      </c>
      <c r="S3197" s="5" t="str">
        <f t="shared" si="50"/>
        <v>/</v>
      </c>
      <c r="T3197" s="4">
        <f>0+RIGHT(TEXT(Table2[[#This Row],[canvas_ratio]],"000/000"),3)</f>
        <v>26</v>
      </c>
      <c r="U3197" s="7">
        <f>Table2[[#This Row],[canvas_ratio]]/Table2[[#This Row],[tan_angle]]</f>
        <v>0.57692307692139877</v>
      </c>
      <c r="V3197" s="8">
        <f>0+RIGHT(TEXT(Table2[[#This Row],[ratio]],"0000/0000"),4)/Table2[[#This Row],[tan_angle_numer]]</f>
        <v>5.2</v>
      </c>
      <c r="W3197" s="9" t="b">
        <f>Table2[[#This Row],[multiplier]]=Table2[[#This Row],[multiplier_calc]]</f>
        <v>1</v>
      </c>
    </row>
    <row r="3198" spans="1:23" x14ac:dyDescent="0.25">
      <c r="A3198" s="1">
        <v>1</v>
      </c>
      <c r="B3198" s="1">
        <v>1.05</v>
      </c>
      <c r="C3198">
        <v>59.036243468000002</v>
      </c>
      <c r="D3198">
        <v>0</v>
      </c>
      <c r="E3198">
        <v>0</v>
      </c>
      <c r="F3198">
        <v>2.2552063950000001</v>
      </c>
      <c r="G3198">
        <v>0.12862393899999999</v>
      </c>
      <c r="H3198">
        <v>0.58309518900000001</v>
      </c>
      <c r="I3198">
        <v>-7.5802374629999996</v>
      </c>
      <c r="J3198">
        <v>8.1633326519999994</v>
      </c>
      <c r="K3198">
        <v>7</v>
      </c>
      <c r="L3198">
        <v>4.2</v>
      </c>
      <c r="M3198">
        <v>1.4</v>
      </c>
      <c r="N3198">
        <f>TAN(RADIANS(Table2[[#This Row],[angle]]))</f>
        <v>1.6666666666715144</v>
      </c>
      <c r="O3198">
        <f>0+LEFT(TEXT(Table2[[#This Row],[tan_angle]],"000/000"),3)</f>
        <v>5</v>
      </c>
      <c r="P3198">
        <f>0+RIGHT(TEXT(Table2[[#This Row],[tan_angle]],"000/000"),3)</f>
        <v>3</v>
      </c>
      <c r="Q3198" s="10">
        <f>Table2[[#This Row],[canvas_height]]/Table2[[#This Row],[canvas_width]]</f>
        <v>0.95238095238095233</v>
      </c>
      <c r="R3198">
        <f>0+LEFT(TEXT(Table2[[#This Row],[canvas_ratio]],"000/000"),3)</f>
        <v>20</v>
      </c>
      <c r="S3198" s="5" t="str">
        <f t="shared" si="50"/>
        <v>/</v>
      </c>
      <c r="T3198" s="4">
        <f>0+RIGHT(TEXT(Table2[[#This Row],[canvas_ratio]],"000/000"),3)</f>
        <v>21</v>
      </c>
      <c r="U3198" s="7">
        <f>Table2[[#This Row],[canvas_ratio]]/Table2[[#This Row],[tan_angle]]</f>
        <v>0.57142857142690928</v>
      </c>
      <c r="V3198" s="8">
        <f>0+RIGHT(TEXT(Table2[[#This Row],[ratio]],"0000/0000"),4)/Table2[[#This Row],[tan_angle_numer]]</f>
        <v>1.4</v>
      </c>
      <c r="W3198" s="9" t="b">
        <f>Table2[[#This Row],[multiplier]]=Table2[[#This Row],[multiplier_calc]]</f>
        <v>1</v>
      </c>
    </row>
    <row r="3199" spans="1:23" x14ac:dyDescent="0.25">
      <c r="A3199" s="1">
        <v>1</v>
      </c>
      <c r="B3199" s="1">
        <v>1.06</v>
      </c>
      <c r="C3199">
        <v>59.036243468000002</v>
      </c>
      <c r="D3199">
        <v>0</v>
      </c>
      <c r="E3199">
        <v>0</v>
      </c>
      <c r="F3199">
        <v>34.996001284000002</v>
      </c>
      <c r="G3199">
        <v>-1.7149859E-2</v>
      </c>
      <c r="H3199">
        <v>0.58309518900000001</v>
      </c>
      <c r="I3199">
        <v>-61.224994895999998</v>
      </c>
      <c r="J3199">
        <v>61.808090085000003</v>
      </c>
      <c r="K3199">
        <v>53</v>
      </c>
      <c r="L3199">
        <v>31.8</v>
      </c>
      <c r="M3199">
        <v>10.6</v>
      </c>
      <c r="N3199">
        <f>TAN(RADIANS(Table2[[#This Row],[angle]]))</f>
        <v>1.6666666666715144</v>
      </c>
      <c r="O3199">
        <f>0+LEFT(TEXT(Table2[[#This Row],[tan_angle]],"000/000"),3)</f>
        <v>5</v>
      </c>
      <c r="P3199">
        <f>0+RIGHT(TEXT(Table2[[#This Row],[tan_angle]],"000/000"),3)</f>
        <v>3</v>
      </c>
      <c r="Q3199" s="10">
        <f>Table2[[#This Row],[canvas_height]]/Table2[[#This Row],[canvas_width]]</f>
        <v>0.94339622641509424</v>
      </c>
      <c r="R3199">
        <f>0+LEFT(TEXT(Table2[[#This Row],[canvas_ratio]],"000/000"),3)</f>
        <v>50</v>
      </c>
      <c r="S3199" s="5" t="str">
        <f t="shared" si="50"/>
        <v>/</v>
      </c>
      <c r="T3199" s="4">
        <f>0+RIGHT(TEXT(Table2[[#This Row],[canvas_ratio]],"000/000"),3)</f>
        <v>53</v>
      </c>
      <c r="U3199" s="7">
        <f>Table2[[#This Row],[canvas_ratio]]/Table2[[#This Row],[tan_angle]]</f>
        <v>0.56603773584741013</v>
      </c>
      <c r="V3199" s="8">
        <f>0+RIGHT(TEXT(Table2[[#This Row],[ratio]],"0000/0000"),4)/Table2[[#This Row],[tan_angle_numer]]</f>
        <v>10.6</v>
      </c>
      <c r="W3199" s="9" t="b">
        <f>Table2[[#This Row],[multiplier]]=Table2[[#This Row],[multiplier_calc]]</f>
        <v>1</v>
      </c>
    </row>
    <row r="3200" spans="1:23" x14ac:dyDescent="0.25">
      <c r="A3200" s="1">
        <v>1</v>
      </c>
      <c r="B3200" s="1">
        <v>1.07</v>
      </c>
      <c r="C3200">
        <v>59.036243468000002</v>
      </c>
      <c r="D3200">
        <v>0</v>
      </c>
      <c r="E3200">
        <v>0</v>
      </c>
      <c r="F3200">
        <v>76.963420053999997</v>
      </c>
      <c r="G3200">
        <v>8.5749290000000002E-3</v>
      </c>
      <c r="H3200">
        <v>0.58309518900000001</v>
      </c>
      <c r="I3200">
        <v>-124.19927536</v>
      </c>
      <c r="J3200">
        <v>124.78237054900001</v>
      </c>
      <c r="K3200">
        <v>107</v>
      </c>
      <c r="L3200">
        <v>64.2</v>
      </c>
      <c r="M3200">
        <v>21.4</v>
      </c>
      <c r="N3200">
        <f>TAN(RADIANS(Table2[[#This Row],[angle]]))</f>
        <v>1.6666666666715144</v>
      </c>
      <c r="O3200">
        <f>0+LEFT(TEXT(Table2[[#This Row],[tan_angle]],"000/000"),3)</f>
        <v>5</v>
      </c>
      <c r="P3200">
        <f>0+RIGHT(TEXT(Table2[[#This Row],[tan_angle]],"000/000"),3)</f>
        <v>3</v>
      </c>
      <c r="Q3200" s="10">
        <f>Table2[[#This Row],[canvas_height]]/Table2[[#This Row],[canvas_width]]</f>
        <v>0.93457943925233644</v>
      </c>
      <c r="R3200">
        <f>0+LEFT(TEXT(Table2[[#This Row],[canvas_ratio]],"000/000"),3)</f>
        <v>100</v>
      </c>
      <c r="S3200" s="5" t="str">
        <f t="shared" si="50"/>
        <v>/</v>
      </c>
      <c r="T3200" s="4">
        <f>0+RIGHT(TEXT(Table2[[#This Row],[canvas_ratio]],"000/000"),3)</f>
        <v>107</v>
      </c>
      <c r="U3200" s="7">
        <f>Table2[[#This Row],[canvas_ratio]]/Table2[[#This Row],[tan_angle]]</f>
        <v>0.56074766354977079</v>
      </c>
      <c r="V3200" s="8">
        <f>0+RIGHT(TEXT(Table2[[#This Row],[ratio]],"0000/0000"),4)/Table2[[#This Row],[tan_angle_numer]]</f>
        <v>21.4</v>
      </c>
      <c r="W3200" s="9" t="b">
        <f>Table2[[#This Row],[multiplier]]=Table2[[#This Row],[multiplier_calc]]</f>
        <v>1</v>
      </c>
    </row>
    <row r="3201" spans="1:23" x14ac:dyDescent="0.25">
      <c r="A3201" s="1">
        <v>1</v>
      </c>
      <c r="B3201" s="1">
        <v>1.08</v>
      </c>
      <c r="C3201">
        <v>59.036243468000002</v>
      </c>
      <c r="D3201">
        <v>0</v>
      </c>
      <c r="E3201">
        <v>0</v>
      </c>
      <c r="F3201">
        <v>2.2706412669999998</v>
      </c>
      <c r="G3201">
        <v>0.10289915099999999</v>
      </c>
      <c r="H3201">
        <v>0.58309518900000001</v>
      </c>
      <c r="I3201">
        <v>-9.9126182210000007</v>
      </c>
      <c r="J3201">
        <v>10.49571341</v>
      </c>
      <c r="K3201">
        <v>9</v>
      </c>
      <c r="L3201">
        <v>5.4</v>
      </c>
      <c r="M3201">
        <v>1.8</v>
      </c>
      <c r="N3201">
        <f>TAN(RADIANS(Table2[[#This Row],[angle]]))</f>
        <v>1.6666666666715144</v>
      </c>
      <c r="O3201">
        <f>0+LEFT(TEXT(Table2[[#This Row],[tan_angle]],"000/000"),3)</f>
        <v>5</v>
      </c>
      <c r="P3201">
        <f>0+RIGHT(TEXT(Table2[[#This Row],[tan_angle]],"000/000"),3)</f>
        <v>3</v>
      </c>
      <c r="Q3201" s="10">
        <f>Table2[[#This Row],[canvas_height]]/Table2[[#This Row],[canvas_width]]</f>
        <v>0.92592592592592582</v>
      </c>
      <c r="R3201">
        <f>0+LEFT(TEXT(Table2[[#This Row],[canvas_ratio]],"000/000"),3)</f>
        <v>25</v>
      </c>
      <c r="S3201" s="5" t="str">
        <f t="shared" si="50"/>
        <v>/</v>
      </c>
      <c r="T3201" s="4">
        <f>0+RIGHT(TEXT(Table2[[#This Row],[canvas_ratio]],"000/000"),3)</f>
        <v>27</v>
      </c>
      <c r="U3201" s="7">
        <f>Table2[[#This Row],[canvas_ratio]]/Table2[[#This Row],[tan_angle]]</f>
        <v>0.55555555555393954</v>
      </c>
      <c r="V3201" s="8">
        <f>0+RIGHT(TEXT(Table2[[#This Row],[ratio]],"0000/0000"),4)/Table2[[#This Row],[tan_angle_numer]]</f>
        <v>1.8</v>
      </c>
      <c r="W3201" s="9" t="b">
        <f>Table2[[#This Row],[multiplier]]=Table2[[#This Row],[multiplier_calc]]</f>
        <v>1</v>
      </c>
    </row>
    <row r="3202" spans="1:23" x14ac:dyDescent="0.25">
      <c r="A3202" s="1">
        <v>1</v>
      </c>
      <c r="B3202" s="1">
        <v>1.0900000000000001</v>
      </c>
      <c r="C3202">
        <v>90</v>
      </c>
      <c r="D3202">
        <v>0</v>
      </c>
      <c r="E3202">
        <v>0</v>
      </c>
      <c r="F3202">
        <v>0</v>
      </c>
      <c r="G3202">
        <v>1.0900000000000001</v>
      </c>
      <c r="N3202">
        <f>TAN(RADIANS(Table2[[#This Row],[angle]]))</f>
        <v>1.6324552277619072E+16</v>
      </c>
      <c r="O3202" t="e">
        <f>0+LEFT(TEXT(Table2[[#This Row],[tan_angle]],"000/000"),3)</f>
        <v>#VALUE!</v>
      </c>
      <c r="P3202" t="e">
        <f>0+RIGHT(TEXT(Table2[[#This Row],[tan_angle]],"000/000"),3)</f>
        <v>#VALUE!</v>
      </c>
      <c r="Q3202" s="10">
        <f>Table2[[#This Row],[canvas_height]]/Table2[[#This Row],[canvas_width]]</f>
        <v>0.9174311926605504</v>
      </c>
      <c r="R3202">
        <f>0+LEFT(TEXT(Table2[[#This Row],[canvas_ratio]],"000/000"),3)</f>
        <v>100</v>
      </c>
      <c r="S3202" s="5" t="str">
        <f t="shared" si="50"/>
        <v>/</v>
      </c>
      <c r="T3202" s="4">
        <f>0+RIGHT(TEXT(Table2[[#This Row],[canvas_ratio]],"000/000"),3)</f>
        <v>109</v>
      </c>
      <c r="U3202" s="7">
        <f>Table2[[#This Row],[canvas_ratio]]/Table2[[#This Row],[tan_angle]]</f>
        <v>5.6199470408652286E-17</v>
      </c>
      <c r="V3202" s="8" t="e">
        <f>0+RIGHT(TEXT(Table2[[#This Row],[ratio]],"0000/0000"),4)/Table2[[#This Row],[tan_angle_numer]]</f>
        <v>#VALUE!</v>
      </c>
      <c r="W3202" s="9" t="e">
        <f>Table2[[#This Row],[multiplier]]=Table2[[#This Row],[multiplier_calc]]</f>
        <v>#VALUE!</v>
      </c>
    </row>
    <row r="3203" spans="1:23" x14ac:dyDescent="0.25">
      <c r="A3203" s="1">
        <v>1</v>
      </c>
      <c r="B3203" s="1">
        <v>1.1000000000000001</v>
      </c>
      <c r="C3203">
        <v>59.036243468000002</v>
      </c>
      <c r="D3203">
        <v>0</v>
      </c>
      <c r="E3203">
        <v>0</v>
      </c>
      <c r="F3203">
        <v>10.547162986</v>
      </c>
      <c r="G3203">
        <v>-8.5749293000000004E-2</v>
      </c>
      <c r="H3203">
        <v>0.58309518900000001</v>
      </c>
      <c r="I3203">
        <v>-12.244998979</v>
      </c>
      <c r="J3203">
        <v>12.828094168</v>
      </c>
      <c r="K3203">
        <v>11</v>
      </c>
      <c r="L3203">
        <v>6.6</v>
      </c>
      <c r="M3203">
        <v>2.2000000000000002</v>
      </c>
      <c r="N3203">
        <f>TAN(RADIANS(Table2[[#This Row],[angle]]))</f>
        <v>1.6666666666715144</v>
      </c>
      <c r="O3203">
        <f>0+LEFT(TEXT(Table2[[#This Row],[tan_angle]],"000/000"),3)</f>
        <v>5</v>
      </c>
      <c r="P3203">
        <f>0+RIGHT(TEXT(Table2[[#This Row],[tan_angle]],"000/000"),3)</f>
        <v>3</v>
      </c>
      <c r="Q3203" s="10">
        <f>Table2[[#This Row],[canvas_height]]/Table2[[#This Row],[canvas_width]]</f>
        <v>0.90909090909090906</v>
      </c>
      <c r="R3203">
        <f>0+LEFT(TEXT(Table2[[#This Row],[canvas_ratio]],"000/000"),3)</f>
        <v>10</v>
      </c>
      <c r="S3203" s="5" t="str">
        <f t="shared" si="50"/>
        <v>/</v>
      </c>
      <c r="T3203" s="4">
        <f>0+RIGHT(TEXT(Table2[[#This Row],[canvas_ratio]],"000/000"),3)</f>
        <v>11</v>
      </c>
      <c r="U3203" s="7">
        <f>Table2[[#This Row],[canvas_ratio]]/Table2[[#This Row],[tan_angle]]</f>
        <v>0.54545454545295891</v>
      </c>
      <c r="V3203" s="8">
        <f>0+RIGHT(TEXT(Table2[[#This Row],[ratio]],"0000/0000"),4)/Table2[[#This Row],[tan_angle_numer]]</f>
        <v>2.2000000000000002</v>
      </c>
      <c r="W3203" s="9" t="b">
        <f>Table2[[#This Row],[multiplier]]=Table2[[#This Row],[multiplier_calc]]</f>
        <v>1</v>
      </c>
    </row>
    <row r="3204" spans="1:23" x14ac:dyDescent="0.25">
      <c r="A3204" s="1">
        <v>1</v>
      </c>
      <c r="B3204" s="1">
        <v>1.1100000000000001</v>
      </c>
      <c r="C3204">
        <v>90</v>
      </c>
      <c r="D3204">
        <v>0</v>
      </c>
      <c r="E3204">
        <v>0</v>
      </c>
      <c r="F3204">
        <v>0</v>
      </c>
      <c r="G3204">
        <v>1.1100000000000001</v>
      </c>
      <c r="N3204">
        <f>TAN(RADIANS(Table2[[#This Row],[angle]]))</f>
        <v>1.6324552277619072E+16</v>
      </c>
      <c r="O3204" t="e">
        <f>0+LEFT(TEXT(Table2[[#This Row],[tan_angle]],"000/000"),3)</f>
        <v>#VALUE!</v>
      </c>
      <c r="P3204" t="e">
        <f>0+RIGHT(TEXT(Table2[[#This Row],[tan_angle]],"000/000"),3)</f>
        <v>#VALUE!</v>
      </c>
      <c r="Q3204" s="10">
        <f>Table2[[#This Row],[canvas_height]]/Table2[[#This Row],[canvas_width]]</f>
        <v>0.9009009009009008</v>
      </c>
      <c r="R3204">
        <f>0+LEFT(TEXT(Table2[[#This Row],[canvas_ratio]],"000/000"),3)</f>
        <v>100</v>
      </c>
      <c r="S3204" s="5" t="str">
        <f t="shared" si="50"/>
        <v>/</v>
      </c>
      <c r="T3204" s="4">
        <f>0+RIGHT(TEXT(Table2[[#This Row],[canvas_ratio]],"000/000"),3)</f>
        <v>111</v>
      </c>
      <c r="U3204" s="7">
        <f>Table2[[#This Row],[canvas_ratio]]/Table2[[#This Row],[tan_angle]]</f>
        <v>5.5186867338226119E-17</v>
      </c>
      <c r="V3204" s="8" t="e">
        <f>0+RIGHT(TEXT(Table2[[#This Row],[ratio]],"0000/0000"),4)/Table2[[#This Row],[tan_angle_numer]]</f>
        <v>#VALUE!</v>
      </c>
      <c r="W3204" s="9" t="e">
        <f>Table2[[#This Row],[multiplier]]=Table2[[#This Row],[multiplier_calc]]</f>
        <v>#VALUE!</v>
      </c>
    </row>
    <row r="3205" spans="1:23" x14ac:dyDescent="0.25">
      <c r="A3205" s="1">
        <v>1</v>
      </c>
      <c r="B3205" s="1">
        <v>1.1200000000000001</v>
      </c>
      <c r="C3205">
        <v>90</v>
      </c>
      <c r="D3205">
        <v>0</v>
      </c>
      <c r="E3205">
        <v>0</v>
      </c>
      <c r="F3205">
        <v>0</v>
      </c>
      <c r="G3205">
        <v>1.1200000000000001</v>
      </c>
      <c r="N3205">
        <f>TAN(RADIANS(Table2[[#This Row],[angle]]))</f>
        <v>1.6324552277619072E+16</v>
      </c>
      <c r="O3205" t="e">
        <f>0+LEFT(TEXT(Table2[[#This Row],[tan_angle]],"000/000"),3)</f>
        <v>#VALUE!</v>
      </c>
      <c r="P3205" t="e">
        <f>0+RIGHT(TEXT(Table2[[#This Row],[tan_angle]],"000/000"),3)</f>
        <v>#VALUE!</v>
      </c>
      <c r="Q3205" s="10">
        <f>Table2[[#This Row],[canvas_height]]/Table2[[#This Row],[canvas_width]]</f>
        <v>0.89285714285714279</v>
      </c>
      <c r="R3205">
        <f>0+LEFT(TEXT(Table2[[#This Row],[canvas_ratio]],"000/000"),3)</f>
        <v>25</v>
      </c>
      <c r="S3205" s="5" t="str">
        <f t="shared" si="50"/>
        <v>/</v>
      </c>
      <c r="T3205" s="4">
        <f>0+RIGHT(TEXT(Table2[[#This Row],[canvas_ratio]],"000/000"),3)</f>
        <v>28</v>
      </c>
      <c r="U3205" s="7">
        <f>Table2[[#This Row],[canvas_ratio]]/Table2[[#This Row],[tan_angle]]</f>
        <v>5.4694127451277674E-17</v>
      </c>
      <c r="V3205" s="8" t="e">
        <f>0+RIGHT(TEXT(Table2[[#This Row],[ratio]],"0000/0000"),4)/Table2[[#This Row],[tan_angle_numer]]</f>
        <v>#VALUE!</v>
      </c>
      <c r="W3205" s="9" t="e">
        <f>Table2[[#This Row],[multiplier]]=Table2[[#This Row],[multiplier_calc]]</f>
        <v>#VALUE!</v>
      </c>
    </row>
    <row r="3206" spans="1:23" x14ac:dyDescent="0.25">
      <c r="A3206" s="1">
        <v>1</v>
      </c>
      <c r="B3206" s="1">
        <v>1.1299999999999999</v>
      </c>
      <c r="C3206">
        <v>90</v>
      </c>
      <c r="D3206">
        <v>0</v>
      </c>
      <c r="E3206">
        <v>0</v>
      </c>
      <c r="F3206">
        <v>0</v>
      </c>
      <c r="G3206">
        <v>1.1299999999999999</v>
      </c>
      <c r="N3206">
        <f>TAN(RADIANS(Table2[[#This Row],[angle]]))</f>
        <v>1.6324552277619072E+16</v>
      </c>
      <c r="O3206" t="e">
        <f>0+LEFT(TEXT(Table2[[#This Row],[tan_angle]],"000/000"),3)</f>
        <v>#VALUE!</v>
      </c>
      <c r="P3206" t="e">
        <f>0+RIGHT(TEXT(Table2[[#This Row],[tan_angle]],"000/000"),3)</f>
        <v>#VALUE!</v>
      </c>
      <c r="Q3206" s="10">
        <f>Table2[[#This Row],[canvas_height]]/Table2[[#This Row],[canvas_width]]</f>
        <v>0.88495575221238942</v>
      </c>
      <c r="R3206">
        <f>0+LEFT(TEXT(Table2[[#This Row],[canvas_ratio]],"000/000"),3)</f>
        <v>100</v>
      </c>
      <c r="S3206" s="5" t="str">
        <f t="shared" si="50"/>
        <v>/</v>
      </c>
      <c r="T3206" s="4">
        <f>0+RIGHT(TEXT(Table2[[#This Row],[canvas_ratio]],"000/000"),3)</f>
        <v>113</v>
      </c>
      <c r="U3206" s="7">
        <f>Table2[[#This Row],[canvas_ratio]]/Table2[[#This Row],[tan_angle]]</f>
        <v>5.4210108624275228E-17</v>
      </c>
      <c r="V3206" s="8" t="e">
        <f>0+RIGHT(TEXT(Table2[[#This Row],[ratio]],"0000/0000"),4)/Table2[[#This Row],[tan_angle_numer]]</f>
        <v>#VALUE!</v>
      </c>
      <c r="W3206" s="9" t="e">
        <f>Table2[[#This Row],[multiplier]]=Table2[[#This Row],[multiplier_calc]]</f>
        <v>#VALUE!</v>
      </c>
    </row>
    <row r="3207" spans="1:23" x14ac:dyDescent="0.25">
      <c r="A3207" s="1">
        <v>1</v>
      </c>
      <c r="B3207" s="1">
        <v>1.1399999999999999</v>
      </c>
      <c r="C3207">
        <v>90</v>
      </c>
      <c r="D3207">
        <v>0</v>
      </c>
      <c r="E3207">
        <v>0</v>
      </c>
      <c r="F3207">
        <v>0</v>
      </c>
      <c r="G3207">
        <v>1.1399999999999999</v>
      </c>
      <c r="N3207">
        <f>TAN(RADIANS(Table2[[#This Row],[angle]]))</f>
        <v>1.6324552277619072E+16</v>
      </c>
      <c r="O3207" t="e">
        <f>0+LEFT(TEXT(Table2[[#This Row],[tan_angle]],"000/000"),3)</f>
        <v>#VALUE!</v>
      </c>
      <c r="P3207" t="e">
        <f>0+RIGHT(TEXT(Table2[[#This Row],[tan_angle]],"000/000"),3)</f>
        <v>#VALUE!</v>
      </c>
      <c r="Q3207" s="10">
        <f>Table2[[#This Row],[canvas_height]]/Table2[[#This Row],[canvas_width]]</f>
        <v>0.87719298245614041</v>
      </c>
      <c r="R3207">
        <f>0+LEFT(TEXT(Table2[[#This Row],[canvas_ratio]],"000/000"),3)</f>
        <v>50</v>
      </c>
      <c r="S3207" s="5" t="str">
        <f t="shared" si="50"/>
        <v>/</v>
      </c>
      <c r="T3207" s="4">
        <f>0+RIGHT(TEXT(Table2[[#This Row],[canvas_ratio]],"000/000"),3)</f>
        <v>57</v>
      </c>
      <c r="U3207" s="7">
        <f>Table2[[#This Row],[canvas_ratio]]/Table2[[#This Row],[tan_angle]]</f>
        <v>5.3734581355641234E-17</v>
      </c>
      <c r="V3207" s="8" t="e">
        <f>0+RIGHT(TEXT(Table2[[#This Row],[ratio]],"0000/0000"),4)/Table2[[#This Row],[tan_angle_numer]]</f>
        <v>#VALUE!</v>
      </c>
      <c r="W3207" s="9" t="e">
        <f>Table2[[#This Row],[multiplier]]=Table2[[#This Row],[multiplier_calc]]</f>
        <v>#VALUE!</v>
      </c>
    </row>
    <row r="3208" spans="1:23" x14ac:dyDescent="0.25">
      <c r="A3208" s="1">
        <v>1</v>
      </c>
      <c r="B3208" s="1">
        <v>1.149999999999999</v>
      </c>
      <c r="C3208">
        <v>90</v>
      </c>
      <c r="D3208">
        <v>0</v>
      </c>
      <c r="E3208">
        <v>0</v>
      </c>
      <c r="F3208">
        <v>0</v>
      </c>
      <c r="G3208">
        <v>1.1499999999999999</v>
      </c>
      <c r="N3208">
        <f>TAN(RADIANS(Table2[[#This Row],[angle]]))</f>
        <v>1.6324552277619072E+16</v>
      </c>
      <c r="O3208" t="e">
        <f>0+LEFT(TEXT(Table2[[#This Row],[tan_angle]],"000/000"),3)</f>
        <v>#VALUE!</v>
      </c>
      <c r="P3208" t="e">
        <f>0+RIGHT(TEXT(Table2[[#This Row],[tan_angle]],"000/000"),3)</f>
        <v>#VALUE!</v>
      </c>
      <c r="Q3208" s="10">
        <f>Table2[[#This Row],[canvas_height]]/Table2[[#This Row],[canvas_width]]</f>
        <v>0.8695652173913051</v>
      </c>
      <c r="R3208">
        <f>0+LEFT(TEXT(Table2[[#This Row],[canvas_ratio]],"000/000"),3)</f>
        <v>20</v>
      </c>
      <c r="S3208" s="5" t="str">
        <f t="shared" si="50"/>
        <v>/</v>
      </c>
      <c r="T3208" s="4">
        <f>0+RIGHT(TEXT(Table2[[#This Row],[canvas_ratio]],"000/000"),3)</f>
        <v>23</v>
      </c>
      <c r="U3208" s="7">
        <f>Table2[[#This Row],[canvas_ratio]]/Table2[[#This Row],[tan_angle]]</f>
        <v>5.3267324126461787E-17</v>
      </c>
      <c r="V3208" s="8" t="e">
        <f>0+RIGHT(TEXT(Table2[[#This Row],[ratio]],"0000/0000"),4)/Table2[[#This Row],[tan_angle_numer]]</f>
        <v>#VALUE!</v>
      </c>
      <c r="W3208" s="9" t="e">
        <f>Table2[[#This Row],[multiplier]]=Table2[[#This Row],[multiplier_calc]]</f>
        <v>#VALUE!</v>
      </c>
    </row>
    <row r="3209" spans="1:23" x14ac:dyDescent="0.25">
      <c r="A3209" s="1">
        <v>1</v>
      </c>
      <c r="B3209" s="1">
        <v>1.159999999999999</v>
      </c>
      <c r="C3209">
        <v>90</v>
      </c>
      <c r="D3209">
        <v>0</v>
      </c>
      <c r="E3209">
        <v>0</v>
      </c>
      <c r="F3209">
        <v>0</v>
      </c>
      <c r="G3209">
        <v>1.1599999999999999</v>
      </c>
      <c r="N3209">
        <f>TAN(RADIANS(Table2[[#This Row],[angle]]))</f>
        <v>1.6324552277619072E+16</v>
      </c>
      <c r="O3209" t="e">
        <f>0+LEFT(TEXT(Table2[[#This Row],[tan_angle]],"000/000"),3)</f>
        <v>#VALUE!</v>
      </c>
      <c r="P3209" t="e">
        <f>0+RIGHT(TEXT(Table2[[#This Row],[tan_angle]],"000/000"),3)</f>
        <v>#VALUE!</v>
      </c>
      <c r="Q3209" s="10">
        <f>Table2[[#This Row],[canvas_height]]/Table2[[#This Row],[canvas_width]]</f>
        <v>0.8620689655172421</v>
      </c>
      <c r="R3209">
        <f>0+LEFT(TEXT(Table2[[#This Row],[canvas_ratio]],"000/000"),3)</f>
        <v>25</v>
      </c>
      <c r="S3209" s="5" t="str">
        <f t="shared" si="50"/>
        <v>/</v>
      </c>
      <c r="T3209" s="4">
        <f>0+RIGHT(TEXT(Table2[[#This Row],[canvas_ratio]],"000/000"),3)</f>
        <v>29</v>
      </c>
      <c r="U3209" s="7">
        <f>Table2[[#This Row],[canvas_ratio]]/Table2[[#This Row],[tan_angle]]</f>
        <v>5.280812305640608E-17</v>
      </c>
      <c r="V3209" s="8" t="e">
        <f>0+RIGHT(TEXT(Table2[[#This Row],[ratio]],"0000/0000"),4)/Table2[[#This Row],[tan_angle_numer]]</f>
        <v>#VALUE!</v>
      </c>
      <c r="W3209" s="9" t="e">
        <f>Table2[[#This Row],[multiplier]]=Table2[[#This Row],[multiplier_calc]]</f>
        <v>#VALUE!</v>
      </c>
    </row>
    <row r="3210" spans="1:23" x14ac:dyDescent="0.25">
      <c r="A3210" s="1">
        <v>1</v>
      </c>
      <c r="B3210" s="1">
        <v>1.169999999999999</v>
      </c>
      <c r="C3210">
        <v>59.036243468000002</v>
      </c>
      <c r="D3210">
        <v>0</v>
      </c>
      <c r="E3210">
        <v>0</v>
      </c>
      <c r="F3210">
        <v>43.164478895000002</v>
      </c>
      <c r="G3210">
        <v>-2.5724787999999998E-2</v>
      </c>
      <c r="H3210">
        <v>0.58309518900000001</v>
      </c>
      <c r="I3210">
        <v>-44.898329590000003</v>
      </c>
      <c r="J3210">
        <v>45.481424779000001</v>
      </c>
      <c r="K3210">
        <v>39</v>
      </c>
      <c r="L3210">
        <v>23.4</v>
      </c>
      <c r="M3210">
        <v>7.8</v>
      </c>
      <c r="N3210">
        <f>TAN(RADIANS(Table2[[#This Row],[angle]]))</f>
        <v>1.6666666666715144</v>
      </c>
      <c r="O3210">
        <f>0+LEFT(TEXT(Table2[[#This Row],[tan_angle]],"000/000"),3)</f>
        <v>5</v>
      </c>
      <c r="P3210">
        <f>0+RIGHT(TEXT(Table2[[#This Row],[tan_angle]],"000/000"),3)</f>
        <v>3</v>
      </c>
      <c r="Q3210" s="10">
        <f>Table2[[#This Row],[canvas_height]]/Table2[[#This Row],[canvas_width]]</f>
        <v>0.85470085470085544</v>
      </c>
      <c r="R3210">
        <f>0+LEFT(TEXT(Table2[[#This Row],[canvas_ratio]],"000/000"),3)</f>
        <v>100</v>
      </c>
      <c r="S3210" s="5" t="str">
        <f t="shared" si="50"/>
        <v>/</v>
      </c>
      <c r="T3210" s="4">
        <f>0+RIGHT(TEXT(Table2[[#This Row],[canvas_ratio]],"000/000"),3)</f>
        <v>117</v>
      </c>
      <c r="U3210" s="7">
        <f>Table2[[#This Row],[canvas_ratio]]/Table2[[#This Row],[tan_angle]]</f>
        <v>0.51282051281902163</v>
      </c>
      <c r="V3210" s="8">
        <f>0+RIGHT(TEXT(Table2[[#This Row],[ratio]],"0000/0000"),4)/Table2[[#This Row],[tan_angle_numer]]</f>
        <v>7.8</v>
      </c>
      <c r="W3210" s="9" t="b">
        <f>Table2[[#This Row],[multiplier]]=Table2[[#This Row],[multiplier_calc]]</f>
        <v>1</v>
      </c>
    </row>
    <row r="3211" spans="1:23" x14ac:dyDescent="0.25">
      <c r="A3211" s="1">
        <v>1</v>
      </c>
      <c r="B3211" s="1">
        <v>1.179999999999999</v>
      </c>
      <c r="C3211">
        <v>59.036243468000002</v>
      </c>
      <c r="D3211">
        <v>0</v>
      </c>
      <c r="E3211">
        <v>0</v>
      </c>
      <c r="F3211">
        <v>66.483141516000003</v>
      </c>
      <c r="G3211">
        <v>-1.7149859E-2</v>
      </c>
      <c r="H3211">
        <v>0.58309518900000001</v>
      </c>
      <c r="I3211">
        <v>-68.222137169999996</v>
      </c>
      <c r="J3211">
        <v>68.805232359000001</v>
      </c>
      <c r="K3211">
        <v>59</v>
      </c>
      <c r="L3211">
        <v>35.4</v>
      </c>
      <c r="M3211">
        <v>11.8</v>
      </c>
      <c r="N3211">
        <f>TAN(RADIANS(Table2[[#This Row],[angle]]))</f>
        <v>1.6666666666715144</v>
      </c>
      <c r="O3211">
        <f>0+LEFT(TEXT(Table2[[#This Row],[tan_angle]],"000/000"),3)</f>
        <v>5</v>
      </c>
      <c r="P3211">
        <f>0+RIGHT(TEXT(Table2[[#This Row],[tan_angle]],"000/000"),3)</f>
        <v>3</v>
      </c>
      <c r="Q3211" s="10">
        <f>Table2[[#This Row],[canvas_height]]/Table2[[#This Row],[canvas_width]]</f>
        <v>0.8474576271186447</v>
      </c>
      <c r="R3211">
        <f>0+LEFT(TEXT(Table2[[#This Row],[canvas_ratio]],"000/000"),3)</f>
        <v>50</v>
      </c>
      <c r="S3211" s="5" t="str">
        <f t="shared" si="50"/>
        <v>/</v>
      </c>
      <c r="T3211" s="4">
        <f>0+RIGHT(TEXT(Table2[[#This Row],[canvas_ratio]],"000/000"),3)</f>
        <v>59</v>
      </c>
      <c r="U3211" s="7">
        <f>Table2[[#This Row],[canvas_ratio]]/Table2[[#This Row],[tan_angle]]</f>
        <v>0.50847457626970782</v>
      </c>
      <c r="V3211" s="8">
        <f>0+RIGHT(TEXT(Table2[[#This Row],[ratio]],"0000/0000"),4)/Table2[[#This Row],[tan_angle_numer]]</f>
        <v>11.8</v>
      </c>
      <c r="W3211" s="9" t="b">
        <f>Table2[[#This Row],[multiplier]]=Table2[[#This Row],[multiplier_calc]]</f>
        <v>1</v>
      </c>
    </row>
    <row r="3212" spans="1:23" x14ac:dyDescent="0.25">
      <c r="A3212" s="1">
        <v>1</v>
      </c>
      <c r="B3212" s="1">
        <v>1.19</v>
      </c>
      <c r="C3212">
        <v>59.036243468000002</v>
      </c>
      <c r="D3212">
        <v>0</v>
      </c>
      <c r="E3212">
        <v>0</v>
      </c>
      <c r="F3212">
        <v>136.44941929699999</v>
      </c>
      <c r="G3212">
        <v>-8.5749290000000002E-3</v>
      </c>
      <c r="H3212">
        <v>0.58309518900000001</v>
      </c>
      <c r="I3212">
        <v>-138.193559908</v>
      </c>
      <c r="J3212">
        <v>138.776655097</v>
      </c>
      <c r="K3212">
        <v>119</v>
      </c>
      <c r="L3212">
        <v>71.400000000000006</v>
      </c>
      <c r="M3212">
        <v>23.8</v>
      </c>
      <c r="N3212">
        <f>TAN(RADIANS(Table2[[#This Row],[angle]]))</f>
        <v>1.6666666666715144</v>
      </c>
      <c r="O3212">
        <f>0+LEFT(TEXT(Table2[[#This Row],[tan_angle]],"000/000"),3)</f>
        <v>5</v>
      </c>
      <c r="P3212">
        <f>0+RIGHT(TEXT(Table2[[#This Row],[tan_angle]],"000/000"),3)</f>
        <v>3</v>
      </c>
      <c r="Q3212" s="10">
        <f>Table2[[#This Row],[canvas_height]]/Table2[[#This Row],[canvas_width]]</f>
        <v>0.84033613445378152</v>
      </c>
      <c r="R3212">
        <f>0+LEFT(TEXT(Table2[[#This Row],[canvas_ratio]],"000/000"),3)</f>
        <v>100</v>
      </c>
      <c r="S3212" s="5" t="str">
        <f t="shared" si="50"/>
        <v>/</v>
      </c>
      <c r="T3212" s="4">
        <f>0+RIGHT(TEXT(Table2[[#This Row],[canvas_ratio]],"000/000"),3)</f>
        <v>119</v>
      </c>
      <c r="U3212" s="7">
        <f>Table2[[#This Row],[canvas_ratio]]/Table2[[#This Row],[tan_angle]]</f>
        <v>0.5042016806708024</v>
      </c>
      <c r="V3212" s="8">
        <f>0+RIGHT(TEXT(Table2[[#This Row],[ratio]],"0000/0000"),4)/Table2[[#This Row],[tan_angle_numer]]</f>
        <v>23.8</v>
      </c>
      <c r="W3212" s="9" t="b">
        <f>Table2[[#This Row],[multiplier]]=Table2[[#This Row],[multiplier_calc]]</f>
        <v>1</v>
      </c>
    </row>
    <row r="3213" spans="1:23" x14ac:dyDescent="0.25">
      <c r="A3213" s="1">
        <v>1</v>
      </c>
      <c r="B3213" s="1">
        <v>1.2</v>
      </c>
      <c r="C3213">
        <v>59.036243468000002</v>
      </c>
      <c r="D3213">
        <v>0</v>
      </c>
      <c r="E3213">
        <v>0</v>
      </c>
      <c r="F3213">
        <v>0.85749292600000004</v>
      </c>
      <c r="G3213">
        <v>0.514495755</v>
      </c>
      <c r="H3213">
        <v>0.58309518900000001</v>
      </c>
      <c r="I3213">
        <v>-1.7492855679999999</v>
      </c>
      <c r="J3213">
        <v>2.3323807570000001</v>
      </c>
      <c r="K3213">
        <v>2</v>
      </c>
      <c r="L3213">
        <v>1.2</v>
      </c>
      <c r="M3213">
        <v>0.4</v>
      </c>
      <c r="N3213">
        <f>TAN(RADIANS(Table2[[#This Row],[angle]]))</f>
        <v>1.6666666666715144</v>
      </c>
      <c r="O3213">
        <f>0+LEFT(TEXT(Table2[[#This Row],[tan_angle]],"000/000"),3)</f>
        <v>5</v>
      </c>
      <c r="P3213">
        <f>0+RIGHT(TEXT(Table2[[#This Row],[tan_angle]],"000/000"),3)</f>
        <v>3</v>
      </c>
      <c r="Q3213" s="10">
        <f>Table2[[#This Row],[canvas_height]]/Table2[[#This Row],[canvas_width]]</f>
        <v>0.83333333333333337</v>
      </c>
      <c r="R3213">
        <f>0+LEFT(TEXT(Table2[[#This Row],[canvas_ratio]],"000/000"),3)</f>
        <v>5</v>
      </c>
      <c r="S3213" s="5" t="str">
        <f t="shared" si="50"/>
        <v>/</v>
      </c>
      <c r="T3213" s="4">
        <f>0+RIGHT(TEXT(Table2[[#This Row],[canvas_ratio]],"000/000"),3)</f>
        <v>6</v>
      </c>
      <c r="U3213" s="7">
        <f>Table2[[#This Row],[canvas_ratio]]/Table2[[#This Row],[tan_angle]]</f>
        <v>0.49999999999854572</v>
      </c>
      <c r="V3213" s="8">
        <f>0+RIGHT(TEXT(Table2[[#This Row],[ratio]],"0000/0000"),4)/Table2[[#This Row],[tan_angle_numer]]</f>
        <v>0.4</v>
      </c>
      <c r="W3213" s="9" t="b">
        <f>Table2[[#This Row],[multiplier]]=Table2[[#This Row],[multiplier_calc]]</f>
        <v>1</v>
      </c>
    </row>
    <row r="3214" spans="1:23" x14ac:dyDescent="0.25">
      <c r="A3214" s="1">
        <v>1</v>
      </c>
      <c r="B3214" s="1">
        <v>1.21</v>
      </c>
      <c r="C3214">
        <v>59.036243468000002</v>
      </c>
      <c r="D3214">
        <v>0</v>
      </c>
      <c r="E3214">
        <v>0</v>
      </c>
      <c r="F3214">
        <v>2.3375257149999999</v>
      </c>
      <c r="G3214">
        <v>-8.5749290000000002E-3</v>
      </c>
      <c r="H3214">
        <v>0.58309518900000001</v>
      </c>
      <c r="I3214">
        <v>-140.525940666</v>
      </c>
      <c r="J3214">
        <v>141.109035855</v>
      </c>
      <c r="K3214">
        <v>121</v>
      </c>
      <c r="L3214">
        <v>72.599999999999994</v>
      </c>
      <c r="M3214">
        <v>24.2</v>
      </c>
      <c r="N3214">
        <f>TAN(RADIANS(Table2[[#This Row],[angle]]))</f>
        <v>1.6666666666715144</v>
      </c>
      <c r="O3214">
        <f>0+LEFT(TEXT(Table2[[#This Row],[tan_angle]],"000/000"),3)</f>
        <v>5</v>
      </c>
      <c r="P3214">
        <f>0+RIGHT(TEXT(Table2[[#This Row],[tan_angle]],"000/000"),3)</f>
        <v>3</v>
      </c>
      <c r="Q3214" s="10">
        <f>Table2[[#This Row],[canvas_height]]/Table2[[#This Row],[canvas_width]]</f>
        <v>0.82644628099173556</v>
      </c>
      <c r="R3214">
        <f>0+LEFT(TEXT(Table2[[#This Row],[canvas_ratio]],"000/000"),3)</f>
        <v>100</v>
      </c>
      <c r="S3214" s="5" t="str">
        <f t="shared" si="50"/>
        <v>/</v>
      </c>
      <c r="T3214" s="4">
        <f>0+RIGHT(TEXT(Table2[[#This Row],[canvas_ratio]],"000/000"),3)</f>
        <v>121</v>
      </c>
      <c r="U3214" s="7">
        <f>Table2[[#This Row],[canvas_ratio]]/Table2[[#This Row],[tan_angle]]</f>
        <v>0.49586776859359905</v>
      </c>
      <c r="V3214" s="8">
        <f>0+RIGHT(TEXT(Table2[[#This Row],[ratio]],"0000/0000"),4)/Table2[[#This Row],[tan_angle_numer]]</f>
        <v>24.2</v>
      </c>
      <c r="W3214" s="9" t="b">
        <f>Table2[[#This Row],[multiplier]]=Table2[[#This Row],[multiplier_calc]]</f>
        <v>1</v>
      </c>
    </row>
    <row r="3215" spans="1:23" x14ac:dyDescent="0.25">
      <c r="A3215" s="1">
        <v>1</v>
      </c>
      <c r="B3215" s="1">
        <v>1.22</v>
      </c>
      <c r="C3215">
        <v>59.036243468000002</v>
      </c>
      <c r="D3215">
        <v>0</v>
      </c>
      <c r="E3215">
        <v>0</v>
      </c>
      <c r="F3215">
        <v>68.794942444</v>
      </c>
      <c r="G3215">
        <v>1.7149859E-2</v>
      </c>
      <c r="H3215">
        <v>0.58309518900000001</v>
      </c>
      <c r="I3215">
        <v>-70.554517927999996</v>
      </c>
      <c r="J3215">
        <v>71.137613117000001</v>
      </c>
      <c r="K3215">
        <v>61</v>
      </c>
      <c r="L3215">
        <v>36.6</v>
      </c>
      <c r="M3215">
        <v>12.2</v>
      </c>
      <c r="N3215">
        <f>TAN(RADIANS(Table2[[#This Row],[angle]]))</f>
        <v>1.6666666666715144</v>
      </c>
      <c r="O3215">
        <f>0+LEFT(TEXT(Table2[[#This Row],[tan_angle]],"000/000"),3)</f>
        <v>5</v>
      </c>
      <c r="P3215">
        <f>0+RIGHT(TEXT(Table2[[#This Row],[tan_angle]],"000/000"),3)</f>
        <v>3</v>
      </c>
      <c r="Q3215" s="10">
        <f>Table2[[#This Row],[canvas_height]]/Table2[[#This Row],[canvas_width]]</f>
        <v>0.81967213114754101</v>
      </c>
      <c r="R3215">
        <f>0+LEFT(TEXT(Table2[[#This Row],[canvas_ratio]],"000/000"),3)</f>
        <v>50</v>
      </c>
      <c r="S3215" s="5" t="str">
        <f t="shared" si="50"/>
        <v>/</v>
      </c>
      <c r="T3215" s="4">
        <f>0+RIGHT(TEXT(Table2[[#This Row],[canvas_ratio]],"000/000"),3)</f>
        <v>61</v>
      </c>
      <c r="U3215" s="7">
        <f>Table2[[#This Row],[canvas_ratio]]/Table2[[#This Row],[tan_angle]]</f>
        <v>0.49180327868709411</v>
      </c>
      <c r="V3215" s="8">
        <f>0+RIGHT(TEXT(Table2[[#This Row],[ratio]],"0000/0000"),4)/Table2[[#This Row],[tan_angle_numer]]</f>
        <v>12.2</v>
      </c>
      <c r="W3215" s="9" t="b">
        <f>Table2[[#This Row],[multiplier]]=Table2[[#This Row],[multiplier_calc]]</f>
        <v>1</v>
      </c>
    </row>
    <row r="3216" spans="1:23" x14ac:dyDescent="0.25">
      <c r="A3216" s="1">
        <v>1</v>
      </c>
      <c r="B3216" s="1">
        <v>1.23</v>
      </c>
      <c r="C3216">
        <v>59.036243468000002</v>
      </c>
      <c r="D3216">
        <v>0</v>
      </c>
      <c r="E3216">
        <v>0</v>
      </c>
      <c r="F3216">
        <v>45.465989907000001</v>
      </c>
      <c r="G3216">
        <v>2.5724787999999998E-2</v>
      </c>
      <c r="H3216">
        <v>0.58309518900000001</v>
      </c>
      <c r="I3216">
        <v>-47.230710348000002</v>
      </c>
      <c r="J3216">
        <v>47.813805537</v>
      </c>
      <c r="K3216">
        <v>41</v>
      </c>
      <c r="L3216">
        <v>24.6</v>
      </c>
      <c r="M3216">
        <v>8.1999999999999993</v>
      </c>
      <c r="N3216">
        <f>TAN(RADIANS(Table2[[#This Row],[angle]]))</f>
        <v>1.6666666666715144</v>
      </c>
      <c r="O3216">
        <f>0+LEFT(TEXT(Table2[[#This Row],[tan_angle]],"000/000"),3)</f>
        <v>5</v>
      </c>
      <c r="P3216">
        <f>0+RIGHT(TEXT(Table2[[#This Row],[tan_angle]],"000/000"),3)</f>
        <v>3</v>
      </c>
      <c r="Q3216" s="10">
        <f>Table2[[#This Row],[canvas_height]]/Table2[[#This Row],[canvas_width]]</f>
        <v>0.81300813008130079</v>
      </c>
      <c r="R3216">
        <f>0+LEFT(TEXT(Table2[[#This Row],[canvas_ratio]],"000/000"),3)</f>
        <v>100</v>
      </c>
      <c r="S3216" s="5" t="str">
        <f t="shared" si="50"/>
        <v>/</v>
      </c>
      <c r="T3216" s="4">
        <f>0+RIGHT(TEXT(Table2[[#This Row],[canvas_ratio]],"000/000"),3)</f>
        <v>123</v>
      </c>
      <c r="U3216" s="7">
        <f>Table2[[#This Row],[canvas_ratio]]/Table2[[#This Row],[tan_angle]]</f>
        <v>0.48780487804736161</v>
      </c>
      <c r="V3216" s="8">
        <f>0+RIGHT(TEXT(Table2[[#This Row],[ratio]],"0000/0000"),4)/Table2[[#This Row],[tan_angle_numer]]</f>
        <v>8.1999999999999993</v>
      </c>
      <c r="W3216" s="9" t="b">
        <f>Table2[[#This Row],[multiplier]]=Table2[[#This Row],[multiplier_calc]]</f>
        <v>1</v>
      </c>
    </row>
    <row r="3217" spans="1:23" x14ac:dyDescent="0.25">
      <c r="A3217" s="1">
        <v>1</v>
      </c>
      <c r="B3217" s="1">
        <v>1.24</v>
      </c>
      <c r="C3217">
        <v>59.036243468000002</v>
      </c>
      <c r="D3217">
        <v>0</v>
      </c>
      <c r="E3217">
        <v>0</v>
      </c>
      <c r="F3217">
        <v>2.3529605880000002</v>
      </c>
      <c r="G3217">
        <v>-3.4299717E-2</v>
      </c>
      <c r="H3217">
        <v>0.58309518900000001</v>
      </c>
      <c r="I3217">
        <v>-35.568806559000002</v>
      </c>
      <c r="J3217">
        <v>36.151901748</v>
      </c>
      <c r="K3217">
        <v>31</v>
      </c>
      <c r="L3217">
        <v>18.600000000000001</v>
      </c>
      <c r="M3217">
        <v>6.2</v>
      </c>
      <c r="N3217">
        <f>TAN(RADIANS(Table2[[#This Row],[angle]]))</f>
        <v>1.6666666666715144</v>
      </c>
      <c r="O3217">
        <f>0+LEFT(TEXT(Table2[[#This Row],[tan_angle]],"000/000"),3)</f>
        <v>5</v>
      </c>
      <c r="P3217">
        <f>0+RIGHT(TEXT(Table2[[#This Row],[tan_angle]],"000/000"),3)</f>
        <v>3</v>
      </c>
      <c r="Q3217" s="10">
        <f>Table2[[#This Row],[canvas_height]]/Table2[[#This Row],[canvas_width]]</f>
        <v>0.80645161290322587</v>
      </c>
      <c r="R3217">
        <f>0+LEFT(TEXT(Table2[[#This Row],[canvas_ratio]],"000/000"),3)</f>
        <v>25</v>
      </c>
      <c r="S3217" s="5" t="str">
        <f t="shared" si="50"/>
        <v>/</v>
      </c>
      <c r="T3217" s="4">
        <f>0+RIGHT(TEXT(Table2[[#This Row],[canvas_ratio]],"000/000"),3)</f>
        <v>31</v>
      </c>
      <c r="U3217" s="7">
        <f>Table2[[#This Row],[canvas_ratio]]/Table2[[#This Row],[tan_angle]]</f>
        <v>0.48387096774052812</v>
      </c>
      <c r="V3217" s="8">
        <f>0+RIGHT(TEXT(Table2[[#This Row],[ratio]],"0000/0000"),4)/Table2[[#This Row],[tan_angle_numer]]</f>
        <v>6.2</v>
      </c>
      <c r="W3217" s="9" t="b">
        <f>Table2[[#This Row],[multiplier]]=Table2[[#This Row],[multiplier_calc]]</f>
        <v>1</v>
      </c>
    </row>
    <row r="3218" spans="1:23" x14ac:dyDescent="0.25">
      <c r="A3218" s="1">
        <v>1</v>
      </c>
      <c r="B3218" s="1">
        <v>1.25</v>
      </c>
      <c r="C3218">
        <v>59.036243468000002</v>
      </c>
      <c r="D3218">
        <v>0</v>
      </c>
      <c r="E3218">
        <v>0</v>
      </c>
      <c r="F3218">
        <v>26.796653929000001</v>
      </c>
      <c r="G3218">
        <v>4.2874646000000002E-2</v>
      </c>
      <c r="H3218">
        <v>0.58309518900000001</v>
      </c>
      <c r="I3218">
        <v>-28.571664285000001</v>
      </c>
      <c r="J3218">
        <v>29.154759473999999</v>
      </c>
      <c r="K3218">
        <v>25</v>
      </c>
      <c r="L3218">
        <v>15</v>
      </c>
      <c r="M3218">
        <v>5</v>
      </c>
      <c r="N3218">
        <f>TAN(RADIANS(Table2[[#This Row],[angle]]))</f>
        <v>1.6666666666715144</v>
      </c>
      <c r="O3218">
        <f>0+LEFT(TEXT(Table2[[#This Row],[tan_angle]],"000/000"),3)</f>
        <v>5</v>
      </c>
      <c r="P3218">
        <f>0+RIGHT(TEXT(Table2[[#This Row],[tan_angle]],"000/000"),3)</f>
        <v>3</v>
      </c>
      <c r="Q3218" s="10">
        <f>Table2[[#This Row],[canvas_height]]/Table2[[#This Row],[canvas_width]]</f>
        <v>0.8</v>
      </c>
      <c r="R3218">
        <f>0+LEFT(TEXT(Table2[[#This Row],[canvas_ratio]],"000/000"),3)</f>
        <v>4</v>
      </c>
      <c r="S3218" s="5" t="str">
        <f t="shared" si="50"/>
        <v>/</v>
      </c>
      <c r="T3218" s="4">
        <f>0+RIGHT(TEXT(Table2[[#This Row],[canvas_ratio]],"000/000"),3)</f>
        <v>5</v>
      </c>
      <c r="U3218" s="7">
        <f>Table2[[#This Row],[canvas_ratio]]/Table2[[#This Row],[tan_angle]]</f>
        <v>0.47999999999860388</v>
      </c>
      <c r="V3218" s="8">
        <f>0+RIGHT(TEXT(Table2[[#This Row],[ratio]],"0000/0000"),4)/Table2[[#This Row],[tan_angle_numer]]</f>
        <v>5</v>
      </c>
      <c r="W3218" s="9" t="b">
        <f>Table2[[#This Row],[multiplier]]=Table2[[#This Row],[multiplier_calc]]</f>
        <v>1</v>
      </c>
    </row>
    <row r="3219" spans="1:23" x14ac:dyDescent="0.25">
      <c r="A3219" s="1">
        <v>1</v>
      </c>
      <c r="B3219" s="1">
        <v>1.26</v>
      </c>
      <c r="C3219">
        <v>59.036243468000002</v>
      </c>
      <c r="D3219">
        <v>0</v>
      </c>
      <c r="E3219">
        <v>0</v>
      </c>
      <c r="F3219">
        <v>22.126747455</v>
      </c>
      <c r="G3219">
        <v>5.1449575999999997E-2</v>
      </c>
      <c r="H3219">
        <v>0.58309518900000001</v>
      </c>
      <c r="I3219">
        <v>-23.906902768999998</v>
      </c>
      <c r="J3219">
        <v>24.489997958</v>
      </c>
      <c r="K3219">
        <v>21</v>
      </c>
      <c r="L3219">
        <v>12.6</v>
      </c>
      <c r="M3219">
        <v>4.2</v>
      </c>
      <c r="N3219">
        <f>TAN(RADIANS(Table2[[#This Row],[angle]]))</f>
        <v>1.6666666666715144</v>
      </c>
      <c r="O3219">
        <f>0+LEFT(TEXT(Table2[[#This Row],[tan_angle]],"000/000"),3)</f>
        <v>5</v>
      </c>
      <c r="P3219">
        <f>0+RIGHT(TEXT(Table2[[#This Row],[tan_angle]],"000/000"),3)</f>
        <v>3</v>
      </c>
      <c r="Q3219" s="10">
        <f>Table2[[#This Row],[canvas_height]]/Table2[[#This Row],[canvas_width]]</f>
        <v>0.79365079365079361</v>
      </c>
      <c r="R3219">
        <f>0+LEFT(TEXT(Table2[[#This Row],[canvas_ratio]],"000/000"),3)</f>
        <v>50</v>
      </c>
      <c r="S3219" s="5" t="str">
        <f t="shared" si="50"/>
        <v>/</v>
      </c>
      <c r="T3219" s="4">
        <f>0+RIGHT(TEXT(Table2[[#This Row],[canvas_ratio]],"000/000"),3)</f>
        <v>63</v>
      </c>
      <c r="U3219" s="7">
        <f>Table2[[#This Row],[canvas_ratio]]/Table2[[#This Row],[tan_angle]]</f>
        <v>0.47619047618909111</v>
      </c>
      <c r="V3219" s="8">
        <f>0+RIGHT(TEXT(Table2[[#This Row],[ratio]],"0000/0000"),4)/Table2[[#This Row],[tan_angle_numer]]</f>
        <v>4.2</v>
      </c>
      <c r="W3219" s="9" t="b">
        <f>Table2[[#This Row],[multiplier]]=Table2[[#This Row],[multiplier_calc]]</f>
        <v>1</v>
      </c>
    </row>
    <row r="3220" spans="1:23" x14ac:dyDescent="0.25">
      <c r="A3220" s="1">
        <v>1</v>
      </c>
      <c r="B3220" s="1">
        <v>1.27</v>
      </c>
      <c r="C3220">
        <v>59.036243468000002</v>
      </c>
      <c r="D3220">
        <v>0</v>
      </c>
      <c r="E3220">
        <v>0</v>
      </c>
      <c r="F3220">
        <v>41.977708685000003</v>
      </c>
      <c r="G3220">
        <v>8.5749290000000002E-3</v>
      </c>
      <c r="H3220">
        <v>0.58309518900000001</v>
      </c>
      <c r="I3220">
        <v>-147.52308293999999</v>
      </c>
      <c r="J3220">
        <v>148.106178129</v>
      </c>
      <c r="K3220">
        <v>127</v>
      </c>
      <c r="L3220">
        <v>76.2</v>
      </c>
      <c r="M3220">
        <v>25.4</v>
      </c>
      <c r="N3220">
        <f>TAN(RADIANS(Table2[[#This Row],[angle]]))</f>
        <v>1.6666666666715144</v>
      </c>
      <c r="O3220">
        <f>0+LEFT(TEXT(Table2[[#This Row],[tan_angle]],"000/000"),3)</f>
        <v>5</v>
      </c>
      <c r="P3220">
        <f>0+RIGHT(TEXT(Table2[[#This Row],[tan_angle]],"000/000"),3)</f>
        <v>3</v>
      </c>
      <c r="Q3220" s="10">
        <f>Table2[[#This Row],[canvas_height]]/Table2[[#This Row],[canvas_width]]</f>
        <v>0.78740157480314954</v>
      </c>
      <c r="R3220">
        <f>0+LEFT(TEXT(Table2[[#This Row],[canvas_ratio]],"000/000"),3)</f>
        <v>100</v>
      </c>
      <c r="S3220" s="5" t="str">
        <f t="shared" si="50"/>
        <v>/</v>
      </c>
      <c r="T3220" s="4">
        <f>0+RIGHT(TEXT(Table2[[#This Row],[canvas_ratio]],"000/000"),3)</f>
        <v>127</v>
      </c>
      <c r="U3220" s="7">
        <f>Table2[[#This Row],[canvas_ratio]]/Table2[[#This Row],[tan_angle]]</f>
        <v>0.47244094488051558</v>
      </c>
      <c r="V3220" s="8">
        <f>0+RIGHT(TEXT(Table2[[#This Row],[ratio]],"0000/0000"),4)/Table2[[#This Row],[tan_angle_numer]]</f>
        <v>25.4</v>
      </c>
      <c r="W3220" s="9" t="b">
        <f>Table2[[#This Row],[multiplier]]=Table2[[#This Row],[multiplier_calc]]</f>
        <v>1</v>
      </c>
    </row>
    <row r="3221" spans="1:23" x14ac:dyDescent="0.25">
      <c r="A3221" s="1">
        <v>1</v>
      </c>
      <c r="B3221" s="1">
        <v>1.28</v>
      </c>
      <c r="C3221">
        <v>59.036243468000002</v>
      </c>
      <c r="D3221">
        <v>0</v>
      </c>
      <c r="E3221">
        <v>0</v>
      </c>
      <c r="F3221">
        <v>19.845816273000001</v>
      </c>
      <c r="G3221">
        <v>-3.4299717E-2</v>
      </c>
      <c r="H3221">
        <v>0.58309518900000001</v>
      </c>
      <c r="I3221">
        <v>-36.734996938000002</v>
      </c>
      <c r="J3221">
        <v>37.318092127</v>
      </c>
      <c r="K3221">
        <v>32</v>
      </c>
      <c r="L3221">
        <v>19.2</v>
      </c>
      <c r="M3221">
        <v>6.4</v>
      </c>
      <c r="N3221">
        <f>TAN(RADIANS(Table2[[#This Row],[angle]]))</f>
        <v>1.6666666666715144</v>
      </c>
      <c r="O3221">
        <f>0+LEFT(TEXT(Table2[[#This Row],[tan_angle]],"000/000"),3)</f>
        <v>5</v>
      </c>
      <c r="P3221">
        <f>0+RIGHT(TEXT(Table2[[#This Row],[tan_angle]],"000/000"),3)</f>
        <v>3</v>
      </c>
      <c r="Q3221" s="10">
        <f>Table2[[#This Row],[canvas_height]]/Table2[[#This Row],[canvas_width]]</f>
        <v>0.78125</v>
      </c>
      <c r="R3221">
        <f>0+LEFT(TEXT(Table2[[#This Row],[canvas_ratio]],"000/000"),3)</f>
        <v>25</v>
      </c>
      <c r="S3221" s="5" t="str">
        <f t="shared" si="50"/>
        <v>/</v>
      </c>
      <c r="T3221" s="4">
        <f>0+RIGHT(TEXT(Table2[[#This Row],[canvas_ratio]],"000/000"),3)</f>
        <v>32</v>
      </c>
      <c r="U3221" s="7">
        <f>Table2[[#This Row],[canvas_ratio]]/Table2[[#This Row],[tan_angle]]</f>
        <v>0.46874999999863659</v>
      </c>
      <c r="V3221" s="8">
        <f>0+RIGHT(TEXT(Table2[[#This Row],[ratio]],"0000/0000"),4)/Table2[[#This Row],[tan_angle_numer]]</f>
        <v>6.4</v>
      </c>
      <c r="W3221" s="9" t="b">
        <f>Table2[[#This Row],[multiplier]]=Table2[[#This Row],[multiplier_calc]]</f>
        <v>1</v>
      </c>
    </row>
    <row r="3222" spans="1:23" x14ac:dyDescent="0.25">
      <c r="A3222" s="1">
        <v>1</v>
      </c>
      <c r="B3222" s="1">
        <v>1.29</v>
      </c>
      <c r="C3222">
        <v>59.036243468000002</v>
      </c>
      <c r="D3222">
        <v>0</v>
      </c>
      <c r="E3222">
        <v>0</v>
      </c>
      <c r="F3222">
        <v>32.637895737999997</v>
      </c>
      <c r="G3222">
        <v>2.5724787999999998E-2</v>
      </c>
      <c r="H3222">
        <v>0.58309518900000001</v>
      </c>
      <c r="I3222">
        <v>-49.563091106000002</v>
      </c>
      <c r="J3222">
        <v>50.146186295</v>
      </c>
      <c r="K3222">
        <v>43</v>
      </c>
      <c r="L3222">
        <v>25.8</v>
      </c>
      <c r="M3222">
        <v>8.6</v>
      </c>
      <c r="N3222">
        <f>TAN(RADIANS(Table2[[#This Row],[angle]]))</f>
        <v>1.6666666666715144</v>
      </c>
      <c r="O3222">
        <f>0+LEFT(TEXT(Table2[[#This Row],[tan_angle]],"000/000"),3)</f>
        <v>5</v>
      </c>
      <c r="P3222">
        <f>0+RIGHT(TEXT(Table2[[#This Row],[tan_angle]],"000/000"),3)</f>
        <v>3</v>
      </c>
      <c r="Q3222" s="10">
        <f>Table2[[#This Row],[canvas_height]]/Table2[[#This Row],[canvas_width]]</f>
        <v>0.77519379844961234</v>
      </c>
      <c r="R3222">
        <f>0+LEFT(TEXT(Table2[[#This Row],[canvas_ratio]],"000/000"),3)</f>
        <v>100</v>
      </c>
      <c r="S3222" s="5" t="str">
        <f t="shared" si="50"/>
        <v>/</v>
      </c>
      <c r="T3222" s="4">
        <f>0+RIGHT(TEXT(Table2[[#This Row],[canvas_ratio]],"000/000"),3)</f>
        <v>129</v>
      </c>
      <c r="U3222" s="7">
        <f>Table2[[#This Row],[canvas_ratio]]/Table2[[#This Row],[tan_angle]]</f>
        <v>0.46511627906841452</v>
      </c>
      <c r="V3222" s="8">
        <f>0+RIGHT(TEXT(Table2[[#This Row],[ratio]],"0000/0000"),4)/Table2[[#This Row],[tan_angle_numer]]</f>
        <v>8.6</v>
      </c>
      <c r="W3222" s="9" t="b">
        <f>Table2[[#This Row],[multiplier]]=Table2[[#This Row],[multiplier_calc]]</f>
        <v>1</v>
      </c>
    </row>
    <row r="3223" spans="1:23" x14ac:dyDescent="0.25">
      <c r="A3223" s="1">
        <v>1</v>
      </c>
      <c r="B3223" s="1">
        <v>1.2999999999999989</v>
      </c>
      <c r="C3223">
        <v>59.036243468000002</v>
      </c>
      <c r="D3223">
        <v>0</v>
      </c>
      <c r="E3223">
        <v>0</v>
      </c>
      <c r="F3223">
        <v>2.3838303330000001</v>
      </c>
      <c r="G3223">
        <v>-8.5749293000000004E-2</v>
      </c>
      <c r="H3223">
        <v>0.58309518900000001</v>
      </c>
      <c r="I3223">
        <v>-14.577379736999999</v>
      </c>
      <c r="J3223">
        <v>15.160474925999999</v>
      </c>
      <c r="K3223">
        <v>13</v>
      </c>
      <c r="L3223">
        <v>7.8</v>
      </c>
      <c r="M3223">
        <v>2.6</v>
      </c>
      <c r="N3223">
        <f>TAN(RADIANS(Table2[[#This Row],[angle]]))</f>
        <v>1.6666666666715144</v>
      </c>
      <c r="O3223">
        <f>0+LEFT(TEXT(Table2[[#This Row],[tan_angle]],"000/000"),3)</f>
        <v>5</v>
      </c>
      <c r="P3223">
        <f>0+RIGHT(TEXT(Table2[[#This Row],[tan_angle]],"000/000"),3)</f>
        <v>3</v>
      </c>
      <c r="Q3223" s="10">
        <f>Table2[[#This Row],[canvas_height]]/Table2[[#This Row],[canvas_width]]</f>
        <v>0.76923076923076983</v>
      </c>
      <c r="R3223">
        <f>0+LEFT(TEXT(Table2[[#This Row],[canvas_ratio]],"000/000"),3)</f>
        <v>10</v>
      </c>
      <c r="S3223" s="5" t="str">
        <f t="shared" si="50"/>
        <v>/</v>
      </c>
      <c r="T3223" s="4">
        <f>0+RIGHT(TEXT(Table2[[#This Row],[canvas_ratio]],"000/000"),3)</f>
        <v>13</v>
      </c>
      <c r="U3223" s="7">
        <f>Table2[[#This Row],[canvas_ratio]]/Table2[[#This Row],[tan_angle]]</f>
        <v>0.46153846153711942</v>
      </c>
      <c r="V3223" s="8">
        <f>0+RIGHT(TEXT(Table2[[#This Row],[ratio]],"0000/0000"),4)/Table2[[#This Row],[tan_angle_numer]]</f>
        <v>2.6</v>
      </c>
      <c r="W3223" s="9" t="b">
        <f>Table2[[#This Row],[multiplier]]=Table2[[#This Row],[multiplier_calc]]</f>
        <v>1</v>
      </c>
    </row>
    <row r="3224" spans="1:23" x14ac:dyDescent="0.25">
      <c r="A3224" s="1">
        <v>1</v>
      </c>
      <c r="B3224" s="1">
        <v>1.3099999999999989</v>
      </c>
      <c r="C3224">
        <v>59.036243468000002</v>
      </c>
      <c r="D3224">
        <v>0</v>
      </c>
      <c r="E3224">
        <v>0</v>
      </c>
      <c r="F3224">
        <v>27.993714053000001</v>
      </c>
      <c r="G3224">
        <v>-8.5749290000000002E-3</v>
      </c>
      <c r="H3224">
        <v>0.58309518900000001</v>
      </c>
      <c r="I3224">
        <v>-152.187844455</v>
      </c>
      <c r="J3224">
        <v>152.77093964400001</v>
      </c>
      <c r="K3224">
        <v>131</v>
      </c>
      <c r="L3224">
        <v>78.599999999999994</v>
      </c>
      <c r="M3224">
        <v>26.2</v>
      </c>
      <c r="N3224">
        <f>TAN(RADIANS(Table2[[#This Row],[angle]]))</f>
        <v>1.6666666666715144</v>
      </c>
      <c r="O3224">
        <f>0+LEFT(TEXT(Table2[[#This Row],[tan_angle]],"000/000"),3)</f>
        <v>5</v>
      </c>
      <c r="P3224">
        <f>0+RIGHT(TEXT(Table2[[#This Row],[tan_angle]],"000/000"),3)</f>
        <v>3</v>
      </c>
      <c r="Q3224" s="10">
        <f>Table2[[#This Row],[canvas_height]]/Table2[[#This Row],[canvas_width]]</f>
        <v>0.7633587786259548</v>
      </c>
      <c r="R3224">
        <f>0+LEFT(TEXT(Table2[[#This Row],[canvas_ratio]],"000/000"),3)</f>
        <v>100</v>
      </c>
      <c r="S3224" s="5" t="str">
        <f t="shared" si="50"/>
        <v>/</v>
      </c>
      <c r="T3224" s="4">
        <f>0+RIGHT(TEXT(Table2[[#This Row],[canvas_ratio]],"000/000"),3)</f>
        <v>131</v>
      </c>
      <c r="U3224" s="7">
        <f>Table2[[#This Row],[canvas_ratio]]/Table2[[#This Row],[tan_angle]]</f>
        <v>0.45801526717424068</v>
      </c>
      <c r="V3224" s="8">
        <f>0+RIGHT(TEXT(Table2[[#This Row],[ratio]],"0000/0000"),4)/Table2[[#This Row],[tan_angle_numer]]</f>
        <v>26.2</v>
      </c>
      <c r="W3224" s="9" t="b">
        <f>Table2[[#This Row],[multiplier]]=Table2[[#This Row],[multiplier_calc]]</f>
        <v>1</v>
      </c>
    </row>
    <row r="3225" spans="1:23" x14ac:dyDescent="0.25">
      <c r="A3225" s="1">
        <v>1</v>
      </c>
      <c r="B3225" s="1">
        <v>1.319999999999999</v>
      </c>
      <c r="C3225">
        <v>59.036243468000002</v>
      </c>
      <c r="D3225">
        <v>0</v>
      </c>
      <c r="E3225">
        <v>0</v>
      </c>
      <c r="F3225">
        <v>10.43397392</v>
      </c>
      <c r="G3225">
        <v>0.10289915099999999</v>
      </c>
      <c r="H3225">
        <v>0.58309518900000001</v>
      </c>
      <c r="I3225">
        <v>-12.244998979</v>
      </c>
      <c r="J3225">
        <v>12.828094168</v>
      </c>
      <c r="K3225">
        <v>11</v>
      </c>
      <c r="L3225">
        <v>6.6</v>
      </c>
      <c r="M3225">
        <v>2.2000000000000002</v>
      </c>
      <c r="N3225">
        <f>TAN(RADIANS(Table2[[#This Row],[angle]]))</f>
        <v>1.6666666666715144</v>
      </c>
      <c r="O3225">
        <f>0+LEFT(TEXT(Table2[[#This Row],[tan_angle]],"000/000"),3)</f>
        <v>5</v>
      </c>
      <c r="P3225">
        <f>0+RIGHT(TEXT(Table2[[#This Row],[tan_angle]],"000/000"),3)</f>
        <v>3</v>
      </c>
      <c r="Q3225" s="10">
        <f>Table2[[#This Row],[canvas_height]]/Table2[[#This Row],[canvas_width]]</f>
        <v>0.75757575757575812</v>
      </c>
      <c r="R3225">
        <f>0+LEFT(TEXT(Table2[[#This Row],[canvas_ratio]],"000/000"),3)</f>
        <v>25</v>
      </c>
      <c r="S3225" s="5" t="str">
        <f t="shared" si="50"/>
        <v>/</v>
      </c>
      <c r="T3225" s="4">
        <f>0+RIGHT(TEXT(Table2[[#This Row],[canvas_ratio]],"000/000"),3)</f>
        <v>33</v>
      </c>
      <c r="U3225" s="7">
        <f>Table2[[#This Row],[canvas_ratio]]/Table2[[#This Row],[tan_angle]]</f>
        <v>0.45454545454413275</v>
      </c>
      <c r="V3225" s="8">
        <f>0+RIGHT(TEXT(Table2[[#This Row],[ratio]],"0000/0000"),4)/Table2[[#This Row],[tan_angle_numer]]</f>
        <v>2.2000000000000002</v>
      </c>
      <c r="W3225" s="9" t="b">
        <f>Table2[[#This Row],[multiplier]]=Table2[[#This Row],[multiplier_calc]]</f>
        <v>1</v>
      </c>
    </row>
    <row r="3226" spans="1:23" x14ac:dyDescent="0.25">
      <c r="A3226" s="1">
        <v>1</v>
      </c>
      <c r="B3226" s="1">
        <v>1.329999999999999</v>
      </c>
      <c r="C3226">
        <v>59.036243468000002</v>
      </c>
      <c r="D3226">
        <v>0</v>
      </c>
      <c r="E3226">
        <v>0</v>
      </c>
      <c r="F3226">
        <v>95.632756033000007</v>
      </c>
      <c r="G3226">
        <v>-8.5749290000000002E-3</v>
      </c>
      <c r="H3226">
        <v>0.58309518900000001</v>
      </c>
      <c r="I3226">
        <v>-154.520225213</v>
      </c>
      <c r="J3226">
        <v>155.10332040200001</v>
      </c>
      <c r="K3226">
        <v>133</v>
      </c>
      <c r="L3226">
        <v>79.8</v>
      </c>
      <c r="M3226">
        <v>26.6</v>
      </c>
      <c r="N3226">
        <f>TAN(RADIANS(Table2[[#This Row],[angle]]))</f>
        <v>1.6666666666715144</v>
      </c>
      <c r="O3226">
        <f>0+LEFT(TEXT(Table2[[#This Row],[tan_angle]],"000/000"),3)</f>
        <v>5</v>
      </c>
      <c r="P3226">
        <f>0+RIGHT(TEXT(Table2[[#This Row],[tan_angle]],"000/000"),3)</f>
        <v>3</v>
      </c>
      <c r="Q3226" s="10">
        <f>Table2[[#This Row],[canvas_height]]/Table2[[#This Row],[canvas_width]]</f>
        <v>0.75187969924812093</v>
      </c>
      <c r="R3226">
        <f>0+LEFT(TEXT(Table2[[#This Row],[canvas_ratio]],"000/000"),3)</f>
        <v>100</v>
      </c>
      <c r="S3226" s="5" t="str">
        <f t="shared" si="50"/>
        <v>/</v>
      </c>
      <c r="T3226" s="4">
        <f>0+RIGHT(TEXT(Table2[[#This Row],[canvas_ratio]],"000/000"),3)</f>
        <v>133</v>
      </c>
      <c r="U3226" s="7">
        <f>Table2[[#This Row],[canvas_ratio]]/Table2[[#This Row],[tan_angle]]</f>
        <v>0.45112781954756037</v>
      </c>
      <c r="V3226" s="8">
        <f>0+RIGHT(TEXT(Table2[[#This Row],[ratio]],"0000/0000"),4)/Table2[[#This Row],[tan_angle_numer]]</f>
        <v>26.6</v>
      </c>
      <c r="W3226" s="9" t="b">
        <f>Table2[[#This Row],[multiplier]]=Table2[[#This Row],[multiplier_calc]]</f>
        <v>1</v>
      </c>
    </row>
    <row r="3227" spans="1:23" x14ac:dyDescent="0.25">
      <c r="A3227" s="1">
        <v>1</v>
      </c>
      <c r="B3227" s="1">
        <v>1.339999999999999</v>
      </c>
      <c r="C3227">
        <v>59.036243468000002</v>
      </c>
      <c r="D3227">
        <v>0</v>
      </c>
      <c r="E3227">
        <v>0</v>
      </c>
      <c r="F3227">
        <v>33.829810905000002</v>
      </c>
      <c r="G3227">
        <v>-1.7149859E-2</v>
      </c>
      <c r="H3227">
        <v>0.58309518900000001</v>
      </c>
      <c r="I3227">
        <v>-77.551660201000004</v>
      </c>
      <c r="J3227">
        <v>78.134755390000009</v>
      </c>
      <c r="K3227">
        <v>67</v>
      </c>
      <c r="L3227">
        <v>40.200000000000003</v>
      </c>
      <c r="M3227">
        <v>13.4</v>
      </c>
      <c r="N3227">
        <f>TAN(RADIANS(Table2[[#This Row],[angle]]))</f>
        <v>1.6666666666715144</v>
      </c>
      <c r="O3227">
        <f>0+LEFT(TEXT(Table2[[#This Row],[tan_angle]],"000/000"),3)</f>
        <v>5</v>
      </c>
      <c r="P3227">
        <f>0+RIGHT(TEXT(Table2[[#This Row],[tan_angle]],"000/000"),3)</f>
        <v>3</v>
      </c>
      <c r="Q3227" s="10">
        <f>Table2[[#This Row],[canvas_height]]/Table2[[#This Row],[canvas_width]]</f>
        <v>0.74626865671641851</v>
      </c>
      <c r="R3227">
        <f>0+LEFT(TEXT(Table2[[#This Row],[canvas_ratio]],"000/000"),3)</f>
        <v>50</v>
      </c>
      <c r="S3227" s="5" t="str">
        <f t="shared" si="50"/>
        <v>/</v>
      </c>
      <c r="T3227" s="4">
        <f>0+RIGHT(TEXT(Table2[[#This Row],[canvas_ratio]],"000/000"),3)</f>
        <v>67</v>
      </c>
      <c r="U3227" s="7">
        <f>Table2[[#This Row],[canvas_ratio]]/Table2[[#This Row],[tan_angle]]</f>
        <v>0.44776119402854875</v>
      </c>
      <c r="V3227" s="8">
        <f>0+RIGHT(TEXT(Table2[[#This Row],[ratio]],"0000/0000"),4)/Table2[[#This Row],[tan_angle_numer]]</f>
        <v>13.4</v>
      </c>
      <c r="W3227" s="9" t="b">
        <f>Table2[[#This Row],[multiplier]]=Table2[[#This Row],[multiplier_calc]]</f>
        <v>1</v>
      </c>
    </row>
    <row r="3228" spans="1:23" x14ac:dyDescent="0.25">
      <c r="A3228" s="1">
        <v>1</v>
      </c>
      <c r="B3228" s="1">
        <v>1.349999999999999</v>
      </c>
      <c r="C3228">
        <v>59.036243468000002</v>
      </c>
      <c r="D3228">
        <v>0</v>
      </c>
      <c r="E3228">
        <v>0</v>
      </c>
      <c r="F3228">
        <v>8.0861582890000001</v>
      </c>
      <c r="G3228">
        <v>0.12862393899999999</v>
      </c>
      <c r="H3228">
        <v>0.58309518900000001</v>
      </c>
      <c r="I3228">
        <v>-9.9126182210000007</v>
      </c>
      <c r="J3228">
        <v>10.49571341</v>
      </c>
      <c r="K3228">
        <v>9</v>
      </c>
      <c r="L3228">
        <v>5.4</v>
      </c>
      <c r="M3228">
        <v>1.8</v>
      </c>
      <c r="N3228">
        <f>TAN(RADIANS(Table2[[#This Row],[angle]]))</f>
        <v>1.6666666666715144</v>
      </c>
      <c r="O3228">
        <f>0+LEFT(TEXT(Table2[[#This Row],[tan_angle]],"000/000"),3)</f>
        <v>5</v>
      </c>
      <c r="P3228">
        <f>0+RIGHT(TEXT(Table2[[#This Row],[tan_angle]],"000/000"),3)</f>
        <v>3</v>
      </c>
      <c r="Q3228" s="10">
        <f>Table2[[#This Row],[canvas_height]]/Table2[[#This Row],[canvas_width]]</f>
        <v>0.74074074074074125</v>
      </c>
      <c r="R3228">
        <f>0+LEFT(TEXT(Table2[[#This Row],[canvas_ratio]],"000/000"),3)</f>
        <v>20</v>
      </c>
      <c r="S3228" s="5" t="str">
        <f t="shared" si="50"/>
        <v>/</v>
      </c>
      <c r="T3228" s="4">
        <f>0+RIGHT(TEXT(Table2[[#This Row],[canvas_ratio]],"000/000"),3)</f>
        <v>27</v>
      </c>
      <c r="U3228" s="7">
        <f>Table2[[#This Row],[canvas_ratio]]/Table2[[#This Row],[tan_angle]]</f>
        <v>0.44444444444315201</v>
      </c>
      <c r="V3228" s="8">
        <f>0+RIGHT(TEXT(Table2[[#This Row],[ratio]],"0000/0000"),4)/Table2[[#This Row],[tan_angle_numer]]</f>
        <v>1.8</v>
      </c>
      <c r="W3228" s="9" t="b">
        <f>Table2[[#This Row],[multiplier]]=Table2[[#This Row],[multiplier_calc]]</f>
        <v>1</v>
      </c>
    </row>
    <row r="3229" spans="1:23" x14ac:dyDescent="0.25">
      <c r="A3229" s="1">
        <v>1</v>
      </c>
      <c r="B3229" s="1">
        <v>1.359999999999999</v>
      </c>
      <c r="C3229">
        <v>59.036243468000002</v>
      </c>
      <c r="D3229">
        <v>0</v>
      </c>
      <c r="E3229">
        <v>0</v>
      </c>
      <c r="F3229">
        <v>29.134179644</v>
      </c>
      <c r="G3229">
        <v>3.4299717E-2</v>
      </c>
      <c r="H3229">
        <v>0.58309518900000001</v>
      </c>
      <c r="I3229">
        <v>-39.067377694999998</v>
      </c>
      <c r="J3229">
        <v>39.650472884000003</v>
      </c>
      <c r="K3229">
        <v>34</v>
      </c>
      <c r="L3229">
        <v>20.399999999999999</v>
      </c>
      <c r="M3229">
        <v>6.8</v>
      </c>
      <c r="N3229">
        <f>TAN(RADIANS(Table2[[#This Row],[angle]]))</f>
        <v>1.6666666666715144</v>
      </c>
      <c r="O3229">
        <f>0+LEFT(TEXT(Table2[[#This Row],[tan_angle]],"000/000"),3)</f>
        <v>5</v>
      </c>
      <c r="P3229">
        <f>0+RIGHT(TEXT(Table2[[#This Row],[tan_angle]],"000/000"),3)</f>
        <v>3</v>
      </c>
      <c r="Q3229" s="10">
        <f>Table2[[#This Row],[canvas_height]]/Table2[[#This Row],[canvas_width]]</f>
        <v>0.73529411764705932</v>
      </c>
      <c r="R3229">
        <f>0+LEFT(TEXT(Table2[[#This Row],[canvas_ratio]],"000/000"),3)</f>
        <v>25</v>
      </c>
      <c r="S3229" s="5" t="str">
        <f t="shared" si="50"/>
        <v>/</v>
      </c>
      <c r="T3229" s="4">
        <f>0+RIGHT(TEXT(Table2[[#This Row],[canvas_ratio]],"000/000"),3)</f>
        <v>34</v>
      </c>
      <c r="U3229" s="7">
        <f>Table2[[#This Row],[canvas_ratio]]/Table2[[#This Row],[tan_angle]]</f>
        <v>0.44117647058695236</v>
      </c>
      <c r="V3229" s="8">
        <f>0+RIGHT(TEXT(Table2[[#This Row],[ratio]],"0000/0000"),4)/Table2[[#This Row],[tan_angle_numer]]</f>
        <v>6.8</v>
      </c>
      <c r="W3229" s="9" t="b">
        <f>Table2[[#This Row],[multiplier]]=Table2[[#This Row],[multiplier_calc]]</f>
        <v>1</v>
      </c>
    </row>
    <row r="3230" spans="1:23" x14ac:dyDescent="0.25">
      <c r="A3230" s="1">
        <v>1</v>
      </c>
      <c r="B3230" s="1">
        <v>1.369999999999999</v>
      </c>
      <c r="C3230">
        <v>59.036243468000002</v>
      </c>
      <c r="D3230">
        <v>0</v>
      </c>
      <c r="E3230">
        <v>0</v>
      </c>
      <c r="F3230">
        <v>141.11418081299999</v>
      </c>
      <c r="G3230">
        <v>-8.5749290000000002E-3</v>
      </c>
      <c r="H3230">
        <v>0.58309518900000001</v>
      </c>
      <c r="I3230">
        <v>-159.184986729</v>
      </c>
      <c r="J3230">
        <v>159.76808191800001</v>
      </c>
      <c r="K3230">
        <v>137</v>
      </c>
      <c r="L3230">
        <v>82.2</v>
      </c>
      <c r="M3230">
        <v>27.4</v>
      </c>
      <c r="N3230">
        <f>TAN(RADIANS(Table2[[#This Row],[angle]]))</f>
        <v>1.6666666666715144</v>
      </c>
      <c r="O3230">
        <f>0+LEFT(TEXT(Table2[[#This Row],[tan_angle]],"000/000"),3)</f>
        <v>5</v>
      </c>
      <c r="P3230">
        <f>0+RIGHT(TEXT(Table2[[#This Row],[tan_angle]],"000/000"),3)</f>
        <v>3</v>
      </c>
      <c r="Q3230" s="10">
        <f>Table2[[#This Row],[canvas_height]]/Table2[[#This Row],[canvas_width]]</f>
        <v>0.72992700729927062</v>
      </c>
      <c r="R3230">
        <f>0+LEFT(TEXT(Table2[[#This Row],[canvas_ratio]],"000/000"),3)</f>
        <v>100</v>
      </c>
      <c r="S3230" s="5" t="str">
        <f t="shared" si="50"/>
        <v>/</v>
      </c>
      <c r="T3230" s="4">
        <f>0+RIGHT(TEXT(Table2[[#This Row],[canvas_ratio]],"000/000"),3)</f>
        <v>137</v>
      </c>
      <c r="U3230" s="7">
        <f>Table2[[#This Row],[canvas_ratio]]/Table2[[#This Row],[tan_angle]]</f>
        <v>0.43795620437828853</v>
      </c>
      <c r="V3230" s="8">
        <f>0+RIGHT(TEXT(Table2[[#This Row],[ratio]],"0000/0000"),4)/Table2[[#This Row],[tan_angle_numer]]</f>
        <v>27.4</v>
      </c>
      <c r="W3230" s="9" t="b">
        <f>Table2[[#This Row],[multiplier]]=Table2[[#This Row],[multiplier_calc]]</f>
        <v>1</v>
      </c>
    </row>
    <row r="3231" spans="1:23" x14ac:dyDescent="0.25">
      <c r="A3231" s="1">
        <v>1</v>
      </c>
      <c r="B3231" s="1">
        <v>1.379999999999999</v>
      </c>
      <c r="C3231">
        <v>59.036243468000002</v>
      </c>
      <c r="D3231">
        <v>0</v>
      </c>
      <c r="E3231">
        <v>0</v>
      </c>
      <c r="F3231">
        <v>8.1324629070000007</v>
      </c>
      <c r="G3231">
        <v>5.1449575999999997E-2</v>
      </c>
      <c r="H3231">
        <v>0.58309518900000001</v>
      </c>
      <c r="I3231">
        <v>-26.239283527000001</v>
      </c>
      <c r="J3231">
        <v>26.822378715999999</v>
      </c>
      <c r="K3231">
        <v>23</v>
      </c>
      <c r="L3231">
        <v>13.8</v>
      </c>
      <c r="M3231">
        <v>4.5999999999999996</v>
      </c>
      <c r="N3231">
        <f>TAN(RADIANS(Table2[[#This Row],[angle]]))</f>
        <v>1.6666666666715144</v>
      </c>
      <c r="O3231">
        <f>0+LEFT(TEXT(Table2[[#This Row],[tan_angle]],"000/000"),3)</f>
        <v>5</v>
      </c>
      <c r="P3231">
        <f>0+RIGHT(TEXT(Table2[[#This Row],[tan_angle]],"000/000"),3)</f>
        <v>3</v>
      </c>
      <c r="Q3231" s="10">
        <f>Table2[[#This Row],[canvas_height]]/Table2[[#This Row],[canvas_width]]</f>
        <v>0.72463768115942084</v>
      </c>
      <c r="R3231">
        <f>0+LEFT(TEXT(Table2[[#This Row],[canvas_ratio]],"000/000"),3)</f>
        <v>50</v>
      </c>
      <c r="S3231" s="5" t="str">
        <f t="shared" si="50"/>
        <v>/</v>
      </c>
      <c r="T3231" s="4">
        <f>0+RIGHT(TEXT(Table2[[#This Row],[canvas_ratio]],"000/000"),3)</f>
        <v>69</v>
      </c>
      <c r="U3231" s="7">
        <f>Table2[[#This Row],[canvas_ratio]]/Table2[[#This Row],[tan_angle]]</f>
        <v>0.4347826086943879</v>
      </c>
      <c r="V3231" s="8">
        <f>0+RIGHT(TEXT(Table2[[#This Row],[ratio]],"0000/0000"),4)/Table2[[#This Row],[tan_angle_numer]]</f>
        <v>4.5999999999999996</v>
      </c>
      <c r="W3231" s="9" t="b">
        <f>Table2[[#This Row],[multiplier]]=Table2[[#This Row],[multiplier_calc]]</f>
        <v>1</v>
      </c>
    </row>
    <row r="3232" spans="1:23" x14ac:dyDescent="0.25">
      <c r="A3232" s="1">
        <v>1</v>
      </c>
      <c r="B3232" s="1">
        <v>1.389999999999999</v>
      </c>
      <c r="C3232">
        <v>59.036243468000002</v>
      </c>
      <c r="D3232">
        <v>0</v>
      </c>
      <c r="E3232">
        <v>0</v>
      </c>
      <c r="F3232">
        <v>51.317521632000002</v>
      </c>
      <c r="G3232">
        <v>-8.5749290000000002E-3</v>
      </c>
      <c r="H3232">
        <v>0.58309518900000001</v>
      </c>
      <c r="I3232">
        <v>-161.517367487</v>
      </c>
      <c r="J3232">
        <v>162.10046267600001</v>
      </c>
      <c r="K3232">
        <v>139</v>
      </c>
      <c r="L3232">
        <v>83.4</v>
      </c>
      <c r="M3232">
        <v>27.8</v>
      </c>
      <c r="N3232">
        <f>TAN(RADIANS(Table2[[#This Row],[angle]]))</f>
        <v>1.6666666666715144</v>
      </c>
      <c r="O3232">
        <f>0+LEFT(TEXT(Table2[[#This Row],[tan_angle]],"000/000"),3)</f>
        <v>5</v>
      </c>
      <c r="P3232">
        <f>0+RIGHT(TEXT(Table2[[#This Row],[tan_angle]],"000/000"),3)</f>
        <v>3</v>
      </c>
      <c r="Q3232" s="10">
        <f>Table2[[#This Row],[canvas_height]]/Table2[[#This Row],[canvas_width]]</f>
        <v>0.7194244604316552</v>
      </c>
      <c r="R3232">
        <f>0+LEFT(TEXT(Table2[[#This Row],[canvas_ratio]],"000/000"),3)</f>
        <v>100</v>
      </c>
      <c r="S3232" s="5" t="str">
        <f t="shared" si="50"/>
        <v>/</v>
      </c>
      <c r="T3232" s="4">
        <f>0+RIGHT(TEXT(Table2[[#This Row],[canvas_ratio]],"000/000"),3)</f>
        <v>139</v>
      </c>
      <c r="U3232" s="7">
        <f>Table2[[#This Row],[canvas_ratio]]/Table2[[#This Row],[tan_angle]]</f>
        <v>0.43165467625773757</v>
      </c>
      <c r="V3232" s="8">
        <f>0+RIGHT(TEXT(Table2[[#This Row],[ratio]],"0000/0000"),4)/Table2[[#This Row],[tan_angle_numer]]</f>
        <v>27.8</v>
      </c>
      <c r="W3232" s="9" t="b">
        <f>Table2[[#This Row],[multiplier]]=Table2[[#This Row],[multiplier_calc]]</f>
        <v>1</v>
      </c>
    </row>
    <row r="3233" spans="1:23" x14ac:dyDescent="0.25">
      <c r="A3233" s="1">
        <v>1</v>
      </c>
      <c r="B3233" s="1">
        <v>1.399999999999999</v>
      </c>
      <c r="C3233">
        <v>59.036243468000002</v>
      </c>
      <c r="D3233">
        <v>0</v>
      </c>
      <c r="E3233">
        <v>0</v>
      </c>
      <c r="F3233">
        <v>2.4352799090000001</v>
      </c>
      <c r="G3233">
        <v>-0.17149858500000001</v>
      </c>
      <c r="H3233">
        <v>0.58309518900000001</v>
      </c>
      <c r="I3233">
        <v>-7.5802374629999996</v>
      </c>
      <c r="J3233">
        <v>8.1633326519999994</v>
      </c>
      <c r="K3233">
        <v>7</v>
      </c>
      <c r="L3233">
        <v>4.2</v>
      </c>
      <c r="M3233">
        <v>1.4</v>
      </c>
      <c r="N3233">
        <f>TAN(RADIANS(Table2[[#This Row],[angle]]))</f>
        <v>1.6666666666715144</v>
      </c>
      <c r="O3233">
        <f>0+LEFT(TEXT(Table2[[#This Row],[tan_angle]],"000/000"),3)</f>
        <v>5</v>
      </c>
      <c r="P3233">
        <f>0+RIGHT(TEXT(Table2[[#This Row],[tan_angle]],"000/000"),3)</f>
        <v>3</v>
      </c>
      <c r="Q3233" s="10">
        <f>Table2[[#This Row],[canvas_height]]/Table2[[#This Row],[canvas_width]]</f>
        <v>0.71428571428571475</v>
      </c>
      <c r="R3233">
        <f>0+LEFT(TEXT(Table2[[#This Row],[canvas_ratio]],"000/000"),3)</f>
        <v>5</v>
      </c>
      <c r="S3233" s="5" t="str">
        <f t="shared" si="50"/>
        <v>/</v>
      </c>
      <c r="T3233" s="4">
        <f>0+RIGHT(TEXT(Table2[[#This Row],[canvas_ratio]],"000/000"),3)</f>
        <v>7</v>
      </c>
      <c r="U3233" s="7">
        <f>Table2[[#This Row],[canvas_ratio]]/Table2[[#This Row],[tan_angle]]</f>
        <v>0.42857142857018227</v>
      </c>
      <c r="V3233" s="8">
        <f>0+RIGHT(TEXT(Table2[[#This Row],[ratio]],"0000/0000"),4)/Table2[[#This Row],[tan_angle_numer]]</f>
        <v>1.4</v>
      </c>
      <c r="W3233" s="9" t="b">
        <f>Table2[[#This Row],[multiplier]]=Table2[[#This Row],[multiplier_calc]]</f>
        <v>1</v>
      </c>
    </row>
    <row r="3234" spans="1:23" x14ac:dyDescent="0.25">
      <c r="A3234" s="1">
        <v>1</v>
      </c>
      <c r="B3234" s="1">
        <v>1.409999999999999</v>
      </c>
      <c r="C3234">
        <v>59.036243468000002</v>
      </c>
      <c r="D3234">
        <v>0</v>
      </c>
      <c r="E3234">
        <v>0</v>
      </c>
      <c r="F3234">
        <v>8.1787675249999996</v>
      </c>
      <c r="G3234">
        <v>-2.5724787999999998E-2</v>
      </c>
      <c r="H3234">
        <v>0.58309518900000001</v>
      </c>
      <c r="I3234">
        <v>-54.227852622</v>
      </c>
      <c r="J3234">
        <v>54.810947810999998</v>
      </c>
      <c r="K3234">
        <v>47</v>
      </c>
      <c r="L3234">
        <v>28.2</v>
      </c>
      <c r="M3234">
        <v>9.4</v>
      </c>
      <c r="N3234">
        <f>TAN(RADIANS(Table2[[#This Row],[angle]]))</f>
        <v>1.6666666666715144</v>
      </c>
      <c r="O3234">
        <f>0+LEFT(TEXT(Table2[[#This Row],[tan_angle]],"000/000"),3)</f>
        <v>5</v>
      </c>
      <c r="P3234">
        <f>0+RIGHT(TEXT(Table2[[#This Row],[tan_angle]],"000/000"),3)</f>
        <v>3</v>
      </c>
      <c r="Q3234" s="10">
        <f>Table2[[#This Row],[canvas_height]]/Table2[[#This Row],[canvas_width]]</f>
        <v>0.70921985815602884</v>
      </c>
      <c r="R3234">
        <f>0+LEFT(TEXT(Table2[[#This Row],[canvas_ratio]],"000/000"),3)</f>
        <v>100</v>
      </c>
      <c r="S3234" s="5" t="str">
        <f t="shared" si="50"/>
        <v>/</v>
      </c>
      <c r="T3234" s="4">
        <f>0+RIGHT(TEXT(Table2[[#This Row],[canvas_ratio]],"000/000"),3)</f>
        <v>141</v>
      </c>
      <c r="U3234" s="7">
        <f>Table2[[#This Row],[canvas_ratio]]/Table2[[#This Row],[tan_angle]]</f>
        <v>0.42553191489237957</v>
      </c>
      <c r="V3234" s="8">
        <f>0+RIGHT(TEXT(Table2[[#This Row],[ratio]],"0000/0000"),4)/Table2[[#This Row],[tan_angle_numer]]</f>
        <v>9.4</v>
      </c>
      <c r="W3234" s="9" t="b">
        <f>Table2[[#This Row],[multiplier]]=Table2[[#This Row],[multiplier_calc]]</f>
        <v>1</v>
      </c>
    </row>
    <row r="3235" spans="1:23" x14ac:dyDescent="0.25">
      <c r="A3235" s="1">
        <v>1</v>
      </c>
      <c r="B3235" s="1">
        <v>1.419999999999999</v>
      </c>
      <c r="C3235">
        <v>59.036243468000002</v>
      </c>
      <c r="D3235">
        <v>0</v>
      </c>
      <c r="E3235">
        <v>0</v>
      </c>
      <c r="F3235">
        <v>30.331239768</v>
      </c>
      <c r="G3235">
        <v>-1.7149859E-2</v>
      </c>
      <c r="H3235">
        <v>0.58309518900000001</v>
      </c>
      <c r="I3235">
        <v>-82.216421717000003</v>
      </c>
      <c r="J3235">
        <v>82.799516906000008</v>
      </c>
      <c r="K3235">
        <v>71</v>
      </c>
      <c r="L3235">
        <v>42.6</v>
      </c>
      <c r="M3235">
        <v>14.2</v>
      </c>
      <c r="N3235">
        <f>TAN(RADIANS(Table2[[#This Row],[angle]]))</f>
        <v>1.6666666666715144</v>
      </c>
      <c r="O3235">
        <f>0+LEFT(TEXT(Table2[[#This Row],[tan_angle]],"000/000"),3)</f>
        <v>5</v>
      </c>
      <c r="P3235">
        <f>0+RIGHT(TEXT(Table2[[#This Row],[tan_angle]],"000/000"),3)</f>
        <v>3</v>
      </c>
      <c r="Q3235" s="10">
        <f>Table2[[#This Row],[canvas_height]]/Table2[[#This Row],[canvas_width]]</f>
        <v>0.70422535211267656</v>
      </c>
      <c r="R3235">
        <f>0+LEFT(TEXT(Table2[[#This Row],[canvas_ratio]],"000/000"),3)</f>
        <v>50</v>
      </c>
      <c r="S3235" s="5" t="str">
        <f t="shared" si="50"/>
        <v>/</v>
      </c>
      <c r="T3235" s="4">
        <f>0+RIGHT(TEXT(Table2[[#This Row],[canvas_ratio]],"000/000"),3)</f>
        <v>71</v>
      </c>
      <c r="U3235" s="7">
        <f>Table2[[#This Row],[canvas_ratio]]/Table2[[#This Row],[tan_angle]]</f>
        <v>0.42253521126637694</v>
      </c>
      <c r="V3235" s="8">
        <f>0+RIGHT(TEXT(Table2[[#This Row],[ratio]],"0000/0000"),4)/Table2[[#This Row],[tan_angle_numer]]</f>
        <v>14.2</v>
      </c>
      <c r="W3235" s="9" t="b">
        <f>Table2[[#This Row],[multiplier]]=Table2[[#This Row],[multiplier_calc]]</f>
        <v>1</v>
      </c>
    </row>
    <row r="3236" spans="1:23" x14ac:dyDescent="0.25">
      <c r="A3236" s="1">
        <v>1</v>
      </c>
      <c r="B3236" s="1">
        <v>1.429999999999999</v>
      </c>
      <c r="C3236">
        <v>59.036243468000002</v>
      </c>
      <c r="D3236">
        <v>0</v>
      </c>
      <c r="E3236">
        <v>0</v>
      </c>
      <c r="F3236">
        <v>130.61846740199999</v>
      </c>
      <c r="G3236">
        <v>-8.5749290000000002E-3</v>
      </c>
      <c r="H3236">
        <v>0.58309518900000001</v>
      </c>
      <c r="I3236">
        <v>-166.182129003</v>
      </c>
      <c r="J3236">
        <v>166.76522419200001</v>
      </c>
      <c r="K3236">
        <v>143</v>
      </c>
      <c r="L3236">
        <v>85.8</v>
      </c>
      <c r="M3236">
        <v>28.6</v>
      </c>
      <c r="N3236">
        <f>TAN(RADIANS(Table2[[#This Row],[angle]]))</f>
        <v>1.6666666666715144</v>
      </c>
      <c r="O3236">
        <f>0+LEFT(TEXT(Table2[[#This Row],[tan_angle]],"000/000"),3)</f>
        <v>5</v>
      </c>
      <c r="P3236">
        <f>0+RIGHT(TEXT(Table2[[#This Row],[tan_angle]],"000/000"),3)</f>
        <v>3</v>
      </c>
      <c r="Q3236" s="10">
        <f>Table2[[#This Row],[canvas_height]]/Table2[[#This Row],[canvas_width]]</f>
        <v>0.69930069930069971</v>
      </c>
      <c r="R3236">
        <f>0+LEFT(TEXT(Table2[[#This Row],[canvas_ratio]],"000/000"),3)</f>
        <v>100</v>
      </c>
      <c r="S3236" s="5" t="str">
        <f t="shared" si="50"/>
        <v>/</v>
      </c>
      <c r="T3236" s="4">
        <f>0+RIGHT(TEXT(Table2[[#This Row],[canvas_ratio]],"000/000"),3)</f>
        <v>143</v>
      </c>
      <c r="U3236" s="7">
        <f>Table2[[#This Row],[canvas_ratio]]/Table2[[#This Row],[tan_angle]]</f>
        <v>0.41958041957919939</v>
      </c>
      <c r="V3236" s="8">
        <f>0+RIGHT(TEXT(Table2[[#This Row],[ratio]],"0000/0000"),4)/Table2[[#This Row],[tan_angle_numer]]</f>
        <v>28.6</v>
      </c>
      <c r="W3236" s="9" t="b">
        <f>Table2[[#This Row],[multiplier]]=Table2[[#This Row],[multiplier_calc]]</f>
        <v>1</v>
      </c>
    </row>
    <row r="3237" spans="1:23" x14ac:dyDescent="0.25">
      <c r="A3237" s="1">
        <v>1</v>
      </c>
      <c r="B3237" s="1">
        <v>1.44</v>
      </c>
      <c r="C3237">
        <v>59.036243468000002</v>
      </c>
      <c r="D3237">
        <v>0</v>
      </c>
      <c r="E3237">
        <v>0</v>
      </c>
      <c r="F3237">
        <v>5.7692124040000001</v>
      </c>
      <c r="G3237">
        <v>0.10289915099999999</v>
      </c>
      <c r="H3237">
        <v>0.58309518900000001</v>
      </c>
      <c r="I3237">
        <v>-13.411189358</v>
      </c>
      <c r="J3237">
        <v>13.994284546999999</v>
      </c>
      <c r="K3237">
        <v>12</v>
      </c>
      <c r="L3237">
        <v>7.2</v>
      </c>
      <c r="M3237">
        <v>2.4</v>
      </c>
      <c r="N3237">
        <f>TAN(RADIANS(Table2[[#This Row],[angle]]))</f>
        <v>1.6666666666715144</v>
      </c>
      <c r="O3237">
        <f>0+LEFT(TEXT(Table2[[#This Row],[tan_angle]],"000/000"),3)</f>
        <v>5</v>
      </c>
      <c r="P3237">
        <f>0+RIGHT(TEXT(Table2[[#This Row],[tan_angle]],"000/000"),3)</f>
        <v>3</v>
      </c>
      <c r="Q3237" s="10">
        <f>Table2[[#This Row],[canvas_height]]/Table2[[#This Row],[canvas_width]]</f>
        <v>0.69444444444444442</v>
      </c>
      <c r="R3237">
        <f>0+LEFT(TEXT(Table2[[#This Row],[canvas_ratio]],"000/000"),3)</f>
        <v>25</v>
      </c>
      <c r="S3237" s="5" t="str">
        <f t="shared" si="50"/>
        <v>/</v>
      </c>
      <c r="T3237" s="4">
        <f>0+RIGHT(TEXT(Table2[[#This Row],[canvas_ratio]],"000/000"),3)</f>
        <v>36</v>
      </c>
      <c r="U3237" s="7">
        <f>Table2[[#This Row],[canvas_ratio]]/Table2[[#This Row],[tan_angle]]</f>
        <v>0.41666666666545471</v>
      </c>
      <c r="V3237" s="8">
        <f>0+RIGHT(TEXT(Table2[[#This Row],[ratio]],"0000/0000"),4)/Table2[[#This Row],[tan_angle_numer]]</f>
        <v>2.4</v>
      </c>
      <c r="W3237" s="9" t="b">
        <f>Table2[[#This Row],[multiplier]]=Table2[[#This Row],[multiplier_calc]]</f>
        <v>1</v>
      </c>
    </row>
    <row r="3238" spans="1:23" x14ac:dyDescent="0.25">
      <c r="A3238" s="1">
        <v>1</v>
      </c>
      <c r="B3238" s="1">
        <v>1.45</v>
      </c>
      <c r="C3238">
        <v>59.036243468000002</v>
      </c>
      <c r="D3238">
        <v>0</v>
      </c>
      <c r="E3238">
        <v>0</v>
      </c>
      <c r="F3238">
        <v>19.799511655</v>
      </c>
      <c r="G3238">
        <v>4.2874646000000002E-2</v>
      </c>
      <c r="H3238">
        <v>0.58309518900000001</v>
      </c>
      <c r="I3238">
        <v>-33.236425801000003</v>
      </c>
      <c r="J3238">
        <v>33.819520990000001</v>
      </c>
      <c r="K3238">
        <v>29</v>
      </c>
      <c r="L3238">
        <v>17.399999999999999</v>
      </c>
      <c r="M3238">
        <v>5.8</v>
      </c>
      <c r="N3238">
        <f>TAN(RADIANS(Table2[[#This Row],[angle]]))</f>
        <v>1.6666666666715144</v>
      </c>
      <c r="O3238">
        <f>0+LEFT(TEXT(Table2[[#This Row],[tan_angle]],"000/000"),3)</f>
        <v>5</v>
      </c>
      <c r="P3238">
        <f>0+RIGHT(TEXT(Table2[[#This Row],[tan_angle]],"000/000"),3)</f>
        <v>3</v>
      </c>
      <c r="Q3238" s="10">
        <f>Table2[[#This Row],[canvas_height]]/Table2[[#This Row],[canvas_width]]</f>
        <v>0.68965517241379315</v>
      </c>
      <c r="R3238">
        <f>0+LEFT(TEXT(Table2[[#This Row],[canvas_ratio]],"000/000"),3)</f>
        <v>20</v>
      </c>
      <c r="S3238" s="5" t="str">
        <f t="shared" si="50"/>
        <v>/</v>
      </c>
      <c r="T3238" s="4">
        <f>0+RIGHT(TEXT(Table2[[#This Row],[canvas_ratio]],"000/000"),3)</f>
        <v>29</v>
      </c>
      <c r="U3238" s="7">
        <f>Table2[[#This Row],[canvas_ratio]]/Table2[[#This Row],[tan_angle]]</f>
        <v>0.41379310344707232</v>
      </c>
      <c r="V3238" s="8">
        <f>0+RIGHT(TEXT(Table2[[#This Row],[ratio]],"0000/0000"),4)/Table2[[#This Row],[tan_angle_numer]]</f>
        <v>5.8</v>
      </c>
      <c r="W3238" s="9" t="b">
        <f>Table2[[#This Row],[multiplier]]=Table2[[#This Row],[multiplier_calc]]</f>
        <v>1</v>
      </c>
    </row>
    <row r="3239" spans="1:23" x14ac:dyDescent="0.25">
      <c r="A3239" s="1">
        <v>1</v>
      </c>
      <c r="B3239" s="1">
        <v>1.46</v>
      </c>
      <c r="C3239">
        <v>59.036243468000002</v>
      </c>
      <c r="D3239">
        <v>0</v>
      </c>
      <c r="E3239">
        <v>0</v>
      </c>
      <c r="F3239">
        <v>19.835526357999999</v>
      </c>
      <c r="G3239">
        <v>-1.7149859E-2</v>
      </c>
      <c r="H3239">
        <v>0.58309518900000001</v>
      </c>
      <c r="I3239">
        <v>-84.548802475000002</v>
      </c>
      <c r="J3239">
        <v>85.131897664000007</v>
      </c>
      <c r="K3239">
        <v>73</v>
      </c>
      <c r="L3239">
        <v>43.8</v>
      </c>
      <c r="M3239">
        <v>14.6</v>
      </c>
      <c r="N3239">
        <f>TAN(RADIANS(Table2[[#This Row],[angle]]))</f>
        <v>1.6666666666715144</v>
      </c>
      <c r="O3239">
        <f>0+LEFT(TEXT(Table2[[#This Row],[tan_angle]],"000/000"),3)</f>
        <v>5</v>
      </c>
      <c r="P3239">
        <f>0+RIGHT(TEXT(Table2[[#This Row],[tan_angle]],"000/000"),3)</f>
        <v>3</v>
      </c>
      <c r="Q3239" s="10">
        <f>Table2[[#This Row],[canvas_height]]/Table2[[#This Row],[canvas_width]]</f>
        <v>0.68493150684931503</v>
      </c>
      <c r="R3239">
        <f>0+LEFT(TEXT(Table2[[#This Row],[canvas_ratio]],"000/000"),3)</f>
        <v>50</v>
      </c>
      <c r="S3239" s="5" t="str">
        <f t="shared" ref="S3239:S3302" si="51">"/"</f>
        <v>/</v>
      </c>
      <c r="T3239" s="4">
        <f>0+RIGHT(TEXT(Table2[[#This Row],[canvas_ratio]],"000/000"),3)</f>
        <v>73</v>
      </c>
      <c r="U3239" s="7">
        <f>Table2[[#This Row],[canvas_ratio]]/Table2[[#This Row],[tan_angle]]</f>
        <v>0.4109589041083937</v>
      </c>
      <c r="V3239" s="8">
        <f>0+RIGHT(TEXT(Table2[[#This Row],[ratio]],"0000/0000"),4)/Table2[[#This Row],[tan_angle_numer]]</f>
        <v>14.6</v>
      </c>
      <c r="W3239" s="9" t="b">
        <f>Table2[[#This Row],[multiplier]]=Table2[[#This Row],[multiplier_calc]]</f>
        <v>1</v>
      </c>
    </row>
    <row r="3240" spans="1:23" x14ac:dyDescent="0.25">
      <c r="A3240" s="1">
        <v>1</v>
      </c>
      <c r="B3240" s="1">
        <v>1.4699999999999991</v>
      </c>
      <c r="C3240">
        <v>59.036243468000002</v>
      </c>
      <c r="D3240">
        <v>0</v>
      </c>
      <c r="E3240">
        <v>0</v>
      </c>
      <c r="F3240">
        <v>25.67162321</v>
      </c>
      <c r="G3240">
        <v>-2.5724787999999998E-2</v>
      </c>
      <c r="H3240">
        <v>0.58309518900000001</v>
      </c>
      <c r="I3240">
        <v>-56.56023338</v>
      </c>
      <c r="J3240">
        <v>57.143328568999998</v>
      </c>
      <c r="K3240">
        <v>49</v>
      </c>
      <c r="L3240">
        <v>29.4</v>
      </c>
      <c r="M3240">
        <v>9.8000000000000007</v>
      </c>
      <c r="N3240">
        <f>TAN(RADIANS(Table2[[#This Row],[angle]]))</f>
        <v>1.6666666666715144</v>
      </c>
      <c r="O3240">
        <f>0+LEFT(TEXT(Table2[[#This Row],[tan_angle]],"000/000"),3)</f>
        <v>5</v>
      </c>
      <c r="P3240">
        <f>0+RIGHT(TEXT(Table2[[#This Row],[tan_angle]],"000/000"),3)</f>
        <v>3</v>
      </c>
      <c r="Q3240" s="10">
        <f>Table2[[#This Row],[canvas_height]]/Table2[[#This Row],[canvas_width]]</f>
        <v>0.68027210884353784</v>
      </c>
      <c r="R3240">
        <f>0+LEFT(TEXT(Table2[[#This Row],[canvas_ratio]],"000/000"),3)</f>
        <v>100</v>
      </c>
      <c r="S3240" s="5" t="str">
        <f t="shared" si="51"/>
        <v>/</v>
      </c>
      <c r="T3240" s="4">
        <f>0+RIGHT(TEXT(Table2[[#This Row],[canvas_ratio]],"000/000"),3)</f>
        <v>147</v>
      </c>
      <c r="U3240" s="7">
        <f>Table2[[#This Row],[canvas_ratio]]/Table2[[#This Row],[tan_angle]]</f>
        <v>0.40816326530493552</v>
      </c>
      <c r="V3240" s="8">
        <f>0+RIGHT(TEXT(Table2[[#This Row],[ratio]],"0000/0000"),4)/Table2[[#This Row],[tan_angle_numer]]</f>
        <v>9.8000000000000007</v>
      </c>
      <c r="W3240" s="9" t="b">
        <f>Table2[[#This Row],[multiplier]]=Table2[[#This Row],[multiplier_calc]]</f>
        <v>1</v>
      </c>
    </row>
    <row r="3241" spans="1:23" x14ac:dyDescent="0.25">
      <c r="A3241" s="1">
        <v>1</v>
      </c>
      <c r="B3241" s="1">
        <v>1.4799999999999991</v>
      </c>
      <c r="C3241">
        <v>59.036243468000002</v>
      </c>
      <c r="D3241">
        <v>0</v>
      </c>
      <c r="E3241">
        <v>0</v>
      </c>
      <c r="F3241">
        <v>5.8103720650000001</v>
      </c>
      <c r="G3241">
        <v>3.4299717E-2</v>
      </c>
      <c r="H3241">
        <v>0.58309518900000001</v>
      </c>
      <c r="I3241">
        <v>-42.565948831999997</v>
      </c>
      <c r="J3241">
        <v>43.149044020999987</v>
      </c>
      <c r="K3241">
        <v>37</v>
      </c>
      <c r="L3241">
        <v>22.2</v>
      </c>
      <c r="M3241">
        <v>7.4</v>
      </c>
      <c r="N3241">
        <f>TAN(RADIANS(Table2[[#This Row],[angle]]))</f>
        <v>1.6666666666715144</v>
      </c>
      <c r="O3241">
        <f>0+LEFT(TEXT(Table2[[#This Row],[tan_angle]],"000/000"),3)</f>
        <v>5</v>
      </c>
      <c r="P3241">
        <f>0+RIGHT(TEXT(Table2[[#This Row],[tan_angle]],"000/000"),3)</f>
        <v>3</v>
      </c>
      <c r="Q3241" s="10">
        <f>Table2[[#This Row],[canvas_height]]/Table2[[#This Row],[canvas_width]]</f>
        <v>0.6756756756756761</v>
      </c>
      <c r="R3241">
        <f>0+LEFT(TEXT(Table2[[#This Row],[canvas_ratio]],"000/000"),3)</f>
        <v>25</v>
      </c>
      <c r="S3241" s="5" t="str">
        <f t="shared" si="51"/>
        <v>/</v>
      </c>
      <c r="T3241" s="4">
        <f>0+RIGHT(TEXT(Table2[[#This Row],[canvas_ratio]],"000/000"),3)</f>
        <v>37</v>
      </c>
      <c r="U3241" s="7">
        <f>Table2[[#This Row],[canvas_ratio]]/Table2[[#This Row],[tan_angle]]</f>
        <v>0.40540540540422648</v>
      </c>
      <c r="V3241" s="8">
        <f>0+RIGHT(TEXT(Table2[[#This Row],[ratio]],"0000/0000"),4)/Table2[[#This Row],[tan_angle_numer]]</f>
        <v>7.4</v>
      </c>
      <c r="W3241" s="9" t="b">
        <f>Table2[[#This Row],[multiplier]]=Table2[[#This Row],[multiplier_calc]]</f>
        <v>1</v>
      </c>
    </row>
    <row r="3242" spans="1:23" x14ac:dyDescent="0.25">
      <c r="A3242" s="1">
        <v>1</v>
      </c>
      <c r="B3242" s="1">
        <v>1.4899999999999991</v>
      </c>
      <c r="C3242">
        <v>59.036243468000002</v>
      </c>
      <c r="D3242">
        <v>0</v>
      </c>
      <c r="E3242">
        <v>0</v>
      </c>
      <c r="F3242">
        <v>83.970852242999996</v>
      </c>
      <c r="G3242">
        <v>-8.5749290000000002E-3</v>
      </c>
      <c r="H3242">
        <v>0.58309518900000001</v>
      </c>
      <c r="I3242">
        <v>-173.179271277</v>
      </c>
      <c r="J3242">
        <v>173.762366466</v>
      </c>
      <c r="K3242">
        <v>149</v>
      </c>
      <c r="L3242">
        <v>89.4</v>
      </c>
      <c r="M3242">
        <v>29.8</v>
      </c>
      <c r="N3242">
        <f>TAN(RADIANS(Table2[[#This Row],[angle]]))</f>
        <v>1.6666666666715144</v>
      </c>
      <c r="O3242">
        <f>0+LEFT(TEXT(Table2[[#This Row],[tan_angle]],"000/000"),3)</f>
        <v>5</v>
      </c>
      <c r="P3242">
        <f>0+RIGHT(TEXT(Table2[[#This Row],[tan_angle]],"000/000"),3)</f>
        <v>3</v>
      </c>
      <c r="Q3242" s="10">
        <f>Table2[[#This Row],[canvas_height]]/Table2[[#This Row],[canvas_width]]</f>
        <v>0.6711409395973158</v>
      </c>
      <c r="R3242">
        <f>0+LEFT(TEXT(Table2[[#This Row],[canvas_ratio]],"000/000"),3)</f>
        <v>100</v>
      </c>
      <c r="S3242" s="5" t="str">
        <f t="shared" si="51"/>
        <v>/</v>
      </c>
      <c r="T3242" s="4">
        <f>0+RIGHT(TEXT(Table2[[#This Row],[canvas_ratio]],"000/000"),3)</f>
        <v>149</v>
      </c>
      <c r="U3242" s="7">
        <f>Table2[[#This Row],[canvas_ratio]]/Table2[[#This Row],[tan_angle]]</f>
        <v>0.40268456375721823</v>
      </c>
      <c r="V3242" s="8">
        <f>0+RIGHT(TEXT(Table2[[#This Row],[ratio]],"0000/0000"),4)/Table2[[#This Row],[tan_angle_numer]]</f>
        <v>29.8</v>
      </c>
      <c r="W3242" s="9" t="b">
        <f>Table2[[#This Row],[multiplier]]=Table2[[#This Row],[multiplier_calc]]</f>
        <v>1</v>
      </c>
    </row>
    <row r="3243" spans="1:23" x14ac:dyDescent="0.25">
      <c r="A3243" s="1">
        <v>1</v>
      </c>
      <c r="B3243" s="1">
        <v>1.4999999999999989</v>
      </c>
      <c r="C3243">
        <v>59.036243468000002</v>
      </c>
      <c r="D3243">
        <v>0</v>
      </c>
      <c r="E3243">
        <v>0</v>
      </c>
      <c r="F3243">
        <v>3.34422241</v>
      </c>
      <c r="G3243">
        <v>0.25724787799999999</v>
      </c>
      <c r="H3243">
        <v>0.58309518900000001</v>
      </c>
      <c r="I3243">
        <v>-5.2478567050000002</v>
      </c>
      <c r="J3243">
        <v>5.830951894</v>
      </c>
      <c r="K3243">
        <v>5</v>
      </c>
      <c r="L3243">
        <v>3</v>
      </c>
      <c r="M3243">
        <v>1</v>
      </c>
      <c r="N3243">
        <f>TAN(RADIANS(Table2[[#This Row],[angle]]))</f>
        <v>1.6666666666715144</v>
      </c>
      <c r="O3243">
        <f>0+LEFT(TEXT(Table2[[#This Row],[tan_angle]],"000/000"),3)</f>
        <v>5</v>
      </c>
      <c r="P3243">
        <f>0+RIGHT(TEXT(Table2[[#This Row],[tan_angle]],"000/000"),3)</f>
        <v>3</v>
      </c>
      <c r="Q3243" s="10">
        <f>Table2[[#This Row],[canvas_height]]/Table2[[#This Row],[canvas_width]]</f>
        <v>0.66666666666666718</v>
      </c>
      <c r="R3243">
        <f>0+LEFT(TEXT(Table2[[#This Row],[canvas_ratio]],"000/000"),3)</f>
        <v>2</v>
      </c>
      <c r="S3243" s="5" t="str">
        <f t="shared" si="51"/>
        <v>/</v>
      </c>
      <c r="T3243" s="4">
        <f>0+RIGHT(TEXT(Table2[[#This Row],[canvas_ratio]],"000/000"),3)</f>
        <v>3</v>
      </c>
      <c r="U3243" s="7">
        <f>Table2[[#This Row],[canvas_ratio]]/Table2[[#This Row],[tan_angle]]</f>
        <v>0.39999999999883684</v>
      </c>
      <c r="V3243" s="8">
        <f>0+RIGHT(TEXT(Table2[[#This Row],[ratio]],"0000/0000"),4)/Table2[[#This Row],[tan_angle_numer]]</f>
        <v>1</v>
      </c>
      <c r="W3243" s="9" t="b">
        <f>Table2[[#This Row],[multiplier]]=Table2[[#This Row],[multiplier_calc]]</f>
        <v>1</v>
      </c>
    </row>
    <row r="3244" spans="1:23" x14ac:dyDescent="0.25">
      <c r="A3244" s="1">
        <v>1</v>
      </c>
      <c r="B3244" s="1">
        <v>1.5099999999999989</v>
      </c>
      <c r="C3244">
        <v>59.036243468000002</v>
      </c>
      <c r="D3244">
        <v>0</v>
      </c>
      <c r="E3244">
        <v>0</v>
      </c>
      <c r="F3244">
        <v>85.126752706999994</v>
      </c>
      <c r="G3244">
        <v>8.5749290000000002E-3</v>
      </c>
      <c r="H3244">
        <v>0.58309518900000001</v>
      </c>
      <c r="I3244">
        <v>-175.511652035</v>
      </c>
      <c r="J3244">
        <v>176.094747224</v>
      </c>
      <c r="K3244">
        <v>151</v>
      </c>
      <c r="L3244">
        <v>90.6</v>
      </c>
      <c r="M3244">
        <v>30.2</v>
      </c>
      <c r="N3244">
        <f>TAN(RADIANS(Table2[[#This Row],[angle]]))</f>
        <v>1.6666666666715144</v>
      </c>
      <c r="O3244">
        <f>0+LEFT(TEXT(Table2[[#This Row],[tan_angle]],"000/000"),3)</f>
        <v>5</v>
      </c>
      <c r="P3244">
        <f>0+RIGHT(TEXT(Table2[[#This Row],[tan_angle]],"000/000"),3)</f>
        <v>3</v>
      </c>
      <c r="Q3244" s="10">
        <f>Table2[[#This Row],[canvas_height]]/Table2[[#This Row],[canvas_width]]</f>
        <v>0.66225165562913957</v>
      </c>
      <c r="R3244">
        <f>0+LEFT(TEXT(Table2[[#This Row],[canvas_ratio]],"000/000"),3)</f>
        <v>100</v>
      </c>
      <c r="S3244" s="5" t="str">
        <f t="shared" si="51"/>
        <v>/</v>
      </c>
      <c r="T3244" s="4">
        <f>0+RIGHT(TEXT(Table2[[#This Row],[canvas_ratio]],"000/000"),3)</f>
        <v>151</v>
      </c>
      <c r="U3244" s="7">
        <f>Table2[[#This Row],[canvas_ratio]]/Table2[[#This Row],[tan_angle]]</f>
        <v>0.39735099337632801</v>
      </c>
      <c r="V3244" s="8">
        <f>0+RIGHT(TEXT(Table2[[#This Row],[ratio]],"0000/0000"),4)/Table2[[#This Row],[tan_angle_numer]]</f>
        <v>30.2</v>
      </c>
      <c r="W3244" s="9" t="b">
        <f>Table2[[#This Row],[multiplier]]=Table2[[#This Row],[multiplier_calc]]</f>
        <v>1</v>
      </c>
    </row>
    <row r="3245" spans="1:23" x14ac:dyDescent="0.25">
      <c r="A3245" s="1">
        <v>1</v>
      </c>
      <c r="B3245" s="1">
        <v>1.5199999999999989</v>
      </c>
      <c r="C3245">
        <v>59.036243468000002</v>
      </c>
      <c r="D3245">
        <v>0</v>
      </c>
      <c r="E3245">
        <v>0</v>
      </c>
      <c r="F3245">
        <v>38.463702675999997</v>
      </c>
      <c r="G3245">
        <v>3.4299717E-2</v>
      </c>
      <c r="H3245">
        <v>0.58309518900000001</v>
      </c>
      <c r="I3245">
        <v>-43.732139211000003</v>
      </c>
      <c r="J3245">
        <v>44.315234400000001</v>
      </c>
      <c r="K3245">
        <v>38</v>
      </c>
      <c r="L3245">
        <v>22.8</v>
      </c>
      <c r="M3245">
        <v>7.6</v>
      </c>
      <c r="N3245">
        <f>TAN(RADIANS(Table2[[#This Row],[angle]]))</f>
        <v>1.6666666666715144</v>
      </c>
      <c r="O3245">
        <f>0+LEFT(TEXT(Table2[[#This Row],[tan_angle]],"000/000"),3)</f>
        <v>5</v>
      </c>
      <c r="P3245">
        <f>0+RIGHT(TEXT(Table2[[#This Row],[tan_angle]],"000/000"),3)</f>
        <v>3</v>
      </c>
      <c r="Q3245" s="10">
        <f>Table2[[#This Row],[canvas_height]]/Table2[[#This Row],[canvas_width]]</f>
        <v>0.65789473684210575</v>
      </c>
      <c r="R3245">
        <f>0+LEFT(TEXT(Table2[[#This Row],[canvas_ratio]],"000/000"),3)</f>
        <v>25</v>
      </c>
      <c r="S3245" s="5" t="str">
        <f t="shared" si="51"/>
        <v>/</v>
      </c>
      <c r="T3245" s="4">
        <f>0+RIGHT(TEXT(Table2[[#This Row],[canvas_ratio]],"000/000"),3)</f>
        <v>38</v>
      </c>
      <c r="U3245" s="7">
        <f>Table2[[#This Row],[canvas_ratio]]/Table2[[#This Row],[tan_angle]]</f>
        <v>0.3947368421041153</v>
      </c>
      <c r="V3245" s="8">
        <f>0+RIGHT(TEXT(Table2[[#This Row],[ratio]],"0000/0000"),4)/Table2[[#This Row],[tan_angle_numer]]</f>
        <v>7.6</v>
      </c>
      <c r="W3245" s="9" t="b">
        <f>Table2[[#This Row],[multiplier]]=Table2[[#This Row],[multiplier_calc]]</f>
        <v>1</v>
      </c>
    </row>
    <row r="3246" spans="1:23" x14ac:dyDescent="0.25">
      <c r="A3246" s="1">
        <v>1</v>
      </c>
      <c r="B3246" s="1">
        <v>1.5299999999999989</v>
      </c>
      <c r="C3246">
        <v>59.036243468000002</v>
      </c>
      <c r="D3246">
        <v>0</v>
      </c>
      <c r="E3246">
        <v>0</v>
      </c>
      <c r="F3246">
        <v>32.668765483999998</v>
      </c>
      <c r="G3246">
        <v>-2.5724787999999998E-2</v>
      </c>
      <c r="H3246">
        <v>0.58309518900000001</v>
      </c>
      <c r="I3246">
        <v>-58.892614137999999</v>
      </c>
      <c r="J3246">
        <v>59.475709326999997</v>
      </c>
      <c r="K3246">
        <v>51</v>
      </c>
      <c r="L3246">
        <v>30.6</v>
      </c>
      <c r="M3246">
        <v>10.199999999999999</v>
      </c>
      <c r="N3246">
        <f>TAN(RADIANS(Table2[[#This Row],[angle]]))</f>
        <v>1.6666666666715144</v>
      </c>
      <c r="O3246">
        <f>0+LEFT(TEXT(Table2[[#This Row],[tan_angle]],"000/000"),3)</f>
        <v>5</v>
      </c>
      <c r="P3246">
        <f>0+RIGHT(TEXT(Table2[[#This Row],[tan_angle]],"000/000"),3)</f>
        <v>3</v>
      </c>
      <c r="Q3246" s="10">
        <f>Table2[[#This Row],[canvas_height]]/Table2[[#This Row],[canvas_width]]</f>
        <v>0.65359477124183052</v>
      </c>
      <c r="R3246">
        <f>0+LEFT(TEXT(Table2[[#This Row],[canvas_ratio]],"000/000"),3)</f>
        <v>100</v>
      </c>
      <c r="S3246" s="5" t="str">
        <f t="shared" si="51"/>
        <v>/</v>
      </c>
      <c r="T3246" s="4">
        <f>0+RIGHT(TEXT(Table2[[#This Row],[canvas_ratio]],"000/000"),3)</f>
        <v>153</v>
      </c>
      <c r="U3246" s="7">
        <f>Table2[[#This Row],[canvas_ratio]]/Table2[[#This Row],[tan_angle]]</f>
        <v>0.39215686274395767</v>
      </c>
      <c r="V3246" s="8">
        <f>0+RIGHT(TEXT(Table2[[#This Row],[ratio]],"0000/0000"),4)/Table2[[#This Row],[tan_angle_numer]]</f>
        <v>10.199999999999999</v>
      </c>
      <c r="W3246" s="9" t="b">
        <f>Table2[[#This Row],[multiplier]]=Table2[[#This Row],[multiplier_calc]]</f>
        <v>1</v>
      </c>
    </row>
    <row r="3247" spans="1:23" x14ac:dyDescent="0.25">
      <c r="A3247" s="1">
        <v>1</v>
      </c>
      <c r="B3247" s="1">
        <v>1.5399999999999989</v>
      </c>
      <c r="C3247">
        <v>59.036243468000002</v>
      </c>
      <c r="D3247">
        <v>0</v>
      </c>
      <c r="E3247">
        <v>0</v>
      </c>
      <c r="F3247">
        <v>20.981136906</v>
      </c>
      <c r="G3247">
        <v>1.7149859E-2</v>
      </c>
      <c r="H3247">
        <v>0.58309518900000001</v>
      </c>
      <c r="I3247">
        <v>-89.213563991000001</v>
      </c>
      <c r="J3247">
        <v>89.796659180000006</v>
      </c>
      <c r="K3247">
        <v>77</v>
      </c>
      <c r="L3247">
        <v>46.2</v>
      </c>
      <c r="M3247">
        <v>15.4</v>
      </c>
      <c r="N3247">
        <f>TAN(RADIANS(Table2[[#This Row],[angle]]))</f>
        <v>1.6666666666715144</v>
      </c>
      <c r="O3247">
        <f>0+LEFT(TEXT(Table2[[#This Row],[tan_angle]],"000/000"),3)</f>
        <v>5</v>
      </c>
      <c r="P3247">
        <f>0+RIGHT(TEXT(Table2[[#This Row],[tan_angle]],"000/000"),3)</f>
        <v>3</v>
      </c>
      <c r="Q3247" s="10">
        <f>Table2[[#This Row],[canvas_height]]/Table2[[#This Row],[canvas_width]]</f>
        <v>0.64935064935064979</v>
      </c>
      <c r="R3247">
        <f>0+LEFT(TEXT(Table2[[#This Row],[canvas_ratio]],"000/000"),3)</f>
        <v>50</v>
      </c>
      <c r="S3247" s="5" t="str">
        <f t="shared" si="51"/>
        <v>/</v>
      </c>
      <c r="T3247" s="4">
        <f>0+RIGHT(TEXT(Table2[[#This Row],[canvas_ratio]],"000/000"),3)</f>
        <v>77</v>
      </c>
      <c r="U3247" s="7">
        <f>Table2[[#This Row],[canvas_ratio]]/Table2[[#This Row],[tan_angle]]</f>
        <v>0.38961038960925665</v>
      </c>
      <c r="V3247" s="8">
        <f>0+RIGHT(TEXT(Table2[[#This Row],[ratio]],"0000/0000"),4)/Table2[[#This Row],[tan_angle_numer]]</f>
        <v>15.4</v>
      </c>
      <c r="W3247" s="9" t="b">
        <f>Table2[[#This Row],[multiplier]]=Table2[[#This Row],[multiplier_calc]]</f>
        <v>1</v>
      </c>
    </row>
    <row r="3248" spans="1:23" x14ac:dyDescent="0.25">
      <c r="A3248" s="1">
        <v>1</v>
      </c>
      <c r="B3248" s="1">
        <v>1.5499999999999989</v>
      </c>
      <c r="C3248">
        <v>59.036243468000002</v>
      </c>
      <c r="D3248">
        <v>0</v>
      </c>
      <c r="E3248">
        <v>0</v>
      </c>
      <c r="F3248">
        <v>21.017151608999999</v>
      </c>
      <c r="G3248">
        <v>-4.2874646000000002E-2</v>
      </c>
      <c r="H3248">
        <v>0.58309518900000001</v>
      </c>
      <c r="I3248">
        <v>-35.568806559000002</v>
      </c>
      <c r="J3248">
        <v>36.151901748</v>
      </c>
      <c r="K3248">
        <v>31</v>
      </c>
      <c r="L3248">
        <v>18.600000000000001</v>
      </c>
      <c r="M3248">
        <v>6.2</v>
      </c>
      <c r="N3248">
        <f>TAN(RADIANS(Table2[[#This Row],[angle]]))</f>
        <v>1.6666666666715144</v>
      </c>
      <c r="O3248">
        <f>0+LEFT(TEXT(Table2[[#This Row],[tan_angle]],"000/000"),3)</f>
        <v>5</v>
      </c>
      <c r="P3248">
        <f>0+RIGHT(TEXT(Table2[[#This Row],[tan_angle]],"000/000"),3)</f>
        <v>3</v>
      </c>
      <c r="Q3248" s="10">
        <f>Table2[[#This Row],[canvas_height]]/Table2[[#This Row],[canvas_width]]</f>
        <v>0.64516129032258107</v>
      </c>
      <c r="R3248">
        <f>0+LEFT(TEXT(Table2[[#This Row],[canvas_ratio]],"000/000"),3)</f>
        <v>20</v>
      </c>
      <c r="S3248" s="5" t="str">
        <f t="shared" si="51"/>
        <v>/</v>
      </c>
      <c r="T3248" s="4">
        <f>0+RIGHT(TEXT(Table2[[#This Row],[canvas_ratio]],"000/000"),3)</f>
        <v>31</v>
      </c>
      <c r="U3248" s="7">
        <f>Table2[[#This Row],[canvas_ratio]]/Table2[[#This Row],[tan_angle]]</f>
        <v>0.38709677419242272</v>
      </c>
      <c r="V3248" s="8">
        <f>0+RIGHT(TEXT(Table2[[#This Row],[ratio]],"0000/0000"),4)/Table2[[#This Row],[tan_angle_numer]]</f>
        <v>6.2</v>
      </c>
      <c r="W3248" s="9" t="b">
        <f>Table2[[#This Row],[multiplier]]=Table2[[#This Row],[multiplier_calc]]</f>
        <v>1</v>
      </c>
    </row>
    <row r="3249" spans="1:23" x14ac:dyDescent="0.25">
      <c r="A3249" s="1">
        <v>1</v>
      </c>
      <c r="B3249" s="1">
        <v>1.5599999999999989</v>
      </c>
      <c r="C3249">
        <v>59.036243468000002</v>
      </c>
      <c r="D3249">
        <v>0</v>
      </c>
      <c r="E3249">
        <v>0</v>
      </c>
      <c r="F3249">
        <v>5.892691385</v>
      </c>
      <c r="G3249">
        <v>-0.10289915099999999</v>
      </c>
      <c r="H3249">
        <v>0.58309518900000001</v>
      </c>
      <c r="I3249">
        <v>-14.577379736999999</v>
      </c>
      <c r="J3249">
        <v>15.160474925999999</v>
      </c>
      <c r="K3249">
        <v>13</v>
      </c>
      <c r="L3249">
        <v>7.8</v>
      </c>
      <c r="M3249">
        <v>2.6</v>
      </c>
      <c r="N3249">
        <f>TAN(RADIANS(Table2[[#This Row],[angle]]))</f>
        <v>1.6666666666715144</v>
      </c>
      <c r="O3249">
        <f>0+LEFT(TEXT(Table2[[#This Row],[tan_angle]],"000/000"),3)</f>
        <v>5</v>
      </c>
      <c r="P3249">
        <f>0+RIGHT(TEXT(Table2[[#This Row],[tan_angle]],"000/000"),3)</f>
        <v>3</v>
      </c>
      <c r="Q3249" s="10">
        <f>Table2[[#This Row],[canvas_height]]/Table2[[#This Row],[canvas_width]]</f>
        <v>0.64102564102564141</v>
      </c>
      <c r="R3249">
        <f>0+LEFT(TEXT(Table2[[#This Row],[canvas_ratio]],"000/000"),3)</f>
        <v>25</v>
      </c>
      <c r="S3249" s="5" t="str">
        <f t="shared" si="51"/>
        <v>/</v>
      </c>
      <c r="T3249" s="4">
        <f>0+RIGHT(TEXT(Table2[[#This Row],[canvas_ratio]],"000/000"),3)</f>
        <v>39</v>
      </c>
      <c r="U3249" s="7">
        <f>Table2[[#This Row],[canvas_ratio]]/Table2[[#This Row],[tan_angle]]</f>
        <v>0.38461538461426614</v>
      </c>
      <c r="V3249" s="8">
        <f>0+RIGHT(TEXT(Table2[[#This Row],[ratio]],"0000/0000"),4)/Table2[[#This Row],[tan_angle_numer]]</f>
        <v>2.6</v>
      </c>
      <c r="W3249" s="9" t="b">
        <f>Table2[[#This Row],[multiplier]]=Table2[[#This Row],[multiplier_calc]]</f>
        <v>1</v>
      </c>
    </row>
    <row r="3250" spans="1:23" x14ac:dyDescent="0.25">
      <c r="A3250" s="1">
        <v>1</v>
      </c>
      <c r="B3250" s="1">
        <v>1.569999999999999</v>
      </c>
      <c r="C3250">
        <v>59.036243468000002</v>
      </c>
      <c r="D3250">
        <v>0</v>
      </c>
      <c r="E3250">
        <v>0</v>
      </c>
      <c r="F3250">
        <v>39.655617843000002</v>
      </c>
      <c r="G3250">
        <v>-8.5749290000000002E-3</v>
      </c>
      <c r="H3250">
        <v>0.58309518900000001</v>
      </c>
      <c r="I3250">
        <v>-182.508794309</v>
      </c>
      <c r="J3250">
        <v>183.091889498</v>
      </c>
      <c r="K3250">
        <v>157</v>
      </c>
      <c r="L3250">
        <v>94.2</v>
      </c>
      <c r="M3250">
        <v>31.4</v>
      </c>
      <c r="N3250">
        <f>TAN(RADIANS(Table2[[#This Row],[angle]]))</f>
        <v>1.6666666666715144</v>
      </c>
      <c r="O3250">
        <f>0+LEFT(TEXT(Table2[[#This Row],[tan_angle]],"000/000"),3)</f>
        <v>5</v>
      </c>
      <c r="P3250">
        <f>0+RIGHT(TEXT(Table2[[#This Row],[tan_angle]],"000/000"),3)</f>
        <v>3</v>
      </c>
      <c r="Q3250" s="10">
        <f>Table2[[#This Row],[canvas_height]]/Table2[[#This Row],[canvas_width]]</f>
        <v>0.63694267515923608</v>
      </c>
      <c r="R3250">
        <f>0+LEFT(TEXT(Table2[[#This Row],[canvas_ratio]],"000/000"),3)</f>
        <v>100</v>
      </c>
      <c r="S3250" s="5" t="str">
        <f t="shared" si="51"/>
        <v>/</v>
      </c>
      <c r="T3250" s="4">
        <f>0+RIGHT(TEXT(Table2[[#This Row],[canvas_ratio]],"000/000"),3)</f>
        <v>157</v>
      </c>
      <c r="U3250" s="7">
        <f>Table2[[#This Row],[canvas_ratio]]/Table2[[#This Row],[tan_angle]]</f>
        <v>0.38216560509443004</v>
      </c>
      <c r="V3250" s="8">
        <f>0+RIGHT(TEXT(Table2[[#This Row],[ratio]],"0000/0000"),4)/Table2[[#This Row],[tan_angle_numer]]</f>
        <v>31.4</v>
      </c>
      <c r="W3250" s="9" t="b">
        <f>Table2[[#This Row],[multiplier]]=Table2[[#This Row],[multiplier_calc]]</f>
        <v>1</v>
      </c>
    </row>
    <row r="3251" spans="1:23" x14ac:dyDescent="0.25">
      <c r="A3251" s="1">
        <v>1</v>
      </c>
      <c r="B3251" s="1">
        <v>1.579999999999999</v>
      </c>
      <c r="C3251">
        <v>59.036243468000002</v>
      </c>
      <c r="D3251">
        <v>0</v>
      </c>
      <c r="E3251">
        <v>0</v>
      </c>
      <c r="F3251">
        <v>58.319808864000002</v>
      </c>
      <c r="G3251">
        <v>-1.7149859E-2</v>
      </c>
      <c r="H3251">
        <v>0.58309518900000001</v>
      </c>
      <c r="I3251">
        <v>-91.545944749</v>
      </c>
      <c r="J3251">
        <v>92.129039938000005</v>
      </c>
      <c r="K3251">
        <v>79</v>
      </c>
      <c r="L3251">
        <v>47.4</v>
      </c>
      <c r="M3251">
        <v>15.8</v>
      </c>
      <c r="N3251">
        <f>TAN(RADIANS(Table2[[#This Row],[angle]]))</f>
        <v>1.6666666666715144</v>
      </c>
      <c r="O3251">
        <f>0+LEFT(TEXT(Table2[[#This Row],[tan_angle]],"000/000"),3)</f>
        <v>5</v>
      </c>
      <c r="P3251">
        <f>0+RIGHT(TEXT(Table2[[#This Row],[tan_angle]],"000/000"),3)</f>
        <v>3</v>
      </c>
      <c r="Q3251" s="10">
        <f>Table2[[#This Row],[canvas_height]]/Table2[[#This Row],[canvas_width]]</f>
        <v>0.63291139240506367</v>
      </c>
      <c r="R3251">
        <f>0+LEFT(TEXT(Table2[[#This Row],[canvas_ratio]],"000/000"),3)</f>
        <v>50</v>
      </c>
      <c r="S3251" s="5" t="str">
        <f t="shared" si="51"/>
        <v>/</v>
      </c>
      <c r="T3251" s="4">
        <f>0+RIGHT(TEXT(Table2[[#This Row],[canvas_ratio]],"000/000"),3)</f>
        <v>79</v>
      </c>
      <c r="U3251" s="7">
        <f>Table2[[#This Row],[canvas_ratio]]/Table2[[#This Row],[tan_angle]]</f>
        <v>0.37974683544193366</v>
      </c>
      <c r="V3251" s="8">
        <f>0+RIGHT(TEXT(Table2[[#This Row],[ratio]],"0000/0000"),4)/Table2[[#This Row],[tan_angle_numer]]</f>
        <v>15.8</v>
      </c>
      <c r="W3251" s="9" t="b">
        <f>Table2[[#This Row],[multiplier]]=Table2[[#This Row],[multiplier_calc]]</f>
        <v>1</v>
      </c>
    </row>
    <row r="3252" spans="1:23" x14ac:dyDescent="0.25">
      <c r="A3252" s="1">
        <v>1</v>
      </c>
      <c r="B3252" s="1">
        <v>1.589999999999999</v>
      </c>
      <c r="C3252">
        <v>59.036243468000002</v>
      </c>
      <c r="D3252">
        <v>0</v>
      </c>
      <c r="E3252">
        <v>0</v>
      </c>
      <c r="F3252">
        <v>9.3140881590000006</v>
      </c>
      <c r="G3252">
        <v>2.5724787999999998E-2</v>
      </c>
      <c r="H3252">
        <v>0.58309518900000001</v>
      </c>
      <c r="I3252">
        <v>-61.224994895999998</v>
      </c>
      <c r="J3252">
        <v>61.808090085000003</v>
      </c>
      <c r="K3252">
        <v>53</v>
      </c>
      <c r="L3252">
        <v>31.8</v>
      </c>
      <c r="M3252">
        <v>10.6</v>
      </c>
      <c r="N3252">
        <f>TAN(RADIANS(Table2[[#This Row],[angle]]))</f>
        <v>1.6666666666715144</v>
      </c>
      <c r="O3252">
        <f>0+LEFT(TEXT(Table2[[#This Row],[tan_angle]],"000/000"),3)</f>
        <v>5</v>
      </c>
      <c r="P3252">
        <f>0+RIGHT(TEXT(Table2[[#This Row],[tan_angle]],"000/000"),3)</f>
        <v>3</v>
      </c>
      <c r="Q3252" s="10">
        <f>Table2[[#This Row],[canvas_height]]/Table2[[#This Row],[canvas_width]]</f>
        <v>0.62893081761006331</v>
      </c>
      <c r="R3252">
        <f>0+LEFT(TEXT(Table2[[#This Row],[canvas_ratio]],"000/000"),3)</f>
        <v>100</v>
      </c>
      <c r="S3252" s="5" t="str">
        <f t="shared" si="51"/>
        <v>/</v>
      </c>
      <c r="T3252" s="4">
        <f>0+RIGHT(TEXT(Table2[[#This Row],[canvas_ratio]],"000/000"),3)</f>
        <v>159</v>
      </c>
      <c r="U3252" s="7">
        <f>Table2[[#This Row],[canvas_ratio]]/Table2[[#This Row],[tan_angle]]</f>
        <v>0.37735849056494036</v>
      </c>
      <c r="V3252" s="8">
        <f>0+RIGHT(TEXT(Table2[[#This Row],[ratio]],"0000/0000"),4)/Table2[[#This Row],[tan_angle_numer]]</f>
        <v>10.6</v>
      </c>
      <c r="W3252" s="9" t="b">
        <f>Table2[[#This Row],[multiplier]]=Table2[[#This Row],[multiplier_calc]]</f>
        <v>1</v>
      </c>
    </row>
    <row r="3253" spans="1:23" x14ac:dyDescent="0.25">
      <c r="A3253" s="1">
        <v>1</v>
      </c>
      <c r="B3253" s="1">
        <v>1.599999999999999</v>
      </c>
      <c r="C3253">
        <v>59.036243468000002</v>
      </c>
      <c r="D3253">
        <v>0</v>
      </c>
      <c r="E3253">
        <v>0</v>
      </c>
      <c r="F3253">
        <v>3.395671986</v>
      </c>
      <c r="G3253">
        <v>0.17149858500000001</v>
      </c>
      <c r="H3253">
        <v>0.58309518900000001</v>
      </c>
      <c r="I3253">
        <v>-8.7464278419999992</v>
      </c>
      <c r="J3253">
        <v>9.329523030999999</v>
      </c>
      <c r="K3253">
        <v>8</v>
      </c>
      <c r="L3253">
        <v>4.8</v>
      </c>
      <c r="M3253">
        <v>1.6</v>
      </c>
      <c r="N3253">
        <f>TAN(RADIANS(Table2[[#This Row],[angle]]))</f>
        <v>1.6666666666715144</v>
      </c>
      <c r="O3253">
        <f>0+LEFT(TEXT(Table2[[#This Row],[tan_angle]],"000/000"),3)</f>
        <v>5</v>
      </c>
      <c r="P3253">
        <f>0+RIGHT(TEXT(Table2[[#This Row],[tan_angle]],"000/000"),3)</f>
        <v>3</v>
      </c>
      <c r="Q3253" s="10">
        <f>Table2[[#This Row],[canvas_height]]/Table2[[#This Row],[canvas_width]]</f>
        <v>0.62500000000000044</v>
      </c>
      <c r="R3253">
        <f>0+LEFT(TEXT(Table2[[#This Row],[canvas_ratio]],"000/000"),3)</f>
        <v>5</v>
      </c>
      <c r="S3253" s="5" t="str">
        <f t="shared" si="51"/>
        <v>/</v>
      </c>
      <c r="T3253" s="4">
        <f>0+RIGHT(TEXT(Table2[[#This Row],[canvas_ratio]],"000/000"),3)</f>
        <v>8</v>
      </c>
      <c r="U3253" s="7">
        <f>Table2[[#This Row],[canvas_ratio]]/Table2[[#This Row],[tan_angle]]</f>
        <v>0.37499999999890954</v>
      </c>
      <c r="V3253" s="8">
        <f>0+RIGHT(TEXT(Table2[[#This Row],[ratio]],"0000/0000"),4)/Table2[[#This Row],[tan_angle_numer]]</f>
        <v>1.6</v>
      </c>
      <c r="W3253" s="9" t="b">
        <f>Table2[[#This Row],[multiplier]]=Table2[[#This Row],[multiplier_calc]]</f>
        <v>1</v>
      </c>
    </row>
    <row r="3254" spans="1:23" x14ac:dyDescent="0.25">
      <c r="A3254" s="1">
        <v>1</v>
      </c>
      <c r="B3254" s="1">
        <v>1.609999999999999</v>
      </c>
      <c r="C3254">
        <v>59.036243468000002</v>
      </c>
      <c r="D3254">
        <v>0</v>
      </c>
      <c r="E3254">
        <v>0</v>
      </c>
      <c r="F3254">
        <v>59.470564369999998</v>
      </c>
      <c r="G3254">
        <v>8.5749290000000002E-3</v>
      </c>
      <c r="H3254">
        <v>0.58309518900000001</v>
      </c>
      <c r="I3254">
        <v>-187.17355582499999</v>
      </c>
      <c r="J3254">
        <v>187.756651014</v>
      </c>
      <c r="K3254">
        <v>161</v>
      </c>
      <c r="L3254">
        <v>96.6</v>
      </c>
      <c r="M3254">
        <v>32.200000000000003</v>
      </c>
      <c r="N3254">
        <f>TAN(RADIANS(Table2[[#This Row],[angle]]))</f>
        <v>1.6666666666715144</v>
      </c>
      <c r="O3254">
        <f>0+LEFT(TEXT(Table2[[#This Row],[tan_angle]],"000/000"),3)</f>
        <v>5</v>
      </c>
      <c r="P3254">
        <f>0+RIGHT(TEXT(Table2[[#This Row],[tan_angle]],"000/000"),3)</f>
        <v>3</v>
      </c>
      <c r="Q3254" s="10">
        <f>Table2[[#This Row],[canvas_height]]/Table2[[#This Row],[canvas_width]]</f>
        <v>0.62111801242236064</v>
      </c>
      <c r="R3254">
        <f>0+LEFT(TEXT(Table2[[#This Row],[canvas_ratio]],"000/000"),3)</f>
        <v>100</v>
      </c>
      <c r="S3254" s="5" t="str">
        <f t="shared" si="51"/>
        <v>/</v>
      </c>
      <c r="T3254" s="4">
        <f>0+RIGHT(TEXT(Table2[[#This Row],[canvas_ratio]],"000/000"),3)</f>
        <v>161</v>
      </c>
      <c r="U3254" s="7">
        <f>Table2[[#This Row],[canvas_ratio]]/Table2[[#This Row],[tan_angle]]</f>
        <v>0.37267080745233244</v>
      </c>
      <c r="V3254" s="8">
        <f>0+RIGHT(TEXT(Table2[[#This Row],[ratio]],"0000/0000"),4)/Table2[[#This Row],[tan_angle_numer]]</f>
        <v>32.200000000000003</v>
      </c>
      <c r="W3254" s="9" t="b">
        <f>Table2[[#This Row],[multiplier]]=Table2[[#This Row],[multiplier_calc]]</f>
        <v>1</v>
      </c>
    </row>
    <row r="3255" spans="1:23" x14ac:dyDescent="0.25">
      <c r="A3255" s="1">
        <v>1</v>
      </c>
      <c r="B3255" s="1">
        <v>1.619999999999999</v>
      </c>
      <c r="C3255">
        <v>59.036243468000002</v>
      </c>
      <c r="D3255">
        <v>0</v>
      </c>
      <c r="E3255">
        <v>0</v>
      </c>
      <c r="F3255">
        <v>22.126747455</v>
      </c>
      <c r="G3255">
        <v>5.1449575999999997E-2</v>
      </c>
      <c r="H3255">
        <v>0.58309518900000001</v>
      </c>
      <c r="I3255">
        <v>-30.904045043</v>
      </c>
      <c r="J3255">
        <v>31.487140232000002</v>
      </c>
      <c r="K3255">
        <v>27</v>
      </c>
      <c r="L3255">
        <v>16.2</v>
      </c>
      <c r="M3255">
        <v>5.4</v>
      </c>
      <c r="N3255">
        <f>TAN(RADIANS(Table2[[#This Row],[angle]]))</f>
        <v>1.6666666666715144</v>
      </c>
      <c r="O3255">
        <f>0+LEFT(TEXT(Table2[[#This Row],[tan_angle]],"000/000"),3)</f>
        <v>5</v>
      </c>
      <c r="P3255">
        <f>0+RIGHT(TEXT(Table2[[#This Row],[tan_angle]],"000/000"),3)</f>
        <v>3</v>
      </c>
      <c r="Q3255" s="10">
        <f>Table2[[#This Row],[canvas_height]]/Table2[[#This Row],[canvas_width]]</f>
        <v>0.61728395061728436</v>
      </c>
      <c r="R3255">
        <f>0+LEFT(TEXT(Table2[[#This Row],[canvas_ratio]],"000/000"),3)</f>
        <v>50</v>
      </c>
      <c r="S3255" s="5" t="str">
        <f t="shared" si="51"/>
        <v>/</v>
      </c>
      <c r="T3255" s="4">
        <f>0+RIGHT(TEXT(Table2[[#This Row],[canvas_ratio]],"000/000"),3)</f>
        <v>81</v>
      </c>
      <c r="U3255" s="7">
        <f>Table2[[#This Row],[canvas_ratio]]/Table2[[#This Row],[tan_angle]]</f>
        <v>0.37037037036929332</v>
      </c>
      <c r="V3255" s="8">
        <f>0+RIGHT(TEXT(Table2[[#This Row],[ratio]],"0000/0000"),4)/Table2[[#This Row],[tan_angle_numer]]</f>
        <v>5.4</v>
      </c>
      <c r="W3255" s="9" t="b">
        <f>Table2[[#This Row],[multiplier]]=Table2[[#This Row],[multiplier_calc]]</f>
        <v>1</v>
      </c>
    </row>
    <row r="3256" spans="1:23" x14ac:dyDescent="0.25">
      <c r="A3256" s="1">
        <v>1</v>
      </c>
      <c r="B3256" s="1">
        <v>1.629999999999999</v>
      </c>
      <c r="C3256">
        <v>59.036243468000002</v>
      </c>
      <c r="D3256">
        <v>0</v>
      </c>
      <c r="E3256">
        <v>0</v>
      </c>
      <c r="F3256">
        <v>167.92626961400001</v>
      </c>
      <c r="G3256">
        <v>8.5749290000000002E-3</v>
      </c>
      <c r="H3256">
        <v>0.58309518900000001</v>
      </c>
      <c r="I3256">
        <v>-189.505936582</v>
      </c>
      <c r="J3256">
        <v>190.08903177100001</v>
      </c>
      <c r="K3256">
        <v>163</v>
      </c>
      <c r="L3256">
        <v>97.8</v>
      </c>
      <c r="M3256">
        <v>32.6</v>
      </c>
      <c r="N3256">
        <f>TAN(RADIANS(Table2[[#This Row],[angle]]))</f>
        <v>1.6666666666715144</v>
      </c>
      <c r="O3256">
        <f>0+LEFT(TEXT(Table2[[#This Row],[tan_angle]],"000/000"),3)</f>
        <v>5</v>
      </c>
      <c r="P3256">
        <f>0+RIGHT(TEXT(Table2[[#This Row],[tan_angle]],"000/000"),3)</f>
        <v>3</v>
      </c>
      <c r="Q3256" s="10">
        <f>Table2[[#This Row],[canvas_height]]/Table2[[#This Row],[canvas_width]]</f>
        <v>0.61349693251533777</v>
      </c>
      <c r="R3256">
        <f>0+LEFT(TEXT(Table2[[#This Row],[canvas_ratio]],"000/000"),3)</f>
        <v>100</v>
      </c>
      <c r="S3256" s="5" t="str">
        <f t="shared" si="51"/>
        <v>/</v>
      </c>
      <c r="T3256" s="4">
        <f>0+RIGHT(TEXT(Table2[[#This Row],[canvas_ratio]],"000/000"),3)</f>
        <v>163</v>
      </c>
      <c r="U3256" s="7">
        <f>Table2[[#This Row],[canvas_ratio]]/Table2[[#This Row],[tan_angle]]</f>
        <v>0.36809815950813202</v>
      </c>
      <c r="V3256" s="8">
        <f>0+RIGHT(TEXT(Table2[[#This Row],[ratio]],"0000/0000"),4)/Table2[[#This Row],[tan_angle_numer]]</f>
        <v>32.6</v>
      </c>
      <c r="W3256" s="9" t="b">
        <f>Table2[[#This Row],[multiplier]]=Table2[[#This Row],[multiplier_calc]]</f>
        <v>1</v>
      </c>
    </row>
    <row r="3257" spans="1:23" x14ac:dyDescent="0.25">
      <c r="A3257" s="1">
        <v>1</v>
      </c>
      <c r="B3257" s="1">
        <v>1.639999999999999</v>
      </c>
      <c r="C3257">
        <v>59.036243468000002</v>
      </c>
      <c r="D3257">
        <v>0</v>
      </c>
      <c r="E3257">
        <v>0</v>
      </c>
      <c r="F3257">
        <v>35.006291199000003</v>
      </c>
      <c r="G3257">
        <v>-3.4299717E-2</v>
      </c>
      <c r="H3257">
        <v>0.58309518900000001</v>
      </c>
      <c r="I3257">
        <v>-47.230710348000002</v>
      </c>
      <c r="J3257">
        <v>47.813805537</v>
      </c>
      <c r="K3257">
        <v>41</v>
      </c>
      <c r="L3257">
        <v>24.6</v>
      </c>
      <c r="M3257">
        <v>8.1999999999999993</v>
      </c>
      <c r="N3257">
        <f>TAN(RADIANS(Table2[[#This Row],[angle]]))</f>
        <v>1.6666666666715144</v>
      </c>
      <c r="O3257">
        <f>0+LEFT(TEXT(Table2[[#This Row],[tan_angle]],"000/000"),3)</f>
        <v>5</v>
      </c>
      <c r="P3257">
        <f>0+RIGHT(TEXT(Table2[[#This Row],[tan_angle]],"000/000"),3)</f>
        <v>3</v>
      </c>
      <c r="Q3257" s="10">
        <f>Table2[[#This Row],[canvas_height]]/Table2[[#This Row],[canvas_width]]</f>
        <v>0.60975609756097593</v>
      </c>
      <c r="R3257">
        <f>0+LEFT(TEXT(Table2[[#This Row],[canvas_ratio]],"000/000"),3)</f>
        <v>25</v>
      </c>
      <c r="S3257" s="5" t="str">
        <f t="shared" si="51"/>
        <v>/</v>
      </c>
      <c r="T3257" s="4">
        <f>0+RIGHT(TEXT(Table2[[#This Row],[canvas_ratio]],"000/000"),3)</f>
        <v>41</v>
      </c>
      <c r="U3257" s="7">
        <f>Table2[[#This Row],[canvas_ratio]]/Table2[[#This Row],[tan_angle]]</f>
        <v>0.36585365853552143</v>
      </c>
      <c r="V3257" s="8">
        <f>0+RIGHT(TEXT(Table2[[#This Row],[ratio]],"0000/0000"),4)/Table2[[#This Row],[tan_angle_numer]]</f>
        <v>8.1999999999999993</v>
      </c>
      <c r="W3257" s="9" t="b">
        <f>Table2[[#This Row],[multiplier]]=Table2[[#This Row],[multiplier_calc]]</f>
        <v>1</v>
      </c>
    </row>
    <row r="3258" spans="1:23" x14ac:dyDescent="0.25">
      <c r="A3258" s="1">
        <v>1</v>
      </c>
      <c r="B3258" s="1">
        <v>1.649999999999999</v>
      </c>
      <c r="C3258">
        <v>59.036243468000002</v>
      </c>
      <c r="D3258">
        <v>0</v>
      </c>
      <c r="E3258">
        <v>0</v>
      </c>
      <c r="F3258">
        <v>9.4066973950000001</v>
      </c>
      <c r="G3258">
        <v>-0.12862393899999999</v>
      </c>
      <c r="H3258">
        <v>0.58309518900000001</v>
      </c>
      <c r="I3258">
        <v>-12.244998979</v>
      </c>
      <c r="J3258">
        <v>12.828094168</v>
      </c>
      <c r="K3258">
        <v>11</v>
      </c>
      <c r="L3258">
        <v>6.6</v>
      </c>
      <c r="M3258">
        <v>2.2000000000000002</v>
      </c>
      <c r="N3258">
        <f>TAN(RADIANS(Table2[[#This Row],[angle]]))</f>
        <v>1.6666666666715144</v>
      </c>
      <c r="O3258">
        <f>0+LEFT(TEXT(Table2[[#This Row],[tan_angle]],"000/000"),3)</f>
        <v>5</v>
      </c>
      <c r="P3258">
        <f>0+RIGHT(TEXT(Table2[[#This Row],[tan_angle]],"000/000"),3)</f>
        <v>3</v>
      </c>
      <c r="Q3258" s="10">
        <f>Table2[[#This Row],[canvas_height]]/Table2[[#This Row],[canvas_width]]</f>
        <v>0.60606060606060641</v>
      </c>
      <c r="R3258">
        <f>0+LEFT(TEXT(Table2[[#This Row],[canvas_ratio]],"000/000"),3)</f>
        <v>20</v>
      </c>
      <c r="S3258" s="5" t="str">
        <f t="shared" si="51"/>
        <v>/</v>
      </c>
      <c r="T3258" s="4">
        <f>0+RIGHT(TEXT(Table2[[#This Row],[canvas_ratio]],"000/000"),3)</f>
        <v>33</v>
      </c>
      <c r="U3258" s="7">
        <f>Table2[[#This Row],[canvas_ratio]]/Table2[[#This Row],[tan_angle]]</f>
        <v>0.36363636363530616</v>
      </c>
      <c r="V3258" s="8">
        <f>0+RIGHT(TEXT(Table2[[#This Row],[ratio]],"0000/0000"),4)/Table2[[#This Row],[tan_angle_numer]]</f>
        <v>2.2000000000000002</v>
      </c>
      <c r="W3258" s="9" t="b">
        <f>Table2[[#This Row],[multiplier]]=Table2[[#This Row],[multiplier_calc]]</f>
        <v>1</v>
      </c>
    </row>
    <row r="3259" spans="1:23" x14ac:dyDescent="0.25">
      <c r="A3259" s="1">
        <v>1</v>
      </c>
      <c r="B3259" s="1">
        <v>1.659999999999999</v>
      </c>
      <c r="C3259">
        <v>59.036243468000002</v>
      </c>
      <c r="D3259">
        <v>0</v>
      </c>
      <c r="E3259">
        <v>0</v>
      </c>
      <c r="F3259">
        <v>54.821237727000003</v>
      </c>
      <c r="G3259">
        <v>-1.7149859E-2</v>
      </c>
      <c r="H3259">
        <v>0.58309518900000001</v>
      </c>
      <c r="I3259">
        <v>-96.210706264999999</v>
      </c>
      <c r="J3259">
        <v>96.793801454000004</v>
      </c>
      <c r="K3259">
        <v>83</v>
      </c>
      <c r="L3259">
        <v>49.8</v>
      </c>
      <c r="M3259">
        <v>16.600000000000001</v>
      </c>
      <c r="N3259">
        <f>TAN(RADIANS(Table2[[#This Row],[angle]]))</f>
        <v>1.6666666666715144</v>
      </c>
      <c r="O3259">
        <f>0+LEFT(TEXT(Table2[[#This Row],[tan_angle]],"000/000"),3)</f>
        <v>5</v>
      </c>
      <c r="P3259">
        <f>0+RIGHT(TEXT(Table2[[#This Row],[tan_angle]],"000/000"),3)</f>
        <v>3</v>
      </c>
      <c r="Q3259" s="10">
        <f>Table2[[#This Row],[canvas_height]]/Table2[[#This Row],[canvas_width]]</f>
        <v>0.60240963855421725</v>
      </c>
      <c r="R3259">
        <f>0+LEFT(TEXT(Table2[[#This Row],[canvas_ratio]],"000/000"),3)</f>
        <v>50</v>
      </c>
      <c r="S3259" s="5" t="str">
        <f t="shared" si="51"/>
        <v>/</v>
      </c>
      <c r="T3259" s="4">
        <f>0+RIGHT(TEXT(Table2[[#This Row],[canvas_ratio]],"000/000"),3)</f>
        <v>83</v>
      </c>
      <c r="U3259" s="7">
        <f>Table2[[#This Row],[canvas_ratio]]/Table2[[#This Row],[tan_angle]]</f>
        <v>0.36144578313147901</v>
      </c>
      <c r="V3259" s="8">
        <f>0+RIGHT(TEXT(Table2[[#This Row],[ratio]],"0000/0000"),4)/Table2[[#This Row],[tan_angle_numer]]</f>
        <v>16.600000000000001</v>
      </c>
      <c r="W3259" s="9" t="b">
        <f>Table2[[#This Row],[multiplier]]=Table2[[#This Row],[multiplier_calc]]</f>
        <v>1</v>
      </c>
    </row>
    <row r="3260" spans="1:23" x14ac:dyDescent="0.25">
      <c r="A3260" s="1">
        <v>1</v>
      </c>
      <c r="B3260" s="1">
        <v>1.669999999999999</v>
      </c>
      <c r="C3260">
        <v>59.036243468000002</v>
      </c>
      <c r="D3260">
        <v>0</v>
      </c>
      <c r="E3260">
        <v>0</v>
      </c>
      <c r="F3260">
        <v>74.641329212000002</v>
      </c>
      <c r="G3260">
        <v>-8.5749290000000002E-3</v>
      </c>
      <c r="H3260">
        <v>0.58309518900000001</v>
      </c>
      <c r="I3260">
        <v>-194.170698098</v>
      </c>
      <c r="J3260">
        <v>194.75379328700001</v>
      </c>
      <c r="K3260">
        <v>167</v>
      </c>
      <c r="L3260">
        <v>100.2</v>
      </c>
      <c r="M3260">
        <v>33.4</v>
      </c>
      <c r="N3260">
        <f>TAN(RADIANS(Table2[[#This Row],[angle]]))</f>
        <v>1.6666666666715144</v>
      </c>
      <c r="O3260">
        <f>0+LEFT(TEXT(Table2[[#This Row],[tan_angle]],"000/000"),3)</f>
        <v>5</v>
      </c>
      <c r="P3260">
        <f>0+RIGHT(TEXT(Table2[[#This Row],[tan_angle]],"000/000"),3)</f>
        <v>3</v>
      </c>
      <c r="Q3260" s="10">
        <f>Table2[[#This Row],[canvas_height]]/Table2[[#This Row],[canvas_width]]</f>
        <v>0.59880239520958123</v>
      </c>
      <c r="R3260">
        <f>0+LEFT(TEXT(Table2[[#This Row],[canvas_ratio]],"000/000"),3)</f>
        <v>100</v>
      </c>
      <c r="S3260" s="5" t="str">
        <f t="shared" si="51"/>
        <v>/</v>
      </c>
      <c r="T3260" s="4">
        <f>0+RIGHT(TEXT(Table2[[#This Row],[canvas_ratio]],"000/000"),3)</f>
        <v>167</v>
      </c>
      <c r="U3260" s="7">
        <f>Table2[[#This Row],[canvas_ratio]]/Table2[[#This Row],[tan_angle]]</f>
        <v>0.35928143712470373</v>
      </c>
      <c r="V3260" s="8">
        <f>0+RIGHT(TEXT(Table2[[#This Row],[ratio]],"0000/0000"),4)/Table2[[#This Row],[tan_angle_numer]]</f>
        <v>33.4</v>
      </c>
      <c r="W3260" s="9" t="b">
        <f>Table2[[#This Row],[multiplier]]=Table2[[#This Row],[multiplier_calc]]</f>
        <v>1</v>
      </c>
    </row>
    <row r="3261" spans="1:23" x14ac:dyDescent="0.25">
      <c r="A3261" s="1">
        <v>1</v>
      </c>
      <c r="B3261" s="1">
        <v>1.679999999999999</v>
      </c>
      <c r="C3261">
        <v>59.036243468000002</v>
      </c>
      <c r="D3261">
        <v>0</v>
      </c>
      <c r="E3261">
        <v>0</v>
      </c>
      <c r="F3261">
        <v>12.889833659000001</v>
      </c>
      <c r="G3261">
        <v>-0.10289915099999999</v>
      </c>
      <c r="H3261">
        <v>0.58309518900000001</v>
      </c>
      <c r="I3261">
        <v>-15.743570116000001</v>
      </c>
      <c r="J3261">
        <v>16.326665304999999</v>
      </c>
      <c r="K3261">
        <v>14</v>
      </c>
      <c r="L3261">
        <v>8.4</v>
      </c>
      <c r="M3261">
        <v>2.8</v>
      </c>
      <c r="N3261">
        <f>TAN(RADIANS(Table2[[#This Row],[angle]]))</f>
        <v>1.6666666666715144</v>
      </c>
      <c r="O3261">
        <f>0+LEFT(TEXT(Table2[[#This Row],[tan_angle]],"000/000"),3)</f>
        <v>5</v>
      </c>
      <c r="P3261">
        <f>0+RIGHT(TEXT(Table2[[#This Row],[tan_angle]],"000/000"),3)</f>
        <v>3</v>
      </c>
      <c r="Q3261" s="10">
        <f>Table2[[#This Row],[canvas_height]]/Table2[[#This Row],[canvas_width]]</f>
        <v>0.59523809523809557</v>
      </c>
      <c r="R3261">
        <f>0+LEFT(TEXT(Table2[[#This Row],[canvas_ratio]],"000/000"),3)</f>
        <v>25</v>
      </c>
      <c r="S3261" s="5" t="str">
        <f t="shared" si="51"/>
        <v>/</v>
      </c>
      <c r="T3261" s="4">
        <f>0+RIGHT(TEXT(Table2[[#This Row],[canvas_ratio]],"000/000"),3)</f>
        <v>42</v>
      </c>
      <c r="U3261" s="7">
        <f>Table2[[#This Row],[canvas_ratio]]/Table2[[#This Row],[tan_angle]]</f>
        <v>0.35714285714181854</v>
      </c>
      <c r="V3261" s="8">
        <f>0+RIGHT(TEXT(Table2[[#This Row],[ratio]],"0000/0000"),4)/Table2[[#This Row],[tan_angle_numer]]</f>
        <v>2.8</v>
      </c>
      <c r="W3261" s="9" t="b">
        <f>Table2[[#This Row],[multiplier]]=Table2[[#This Row],[multiplier_calc]]</f>
        <v>1</v>
      </c>
    </row>
    <row r="3262" spans="1:23" x14ac:dyDescent="0.25">
      <c r="A3262" s="1">
        <v>1</v>
      </c>
      <c r="B3262" s="1">
        <v>1.6899999999999991</v>
      </c>
      <c r="C3262">
        <v>59.036243468000002</v>
      </c>
      <c r="D3262">
        <v>0</v>
      </c>
      <c r="E3262">
        <v>0</v>
      </c>
      <c r="F3262">
        <v>160.939417255</v>
      </c>
      <c r="G3262">
        <v>-8.5749290000000002E-3</v>
      </c>
      <c r="H3262">
        <v>0.58309518900000001</v>
      </c>
      <c r="I3262">
        <v>-196.503078856</v>
      </c>
      <c r="J3262">
        <v>197.08617404500001</v>
      </c>
      <c r="K3262">
        <v>169</v>
      </c>
      <c r="L3262">
        <v>101.4</v>
      </c>
      <c r="M3262">
        <v>33.799999999999997</v>
      </c>
      <c r="N3262">
        <f>TAN(RADIANS(Table2[[#This Row],[angle]]))</f>
        <v>1.6666666666715144</v>
      </c>
      <c r="O3262">
        <f>0+LEFT(TEXT(Table2[[#This Row],[tan_angle]],"000/000"),3)</f>
        <v>5</v>
      </c>
      <c r="P3262">
        <f>0+RIGHT(TEXT(Table2[[#This Row],[tan_angle]],"000/000"),3)</f>
        <v>3</v>
      </c>
      <c r="Q3262" s="10">
        <f>Table2[[#This Row],[canvas_height]]/Table2[[#This Row],[canvas_width]]</f>
        <v>0.5917159763313613</v>
      </c>
      <c r="R3262">
        <f>0+LEFT(TEXT(Table2[[#This Row],[canvas_ratio]],"000/000"),3)</f>
        <v>100</v>
      </c>
      <c r="S3262" s="5" t="str">
        <f t="shared" si="51"/>
        <v>/</v>
      </c>
      <c r="T3262" s="4">
        <f>0+RIGHT(TEXT(Table2[[#This Row],[canvas_ratio]],"000/000"),3)</f>
        <v>169</v>
      </c>
      <c r="U3262" s="7">
        <f>Table2[[#This Row],[canvas_ratio]]/Table2[[#This Row],[tan_angle]]</f>
        <v>0.35502958579778415</v>
      </c>
      <c r="V3262" s="8">
        <f>0+RIGHT(TEXT(Table2[[#This Row],[ratio]],"0000/0000"),4)/Table2[[#This Row],[tan_angle_numer]]</f>
        <v>33.799999999999997</v>
      </c>
      <c r="W3262" s="9" t="b">
        <f>Table2[[#This Row],[multiplier]]=Table2[[#This Row],[multiplier_calc]]</f>
        <v>1</v>
      </c>
    </row>
    <row r="3263" spans="1:23" x14ac:dyDescent="0.25">
      <c r="A3263" s="1">
        <v>1</v>
      </c>
      <c r="B3263" s="1">
        <v>1.6999999999999991</v>
      </c>
      <c r="C3263">
        <v>59.036243468000002</v>
      </c>
      <c r="D3263">
        <v>0</v>
      </c>
      <c r="E3263">
        <v>0</v>
      </c>
      <c r="F3263">
        <v>16.378114880999998</v>
      </c>
      <c r="G3263">
        <v>-8.5749293000000004E-2</v>
      </c>
      <c r="H3263">
        <v>0.58309518900000001</v>
      </c>
      <c r="I3263">
        <v>-19.242141253</v>
      </c>
      <c r="J3263">
        <v>19.825236442000001</v>
      </c>
      <c r="K3263">
        <v>17</v>
      </c>
      <c r="L3263">
        <v>10.199999999999999</v>
      </c>
      <c r="M3263">
        <v>3.4</v>
      </c>
      <c r="N3263">
        <f>TAN(RADIANS(Table2[[#This Row],[angle]]))</f>
        <v>1.6666666666715144</v>
      </c>
      <c r="O3263">
        <f>0+LEFT(TEXT(Table2[[#This Row],[tan_angle]],"000/000"),3)</f>
        <v>5</v>
      </c>
      <c r="P3263">
        <f>0+RIGHT(TEXT(Table2[[#This Row],[tan_angle]],"000/000"),3)</f>
        <v>3</v>
      </c>
      <c r="Q3263" s="10">
        <f>Table2[[#This Row],[canvas_height]]/Table2[[#This Row],[canvas_width]]</f>
        <v>0.58823529411764741</v>
      </c>
      <c r="R3263">
        <f>0+LEFT(TEXT(Table2[[#This Row],[canvas_ratio]],"000/000"),3)</f>
        <v>10</v>
      </c>
      <c r="S3263" s="5" t="str">
        <f t="shared" si="51"/>
        <v>/</v>
      </c>
      <c r="T3263" s="4">
        <f>0+RIGHT(TEXT(Table2[[#This Row],[canvas_ratio]],"000/000"),3)</f>
        <v>17</v>
      </c>
      <c r="U3263" s="7">
        <f>Table2[[#This Row],[canvas_ratio]]/Table2[[#This Row],[tan_angle]]</f>
        <v>0.35294117646956186</v>
      </c>
      <c r="V3263" s="8">
        <f>0+RIGHT(TEXT(Table2[[#This Row],[ratio]],"0000/0000"),4)/Table2[[#This Row],[tan_angle_numer]]</f>
        <v>3.4</v>
      </c>
      <c r="W3263" s="9" t="b">
        <f>Table2[[#This Row],[multiplier]]=Table2[[#This Row],[multiplier_calc]]</f>
        <v>1</v>
      </c>
    </row>
    <row r="3264" spans="1:23" x14ac:dyDescent="0.25">
      <c r="A3264" s="1">
        <v>1</v>
      </c>
      <c r="B3264" s="1">
        <v>1.7099999999999991</v>
      </c>
      <c r="C3264">
        <v>59.036243468000002</v>
      </c>
      <c r="D3264">
        <v>0</v>
      </c>
      <c r="E3264">
        <v>0</v>
      </c>
      <c r="F3264">
        <v>43.164478895000002</v>
      </c>
      <c r="G3264">
        <v>-2.5724787999999998E-2</v>
      </c>
      <c r="H3264">
        <v>0.58309518900000001</v>
      </c>
      <c r="I3264">
        <v>-65.889756411999997</v>
      </c>
      <c r="J3264">
        <v>66.472851601000002</v>
      </c>
      <c r="K3264">
        <v>57</v>
      </c>
      <c r="L3264">
        <v>34.200000000000003</v>
      </c>
      <c r="M3264">
        <v>11.4</v>
      </c>
      <c r="N3264">
        <f>TAN(RADIANS(Table2[[#This Row],[angle]]))</f>
        <v>1.6666666666715144</v>
      </c>
      <c r="O3264">
        <f>0+LEFT(TEXT(Table2[[#This Row],[tan_angle]],"000/000"),3)</f>
        <v>5</v>
      </c>
      <c r="P3264">
        <f>0+RIGHT(TEXT(Table2[[#This Row],[tan_angle]],"000/000"),3)</f>
        <v>3</v>
      </c>
      <c r="Q3264" s="10">
        <f>Table2[[#This Row],[canvas_height]]/Table2[[#This Row],[canvas_width]]</f>
        <v>0.5847953216374272</v>
      </c>
      <c r="R3264">
        <f>0+LEFT(TEXT(Table2[[#This Row],[canvas_ratio]],"000/000"),3)</f>
        <v>100</v>
      </c>
      <c r="S3264" s="5" t="str">
        <f t="shared" si="51"/>
        <v>/</v>
      </c>
      <c r="T3264" s="4">
        <f>0+RIGHT(TEXT(Table2[[#This Row],[canvas_ratio]],"000/000"),3)</f>
        <v>171</v>
      </c>
      <c r="U3264" s="7">
        <f>Table2[[#This Row],[canvas_ratio]]/Table2[[#This Row],[tan_angle]]</f>
        <v>0.35087719298143571</v>
      </c>
      <c r="V3264" s="8">
        <f>0+RIGHT(TEXT(Table2[[#This Row],[ratio]],"0000/0000"),4)/Table2[[#This Row],[tan_angle_numer]]</f>
        <v>11.4</v>
      </c>
      <c r="W3264" s="9" t="b">
        <f>Table2[[#This Row],[multiplier]]=Table2[[#This Row],[multiplier_calc]]</f>
        <v>1</v>
      </c>
    </row>
    <row r="3265" spans="1:23" x14ac:dyDescent="0.25">
      <c r="A3265" s="1">
        <v>1</v>
      </c>
      <c r="B3265" s="1">
        <v>1.7199999999999991</v>
      </c>
      <c r="C3265">
        <v>59.036243468000002</v>
      </c>
      <c r="D3265">
        <v>0</v>
      </c>
      <c r="E3265">
        <v>0</v>
      </c>
      <c r="F3265">
        <v>23.34438741</v>
      </c>
      <c r="G3265">
        <v>-3.4299717E-2</v>
      </c>
      <c r="H3265">
        <v>0.58309518900000001</v>
      </c>
      <c r="I3265">
        <v>-49.563091106000002</v>
      </c>
      <c r="J3265">
        <v>50.146186295</v>
      </c>
      <c r="K3265">
        <v>43</v>
      </c>
      <c r="L3265">
        <v>25.8</v>
      </c>
      <c r="M3265">
        <v>8.6</v>
      </c>
      <c r="N3265">
        <f>TAN(RADIANS(Table2[[#This Row],[angle]]))</f>
        <v>1.6666666666715144</v>
      </c>
      <c r="O3265">
        <f>0+LEFT(TEXT(Table2[[#This Row],[tan_angle]],"000/000"),3)</f>
        <v>5</v>
      </c>
      <c r="P3265">
        <f>0+RIGHT(TEXT(Table2[[#This Row],[tan_angle]],"000/000"),3)</f>
        <v>3</v>
      </c>
      <c r="Q3265" s="10">
        <f>Table2[[#This Row],[canvas_height]]/Table2[[#This Row],[canvas_width]]</f>
        <v>0.58139534883720956</v>
      </c>
      <c r="R3265">
        <f>0+LEFT(TEXT(Table2[[#This Row],[canvas_ratio]],"000/000"),3)</f>
        <v>25</v>
      </c>
      <c r="S3265" s="5" t="str">
        <f t="shared" si="51"/>
        <v>/</v>
      </c>
      <c r="T3265" s="4">
        <f>0+RIGHT(TEXT(Table2[[#This Row],[canvas_ratio]],"000/000"),3)</f>
        <v>43</v>
      </c>
      <c r="U3265" s="7">
        <f>Table2[[#This Row],[canvas_ratio]]/Table2[[#This Row],[tan_angle]]</f>
        <v>0.34883720930131107</v>
      </c>
      <c r="V3265" s="8">
        <f>0+RIGHT(TEXT(Table2[[#This Row],[ratio]],"0000/0000"),4)/Table2[[#This Row],[tan_angle_numer]]</f>
        <v>8.6</v>
      </c>
      <c r="W3265" s="9" t="b">
        <f>Table2[[#This Row],[multiplier]]=Table2[[#This Row],[multiplier_calc]]</f>
        <v>1</v>
      </c>
    </row>
    <row r="3266" spans="1:23" x14ac:dyDescent="0.25">
      <c r="A3266" s="1">
        <v>1</v>
      </c>
      <c r="B3266" s="1">
        <v>1.7299999999999991</v>
      </c>
      <c r="C3266">
        <v>59.036243468000002</v>
      </c>
      <c r="D3266">
        <v>0</v>
      </c>
      <c r="E3266">
        <v>0</v>
      </c>
      <c r="F3266">
        <v>57.148473527</v>
      </c>
      <c r="G3266">
        <v>-8.5749290000000002E-3</v>
      </c>
      <c r="H3266">
        <v>0.58309518900000001</v>
      </c>
      <c r="I3266">
        <v>-201.167840372</v>
      </c>
      <c r="J3266">
        <v>201.75093556100001</v>
      </c>
      <c r="K3266">
        <v>173</v>
      </c>
      <c r="L3266">
        <v>103.8</v>
      </c>
      <c r="M3266">
        <v>34.6</v>
      </c>
      <c r="N3266">
        <f>TAN(RADIANS(Table2[[#This Row],[angle]]))</f>
        <v>1.6666666666715144</v>
      </c>
      <c r="O3266">
        <f>0+LEFT(TEXT(Table2[[#This Row],[tan_angle]],"000/000"),3)</f>
        <v>5</v>
      </c>
      <c r="P3266">
        <f>0+RIGHT(TEXT(Table2[[#This Row],[tan_angle]],"000/000"),3)</f>
        <v>3</v>
      </c>
      <c r="Q3266" s="10">
        <f>Table2[[#This Row],[canvas_height]]/Table2[[#This Row],[canvas_width]]</f>
        <v>0.57803468208092512</v>
      </c>
      <c r="R3266">
        <f>0+LEFT(TEXT(Table2[[#This Row],[canvas_ratio]],"000/000"),3)</f>
        <v>100</v>
      </c>
      <c r="S3266" s="5" t="str">
        <f t="shared" si="51"/>
        <v>/</v>
      </c>
      <c r="T3266" s="4">
        <f>0+RIGHT(TEXT(Table2[[#This Row],[canvas_ratio]],"000/000"),3)</f>
        <v>173</v>
      </c>
      <c r="U3266" s="7">
        <f>Table2[[#This Row],[canvas_ratio]]/Table2[[#This Row],[tan_angle]]</f>
        <v>0.34682080924754627</v>
      </c>
      <c r="V3266" s="8">
        <f>0+RIGHT(TEXT(Table2[[#This Row],[ratio]],"0000/0000"),4)/Table2[[#This Row],[tan_angle_numer]]</f>
        <v>34.6</v>
      </c>
      <c r="W3266" s="9" t="b">
        <f>Table2[[#This Row],[multiplier]]=Table2[[#This Row],[multiplier_calc]]</f>
        <v>1</v>
      </c>
    </row>
    <row r="3267" spans="1:23" x14ac:dyDescent="0.25">
      <c r="A3267" s="1">
        <v>1</v>
      </c>
      <c r="B3267" s="1">
        <v>1.7399999999999991</v>
      </c>
      <c r="C3267">
        <v>59.036243468000002</v>
      </c>
      <c r="D3267">
        <v>0</v>
      </c>
      <c r="E3267">
        <v>0</v>
      </c>
      <c r="F3267">
        <v>3.4677013919999999</v>
      </c>
      <c r="G3267">
        <v>5.1449575999999997E-2</v>
      </c>
      <c r="H3267">
        <v>0.58309518900000001</v>
      </c>
      <c r="I3267">
        <v>-33.236425801000003</v>
      </c>
      <c r="J3267">
        <v>33.819520990000001</v>
      </c>
      <c r="K3267">
        <v>29</v>
      </c>
      <c r="L3267">
        <v>17.399999999999999</v>
      </c>
      <c r="M3267">
        <v>5.8</v>
      </c>
      <c r="N3267">
        <f>TAN(RADIANS(Table2[[#This Row],[angle]]))</f>
        <v>1.6666666666715144</v>
      </c>
      <c r="O3267">
        <f>0+LEFT(TEXT(Table2[[#This Row],[tan_angle]],"000/000"),3)</f>
        <v>5</v>
      </c>
      <c r="P3267">
        <f>0+RIGHT(TEXT(Table2[[#This Row],[tan_angle]],"000/000"),3)</f>
        <v>3</v>
      </c>
      <c r="Q3267" s="10">
        <f>Table2[[#This Row],[canvas_height]]/Table2[[#This Row],[canvas_width]]</f>
        <v>0.57471264367816122</v>
      </c>
      <c r="R3267">
        <f>0+LEFT(TEXT(Table2[[#This Row],[canvas_ratio]],"000/000"),3)</f>
        <v>50</v>
      </c>
      <c r="S3267" s="5" t="str">
        <f t="shared" si="51"/>
        <v>/</v>
      </c>
      <c r="T3267" s="4">
        <f>0+RIGHT(TEXT(Table2[[#This Row],[canvas_ratio]],"000/000"),3)</f>
        <v>87</v>
      </c>
      <c r="U3267" s="7">
        <f>Table2[[#This Row],[canvas_ratio]]/Table2[[#This Row],[tan_angle]]</f>
        <v>0.34482758620589377</v>
      </c>
      <c r="V3267" s="8">
        <f>0+RIGHT(TEXT(Table2[[#This Row],[ratio]],"0000/0000"),4)/Table2[[#This Row],[tan_angle_numer]]</f>
        <v>5.8</v>
      </c>
      <c r="W3267" s="9" t="b">
        <f>Table2[[#This Row],[multiplier]]=Table2[[#This Row],[multiplier_calc]]</f>
        <v>1</v>
      </c>
    </row>
    <row r="3268" spans="1:23" x14ac:dyDescent="0.25">
      <c r="A3268" s="1">
        <v>1</v>
      </c>
      <c r="B3268" s="1">
        <v>1.7499999999999989</v>
      </c>
      <c r="C3268">
        <v>59.036243468000002</v>
      </c>
      <c r="D3268">
        <v>0</v>
      </c>
      <c r="E3268">
        <v>0</v>
      </c>
      <c r="F3268">
        <v>37.343816914999998</v>
      </c>
      <c r="G3268">
        <v>-4.2874646000000002E-2</v>
      </c>
      <c r="H3268">
        <v>0.58309518900000001</v>
      </c>
      <c r="I3268">
        <v>-40.233568073999997</v>
      </c>
      <c r="J3268">
        <v>40.816663263000002</v>
      </c>
      <c r="K3268">
        <v>35</v>
      </c>
      <c r="L3268">
        <v>21</v>
      </c>
      <c r="M3268">
        <v>7</v>
      </c>
      <c r="N3268">
        <f>TAN(RADIANS(Table2[[#This Row],[angle]]))</f>
        <v>1.6666666666715144</v>
      </c>
      <c r="O3268">
        <f>0+LEFT(TEXT(Table2[[#This Row],[tan_angle]],"000/000"),3)</f>
        <v>5</v>
      </c>
      <c r="P3268">
        <f>0+RIGHT(TEXT(Table2[[#This Row],[tan_angle]],"000/000"),3)</f>
        <v>3</v>
      </c>
      <c r="Q3268" s="10">
        <f>Table2[[#This Row],[canvas_height]]/Table2[[#This Row],[canvas_width]]</f>
        <v>0.57142857142857184</v>
      </c>
      <c r="R3268">
        <f>0+LEFT(TEXT(Table2[[#This Row],[canvas_ratio]],"000/000"),3)</f>
        <v>4</v>
      </c>
      <c r="S3268" s="5" t="str">
        <f t="shared" si="51"/>
        <v>/</v>
      </c>
      <c r="T3268" s="4">
        <f>0+RIGHT(TEXT(Table2[[#This Row],[canvas_ratio]],"000/000"),3)</f>
        <v>7</v>
      </c>
      <c r="U3268" s="7">
        <f>Table2[[#This Row],[canvas_ratio]]/Table2[[#This Row],[tan_angle]]</f>
        <v>0.34285714285614588</v>
      </c>
      <c r="V3268" s="8">
        <f>0+RIGHT(TEXT(Table2[[#This Row],[ratio]],"0000/0000"),4)/Table2[[#This Row],[tan_angle_numer]]</f>
        <v>7</v>
      </c>
      <c r="W3268" s="9" t="b">
        <f>Table2[[#This Row],[multiplier]]=Table2[[#This Row],[multiplier_calc]]</f>
        <v>1</v>
      </c>
    </row>
    <row r="3269" spans="1:23" x14ac:dyDescent="0.25">
      <c r="A3269" s="1">
        <v>1</v>
      </c>
      <c r="B3269" s="1">
        <v>1.7599999999999989</v>
      </c>
      <c r="C3269">
        <v>59.036243468000002</v>
      </c>
      <c r="D3269">
        <v>0</v>
      </c>
      <c r="E3269">
        <v>0</v>
      </c>
      <c r="F3269">
        <v>3.4779913069999999</v>
      </c>
      <c r="G3269">
        <v>3.4299717E-2</v>
      </c>
      <c r="H3269">
        <v>0.58309518900000001</v>
      </c>
      <c r="I3269">
        <v>-50.729281485000001</v>
      </c>
      <c r="J3269">
        <v>51.312376673999999</v>
      </c>
      <c r="K3269">
        <v>44</v>
      </c>
      <c r="L3269">
        <v>26.4</v>
      </c>
      <c r="M3269">
        <v>8.8000000000000007</v>
      </c>
      <c r="N3269">
        <f>TAN(RADIANS(Table2[[#This Row],[angle]]))</f>
        <v>1.6666666666715144</v>
      </c>
      <c r="O3269">
        <f>0+LEFT(TEXT(Table2[[#This Row],[tan_angle]],"000/000"),3)</f>
        <v>5</v>
      </c>
      <c r="P3269">
        <f>0+RIGHT(TEXT(Table2[[#This Row],[tan_angle]],"000/000"),3)</f>
        <v>3</v>
      </c>
      <c r="Q3269" s="10">
        <f>Table2[[#This Row],[canvas_height]]/Table2[[#This Row],[canvas_width]]</f>
        <v>0.56818181818181857</v>
      </c>
      <c r="R3269">
        <f>0+LEFT(TEXT(Table2[[#This Row],[canvas_ratio]],"000/000"),3)</f>
        <v>25</v>
      </c>
      <c r="S3269" s="5" t="str">
        <f t="shared" si="51"/>
        <v>/</v>
      </c>
      <c r="T3269" s="4">
        <f>0+RIGHT(TEXT(Table2[[#This Row],[canvas_ratio]],"000/000"),3)</f>
        <v>44</v>
      </c>
      <c r="U3269" s="7">
        <f>Table2[[#This Row],[canvas_ratio]]/Table2[[#This Row],[tan_angle]]</f>
        <v>0.34090909090809957</v>
      </c>
      <c r="V3269" s="8">
        <f>0+RIGHT(TEXT(Table2[[#This Row],[ratio]],"0000/0000"),4)/Table2[[#This Row],[tan_angle_numer]]</f>
        <v>8.8000000000000007</v>
      </c>
      <c r="W3269" s="9" t="b">
        <f>Table2[[#This Row],[multiplier]]=Table2[[#This Row],[multiplier_calc]]</f>
        <v>1</v>
      </c>
    </row>
    <row r="3270" spans="1:23" x14ac:dyDescent="0.25">
      <c r="A3270" s="1">
        <v>1</v>
      </c>
      <c r="B3270" s="1">
        <v>1.7699999999999989</v>
      </c>
      <c r="C3270">
        <v>59.036243468000002</v>
      </c>
      <c r="D3270">
        <v>0</v>
      </c>
      <c r="E3270">
        <v>0</v>
      </c>
      <c r="F3270">
        <v>3.4831362640000001</v>
      </c>
      <c r="G3270">
        <v>2.5724787999999998E-2</v>
      </c>
      <c r="H3270">
        <v>0.58309518900000001</v>
      </c>
      <c r="I3270">
        <v>-68.222137169999996</v>
      </c>
      <c r="J3270">
        <v>68.805232359000001</v>
      </c>
      <c r="K3270">
        <v>59</v>
      </c>
      <c r="L3270">
        <v>35.4</v>
      </c>
      <c r="M3270">
        <v>11.8</v>
      </c>
      <c r="N3270">
        <f>TAN(RADIANS(Table2[[#This Row],[angle]]))</f>
        <v>1.6666666666715144</v>
      </c>
      <c r="O3270">
        <f>0+LEFT(TEXT(Table2[[#This Row],[tan_angle]],"000/000"),3)</f>
        <v>5</v>
      </c>
      <c r="P3270">
        <f>0+RIGHT(TEXT(Table2[[#This Row],[tan_angle]],"000/000"),3)</f>
        <v>3</v>
      </c>
      <c r="Q3270" s="10">
        <f>Table2[[#This Row],[canvas_height]]/Table2[[#This Row],[canvas_width]]</f>
        <v>0.56497175141242972</v>
      </c>
      <c r="R3270">
        <f>0+LEFT(TEXT(Table2[[#This Row],[canvas_ratio]],"000/000"),3)</f>
        <v>100</v>
      </c>
      <c r="S3270" s="5" t="str">
        <f t="shared" si="51"/>
        <v>/</v>
      </c>
      <c r="T3270" s="4">
        <f>0+RIGHT(TEXT(Table2[[#This Row],[canvas_ratio]],"000/000"),3)</f>
        <v>177</v>
      </c>
      <c r="U3270" s="7">
        <f>Table2[[#This Row],[canvas_ratio]]/Table2[[#This Row],[tan_angle]]</f>
        <v>0.33898305084647185</v>
      </c>
      <c r="V3270" s="8">
        <f>0+RIGHT(TEXT(Table2[[#This Row],[ratio]],"0000/0000"),4)/Table2[[#This Row],[tan_angle_numer]]</f>
        <v>11.8</v>
      </c>
      <c r="W3270" s="9" t="b">
        <f>Table2[[#This Row],[multiplier]]=Table2[[#This Row],[multiplier_calc]]</f>
        <v>1</v>
      </c>
    </row>
    <row r="3271" spans="1:23" x14ac:dyDescent="0.25">
      <c r="A3271" s="1">
        <v>1</v>
      </c>
      <c r="B3271" s="1">
        <v>1.7799999999999989</v>
      </c>
      <c r="C3271">
        <v>59.036243468000002</v>
      </c>
      <c r="D3271">
        <v>0</v>
      </c>
      <c r="E3271">
        <v>0</v>
      </c>
      <c r="F3271">
        <v>3.4882812219999999</v>
      </c>
      <c r="G3271">
        <v>1.7149859E-2</v>
      </c>
      <c r="H3271">
        <v>0.58309518900000001</v>
      </c>
      <c r="I3271">
        <v>-103.207848539</v>
      </c>
      <c r="J3271">
        <v>103.790943728</v>
      </c>
      <c r="K3271">
        <v>89</v>
      </c>
      <c r="L3271">
        <v>53.4</v>
      </c>
      <c r="M3271">
        <v>17.8</v>
      </c>
      <c r="N3271">
        <f>TAN(RADIANS(Table2[[#This Row],[angle]]))</f>
        <v>1.6666666666715144</v>
      </c>
      <c r="O3271">
        <f>0+LEFT(TEXT(Table2[[#This Row],[tan_angle]],"000/000"),3)</f>
        <v>5</v>
      </c>
      <c r="P3271">
        <f>0+RIGHT(TEXT(Table2[[#This Row],[tan_angle]],"000/000"),3)</f>
        <v>3</v>
      </c>
      <c r="Q3271" s="10">
        <f>Table2[[#This Row],[canvas_height]]/Table2[[#This Row],[canvas_width]]</f>
        <v>0.56179775280898914</v>
      </c>
      <c r="R3271">
        <f>0+LEFT(TEXT(Table2[[#This Row],[canvas_ratio]],"000/000"),3)</f>
        <v>50</v>
      </c>
      <c r="S3271" s="5" t="str">
        <f t="shared" si="51"/>
        <v>/</v>
      </c>
      <c r="T3271" s="4">
        <f>0+RIGHT(TEXT(Table2[[#This Row],[canvas_ratio]],"000/000"),3)</f>
        <v>89</v>
      </c>
      <c r="U3271" s="7">
        <f>Table2[[#This Row],[canvas_ratio]]/Table2[[#This Row],[tan_angle]]</f>
        <v>0.33707865168441303</v>
      </c>
      <c r="V3271" s="8">
        <f>0+RIGHT(TEXT(Table2[[#This Row],[ratio]],"0000/0000"),4)/Table2[[#This Row],[tan_angle_numer]]</f>
        <v>17.8</v>
      </c>
      <c r="W3271" s="9" t="b">
        <f>Table2[[#This Row],[multiplier]]=Table2[[#This Row],[multiplier_calc]]</f>
        <v>1</v>
      </c>
    </row>
    <row r="3272" spans="1:23" x14ac:dyDescent="0.25">
      <c r="A3272" s="1">
        <v>1</v>
      </c>
      <c r="B3272" s="1">
        <v>1.7899999999999989</v>
      </c>
      <c r="C3272">
        <v>59.036243468000002</v>
      </c>
      <c r="D3272">
        <v>0</v>
      </c>
      <c r="E3272">
        <v>0</v>
      </c>
      <c r="F3272">
        <v>205.25465165599999</v>
      </c>
      <c r="G3272">
        <v>-8.5749290000000002E-3</v>
      </c>
      <c r="H3272">
        <v>0.58309518900000001</v>
      </c>
      <c r="I3272">
        <v>-208.164982646</v>
      </c>
      <c r="J3272">
        <v>208.748077835</v>
      </c>
      <c r="K3272">
        <v>179</v>
      </c>
      <c r="L3272">
        <v>107.4</v>
      </c>
      <c r="M3272">
        <v>35.799999999999997</v>
      </c>
      <c r="N3272">
        <f>TAN(RADIANS(Table2[[#This Row],[angle]]))</f>
        <v>1.6666666666715144</v>
      </c>
      <c r="O3272">
        <f>0+LEFT(TEXT(Table2[[#This Row],[tan_angle]],"000/000"),3)</f>
        <v>5</v>
      </c>
      <c r="P3272">
        <f>0+RIGHT(TEXT(Table2[[#This Row],[tan_angle]],"000/000"),3)</f>
        <v>3</v>
      </c>
      <c r="Q3272" s="10">
        <f>Table2[[#This Row],[canvas_height]]/Table2[[#This Row],[canvas_width]]</f>
        <v>0.55865921787709527</v>
      </c>
      <c r="R3272">
        <f>0+LEFT(TEXT(Table2[[#This Row],[canvas_ratio]],"000/000"),3)</f>
        <v>100</v>
      </c>
      <c r="S3272" s="5" t="str">
        <f t="shared" si="51"/>
        <v>/</v>
      </c>
      <c r="T3272" s="4">
        <f>0+RIGHT(TEXT(Table2[[#This Row],[canvas_ratio]],"000/000"),3)</f>
        <v>179</v>
      </c>
      <c r="U3272" s="7">
        <f>Table2[[#This Row],[canvas_ratio]]/Table2[[#This Row],[tan_angle]]</f>
        <v>0.33519553072528219</v>
      </c>
      <c r="V3272" s="8">
        <f>0+RIGHT(TEXT(Table2[[#This Row],[ratio]],"0000/0000"),4)/Table2[[#This Row],[tan_angle_numer]]</f>
        <v>35.799999999999997</v>
      </c>
      <c r="W3272" s="9" t="b">
        <f>Table2[[#This Row],[multiplier]]=Table2[[#This Row],[multiplier_calc]]</f>
        <v>1</v>
      </c>
    </row>
    <row r="3273" spans="1:23" x14ac:dyDescent="0.25">
      <c r="A3273" s="1">
        <v>1</v>
      </c>
      <c r="B3273" s="1">
        <v>1.7999999999999989</v>
      </c>
      <c r="C3273">
        <v>59.036243468000002</v>
      </c>
      <c r="D3273">
        <v>0</v>
      </c>
      <c r="E3273">
        <v>0</v>
      </c>
      <c r="F3273">
        <v>0.85749292600000004</v>
      </c>
      <c r="G3273">
        <v>0.514495755</v>
      </c>
      <c r="H3273">
        <v>0.58309518900000001</v>
      </c>
      <c r="I3273">
        <v>-2.915475947</v>
      </c>
      <c r="J3273">
        <v>3.4985711359999998</v>
      </c>
      <c r="K3273">
        <v>3</v>
      </c>
      <c r="L3273">
        <v>1.8</v>
      </c>
      <c r="M3273">
        <v>0.6</v>
      </c>
      <c r="N3273">
        <f>TAN(RADIANS(Table2[[#This Row],[angle]]))</f>
        <v>1.6666666666715144</v>
      </c>
      <c r="O3273">
        <f>0+LEFT(TEXT(Table2[[#This Row],[tan_angle]],"000/000"),3)</f>
        <v>5</v>
      </c>
      <c r="P3273">
        <f>0+RIGHT(TEXT(Table2[[#This Row],[tan_angle]],"000/000"),3)</f>
        <v>3</v>
      </c>
      <c r="Q3273" s="10">
        <f>Table2[[#This Row],[canvas_height]]/Table2[[#This Row],[canvas_width]]</f>
        <v>0.55555555555555591</v>
      </c>
      <c r="R3273">
        <f>0+LEFT(TEXT(Table2[[#This Row],[canvas_ratio]],"000/000"),3)</f>
        <v>5</v>
      </c>
      <c r="S3273" s="5" t="str">
        <f t="shared" si="51"/>
        <v>/</v>
      </c>
      <c r="T3273" s="4">
        <f>0+RIGHT(TEXT(Table2[[#This Row],[canvas_ratio]],"000/000"),3)</f>
        <v>9</v>
      </c>
      <c r="U3273" s="7">
        <f>Table2[[#This Row],[canvas_ratio]]/Table2[[#This Row],[tan_angle]]</f>
        <v>0.33333333333236398</v>
      </c>
      <c r="V3273" s="8">
        <f>0+RIGHT(TEXT(Table2[[#This Row],[ratio]],"0000/0000"),4)/Table2[[#This Row],[tan_angle_numer]]</f>
        <v>0.6</v>
      </c>
      <c r="W3273" s="9" t="b">
        <f>Table2[[#This Row],[multiplier]]=Table2[[#This Row],[multiplier_calc]]</f>
        <v>1</v>
      </c>
    </row>
    <row r="3274" spans="1:23" x14ac:dyDescent="0.25">
      <c r="A3274" s="1">
        <v>1</v>
      </c>
      <c r="B3274" s="1">
        <v>1.8099999999999989</v>
      </c>
      <c r="C3274">
        <v>59.036243468000002</v>
      </c>
      <c r="D3274">
        <v>0</v>
      </c>
      <c r="E3274">
        <v>0</v>
      </c>
      <c r="F3274">
        <v>207.57674249900001</v>
      </c>
      <c r="G3274">
        <v>8.5749290000000002E-3</v>
      </c>
      <c r="H3274">
        <v>0.58309518900000001</v>
      </c>
      <c r="I3274">
        <v>-210.497363404</v>
      </c>
      <c r="J3274">
        <v>211.080458593</v>
      </c>
      <c r="K3274">
        <v>181</v>
      </c>
      <c r="L3274">
        <v>108.6</v>
      </c>
      <c r="M3274">
        <v>36.200000000000003</v>
      </c>
      <c r="N3274">
        <f>TAN(RADIANS(Table2[[#This Row],[angle]]))</f>
        <v>1.6666666666715144</v>
      </c>
      <c r="O3274">
        <f>0+LEFT(TEXT(Table2[[#This Row],[tan_angle]],"000/000"),3)</f>
        <v>5</v>
      </c>
      <c r="P3274">
        <f>0+RIGHT(TEXT(Table2[[#This Row],[tan_angle]],"000/000"),3)</f>
        <v>3</v>
      </c>
      <c r="Q3274" s="10">
        <f>Table2[[#This Row],[canvas_height]]/Table2[[#This Row],[canvas_width]]</f>
        <v>0.55248618784530423</v>
      </c>
      <c r="R3274">
        <f>0+LEFT(TEXT(Table2[[#This Row],[canvas_ratio]],"000/000"),3)</f>
        <v>100</v>
      </c>
      <c r="S3274" s="5" t="str">
        <f t="shared" si="51"/>
        <v>/</v>
      </c>
      <c r="T3274" s="4">
        <f>0+RIGHT(TEXT(Table2[[#This Row],[canvas_ratio]],"000/000"),3)</f>
        <v>181</v>
      </c>
      <c r="U3274" s="7">
        <f>Table2[[#This Row],[canvas_ratio]]/Table2[[#This Row],[tan_angle]]</f>
        <v>0.33149171270621836</v>
      </c>
      <c r="V3274" s="8">
        <f>0+RIGHT(TEXT(Table2[[#This Row],[ratio]],"0000/0000"),4)/Table2[[#This Row],[tan_angle_numer]]</f>
        <v>36.200000000000003</v>
      </c>
      <c r="W3274" s="9" t="b">
        <f>Table2[[#This Row],[multiplier]]=Table2[[#This Row],[multiplier_calc]]</f>
        <v>1</v>
      </c>
    </row>
    <row r="3275" spans="1:23" x14ac:dyDescent="0.25">
      <c r="A3275" s="1">
        <v>1</v>
      </c>
      <c r="B3275" s="1">
        <v>1.819999999999999</v>
      </c>
      <c r="C3275">
        <v>59.036243468000002</v>
      </c>
      <c r="D3275">
        <v>0</v>
      </c>
      <c r="E3275">
        <v>0</v>
      </c>
      <c r="F3275">
        <v>102.614463434</v>
      </c>
      <c r="G3275">
        <v>1.7149859E-2</v>
      </c>
      <c r="H3275">
        <v>0.58309518900000001</v>
      </c>
      <c r="I3275">
        <v>-105.540229297</v>
      </c>
      <c r="J3275">
        <v>106.123324486</v>
      </c>
      <c r="K3275">
        <v>91</v>
      </c>
      <c r="L3275">
        <v>54.6</v>
      </c>
      <c r="M3275">
        <v>18.2</v>
      </c>
      <c r="N3275">
        <f>TAN(RADIANS(Table2[[#This Row],[angle]]))</f>
        <v>1.6666666666715144</v>
      </c>
      <c r="O3275">
        <f>0+LEFT(TEXT(Table2[[#This Row],[tan_angle]],"000/000"),3)</f>
        <v>5</v>
      </c>
      <c r="P3275">
        <f>0+RIGHT(TEXT(Table2[[#This Row],[tan_angle]],"000/000"),3)</f>
        <v>3</v>
      </c>
      <c r="Q3275" s="10">
        <f>Table2[[#This Row],[canvas_height]]/Table2[[#This Row],[canvas_width]]</f>
        <v>0.54945054945054972</v>
      </c>
      <c r="R3275">
        <f>0+LEFT(TEXT(Table2[[#This Row],[canvas_ratio]],"000/000"),3)</f>
        <v>50</v>
      </c>
      <c r="S3275" s="5" t="str">
        <f t="shared" si="51"/>
        <v>/</v>
      </c>
      <c r="T3275" s="4">
        <f>0+RIGHT(TEXT(Table2[[#This Row],[canvas_ratio]],"000/000"),3)</f>
        <v>91</v>
      </c>
      <c r="U3275" s="7">
        <f>Table2[[#This Row],[canvas_ratio]]/Table2[[#This Row],[tan_angle]]</f>
        <v>0.32967032966937093</v>
      </c>
      <c r="V3275" s="8">
        <f>0+RIGHT(TEXT(Table2[[#This Row],[ratio]],"0000/0000"),4)/Table2[[#This Row],[tan_angle_numer]]</f>
        <v>18.2</v>
      </c>
      <c r="W3275" s="9" t="b">
        <f>Table2[[#This Row],[multiplier]]=Table2[[#This Row],[multiplier_calc]]</f>
        <v>1</v>
      </c>
    </row>
    <row r="3276" spans="1:23" x14ac:dyDescent="0.25">
      <c r="A3276" s="1">
        <v>1</v>
      </c>
      <c r="B3276" s="1">
        <v>1.829999999999999</v>
      </c>
      <c r="C3276">
        <v>59.036243468000002</v>
      </c>
      <c r="D3276">
        <v>0</v>
      </c>
      <c r="E3276">
        <v>0</v>
      </c>
      <c r="F3276">
        <v>67.623607108000002</v>
      </c>
      <c r="G3276">
        <v>2.5724787999999998E-2</v>
      </c>
      <c r="H3276">
        <v>0.58309518900000001</v>
      </c>
      <c r="I3276">
        <v>-70.554517927999996</v>
      </c>
      <c r="J3276">
        <v>71.137613117000001</v>
      </c>
      <c r="K3276">
        <v>61</v>
      </c>
      <c r="L3276">
        <v>36.6</v>
      </c>
      <c r="M3276">
        <v>12.2</v>
      </c>
      <c r="N3276">
        <f>TAN(RADIANS(Table2[[#This Row],[angle]]))</f>
        <v>1.6666666666715144</v>
      </c>
      <c r="O3276">
        <f>0+LEFT(TEXT(Table2[[#This Row],[tan_angle]],"000/000"),3)</f>
        <v>5</v>
      </c>
      <c r="P3276">
        <f>0+RIGHT(TEXT(Table2[[#This Row],[tan_angle]],"000/000"),3)</f>
        <v>3</v>
      </c>
      <c r="Q3276" s="10">
        <f>Table2[[#This Row],[canvas_height]]/Table2[[#This Row],[canvas_width]]</f>
        <v>0.54644808743169426</v>
      </c>
      <c r="R3276">
        <f>0+LEFT(TEXT(Table2[[#This Row],[canvas_ratio]],"000/000"),3)</f>
        <v>100</v>
      </c>
      <c r="S3276" s="5" t="str">
        <f t="shared" si="51"/>
        <v>/</v>
      </c>
      <c r="T3276" s="4">
        <f>0+RIGHT(TEXT(Table2[[#This Row],[canvas_ratio]],"000/000"),3)</f>
        <v>183</v>
      </c>
      <c r="U3276" s="7">
        <f>Table2[[#This Row],[canvas_ratio]]/Table2[[#This Row],[tan_angle]]</f>
        <v>0.32786885245806291</v>
      </c>
      <c r="V3276" s="8">
        <f>0+RIGHT(TEXT(Table2[[#This Row],[ratio]],"0000/0000"),4)/Table2[[#This Row],[tan_angle_numer]]</f>
        <v>12.2</v>
      </c>
      <c r="W3276" s="9" t="b">
        <f>Table2[[#This Row],[multiplier]]=Table2[[#This Row],[multiplier_calc]]</f>
        <v>1</v>
      </c>
    </row>
    <row r="3277" spans="1:23" x14ac:dyDescent="0.25">
      <c r="A3277" s="1">
        <v>1</v>
      </c>
      <c r="B3277" s="1">
        <v>1.839999999999999</v>
      </c>
      <c r="C3277">
        <v>59.036243468000002</v>
      </c>
      <c r="D3277">
        <v>0</v>
      </c>
      <c r="E3277">
        <v>0</v>
      </c>
      <c r="F3277">
        <v>3.5191509669999999</v>
      </c>
      <c r="G3277">
        <v>-3.4299717E-2</v>
      </c>
      <c r="H3277">
        <v>0.58309518900000001</v>
      </c>
      <c r="I3277">
        <v>-53.061662243000001</v>
      </c>
      <c r="J3277">
        <v>53.644757431999999</v>
      </c>
      <c r="K3277">
        <v>46</v>
      </c>
      <c r="L3277">
        <v>27.6</v>
      </c>
      <c r="M3277">
        <v>9.1999999999999993</v>
      </c>
      <c r="N3277">
        <f>TAN(RADIANS(Table2[[#This Row],[angle]]))</f>
        <v>1.6666666666715144</v>
      </c>
      <c r="O3277">
        <f>0+LEFT(TEXT(Table2[[#This Row],[tan_angle]],"000/000"),3)</f>
        <v>5</v>
      </c>
      <c r="P3277">
        <f>0+RIGHT(TEXT(Table2[[#This Row],[tan_angle]],"000/000"),3)</f>
        <v>3</v>
      </c>
      <c r="Q3277" s="10">
        <f>Table2[[#This Row],[canvas_height]]/Table2[[#This Row],[canvas_width]]</f>
        <v>0.54347826086956552</v>
      </c>
      <c r="R3277">
        <f>0+LEFT(TEXT(Table2[[#This Row],[canvas_ratio]],"000/000"),3)</f>
        <v>25</v>
      </c>
      <c r="S3277" s="5" t="str">
        <f t="shared" si="51"/>
        <v>/</v>
      </c>
      <c r="T3277" s="4">
        <f>0+RIGHT(TEXT(Table2[[#This Row],[canvas_ratio]],"000/000"),3)</f>
        <v>46</v>
      </c>
      <c r="U3277" s="7">
        <f>Table2[[#This Row],[canvas_ratio]]/Table2[[#This Row],[tan_angle]]</f>
        <v>0.32608695652079084</v>
      </c>
      <c r="V3277" s="8">
        <f>0+RIGHT(TEXT(Table2[[#This Row],[ratio]],"0000/0000"),4)/Table2[[#This Row],[tan_angle_numer]]</f>
        <v>9.1999999999999993</v>
      </c>
      <c r="W3277" s="9" t="b">
        <f>Table2[[#This Row],[multiplier]]=Table2[[#This Row],[multiplier_calc]]</f>
        <v>1</v>
      </c>
    </row>
    <row r="3278" spans="1:23" x14ac:dyDescent="0.25">
      <c r="A3278" s="1">
        <v>1</v>
      </c>
      <c r="B3278" s="1">
        <v>1.849999999999999</v>
      </c>
      <c r="C3278">
        <v>59.036243468000002</v>
      </c>
      <c r="D3278">
        <v>0</v>
      </c>
      <c r="E3278">
        <v>0</v>
      </c>
      <c r="F3278">
        <v>3.5242959250000001</v>
      </c>
      <c r="G3278">
        <v>-4.2874646000000002E-2</v>
      </c>
      <c r="H3278">
        <v>0.58309518900000001</v>
      </c>
      <c r="I3278">
        <v>-42.565948831999997</v>
      </c>
      <c r="J3278">
        <v>43.149044020999987</v>
      </c>
      <c r="K3278">
        <v>37</v>
      </c>
      <c r="L3278">
        <v>22.2</v>
      </c>
      <c r="M3278">
        <v>7.4</v>
      </c>
      <c r="N3278">
        <f>TAN(RADIANS(Table2[[#This Row],[angle]]))</f>
        <v>1.6666666666715144</v>
      </c>
      <c r="O3278">
        <f>0+LEFT(TEXT(Table2[[#This Row],[tan_angle]],"000/000"),3)</f>
        <v>5</v>
      </c>
      <c r="P3278">
        <f>0+RIGHT(TEXT(Table2[[#This Row],[tan_angle]],"000/000"),3)</f>
        <v>3</v>
      </c>
      <c r="Q3278" s="10">
        <f>Table2[[#This Row],[canvas_height]]/Table2[[#This Row],[canvas_width]]</f>
        <v>0.54054054054054079</v>
      </c>
      <c r="R3278">
        <f>0+LEFT(TEXT(Table2[[#This Row],[canvas_ratio]],"000/000"),3)</f>
        <v>20</v>
      </c>
      <c r="S3278" s="5" t="str">
        <f t="shared" si="51"/>
        <v>/</v>
      </c>
      <c r="T3278" s="4">
        <f>0+RIGHT(TEXT(Table2[[#This Row],[canvas_ratio]],"000/000"),3)</f>
        <v>37</v>
      </c>
      <c r="U3278" s="7">
        <f>Table2[[#This Row],[canvas_ratio]]/Table2[[#This Row],[tan_angle]]</f>
        <v>0.32432432432338115</v>
      </c>
      <c r="V3278" s="8">
        <f>0+RIGHT(TEXT(Table2[[#This Row],[ratio]],"0000/0000"),4)/Table2[[#This Row],[tan_angle_numer]]</f>
        <v>7.4</v>
      </c>
      <c r="W3278" s="9" t="b">
        <f>Table2[[#This Row],[multiplier]]=Table2[[#This Row],[multiplier_calc]]</f>
        <v>1</v>
      </c>
    </row>
    <row r="3279" spans="1:23" x14ac:dyDescent="0.25">
      <c r="A3279" s="1">
        <v>1</v>
      </c>
      <c r="B3279" s="1">
        <v>1.859999999999999</v>
      </c>
      <c r="C3279">
        <v>59.036243468000002</v>
      </c>
      <c r="D3279">
        <v>0</v>
      </c>
      <c r="E3279">
        <v>0</v>
      </c>
      <c r="F3279">
        <v>32.622460865999997</v>
      </c>
      <c r="G3279">
        <v>5.1449575999999997E-2</v>
      </c>
      <c r="H3279">
        <v>0.58309518900000001</v>
      </c>
      <c r="I3279">
        <v>-35.568806559000002</v>
      </c>
      <c r="J3279">
        <v>36.151901748</v>
      </c>
      <c r="K3279">
        <v>31</v>
      </c>
      <c r="L3279">
        <v>18.600000000000001</v>
      </c>
      <c r="M3279">
        <v>6.2</v>
      </c>
      <c r="N3279">
        <f>TAN(RADIANS(Table2[[#This Row],[angle]]))</f>
        <v>1.6666666666715144</v>
      </c>
      <c r="O3279">
        <f>0+LEFT(TEXT(Table2[[#This Row],[tan_angle]],"000/000"),3)</f>
        <v>5</v>
      </c>
      <c r="P3279">
        <f>0+RIGHT(TEXT(Table2[[#This Row],[tan_angle]],"000/000"),3)</f>
        <v>3</v>
      </c>
      <c r="Q3279" s="10">
        <f>Table2[[#This Row],[canvas_height]]/Table2[[#This Row],[canvas_width]]</f>
        <v>0.53763440860215084</v>
      </c>
      <c r="R3279">
        <f>0+LEFT(TEXT(Table2[[#This Row],[canvas_ratio]],"000/000"),3)</f>
        <v>50</v>
      </c>
      <c r="S3279" s="5" t="str">
        <f t="shared" si="51"/>
        <v>/</v>
      </c>
      <c r="T3279" s="4">
        <f>0+RIGHT(TEXT(Table2[[#This Row],[canvas_ratio]],"000/000"),3)</f>
        <v>93</v>
      </c>
      <c r="U3279" s="7">
        <f>Table2[[#This Row],[canvas_ratio]]/Table2[[#This Row],[tan_angle]]</f>
        <v>0.32258064516035223</v>
      </c>
      <c r="V3279" s="8">
        <f>0+RIGHT(TEXT(Table2[[#This Row],[ratio]],"0000/0000"),4)/Table2[[#This Row],[tan_angle_numer]]</f>
        <v>6.2</v>
      </c>
      <c r="W3279" s="9" t="b">
        <f>Table2[[#This Row],[multiplier]]=Table2[[#This Row],[multiplier_calc]]</f>
        <v>1</v>
      </c>
    </row>
    <row r="3280" spans="1:23" x14ac:dyDescent="0.25">
      <c r="A3280" s="1">
        <v>1</v>
      </c>
      <c r="B3280" s="1">
        <v>1.869999999999999</v>
      </c>
      <c r="C3280">
        <v>59.036243468000002</v>
      </c>
      <c r="D3280">
        <v>0</v>
      </c>
      <c r="E3280">
        <v>0</v>
      </c>
      <c r="F3280">
        <v>61.802945127999998</v>
      </c>
      <c r="G3280">
        <v>8.5749290000000002E-3</v>
      </c>
      <c r="H3280">
        <v>0.58309518900000001</v>
      </c>
      <c r="I3280">
        <v>-217.494505678</v>
      </c>
      <c r="J3280">
        <v>218.077600867</v>
      </c>
      <c r="K3280">
        <v>187</v>
      </c>
      <c r="L3280">
        <v>112.2</v>
      </c>
      <c r="M3280">
        <v>37.4</v>
      </c>
      <c r="N3280">
        <f>TAN(RADIANS(Table2[[#This Row],[angle]]))</f>
        <v>1.6666666666715144</v>
      </c>
      <c r="O3280">
        <f>0+LEFT(TEXT(Table2[[#This Row],[tan_angle]],"000/000"),3)</f>
        <v>5</v>
      </c>
      <c r="P3280">
        <f>0+RIGHT(TEXT(Table2[[#This Row],[tan_angle]],"000/000"),3)</f>
        <v>3</v>
      </c>
      <c r="Q3280" s="10">
        <f>Table2[[#This Row],[canvas_height]]/Table2[[#This Row],[canvas_width]]</f>
        <v>0.5347593582887703</v>
      </c>
      <c r="R3280">
        <f>0+LEFT(TEXT(Table2[[#This Row],[canvas_ratio]],"000/000"),3)</f>
        <v>100</v>
      </c>
      <c r="S3280" s="5" t="str">
        <f t="shared" si="51"/>
        <v>/</v>
      </c>
      <c r="T3280" s="4">
        <f>0+RIGHT(TEXT(Table2[[#This Row],[canvas_ratio]],"000/000"),3)</f>
        <v>187</v>
      </c>
      <c r="U3280" s="7">
        <f>Table2[[#This Row],[canvas_ratio]]/Table2[[#This Row],[tan_angle]]</f>
        <v>0.32085561497232895</v>
      </c>
      <c r="V3280" s="8">
        <f>0+RIGHT(TEXT(Table2[[#This Row],[ratio]],"0000/0000"),4)/Table2[[#This Row],[tan_angle_numer]]</f>
        <v>37.4</v>
      </c>
      <c r="W3280" s="9" t="b">
        <f>Table2[[#This Row],[multiplier]]=Table2[[#This Row],[multiplier_calc]]</f>
        <v>1</v>
      </c>
    </row>
    <row r="3281" spans="1:23" x14ac:dyDescent="0.25">
      <c r="A3281" s="1">
        <v>1</v>
      </c>
      <c r="B3281" s="1">
        <v>1.879999999999999</v>
      </c>
      <c r="C3281">
        <v>59.036243468000002</v>
      </c>
      <c r="D3281">
        <v>0</v>
      </c>
      <c r="E3281">
        <v>0</v>
      </c>
      <c r="F3281">
        <v>29.175339304000001</v>
      </c>
      <c r="G3281">
        <v>-3.4299717E-2</v>
      </c>
      <c r="H3281">
        <v>0.58309518900000001</v>
      </c>
      <c r="I3281">
        <v>-54.227852622</v>
      </c>
      <c r="J3281">
        <v>54.810947810999998</v>
      </c>
      <c r="K3281">
        <v>47</v>
      </c>
      <c r="L3281">
        <v>28.2</v>
      </c>
      <c r="M3281">
        <v>9.4</v>
      </c>
      <c r="N3281">
        <f>TAN(RADIANS(Table2[[#This Row],[angle]]))</f>
        <v>1.6666666666715144</v>
      </c>
      <c r="O3281">
        <f>0+LEFT(TEXT(Table2[[#This Row],[tan_angle]],"000/000"),3)</f>
        <v>5</v>
      </c>
      <c r="P3281">
        <f>0+RIGHT(TEXT(Table2[[#This Row],[tan_angle]],"000/000"),3)</f>
        <v>3</v>
      </c>
      <c r="Q3281" s="10">
        <f>Table2[[#This Row],[canvas_height]]/Table2[[#This Row],[canvas_width]]</f>
        <v>0.5319148936170216</v>
      </c>
      <c r="R3281">
        <f>0+LEFT(TEXT(Table2[[#This Row],[canvas_ratio]],"000/000"),3)</f>
        <v>25</v>
      </c>
      <c r="S3281" s="5" t="str">
        <f t="shared" si="51"/>
        <v>/</v>
      </c>
      <c r="T3281" s="4">
        <f>0+RIGHT(TEXT(Table2[[#This Row],[canvas_ratio]],"000/000"),3)</f>
        <v>47</v>
      </c>
      <c r="U3281" s="7">
        <f>Table2[[#This Row],[canvas_ratio]]/Table2[[#This Row],[tan_angle]]</f>
        <v>0.31914893616928469</v>
      </c>
      <c r="V3281" s="8">
        <f>0+RIGHT(TEXT(Table2[[#This Row],[ratio]],"0000/0000"),4)/Table2[[#This Row],[tan_angle_numer]]</f>
        <v>9.4</v>
      </c>
      <c r="W3281" s="9" t="b">
        <f>Table2[[#This Row],[multiplier]]=Table2[[#This Row],[multiplier_calc]]</f>
        <v>1</v>
      </c>
    </row>
    <row r="3282" spans="1:23" x14ac:dyDescent="0.25">
      <c r="A3282" s="1">
        <v>1</v>
      </c>
      <c r="B3282" s="1">
        <v>1.889999999999999</v>
      </c>
      <c r="C3282">
        <v>59.036243468000002</v>
      </c>
      <c r="D3282">
        <v>0</v>
      </c>
      <c r="E3282">
        <v>0</v>
      </c>
      <c r="F3282">
        <v>25.67162321</v>
      </c>
      <c r="G3282">
        <v>-2.5724787999999998E-2</v>
      </c>
      <c r="H3282">
        <v>0.58309518900000001</v>
      </c>
      <c r="I3282">
        <v>-72.886898685999995</v>
      </c>
      <c r="J3282">
        <v>73.469993875</v>
      </c>
      <c r="K3282">
        <v>63</v>
      </c>
      <c r="L3282">
        <v>37.799999999999997</v>
      </c>
      <c r="M3282">
        <v>12.6</v>
      </c>
      <c r="N3282">
        <f>TAN(RADIANS(Table2[[#This Row],[angle]]))</f>
        <v>1.6666666666715144</v>
      </c>
      <c r="O3282">
        <f>0+LEFT(TEXT(Table2[[#This Row],[tan_angle]],"000/000"),3)</f>
        <v>5</v>
      </c>
      <c r="P3282">
        <f>0+RIGHT(TEXT(Table2[[#This Row],[tan_angle]],"000/000"),3)</f>
        <v>3</v>
      </c>
      <c r="Q3282" s="10">
        <f>Table2[[#This Row],[canvas_height]]/Table2[[#This Row],[canvas_width]]</f>
        <v>0.5291005291005294</v>
      </c>
      <c r="R3282">
        <f>0+LEFT(TEXT(Table2[[#This Row],[canvas_ratio]],"000/000"),3)</f>
        <v>100</v>
      </c>
      <c r="S3282" s="5" t="str">
        <f t="shared" si="51"/>
        <v>/</v>
      </c>
      <c r="T3282" s="4">
        <f>0+RIGHT(TEXT(Table2[[#This Row],[canvas_ratio]],"000/000"),3)</f>
        <v>189</v>
      </c>
      <c r="U3282" s="7">
        <f>Table2[[#This Row],[canvas_ratio]]/Table2[[#This Row],[tan_angle]]</f>
        <v>0.31746031745939424</v>
      </c>
      <c r="V3282" s="8">
        <f>0+RIGHT(TEXT(Table2[[#This Row],[ratio]],"0000/0000"),4)/Table2[[#This Row],[tan_angle_numer]]</f>
        <v>12.6</v>
      </c>
      <c r="W3282" s="9" t="b">
        <f>Table2[[#This Row],[multiplier]]=Table2[[#This Row],[multiplier_calc]]</f>
        <v>1</v>
      </c>
    </row>
    <row r="3283" spans="1:23" x14ac:dyDescent="0.25">
      <c r="A3283" s="1">
        <v>1</v>
      </c>
      <c r="B3283" s="1">
        <v>1.899999999999999</v>
      </c>
      <c r="C3283">
        <v>59.036243468000002</v>
      </c>
      <c r="D3283">
        <v>0</v>
      </c>
      <c r="E3283">
        <v>0</v>
      </c>
      <c r="F3283">
        <v>3.5500207119999998</v>
      </c>
      <c r="G3283">
        <v>-8.5749293000000004E-2</v>
      </c>
      <c r="H3283">
        <v>0.58309518900000001</v>
      </c>
      <c r="I3283">
        <v>-21.574522010999999</v>
      </c>
      <c r="J3283">
        <v>22.157617200000001</v>
      </c>
      <c r="K3283">
        <v>19</v>
      </c>
      <c r="L3283">
        <v>11.4</v>
      </c>
      <c r="M3283">
        <v>3.8</v>
      </c>
      <c r="N3283">
        <f>TAN(RADIANS(Table2[[#This Row],[angle]]))</f>
        <v>1.6666666666715144</v>
      </c>
      <c r="O3283">
        <f>0+LEFT(TEXT(Table2[[#This Row],[tan_angle]],"000/000"),3)</f>
        <v>5</v>
      </c>
      <c r="P3283">
        <f>0+RIGHT(TEXT(Table2[[#This Row],[tan_angle]],"000/000"),3)</f>
        <v>3</v>
      </c>
      <c r="Q3283" s="10">
        <f>Table2[[#This Row],[canvas_height]]/Table2[[#This Row],[canvas_width]]</f>
        <v>0.52631578947368451</v>
      </c>
      <c r="R3283">
        <f>0+LEFT(TEXT(Table2[[#This Row],[canvas_ratio]],"000/000"),3)</f>
        <v>10</v>
      </c>
      <c r="S3283" s="5" t="str">
        <f t="shared" si="51"/>
        <v>/</v>
      </c>
      <c r="T3283" s="4">
        <f>0+RIGHT(TEXT(Table2[[#This Row],[canvas_ratio]],"000/000"),3)</f>
        <v>19</v>
      </c>
      <c r="U3283" s="7">
        <f>Table2[[#This Row],[canvas_ratio]]/Table2[[#This Row],[tan_angle]]</f>
        <v>0.31578947368329219</v>
      </c>
      <c r="V3283" s="8">
        <f>0+RIGHT(TEXT(Table2[[#This Row],[ratio]],"0000/0000"),4)/Table2[[#This Row],[tan_angle_numer]]</f>
        <v>3.8</v>
      </c>
      <c r="W3283" s="9" t="b">
        <f>Table2[[#This Row],[multiplier]]=Table2[[#This Row],[multiplier_calc]]</f>
        <v>1</v>
      </c>
    </row>
    <row r="3284" spans="1:23" x14ac:dyDescent="0.25">
      <c r="A3284" s="1">
        <v>1</v>
      </c>
      <c r="B3284" s="1">
        <v>1.909999999999999</v>
      </c>
      <c r="C3284">
        <v>59.036243468000002</v>
      </c>
      <c r="D3284">
        <v>0</v>
      </c>
      <c r="E3284">
        <v>0</v>
      </c>
      <c r="F3284">
        <v>40.821808220999998</v>
      </c>
      <c r="G3284">
        <v>-8.5749290000000002E-3</v>
      </c>
      <c r="H3284">
        <v>0.58309518900000001</v>
      </c>
      <c r="I3284">
        <v>-222.15926719399999</v>
      </c>
      <c r="J3284">
        <v>222.742362383</v>
      </c>
      <c r="K3284">
        <v>191</v>
      </c>
      <c r="L3284">
        <v>114.6</v>
      </c>
      <c r="M3284">
        <v>38.200000000000003</v>
      </c>
      <c r="N3284">
        <f>TAN(RADIANS(Table2[[#This Row],[angle]]))</f>
        <v>1.6666666666715144</v>
      </c>
      <c r="O3284">
        <f>0+LEFT(TEXT(Table2[[#This Row],[tan_angle]],"000/000"),3)</f>
        <v>5</v>
      </c>
      <c r="P3284">
        <f>0+RIGHT(TEXT(Table2[[#This Row],[tan_angle]],"000/000"),3)</f>
        <v>3</v>
      </c>
      <c r="Q3284" s="10">
        <f>Table2[[#This Row],[canvas_height]]/Table2[[#This Row],[canvas_width]]</f>
        <v>0.52356020942408399</v>
      </c>
      <c r="R3284">
        <f>0+LEFT(TEXT(Table2[[#This Row],[canvas_ratio]],"000/000"),3)</f>
        <v>100</v>
      </c>
      <c r="S3284" s="5" t="str">
        <f t="shared" si="51"/>
        <v>/</v>
      </c>
      <c r="T3284" s="4">
        <f>0+RIGHT(TEXT(Table2[[#This Row],[canvas_ratio]],"000/000"),3)</f>
        <v>191</v>
      </c>
      <c r="U3284" s="7">
        <f>Table2[[#This Row],[canvas_ratio]]/Table2[[#This Row],[tan_angle]]</f>
        <v>0.31413612565353666</v>
      </c>
      <c r="V3284" s="8">
        <f>0+RIGHT(TEXT(Table2[[#This Row],[ratio]],"0000/0000"),4)/Table2[[#This Row],[tan_angle_numer]]</f>
        <v>38.200000000000003</v>
      </c>
      <c r="W3284" s="9" t="b">
        <f>Table2[[#This Row],[multiplier]]=Table2[[#This Row],[multiplier_calc]]</f>
        <v>1</v>
      </c>
    </row>
    <row r="3285" spans="1:23" x14ac:dyDescent="0.25">
      <c r="A3285" s="1">
        <v>1</v>
      </c>
      <c r="B3285" s="1">
        <v>1.919999999999999</v>
      </c>
      <c r="C3285">
        <v>59.036243468000002</v>
      </c>
      <c r="D3285">
        <v>0</v>
      </c>
      <c r="E3285">
        <v>0</v>
      </c>
      <c r="F3285">
        <v>3.5603106279999999</v>
      </c>
      <c r="G3285">
        <v>-0.10289915099999999</v>
      </c>
      <c r="H3285">
        <v>0.58309518900000001</v>
      </c>
      <c r="I3285">
        <v>-18.075950874</v>
      </c>
      <c r="J3285">
        <v>18.659046063000002</v>
      </c>
      <c r="K3285">
        <v>16</v>
      </c>
      <c r="L3285">
        <v>9.6</v>
      </c>
      <c r="M3285">
        <v>3.2</v>
      </c>
      <c r="N3285">
        <f>TAN(RADIANS(Table2[[#This Row],[angle]]))</f>
        <v>1.6666666666715144</v>
      </c>
      <c r="O3285">
        <f>0+LEFT(TEXT(Table2[[#This Row],[tan_angle]],"000/000"),3)</f>
        <v>5</v>
      </c>
      <c r="P3285">
        <f>0+RIGHT(TEXT(Table2[[#This Row],[tan_angle]],"000/000"),3)</f>
        <v>3</v>
      </c>
      <c r="Q3285" s="10">
        <f>Table2[[#This Row],[canvas_height]]/Table2[[#This Row],[canvas_width]]</f>
        <v>0.52083333333333359</v>
      </c>
      <c r="R3285">
        <f>0+LEFT(TEXT(Table2[[#This Row],[canvas_ratio]],"000/000"),3)</f>
        <v>25</v>
      </c>
      <c r="S3285" s="5" t="str">
        <f t="shared" si="51"/>
        <v>/</v>
      </c>
      <c r="T3285" s="4">
        <f>0+RIGHT(TEXT(Table2[[#This Row],[canvas_ratio]],"000/000"),3)</f>
        <v>48</v>
      </c>
      <c r="U3285" s="7">
        <f>Table2[[#This Row],[canvas_ratio]]/Table2[[#This Row],[tan_angle]]</f>
        <v>0.31249999999909123</v>
      </c>
      <c r="V3285" s="8">
        <f>0+RIGHT(TEXT(Table2[[#This Row],[ratio]],"0000/0000"),4)/Table2[[#This Row],[tan_angle_numer]]</f>
        <v>3.2</v>
      </c>
      <c r="W3285" s="9" t="b">
        <f>Table2[[#This Row],[multiplier]]=Table2[[#This Row],[multiplier_calc]]</f>
        <v>1</v>
      </c>
    </row>
    <row r="3286" spans="1:23" x14ac:dyDescent="0.25">
      <c r="A3286" s="1">
        <v>1</v>
      </c>
      <c r="B3286" s="1">
        <v>1.929999999999999</v>
      </c>
      <c r="C3286">
        <v>59.036243468000002</v>
      </c>
      <c r="D3286">
        <v>0</v>
      </c>
      <c r="E3286">
        <v>0</v>
      </c>
      <c r="F3286">
        <v>86.292943085999994</v>
      </c>
      <c r="G3286">
        <v>8.5749290000000002E-3</v>
      </c>
      <c r="H3286">
        <v>0.58309518900000001</v>
      </c>
      <c r="I3286">
        <v>-224.49164795199999</v>
      </c>
      <c r="J3286">
        <v>225.074743141</v>
      </c>
      <c r="K3286">
        <v>193</v>
      </c>
      <c r="L3286">
        <v>115.8</v>
      </c>
      <c r="M3286">
        <v>38.6</v>
      </c>
      <c r="N3286">
        <f>TAN(RADIANS(Table2[[#This Row],[angle]]))</f>
        <v>1.6666666666715144</v>
      </c>
      <c r="O3286">
        <f>0+LEFT(TEXT(Table2[[#This Row],[tan_angle]],"000/000"),3)</f>
        <v>5</v>
      </c>
      <c r="P3286">
        <f>0+RIGHT(TEXT(Table2[[#This Row],[tan_angle]],"000/000"),3)</f>
        <v>3</v>
      </c>
      <c r="Q3286" s="10">
        <f>Table2[[#This Row],[canvas_height]]/Table2[[#This Row],[canvas_width]]</f>
        <v>0.51813471502590702</v>
      </c>
      <c r="R3286">
        <f>0+LEFT(TEXT(Table2[[#This Row],[canvas_ratio]],"000/000"),3)</f>
        <v>100</v>
      </c>
      <c r="S3286" s="5" t="str">
        <f t="shared" si="51"/>
        <v>/</v>
      </c>
      <c r="T3286" s="4">
        <f>0+RIGHT(TEXT(Table2[[#This Row],[canvas_ratio]],"000/000"),3)</f>
        <v>193</v>
      </c>
      <c r="U3286" s="7">
        <f>Table2[[#This Row],[canvas_ratio]]/Table2[[#This Row],[tan_angle]]</f>
        <v>0.31088082901463998</v>
      </c>
      <c r="V3286" s="8">
        <f>0+RIGHT(TEXT(Table2[[#This Row],[ratio]],"0000/0000"),4)/Table2[[#This Row],[tan_angle_numer]]</f>
        <v>38.6</v>
      </c>
      <c r="W3286" s="9" t="b">
        <f>Table2[[#This Row],[multiplier]]=Table2[[#This Row],[multiplier_calc]]</f>
        <v>1</v>
      </c>
    </row>
    <row r="3287" spans="1:23" x14ac:dyDescent="0.25">
      <c r="A3287" s="1">
        <v>1</v>
      </c>
      <c r="B3287" s="1">
        <v>1.9399999999999991</v>
      </c>
      <c r="C3287">
        <v>59.036243468000002</v>
      </c>
      <c r="D3287">
        <v>0</v>
      </c>
      <c r="E3287">
        <v>0</v>
      </c>
      <c r="F3287">
        <v>48.990285831999998</v>
      </c>
      <c r="G3287">
        <v>-1.7149859E-2</v>
      </c>
      <c r="H3287">
        <v>0.58309518900000001</v>
      </c>
      <c r="I3287">
        <v>-112.53737157099999</v>
      </c>
      <c r="J3287">
        <v>113.12046676</v>
      </c>
      <c r="K3287">
        <v>97</v>
      </c>
      <c r="L3287">
        <v>58.2</v>
      </c>
      <c r="M3287">
        <v>19.399999999999999</v>
      </c>
      <c r="N3287">
        <f>TAN(RADIANS(Table2[[#This Row],[angle]]))</f>
        <v>1.6666666666715144</v>
      </c>
      <c r="O3287">
        <f>0+LEFT(TEXT(Table2[[#This Row],[tan_angle]],"000/000"),3)</f>
        <v>5</v>
      </c>
      <c r="P3287">
        <f>0+RIGHT(TEXT(Table2[[#This Row],[tan_angle]],"000/000"),3)</f>
        <v>3</v>
      </c>
      <c r="Q3287" s="10">
        <f>Table2[[#This Row],[canvas_height]]/Table2[[#This Row],[canvas_width]]</f>
        <v>0.51546391752577347</v>
      </c>
      <c r="R3287">
        <f>0+LEFT(TEXT(Table2[[#This Row],[canvas_ratio]],"000/000"),3)</f>
        <v>50</v>
      </c>
      <c r="S3287" s="5" t="str">
        <f t="shared" si="51"/>
        <v>/</v>
      </c>
      <c r="T3287" s="4">
        <f>0+RIGHT(TEXT(Table2[[#This Row],[canvas_ratio]],"000/000"),3)</f>
        <v>97</v>
      </c>
      <c r="U3287" s="7">
        <f>Table2[[#This Row],[canvas_ratio]]/Table2[[#This Row],[tan_angle]]</f>
        <v>0.30927835051456448</v>
      </c>
      <c r="V3287" s="8">
        <f>0+RIGHT(TEXT(Table2[[#This Row],[ratio]],"0000/0000"),4)/Table2[[#This Row],[tan_angle_numer]]</f>
        <v>19.399999999999999</v>
      </c>
      <c r="W3287" s="9" t="b">
        <f>Table2[[#This Row],[multiplier]]=Table2[[#This Row],[multiplier_calc]]</f>
        <v>1</v>
      </c>
    </row>
    <row r="3288" spans="1:23" x14ac:dyDescent="0.25">
      <c r="A3288" s="1">
        <v>1</v>
      </c>
      <c r="B3288" s="1">
        <v>1.9499999999999991</v>
      </c>
      <c r="C3288">
        <v>59.036243468000002</v>
      </c>
      <c r="D3288">
        <v>0</v>
      </c>
      <c r="E3288">
        <v>0</v>
      </c>
      <c r="F3288">
        <v>3.5757455</v>
      </c>
      <c r="G3288">
        <v>-0.12862393899999999</v>
      </c>
      <c r="H3288">
        <v>0.58309518900000001</v>
      </c>
      <c r="I3288">
        <v>-14.577379736999999</v>
      </c>
      <c r="J3288">
        <v>15.160474925999999</v>
      </c>
      <c r="K3288">
        <v>13</v>
      </c>
      <c r="L3288">
        <v>7.8</v>
      </c>
      <c r="M3288">
        <v>2.6</v>
      </c>
      <c r="N3288">
        <f>TAN(RADIANS(Table2[[#This Row],[angle]]))</f>
        <v>1.6666666666715144</v>
      </c>
      <c r="O3288">
        <f>0+LEFT(TEXT(Table2[[#This Row],[tan_angle]],"000/000"),3)</f>
        <v>5</v>
      </c>
      <c r="P3288">
        <f>0+RIGHT(TEXT(Table2[[#This Row],[tan_angle]],"000/000"),3)</f>
        <v>3</v>
      </c>
      <c r="Q3288" s="10">
        <f>Table2[[#This Row],[canvas_height]]/Table2[[#This Row],[canvas_width]]</f>
        <v>0.51282051282051311</v>
      </c>
      <c r="R3288">
        <f>0+LEFT(TEXT(Table2[[#This Row],[canvas_ratio]],"000/000"),3)</f>
        <v>20</v>
      </c>
      <c r="S3288" s="5" t="str">
        <f t="shared" si="51"/>
        <v>/</v>
      </c>
      <c r="T3288" s="4">
        <f>0+RIGHT(TEXT(Table2[[#This Row],[canvas_ratio]],"000/000"),3)</f>
        <v>39</v>
      </c>
      <c r="U3288" s="7">
        <f>Table2[[#This Row],[canvas_ratio]]/Table2[[#This Row],[tan_angle]]</f>
        <v>0.30769230769141287</v>
      </c>
      <c r="V3288" s="8">
        <f>0+RIGHT(TEXT(Table2[[#This Row],[ratio]],"0000/0000"),4)/Table2[[#This Row],[tan_angle_numer]]</f>
        <v>2.6</v>
      </c>
      <c r="W3288" s="9" t="b">
        <f>Table2[[#This Row],[multiplier]]=Table2[[#This Row],[multiplier_calc]]</f>
        <v>1</v>
      </c>
    </row>
    <row r="3289" spans="1:23" x14ac:dyDescent="0.25">
      <c r="A3289" s="1">
        <v>1</v>
      </c>
      <c r="B3289" s="1">
        <v>1.9599999999999991</v>
      </c>
      <c r="C3289">
        <v>59.036243468000002</v>
      </c>
      <c r="D3289">
        <v>0</v>
      </c>
      <c r="E3289">
        <v>0</v>
      </c>
      <c r="F3289">
        <v>15.181054757</v>
      </c>
      <c r="G3289">
        <v>-3.4299717E-2</v>
      </c>
      <c r="H3289">
        <v>0.58309518900000001</v>
      </c>
      <c r="I3289">
        <v>-56.56023338</v>
      </c>
      <c r="J3289">
        <v>57.143328568999998</v>
      </c>
      <c r="K3289">
        <v>49</v>
      </c>
      <c r="L3289">
        <v>29.4</v>
      </c>
      <c r="M3289">
        <v>9.8000000000000007</v>
      </c>
      <c r="N3289">
        <f>TAN(RADIANS(Table2[[#This Row],[angle]]))</f>
        <v>1.6666666666715144</v>
      </c>
      <c r="O3289">
        <f>0+LEFT(TEXT(Table2[[#This Row],[tan_angle]],"000/000"),3)</f>
        <v>5</v>
      </c>
      <c r="P3289">
        <f>0+RIGHT(TEXT(Table2[[#This Row],[tan_angle]],"000/000"),3)</f>
        <v>3</v>
      </c>
      <c r="Q3289" s="10">
        <f>Table2[[#This Row],[canvas_height]]/Table2[[#This Row],[canvas_width]]</f>
        <v>0.51020408163265329</v>
      </c>
      <c r="R3289">
        <f>0+LEFT(TEXT(Table2[[#This Row],[canvas_ratio]],"000/000"),3)</f>
        <v>25</v>
      </c>
      <c r="S3289" s="5" t="str">
        <f t="shared" si="51"/>
        <v>/</v>
      </c>
      <c r="T3289" s="4">
        <f>0+RIGHT(TEXT(Table2[[#This Row],[canvas_ratio]],"000/000"),3)</f>
        <v>49</v>
      </c>
      <c r="U3289" s="7">
        <f>Table2[[#This Row],[canvas_ratio]]/Table2[[#This Row],[tan_angle]]</f>
        <v>0.30612244897870156</v>
      </c>
      <c r="V3289" s="8">
        <f>0+RIGHT(TEXT(Table2[[#This Row],[ratio]],"0000/0000"),4)/Table2[[#This Row],[tan_angle_numer]]</f>
        <v>9.8000000000000007</v>
      </c>
      <c r="W3289" s="9" t="b">
        <f>Table2[[#This Row],[multiplier]]=Table2[[#This Row],[multiplier_calc]]</f>
        <v>1</v>
      </c>
    </row>
    <row r="3290" spans="1:23" x14ac:dyDescent="0.25">
      <c r="A3290" s="1">
        <v>1</v>
      </c>
      <c r="B3290" s="1">
        <v>1.9699999999999991</v>
      </c>
      <c r="C3290">
        <v>59.036243468000002</v>
      </c>
      <c r="D3290">
        <v>0</v>
      </c>
      <c r="E3290">
        <v>0</v>
      </c>
      <c r="F3290">
        <v>202.92227089799999</v>
      </c>
      <c r="G3290">
        <v>-8.5749290000000002E-3</v>
      </c>
      <c r="H3290">
        <v>0.58309518900000001</v>
      </c>
      <c r="I3290">
        <v>-229.156409467</v>
      </c>
      <c r="J3290">
        <v>229.73950465600001</v>
      </c>
      <c r="K3290">
        <v>197</v>
      </c>
      <c r="L3290">
        <v>118.2</v>
      </c>
      <c r="M3290">
        <v>39.4</v>
      </c>
      <c r="N3290">
        <f>TAN(RADIANS(Table2[[#This Row],[angle]]))</f>
        <v>1.6666666666715144</v>
      </c>
      <c r="O3290">
        <f>0+LEFT(TEXT(Table2[[#This Row],[tan_angle]],"000/000"),3)</f>
        <v>5</v>
      </c>
      <c r="P3290">
        <f>0+RIGHT(TEXT(Table2[[#This Row],[tan_angle]],"000/000"),3)</f>
        <v>3</v>
      </c>
      <c r="Q3290" s="10">
        <f>Table2[[#This Row],[canvas_height]]/Table2[[#This Row],[canvas_width]]</f>
        <v>0.50761421319796973</v>
      </c>
      <c r="R3290">
        <f>0+LEFT(TEXT(Table2[[#This Row],[canvas_ratio]],"000/000"),3)</f>
        <v>100</v>
      </c>
      <c r="S3290" s="5" t="str">
        <f t="shared" si="51"/>
        <v>/</v>
      </c>
      <c r="T3290" s="4">
        <f>0+RIGHT(TEXT(Table2[[#This Row],[canvas_ratio]],"000/000"),3)</f>
        <v>197</v>
      </c>
      <c r="U3290" s="7">
        <f>Table2[[#This Row],[canvas_ratio]]/Table2[[#This Row],[tan_angle]]</f>
        <v>0.30456852791789596</v>
      </c>
      <c r="V3290" s="8">
        <f>0+RIGHT(TEXT(Table2[[#This Row],[ratio]],"0000/0000"),4)/Table2[[#This Row],[tan_angle_numer]]</f>
        <v>39.4</v>
      </c>
      <c r="W3290" s="9" t="b">
        <f>Table2[[#This Row],[multiplier]]=Table2[[#This Row],[multiplier_calc]]</f>
        <v>1</v>
      </c>
    </row>
    <row r="3291" spans="1:23" x14ac:dyDescent="0.25">
      <c r="A3291" s="1">
        <v>1</v>
      </c>
      <c r="B3291" s="1">
        <v>1.9799999999999991</v>
      </c>
      <c r="C3291">
        <v>59.036243468000002</v>
      </c>
      <c r="D3291">
        <v>0</v>
      </c>
      <c r="E3291">
        <v>0</v>
      </c>
      <c r="F3291">
        <v>26.853248462</v>
      </c>
      <c r="G3291">
        <v>-5.1449575999999997E-2</v>
      </c>
      <c r="H3291">
        <v>0.58309518900000001</v>
      </c>
      <c r="I3291">
        <v>-37.901187315999998</v>
      </c>
      <c r="J3291">
        <v>38.484282505000003</v>
      </c>
      <c r="K3291">
        <v>33</v>
      </c>
      <c r="L3291">
        <v>19.8</v>
      </c>
      <c r="M3291">
        <v>6.6</v>
      </c>
      <c r="N3291">
        <f>TAN(RADIANS(Table2[[#This Row],[angle]]))</f>
        <v>1.6666666666715144</v>
      </c>
      <c r="O3291">
        <f>0+LEFT(TEXT(Table2[[#This Row],[tan_angle]],"000/000"),3)</f>
        <v>5</v>
      </c>
      <c r="P3291">
        <f>0+RIGHT(TEXT(Table2[[#This Row],[tan_angle]],"000/000"),3)</f>
        <v>3</v>
      </c>
      <c r="Q3291" s="10">
        <f>Table2[[#This Row],[canvas_height]]/Table2[[#This Row],[canvas_width]]</f>
        <v>0.50505050505050531</v>
      </c>
      <c r="R3291">
        <f>0+LEFT(TEXT(Table2[[#This Row],[canvas_ratio]],"000/000"),3)</f>
        <v>50</v>
      </c>
      <c r="S3291" s="5" t="str">
        <f t="shared" si="51"/>
        <v>/</v>
      </c>
      <c r="T3291" s="4">
        <f>0+RIGHT(TEXT(Table2[[#This Row],[canvas_ratio]],"000/000"),3)</f>
        <v>99</v>
      </c>
      <c r="U3291" s="7">
        <f>Table2[[#This Row],[canvas_ratio]]/Table2[[#This Row],[tan_angle]]</f>
        <v>0.3030303030294218</v>
      </c>
      <c r="V3291" s="8">
        <f>0+RIGHT(TEXT(Table2[[#This Row],[ratio]],"0000/0000"),4)/Table2[[#This Row],[tan_angle_numer]]</f>
        <v>6.6</v>
      </c>
      <c r="W3291" s="9" t="b">
        <f>Table2[[#This Row],[multiplier]]=Table2[[#This Row],[multiplier_calc]]</f>
        <v>1</v>
      </c>
    </row>
    <row r="3292" spans="1:23" x14ac:dyDescent="0.25">
      <c r="A3292" s="1">
        <v>1</v>
      </c>
      <c r="B3292" s="1">
        <v>1.9899999999999991</v>
      </c>
      <c r="C3292">
        <v>59.036243468000002</v>
      </c>
      <c r="D3292">
        <v>0</v>
      </c>
      <c r="E3292">
        <v>0</v>
      </c>
      <c r="F3292">
        <v>73.475138833000003</v>
      </c>
      <c r="G3292">
        <v>-8.5749290000000002E-3</v>
      </c>
      <c r="H3292">
        <v>0.58309518900000001</v>
      </c>
      <c r="I3292">
        <v>-231.488790225</v>
      </c>
      <c r="J3292">
        <v>232.07188541400001</v>
      </c>
      <c r="K3292">
        <v>199</v>
      </c>
      <c r="L3292">
        <v>119.4</v>
      </c>
      <c r="M3292">
        <v>39.799999999999997</v>
      </c>
      <c r="N3292">
        <f>TAN(RADIANS(Table2[[#This Row],[angle]]))</f>
        <v>1.6666666666715144</v>
      </c>
      <c r="O3292">
        <f>0+LEFT(TEXT(Table2[[#This Row],[tan_angle]],"000/000"),3)</f>
        <v>5</v>
      </c>
      <c r="P3292">
        <f>0+RIGHT(TEXT(Table2[[#This Row],[tan_angle]],"000/000"),3)</f>
        <v>3</v>
      </c>
      <c r="Q3292" s="10">
        <f>Table2[[#This Row],[canvas_height]]/Table2[[#This Row],[canvas_width]]</f>
        <v>0.50251256281407053</v>
      </c>
      <c r="R3292">
        <f>0+LEFT(TEXT(Table2[[#This Row],[canvas_ratio]],"000/000"),3)</f>
        <v>100</v>
      </c>
      <c r="S3292" s="5" t="str">
        <f t="shared" si="51"/>
        <v>/</v>
      </c>
      <c r="T3292" s="4">
        <f>0+RIGHT(TEXT(Table2[[#This Row],[canvas_ratio]],"000/000"),3)</f>
        <v>199</v>
      </c>
      <c r="U3292" s="7">
        <f>Table2[[#This Row],[canvas_ratio]]/Table2[[#This Row],[tan_angle]]</f>
        <v>0.30150753768756533</v>
      </c>
      <c r="V3292" s="8">
        <f>0+RIGHT(TEXT(Table2[[#This Row],[ratio]],"0000/0000"),4)/Table2[[#This Row],[tan_angle_numer]]</f>
        <v>39.799999999999997</v>
      </c>
      <c r="W3292" s="9" t="b">
        <f>Table2[[#This Row],[multiplier]]=Table2[[#This Row],[multiplier_calc]]</f>
        <v>1</v>
      </c>
    </row>
    <row r="3293" spans="1:23" x14ac:dyDescent="0.25">
      <c r="A3293" s="1">
        <v>1</v>
      </c>
      <c r="B3293" s="1">
        <v>1.9999999999999989</v>
      </c>
      <c r="C3293">
        <v>59.036243468000002</v>
      </c>
      <c r="D3293">
        <v>0</v>
      </c>
      <c r="E3293">
        <v>0</v>
      </c>
      <c r="F3293">
        <v>3.6014702879999998</v>
      </c>
      <c r="G3293">
        <v>-0.17149858500000001</v>
      </c>
      <c r="H3293">
        <v>0.58309518900000001</v>
      </c>
      <c r="I3293">
        <v>-11.0788086</v>
      </c>
      <c r="J3293">
        <v>11.661903789</v>
      </c>
      <c r="K3293">
        <v>10</v>
      </c>
      <c r="L3293">
        <v>6</v>
      </c>
      <c r="M3293">
        <v>2</v>
      </c>
      <c r="N3293">
        <f>TAN(RADIANS(Table2[[#This Row],[angle]]))</f>
        <v>1.6666666666715144</v>
      </c>
      <c r="O3293">
        <f>0+LEFT(TEXT(Table2[[#This Row],[tan_angle]],"000/000"),3)</f>
        <v>5</v>
      </c>
      <c r="P3293">
        <f>0+RIGHT(TEXT(Table2[[#This Row],[tan_angle]],"000/000"),3)</f>
        <v>3</v>
      </c>
      <c r="Q3293" s="10">
        <f>Table2[[#This Row],[canvas_height]]/Table2[[#This Row],[canvas_width]]</f>
        <v>0.50000000000000022</v>
      </c>
      <c r="R3293">
        <f>0+LEFT(TEXT(Table2[[#This Row],[canvas_ratio]],"000/000"),3)</f>
        <v>1</v>
      </c>
      <c r="S3293" s="5" t="str">
        <f t="shared" si="51"/>
        <v>/</v>
      </c>
      <c r="T3293" s="4">
        <f>0+RIGHT(TEXT(Table2[[#This Row],[canvas_ratio]],"000/000"),3)</f>
        <v>2</v>
      </c>
      <c r="U3293" s="7">
        <f>Table2[[#This Row],[canvas_ratio]]/Table2[[#This Row],[tan_angle]]</f>
        <v>0.29999999999912752</v>
      </c>
      <c r="V3293" s="8">
        <f>0+RIGHT(TEXT(Table2[[#This Row],[ratio]],"0000/0000"),4)/Table2[[#This Row],[tan_angle_numer]]</f>
        <v>2</v>
      </c>
      <c r="W3293" s="9" t="b">
        <f>Table2[[#This Row],[multiplier]]=Table2[[#This Row],[multiplier_calc]]</f>
        <v>1</v>
      </c>
    </row>
    <row r="3294" spans="1:23" x14ac:dyDescent="0.25">
      <c r="A3294" s="1">
        <v>1</v>
      </c>
      <c r="B3294" s="1">
        <v>2.0099999999999989</v>
      </c>
      <c r="C3294">
        <v>90</v>
      </c>
      <c r="D3294">
        <v>0</v>
      </c>
      <c r="E3294">
        <v>0</v>
      </c>
      <c r="F3294">
        <v>0</v>
      </c>
      <c r="G3294">
        <v>2.0099999999999998</v>
      </c>
      <c r="N3294">
        <f>TAN(RADIANS(Table2[[#This Row],[angle]]))</f>
        <v>1.6324552277619072E+16</v>
      </c>
      <c r="O3294" t="e">
        <f>0+LEFT(TEXT(Table2[[#This Row],[tan_angle]],"000/000"),3)</f>
        <v>#VALUE!</v>
      </c>
      <c r="P3294" t="e">
        <f>0+RIGHT(TEXT(Table2[[#This Row],[tan_angle]],"000/000"),3)</f>
        <v>#VALUE!</v>
      </c>
      <c r="Q3294" s="10">
        <f>Table2[[#This Row],[canvas_height]]/Table2[[#This Row],[canvas_width]]</f>
        <v>0.49751243781094556</v>
      </c>
      <c r="R3294">
        <f>0+LEFT(TEXT(Table2[[#This Row],[canvas_ratio]],"000/000"),3)</f>
        <v>100</v>
      </c>
      <c r="S3294" s="5" t="str">
        <f t="shared" si="51"/>
        <v>/</v>
      </c>
      <c r="T3294" s="4">
        <f>0+RIGHT(TEXT(Table2[[#This Row],[canvas_ratio]],"000/000"),3)</f>
        <v>201</v>
      </c>
      <c r="U3294" s="7">
        <f>Table2[[#This Row],[canvas_ratio]]/Table2[[#This Row],[tan_angle]]</f>
        <v>3.0476329724095041E-17</v>
      </c>
      <c r="V3294" s="8" t="e">
        <f>0+RIGHT(TEXT(Table2[[#This Row],[ratio]],"0000/0000"),4)/Table2[[#This Row],[tan_angle_numer]]</f>
        <v>#VALUE!</v>
      </c>
      <c r="W3294" s="9" t="e">
        <f>Table2[[#This Row],[multiplier]]=Table2[[#This Row],[multiplier_calc]]</f>
        <v>#VALUE!</v>
      </c>
    </row>
    <row r="3295" spans="1:23" x14ac:dyDescent="0.25">
      <c r="A3295" s="1">
        <v>1</v>
      </c>
      <c r="B3295" s="1">
        <v>2.0199999999999991</v>
      </c>
      <c r="C3295">
        <v>59.036243468000002</v>
      </c>
      <c r="D3295">
        <v>0</v>
      </c>
      <c r="E3295">
        <v>0</v>
      </c>
      <c r="F3295">
        <v>43.159333937</v>
      </c>
      <c r="G3295">
        <v>-1.7149859E-2</v>
      </c>
      <c r="H3295">
        <v>0.58309518900000001</v>
      </c>
      <c r="I3295">
        <v>-117.202133086</v>
      </c>
      <c r="J3295">
        <v>117.78522827499999</v>
      </c>
      <c r="K3295">
        <v>101</v>
      </c>
      <c r="L3295">
        <v>60.6</v>
      </c>
      <c r="M3295">
        <v>20.2</v>
      </c>
      <c r="N3295">
        <f>TAN(RADIANS(Table2[[#This Row],[angle]]))</f>
        <v>1.6666666666715144</v>
      </c>
      <c r="O3295">
        <f>0+LEFT(TEXT(Table2[[#This Row],[tan_angle]],"000/000"),3)</f>
        <v>5</v>
      </c>
      <c r="P3295">
        <f>0+RIGHT(TEXT(Table2[[#This Row],[tan_angle]],"000/000"),3)</f>
        <v>3</v>
      </c>
      <c r="Q3295" s="10">
        <f>Table2[[#This Row],[canvas_height]]/Table2[[#This Row],[canvas_width]]</f>
        <v>0.49504950495049527</v>
      </c>
      <c r="R3295">
        <f>0+LEFT(TEXT(Table2[[#This Row],[canvas_ratio]],"000/000"),3)</f>
        <v>50</v>
      </c>
      <c r="S3295" s="5" t="str">
        <f t="shared" si="51"/>
        <v>/</v>
      </c>
      <c r="T3295" s="4">
        <f>0+RIGHT(TEXT(Table2[[#This Row],[canvas_ratio]],"000/000"),3)</f>
        <v>101</v>
      </c>
      <c r="U3295" s="7">
        <f>Table2[[#This Row],[canvas_ratio]]/Table2[[#This Row],[tan_angle]]</f>
        <v>0.29702970296943321</v>
      </c>
      <c r="V3295" s="8">
        <f>0+RIGHT(TEXT(Table2[[#This Row],[ratio]],"0000/0000"),4)/Table2[[#This Row],[tan_angle_numer]]</f>
        <v>20.2</v>
      </c>
      <c r="W3295" s="9" t="b">
        <f>Table2[[#This Row],[multiplier]]=Table2[[#This Row],[multiplier_calc]]</f>
        <v>1</v>
      </c>
    </row>
    <row r="3296" spans="1:23" x14ac:dyDescent="0.25">
      <c r="A3296" s="1">
        <v>1</v>
      </c>
      <c r="B3296" s="1">
        <v>2.0299999999999989</v>
      </c>
      <c r="C3296">
        <v>90</v>
      </c>
      <c r="D3296">
        <v>0</v>
      </c>
      <c r="E3296">
        <v>0</v>
      </c>
      <c r="F3296">
        <v>0</v>
      </c>
      <c r="G3296">
        <v>2.0299999999999998</v>
      </c>
      <c r="N3296">
        <f>TAN(RADIANS(Table2[[#This Row],[angle]]))</f>
        <v>1.6324552277619072E+16</v>
      </c>
      <c r="O3296" t="e">
        <f>0+LEFT(TEXT(Table2[[#This Row],[tan_angle]],"000/000"),3)</f>
        <v>#VALUE!</v>
      </c>
      <c r="P3296" t="e">
        <f>0+RIGHT(TEXT(Table2[[#This Row],[tan_angle]],"000/000"),3)</f>
        <v>#VALUE!</v>
      </c>
      <c r="Q3296" s="10">
        <f>Table2[[#This Row],[canvas_height]]/Table2[[#This Row],[canvas_width]]</f>
        <v>0.49261083743842393</v>
      </c>
      <c r="R3296">
        <f>0+LEFT(TEXT(Table2[[#This Row],[canvas_ratio]],"000/000"),3)</f>
        <v>100</v>
      </c>
      <c r="S3296" s="5" t="str">
        <f t="shared" si="51"/>
        <v>/</v>
      </c>
      <c r="T3296" s="4">
        <f>0+RIGHT(TEXT(Table2[[#This Row],[canvas_ratio]],"000/000"),3)</f>
        <v>203</v>
      </c>
      <c r="U3296" s="7">
        <f>Table2[[#This Row],[canvas_ratio]]/Table2[[#This Row],[tan_angle]]</f>
        <v>3.0176070317946323E-17</v>
      </c>
      <c r="V3296" s="8" t="e">
        <f>0+RIGHT(TEXT(Table2[[#This Row],[ratio]],"0000/0000"),4)/Table2[[#This Row],[tan_angle_numer]]</f>
        <v>#VALUE!</v>
      </c>
      <c r="W3296" s="9" t="e">
        <f>Table2[[#This Row],[multiplier]]=Table2[[#This Row],[multiplier_calc]]</f>
        <v>#VALUE!</v>
      </c>
    </row>
    <row r="3297" spans="1:23" x14ac:dyDescent="0.25">
      <c r="A3297" s="1">
        <v>1</v>
      </c>
      <c r="B3297" s="1">
        <v>2.0399999999999991</v>
      </c>
      <c r="C3297">
        <v>59.036243468000002</v>
      </c>
      <c r="D3297">
        <v>0</v>
      </c>
      <c r="E3297">
        <v>0</v>
      </c>
      <c r="F3297">
        <v>11.723643279999999</v>
      </c>
      <c r="G3297">
        <v>-0.10289915099999999</v>
      </c>
      <c r="H3297">
        <v>0.58309518900000001</v>
      </c>
      <c r="I3297">
        <v>-19.242141253</v>
      </c>
      <c r="J3297">
        <v>19.825236442000001</v>
      </c>
      <c r="K3297">
        <v>17</v>
      </c>
      <c r="L3297">
        <v>10.199999999999999</v>
      </c>
      <c r="M3297">
        <v>3.4</v>
      </c>
      <c r="N3297">
        <f>TAN(RADIANS(Table2[[#This Row],[angle]]))</f>
        <v>1.6666666666715144</v>
      </c>
      <c r="O3297">
        <f>0+LEFT(TEXT(Table2[[#This Row],[tan_angle]],"000/000"),3)</f>
        <v>5</v>
      </c>
      <c r="P3297">
        <f>0+RIGHT(TEXT(Table2[[#This Row],[tan_angle]],"000/000"),3)</f>
        <v>3</v>
      </c>
      <c r="Q3297" s="10">
        <f>Table2[[#This Row],[canvas_height]]/Table2[[#This Row],[canvas_width]]</f>
        <v>0.49019607843137275</v>
      </c>
      <c r="R3297">
        <f>0+LEFT(TEXT(Table2[[#This Row],[canvas_ratio]],"000/000"),3)</f>
        <v>25</v>
      </c>
      <c r="S3297" s="5" t="str">
        <f t="shared" si="51"/>
        <v>/</v>
      </c>
      <c r="T3297" s="4">
        <f>0+RIGHT(TEXT(Table2[[#This Row],[canvas_ratio]],"000/000"),3)</f>
        <v>51</v>
      </c>
      <c r="U3297" s="7">
        <f>Table2[[#This Row],[canvas_ratio]]/Table2[[#This Row],[tan_angle]]</f>
        <v>0.29411764705796817</v>
      </c>
      <c r="V3297" s="8">
        <f>0+RIGHT(TEXT(Table2[[#This Row],[ratio]],"0000/0000"),4)/Table2[[#This Row],[tan_angle_numer]]</f>
        <v>3.4</v>
      </c>
      <c r="W3297" s="9" t="b">
        <f>Table2[[#This Row],[multiplier]]=Table2[[#This Row],[multiplier_calc]]</f>
        <v>1</v>
      </c>
    </row>
    <row r="3298" spans="1:23" x14ac:dyDescent="0.25">
      <c r="A3298" s="1">
        <v>1</v>
      </c>
      <c r="B3298" s="1">
        <v>2.0499999999999989</v>
      </c>
      <c r="C3298">
        <v>90</v>
      </c>
      <c r="D3298">
        <v>0</v>
      </c>
      <c r="E3298">
        <v>0</v>
      </c>
      <c r="F3298">
        <v>0</v>
      </c>
      <c r="G3298">
        <v>2.0499999999999998</v>
      </c>
      <c r="N3298">
        <f>TAN(RADIANS(Table2[[#This Row],[angle]]))</f>
        <v>1.6324552277619072E+16</v>
      </c>
      <c r="O3298" t="e">
        <f>0+LEFT(TEXT(Table2[[#This Row],[tan_angle]],"000/000"),3)</f>
        <v>#VALUE!</v>
      </c>
      <c r="P3298" t="e">
        <f>0+RIGHT(TEXT(Table2[[#This Row],[tan_angle]],"000/000"),3)</f>
        <v>#VALUE!</v>
      </c>
      <c r="Q3298" s="10">
        <f>Table2[[#This Row],[canvas_height]]/Table2[[#This Row],[canvas_width]]</f>
        <v>0.48780487804878075</v>
      </c>
      <c r="R3298">
        <f>0+LEFT(TEXT(Table2[[#This Row],[canvas_ratio]],"000/000"),3)</f>
        <v>20</v>
      </c>
      <c r="S3298" s="5" t="str">
        <f t="shared" si="51"/>
        <v>/</v>
      </c>
      <c r="T3298" s="4">
        <f>0+RIGHT(TEXT(Table2[[#This Row],[canvas_ratio]],"000/000"),3)</f>
        <v>41</v>
      </c>
      <c r="U3298" s="7">
        <f>Table2[[#This Row],[canvas_ratio]]/Table2[[#This Row],[tan_angle]]</f>
        <v>2.9881669631917575E-17</v>
      </c>
      <c r="V3298" s="8" t="e">
        <f>0+RIGHT(TEXT(Table2[[#This Row],[ratio]],"0000/0000"),4)/Table2[[#This Row],[tan_angle_numer]]</f>
        <v>#VALUE!</v>
      </c>
      <c r="W3298" s="9" t="e">
        <f>Table2[[#This Row],[multiplier]]=Table2[[#This Row],[multiplier_calc]]</f>
        <v>#VALUE!</v>
      </c>
    </row>
    <row r="3299" spans="1:23" x14ac:dyDescent="0.25">
      <c r="A3299" s="1">
        <v>1</v>
      </c>
      <c r="B3299" s="1">
        <v>2.0599999999999992</v>
      </c>
      <c r="C3299">
        <v>59.036243468000002</v>
      </c>
      <c r="D3299">
        <v>0</v>
      </c>
      <c r="E3299">
        <v>0</v>
      </c>
      <c r="F3299">
        <v>92.118750023000004</v>
      </c>
      <c r="G3299">
        <v>1.7149859E-2</v>
      </c>
      <c r="H3299">
        <v>0.58309518900000001</v>
      </c>
      <c r="I3299">
        <v>-119.534513844</v>
      </c>
      <c r="J3299">
        <v>120.11760903299999</v>
      </c>
      <c r="K3299">
        <v>103</v>
      </c>
      <c r="L3299">
        <v>61.8</v>
      </c>
      <c r="M3299">
        <v>20.6</v>
      </c>
      <c r="N3299">
        <f>TAN(RADIANS(Table2[[#This Row],[angle]]))</f>
        <v>1.6666666666715144</v>
      </c>
      <c r="O3299">
        <f>0+LEFT(TEXT(Table2[[#This Row],[tan_angle]],"000/000"),3)</f>
        <v>5</v>
      </c>
      <c r="P3299">
        <f>0+RIGHT(TEXT(Table2[[#This Row],[tan_angle]],"000/000"),3)</f>
        <v>3</v>
      </c>
      <c r="Q3299" s="10">
        <f>Table2[[#This Row],[canvas_height]]/Table2[[#This Row],[canvas_width]]</f>
        <v>0.48543689320388367</v>
      </c>
      <c r="R3299">
        <f>0+LEFT(TEXT(Table2[[#This Row],[canvas_ratio]],"000/000"),3)</f>
        <v>50</v>
      </c>
      <c r="S3299" s="5" t="str">
        <f t="shared" si="51"/>
        <v>/</v>
      </c>
      <c r="T3299" s="4">
        <f>0+RIGHT(TEXT(Table2[[#This Row],[canvas_ratio]],"000/000"),3)</f>
        <v>103</v>
      </c>
      <c r="U3299" s="7">
        <f>Table2[[#This Row],[canvas_ratio]]/Table2[[#This Row],[tan_angle]]</f>
        <v>0.29126213592148303</v>
      </c>
      <c r="V3299" s="8">
        <f>0+RIGHT(TEXT(Table2[[#This Row],[ratio]],"0000/0000"),4)/Table2[[#This Row],[tan_angle_numer]]</f>
        <v>20.6</v>
      </c>
      <c r="W3299" s="9" t="b">
        <f>Table2[[#This Row],[multiplier]]=Table2[[#This Row],[multiplier_calc]]</f>
        <v>1</v>
      </c>
    </row>
    <row r="3300" spans="1:23" x14ac:dyDescent="0.25">
      <c r="A3300" s="1">
        <v>1</v>
      </c>
      <c r="B3300" s="1">
        <v>2.069999999999999</v>
      </c>
      <c r="C3300">
        <v>90</v>
      </c>
      <c r="D3300">
        <v>0</v>
      </c>
      <c r="E3300">
        <v>0</v>
      </c>
      <c r="F3300">
        <v>0</v>
      </c>
      <c r="G3300">
        <v>2.0699999999999998</v>
      </c>
      <c r="N3300">
        <f>TAN(RADIANS(Table2[[#This Row],[angle]]))</f>
        <v>1.6324552277619072E+16</v>
      </c>
      <c r="O3300" t="e">
        <f>0+LEFT(TEXT(Table2[[#This Row],[tan_angle]],"000/000"),3)</f>
        <v>#VALUE!</v>
      </c>
      <c r="P3300" t="e">
        <f>0+RIGHT(TEXT(Table2[[#This Row],[tan_angle]],"000/000"),3)</f>
        <v>#VALUE!</v>
      </c>
      <c r="Q3300" s="10">
        <f>Table2[[#This Row],[canvas_height]]/Table2[[#This Row],[canvas_width]]</f>
        <v>0.48309178743961378</v>
      </c>
      <c r="R3300">
        <f>0+LEFT(TEXT(Table2[[#This Row],[canvas_ratio]],"000/000"),3)</f>
        <v>100</v>
      </c>
      <c r="S3300" s="5" t="str">
        <f t="shared" si="51"/>
        <v>/</v>
      </c>
      <c r="T3300" s="4">
        <f>0+RIGHT(TEXT(Table2[[#This Row],[canvas_ratio]],"000/000"),3)</f>
        <v>207</v>
      </c>
      <c r="U3300" s="7">
        <f>Table2[[#This Row],[canvas_ratio]]/Table2[[#This Row],[tan_angle]]</f>
        <v>2.9592957848034314E-17</v>
      </c>
      <c r="V3300" s="8" t="e">
        <f>0+RIGHT(TEXT(Table2[[#This Row],[ratio]],"0000/0000"),4)/Table2[[#This Row],[tan_angle_numer]]</f>
        <v>#VALUE!</v>
      </c>
      <c r="W3300" s="9" t="e">
        <f>Table2[[#This Row],[multiplier]]=Table2[[#This Row],[multiplier_calc]]</f>
        <v>#VALUE!</v>
      </c>
    </row>
    <row r="3301" spans="1:23" x14ac:dyDescent="0.25">
      <c r="A3301" s="1">
        <v>1</v>
      </c>
      <c r="B3301" s="1">
        <v>2.0799999999999992</v>
      </c>
      <c r="C3301">
        <v>59.036243468000002</v>
      </c>
      <c r="D3301">
        <v>0</v>
      </c>
      <c r="E3301">
        <v>0</v>
      </c>
      <c r="F3301">
        <v>52.499146883999998</v>
      </c>
      <c r="G3301">
        <v>-3.4299717E-2</v>
      </c>
      <c r="H3301">
        <v>0.58309518900000001</v>
      </c>
      <c r="I3301">
        <v>-60.058804516999999</v>
      </c>
      <c r="J3301">
        <v>60.641899705999997</v>
      </c>
      <c r="K3301">
        <v>52</v>
      </c>
      <c r="L3301">
        <v>31.2</v>
      </c>
      <c r="M3301">
        <v>10.4</v>
      </c>
      <c r="N3301">
        <f>TAN(RADIANS(Table2[[#This Row],[angle]]))</f>
        <v>1.6666666666715144</v>
      </c>
      <c r="O3301">
        <f>0+LEFT(TEXT(Table2[[#This Row],[tan_angle]],"000/000"),3)</f>
        <v>5</v>
      </c>
      <c r="P3301">
        <f>0+RIGHT(TEXT(Table2[[#This Row],[tan_angle]],"000/000"),3)</f>
        <v>3</v>
      </c>
      <c r="Q3301" s="10">
        <f>Table2[[#This Row],[canvas_height]]/Table2[[#This Row],[canvas_width]]</f>
        <v>0.48076923076923095</v>
      </c>
      <c r="R3301">
        <f>0+LEFT(TEXT(Table2[[#This Row],[canvas_ratio]],"000/000"),3)</f>
        <v>25</v>
      </c>
      <c r="S3301" s="5" t="str">
        <f t="shared" si="51"/>
        <v>/</v>
      </c>
      <c r="T3301" s="4">
        <f>0+RIGHT(TEXT(Table2[[#This Row],[canvas_ratio]],"000/000"),3)</f>
        <v>52</v>
      </c>
      <c r="U3301" s="7">
        <f>Table2[[#This Row],[canvas_ratio]]/Table2[[#This Row],[tan_angle]]</f>
        <v>0.28846153846069955</v>
      </c>
      <c r="V3301" s="8">
        <f>0+RIGHT(TEXT(Table2[[#This Row],[ratio]],"0000/0000"),4)/Table2[[#This Row],[tan_angle_numer]]</f>
        <v>10.4</v>
      </c>
      <c r="W3301" s="9" t="b">
        <f>Table2[[#This Row],[multiplier]]=Table2[[#This Row],[multiplier_calc]]</f>
        <v>1</v>
      </c>
    </row>
    <row r="3302" spans="1:23" x14ac:dyDescent="0.25">
      <c r="A3302" s="1">
        <v>1</v>
      </c>
      <c r="B3302" s="1">
        <v>2.089999999999999</v>
      </c>
      <c r="C3302">
        <v>59.036243468000002</v>
      </c>
      <c r="D3302">
        <v>0</v>
      </c>
      <c r="E3302">
        <v>0</v>
      </c>
      <c r="F3302">
        <v>117.790373233</v>
      </c>
      <c r="G3302">
        <v>-8.5749290000000002E-3</v>
      </c>
      <c r="H3302">
        <v>0.58309518900000001</v>
      </c>
      <c r="I3302">
        <v>-243.150694015</v>
      </c>
      <c r="J3302">
        <v>243.733789204</v>
      </c>
      <c r="K3302">
        <v>209</v>
      </c>
      <c r="L3302">
        <v>125.4</v>
      </c>
      <c r="M3302">
        <v>41.8</v>
      </c>
      <c r="N3302">
        <f>TAN(RADIANS(Table2[[#This Row],[angle]]))</f>
        <v>1.6666666666715144</v>
      </c>
      <c r="O3302">
        <f>0+LEFT(TEXT(Table2[[#This Row],[tan_angle]],"000/000"),3)</f>
        <v>5</v>
      </c>
      <c r="P3302">
        <f>0+RIGHT(TEXT(Table2[[#This Row],[tan_angle]],"000/000"),3)</f>
        <v>3</v>
      </c>
      <c r="Q3302" s="10">
        <f>Table2[[#This Row],[canvas_height]]/Table2[[#This Row],[canvas_width]]</f>
        <v>0.47846889952153132</v>
      </c>
      <c r="R3302">
        <f>0+LEFT(TEXT(Table2[[#This Row],[canvas_ratio]],"000/000"),3)</f>
        <v>100</v>
      </c>
      <c r="S3302" s="5" t="str">
        <f t="shared" si="51"/>
        <v>/</v>
      </c>
      <c r="T3302" s="4">
        <f>0+RIGHT(TEXT(Table2[[#This Row],[canvas_ratio]],"000/000"),3)</f>
        <v>209</v>
      </c>
      <c r="U3302" s="7">
        <f>Table2[[#This Row],[canvas_ratio]]/Table2[[#This Row],[tan_angle]]</f>
        <v>0.28708133971208377</v>
      </c>
      <c r="V3302" s="8">
        <f>0+RIGHT(TEXT(Table2[[#This Row],[ratio]],"0000/0000"),4)/Table2[[#This Row],[tan_angle_numer]]</f>
        <v>41.8</v>
      </c>
      <c r="W3302" s="9" t="b">
        <f>Table2[[#This Row],[multiplier]]=Table2[[#This Row],[multiplier_calc]]</f>
        <v>1</v>
      </c>
    </row>
    <row r="3303" spans="1:23" x14ac:dyDescent="0.25">
      <c r="A3303" s="1">
        <v>1</v>
      </c>
      <c r="B3303" s="1">
        <v>2.0999999999999992</v>
      </c>
      <c r="C3303">
        <v>59.036243468000002</v>
      </c>
      <c r="D3303">
        <v>0</v>
      </c>
      <c r="E3303">
        <v>0</v>
      </c>
      <c r="F3303">
        <v>3.6529198639999998</v>
      </c>
      <c r="G3303">
        <v>-0.25724787799999999</v>
      </c>
      <c r="H3303">
        <v>0.58309518900000001</v>
      </c>
      <c r="I3303">
        <v>-7.5802374629999996</v>
      </c>
      <c r="J3303">
        <v>8.1633326519999994</v>
      </c>
      <c r="K3303">
        <v>7</v>
      </c>
      <c r="L3303">
        <v>4.2</v>
      </c>
      <c r="M3303">
        <v>1.4</v>
      </c>
      <c r="N3303">
        <f>TAN(RADIANS(Table2[[#This Row],[angle]]))</f>
        <v>1.6666666666715144</v>
      </c>
      <c r="O3303">
        <f>0+LEFT(TEXT(Table2[[#This Row],[tan_angle]],"000/000"),3)</f>
        <v>5</v>
      </c>
      <c r="P3303">
        <f>0+RIGHT(TEXT(Table2[[#This Row],[tan_angle]],"000/000"),3)</f>
        <v>3</v>
      </c>
      <c r="Q3303" s="10">
        <f>Table2[[#This Row],[canvas_height]]/Table2[[#This Row],[canvas_width]]</f>
        <v>0.47619047619047639</v>
      </c>
      <c r="R3303">
        <f>0+LEFT(TEXT(Table2[[#This Row],[canvas_ratio]],"000/000"),3)</f>
        <v>10</v>
      </c>
      <c r="S3303" s="5" t="str">
        <f t="shared" ref="S3303:S3366" si="52">"/"</f>
        <v>/</v>
      </c>
      <c r="T3303" s="4">
        <f>0+RIGHT(TEXT(Table2[[#This Row],[canvas_ratio]],"000/000"),3)</f>
        <v>21</v>
      </c>
      <c r="U3303" s="7">
        <f>Table2[[#This Row],[canvas_ratio]]/Table2[[#This Row],[tan_angle]]</f>
        <v>0.28571428571345481</v>
      </c>
      <c r="V3303" s="8">
        <f>0+RIGHT(TEXT(Table2[[#This Row],[ratio]],"0000/0000"),4)/Table2[[#This Row],[tan_angle_numer]]</f>
        <v>1.4</v>
      </c>
      <c r="W3303" s="9" t="b">
        <f>Table2[[#This Row],[multiplier]]=Table2[[#This Row],[multiplier_calc]]</f>
        <v>1</v>
      </c>
    </row>
    <row r="3304" spans="1:23" x14ac:dyDescent="0.25">
      <c r="A3304" s="1">
        <v>1</v>
      </c>
      <c r="B3304" s="1">
        <v>2.109999999999999</v>
      </c>
      <c r="C3304">
        <v>59.036243468000002</v>
      </c>
      <c r="D3304">
        <v>0</v>
      </c>
      <c r="E3304">
        <v>0</v>
      </c>
      <c r="F3304">
        <v>127.11989626499999</v>
      </c>
      <c r="G3304">
        <v>-8.5749290000000002E-3</v>
      </c>
      <c r="H3304">
        <v>0.58309518900000001</v>
      </c>
      <c r="I3304">
        <v>-245.483074773</v>
      </c>
      <c r="J3304">
        <v>246.066169962</v>
      </c>
      <c r="K3304">
        <v>211</v>
      </c>
      <c r="L3304">
        <v>126.6</v>
      </c>
      <c r="M3304">
        <v>42.2</v>
      </c>
      <c r="N3304">
        <f>TAN(RADIANS(Table2[[#This Row],[angle]]))</f>
        <v>1.6666666666715144</v>
      </c>
      <c r="O3304">
        <f>0+LEFT(TEXT(Table2[[#This Row],[tan_angle]],"000/000"),3)</f>
        <v>5</v>
      </c>
      <c r="P3304">
        <f>0+RIGHT(TEXT(Table2[[#This Row],[tan_angle]],"000/000"),3)</f>
        <v>3</v>
      </c>
      <c r="Q3304" s="10">
        <f>Table2[[#This Row],[canvas_height]]/Table2[[#This Row],[canvas_width]]</f>
        <v>0.47393364928909976</v>
      </c>
      <c r="R3304">
        <f>0+LEFT(TEXT(Table2[[#This Row],[canvas_ratio]],"000/000"),3)</f>
        <v>100</v>
      </c>
      <c r="S3304" s="5" t="str">
        <f t="shared" si="52"/>
        <v>/</v>
      </c>
      <c r="T3304" s="4">
        <f>0+RIGHT(TEXT(Table2[[#This Row],[canvas_ratio]],"000/000"),3)</f>
        <v>211</v>
      </c>
      <c r="U3304" s="7">
        <f>Table2[[#This Row],[canvas_ratio]]/Table2[[#This Row],[tan_angle]]</f>
        <v>0.28436018957263276</v>
      </c>
      <c r="V3304" s="8">
        <f>0+RIGHT(TEXT(Table2[[#This Row],[ratio]],"0000/0000"),4)/Table2[[#This Row],[tan_angle_numer]]</f>
        <v>42.2</v>
      </c>
      <c r="W3304" s="9" t="b">
        <f>Table2[[#This Row],[multiplier]]=Table2[[#This Row],[multiplier_calc]]</f>
        <v>1</v>
      </c>
    </row>
    <row r="3305" spans="1:23" x14ac:dyDescent="0.25">
      <c r="A3305" s="1">
        <v>1</v>
      </c>
      <c r="B3305" s="1">
        <v>2.1199999999999992</v>
      </c>
      <c r="C3305">
        <v>59.036243468000002</v>
      </c>
      <c r="D3305">
        <v>0</v>
      </c>
      <c r="E3305">
        <v>0</v>
      </c>
      <c r="F3305">
        <v>8.1839124830000003</v>
      </c>
      <c r="G3305">
        <v>-3.4299717E-2</v>
      </c>
      <c r="H3305">
        <v>0.58309518900000001</v>
      </c>
      <c r="I3305">
        <v>-61.224994895999998</v>
      </c>
      <c r="J3305">
        <v>61.808090085000003</v>
      </c>
      <c r="K3305">
        <v>53</v>
      </c>
      <c r="L3305">
        <v>31.8</v>
      </c>
      <c r="M3305">
        <v>10.6</v>
      </c>
      <c r="N3305">
        <f>TAN(RADIANS(Table2[[#This Row],[angle]]))</f>
        <v>1.6666666666715144</v>
      </c>
      <c r="O3305">
        <f>0+LEFT(TEXT(Table2[[#This Row],[tan_angle]],"000/000"),3)</f>
        <v>5</v>
      </c>
      <c r="P3305">
        <f>0+RIGHT(TEXT(Table2[[#This Row],[tan_angle]],"000/000"),3)</f>
        <v>3</v>
      </c>
      <c r="Q3305" s="10">
        <f>Table2[[#This Row],[canvas_height]]/Table2[[#This Row],[canvas_width]]</f>
        <v>0.47169811320754734</v>
      </c>
      <c r="R3305">
        <f>0+LEFT(TEXT(Table2[[#This Row],[canvas_ratio]],"000/000"),3)</f>
        <v>25</v>
      </c>
      <c r="S3305" s="5" t="str">
        <f t="shared" si="52"/>
        <v>/</v>
      </c>
      <c r="T3305" s="4">
        <f>0+RIGHT(TEXT(Table2[[#This Row],[canvas_ratio]],"000/000"),3)</f>
        <v>53</v>
      </c>
      <c r="U3305" s="7">
        <f>Table2[[#This Row],[canvas_ratio]]/Table2[[#This Row],[tan_angle]]</f>
        <v>0.28301886792370518</v>
      </c>
      <c r="V3305" s="8">
        <f>0+RIGHT(TEXT(Table2[[#This Row],[ratio]],"0000/0000"),4)/Table2[[#This Row],[tan_angle_numer]]</f>
        <v>10.6</v>
      </c>
      <c r="W3305" s="9" t="b">
        <f>Table2[[#This Row],[multiplier]]=Table2[[#This Row],[multiplier_calc]]</f>
        <v>1</v>
      </c>
    </row>
    <row r="3306" spans="1:23" x14ac:dyDescent="0.25">
      <c r="A3306" s="1">
        <v>1</v>
      </c>
      <c r="B3306" s="1">
        <v>2.129999999999999</v>
      </c>
      <c r="C3306">
        <v>59.036243468000002</v>
      </c>
      <c r="D3306">
        <v>0</v>
      </c>
      <c r="E3306">
        <v>0</v>
      </c>
      <c r="F3306">
        <v>45.496859651999998</v>
      </c>
      <c r="G3306">
        <v>-2.5724787999999998E-2</v>
      </c>
      <c r="H3306">
        <v>0.58309518900000001</v>
      </c>
      <c r="I3306">
        <v>-82.216421717000003</v>
      </c>
      <c r="J3306">
        <v>82.799516906000008</v>
      </c>
      <c r="K3306">
        <v>71</v>
      </c>
      <c r="L3306">
        <v>42.6</v>
      </c>
      <c r="M3306">
        <v>14.2</v>
      </c>
      <c r="N3306">
        <f>TAN(RADIANS(Table2[[#This Row],[angle]]))</f>
        <v>1.6666666666715144</v>
      </c>
      <c r="O3306">
        <f>0+LEFT(TEXT(Table2[[#This Row],[tan_angle]],"000/000"),3)</f>
        <v>5</v>
      </c>
      <c r="P3306">
        <f>0+RIGHT(TEXT(Table2[[#This Row],[tan_angle]],"000/000"),3)</f>
        <v>3</v>
      </c>
      <c r="Q3306" s="10">
        <f>Table2[[#This Row],[canvas_height]]/Table2[[#This Row],[canvas_width]]</f>
        <v>0.4694835680751176</v>
      </c>
      <c r="R3306">
        <f>0+LEFT(TEXT(Table2[[#This Row],[canvas_ratio]],"000/000"),3)</f>
        <v>100</v>
      </c>
      <c r="S3306" s="5" t="str">
        <f t="shared" si="52"/>
        <v>/</v>
      </c>
      <c r="T3306" s="4">
        <f>0+RIGHT(TEXT(Table2[[#This Row],[canvas_ratio]],"000/000"),3)</f>
        <v>213</v>
      </c>
      <c r="U3306" s="7">
        <f>Table2[[#This Row],[canvas_ratio]]/Table2[[#This Row],[tan_angle]]</f>
        <v>0.2816901408442512</v>
      </c>
      <c r="V3306" s="8">
        <f>0+RIGHT(TEXT(Table2[[#This Row],[ratio]],"0000/0000"),4)/Table2[[#This Row],[tan_angle_numer]]</f>
        <v>14.2</v>
      </c>
      <c r="W3306" s="9" t="b">
        <f>Table2[[#This Row],[multiplier]]=Table2[[#This Row],[multiplier_calc]]</f>
        <v>1</v>
      </c>
    </row>
    <row r="3307" spans="1:23" x14ac:dyDescent="0.25">
      <c r="A3307" s="1">
        <v>1</v>
      </c>
      <c r="B3307" s="1">
        <v>2.1399999999999988</v>
      </c>
      <c r="C3307">
        <v>59.036243468000002</v>
      </c>
      <c r="D3307">
        <v>0</v>
      </c>
      <c r="E3307">
        <v>0</v>
      </c>
      <c r="F3307">
        <v>29.144469559000001</v>
      </c>
      <c r="G3307">
        <v>1.7149859E-2</v>
      </c>
      <c r="H3307">
        <v>0.58309518900000001</v>
      </c>
      <c r="I3307">
        <v>-124.19927536</v>
      </c>
      <c r="J3307">
        <v>124.78237054900001</v>
      </c>
      <c r="K3307">
        <v>107</v>
      </c>
      <c r="L3307">
        <v>64.2</v>
      </c>
      <c r="M3307">
        <v>21.4</v>
      </c>
      <c r="N3307">
        <f>TAN(RADIANS(Table2[[#This Row],[angle]]))</f>
        <v>1.6666666666715144</v>
      </c>
      <c r="O3307">
        <f>0+LEFT(TEXT(Table2[[#This Row],[tan_angle]],"000/000"),3)</f>
        <v>5</v>
      </c>
      <c r="P3307">
        <f>0+RIGHT(TEXT(Table2[[#This Row],[tan_angle]],"000/000"),3)</f>
        <v>3</v>
      </c>
      <c r="Q3307" s="10">
        <f>Table2[[#This Row],[canvas_height]]/Table2[[#This Row],[canvas_width]]</f>
        <v>0.4672897196261685</v>
      </c>
      <c r="R3307">
        <f>0+LEFT(TEXT(Table2[[#This Row],[canvas_ratio]],"000/000"),3)</f>
        <v>50</v>
      </c>
      <c r="S3307" s="5" t="str">
        <f t="shared" si="52"/>
        <v>/</v>
      </c>
      <c r="T3307" s="4">
        <f>0+RIGHT(TEXT(Table2[[#This Row],[canvas_ratio]],"000/000"),3)</f>
        <v>107</v>
      </c>
      <c r="U3307" s="7">
        <f>Table2[[#This Row],[canvas_ratio]]/Table2[[#This Row],[tan_angle]]</f>
        <v>0.28037383177488556</v>
      </c>
      <c r="V3307" s="8">
        <f>0+RIGHT(TEXT(Table2[[#This Row],[ratio]],"0000/0000"),4)/Table2[[#This Row],[tan_angle_numer]]</f>
        <v>21.4</v>
      </c>
      <c r="W3307" s="9" t="b">
        <f>Table2[[#This Row],[multiplier]]=Table2[[#This Row],[multiplier_calc]]</f>
        <v>1</v>
      </c>
    </row>
    <row r="3308" spans="1:23" x14ac:dyDescent="0.25">
      <c r="A3308" s="1">
        <v>1</v>
      </c>
      <c r="B3308" s="1">
        <v>2.149999999999999</v>
      </c>
      <c r="C3308">
        <v>59.036243468000002</v>
      </c>
      <c r="D3308">
        <v>0</v>
      </c>
      <c r="E3308">
        <v>0</v>
      </c>
      <c r="F3308">
        <v>29.180484262</v>
      </c>
      <c r="G3308">
        <v>-4.2874646000000002E-2</v>
      </c>
      <c r="H3308">
        <v>0.58309518900000001</v>
      </c>
      <c r="I3308">
        <v>-49.563091106000002</v>
      </c>
      <c r="J3308">
        <v>50.146186295</v>
      </c>
      <c r="K3308">
        <v>43</v>
      </c>
      <c r="L3308">
        <v>25.8</v>
      </c>
      <c r="M3308">
        <v>8.6</v>
      </c>
      <c r="N3308">
        <f>TAN(RADIANS(Table2[[#This Row],[angle]]))</f>
        <v>1.6666666666715144</v>
      </c>
      <c r="O3308">
        <f>0+LEFT(TEXT(Table2[[#This Row],[tan_angle]],"000/000"),3)</f>
        <v>5</v>
      </c>
      <c r="P3308">
        <f>0+RIGHT(TEXT(Table2[[#This Row],[tan_angle]],"000/000"),3)</f>
        <v>3</v>
      </c>
      <c r="Q3308" s="10">
        <f>Table2[[#This Row],[canvas_height]]/Table2[[#This Row],[canvas_width]]</f>
        <v>0.46511627906976766</v>
      </c>
      <c r="R3308">
        <f>0+LEFT(TEXT(Table2[[#This Row],[canvas_ratio]],"000/000"),3)</f>
        <v>20</v>
      </c>
      <c r="S3308" s="5" t="str">
        <f t="shared" si="52"/>
        <v>/</v>
      </c>
      <c r="T3308" s="4">
        <f>0+RIGHT(TEXT(Table2[[#This Row],[canvas_ratio]],"000/000"),3)</f>
        <v>43</v>
      </c>
      <c r="U3308" s="7">
        <f>Table2[[#This Row],[canvas_ratio]]/Table2[[#This Row],[tan_angle]]</f>
        <v>0.27906976744104889</v>
      </c>
      <c r="V3308" s="8">
        <f>0+RIGHT(TEXT(Table2[[#This Row],[ratio]],"0000/0000"),4)/Table2[[#This Row],[tan_angle_numer]]</f>
        <v>8.6</v>
      </c>
      <c r="W3308" s="9" t="b">
        <f>Table2[[#This Row],[multiplier]]=Table2[[#This Row],[multiplier_calc]]</f>
        <v>1</v>
      </c>
    </row>
    <row r="3309" spans="1:23" x14ac:dyDescent="0.25">
      <c r="A3309" s="1">
        <v>1</v>
      </c>
      <c r="B3309" s="1">
        <v>2.1599999999999988</v>
      </c>
      <c r="C3309">
        <v>59.036243468000002</v>
      </c>
      <c r="D3309">
        <v>0</v>
      </c>
      <c r="E3309">
        <v>0</v>
      </c>
      <c r="F3309">
        <v>12.766354678000001</v>
      </c>
      <c r="G3309">
        <v>0.10289915099999999</v>
      </c>
      <c r="H3309">
        <v>0.58309518900000001</v>
      </c>
      <c r="I3309">
        <v>-20.408331631999999</v>
      </c>
      <c r="J3309">
        <v>20.991426821000001</v>
      </c>
      <c r="K3309">
        <v>18</v>
      </c>
      <c r="L3309">
        <v>10.8</v>
      </c>
      <c r="M3309">
        <v>3.6</v>
      </c>
      <c r="N3309">
        <f>TAN(RADIANS(Table2[[#This Row],[angle]]))</f>
        <v>1.6666666666715144</v>
      </c>
      <c r="O3309">
        <f>0+LEFT(TEXT(Table2[[#This Row],[tan_angle]],"000/000"),3)</f>
        <v>5</v>
      </c>
      <c r="P3309">
        <f>0+RIGHT(TEXT(Table2[[#This Row],[tan_angle]],"000/000"),3)</f>
        <v>3</v>
      </c>
      <c r="Q3309" s="10">
        <f>Table2[[#This Row],[canvas_height]]/Table2[[#This Row],[canvas_width]]</f>
        <v>0.46296296296296324</v>
      </c>
      <c r="R3309">
        <f>0+LEFT(TEXT(Table2[[#This Row],[canvas_ratio]],"000/000"),3)</f>
        <v>25</v>
      </c>
      <c r="S3309" s="5" t="str">
        <f t="shared" si="52"/>
        <v>/</v>
      </c>
      <c r="T3309" s="4">
        <f>0+RIGHT(TEXT(Table2[[#This Row],[canvas_ratio]],"000/000"),3)</f>
        <v>54</v>
      </c>
      <c r="U3309" s="7">
        <f>Table2[[#This Row],[canvas_ratio]]/Table2[[#This Row],[tan_angle]]</f>
        <v>0.27777777777696999</v>
      </c>
      <c r="V3309" s="8">
        <f>0+RIGHT(TEXT(Table2[[#This Row],[ratio]],"0000/0000"),4)/Table2[[#This Row],[tan_angle_numer]]</f>
        <v>3.6</v>
      </c>
      <c r="W3309" s="9" t="b">
        <f>Table2[[#This Row],[multiplier]]=Table2[[#This Row],[multiplier_calc]]</f>
        <v>1</v>
      </c>
    </row>
    <row r="3310" spans="1:23" x14ac:dyDescent="0.25">
      <c r="A3310" s="1">
        <v>1</v>
      </c>
      <c r="B3310" s="1">
        <v>2.169999999999999</v>
      </c>
      <c r="C3310">
        <v>59.036243468000002</v>
      </c>
      <c r="D3310">
        <v>0</v>
      </c>
      <c r="E3310">
        <v>0</v>
      </c>
      <c r="F3310">
        <v>54.816092769000001</v>
      </c>
      <c r="G3310">
        <v>-8.5749290000000002E-3</v>
      </c>
      <c r="H3310">
        <v>0.58309518900000001</v>
      </c>
      <c r="I3310">
        <v>-252.480217047</v>
      </c>
      <c r="J3310">
        <v>253.063312236</v>
      </c>
      <c r="K3310">
        <v>217</v>
      </c>
      <c r="L3310">
        <v>130.19999999999999</v>
      </c>
      <c r="M3310">
        <v>43.4</v>
      </c>
      <c r="N3310">
        <f>TAN(RADIANS(Table2[[#This Row],[angle]]))</f>
        <v>1.6666666666715144</v>
      </c>
      <c r="O3310">
        <f>0+LEFT(TEXT(Table2[[#This Row],[tan_angle]],"000/000"),3)</f>
        <v>5</v>
      </c>
      <c r="P3310">
        <f>0+RIGHT(TEXT(Table2[[#This Row],[tan_angle]],"000/000"),3)</f>
        <v>3</v>
      </c>
      <c r="Q3310" s="10">
        <f>Table2[[#This Row],[canvas_height]]/Table2[[#This Row],[canvas_width]]</f>
        <v>0.46082949308755783</v>
      </c>
      <c r="R3310">
        <f>0+LEFT(TEXT(Table2[[#This Row],[canvas_ratio]],"000/000"),3)</f>
        <v>100</v>
      </c>
      <c r="S3310" s="5" t="str">
        <f t="shared" si="52"/>
        <v>/</v>
      </c>
      <c r="T3310" s="4">
        <f>0+RIGHT(TEXT(Table2[[#This Row],[canvas_ratio]],"000/000"),3)</f>
        <v>217</v>
      </c>
      <c r="U3310" s="7">
        <f>Table2[[#This Row],[canvas_ratio]]/Table2[[#This Row],[tan_angle]]</f>
        <v>0.27649769585173045</v>
      </c>
      <c r="V3310" s="8">
        <f>0+RIGHT(TEXT(Table2[[#This Row],[ratio]],"0000/0000"),4)/Table2[[#This Row],[tan_angle_numer]]</f>
        <v>43.4</v>
      </c>
      <c r="W3310" s="9" t="b">
        <f>Table2[[#This Row],[multiplier]]=Table2[[#This Row],[multiplier_calc]]</f>
        <v>1</v>
      </c>
    </row>
    <row r="3311" spans="1:23" x14ac:dyDescent="0.25">
      <c r="A3311" s="1">
        <v>1</v>
      </c>
      <c r="B3311" s="1">
        <v>2.1799999999999988</v>
      </c>
      <c r="C3311">
        <v>90</v>
      </c>
      <c r="D3311">
        <v>0</v>
      </c>
      <c r="E3311">
        <v>0</v>
      </c>
      <c r="F3311">
        <v>0</v>
      </c>
      <c r="G3311">
        <v>2.1800000000000002</v>
      </c>
      <c r="N3311">
        <f>TAN(RADIANS(Table2[[#This Row],[angle]]))</f>
        <v>1.6324552277619072E+16</v>
      </c>
      <c r="O3311" t="e">
        <f>0+LEFT(TEXT(Table2[[#This Row],[tan_angle]],"000/000"),3)</f>
        <v>#VALUE!</v>
      </c>
      <c r="P3311" t="e">
        <f>0+RIGHT(TEXT(Table2[[#This Row],[tan_angle]],"000/000"),3)</f>
        <v>#VALUE!</v>
      </c>
      <c r="Q3311" s="10">
        <f>Table2[[#This Row],[canvas_height]]/Table2[[#This Row],[canvas_width]]</f>
        <v>0.45871559633027548</v>
      </c>
      <c r="R3311">
        <f>0+LEFT(TEXT(Table2[[#This Row],[canvas_ratio]],"000/000"),3)</f>
        <v>50</v>
      </c>
      <c r="S3311" s="5" t="str">
        <f t="shared" si="52"/>
        <v>/</v>
      </c>
      <c r="T3311" s="4">
        <f>0+RIGHT(TEXT(Table2[[#This Row],[canvas_ratio]],"000/000"),3)</f>
        <v>109</v>
      </c>
      <c r="U3311" s="7">
        <f>Table2[[#This Row],[canvas_ratio]]/Table2[[#This Row],[tan_angle]]</f>
        <v>2.8099735204326162E-17</v>
      </c>
      <c r="V3311" s="8" t="e">
        <f>0+RIGHT(TEXT(Table2[[#This Row],[ratio]],"0000/0000"),4)/Table2[[#This Row],[tan_angle_numer]]</f>
        <v>#VALUE!</v>
      </c>
      <c r="W3311" s="9" t="e">
        <f>Table2[[#This Row],[multiplier]]=Table2[[#This Row],[multiplier_calc]]</f>
        <v>#VALUE!</v>
      </c>
    </row>
    <row r="3312" spans="1:23" x14ac:dyDescent="0.25">
      <c r="A3312" s="1">
        <v>1</v>
      </c>
      <c r="B3312" s="1">
        <v>2.1899999999999991</v>
      </c>
      <c r="C3312">
        <v>59.036243468000002</v>
      </c>
      <c r="D3312">
        <v>0</v>
      </c>
      <c r="E3312">
        <v>0</v>
      </c>
      <c r="F3312">
        <v>72.319238369000004</v>
      </c>
      <c r="G3312">
        <v>-2.5724787999999998E-2</v>
      </c>
      <c r="H3312">
        <v>0.58309518900000001</v>
      </c>
      <c r="I3312">
        <v>-84.548802475000002</v>
      </c>
      <c r="J3312">
        <v>85.131897664000007</v>
      </c>
      <c r="K3312">
        <v>73</v>
      </c>
      <c r="L3312">
        <v>43.8</v>
      </c>
      <c r="M3312">
        <v>14.6</v>
      </c>
      <c r="N3312">
        <f>TAN(RADIANS(Table2[[#This Row],[angle]]))</f>
        <v>1.6666666666715144</v>
      </c>
      <c r="O3312">
        <f>0+LEFT(TEXT(Table2[[#This Row],[tan_angle]],"000/000"),3)</f>
        <v>5</v>
      </c>
      <c r="P3312">
        <f>0+RIGHT(TEXT(Table2[[#This Row],[tan_angle]],"000/000"),3)</f>
        <v>3</v>
      </c>
      <c r="Q3312" s="10">
        <f>Table2[[#This Row],[canvas_height]]/Table2[[#This Row],[canvas_width]]</f>
        <v>0.45662100456621024</v>
      </c>
      <c r="R3312">
        <f>0+LEFT(TEXT(Table2[[#This Row],[canvas_ratio]],"000/000"),3)</f>
        <v>100</v>
      </c>
      <c r="S3312" s="5" t="str">
        <f t="shared" si="52"/>
        <v>/</v>
      </c>
      <c r="T3312" s="4">
        <f>0+RIGHT(TEXT(Table2[[#This Row],[canvas_ratio]],"000/000"),3)</f>
        <v>219</v>
      </c>
      <c r="U3312" s="7">
        <f>Table2[[#This Row],[canvas_ratio]]/Table2[[#This Row],[tan_angle]]</f>
        <v>0.27397260273892926</v>
      </c>
      <c r="V3312" s="8">
        <f>0+RIGHT(TEXT(Table2[[#This Row],[ratio]],"0000/0000"),4)/Table2[[#This Row],[tan_angle_numer]]</f>
        <v>14.6</v>
      </c>
      <c r="W3312" s="9" t="b">
        <f>Table2[[#This Row],[multiplier]]=Table2[[#This Row],[multiplier_calc]]</f>
        <v>1</v>
      </c>
    </row>
    <row r="3313" spans="1:23" x14ac:dyDescent="0.25">
      <c r="A3313" s="1">
        <v>1</v>
      </c>
      <c r="B3313" s="1">
        <v>2.1999999999999988</v>
      </c>
      <c r="C3313">
        <v>59.036243468000002</v>
      </c>
      <c r="D3313">
        <v>0</v>
      </c>
      <c r="E3313">
        <v>0</v>
      </c>
      <c r="F3313">
        <v>4.5618623649999996</v>
      </c>
      <c r="G3313">
        <v>0.17149858500000001</v>
      </c>
      <c r="H3313">
        <v>0.58309518900000001</v>
      </c>
      <c r="I3313">
        <v>-12.244998979</v>
      </c>
      <c r="J3313">
        <v>12.828094168</v>
      </c>
      <c r="K3313">
        <v>11</v>
      </c>
      <c r="L3313">
        <v>6.6</v>
      </c>
      <c r="M3313">
        <v>2.2000000000000002</v>
      </c>
      <c r="N3313">
        <f>TAN(RADIANS(Table2[[#This Row],[angle]]))</f>
        <v>1.6666666666715144</v>
      </c>
      <c r="O3313">
        <f>0+LEFT(TEXT(Table2[[#This Row],[tan_angle]],"000/000"),3)</f>
        <v>5</v>
      </c>
      <c r="P3313">
        <f>0+RIGHT(TEXT(Table2[[#This Row],[tan_angle]],"000/000"),3)</f>
        <v>3</v>
      </c>
      <c r="Q3313" s="10">
        <f>Table2[[#This Row],[canvas_height]]/Table2[[#This Row],[canvas_width]]</f>
        <v>0.45454545454545481</v>
      </c>
      <c r="R3313">
        <f>0+LEFT(TEXT(Table2[[#This Row],[canvas_ratio]],"000/000"),3)</f>
        <v>5</v>
      </c>
      <c r="S3313" s="5" t="str">
        <f t="shared" si="52"/>
        <v>/</v>
      </c>
      <c r="T3313" s="4">
        <f>0+RIGHT(TEXT(Table2[[#This Row],[canvas_ratio]],"000/000"),3)</f>
        <v>11</v>
      </c>
      <c r="U3313" s="7">
        <f>Table2[[#This Row],[canvas_ratio]]/Table2[[#This Row],[tan_angle]]</f>
        <v>0.27272727272647962</v>
      </c>
      <c r="V3313" s="8">
        <f>0+RIGHT(TEXT(Table2[[#This Row],[ratio]],"0000/0000"),4)/Table2[[#This Row],[tan_angle_numer]]</f>
        <v>2.2000000000000002</v>
      </c>
      <c r="W3313" s="9" t="b">
        <f>Table2[[#This Row],[multiplier]]=Table2[[#This Row],[multiplier_calc]]</f>
        <v>1</v>
      </c>
    </row>
    <row r="3314" spans="1:23" x14ac:dyDescent="0.25">
      <c r="A3314" s="1">
        <v>1</v>
      </c>
      <c r="B3314" s="1">
        <v>2.2099999999999991</v>
      </c>
      <c r="C3314">
        <v>59.036243468000002</v>
      </c>
      <c r="D3314">
        <v>0</v>
      </c>
      <c r="E3314">
        <v>0</v>
      </c>
      <c r="F3314">
        <v>81.628181569999995</v>
      </c>
      <c r="G3314">
        <v>8.5749290000000002E-3</v>
      </c>
      <c r="H3314">
        <v>0.58309518900000001</v>
      </c>
      <c r="I3314">
        <v>-257.144978563</v>
      </c>
      <c r="J3314">
        <v>257.728073752</v>
      </c>
      <c r="K3314">
        <v>221</v>
      </c>
      <c r="L3314">
        <v>132.6</v>
      </c>
      <c r="M3314">
        <v>44.2</v>
      </c>
      <c r="N3314">
        <f>TAN(RADIANS(Table2[[#This Row],[angle]]))</f>
        <v>1.6666666666715144</v>
      </c>
      <c r="O3314">
        <f>0+LEFT(TEXT(Table2[[#This Row],[tan_angle]],"000/000"),3)</f>
        <v>5</v>
      </c>
      <c r="P3314">
        <f>0+RIGHT(TEXT(Table2[[#This Row],[tan_angle]],"000/000"),3)</f>
        <v>3</v>
      </c>
      <c r="Q3314" s="10">
        <f>Table2[[#This Row],[canvas_height]]/Table2[[#This Row],[canvas_width]]</f>
        <v>0.4524886877828056</v>
      </c>
      <c r="R3314">
        <f>0+LEFT(TEXT(Table2[[#This Row],[canvas_ratio]],"000/000"),3)</f>
        <v>100</v>
      </c>
      <c r="S3314" s="5" t="str">
        <f t="shared" si="52"/>
        <v>/</v>
      </c>
      <c r="T3314" s="4">
        <f>0+RIGHT(TEXT(Table2[[#This Row],[canvas_ratio]],"000/000"),3)</f>
        <v>221</v>
      </c>
      <c r="U3314" s="7">
        <f>Table2[[#This Row],[canvas_ratio]]/Table2[[#This Row],[tan_angle]]</f>
        <v>0.2714932126688937</v>
      </c>
      <c r="V3314" s="8">
        <f>0+RIGHT(TEXT(Table2[[#This Row],[ratio]],"0000/0000"),4)/Table2[[#This Row],[tan_angle_numer]]</f>
        <v>44.2</v>
      </c>
      <c r="W3314" s="9" t="b">
        <f>Table2[[#This Row],[multiplier]]=Table2[[#This Row],[multiplier_calc]]</f>
        <v>1</v>
      </c>
    </row>
    <row r="3315" spans="1:23" x14ac:dyDescent="0.25">
      <c r="A3315" s="1">
        <v>1</v>
      </c>
      <c r="B3315" s="1">
        <v>2.2199999999999989</v>
      </c>
      <c r="C3315">
        <v>90</v>
      </c>
      <c r="D3315">
        <v>0</v>
      </c>
      <c r="E3315">
        <v>0</v>
      </c>
      <c r="F3315">
        <v>0</v>
      </c>
      <c r="G3315">
        <v>2.2200000000000002</v>
      </c>
      <c r="N3315">
        <f>TAN(RADIANS(Table2[[#This Row],[angle]]))</f>
        <v>1.6324552277619072E+16</v>
      </c>
      <c r="O3315" t="e">
        <f>0+LEFT(TEXT(Table2[[#This Row],[tan_angle]],"000/000"),3)</f>
        <v>#VALUE!</v>
      </c>
      <c r="P3315" t="e">
        <f>0+RIGHT(TEXT(Table2[[#This Row],[tan_angle]],"000/000"),3)</f>
        <v>#VALUE!</v>
      </c>
      <c r="Q3315" s="10">
        <f>Table2[[#This Row],[canvas_height]]/Table2[[#This Row],[canvas_width]]</f>
        <v>0.45045045045045068</v>
      </c>
      <c r="R3315">
        <f>0+LEFT(TEXT(Table2[[#This Row],[canvas_ratio]],"000/000"),3)</f>
        <v>50</v>
      </c>
      <c r="S3315" s="5" t="str">
        <f t="shared" si="52"/>
        <v>/</v>
      </c>
      <c r="T3315" s="4">
        <f>0+RIGHT(TEXT(Table2[[#This Row],[canvas_ratio]],"000/000"),3)</f>
        <v>111</v>
      </c>
      <c r="U3315" s="7">
        <f>Table2[[#This Row],[canvas_ratio]]/Table2[[#This Row],[tan_angle]]</f>
        <v>2.7593433669113078E-17</v>
      </c>
      <c r="V3315" s="8" t="e">
        <f>0+RIGHT(TEXT(Table2[[#This Row],[ratio]],"0000/0000"),4)/Table2[[#This Row],[tan_angle_numer]]</f>
        <v>#VALUE!</v>
      </c>
      <c r="W3315" s="9" t="e">
        <f>Table2[[#This Row],[multiplier]]=Table2[[#This Row],[multiplier_calc]]</f>
        <v>#VALUE!</v>
      </c>
    </row>
    <row r="3316" spans="1:23" x14ac:dyDescent="0.25">
      <c r="A3316" s="1">
        <v>1</v>
      </c>
      <c r="B3316" s="1">
        <v>2.2299999999999991</v>
      </c>
      <c r="C3316">
        <v>59.036243468000002</v>
      </c>
      <c r="D3316">
        <v>0</v>
      </c>
      <c r="E3316">
        <v>0</v>
      </c>
      <c r="F3316">
        <v>30.326094811000001</v>
      </c>
      <c r="G3316">
        <v>-8.5749290000000002E-3</v>
      </c>
      <c r="H3316">
        <v>0.58309518900000001</v>
      </c>
      <c r="I3316">
        <v>-259.47735932099999</v>
      </c>
      <c r="J3316">
        <v>260.06045451</v>
      </c>
      <c r="K3316">
        <v>223</v>
      </c>
      <c r="L3316">
        <v>133.80000000000001</v>
      </c>
      <c r="M3316">
        <v>44.6</v>
      </c>
      <c r="N3316">
        <f>TAN(RADIANS(Table2[[#This Row],[angle]]))</f>
        <v>1.6666666666715144</v>
      </c>
      <c r="O3316">
        <f>0+LEFT(TEXT(Table2[[#This Row],[tan_angle]],"000/000"),3)</f>
        <v>5</v>
      </c>
      <c r="P3316">
        <f>0+RIGHT(TEXT(Table2[[#This Row],[tan_angle]],"000/000"),3)</f>
        <v>3</v>
      </c>
      <c r="Q3316" s="10">
        <f>Table2[[#This Row],[canvas_height]]/Table2[[#This Row],[canvas_width]]</f>
        <v>0.44843049327354279</v>
      </c>
      <c r="R3316">
        <f>0+LEFT(TEXT(Table2[[#This Row],[canvas_ratio]],"000/000"),3)</f>
        <v>100</v>
      </c>
      <c r="S3316" s="5" t="str">
        <f t="shared" si="52"/>
        <v>/</v>
      </c>
      <c r="T3316" s="4">
        <f>0+RIGHT(TEXT(Table2[[#This Row],[canvas_ratio]],"000/000"),3)</f>
        <v>223</v>
      </c>
      <c r="U3316" s="7">
        <f>Table2[[#This Row],[canvas_ratio]]/Table2[[#This Row],[tan_angle]]</f>
        <v>0.26905829596334307</v>
      </c>
      <c r="V3316" s="8">
        <f>0+RIGHT(TEXT(Table2[[#This Row],[ratio]],"0000/0000"),4)/Table2[[#This Row],[tan_angle_numer]]</f>
        <v>44.6</v>
      </c>
      <c r="W3316" s="9" t="b">
        <f>Table2[[#This Row],[multiplier]]=Table2[[#This Row],[multiplier_calc]]</f>
        <v>1</v>
      </c>
    </row>
    <row r="3317" spans="1:23" x14ac:dyDescent="0.25">
      <c r="A3317" s="1">
        <v>1</v>
      </c>
      <c r="B3317" s="1">
        <v>2.2399999999999989</v>
      </c>
      <c r="C3317">
        <v>90</v>
      </c>
      <c r="D3317">
        <v>0</v>
      </c>
      <c r="E3317">
        <v>0</v>
      </c>
      <c r="F3317">
        <v>0</v>
      </c>
      <c r="G3317">
        <v>2.2400000000000002</v>
      </c>
      <c r="N3317">
        <f>TAN(RADIANS(Table2[[#This Row],[angle]]))</f>
        <v>1.6324552277619072E+16</v>
      </c>
      <c r="O3317" t="e">
        <f>0+LEFT(TEXT(Table2[[#This Row],[tan_angle]],"000/000"),3)</f>
        <v>#VALUE!</v>
      </c>
      <c r="P3317" t="e">
        <f>0+RIGHT(TEXT(Table2[[#This Row],[tan_angle]],"000/000"),3)</f>
        <v>#VALUE!</v>
      </c>
      <c r="Q3317" s="10">
        <f>Table2[[#This Row],[canvas_height]]/Table2[[#This Row],[canvas_width]]</f>
        <v>0.44642857142857167</v>
      </c>
      <c r="R3317">
        <f>0+LEFT(TEXT(Table2[[#This Row],[canvas_ratio]],"000/000"),3)</f>
        <v>25</v>
      </c>
      <c r="S3317" s="5" t="str">
        <f t="shared" si="52"/>
        <v>/</v>
      </c>
      <c r="T3317" s="4">
        <f>0+RIGHT(TEXT(Table2[[#This Row],[canvas_ratio]],"000/000"),3)</f>
        <v>56</v>
      </c>
      <c r="U3317" s="7">
        <f>Table2[[#This Row],[canvas_ratio]]/Table2[[#This Row],[tan_angle]]</f>
        <v>2.7347063725638855E-17</v>
      </c>
      <c r="V3317" s="8" t="e">
        <f>0+RIGHT(TEXT(Table2[[#This Row],[ratio]],"0000/0000"),4)/Table2[[#This Row],[tan_angle_numer]]</f>
        <v>#VALUE!</v>
      </c>
      <c r="W3317" s="9" t="e">
        <f>Table2[[#This Row],[multiplier]]=Table2[[#This Row],[multiplier_calc]]</f>
        <v>#VALUE!</v>
      </c>
    </row>
    <row r="3318" spans="1:23" x14ac:dyDescent="0.25">
      <c r="A3318" s="1">
        <v>1</v>
      </c>
      <c r="B3318" s="1">
        <v>2.2499999999999991</v>
      </c>
      <c r="C3318">
        <v>59.036243468000002</v>
      </c>
      <c r="D3318">
        <v>0</v>
      </c>
      <c r="E3318">
        <v>0</v>
      </c>
      <c r="F3318">
        <v>4.5875871530000003</v>
      </c>
      <c r="G3318">
        <v>0.12862393899999999</v>
      </c>
      <c r="H3318">
        <v>0.58309518900000001</v>
      </c>
      <c r="I3318">
        <v>-16.909760495</v>
      </c>
      <c r="J3318">
        <v>17.492855683999998</v>
      </c>
      <c r="K3318">
        <v>15</v>
      </c>
      <c r="L3318">
        <v>9</v>
      </c>
      <c r="M3318">
        <v>3</v>
      </c>
      <c r="N3318">
        <f>TAN(RADIANS(Table2[[#This Row],[angle]]))</f>
        <v>1.6666666666715144</v>
      </c>
      <c r="O3318">
        <f>0+LEFT(TEXT(Table2[[#This Row],[tan_angle]],"000/000"),3)</f>
        <v>5</v>
      </c>
      <c r="P3318">
        <f>0+RIGHT(TEXT(Table2[[#This Row],[tan_angle]],"000/000"),3)</f>
        <v>3</v>
      </c>
      <c r="Q3318" s="10">
        <f>Table2[[#This Row],[canvas_height]]/Table2[[#This Row],[canvas_width]]</f>
        <v>0.44444444444444464</v>
      </c>
      <c r="R3318">
        <f>0+LEFT(TEXT(Table2[[#This Row],[canvas_ratio]],"000/000"),3)</f>
        <v>4</v>
      </c>
      <c r="S3318" s="5" t="str">
        <f t="shared" si="52"/>
        <v>/</v>
      </c>
      <c r="T3318" s="4">
        <f>0+RIGHT(TEXT(Table2[[#This Row],[canvas_ratio]],"000/000"),3)</f>
        <v>9</v>
      </c>
      <c r="U3318" s="7">
        <f>Table2[[#This Row],[canvas_ratio]]/Table2[[#This Row],[tan_angle]]</f>
        <v>0.26666666666589117</v>
      </c>
      <c r="V3318" s="8">
        <f>0+RIGHT(TEXT(Table2[[#This Row],[ratio]],"0000/0000"),4)/Table2[[#This Row],[tan_angle_numer]]</f>
        <v>3</v>
      </c>
      <c r="W3318" s="9" t="b">
        <f>Table2[[#This Row],[multiplier]]=Table2[[#This Row],[multiplier_calc]]</f>
        <v>1</v>
      </c>
    </row>
    <row r="3319" spans="1:23" x14ac:dyDescent="0.25">
      <c r="A3319" s="1">
        <v>1</v>
      </c>
      <c r="B3319" s="1">
        <v>2.2599999999999989</v>
      </c>
      <c r="C3319">
        <v>90</v>
      </c>
      <c r="D3319">
        <v>0</v>
      </c>
      <c r="E3319">
        <v>0</v>
      </c>
      <c r="F3319">
        <v>0</v>
      </c>
      <c r="G3319">
        <v>2.2599999999999998</v>
      </c>
      <c r="N3319">
        <f>TAN(RADIANS(Table2[[#This Row],[angle]]))</f>
        <v>1.6324552277619072E+16</v>
      </c>
      <c r="O3319" t="e">
        <f>0+LEFT(TEXT(Table2[[#This Row],[tan_angle]],"000/000"),3)</f>
        <v>#VALUE!</v>
      </c>
      <c r="P3319" t="e">
        <f>0+RIGHT(TEXT(Table2[[#This Row],[tan_angle]],"000/000"),3)</f>
        <v>#VALUE!</v>
      </c>
      <c r="Q3319" s="10">
        <f>Table2[[#This Row],[canvas_height]]/Table2[[#This Row],[canvas_width]]</f>
        <v>0.44247787610619488</v>
      </c>
      <c r="R3319">
        <f>0+LEFT(TEXT(Table2[[#This Row],[canvas_ratio]],"000/000"),3)</f>
        <v>50</v>
      </c>
      <c r="S3319" s="5" t="str">
        <f t="shared" si="52"/>
        <v>/</v>
      </c>
      <c r="T3319" s="4">
        <f>0+RIGHT(TEXT(Table2[[#This Row],[canvas_ratio]],"000/000"),3)</f>
        <v>113</v>
      </c>
      <c r="U3319" s="7">
        <f>Table2[[#This Row],[canvas_ratio]]/Table2[[#This Row],[tan_angle]]</f>
        <v>2.7105054312137623E-17</v>
      </c>
      <c r="V3319" s="8" t="e">
        <f>0+RIGHT(TEXT(Table2[[#This Row],[ratio]],"0000/0000"),4)/Table2[[#This Row],[tan_angle_numer]]</f>
        <v>#VALUE!</v>
      </c>
      <c r="W3319" s="9" t="e">
        <f>Table2[[#This Row],[multiplier]]=Table2[[#This Row],[multiplier_calc]]</f>
        <v>#VALUE!</v>
      </c>
    </row>
    <row r="3320" spans="1:23" x14ac:dyDescent="0.25">
      <c r="A3320" s="1">
        <v>1</v>
      </c>
      <c r="B3320" s="1">
        <v>2.2699999999999991</v>
      </c>
      <c r="C3320">
        <v>59.036243468000002</v>
      </c>
      <c r="D3320">
        <v>0</v>
      </c>
      <c r="E3320">
        <v>0</v>
      </c>
      <c r="F3320">
        <v>101.46370792800001</v>
      </c>
      <c r="G3320">
        <v>-8.5749290000000002E-3</v>
      </c>
      <c r="H3320">
        <v>0.58309518900000001</v>
      </c>
      <c r="I3320">
        <v>-264.142120836</v>
      </c>
      <c r="J3320">
        <v>264.72521602500001</v>
      </c>
      <c r="K3320">
        <v>227</v>
      </c>
      <c r="L3320">
        <v>136.19999999999999</v>
      </c>
      <c r="M3320">
        <v>45.4</v>
      </c>
      <c r="N3320">
        <f>TAN(RADIANS(Table2[[#This Row],[angle]]))</f>
        <v>1.6666666666715144</v>
      </c>
      <c r="O3320">
        <f>0+LEFT(TEXT(Table2[[#This Row],[tan_angle]],"000/000"),3)</f>
        <v>5</v>
      </c>
      <c r="P3320">
        <f>0+RIGHT(TEXT(Table2[[#This Row],[tan_angle]],"000/000"),3)</f>
        <v>3</v>
      </c>
      <c r="Q3320" s="10">
        <f>Table2[[#This Row],[canvas_height]]/Table2[[#This Row],[canvas_width]]</f>
        <v>0.44052863436123363</v>
      </c>
      <c r="R3320">
        <f>0+LEFT(TEXT(Table2[[#This Row],[canvas_ratio]],"000/000"),3)</f>
        <v>100</v>
      </c>
      <c r="S3320" s="5" t="str">
        <f t="shared" si="52"/>
        <v>/</v>
      </c>
      <c r="T3320" s="4">
        <f>0+RIGHT(TEXT(Table2[[#This Row],[canvas_ratio]],"000/000"),3)</f>
        <v>227</v>
      </c>
      <c r="U3320" s="7">
        <f>Table2[[#This Row],[canvas_ratio]]/Table2[[#This Row],[tan_angle]]</f>
        <v>0.26431718061597137</v>
      </c>
      <c r="V3320" s="8">
        <f>0+RIGHT(TEXT(Table2[[#This Row],[ratio]],"0000/0000"),4)/Table2[[#This Row],[tan_angle_numer]]</f>
        <v>45.4</v>
      </c>
      <c r="W3320" s="9" t="b">
        <f>Table2[[#This Row],[multiplier]]=Table2[[#This Row],[multiplier_calc]]</f>
        <v>1</v>
      </c>
    </row>
    <row r="3321" spans="1:23" x14ac:dyDescent="0.25">
      <c r="A3321" s="1">
        <v>1</v>
      </c>
      <c r="B3321" s="1">
        <v>2.2799999999999989</v>
      </c>
      <c r="C3321">
        <v>90</v>
      </c>
      <c r="D3321">
        <v>0</v>
      </c>
      <c r="E3321">
        <v>0</v>
      </c>
      <c r="F3321">
        <v>0</v>
      </c>
      <c r="G3321">
        <v>2.2799999999999998</v>
      </c>
      <c r="N3321">
        <f>TAN(RADIANS(Table2[[#This Row],[angle]]))</f>
        <v>1.6324552277619072E+16</v>
      </c>
      <c r="O3321" t="e">
        <f>0+LEFT(TEXT(Table2[[#This Row],[tan_angle]],"000/000"),3)</f>
        <v>#VALUE!</v>
      </c>
      <c r="P3321" t="e">
        <f>0+RIGHT(TEXT(Table2[[#This Row],[tan_angle]],"000/000"),3)</f>
        <v>#VALUE!</v>
      </c>
      <c r="Q3321" s="10">
        <f>Table2[[#This Row],[canvas_height]]/Table2[[#This Row],[canvas_width]]</f>
        <v>0.43859649122807037</v>
      </c>
      <c r="R3321">
        <f>0+LEFT(TEXT(Table2[[#This Row],[canvas_ratio]],"000/000"),3)</f>
        <v>25</v>
      </c>
      <c r="S3321" s="5" t="str">
        <f t="shared" si="52"/>
        <v>/</v>
      </c>
      <c r="T3321" s="4">
        <f>0+RIGHT(TEXT(Table2[[#This Row],[canvas_ratio]],"000/000"),3)</f>
        <v>57</v>
      </c>
      <c r="U3321" s="7">
        <f>Table2[[#This Row],[canvas_ratio]]/Table2[[#This Row],[tan_angle]]</f>
        <v>2.6867290677820626E-17</v>
      </c>
      <c r="V3321" s="8" t="e">
        <f>0+RIGHT(TEXT(Table2[[#This Row],[ratio]],"0000/0000"),4)/Table2[[#This Row],[tan_angle_numer]]</f>
        <v>#VALUE!</v>
      </c>
      <c r="W3321" s="9" t="e">
        <f>Table2[[#This Row],[multiplier]]=Table2[[#This Row],[multiplier_calc]]</f>
        <v>#VALUE!</v>
      </c>
    </row>
    <row r="3322" spans="1:23" x14ac:dyDescent="0.25">
      <c r="A3322" s="1">
        <v>1</v>
      </c>
      <c r="B3322" s="1">
        <v>2.2899999999999991</v>
      </c>
      <c r="C3322">
        <v>59.036243468000002</v>
      </c>
      <c r="D3322">
        <v>0</v>
      </c>
      <c r="E3322">
        <v>0</v>
      </c>
      <c r="F3322">
        <v>48.974850959000001</v>
      </c>
      <c r="G3322">
        <v>8.5749290000000002E-3</v>
      </c>
      <c r="H3322">
        <v>0.58309518900000001</v>
      </c>
      <c r="I3322">
        <v>-266.474501594</v>
      </c>
      <c r="J3322">
        <v>267.05759678300001</v>
      </c>
      <c r="K3322">
        <v>229</v>
      </c>
      <c r="L3322">
        <v>137.4</v>
      </c>
      <c r="M3322">
        <v>45.8</v>
      </c>
      <c r="N3322">
        <f>TAN(RADIANS(Table2[[#This Row],[angle]]))</f>
        <v>1.6666666666715144</v>
      </c>
      <c r="O3322">
        <f>0+LEFT(TEXT(Table2[[#This Row],[tan_angle]],"000/000"),3)</f>
        <v>5</v>
      </c>
      <c r="P3322">
        <f>0+RIGHT(TEXT(Table2[[#This Row],[tan_angle]],"000/000"),3)</f>
        <v>3</v>
      </c>
      <c r="Q3322" s="10">
        <f>Table2[[#This Row],[canvas_height]]/Table2[[#This Row],[canvas_width]]</f>
        <v>0.43668122270742377</v>
      </c>
      <c r="R3322">
        <f>0+LEFT(TEXT(Table2[[#This Row],[canvas_ratio]],"000/000"),3)</f>
        <v>100</v>
      </c>
      <c r="S3322" s="5" t="str">
        <f t="shared" si="52"/>
        <v>/</v>
      </c>
      <c r="T3322" s="4">
        <f>0+RIGHT(TEXT(Table2[[#This Row],[canvas_ratio]],"000/000"),3)</f>
        <v>229</v>
      </c>
      <c r="U3322" s="7">
        <f>Table2[[#This Row],[canvas_ratio]]/Table2[[#This Row],[tan_angle]]</f>
        <v>0.26200873362369215</v>
      </c>
      <c r="V3322" s="8">
        <f>0+RIGHT(TEXT(Table2[[#This Row],[ratio]],"0000/0000"),4)/Table2[[#This Row],[tan_angle_numer]]</f>
        <v>45.8</v>
      </c>
      <c r="W3322" s="9" t="b">
        <f>Table2[[#This Row],[multiplier]]=Table2[[#This Row],[multiplier_calc]]</f>
        <v>1</v>
      </c>
    </row>
    <row r="3323" spans="1:23" x14ac:dyDescent="0.25">
      <c r="A3323" s="1">
        <v>1</v>
      </c>
      <c r="B3323" s="1">
        <v>2.2999999999999989</v>
      </c>
      <c r="C3323">
        <v>59.036243468000002</v>
      </c>
      <c r="D3323">
        <v>0</v>
      </c>
      <c r="E3323">
        <v>0</v>
      </c>
      <c r="F3323">
        <v>22.209066776</v>
      </c>
      <c r="G3323">
        <v>-8.5749293000000004E-2</v>
      </c>
      <c r="H3323">
        <v>0.58309518900000001</v>
      </c>
      <c r="I3323">
        <v>-26.239283527000001</v>
      </c>
      <c r="J3323">
        <v>26.822378715999999</v>
      </c>
      <c r="K3323">
        <v>23</v>
      </c>
      <c r="L3323">
        <v>13.8</v>
      </c>
      <c r="M3323">
        <v>4.5999999999999996</v>
      </c>
      <c r="N3323">
        <f>TAN(RADIANS(Table2[[#This Row],[angle]]))</f>
        <v>1.6666666666715144</v>
      </c>
      <c r="O3323">
        <f>0+LEFT(TEXT(Table2[[#This Row],[tan_angle]],"000/000"),3)</f>
        <v>5</v>
      </c>
      <c r="P3323">
        <f>0+RIGHT(TEXT(Table2[[#This Row],[tan_angle]],"000/000"),3)</f>
        <v>3</v>
      </c>
      <c r="Q3323" s="10">
        <f>Table2[[#This Row],[canvas_height]]/Table2[[#This Row],[canvas_width]]</f>
        <v>0.43478260869565238</v>
      </c>
      <c r="R3323">
        <f>0+LEFT(TEXT(Table2[[#This Row],[canvas_ratio]],"000/000"),3)</f>
        <v>10</v>
      </c>
      <c r="S3323" s="5" t="str">
        <f t="shared" si="52"/>
        <v>/</v>
      </c>
      <c r="T3323" s="4">
        <f>0+RIGHT(TEXT(Table2[[#This Row],[canvas_ratio]],"000/000"),3)</f>
        <v>23</v>
      </c>
      <c r="U3323" s="7">
        <f>Table2[[#This Row],[canvas_ratio]]/Table2[[#This Row],[tan_angle]]</f>
        <v>0.26086956521663263</v>
      </c>
      <c r="V3323" s="8">
        <f>0+RIGHT(TEXT(Table2[[#This Row],[ratio]],"0000/0000"),4)/Table2[[#This Row],[tan_angle_numer]]</f>
        <v>4.5999999999999996</v>
      </c>
      <c r="W3323" s="9" t="b">
        <f>Table2[[#This Row],[multiplier]]=Table2[[#This Row],[multiplier_calc]]</f>
        <v>1</v>
      </c>
    </row>
    <row r="3324" spans="1:23" x14ac:dyDescent="0.25">
      <c r="A3324" s="1">
        <v>1</v>
      </c>
      <c r="B3324" s="1">
        <v>2.3099999999999992</v>
      </c>
      <c r="C3324">
        <v>59.036243468000002</v>
      </c>
      <c r="D3324">
        <v>0</v>
      </c>
      <c r="E3324">
        <v>0</v>
      </c>
      <c r="F3324">
        <v>58.324953821000001</v>
      </c>
      <c r="G3324">
        <v>-2.5724787999999998E-2</v>
      </c>
      <c r="H3324">
        <v>0.58309518900000001</v>
      </c>
      <c r="I3324">
        <v>-89.213563991000001</v>
      </c>
      <c r="J3324">
        <v>89.796659180000006</v>
      </c>
      <c r="K3324">
        <v>77</v>
      </c>
      <c r="L3324">
        <v>46.2</v>
      </c>
      <c r="M3324">
        <v>15.4</v>
      </c>
      <c r="N3324">
        <f>TAN(RADIANS(Table2[[#This Row],[angle]]))</f>
        <v>1.6666666666715144</v>
      </c>
      <c r="O3324">
        <f>0+LEFT(TEXT(Table2[[#This Row],[tan_angle]],"000/000"),3)</f>
        <v>5</v>
      </c>
      <c r="P3324">
        <f>0+RIGHT(TEXT(Table2[[#This Row],[tan_angle]],"000/000"),3)</f>
        <v>3</v>
      </c>
      <c r="Q3324" s="10">
        <f>Table2[[#This Row],[canvas_height]]/Table2[[#This Row],[canvas_width]]</f>
        <v>0.43290043290043306</v>
      </c>
      <c r="R3324">
        <f>0+LEFT(TEXT(Table2[[#This Row],[canvas_ratio]],"000/000"),3)</f>
        <v>100</v>
      </c>
      <c r="S3324" s="5" t="str">
        <f t="shared" si="52"/>
        <v>/</v>
      </c>
      <c r="T3324" s="4">
        <f>0+RIGHT(TEXT(Table2[[#This Row],[canvas_ratio]],"000/000"),3)</f>
        <v>231</v>
      </c>
      <c r="U3324" s="7">
        <f>Table2[[#This Row],[canvas_ratio]]/Table2[[#This Row],[tan_angle]]</f>
        <v>0.25974025973950432</v>
      </c>
      <c r="V3324" s="8">
        <f>0+RIGHT(TEXT(Table2[[#This Row],[ratio]],"0000/0000"),4)/Table2[[#This Row],[tan_angle_numer]]</f>
        <v>15.4</v>
      </c>
      <c r="W3324" s="9" t="b">
        <f>Table2[[#This Row],[multiplier]]=Table2[[#This Row],[multiplier_calc]]</f>
        <v>1</v>
      </c>
    </row>
    <row r="3325" spans="1:23" x14ac:dyDescent="0.25">
      <c r="A3325" s="1">
        <v>1</v>
      </c>
      <c r="B3325" s="1">
        <v>2.319999999999999</v>
      </c>
      <c r="C3325">
        <v>90</v>
      </c>
      <c r="D3325">
        <v>0</v>
      </c>
      <c r="E3325">
        <v>0</v>
      </c>
      <c r="F3325">
        <v>0</v>
      </c>
      <c r="G3325">
        <v>2.3199999999999998</v>
      </c>
      <c r="N3325">
        <f>TAN(RADIANS(Table2[[#This Row],[angle]]))</f>
        <v>1.6324552277619072E+16</v>
      </c>
      <c r="O3325" t="e">
        <f>0+LEFT(TEXT(Table2[[#This Row],[tan_angle]],"000/000"),3)</f>
        <v>#VALUE!</v>
      </c>
      <c r="P3325" t="e">
        <f>0+RIGHT(TEXT(Table2[[#This Row],[tan_angle]],"000/000"),3)</f>
        <v>#VALUE!</v>
      </c>
      <c r="Q3325" s="10">
        <f>Table2[[#This Row],[canvas_height]]/Table2[[#This Row],[canvas_width]]</f>
        <v>0.43103448275862088</v>
      </c>
      <c r="R3325">
        <f>0+LEFT(TEXT(Table2[[#This Row],[canvas_ratio]],"000/000"),3)</f>
        <v>25</v>
      </c>
      <c r="S3325" s="5" t="str">
        <f t="shared" si="52"/>
        <v>/</v>
      </c>
      <c r="T3325" s="4">
        <f>0+RIGHT(TEXT(Table2[[#This Row],[canvas_ratio]],"000/000"),3)</f>
        <v>58</v>
      </c>
      <c r="U3325" s="7">
        <f>Table2[[#This Row],[canvas_ratio]]/Table2[[#This Row],[tan_angle]]</f>
        <v>2.6404061528203031E-17</v>
      </c>
      <c r="V3325" s="8" t="e">
        <f>0+RIGHT(TEXT(Table2[[#This Row],[ratio]],"0000/0000"),4)/Table2[[#This Row],[tan_angle_numer]]</f>
        <v>#VALUE!</v>
      </c>
      <c r="W3325" s="9" t="e">
        <f>Table2[[#This Row],[multiplier]]=Table2[[#This Row],[multiplier_calc]]</f>
        <v>#VALUE!</v>
      </c>
    </row>
    <row r="3326" spans="1:23" x14ac:dyDescent="0.25">
      <c r="A3326" s="1">
        <v>1</v>
      </c>
      <c r="B3326" s="1">
        <v>2.3299999999999992</v>
      </c>
      <c r="C3326">
        <v>59.036243468000002</v>
      </c>
      <c r="D3326">
        <v>0</v>
      </c>
      <c r="E3326">
        <v>0</v>
      </c>
      <c r="F3326">
        <v>76.973709970000002</v>
      </c>
      <c r="G3326">
        <v>-8.5749290000000002E-3</v>
      </c>
      <c r="H3326">
        <v>0.58309518900000001</v>
      </c>
      <c r="I3326">
        <v>-271.13926311</v>
      </c>
      <c r="J3326">
        <v>271.72235829900001</v>
      </c>
      <c r="K3326">
        <v>233</v>
      </c>
      <c r="L3326">
        <v>139.80000000000001</v>
      </c>
      <c r="M3326">
        <v>46.6</v>
      </c>
      <c r="N3326">
        <f>TAN(RADIANS(Table2[[#This Row],[angle]]))</f>
        <v>1.6666666666715144</v>
      </c>
      <c r="O3326">
        <f>0+LEFT(TEXT(Table2[[#This Row],[tan_angle]],"000/000"),3)</f>
        <v>5</v>
      </c>
      <c r="P3326">
        <f>0+RIGHT(TEXT(Table2[[#This Row],[tan_angle]],"000/000"),3)</f>
        <v>3</v>
      </c>
      <c r="Q3326" s="10">
        <f>Table2[[#This Row],[canvas_height]]/Table2[[#This Row],[canvas_width]]</f>
        <v>0.4291845493562233</v>
      </c>
      <c r="R3326">
        <f>0+LEFT(TEXT(Table2[[#This Row],[canvas_ratio]],"000/000"),3)</f>
        <v>100</v>
      </c>
      <c r="S3326" s="5" t="str">
        <f t="shared" si="52"/>
        <v>/</v>
      </c>
      <c r="T3326" s="4">
        <f>0+RIGHT(TEXT(Table2[[#This Row],[canvas_ratio]],"000/000"),3)</f>
        <v>233</v>
      </c>
      <c r="U3326" s="7">
        <f>Table2[[#This Row],[canvas_ratio]]/Table2[[#This Row],[tan_angle]]</f>
        <v>0.25751072961298499</v>
      </c>
      <c r="V3326" s="8">
        <f>0+RIGHT(TEXT(Table2[[#This Row],[ratio]],"0000/0000"),4)/Table2[[#This Row],[tan_angle_numer]]</f>
        <v>46.6</v>
      </c>
      <c r="W3326" s="9" t="b">
        <f>Table2[[#This Row],[multiplier]]=Table2[[#This Row],[multiplier_calc]]</f>
        <v>1</v>
      </c>
    </row>
    <row r="3327" spans="1:23" x14ac:dyDescent="0.25">
      <c r="A3327" s="1">
        <v>1</v>
      </c>
      <c r="B3327" s="1">
        <v>2.339999999999999</v>
      </c>
      <c r="C3327">
        <v>59.036243468000002</v>
      </c>
      <c r="D3327">
        <v>0</v>
      </c>
      <c r="E3327">
        <v>0</v>
      </c>
      <c r="F3327">
        <v>40.847533009000003</v>
      </c>
      <c r="G3327">
        <v>-5.1449575999999997E-2</v>
      </c>
      <c r="H3327">
        <v>0.58309518900000001</v>
      </c>
      <c r="I3327">
        <v>-44.898329590000003</v>
      </c>
      <c r="J3327">
        <v>45.481424779000001</v>
      </c>
      <c r="K3327">
        <v>39</v>
      </c>
      <c r="L3327">
        <v>23.4</v>
      </c>
      <c r="M3327">
        <v>7.8</v>
      </c>
      <c r="N3327">
        <f>TAN(RADIANS(Table2[[#This Row],[angle]]))</f>
        <v>1.6666666666715144</v>
      </c>
      <c r="O3327">
        <f>0+LEFT(TEXT(Table2[[#This Row],[tan_angle]],"000/000"),3)</f>
        <v>5</v>
      </c>
      <c r="P3327">
        <f>0+RIGHT(TEXT(Table2[[#This Row],[tan_angle]],"000/000"),3)</f>
        <v>3</v>
      </c>
      <c r="Q3327" s="10">
        <f>Table2[[#This Row],[canvas_height]]/Table2[[#This Row],[canvas_width]]</f>
        <v>0.42735042735042755</v>
      </c>
      <c r="R3327">
        <f>0+LEFT(TEXT(Table2[[#This Row],[canvas_ratio]],"000/000"),3)</f>
        <v>50</v>
      </c>
      <c r="S3327" s="5" t="str">
        <f t="shared" si="52"/>
        <v>/</v>
      </c>
      <c r="T3327" s="4">
        <f>0+RIGHT(TEXT(Table2[[#This Row],[canvas_ratio]],"000/000"),3)</f>
        <v>117</v>
      </c>
      <c r="U3327" s="7">
        <f>Table2[[#This Row],[canvas_ratio]]/Table2[[#This Row],[tan_angle]]</f>
        <v>0.25641025640951071</v>
      </c>
      <c r="V3327" s="8">
        <f>0+RIGHT(TEXT(Table2[[#This Row],[ratio]],"0000/0000"),4)/Table2[[#This Row],[tan_angle_numer]]</f>
        <v>7.8</v>
      </c>
      <c r="W3327" s="9" t="b">
        <f>Table2[[#This Row],[multiplier]]=Table2[[#This Row],[multiplier_calc]]</f>
        <v>1</v>
      </c>
    </row>
    <row r="3328" spans="1:23" x14ac:dyDescent="0.25">
      <c r="A3328" s="1">
        <v>1</v>
      </c>
      <c r="B3328" s="1">
        <v>2.3499999999999992</v>
      </c>
      <c r="C3328">
        <v>59.036243468000002</v>
      </c>
      <c r="D3328">
        <v>0</v>
      </c>
      <c r="E3328">
        <v>0</v>
      </c>
      <c r="F3328">
        <v>50.171911082999998</v>
      </c>
      <c r="G3328">
        <v>-4.2874646000000002E-2</v>
      </c>
      <c r="H3328">
        <v>0.58309518900000001</v>
      </c>
      <c r="I3328">
        <v>-54.227852622</v>
      </c>
      <c r="J3328">
        <v>54.810947810999998</v>
      </c>
      <c r="K3328">
        <v>47</v>
      </c>
      <c r="L3328">
        <v>28.2</v>
      </c>
      <c r="M3328">
        <v>9.4</v>
      </c>
      <c r="N3328">
        <f>TAN(RADIANS(Table2[[#This Row],[angle]]))</f>
        <v>1.6666666666715144</v>
      </c>
      <c r="O3328">
        <f>0+LEFT(TEXT(Table2[[#This Row],[tan_angle]],"000/000"),3)</f>
        <v>5</v>
      </c>
      <c r="P3328">
        <f>0+RIGHT(TEXT(Table2[[#This Row],[tan_angle]],"000/000"),3)</f>
        <v>3</v>
      </c>
      <c r="Q3328" s="10">
        <f>Table2[[#This Row],[canvas_height]]/Table2[[#This Row],[canvas_width]]</f>
        <v>0.42553191489361719</v>
      </c>
      <c r="R3328">
        <f>0+LEFT(TEXT(Table2[[#This Row],[canvas_ratio]],"000/000"),3)</f>
        <v>20</v>
      </c>
      <c r="S3328" s="5" t="str">
        <f t="shared" si="52"/>
        <v>/</v>
      </c>
      <c r="T3328" s="4">
        <f>0+RIGHT(TEXT(Table2[[#This Row],[canvas_ratio]],"000/000"),3)</f>
        <v>47</v>
      </c>
      <c r="U3328" s="7">
        <f>Table2[[#This Row],[canvas_ratio]]/Table2[[#This Row],[tan_angle]]</f>
        <v>0.25531914893542768</v>
      </c>
      <c r="V3328" s="8">
        <f>0+RIGHT(TEXT(Table2[[#This Row],[ratio]],"0000/0000"),4)/Table2[[#This Row],[tan_angle_numer]]</f>
        <v>9.4</v>
      </c>
      <c r="W3328" s="9" t="b">
        <f>Table2[[#This Row],[multiplier]]=Table2[[#This Row],[multiplier_calc]]</f>
        <v>1</v>
      </c>
    </row>
    <row r="3329" spans="1:23" x14ac:dyDescent="0.25">
      <c r="A3329" s="1">
        <v>1</v>
      </c>
      <c r="B3329" s="1">
        <v>2.359999999999999</v>
      </c>
      <c r="C3329">
        <v>59.036243468000002</v>
      </c>
      <c r="D3329">
        <v>0</v>
      </c>
      <c r="E3329">
        <v>0</v>
      </c>
      <c r="F3329">
        <v>4.6441816859999996</v>
      </c>
      <c r="G3329">
        <v>3.4299717E-2</v>
      </c>
      <c r="H3329">
        <v>0.58309518900000001</v>
      </c>
      <c r="I3329">
        <v>-68.222137169999996</v>
      </c>
      <c r="J3329">
        <v>68.805232359000001</v>
      </c>
      <c r="K3329">
        <v>59</v>
      </c>
      <c r="L3329">
        <v>35.4</v>
      </c>
      <c r="M3329">
        <v>11.8</v>
      </c>
      <c r="N3329">
        <f>TAN(RADIANS(Table2[[#This Row],[angle]]))</f>
        <v>1.6666666666715144</v>
      </c>
      <c r="O3329">
        <f>0+LEFT(TEXT(Table2[[#This Row],[tan_angle]],"000/000"),3)</f>
        <v>5</v>
      </c>
      <c r="P3329">
        <f>0+RIGHT(TEXT(Table2[[#This Row],[tan_angle]],"000/000"),3)</f>
        <v>3</v>
      </c>
      <c r="Q3329" s="10">
        <f>Table2[[#This Row],[canvas_height]]/Table2[[#This Row],[canvas_width]]</f>
        <v>0.42372881355932224</v>
      </c>
      <c r="R3329">
        <f>0+LEFT(TEXT(Table2[[#This Row],[canvas_ratio]],"000/000"),3)</f>
        <v>25</v>
      </c>
      <c r="S3329" s="5" t="str">
        <f t="shared" si="52"/>
        <v>/</v>
      </c>
      <c r="T3329" s="4">
        <f>0+RIGHT(TEXT(Table2[[#This Row],[canvas_ratio]],"000/000"),3)</f>
        <v>59</v>
      </c>
      <c r="U3329" s="7">
        <f>Table2[[#This Row],[canvas_ratio]]/Table2[[#This Row],[tan_angle]]</f>
        <v>0.25423728813485386</v>
      </c>
      <c r="V3329" s="8">
        <f>0+RIGHT(TEXT(Table2[[#This Row],[ratio]],"0000/0000"),4)/Table2[[#This Row],[tan_angle_numer]]</f>
        <v>11.8</v>
      </c>
      <c r="W3329" s="9" t="b">
        <f>Table2[[#This Row],[multiplier]]=Table2[[#This Row],[multiplier_calc]]</f>
        <v>1</v>
      </c>
    </row>
    <row r="3330" spans="1:23" x14ac:dyDescent="0.25">
      <c r="A3330" s="1">
        <v>1</v>
      </c>
      <c r="B3330" s="1">
        <v>2.3699999999999992</v>
      </c>
      <c r="C3330">
        <v>59.036243468000002</v>
      </c>
      <c r="D3330">
        <v>0</v>
      </c>
      <c r="E3330">
        <v>0</v>
      </c>
      <c r="F3330">
        <v>87.479713294999996</v>
      </c>
      <c r="G3330">
        <v>-2.5724787999999998E-2</v>
      </c>
      <c r="H3330">
        <v>0.58309518900000001</v>
      </c>
      <c r="I3330">
        <v>-91.545944749</v>
      </c>
      <c r="J3330">
        <v>92.129039938000005</v>
      </c>
      <c r="K3330">
        <v>79</v>
      </c>
      <c r="L3330">
        <v>47.4</v>
      </c>
      <c r="M3330">
        <v>15.8</v>
      </c>
      <c r="N3330">
        <f>TAN(RADIANS(Table2[[#This Row],[angle]]))</f>
        <v>1.6666666666715144</v>
      </c>
      <c r="O3330">
        <f>0+LEFT(TEXT(Table2[[#This Row],[tan_angle]],"000/000"),3)</f>
        <v>5</v>
      </c>
      <c r="P3330">
        <f>0+RIGHT(TEXT(Table2[[#This Row],[tan_angle]],"000/000"),3)</f>
        <v>3</v>
      </c>
      <c r="Q3330" s="10">
        <f>Table2[[#This Row],[canvas_height]]/Table2[[#This Row],[canvas_width]]</f>
        <v>0.42194092827004231</v>
      </c>
      <c r="R3330">
        <f>0+LEFT(TEXT(Table2[[#This Row],[canvas_ratio]],"000/000"),3)</f>
        <v>100</v>
      </c>
      <c r="S3330" s="5" t="str">
        <f t="shared" si="52"/>
        <v>/</v>
      </c>
      <c r="T3330" s="4">
        <f>0+RIGHT(TEXT(Table2[[#This Row],[canvas_ratio]],"000/000"),3)</f>
        <v>237</v>
      </c>
      <c r="U3330" s="7">
        <f>Table2[[#This Row],[canvas_ratio]]/Table2[[#This Row],[tan_angle]]</f>
        <v>0.25316455696128903</v>
      </c>
      <c r="V3330" s="8">
        <f>0+RIGHT(TEXT(Table2[[#This Row],[ratio]],"0000/0000"),4)/Table2[[#This Row],[tan_angle_numer]]</f>
        <v>15.8</v>
      </c>
      <c r="W3330" s="9" t="b">
        <f>Table2[[#This Row],[multiplier]]=Table2[[#This Row],[multiplier_calc]]</f>
        <v>1</v>
      </c>
    </row>
    <row r="3331" spans="1:23" x14ac:dyDescent="0.25">
      <c r="A3331" s="1">
        <v>1</v>
      </c>
      <c r="B3331" s="1">
        <v>2.379999999999999</v>
      </c>
      <c r="C3331">
        <v>59.036243468000002</v>
      </c>
      <c r="D3331">
        <v>0</v>
      </c>
      <c r="E3331">
        <v>0</v>
      </c>
      <c r="F3331">
        <v>134.12218349700001</v>
      </c>
      <c r="G3331">
        <v>-1.7149859E-2</v>
      </c>
      <c r="H3331">
        <v>0.58309518900000001</v>
      </c>
      <c r="I3331">
        <v>-138.193559908</v>
      </c>
      <c r="J3331">
        <v>138.776655097</v>
      </c>
      <c r="K3331">
        <v>119</v>
      </c>
      <c r="L3331">
        <v>71.400000000000006</v>
      </c>
      <c r="M3331">
        <v>23.8</v>
      </c>
      <c r="N3331">
        <f>TAN(RADIANS(Table2[[#This Row],[angle]]))</f>
        <v>1.6666666666715144</v>
      </c>
      <c r="O3331">
        <f>0+LEFT(TEXT(Table2[[#This Row],[tan_angle]],"000/000"),3)</f>
        <v>5</v>
      </c>
      <c r="P3331">
        <f>0+RIGHT(TEXT(Table2[[#This Row],[tan_angle]],"000/000"),3)</f>
        <v>3</v>
      </c>
      <c r="Q3331" s="10">
        <f>Table2[[#This Row],[canvas_height]]/Table2[[#This Row],[canvas_width]]</f>
        <v>0.42016806722689093</v>
      </c>
      <c r="R3331">
        <f>0+LEFT(TEXT(Table2[[#This Row],[canvas_ratio]],"000/000"),3)</f>
        <v>50</v>
      </c>
      <c r="S3331" s="5" t="str">
        <f t="shared" si="52"/>
        <v>/</v>
      </c>
      <c r="T3331" s="4">
        <f>0+RIGHT(TEXT(Table2[[#This Row],[canvas_ratio]],"000/000"),3)</f>
        <v>119</v>
      </c>
      <c r="U3331" s="7">
        <f>Table2[[#This Row],[canvas_ratio]]/Table2[[#This Row],[tan_angle]]</f>
        <v>0.25210084033540131</v>
      </c>
      <c r="V3331" s="8">
        <f>0+RIGHT(TEXT(Table2[[#This Row],[ratio]],"0000/0000"),4)/Table2[[#This Row],[tan_angle_numer]]</f>
        <v>23.8</v>
      </c>
      <c r="W3331" s="9" t="b">
        <f>Table2[[#This Row],[multiplier]]=Table2[[#This Row],[multiplier_calc]]</f>
        <v>1</v>
      </c>
    </row>
    <row r="3332" spans="1:23" x14ac:dyDescent="0.25">
      <c r="A3332" s="1">
        <v>1</v>
      </c>
      <c r="B3332" s="1">
        <v>2.3899999999999988</v>
      </c>
      <c r="C3332">
        <v>59.036243468000002</v>
      </c>
      <c r="D3332">
        <v>0</v>
      </c>
      <c r="E3332">
        <v>0</v>
      </c>
      <c r="F3332">
        <v>4.6596165579999997</v>
      </c>
      <c r="G3332">
        <v>8.5749290000000002E-3</v>
      </c>
      <c r="H3332">
        <v>0.58309518900000001</v>
      </c>
      <c r="I3332">
        <v>-278.136405384</v>
      </c>
      <c r="J3332">
        <v>278.719500573</v>
      </c>
      <c r="K3332">
        <v>239</v>
      </c>
      <c r="L3332">
        <v>143.4</v>
      </c>
      <c r="M3332">
        <v>47.8</v>
      </c>
      <c r="N3332">
        <f>TAN(RADIANS(Table2[[#This Row],[angle]]))</f>
        <v>1.6666666666715144</v>
      </c>
      <c r="O3332">
        <f>0+LEFT(TEXT(Table2[[#This Row],[tan_angle]],"000/000"),3)</f>
        <v>5</v>
      </c>
      <c r="P3332">
        <f>0+RIGHT(TEXT(Table2[[#This Row],[tan_angle]],"000/000"),3)</f>
        <v>3</v>
      </c>
      <c r="Q3332" s="10">
        <f>Table2[[#This Row],[canvas_height]]/Table2[[#This Row],[canvas_width]]</f>
        <v>0.41841004184100439</v>
      </c>
      <c r="R3332">
        <f>0+LEFT(TEXT(Table2[[#This Row],[canvas_ratio]],"000/000"),3)</f>
        <v>100</v>
      </c>
      <c r="S3332" s="5" t="str">
        <f t="shared" si="52"/>
        <v>/</v>
      </c>
      <c r="T3332" s="4">
        <f>0+RIGHT(TEXT(Table2[[#This Row],[canvas_ratio]],"000/000"),3)</f>
        <v>239</v>
      </c>
      <c r="U3332" s="7">
        <f>Table2[[#This Row],[canvas_ratio]]/Table2[[#This Row],[tan_angle]]</f>
        <v>0.25104602510387242</v>
      </c>
      <c r="V3332" s="8">
        <f>0+RIGHT(TEXT(Table2[[#This Row],[ratio]],"0000/0000"),4)/Table2[[#This Row],[tan_angle_numer]]</f>
        <v>47.8</v>
      </c>
      <c r="W3332" s="9" t="b">
        <f>Table2[[#This Row],[multiplier]]=Table2[[#This Row],[multiplier_calc]]</f>
        <v>1</v>
      </c>
    </row>
    <row r="3333" spans="1:23" x14ac:dyDescent="0.25">
      <c r="A3333" s="1">
        <v>1</v>
      </c>
      <c r="B3333" s="1">
        <v>2.399999999999999</v>
      </c>
      <c r="C3333">
        <v>59.036243468000002</v>
      </c>
      <c r="D3333">
        <v>0</v>
      </c>
      <c r="E3333">
        <v>0</v>
      </c>
      <c r="F3333">
        <v>0.85749292600000004</v>
      </c>
      <c r="G3333">
        <v>0.514495755</v>
      </c>
      <c r="H3333">
        <v>0.58309518900000001</v>
      </c>
      <c r="I3333">
        <v>-4.0816663259999997</v>
      </c>
      <c r="J3333">
        <v>4.6647615149999986</v>
      </c>
      <c r="K3333">
        <v>4</v>
      </c>
      <c r="L3333">
        <v>2.4</v>
      </c>
      <c r="M3333">
        <v>0.8</v>
      </c>
      <c r="N3333">
        <f>TAN(RADIANS(Table2[[#This Row],[angle]]))</f>
        <v>1.6666666666715144</v>
      </c>
      <c r="O3333">
        <f>0+LEFT(TEXT(Table2[[#This Row],[tan_angle]],"000/000"),3)</f>
        <v>5</v>
      </c>
      <c r="P3333">
        <f>0+RIGHT(TEXT(Table2[[#This Row],[tan_angle]],"000/000"),3)</f>
        <v>3</v>
      </c>
      <c r="Q3333" s="10">
        <f>Table2[[#This Row],[canvas_height]]/Table2[[#This Row],[canvas_width]]</f>
        <v>0.41666666666666685</v>
      </c>
      <c r="R3333">
        <f>0+LEFT(TEXT(Table2[[#This Row],[canvas_ratio]],"000/000"),3)</f>
        <v>5</v>
      </c>
      <c r="S3333" s="5" t="str">
        <f t="shared" si="52"/>
        <v>/</v>
      </c>
      <c r="T3333" s="4">
        <f>0+RIGHT(TEXT(Table2[[#This Row],[canvas_ratio]],"000/000"),3)</f>
        <v>12</v>
      </c>
      <c r="U3333" s="7">
        <f>Table2[[#This Row],[canvas_ratio]]/Table2[[#This Row],[tan_angle]]</f>
        <v>0.24999999999927294</v>
      </c>
      <c r="V3333" s="8">
        <f>0+RIGHT(TEXT(Table2[[#This Row],[ratio]],"0000/0000"),4)/Table2[[#This Row],[tan_angle_numer]]</f>
        <v>0.8</v>
      </c>
      <c r="W3333" s="9" t="b">
        <f>Table2[[#This Row],[multiplier]]=Table2[[#This Row],[multiplier_calc]]</f>
        <v>1</v>
      </c>
    </row>
    <row r="3334" spans="1:23" x14ac:dyDescent="0.25">
      <c r="A3334" s="1">
        <v>1</v>
      </c>
      <c r="B3334" s="1">
        <v>2.4099999999999988</v>
      </c>
      <c r="C3334">
        <v>59.036243468000002</v>
      </c>
      <c r="D3334">
        <v>0</v>
      </c>
      <c r="E3334">
        <v>0</v>
      </c>
      <c r="F3334">
        <v>276.38197485799998</v>
      </c>
      <c r="G3334">
        <v>8.5749290000000002E-3</v>
      </c>
      <c r="H3334">
        <v>0.58309518900000001</v>
      </c>
      <c r="I3334">
        <v>-280.468786142</v>
      </c>
      <c r="J3334">
        <v>281.051881331</v>
      </c>
      <c r="K3334">
        <v>241</v>
      </c>
      <c r="L3334">
        <v>144.6</v>
      </c>
      <c r="M3334">
        <v>48.2</v>
      </c>
      <c r="N3334">
        <f>TAN(RADIANS(Table2[[#This Row],[angle]]))</f>
        <v>1.6666666666715144</v>
      </c>
      <c r="O3334">
        <f>0+LEFT(TEXT(Table2[[#This Row],[tan_angle]],"000/000"),3)</f>
        <v>5</v>
      </c>
      <c r="P3334">
        <f>0+RIGHT(TEXT(Table2[[#This Row],[tan_angle]],"000/000"),3)</f>
        <v>3</v>
      </c>
      <c r="Q3334" s="10">
        <f>Table2[[#This Row],[canvas_height]]/Table2[[#This Row],[canvas_width]]</f>
        <v>0.41493775933609978</v>
      </c>
      <c r="R3334">
        <f>0+LEFT(TEXT(Table2[[#This Row],[canvas_ratio]],"000/000"),3)</f>
        <v>100</v>
      </c>
      <c r="S3334" s="5" t="str">
        <f t="shared" si="52"/>
        <v>/</v>
      </c>
      <c r="T3334" s="4">
        <f>0+RIGHT(TEXT(Table2[[#This Row],[canvas_ratio]],"000/000"),3)</f>
        <v>241</v>
      </c>
      <c r="U3334" s="7">
        <f>Table2[[#This Row],[canvas_ratio]]/Table2[[#This Row],[tan_angle]]</f>
        <v>0.24896265560093572</v>
      </c>
      <c r="V3334" s="8">
        <f>0+RIGHT(TEXT(Table2[[#This Row],[ratio]],"0000/0000"),4)/Table2[[#This Row],[tan_angle_numer]]</f>
        <v>48.2</v>
      </c>
      <c r="W3334" s="9" t="b">
        <f>Table2[[#This Row],[multiplier]]=Table2[[#This Row],[multiplier_calc]]</f>
        <v>1</v>
      </c>
    </row>
    <row r="3335" spans="1:23" x14ac:dyDescent="0.25">
      <c r="A3335" s="1">
        <v>1</v>
      </c>
      <c r="B3335" s="1">
        <v>2.419999999999999</v>
      </c>
      <c r="C3335">
        <v>59.036243468000002</v>
      </c>
      <c r="D3335">
        <v>0</v>
      </c>
      <c r="E3335">
        <v>0</v>
      </c>
      <c r="F3335">
        <v>4.675051431</v>
      </c>
      <c r="G3335">
        <v>-1.7149859E-2</v>
      </c>
      <c r="H3335">
        <v>0.58309518900000001</v>
      </c>
      <c r="I3335">
        <v>-140.525940666</v>
      </c>
      <c r="J3335">
        <v>141.109035855</v>
      </c>
      <c r="K3335">
        <v>121</v>
      </c>
      <c r="L3335">
        <v>72.599999999999994</v>
      </c>
      <c r="M3335">
        <v>24.2</v>
      </c>
      <c r="N3335">
        <f>TAN(RADIANS(Table2[[#This Row],[angle]]))</f>
        <v>1.6666666666715144</v>
      </c>
      <c r="O3335">
        <f>0+LEFT(TEXT(Table2[[#This Row],[tan_angle]],"000/000"),3)</f>
        <v>5</v>
      </c>
      <c r="P3335">
        <f>0+RIGHT(TEXT(Table2[[#This Row],[tan_angle]],"000/000"),3)</f>
        <v>3</v>
      </c>
      <c r="Q3335" s="10">
        <f>Table2[[#This Row],[canvas_height]]/Table2[[#This Row],[canvas_width]]</f>
        <v>0.41322314049586795</v>
      </c>
      <c r="R3335">
        <f>0+LEFT(TEXT(Table2[[#This Row],[canvas_ratio]],"000/000"),3)</f>
        <v>50</v>
      </c>
      <c r="S3335" s="5" t="str">
        <f t="shared" si="52"/>
        <v>/</v>
      </c>
      <c r="T3335" s="4">
        <f>0+RIGHT(TEXT(Table2[[#This Row],[canvas_ratio]],"000/000"),3)</f>
        <v>121</v>
      </c>
      <c r="U3335" s="7">
        <f>Table2[[#This Row],[canvas_ratio]]/Table2[[#This Row],[tan_angle]]</f>
        <v>0.24793388429679961</v>
      </c>
      <c r="V3335" s="8">
        <f>0+RIGHT(TEXT(Table2[[#This Row],[ratio]],"0000/0000"),4)/Table2[[#This Row],[tan_angle_numer]]</f>
        <v>24.2</v>
      </c>
      <c r="W3335" s="9" t="b">
        <f>Table2[[#This Row],[multiplier]]=Table2[[#This Row],[multiplier_calc]]</f>
        <v>1</v>
      </c>
    </row>
    <row r="3336" spans="1:23" x14ac:dyDescent="0.25">
      <c r="A3336" s="1">
        <v>1</v>
      </c>
      <c r="B3336" s="1">
        <v>2.4299999999999988</v>
      </c>
      <c r="C3336">
        <v>90</v>
      </c>
      <c r="D3336">
        <v>0</v>
      </c>
      <c r="E3336">
        <v>0</v>
      </c>
      <c r="F3336">
        <v>0</v>
      </c>
      <c r="G3336">
        <v>2.4300000000000002</v>
      </c>
      <c r="N3336">
        <f>TAN(RADIANS(Table2[[#This Row],[angle]]))</f>
        <v>1.6324552277619072E+16</v>
      </c>
      <c r="O3336" t="e">
        <f>0+LEFT(TEXT(Table2[[#This Row],[tan_angle]],"000/000"),3)</f>
        <v>#VALUE!</v>
      </c>
      <c r="P3336" t="e">
        <f>0+RIGHT(TEXT(Table2[[#This Row],[tan_angle]],"000/000"),3)</f>
        <v>#VALUE!</v>
      </c>
      <c r="Q3336" s="10">
        <f>Table2[[#This Row],[canvas_height]]/Table2[[#This Row],[canvas_width]]</f>
        <v>0.41152263374485615</v>
      </c>
      <c r="R3336">
        <f>0+LEFT(TEXT(Table2[[#This Row],[canvas_ratio]],"000/000"),3)</f>
        <v>100</v>
      </c>
      <c r="S3336" s="5" t="str">
        <f t="shared" si="52"/>
        <v>/</v>
      </c>
      <c r="T3336" s="4">
        <f>0+RIGHT(TEXT(Table2[[#This Row],[canvas_ratio]],"000/000"),3)</f>
        <v>243</v>
      </c>
      <c r="U3336" s="7">
        <f>Table2[[#This Row],[canvas_ratio]]/Table2[[#This Row],[tan_angle]]</f>
        <v>2.5208815944621822E-17</v>
      </c>
      <c r="V3336" s="8" t="e">
        <f>0+RIGHT(TEXT(Table2[[#This Row],[ratio]],"0000/0000"),4)/Table2[[#This Row],[tan_angle_numer]]</f>
        <v>#VALUE!</v>
      </c>
      <c r="W3336" s="9" t="e">
        <f>Table2[[#This Row],[multiplier]]=Table2[[#This Row],[multiplier_calc]]</f>
        <v>#VALUE!</v>
      </c>
    </row>
    <row r="3337" spans="1:23" x14ac:dyDescent="0.25">
      <c r="A3337" s="1">
        <v>1</v>
      </c>
      <c r="B3337" s="1">
        <v>2.4399999999999991</v>
      </c>
      <c r="C3337">
        <v>59.036243468000002</v>
      </c>
      <c r="D3337">
        <v>0</v>
      </c>
      <c r="E3337">
        <v>0</v>
      </c>
      <c r="F3337">
        <v>4.6853413460000004</v>
      </c>
      <c r="G3337">
        <v>-3.4299717E-2</v>
      </c>
      <c r="H3337">
        <v>0.58309518900000001</v>
      </c>
      <c r="I3337">
        <v>-70.554517927999996</v>
      </c>
      <c r="J3337">
        <v>71.137613117000001</v>
      </c>
      <c r="K3337">
        <v>61</v>
      </c>
      <c r="L3337">
        <v>36.6</v>
      </c>
      <c r="M3337">
        <v>12.2</v>
      </c>
      <c r="N3337">
        <f>TAN(RADIANS(Table2[[#This Row],[angle]]))</f>
        <v>1.6666666666715144</v>
      </c>
      <c r="O3337">
        <f>0+LEFT(TEXT(Table2[[#This Row],[tan_angle]],"000/000"),3)</f>
        <v>5</v>
      </c>
      <c r="P3337">
        <f>0+RIGHT(TEXT(Table2[[#This Row],[tan_angle]],"000/000"),3)</f>
        <v>3</v>
      </c>
      <c r="Q3337" s="10">
        <f>Table2[[#This Row],[canvas_height]]/Table2[[#This Row],[canvas_width]]</f>
        <v>0.40983606557377067</v>
      </c>
      <c r="R3337">
        <f>0+LEFT(TEXT(Table2[[#This Row],[canvas_ratio]],"000/000"),3)</f>
        <v>25</v>
      </c>
      <c r="S3337" s="5" t="str">
        <f t="shared" si="52"/>
        <v>/</v>
      </c>
      <c r="T3337" s="4">
        <f>0+RIGHT(TEXT(Table2[[#This Row],[canvas_ratio]],"000/000"),3)</f>
        <v>61</v>
      </c>
      <c r="U3337" s="7">
        <f>Table2[[#This Row],[canvas_ratio]]/Table2[[#This Row],[tan_angle]]</f>
        <v>0.24590163934354717</v>
      </c>
      <c r="V3337" s="8">
        <f>0+RIGHT(TEXT(Table2[[#This Row],[ratio]],"0000/0000"),4)/Table2[[#This Row],[tan_angle_numer]]</f>
        <v>12.2</v>
      </c>
      <c r="W3337" s="9" t="b">
        <f>Table2[[#This Row],[multiplier]]=Table2[[#This Row],[multiplier_calc]]</f>
        <v>1</v>
      </c>
    </row>
    <row r="3338" spans="1:23" x14ac:dyDescent="0.25">
      <c r="A3338" s="1">
        <v>1</v>
      </c>
      <c r="B3338" s="1">
        <v>2.4499999999999988</v>
      </c>
      <c r="C3338">
        <v>90</v>
      </c>
      <c r="D3338">
        <v>0</v>
      </c>
      <c r="E3338">
        <v>0</v>
      </c>
      <c r="F3338">
        <v>0</v>
      </c>
      <c r="G3338">
        <v>2.4500000000000002</v>
      </c>
      <c r="N3338">
        <f>TAN(RADIANS(Table2[[#This Row],[angle]]))</f>
        <v>1.6324552277619072E+16</v>
      </c>
      <c r="O3338" t="e">
        <f>0+LEFT(TEXT(Table2[[#This Row],[tan_angle]],"000/000"),3)</f>
        <v>#VALUE!</v>
      </c>
      <c r="P3338" t="e">
        <f>0+RIGHT(TEXT(Table2[[#This Row],[tan_angle]],"000/000"),3)</f>
        <v>#VALUE!</v>
      </c>
      <c r="Q3338" s="10">
        <f>Table2[[#This Row],[canvas_height]]/Table2[[#This Row],[canvas_width]]</f>
        <v>0.40816326530612262</v>
      </c>
      <c r="R3338">
        <f>0+LEFT(TEXT(Table2[[#This Row],[canvas_ratio]],"000/000"),3)</f>
        <v>20</v>
      </c>
      <c r="S3338" s="5" t="str">
        <f t="shared" si="52"/>
        <v>/</v>
      </c>
      <c r="T3338" s="4">
        <f>0+RIGHT(TEXT(Table2[[#This Row],[canvas_ratio]],"000/000"),3)</f>
        <v>49</v>
      </c>
      <c r="U3338" s="7">
        <f>Table2[[#This Row],[canvas_ratio]]/Table2[[#This Row],[tan_angle]]</f>
        <v>2.5003029692012666E-17</v>
      </c>
      <c r="V3338" s="8" t="e">
        <f>0+RIGHT(TEXT(Table2[[#This Row],[ratio]],"0000/0000"),4)/Table2[[#This Row],[tan_angle_numer]]</f>
        <v>#VALUE!</v>
      </c>
      <c r="W3338" s="9" t="e">
        <f>Table2[[#This Row],[multiplier]]=Table2[[#This Row],[multiplier_calc]]</f>
        <v>#VALUE!</v>
      </c>
    </row>
    <row r="3339" spans="1:23" x14ac:dyDescent="0.25">
      <c r="A3339" s="1">
        <v>1</v>
      </c>
      <c r="B3339" s="1">
        <v>2.4599999999999991</v>
      </c>
      <c r="C3339">
        <v>59.036243468000002</v>
      </c>
      <c r="D3339">
        <v>0</v>
      </c>
      <c r="E3339">
        <v>0</v>
      </c>
      <c r="F3339">
        <v>43.118174277000001</v>
      </c>
      <c r="G3339">
        <v>5.1449575999999997E-2</v>
      </c>
      <c r="H3339">
        <v>0.58309518900000001</v>
      </c>
      <c r="I3339">
        <v>-47.230710348000002</v>
      </c>
      <c r="J3339">
        <v>47.813805537</v>
      </c>
      <c r="K3339">
        <v>41</v>
      </c>
      <c r="L3339">
        <v>24.6</v>
      </c>
      <c r="M3339">
        <v>8.1999999999999993</v>
      </c>
      <c r="N3339">
        <f>TAN(RADIANS(Table2[[#This Row],[angle]]))</f>
        <v>1.6666666666715144</v>
      </c>
      <c r="O3339">
        <f>0+LEFT(TEXT(Table2[[#This Row],[tan_angle]],"000/000"),3)</f>
        <v>5</v>
      </c>
      <c r="P3339">
        <f>0+RIGHT(TEXT(Table2[[#This Row],[tan_angle]],"000/000"),3)</f>
        <v>3</v>
      </c>
      <c r="Q3339" s="10">
        <f>Table2[[#This Row],[canvas_height]]/Table2[[#This Row],[canvas_width]]</f>
        <v>0.40650406504065056</v>
      </c>
      <c r="R3339">
        <f>0+LEFT(TEXT(Table2[[#This Row],[canvas_ratio]],"000/000"),3)</f>
        <v>50</v>
      </c>
      <c r="S3339" s="5" t="str">
        <f t="shared" si="52"/>
        <v>/</v>
      </c>
      <c r="T3339" s="4">
        <f>0+RIGHT(TEXT(Table2[[#This Row],[canvas_ratio]],"000/000"),3)</f>
        <v>123</v>
      </c>
      <c r="U3339" s="7">
        <f>Table2[[#This Row],[canvas_ratio]]/Table2[[#This Row],[tan_angle]]</f>
        <v>0.24390243902368092</v>
      </c>
      <c r="V3339" s="8">
        <f>0+RIGHT(TEXT(Table2[[#This Row],[ratio]],"0000/0000"),4)/Table2[[#This Row],[tan_angle_numer]]</f>
        <v>8.1999999999999993</v>
      </c>
      <c r="W3339" s="9" t="b">
        <f>Table2[[#This Row],[multiplier]]=Table2[[#This Row],[multiplier_calc]]</f>
        <v>1</v>
      </c>
    </row>
    <row r="3340" spans="1:23" x14ac:dyDescent="0.25">
      <c r="A3340" s="1">
        <v>1</v>
      </c>
      <c r="B3340" s="1">
        <v>2.4699999999999989</v>
      </c>
      <c r="C3340">
        <v>90</v>
      </c>
      <c r="D3340">
        <v>0</v>
      </c>
      <c r="E3340">
        <v>0</v>
      </c>
      <c r="F3340">
        <v>0</v>
      </c>
      <c r="G3340">
        <v>2.4700000000000002</v>
      </c>
      <c r="N3340">
        <f>TAN(RADIANS(Table2[[#This Row],[angle]]))</f>
        <v>1.6324552277619072E+16</v>
      </c>
      <c r="O3340" t="e">
        <f>0+LEFT(TEXT(Table2[[#This Row],[tan_angle]],"000/000"),3)</f>
        <v>#VALUE!</v>
      </c>
      <c r="P3340" t="e">
        <f>0+RIGHT(TEXT(Table2[[#This Row],[tan_angle]],"000/000"),3)</f>
        <v>#VALUE!</v>
      </c>
      <c r="Q3340" s="10">
        <f>Table2[[#This Row],[canvas_height]]/Table2[[#This Row],[canvas_width]]</f>
        <v>0.40485829959514191</v>
      </c>
      <c r="R3340">
        <f>0+LEFT(TEXT(Table2[[#This Row],[canvas_ratio]],"000/000"),3)</f>
        <v>100</v>
      </c>
      <c r="S3340" s="5" t="str">
        <f t="shared" si="52"/>
        <v>/</v>
      </c>
      <c r="T3340" s="4">
        <f>0+RIGHT(TEXT(Table2[[#This Row],[canvas_ratio]],"000/000"),3)</f>
        <v>247</v>
      </c>
      <c r="U3340" s="7">
        <f>Table2[[#This Row],[canvas_ratio]]/Table2[[#This Row],[tan_angle]]</f>
        <v>2.4800576010295966E-17</v>
      </c>
      <c r="V3340" s="8" t="e">
        <f>0+RIGHT(TEXT(Table2[[#This Row],[ratio]],"0000/0000"),4)/Table2[[#This Row],[tan_angle_numer]]</f>
        <v>#VALUE!</v>
      </c>
      <c r="W3340" s="9" t="e">
        <f>Table2[[#This Row],[multiplier]]=Table2[[#This Row],[multiplier_calc]]</f>
        <v>#VALUE!</v>
      </c>
    </row>
    <row r="3341" spans="1:23" x14ac:dyDescent="0.25">
      <c r="A3341" s="1">
        <v>1</v>
      </c>
      <c r="B3341" s="1">
        <v>2.4799999999999991</v>
      </c>
      <c r="C3341">
        <v>59.036243468000002</v>
      </c>
      <c r="D3341">
        <v>0</v>
      </c>
      <c r="E3341">
        <v>0</v>
      </c>
      <c r="F3341">
        <v>38.504862336000002</v>
      </c>
      <c r="G3341">
        <v>-3.4299717E-2</v>
      </c>
      <c r="H3341">
        <v>0.58309518900000001</v>
      </c>
      <c r="I3341">
        <v>-71.720708306999995</v>
      </c>
      <c r="J3341">
        <v>72.303803496</v>
      </c>
      <c r="K3341">
        <v>62</v>
      </c>
      <c r="L3341">
        <v>37.200000000000003</v>
      </c>
      <c r="M3341">
        <v>12.4</v>
      </c>
      <c r="N3341">
        <f>TAN(RADIANS(Table2[[#This Row],[angle]]))</f>
        <v>1.6666666666715144</v>
      </c>
      <c r="O3341">
        <f>0+LEFT(TEXT(Table2[[#This Row],[tan_angle]],"000/000"),3)</f>
        <v>5</v>
      </c>
      <c r="P3341">
        <f>0+RIGHT(TEXT(Table2[[#This Row],[tan_angle]],"000/000"),3)</f>
        <v>3</v>
      </c>
      <c r="Q3341" s="10">
        <f>Table2[[#This Row],[canvas_height]]/Table2[[#This Row],[canvas_width]]</f>
        <v>0.40322580645161304</v>
      </c>
      <c r="R3341">
        <f>0+LEFT(TEXT(Table2[[#This Row],[canvas_ratio]],"000/000"),3)</f>
        <v>25</v>
      </c>
      <c r="S3341" s="5" t="str">
        <f t="shared" si="52"/>
        <v>/</v>
      </c>
      <c r="T3341" s="4">
        <f>0+RIGHT(TEXT(Table2[[#This Row],[canvas_ratio]],"000/000"),3)</f>
        <v>62</v>
      </c>
      <c r="U3341" s="7">
        <f>Table2[[#This Row],[canvas_ratio]]/Table2[[#This Row],[tan_angle]]</f>
        <v>0.24193548387026412</v>
      </c>
      <c r="V3341" s="8">
        <f>0+RIGHT(TEXT(Table2[[#This Row],[ratio]],"0000/0000"),4)/Table2[[#This Row],[tan_angle_numer]]</f>
        <v>12.4</v>
      </c>
      <c r="W3341" s="9" t="b">
        <f>Table2[[#This Row],[multiplier]]=Table2[[#This Row],[multiplier_calc]]</f>
        <v>1</v>
      </c>
    </row>
    <row r="3342" spans="1:23" x14ac:dyDescent="0.25">
      <c r="A3342" s="1">
        <v>1</v>
      </c>
      <c r="B3342" s="1">
        <v>2.4899999999999989</v>
      </c>
      <c r="C3342">
        <v>90</v>
      </c>
      <c r="D3342">
        <v>0</v>
      </c>
      <c r="E3342">
        <v>0</v>
      </c>
      <c r="F3342">
        <v>0</v>
      </c>
      <c r="G3342">
        <v>2.4900000000000002</v>
      </c>
      <c r="N3342">
        <f>TAN(RADIANS(Table2[[#This Row],[angle]]))</f>
        <v>1.6324552277619072E+16</v>
      </c>
      <c r="O3342" t="e">
        <f>0+LEFT(TEXT(Table2[[#This Row],[tan_angle]],"000/000"),3)</f>
        <v>#VALUE!</v>
      </c>
      <c r="P3342" t="e">
        <f>0+RIGHT(TEXT(Table2[[#This Row],[tan_angle]],"000/000"),3)</f>
        <v>#VALUE!</v>
      </c>
      <c r="Q3342" s="10">
        <f>Table2[[#This Row],[canvas_height]]/Table2[[#This Row],[canvas_width]]</f>
        <v>0.40160642570281141</v>
      </c>
      <c r="R3342">
        <f>0+LEFT(TEXT(Table2[[#This Row],[canvas_ratio]],"000/000"),3)</f>
        <v>100</v>
      </c>
      <c r="S3342" s="5" t="str">
        <f t="shared" si="52"/>
        <v>/</v>
      </c>
      <c r="T3342" s="4">
        <f>0+RIGHT(TEXT(Table2[[#This Row],[canvas_ratio]],"000/000"),3)</f>
        <v>249</v>
      </c>
      <c r="U3342" s="7">
        <f>Table2[[#This Row],[canvas_ratio]]/Table2[[#This Row],[tan_angle]]</f>
        <v>2.4601374596558646E-17</v>
      </c>
      <c r="V3342" s="8" t="e">
        <f>0+RIGHT(TEXT(Table2[[#This Row],[ratio]],"0000/0000"),4)/Table2[[#This Row],[tan_angle_numer]]</f>
        <v>#VALUE!</v>
      </c>
      <c r="W3342" s="9" t="e">
        <f>Table2[[#This Row],[multiplier]]=Table2[[#This Row],[multiplier_calc]]</f>
        <v>#VALUE!</v>
      </c>
    </row>
    <row r="3343" spans="1:23" x14ac:dyDescent="0.25">
      <c r="A3343" s="1">
        <v>1</v>
      </c>
      <c r="B3343" s="1">
        <v>2.4999999999999991</v>
      </c>
      <c r="C3343">
        <v>59.036243468000002</v>
      </c>
      <c r="D3343">
        <v>0</v>
      </c>
      <c r="E3343">
        <v>0</v>
      </c>
      <c r="F3343">
        <v>4.7162110909999999</v>
      </c>
      <c r="G3343">
        <v>-8.5749293000000004E-2</v>
      </c>
      <c r="H3343">
        <v>0.58309518900000001</v>
      </c>
      <c r="I3343">
        <v>-28.571664285000001</v>
      </c>
      <c r="J3343">
        <v>29.154759473999999</v>
      </c>
      <c r="K3343">
        <v>25</v>
      </c>
      <c r="L3343">
        <v>15</v>
      </c>
      <c r="M3343">
        <v>5</v>
      </c>
      <c r="N3343">
        <f>TAN(RADIANS(Table2[[#This Row],[angle]]))</f>
        <v>1.6666666666715144</v>
      </c>
      <c r="O3343">
        <f>0+LEFT(TEXT(Table2[[#This Row],[tan_angle]],"000/000"),3)</f>
        <v>5</v>
      </c>
      <c r="P3343">
        <f>0+RIGHT(TEXT(Table2[[#This Row],[tan_angle]],"000/000"),3)</f>
        <v>3</v>
      </c>
      <c r="Q3343" s="10">
        <f>Table2[[#This Row],[canvas_height]]/Table2[[#This Row],[canvas_width]]</f>
        <v>0.40000000000000013</v>
      </c>
      <c r="R3343">
        <f>0+LEFT(TEXT(Table2[[#This Row],[canvas_ratio]],"000/000"),3)</f>
        <v>2</v>
      </c>
      <c r="S3343" s="5" t="str">
        <f t="shared" si="52"/>
        <v>/</v>
      </c>
      <c r="T3343" s="4">
        <f>0+RIGHT(TEXT(Table2[[#This Row],[canvas_ratio]],"000/000"),3)</f>
        <v>5</v>
      </c>
      <c r="U3343" s="7">
        <f>Table2[[#This Row],[canvas_ratio]]/Table2[[#This Row],[tan_angle]]</f>
        <v>0.23999999999930199</v>
      </c>
      <c r="V3343" s="8">
        <f>0+RIGHT(TEXT(Table2[[#This Row],[ratio]],"0000/0000"),4)/Table2[[#This Row],[tan_angle_numer]]</f>
        <v>5</v>
      </c>
      <c r="W3343" s="9" t="b">
        <f>Table2[[#This Row],[multiplier]]=Table2[[#This Row],[multiplier_calc]]</f>
        <v>1</v>
      </c>
    </row>
    <row r="3344" spans="1:23" x14ac:dyDescent="0.25">
      <c r="A3344" s="1">
        <v>1</v>
      </c>
      <c r="B3344" s="1">
        <v>2.5099999999999989</v>
      </c>
      <c r="C3344">
        <v>90</v>
      </c>
      <c r="D3344">
        <v>0</v>
      </c>
      <c r="E3344">
        <v>0</v>
      </c>
      <c r="F3344">
        <v>0</v>
      </c>
      <c r="G3344">
        <v>2.5099999999999998</v>
      </c>
      <c r="N3344">
        <f>TAN(RADIANS(Table2[[#This Row],[angle]]))</f>
        <v>1.6324552277619072E+16</v>
      </c>
      <c r="O3344" t="e">
        <f>0+LEFT(TEXT(Table2[[#This Row],[tan_angle]],"000/000"),3)</f>
        <v>#VALUE!</v>
      </c>
      <c r="P3344" t="e">
        <f>0+RIGHT(TEXT(Table2[[#This Row],[tan_angle]],"000/000"),3)</f>
        <v>#VALUE!</v>
      </c>
      <c r="Q3344" s="10">
        <f>Table2[[#This Row],[canvas_height]]/Table2[[#This Row],[canvas_width]]</f>
        <v>0.39840637450199223</v>
      </c>
      <c r="R3344">
        <f>0+LEFT(TEXT(Table2[[#This Row],[canvas_ratio]],"000/000"),3)</f>
        <v>100</v>
      </c>
      <c r="S3344" s="5" t="str">
        <f t="shared" si="52"/>
        <v>/</v>
      </c>
      <c r="T3344" s="4">
        <f>0+RIGHT(TEXT(Table2[[#This Row],[canvas_ratio]],"000/000"),3)</f>
        <v>251</v>
      </c>
      <c r="U3344" s="7">
        <f>Table2[[#This Row],[canvas_ratio]]/Table2[[#This Row],[tan_angle]]</f>
        <v>2.440534770734304E-17</v>
      </c>
      <c r="V3344" s="8" t="e">
        <f>0+RIGHT(TEXT(Table2[[#This Row],[ratio]],"0000/0000"),4)/Table2[[#This Row],[tan_angle_numer]]</f>
        <v>#VALUE!</v>
      </c>
      <c r="W3344" s="9" t="e">
        <f>Table2[[#This Row],[multiplier]]=Table2[[#This Row],[multiplier_calc]]</f>
        <v>#VALUE!</v>
      </c>
    </row>
    <row r="3345" spans="1:23" x14ac:dyDescent="0.25">
      <c r="A3345" s="1">
        <v>1</v>
      </c>
      <c r="B3345" s="1">
        <v>2.5199999999999991</v>
      </c>
      <c r="C3345">
        <v>59.036243468000002</v>
      </c>
      <c r="D3345">
        <v>0</v>
      </c>
      <c r="E3345">
        <v>0</v>
      </c>
      <c r="F3345">
        <v>19.763496952000001</v>
      </c>
      <c r="G3345">
        <v>0.10289915099999999</v>
      </c>
      <c r="H3345">
        <v>0.58309518900000001</v>
      </c>
      <c r="I3345">
        <v>-23.906902768999998</v>
      </c>
      <c r="J3345">
        <v>24.489997958</v>
      </c>
      <c r="K3345">
        <v>21</v>
      </c>
      <c r="L3345">
        <v>12.6</v>
      </c>
      <c r="M3345">
        <v>4.2</v>
      </c>
      <c r="N3345">
        <f>TAN(RADIANS(Table2[[#This Row],[angle]]))</f>
        <v>1.6666666666715144</v>
      </c>
      <c r="O3345">
        <f>0+LEFT(TEXT(Table2[[#This Row],[tan_angle]],"000/000"),3)</f>
        <v>5</v>
      </c>
      <c r="P3345">
        <f>0+RIGHT(TEXT(Table2[[#This Row],[tan_angle]],"000/000"),3)</f>
        <v>3</v>
      </c>
      <c r="Q3345" s="10">
        <f>Table2[[#This Row],[canvas_height]]/Table2[[#This Row],[canvas_width]]</f>
        <v>0.39682539682539697</v>
      </c>
      <c r="R3345">
        <f>0+LEFT(TEXT(Table2[[#This Row],[canvas_ratio]],"000/000"),3)</f>
        <v>25</v>
      </c>
      <c r="S3345" s="5" t="str">
        <f t="shared" si="52"/>
        <v>/</v>
      </c>
      <c r="T3345" s="4">
        <f>0+RIGHT(TEXT(Table2[[#This Row],[canvas_ratio]],"000/000"),3)</f>
        <v>63</v>
      </c>
      <c r="U3345" s="7">
        <f>Table2[[#This Row],[canvas_ratio]]/Table2[[#This Row],[tan_angle]]</f>
        <v>0.23809523809454564</v>
      </c>
      <c r="V3345" s="8">
        <f>0+RIGHT(TEXT(Table2[[#This Row],[ratio]],"0000/0000"),4)/Table2[[#This Row],[tan_angle_numer]]</f>
        <v>4.2</v>
      </c>
      <c r="W3345" s="9" t="b">
        <f>Table2[[#This Row],[multiplier]]=Table2[[#This Row],[multiplier_calc]]</f>
        <v>1</v>
      </c>
    </row>
    <row r="3346" spans="1:23" x14ac:dyDescent="0.25">
      <c r="A3346" s="1">
        <v>1</v>
      </c>
      <c r="B3346" s="1">
        <v>2.5299999999999989</v>
      </c>
      <c r="C3346">
        <v>90</v>
      </c>
      <c r="D3346">
        <v>0</v>
      </c>
      <c r="E3346">
        <v>0</v>
      </c>
      <c r="F3346">
        <v>0</v>
      </c>
      <c r="G3346">
        <v>2.5299999999999998</v>
      </c>
      <c r="N3346">
        <f>TAN(RADIANS(Table2[[#This Row],[angle]]))</f>
        <v>1.6324552277619072E+16</v>
      </c>
      <c r="O3346" t="e">
        <f>0+LEFT(TEXT(Table2[[#This Row],[tan_angle]],"000/000"),3)</f>
        <v>#VALUE!</v>
      </c>
      <c r="P3346" t="e">
        <f>0+RIGHT(TEXT(Table2[[#This Row],[tan_angle]],"000/000"),3)</f>
        <v>#VALUE!</v>
      </c>
      <c r="Q3346" s="10">
        <f>Table2[[#This Row],[canvas_height]]/Table2[[#This Row],[canvas_width]]</f>
        <v>0.39525691699604759</v>
      </c>
      <c r="R3346">
        <f>0+LEFT(TEXT(Table2[[#This Row],[canvas_ratio]],"000/000"),3)</f>
        <v>100</v>
      </c>
      <c r="S3346" s="5" t="str">
        <f t="shared" si="52"/>
        <v>/</v>
      </c>
      <c r="T3346" s="4">
        <f>0+RIGHT(TEXT(Table2[[#This Row],[canvas_ratio]],"000/000"),3)</f>
        <v>253</v>
      </c>
      <c r="U3346" s="7">
        <f>Table2[[#This Row],[canvas_ratio]]/Table2[[#This Row],[tan_angle]]</f>
        <v>2.421242005748262E-17</v>
      </c>
      <c r="V3346" s="8" t="e">
        <f>0+RIGHT(TEXT(Table2[[#This Row],[ratio]],"0000/0000"),4)/Table2[[#This Row],[tan_angle_numer]]</f>
        <v>#VALUE!</v>
      </c>
      <c r="W3346" s="9" t="e">
        <f>Table2[[#This Row],[multiplier]]=Table2[[#This Row],[multiplier_calc]]</f>
        <v>#VALUE!</v>
      </c>
    </row>
    <row r="3347" spans="1:23" x14ac:dyDescent="0.25">
      <c r="A3347" s="1">
        <v>1</v>
      </c>
      <c r="B3347" s="1">
        <v>2.5399999999999991</v>
      </c>
      <c r="C3347">
        <v>59.036243468000002</v>
      </c>
      <c r="D3347">
        <v>0</v>
      </c>
      <c r="E3347">
        <v>0</v>
      </c>
      <c r="F3347">
        <v>83.955417370999996</v>
      </c>
      <c r="G3347">
        <v>1.7149859E-2</v>
      </c>
      <c r="H3347">
        <v>0.58309518900000001</v>
      </c>
      <c r="I3347">
        <v>-147.52308293999999</v>
      </c>
      <c r="J3347">
        <v>148.106178129</v>
      </c>
      <c r="K3347">
        <v>127</v>
      </c>
      <c r="L3347">
        <v>76.2</v>
      </c>
      <c r="M3347">
        <v>25.4</v>
      </c>
      <c r="N3347">
        <f>TAN(RADIANS(Table2[[#This Row],[angle]]))</f>
        <v>1.6666666666715144</v>
      </c>
      <c r="O3347">
        <f>0+LEFT(TEXT(Table2[[#This Row],[tan_angle]],"000/000"),3)</f>
        <v>5</v>
      </c>
      <c r="P3347">
        <f>0+RIGHT(TEXT(Table2[[#This Row],[tan_angle]],"000/000"),3)</f>
        <v>3</v>
      </c>
      <c r="Q3347" s="10">
        <f>Table2[[#This Row],[canvas_height]]/Table2[[#This Row],[canvas_width]]</f>
        <v>0.39370078740157494</v>
      </c>
      <c r="R3347">
        <f>0+LEFT(TEXT(Table2[[#This Row],[canvas_ratio]],"000/000"),3)</f>
        <v>50</v>
      </c>
      <c r="S3347" s="5" t="str">
        <f t="shared" si="52"/>
        <v>/</v>
      </c>
      <c r="T3347" s="4">
        <f>0+RIGHT(TEXT(Table2[[#This Row],[canvas_ratio]],"000/000"),3)</f>
        <v>127</v>
      </c>
      <c r="U3347" s="7">
        <f>Table2[[#This Row],[canvas_ratio]]/Table2[[#This Row],[tan_angle]]</f>
        <v>0.23622047244025787</v>
      </c>
      <c r="V3347" s="8">
        <f>0+RIGHT(TEXT(Table2[[#This Row],[ratio]],"0000/0000"),4)/Table2[[#This Row],[tan_angle_numer]]</f>
        <v>25.4</v>
      </c>
      <c r="W3347" s="9" t="b">
        <f>Table2[[#This Row],[multiplier]]=Table2[[#This Row],[multiplier_calc]]</f>
        <v>1</v>
      </c>
    </row>
    <row r="3348" spans="1:23" x14ac:dyDescent="0.25">
      <c r="A3348" s="1">
        <v>1</v>
      </c>
      <c r="B3348" s="1">
        <v>2.5499999999999989</v>
      </c>
      <c r="C3348">
        <v>90</v>
      </c>
      <c r="D3348">
        <v>0</v>
      </c>
      <c r="E3348">
        <v>0</v>
      </c>
      <c r="F3348">
        <v>0</v>
      </c>
      <c r="G3348">
        <v>2.5499999999999998</v>
      </c>
      <c r="N3348">
        <f>TAN(RADIANS(Table2[[#This Row],[angle]]))</f>
        <v>1.6324552277619072E+16</v>
      </c>
      <c r="O3348" t="e">
        <f>0+LEFT(TEXT(Table2[[#This Row],[tan_angle]],"000/000"),3)</f>
        <v>#VALUE!</v>
      </c>
      <c r="P3348" t="e">
        <f>0+RIGHT(TEXT(Table2[[#This Row],[tan_angle]],"000/000"),3)</f>
        <v>#VALUE!</v>
      </c>
      <c r="Q3348" s="10">
        <f>Table2[[#This Row],[canvas_height]]/Table2[[#This Row],[canvas_width]]</f>
        <v>0.3921568627450982</v>
      </c>
      <c r="R3348">
        <f>0+LEFT(TEXT(Table2[[#This Row],[canvas_ratio]],"000/000"),3)</f>
        <v>20</v>
      </c>
      <c r="S3348" s="5" t="str">
        <f t="shared" si="52"/>
        <v>/</v>
      </c>
      <c r="T3348" s="4">
        <f>0+RIGHT(TEXT(Table2[[#This Row],[canvas_ratio]],"000/000"),3)</f>
        <v>51</v>
      </c>
      <c r="U3348" s="7">
        <f>Table2[[#This Row],[canvas_ratio]]/Table2[[#This Row],[tan_angle]]</f>
        <v>2.4022518723698443E-17</v>
      </c>
      <c r="V3348" s="8" t="e">
        <f>0+RIGHT(TEXT(Table2[[#This Row],[ratio]],"0000/0000"),4)/Table2[[#This Row],[tan_angle_numer]]</f>
        <v>#VALUE!</v>
      </c>
      <c r="W3348" s="9" t="e">
        <f>Table2[[#This Row],[multiplier]]=Table2[[#This Row],[multiplier_calc]]</f>
        <v>#VALUE!</v>
      </c>
    </row>
    <row r="3349" spans="1:23" x14ac:dyDescent="0.25">
      <c r="A3349" s="1">
        <v>1</v>
      </c>
      <c r="B3349" s="1">
        <v>2.5599999999999992</v>
      </c>
      <c r="C3349">
        <v>59.036243468000002</v>
      </c>
      <c r="D3349">
        <v>0</v>
      </c>
      <c r="E3349">
        <v>0</v>
      </c>
      <c r="F3349">
        <v>19.845816273000001</v>
      </c>
      <c r="G3349">
        <v>-3.4299717E-2</v>
      </c>
      <c r="H3349">
        <v>0.58309518900000001</v>
      </c>
      <c r="I3349">
        <v>-74.053089064999995</v>
      </c>
      <c r="J3349">
        <v>74.636184254</v>
      </c>
      <c r="K3349">
        <v>64</v>
      </c>
      <c r="L3349">
        <v>38.4</v>
      </c>
      <c r="M3349">
        <v>12.8</v>
      </c>
      <c r="N3349">
        <f>TAN(RADIANS(Table2[[#This Row],[angle]]))</f>
        <v>1.6666666666715144</v>
      </c>
      <c r="O3349">
        <f>0+LEFT(TEXT(Table2[[#This Row],[tan_angle]],"000/000"),3)</f>
        <v>5</v>
      </c>
      <c r="P3349">
        <f>0+RIGHT(TEXT(Table2[[#This Row],[tan_angle]],"000/000"),3)</f>
        <v>3</v>
      </c>
      <c r="Q3349" s="10">
        <f>Table2[[#This Row],[canvas_height]]/Table2[[#This Row],[canvas_width]]</f>
        <v>0.39062500000000011</v>
      </c>
      <c r="R3349">
        <f>0+LEFT(TEXT(Table2[[#This Row],[canvas_ratio]],"000/000"),3)</f>
        <v>25</v>
      </c>
      <c r="S3349" s="5" t="str">
        <f t="shared" si="52"/>
        <v>/</v>
      </c>
      <c r="T3349" s="4">
        <f>0+RIGHT(TEXT(Table2[[#This Row],[canvas_ratio]],"000/000"),3)</f>
        <v>64</v>
      </c>
      <c r="U3349" s="7">
        <f>Table2[[#This Row],[canvas_ratio]]/Table2[[#This Row],[tan_angle]]</f>
        <v>0.23437499999931835</v>
      </c>
      <c r="V3349" s="8">
        <f>0+RIGHT(TEXT(Table2[[#This Row],[ratio]],"0000/0000"),4)/Table2[[#This Row],[tan_angle_numer]]</f>
        <v>12.8</v>
      </c>
      <c r="W3349" s="9" t="b">
        <f>Table2[[#This Row],[multiplier]]=Table2[[#This Row],[multiplier_calc]]</f>
        <v>1</v>
      </c>
    </row>
    <row r="3350" spans="1:23" x14ac:dyDescent="0.25">
      <c r="A3350" s="1">
        <v>1</v>
      </c>
      <c r="B3350" s="1">
        <v>2.569999999999999</v>
      </c>
      <c r="C3350">
        <v>59.036243468000002</v>
      </c>
      <c r="D3350">
        <v>0</v>
      </c>
      <c r="E3350">
        <v>0</v>
      </c>
      <c r="F3350">
        <v>34.980566412000002</v>
      </c>
      <c r="G3350">
        <v>8.5749290000000002E-3</v>
      </c>
      <c r="H3350">
        <v>0.58309518900000001</v>
      </c>
      <c r="I3350">
        <v>-299.12783220599999</v>
      </c>
      <c r="J3350">
        <v>299.710927395</v>
      </c>
      <c r="K3350">
        <v>257</v>
      </c>
      <c r="L3350">
        <v>154.19999999999999</v>
      </c>
      <c r="M3350">
        <v>51.4</v>
      </c>
      <c r="N3350">
        <f>TAN(RADIANS(Table2[[#This Row],[angle]]))</f>
        <v>1.6666666666715144</v>
      </c>
      <c r="O3350">
        <f>0+LEFT(TEXT(Table2[[#This Row],[tan_angle]],"000/000"),3)</f>
        <v>5</v>
      </c>
      <c r="P3350">
        <f>0+RIGHT(TEXT(Table2[[#This Row],[tan_angle]],"000/000"),3)</f>
        <v>3</v>
      </c>
      <c r="Q3350" s="10">
        <f>Table2[[#This Row],[canvas_height]]/Table2[[#This Row],[canvas_width]]</f>
        <v>0.38910505836575893</v>
      </c>
      <c r="R3350">
        <f>0+LEFT(TEXT(Table2[[#This Row],[canvas_ratio]],"000/000"),3)</f>
        <v>100</v>
      </c>
      <c r="S3350" s="5" t="str">
        <f t="shared" si="52"/>
        <v>/</v>
      </c>
      <c r="T3350" s="4">
        <f>0+RIGHT(TEXT(Table2[[#This Row],[canvas_ratio]],"000/000"),3)</f>
        <v>257</v>
      </c>
      <c r="U3350" s="7">
        <f>Table2[[#This Row],[canvas_ratio]]/Table2[[#This Row],[tan_angle]]</f>
        <v>0.2334630350187763</v>
      </c>
      <c r="V3350" s="8">
        <f>0+RIGHT(TEXT(Table2[[#This Row],[ratio]],"0000/0000"),4)/Table2[[#This Row],[tan_angle_numer]]</f>
        <v>51.4</v>
      </c>
      <c r="W3350" s="9" t="b">
        <f>Table2[[#This Row],[multiplier]]=Table2[[#This Row],[multiplier_calc]]</f>
        <v>1</v>
      </c>
    </row>
    <row r="3351" spans="1:23" x14ac:dyDescent="0.25">
      <c r="A3351" s="1">
        <v>1</v>
      </c>
      <c r="B3351" s="1">
        <v>2.5799999999999992</v>
      </c>
      <c r="C3351">
        <v>59.036243468000002</v>
      </c>
      <c r="D3351">
        <v>0</v>
      </c>
      <c r="E3351">
        <v>0</v>
      </c>
      <c r="F3351">
        <v>15.129605181000001</v>
      </c>
      <c r="G3351">
        <v>5.1449575999999997E-2</v>
      </c>
      <c r="H3351">
        <v>0.58309518900000001</v>
      </c>
      <c r="I3351">
        <v>-49.563091106000002</v>
      </c>
      <c r="J3351">
        <v>50.146186295</v>
      </c>
      <c r="K3351">
        <v>43</v>
      </c>
      <c r="L3351">
        <v>25.8</v>
      </c>
      <c r="M3351">
        <v>8.6</v>
      </c>
      <c r="N3351">
        <f>TAN(RADIANS(Table2[[#This Row],[angle]]))</f>
        <v>1.6666666666715144</v>
      </c>
      <c r="O3351">
        <f>0+LEFT(TEXT(Table2[[#This Row],[tan_angle]],"000/000"),3)</f>
        <v>5</v>
      </c>
      <c r="P3351">
        <f>0+RIGHT(TEXT(Table2[[#This Row],[tan_angle]],"000/000"),3)</f>
        <v>3</v>
      </c>
      <c r="Q3351" s="10">
        <f>Table2[[#This Row],[canvas_height]]/Table2[[#This Row],[canvas_width]]</f>
        <v>0.38759689922480633</v>
      </c>
      <c r="R3351">
        <f>0+LEFT(TEXT(Table2[[#This Row],[canvas_ratio]],"000/000"),3)</f>
        <v>50</v>
      </c>
      <c r="S3351" s="5" t="str">
        <f t="shared" si="52"/>
        <v>/</v>
      </c>
      <c r="T3351" s="4">
        <f>0+RIGHT(TEXT(Table2[[#This Row],[canvas_ratio]],"000/000"),3)</f>
        <v>129</v>
      </c>
      <c r="U3351" s="7">
        <f>Table2[[#This Row],[canvas_ratio]]/Table2[[#This Row],[tan_angle]]</f>
        <v>0.23255813953420737</v>
      </c>
      <c r="V3351" s="8">
        <f>0+RIGHT(TEXT(Table2[[#This Row],[ratio]],"0000/0000"),4)/Table2[[#This Row],[tan_angle_numer]]</f>
        <v>8.6</v>
      </c>
      <c r="W3351" s="9" t="b">
        <f>Table2[[#This Row],[multiplier]]=Table2[[#This Row],[multiplier_calc]]</f>
        <v>1</v>
      </c>
    </row>
    <row r="3352" spans="1:23" x14ac:dyDescent="0.25">
      <c r="A3352" s="1">
        <v>1</v>
      </c>
      <c r="B3352" s="1">
        <v>2.589999999999999</v>
      </c>
      <c r="C3352">
        <v>59.036243468000002</v>
      </c>
      <c r="D3352">
        <v>0</v>
      </c>
      <c r="E3352">
        <v>0</v>
      </c>
      <c r="F3352">
        <v>206.41055212000001</v>
      </c>
      <c r="G3352">
        <v>8.5749290000000002E-3</v>
      </c>
      <c r="H3352">
        <v>0.58309518900000001</v>
      </c>
      <c r="I3352">
        <v>-301.46021296399999</v>
      </c>
      <c r="J3352">
        <v>302.043308153</v>
      </c>
      <c r="K3352">
        <v>259</v>
      </c>
      <c r="L3352">
        <v>155.4</v>
      </c>
      <c r="M3352">
        <v>51.8</v>
      </c>
      <c r="N3352">
        <f>TAN(RADIANS(Table2[[#This Row],[angle]]))</f>
        <v>1.6666666666715144</v>
      </c>
      <c r="O3352">
        <f>0+LEFT(TEXT(Table2[[#This Row],[tan_angle]],"000/000"),3)</f>
        <v>5</v>
      </c>
      <c r="P3352">
        <f>0+RIGHT(TEXT(Table2[[#This Row],[tan_angle]],"000/000"),3)</f>
        <v>3</v>
      </c>
      <c r="Q3352" s="10">
        <f>Table2[[#This Row],[canvas_height]]/Table2[[#This Row],[canvas_width]]</f>
        <v>0.38610038610038627</v>
      </c>
      <c r="R3352">
        <f>0+LEFT(TEXT(Table2[[#This Row],[canvas_ratio]],"000/000"),3)</f>
        <v>100</v>
      </c>
      <c r="S3352" s="5" t="str">
        <f t="shared" si="52"/>
        <v>/</v>
      </c>
      <c r="T3352" s="4">
        <f>0+RIGHT(TEXT(Table2[[#This Row],[canvas_ratio]],"000/000"),3)</f>
        <v>259</v>
      </c>
      <c r="U3352" s="7">
        <f>Table2[[#This Row],[canvas_ratio]]/Table2[[#This Row],[tan_angle]]</f>
        <v>0.23166023165955796</v>
      </c>
      <c r="V3352" s="8">
        <f>0+RIGHT(TEXT(Table2[[#This Row],[ratio]],"0000/0000"),4)/Table2[[#This Row],[tan_angle_numer]]</f>
        <v>51.8</v>
      </c>
      <c r="W3352" s="9" t="b">
        <f>Table2[[#This Row],[multiplier]]=Table2[[#This Row],[multiplier_calc]]</f>
        <v>1</v>
      </c>
    </row>
    <row r="3353" spans="1:23" x14ac:dyDescent="0.25">
      <c r="A3353" s="1">
        <v>1</v>
      </c>
      <c r="B3353" s="1">
        <v>2.5999999999999992</v>
      </c>
      <c r="C3353">
        <v>59.036243468000002</v>
      </c>
      <c r="D3353">
        <v>0</v>
      </c>
      <c r="E3353">
        <v>0</v>
      </c>
      <c r="F3353">
        <v>10.39281426</v>
      </c>
      <c r="G3353">
        <v>0.17149858500000001</v>
      </c>
      <c r="H3353">
        <v>0.58309518900000001</v>
      </c>
      <c r="I3353">
        <v>-14.577379736999999</v>
      </c>
      <c r="J3353">
        <v>15.160474925999999</v>
      </c>
      <c r="K3353">
        <v>13</v>
      </c>
      <c r="L3353">
        <v>7.8</v>
      </c>
      <c r="M3353">
        <v>2.6</v>
      </c>
      <c r="N3353">
        <f>TAN(RADIANS(Table2[[#This Row],[angle]]))</f>
        <v>1.6666666666715144</v>
      </c>
      <c r="O3353">
        <f>0+LEFT(TEXT(Table2[[#This Row],[tan_angle]],"000/000"),3)</f>
        <v>5</v>
      </c>
      <c r="P3353">
        <f>0+RIGHT(TEXT(Table2[[#This Row],[tan_angle]],"000/000"),3)</f>
        <v>3</v>
      </c>
      <c r="Q3353" s="10">
        <f>Table2[[#This Row],[canvas_height]]/Table2[[#This Row],[canvas_width]]</f>
        <v>0.38461538461538475</v>
      </c>
      <c r="R3353">
        <f>0+LEFT(TEXT(Table2[[#This Row],[canvas_ratio]],"000/000"),3)</f>
        <v>5</v>
      </c>
      <c r="S3353" s="5" t="str">
        <f t="shared" si="52"/>
        <v>/</v>
      </c>
      <c r="T3353" s="4">
        <f>0+RIGHT(TEXT(Table2[[#This Row],[canvas_ratio]],"000/000"),3)</f>
        <v>13</v>
      </c>
      <c r="U3353" s="7">
        <f>Table2[[#This Row],[canvas_ratio]]/Table2[[#This Row],[tan_angle]]</f>
        <v>0.23076923076855962</v>
      </c>
      <c r="V3353" s="8">
        <f>0+RIGHT(TEXT(Table2[[#This Row],[ratio]],"0000/0000"),4)/Table2[[#This Row],[tan_angle_numer]]</f>
        <v>2.6</v>
      </c>
      <c r="W3353" s="9" t="b">
        <f>Table2[[#This Row],[multiplier]]=Table2[[#This Row],[multiplier_calc]]</f>
        <v>1</v>
      </c>
    </row>
    <row r="3354" spans="1:23" x14ac:dyDescent="0.25">
      <c r="A3354" s="1">
        <v>1</v>
      </c>
      <c r="B3354" s="1">
        <v>2.609999999999999</v>
      </c>
      <c r="C3354">
        <v>59.036243468000002</v>
      </c>
      <c r="D3354">
        <v>0</v>
      </c>
      <c r="E3354">
        <v>0</v>
      </c>
      <c r="F3354">
        <v>15.175909798999999</v>
      </c>
      <c r="G3354">
        <v>-2.5724787999999998E-2</v>
      </c>
      <c r="H3354">
        <v>0.58309518900000001</v>
      </c>
      <c r="I3354">
        <v>-100.875467781</v>
      </c>
      <c r="J3354">
        <v>101.45856297</v>
      </c>
      <c r="K3354">
        <v>87</v>
      </c>
      <c r="L3354">
        <v>52.2</v>
      </c>
      <c r="M3354">
        <v>17.399999999999999</v>
      </c>
      <c r="N3354">
        <f>TAN(RADIANS(Table2[[#This Row],[angle]]))</f>
        <v>1.6666666666715144</v>
      </c>
      <c r="O3354">
        <f>0+LEFT(TEXT(Table2[[#This Row],[tan_angle]],"000/000"),3)</f>
        <v>5</v>
      </c>
      <c r="P3354">
        <f>0+RIGHT(TEXT(Table2[[#This Row],[tan_angle]],"000/000"),3)</f>
        <v>3</v>
      </c>
      <c r="Q3354" s="10">
        <f>Table2[[#This Row],[canvas_height]]/Table2[[#This Row],[canvas_width]]</f>
        <v>0.3831417624521074</v>
      </c>
      <c r="R3354">
        <f>0+LEFT(TEXT(Table2[[#This Row],[canvas_ratio]],"000/000"),3)</f>
        <v>100</v>
      </c>
      <c r="S3354" s="5" t="str">
        <f t="shared" si="52"/>
        <v>/</v>
      </c>
      <c r="T3354" s="4">
        <f>0+RIGHT(TEXT(Table2[[#This Row],[canvas_ratio]],"000/000"),3)</f>
        <v>261</v>
      </c>
      <c r="U3354" s="7">
        <f>Table2[[#This Row],[canvas_ratio]]/Table2[[#This Row],[tan_angle]]</f>
        <v>0.22988505747059579</v>
      </c>
      <c r="V3354" s="8">
        <f>0+RIGHT(TEXT(Table2[[#This Row],[ratio]],"0000/0000"),4)/Table2[[#This Row],[tan_angle_numer]]</f>
        <v>17.399999999999999</v>
      </c>
      <c r="W3354" s="9" t="b">
        <f>Table2[[#This Row],[multiplier]]=Table2[[#This Row],[multiplier_calc]]</f>
        <v>1</v>
      </c>
    </row>
    <row r="3355" spans="1:23" x14ac:dyDescent="0.25">
      <c r="A3355" s="1">
        <v>1</v>
      </c>
      <c r="B3355" s="1">
        <v>2.6199999999999992</v>
      </c>
      <c r="C3355">
        <v>59.036243468000002</v>
      </c>
      <c r="D3355">
        <v>0</v>
      </c>
      <c r="E3355">
        <v>0</v>
      </c>
      <c r="F3355">
        <v>96.783511539000003</v>
      </c>
      <c r="G3355">
        <v>1.7149859E-2</v>
      </c>
      <c r="H3355">
        <v>0.58309518900000001</v>
      </c>
      <c r="I3355">
        <v>-152.187844455</v>
      </c>
      <c r="J3355">
        <v>152.77093964400001</v>
      </c>
      <c r="K3355">
        <v>131</v>
      </c>
      <c r="L3355">
        <v>78.599999999999994</v>
      </c>
      <c r="M3355">
        <v>26.2</v>
      </c>
      <c r="N3355">
        <f>TAN(RADIANS(Table2[[#This Row],[angle]]))</f>
        <v>1.6666666666715144</v>
      </c>
      <c r="O3355">
        <f>0+LEFT(TEXT(Table2[[#This Row],[tan_angle]],"000/000"),3)</f>
        <v>5</v>
      </c>
      <c r="P3355">
        <f>0+RIGHT(TEXT(Table2[[#This Row],[tan_angle]],"000/000"),3)</f>
        <v>3</v>
      </c>
      <c r="Q3355" s="10">
        <f>Table2[[#This Row],[canvas_height]]/Table2[[#This Row],[canvas_width]]</f>
        <v>0.38167938931297724</v>
      </c>
      <c r="R3355">
        <f>0+LEFT(TEXT(Table2[[#This Row],[canvas_ratio]],"000/000"),3)</f>
        <v>50</v>
      </c>
      <c r="S3355" s="5" t="str">
        <f t="shared" si="52"/>
        <v>/</v>
      </c>
      <c r="T3355" s="4">
        <f>0+RIGHT(TEXT(Table2[[#This Row],[canvas_ratio]],"000/000"),3)</f>
        <v>131</v>
      </c>
      <c r="U3355" s="7">
        <f>Table2[[#This Row],[canvas_ratio]]/Table2[[#This Row],[tan_angle]]</f>
        <v>0.22900763358712023</v>
      </c>
      <c r="V3355" s="8">
        <f>0+RIGHT(TEXT(Table2[[#This Row],[ratio]],"0000/0000"),4)/Table2[[#This Row],[tan_angle_numer]]</f>
        <v>26.2</v>
      </c>
      <c r="W3355" s="9" t="b">
        <f>Table2[[#This Row],[multiplier]]=Table2[[#This Row],[multiplier_calc]]</f>
        <v>1</v>
      </c>
    </row>
    <row r="3356" spans="1:23" x14ac:dyDescent="0.25">
      <c r="A3356" s="1">
        <v>1</v>
      </c>
      <c r="B3356" s="1">
        <v>2.629999999999999</v>
      </c>
      <c r="C3356">
        <v>59.036243468000002</v>
      </c>
      <c r="D3356">
        <v>0</v>
      </c>
      <c r="E3356">
        <v>0</v>
      </c>
      <c r="F3356">
        <v>240.24036302499999</v>
      </c>
      <c r="G3356">
        <v>-8.5749290000000002E-3</v>
      </c>
      <c r="H3356">
        <v>0.58309518900000001</v>
      </c>
      <c r="I3356">
        <v>-306.124974479</v>
      </c>
      <c r="J3356">
        <v>306.70806966800001</v>
      </c>
      <c r="K3356">
        <v>263</v>
      </c>
      <c r="L3356">
        <v>157.80000000000001</v>
      </c>
      <c r="M3356">
        <v>52.6</v>
      </c>
      <c r="N3356">
        <f>TAN(RADIANS(Table2[[#This Row],[angle]]))</f>
        <v>1.6666666666715144</v>
      </c>
      <c r="O3356">
        <f>0+LEFT(TEXT(Table2[[#This Row],[tan_angle]],"000/000"),3)</f>
        <v>5</v>
      </c>
      <c r="P3356">
        <f>0+RIGHT(TEXT(Table2[[#This Row],[tan_angle]],"000/000"),3)</f>
        <v>3</v>
      </c>
      <c r="Q3356" s="10">
        <f>Table2[[#This Row],[canvas_height]]/Table2[[#This Row],[canvas_width]]</f>
        <v>0.38022813688212942</v>
      </c>
      <c r="R3356">
        <f>0+LEFT(TEXT(Table2[[#This Row],[canvas_ratio]],"000/000"),3)</f>
        <v>100</v>
      </c>
      <c r="S3356" s="5" t="str">
        <f t="shared" si="52"/>
        <v>/</v>
      </c>
      <c r="T3356" s="4">
        <f>0+RIGHT(TEXT(Table2[[#This Row],[canvas_ratio]],"000/000"),3)</f>
        <v>263</v>
      </c>
      <c r="U3356" s="7">
        <f>Table2[[#This Row],[canvas_ratio]]/Table2[[#This Row],[tan_angle]]</f>
        <v>0.22813688212861408</v>
      </c>
      <c r="V3356" s="8">
        <f>0+RIGHT(TEXT(Table2[[#This Row],[ratio]],"0000/0000"),4)/Table2[[#This Row],[tan_angle_numer]]</f>
        <v>52.6</v>
      </c>
      <c r="W3356" s="9" t="b">
        <f>Table2[[#This Row],[multiplier]]=Table2[[#This Row],[multiplier_calc]]</f>
        <v>1</v>
      </c>
    </row>
    <row r="3357" spans="1:23" x14ac:dyDescent="0.25">
      <c r="A3357" s="1">
        <v>1</v>
      </c>
      <c r="B3357" s="1">
        <v>2.6399999999999988</v>
      </c>
      <c r="C3357">
        <v>59.036243468000002</v>
      </c>
      <c r="D3357">
        <v>0</v>
      </c>
      <c r="E3357">
        <v>0</v>
      </c>
      <c r="F3357">
        <v>10.43397392</v>
      </c>
      <c r="G3357">
        <v>0.10289915099999999</v>
      </c>
      <c r="H3357">
        <v>0.58309518900000001</v>
      </c>
      <c r="I3357">
        <v>-25.073093148000002</v>
      </c>
      <c r="J3357">
        <v>25.656188337</v>
      </c>
      <c r="K3357">
        <v>22</v>
      </c>
      <c r="L3357">
        <v>13.2</v>
      </c>
      <c r="M3357">
        <v>4.4000000000000004</v>
      </c>
      <c r="N3357">
        <f>TAN(RADIANS(Table2[[#This Row],[angle]]))</f>
        <v>1.6666666666715144</v>
      </c>
      <c r="O3357">
        <f>0+LEFT(TEXT(Table2[[#This Row],[tan_angle]],"000/000"),3)</f>
        <v>5</v>
      </c>
      <c r="P3357">
        <f>0+RIGHT(TEXT(Table2[[#This Row],[tan_angle]],"000/000"),3)</f>
        <v>3</v>
      </c>
      <c r="Q3357" s="10">
        <f>Table2[[#This Row],[canvas_height]]/Table2[[#This Row],[canvas_width]]</f>
        <v>0.37878787878787895</v>
      </c>
      <c r="R3357">
        <f>0+LEFT(TEXT(Table2[[#This Row],[canvas_ratio]],"000/000"),3)</f>
        <v>25</v>
      </c>
      <c r="S3357" s="5" t="str">
        <f t="shared" si="52"/>
        <v>/</v>
      </c>
      <c r="T3357" s="4">
        <f>0+RIGHT(TEXT(Table2[[#This Row],[canvas_ratio]],"000/000"),3)</f>
        <v>66</v>
      </c>
      <c r="U3357" s="7">
        <f>Table2[[#This Row],[canvas_ratio]]/Table2[[#This Row],[tan_angle]]</f>
        <v>0.22727272727206632</v>
      </c>
      <c r="V3357" s="8">
        <f>0+RIGHT(TEXT(Table2[[#This Row],[ratio]],"0000/0000"),4)/Table2[[#This Row],[tan_angle_numer]]</f>
        <v>4.4000000000000004</v>
      </c>
      <c r="W3357" s="9" t="b">
        <f>Table2[[#This Row],[multiplier]]=Table2[[#This Row],[multiplier_calc]]</f>
        <v>1</v>
      </c>
    </row>
    <row r="3358" spans="1:23" x14ac:dyDescent="0.25">
      <c r="A3358" s="1">
        <v>1</v>
      </c>
      <c r="B3358" s="1">
        <v>2.649999999999999</v>
      </c>
      <c r="C3358">
        <v>59.036243468000002</v>
      </c>
      <c r="D3358">
        <v>0</v>
      </c>
      <c r="E3358">
        <v>0</v>
      </c>
      <c r="F3358">
        <v>25.681913125000001</v>
      </c>
      <c r="G3358">
        <v>-4.2874646000000002E-2</v>
      </c>
      <c r="H3358">
        <v>0.58309518900000001</v>
      </c>
      <c r="I3358">
        <v>-61.224994895999998</v>
      </c>
      <c r="J3358">
        <v>61.808090085000003</v>
      </c>
      <c r="K3358">
        <v>53</v>
      </c>
      <c r="L3358">
        <v>31.8</v>
      </c>
      <c r="M3358">
        <v>10.6</v>
      </c>
      <c r="N3358">
        <f>TAN(RADIANS(Table2[[#This Row],[angle]]))</f>
        <v>1.6666666666715144</v>
      </c>
      <c r="O3358">
        <f>0+LEFT(TEXT(Table2[[#This Row],[tan_angle]],"000/000"),3)</f>
        <v>5</v>
      </c>
      <c r="P3358">
        <f>0+RIGHT(TEXT(Table2[[#This Row],[tan_angle]],"000/000"),3)</f>
        <v>3</v>
      </c>
      <c r="Q3358" s="10">
        <f>Table2[[#This Row],[canvas_height]]/Table2[[#This Row],[canvas_width]]</f>
        <v>0.37735849056603787</v>
      </c>
      <c r="R3358">
        <f>0+LEFT(TEXT(Table2[[#This Row],[canvas_ratio]],"000/000"),3)</f>
        <v>20</v>
      </c>
      <c r="S3358" s="5" t="str">
        <f t="shared" si="52"/>
        <v>/</v>
      </c>
      <c r="T3358" s="4">
        <f>0+RIGHT(TEXT(Table2[[#This Row],[canvas_ratio]],"000/000"),3)</f>
        <v>53</v>
      </c>
      <c r="U3358" s="7">
        <f>Table2[[#This Row],[canvas_ratio]]/Table2[[#This Row],[tan_angle]]</f>
        <v>0.22641509433896417</v>
      </c>
      <c r="V3358" s="8">
        <f>0+RIGHT(TEXT(Table2[[#This Row],[ratio]],"0000/0000"),4)/Table2[[#This Row],[tan_angle_numer]]</f>
        <v>10.6</v>
      </c>
      <c r="W3358" s="9" t="b">
        <f>Table2[[#This Row],[multiplier]]=Table2[[#This Row],[multiplier_calc]]</f>
        <v>1</v>
      </c>
    </row>
    <row r="3359" spans="1:23" x14ac:dyDescent="0.25">
      <c r="A3359" s="1">
        <v>1</v>
      </c>
      <c r="B3359" s="1">
        <v>2.6599999999999988</v>
      </c>
      <c r="C3359">
        <v>59.036243468000002</v>
      </c>
      <c r="D3359">
        <v>0</v>
      </c>
      <c r="E3359">
        <v>0</v>
      </c>
      <c r="F3359">
        <v>118.94112874</v>
      </c>
      <c r="G3359">
        <v>1.7149859E-2</v>
      </c>
      <c r="H3359">
        <v>0.58309518900000001</v>
      </c>
      <c r="I3359">
        <v>-154.520225213</v>
      </c>
      <c r="J3359">
        <v>155.10332040200001</v>
      </c>
      <c r="K3359">
        <v>133</v>
      </c>
      <c r="L3359">
        <v>79.8</v>
      </c>
      <c r="M3359">
        <v>26.6</v>
      </c>
      <c r="N3359">
        <f>TAN(RADIANS(Table2[[#This Row],[angle]]))</f>
        <v>1.6666666666715144</v>
      </c>
      <c r="O3359">
        <f>0+LEFT(TEXT(Table2[[#This Row],[tan_angle]],"000/000"),3)</f>
        <v>5</v>
      </c>
      <c r="P3359">
        <f>0+RIGHT(TEXT(Table2[[#This Row],[tan_angle]],"000/000"),3)</f>
        <v>3</v>
      </c>
      <c r="Q3359" s="10">
        <f>Table2[[#This Row],[canvas_height]]/Table2[[#This Row],[canvas_width]]</f>
        <v>0.3759398496240603</v>
      </c>
      <c r="R3359">
        <f>0+LEFT(TEXT(Table2[[#This Row],[canvas_ratio]],"000/000"),3)</f>
        <v>50</v>
      </c>
      <c r="S3359" s="5" t="str">
        <f t="shared" si="52"/>
        <v>/</v>
      </c>
      <c r="T3359" s="4">
        <f>0+RIGHT(TEXT(Table2[[#This Row],[canvas_ratio]],"000/000"),3)</f>
        <v>133</v>
      </c>
      <c r="U3359" s="7">
        <f>Table2[[#This Row],[canvas_ratio]]/Table2[[#This Row],[tan_angle]]</f>
        <v>0.2255639097737801</v>
      </c>
      <c r="V3359" s="8">
        <f>0+RIGHT(TEXT(Table2[[#This Row],[ratio]],"0000/0000"),4)/Table2[[#This Row],[tan_angle_numer]]</f>
        <v>26.6</v>
      </c>
      <c r="W3359" s="9" t="b">
        <f>Table2[[#This Row],[multiplier]]=Table2[[#This Row],[multiplier_calc]]</f>
        <v>1</v>
      </c>
    </row>
    <row r="3360" spans="1:23" x14ac:dyDescent="0.25">
      <c r="A3360" s="1">
        <v>1</v>
      </c>
      <c r="B3360" s="1">
        <v>2.669999999999999</v>
      </c>
      <c r="C3360">
        <v>59.036243468000002</v>
      </c>
      <c r="D3360">
        <v>0</v>
      </c>
      <c r="E3360">
        <v>0</v>
      </c>
      <c r="F3360">
        <v>46.663050030999997</v>
      </c>
      <c r="G3360">
        <v>-2.5724787999999998E-2</v>
      </c>
      <c r="H3360">
        <v>0.58309518900000001</v>
      </c>
      <c r="I3360">
        <v>-103.207848539</v>
      </c>
      <c r="J3360">
        <v>103.790943728</v>
      </c>
      <c r="K3360">
        <v>89</v>
      </c>
      <c r="L3360">
        <v>53.4</v>
      </c>
      <c r="M3360">
        <v>17.8</v>
      </c>
      <c r="N3360">
        <f>TAN(RADIANS(Table2[[#This Row],[angle]]))</f>
        <v>1.6666666666715144</v>
      </c>
      <c r="O3360">
        <f>0+LEFT(TEXT(Table2[[#This Row],[tan_angle]],"000/000"),3)</f>
        <v>5</v>
      </c>
      <c r="P3360">
        <f>0+RIGHT(TEXT(Table2[[#This Row],[tan_angle]],"000/000"),3)</f>
        <v>3</v>
      </c>
      <c r="Q3360" s="10">
        <f>Table2[[#This Row],[canvas_height]]/Table2[[#This Row],[canvas_width]]</f>
        <v>0.37453183520599265</v>
      </c>
      <c r="R3360">
        <f>0+LEFT(TEXT(Table2[[#This Row],[canvas_ratio]],"000/000"),3)</f>
        <v>100</v>
      </c>
      <c r="S3360" s="5" t="str">
        <f t="shared" si="52"/>
        <v>/</v>
      </c>
      <c r="T3360" s="4">
        <f>0+RIGHT(TEXT(Table2[[#This Row],[canvas_ratio]],"000/000"),3)</f>
        <v>267</v>
      </c>
      <c r="U3360" s="7">
        <f>Table2[[#This Row],[canvas_ratio]]/Table2[[#This Row],[tan_angle]]</f>
        <v>0.22471910112294197</v>
      </c>
      <c r="V3360" s="8">
        <f>0+RIGHT(TEXT(Table2[[#This Row],[ratio]],"0000/0000"),4)/Table2[[#This Row],[tan_angle_numer]]</f>
        <v>17.8</v>
      </c>
      <c r="W3360" s="9" t="b">
        <f>Table2[[#This Row],[multiplier]]=Table2[[#This Row],[multiplier_calc]]</f>
        <v>1</v>
      </c>
    </row>
    <row r="3361" spans="1:23" x14ac:dyDescent="0.25">
      <c r="A3361" s="1">
        <v>1</v>
      </c>
      <c r="B3361" s="1">
        <v>2.6799999999999988</v>
      </c>
      <c r="C3361">
        <v>59.036243468000002</v>
      </c>
      <c r="D3361">
        <v>0</v>
      </c>
      <c r="E3361">
        <v>0</v>
      </c>
      <c r="F3361">
        <v>10.475133581</v>
      </c>
      <c r="G3361">
        <v>3.4299717E-2</v>
      </c>
      <c r="H3361">
        <v>0.58309518900000001</v>
      </c>
      <c r="I3361">
        <v>-77.551660201000004</v>
      </c>
      <c r="J3361">
        <v>78.134755390000009</v>
      </c>
      <c r="K3361">
        <v>67</v>
      </c>
      <c r="L3361">
        <v>40.200000000000003</v>
      </c>
      <c r="M3361">
        <v>13.4</v>
      </c>
      <c r="N3361">
        <f>TAN(RADIANS(Table2[[#This Row],[angle]]))</f>
        <v>1.6666666666715144</v>
      </c>
      <c r="O3361">
        <f>0+LEFT(TEXT(Table2[[#This Row],[tan_angle]],"000/000"),3)</f>
        <v>5</v>
      </c>
      <c r="P3361">
        <f>0+RIGHT(TEXT(Table2[[#This Row],[tan_angle]],"000/000"),3)</f>
        <v>3</v>
      </c>
      <c r="Q3361" s="10">
        <f>Table2[[#This Row],[canvas_height]]/Table2[[#This Row],[canvas_width]]</f>
        <v>0.37313432835820914</v>
      </c>
      <c r="R3361">
        <f>0+LEFT(TEXT(Table2[[#This Row],[canvas_ratio]],"000/000"),3)</f>
        <v>25</v>
      </c>
      <c r="S3361" s="5" t="str">
        <f t="shared" si="52"/>
        <v>/</v>
      </c>
      <c r="T3361" s="4">
        <f>0+RIGHT(TEXT(Table2[[#This Row],[canvas_ratio]],"000/000"),3)</f>
        <v>67</v>
      </c>
      <c r="U3361" s="7">
        <f>Table2[[#This Row],[canvas_ratio]]/Table2[[#This Row],[tan_angle]]</f>
        <v>0.22388059701427429</v>
      </c>
      <c r="V3361" s="8">
        <f>0+RIGHT(TEXT(Table2[[#This Row],[ratio]],"0000/0000"),4)/Table2[[#This Row],[tan_angle_numer]]</f>
        <v>13.4</v>
      </c>
      <c r="W3361" s="9" t="b">
        <f>Table2[[#This Row],[multiplier]]=Table2[[#This Row],[multiplier_calc]]</f>
        <v>1</v>
      </c>
    </row>
    <row r="3362" spans="1:23" x14ac:dyDescent="0.25">
      <c r="A3362" s="1">
        <v>1</v>
      </c>
      <c r="B3362" s="1">
        <v>2.6899999999999991</v>
      </c>
      <c r="C3362">
        <v>59.036243468000002</v>
      </c>
      <c r="D3362">
        <v>0</v>
      </c>
      <c r="E3362">
        <v>0</v>
      </c>
      <c r="F3362">
        <v>151.60989422399999</v>
      </c>
      <c r="G3362">
        <v>-8.5749290000000002E-3</v>
      </c>
      <c r="H3362">
        <v>0.58309518900000001</v>
      </c>
      <c r="I3362">
        <v>-313.122116753</v>
      </c>
      <c r="J3362">
        <v>313.70521194200001</v>
      </c>
      <c r="K3362">
        <v>269</v>
      </c>
      <c r="L3362">
        <v>161.4</v>
      </c>
      <c r="M3362">
        <v>53.8</v>
      </c>
      <c r="N3362">
        <f>TAN(RADIANS(Table2[[#This Row],[angle]]))</f>
        <v>1.6666666666715144</v>
      </c>
      <c r="O3362">
        <f>0+LEFT(TEXT(Table2[[#This Row],[tan_angle]],"000/000"),3)</f>
        <v>5</v>
      </c>
      <c r="P3362">
        <f>0+RIGHT(TEXT(Table2[[#This Row],[tan_angle]],"000/000"),3)</f>
        <v>3</v>
      </c>
      <c r="Q3362" s="10">
        <f>Table2[[#This Row],[canvas_height]]/Table2[[#This Row],[canvas_width]]</f>
        <v>0.37174721189591092</v>
      </c>
      <c r="R3362">
        <f>0+LEFT(TEXT(Table2[[#This Row],[canvas_ratio]],"000/000"),3)</f>
        <v>100</v>
      </c>
      <c r="S3362" s="5" t="str">
        <f t="shared" si="52"/>
        <v>/</v>
      </c>
      <c r="T3362" s="4">
        <f>0+RIGHT(TEXT(Table2[[#This Row],[canvas_ratio]],"000/000"),3)</f>
        <v>269</v>
      </c>
      <c r="U3362" s="7">
        <f>Table2[[#This Row],[canvas_ratio]]/Table2[[#This Row],[tan_angle]]</f>
        <v>0.22304832713689779</v>
      </c>
      <c r="V3362" s="8">
        <f>0+RIGHT(TEXT(Table2[[#This Row],[ratio]],"0000/0000"),4)/Table2[[#This Row],[tan_angle_numer]]</f>
        <v>53.8</v>
      </c>
      <c r="W3362" s="9" t="b">
        <f>Table2[[#This Row],[multiplier]]=Table2[[#This Row],[multiplier_calc]]</f>
        <v>1</v>
      </c>
    </row>
    <row r="3363" spans="1:23" x14ac:dyDescent="0.25">
      <c r="A3363" s="1">
        <v>1</v>
      </c>
      <c r="B3363" s="1">
        <v>2.6999999999999988</v>
      </c>
      <c r="C3363">
        <v>59.036243468000002</v>
      </c>
      <c r="D3363">
        <v>0</v>
      </c>
      <c r="E3363">
        <v>0</v>
      </c>
      <c r="F3363">
        <v>4.8191102429999999</v>
      </c>
      <c r="G3363">
        <v>-0.25724787799999999</v>
      </c>
      <c r="H3363">
        <v>0.58309518900000001</v>
      </c>
      <c r="I3363">
        <v>-9.9126182210000007</v>
      </c>
      <c r="J3363">
        <v>10.49571341</v>
      </c>
      <c r="K3363">
        <v>9</v>
      </c>
      <c r="L3363">
        <v>5.4</v>
      </c>
      <c r="M3363">
        <v>1.8</v>
      </c>
      <c r="N3363">
        <f>TAN(RADIANS(Table2[[#This Row],[angle]]))</f>
        <v>1.6666666666715144</v>
      </c>
      <c r="O3363">
        <f>0+LEFT(TEXT(Table2[[#This Row],[tan_angle]],"000/000"),3)</f>
        <v>5</v>
      </c>
      <c r="P3363">
        <f>0+RIGHT(TEXT(Table2[[#This Row],[tan_angle]],"000/000"),3)</f>
        <v>3</v>
      </c>
      <c r="Q3363" s="10">
        <f>Table2[[#This Row],[canvas_height]]/Table2[[#This Row],[canvas_width]]</f>
        <v>0.37037037037037052</v>
      </c>
      <c r="R3363">
        <f>0+LEFT(TEXT(Table2[[#This Row],[canvas_ratio]],"000/000"),3)</f>
        <v>10</v>
      </c>
      <c r="S3363" s="5" t="str">
        <f t="shared" si="52"/>
        <v>/</v>
      </c>
      <c r="T3363" s="4">
        <f>0+RIGHT(TEXT(Table2[[#This Row],[canvas_ratio]],"000/000"),3)</f>
        <v>27</v>
      </c>
      <c r="U3363" s="7">
        <f>Table2[[#This Row],[canvas_ratio]]/Table2[[#This Row],[tan_angle]]</f>
        <v>0.22222222222157595</v>
      </c>
      <c r="V3363" s="8">
        <f>0+RIGHT(TEXT(Table2[[#This Row],[ratio]],"0000/0000"),4)/Table2[[#This Row],[tan_angle_numer]]</f>
        <v>1.8</v>
      </c>
      <c r="W3363" s="9" t="b">
        <f>Table2[[#This Row],[multiplier]]=Table2[[#This Row],[multiplier_calc]]</f>
        <v>1</v>
      </c>
    </row>
    <row r="3364" spans="1:23" x14ac:dyDescent="0.25">
      <c r="A3364" s="1">
        <v>1</v>
      </c>
      <c r="B3364" s="1">
        <v>2.7099999999999991</v>
      </c>
      <c r="C3364">
        <v>59.036243468000002</v>
      </c>
      <c r="D3364">
        <v>0</v>
      </c>
      <c r="E3364">
        <v>0</v>
      </c>
      <c r="F3364">
        <v>163.27179801299999</v>
      </c>
      <c r="G3364">
        <v>-8.5749290000000002E-3</v>
      </c>
      <c r="H3364">
        <v>0.58309518900000001</v>
      </c>
      <c r="I3364">
        <v>-315.454497511</v>
      </c>
      <c r="J3364">
        <v>316.0375927</v>
      </c>
      <c r="K3364">
        <v>271</v>
      </c>
      <c r="L3364">
        <v>162.6</v>
      </c>
      <c r="M3364">
        <v>54.2</v>
      </c>
      <c r="N3364">
        <f>TAN(RADIANS(Table2[[#This Row],[angle]]))</f>
        <v>1.6666666666715144</v>
      </c>
      <c r="O3364">
        <f>0+LEFT(TEXT(Table2[[#This Row],[tan_angle]],"000/000"),3)</f>
        <v>5</v>
      </c>
      <c r="P3364">
        <f>0+RIGHT(TEXT(Table2[[#This Row],[tan_angle]],"000/000"),3)</f>
        <v>3</v>
      </c>
      <c r="Q3364" s="10">
        <f>Table2[[#This Row],[canvas_height]]/Table2[[#This Row],[canvas_width]]</f>
        <v>0.36900369003690048</v>
      </c>
      <c r="R3364">
        <f>0+LEFT(TEXT(Table2[[#This Row],[canvas_ratio]],"000/000"),3)</f>
        <v>100</v>
      </c>
      <c r="S3364" s="5" t="str">
        <f t="shared" si="52"/>
        <v>/</v>
      </c>
      <c r="T3364" s="4">
        <f>0+RIGHT(TEXT(Table2[[#This Row],[canvas_ratio]],"000/000"),3)</f>
        <v>271</v>
      </c>
      <c r="U3364" s="7">
        <f>Table2[[#This Row],[canvas_ratio]]/Table2[[#This Row],[tan_angle]]</f>
        <v>0.22140221402149632</v>
      </c>
      <c r="V3364" s="8">
        <f>0+RIGHT(TEXT(Table2[[#This Row],[ratio]],"0000/0000"),4)/Table2[[#This Row],[tan_angle_numer]]</f>
        <v>54.2</v>
      </c>
      <c r="W3364" s="9" t="b">
        <f>Table2[[#This Row],[multiplier]]=Table2[[#This Row],[multiplier_calc]]</f>
        <v>1</v>
      </c>
    </row>
    <row r="3365" spans="1:23" x14ac:dyDescent="0.25">
      <c r="A3365" s="1">
        <v>1</v>
      </c>
      <c r="B3365" s="1">
        <v>2.7199999999999989</v>
      </c>
      <c r="C3365">
        <v>59.036243468000002</v>
      </c>
      <c r="D3365">
        <v>0</v>
      </c>
      <c r="E3365">
        <v>0</v>
      </c>
      <c r="F3365">
        <v>10.516293241</v>
      </c>
      <c r="G3365">
        <v>-3.4299717E-2</v>
      </c>
      <c r="H3365">
        <v>0.58309518900000001</v>
      </c>
      <c r="I3365">
        <v>-78.717850580000004</v>
      </c>
      <c r="J3365">
        <v>79.300945769000009</v>
      </c>
      <c r="K3365">
        <v>68</v>
      </c>
      <c r="L3365">
        <v>40.799999999999997</v>
      </c>
      <c r="M3365">
        <v>13.6</v>
      </c>
      <c r="N3365">
        <f>TAN(RADIANS(Table2[[#This Row],[angle]]))</f>
        <v>1.6666666666715144</v>
      </c>
      <c r="O3365">
        <f>0+LEFT(TEXT(Table2[[#This Row],[tan_angle]],"000/000"),3)</f>
        <v>5</v>
      </c>
      <c r="P3365">
        <f>0+RIGHT(TEXT(Table2[[#This Row],[tan_angle]],"000/000"),3)</f>
        <v>3</v>
      </c>
      <c r="Q3365" s="10">
        <f>Table2[[#This Row],[canvas_height]]/Table2[[#This Row],[canvas_width]]</f>
        <v>0.36764705882352955</v>
      </c>
      <c r="R3365">
        <f>0+LEFT(TEXT(Table2[[#This Row],[canvas_ratio]],"000/000"),3)</f>
        <v>25</v>
      </c>
      <c r="S3365" s="5" t="str">
        <f t="shared" si="52"/>
        <v>/</v>
      </c>
      <c r="T3365" s="4">
        <f>0+RIGHT(TEXT(Table2[[#This Row],[canvas_ratio]],"000/000"),3)</f>
        <v>68</v>
      </c>
      <c r="U3365" s="7">
        <f>Table2[[#This Row],[canvas_ratio]]/Table2[[#This Row],[tan_angle]]</f>
        <v>0.22058823529347613</v>
      </c>
      <c r="V3365" s="8">
        <f>0+RIGHT(TEXT(Table2[[#This Row],[ratio]],"0000/0000"),4)/Table2[[#This Row],[tan_angle_numer]]</f>
        <v>13.6</v>
      </c>
      <c r="W3365" s="9" t="b">
        <f>Table2[[#This Row],[multiplier]]=Table2[[#This Row],[multiplier_calc]]</f>
        <v>1</v>
      </c>
    </row>
    <row r="3366" spans="1:23" x14ac:dyDescent="0.25">
      <c r="A3366" s="1">
        <v>1</v>
      </c>
      <c r="B3366" s="1">
        <v>2.7299999999999991</v>
      </c>
      <c r="C3366">
        <v>59.036243468000002</v>
      </c>
      <c r="D3366">
        <v>0</v>
      </c>
      <c r="E3366">
        <v>0</v>
      </c>
      <c r="F3366">
        <v>58.324953821000001</v>
      </c>
      <c r="G3366">
        <v>-2.5724787999999998E-2</v>
      </c>
      <c r="H3366">
        <v>0.58309518900000001</v>
      </c>
      <c r="I3366">
        <v>-105.540229297</v>
      </c>
      <c r="J3366">
        <v>106.123324486</v>
      </c>
      <c r="K3366">
        <v>91</v>
      </c>
      <c r="L3366">
        <v>54.6</v>
      </c>
      <c r="M3366">
        <v>18.2</v>
      </c>
      <c r="N3366">
        <f>TAN(RADIANS(Table2[[#This Row],[angle]]))</f>
        <v>1.6666666666715144</v>
      </c>
      <c r="O3366">
        <f>0+LEFT(TEXT(Table2[[#This Row],[tan_angle]],"000/000"),3)</f>
        <v>5</v>
      </c>
      <c r="P3366">
        <f>0+RIGHT(TEXT(Table2[[#This Row],[tan_angle]],"000/000"),3)</f>
        <v>3</v>
      </c>
      <c r="Q3366" s="10">
        <f>Table2[[#This Row],[canvas_height]]/Table2[[#This Row],[canvas_width]]</f>
        <v>0.36630036630036644</v>
      </c>
      <c r="R3366">
        <f>0+LEFT(TEXT(Table2[[#This Row],[canvas_ratio]],"000/000"),3)</f>
        <v>100</v>
      </c>
      <c r="S3366" s="5" t="str">
        <f t="shared" si="52"/>
        <v>/</v>
      </c>
      <c r="T3366" s="4">
        <f>0+RIGHT(TEXT(Table2[[#This Row],[canvas_ratio]],"000/000"),3)</f>
        <v>273</v>
      </c>
      <c r="U3366" s="7">
        <f>Table2[[#This Row],[canvas_ratio]]/Table2[[#This Row],[tan_angle]]</f>
        <v>0.21978021977958059</v>
      </c>
      <c r="V3366" s="8">
        <f>0+RIGHT(TEXT(Table2[[#This Row],[ratio]],"0000/0000"),4)/Table2[[#This Row],[tan_angle_numer]]</f>
        <v>18.2</v>
      </c>
      <c r="W3366" s="9" t="b">
        <f>Table2[[#This Row],[multiplier]]=Table2[[#This Row],[multiplier_calc]]</f>
        <v>1</v>
      </c>
    </row>
    <row r="3367" spans="1:23" x14ac:dyDescent="0.25">
      <c r="A3367" s="1">
        <v>1</v>
      </c>
      <c r="B3367" s="1">
        <v>2.7399999999999989</v>
      </c>
      <c r="C3367">
        <v>59.036243468000002</v>
      </c>
      <c r="D3367">
        <v>0</v>
      </c>
      <c r="E3367">
        <v>0</v>
      </c>
      <c r="F3367">
        <v>37.307802211999999</v>
      </c>
      <c r="G3367">
        <v>1.7149859E-2</v>
      </c>
      <c r="H3367">
        <v>0.58309518900000001</v>
      </c>
      <c r="I3367">
        <v>-159.184986729</v>
      </c>
      <c r="J3367">
        <v>159.76808191800001</v>
      </c>
      <c r="K3367">
        <v>137</v>
      </c>
      <c r="L3367">
        <v>82.2</v>
      </c>
      <c r="M3367">
        <v>27.4</v>
      </c>
      <c r="N3367">
        <f>TAN(RADIANS(Table2[[#This Row],[angle]]))</f>
        <v>1.6666666666715144</v>
      </c>
      <c r="O3367">
        <f>0+LEFT(TEXT(Table2[[#This Row],[tan_angle]],"000/000"),3)</f>
        <v>5</v>
      </c>
      <c r="P3367">
        <f>0+RIGHT(TEXT(Table2[[#This Row],[tan_angle]],"000/000"),3)</f>
        <v>3</v>
      </c>
      <c r="Q3367" s="10">
        <f>Table2[[#This Row],[canvas_height]]/Table2[[#This Row],[canvas_width]]</f>
        <v>0.3649635036496352</v>
      </c>
      <c r="R3367">
        <f>0+LEFT(TEXT(Table2[[#This Row],[canvas_ratio]],"000/000"),3)</f>
        <v>50</v>
      </c>
      <c r="S3367" s="5" t="str">
        <f t="shared" ref="S3367:S3430" si="53">"/"</f>
        <v>/</v>
      </c>
      <c r="T3367" s="4">
        <f>0+RIGHT(TEXT(Table2[[#This Row],[canvas_ratio]],"000/000"),3)</f>
        <v>137</v>
      </c>
      <c r="U3367" s="7">
        <f>Table2[[#This Row],[canvas_ratio]]/Table2[[#This Row],[tan_angle]]</f>
        <v>0.21897810218914418</v>
      </c>
      <c r="V3367" s="8">
        <f>0+RIGHT(TEXT(Table2[[#This Row],[ratio]],"0000/0000"),4)/Table2[[#This Row],[tan_angle_numer]]</f>
        <v>27.4</v>
      </c>
      <c r="W3367" s="9" t="b">
        <f>Table2[[#This Row],[multiplier]]=Table2[[#This Row],[multiplier_calc]]</f>
        <v>1</v>
      </c>
    </row>
    <row r="3368" spans="1:23" x14ac:dyDescent="0.25">
      <c r="A3368" s="1">
        <v>1</v>
      </c>
      <c r="B3368" s="1">
        <v>2.7499999999999991</v>
      </c>
      <c r="C3368">
        <v>59.036243468000002</v>
      </c>
      <c r="D3368">
        <v>0</v>
      </c>
      <c r="E3368">
        <v>0</v>
      </c>
      <c r="F3368">
        <v>37.343816914999998</v>
      </c>
      <c r="G3368">
        <v>-4.2874646000000002E-2</v>
      </c>
      <c r="H3368">
        <v>0.58309518900000001</v>
      </c>
      <c r="I3368">
        <v>-63.557375653999998</v>
      </c>
      <c r="J3368">
        <v>64.140470843000003</v>
      </c>
      <c r="K3368">
        <v>55</v>
      </c>
      <c r="L3368">
        <v>33</v>
      </c>
      <c r="M3368">
        <v>11</v>
      </c>
      <c r="N3368">
        <f>TAN(RADIANS(Table2[[#This Row],[angle]]))</f>
        <v>1.6666666666715144</v>
      </c>
      <c r="O3368">
        <f>0+LEFT(TEXT(Table2[[#This Row],[tan_angle]],"000/000"),3)</f>
        <v>5</v>
      </c>
      <c r="P3368">
        <f>0+RIGHT(TEXT(Table2[[#This Row],[tan_angle]],"000/000"),3)</f>
        <v>3</v>
      </c>
      <c r="Q3368" s="10">
        <f>Table2[[#This Row],[canvas_height]]/Table2[[#This Row],[canvas_width]]</f>
        <v>0.36363636363636376</v>
      </c>
      <c r="R3368">
        <f>0+LEFT(TEXT(Table2[[#This Row],[canvas_ratio]],"000/000"),3)</f>
        <v>4</v>
      </c>
      <c r="S3368" s="5" t="str">
        <f t="shared" si="53"/>
        <v>/</v>
      </c>
      <c r="T3368" s="4">
        <f>0+RIGHT(TEXT(Table2[[#This Row],[canvas_ratio]],"000/000"),3)</f>
        <v>11</v>
      </c>
      <c r="U3368" s="7">
        <f>Table2[[#This Row],[canvas_ratio]]/Table2[[#This Row],[tan_angle]]</f>
        <v>0.21818181818118365</v>
      </c>
      <c r="V3368" s="8">
        <f>0+RIGHT(TEXT(Table2[[#This Row],[ratio]],"0000/0000"),4)/Table2[[#This Row],[tan_angle_numer]]</f>
        <v>11</v>
      </c>
      <c r="W3368" s="9" t="b">
        <f>Table2[[#This Row],[multiplier]]=Table2[[#This Row],[multiplier_calc]]</f>
        <v>1</v>
      </c>
    </row>
    <row r="3369" spans="1:23" x14ac:dyDescent="0.25">
      <c r="A3369" s="1">
        <v>1</v>
      </c>
      <c r="B3369" s="1">
        <v>2.7599999999999989</v>
      </c>
      <c r="C3369">
        <v>59.036243468000002</v>
      </c>
      <c r="D3369">
        <v>0</v>
      </c>
      <c r="E3369">
        <v>0</v>
      </c>
      <c r="F3369">
        <v>10.557452901</v>
      </c>
      <c r="G3369">
        <v>-0.10289915099999999</v>
      </c>
      <c r="H3369">
        <v>0.58309518900000001</v>
      </c>
      <c r="I3369">
        <v>-26.239283527000001</v>
      </c>
      <c r="J3369">
        <v>26.822378715999999</v>
      </c>
      <c r="K3369">
        <v>23</v>
      </c>
      <c r="L3369">
        <v>13.8</v>
      </c>
      <c r="M3369">
        <v>4.5999999999999996</v>
      </c>
      <c r="N3369">
        <f>TAN(RADIANS(Table2[[#This Row],[angle]]))</f>
        <v>1.6666666666715144</v>
      </c>
      <c r="O3369">
        <f>0+LEFT(TEXT(Table2[[#This Row],[tan_angle]],"000/000"),3)</f>
        <v>5</v>
      </c>
      <c r="P3369">
        <f>0+RIGHT(TEXT(Table2[[#This Row],[tan_angle]],"000/000"),3)</f>
        <v>3</v>
      </c>
      <c r="Q3369" s="10">
        <f>Table2[[#This Row],[canvas_height]]/Table2[[#This Row],[canvas_width]]</f>
        <v>0.36231884057971031</v>
      </c>
      <c r="R3369">
        <f>0+LEFT(TEXT(Table2[[#This Row],[canvas_ratio]],"000/000"),3)</f>
        <v>25</v>
      </c>
      <c r="S3369" s="5" t="str">
        <f t="shared" si="53"/>
        <v>/</v>
      </c>
      <c r="T3369" s="4">
        <f>0+RIGHT(TEXT(Table2[[#This Row],[canvas_ratio]],"000/000"),3)</f>
        <v>69</v>
      </c>
      <c r="U3369" s="7">
        <f>Table2[[#This Row],[canvas_ratio]]/Table2[[#This Row],[tan_angle]]</f>
        <v>0.21739130434719386</v>
      </c>
      <c r="V3369" s="8">
        <f>0+RIGHT(TEXT(Table2[[#This Row],[ratio]],"0000/0000"),4)/Table2[[#This Row],[tan_angle_numer]]</f>
        <v>4.5999999999999996</v>
      </c>
      <c r="W3369" s="9" t="b">
        <f>Table2[[#This Row],[multiplier]]=Table2[[#This Row],[multiplier_calc]]</f>
        <v>1</v>
      </c>
    </row>
    <row r="3370" spans="1:23" x14ac:dyDescent="0.25">
      <c r="A3370" s="1">
        <v>1</v>
      </c>
      <c r="B3370" s="1">
        <v>2.7699999999999991</v>
      </c>
      <c r="C3370">
        <v>59.036243468000002</v>
      </c>
      <c r="D3370">
        <v>0</v>
      </c>
      <c r="E3370">
        <v>0</v>
      </c>
      <c r="F3370">
        <v>69.976567696000004</v>
      </c>
      <c r="G3370">
        <v>-8.5749290000000002E-3</v>
      </c>
      <c r="H3370">
        <v>0.58309518900000001</v>
      </c>
      <c r="I3370">
        <v>-322.451639785</v>
      </c>
      <c r="J3370">
        <v>323.034734974</v>
      </c>
      <c r="K3370">
        <v>277</v>
      </c>
      <c r="L3370">
        <v>166.2</v>
      </c>
      <c r="M3370">
        <v>55.4</v>
      </c>
      <c r="N3370">
        <f>TAN(RADIANS(Table2[[#This Row],[angle]]))</f>
        <v>1.6666666666715144</v>
      </c>
      <c r="O3370">
        <f>0+LEFT(TEXT(Table2[[#This Row],[tan_angle]],"000/000"),3)</f>
        <v>5</v>
      </c>
      <c r="P3370">
        <f>0+RIGHT(TEXT(Table2[[#This Row],[tan_angle]],"000/000"),3)</f>
        <v>3</v>
      </c>
      <c r="Q3370" s="10">
        <f>Table2[[#This Row],[canvas_height]]/Table2[[#This Row],[canvas_width]]</f>
        <v>0.36101083032490988</v>
      </c>
      <c r="R3370">
        <f>0+LEFT(TEXT(Table2[[#This Row],[canvas_ratio]],"000/000"),3)</f>
        <v>100</v>
      </c>
      <c r="S3370" s="5" t="str">
        <f t="shared" si="53"/>
        <v>/</v>
      </c>
      <c r="T3370" s="4">
        <f>0+RIGHT(TEXT(Table2[[#This Row],[canvas_ratio]],"000/000"),3)</f>
        <v>277</v>
      </c>
      <c r="U3370" s="7">
        <f>Table2[[#This Row],[canvas_ratio]]/Table2[[#This Row],[tan_angle]]</f>
        <v>0.21660649819431591</v>
      </c>
      <c r="V3370" s="8">
        <f>0+RIGHT(TEXT(Table2[[#This Row],[ratio]],"0000/0000"),4)/Table2[[#This Row],[tan_angle_numer]]</f>
        <v>55.4</v>
      </c>
      <c r="W3370" s="9" t="b">
        <f>Table2[[#This Row],[multiplier]]=Table2[[#This Row],[multiplier_calc]]</f>
        <v>1</v>
      </c>
    </row>
    <row r="3371" spans="1:23" x14ac:dyDescent="0.25">
      <c r="A3371" s="1">
        <v>1</v>
      </c>
      <c r="B3371" s="1">
        <v>2.7799999999999989</v>
      </c>
      <c r="C3371">
        <v>59.036243468000002</v>
      </c>
      <c r="D3371">
        <v>0</v>
      </c>
      <c r="E3371">
        <v>0</v>
      </c>
      <c r="F3371">
        <v>102.635043264</v>
      </c>
      <c r="G3371">
        <v>-1.7149859E-2</v>
      </c>
      <c r="H3371">
        <v>0.58309518900000001</v>
      </c>
      <c r="I3371">
        <v>-161.517367487</v>
      </c>
      <c r="J3371">
        <v>162.10046267600001</v>
      </c>
      <c r="K3371">
        <v>139</v>
      </c>
      <c r="L3371">
        <v>83.4</v>
      </c>
      <c r="M3371">
        <v>27.8</v>
      </c>
      <c r="N3371">
        <f>TAN(RADIANS(Table2[[#This Row],[angle]]))</f>
        <v>1.6666666666715144</v>
      </c>
      <c r="O3371">
        <f>0+LEFT(TEXT(Table2[[#This Row],[tan_angle]],"000/000"),3)</f>
        <v>5</v>
      </c>
      <c r="P3371">
        <f>0+RIGHT(TEXT(Table2[[#This Row],[tan_angle]],"000/000"),3)</f>
        <v>3</v>
      </c>
      <c r="Q3371" s="10">
        <f>Table2[[#This Row],[canvas_height]]/Table2[[#This Row],[canvas_width]]</f>
        <v>0.35971223021582749</v>
      </c>
      <c r="R3371">
        <f>0+LEFT(TEXT(Table2[[#This Row],[canvas_ratio]],"000/000"),3)</f>
        <v>50</v>
      </c>
      <c r="S3371" s="5" t="str">
        <f t="shared" si="53"/>
        <v>/</v>
      </c>
      <c r="T3371" s="4">
        <f>0+RIGHT(TEXT(Table2[[#This Row],[canvas_ratio]],"000/000"),3)</f>
        <v>139</v>
      </c>
      <c r="U3371" s="7">
        <f>Table2[[#This Row],[canvas_ratio]]/Table2[[#This Row],[tan_angle]]</f>
        <v>0.21582733812886873</v>
      </c>
      <c r="V3371" s="8">
        <f>0+RIGHT(TEXT(Table2[[#This Row],[ratio]],"0000/0000"),4)/Table2[[#This Row],[tan_angle_numer]]</f>
        <v>27.8</v>
      </c>
      <c r="W3371" s="9" t="b">
        <f>Table2[[#This Row],[multiplier]]=Table2[[#This Row],[multiplier_calc]]</f>
        <v>1</v>
      </c>
    </row>
    <row r="3372" spans="1:23" x14ac:dyDescent="0.25">
      <c r="A3372" s="1">
        <v>1</v>
      </c>
      <c r="B3372" s="1">
        <v>2.7899999999999991</v>
      </c>
      <c r="C3372">
        <v>59.036243468000002</v>
      </c>
      <c r="D3372">
        <v>0</v>
      </c>
      <c r="E3372">
        <v>0</v>
      </c>
      <c r="F3372">
        <v>92.144474810999995</v>
      </c>
      <c r="G3372">
        <v>-2.5724787999999998E-2</v>
      </c>
      <c r="H3372">
        <v>0.58309518900000001</v>
      </c>
      <c r="I3372">
        <v>-107.872610055</v>
      </c>
      <c r="J3372">
        <v>108.455705244</v>
      </c>
      <c r="K3372">
        <v>93</v>
      </c>
      <c r="L3372">
        <v>55.8</v>
      </c>
      <c r="M3372">
        <v>18.600000000000001</v>
      </c>
      <c r="N3372">
        <f>TAN(RADIANS(Table2[[#This Row],[angle]]))</f>
        <v>1.6666666666715144</v>
      </c>
      <c r="O3372">
        <f>0+LEFT(TEXT(Table2[[#This Row],[tan_angle]],"000/000"),3)</f>
        <v>5</v>
      </c>
      <c r="P3372">
        <f>0+RIGHT(TEXT(Table2[[#This Row],[tan_angle]],"000/000"),3)</f>
        <v>3</v>
      </c>
      <c r="Q3372" s="10">
        <f>Table2[[#This Row],[canvas_height]]/Table2[[#This Row],[canvas_width]]</f>
        <v>0.35842293906810047</v>
      </c>
      <c r="R3372">
        <f>0+LEFT(TEXT(Table2[[#This Row],[canvas_ratio]],"000/000"),3)</f>
        <v>100</v>
      </c>
      <c r="S3372" s="5" t="str">
        <f t="shared" si="53"/>
        <v>/</v>
      </c>
      <c r="T3372" s="4">
        <f>0+RIGHT(TEXT(Table2[[#This Row],[canvas_ratio]],"000/000"),3)</f>
        <v>279</v>
      </c>
      <c r="U3372" s="7">
        <f>Table2[[#This Row],[canvas_ratio]]/Table2[[#This Row],[tan_angle]]</f>
        <v>0.21505376344023477</v>
      </c>
      <c r="V3372" s="8">
        <f>0+RIGHT(TEXT(Table2[[#This Row],[ratio]],"0000/0000"),4)/Table2[[#This Row],[tan_angle_numer]]</f>
        <v>18.600000000000001</v>
      </c>
      <c r="W3372" s="9" t="b">
        <f>Table2[[#This Row],[multiplier]]=Table2[[#This Row],[multiplier_calc]]</f>
        <v>1</v>
      </c>
    </row>
    <row r="3373" spans="1:23" x14ac:dyDescent="0.25">
      <c r="A3373" s="1">
        <v>1</v>
      </c>
      <c r="B3373" s="1">
        <v>2.7999999999999989</v>
      </c>
      <c r="C3373">
        <v>59.036243468000002</v>
      </c>
      <c r="D3373">
        <v>0</v>
      </c>
      <c r="E3373">
        <v>0</v>
      </c>
      <c r="F3373">
        <v>5.7280527440000002</v>
      </c>
      <c r="G3373">
        <v>0.17149858500000001</v>
      </c>
      <c r="H3373">
        <v>0.58309518900000001</v>
      </c>
      <c r="I3373">
        <v>-15.743570116000001</v>
      </c>
      <c r="J3373">
        <v>16.326665304999999</v>
      </c>
      <c r="K3373">
        <v>14</v>
      </c>
      <c r="L3373">
        <v>8.4</v>
      </c>
      <c r="M3373">
        <v>2.8</v>
      </c>
      <c r="N3373">
        <f>TAN(RADIANS(Table2[[#This Row],[angle]]))</f>
        <v>1.6666666666715144</v>
      </c>
      <c r="O3373">
        <f>0+LEFT(TEXT(Table2[[#This Row],[tan_angle]],"000/000"),3)</f>
        <v>5</v>
      </c>
      <c r="P3373">
        <f>0+RIGHT(TEXT(Table2[[#This Row],[tan_angle]],"000/000"),3)</f>
        <v>3</v>
      </c>
      <c r="Q3373" s="10">
        <f>Table2[[#This Row],[canvas_height]]/Table2[[#This Row],[canvas_width]]</f>
        <v>0.35714285714285726</v>
      </c>
      <c r="R3373">
        <f>0+LEFT(TEXT(Table2[[#This Row],[canvas_ratio]],"000/000"),3)</f>
        <v>5</v>
      </c>
      <c r="S3373" s="5" t="str">
        <f t="shared" si="53"/>
        <v>/</v>
      </c>
      <c r="T3373" s="4">
        <f>0+RIGHT(TEXT(Table2[[#This Row],[canvas_ratio]],"000/000"),3)</f>
        <v>14</v>
      </c>
      <c r="U3373" s="7">
        <f>Table2[[#This Row],[canvas_ratio]]/Table2[[#This Row],[tan_angle]]</f>
        <v>0.21428571428509108</v>
      </c>
      <c r="V3373" s="8">
        <f>0+RIGHT(TEXT(Table2[[#This Row],[ratio]],"0000/0000"),4)/Table2[[#This Row],[tan_angle_numer]]</f>
        <v>2.8</v>
      </c>
      <c r="W3373" s="9" t="b">
        <f>Table2[[#This Row],[multiplier]]=Table2[[#This Row],[multiplier_calc]]</f>
        <v>1</v>
      </c>
    </row>
    <row r="3374" spans="1:23" x14ac:dyDescent="0.25">
      <c r="A3374" s="1">
        <v>1</v>
      </c>
      <c r="B3374" s="1">
        <v>2.8099999999999992</v>
      </c>
      <c r="C3374">
        <v>59.036243468000002</v>
      </c>
      <c r="D3374">
        <v>0</v>
      </c>
      <c r="E3374">
        <v>0</v>
      </c>
      <c r="F3374">
        <v>223.91369771999999</v>
      </c>
      <c r="G3374">
        <v>-8.5749290000000002E-3</v>
      </c>
      <c r="H3374">
        <v>0.58309518900000001</v>
      </c>
      <c r="I3374">
        <v>-327.116401301</v>
      </c>
      <c r="J3374">
        <v>327.69949649</v>
      </c>
      <c r="K3374">
        <v>281</v>
      </c>
      <c r="L3374">
        <v>168.6</v>
      </c>
      <c r="M3374">
        <v>56.2</v>
      </c>
      <c r="N3374">
        <f>TAN(RADIANS(Table2[[#This Row],[angle]]))</f>
        <v>1.6666666666715144</v>
      </c>
      <c r="O3374">
        <f>0+LEFT(TEXT(Table2[[#This Row],[tan_angle]],"000/000"),3)</f>
        <v>5</v>
      </c>
      <c r="P3374">
        <f>0+RIGHT(TEXT(Table2[[#This Row],[tan_angle]],"000/000"),3)</f>
        <v>3</v>
      </c>
      <c r="Q3374" s="10">
        <f>Table2[[#This Row],[canvas_height]]/Table2[[#This Row],[canvas_width]]</f>
        <v>0.35587188612099657</v>
      </c>
      <c r="R3374">
        <f>0+LEFT(TEXT(Table2[[#This Row],[canvas_ratio]],"000/000"),3)</f>
        <v>100</v>
      </c>
      <c r="S3374" s="5" t="str">
        <f t="shared" si="53"/>
        <v>/</v>
      </c>
      <c r="T3374" s="4">
        <f>0+RIGHT(TEXT(Table2[[#This Row],[canvas_ratio]],"000/000"),3)</f>
        <v>281</v>
      </c>
      <c r="U3374" s="7">
        <f>Table2[[#This Row],[canvas_ratio]]/Table2[[#This Row],[tan_angle]]</f>
        <v>0.21352313167197687</v>
      </c>
      <c r="V3374" s="8">
        <f>0+RIGHT(TEXT(Table2[[#This Row],[ratio]],"0000/0000"),4)/Table2[[#This Row],[tan_angle_numer]]</f>
        <v>56.2</v>
      </c>
      <c r="W3374" s="9" t="b">
        <f>Table2[[#This Row],[multiplier]]=Table2[[#This Row],[multiplier_calc]]</f>
        <v>1</v>
      </c>
    </row>
    <row r="3375" spans="1:23" x14ac:dyDescent="0.25">
      <c r="A3375" s="1">
        <v>1</v>
      </c>
      <c r="B3375" s="1">
        <v>2.819999999999999</v>
      </c>
      <c r="C3375">
        <v>59.036243468000002</v>
      </c>
      <c r="D3375">
        <v>0</v>
      </c>
      <c r="E3375">
        <v>0</v>
      </c>
      <c r="F3375">
        <v>16.357535050999999</v>
      </c>
      <c r="G3375">
        <v>-5.1449575999999997E-2</v>
      </c>
      <c r="H3375">
        <v>0.58309518900000001</v>
      </c>
      <c r="I3375">
        <v>-54.227852622</v>
      </c>
      <c r="J3375">
        <v>54.810947810999998</v>
      </c>
      <c r="K3375">
        <v>47</v>
      </c>
      <c r="L3375">
        <v>28.2</v>
      </c>
      <c r="M3375">
        <v>9.4</v>
      </c>
      <c r="N3375">
        <f>TAN(RADIANS(Table2[[#This Row],[angle]]))</f>
        <v>1.6666666666715144</v>
      </c>
      <c r="O3375">
        <f>0+LEFT(TEXT(Table2[[#This Row],[tan_angle]],"000/000"),3)</f>
        <v>5</v>
      </c>
      <c r="P3375">
        <f>0+RIGHT(TEXT(Table2[[#This Row],[tan_angle]],"000/000"),3)</f>
        <v>3</v>
      </c>
      <c r="Q3375" s="10">
        <f>Table2[[#This Row],[canvas_height]]/Table2[[#This Row],[canvas_width]]</f>
        <v>0.35460992907801431</v>
      </c>
      <c r="R3375">
        <f>0+LEFT(TEXT(Table2[[#This Row],[canvas_ratio]],"000/000"),3)</f>
        <v>50</v>
      </c>
      <c r="S3375" s="5" t="str">
        <f t="shared" si="53"/>
        <v>/</v>
      </c>
      <c r="T3375" s="4">
        <f>0+RIGHT(TEXT(Table2[[#This Row],[canvas_ratio]],"000/000"),3)</f>
        <v>141</v>
      </c>
      <c r="U3375" s="7">
        <f>Table2[[#This Row],[canvas_ratio]]/Table2[[#This Row],[tan_angle]]</f>
        <v>0.21276595744618973</v>
      </c>
      <c r="V3375" s="8">
        <f>0+RIGHT(TEXT(Table2[[#This Row],[ratio]],"0000/0000"),4)/Table2[[#This Row],[tan_angle_numer]]</f>
        <v>9.4</v>
      </c>
      <c r="W3375" s="9" t="b">
        <f>Table2[[#This Row],[multiplier]]=Table2[[#This Row],[multiplier_calc]]</f>
        <v>1</v>
      </c>
    </row>
    <row r="3376" spans="1:23" x14ac:dyDescent="0.25">
      <c r="A3376" s="1">
        <v>1</v>
      </c>
      <c r="B3376" s="1">
        <v>2.8299999999999992</v>
      </c>
      <c r="C3376">
        <v>59.036243468000002</v>
      </c>
      <c r="D3376">
        <v>0</v>
      </c>
      <c r="E3376">
        <v>0</v>
      </c>
      <c r="F3376">
        <v>38.489427464000002</v>
      </c>
      <c r="G3376">
        <v>-8.5749290000000002E-3</v>
      </c>
      <c r="H3376">
        <v>0.58309518900000001</v>
      </c>
      <c r="I3376">
        <v>-329.448782059</v>
      </c>
      <c r="J3376">
        <v>330.031877248</v>
      </c>
      <c r="K3376">
        <v>283</v>
      </c>
      <c r="L3376">
        <v>169.8</v>
      </c>
      <c r="M3376">
        <v>56.6</v>
      </c>
      <c r="N3376">
        <f>TAN(RADIANS(Table2[[#This Row],[angle]]))</f>
        <v>1.6666666666715144</v>
      </c>
      <c r="O3376">
        <f>0+LEFT(TEXT(Table2[[#This Row],[tan_angle]],"000/000"),3)</f>
        <v>5</v>
      </c>
      <c r="P3376">
        <f>0+RIGHT(TEXT(Table2[[#This Row],[tan_angle]],"000/000"),3)</f>
        <v>3</v>
      </c>
      <c r="Q3376" s="10">
        <f>Table2[[#This Row],[canvas_height]]/Table2[[#This Row],[canvas_width]]</f>
        <v>0.35335689045936408</v>
      </c>
      <c r="R3376">
        <f>0+LEFT(TEXT(Table2[[#This Row],[canvas_ratio]],"000/000"),3)</f>
        <v>100</v>
      </c>
      <c r="S3376" s="5" t="str">
        <f t="shared" si="53"/>
        <v>/</v>
      </c>
      <c r="T3376" s="4">
        <f>0+RIGHT(TEXT(Table2[[#This Row],[canvas_ratio]],"000/000"),3)</f>
        <v>283</v>
      </c>
      <c r="U3376" s="7">
        <f>Table2[[#This Row],[canvas_ratio]]/Table2[[#This Row],[tan_angle]]</f>
        <v>0.21201413427500176</v>
      </c>
      <c r="V3376" s="8">
        <f>0+RIGHT(TEXT(Table2[[#This Row],[ratio]],"0000/0000"),4)/Table2[[#This Row],[tan_angle_numer]]</f>
        <v>56.6</v>
      </c>
      <c r="W3376" s="9" t="b">
        <f>Table2[[#This Row],[multiplier]]=Table2[[#This Row],[multiplier_calc]]</f>
        <v>1</v>
      </c>
    </row>
    <row r="3377" spans="1:23" x14ac:dyDescent="0.25">
      <c r="A3377" s="1">
        <v>1</v>
      </c>
      <c r="B3377" s="1">
        <v>2.839999999999999</v>
      </c>
      <c r="C3377">
        <v>59.036243468000002</v>
      </c>
      <c r="D3377">
        <v>0</v>
      </c>
      <c r="E3377">
        <v>0</v>
      </c>
      <c r="F3377">
        <v>60.662479537000003</v>
      </c>
      <c r="G3377">
        <v>-3.4299717E-2</v>
      </c>
      <c r="H3377">
        <v>0.58309518900000001</v>
      </c>
      <c r="I3377">
        <v>-82.216421717000003</v>
      </c>
      <c r="J3377">
        <v>82.799516906000008</v>
      </c>
      <c r="K3377">
        <v>71</v>
      </c>
      <c r="L3377">
        <v>42.6</v>
      </c>
      <c r="M3377">
        <v>14.2</v>
      </c>
      <c r="N3377">
        <f>TAN(RADIANS(Table2[[#This Row],[angle]]))</f>
        <v>1.6666666666715144</v>
      </c>
      <c r="O3377">
        <f>0+LEFT(TEXT(Table2[[#This Row],[tan_angle]],"000/000"),3)</f>
        <v>5</v>
      </c>
      <c r="P3377">
        <f>0+RIGHT(TEXT(Table2[[#This Row],[tan_angle]],"000/000"),3)</f>
        <v>3</v>
      </c>
      <c r="Q3377" s="10">
        <f>Table2[[#This Row],[canvas_height]]/Table2[[#This Row],[canvas_width]]</f>
        <v>0.35211267605633817</v>
      </c>
      <c r="R3377">
        <f>0+LEFT(TEXT(Table2[[#This Row],[canvas_ratio]],"000/000"),3)</f>
        <v>25</v>
      </c>
      <c r="S3377" s="5" t="str">
        <f t="shared" si="53"/>
        <v>/</v>
      </c>
      <c r="T3377" s="4">
        <f>0+RIGHT(TEXT(Table2[[#This Row],[canvas_ratio]],"000/000"),3)</f>
        <v>71</v>
      </c>
      <c r="U3377" s="7">
        <f>Table2[[#This Row],[canvas_ratio]]/Table2[[#This Row],[tan_angle]]</f>
        <v>0.21126760563318839</v>
      </c>
      <c r="V3377" s="8">
        <f>0+RIGHT(TEXT(Table2[[#This Row],[ratio]],"0000/0000"),4)/Table2[[#This Row],[tan_angle_numer]]</f>
        <v>14.2</v>
      </c>
      <c r="W3377" s="9" t="b">
        <f>Table2[[#This Row],[multiplier]]=Table2[[#This Row],[multiplier_calc]]</f>
        <v>1</v>
      </c>
    </row>
    <row r="3378" spans="1:23" x14ac:dyDescent="0.25">
      <c r="A3378" s="1">
        <v>1</v>
      </c>
      <c r="B3378" s="1">
        <v>2.8499999999999992</v>
      </c>
      <c r="C3378">
        <v>59.036243468000002</v>
      </c>
      <c r="D3378">
        <v>0</v>
      </c>
      <c r="E3378">
        <v>0</v>
      </c>
      <c r="F3378">
        <v>16.403839669</v>
      </c>
      <c r="G3378">
        <v>-0.12862393899999999</v>
      </c>
      <c r="H3378">
        <v>0.58309518900000001</v>
      </c>
      <c r="I3378">
        <v>-21.574522010999999</v>
      </c>
      <c r="J3378">
        <v>22.157617200000001</v>
      </c>
      <c r="K3378">
        <v>19</v>
      </c>
      <c r="L3378">
        <v>11.4</v>
      </c>
      <c r="M3378">
        <v>3.8</v>
      </c>
      <c r="N3378">
        <f>TAN(RADIANS(Table2[[#This Row],[angle]]))</f>
        <v>1.6666666666715144</v>
      </c>
      <c r="O3378">
        <f>0+LEFT(TEXT(Table2[[#This Row],[tan_angle]],"000/000"),3)</f>
        <v>5</v>
      </c>
      <c r="P3378">
        <f>0+RIGHT(TEXT(Table2[[#This Row],[tan_angle]],"000/000"),3)</f>
        <v>3</v>
      </c>
      <c r="Q3378" s="10">
        <f>Table2[[#This Row],[canvas_height]]/Table2[[#This Row],[canvas_width]]</f>
        <v>0.35087719298245623</v>
      </c>
      <c r="R3378">
        <f>0+LEFT(TEXT(Table2[[#This Row],[canvas_ratio]],"000/000"),3)</f>
        <v>20</v>
      </c>
      <c r="S3378" s="5" t="str">
        <f t="shared" si="53"/>
        <v>/</v>
      </c>
      <c r="T3378" s="4">
        <f>0+RIGHT(TEXT(Table2[[#This Row],[canvas_ratio]],"000/000"),3)</f>
        <v>57</v>
      </c>
      <c r="U3378" s="7">
        <f>Table2[[#This Row],[canvas_ratio]]/Table2[[#This Row],[tan_angle]]</f>
        <v>0.21052631578886138</v>
      </c>
      <c r="V3378" s="8">
        <f>0+RIGHT(TEXT(Table2[[#This Row],[ratio]],"0000/0000"),4)/Table2[[#This Row],[tan_angle_numer]]</f>
        <v>3.8</v>
      </c>
      <c r="W3378" s="9" t="b">
        <f>Table2[[#This Row],[multiplier]]=Table2[[#This Row],[multiplier_calc]]</f>
        <v>1</v>
      </c>
    </row>
    <row r="3379" spans="1:23" x14ac:dyDescent="0.25">
      <c r="A3379" s="1">
        <v>1</v>
      </c>
      <c r="B3379" s="1">
        <v>2.859999999999999</v>
      </c>
      <c r="C3379">
        <v>59.036243468000002</v>
      </c>
      <c r="D3379">
        <v>0</v>
      </c>
      <c r="E3379">
        <v>0</v>
      </c>
      <c r="F3379">
        <v>94.471710611999995</v>
      </c>
      <c r="G3379">
        <v>-1.7149859E-2</v>
      </c>
      <c r="H3379">
        <v>0.58309518900000001</v>
      </c>
      <c r="I3379">
        <v>-166.182129003</v>
      </c>
      <c r="J3379">
        <v>166.76522419200001</v>
      </c>
      <c r="K3379">
        <v>143</v>
      </c>
      <c r="L3379">
        <v>85.8</v>
      </c>
      <c r="M3379">
        <v>28.6</v>
      </c>
      <c r="N3379">
        <f>TAN(RADIANS(Table2[[#This Row],[angle]]))</f>
        <v>1.6666666666715144</v>
      </c>
      <c r="O3379">
        <f>0+LEFT(TEXT(Table2[[#This Row],[tan_angle]],"000/000"),3)</f>
        <v>5</v>
      </c>
      <c r="P3379">
        <f>0+RIGHT(TEXT(Table2[[#This Row],[tan_angle]],"000/000"),3)</f>
        <v>3</v>
      </c>
      <c r="Q3379" s="10">
        <f>Table2[[#This Row],[canvas_height]]/Table2[[#This Row],[canvas_width]]</f>
        <v>0.3496503496503498</v>
      </c>
      <c r="R3379">
        <f>0+LEFT(TEXT(Table2[[#This Row],[canvas_ratio]],"000/000"),3)</f>
        <v>50</v>
      </c>
      <c r="S3379" s="5" t="str">
        <f t="shared" si="53"/>
        <v>/</v>
      </c>
      <c r="T3379" s="4">
        <f>0+RIGHT(TEXT(Table2[[#This Row],[canvas_ratio]],"000/000"),3)</f>
        <v>143</v>
      </c>
      <c r="U3379" s="7">
        <f>Table2[[#This Row],[canvas_ratio]]/Table2[[#This Row],[tan_angle]]</f>
        <v>0.20979020978959967</v>
      </c>
      <c r="V3379" s="8">
        <f>0+RIGHT(TEXT(Table2[[#This Row],[ratio]],"0000/0000"),4)/Table2[[#This Row],[tan_angle_numer]]</f>
        <v>28.6</v>
      </c>
      <c r="W3379" s="9" t="b">
        <f>Table2[[#This Row],[multiplier]]=Table2[[#This Row],[multiplier_calc]]</f>
        <v>1</v>
      </c>
    </row>
    <row r="3380" spans="1:23" x14ac:dyDescent="0.25">
      <c r="A3380" s="1">
        <v>1</v>
      </c>
      <c r="B3380" s="1">
        <v>2.8699999999999992</v>
      </c>
      <c r="C3380">
        <v>59.036243468000002</v>
      </c>
      <c r="D3380">
        <v>0</v>
      </c>
      <c r="E3380">
        <v>0</v>
      </c>
      <c r="F3380">
        <v>206.41055212000001</v>
      </c>
      <c r="G3380">
        <v>8.5749290000000002E-3</v>
      </c>
      <c r="H3380">
        <v>0.58309518900000001</v>
      </c>
      <c r="I3380">
        <v>-334.11354357499999</v>
      </c>
      <c r="J3380">
        <v>334.696638764</v>
      </c>
      <c r="K3380">
        <v>287</v>
      </c>
      <c r="L3380">
        <v>172.2</v>
      </c>
      <c r="M3380">
        <v>57.4</v>
      </c>
      <c r="N3380">
        <f>TAN(RADIANS(Table2[[#This Row],[angle]]))</f>
        <v>1.6666666666715144</v>
      </c>
      <c r="O3380">
        <f>0+LEFT(TEXT(Table2[[#This Row],[tan_angle]],"000/000"),3)</f>
        <v>5</v>
      </c>
      <c r="P3380">
        <f>0+RIGHT(TEXT(Table2[[#This Row],[tan_angle]],"000/000"),3)</f>
        <v>3</v>
      </c>
      <c r="Q3380" s="10">
        <f>Table2[[#This Row],[canvas_height]]/Table2[[#This Row],[canvas_width]]</f>
        <v>0.348432055749129</v>
      </c>
      <c r="R3380">
        <f>0+LEFT(TEXT(Table2[[#This Row],[canvas_ratio]],"000/000"),3)</f>
        <v>100</v>
      </c>
      <c r="S3380" s="5" t="str">
        <f t="shared" si="53"/>
        <v>/</v>
      </c>
      <c r="T3380" s="4">
        <f>0+RIGHT(TEXT(Table2[[#This Row],[canvas_ratio]],"000/000"),3)</f>
        <v>287</v>
      </c>
      <c r="U3380" s="7">
        <f>Table2[[#This Row],[canvas_ratio]]/Table2[[#This Row],[tan_angle]]</f>
        <v>0.20905923344886931</v>
      </c>
      <c r="V3380" s="8">
        <f>0+RIGHT(TEXT(Table2[[#This Row],[ratio]],"0000/0000"),4)/Table2[[#This Row],[tan_angle_numer]]</f>
        <v>57.4</v>
      </c>
      <c r="W3380" s="9" t="b">
        <f>Table2[[#This Row],[multiplier]]=Table2[[#This Row],[multiplier_calc]]</f>
        <v>1</v>
      </c>
    </row>
    <row r="3381" spans="1:23" x14ac:dyDescent="0.25">
      <c r="A3381" s="1">
        <v>1</v>
      </c>
      <c r="B3381" s="1">
        <v>2.879999999999999</v>
      </c>
      <c r="C3381">
        <v>59.036243468000002</v>
      </c>
      <c r="D3381">
        <v>0</v>
      </c>
      <c r="E3381">
        <v>0</v>
      </c>
      <c r="F3381">
        <v>22.219356691000002</v>
      </c>
      <c r="G3381">
        <v>-0.10289915099999999</v>
      </c>
      <c r="H3381">
        <v>0.58309518900000001</v>
      </c>
      <c r="I3381">
        <v>-27.405473906000001</v>
      </c>
      <c r="J3381">
        <v>27.988569094999999</v>
      </c>
      <c r="K3381">
        <v>24</v>
      </c>
      <c r="L3381">
        <v>14.4</v>
      </c>
      <c r="M3381">
        <v>4.8</v>
      </c>
      <c r="N3381">
        <f>TAN(RADIANS(Table2[[#This Row],[angle]]))</f>
        <v>1.6666666666715144</v>
      </c>
      <c r="O3381">
        <f>0+LEFT(TEXT(Table2[[#This Row],[tan_angle]],"000/000"),3)</f>
        <v>5</v>
      </c>
      <c r="P3381">
        <f>0+RIGHT(TEXT(Table2[[#This Row],[tan_angle]],"000/000"),3)</f>
        <v>3</v>
      </c>
      <c r="Q3381" s="10">
        <f>Table2[[#This Row],[canvas_height]]/Table2[[#This Row],[canvas_width]]</f>
        <v>0.34722222222222232</v>
      </c>
      <c r="R3381">
        <f>0+LEFT(TEXT(Table2[[#This Row],[canvas_ratio]],"000/000"),3)</f>
        <v>25</v>
      </c>
      <c r="S3381" s="5" t="str">
        <f t="shared" si="53"/>
        <v>/</v>
      </c>
      <c r="T3381" s="4">
        <f>0+RIGHT(TEXT(Table2[[#This Row],[canvas_ratio]],"000/000"),3)</f>
        <v>72</v>
      </c>
      <c r="U3381" s="7">
        <f>Table2[[#This Row],[canvas_ratio]]/Table2[[#This Row],[tan_angle]]</f>
        <v>0.20833333333272741</v>
      </c>
      <c r="V3381" s="8">
        <f>0+RIGHT(TEXT(Table2[[#This Row],[ratio]],"0000/0000"),4)/Table2[[#This Row],[tan_angle_numer]]</f>
        <v>4.8</v>
      </c>
      <c r="W3381" s="9" t="b">
        <f>Table2[[#This Row],[multiplier]]=Table2[[#This Row],[multiplier_calc]]</f>
        <v>1</v>
      </c>
    </row>
    <row r="3382" spans="1:23" x14ac:dyDescent="0.25">
      <c r="A3382" s="1">
        <v>1</v>
      </c>
      <c r="B3382" s="1">
        <v>2.8899999999999988</v>
      </c>
      <c r="C3382">
        <v>59.036243468000002</v>
      </c>
      <c r="D3382">
        <v>0</v>
      </c>
      <c r="E3382">
        <v>0</v>
      </c>
      <c r="F3382">
        <v>275.22607439400002</v>
      </c>
      <c r="G3382">
        <v>-8.5749290000000002E-3</v>
      </c>
      <c r="H3382">
        <v>0.58309518900000001</v>
      </c>
      <c r="I3382">
        <v>-336.44592433299999</v>
      </c>
      <c r="J3382">
        <v>337.029019522</v>
      </c>
      <c r="K3382">
        <v>289</v>
      </c>
      <c r="L3382">
        <v>173.4</v>
      </c>
      <c r="M3382">
        <v>57.8</v>
      </c>
      <c r="N3382">
        <f>TAN(RADIANS(Table2[[#This Row],[angle]]))</f>
        <v>1.6666666666715144</v>
      </c>
      <c r="O3382">
        <f>0+LEFT(TEXT(Table2[[#This Row],[tan_angle]],"000/000"),3)</f>
        <v>5</v>
      </c>
      <c r="P3382">
        <f>0+RIGHT(TEXT(Table2[[#This Row],[tan_angle]],"000/000"),3)</f>
        <v>3</v>
      </c>
      <c r="Q3382" s="10">
        <f>Table2[[#This Row],[canvas_height]]/Table2[[#This Row],[canvas_width]]</f>
        <v>0.34602076124567488</v>
      </c>
      <c r="R3382">
        <f>0+LEFT(TEXT(Table2[[#This Row],[canvas_ratio]],"000/000"),3)</f>
        <v>100</v>
      </c>
      <c r="S3382" s="5" t="str">
        <f t="shared" si="53"/>
        <v>/</v>
      </c>
      <c r="T3382" s="4">
        <f>0+RIGHT(TEXT(Table2[[#This Row],[canvas_ratio]],"000/000"),3)</f>
        <v>289</v>
      </c>
      <c r="U3382" s="7">
        <f>Table2[[#This Row],[canvas_ratio]]/Table2[[#This Row],[tan_angle]]</f>
        <v>0.20761245674680107</v>
      </c>
      <c r="V3382" s="8">
        <f>0+RIGHT(TEXT(Table2[[#This Row],[ratio]],"0000/0000"),4)/Table2[[#This Row],[tan_angle_numer]]</f>
        <v>57.8</v>
      </c>
      <c r="W3382" s="9" t="b">
        <f>Table2[[#This Row],[multiplier]]=Table2[[#This Row],[multiplier_calc]]</f>
        <v>1</v>
      </c>
    </row>
    <row r="3383" spans="1:23" x14ac:dyDescent="0.25">
      <c r="A3383" s="1">
        <v>1</v>
      </c>
      <c r="B3383" s="1">
        <v>2.899999999999999</v>
      </c>
      <c r="C3383">
        <v>59.036243468000002</v>
      </c>
      <c r="D3383">
        <v>0</v>
      </c>
      <c r="E3383">
        <v>0</v>
      </c>
      <c r="F3383">
        <v>5.7795023189999997</v>
      </c>
      <c r="G3383">
        <v>8.5749293000000004E-2</v>
      </c>
      <c r="H3383">
        <v>0.58309518900000001</v>
      </c>
      <c r="I3383">
        <v>-33.236425801000003</v>
      </c>
      <c r="J3383">
        <v>33.819520990000001</v>
      </c>
      <c r="K3383">
        <v>29</v>
      </c>
      <c r="L3383">
        <v>17.399999999999999</v>
      </c>
      <c r="M3383">
        <v>5.8</v>
      </c>
      <c r="N3383">
        <f>TAN(RADIANS(Table2[[#This Row],[angle]]))</f>
        <v>1.6666666666715144</v>
      </c>
      <c r="O3383">
        <f>0+LEFT(TEXT(Table2[[#This Row],[tan_angle]],"000/000"),3)</f>
        <v>5</v>
      </c>
      <c r="P3383">
        <f>0+RIGHT(TEXT(Table2[[#This Row],[tan_angle]],"000/000"),3)</f>
        <v>3</v>
      </c>
      <c r="Q3383" s="10">
        <f>Table2[[#This Row],[canvas_height]]/Table2[[#This Row],[canvas_width]]</f>
        <v>0.34482758620689669</v>
      </c>
      <c r="R3383">
        <f>0+LEFT(TEXT(Table2[[#This Row],[canvas_ratio]],"000/000"),3)</f>
        <v>10</v>
      </c>
      <c r="S3383" s="5" t="str">
        <f t="shared" si="53"/>
        <v>/</v>
      </c>
      <c r="T3383" s="4">
        <f>0+RIGHT(TEXT(Table2[[#This Row],[canvas_ratio]],"000/000"),3)</f>
        <v>29</v>
      </c>
      <c r="U3383" s="7">
        <f>Table2[[#This Row],[canvas_ratio]]/Table2[[#This Row],[tan_angle]]</f>
        <v>0.20689655172353622</v>
      </c>
      <c r="V3383" s="8">
        <f>0+RIGHT(TEXT(Table2[[#This Row],[ratio]],"0000/0000"),4)/Table2[[#This Row],[tan_angle_numer]]</f>
        <v>5.8</v>
      </c>
      <c r="W3383" s="9" t="b">
        <f>Table2[[#This Row],[multiplier]]=Table2[[#This Row],[multiplier_calc]]</f>
        <v>1</v>
      </c>
    </row>
    <row r="3384" spans="1:23" x14ac:dyDescent="0.25">
      <c r="A3384" s="1">
        <v>1</v>
      </c>
      <c r="B3384" s="1">
        <v>2.9099999999999988</v>
      </c>
      <c r="C3384">
        <v>59.036243468000002</v>
      </c>
      <c r="D3384">
        <v>0</v>
      </c>
      <c r="E3384">
        <v>0</v>
      </c>
      <c r="F3384">
        <v>73.485428748000004</v>
      </c>
      <c r="G3384">
        <v>-2.5724787999999998E-2</v>
      </c>
      <c r="H3384">
        <v>0.58309518900000001</v>
      </c>
      <c r="I3384">
        <v>-112.53737157099999</v>
      </c>
      <c r="J3384">
        <v>113.12046676</v>
      </c>
      <c r="K3384">
        <v>97</v>
      </c>
      <c r="L3384">
        <v>58.2</v>
      </c>
      <c r="M3384">
        <v>19.399999999999999</v>
      </c>
      <c r="N3384">
        <f>TAN(RADIANS(Table2[[#This Row],[angle]]))</f>
        <v>1.6666666666715144</v>
      </c>
      <c r="O3384">
        <f>0+LEFT(TEXT(Table2[[#This Row],[tan_angle]],"000/000"),3)</f>
        <v>5</v>
      </c>
      <c r="P3384">
        <f>0+RIGHT(TEXT(Table2[[#This Row],[tan_angle]],"000/000"),3)</f>
        <v>3</v>
      </c>
      <c r="Q3384" s="10">
        <f>Table2[[#This Row],[canvas_height]]/Table2[[#This Row],[canvas_width]]</f>
        <v>0.34364261168384896</v>
      </c>
      <c r="R3384">
        <f>0+LEFT(TEXT(Table2[[#This Row],[canvas_ratio]],"000/000"),3)</f>
        <v>100</v>
      </c>
      <c r="S3384" s="5" t="str">
        <f t="shared" si="53"/>
        <v>/</v>
      </c>
      <c r="T3384" s="4">
        <f>0+RIGHT(TEXT(Table2[[#This Row],[canvas_ratio]],"000/000"),3)</f>
        <v>291</v>
      </c>
      <c r="U3384" s="7">
        <f>Table2[[#This Row],[canvas_ratio]]/Table2[[#This Row],[tan_angle]]</f>
        <v>0.20618556700970966</v>
      </c>
      <c r="V3384" s="8">
        <f>0+RIGHT(TEXT(Table2[[#This Row],[ratio]],"0000/0000"),4)/Table2[[#This Row],[tan_angle_numer]]</f>
        <v>19.399999999999999</v>
      </c>
      <c r="W3384" s="9" t="b">
        <f>Table2[[#This Row],[multiplier]]=Table2[[#This Row],[multiplier_calc]]</f>
        <v>1</v>
      </c>
    </row>
    <row r="3385" spans="1:23" x14ac:dyDescent="0.25">
      <c r="A3385" s="1">
        <v>1</v>
      </c>
      <c r="B3385" s="1">
        <v>2.919999999999999</v>
      </c>
      <c r="C3385">
        <v>59.036243468000002</v>
      </c>
      <c r="D3385">
        <v>0</v>
      </c>
      <c r="E3385">
        <v>0</v>
      </c>
      <c r="F3385">
        <v>39.671052715000002</v>
      </c>
      <c r="G3385">
        <v>-3.4299717E-2</v>
      </c>
      <c r="H3385">
        <v>0.58309518900000001</v>
      </c>
      <c r="I3385">
        <v>-84.548802475000002</v>
      </c>
      <c r="J3385">
        <v>85.131897664000007</v>
      </c>
      <c r="K3385">
        <v>73</v>
      </c>
      <c r="L3385">
        <v>43.8</v>
      </c>
      <c r="M3385">
        <v>14.6</v>
      </c>
      <c r="N3385">
        <f>TAN(RADIANS(Table2[[#This Row],[angle]]))</f>
        <v>1.6666666666715144</v>
      </c>
      <c r="O3385">
        <f>0+LEFT(TEXT(Table2[[#This Row],[tan_angle]],"000/000"),3)</f>
        <v>5</v>
      </c>
      <c r="P3385">
        <f>0+RIGHT(TEXT(Table2[[#This Row],[tan_angle]],"000/000"),3)</f>
        <v>3</v>
      </c>
      <c r="Q3385" s="10">
        <f>Table2[[#This Row],[canvas_height]]/Table2[[#This Row],[canvas_width]]</f>
        <v>0.34246575342465763</v>
      </c>
      <c r="R3385">
        <f>0+LEFT(TEXT(Table2[[#This Row],[canvas_ratio]],"000/000"),3)</f>
        <v>25</v>
      </c>
      <c r="S3385" s="5" t="str">
        <f t="shared" si="53"/>
        <v>/</v>
      </c>
      <c r="T3385" s="4">
        <f>0+RIGHT(TEXT(Table2[[#This Row],[canvas_ratio]],"000/000"),3)</f>
        <v>73</v>
      </c>
      <c r="U3385" s="7">
        <f>Table2[[#This Row],[canvas_ratio]]/Table2[[#This Row],[tan_angle]]</f>
        <v>0.2054794520541969</v>
      </c>
      <c r="V3385" s="8">
        <f>0+RIGHT(TEXT(Table2[[#This Row],[ratio]],"0000/0000"),4)/Table2[[#This Row],[tan_angle_numer]]</f>
        <v>14.6</v>
      </c>
      <c r="W3385" s="9" t="b">
        <f>Table2[[#This Row],[multiplier]]=Table2[[#This Row],[multiplier_calc]]</f>
        <v>1</v>
      </c>
    </row>
    <row r="3386" spans="1:23" x14ac:dyDescent="0.25">
      <c r="A3386" s="1">
        <v>1</v>
      </c>
      <c r="B3386" s="1">
        <v>2.9299999999999988</v>
      </c>
      <c r="C3386">
        <v>59.036243468000002</v>
      </c>
      <c r="D3386">
        <v>0</v>
      </c>
      <c r="E3386">
        <v>0</v>
      </c>
      <c r="F3386">
        <v>244.89483462600001</v>
      </c>
      <c r="G3386">
        <v>8.5749290000000002E-3</v>
      </c>
      <c r="H3386">
        <v>0.58309518900000001</v>
      </c>
      <c r="I3386">
        <v>-341.110685848</v>
      </c>
      <c r="J3386">
        <v>341.69378103700001</v>
      </c>
      <c r="K3386">
        <v>293</v>
      </c>
      <c r="L3386">
        <v>175.8</v>
      </c>
      <c r="M3386">
        <v>58.6</v>
      </c>
      <c r="N3386">
        <f>TAN(RADIANS(Table2[[#This Row],[angle]]))</f>
        <v>1.6666666666715144</v>
      </c>
      <c r="O3386">
        <f>0+LEFT(TEXT(Table2[[#This Row],[tan_angle]],"000/000"),3)</f>
        <v>5</v>
      </c>
      <c r="P3386">
        <f>0+RIGHT(TEXT(Table2[[#This Row],[tan_angle]],"000/000"),3)</f>
        <v>3</v>
      </c>
      <c r="Q3386" s="10">
        <f>Table2[[#This Row],[canvas_height]]/Table2[[#This Row],[canvas_width]]</f>
        <v>0.34129692832764519</v>
      </c>
      <c r="R3386">
        <f>0+LEFT(TEXT(Table2[[#This Row],[canvas_ratio]],"000/000"),3)</f>
        <v>100</v>
      </c>
      <c r="S3386" s="5" t="str">
        <f t="shared" si="53"/>
        <v>/</v>
      </c>
      <c r="T3386" s="4">
        <f>0+RIGHT(TEXT(Table2[[#This Row],[canvas_ratio]],"000/000"),3)</f>
        <v>293</v>
      </c>
      <c r="U3386" s="7">
        <f>Table2[[#This Row],[canvas_ratio]]/Table2[[#This Row],[tan_angle]]</f>
        <v>0.20477815699599147</v>
      </c>
      <c r="V3386" s="8">
        <f>0+RIGHT(TEXT(Table2[[#This Row],[ratio]],"0000/0000"),4)/Table2[[#This Row],[tan_angle_numer]]</f>
        <v>58.6</v>
      </c>
      <c r="W3386" s="9" t="b">
        <f>Table2[[#This Row],[multiplier]]=Table2[[#This Row],[multiplier_calc]]</f>
        <v>1</v>
      </c>
    </row>
    <row r="3387" spans="1:23" x14ac:dyDescent="0.25">
      <c r="A3387" s="1">
        <v>1</v>
      </c>
      <c r="B3387" s="1">
        <v>2.9399999999999991</v>
      </c>
      <c r="C3387">
        <v>59.036243468000002</v>
      </c>
      <c r="D3387">
        <v>0</v>
      </c>
      <c r="E3387">
        <v>0</v>
      </c>
      <c r="F3387">
        <v>51.34324642</v>
      </c>
      <c r="G3387">
        <v>-5.1449575999999997E-2</v>
      </c>
      <c r="H3387">
        <v>0.58309518900000001</v>
      </c>
      <c r="I3387">
        <v>-56.56023338</v>
      </c>
      <c r="J3387">
        <v>57.143328568999998</v>
      </c>
      <c r="K3387">
        <v>49</v>
      </c>
      <c r="L3387">
        <v>29.4</v>
      </c>
      <c r="M3387">
        <v>9.8000000000000007</v>
      </c>
      <c r="N3387">
        <f>TAN(RADIANS(Table2[[#This Row],[angle]]))</f>
        <v>1.6666666666715144</v>
      </c>
      <c r="O3387">
        <f>0+LEFT(TEXT(Table2[[#This Row],[tan_angle]],"000/000"),3)</f>
        <v>5</v>
      </c>
      <c r="P3387">
        <f>0+RIGHT(TEXT(Table2[[#This Row],[tan_angle]],"000/000"),3)</f>
        <v>3</v>
      </c>
      <c r="Q3387" s="10">
        <f>Table2[[#This Row],[canvas_height]]/Table2[[#This Row],[canvas_width]]</f>
        <v>0.34013605442176881</v>
      </c>
      <c r="R3387">
        <f>0+LEFT(TEXT(Table2[[#This Row],[canvas_ratio]],"000/000"),3)</f>
        <v>50</v>
      </c>
      <c r="S3387" s="5" t="str">
        <f t="shared" si="53"/>
        <v>/</v>
      </c>
      <c r="T3387" s="4">
        <f>0+RIGHT(TEXT(Table2[[#This Row],[canvas_ratio]],"000/000"),3)</f>
        <v>147</v>
      </c>
      <c r="U3387" s="7">
        <f>Table2[[#This Row],[canvas_ratio]]/Table2[[#This Row],[tan_angle]]</f>
        <v>0.20408163265246768</v>
      </c>
      <c r="V3387" s="8">
        <f>0+RIGHT(TEXT(Table2[[#This Row],[ratio]],"0000/0000"),4)/Table2[[#This Row],[tan_angle_numer]]</f>
        <v>9.8000000000000007</v>
      </c>
      <c r="W3387" s="9" t="b">
        <f>Table2[[#This Row],[multiplier]]=Table2[[#This Row],[multiplier_calc]]</f>
        <v>1</v>
      </c>
    </row>
    <row r="3388" spans="1:23" x14ac:dyDescent="0.25">
      <c r="A3388" s="1">
        <v>1</v>
      </c>
      <c r="B3388" s="1">
        <v>2.9499999999999988</v>
      </c>
      <c r="C3388">
        <v>59.036243468000002</v>
      </c>
      <c r="D3388">
        <v>0</v>
      </c>
      <c r="E3388">
        <v>0</v>
      </c>
      <c r="F3388">
        <v>5.8052271070000003</v>
      </c>
      <c r="G3388">
        <v>4.2874646000000002E-2</v>
      </c>
      <c r="H3388">
        <v>0.58309518900000001</v>
      </c>
      <c r="I3388">
        <v>-68.222137169999996</v>
      </c>
      <c r="J3388">
        <v>68.805232359000001</v>
      </c>
      <c r="K3388">
        <v>59</v>
      </c>
      <c r="L3388">
        <v>35.4</v>
      </c>
      <c r="M3388">
        <v>11.8</v>
      </c>
      <c r="N3388">
        <f>TAN(RADIANS(Table2[[#This Row],[angle]]))</f>
        <v>1.6666666666715144</v>
      </c>
      <c r="O3388">
        <f>0+LEFT(TEXT(Table2[[#This Row],[tan_angle]],"000/000"),3)</f>
        <v>5</v>
      </c>
      <c r="P3388">
        <f>0+RIGHT(TEXT(Table2[[#This Row],[tan_angle]],"000/000"),3)</f>
        <v>3</v>
      </c>
      <c r="Q3388" s="10">
        <f>Table2[[#This Row],[canvas_height]]/Table2[[#This Row],[canvas_width]]</f>
        <v>0.33898305084745778</v>
      </c>
      <c r="R3388">
        <f>0+LEFT(TEXT(Table2[[#This Row],[canvas_ratio]],"000/000"),3)</f>
        <v>20</v>
      </c>
      <c r="S3388" s="5" t="str">
        <f t="shared" si="53"/>
        <v>/</v>
      </c>
      <c r="T3388" s="4">
        <f>0+RIGHT(TEXT(Table2[[#This Row],[canvas_ratio]],"000/000"),3)</f>
        <v>59</v>
      </c>
      <c r="U3388" s="7">
        <f>Table2[[#This Row],[canvas_ratio]]/Table2[[#This Row],[tan_angle]]</f>
        <v>0.20338983050788309</v>
      </c>
      <c r="V3388" s="8">
        <f>0+RIGHT(TEXT(Table2[[#This Row],[ratio]],"0000/0000"),4)/Table2[[#This Row],[tan_angle_numer]]</f>
        <v>11.8</v>
      </c>
      <c r="W3388" s="9" t="b">
        <f>Table2[[#This Row],[multiplier]]=Table2[[#This Row],[multiplier_calc]]</f>
        <v>1</v>
      </c>
    </row>
    <row r="3389" spans="1:23" x14ac:dyDescent="0.25">
      <c r="A3389" s="1">
        <v>1</v>
      </c>
      <c r="B3389" s="1">
        <v>2.9599999999999991</v>
      </c>
      <c r="C3389">
        <v>59.036243468000002</v>
      </c>
      <c r="D3389">
        <v>0</v>
      </c>
      <c r="E3389">
        <v>0</v>
      </c>
      <c r="F3389">
        <v>80.487715979000001</v>
      </c>
      <c r="G3389">
        <v>-3.4299717E-2</v>
      </c>
      <c r="H3389">
        <v>0.58309518900000001</v>
      </c>
      <c r="I3389">
        <v>-85.714992854000002</v>
      </c>
      <c r="J3389">
        <v>86.298088043000007</v>
      </c>
      <c r="K3389">
        <v>74</v>
      </c>
      <c r="L3389">
        <v>44.4</v>
      </c>
      <c r="M3389">
        <v>14.8</v>
      </c>
      <c r="N3389">
        <f>TAN(RADIANS(Table2[[#This Row],[angle]]))</f>
        <v>1.6666666666715144</v>
      </c>
      <c r="O3389">
        <f>0+LEFT(TEXT(Table2[[#This Row],[tan_angle]],"000/000"),3)</f>
        <v>5</v>
      </c>
      <c r="P3389">
        <f>0+RIGHT(TEXT(Table2[[#This Row],[tan_angle]],"000/000"),3)</f>
        <v>3</v>
      </c>
      <c r="Q3389" s="10">
        <f>Table2[[#This Row],[canvas_height]]/Table2[[#This Row],[canvas_width]]</f>
        <v>0.33783783783783794</v>
      </c>
      <c r="R3389">
        <f>0+LEFT(TEXT(Table2[[#This Row],[canvas_ratio]],"000/000"),3)</f>
        <v>25</v>
      </c>
      <c r="S3389" s="5" t="str">
        <f t="shared" si="53"/>
        <v>/</v>
      </c>
      <c r="T3389" s="4">
        <f>0+RIGHT(TEXT(Table2[[#This Row],[canvas_ratio]],"000/000"),3)</f>
        <v>74</v>
      </c>
      <c r="U3389" s="7">
        <f>Table2[[#This Row],[canvas_ratio]]/Table2[[#This Row],[tan_angle]]</f>
        <v>0.20270270270211319</v>
      </c>
      <c r="V3389" s="8">
        <f>0+RIGHT(TEXT(Table2[[#This Row],[ratio]],"0000/0000"),4)/Table2[[#This Row],[tan_angle_numer]]</f>
        <v>14.8</v>
      </c>
      <c r="W3389" s="9" t="b">
        <f>Table2[[#This Row],[multiplier]]=Table2[[#This Row],[multiplier_calc]]</f>
        <v>1</v>
      </c>
    </row>
    <row r="3390" spans="1:23" x14ac:dyDescent="0.25">
      <c r="A3390" s="1">
        <v>1</v>
      </c>
      <c r="B3390" s="1">
        <v>2.9699999999999989</v>
      </c>
      <c r="C3390">
        <v>59.036243468000002</v>
      </c>
      <c r="D3390">
        <v>0</v>
      </c>
      <c r="E3390">
        <v>0</v>
      </c>
      <c r="F3390">
        <v>5.8155170219999999</v>
      </c>
      <c r="G3390">
        <v>2.5724787999999998E-2</v>
      </c>
      <c r="H3390">
        <v>0.58309518900000001</v>
      </c>
      <c r="I3390">
        <v>-114.869752328</v>
      </c>
      <c r="J3390">
        <v>115.452847517</v>
      </c>
      <c r="K3390">
        <v>99</v>
      </c>
      <c r="L3390">
        <v>59.4</v>
      </c>
      <c r="M3390">
        <v>19.8</v>
      </c>
      <c r="N3390">
        <f>TAN(RADIANS(Table2[[#This Row],[angle]]))</f>
        <v>1.6666666666715144</v>
      </c>
      <c r="O3390">
        <f>0+LEFT(TEXT(Table2[[#This Row],[tan_angle]],"000/000"),3)</f>
        <v>5</v>
      </c>
      <c r="P3390">
        <f>0+RIGHT(TEXT(Table2[[#This Row],[tan_angle]],"000/000"),3)</f>
        <v>3</v>
      </c>
      <c r="Q3390" s="10">
        <f>Table2[[#This Row],[canvas_height]]/Table2[[#This Row],[canvas_width]]</f>
        <v>0.33670033670033683</v>
      </c>
      <c r="R3390">
        <f>0+LEFT(TEXT(Table2[[#This Row],[canvas_ratio]],"000/000"),3)</f>
        <v>100</v>
      </c>
      <c r="S3390" s="5" t="str">
        <f t="shared" si="53"/>
        <v>/</v>
      </c>
      <c r="T3390" s="4">
        <f>0+RIGHT(TEXT(Table2[[#This Row],[canvas_ratio]],"000/000"),3)</f>
        <v>297</v>
      </c>
      <c r="U3390" s="7">
        <f>Table2[[#This Row],[canvas_ratio]]/Table2[[#This Row],[tan_angle]]</f>
        <v>0.20202020201961449</v>
      </c>
      <c r="V3390" s="8">
        <f>0+RIGHT(TEXT(Table2[[#This Row],[ratio]],"0000/0000"),4)/Table2[[#This Row],[tan_angle_numer]]</f>
        <v>19.8</v>
      </c>
      <c r="W3390" s="9" t="b">
        <f>Table2[[#This Row],[multiplier]]=Table2[[#This Row],[multiplier_calc]]</f>
        <v>1</v>
      </c>
    </row>
    <row r="3391" spans="1:23" x14ac:dyDescent="0.25">
      <c r="A3391" s="1">
        <v>1</v>
      </c>
      <c r="B3391" s="1">
        <v>2.9799999999999991</v>
      </c>
      <c r="C3391">
        <v>59.036243468000002</v>
      </c>
      <c r="D3391">
        <v>0</v>
      </c>
      <c r="E3391">
        <v>0</v>
      </c>
      <c r="F3391">
        <v>167.94170448700001</v>
      </c>
      <c r="G3391">
        <v>-1.7149859E-2</v>
      </c>
      <c r="H3391">
        <v>0.58309518900000001</v>
      </c>
      <c r="I3391">
        <v>-173.179271277</v>
      </c>
      <c r="J3391">
        <v>173.762366466</v>
      </c>
      <c r="K3391">
        <v>149</v>
      </c>
      <c r="L3391">
        <v>89.4</v>
      </c>
      <c r="M3391">
        <v>29.8</v>
      </c>
      <c r="N3391">
        <f>TAN(RADIANS(Table2[[#This Row],[angle]]))</f>
        <v>1.6666666666715144</v>
      </c>
      <c r="O3391">
        <f>0+LEFT(TEXT(Table2[[#This Row],[tan_angle]],"000/000"),3)</f>
        <v>5</v>
      </c>
      <c r="P3391">
        <f>0+RIGHT(TEXT(Table2[[#This Row],[tan_angle]],"000/000"),3)</f>
        <v>3</v>
      </c>
      <c r="Q3391" s="10">
        <f>Table2[[#This Row],[canvas_height]]/Table2[[#This Row],[canvas_width]]</f>
        <v>0.33557046979865784</v>
      </c>
      <c r="R3391">
        <f>0+LEFT(TEXT(Table2[[#This Row],[canvas_ratio]],"000/000"),3)</f>
        <v>50</v>
      </c>
      <c r="S3391" s="5" t="str">
        <f t="shared" si="53"/>
        <v>/</v>
      </c>
      <c r="T3391" s="4">
        <f>0+RIGHT(TEXT(Table2[[#This Row],[canvas_ratio]],"000/000"),3)</f>
        <v>149</v>
      </c>
      <c r="U3391" s="7">
        <f>Table2[[#This Row],[canvas_ratio]]/Table2[[#This Row],[tan_angle]]</f>
        <v>0.20134228187860906</v>
      </c>
      <c r="V3391" s="8">
        <f>0+RIGHT(TEXT(Table2[[#This Row],[ratio]],"0000/0000"),4)/Table2[[#This Row],[tan_angle_numer]]</f>
        <v>29.8</v>
      </c>
      <c r="W3391" s="9" t="b">
        <f>Table2[[#This Row],[multiplier]]=Table2[[#This Row],[multiplier_calc]]</f>
        <v>1</v>
      </c>
    </row>
    <row r="3392" spans="1:23" x14ac:dyDescent="0.25">
      <c r="A3392" s="1">
        <v>1</v>
      </c>
      <c r="B3392" s="1">
        <v>2.989999999999998</v>
      </c>
      <c r="C3392">
        <v>59.036243468000002</v>
      </c>
      <c r="D3392">
        <v>0</v>
      </c>
      <c r="E3392">
        <v>0</v>
      </c>
      <c r="F3392">
        <v>5.8258069370000003</v>
      </c>
      <c r="G3392">
        <v>8.5749290000000002E-3</v>
      </c>
      <c r="H3392">
        <v>0.58309518900000001</v>
      </c>
      <c r="I3392">
        <v>-348.107828122</v>
      </c>
      <c r="J3392">
        <v>348.69092331100001</v>
      </c>
      <c r="K3392">
        <v>299</v>
      </c>
      <c r="L3392">
        <v>179.4</v>
      </c>
      <c r="M3392">
        <v>59.8</v>
      </c>
      <c r="N3392">
        <f>TAN(RADIANS(Table2[[#This Row],[angle]]))</f>
        <v>1.6666666666715144</v>
      </c>
      <c r="O3392">
        <f>0+LEFT(TEXT(Table2[[#This Row],[tan_angle]],"000/000"),3)</f>
        <v>5</v>
      </c>
      <c r="P3392">
        <f>0+RIGHT(TEXT(Table2[[#This Row],[tan_angle]],"000/000"),3)</f>
        <v>3</v>
      </c>
      <c r="Q3392" s="10">
        <f>Table2[[#This Row],[canvas_height]]/Table2[[#This Row],[canvas_width]]</f>
        <v>0.33444816053511728</v>
      </c>
      <c r="R3392">
        <f>0+LEFT(TEXT(Table2[[#This Row],[canvas_ratio]],"000/000"),3)</f>
        <v>100</v>
      </c>
      <c r="S3392" s="5" t="str">
        <f t="shared" si="53"/>
        <v>/</v>
      </c>
      <c r="T3392" s="4">
        <f>0+RIGHT(TEXT(Table2[[#This Row],[canvas_ratio]],"000/000"),3)</f>
        <v>299</v>
      </c>
      <c r="U3392" s="7">
        <f>Table2[[#This Row],[canvas_ratio]]/Table2[[#This Row],[tan_angle]]</f>
        <v>0.20066889632048668</v>
      </c>
      <c r="V3392" s="8">
        <f>0+RIGHT(TEXT(Table2[[#This Row],[ratio]],"0000/0000"),4)/Table2[[#This Row],[tan_angle_numer]]</f>
        <v>59.8</v>
      </c>
      <c r="W3392" s="9" t="b">
        <f>Table2[[#This Row],[multiplier]]=Table2[[#This Row],[multiplier_calc]]</f>
        <v>1</v>
      </c>
    </row>
    <row r="3393" spans="1:23" x14ac:dyDescent="0.25">
      <c r="A3393" s="1">
        <v>1</v>
      </c>
      <c r="B3393" s="1">
        <v>2.9999999999999991</v>
      </c>
      <c r="C3393">
        <v>59.036243468000002</v>
      </c>
      <c r="D3393">
        <v>0</v>
      </c>
      <c r="E3393">
        <v>0</v>
      </c>
      <c r="F3393">
        <v>0.85749292600000004</v>
      </c>
      <c r="G3393">
        <v>0.514495755</v>
      </c>
      <c r="H3393">
        <v>0.58309518900000001</v>
      </c>
      <c r="I3393">
        <v>-5.2478567050000002</v>
      </c>
      <c r="J3393">
        <v>5.830951894</v>
      </c>
      <c r="K3393">
        <v>5</v>
      </c>
      <c r="L3393">
        <v>3</v>
      </c>
      <c r="M3393">
        <v>1</v>
      </c>
      <c r="N3393">
        <f>TAN(RADIANS(Table2[[#This Row],[angle]]))</f>
        <v>1.6666666666715144</v>
      </c>
      <c r="O3393">
        <f>0+LEFT(TEXT(Table2[[#This Row],[tan_angle]],"000/000"),3)</f>
        <v>5</v>
      </c>
      <c r="P3393">
        <f>0+RIGHT(TEXT(Table2[[#This Row],[tan_angle]],"000/000"),3)</f>
        <v>3</v>
      </c>
      <c r="Q3393" s="10">
        <f>Table2[[#This Row],[canvas_height]]/Table2[[#This Row],[canvas_width]]</f>
        <v>0.33333333333333343</v>
      </c>
      <c r="R3393">
        <f>0+LEFT(TEXT(Table2[[#This Row],[canvas_ratio]],"000/000"),3)</f>
        <v>1</v>
      </c>
      <c r="S3393" s="5" t="str">
        <f t="shared" si="53"/>
        <v>/</v>
      </c>
      <c r="T3393" s="4">
        <f>0+RIGHT(TEXT(Table2[[#This Row],[canvas_ratio]],"000/000"),3)</f>
        <v>3</v>
      </c>
      <c r="U3393" s="7">
        <f>Table2[[#This Row],[canvas_ratio]]/Table2[[#This Row],[tan_angle]]</f>
        <v>0.19999999999941834</v>
      </c>
      <c r="V3393" s="8">
        <f>0+RIGHT(TEXT(Table2[[#This Row],[ratio]],"0000/0000"),4)/Table2[[#This Row],[tan_angle_numer]]</f>
        <v>1</v>
      </c>
      <c r="W3393" s="9" t="b">
        <f>Table2[[#This Row],[multiplier]]=Table2[[#This Row],[multiplier_calc]]</f>
        <v>1</v>
      </c>
    </row>
    <row r="3394" spans="1:23" x14ac:dyDescent="0.25">
      <c r="A3394" s="1">
        <v>1</v>
      </c>
      <c r="B3394" s="1">
        <v>3.009999999999998</v>
      </c>
      <c r="C3394">
        <v>59.036243468000002</v>
      </c>
      <c r="D3394">
        <v>0</v>
      </c>
      <c r="E3394">
        <v>0</v>
      </c>
      <c r="F3394">
        <v>5.8360968519999998</v>
      </c>
      <c r="G3394">
        <v>-8.5749290000000002E-3</v>
      </c>
      <c r="H3394">
        <v>0.58309518900000001</v>
      </c>
      <c r="I3394">
        <v>-350.44020888</v>
      </c>
      <c r="J3394">
        <v>351.02330406900001</v>
      </c>
      <c r="K3394">
        <v>301</v>
      </c>
      <c r="L3394">
        <v>180.6</v>
      </c>
      <c r="M3394">
        <v>60.2</v>
      </c>
      <c r="N3394">
        <f>TAN(RADIANS(Table2[[#This Row],[angle]]))</f>
        <v>1.6666666666715144</v>
      </c>
      <c r="O3394">
        <f>0+LEFT(TEXT(Table2[[#This Row],[tan_angle]],"000/000"),3)</f>
        <v>5</v>
      </c>
      <c r="P3394">
        <f>0+RIGHT(TEXT(Table2[[#This Row],[tan_angle]],"000/000"),3)</f>
        <v>3</v>
      </c>
      <c r="Q3394" s="10">
        <f>Table2[[#This Row],[canvas_height]]/Table2[[#This Row],[canvas_width]]</f>
        <v>0.33222591362126269</v>
      </c>
      <c r="R3394">
        <f>0+LEFT(TEXT(Table2[[#This Row],[canvas_ratio]],"000/000"),3)</f>
        <v>100</v>
      </c>
      <c r="S3394" s="5" t="str">
        <f t="shared" si="53"/>
        <v>/</v>
      </c>
      <c r="T3394" s="4">
        <f>0+RIGHT(TEXT(Table2[[#This Row],[canvas_ratio]],"000/000"),3)</f>
        <v>301</v>
      </c>
      <c r="U3394" s="7">
        <f>Table2[[#This Row],[canvas_ratio]]/Table2[[#This Row],[tan_angle]]</f>
        <v>0.19933554817217783</v>
      </c>
      <c r="V3394" s="8">
        <f>0+RIGHT(TEXT(Table2[[#This Row],[ratio]],"0000/0000"),4)/Table2[[#This Row],[tan_angle_numer]]</f>
        <v>60.2</v>
      </c>
      <c r="W3394" s="9" t="b">
        <f>Table2[[#This Row],[multiplier]]=Table2[[#This Row],[multiplier_calc]]</f>
        <v>1</v>
      </c>
    </row>
    <row r="3395" spans="1:23" x14ac:dyDescent="0.25">
      <c r="A3395" s="1">
        <v>1</v>
      </c>
      <c r="B3395" s="1">
        <v>3.0199999999999991</v>
      </c>
      <c r="C3395">
        <v>59.036243468000002</v>
      </c>
      <c r="D3395">
        <v>0</v>
      </c>
      <c r="E3395">
        <v>0</v>
      </c>
      <c r="F3395">
        <v>170.25350541399999</v>
      </c>
      <c r="G3395">
        <v>1.7149859E-2</v>
      </c>
      <c r="H3395">
        <v>0.58309518900000001</v>
      </c>
      <c r="I3395">
        <v>-175.511652035</v>
      </c>
      <c r="J3395">
        <v>176.094747224</v>
      </c>
      <c r="K3395">
        <v>151</v>
      </c>
      <c r="L3395">
        <v>90.6</v>
      </c>
      <c r="M3395">
        <v>30.2</v>
      </c>
      <c r="N3395">
        <f>TAN(RADIANS(Table2[[#This Row],[angle]]))</f>
        <v>1.6666666666715144</v>
      </c>
      <c r="O3395">
        <f>0+LEFT(TEXT(Table2[[#This Row],[tan_angle]],"000/000"),3)</f>
        <v>5</v>
      </c>
      <c r="P3395">
        <f>0+RIGHT(TEXT(Table2[[#This Row],[tan_angle]],"000/000"),3)</f>
        <v>3</v>
      </c>
      <c r="Q3395" s="10">
        <f>Table2[[#This Row],[canvas_height]]/Table2[[#This Row],[canvas_width]]</f>
        <v>0.33112582781456962</v>
      </c>
      <c r="R3395">
        <f>0+LEFT(TEXT(Table2[[#This Row],[canvas_ratio]],"000/000"),3)</f>
        <v>50</v>
      </c>
      <c r="S3395" s="5" t="str">
        <f t="shared" si="53"/>
        <v>/</v>
      </c>
      <c r="T3395" s="4">
        <f>0+RIGHT(TEXT(Table2[[#This Row],[canvas_ratio]],"000/000"),3)</f>
        <v>151</v>
      </c>
      <c r="U3395" s="7">
        <f>Table2[[#This Row],[canvas_ratio]]/Table2[[#This Row],[tan_angle]]</f>
        <v>0.19867549668816389</v>
      </c>
      <c r="V3395" s="8">
        <f>0+RIGHT(TEXT(Table2[[#This Row],[ratio]],"0000/0000"),4)/Table2[[#This Row],[tan_angle_numer]]</f>
        <v>30.2</v>
      </c>
      <c r="W3395" s="9" t="b">
        <f>Table2[[#This Row],[multiplier]]=Table2[[#This Row],[multiplier_calc]]</f>
        <v>1</v>
      </c>
    </row>
    <row r="3396" spans="1:23" x14ac:dyDescent="0.25">
      <c r="A3396" s="1">
        <v>1</v>
      </c>
      <c r="B3396" s="1">
        <v>3.029999999999998</v>
      </c>
      <c r="C3396">
        <v>59.036243468000002</v>
      </c>
      <c r="D3396">
        <v>0</v>
      </c>
      <c r="E3396">
        <v>0</v>
      </c>
      <c r="F3396">
        <v>5.8463867680000003</v>
      </c>
      <c r="G3396">
        <v>-2.5724787999999998E-2</v>
      </c>
      <c r="H3396">
        <v>0.58309518900000001</v>
      </c>
      <c r="I3396">
        <v>-117.202133086</v>
      </c>
      <c r="J3396">
        <v>117.78522827499999</v>
      </c>
      <c r="K3396">
        <v>101</v>
      </c>
      <c r="L3396">
        <v>60.6</v>
      </c>
      <c r="M3396">
        <v>20.2</v>
      </c>
      <c r="N3396">
        <f>TAN(RADIANS(Table2[[#This Row],[angle]]))</f>
        <v>1.6666666666715144</v>
      </c>
      <c r="O3396">
        <f>0+LEFT(TEXT(Table2[[#This Row],[tan_angle]],"000/000"),3)</f>
        <v>5</v>
      </c>
      <c r="P3396">
        <f>0+RIGHT(TEXT(Table2[[#This Row],[tan_angle]],"000/000"),3)</f>
        <v>3</v>
      </c>
      <c r="Q3396" s="10">
        <f>Table2[[#This Row],[canvas_height]]/Table2[[#This Row],[canvas_width]]</f>
        <v>0.33003300330033025</v>
      </c>
      <c r="R3396">
        <f>0+LEFT(TEXT(Table2[[#This Row],[canvas_ratio]],"000/000"),3)</f>
        <v>100</v>
      </c>
      <c r="S3396" s="5" t="str">
        <f t="shared" si="53"/>
        <v>/</v>
      </c>
      <c r="T3396" s="4">
        <f>0+RIGHT(TEXT(Table2[[#This Row],[canvas_ratio]],"000/000"),3)</f>
        <v>303</v>
      </c>
      <c r="U3396" s="7">
        <f>Table2[[#This Row],[canvas_ratio]]/Table2[[#This Row],[tan_angle]]</f>
        <v>0.19801980197962218</v>
      </c>
      <c r="V3396" s="8">
        <f>0+RIGHT(TEXT(Table2[[#This Row],[ratio]],"0000/0000"),4)/Table2[[#This Row],[tan_angle_numer]]</f>
        <v>20.2</v>
      </c>
      <c r="W3396" s="9" t="b">
        <f>Table2[[#This Row],[multiplier]]=Table2[[#This Row],[multiplier_calc]]</f>
        <v>1</v>
      </c>
    </row>
    <row r="3397" spans="1:23" x14ac:dyDescent="0.25">
      <c r="A3397" s="1">
        <v>1</v>
      </c>
      <c r="B3397" s="1">
        <v>3.0399999999999991</v>
      </c>
      <c r="C3397">
        <v>59.036243468000002</v>
      </c>
      <c r="D3397">
        <v>0</v>
      </c>
      <c r="E3397">
        <v>0</v>
      </c>
      <c r="F3397">
        <v>82.778937076999995</v>
      </c>
      <c r="G3397">
        <v>3.4299717E-2</v>
      </c>
      <c r="H3397">
        <v>0.58309518900000001</v>
      </c>
      <c r="I3397">
        <v>-88.047373612000001</v>
      </c>
      <c r="J3397">
        <v>88.630468801000006</v>
      </c>
      <c r="K3397">
        <v>76</v>
      </c>
      <c r="L3397">
        <v>45.6</v>
      </c>
      <c r="M3397">
        <v>15.2</v>
      </c>
      <c r="N3397">
        <f>TAN(RADIANS(Table2[[#This Row],[angle]]))</f>
        <v>1.6666666666715144</v>
      </c>
      <c r="O3397">
        <f>0+LEFT(TEXT(Table2[[#This Row],[tan_angle]],"000/000"),3)</f>
        <v>5</v>
      </c>
      <c r="P3397">
        <f>0+RIGHT(TEXT(Table2[[#This Row],[tan_angle]],"000/000"),3)</f>
        <v>3</v>
      </c>
      <c r="Q3397" s="10">
        <f>Table2[[#This Row],[canvas_height]]/Table2[[#This Row],[canvas_width]]</f>
        <v>0.32894736842105271</v>
      </c>
      <c r="R3397">
        <f>0+LEFT(TEXT(Table2[[#This Row],[canvas_ratio]],"000/000"),3)</f>
        <v>25</v>
      </c>
      <c r="S3397" s="5" t="str">
        <f t="shared" si="53"/>
        <v>/</v>
      </c>
      <c r="T3397" s="4">
        <f>0+RIGHT(TEXT(Table2[[#This Row],[canvas_ratio]],"000/000"),3)</f>
        <v>76</v>
      </c>
      <c r="U3397" s="7">
        <f>Table2[[#This Row],[canvas_ratio]]/Table2[[#This Row],[tan_angle]]</f>
        <v>0.19736842105205754</v>
      </c>
      <c r="V3397" s="8">
        <f>0+RIGHT(TEXT(Table2[[#This Row],[ratio]],"0000/0000"),4)/Table2[[#This Row],[tan_angle_numer]]</f>
        <v>15.2</v>
      </c>
      <c r="W3397" s="9" t="b">
        <f>Table2[[#This Row],[multiplier]]=Table2[[#This Row],[multiplier_calc]]</f>
        <v>1</v>
      </c>
    </row>
    <row r="3398" spans="1:23" x14ac:dyDescent="0.25">
      <c r="A3398" s="1">
        <v>1</v>
      </c>
      <c r="B3398" s="1">
        <v>3.049999999999998</v>
      </c>
      <c r="C3398">
        <v>59.036243468000002</v>
      </c>
      <c r="D3398">
        <v>0</v>
      </c>
      <c r="E3398">
        <v>0</v>
      </c>
      <c r="F3398">
        <v>5.8566766829999999</v>
      </c>
      <c r="G3398">
        <v>-4.2874646000000002E-2</v>
      </c>
      <c r="H3398">
        <v>0.58309518900000001</v>
      </c>
      <c r="I3398">
        <v>-70.554517927999996</v>
      </c>
      <c r="J3398">
        <v>71.137613117000001</v>
      </c>
      <c r="K3398">
        <v>61</v>
      </c>
      <c r="L3398">
        <v>36.6</v>
      </c>
      <c r="M3398">
        <v>12.2</v>
      </c>
      <c r="N3398">
        <f>TAN(RADIANS(Table2[[#This Row],[angle]]))</f>
        <v>1.6666666666715144</v>
      </c>
      <c r="O3398">
        <f>0+LEFT(TEXT(Table2[[#This Row],[tan_angle]],"000/000"),3)</f>
        <v>5</v>
      </c>
      <c r="P3398">
        <f>0+RIGHT(TEXT(Table2[[#This Row],[tan_angle]],"000/000"),3)</f>
        <v>3</v>
      </c>
      <c r="Q3398" s="10">
        <f>Table2[[#This Row],[canvas_height]]/Table2[[#This Row],[canvas_width]]</f>
        <v>0.32786885245901659</v>
      </c>
      <c r="R3398">
        <f>0+LEFT(TEXT(Table2[[#This Row],[canvas_ratio]],"000/000"),3)</f>
        <v>20</v>
      </c>
      <c r="S3398" s="5" t="str">
        <f t="shared" si="53"/>
        <v>/</v>
      </c>
      <c r="T3398" s="4">
        <f>0+RIGHT(TEXT(Table2[[#This Row],[canvas_ratio]],"000/000"),3)</f>
        <v>61</v>
      </c>
      <c r="U3398" s="7">
        <f>Table2[[#This Row],[canvas_ratio]]/Table2[[#This Row],[tan_angle]]</f>
        <v>0.19672131147483776</v>
      </c>
      <c r="V3398" s="8">
        <f>0+RIGHT(TEXT(Table2[[#This Row],[ratio]],"0000/0000"),4)/Table2[[#This Row],[tan_angle_numer]]</f>
        <v>12.2</v>
      </c>
      <c r="W3398" s="9" t="b">
        <f>Table2[[#This Row],[multiplier]]=Table2[[#This Row],[multiplier_calc]]</f>
        <v>1</v>
      </c>
    </row>
    <row r="3399" spans="1:23" x14ac:dyDescent="0.25">
      <c r="A3399" s="1">
        <v>1</v>
      </c>
      <c r="B3399" s="1">
        <v>3.0599999999999992</v>
      </c>
      <c r="C3399">
        <v>59.036243468000002</v>
      </c>
      <c r="D3399">
        <v>0</v>
      </c>
      <c r="E3399">
        <v>0</v>
      </c>
      <c r="F3399">
        <v>5.8618216399999996</v>
      </c>
      <c r="G3399">
        <v>-5.1449575999999997E-2</v>
      </c>
      <c r="H3399">
        <v>0.58309518900000001</v>
      </c>
      <c r="I3399">
        <v>-58.892614137999999</v>
      </c>
      <c r="J3399">
        <v>59.475709326999997</v>
      </c>
      <c r="K3399">
        <v>51</v>
      </c>
      <c r="L3399">
        <v>30.6</v>
      </c>
      <c r="M3399">
        <v>10.199999999999999</v>
      </c>
      <c r="N3399">
        <f>TAN(RADIANS(Table2[[#This Row],[angle]]))</f>
        <v>1.6666666666715144</v>
      </c>
      <c r="O3399">
        <f>0+LEFT(TEXT(Table2[[#This Row],[tan_angle]],"000/000"),3)</f>
        <v>5</v>
      </c>
      <c r="P3399">
        <f>0+RIGHT(TEXT(Table2[[#This Row],[tan_angle]],"000/000"),3)</f>
        <v>3</v>
      </c>
      <c r="Q3399" s="10">
        <f>Table2[[#This Row],[canvas_height]]/Table2[[#This Row],[canvas_width]]</f>
        <v>0.32679738562091515</v>
      </c>
      <c r="R3399">
        <f>0+LEFT(TEXT(Table2[[#This Row],[canvas_ratio]],"000/000"),3)</f>
        <v>50</v>
      </c>
      <c r="S3399" s="5" t="str">
        <f t="shared" si="53"/>
        <v>/</v>
      </c>
      <c r="T3399" s="4">
        <f>0+RIGHT(TEXT(Table2[[#This Row],[canvas_ratio]],"000/000"),3)</f>
        <v>153</v>
      </c>
      <c r="U3399" s="7">
        <f>Table2[[#This Row],[canvas_ratio]]/Table2[[#This Row],[tan_angle]]</f>
        <v>0.19607843137197878</v>
      </c>
      <c r="V3399" s="8">
        <f>0+RIGHT(TEXT(Table2[[#This Row],[ratio]],"0000/0000"),4)/Table2[[#This Row],[tan_angle_numer]]</f>
        <v>10.199999999999999</v>
      </c>
      <c r="W3399" s="9" t="b">
        <f>Table2[[#This Row],[multiplier]]=Table2[[#This Row],[multiplier_calc]]</f>
        <v>1</v>
      </c>
    </row>
    <row r="3400" spans="1:23" x14ac:dyDescent="0.25">
      <c r="A3400" s="1">
        <v>1</v>
      </c>
      <c r="B3400" s="1">
        <v>3.069999999999999</v>
      </c>
      <c r="C3400">
        <v>59.036243468000002</v>
      </c>
      <c r="D3400">
        <v>0</v>
      </c>
      <c r="E3400">
        <v>0</v>
      </c>
      <c r="F3400">
        <v>256.56702833100002</v>
      </c>
      <c r="G3400">
        <v>-8.5749290000000002E-3</v>
      </c>
      <c r="H3400">
        <v>0.58309518900000001</v>
      </c>
      <c r="I3400">
        <v>-357.437351154</v>
      </c>
      <c r="J3400">
        <v>358.020446343</v>
      </c>
      <c r="K3400">
        <v>307</v>
      </c>
      <c r="L3400">
        <v>184.2</v>
      </c>
      <c r="M3400">
        <v>61.4</v>
      </c>
      <c r="N3400">
        <f>TAN(RADIANS(Table2[[#This Row],[angle]]))</f>
        <v>1.6666666666715144</v>
      </c>
      <c r="O3400">
        <f>0+LEFT(TEXT(Table2[[#This Row],[tan_angle]],"000/000"),3)</f>
        <v>5</v>
      </c>
      <c r="P3400">
        <f>0+RIGHT(TEXT(Table2[[#This Row],[tan_angle]],"000/000"),3)</f>
        <v>3</v>
      </c>
      <c r="Q3400" s="10">
        <f>Table2[[#This Row],[canvas_height]]/Table2[[#This Row],[canvas_width]]</f>
        <v>0.32573289902280139</v>
      </c>
      <c r="R3400">
        <f>0+LEFT(TEXT(Table2[[#This Row],[canvas_ratio]],"000/000"),3)</f>
        <v>100</v>
      </c>
      <c r="S3400" s="5" t="str">
        <f t="shared" si="53"/>
        <v>/</v>
      </c>
      <c r="T3400" s="4">
        <f>0+RIGHT(TEXT(Table2[[#This Row],[canvas_ratio]],"000/000"),3)</f>
        <v>307</v>
      </c>
      <c r="U3400" s="7">
        <f>Table2[[#This Row],[canvas_ratio]]/Table2[[#This Row],[tan_angle]]</f>
        <v>0.19543973941311238</v>
      </c>
      <c r="V3400" s="8">
        <f>0+RIGHT(TEXT(Table2[[#This Row],[ratio]],"0000/0000"),4)/Table2[[#This Row],[tan_angle_numer]]</f>
        <v>61.4</v>
      </c>
      <c r="W3400" s="9" t="b">
        <f>Table2[[#This Row],[multiplier]]=Table2[[#This Row],[multiplier_calc]]</f>
        <v>1</v>
      </c>
    </row>
    <row r="3401" spans="1:23" x14ac:dyDescent="0.25">
      <c r="A3401" s="1">
        <v>1</v>
      </c>
      <c r="B3401" s="1">
        <v>3.0799999999999992</v>
      </c>
      <c r="C3401">
        <v>59.036243468000002</v>
      </c>
      <c r="D3401">
        <v>0</v>
      </c>
      <c r="E3401">
        <v>0</v>
      </c>
      <c r="F3401">
        <v>41.962273813000003</v>
      </c>
      <c r="G3401">
        <v>3.4299717E-2</v>
      </c>
      <c r="H3401">
        <v>0.58309518900000001</v>
      </c>
      <c r="I3401">
        <v>-89.213563991000001</v>
      </c>
      <c r="J3401">
        <v>89.796659180000006</v>
      </c>
      <c r="K3401">
        <v>77</v>
      </c>
      <c r="L3401">
        <v>46.2</v>
      </c>
      <c r="M3401">
        <v>15.4</v>
      </c>
      <c r="N3401">
        <f>TAN(RADIANS(Table2[[#This Row],[angle]]))</f>
        <v>1.6666666666715144</v>
      </c>
      <c r="O3401">
        <f>0+LEFT(TEXT(Table2[[#This Row],[tan_angle]],"000/000"),3)</f>
        <v>5</v>
      </c>
      <c r="P3401">
        <f>0+RIGHT(TEXT(Table2[[#This Row],[tan_angle]],"000/000"),3)</f>
        <v>3</v>
      </c>
      <c r="Q3401" s="10">
        <f>Table2[[#This Row],[canvas_height]]/Table2[[#This Row],[canvas_width]]</f>
        <v>0.32467532467532478</v>
      </c>
      <c r="R3401">
        <f>0+LEFT(TEXT(Table2[[#This Row],[canvas_ratio]],"000/000"),3)</f>
        <v>25</v>
      </c>
      <c r="S3401" s="5" t="str">
        <f t="shared" si="53"/>
        <v>/</v>
      </c>
      <c r="T3401" s="4">
        <f>0+RIGHT(TEXT(Table2[[#This Row],[canvas_ratio]],"000/000"),3)</f>
        <v>77</v>
      </c>
      <c r="U3401" s="7">
        <f>Table2[[#This Row],[canvas_ratio]]/Table2[[#This Row],[tan_angle]]</f>
        <v>0.19480519480462824</v>
      </c>
      <c r="V3401" s="8">
        <f>0+RIGHT(TEXT(Table2[[#This Row],[ratio]],"0000/0000"),4)/Table2[[#This Row],[tan_angle_numer]]</f>
        <v>15.4</v>
      </c>
      <c r="W3401" s="9" t="b">
        <f>Table2[[#This Row],[multiplier]]=Table2[[#This Row],[multiplier_calc]]</f>
        <v>1</v>
      </c>
    </row>
    <row r="3402" spans="1:23" x14ac:dyDescent="0.25">
      <c r="A3402" s="1">
        <v>1</v>
      </c>
      <c r="B3402" s="1">
        <v>3.089999999999999</v>
      </c>
      <c r="C3402">
        <v>59.036243468000002</v>
      </c>
      <c r="D3402">
        <v>0</v>
      </c>
      <c r="E3402">
        <v>0</v>
      </c>
      <c r="F3402">
        <v>78.119320517999995</v>
      </c>
      <c r="G3402">
        <v>2.5724787999999998E-2</v>
      </c>
      <c r="H3402">
        <v>0.58309518900000001</v>
      </c>
      <c r="I3402">
        <v>-119.534513844</v>
      </c>
      <c r="J3402">
        <v>120.11760903299999</v>
      </c>
      <c r="K3402">
        <v>103</v>
      </c>
      <c r="L3402">
        <v>61.8</v>
      </c>
      <c r="M3402">
        <v>20.6</v>
      </c>
      <c r="N3402">
        <f>TAN(RADIANS(Table2[[#This Row],[angle]]))</f>
        <v>1.6666666666715144</v>
      </c>
      <c r="O3402">
        <f>0+LEFT(TEXT(Table2[[#This Row],[tan_angle]],"000/000"),3)</f>
        <v>5</v>
      </c>
      <c r="P3402">
        <f>0+RIGHT(TEXT(Table2[[#This Row],[tan_angle]],"000/000"),3)</f>
        <v>3</v>
      </c>
      <c r="Q3402" s="10">
        <f>Table2[[#This Row],[canvas_height]]/Table2[[#This Row],[canvas_width]]</f>
        <v>0.32362459546925576</v>
      </c>
      <c r="R3402">
        <f>0+LEFT(TEXT(Table2[[#This Row],[canvas_ratio]],"000/000"),3)</f>
        <v>100</v>
      </c>
      <c r="S3402" s="5" t="str">
        <f t="shared" si="53"/>
        <v>/</v>
      </c>
      <c r="T3402" s="4">
        <f>0+RIGHT(TEXT(Table2[[#This Row],[canvas_ratio]],"000/000"),3)</f>
        <v>309</v>
      </c>
      <c r="U3402" s="7">
        <f>Table2[[#This Row],[canvas_ratio]]/Table2[[#This Row],[tan_angle]]</f>
        <v>0.19417475728098868</v>
      </c>
      <c r="V3402" s="8">
        <f>0+RIGHT(TEXT(Table2[[#This Row],[ratio]],"0000/0000"),4)/Table2[[#This Row],[tan_angle_numer]]</f>
        <v>20.6</v>
      </c>
      <c r="W3402" s="9" t="b">
        <f>Table2[[#This Row],[multiplier]]=Table2[[#This Row],[multiplier_calc]]</f>
        <v>1</v>
      </c>
    </row>
    <row r="3403" spans="1:23" x14ac:dyDescent="0.25">
      <c r="A3403" s="1">
        <v>1</v>
      </c>
      <c r="B3403" s="1">
        <v>3.0999999999999992</v>
      </c>
      <c r="C3403">
        <v>59.036243468000002</v>
      </c>
      <c r="D3403">
        <v>0</v>
      </c>
      <c r="E3403">
        <v>0</v>
      </c>
      <c r="F3403">
        <v>30.269500277999999</v>
      </c>
      <c r="G3403">
        <v>8.5749293000000004E-2</v>
      </c>
      <c r="H3403">
        <v>0.58309518900000001</v>
      </c>
      <c r="I3403">
        <v>-35.568806559000002</v>
      </c>
      <c r="J3403">
        <v>36.151901748</v>
      </c>
      <c r="K3403">
        <v>31</v>
      </c>
      <c r="L3403">
        <v>18.600000000000001</v>
      </c>
      <c r="M3403">
        <v>6.2</v>
      </c>
      <c r="N3403">
        <f>TAN(RADIANS(Table2[[#This Row],[angle]]))</f>
        <v>1.6666666666715144</v>
      </c>
      <c r="O3403">
        <f>0+LEFT(TEXT(Table2[[#This Row],[tan_angle]],"000/000"),3)</f>
        <v>5</v>
      </c>
      <c r="P3403">
        <f>0+RIGHT(TEXT(Table2[[#This Row],[tan_angle]],"000/000"),3)</f>
        <v>3</v>
      </c>
      <c r="Q3403" s="10">
        <f>Table2[[#This Row],[canvas_height]]/Table2[[#This Row],[canvas_width]]</f>
        <v>0.32258064516129042</v>
      </c>
      <c r="R3403">
        <f>0+LEFT(TEXT(Table2[[#This Row],[canvas_ratio]],"000/000"),3)</f>
        <v>10</v>
      </c>
      <c r="S3403" s="5" t="str">
        <f t="shared" si="53"/>
        <v>/</v>
      </c>
      <c r="T3403" s="4">
        <f>0+RIGHT(TEXT(Table2[[#This Row],[canvas_ratio]],"000/000"),3)</f>
        <v>31</v>
      </c>
      <c r="U3403" s="7">
        <f>Table2[[#This Row],[canvas_ratio]]/Table2[[#This Row],[tan_angle]]</f>
        <v>0.19354838709621128</v>
      </c>
      <c r="V3403" s="8">
        <f>0+RIGHT(TEXT(Table2[[#This Row],[ratio]],"0000/0000"),4)/Table2[[#This Row],[tan_angle_numer]]</f>
        <v>6.2</v>
      </c>
      <c r="W3403" s="9" t="b">
        <f>Table2[[#This Row],[multiplier]]=Table2[[#This Row],[multiplier_calc]]</f>
        <v>1</v>
      </c>
    </row>
    <row r="3404" spans="1:23" x14ac:dyDescent="0.25">
      <c r="A3404" s="1">
        <v>1</v>
      </c>
      <c r="B3404" s="1">
        <v>3.109999999999999</v>
      </c>
      <c r="C3404">
        <v>59.036243468000002</v>
      </c>
      <c r="D3404">
        <v>0</v>
      </c>
      <c r="E3404">
        <v>0</v>
      </c>
      <c r="F3404">
        <v>66.477996559000005</v>
      </c>
      <c r="G3404">
        <v>-8.5749290000000002E-3</v>
      </c>
      <c r="H3404">
        <v>0.58309518900000001</v>
      </c>
      <c r="I3404">
        <v>-362.10211267</v>
      </c>
      <c r="J3404">
        <v>362.685207859</v>
      </c>
      <c r="K3404">
        <v>311</v>
      </c>
      <c r="L3404">
        <v>186.6</v>
      </c>
      <c r="M3404">
        <v>62.2</v>
      </c>
      <c r="N3404">
        <f>TAN(RADIANS(Table2[[#This Row],[angle]]))</f>
        <v>1.6666666666715144</v>
      </c>
      <c r="O3404">
        <f>0+LEFT(TEXT(Table2[[#This Row],[tan_angle]],"000/000"),3)</f>
        <v>5</v>
      </c>
      <c r="P3404">
        <f>0+RIGHT(TEXT(Table2[[#This Row],[tan_angle]],"000/000"),3)</f>
        <v>3</v>
      </c>
      <c r="Q3404" s="10">
        <f>Table2[[#This Row],[canvas_height]]/Table2[[#This Row],[canvas_width]]</f>
        <v>0.32154340836012874</v>
      </c>
      <c r="R3404">
        <f>0+LEFT(TEXT(Table2[[#This Row],[canvas_ratio]],"000/000"),3)</f>
        <v>100</v>
      </c>
      <c r="S3404" s="5" t="str">
        <f t="shared" si="53"/>
        <v>/</v>
      </c>
      <c r="T3404" s="4">
        <f>0+RIGHT(TEXT(Table2[[#This Row],[canvas_ratio]],"000/000"),3)</f>
        <v>311</v>
      </c>
      <c r="U3404" s="7">
        <f>Table2[[#This Row],[canvas_ratio]]/Table2[[#This Row],[tan_angle]]</f>
        <v>0.19292604501551608</v>
      </c>
      <c r="V3404" s="8">
        <f>0+RIGHT(TEXT(Table2[[#This Row],[ratio]],"0000/0000"),4)/Table2[[#This Row],[tan_angle_numer]]</f>
        <v>62.2</v>
      </c>
      <c r="W3404" s="9" t="b">
        <f>Table2[[#This Row],[multiplier]]=Table2[[#This Row],[multiplier_calc]]</f>
        <v>1</v>
      </c>
    </row>
    <row r="3405" spans="1:23" x14ac:dyDescent="0.25">
      <c r="A3405" s="1">
        <v>1</v>
      </c>
      <c r="B3405" s="1">
        <v>3.1199999999999992</v>
      </c>
      <c r="C3405">
        <v>59.036243468000002</v>
      </c>
      <c r="D3405">
        <v>0</v>
      </c>
      <c r="E3405">
        <v>0</v>
      </c>
      <c r="F3405">
        <v>5.892691385</v>
      </c>
      <c r="G3405">
        <v>-0.10289915099999999</v>
      </c>
      <c r="H3405">
        <v>0.58309518900000001</v>
      </c>
      <c r="I3405">
        <v>-29.737854664</v>
      </c>
      <c r="J3405">
        <v>30.320949852999998</v>
      </c>
      <c r="K3405">
        <v>26</v>
      </c>
      <c r="L3405">
        <v>15.6</v>
      </c>
      <c r="M3405">
        <v>5.2</v>
      </c>
      <c r="N3405">
        <f>TAN(RADIANS(Table2[[#This Row],[angle]]))</f>
        <v>1.6666666666715144</v>
      </c>
      <c r="O3405">
        <f>0+LEFT(TEXT(Table2[[#This Row],[tan_angle]],"000/000"),3)</f>
        <v>5</v>
      </c>
      <c r="P3405">
        <f>0+RIGHT(TEXT(Table2[[#This Row],[tan_angle]],"000/000"),3)</f>
        <v>3</v>
      </c>
      <c r="Q3405" s="10">
        <f>Table2[[#This Row],[canvas_height]]/Table2[[#This Row],[canvas_width]]</f>
        <v>0.3205128205128206</v>
      </c>
      <c r="R3405">
        <f>0+LEFT(TEXT(Table2[[#This Row],[canvas_ratio]],"000/000"),3)</f>
        <v>25</v>
      </c>
      <c r="S3405" s="5" t="str">
        <f t="shared" si="53"/>
        <v>/</v>
      </c>
      <c r="T3405" s="4">
        <f>0+RIGHT(TEXT(Table2[[#This Row],[canvas_ratio]],"000/000"),3)</f>
        <v>78</v>
      </c>
      <c r="U3405" s="7">
        <f>Table2[[#This Row],[canvas_ratio]]/Table2[[#This Row],[tan_angle]]</f>
        <v>0.19230769230713299</v>
      </c>
      <c r="V3405" s="8">
        <f>0+RIGHT(TEXT(Table2[[#This Row],[ratio]],"0000/0000"),4)/Table2[[#This Row],[tan_angle_numer]]</f>
        <v>5.2</v>
      </c>
      <c r="W3405" s="9" t="b">
        <f>Table2[[#This Row],[multiplier]]=Table2[[#This Row],[multiplier_calc]]</f>
        <v>1</v>
      </c>
    </row>
    <row r="3406" spans="1:23" x14ac:dyDescent="0.25">
      <c r="A3406" s="1">
        <v>1</v>
      </c>
      <c r="B3406" s="1">
        <v>3.129999999999999</v>
      </c>
      <c r="C3406">
        <v>59.036243468000002</v>
      </c>
      <c r="D3406">
        <v>0</v>
      </c>
      <c r="E3406">
        <v>0</v>
      </c>
      <c r="F3406">
        <v>225.07988809899999</v>
      </c>
      <c r="G3406">
        <v>-8.5749290000000002E-3</v>
      </c>
      <c r="H3406">
        <v>0.58309518900000001</v>
      </c>
      <c r="I3406">
        <v>-364.434493428</v>
      </c>
      <c r="J3406">
        <v>365.017588617</v>
      </c>
      <c r="K3406">
        <v>313</v>
      </c>
      <c r="L3406">
        <v>187.8</v>
      </c>
      <c r="M3406">
        <v>62.6</v>
      </c>
      <c r="N3406">
        <f>TAN(RADIANS(Table2[[#This Row],[angle]]))</f>
        <v>1.6666666666715144</v>
      </c>
      <c r="O3406">
        <f>0+LEFT(TEXT(Table2[[#This Row],[tan_angle]],"000/000"),3)</f>
        <v>5</v>
      </c>
      <c r="P3406">
        <f>0+RIGHT(TEXT(Table2[[#This Row],[tan_angle]],"000/000"),3)</f>
        <v>3</v>
      </c>
      <c r="Q3406" s="10">
        <f>Table2[[#This Row],[canvas_height]]/Table2[[#This Row],[canvas_width]]</f>
        <v>0.3194888178913739</v>
      </c>
      <c r="R3406">
        <f>0+LEFT(TEXT(Table2[[#This Row],[canvas_ratio]],"000/000"),3)</f>
        <v>100</v>
      </c>
      <c r="S3406" s="5" t="str">
        <f t="shared" si="53"/>
        <v>/</v>
      </c>
      <c r="T3406" s="4">
        <f>0+RIGHT(TEXT(Table2[[#This Row],[canvas_ratio]],"000/000"),3)</f>
        <v>313</v>
      </c>
      <c r="U3406" s="7">
        <f>Table2[[#This Row],[canvas_ratio]]/Table2[[#This Row],[tan_angle]]</f>
        <v>0.19169329073426677</v>
      </c>
      <c r="V3406" s="8">
        <f>0+RIGHT(TEXT(Table2[[#This Row],[ratio]],"0000/0000"),4)/Table2[[#This Row],[tan_angle_numer]]</f>
        <v>62.6</v>
      </c>
      <c r="W3406" s="9" t="b">
        <f>Table2[[#This Row],[multiplier]]=Table2[[#This Row],[multiplier_calc]]</f>
        <v>1</v>
      </c>
    </row>
    <row r="3407" spans="1:23" x14ac:dyDescent="0.25">
      <c r="A3407" s="1">
        <v>1</v>
      </c>
      <c r="B3407" s="1">
        <v>3.1399999999999979</v>
      </c>
      <c r="C3407">
        <v>59.036243468000002</v>
      </c>
      <c r="D3407">
        <v>0</v>
      </c>
      <c r="E3407">
        <v>0</v>
      </c>
      <c r="F3407">
        <v>103.780653813</v>
      </c>
      <c r="G3407">
        <v>1.7149859E-2</v>
      </c>
      <c r="H3407">
        <v>0.58309518900000001</v>
      </c>
      <c r="I3407">
        <v>-182.508794309</v>
      </c>
      <c r="J3407">
        <v>183.091889498</v>
      </c>
      <c r="K3407">
        <v>157</v>
      </c>
      <c r="L3407">
        <v>94.2</v>
      </c>
      <c r="M3407">
        <v>31.4</v>
      </c>
      <c r="N3407">
        <f>TAN(RADIANS(Table2[[#This Row],[angle]]))</f>
        <v>1.6666666666715144</v>
      </c>
      <c r="O3407">
        <f>0+LEFT(TEXT(Table2[[#This Row],[tan_angle]],"000/000"),3)</f>
        <v>5</v>
      </c>
      <c r="P3407">
        <f>0+RIGHT(TEXT(Table2[[#This Row],[tan_angle]],"000/000"),3)</f>
        <v>3</v>
      </c>
      <c r="Q3407" s="10">
        <f>Table2[[#This Row],[canvas_height]]/Table2[[#This Row],[canvas_width]]</f>
        <v>0.31847133757961804</v>
      </c>
      <c r="R3407">
        <f>0+LEFT(TEXT(Table2[[#This Row],[canvas_ratio]],"000/000"),3)</f>
        <v>50</v>
      </c>
      <c r="S3407" s="5" t="str">
        <f t="shared" si="53"/>
        <v>/</v>
      </c>
      <c r="T3407" s="4">
        <f>0+RIGHT(TEXT(Table2[[#This Row],[canvas_ratio]],"000/000"),3)</f>
        <v>157</v>
      </c>
      <c r="U3407" s="7">
        <f>Table2[[#This Row],[canvas_ratio]]/Table2[[#This Row],[tan_angle]]</f>
        <v>0.19108280254721502</v>
      </c>
      <c r="V3407" s="8">
        <f>0+RIGHT(TEXT(Table2[[#This Row],[ratio]],"0000/0000"),4)/Table2[[#This Row],[tan_angle_numer]]</f>
        <v>31.4</v>
      </c>
      <c r="W3407" s="9" t="b">
        <f>Table2[[#This Row],[multiplier]]=Table2[[#This Row],[multiplier_calc]]</f>
        <v>1</v>
      </c>
    </row>
    <row r="3408" spans="1:23" x14ac:dyDescent="0.25">
      <c r="A3408" s="1">
        <v>1</v>
      </c>
      <c r="B3408" s="1">
        <v>3.149999999999999</v>
      </c>
      <c r="C3408">
        <v>59.036243468000002</v>
      </c>
      <c r="D3408">
        <v>0</v>
      </c>
      <c r="E3408">
        <v>0</v>
      </c>
      <c r="F3408">
        <v>5.9081262580000002</v>
      </c>
      <c r="G3408">
        <v>-0.12862393899999999</v>
      </c>
      <c r="H3408">
        <v>0.58309518900000001</v>
      </c>
      <c r="I3408">
        <v>-23.906902768999998</v>
      </c>
      <c r="J3408">
        <v>24.489997958</v>
      </c>
      <c r="K3408">
        <v>21</v>
      </c>
      <c r="L3408">
        <v>12.6</v>
      </c>
      <c r="M3408">
        <v>4.2</v>
      </c>
      <c r="N3408">
        <f>TAN(RADIANS(Table2[[#This Row],[angle]]))</f>
        <v>1.6666666666715144</v>
      </c>
      <c r="O3408">
        <f>0+LEFT(TEXT(Table2[[#This Row],[tan_angle]],"000/000"),3)</f>
        <v>5</v>
      </c>
      <c r="P3408">
        <f>0+RIGHT(TEXT(Table2[[#This Row],[tan_angle]],"000/000"),3)</f>
        <v>3</v>
      </c>
      <c r="Q3408" s="10">
        <f>Table2[[#This Row],[canvas_height]]/Table2[[#This Row],[canvas_width]]</f>
        <v>0.31746031746031755</v>
      </c>
      <c r="R3408">
        <f>0+LEFT(TEXT(Table2[[#This Row],[canvas_ratio]],"000/000"),3)</f>
        <v>20</v>
      </c>
      <c r="S3408" s="5" t="str">
        <f t="shared" si="53"/>
        <v>/</v>
      </c>
      <c r="T3408" s="4">
        <f>0+RIGHT(TEXT(Table2[[#This Row],[canvas_ratio]],"000/000"),3)</f>
        <v>63</v>
      </c>
      <c r="U3408" s="7">
        <f>Table2[[#This Row],[canvas_ratio]]/Table2[[#This Row],[tan_angle]]</f>
        <v>0.19047619047563649</v>
      </c>
      <c r="V3408" s="8">
        <f>0+RIGHT(TEXT(Table2[[#This Row],[ratio]],"0000/0000"),4)/Table2[[#This Row],[tan_angle_numer]]</f>
        <v>4.2</v>
      </c>
      <c r="W3408" s="9" t="b">
        <f>Table2[[#This Row],[multiplier]]=Table2[[#This Row],[multiplier_calc]]</f>
        <v>1</v>
      </c>
    </row>
    <row r="3409" spans="1:23" x14ac:dyDescent="0.25">
      <c r="A3409" s="1">
        <v>1</v>
      </c>
      <c r="B3409" s="1">
        <v>3.1599999999999979</v>
      </c>
      <c r="C3409">
        <v>59.036243468000002</v>
      </c>
      <c r="D3409">
        <v>0</v>
      </c>
      <c r="E3409">
        <v>0</v>
      </c>
      <c r="F3409">
        <v>24.510577788999999</v>
      </c>
      <c r="G3409">
        <v>-3.4299717E-2</v>
      </c>
      <c r="H3409">
        <v>0.58309518900000001</v>
      </c>
      <c r="I3409">
        <v>-91.545944749</v>
      </c>
      <c r="J3409">
        <v>92.129039938000005</v>
      </c>
      <c r="K3409">
        <v>79</v>
      </c>
      <c r="L3409">
        <v>47.4</v>
      </c>
      <c r="M3409">
        <v>15.8</v>
      </c>
      <c r="N3409">
        <f>TAN(RADIANS(Table2[[#This Row],[angle]]))</f>
        <v>1.6666666666715144</v>
      </c>
      <c r="O3409">
        <f>0+LEFT(TEXT(Table2[[#This Row],[tan_angle]],"000/000"),3)</f>
        <v>5</v>
      </c>
      <c r="P3409">
        <f>0+RIGHT(TEXT(Table2[[#This Row],[tan_angle]],"000/000"),3)</f>
        <v>3</v>
      </c>
      <c r="Q3409" s="10">
        <f>Table2[[#This Row],[canvas_height]]/Table2[[#This Row],[canvas_width]]</f>
        <v>0.31645569620253183</v>
      </c>
      <c r="R3409">
        <f>0+LEFT(TEXT(Table2[[#This Row],[canvas_ratio]],"000/000"),3)</f>
        <v>25</v>
      </c>
      <c r="S3409" s="5" t="str">
        <f t="shared" si="53"/>
        <v>/</v>
      </c>
      <c r="T3409" s="4">
        <f>0+RIGHT(TEXT(Table2[[#This Row],[canvas_ratio]],"000/000"),3)</f>
        <v>79</v>
      </c>
      <c r="U3409" s="7">
        <f>Table2[[#This Row],[canvas_ratio]]/Table2[[#This Row],[tan_angle]]</f>
        <v>0.18987341772096683</v>
      </c>
      <c r="V3409" s="8">
        <f>0+RIGHT(TEXT(Table2[[#This Row],[ratio]],"0000/0000"),4)/Table2[[#This Row],[tan_angle_numer]]</f>
        <v>15.8</v>
      </c>
      <c r="W3409" s="9" t="b">
        <f>Table2[[#This Row],[multiplier]]=Table2[[#This Row],[multiplier_calc]]</f>
        <v>1</v>
      </c>
    </row>
    <row r="3410" spans="1:23" x14ac:dyDescent="0.25">
      <c r="A3410" s="1">
        <v>1</v>
      </c>
      <c r="B3410" s="1">
        <v>3.169999999999999</v>
      </c>
      <c r="C3410">
        <v>59.036243468000002</v>
      </c>
      <c r="D3410">
        <v>0</v>
      </c>
      <c r="E3410">
        <v>0</v>
      </c>
      <c r="F3410">
        <v>326.53845106900002</v>
      </c>
      <c r="G3410">
        <v>-8.5749290000000002E-3</v>
      </c>
      <c r="H3410">
        <v>0.58309518900000001</v>
      </c>
      <c r="I3410">
        <v>-369.09925494399999</v>
      </c>
      <c r="J3410">
        <v>369.682350133</v>
      </c>
      <c r="K3410">
        <v>317</v>
      </c>
      <c r="L3410">
        <v>190.2</v>
      </c>
      <c r="M3410">
        <v>63.4</v>
      </c>
      <c r="N3410">
        <f>TAN(RADIANS(Table2[[#This Row],[angle]]))</f>
        <v>1.6666666666715144</v>
      </c>
      <c r="O3410">
        <f>0+LEFT(TEXT(Table2[[#This Row],[tan_angle]],"000/000"),3)</f>
        <v>5</v>
      </c>
      <c r="P3410">
        <f>0+RIGHT(TEXT(Table2[[#This Row],[tan_angle]],"000/000"),3)</f>
        <v>3</v>
      </c>
      <c r="Q3410" s="10">
        <f>Table2[[#This Row],[canvas_height]]/Table2[[#This Row],[canvas_width]]</f>
        <v>0.31545741324921145</v>
      </c>
      <c r="R3410">
        <f>0+LEFT(TEXT(Table2[[#This Row],[canvas_ratio]],"000/000"),3)</f>
        <v>100</v>
      </c>
      <c r="S3410" s="5" t="str">
        <f t="shared" si="53"/>
        <v>/</v>
      </c>
      <c r="T3410" s="4">
        <f>0+RIGHT(TEXT(Table2[[#This Row],[canvas_ratio]],"000/000"),3)</f>
        <v>317</v>
      </c>
      <c r="U3410" s="7">
        <f>Table2[[#This Row],[canvas_ratio]]/Table2[[#This Row],[tan_angle]]</f>
        <v>0.18927444794897633</v>
      </c>
      <c r="V3410" s="8">
        <f>0+RIGHT(TEXT(Table2[[#This Row],[ratio]],"0000/0000"),4)/Table2[[#This Row],[tan_angle_numer]]</f>
        <v>63.4</v>
      </c>
      <c r="W3410" s="9" t="b">
        <f>Table2[[#This Row],[multiplier]]=Table2[[#This Row],[multiplier_calc]]</f>
        <v>1</v>
      </c>
    </row>
    <row r="3411" spans="1:23" x14ac:dyDescent="0.25">
      <c r="A3411" s="1">
        <v>1</v>
      </c>
      <c r="B3411" s="1">
        <v>3.1799999999999979</v>
      </c>
      <c r="C3411">
        <v>59.036243468000002</v>
      </c>
      <c r="D3411">
        <v>0</v>
      </c>
      <c r="E3411">
        <v>0</v>
      </c>
      <c r="F3411">
        <v>43.179913767000002</v>
      </c>
      <c r="G3411">
        <v>-5.1449575999999997E-2</v>
      </c>
      <c r="H3411">
        <v>0.58309518900000001</v>
      </c>
      <c r="I3411">
        <v>-61.224994895999998</v>
      </c>
      <c r="J3411">
        <v>61.808090085000003</v>
      </c>
      <c r="K3411">
        <v>53</v>
      </c>
      <c r="L3411">
        <v>31.8</v>
      </c>
      <c r="M3411">
        <v>10.6</v>
      </c>
      <c r="N3411">
        <f>TAN(RADIANS(Table2[[#This Row],[angle]]))</f>
        <v>1.6666666666715144</v>
      </c>
      <c r="O3411">
        <f>0+LEFT(TEXT(Table2[[#This Row],[tan_angle]],"000/000"),3)</f>
        <v>5</v>
      </c>
      <c r="P3411">
        <f>0+RIGHT(TEXT(Table2[[#This Row],[tan_angle]],"000/000"),3)</f>
        <v>3</v>
      </c>
      <c r="Q3411" s="10">
        <f>Table2[[#This Row],[canvas_height]]/Table2[[#This Row],[canvas_width]]</f>
        <v>0.31446540880503165</v>
      </c>
      <c r="R3411">
        <f>0+LEFT(TEXT(Table2[[#This Row],[canvas_ratio]],"000/000"),3)</f>
        <v>50</v>
      </c>
      <c r="S3411" s="5" t="str">
        <f t="shared" si="53"/>
        <v>/</v>
      </c>
      <c r="T3411" s="4">
        <f>0+RIGHT(TEXT(Table2[[#This Row],[canvas_ratio]],"000/000"),3)</f>
        <v>159</v>
      </c>
      <c r="U3411" s="7">
        <f>Table2[[#This Row],[canvas_ratio]]/Table2[[#This Row],[tan_angle]]</f>
        <v>0.18867924528247018</v>
      </c>
      <c r="V3411" s="8">
        <f>0+RIGHT(TEXT(Table2[[#This Row],[ratio]],"0000/0000"),4)/Table2[[#This Row],[tan_angle_numer]]</f>
        <v>10.6</v>
      </c>
      <c r="W3411" s="9" t="b">
        <f>Table2[[#This Row],[multiplier]]=Table2[[#This Row],[multiplier_calc]]</f>
        <v>1</v>
      </c>
    </row>
    <row r="3412" spans="1:23" x14ac:dyDescent="0.25">
      <c r="A3412" s="1">
        <v>1</v>
      </c>
      <c r="B3412" s="1">
        <v>3.1899999999999991</v>
      </c>
      <c r="C3412">
        <v>59.036243468000002</v>
      </c>
      <c r="D3412">
        <v>0</v>
      </c>
      <c r="E3412">
        <v>0</v>
      </c>
      <c r="F3412">
        <v>117.790373233</v>
      </c>
      <c r="G3412">
        <v>-8.5749290000000002E-3</v>
      </c>
      <c r="H3412">
        <v>0.58309518900000001</v>
      </c>
      <c r="I3412">
        <v>-371.43163570199999</v>
      </c>
      <c r="J3412">
        <v>372.014730891</v>
      </c>
      <c r="K3412">
        <v>319</v>
      </c>
      <c r="L3412">
        <v>191.4</v>
      </c>
      <c r="M3412">
        <v>63.8</v>
      </c>
      <c r="N3412">
        <f>TAN(RADIANS(Table2[[#This Row],[angle]]))</f>
        <v>1.6666666666715144</v>
      </c>
      <c r="O3412">
        <f>0+LEFT(TEXT(Table2[[#This Row],[tan_angle]],"000/000"),3)</f>
        <v>5</v>
      </c>
      <c r="P3412">
        <f>0+RIGHT(TEXT(Table2[[#This Row],[tan_angle]],"000/000"),3)</f>
        <v>3</v>
      </c>
      <c r="Q3412" s="10">
        <f>Table2[[#This Row],[canvas_height]]/Table2[[#This Row],[canvas_width]]</f>
        <v>0.31347962382445149</v>
      </c>
      <c r="R3412">
        <f>0+LEFT(TEXT(Table2[[#This Row],[canvas_ratio]],"000/000"),3)</f>
        <v>100</v>
      </c>
      <c r="S3412" s="5" t="str">
        <f t="shared" si="53"/>
        <v>/</v>
      </c>
      <c r="T3412" s="4">
        <f>0+RIGHT(TEXT(Table2[[#This Row],[canvas_ratio]],"000/000"),3)</f>
        <v>319</v>
      </c>
      <c r="U3412" s="7">
        <f>Table2[[#This Row],[canvas_ratio]]/Table2[[#This Row],[tan_angle]]</f>
        <v>0.18808777429412382</v>
      </c>
      <c r="V3412" s="8">
        <f>0+RIGHT(TEXT(Table2[[#This Row],[ratio]],"0000/0000"),4)/Table2[[#This Row],[tan_angle_numer]]</f>
        <v>63.8</v>
      </c>
      <c r="W3412" s="9" t="b">
        <f>Table2[[#This Row],[multiplier]]=Table2[[#This Row],[multiplier_calc]]</f>
        <v>1</v>
      </c>
    </row>
    <row r="3413" spans="1:23" x14ac:dyDescent="0.25">
      <c r="A3413" s="1">
        <v>1</v>
      </c>
      <c r="B3413" s="1">
        <v>3.199999999999998</v>
      </c>
      <c r="C3413">
        <v>59.036243468000002</v>
      </c>
      <c r="D3413">
        <v>0</v>
      </c>
      <c r="E3413">
        <v>0</v>
      </c>
      <c r="F3413">
        <v>12.725195018000001</v>
      </c>
      <c r="G3413">
        <v>0.17149858500000001</v>
      </c>
      <c r="H3413">
        <v>0.58309518900000001</v>
      </c>
      <c r="I3413">
        <v>-18.075950874</v>
      </c>
      <c r="J3413">
        <v>18.659046063000002</v>
      </c>
      <c r="K3413">
        <v>16</v>
      </c>
      <c r="L3413">
        <v>9.6</v>
      </c>
      <c r="M3413">
        <v>3.2</v>
      </c>
      <c r="N3413">
        <f>TAN(RADIANS(Table2[[#This Row],[angle]]))</f>
        <v>1.6666666666715144</v>
      </c>
      <c r="O3413">
        <f>0+LEFT(TEXT(Table2[[#This Row],[tan_angle]],"000/000"),3)</f>
        <v>5</v>
      </c>
      <c r="P3413">
        <f>0+RIGHT(TEXT(Table2[[#This Row],[tan_angle]],"000/000"),3)</f>
        <v>3</v>
      </c>
      <c r="Q3413" s="10">
        <f>Table2[[#This Row],[canvas_height]]/Table2[[#This Row],[canvas_width]]</f>
        <v>0.31250000000000022</v>
      </c>
      <c r="R3413">
        <f>0+LEFT(TEXT(Table2[[#This Row],[canvas_ratio]],"000/000"),3)</f>
        <v>5</v>
      </c>
      <c r="S3413" s="5" t="str">
        <f t="shared" si="53"/>
        <v>/</v>
      </c>
      <c r="T3413" s="4">
        <f>0+RIGHT(TEXT(Table2[[#This Row],[canvas_ratio]],"000/000"),3)</f>
        <v>16</v>
      </c>
      <c r="U3413" s="7">
        <f>Table2[[#This Row],[canvas_ratio]]/Table2[[#This Row],[tan_angle]]</f>
        <v>0.18749999999945477</v>
      </c>
      <c r="V3413" s="8">
        <f>0+RIGHT(TEXT(Table2[[#This Row],[ratio]],"0000/0000"),4)/Table2[[#This Row],[tan_angle_numer]]</f>
        <v>3.2</v>
      </c>
      <c r="W3413" s="9" t="b">
        <f>Table2[[#This Row],[multiplier]]=Table2[[#This Row],[multiplier_calc]]</f>
        <v>1</v>
      </c>
    </row>
    <row r="3414" spans="1:23" x14ac:dyDescent="0.25">
      <c r="A3414" s="1">
        <v>1</v>
      </c>
      <c r="B3414" s="1">
        <v>3.2099999999999991</v>
      </c>
      <c r="C3414">
        <v>59.036243468000002</v>
      </c>
      <c r="D3414">
        <v>0</v>
      </c>
      <c r="E3414">
        <v>0</v>
      </c>
      <c r="F3414">
        <v>18.674480935999998</v>
      </c>
      <c r="G3414">
        <v>-2.5724787999999998E-2</v>
      </c>
      <c r="H3414">
        <v>0.58309518900000001</v>
      </c>
      <c r="I3414">
        <v>-124.19927536</v>
      </c>
      <c r="J3414">
        <v>124.78237054900001</v>
      </c>
      <c r="K3414">
        <v>107</v>
      </c>
      <c r="L3414">
        <v>64.2</v>
      </c>
      <c r="M3414">
        <v>21.4</v>
      </c>
      <c r="N3414">
        <f>TAN(RADIANS(Table2[[#This Row],[angle]]))</f>
        <v>1.6666666666715144</v>
      </c>
      <c r="O3414">
        <f>0+LEFT(TEXT(Table2[[#This Row],[tan_angle]],"000/000"),3)</f>
        <v>5</v>
      </c>
      <c r="P3414">
        <f>0+RIGHT(TEXT(Table2[[#This Row],[tan_angle]],"000/000"),3)</f>
        <v>3</v>
      </c>
      <c r="Q3414" s="10">
        <f>Table2[[#This Row],[canvas_height]]/Table2[[#This Row],[canvas_width]]</f>
        <v>0.31152647975077891</v>
      </c>
      <c r="R3414">
        <f>0+LEFT(TEXT(Table2[[#This Row],[canvas_ratio]],"000/000"),3)</f>
        <v>100</v>
      </c>
      <c r="S3414" s="5" t="str">
        <f t="shared" si="53"/>
        <v>/</v>
      </c>
      <c r="T3414" s="4">
        <f>0+RIGHT(TEXT(Table2[[#This Row],[canvas_ratio]],"000/000"),3)</f>
        <v>321</v>
      </c>
      <c r="U3414" s="7">
        <f>Table2[[#This Row],[canvas_ratio]]/Table2[[#This Row],[tan_angle]]</f>
        <v>0.18691588784992366</v>
      </c>
      <c r="V3414" s="8">
        <f>0+RIGHT(TEXT(Table2[[#This Row],[ratio]],"0000/0000"),4)/Table2[[#This Row],[tan_angle_numer]]</f>
        <v>21.4</v>
      </c>
      <c r="W3414" s="9" t="b">
        <f>Table2[[#This Row],[multiplier]]=Table2[[#This Row],[multiplier_calc]]</f>
        <v>1</v>
      </c>
    </row>
    <row r="3415" spans="1:23" x14ac:dyDescent="0.25">
      <c r="A3415" s="1">
        <v>1</v>
      </c>
      <c r="B3415" s="1">
        <v>3.219999999999998</v>
      </c>
      <c r="C3415">
        <v>59.036243468000002</v>
      </c>
      <c r="D3415">
        <v>0</v>
      </c>
      <c r="E3415">
        <v>0</v>
      </c>
      <c r="F3415">
        <v>118.94112874</v>
      </c>
      <c r="G3415">
        <v>1.7149859E-2</v>
      </c>
      <c r="H3415">
        <v>0.58309518900000001</v>
      </c>
      <c r="I3415">
        <v>-187.17355582499999</v>
      </c>
      <c r="J3415">
        <v>187.756651014</v>
      </c>
      <c r="K3415">
        <v>161</v>
      </c>
      <c r="L3415">
        <v>96.6</v>
      </c>
      <c r="M3415">
        <v>32.200000000000003</v>
      </c>
      <c r="N3415">
        <f>TAN(RADIANS(Table2[[#This Row],[angle]]))</f>
        <v>1.6666666666715144</v>
      </c>
      <c r="O3415">
        <f>0+LEFT(TEXT(Table2[[#This Row],[tan_angle]],"000/000"),3)</f>
        <v>5</v>
      </c>
      <c r="P3415">
        <f>0+RIGHT(TEXT(Table2[[#This Row],[tan_angle]],"000/000"),3)</f>
        <v>3</v>
      </c>
      <c r="Q3415" s="10">
        <f>Table2[[#This Row],[canvas_height]]/Table2[[#This Row],[canvas_width]]</f>
        <v>0.31055900621118032</v>
      </c>
      <c r="R3415">
        <f>0+LEFT(TEXT(Table2[[#This Row],[canvas_ratio]],"000/000"),3)</f>
        <v>50</v>
      </c>
      <c r="S3415" s="5" t="str">
        <f t="shared" si="53"/>
        <v>/</v>
      </c>
      <c r="T3415" s="4">
        <f>0+RIGHT(TEXT(Table2[[#This Row],[canvas_ratio]],"000/000"),3)</f>
        <v>161</v>
      </c>
      <c r="U3415" s="7">
        <f>Table2[[#This Row],[canvas_ratio]]/Table2[[#This Row],[tan_angle]]</f>
        <v>0.18633540372616622</v>
      </c>
      <c r="V3415" s="8">
        <f>0+RIGHT(TEXT(Table2[[#This Row],[ratio]],"0000/0000"),4)/Table2[[#This Row],[tan_angle_numer]]</f>
        <v>32.200000000000003</v>
      </c>
      <c r="W3415" s="9" t="b">
        <f>Table2[[#This Row],[multiplier]]=Table2[[#This Row],[multiplier_calc]]</f>
        <v>1</v>
      </c>
    </row>
    <row r="3416" spans="1:23" x14ac:dyDescent="0.25">
      <c r="A3416" s="1">
        <v>1</v>
      </c>
      <c r="B3416" s="1">
        <v>3.2299999999999991</v>
      </c>
      <c r="C3416">
        <v>59.036243468000002</v>
      </c>
      <c r="D3416">
        <v>0</v>
      </c>
      <c r="E3416">
        <v>0</v>
      </c>
      <c r="F3416">
        <v>295.05131083700002</v>
      </c>
      <c r="G3416">
        <v>-8.5749290000000002E-3</v>
      </c>
      <c r="H3416">
        <v>0.58309518900000001</v>
      </c>
      <c r="I3416">
        <v>-376.09639721799999</v>
      </c>
      <c r="J3416">
        <v>376.679492407</v>
      </c>
      <c r="K3416">
        <v>323</v>
      </c>
      <c r="L3416">
        <v>193.8</v>
      </c>
      <c r="M3416">
        <v>64.599999999999994</v>
      </c>
      <c r="N3416">
        <f>TAN(RADIANS(Table2[[#This Row],[angle]]))</f>
        <v>1.6666666666715144</v>
      </c>
      <c r="O3416">
        <f>0+LEFT(TEXT(Table2[[#This Row],[tan_angle]],"000/000"),3)</f>
        <v>5</v>
      </c>
      <c r="P3416">
        <f>0+RIGHT(TEXT(Table2[[#This Row],[tan_angle]],"000/000"),3)</f>
        <v>3</v>
      </c>
      <c r="Q3416" s="10">
        <f>Table2[[#This Row],[canvas_height]]/Table2[[#This Row],[canvas_width]]</f>
        <v>0.30959752321981432</v>
      </c>
      <c r="R3416">
        <f>0+LEFT(TEXT(Table2[[#This Row],[canvas_ratio]],"000/000"),3)</f>
        <v>100</v>
      </c>
      <c r="S3416" s="5" t="str">
        <f t="shared" si="53"/>
        <v>/</v>
      </c>
      <c r="T3416" s="4">
        <f>0+RIGHT(TEXT(Table2[[#This Row],[canvas_ratio]],"000/000"),3)</f>
        <v>323</v>
      </c>
      <c r="U3416" s="7">
        <f>Table2[[#This Row],[canvas_ratio]]/Table2[[#This Row],[tan_angle]]</f>
        <v>0.18575851393134829</v>
      </c>
      <c r="V3416" s="8">
        <f>0+RIGHT(TEXT(Table2[[#This Row],[ratio]],"0000/0000"),4)/Table2[[#This Row],[tan_angle_numer]]</f>
        <v>64.599999999999994</v>
      </c>
      <c r="W3416" s="9" t="b">
        <f>Table2[[#This Row],[multiplier]]=Table2[[#This Row],[multiplier_calc]]</f>
        <v>1</v>
      </c>
    </row>
    <row r="3417" spans="1:23" x14ac:dyDescent="0.25">
      <c r="A3417" s="1">
        <v>1</v>
      </c>
      <c r="B3417" s="1">
        <v>3.239999999999998</v>
      </c>
      <c r="C3417">
        <v>59.036243468000002</v>
      </c>
      <c r="D3417">
        <v>0</v>
      </c>
      <c r="E3417">
        <v>0</v>
      </c>
      <c r="F3417">
        <v>12.766354678000001</v>
      </c>
      <c r="G3417">
        <v>0.10289915099999999</v>
      </c>
      <c r="H3417">
        <v>0.58309518900000001</v>
      </c>
      <c r="I3417">
        <v>-30.904045043</v>
      </c>
      <c r="J3417">
        <v>31.487140232000002</v>
      </c>
      <c r="K3417">
        <v>27</v>
      </c>
      <c r="L3417">
        <v>16.2</v>
      </c>
      <c r="M3417">
        <v>5.4</v>
      </c>
      <c r="N3417">
        <f>TAN(RADIANS(Table2[[#This Row],[angle]]))</f>
        <v>1.6666666666715144</v>
      </c>
      <c r="O3417">
        <f>0+LEFT(TEXT(Table2[[#This Row],[tan_angle]],"000/000"),3)</f>
        <v>5</v>
      </c>
      <c r="P3417">
        <f>0+RIGHT(TEXT(Table2[[#This Row],[tan_angle]],"000/000"),3)</f>
        <v>3</v>
      </c>
      <c r="Q3417" s="10">
        <f>Table2[[#This Row],[canvas_height]]/Table2[[#This Row],[canvas_width]]</f>
        <v>0.30864197530864218</v>
      </c>
      <c r="R3417">
        <f>0+LEFT(TEXT(Table2[[#This Row],[canvas_ratio]],"000/000"),3)</f>
        <v>25</v>
      </c>
      <c r="S3417" s="5" t="str">
        <f t="shared" si="53"/>
        <v>/</v>
      </c>
      <c r="T3417" s="4">
        <f>0+RIGHT(TEXT(Table2[[#This Row],[canvas_ratio]],"000/000"),3)</f>
        <v>81</v>
      </c>
      <c r="U3417" s="7">
        <f>Table2[[#This Row],[canvas_ratio]]/Table2[[#This Row],[tan_angle]]</f>
        <v>0.18518518518464666</v>
      </c>
      <c r="V3417" s="8">
        <f>0+RIGHT(TEXT(Table2[[#This Row],[ratio]],"0000/0000"),4)/Table2[[#This Row],[tan_angle_numer]]</f>
        <v>5.4</v>
      </c>
      <c r="W3417" s="9" t="b">
        <f>Table2[[#This Row],[multiplier]]=Table2[[#This Row],[multiplier_calc]]</f>
        <v>1</v>
      </c>
    </row>
    <row r="3418" spans="1:23" x14ac:dyDescent="0.25">
      <c r="A3418" s="1">
        <v>1</v>
      </c>
      <c r="B3418" s="1">
        <v>3.2499999999999991</v>
      </c>
      <c r="C3418">
        <v>59.036243468000002</v>
      </c>
      <c r="D3418">
        <v>0</v>
      </c>
      <c r="E3418">
        <v>0</v>
      </c>
      <c r="F3418">
        <v>44.289509613</v>
      </c>
      <c r="G3418">
        <v>4.2874646000000002E-2</v>
      </c>
      <c r="H3418">
        <v>0.58309518900000001</v>
      </c>
      <c r="I3418">
        <v>-75.219279443999994</v>
      </c>
      <c r="J3418">
        <v>75.802374632999999</v>
      </c>
      <c r="K3418">
        <v>65</v>
      </c>
      <c r="L3418">
        <v>39</v>
      </c>
      <c r="M3418">
        <v>13</v>
      </c>
      <c r="N3418">
        <f>TAN(RADIANS(Table2[[#This Row],[angle]]))</f>
        <v>1.6666666666715144</v>
      </c>
      <c r="O3418">
        <f>0+LEFT(TEXT(Table2[[#This Row],[tan_angle]],"000/000"),3)</f>
        <v>5</v>
      </c>
      <c r="P3418">
        <f>0+RIGHT(TEXT(Table2[[#This Row],[tan_angle]],"000/000"),3)</f>
        <v>3</v>
      </c>
      <c r="Q3418" s="10">
        <f>Table2[[#This Row],[canvas_height]]/Table2[[#This Row],[canvas_width]]</f>
        <v>0.30769230769230776</v>
      </c>
      <c r="R3418">
        <f>0+LEFT(TEXT(Table2[[#This Row],[canvas_ratio]],"000/000"),3)</f>
        <v>4</v>
      </c>
      <c r="S3418" s="5" t="str">
        <f t="shared" si="53"/>
        <v>/</v>
      </c>
      <c r="T3418" s="4">
        <f>0+RIGHT(TEXT(Table2[[#This Row],[canvas_ratio]],"000/000"),3)</f>
        <v>13</v>
      </c>
      <c r="U3418" s="7">
        <f>Table2[[#This Row],[canvas_ratio]]/Table2[[#This Row],[tan_angle]]</f>
        <v>0.18461538461484767</v>
      </c>
      <c r="V3418" s="8">
        <f>0+RIGHT(TEXT(Table2[[#This Row],[ratio]],"0000/0000"),4)/Table2[[#This Row],[tan_angle_numer]]</f>
        <v>13</v>
      </c>
      <c r="W3418" s="9" t="b">
        <f>Table2[[#This Row],[multiplier]]=Table2[[#This Row],[multiplier_calc]]</f>
        <v>1</v>
      </c>
    </row>
    <row r="3419" spans="1:23" x14ac:dyDescent="0.25">
      <c r="A3419" s="1">
        <v>1</v>
      </c>
      <c r="B3419" s="1">
        <v>3.259999999999998</v>
      </c>
      <c r="C3419">
        <v>59.036243468000002</v>
      </c>
      <c r="D3419">
        <v>0</v>
      </c>
      <c r="E3419">
        <v>0</v>
      </c>
      <c r="F3419">
        <v>145.76350745600001</v>
      </c>
      <c r="G3419">
        <v>1.7149859E-2</v>
      </c>
      <c r="H3419">
        <v>0.58309518900000001</v>
      </c>
      <c r="I3419">
        <v>-189.505936582</v>
      </c>
      <c r="J3419">
        <v>190.08903177100001</v>
      </c>
      <c r="K3419">
        <v>163</v>
      </c>
      <c r="L3419">
        <v>97.8</v>
      </c>
      <c r="M3419">
        <v>32.6</v>
      </c>
      <c r="N3419">
        <f>TAN(RADIANS(Table2[[#This Row],[angle]]))</f>
        <v>1.6666666666715144</v>
      </c>
      <c r="O3419">
        <f>0+LEFT(TEXT(Table2[[#This Row],[tan_angle]],"000/000"),3)</f>
        <v>5</v>
      </c>
      <c r="P3419">
        <f>0+RIGHT(TEXT(Table2[[#This Row],[tan_angle]],"000/000"),3)</f>
        <v>3</v>
      </c>
      <c r="Q3419" s="10">
        <f>Table2[[#This Row],[canvas_height]]/Table2[[#This Row],[canvas_width]]</f>
        <v>0.30674846625766888</v>
      </c>
      <c r="R3419">
        <f>0+LEFT(TEXT(Table2[[#This Row],[canvas_ratio]],"000/000"),3)</f>
        <v>50</v>
      </c>
      <c r="S3419" s="5" t="str">
        <f t="shared" si="53"/>
        <v>/</v>
      </c>
      <c r="T3419" s="4">
        <f>0+RIGHT(TEXT(Table2[[#This Row],[canvas_ratio]],"000/000"),3)</f>
        <v>163</v>
      </c>
      <c r="U3419" s="7">
        <f>Table2[[#This Row],[canvas_ratio]]/Table2[[#This Row],[tan_angle]]</f>
        <v>0.18404907975406601</v>
      </c>
      <c r="V3419" s="8">
        <f>0+RIGHT(TEXT(Table2[[#This Row],[ratio]],"0000/0000"),4)/Table2[[#This Row],[tan_angle_numer]]</f>
        <v>32.6</v>
      </c>
      <c r="W3419" s="9" t="b">
        <f>Table2[[#This Row],[multiplier]]=Table2[[#This Row],[multiplier_calc]]</f>
        <v>1</v>
      </c>
    </row>
    <row r="3420" spans="1:23" x14ac:dyDescent="0.25">
      <c r="A3420" s="1">
        <v>1</v>
      </c>
      <c r="B3420" s="1">
        <v>3.2699999999999991</v>
      </c>
      <c r="C3420">
        <v>59.036243468000002</v>
      </c>
      <c r="D3420">
        <v>0</v>
      </c>
      <c r="E3420">
        <v>0</v>
      </c>
      <c r="F3420">
        <v>57.158763442000001</v>
      </c>
      <c r="G3420">
        <v>-2.5724787999999998E-2</v>
      </c>
      <c r="H3420">
        <v>0.58309518900000001</v>
      </c>
      <c r="I3420">
        <v>-126.531656118</v>
      </c>
      <c r="J3420">
        <v>127.11475130700001</v>
      </c>
      <c r="K3420">
        <v>109</v>
      </c>
      <c r="L3420">
        <v>65.400000000000006</v>
      </c>
      <c r="M3420">
        <v>21.8</v>
      </c>
      <c r="N3420">
        <f>TAN(RADIANS(Table2[[#This Row],[angle]]))</f>
        <v>1.6666666666715144</v>
      </c>
      <c r="O3420">
        <f>0+LEFT(TEXT(Table2[[#This Row],[tan_angle]],"000/000"),3)</f>
        <v>5</v>
      </c>
      <c r="P3420">
        <f>0+RIGHT(TEXT(Table2[[#This Row],[tan_angle]],"000/000"),3)</f>
        <v>3</v>
      </c>
      <c r="Q3420" s="10">
        <f>Table2[[#This Row],[canvas_height]]/Table2[[#This Row],[canvas_width]]</f>
        <v>0.30581039755351691</v>
      </c>
      <c r="R3420">
        <f>0+LEFT(TEXT(Table2[[#This Row],[canvas_ratio]],"000/000"),3)</f>
        <v>100</v>
      </c>
      <c r="S3420" s="5" t="str">
        <f t="shared" si="53"/>
        <v>/</v>
      </c>
      <c r="T3420" s="4">
        <f>0+RIGHT(TEXT(Table2[[#This Row],[canvas_ratio]],"000/000"),3)</f>
        <v>327</v>
      </c>
      <c r="U3420" s="7">
        <f>Table2[[#This Row],[canvas_ratio]]/Table2[[#This Row],[tan_angle]]</f>
        <v>0.18348623853157645</v>
      </c>
      <c r="V3420" s="8">
        <f>0+RIGHT(TEXT(Table2[[#This Row],[ratio]],"0000/0000"),4)/Table2[[#This Row],[tan_angle_numer]]</f>
        <v>21.8</v>
      </c>
      <c r="W3420" s="9" t="b">
        <f>Table2[[#This Row],[multiplier]]=Table2[[#This Row],[multiplier_calc]]</f>
        <v>1</v>
      </c>
    </row>
    <row r="3421" spans="1:23" x14ac:dyDescent="0.25">
      <c r="A3421" s="1">
        <v>1</v>
      </c>
      <c r="B3421" s="1">
        <v>3.279999999999998</v>
      </c>
      <c r="C3421">
        <v>59.036243468000002</v>
      </c>
      <c r="D3421">
        <v>0</v>
      </c>
      <c r="E3421">
        <v>0</v>
      </c>
      <c r="F3421">
        <v>82.820096737</v>
      </c>
      <c r="G3421">
        <v>-3.4299717E-2</v>
      </c>
      <c r="H3421">
        <v>0.58309518900000001</v>
      </c>
      <c r="I3421">
        <v>-95.044515885999999</v>
      </c>
      <c r="J3421">
        <v>95.627611075000004</v>
      </c>
      <c r="K3421">
        <v>82</v>
      </c>
      <c r="L3421">
        <v>49.2</v>
      </c>
      <c r="M3421">
        <v>16.399999999999999</v>
      </c>
      <c r="N3421">
        <f>TAN(RADIANS(Table2[[#This Row],[angle]]))</f>
        <v>1.6666666666715144</v>
      </c>
      <c r="O3421">
        <f>0+LEFT(TEXT(Table2[[#This Row],[tan_angle]],"000/000"),3)</f>
        <v>5</v>
      </c>
      <c r="P3421">
        <f>0+RIGHT(TEXT(Table2[[#This Row],[tan_angle]],"000/000"),3)</f>
        <v>3</v>
      </c>
      <c r="Q3421" s="10">
        <f>Table2[[#This Row],[canvas_height]]/Table2[[#This Row],[canvas_width]]</f>
        <v>0.30487804878048796</v>
      </c>
      <c r="R3421">
        <f>0+LEFT(TEXT(Table2[[#This Row],[canvas_ratio]],"000/000"),3)</f>
        <v>25</v>
      </c>
      <c r="S3421" s="5" t="str">
        <f t="shared" si="53"/>
        <v>/</v>
      </c>
      <c r="T3421" s="4">
        <f>0+RIGHT(TEXT(Table2[[#This Row],[canvas_ratio]],"000/000"),3)</f>
        <v>82</v>
      </c>
      <c r="U3421" s="7">
        <f>Table2[[#This Row],[canvas_ratio]]/Table2[[#This Row],[tan_angle]]</f>
        <v>0.18292682926776072</v>
      </c>
      <c r="V3421" s="8">
        <f>0+RIGHT(TEXT(Table2[[#This Row],[ratio]],"0000/0000"),4)/Table2[[#This Row],[tan_angle_numer]]</f>
        <v>16.399999999999999</v>
      </c>
      <c r="W3421" s="9" t="b">
        <f>Table2[[#This Row],[multiplier]]=Table2[[#This Row],[multiplier_calc]]</f>
        <v>1</v>
      </c>
    </row>
    <row r="3422" spans="1:23" x14ac:dyDescent="0.25">
      <c r="A3422" s="1">
        <v>1</v>
      </c>
      <c r="B3422" s="1">
        <v>3.2899999999999991</v>
      </c>
      <c r="C3422">
        <v>59.036243468000002</v>
      </c>
      <c r="D3422">
        <v>0</v>
      </c>
      <c r="E3422">
        <v>0</v>
      </c>
      <c r="F3422">
        <v>198.24721946700001</v>
      </c>
      <c r="G3422">
        <v>8.5749290000000002E-3</v>
      </c>
      <c r="H3422">
        <v>0.58309518900000001</v>
      </c>
      <c r="I3422">
        <v>-383.093539491</v>
      </c>
      <c r="J3422">
        <v>383.67663468000001</v>
      </c>
      <c r="K3422">
        <v>329</v>
      </c>
      <c r="L3422">
        <v>197.4</v>
      </c>
      <c r="M3422">
        <v>65.8</v>
      </c>
      <c r="N3422">
        <f>TAN(RADIANS(Table2[[#This Row],[angle]]))</f>
        <v>1.6666666666715144</v>
      </c>
      <c r="O3422">
        <f>0+LEFT(TEXT(Table2[[#This Row],[tan_angle]],"000/000"),3)</f>
        <v>5</v>
      </c>
      <c r="P3422">
        <f>0+RIGHT(TEXT(Table2[[#This Row],[tan_angle]],"000/000"),3)</f>
        <v>3</v>
      </c>
      <c r="Q3422" s="10">
        <f>Table2[[#This Row],[canvas_height]]/Table2[[#This Row],[canvas_width]]</f>
        <v>0.30395136778115511</v>
      </c>
      <c r="R3422">
        <f>0+LEFT(TEXT(Table2[[#This Row],[canvas_ratio]],"000/000"),3)</f>
        <v>100</v>
      </c>
      <c r="S3422" s="5" t="str">
        <f t="shared" si="53"/>
        <v>/</v>
      </c>
      <c r="T3422" s="4">
        <f>0+RIGHT(TEXT(Table2[[#This Row],[canvas_ratio]],"000/000"),3)</f>
        <v>329</v>
      </c>
      <c r="U3422" s="7">
        <f>Table2[[#This Row],[canvas_ratio]]/Table2[[#This Row],[tan_angle]]</f>
        <v>0.18237082066816263</v>
      </c>
      <c r="V3422" s="8">
        <f>0+RIGHT(TEXT(Table2[[#This Row],[ratio]],"0000/0000"),4)/Table2[[#This Row],[tan_angle_numer]]</f>
        <v>65.8</v>
      </c>
      <c r="W3422" s="9" t="b">
        <f>Table2[[#This Row],[multiplier]]=Table2[[#This Row],[multiplier_calc]]</f>
        <v>1</v>
      </c>
    </row>
    <row r="3423" spans="1:23" x14ac:dyDescent="0.25">
      <c r="A3423" s="1">
        <v>1</v>
      </c>
      <c r="B3423" s="1">
        <v>3.299999999999998</v>
      </c>
      <c r="C3423">
        <v>59.036243468000002</v>
      </c>
      <c r="D3423">
        <v>0</v>
      </c>
      <c r="E3423">
        <v>0</v>
      </c>
      <c r="F3423">
        <v>5.9853006210000004</v>
      </c>
      <c r="G3423">
        <v>-0.25724787799999999</v>
      </c>
      <c r="H3423">
        <v>0.58309518900000001</v>
      </c>
      <c r="I3423">
        <v>-12.244998979</v>
      </c>
      <c r="J3423">
        <v>12.828094168</v>
      </c>
      <c r="K3423">
        <v>11</v>
      </c>
      <c r="L3423">
        <v>6.6</v>
      </c>
      <c r="M3423">
        <v>2.2000000000000002</v>
      </c>
      <c r="N3423">
        <f>TAN(RADIANS(Table2[[#This Row],[angle]]))</f>
        <v>1.6666666666715144</v>
      </c>
      <c r="O3423">
        <f>0+LEFT(TEXT(Table2[[#This Row],[tan_angle]],"000/000"),3)</f>
        <v>5</v>
      </c>
      <c r="P3423">
        <f>0+RIGHT(TEXT(Table2[[#This Row],[tan_angle]],"000/000"),3)</f>
        <v>3</v>
      </c>
      <c r="Q3423" s="10">
        <f>Table2[[#This Row],[canvas_height]]/Table2[[#This Row],[canvas_width]]</f>
        <v>0.30303030303030321</v>
      </c>
      <c r="R3423">
        <f>0+LEFT(TEXT(Table2[[#This Row],[canvas_ratio]],"000/000"),3)</f>
        <v>10</v>
      </c>
      <c r="S3423" s="5" t="str">
        <f t="shared" si="53"/>
        <v>/</v>
      </c>
      <c r="T3423" s="4">
        <f>0+RIGHT(TEXT(Table2[[#This Row],[canvas_ratio]],"000/000"),3)</f>
        <v>33</v>
      </c>
      <c r="U3423" s="7">
        <f>Table2[[#This Row],[canvas_ratio]]/Table2[[#This Row],[tan_angle]]</f>
        <v>0.18181818181765308</v>
      </c>
      <c r="V3423" s="8">
        <f>0+RIGHT(TEXT(Table2[[#This Row],[ratio]],"0000/0000"),4)/Table2[[#This Row],[tan_angle_numer]]</f>
        <v>2.2000000000000002</v>
      </c>
      <c r="W3423" s="9" t="b">
        <f>Table2[[#This Row],[multiplier]]=Table2[[#This Row],[multiplier_calc]]</f>
        <v>1</v>
      </c>
    </row>
    <row r="3424" spans="1:23" x14ac:dyDescent="0.25">
      <c r="A3424" s="1">
        <v>1</v>
      </c>
      <c r="B3424" s="1">
        <v>3.3099999999999978</v>
      </c>
      <c r="C3424">
        <v>59.036243468000002</v>
      </c>
      <c r="D3424">
        <v>0</v>
      </c>
      <c r="E3424">
        <v>0</v>
      </c>
      <c r="F3424">
        <v>199.42369976099999</v>
      </c>
      <c r="G3424">
        <v>-8.5749290000000002E-3</v>
      </c>
      <c r="H3424">
        <v>0.58309518900000001</v>
      </c>
      <c r="I3424">
        <v>-385.425920249</v>
      </c>
      <c r="J3424">
        <v>386.00901543800001</v>
      </c>
      <c r="K3424">
        <v>331</v>
      </c>
      <c r="L3424">
        <v>198.6</v>
      </c>
      <c r="M3424">
        <v>66.2</v>
      </c>
      <c r="N3424">
        <f>TAN(RADIANS(Table2[[#This Row],[angle]]))</f>
        <v>1.6666666666715144</v>
      </c>
      <c r="O3424">
        <f>0+LEFT(TEXT(Table2[[#This Row],[tan_angle]],"000/000"),3)</f>
        <v>5</v>
      </c>
      <c r="P3424">
        <f>0+RIGHT(TEXT(Table2[[#This Row],[tan_angle]],"000/000"),3)</f>
        <v>3</v>
      </c>
      <c r="Q3424" s="10">
        <f>Table2[[#This Row],[canvas_height]]/Table2[[#This Row],[canvas_width]]</f>
        <v>0.30211480362537785</v>
      </c>
      <c r="R3424">
        <f>0+LEFT(TEXT(Table2[[#This Row],[canvas_ratio]],"000/000"),3)</f>
        <v>100</v>
      </c>
      <c r="S3424" s="5" t="str">
        <f t="shared" si="53"/>
        <v>/</v>
      </c>
      <c r="T3424" s="4">
        <f>0+RIGHT(TEXT(Table2[[#This Row],[canvas_ratio]],"000/000"),3)</f>
        <v>331</v>
      </c>
      <c r="U3424" s="7">
        <f>Table2[[#This Row],[canvas_ratio]]/Table2[[#This Row],[tan_angle]]</f>
        <v>0.18126888217469947</v>
      </c>
      <c r="V3424" s="8">
        <f>0+RIGHT(TEXT(Table2[[#This Row],[ratio]],"0000/0000"),4)/Table2[[#This Row],[tan_angle_numer]]</f>
        <v>66.2</v>
      </c>
      <c r="W3424" s="9" t="b">
        <f>Table2[[#This Row],[multiplier]]=Table2[[#This Row],[multiplier_calc]]</f>
        <v>1</v>
      </c>
    </row>
    <row r="3425" spans="1:23" x14ac:dyDescent="0.25">
      <c r="A3425" s="1">
        <v>1</v>
      </c>
      <c r="B3425" s="1">
        <v>3.319999999999999</v>
      </c>
      <c r="C3425">
        <v>59.036243468000002</v>
      </c>
      <c r="D3425">
        <v>0</v>
      </c>
      <c r="E3425">
        <v>0</v>
      </c>
      <c r="F3425">
        <v>83.945127455999994</v>
      </c>
      <c r="G3425">
        <v>3.4299717E-2</v>
      </c>
      <c r="H3425">
        <v>0.58309518900000001</v>
      </c>
      <c r="I3425">
        <v>-96.210706264999999</v>
      </c>
      <c r="J3425">
        <v>96.793801454000004</v>
      </c>
      <c r="K3425">
        <v>83</v>
      </c>
      <c r="L3425">
        <v>49.8</v>
      </c>
      <c r="M3425">
        <v>16.600000000000001</v>
      </c>
      <c r="N3425">
        <f>TAN(RADIANS(Table2[[#This Row],[angle]]))</f>
        <v>1.6666666666715144</v>
      </c>
      <c r="O3425">
        <f>0+LEFT(TEXT(Table2[[#This Row],[tan_angle]],"000/000"),3)</f>
        <v>5</v>
      </c>
      <c r="P3425">
        <f>0+RIGHT(TEXT(Table2[[#This Row],[tan_angle]],"000/000"),3)</f>
        <v>3</v>
      </c>
      <c r="Q3425" s="10">
        <f>Table2[[#This Row],[canvas_height]]/Table2[[#This Row],[canvas_width]]</f>
        <v>0.30120481927710852</v>
      </c>
      <c r="R3425">
        <f>0+LEFT(TEXT(Table2[[#This Row],[canvas_ratio]],"000/000"),3)</f>
        <v>25</v>
      </c>
      <c r="S3425" s="5" t="str">
        <f t="shared" si="53"/>
        <v>/</v>
      </c>
      <c r="T3425" s="4">
        <f>0+RIGHT(TEXT(Table2[[#This Row],[canvas_ratio]],"000/000"),3)</f>
        <v>83</v>
      </c>
      <c r="U3425" s="7">
        <f>Table2[[#This Row],[canvas_ratio]]/Table2[[#This Row],[tan_angle]]</f>
        <v>0.18072289156573945</v>
      </c>
      <c r="V3425" s="8">
        <f>0+RIGHT(TEXT(Table2[[#This Row],[ratio]],"0000/0000"),4)/Table2[[#This Row],[tan_angle_numer]]</f>
        <v>16.600000000000001</v>
      </c>
      <c r="W3425" s="9" t="b">
        <f>Table2[[#This Row],[multiplier]]=Table2[[#This Row],[multiplier_calc]]</f>
        <v>1</v>
      </c>
    </row>
    <row r="3426" spans="1:23" x14ac:dyDescent="0.25">
      <c r="A3426" s="1">
        <v>1</v>
      </c>
      <c r="B3426" s="1">
        <v>3.3299999999999979</v>
      </c>
      <c r="C3426">
        <v>59.036243468000002</v>
      </c>
      <c r="D3426">
        <v>0</v>
      </c>
      <c r="E3426">
        <v>0</v>
      </c>
      <c r="F3426">
        <v>71.153047990000005</v>
      </c>
      <c r="G3426">
        <v>-2.5724787999999998E-2</v>
      </c>
      <c r="H3426">
        <v>0.58309518900000001</v>
      </c>
      <c r="I3426">
        <v>-128.864036876</v>
      </c>
      <c r="J3426">
        <v>129.44713206500001</v>
      </c>
      <c r="K3426">
        <v>111</v>
      </c>
      <c r="L3426">
        <v>66.599999999999994</v>
      </c>
      <c r="M3426">
        <v>22.2</v>
      </c>
      <c r="N3426">
        <f>TAN(RADIANS(Table2[[#This Row],[angle]]))</f>
        <v>1.6666666666715144</v>
      </c>
      <c r="O3426">
        <f>0+LEFT(TEXT(Table2[[#This Row],[tan_angle]],"000/000"),3)</f>
        <v>5</v>
      </c>
      <c r="P3426">
        <f>0+RIGHT(TEXT(Table2[[#This Row],[tan_angle]],"000/000"),3)</f>
        <v>3</v>
      </c>
      <c r="Q3426" s="10">
        <f>Table2[[#This Row],[canvas_height]]/Table2[[#This Row],[canvas_width]]</f>
        <v>0.30030030030030047</v>
      </c>
      <c r="R3426">
        <f>0+LEFT(TEXT(Table2[[#This Row],[canvas_ratio]],"000/000"),3)</f>
        <v>100</v>
      </c>
      <c r="S3426" s="5" t="str">
        <f t="shared" si="53"/>
        <v>/</v>
      </c>
      <c r="T3426" s="4">
        <f>0+RIGHT(TEXT(Table2[[#This Row],[canvas_ratio]],"000/000"),3)</f>
        <v>333</v>
      </c>
      <c r="U3426" s="7">
        <f>Table2[[#This Row],[canvas_ratio]]/Table2[[#This Row],[tan_angle]]</f>
        <v>0.1801801801796562</v>
      </c>
      <c r="V3426" s="8">
        <f>0+RIGHT(TEXT(Table2[[#This Row],[ratio]],"0000/0000"),4)/Table2[[#This Row],[tan_angle_numer]]</f>
        <v>22.2</v>
      </c>
      <c r="W3426" s="9" t="b">
        <f>Table2[[#This Row],[multiplier]]=Table2[[#This Row],[multiplier_calc]]</f>
        <v>1</v>
      </c>
    </row>
    <row r="3427" spans="1:23" x14ac:dyDescent="0.25">
      <c r="A3427" s="1">
        <v>1</v>
      </c>
      <c r="B3427" s="1">
        <v>3.339999999999999</v>
      </c>
      <c r="C3427">
        <v>59.036243468000002</v>
      </c>
      <c r="D3427">
        <v>0</v>
      </c>
      <c r="E3427">
        <v>0</v>
      </c>
      <c r="F3427">
        <v>149.28265842299999</v>
      </c>
      <c r="G3427">
        <v>-1.7149859E-2</v>
      </c>
      <c r="H3427">
        <v>0.58309518900000001</v>
      </c>
      <c r="I3427">
        <v>-194.170698098</v>
      </c>
      <c r="J3427">
        <v>194.75379328700001</v>
      </c>
      <c r="K3427">
        <v>167</v>
      </c>
      <c r="L3427">
        <v>100.2</v>
      </c>
      <c r="M3427">
        <v>33.4</v>
      </c>
      <c r="N3427">
        <f>TAN(RADIANS(Table2[[#This Row],[angle]]))</f>
        <v>1.6666666666715144</v>
      </c>
      <c r="O3427">
        <f>0+LEFT(TEXT(Table2[[#This Row],[tan_angle]],"000/000"),3)</f>
        <v>5</v>
      </c>
      <c r="P3427">
        <f>0+RIGHT(TEXT(Table2[[#This Row],[tan_angle]],"000/000"),3)</f>
        <v>3</v>
      </c>
      <c r="Q3427" s="10">
        <f>Table2[[#This Row],[canvas_height]]/Table2[[#This Row],[canvas_width]]</f>
        <v>0.2994011976047905</v>
      </c>
      <c r="R3427">
        <f>0+LEFT(TEXT(Table2[[#This Row],[canvas_ratio]],"000/000"),3)</f>
        <v>50</v>
      </c>
      <c r="S3427" s="5" t="str">
        <f t="shared" si="53"/>
        <v>/</v>
      </c>
      <c r="T3427" s="4">
        <f>0+RIGHT(TEXT(Table2[[#This Row],[canvas_ratio]],"000/000"),3)</f>
        <v>167</v>
      </c>
      <c r="U3427" s="7">
        <f>Table2[[#This Row],[canvas_ratio]]/Table2[[#This Row],[tan_angle]]</f>
        <v>0.17964071856235178</v>
      </c>
      <c r="V3427" s="8">
        <f>0+RIGHT(TEXT(Table2[[#This Row],[ratio]],"0000/0000"),4)/Table2[[#This Row],[tan_angle_numer]]</f>
        <v>33.4</v>
      </c>
      <c r="W3427" s="9" t="b">
        <f>Table2[[#This Row],[multiplier]]=Table2[[#This Row],[multiplier_calc]]</f>
        <v>1</v>
      </c>
    </row>
    <row r="3428" spans="1:23" x14ac:dyDescent="0.25">
      <c r="A3428" s="1">
        <v>1</v>
      </c>
      <c r="B3428" s="1">
        <v>3.3499999999999979</v>
      </c>
      <c r="C3428">
        <v>59.036243468000002</v>
      </c>
      <c r="D3428">
        <v>0</v>
      </c>
      <c r="E3428">
        <v>0</v>
      </c>
      <c r="F3428">
        <v>32.627605823000003</v>
      </c>
      <c r="G3428">
        <v>4.2874646000000002E-2</v>
      </c>
      <c r="H3428">
        <v>0.58309518900000001</v>
      </c>
      <c r="I3428">
        <v>-77.551660201000004</v>
      </c>
      <c r="J3428">
        <v>78.134755390000009</v>
      </c>
      <c r="K3428">
        <v>67</v>
      </c>
      <c r="L3428">
        <v>40.200000000000003</v>
      </c>
      <c r="M3428">
        <v>13.4</v>
      </c>
      <c r="N3428">
        <f>TAN(RADIANS(Table2[[#This Row],[angle]]))</f>
        <v>1.6666666666715144</v>
      </c>
      <c r="O3428">
        <f>0+LEFT(TEXT(Table2[[#This Row],[tan_angle]],"000/000"),3)</f>
        <v>5</v>
      </c>
      <c r="P3428">
        <f>0+RIGHT(TEXT(Table2[[#This Row],[tan_angle]],"000/000"),3)</f>
        <v>3</v>
      </c>
      <c r="Q3428" s="10">
        <f>Table2[[#This Row],[canvas_height]]/Table2[[#This Row],[canvas_width]]</f>
        <v>0.29850746268656736</v>
      </c>
      <c r="R3428">
        <f>0+LEFT(TEXT(Table2[[#This Row],[canvas_ratio]],"000/000"),3)</f>
        <v>20</v>
      </c>
      <c r="S3428" s="5" t="str">
        <f t="shared" si="53"/>
        <v>/</v>
      </c>
      <c r="T3428" s="4">
        <f>0+RIGHT(TEXT(Table2[[#This Row],[canvas_ratio]],"000/000"),3)</f>
        <v>67</v>
      </c>
      <c r="U3428" s="7">
        <f>Table2[[#This Row],[canvas_ratio]]/Table2[[#This Row],[tan_angle]]</f>
        <v>0.17910447761141945</v>
      </c>
      <c r="V3428" s="8">
        <f>0+RIGHT(TEXT(Table2[[#This Row],[ratio]],"0000/0000"),4)/Table2[[#This Row],[tan_angle_numer]]</f>
        <v>13.4</v>
      </c>
      <c r="W3428" s="9" t="b">
        <f>Table2[[#This Row],[multiplier]]=Table2[[#This Row],[multiplier_calc]]</f>
        <v>1</v>
      </c>
    </row>
    <row r="3429" spans="1:23" x14ac:dyDescent="0.25">
      <c r="A3429" s="1">
        <v>1</v>
      </c>
      <c r="B3429" s="1">
        <v>3.359999999999999</v>
      </c>
      <c r="C3429">
        <v>59.036243468000002</v>
      </c>
      <c r="D3429">
        <v>0</v>
      </c>
      <c r="E3429">
        <v>0</v>
      </c>
      <c r="F3429">
        <v>19.763496952000001</v>
      </c>
      <c r="G3429">
        <v>0.10289915099999999</v>
      </c>
      <c r="H3429">
        <v>0.58309518900000001</v>
      </c>
      <c r="I3429">
        <v>-32.070235422000003</v>
      </c>
      <c r="J3429">
        <v>32.653330611000001</v>
      </c>
      <c r="K3429">
        <v>28</v>
      </c>
      <c r="L3429">
        <v>16.8</v>
      </c>
      <c r="M3429">
        <v>5.6</v>
      </c>
      <c r="N3429">
        <f>TAN(RADIANS(Table2[[#This Row],[angle]]))</f>
        <v>1.6666666666715144</v>
      </c>
      <c r="O3429">
        <f>0+LEFT(TEXT(Table2[[#This Row],[tan_angle]],"000/000"),3)</f>
        <v>5</v>
      </c>
      <c r="P3429">
        <f>0+RIGHT(TEXT(Table2[[#This Row],[tan_angle]],"000/000"),3)</f>
        <v>3</v>
      </c>
      <c r="Q3429" s="10">
        <f>Table2[[#This Row],[canvas_height]]/Table2[[#This Row],[canvas_width]]</f>
        <v>0.29761904761904773</v>
      </c>
      <c r="R3429">
        <f>0+LEFT(TEXT(Table2[[#This Row],[canvas_ratio]],"000/000"),3)</f>
        <v>25</v>
      </c>
      <c r="S3429" s="5" t="str">
        <f t="shared" si="53"/>
        <v>/</v>
      </c>
      <c r="T3429" s="4">
        <f>0+RIGHT(TEXT(Table2[[#This Row],[canvas_ratio]],"000/000"),3)</f>
        <v>84</v>
      </c>
      <c r="U3429" s="7">
        <f>Table2[[#This Row],[canvas_ratio]]/Table2[[#This Row],[tan_angle]]</f>
        <v>0.17857142857090924</v>
      </c>
      <c r="V3429" s="8">
        <f>0+RIGHT(TEXT(Table2[[#This Row],[ratio]],"0000/0000"),4)/Table2[[#This Row],[tan_angle_numer]]</f>
        <v>5.6</v>
      </c>
      <c r="W3429" s="9" t="b">
        <f>Table2[[#This Row],[multiplier]]=Table2[[#This Row],[multiplier_calc]]</f>
        <v>1</v>
      </c>
    </row>
    <row r="3430" spans="1:23" x14ac:dyDescent="0.25">
      <c r="A3430" s="1">
        <v>1</v>
      </c>
      <c r="B3430" s="1">
        <v>3.3699999999999979</v>
      </c>
      <c r="C3430">
        <v>59.036243468000002</v>
      </c>
      <c r="D3430">
        <v>0</v>
      </c>
      <c r="E3430">
        <v>0</v>
      </c>
      <c r="F3430">
        <v>307.86911508999998</v>
      </c>
      <c r="G3430">
        <v>8.5749290000000002E-3</v>
      </c>
      <c r="H3430">
        <v>0.58309518900000001</v>
      </c>
      <c r="I3430">
        <v>-392.423062523</v>
      </c>
      <c r="J3430">
        <v>393.006157712</v>
      </c>
      <c r="K3430">
        <v>337</v>
      </c>
      <c r="L3430">
        <v>202.2</v>
      </c>
      <c r="M3430">
        <v>67.400000000000006</v>
      </c>
      <c r="N3430">
        <f>TAN(RADIANS(Table2[[#This Row],[angle]]))</f>
        <v>1.6666666666715144</v>
      </c>
      <c r="O3430">
        <f>0+LEFT(TEXT(Table2[[#This Row],[tan_angle]],"000/000"),3)</f>
        <v>5</v>
      </c>
      <c r="P3430">
        <f>0+RIGHT(TEXT(Table2[[#This Row],[tan_angle]],"000/000"),3)</f>
        <v>3</v>
      </c>
      <c r="Q3430" s="10">
        <f>Table2[[#This Row],[canvas_height]]/Table2[[#This Row],[canvas_width]]</f>
        <v>0.29673590504451058</v>
      </c>
      <c r="R3430">
        <f>0+LEFT(TEXT(Table2[[#This Row],[canvas_ratio]],"000/000"),3)</f>
        <v>100</v>
      </c>
      <c r="S3430" s="5" t="str">
        <f t="shared" si="53"/>
        <v>/</v>
      </c>
      <c r="T3430" s="4">
        <f>0+RIGHT(TEXT(Table2[[#This Row],[canvas_ratio]],"000/000"),3)</f>
        <v>337</v>
      </c>
      <c r="U3430" s="7">
        <f>Table2[[#This Row],[canvas_ratio]]/Table2[[#This Row],[tan_angle]]</f>
        <v>0.17804154302618849</v>
      </c>
      <c r="V3430" s="8">
        <f>0+RIGHT(TEXT(Table2[[#This Row],[ratio]],"0000/0000"),4)/Table2[[#This Row],[tan_angle_numer]]</f>
        <v>67.400000000000006</v>
      </c>
      <c r="W3430" s="9" t="b">
        <f>Table2[[#This Row],[multiplier]]=Table2[[#This Row],[multiplier_calc]]</f>
        <v>1</v>
      </c>
    </row>
    <row r="3431" spans="1:23" x14ac:dyDescent="0.25">
      <c r="A3431" s="1">
        <v>1</v>
      </c>
      <c r="B3431" s="1">
        <v>3.379999999999999</v>
      </c>
      <c r="C3431">
        <v>59.036243468000002</v>
      </c>
      <c r="D3431">
        <v>0</v>
      </c>
      <c r="E3431">
        <v>0</v>
      </c>
      <c r="F3431">
        <v>124.792660465</v>
      </c>
      <c r="G3431">
        <v>-1.7149859E-2</v>
      </c>
      <c r="H3431">
        <v>0.58309518900000001</v>
      </c>
      <c r="I3431">
        <v>-196.503078856</v>
      </c>
      <c r="J3431">
        <v>197.08617404500001</v>
      </c>
      <c r="K3431">
        <v>169</v>
      </c>
      <c r="L3431">
        <v>101.4</v>
      </c>
      <c r="M3431">
        <v>33.799999999999997</v>
      </c>
      <c r="N3431">
        <f>TAN(RADIANS(Table2[[#This Row],[angle]]))</f>
        <v>1.6666666666715144</v>
      </c>
      <c r="O3431">
        <f>0+LEFT(TEXT(Table2[[#This Row],[tan_angle]],"000/000"),3)</f>
        <v>5</v>
      </c>
      <c r="P3431">
        <f>0+RIGHT(TEXT(Table2[[#This Row],[tan_angle]],"000/000"),3)</f>
        <v>3</v>
      </c>
      <c r="Q3431" s="10">
        <f>Table2[[#This Row],[canvas_height]]/Table2[[#This Row],[canvas_width]]</f>
        <v>0.29585798816568054</v>
      </c>
      <c r="R3431">
        <f>0+LEFT(TEXT(Table2[[#This Row],[canvas_ratio]],"000/000"),3)</f>
        <v>50</v>
      </c>
      <c r="S3431" s="5" t="str">
        <f t="shared" ref="S3431:S3493" si="54">"/"</f>
        <v>/</v>
      </c>
      <c r="T3431" s="4">
        <f>0+RIGHT(TEXT(Table2[[#This Row],[canvas_ratio]],"000/000"),3)</f>
        <v>169</v>
      </c>
      <c r="U3431" s="7">
        <f>Table2[[#This Row],[canvas_ratio]]/Table2[[#This Row],[tan_angle]]</f>
        <v>0.17751479289889199</v>
      </c>
      <c r="V3431" s="8">
        <f>0+RIGHT(TEXT(Table2[[#This Row],[ratio]],"0000/0000"),4)/Table2[[#This Row],[tan_angle_numer]]</f>
        <v>33.799999999999997</v>
      </c>
      <c r="W3431" s="9" t="b">
        <f>Table2[[#This Row],[multiplier]]=Table2[[#This Row],[multiplier_calc]]</f>
        <v>1</v>
      </c>
    </row>
    <row r="3432" spans="1:23" x14ac:dyDescent="0.25">
      <c r="A3432" s="1">
        <v>1</v>
      </c>
      <c r="B3432" s="1">
        <v>3.3899999999999979</v>
      </c>
      <c r="C3432">
        <v>59.036243468000002</v>
      </c>
      <c r="D3432">
        <v>0</v>
      </c>
      <c r="E3432">
        <v>0</v>
      </c>
      <c r="F3432">
        <v>111.969711254</v>
      </c>
      <c r="G3432">
        <v>-2.5724787999999998E-2</v>
      </c>
      <c r="H3432">
        <v>0.58309518900000001</v>
      </c>
      <c r="I3432">
        <v>-131.196417634</v>
      </c>
      <c r="J3432">
        <v>131.779512823</v>
      </c>
      <c r="K3432">
        <v>113</v>
      </c>
      <c r="L3432">
        <v>67.8</v>
      </c>
      <c r="M3432">
        <v>22.6</v>
      </c>
      <c r="N3432">
        <f>TAN(RADIANS(Table2[[#This Row],[angle]]))</f>
        <v>1.6666666666715144</v>
      </c>
      <c r="O3432">
        <f>0+LEFT(TEXT(Table2[[#This Row],[tan_angle]],"000/000"),3)</f>
        <v>5</v>
      </c>
      <c r="P3432">
        <f>0+RIGHT(TEXT(Table2[[#This Row],[tan_angle]],"000/000"),3)</f>
        <v>3</v>
      </c>
      <c r="Q3432" s="10">
        <f>Table2[[#This Row],[canvas_height]]/Table2[[#This Row],[canvas_width]]</f>
        <v>0.29498525073746329</v>
      </c>
      <c r="R3432">
        <f>0+LEFT(TEXT(Table2[[#This Row],[canvas_ratio]],"000/000"),3)</f>
        <v>100</v>
      </c>
      <c r="S3432" s="5" t="str">
        <f t="shared" si="54"/>
        <v>/</v>
      </c>
      <c r="T3432" s="4">
        <f>0+RIGHT(TEXT(Table2[[#This Row],[canvas_ratio]],"000/000"),3)</f>
        <v>339</v>
      </c>
      <c r="U3432" s="7">
        <f>Table2[[#This Row],[canvas_ratio]]/Table2[[#This Row],[tan_angle]]</f>
        <v>0.17699115044196317</v>
      </c>
      <c r="V3432" s="8">
        <f>0+RIGHT(TEXT(Table2[[#This Row],[ratio]],"0000/0000"),4)/Table2[[#This Row],[tan_angle_numer]]</f>
        <v>22.6</v>
      </c>
      <c r="W3432" s="9" t="b">
        <f>Table2[[#This Row],[multiplier]]=Table2[[#This Row],[multiplier_calc]]</f>
        <v>1</v>
      </c>
    </row>
    <row r="3433" spans="1:23" x14ac:dyDescent="0.25">
      <c r="A3433" s="1">
        <v>1</v>
      </c>
      <c r="B3433" s="1">
        <v>3.399999999999999</v>
      </c>
      <c r="C3433">
        <v>59.036243468000002</v>
      </c>
      <c r="D3433">
        <v>0</v>
      </c>
      <c r="E3433">
        <v>0</v>
      </c>
      <c r="F3433">
        <v>12.930993320000001</v>
      </c>
      <c r="G3433">
        <v>-0.17149858500000001</v>
      </c>
      <c r="H3433">
        <v>0.58309518900000001</v>
      </c>
      <c r="I3433">
        <v>-19.242141253</v>
      </c>
      <c r="J3433">
        <v>19.825236442000001</v>
      </c>
      <c r="K3433">
        <v>17</v>
      </c>
      <c r="L3433">
        <v>10.199999999999999</v>
      </c>
      <c r="M3433">
        <v>3.4</v>
      </c>
      <c r="N3433">
        <f>TAN(RADIANS(Table2[[#This Row],[angle]]))</f>
        <v>1.6666666666715144</v>
      </c>
      <c r="O3433">
        <f>0+LEFT(TEXT(Table2[[#This Row],[tan_angle]],"000/000"),3)</f>
        <v>5</v>
      </c>
      <c r="P3433">
        <f>0+RIGHT(TEXT(Table2[[#This Row],[tan_angle]],"000/000"),3)</f>
        <v>3</v>
      </c>
      <c r="Q3433" s="10">
        <f>Table2[[#This Row],[canvas_height]]/Table2[[#This Row],[canvas_width]]</f>
        <v>0.29411764705882359</v>
      </c>
      <c r="R3433">
        <f>0+LEFT(TEXT(Table2[[#This Row],[canvas_ratio]],"000/000"),3)</f>
        <v>5</v>
      </c>
      <c r="S3433" s="5" t="str">
        <f t="shared" si="54"/>
        <v>/</v>
      </c>
      <c r="T3433" s="4">
        <f>0+RIGHT(TEXT(Table2[[#This Row],[canvas_ratio]],"000/000"),3)</f>
        <v>17</v>
      </c>
      <c r="U3433" s="7">
        <f>Table2[[#This Row],[canvas_ratio]]/Table2[[#This Row],[tan_angle]]</f>
        <v>0.17647058823478087</v>
      </c>
      <c r="V3433" s="8">
        <f>0+RIGHT(TEXT(Table2[[#This Row],[ratio]],"0000/0000"),4)/Table2[[#This Row],[tan_angle_numer]]</f>
        <v>3.4</v>
      </c>
      <c r="W3433" s="9" t="b">
        <f>Table2[[#This Row],[multiplier]]=Table2[[#This Row],[multiplier_calc]]</f>
        <v>1</v>
      </c>
    </row>
    <row r="3434" spans="1:23" x14ac:dyDescent="0.25">
      <c r="A3434" s="1">
        <v>1</v>
      </c>
      <c r="B3434" s="1">
        <v>3.4099999999999979</v>
      </c>
      <c r="C3434">
        <v>59.036243468000002</v>
      </c>
      <c r="D3434">
        <v>0</v>
      </c>
      <c r="E3434">
        <v>0</v>
      </c>
      <c r="F3434">
        <v>125.94341597099999</v>
      </c>
      <c r="G3434">
        <v>8.5749290000000002E-3</v>
      </c>
      <c r="H3434">
        <v>0.58309518900000001</v>
      </c>
      <c r="I3434">
        <v>-397.087824039</v>
      </c>
      <c r="J3434">
        <v>397.670919228</v>
      </c>
      <c r="K3434">
        <v>341</v>
      </c>
      <c r="L3434">
        <v>204.6</v>
      </c>
      <c r="M3434">
        <v>68.2</v>
      </c>
      <c r="N3434">
        <f>TAN(RADIANS(Table2[[#This Row],[angle]]))</f>
        <v>1.6666666666715144</v>
      </c>
      <c r="O3434">
        <f>0+LEFT(TEXT(Table2[[#This Row],[tan_angle]],"000/000"),3)</f>
        <v>5</v>
      </c>
      <c r="P3434">
        <f>0+RIGHT(TEXT(Table2[[#This Row],[tan_angle]],"000/000"),3)</f>
        <v>3</v>
      </c>
      <c r="Q3434" s="10">
        <f>Table2[[#This Row],[canvas_height]]/Table2[[#This Row],[canvas_width]]</f>
        <v>0.29325513196480957</v>
      </c>
      <c r="R3434">
        <f>0+LEFT(TEXT(Table2[[#This Row],[canvas_ratio]],"000/000"),3)</f>
        <v>100</v>
      </c>
      <c r="S3434" s="5" t="str">
        <f t="shared" si="54"/>
        <v>/</v>
      </c>
      <c r="T3434" s="4">
        <f>0+RIGHT(TEXT(Table2[[#This Row],[canvas_ratio]],"000/000"),3)</f>
        <v>341</v>
      </c>
      <c r="U3434" s="7">
        <f>Table2[[#This Row],[canvas_ratio]]/Table2[[#This Row],[tan_angle]]</f>
        <v>0.17595307917837397</v>
      </c>
      <c r="V3434" s="8">
        <f>0+RIGHT(TEXT(Table2[[#This Row],[ratio]],"0000/0000"),4)/Table2[[#This Row],[tan_angle_numer]]</f>
        <v>68.2</v>
      </c>
      <c r="W3434" s="9" t="b">
        <f>Table2[[#This Row],[multiplier]]=Table2[[#This Row],[multiplier_calc]]</f>
        <v>1</v>
      </c>
    </row>
    <row r="3435" spans="1:23" x14ac:dyDescent="0.25">
      <c r="A3435" s="1">
        <v>1</v>
      </c>
      <c r="B3435" s="1">
        <v>3.419999999999999</v>
      </c>
      <c r="C3435">
        <v>59.036243468000002</v>
      </c>
      <c r="D3435">
        <v>0</v>
      </c>
      <c r="E3435">
        <v>0</v>
      </c>
      <c r="F3435">
        <v>19.856106187999998</v>
      </c>
      <c r="G3435">
        <v>-5.1449575999999997E-2</v>
      </c>
      <c r="H3435">
        <v>0.58309518900000001</v>
      </c>
      <c r="I3435">
        <v>-65.889756411999997</v>
      </c>
      <c r="J3435">
        <v>66.472851601000002</v>
      </c>
      <c r="K3435">
        <v>57</v>
      </c>
      <c r="L3435">
        <v>34.200000000000003</v>
      </c>
      <c r="M3435">
        <v>11.4</v>
      </c>
      <c r="N3435">
        <f>TAN(RADIANS(Table2[[#This Row],[angle]]))</f>
        <v>1.6666666666715144</v>
      </c>
      <c r="O3435">
        <f>0+LEFT(TEXT(Table2[[#This Row],[tan_angle]],"000/000"),3)</f>
        <v>5</v>
      </c>
      <c r="P3435">
        <f>0+RIGHT(TEXT(Table2[[#This Row],[tan_angle]],"000/000"),3)</f>
        <v>3</v>
      </c>
      <c r="Q3435" s="10">
        <f>Table2[[#This Row],[canvas_height]]/Table2[[#This Row],[canvas_width]]</f>
        <v>0.29239766081871355</v>
      </c>
      <c r="R3435">
        <f>0+LEFT(TEXT(Table2[[#This Row],[canvas_ratio]],"000/000"),3)</f>
        <v>50</v>
      </c>
      <c r="S3435" s="5" t="str">
        <f t="shared" si="54"/>
        <v>/</v>
      </c>
      <c r="T3435" s="4">
        <f>0+RIGHT(TEXT(Table2[[#This Row],[canvas_ratio]],"000/000"),3)</f>
        <v>171</v>
      </c>
      <c r="U3435" s="7">
        <f>Table2[[#This Row],[canvas_ratio]]/Table2[[#This Row],[tan_angle]]</f>
        <v>0.17543859649071783</v>
      </c>
      <c r="V3435" s="8">
        <f>0+RIGHT(TEXT(Table2[[#This Row],[ratio]],"0000/0000"),4)/Table2[[#This Row],[tan_angle_numer]]</f>
        <v>11.4</v>
      </c>
      <c r="W3435" s="9" t="b">
        <f>Table2[[#This Row],[multiplier]]=Table2[[#This Row],[multiplier_calc]]</f>
        <v>1</v>
      </c>
    </row>
    <row r="3436" spans="1:23" x14ac:dyDescent="0.25">
      <c r="A3436" s="1">
        <v>1</v>
      </c>
      <c r="B3436" s="1">
        <v>3.4299999999999979</v>
      </c>
      <c r="C3436">
        <v>59.036243468000002</v>
      </c>
      <c r="D3436">
        <v>0</v>
      </c>
      <c r="E3436">
        <v>0</v>
      </c>
      <c r="F3436">
        <v>353.35053986999998</v>
      </c>
      <c r="G3436">
        <v>8.5749290000000002E-3</v>
      </c>
      <c r="H3436">
        <v>0.58309518900000001</v>
      </c>
      <c r="I3436">
        <v>-399.420204797</v>
      </c>
      <c r="J3436">
        <v>400.003299986</v>
      </c>
      <c r="K3436">
        <v>343</v>
      </c>
      <c r="L3436">
        <v>205.8</v>
      </c>
      <c r="M3436">
        <v>68.599999999999994</v>
      </c>
      <c r="N3436">
        <f>TAN(RADIANS(Table2[[#This Row],[angle]]))</f>
        <v>1.6666666666715144</v>
      </c>
      <c r="O3436">
        <f>0+LEFT(TEXT(Table2[[#This Row],[tan_angle]],"000/000"),3)</f>
        <v>5</v>
      </c>
      <c r="P3436">
        <f>0+RIGHT(TEXT(Table2[[#This Row],[tan_angle]],"000/000"),3)</f>
        <v>3</v>
      </c>
      <c r="Q3436" s="10">
        <f>Table2[[#This Row],[canvas_height]]/Table2[[#This Row],[canvas_width]]</f>
        <v>0.29154518950437336</v>
      </c>
      <c r="R3436">
        <f>0+LEFT(TEXT(Table2[[#This Row],[canvas_ratio]],"000/000"),3)</f>
        <v>100</v>
      </c>
      <c r="S3436" s="5" t="str">
        <f t="shared" si="54"/>
        <v>/</v>
      </c>
      <c r="T3436" s="4">
        <f>0+RIGHT(TEXT(Table2[[#This Row],[canvas_ratio]],"000/000"),3)</f>
        <v>343</v>
      </c>
      <c r="U3436" s="7">
        <f>Table2[[#This Row],[canvas_ratio]]/Table2[[#This Row],[tan_angle]]</f>
        <v>0.17492711370211522</v>
      </c>
      <c r="V3436" s="8">
        <f>0+RIGHT(TEXT(Table2[[#This Row],[ratio]],"0000/0000"),4)/Table2[[#This Row],[tan_angle_numer]]</f>
        <v>68.599999999999994</v>
      </c>
      <c r="W3436" s="9" t="b">
        <f>Table2[[#This Row],[multiplier]]=Table2[[#This Row],[multiplier_calc]]</f>
        <v>1</v>
      </c>
    </row>
    <row r="3437" spans="1:23" x14ac:dyDescent="0.25">
      <c r="A3437" s="1">
        <v>1</v>
      </c>
      <c r="B3437" s="1">
        <v>3.4399999999999991</v>
      </c>
      <c r="C3437">
        <v>59.036243468000002</v>
      </c>
      <c r="D3437">
        <v>0</v>
      </c>
      <c r="E3437">
        <v>0</v>
      </c>
      <c r="F3437">
        <v>73.490573705000003</v>
      </c>
      <c r="G3437">
        <v>-3.4299717E-2</v>
      </c>
      <c r="H3437">
        <v>0.58309518900000001</v>
      </c>
      <c r="I3437">
        <v>-99.709277401999998</v>
      </c>
      <c r="J3437">
        <v>100.292372591</v>
      </c>
      <c r="K3437">
        <v>86</v>
      </c>
      <c r="L3437">
        <v>51.6</v>
      </c>
      <c r="M3437">
        <v>17.2</v>
      </c>
      <c r="N3437">
        <f>TAN(RADIANS(Table2[[#This Row],[angle]]))</f>
        <v>1.6666666666715144</v>
      </c>
      <c r="O3437">
        <f>0+LEFT(TEXT(Table2[[#This Row],[tan_angle]],"000/000"),3)</f>
        <v>5</v>
      </c>
      <c r="P3437">
        <f>0+RIGHT(TEXT(Table2[[#This Row],[tan_angle]],"000/000"),3)</f>
        <v>3</v>
      </c>
      <c r="Q3437" s="10">
        <f>Table2[[#This Row],[canvas_height]]/Table2[[#This Row],[canvas_width]]</f>
        <v>0.29069767441860472</v>
      </c>
      <c r="R3437">
        <f>0+LEFT(TEXT(Table2[[#This Row],[canvas_ratio]],"000/000"),3)</f>
        <v>25</v>
      </c>
      <c r="S3437" s="5" t="str">
        <f t="shared" si="54"/>
        <v>/</v>
      </c>
      <c r="T3437" s="4">
        <f>0+RIGHT(TEXT(Table2[[#This Row],[canvas_ratio]],"000/000"),3)</f>
        <v>86</v>
      </c>
      <c r="U3437" s="7">
        <f>Table2[[#This Row],[canvas_ratio]]/Table2[[#This Row],[tan_angle]]</f>
        <v>0.17441860465065551</v>
      </c>
      <c r="V3437" s="8">
        <f>0+RIGHT(TEXT(Table2[[#This Row],[ratio]],"0000/0000"),4)/Table2[[#This Row],[tan_angle_numer]]</f>
        <v>17.2</v>
      </c>
      <c r="W3437" s="9" t="b">
        <f>Table2[[#This Row],[multiplier]]=Table2[[#This Row],[multiplier_calc]]</f>
        <v>1</v>
      </c>
    </row>
    <row r="3438" spans="1:23" x14ac:dyDescent="0.25">
      <c r="A3438" s="1">
        <v>1</v>
      </c>
      <c r="B3438" s="1">
        <v>3.449999999999998</v>
      </c>
      <c r="C3438">
        <v>59.036243468000002</v>
      </c>
      <c r="D3438">
        <v>0</v>
      </c>
      <c r="E3438">
        <v>0</v>
      </c>
      <c r="F3438">
        <v>19.902410805999999</v>
      </c>
      <c r="G3438">
        <v>-0.12862393899999999</v>
      </c>
      <c r="H3438">
        <v>0.58309518900000001</v>
      </c>
      <c r="I3438">
        <v>-26.239283527000001</v>
      </c>
      <c r="J3438">
        <v>26.822378715999999</v>
      </c>
      <c r="K3438">
        <v>23</v>
      </c>
      <c r="L3438">
        <v>13.8</v>
      </c>
      <c r="M3438">
        <v>4.5999999999999996</v>
      </c>
      <c r="N3438">
        <f>TAN(RADIANS(Table2[[#This Row],[angle]]))</f>
        <v>1.6666666666715144</v>
      </c>
      <c r="O3438">
        <f>0+LEFT(TEXT(Table2[[#This Row],[tan_angle]],"000/000"),3)</f>
        <v>5</v>
      </c>
      <c r="P3438">
        <f>0+RIGHT(TEXT(Table2[[#This Row],[tan_angle]],"000/000"),3)</f>
        <v>3</v>
      </c>
      <c r="Q3438" s="10">
        <f>Table2[[#This Row],[canvas_height]]/Table2[[#This Row],[canvas_width]]</f>
        <v>0.28985507246376829</v>
      </c>
      <c r="R3438">
        <f>0+LEFT(TEXT(Table2[[#This Row],[canvas_ratio]],"000/000"),3)</f>
        <v>20</v>
      </c>
      <c r="S3438" s="5" t="str">
        <f t="shared" si="54"/>
        <v>/</v>
      </c>
      <c r="T3438" s="4">
        <f>0+RIGHT(TEXT(Table2[[#This Row],[canvas_ratio]],"000/000"),3)</f>
        <v>69</v>
      </c>
      <c r="U3438" s="7">
        <f>Table2[[#This Row],[canvas_ratio]]/Table2[[#This Row],[tan_angle]]</f>
        <v>0.17391304347775513</v>
      </c>
      <c r="V3438" s="8">
        <f>0+RIGHT(TEXT(Table2[[#This Row],[ratio]],"0000/0000"),4)/Table2[[#This Row],[tan_angle_numer]]</f>
        <v>4.5999999999999996</v>
      </c>
      <c r="W3438" s="9" t="b">
        <f>Table2[[#This Row],[multiplier]]=Table2[[#This Row],[multiplier_calc]]</f>
        <v>1</v>
      </c>
    </row>
    <row r="3439" spans="1:23" x14ac:dyDescent="0.25">
      <c r="A3439" s="1">
        <v>1</v>
      </c>
      <c r="B3439" s="1">
        <v>3.4599999999999991</v>
      </c>
      <c r="C3439">
        <v>59.036243468000002</v>
      </c>
      <c r="D3439">
        <v>0</v>
      </c>
      <c r="E3439">
        <v>0</v>
      </c>
      <c r="F3439">
        <v>87.453988507999995</v>
      </c>
      <c r="G3439">
        <v>1.7149859E-2</v>
      </c>
      <c r="H3439">
        <v>0.58309518900000001</v>
      </c>
      <c r="I3439">
        <v>-201.167840372</v>
      </c>
      <c r="J3439">
        <v>201.75093556100001</v>
      </c>
      <c r="K3439">
        <v>173</v>
      </c>
      <c r="L3439">
        <v>103.8</v>
      </c>
      <c r="M3439">
        <v>34.6</v>
      </c>
      <c r="N3439">
        <f>TAN(RADIANS(Table2[[#This Row],[angle]]))</f>
        <v>1.6666666666715144</v>
      </c>
      <c r="O3439">
        <f>0+LEFT(TEXT(Table2[[#This Row],[tan_angle]],"000/000"),3)</f>
        <v>5</v>
      </c>
      <c r="P3439">
        <f>0+RIGHT(TEXT(Table2[[#This Row],[tan_angle]],"000/000"),3)</f>
        <v>3</v>
      </c>
      <c r="Q3439" s="10">
        <f>Table2[[#This Row],[canvas_height]]/Table2[[#This Row],[canvas_width]]</f>
        <v>0.28901734104046251</v>
      </c>
      <c r="R3439">
        <f>0+LEFT(TEXT(Table2[[#This Row],[canvas_ratio]],"000/000"),3)</f>
        <v>50</v>
      </c>
      <c r="S3439" s="5" t="str">
        <f t="shared" si="54"/>
        <v>/</v>
      </c>
      <c r="T3439" s="4">
        <f>0+RIGHT(TEXT(Table2[[#This Row],[canvas_ratio]],"000/000"),3)</f>
        <v>173</v>
      </c>
      <c r="U3439" s="7">
        <f>Table2[[#This Row],[canvas_ratio]]/Table2[[#This Row],[tan_angle]]</f>
        <v>0.17341040462377311</v>
      </c>
      <c r="V3439" s="8">
        <f>0+RIGHT(TEXT(Table2[[#This Row],[ratio]],"0000/0000"),4)/Table2[[#This Row],[tan_angle_numer]]</f>
        <v>34.6</v>
      </c>
      <c r="W3439" s="9" t="b">
        <f>Table2[[#This Row],[multiplier]]=Table2[[#This Row],[multiplier_calc]]</f>
        <v>1</v>
      </c>
    </row>
    <row r="3440" spans="1:23" x14ac:dyDescent="0.25">
      <c r="A3440" s="1">
        <v>1</v>
      </c>
      <c r="B3440" s="1">
        <v>3.469999999999998</v>
      </c>
      <c r="C3440">
        <v>59.036243468000002</v>
      </c>
      <c r="D3440">
        <v>0</v>
      </c>
      <c r="E3440">
        <v>0</v>
      </c>
      <c r="F3440">
        <v>155.10846536</v>
      </c>
      <c r="G3440">
        <v>-8.5749290000000002E-3</v>
      </c>
      <c r="H3440">
        <v>0.58309518900000001</v>
      </c>
      <c r="I3440">
        <v>-404.084966313</v>
      </c>
      <c r="J3440">
        <v>404.668061502</v>
      </c>
      <c r="K3440">
        <v>347</v>
      </c>
      <c r="L3440">
        <v>208.2</v>
      </c>
      <c r="M3440">
        <v>69.400000000000006</v>
      </c>
      <c r="N3440">
        <f>TAN(RADIANS(Table2[[#This Row],[angle]]))</f>
        <v>1.6666666666715144</v>
      </c>
      <c r="O3440">
        <f>0+LEFT(TEXT(Table2[[#This Row],[tan_angle]],"000/000"),3)</f>
        <v>5</v>
      </c>
      <c r="P3440">
        <f>0+RIGHT(TEXT(Table2[[#This Row],[tan_angle]],"000/000"),3)</f>
        <v>3</v>
      </c>
      <c r="Q3440" s="10">
        <f>Table2[[#This Row],[canvas_height]]/Table2[[#This Row],[canvas_width]]</f>
        <v>0.28818443804034599</v>
      </c>
      <c r="R3440">
        <f>0+LEFT(TEXT(Table2[[#This Row],[canvas_ratio]],"000/000"),3)</f>
        <v>100</v>
      </c>
      <c r="S3440" s="5" t="str">
        <f t="shared" si="54"/>
        <v>/</v>
      </c>
      <c r="T3440" s="4">
        <f>0+RIGHT(TEXT(Table2[[#This Row],[canvas_ratio]],"000/000"),3)</f>
        <v>347</v>
      </c>
      <c r="U3440" s="7">
        <f>Table2[[#This Row],[canvas_ratio]]/Table2[[#This Row],[tan_angle]]</f>
        <v>0.17291066282370465</v>
      </c>
      <c r="V3440" s="8">
        <f>0+RIGHT(TEXT(Table2[[#This Row],[ratio]],"0000/0000"),4)/Table2[[#This Row],[tan_angle_numer]]</f>
        <v>69.400000000000006</v>
      </c>
      <c r="W3440" s="9" t="b">
        <f>Table2[[#This Row],[multiplier]]=Table2[[#This Row],[multiplier_calc]]</f>
        <v>1</v>
      </c>
    </row>
    <row r="3441" spans="1:23" x14ac:dyDescent="0.25">
      <c r="A3441" s="1">
        <v>1</v>
      </c>
      <c r="B3441" s="1">
        <v>3.4799999999999982</v>
      </c>
      <c r="C3441">
        <v>59.036243468000002</v>
      </c>
      <c r="D3441">
        <v>0</v>
      </c>
      <c r="E3441">
        <v>0</v>
      </c>
      <c r="F3441">
        <v>26.884118207</v>
      </c>
      <c r="G3441">
        <v>-0.10289915099999999</v>
      </c>
      <c r="H3441">
        <v>0.58309518900000001</v>
      </c>
      <c r="I3441">
        <v>-33.236425801000003</v>
      </c>
      <c r="J3441">
        <v>33.819520990000001</v>
      </c>
      <c r="K3441">
        <v>29</v>
      </c>
      <c r="L3441">
        <v>17.399999999999999</v>
      </c>
      <c r="M3441">
        <v>5.8</v>
      </c>
      <c r="N3441">
        <f>TAN(RADIANS(Table2[[#This Row],[angle]]))</f>
        <v>1.6666666666715144</v>
      </c>
      <c r="O3441">
        <f>0+LEFT(TEXT(Table2[[#This Row],[tan_angle]],"000/000"),3)</f>
        <v>5</v>
      </c>
      <c r="P3441">
        <f>0+RIGHT(TEXT(Table2[[#This Row],[tan_angle]],"000/000"),3)</f>
        <v>3</v>
      </c>
      <c r="Q3441" s="10">
        <f>Table2[[#This Row],[canvas_height]]/Table2[[#This Row],[canvas_width]]</f>
        <v>0.28735632183908061</v>
      </c>
      <c r="R3441">
        <f>0+LEFT(TEXT(Table2[[#This Row],[canvas_ratio]],"000/000"),3)</f>
        <v>25</v>
      </c>
      <c r="S3441" s="5" t="str">
        <f t="shared" si="54"/>
        <v>/</v>
      </c>
      <c r="T3441" s="4">
        <f>0+RIGHT(TEXT(Table2[[#This Row],[canvas_ratio]],"000/000"),3)</f>
        <v>87</v>
      </c>
      <c r="U3441" s="7">
        <f>Table2[[#This Row],[canvas_ratio]]/Table2[[#This Row],[tan_angle]]</f>
        <v>0.17241379310294688</v>
      </c>
      <c r="V3441" s="8">
        <f>0+RIGHT(TEXT(Table2[[#This Row],[ratio]],"0000/0000"),4)/Table2[[#This Row],[tan_angle_numer]]</f>
        <v>5.8</v>
      </c>
      <c r="W3441" s="9" t="b">
        <f>Table2[[#This Row],[multiplier]]=Table2[[#This Row],[multiplier_calc]]</f>
        <v>1</v>
      </c>
    </row>
    <row r="3442" spans="1:23" x14ac:dyDescent="0.25">
      <c r="A3442" s="1">
        <v>1</v>
      </c>
      <c r="B3442" s="1">
        <v>3.489999999999998</v>
      </c>
      <c r="C3442">
        <v>59.036243468000002</v>
      </c>
      <c r="D3442">
        <v>0</v>
      </c>
      <c r="E3442">
        <v>0</v>
      </c>
      <c r="F3442">
        <v>332.36940296400002</v>
      </c>
      <c r="G3442">
        <v>-8.5749290000000002E-3</v>
      </c>
      <c r="H3442">
        <v>0.58309518900000001</v>
      </c>
      <c r="I3442">
        <v>-406.41734707099999</v>
      </c>
      <c r="J3442">
        <v>407.00044226</v>
      </c>
      <c r="K3442">
        <v>349</v>
      </c>
      <c r="L3442">
        <v>209.4</v>
      </c>
      <c r="M3442">
        <v>69.8</v>
      </c>
      <c r="N3442">
        <f>TAN(RADIANS(Table2[[#This Row],[angle]]))</f>
        <v>1.6666666666715144</v>
      </c>
      <c r="O3442">
        <f>0+LEFT(TEXT(Table2[[#This Row],[tan_angle]],"000/000"),3)</f>
        <v>5</v>
      </c>
      <c r="P3442">
        <f>0+RIGHT(TEXT(Table2[[#This Row],[tan_angle]],"000/000"),3)</f>
        <v>3</v>
      </c>
      <c r="Q3442" s="10">
        <f>Table2[[#This Row],[canvas_height]]/Table2[[#This Row],[canvas_width]]</f>
        <v>0.28653295128939843</v>
      </c>
      <c r="R3442">
        <f>0+LEFT(TEXT(Table2[[#This Row],[canvas_ratio]],"000/000"),3)</f>
        <v>100</v>
      </c>
      <c r="S3442" s="5" t="str">
        <f t="shared" si="54"/>
        <v>/</v>
      </c>
      <c r="T3442" s="4">
        <f>0+RIGHT(TEXT(Table2[[#This Row],[canvas_ratio]],"000/000"),3)</f>
        <v>349</v>
      </c>
      <c r="U3442" s="7">
        <f>Table2[[#This Row],[canvas_ratio]]/Table2[[#This Row],[tan_angle]]</f>
        <v>0.171919770773139</v>
      </c>
      <c r="V3442" s="8">
        <f>0+RIGHT(TEXT(Table2[[#This Row],[ratio]],"0000/0000"),4)/Table2[[#This Row],[tan_angle_numer]]</f>
        <v>69.8</v>
      </c>
      <c r="W3442" s="9" t="b">
        <f>Table2[[#This Row],[multiplier]]=Table2[[#This Row],[multiplier_calc]]</f>
        <v>1</v>
      </c>
    </row>
    <row r="3443" spans="1:23" x14ac:dyDescent="0.25">
      <c r="A3443" s="1">
        <v>1</v>
      </c>
      <c r="B3443" s="1">
        <v>3.4999999999999978</v>
      </c>
      <c r="C3443">
        <v>59.036243468000002</v>
      </c>
      <c r="D3443">
        <v>0</v>
      </c>
      <c r="E3443">
        <v>0</v>
      </c>
      <c r="F3443">
        <v>33.870970565999997</v>
      </c>
      <c r="G3443">
        <v>-8.5749293000000004E-2</v>
      </c>
      <c r="H3443">
        <v>0.58309518900000001</v>
      </c>
      <c r="I3443">
        <v>-40.233568073999997</v>
      </c>
      <c r="J3443">
        <v>40.816663263000002</v>
      </c>
      <c r="K3443">
        <v>35</v>
      </c>
      <c r="L3443">
        <v>21</v>
      </c>
      <c r="M3443">
        <v>7</v>
      </c>
      <c r="N3443">
        <f>TAN(RADIANS(Table2[[#This Row],[angle]]))</f>
        <v>1.6666666666715144</v>
      </c>
      <c r="O3443">
        <f>0+LEFT(TEXT(Table2[[#This Row],[tan_angle]],"000/000"),3)</f>
        <v>5</v>
      </c>
      <c r="P3443">
        <f>0+RIGHT(TEXT(Table2[[#This Row],[tan_angle]],"000/000"),3)</f>
        <v>3</v>
      </c>
      <c r="Q3443" s="10">
        <f>Table2[[#This Row],[canvas_height]]/Table2[[#This Row],[canvas_width]]</f>
        <v>0.28571428571428592</v>
      </c>
      <c r="R3443">
        <f>0+LEFT(TEXT(Table2[[#This Row],[canvas_ratio]],"000/000"),3)</f>
        <v>2</v>
      </c>
      <c r="S3443" s="5" t="str">
        <f t="shared" si="54"/>
        <v>/</v>
      </c>
      <c r="T3443" s="4">
        <f>0+RIGHT(TEXT(Table2[[#This Row],[canvas_ratio]],"000/000"),3)</f>
        <v>7</v>
      </c>
      <c r="U3443" s="7">
        <f>Table2[[#This Row],[canvas_ratio]]/Table2[[#This Row],[tan_angle]]</f>
        <v>0.17142857142807294</v>
      </c>
      <c r="V3443" s="8">
        <f>0+RIGHT(TEXT(Table2[[#This Row],[ratio]],"0000/0000"),4)/Table2[[#This Row],[tan_angle_numer]]</f>
        <v>7</v>
      </c>
      <c r="W3443" s="9" t="b">
        <f>Table2[[#This Row],[multiplier]]=Table2[[#This Row],[multiplier_calc]]</f>
        <v>1</v>
      </c>
    </row>
    <row r="3444" spans="1:23" x14ac:dyDescent="0.25">
      <c r="A3444" s="1">
        <v>1</v>
      </c>
      <c r="B3444" s="1">
        <v>3.509999999999998</v>
      </c>
      <c r="C3444">
        <v>59.036243468000002</v>
      </c>
      <c r="D3444">
        <v>0</v>
      </c>
      <c r="E3444">
        <v>0</v>
      </c>
      <c r="F3444">
        <v>88.645903673999996</v>
      </c>
      <c r="G3444">
        <v>-2.5724787999999998E-2</v>
      </c>
      <c r="H3444">
        <v>0.58309518900000001</v>
      </c>
      <c r="I3444">
        <v>-135.86117915</v>
      </c>
      <c r="J3444">
        <v>136.444274339</v>
      </c>
      <c r="K3444">
        <v>117</v>
      </c>
      <c r="L3444">
        <v>70.2</v>
      </c>
      <c r="M3444">
        <v>23.4</v>
      </c>
      <c r="N3444">
        <f>TAN(RADIANS(Table2[[#This Row],[angle]]))</f>
        <v>1.6666666666715144</v>
      </c>
      <c r="O3444">
        <f>0+LEFT(TEXT(Table2[[#This Row],[tan_angle]],"000/000"),3)</f>
        <v>5</v>
      </c>
      <c r="P3444">
        <f>0+RIGHT(TEXT(Table2[[#This Row],[tan_angle]],"000/000"),3)</f>
        <v>3</v>
      </c>
      <c r="Q3444" s="10">
        <f>Table2[[#This Row],[canvas_height]]/Table2[[#This Row],[canvas_width]]</f>
        <v>0.28490028490028507</v>
      </c>
      <c r="R3444">
        <f>0+LEFT(TEXT(Table2[[#This Row],[canvas_ratio]],"000/000"),3)</f>
        <v>100</v>
      </c>
      <c r="S3444" s="5" t="str">
        <f t="shared" si="54"/>
        <v>/</v>
      </c>
      <c r="T3444" s="4">
        <f>0+RIGHT(TEXT(Table2[[#This Row],[canvas_ratio]],"000/000"),3)</f>
        <v>351</v>
      </c>
      <c r="U3444" s="7">
        <f>Table2[[#This Row],[canvas_ratio]]/Table2[[#This Row],[tan_angle]]</f>
        <v>0.17094017093967384</v>
      </c>
      <c r="V3444" s="8">
        <f>0+RIGHT(TEXT(Table2[[#This Row],[ratio]],"0000/0000"),4)/Table2[[#This Row],[tan_angle_numer]]</f>
        <v>23.4</v>
      </c>
      <c r="W3444" s="9" t="b">
        <f>Table2[[#This Row],[multiplier]]=Table2[[#This Row],[multiplier_calc]]</f>
        <v>1</v>
      </c>
    </row>
    <row r="3445" spans="1:23" x14ac:dyDescent="0.25">
      <c r="A3445" s="1">
        <v>1</v>
      </c>
      <c r="B3445" s="1">
        <v>3.5199999999999978</v>
      </c>
      <c r="C3445">
        <v>59.036243468000002</v>
      </c>
      <c r="D3445">
        <v>0</v>
      </c>
      <c r="E3445">
        <v>0</v>
      </c>
      <c r="F3445">
        <v>54.790367981000003</v>
      </c>
      <c r="G3445">
        <v>3.4299717E-2</v>
      </c>
      <c r="H3445">
        <v>0.58309518900000001</v>
      </c>
      <c r="I3445">
        <v>-102.04165816</v>
      </c>
      <c r="J3445">
        <v>102.624753349</v>
      </c>
      <c r="K3445">
        <v>88</v>
      </c>
      <c r="L3445">
        <v>52.8</v>
      </c>
      <c r="M3445">
        <v>17.600000000000001</v>
      </c>
      <c r="N3445">
        <f>TAN(RADIANS(Table2[[#This Row],[angle]]))</f>
        <v>1.6666666666715144</v>
      </c>
      <c r="O3445">
        <f>0+LEFT(TEXT(Table2[[#This Row],[tan_angle]],"000/000"),3)</f>
        <v>5</v>
      </c>
      <c r="P3445">
        <f>0+RIGHT(TEXT(Table2[[#This Row],[tan_angle]],"000/000"),3)</f>
        <v>3</v>
      </c>
      <c r="Q3445" s="10">
        <f>Table2[[#This Row],[canvas_height]]/Table2[[#This Row],[canvas_width]]</f>
        <v>0.28409090909090928</v>
      </c>
      <c r="R3445">
        <f>0+LEFT(TEXT(Table2[[#This Row],[canvas_ratio]],"000/000"),3)</f>
        <v>25</v>
      </c>
      <c r="S3445" s="5" t="str">
        <f t="shared" si="54"/>
        <v>/</v>
      </c>
      <c r="T3445" s="4">
        <f>0+RIGHT(TEXT(Table2[[#This Row],[canvas_ratio]],"000/000"),3)</f>
        <v>88</v>
      </c>
      <c r="U3445" s="7">
        <f>Table2[[#This Row],[canvas_ratio]]/Table2[[#This Row],[tan_angle]]</f>
        <v>0.17045454545404978</v>
      </c>
      <c r="V3445" s="8">
        <f>0+RIGHT(TEXT(Table2[[#This Row],[ratio]],"0000/0000"),4)/Table2[[#This Row],[tan_angle_numer]]</f>
        <v>17.600000000000001</v>
      </c>
      <c r="W3445" s="9" t="b">
        <f>Table2[[#This Row],[multiplier]]=Table2[[#This Row],[multiplier_calc]]</f>
        <v>1</v>
      </c>
    </row>
    <row r="3446" spans="1:23" x14ac:dyDescent="0.25">
      <c r="A3446" s="1">
        <v>1</v>
      </c>
      <c r="B3446" s="1">
        <v>3.529999999999998</v>
      </c>
      <c r="C3446">
        <v>59.036243468000002</v>
      </c>
      <c r="D3446">
        <v>0</v>
      </c>
      <c r="E3446">
        <v>0</v>
      </c>
      <c r="F3446">
        <v>116.624182854</v>
      </c>
      <c r="G3446">
        <v>-8.5749290000000002E-3</v>
      </c>
      <c r="H3446">
        <v>0.58309518900000001</v>
      </c>
      <c r="I3446">
        <v>-411.08210858699999</v>
      </c>
      <c r="J3446">
        <v>411.665203776</v>
      </c>
      <c r="K3446">
        <v>353</v>
      </c>
      <c r="L3446">
        <v>211.8</v>
      </c>
      <c r="M3446">
        <v>70.599999999999994</v>
      </c>
      <c r="N3446">
        <f>TAN(RADIANS(Table2[[#This Row],[angle]]))</f>
        <v>1.6666666666715144</v>
      </c>
      <c r="O3446">
        <f>0+LEFT(TEXT(Table2[[#This Row],[tan_angle]],"000/000"),3)</f>
        <v>5</v>
      </c>
      <c r="P3446">
        <f>0+RIGHT(TEXT(Table2[[#This Row],[tan_angle]],"000/000"),3)</f>
        <v>3</v>
      </c>
      <c r="Q3446" s="10">
        <f>Table2[[#This Row],[canvas_height]]/Table2[[#This Row],[canvas_width]]</f>
        <v>0.28328611898017014</v>
      </c>
      <c r="R3446">
        <f>0+LEFT(TEXT(Table2[[#This Row],[canvas_ratio]],"000/000"),3)</f>
        <v>100</v>
      </c>
      <c r="S3446" s="5" t="str">
        <f t="shared" si="54"/>
        <v>/</v>
      </c>
      <c r="T3446" s="4">
        <f>0+RIGHT(TEXT(Table2[[#This Row],[canvas_ratio]],"000/000"),3)</f>
        <v>353</v>
      </c>
      <c r="U3446" s="7">
        <f>Table2[[#This Row],[canvas_ratio]]/Table2[[#This Row],[tan_angle]]</f>
        <v>0.16997167138760769</v>
      </c>
      <c r="V3446" s="8">
        <f>0+RIGHT(TEXT(Table2[[#This Row],[ratio]],"0000/0000"),4)/Table2[[#This Row],[tan_angle_numer]]</f>
        <v>70.599999999999994</v>
      </c>
      <c r="W3446" s="9" t="b">
        <f>Table2[[#This Row],[multiplier]]=Table2[[#This Row],[multiplier_calc]]</f>
        <v>1</v>
      </c>
    </row>
    <row r="3447" spans="1:23" x14ac:dyDescent="0.25">
      <c r="A3447" s="1">
        <v>1</v>
      </c>
      <c r="B3447" s="1">
        <v>3.5399999999999978</v>
      </c>
      <c r="C3447">
        <v>59.036243468000002</v>
      </c>
      <c r="D3447">
        <v>0</v>
      </c>
      <c r="E3447">
        <v>0</v>
      </c>
      <c r="F3447">
        <v>6.9662725280000002</v>
      </c>
      <c r="G3447">
        <v>5.1449575999999997E-2</v>
      </c>
      <c r="H3447">
        <v>0.58309518900000001</v>
      </c>
      <c r="I3447">
        <v>-68.222137169999996</v>
      </c>
      <c r="J3447">
        <v>68.805232359000001</v>
      </c>
      <c r="K3447">
        <v>59</v>
      </c>
      <c r="L3447">
        <v>35.4</v>
      </c>
      <c r="M3447">
        <v>11.8</v>
      </c>
      <c r="N3447">
        <f>TAN(RADIANS(Table2[[#This Row],[angle]]))</f>
        <v>1.6666666666715144</v>
      </c>
      <c r="O3447">
        <f>0+LEFT(TEXT(Table2[[#This Row],[tan_angle]],"000/000"),3)</f>
        <v>5</v>
      </c>
      <c r="P3447">
        <f>0+RIGHT(TEXT(Table2[[#This Row],[tan_angle]],"000/000"),3)</f>
        <v>3</v>
      </c>
      <c r="Q3447" s="10">
        <f>Table2[[#This Row],[canvas_height]]/Table2[[#This Row],[canvas_width]]</f>
        <v>0.28248587570621486</v>
      </c>
      <c r="R3447">
        <f>0+LEFT(TEXT(Table2[[#This Row],[canvas_ratio]],"000/000"),3)</f>
        <v>50</v>
      </c>
      <c r="S3447" s="5" t="str">
        <f t="shared" si="54"/>
        <v>/</v>
      </c>
      <c r="T3447" s="4">
        <f>0+RIGHT(TEXT(Table2[[#This Row],[canvas_ratio]],"000/000"),3)</f>
        <v>177</v>
      </c>
      <c r="U3447" s="7">
        <f>Table2[[#This Row],[canvas_ratio]]/Table2[[#This Row],[tan_angle]]</f>
        <v>0.16949152542323592</v>
      </c>
      <c r="V3447" s="8">
        <f>0+RIGHT(TEXT(Table2[[#This Row],[ratio]],"0000/0000"),4)/Table2[[#This Row],[tan_angle_numer]]</f>
        <v>11.8</v>
      </c>
      <c r="W3447" s="9" t="b">
        <f>Table2[[#This Row],[multiplier]]=Table2[[#This Row],[multiplier_calc]]</f>
        <v>1</v>
      </c>
    </row>
    <row r="3448" spans="1:23" x14ac:dyDescent="0.25">
      <c r="A3448" s="1">
        <v>1</v>
      </c>
      <c r="B3448" s="1">
        <v>3.549999999999998</v>
      </c>
      <c r="C3448">
        <v>59.036243468000002</v>
      </c>
      <c r="D3448">
        <v>0</v>
      </c>
      <c r="E3448">
        <v>0</v>
      </c>
      <c r="F3448">
        <v>75.828099421000005</v>
      </c>
      <c r="G3448">
        <v>-4.2874646000000002E-2</v>
      </c>
      <c r="H3448">
        <v>0.58309518900000001</v>
      </c>
      <c r="I3448">
        <v>-82.216421717000003</v>
      </c>
      <c r="J3448">
        <v>82.799516906000008</v>
      </c>
      <c r="K3448">
        <v>71</v>
      </c>
      <c r="L3448">
        <v>42.6</v>
      </c>
      <c r="M3448">
        <v>14.2</v>
      </c>
      <c r="N3448">
        <f>TAN(RADIANS(Table2[[#This Row],[angle]]))</f>
        <v>1.6666666666715144</v>
      </c>
      <c r="O3448">
        <f>0+LEFT(TEXT(Table2[[#This Row],[tan_angle]],"000/000"),3)</f>
        <v>5</v>
      </c>
      <c r="P3448">
        <f>0+RIGHT(TEXT(Table2[[#This Row],[tan_angle]],"000/000"),3)</f>
        <v>3</v>
      </c>
      <c r="Q3448" s="10">
        <f>Table2[[#This Row],[canvas_height]]/Table2[[#This Row],[canvas_width]]</f>
        <v>0.2816901408450706</v>
      </c>
      <c r="R3448">
        <f>0+LEFT(TEXT(Table2[[#This Row],[canvas_ratio]],"000/000"),3)</f>
        <v>20</v>
      </c>
      <c r="S3448" s="5" t="str">
        <f t="shared" si="54"/>
        <v>/</v>
      </c>
      <c r="T3448" s="4">
        <f>0+RIGHT(TEXT(Table2[[#This Row],[canvas_ratio]],"000/000"),3)</f>
        <v>71</v>
      </c>
      <c r="U3448" s="7">
        <f>Table2[[#This Row],[canvas_ratio]]/Table2[[#This Row],[tan_angle]]</f>
        <v>0.16901408450655075</v>
      </c>
      <c r="V3448" s="8">
        <f>0+RIGHT(TEXT(Table2[[#This Row],[ratio]],"0000/0000"),4)/Table2[[#This Row],[tan_angle_numer]]</f>
        <v>14.2</v>
      </c>
      <c r="W3448" s="9" t="b">
        <f>Table2[[#This Row],[multiplier]]=Table2[[#This Row],[multiplier_calc]]</f>
        <v>1</v>
      </c>
    </row>
    <row r="3449" spans="1:23" x14ac:dyDescent="0.25">
      <c r="A3449" s="1">
        <v>1</v>
      </c>
      <c r="B3449" s="1">
        <v>3.5599999999999978</v>
      </c>
      <c r="C3449">
        <v>59.036243468000002</v>
      </c>
      <c r="D3449">
        <v>0</v>
      </c>
      <c r="E3449">
        <v>0</v>
      </c>
      <c r="F3449">
        <v>96.814381284999996</v>
      </c>
      <c r="G3449">
        <v>-3.4299717E-2</v>
      </c>
      <c r="H3449">
        <v>0.58309518900000001</v>
      </c>
      <c r="I3449">
        <v>-103.207848539</v>
      </c>
      <c r="J3449">
        <v>103.790943728</v>
      </c>
      <c r="K3449">
        <v>89</v>
      </c>
      <c r="L3449">
        <v>53.4</v>
      </c>
      <c r="M3449">
        <v>17.8</v>
      </c>
      <c r="N3449">
        <f>TAN(RADIANS(Table2[[#This Row],[angle]]))</f>
        <v>1.6666666666715144</v>
      </c>
      <c r="O3449">
        <f>0+LEFT(TEXT(Table2[[#This Row],[tan_angle]],"000/000"),3)</f>
        <v>5</v>
      </c>
      <c r="P3449">
        <f>0+RIGHT(TEXT(Table2[[#This Row],[tan_angle]],"000/000"),3)</f>
        <v>3</v>
      </c>
      <c r="Q3449" s="10">
        <f>Table2[[#This Row],[canvas_height]]/Table2[[#This Row],[canvas_width]]</f>
        <v>0.28089887640449457</v>
      </c>
      <c r="R3449">
        <f>0+LEFT(TEXT(Table2[[#This Row],[canvas_ratio]],"000/000"),3)</f>
        <v>25</v>
      </c>
      <c r="S3449" s="5" t="str">
        <f t="shared" si="54"/>
        <v>/</v>
      </c>
      <c r="T3449" s="4">
        <f>0+RIGHT(TEXT(Table2[[#This Row],[canvas_ratio]],"000/000"),3)</f>
        <v>89</v>
      </c>
      <c r="U3449" s="7">
        <f>Table2[[#This Row],[canvas_ratio]]/Table2[[#This Row],[tan_angle]]</f>
        <v>0.16853932584220652</v>
      </c>
      <c r="V3449" s="8">
        <f>0+RIGHT(TEXT(Table2[[#This Row],[ratio]],"0000/0000"),4)/Table2[[#This Row],[tan_angle_numer]]</f>
        <v>17.8</v>
      </c>
      <c r="W3449" s="9" t="b">
        <f>Table2[[#This Row],[multiplier]]=Table2[[#This Row],[multiplier_calc]]</f>
        <v>1</v>
      </c>
    </row>
    <row r="3450" spans="1:23" x14ac:dyDescent="0.25">
      <c r="A3450" s="1">
        <v>1</v>
      </c>
      <c r="B3450" s="1">
        <v>3.569999999999999</v>
      </c>
      <c r="C3450">
        <v>59.036243468000002</v>
      </c>
      <c r="D3450">
        <v>0</v>
      </c>
      <c r="E3450">
        <v>0</v>
      </c>
      <c r="F3450">
        <v>131.79494769600001</v>
      </c>
      <c r="G3450">
        <v>-2.5724787999999998E-2</v>
      </c>
      <c r="H3450">
        <v>0.58309518900000001</v>
      </c>
      <c r="I3450">
        <v>-138.193559908</v>
      </c>
      <c r="J3450">
        <v>138.776655097</v>
      </c>
      <c r="K3450">
        <v>119</v>
      </c>
      <c r="L3450">
        <v>71.400000000000006</v>
      </c>
      <c r="M3450">
        <v>23.8</v>
      </c>
      <c r="N3450">
        <f>TAN(RADIANS(Table2[[#This Row],[angle]]))</f>
        <v>1.6666666666715144</v>
      </c>
      <c r="O3450">
        <f>0+LEFT(TEXT(Table2[[#This Row],[tan_angle]],"000/000"),3)</f>
        <v>5</v>
      </c>
      <c r="P3450">
        <f>0+RIGHT(TEXT(Table2[[#This Row],[tan_angle]],"000/000"),3)</f>
        <v>3</v>
      </c>
      <c r="Q3450" s="10">
        <f>Table2[[#This Row],[canvas_height]]/Table2[[#This Row],[canvas_width]]</f>
        <v>0.28011204481792723</v>
      </c>
      <c r="R3450">
        <f>0+LEFT(TEXT(Table2[[#This Row],[canvas_ratio]],"000/000"),3)</f>
        <v>100</v>
      </c>
      <c r="S3450" s="5" t="str">
        <f t="shared" si="54"/>
        <v>/</v>
      </c>
      <c r="T3450" s="4">
        <f>0+RIGHT(TEXT(Table2[[#This Row],[canvas_ratio]],"000/000"),3)</f>
        <v>357</v>
      </c>
      <c r="U3450" s="7">
        <f>Table2[[#This Row],[canvas_ratio]]/Table2[[#This Row],[tan_angle]]</f>
        <v>0.16806722689026748</v>
      </c>
      <c r="V3450" s="8">
        <f>0+RIGHT(TEXT(Table2[[#This Row],[ratio]],"0000/0000"),4)/Table2[[#This Row],[tan_angle_numer]]</f>
        <v>23.8</v>
      </c>
      <c r="W3450" s="9" t="b">
        <f>Table2[[#This Row],[multiplier]]=Table2[[#This Row],[multiplier_calc]]</f>
        <v>1</v>
      </c>
    </row>
    <row r="3451" spans="1:23" x14ac:dyDescent="0.25">
      <c r="A3451" s="1">
        <v>1</v>
      </c>
      <c r="B3451" s="1">
        <v>3.5799999999999979</v>
      </c>
      <c r="C3451">
        <v>59.036243468000002</v>
      </c>
      <c r="D3451">
        <v>0</v>
      </c>
      <c r="E3451">
        <v>0</v>
      </c>
      <c r="F3451">
        <v>6.9868523590000002</v>
      </c>
      <c r="G3451">
        <v>1.7149859E-2</v>
      </c>
      <c r="H3451">
        <v>0.58309518900000001</v>
      </c>
      <c r="I3451">
        <v>-208.164982646</v>
      </c>
      <c r="J3451">
        <v>208.748077835</v>
      </c>
      <c r="K3451">
        <v>179</v>
      </c>
      <c r="L3451">
        <v>107.4</v>
      </c>
      <c r="M3451">
        <v>35.799999999999997</v>
      </c>
      <c r="N3451">
        <f>TAN(RADIANS(Table2[[#This Row],[angle]]))</f>
        <v>1.6666666666715144</v>
      </c>
      <c r="O3451">
        <f>0+LEFT(TEXT(Table2[[#This Row],[tan_angle]],"000/000"),3)</f>
        <v>5</v>
      </c>
      <c r="P3451">
        <f>0+RIGHT(TEXT(Table2[[#This Row],[tan_angle]],"000/000"),3)</f>
        <v>3</v>
      </c>
      <c r="Q3451" s="10">
        <f>Table2[[#This Row],[canvas_height]]/Table2[[#This Row],[canvas_width]]</f>
        <v>0.27932960893854764</v>
      </c>
      <c r="R3451">
        <f>0+LEFT(TEXT(Table2[[#This Row],[canvas_ratio]],"000/000"),3)</f>
        <v>50</v>
      </c>
      <c r="S3451" s="5" t="str">
        <f t="shared" si="54"/>
        <v>/</v>
      </c>
      <c r="T3451" s="4">
        <f>0+RIGHT(TEXT(Table2[[#This Row],[canvas_ratio]],"000/000"),3)</f>
        <v>179</v>
      </c>
      <c r="U3451" s="7">
        <f>Table2[[#This Row],[canvas_ratio]]/Table2[[#This Row],[tan_angle]]</f>
        <v>0.16759776536264109</v>
      </c>
      <c r="V3451" s="8">
        <f>0+RIGHT(TEXT(Table2[[#This Row],[ratio]],"0000/0000"),4)/Table2[[#This Row],[tan_angle_numer]]</f>
        <v>35.799999999999997</v>
      </c>
      <c r="W3451" s="9" t="b">
        <f>Table2[[#This Row],[multiplier]]=Table2[[#This Row],[multiplier_calc]]</f>
        <v>1</v>
      </c>
    </row>
    <row r="3452" spans="1:23" x14ac:dyDescent="0.25">
      <c r="A3452" s="1">
        <v>1</v>
      </c>
      <c r="B3452" s="1">
        <v>3.589999999999999</v>
      </c>
      <c r="C3452">
        <v>59.036243468000002</v>
      </c>
      <c r="D3452">
        <v>0</v>
      </c>
      <c r="E3452">
        <v>0</v>
      </c>
      <c r="F3452">
        <v>6.991997316</v>
      </c>
      <c r="G3452">
        <v>8.5749290000000002E-3</v>
      </c>
      <c r="H3452">
        <v>0.58309518900000001</v>
      </c>
      <c r="I3452">
        <v>-418.07925086</v>
      </c>
      <c r="J3452">
        <v>418.66234604900001</v>
      </c>
      <c r="K3452">
        <v>359</v>
      </c>
      <c r="L3452">
        <v>215.4</v>
      </c>
      <c r="M3452">
        <v>71.8</v>
      </c>
      <c r="N3452">
        <f>TAN(RADIANS(Table2[[#This Row],[angle]]))</f>
        <v>1.6666666666715144</v>
      </c>
      <c r="O3452">
        <f>0+LEFT(TEXT(Table2[[#This Row],[tan_angle]],"000/000"),3)</f>
        <v>5</v>
      </c>
      <c r="P3452">
        <f>0+RIGHT(TEXT(Table2[[#This Row],[tan_angle]],"000/000"),3)</f>
        <v>3</v>
      </c>
      <c r="Q3452" s="10">
        <f>Table2[[#This Row],[canvas_height]]/Table2[[#This Row],[canvas_width]]</f>
        <v>0.27855153203342625</v>
      </c>
      <c r="R3452">
        <f>0+LEFT(TEXT(Table2[[#This Row],[canvas_ratio]],"000/000"),3)</f>
        <v>100</v>
      </c>
      <c r="S3452" s="5" t="str">
        <f t="shared" si="54"/>
        <v>/</v>
      </c>
      <c r="T3452" s="4">
        <f>0+RIGHT(TEXT(Table2[[#This Row],[canvas_ratio]],"000/000"),3)</f>
        <v>359</v>
      </c>
      <c r="U3452" s="7">
        <f>Table2[[#This Row],[canvas_ratio]]/Table2[[#This Row],[tan_angle]]</f>
        <v>0.16713091921956963</v>
      </c>
      <c r="V3452" s="8">
        <f>0+RIGHT(TEXT(Table2[[#This Row],[ratio]],"0000/0000"),4)/Table2[[#This Row],[tan_angle_numer]]</f>
        <v>71.8</v>
      </c>
      <c r="W3452" s="9" t="b">
        <f>Table2[[#This Row],[multiplier]]=Table2[[#This Row],[multiplier_calc]]</f>
        <v>1</v>
      </c>
    </row>
    <row r="3453" spans="1:23" x14ac:dyDescent="0.25">
      <c r="A3453" s="1">
        <v>1</v>
      </c>
      <c r="B3453" s="1">
        <v>3.5999999999999979</v>
      </c>
      <c r="C3453">
        <v>59.036243468000002</v>
      </c>
      <c r="D3453">
        <v>0</v>
      </c>
      <c r="E3453">
        <v>0</v>
      </c>
      <c r="F3453">
        <v>0.85749292600000004</v>
      </c>
      <c r="G3453">
        <v>0.514495755</v>
      </c>
      <c r="H3453">
        <v>0.58309518900000001</v>
      </c>
      <c r="I3453">
        <v>-6.4140470839999999</v>
      </c>
      <c r="J3453">
        <v>6.9971422729999997</v>
      </c>
      <c r="K3453">
        <v>6</v>
      </c>
      <c r="L3453">
        <v>3.6</v>
      </c>
      <c r="M3453">
        <v>1.2</v>
      </c>
      <c r="N3453">
        <f>TAN(RADIANS(Table2[[#This Row],[angle]]))</f>
        <v>1.6666666666715144</v>
      </c>
      <c r="O3453">
        <f>0+LEFT(TEXT(Table2[[#This Row],[tan_angle]],"000/000"),3)</f>
        <v>5</v>
      </c>
      <c r="P3453">
        <f>0+RIGHT(TEXT(Table2[[#This Row],[tan_angle]],"000/000"),3)</f>
        <v>3</v>
      </c>
      <c r="Q3453" s="10">
        <f>Table2[[#This Row],[canvas_height]]/Table2[[#This Row],[canvas_width]]</f>
        <v>0.27777777777777796</v>
      </c>
      <c r="R3453">
        <f>0+LEFT(TEXT(Table2[[#This Row],[canvas_ratio]],"000/000"),3)</f>
        <v>5</v>
      </c>
      <c r="S3453" s="5" t="str">
        <f t="shared" si="54"/>
        <v>/</v>
      </c>
      <c r="T3453" s="4">
        <f>0+RIGHT(TEXT(Table2[[#This Row],[canvas_ratio]],"000/000"),3)</f>
        <v>18</v>
      </c>
      <c r="U3453" s="7">
        <f>Table2[[#This Row],[canvas_ratio]]/Table2[[#This Row],[tan_angle]]</f>
        <v>0.16666666666618199</v>
      </c>
      <c r="V3453" s="8">
        <f>0+RIGHT(TEXT(Table2[[#This Row],[ratio]],"0000/0000"),4)/Table2[[#This Row],[tan_angle_numer]]</f>
        <v>1.2</v>
      </c>
      <c r="W3453" s="9" t="b">
        <f>Table2[[#This Row],[multiplier]]=Table2[[#This Row],[multiplier_calc]]</f>
        <v>1</v>
      </c>
    </row>
    <row r="3454" spans="1:23" x14ac:dyDescent="0.25">
      <c r="A3454" s="1">
        <v>1</v>
      </c>
      <c r="B3454" s="1">
        <v>3.609999999999999</v>
      </c>
      <c r="C3454">
        <v>59.036243468000002</v>
      </c>
      <c r="D3454">
        <v>0</v>
      </c>
      <c r="E3454">
        <v>0</v>
      </c>
      <c r="F3454">
        <v>7.0022872310000004</v>
      </c>
      <c r="G3454">
        <v>-8.5749290000000002E-3</v>
      </c>
      <c r="H3454">
        <v>0.58309518900000001</v>
      </c>
      <c r="I3454">
        <v>-420.411631618</v>
      </c>
      <c r="J3454">
        <v>420.99472680700001</v>
      </c>
      <c r="K3454">
        <v>361</v>
      </c>
      <c r="L3454">
        <v>216.6</v>
      </c>
      <c r="M3454">
        <v>72.2</v>
      </c>
      <c r="N3454">
        <f>TAN(RADIANS(Table2[[#This Row],[angle]]))</f>
        <v>1.6666666666715144</v>
      </c>
      <c r="O3454">
        <f>0+LEFT(TEXT(Table2[[#This Row],[tan_angle]],"000/000"),3)</f>
        <v>5</v>
      </c>
      <c r="P3454">
        <f>0+RIGHT(TEXT(Table2[[#This Row],[tan_angle]],"000/000"),3)</f>
        <v>3</v>
      </c>
      <c r="Q3454" s="10">
        <f>Table2[[#This Row],[canvas_height]]/Table2[[#This Row],[canvas_width]]</f>
        <v>0.27700831024930755</v>
      </c>
      <c r="R3454">
        <f>0+LEFT(TEXT(Table2[[#This Row],[canvas_ratio]],"000/000"),3)</f>
        <v>100</v>
      </c>
      <c r="S3454" s="5" t="str">
        <f t="shared" si="54"/>
        <v>/</v>
      </c>
      <c r="T3454" s="4">
        <f>0+RIGHT(TEXT(Table2[[#This Row],[canvas_ratio]],"000/000"),3)</f>
        <v>361</v>
      </c>
      <c r="U3454" s="7">
        <f>Table2[[#This Row],[canvas_ratio]]/Table2[[#This Row],[tan_angle]]</f>
        <v>0.16620498614910109</v>
      </c>
      <c r="V3454" s="8">
        <f>0+RIGHT(TEXT(Table2[[#This Row],[ratio]],"0000/0000"),4)/Table2[[#This Row],[tan_angle_numer]]</f>
        <v>72.2</v>
      </c>
      <c r="W3454" s="9" t="b">
        <f>Table2[[#This Row],[multiplier]]=Table2[[#This Row],[multiplier_calc]]</f>
        <v>1</v>
      </c>
    </row>
    <row r="3455" spans="1:23" x14ac:dyDescent="0.25">
      <c r="A3455" s="1">
        <v>1</v>
      </c>
      <c r="B3455" s="1">
        <v>3.6199999999999979</v>
      </c>
      <c r="C3455">
        <v>59.036243468000002</v>
      </c>
      <c r="D3455">
        <v>0</v>
      </c>
      <c r="E3455">
        <v>0</v>
      </c>
      <c r="F3455">
        <v>7.0074321890000002</v>
      </c>
      <c r="G3455">
        <v>-1.7149859E-2</v>
      </c>
      <c r="H3455">
        <v>0.58309518900000001</v>
      </c>
      <c r="I3455">
        <v>-210.497363404</v>
      </c>
      <c r="J3455">
        <v>211.080458593</v>
      </c>
      <c r="K3455">
        <v>181</v>
      </c>
      <c r="L3455">
        <v>108.6</v>
      </c>
      <c r="M3455">
        <v>36.200000000000003</v>
      </c>
      <c r="N3455">
        <f>TAN(RADIANS(Table2[[#This Row],[angle]]))</f>
        <v>1.6666666666715144</v>
      </c>
      <c r="O3455">
        <f>0+LEFT(TEXT(Table2[[#This Row],[tan_angle]],"000/000"),3)</f>
        <v>5</v>
      </c>
      <c r="P3455">
        <f>0+RIGHT(TEXT(Table2[[#This Row],[tan_angle]],"000/000"),3)</f>
        <v>3</v>
      </c>
      <c r="Q3455" s="10">
        <f>Table2[[#This Row],[canvas_height]]/Table2[[#This Row],[canvas_width]]</f>
        <v>0.27624309392265212</v>
      </c>
      <c r="R3455">
        <f>0+LEFT(TEXT(Table2[[#This Row],[canvas_ratio]],"000/000"),3)</f>
        <v>50</v>
      </c>
      <c r="S3455" s="5" t="str">
        <f t="shared" si="54"/>
        <v>/</v>
      </c>
      <c r="T3455" s="4">
        <f>0+RIGHT(TEXT(Table2[[#This Row],[canvas_ratio]],"000/000"),3)</f>
        <v>181</v>
      </c>
      <c r="U3455" s="7">
        <f>Table2[[#This Row],[canvas_ratio]]/Table2[[#This Row],[tan_angle]]</f>
        <v>0.16574585635310918</v>
      </c>
      <c r="V3455" s="8">
        <f>0+RIGHT(TEXT(Table2[[#This Row],[ratio]],"0000/0000"),4)/Table2[[#This Row],[tan_angle_numer]]</f>
        <v>36.200000000000003</v>
      </c>
      <c r="W3455" s="9" t="b">
        <f>Table2[[#This Row],[multiplier]]=Table2[[#This Row],[multiplier_calc]]</f>
        <v>1</v>
      </c>
    </row>
    <row r="3456" spans="1:23" x14ac:dyDescent="0.25">
      <c r="A3456" s="1">
        <v>1</v>
      </c>
      <c r="B3456" s="1">
        <v>3.6299999999999981</v>
      </c>
      <c r="C3456">
        <v>59.036243468000002</v>
      </c>
      <c r="D3456">
        <v>0</v>
      </c>
      <c r="E3456">
        <v>0</v>
      </c>
      <c r="F3456">
        <v>134.09645870899999</v>
      </c>
      <c r="G3456">
        <v>2.5724787999999998E-2</v>
      </c>
      <c r="H3456">
        <v>0.58309518900000001</v>
      </c>
      <c r="I3456">
        <v>-140.525940666</v>
      </c>
      <c r="J3456">
        <v>141.109035855</v>
      </c>
      <c r="K3456">
        <v>121</v>
      </c>
      <c r="L3456">
        <v>72.599999999999994</v>
      </c>
      <c r="M3456">
        <v>24.2</v>
      </c>
      <c r="N3456">
        <f>TAN(RADIANS(Table2[[#This Row],[angle]]))</f>
        <v>1.6666666666715144</v>
      </c>
      <c r="O3456">
        <f>0+LEFT(TEXT(Table2[[#This Row],[tan_angle]],"000/000"),3)</f>
        <v>5</v>
      </c>
      <c r="P3456">
        <f>0+RIGHT(TEXT(Table2[[#This Row],[tan_angle]],"000/000"),3)</f>
        <v>3</v>
      </c>
      <c r="Q3456" s="10">
        <f>Table2[[#This Row],[canvas_height]]/Table2[[#This Row],[canvas_width]]</f>
        <v>0.27548209366391196</v>
      </c>
      <c r="R3456">
        <f>0+LEFT(TEXT(Table2[[#This Row],[canvas_ratio]],"000/000"),3)</f>
        <v>100</v>
      </c>
      <c r="S3456" s="5" t="str">
        <f t="shared" si="54"/>
        <v>/</v>
      </c>
      <c r="T3456" s="4">
        <f>0+RIGHT(TEXT(Table2[[#This Row],[canvas_ratio]],"000/000"),3)</f>
        <v>363</v>
      </c>
      <c r="U3456" s="7">
        <f>Table2[[#This Row],[canvas_ratio]]/Table2[[#This Row],[tan_angle]]</f>
        <v>0.16528925619786641</v>
      </c>
      <c r="V3456" s="8">
        <f>0+RIGHT(TEXT(Table2[[#This Row],[ratio]],"0000/0000"),4)/Table2[[#This Row],[tan_angle_numer]]</f>
        <v>24.2</v>
      </c>
      <c r="W3456" s="9" t="b">
        <f>Table2[[#This Row],[multiplier]]=Table2[[#This Row],[multiplier_calc]]</f>
        <v>1</v>
      </c>
    </row>
    <row r="3457" spans="1:23" x14ac:dyDescent="0.25">
      <c r="A3457" s="1">
        <v>1</v>
      </c>
      <c r="B3457" s="1">
        <v>3.6399999999999979</v>
      </c>
      <c r="C3457">
        <v>59.036243468000002</v>
      </c>
      <c r="D3457">
        <v>0</v>
      </c>
      <c r="E3457">
        <v>0</v>
      </c>
      <c r="F3457">
        <v>99.105602382000001</v>
      </c>
      <c r="G3457">
        <v>3.4299717E-2</v>
      </c>
      <c r="H3457">
        <v>0.58309518900000001</v>
      </c>
      <c r="I3457">
        <v>-105.540229297</v>
      </c>
      <c r="J3457">
        <v>106.123324486</v>
      </c>
      <c r="K3457">
        <v>91</v>
      </c>
      <c r="L3457">
        <v>54.6</v>
      </c>
      <c r="M3457">
        <v>18.2</v>
      </c>
      <c r="N3457">
        <f>TAN(RADIANS(Table2[[#This Row],[angle]]))</f>
        <v>1.6666666666715144</v>
      </c>
      <c r="O3457">
        <f>0+LEFT(TEXT(Table2[[#This Row],[tan_angle]],"000/000"),3)</f>
        <v>5</v>
      </c>
      <c r="P3457">
        <f>0+RIGHT(TEXT(Table2[[#This Row],[tan_angle]],"000/000"),3)</f>
        <v>3</v>
      </c>
      <c r="Q3457" s="10">
        <f>Table2[[#This Row],[canvas_height]]/Table2[[#This Row],[canvas_width]]</f>
        <v>0.27472527472527486</v>
      </c>
      <c r="R3457">
        <f>0+LEFT(TEXT(Table2[[#This Row],[canvas_ratio]],"000/000"),3)</f>
        <v>25</v>
      </c>
      <c r="S3457" s="5" t="str">
        <f t="shared" si="54"/>
        <v>/</v>
      </c>
      <c r="T3457" s="4">
        <f>0+RIGHT(TEXT(Table2[[#This Row],[canvas_ratio]],"000/000"),3)</f>
        <v>91</v>
      </c>
      <c r="U3457" s="7">
        <f>Table2[[#This Row],[canvas_ratio]]/Table2[[#This Row],[tan_angle]]</f>
        <v>0.16483516483468547</v>
      </c>
      <c r="V3457" s="8">
        <f>0+RIGHT(TEXT(Table2[[#This Row],[ratio]],"0000/0000"),4)/Table2[[#This Row],[tan_angle_numer]]</f>
        <v>18.2</v>
      </c>
      <c r="W3457" s="9" t="b">
        <f>Table2[[#This Row],[multiplier]]=Table2[[#This Row],[multiplier_calc]]</f>
        <v>1</v>
      </c>
    </row>
    <row r="3458" spans="1:23" x14ac:dyDescent="0.25">
      <c r="A3458" s="1">
        <v>1</v>
      </c>
      <c r="B3458" s="1">
        <v>3.6499999999999981</v>
      </c>
      <c r="C3458">
        <v>59.036243468000002</v>
      </c>
      <c r="D3458">
        <v>0</v>
      </c>
      <c r="E3458">
        <v>0</v>
      </c>
      <c r="F3458">
        <v>7.0228670620000004</v>
      </c>
      <c r="G3458">
        <v>-4.2874646000000002E-2</v>
      </c>
      <c r="H3458">
        <v>0.58309518900000001</v>
      </c>
      <c r="I3458">
        <v>-84.548802475000002</v>
      </c>
      <c r="J3458">
        <v>85.131897664000007</v>
      </c>
      <c r="K3458">
        <v>73</v>
      </c>
      <c r="L3458">
        <v>43.8</v>
      </c>
      <c r="M3458">
        <v>14.6</v>
      </c>
      <c r="N3458">
        <f>TAN(RADIANS(Table2[[#This Row],[angle]]))</f>
        <v>1.6666666666715144</v>
      </c>
      <c r="O3458">
        <f>0+LEFT(TEXT(Table2[[#This Row],[tan_angle]],"000/000"),3)</f>
        <v>5</v>
      </c>
      <c r="P3458">
        <f>0+RIGHT(TEXT(Table2[[#This Row],[tan_angle]],"000/000"),3)</f>
        <v>3</v>
      </c>
      <c r="Q3458" s="10">
        <f>Table2[[#This Row],[canvas_height]]/Table2[[#This Row],[canvas_width]]</f>
        <v>0.27397260273972618</v>
      </c>
      <c r="R3458">
        <f>0+LEFT(TEXT(Table2[[#This Row],[canvas_ratio]],"000/000"),3)</f>
        <v>20</v>
      </c>
      <c r="S3458" s="5" t="str">
        <f t="shared" si="54"/>
        <v>/</v>
      </c>
      <c r="T3458" s="4">
        <f>0+RIGHT(TEXT(Table2[[#This Row],[canvas_ratio]],"000/000"),3)</f>
        <v>73</v>
      </c>
      <c r="U3458" s="7">
        <f>Table2[[#This Row],[canvas_ratio]]/Table2[[#This Row],[tan_angle]]</f>
        <v>0.16438356164335757</v>
      </c>
      <c r="V3458" s="8">
        <f>0+RIGHT(TEXT(Table2[[#This Row],[ratio]],"0000/0000"),4)/Table2[[#This Row],[tan_angle_numer]]</f>
        <v>14.6</v>
      </c>
      <c r="W3458" s="9" t="b">
        <f>Table2[[#This Row],[multiplier]]=Table2[[#This Row],[multiplier_calc]]</f>
        <v>1</v>
      </c>
    </row>
    <row r="3459" spans="1:23" x14ac:dyDescent="0.25">
      <c r="A3459" s="1">
        <v>1</v>
      </c>
      <c r="B3459" s="1">
        <v>3.6599999999999979</v>
      </c>
      <c r="C3459">
        <v>59.036243468000002</v>
      </c>
      <c r="D3459">
        <v>0</v>
      </c>
      <c r="E3459">
        <v>0</v>
      </c>
      <c r="F3459">
        <v>64.109601097999999</v>
      </c>
      <c r="G3459">
        <v>5.1449575999999997E-2</v>
      </c>
      <c r="H3459">
        <v>0.58309518900000001</v>
      </c>
      <c r="I3459">
        <v>-70.554517927999996</v>
      </c>
      <c r="J3459">
        <v>71.137613117000001</v>
      </c>
      <c r="K3459">
        <v>61</v>
      </c>
      <c r="L3459">
        <v>36.6</v>
      </c>
      <c r="M3459">
        <v>12.2</v>
      </c>
      <c r="N3459">
        <f>TAN(RADIANS(Table2[[#This Row],[angle]]))</f>
        <v>1.6666666666715144</v>
      </c>
      <c r="O3459">
        <f>0+LEFT(TEXT(Table2[[#This Row],[tan_angle]],"000/000"),3)</f>
        <v>5</v>
      </c>
      <c r="P3459">
        <f>0+RIGHT(TEXT(Table2[[#This Row],[tan_angle]],"000/000"),3)</f>
        <v>3</v>
      </c>
      <c r="Q3459" s="10">
        <f>Table2[[#This Row],[canvas_height]]/Table2[[#This Row],[canvas_width]]</f>
        <v>0.27322404371584713</v>
      </c>
      <c r="R3459">
        <f>0+LEFT(TEXT(Table2[[#This Row],[canvas_ratio]],"000/000"),3)</f>
        <v>50</v>
      </c>
      <c r="S3459" s="5" t="str">
        <f t="shared" si="54"/>
        <v>/</v>
      </c>
      <c r="T3459" s="4">
        <f>0+RIGHT(TEXT(Table2[[#This Row],[canvas_ratio]],"000/000"),3)</f>
        <v>183</v>
      </c>
      <c r="U3459" s="7">
        <f>Table2[[#This Row],[canvas_ratio]]/Table2[[#This Row],[tan_angle]]</f>
        <v>0.16393442622903145</v>
      </c>
      <c r="V3459" s="8">
        <f>0+RIGHT(TEXT(Table2[[#This Row],[ratio]],"0000/0000"),4)/Table2[[#This Row],[tan_angle_numer]]</f>
        <v>12.2</v>
      </c>
      <c r="W3459" s="9" t="b">
        <f>Table2[[#This Row],[multiplier]]=Table2[[#This Row],[multiplier_calc]]</f>
        <v>1</v>
      </c>
    </row>
    <row r="3460" spans="1:23" x14ac:dyDescent="0.25">
      <c r="A3460" s="1">
        <v>1</v>
      </c>
      <c r="B3460" s="1">
        <v>3.6699999999999982</v>
      </c>
      <c r="C3460">
        <v>59.036243468000002</v>
      </c>
      <c r="D3460">
        <v>0</v>
      </c>
      <c r="E3460">
        <v>0</v>
      </c>
      <c r="F3460">
        <v>306.71321462600002</v>
      </c>
      <c r="G3460">
        <v>-8.5749290000000002E-3</v>
      </c>
      <c r="H3460">
        <v>0.58309518900000001</v>
      </c>
      <c r="I3460">
        <v>-427.408773892</v>
      </c>
      <c r="J3460">
        <v>427.991869081</v>
      </c>
      <c r="K3460">
        <v>367</v>
      </c>
      <c r="L3460">
        <v>220.2</v>
      </c>
      <c r="M3460">
        <v>73.400000000000006</v>
      </c>
      <c r="N3460">
        <f>TAN(RADIANS(Table2[[#This Row],[angle]]))</f>
        <v>1.6666666666715144</v>
      </c>
      <c r="O3460">
        <f>0+LEFT(TEXT(Table2[[#This Row],[tan_angle]],"000/000"),3)</f>
        <v>5</v>
      </c>
      <c r="P3460">
        <f>0+RIGHT(TEXT(Table2[[#This Row],[tan_angle]],"000/000"),3)</f>
        <v>3</v>
      </c>
      <c r="Q3460" s="10">
        <f>Table2[[#This Row],[canvas_height]]/Table2[[#This Row],[canvas_width]]</f>
        <v>0.27247956403269769</v>
      </c>
      <c r="R3460">
        <f>0+LEFT(TEXT(Table2[[#This Row],[canvas_ratio]],"000/000"),3)</f>
        <v>100</v>
      </c>
      <c r="S3460" s="5" t="str">
        <f t="shared" si="54"/>
        <v>/</v>
      </c>
      <c r="T3460" s="4">
        <f>0+RIGHT(TEXT(Table2[[#This Row],[canvas_ratio]],"000/000"),3)</f>
        <v>367</v>
      </c>
      <c r="U3460" s="7">
        <f>Table2[[#This Row],[canvas_ratio]]/Table2[[#This Row],[tan_angle]]</f>
        <v>0.16348773841914307</v>
      </c>
      <c r="V3460" s="8">
        <f>0+RIGHT(TEXT(Table2[[#This Row],[ratio]],"0000/0000"),4)/Table2[[#This Row],[tan_angle_numer]]</f>
        <v>73.400000000000006</v>
      </c>
      <c r="W3460" s="9" t="b">
        <f>Table2[[#This Row],[multiplier]]=Table2[[#This Row],[multiplier_calc]]</f>
        <v>1</v>
      </c>
    </row>
    <row r="3461" spans="1:23" x14ac:dyDescent="0.25">
      <c r="A3461" s="1">
        <v>1</v>
      </c>
      <c r="B3461" s="1">
        <v>3.6799999999999979</v>
      </c>
      <c r="C3461">
        <v>59.036243468000002</v>
      </c>
      <c r="D3461">
        <v>0</v>
      </c>
      <c r="E3461">
        <v>0</v>
      </c>
      <c r="F3461">
        <v>57.163908399999997</v>
      </c>
      <c r="G3461">
        <v>-3.4299717E-2</v>
      </c>
      <c r="H3461">
        <v>0.58309518900000001</v>
      </c>
      <c r="I3461">
        <v>-106.706419676</v>
      </c>
      <c r="J3461">
        <v>107.289514865</v>
      </c>
      <c r="K3461">
        <v>92</v>
      </c>
      <c r="L3461">
        <v>55.2</v>
      </c>
      <c r="M3461">
        <v>18.399999999999999</v>
      </c>
      <c r="N3461">
        <f>TAN(RADIANS(Table2[[#This Row],[angle]]))</f>
        <v>1.6666666666715144</v>
      </c>
      <c r="O3461">
        <f>0+LEFT(TEXT(Table2[[#This Row],[tan_angle]],"000/000"),3)</f>
        <v>5</v>
      </c>
      <c r="P3461">
        <f>0+RIGHT(TEXT(Table2[[#This Row],[tan_angle]],"000/000"),3)</f>
        <v>3</v>
      </c>
      <c r="Q3461" s="10">
        <f>Table2[[#This Row],[canvas_height]]/Table2[[#This Row],[canvas_width]]</f>
        <v>0.27173913043478276</v>
      </c>
      <c r="R3461">
        <f>0+LEFT(TEXT(Table2[[#This Row],[canvas_ratio]],"000/000"),3)</f>
        <v>25</v>
      </c>
      <c r="S3461" s="5" t="str">
        <f t="shared" si="54"/>
        <v>/</v>
      </c>
      <c r="T3461" s="4">
        <f>0+RIGHT(TEXT(Table2[[#This Row],[canvas_ratio]],"000/000"),3)</f>
        <v>92</v>
      </c>
      <c r="U3461" s="7">
        <f>Table2[[#This Row],[canvas_ratio]]/Table2[[#This Row],[tan_angle]]</f>
        <v>0.16304347826039542</v>
      </c>
      <c r="V3461" s="8">
        <f>0+RIGHT(TEXT(Table2[[#This Row],[ratio]],"0000/0000"),4)/Table2[[#This Row],[tan_angle_numer]]</f>
        <v>18.399999999999999</v>
      </c>
      <c r="W3461" s="9" t="b">
        <f>Table2[[#This Row],[multiplier]]=Table2[[#This Row],[multiplier_calc]]</f>
        <v>1</v>
      </c>
    </row>
    <row r="3462" spans="1:23" x14ac:dyDescent="0.25">
      <c r="A3462" s="1">
        <v>1</v>
      </c>
      <c r="B3462" s="1">
        <v>3.6899999999999982</v>
      </c>
      <c r="C3462">
        <v>59.036243468000002</v>
      </c>
      <c r="D3462">
        <v>0</v>
      </c>
      <c r="E3462">
        <v>0</v>
      </c>
      <c r="F3462">
        <v>50.161621168000003</v>
      </c>
      <c r="G3462">
        <v>-2.5724787999999998E-2</v>
      </c>
      <c r="H3462">
        <v>0.58309518900000001</v>
      </c>
      <c r="I3462">
        <v>-142.858321424</v>
      </c>
      <c r="J3462">
        <v>143.441416613</v>
      </c>
      <c r="K3462">
        <v>123</v>
      </c>
      <c r="L3462">
        <v>73.8</v>
      </c>
      <c r="M3462">
        <v>24.6</v>
      </c>
      <c r="N3462">
        <f>TAN(RADIANS(Table2[[#This Row],[angle]]))</f>
        <v>1.6666666666715144</v>
      </c>
      <c r="O3462">
        <f>0+LEFT(TEXT(Table2[[#This Row],[tan_angle]],"000/000"),3)</f>
        <v>5</v>
      </c>
      <c r="P3462">
        <f>0+RIGHT(TEXT(Table2[[#This Row],[tan_angle]],"000/000"),3)</f>
        <v>3</v>
      </c>
      <c r="Q3462" s="10">
        <f>Table2[[#This Row],[canvas_height]]/Table2[[#This Row],[canvas_width]]</f>
        <v>0.27100271002710041</v>
      </c>
      <c r="R3462">
        <f>0+LEFT(TEXT(Table2[[#This Row],[canvas_ratio]],"000/000"),3)</f>
        <v>100</v>
      </c>
      <c r="S3462" s="5" t="str">
        <f t="shared" si="54"/>
        <v>/</v>
      </c>
      <c r="T3462" s="4">
        <f>0+RIGHT(TEXT(Table2[[#This Row],[canvas_ratio]],"000/000"),3)</f>
        <v>369</v>
      </c>
      <c r="U3462" s="7">
        <f>Table2[[#This Row],[canvas_ratio]]/Table2[[#This Row],[tan_angle]]</f>
        <v>0.16260162601578729</v>
      </c>
      <c r="V3462" s="8">
        <f>0+RIGHT(TEXT(Table2[[#This Row],[ratio]],"0000/0000"),4)/Table2[[#This Row],[tan_angle_numer]]</f>
        <v>24.6</v>
      </c>
      <c r="W3462" s="9" t="b">
        <f>Table2[[#This Row],[multiplier]]=Table2[[#This Row],[multiplier_calc]]</f>
        <v>1</v>
      </c>
    </row>
    <row r="3463" spans="1:23" x14ac:dyDescent="0.25">
      <c r="A3463" s="1">
        <v>1</v>
      </c>
      <c r="B3463" s="1">
        <v>3.699999999999998</v>
      </c>
      <c r="C3463">
        <v>59.036243468000002</v>
      </c>
      <c r="D3463">
        <v>0</v>
      </c>
      <c r="E3463">
        <v>0</v>
      </c>
      <c r="F3463">
        <v>7.0485918490000001</v>
      </c>
      <c r="G3463">
        <v>-8.5749293000000004E-2</v>
      </c>
      <c r="H3463">
        <v>0.58309518900000001</v>
      </c>
      <c r="I3463">
        <v>-42.565948831999997</v>
      </c>
      <c r="J3463">
        <v>43.149044020999987</v>
      </c>
      <c r="K3463">
        <v>37</v>
      </c>
      <c r="L3463">
        <v>22.2</v>
      </c>
      <c r="M3463">
        <v>7.4</v>
      </c>
      <c r="N3463">
        <f>TAN(RADIANS(Table2[[#This Row],[angle]]))</f>
        <v>1.6666666666715144</v>
      </c>
      <c r="O3463">
        <f>0+LEFT(TEXT(Table2[[#This Row],[tan_angle]],"000/000"),3)</f>
        <v>5</v>
      </c>
      <c r="P3463">
        <f>0+RIGHT(TEXT(Table2[[#This Row],[tan_angle]],"000/000"),3)</f>
        <v>3</v>
      </c>
      <c r="Q3463" s="10">
        <f>Table2[[#This Row],[canvas_height]]/Table2[[#This Row],[canvas_width]]</f>
        <v>0.2702702702702704</v>
      </c>
      <c r="R3463">
        <f>0+LEFT(TEXT(Table2[[#This Row],[canvas_ratio]],"000/000"),3)</f>
        <v>10</v>
      </c>
      <c r="S3463" s="5" t="str">
        <f t="shared" si="54"/>
        <v>/</v>
      </c>
      <c r="T3463" s="4">
        <f>0+RIGHT(TEXT(Table2[[#This Row],[canvas_ratio]],"000/000"),3)</f>
        <v>37</v>
      </c>
      <c r="U3463" s="7">
        <f>Table2[[#This Row],[canvas_ratio]]/Table2[[#This Row],[tan_angle]]</f>
        <v>0.16216216216169058</v>
      </c>
      <c r="V3463" s="8">
        <f>0+RIGHT(TEXT(Table2[[#This Row],[ratio]],"0000/0000"),4)/Table2[[#This Row],[tan_angle_numer]]</f>
        <v>7.4</v>
      </c>
      <c r="W3463" s="9" t="b">
        <f>Table2[[#This Row],[multiplier]]=Table2[[#This Row],[multiplier_calc]]</f>
        <v>1</v>
      </c>
    </row>
    <row r="3464" spans="1:23" x14ac:dyDescent="0.25">
      <c r="A3464" s="1">
        <v>1</v>
      </c>
      <c r="B3464" s="1">
        <v>3.7099999999999982</v>
      </c>
      <c r="C3464">
        <v>59.036243468000002</v>
      </c>
      <c r="D3464">
        <v>0</v>
      </c>
      <c r="E3464">
        <v>0</v>
      </c>
      <c r="F3464">
        <v>79.306090726999997</v>
      </c>
      <c r="G3464">
        <v>-8.5749290000000002E-3</v>
      </c>
      <c r="H3464">
        <v>0.58309518900000001</v>
      </c>
      <c r="I3464">
        <v>-432.073535408</v>
      </c>
      <c r="J3464">
        <v>432.656630597</v>
      </c>
      <c r="K3464">
        <v>371</v>
      </c>
      <c r="L3464">
        <v>222.6</v>
      </c>
      <c r="M3464">
        <v>74.2</v>
      </c>
      <c r="N3464">
        <f>TAN(RADIANS(Table2[[#This Row],[angle]]))</f>
        <v>1.6666666666715144</v>
      </c>
      <c r="O3464">
        <f>0+LEFT(TEXT(Table2[[#This Row],[tan_angle]],"000/000"),3)</f>
        <v>5</v>
      </c>
      <c r="P3464">
        <f>0+RIGHT(TEXT(Table2[[#This Row],[tan_angle]],"000/000"),3)</f>
        <v>3</v>
      </c>
      <c r="Q3464" s="10">
        <f>Table2[[#This Row],[canvas_height]]/Table2[[#This Row],[canvas_width]]</f>
        <v>0.26954177897574139</v>
      </c>
      <c r="R3464">
        <f>0+LEFT(TEXT(Table2[[#This Row],[canvas_ratio]],"000/000"),3)</f>
        <v>100</v>
      </c>
      <c r="S3464" s="5" t="str">
        <f t="shared" si="54"/>
        <v>/</v>
      </c>
      <c r="T3464" s="4">
        <f>0+RIGHT(TEXT(Table2[[#This Row],[canvas_ratio]],"000/000"),3)</f>
        <v>371</v>
      </c>
      <c r="U3464" s="7">
        <f>Table2[[#This Row],[canvas_ratio]]/Table2[[#This Row],[tan_angle]]</f>
        <v>0.16172506738497444</v>
      </c>
      <c r="V3464" s="8">
        <f>0+RIGHT(TEXT(Table2[[#This Row],[ratio]],"0000/0000"),4)/Table2[[#This Row],[tan_angle_numer]]</f>
        <v>74.2</v>
      </c>
      <c r="W3464" s="9" t="b">
        <f>Table2[[#This Row],[multiplier]]=Table2[[#This Row],[multiplier_calc]]</f>
        <v>1</v>
      </c>
    </row>
    <row r="3465" spans="1:23" x14ac:dyDescent="0.25">
      <c r="A3465" s="1">
        <v>1</v>
      </c>
      <c r="B3465" s="1">
        <v>3.719999999999998</v>
      </c>
      <c r="C3465">
        <v>59.036243468000002</v>
      </c>
      <c r="D3465">
        <v>0</v>
      </c>
      <c r="E3465">
        <v>0</v>
      </c>
      <c r="F3465">
        <v>29.093019984000001</v>
      </c>
      <c r="G3465">
        <v>0.10289915099999999</v>
      </c>
      <c r="H3465">
        <v>0.58309518900000001</v>
      </c>
      <c r="I3465">
        <v>-35.568806559000002</v>
      </c>
      <c r="J3465">
        <v>36.151901748</v>
      </c>
      <c r="K3465">
        <v>31</v>
      </c>
      <c r="L3465">
        <v>18.600000000000001</v>
      </c>
      <c r="M3465">
        <v>6.2</v>
      </c>
      <c r="N3465">
        <f>TAN(RADIANS(Table2[[#This Row],[angle]]))</f>
        <v>1.6666666666715144</v>
      </c>
      <c r="O3465">
        <f>0+LEFT(TEXT(Table2[[#This Row],[tan_angle]],"000/000"),3)</f>
        <v>5</v>
      </c>
      <c r="P3465">
        <f>0+RIGHT(TEXT(Table2[[#This Row],[tan_angle]],"000/000"),3)</f>
        <v>3</v>
      </c>
      <c r="Q3465" s="10">
        <f>Table2[[#This Row],[canvas_height]]/Table2[[#This Row],[canvas_width]]</f>
        <v>0.26881720430107542</v>
      </c>
      <c r="R3465">
        <f>0+LEFT(TEXT(Table2[[#This Row],[canvas_ratio]],"000/000"),3)</f>
        <v>25</v>
      </c>
      <c r="S3465" s="5" t="str">
        <f t="shared" si="54"/>
        <v>/</v>
      </c>
      <c r="T3465" s="4">
        <f>0+RIGHT(TEXT(Table2[[#This Row],[canvas_ratio]],"000/000"),3)</f>
        <v>93</v>
      </c>
      <c r="U3465" s="7">
        <f>Table2[[#This Row],[canvas_ratio]]/Table2[[#This Row],[tan_angle]]</f>
        <v>0.16129032258017612</v>
      </c>
      <c r="V3465" s="8">
        <f>0+RIGHT(TEXT(Table2[[#This Row],[ratio]],"0000/0000"),4)/Table2[[#This Row],[tan_angle_numer]]</f>
        <v>6.2</v>
      </c>
      <c r="W3465" s="9" t="b">
        <f>Table2[[#This Row],[multiplier]]=Table2[[#This Row],[multiplier_calc]]</f>
        <v>1</v>
      </c>
    </row>
    <row r="3466" spans="1:23" x14ac:dyDescent="0.25">
      <c r="A3466" s="1">
        <v>1</v>
      </c>
      <c r="B3466" s="1">
        <v>3.7299999999999982</v>
      </c>
      <c r="C3466">
        <v>59.036243468000002</v>
      </c>
      <c r="D3466">
        <v>0</v>
      </c>
      <c r="E3466">
        <v>0</v>
      </c>
      <c r="F3466">
        <v>166.76007923500001</v>
      </c>
      <c r="G3466">
        <v>8.5749290000000002E-3</v>
      </c>
      <c r="H3466">
        <v>0.58309518900000001</v>
      </c>
      <c r="I3466">
        <v>-434.405916166</v>
      </c>
      <c r="J3466">
        <v>434.989011355</v>
      </c>
      <c r="K3466">
        <v>373</v>
      </c>
      <c r="L3466">
        <v>223.8</v>
      </c>
      <c r="M3466">
        <v>74.599999999999994</v>
      </c>
      <c r="N3466">
        <f>TAN(RADIANS(Table2[[#This Row],[angle]]))</f>
        <v>1.6666666666715144</v>
      </c>
      <c r="O3466">
        <f>0+LEFT(TEXT(Table2[[#This Row],[tan_angle]],"000/000"),3)</f>
        <v>5</v>
      </c>
      <c r="P3466">
        <f>0+RIGHT(TEXT(Table2[[#This Row],[tan_angle]],"000/000"),3)</f>
        <v>3</v>
      </c>
      <c r="Q3466" s="10">
        <f>Table2[[#This Row],[canvas_height]]/Table2[[#This Row],[canvas_width]]</f>
        <v>0.26809651474530843</v>
      </c>
      <c r="R3466">
        <f>0+LEFT(TEXT(Table2[[#This Row],[canvas_ratio]],"000/000"),3)</f>
        <v>100</v>
      </c>
      <c r="S3466" s="5" t="str">
        <f t="shared" si="54"/>
        <v>/</v>
      </c>
      <c r="T3466" s="4">
        <f>0+RIGHT(TEXT(Table2[[#This Row],[canvas_ratio]],"000/000"),3)</f>
        <v>373</v>
      </c>
      <c r="U3466" s="7">
        <f>Table2[[#This Row],[canvas_ratio]]/Table2[[#This Row],[tan_angle]]</f>
        <v>0.16085790884671719</v>
      </c>
      <c r="V3466" s="8">
        <f>0+RIGHT(TEXT(Table2[[#This Row],[ratio]],"0000/0000"),4)/Table2[[#This Row],[tan_angle_numer]]</f>
        <v>74.599999999999994</v>
      </c>
      <c r="W3466" s="9" t="b">
        <f>Table2[[#This Row],[multiplier]]=Table2[[#This Row],[multiplier_calc]]</f>
        <v>1</v>
      </c>
    </row>
    <row r="3467" spans="1:23" x14ac:dyDescent="0.25">
      <c r="A3467" s="1">
        <v>1</v>
      </c>
      <c r="B3467" s="1">
        <v>3.739999999999998</v>
      </c>
      <c r="C3467">
        <v>59.036243468000002</v>
      </c>
      <c r="D3467">
        <v>0</v>
      </c>
      <c r="E3467">
        <v>0</v>
      </c>
      <c r="F3467">
        <v>123.605890256</v>
      </c>
      <c r="G3467">
        <v>1.7149859E-2</v>
      </c>
      <c r="H3467">
        <v>0.58309518900000001</v>
      </c>
      <c r="I3467">
        <v>-217.494505678</v>
      </c>
      <c r="J3467">
        <v>218.077600867</v>
      </c>
      <c r="K3467">
        <v>187</v>
      </c>
      <c r="L3467">
        <v>112.2</v>
      </c>
      <c r="M3467">
        <v>37.4</v>
      </c>
      <c r="N3467">
        <f>TAN(RADIANS(Table2[[#This Row],[angle]]))</f>
        <v>1.6666666666715144</v>
      </c>
      <c r="O3467">
        <f>0+LEFT(TEXT(Table2[[#This Row],[tan_angle]],"000/000"),3)</f>
        <v>5</v>
      </c>
      <c r="P3467">
        <f>0+RIGHT(TEXT(Table2[[#This Row],[tan_angle]],"000/000"),3)</f>
        <v>3</v>
      </c>
      <c r="Q3467" s="10">
        <f>Table2[[#This Row],[canvas_height]]/Table2[[#This Row],[canvas_width]]</f>
        <v>0.26737967914438515</v>
      </c>
      <c r="R3467">
        <f>0+LEFT(TEXT(Table2[[#This Row],[canvas_ratio]],"000/000"),3)</f>
        <v>50</v>
      </c>
      <c r="S3467" s="5" t="str">
        <f t="shared" si="54"/>
        <v>/</v>
      </c>
      <c r="T3467" s="4">
        <f>0+RIGHT(TEXT(Table2[[#This Row],[canvas_ratio]],"000/000"),3)</f>
        <v>187</v>
      </c>
      <c r="U3467" s="7">
        <f>Table2[[#This Row],[canvas_ratio]]/Table2[[#This Row],[tan_angle]]</f>
        <v>0.16042780748616448</v>
      </c>
      <c r="V3467" s="8">
        <f>0+RIGHT(TEXT(Table2[[#This Row],[ratio]],"0000/0000"),4)/Table2[[#This Row],[tan_angle_numer]]</f>
        <v>37.4</v>
      </c>
      <c r="W3467" s="9" t="b">
        <f>Table2[[#This Row],[multiplier]]=Table2[[#This Row],[multiplier_calc]]</f>
        <v>1</v>
      </c>
    </row>
    <row r="3468" spans="1:23" x14ac:dyDescent="0.25">
      <c r="A3468" s="1">
        <v>1</v>
      </c>
      <c r="B3468" s="1">
        <v>3.7499999999999978</v>
      </c>
      <c r="C3468">
        <v>59.036243468000002</v>
      </c>
      <c r="D3468">
        <v>0</v>
      </c>
      <c r="E3468">
        <v>0</v>
      </c>
      <c r="F3468">
        <v>22.080442837</v>
      </c>
      <c r="G3468">
        <v>0.12862393899999999</v>
      </c>
      <c r="H3468">
        <v>0.58309518900000001</v>
      </c>
      <c r="I3468">
        <v>-28.571664285000001</v>
      </c>
      <c r="J3468">
        <v>29.154759473999999</v>
      </c>
      <c r="K3468">
        <v>25</v>
      </c>
      <c r="L3468">
        <v>15</v>
      </c>
      <c r="M3468">
        <v>5</v>
      </c>
      <c r="N3468">
        <f>TAN(RADIANS(Table2[[#This Row],[angle]]))</f>
        <v>1.6666666666715144</v>
      </c>
      <c r="O3468">
        <f>0+LEFT(TEXT(Table2[[#This Row],[tan_angle]],"000/000"),3)</f>
        <v>5</v>
      </c>
      <c r="P3468">
        <f>0+RIGHT(TEXT(Table2[[#This Row],[tan_angle]],"000/000"),3)</f>
        <v>3</v>
      </c>
      <c r="Q3468" s="10">
        <f>Table2[[#This Row],[canvas_height]]/Table2[[#This Row],[canvas_width]]</f>
        <v>0.26666666666666683</v>
      </c>
      <c r="R3468">
        <f>0+LEFT(TEXT(Table2[[#This Row],[canvas_ratio]],"000/000"),3)</f>
        <v>4</v>
      </c>
      <c r="S3468" s="5" t="str">
        <f t="shared" si="54"/>
        <v>/</v>
      </c>
      <c r="T3468" s="4">
        <f>0+RIGHT(TEXT(Table2[[#This Row],[canvas_ratio]],"000/000"),3)</f>
        <v>15</v>
      </c>
      <c r="U3468" s="7">
        <f>Table2[[#This Row],[canvas_ratio]]/Table2[[#This Row],[tan_angle]]</f>
        <v>0.15999999999953471</v>
      </c>
      <c r="V3468" s="8">
        <f>0+RIGHT(TEXT(Table2[[#This Row],[ratio]],"0000/0000"),4)/Table2[[#This Row],[tan_angle_numer]]</f>
        <v>5</v>
      </c>
      <c r="W3468" s="9" t="b">
        <f>Table2[[#This Row],[multiplier]]=Table2[[#This Row],[multiplier_calc]]</f>
        <v>1</v>
      </c>
    </row>
    <row r="3469" spans="1:23" x14ac:dyDescent="0.25">
      <c r="A3469" s="1">
        <v>1</v>
      </c>
      <c r="B3469" s="1">
        <v>3.759999999999998</v>
      </c>
      <c r="C3469">
        <v>59.036243468000002</v>
      </c>
      <c r="D3469">
        <v>0</v>
      </c>
      <c r="E3469">
        <v>0</v>
      </c>
      <c r="F3469">
        <v>80.446556318999995</v>
      </c>
      <c r="G3469">
        <v>3.4299717E-2</v>
      </c>
      <c r="H3469">
        <v>0.58309518900000001</v>
      </c>
      <c r="I3469">
        <v>-109.038800434</v>
      </c>
      <c r="J3469">
        <v>109.621895623</v>
      </c>
      <c r="K3469">
        <v>94</v>
      </c>
      <c r="L3469">
        <v>56.4</v>
      </c>
      <c r="M3469">
        <v>18.8</v>
      </c>
      <c r="N3469">
        <f>TAN(RADIANS(Table2[[#This Row],[angle]]))</f>
        <v>1.6666666666715144</v>
      </c>
      <c r="O3469">
        <f>0+LEFT(TEXT(Table2[[#This Row],[tan_angle]],"000/000"),3)</f>
        <v>5</v>
      </c>
      <c r="P3469">
        <f>0+RIGHT(TEXT(Table2[[#This Row],[tan_angle]],"000/000"),3)</f>
        <v>3</v>
      </c>
      <c r="Q3469" s="10">
        <f>Table2[[#This Row],[canvas_height]]/Table2[[#This Row],[canvas_width]]</f>
        <v>0.2659574468085108</v>
      </c>
      <c r="R3469">
        <f>0+LEFT(TEXT(Table2[[#This Row],[canvas_ratio]],"000/000"),3)</f>
        <v>25</v>
      </c>
      <c r="S3469" s="5" t="str">
        <f t="shared" si="54"/>
        <v>/</v>
      </c>
      <c r="T3469" s="4">
        <f>0+RIGHT(TEXT(Table2[[#This Row],[canvas_ratio]],"000/000"),3)</f>
        <v>94</v>
      </c>
      <c r="U3469" s="7">
        <f>Table2[[#This Row],[canvas_ratio]]/Table2[[#This Row],[tan_angle]]</f>
        <v>0.15957446808464235</v>
      </c>
      <c r="V3469" s="8">
        <f>0+RIGHT(TEXT(Table2[[#This Row],[ratio]],"0000/0000"),4)/Table2[[#This Row],[tan_angle_numer]]</f>
        <v>18.8</v>
      </c>
      <c r="W3469" s="9" t="b">
        <f>Table2[[#This Row],[multiplier]]=Table2[[#This Row],[multiplier_calc]]</f>
        <v>1</v>
      </c>
    </row>
    <row r="3470" spans="1:23" x14ac:dyDescent="0.25">
      <c r="A3470" s="1">
        <v>1</v>
      </c>
      <c r="B3470" s="1">
        <v>3.7699999999999978</v>
      </c>
      <c r="C3470">
        <v>59.036243468000002</v>
      </c>
      <c r="D3470">
        <v>0</v>
      </c>
      <c r="E3470">
        <v>0</v>
      </c>
      <c r="F3470">
        <v>51.307231717000001</v>
      </c>
      <c r="G3470">
        <v>8.5749290000000002E-3</v>
      </c>
      <c r="H3470">
        <v>0.58309518900000001</v>
      </c>
      <c r="I3470">
        <v>-439.070677682</v>
      </c>
      <c r="J3470">
        <v>439.653772871</v>
      </c>
      <c r="K3470">
        <v>377</v>
      </c>
      <c r="L3470">
        <v>226.2</v>
      </c>
      <c r="M3470">
        <v>75.400000000000006</v>
      </c>
      <c r="N3470">
        <f>TAN(RADIANS(Table2[[#This Row],[angle]]))</f>
        <v>1.6666666666715144</v>
      </c>
      <c r="O3470">
        <f>0+LEFT(TEXT(Table2[[#This Row],[tan_angle]],"000/000"),3)</f>
        <v>5</v>
      </c>
      <c r="P3470">
        <f>0+RIGHT(TEXT(Table2[[#This Row],[tan_angle]],"000/000"),3)</f>
        <v>3</v>
      </c>
      <c r="Q3470" s="10">
        <f>Table2[[#This Row],[canvas_height]]/Table2[[#This Row],[canvas_width]]</f>
        <v>0.26525198938992056</v>
      </c>
      <c r="R3470">
        <f>0+LEFT(TEXT(Table2[[#This Row],[canvas_ratio]],"000/000"),3)</f>
        <v>100</v>
      </c>
      <c r="S3470" s="5" t="str">
        <f t="shared" si="54"/>
        <v>/</v>
      </c>
      <c r="T3470" s="4">
        <f>0+RIGHT(TEXT(Table2[[#This Row],[canvas_ratio]],"000/000"),3)</f>
        <v>377</v>
      </c>
      <c r="U3470" s="7">
        <f>Table2[[#This Row],[canvas_ratio]]/Table2[[#This Row],[tan_angle]]</f>
        <v>0.15915119363348942</v>
      </c>
      <c r="V3470" s="8">
        <f>0+RIGHT(TEXT(Table2[[#This Row],[ratio]],"0000/0000"),4)/Table2[[#This Row],[tan_angle_numer]]</f>
        <v>75.400000000000006</v>
      </c>
      <c r="W3470" s="9" t="b">
        <f>Table2[[#This Row],[multiplier]]=Table2[[#This Row],[multiplier_calc]]</f>
        <v>1</v>
      </c>
    </row>
    <row r="3471" spans="1:23" x14ac:dyDescent="0.25">
      <c r="A3471" s="1">
        <v>1</v>
      </c>
      <c r="B3471" s="1">
        <v>3.779999999999998</v>
      </c>
      <c r="C3471">
        <v>59.036243468000002</v>
      </c>
      <c r="D3471">
        <v>0</v>
      </c>
      <c r="E3471">
        <v>0</v>
      </c>
      <c r="F3471">
        <v>51.34324642</v>
      </c>
      <c r="G3471">
        <v>-5.1449575999999997E-2</v>
      </c>
      <c r="H3471">
        <v>0.58309518900000001</v>
      </c>
      <c r="I3471">
        <v>-72.886898685999995</v>
      </c>
      <c r="J3471">
        <v>73.469993875</v>
      </c>
      <c r="K3471">
        <v>63</v>
      </c>
      <c r="L3471">
        <v>37.799999999999997</v>
      </c>
      <c r="M3471">
        <v>12.6</v>
      </c>
      <c r="N3471">
        <f>TAN(RADIANS(Table2[[#This Row],[angle]]))</f>
        <v>1.6666666666715144</v>
      </c>
      <c r="O3471">
        <f>0+LEFT(TEXT(Table2[[#This Row],[tan_angle]],"000/000"),3)</f>
        <v>5</v>
      </c>
      <c r="P3471">
        <f>0+RIGHT(TEXT(Table2[[#This Row],[tan_angle]],"000/000"),3)</f>
        <v>3</v>
      </c>
      <c r="Q3471" s="10">
        <f>Table2[[#This Row],[canvas_height]]/Table2[[#This Row],[canvas_width]]</f>
        <v>0.2645502645502647</v>
      </c>
      <c r="R3471">
        <f>0+LEFT(TEXT(Table2[[#This Row],[canvas_ratio]],"000/000"),3)</f>
        <v>50</v>
      </c>
      <c r="S3471" s="5" t="str">
        <f t="shared" si="54"/>
        <v>/</v>
      </c>
      <c r="T3471" s="4">
        <f>0+RIGHT(TEXT(Table2[[#This Row],[canvas_ratio]],"000/000"),3)</f>
        <v>189</v>
      </c>
      <c r="U3471" s="7">
        <f>Table2[[#This Row],[canvas_ratio]]/Table2[[#This Row],[tan_angle]]</f>
        <v>0.15873015872969712</v>
      </c>
      <c r="V3471" s="8">
        <f>0+RIGHT(TEXT(Table2[[#This Row],[ratio]],"0000/0000"),4)/Table2[[#This Row],[tan_angle_numer]]</f>
        <v>12.6</v>
      </c>
      <c r="W3471" s="9" t="b">
        <f>Table2[[#This Row],[multiplier]]=Table2[[#This Row],[multiplier_calc]]</f>
        <v>1</v>
      </c>
    </row>
    <row r="3472" spans="1:23" x14ac:dyDescent="0.25">
      <c r="A3472" s="1">
        <v>1</v>
      </c>
      <c r="B3472" s="1">
        <v>3.7899999999999978</v>
      </c>
      <c r="C3472">
        <v>59.036243468000002</v>
      </c>
      <c r="D3472">
        <v>0</v>
      </c>
      <c r="E3472">
        <v>0</v>
      </c>
      <c r="F3472">
        <v>139.94799043399999</v>
      </c>
      <c r="G3472">
        <v>-8.5749290000000002E-3</v>
      </c>
      <c r="H3472">
        <v>0.58309518900000001</v>
      </c>
      <c r="I3472">
        <v>-441.40305844</v>
      </c>
      <c r="J3472">
        <v>441.986153629</v>
      </c>
      <c r="K3472">
        <v>379</v>
      </c>
      <c r="L3472">
        <v>227.4</v>
      </c>
      <c r="M3472">
        <v>75.8</v>
      </c>
      <c r="N3472">
        <f>TAN(RADIANS(Table2[[#This Row],[angle]]))</f>
        <v>1.6666666666715144</v>
      </c>
      <c r="O3472">
        <f>0+LEFT(TEXT(Table2[[#This Row],[tan_angle]],"000/000"),3)</f>
        <v>5</v>
      </c>
      <c r="P3472">
        <f>0+RIGHT(TEXT(Table2[[#This Row],[tan_angle]],"000/000"),3)</f>
        <v>3</v>
      </c>
      <c r="Q3472" s="10">
        <f>Table2[[#This Row],[canvas_height]]/Table2[[#This Row],[canvas_width]]</f>
        <v>0.26385224274406349</v>
      </c>
      <c r="R3472">
        <f>0+LEFT(TEXT(Table2[[#This Row],[canvas_ratio]],"000/000"),3)</f>
        <v>100</v>
      </c>
      <c r="S3472" s="5" t="str">
        <f t="shared" si="54"/>
        <v>/</v>
      </c>
      <c r="T3472" s="4">
        <f>0+RIGHT(TEXT(Table2[[#This Row],[canvas_ratio]],"000/000"),3)</f>
        <v>379</v>
      </c>
      <c r="U3472" s="7">
        <f>Table2[[#This Row],[canvas_ratio]]/Table2[[#This Row],[tan_angle]]</f>
        <v>0.15831134564597762</v>
      </c>
      <c r="V3472" s="8">
        <f>0+RIGHT(TEXT(Table2[[#This Row],[ratio]],"0000/0000"),4)/Table2[[#This Row],[tan_angle_numer]]</f>
        <v>75.8</v>
      </c>
      <c r="W3472" s="9" t="b">
        <f>Table2[[#This Row],[multiplier]]=Table2[[#This Row],[multiplier_calc]]</f>
        <v>1</v>
      </c>
    </row>
    <row r="3473" spans="1:23" x14ac:dyDescent="0.25">
      <c r="A3473" s="1">
        <v>1</v>
      </c>
      <c r="B3473" s="1">
        <v>3.799999999999998</v>
      </c>
      <c r="C3473">
        <v>59.036243468000002</v>
      </c>
      <c r="D3473">
        <v>0</v>
      </c>
      <c r="E3473">
        <v>0</v>
      </c>
      <c r="F3473">
        <v>7.1000414249999997</v>
      </c>
      <c r="G3473">
        <v>-0.17149858500000001</v>
      </c>
      <c r="H3473">
        <v>0.58309518900000001</v>
      </c>
      <c r="I3473">
        <v>-21.574522010999999</v>
      </c>
      <c r="J3473">
        <v>22.157617200000001</v>
      </c>
      <c r="K3473">
        <v>19</v>
      </c>
      <c r="L3473">
        <v>11.4</v>
      </c>
      <c r="M3473">
        <v>3.8</v>
      </c>
      <c r="N3473">
        <f>TAN(RADIANS(Table2[[#This Row],[angle]]))</f>
        <v>1.6666666666715144</v>
      </c>
      <c r="O3473">
        <f>0+LEFT(TEXT(Table2[[#This Row],[tan_angle]],"000/000"),3)</f>
        <v>5</v>
      </c>
      <c r="P3473">
        <f>0+RIGHT(TEXT(Table2[[#This Row],[tan_angle]],"000/000"),3)</f>
        <v>3</v>
      </c>
      <c r="Q3473" s="10">
        <f>Table2[[#This Row],[canvas_height]]/Table2[[#This Row],[canvas_width]]</f>
        <v>0.26315789473684226</v>
      </c>
      <c r="R3473">
        <f>0+LEFT(TEXT(Table2[[#This Row],[canvas_ratio]],"000/000"),3)</f>
        <v>5</v>
      </c>
      <c r="S3473" s="5" t="str">
        <f t="shared" si="54"/>
        <v>/</v>
      </c>
      <c r="T3473" s="4">
        <f>0+RIGHT(TEXT(Table2[[#This Row],[canvas_ratio]],"000/000"),3)</f>
        <v>19</v>
      </c>
      <c r="U3473" s="7">
        <f>Table2[[#This Row],[canvas_ratio]]/Table2[[#This Row],[tan_angle]]</f>
        <v>0.15789473684164609</v>
      </c>
      <c r="V3473" s="8">
        <f>0+RIGHT(TEXT(Table2[[#This Row],[ratio]],"0000/0000"),4)/Table2[[#This Row],[tan_angle_numer]]</f>
        <v>3.8</v>
      </c>
      <c r="W3473" s="9" t="b">
        <f>Table2[[#This Row],[multiplier]]=Table2[[#This Row],[multiplier_calc]]</f>
        <v>1</v>
      </c>
    </row>
    <row r="3474" spans="1:23" x14ac:dyDescent="0.25">
      <c r="A3474" s="1">
        <v>1</v>
      </c>
      <c r="B3474" s="1">
        <v>3.8099999999999978</v>
      </c>
      <c r="C3474">
        <v>59.036243468000002</v>
      </c>
      <c r="D3474">
        <v>0</v>
      </c>
      <c r="E3474">
        <v>0</v>
      </c>
      <c r="F3474">
        <v>22.173052073000001</v>
      </c>
      <c r="G3474">
        <v>-2.5724787999999998E-2</v>
      </c>
      <c r="H3474">
        <v>0.58309518900000001</v>
      </c>
      <c r="I3474">
        <v>-147.52308293999999</v>
      </c>
      <c r="J3474">
        <v>148.106178129</v>
      </c>
      <c r="K3474">
        <v>127</v>
      </c>
      <c r="L3474">
        <v>76.2</v>
      </c>
      <c r="M3474">
        <v>25.4</v>
      </c>
      <c r="N3474">
        <f>TAN(RADIANS(Table2[[#This Row],[angle]]))</f>
        <v>1.6666666666715144</v>
      </c>
      <c r="O3474">
        <f>0+LEFT(TEXT(Table2[[#This Row],[tan_angle]],"000/000"),3)</f>
        <v>5</v>
      </c>
      <c r="P3474">
        <f>0+RIGHT(TEXT(Table2[[#This Row],[tan_angle]],"000/000"),3)</f>
        <v>3</v>
      </c>
      <c r="Q3474" s="10">
        <f>Table2[[#This Row],[canvas_height]]/Table2[[#This Row],[canvas_width]]</f>
        <v>0.26246719160105003</v>
      </c>
      <c r="R3474">
        <f>0+LEFT(TEXT(Table2[[#This Row],[canvas_ratio]],"000/000"),3)</f>
        <v>100</v>
      </c>
      <c r="S3474" s="5" t="str">
        <f t="shared" si="54"/>
        <v>/</v>
      </c>
      <c r="T3474" s="4">
        <f>0+RIGHT(TEXT(Table2[[#This Row],[canvas_ratio]],"000/000"),3)</f>
        <v>381</v>
      </c>
      <c r="U3474" s="7">
        <f>Table2[[#This Row],[canvas_ratio]]/Table2[[#This Row],[tan_angle]]</f>
        <v>0.15748031496017195</v>
      </c>
      <c r="V3474" s="8">
        <f>0+RIGHT(TEXT(Table2[[#This Row],[ratio]],"0000/0000"),4)/Table2[[#This Row],[tan_angle_numer]]</f>
        <v>25.4</v>
      </c>
      <c r="W3474" s="9" t="b">
        <f>Table2[[#This Row],[multiplier]]=Table2[[#This Row],[multiplier_calc]]</f>
        <v>1</v>
      </c>
    </row>
    <row r="3475" spans="1:23" x14ac:dyDescent="0.25">
      <c r="A3475" s="1">
        <v>1</v>
      </c>
      <c r="B3475" s="1">
        <v>3.8199999999999981</v>
      </c>
      <c r="C3475">
        <v>59.036243468000002</v>
      </c>
      <c r="D3475">
        <v>0</v>
      </c>
      <c r="E3475">
        <v>0</v>
      </c>
      <c r="F3475">
        <v>81.643616442999999</v>
      </c>
      <c r="G3475">
        <v>-1.7149859E-2</v>
      </c>
      <c r="H3475">
        <v>0.58309518900000001</v>
      </c>
      <c r="I3475">
        <v>-222.15926719399999</v>
      </c>
      <c r="J3475">
        <v>222.742362383</v>
      </c>
      <c r="K3475">
        <v>191</v>
      </c>
      <c r="L3475">
        <v>114.6</v>
      </c>
      <c r="M3475">
        <v>38.200000000000003</v>
      </c>
      <c r="N3475">
        <f>TAN(RADIANS(Table2[[#This Row],[angle]]))</f>
        <v>1.6666666666715144</v>
      </c>
      <c r="O3475">
        <f>0+LEFT(TEXT(Table2[[#This Row],[tan_angle]],"000/000"),3)</f>
        <v>5</v>
      </c>
      <c r="P3475">
        <f>0+RIGHT(TEXT(Table2[[#This Row],[tan_angle]],"000/000"),3)</f>
        <v>3</v>
      </c>
      <c r="Q3475" s="10">
        <f>Table2[[#This Row],[canvas_height]]/Table2[[#This Row],[canvas_width]]</f>
        <v>0.26178010471204199</v>
      </c>
      <c r="R3475">
        <f>0+LEFT(TEXT(Table2[[#This Row],[canvas_ratio]],"000/000"),3)</f>
        <v>50</v>
      </c>
      <c r="S3475" s="5" t="str">
        <f t="shared" si="54"/>
        <v>/</v>
      </c>
      <c r="T3475" s="4">
        <f>0+RIGHT(TEXT(Table2[[#This Row],[canvas_ratio]],"000/000"),3)</f>
        <v>191</v>
      </c>
      <c r="U3475" s="7">
        <f>Table2[[#This Row],[canvas_ratio]]/Table2[[#This Row],[tan_angle]]</f>
        <v>0.15706806282676833</v>
      </c>
      <c r="V3475" s="8">
        <f>0+RIGHT(TEXT(Table2[[#This Row],[ratio]],"0000/0000"),4)/Table2[[#This Row],[tan_angle_numer]]</f>
        <v>38.200000000000003</v>
      </c>
      <c r="W3475" s="9" t="b">
        <f>Table2[[#This Row],[multiplier]]=Table2[[#This Row],[multiplier_calc]]</f>
        <v>1</v>
      </c>
    </row>
    <row r="3476" spans="1:23" x14ac:dyDescent="0.25">
      <c r="A3476" s="1">
        <v>1</v>
      </c>
      <c r="B3476" s="1">
        <v>3.8299999999999979</v>
      </c>
      <c r="C3476">
        <v>59.036243468000002</v>
      </c>
      <c r="D3476">
        <v>0</v>
      </c>
      <c r="E3476">
        <v>0</v>
      </c>
      <c r="F3476">
        <v>349.86225864800002</v>
      </c>
      <c r="G3476">
        <v>-8.5749290000000002E-3</v>
      </c>
      <c r="H3476">
        <v>0.58309518900000001</v>
      </c>
      <c r="I3476">
        <v>-446.06781995599999</v>
      </c>
      <c r="J3476">
        <v>446.650915145</v>
      </c>
      <c r="K3476">
        <v>383</v>
      </c>
      <c r="L3476">
        <v>229.8</v>
      </c>
      <c r="M3476">
        <v>76.599999999999994</v>
      </c>
      <c r="N3476">
        <f>TAN(RADIANS(Table2[[#This Row],[angle]]))</f>
        <v>1.6666666666715144</v>
      </c>
      <c r="O3476">
        <f>0+LEFT(TEXT(Table2[[#This Row],[tan_angle]],"000/000"),3)</f>
        <v>5</v>
      </c>
      <c r="P3476">
        <f>0+RIGHT(TEXT(Table2[[#This Row],[tan_angle]],"000/000"),3)</f>
        <v>3</v>
      </c>
      <c r="Q3476" s="10">
        <f>Table2[[#This Row],[canvas_height]]/Table2[[#This Row],[canvas_width]]</f>
        <v>0.26109660574412547</v>
      </c>
      <c r="R3476">
        <f>0+LEFT(TEXT(Table2[[#This Row],[canvas_ratio]],"000/000"),3)</f>
        <v>100</v>
      </c>
      <c r="S3476" s="5" t="str">
        <f t="shared" si="54"/>
        <v>/</v>
      </c>
      <c r="T3476" s="4">
        <f>0+RIGHT(TEXT(Table2[[#This Row],[canvas_ratio]],"000/000"),3)</f>
        <v>383</v>
      </c>
      <c r="U3476" s="7">
        <f>Table2[[#This Row],[canvas_ratio]]/Table2[[#This Row],[tan_angle]]</f>
        <v>0.15665796344601962</v>
      </c>
      <c r="V3476" s="8">
        <f>0+RIGHT(TEXT(Table2[[#This Row],[ratio]],"0000/0000"),4)/Table2[[#This Row],[tan_angle_numer]]</f>
        <v>76.599999999999994</v>
      </c>
      <c r="W3476" s="9" t="b">
        <f>Table2[[#This Row],[multiplier]]=Table2[[#This Row],[multiplier_calc]]</f>
        <v>1</v>
      </c>
    </row>
    <row r="3477" spans="1:23" x14ac:dyDescent="0.25">
      <c r="A3477" s="1">
        <v>1</v>
      </c>
      <c r="B3477" s="1">
        <v>3.8399999999999981</v>
      </c>
      <c r="C3477">
        <v>59.036243468000002</v>
      </c>
      <c r="D3477">
        <v>0</v>
      </c>
      <c r="E3477">
        <v>0</v>
      </c>
      <c r="F3477">
        <v>22.219356691000002</v>
      </c>
      <c r="G3477">
        <v>-0.10289915099999999</v>
      </c>
      <c r="H3477">
        <v>0.58309518900000001</v>
      </c>
      <c r="I3477">
        <v>-36.734996938000002</v>
      </c>
      <c r="J3477">
        <v>37.318092127</v>
      </c>
      <c r="K3477">
        <v>32</v>
      </c>
      <c r="L3477">
        <v>19.2</v>
      </c>
      <c r="M3477">
        <v>6.4</v>
      </c>
      <c r="N3477">
        <f>TAN(RADIANS(Table2[[#This Row],[angle]]))</f>
        <v>1.6666666666715144</v>
      </c>
      <c r="O3477">
        <f>0+LEFT(TEXT(Table2[[#This Row],[tan_angle]],"000/000"),3)</f>
        <v>5</v>
      </c>
      <c r="P3477">
        <f>0+RIGHT(TEXT(Table2[[#This Row],[tan_angle]],"000/000"),3)</f>
        <v>3</v>
      </c>
      <c r="Q3477" s="10">
        <f>Table2[[#This Row],[canvas_height]]/Table2[[#This Row],[canvas_width]]</f>
        <v>0.2604166666666668</v>
      </c>
      <c r="R3477">
        <f>0+LEFT(TEXT(Table2[[#This Row],[canvas_ratio]],"000/000"),3)</f>
        <v>25</v>
      </c>
      <c r="S3477" s="5" t="str">
        <f t="shared" si="54"/>
        <v>/</v>
      </c>
      <c r="T3477" s="4">
        <f>0+RIGHT(TEXT(Table2[[#This Row],[canvas_ratio]],"000/000"),3)</f>
        <v>96</v>
      </c>
      <c r="U3477" s="7">
        <f>Table2[[#This Row],[canvas_ratio]]/Table2[[#This Row],[tan_angle]]</f>
        <v>0.15624999999954561</v>
      </c>
      <c r="V3477" s="8">
        <f>0+RIGHT(TEXT(Table2[[#This Row],[ratio]],"0000/0000"),4)/Table2[[#This Row],[tan_angle_numer]]</f>
        <v>6.4</v>
      </c>
      <c r="W3477" s="9" t="b">
        <f>Table2[[#This Row],[multiplier]]=Table2[[#This Row],[multiplier_calc]]</f>
        <v>1</v>
      </c>
    </row>
    <row r="3478" spans="1:23" x14ac:dyDescent="0.25">
      <c r="A3478" s="1">
        <v>1</v>
      </c>
      <c r="B3478" s="1">
        <v>3.8499999999999979</v>
      </c>
      <c r="C3478">
        <v>59.036243468000002</v>
      </c>
      <c r="D3478">
        <v>0</v>
      </c>
      <c r="E3478">
        <v>0</v>
      </c>
      <c r="F3478">
        <v>37.343816914999998</v>
      </c>
      <c r="G3478">
        <v>-4.2874646000000002E-2</v>
      </c>
      <c r="H3478">
        <v>0.58309518900000001</v>
      </c>
      <c r="I3478">
        <v>-89.213563991000001</v>
      </c>
      <c r="J3478">
        <v>89.796659180000006</v>
      </c>
      <c r="K3478">
        <v>77</v>
      </c>
      <c r="L3478">
        <v>46.2</v>
      </c>
      <c r="M3478">
        <v>15.4</v>
      </c>
      <c r="N3478">
        <f>TAN(RADIANS(Table2[[#This Row],[angle]]))</f>
        <v>1.6666666666715144</v>
      </c>
      <c r="O3478">
        <f>0+LEFT(TEXT(Table2[[#This Row],[tan_angle]],"000/000"),3)</f>
        <v>5</v>
      </c>
      <c r="P3478">
        <f>0+RIGHT(TEXT(Table2[[#This Row],[tan_angle]],"000/000"),3)</f>
        <v>3</v>
      </c>
      <c r="Q3478" s="10">
        <f>Table2[[#This Row],[canvas_height]]/Table2[[#This Row],[canvas_width]]</f>
        <v>0.25974025974025988</v>
      </c>
      <c r="R3478">
        <f>0+LEFT(TEXT(Table2[[#This Row],[canvas_ratio]],"000/000"),3)</f>
        <v>20</v>
      </c>
      <c r="S3478" s="5" t="str">
        <f t="shared" si="54"/>
        <v>/</v>
      </c>
      <c r="T3478" s="4">
        <f>0+RIGHT(TEXT(Table2[[#This Row],[canvas_ratio]],"000/000"),3)</f>
        <v>77</v>
      </c>
      <c r="U3478" s="7">
        <f>Table2[[#This Row],[canvas_ratio]]/Table2[[#This Row],[tan_angle]]</f>
        <v>0.15584415584370262</v>
      </c>
      <c r="V3478" s="8">
        <f>0+RIGHT(TEXT(Table2[[#This Row],[ratio]],"0000/0000"),4)/Table2[[#This Row],[tan_angle_numer]]</f>
        <v>15.4</v>
      </c>
      <c r="W3478" s="9" t="b">
        <f>Table2[[#This Row],[multiplier]]=Table2[[#This Row],[multiplier_calc]]</f>
        <v>1</v>
      </c>
    </row>
    <row r="3479" spans="1:23" x14ac:dyDescent="0.25">
      <c r="A3479" s="1">
        <v>1</v>
      </c>
      <c r="B3479" s="1">
        <v>3.8599999999999981</v>
      </c>
      <c r="C3479">
        <v>59.036243468000002</v>
      </c>
      <c r="D3479">
        <v>0</v>
      </c>
      <c r="E3479">
        <v>0</v>
      </c>
      <c r="F3479">
        <v>172.58588617199999</v>
      </c>
      <c r="G3479">
        <v>1.7149859E-2</v>
      </c>
      <c r="H3479">
        <v>0.58309518900000001</v>
      </c>
      <c r="I3479">
        <v>-224.49164795199999</v>
      </c>
      <c r="J3479">
        <v>225.074743141</v>
      </c>
      <c r="K3479">
        <v>193</v>
      </c>
      <c r="L3479">
        <v>115.8</v>
      </c>
      <c r="M3479">
        <v>38.6</v>
      </c>
      <c r="N3479">
        <f>TAN(RADIANS(Table2[[#This Row],[angle]]))</f>
        <v>1.6666666666715144</v>
      </c>
      <c r="O3479">
        <f>0+LEFT(TEXT(Table2[[#This Row],[tan_angle]],"000/000"),3)</f>
        <v>5</v>
      </c>
      <c r="P3479">
        <f>0+RIGHT(TEXT(Table2[[#This Row],[tan_angle]],"000/000"),3)</f>
        <v>3</v>
      </c>
      <c r="Q3479" s="10">
        <f>Table2[[#This Row],[canvas_height]]/Table2[[#This Row],[canvas_width]]</f>
        <v>0.25906735751295351</v>
      </c>
      <c r="R3479">
        <f>0+LEFT(TEXT(Table2[[#This Row],[canvas_ratio]],"000/000"),3)</f>
        <v>50</v>
      </c>
      <c r="S3479" s="5" t="str">
        <f t="shared" si="54"/>
        <v>/</v>
      </c>
      <c r="T3479" s="4">
        <f>0+RIGHT(TEXT(Table2[[#This Row],[canvas_ratio]],"000/000"),3)</f>
        <v>193</v>
      </c>
      <c r="U3479" s="7">
        <f>Table2[[#This Row],[canvas_ratio]]/Table2[[#This Row],[tan_angle]]</f>
        <v>0.15544041450731999</v>
      </c>
      <c r="V3479" s="8">
        <f>0+RIGHT(TEXT(Table2[[#This Row],[ratio]],"0000/0000"),4)/Table2[[#This Row],[tan_angle_numer]]</f>
        <v>38.6</v>
      </c>
      <c r="W3479" s="9" t="b">
        <f>Table2[[#This Row],[multiplier]]=Table2[[#This Row],[multiplier_calc]]</f>
        <v>1</v>
      </c>
    </row>
    <row r="3480" spans="1:23" x14ac:dyDescent="0.25">
      <c r="A3480" s="1">
        <v>1</v>
      </c>
      <c r="B3480" s="1">
        <v>3.8699999999999979</v>
      </c>
      <c r="C3480">
        <v>59.036243468000002</v>
      </c>
      <c r="D3480">
        <v>0</v>
      </c>
      <c r="E3480">
        <v>0</v>
      </c>
      <c r="F3480">
        <v>67.654476853000006</v>
      </c>
      <c r="G3480">
        <v>-2.5724787999999998E-2</v>
      </c>
      <c r="H3480">
        <v>0.58309518900000001</v>
      </c>
      <c r="I3480">
        <v>-149.85546369799999</v>
      </c>
      <c r="J3480">
        <v>150.438558887</v>
      </c>
      <c r="K3480">
        <v>129</v>
      </c>
      <c r="L3480">
        <v>77.400000000000006</v>
      </c>
      <c r="M3480">
        <v>25.8</v>
      </c>
      <c r="N3480">
        <f>TAN(RADIANS(Table2[[#This Row],[angle]]))</f>
        <v>1.6666666666715144</v>
      </c>
      <c r="O3480">
        <f>0+LEFT(TEXT(Table2[[#This Row],[tan_angle]],"000/000"),3)</f>
        <v>5</v>
      </c>
      <c r="P3480">
        <f>0+RIGHT(TEXT(Table2[[#This Row],[tan_angle]],"000/000"),3)</f>
        <v>3</v>
      </c>
      <c r="Q3480" s="10">
        <f>Table2[[#This Row],[canvas_height]]/Table2[[#This Row],[canvas_width]]</f>
        <v>0.25839793281653761</v>
      </c>
      <c r="R3480">
        <f>0+LEFT(TEXT(Table2[[#This Row],[canvas_ratio]],"000/000"),3)</f>
        <v>100</v>
      </c>
      <c r="S3480" s="5" t="str">
        <f t="shared" si="54"/>
        <v>/</v>
      </c>
      <c r="T3480" s="4">
        <f>0+RIGHT(TEXT(Table2[[#This Row],[canvas_ratio]],"000/000"),3)</f>
        <v>387</v>
      </c>
      <c r="U3480" s="7">
        <f>Table2[[#This Row],[canvas_ratio]]/Table2[[#This Row],[tan_angle]]</f>
        <v>0.15503875968947162</v>
      </c>
      <c r="V3480" s="8">
        <f>0+RIGHT(TEXT(Table2[[#This Row],[ratio]],"0000/0000"),4)/Table2[[#This Row],[tan_angle_numer]]</f>
        <v>25.8</v>
      </c>
      <c r="W3480" s="9" t="b">
        <f>Table2[[#This Row],[multiplier]]=Table2[[#This Row],[multiplier_calc]]</f>
        <v>1</v>
      </c>
    </row>
    <row r="3481" spans="1:23" x14ac:dyDescent="0.25">
      <c r="A3481" s="1">
        <v>1</v>
      </c>
      <c r="B3481" s="1">
        <v>3.8799999999999981</v>
      </c>
      <c r="C3481">
        <v>59.036243468000002</v>
      </c>
      <c r="D3481">
        <v>0</v>
      </c>
      <c r="E3481">
        <v>0</v>
      </c>
      <c r="F3481">
        <v>97.980571663999996</v>
      </c>
      <c r="G3481">
        <v>-3.4299717E-2</v>
      </c>
      <c r="H3481">
        <v>0.58309518900000001</v>
      </c>
      <c r="I3481">
        <v>-112.53737157099999</v>
      </c>
      <c r="J3481">
        <v>113.12046676</v>
      </c>
      <c r="K3481">
        <v>97</v>
      </c>
      <c r="L3481">
        <v>58.2</v>
      </c>
      <c r="M3481">
        <v>19.399999999999999</v>
      </c>
      <c r="N3481">
        <f>TAN(RADIANS(Table2[[#This Row],[angle]]))</f>
        <v>1.6666666666715144</v>
      </c>
      <c r="O3481">
        <f>0+LEFT(TEXT(Table2[[#This Row],[tan_angle]],"000/000"),3)</f>
        <v>5</v>
      </c>
      <c r="P3481">
        <f>0+RIGHT(TEXT(Table2[[#This Row],[tan_angle]],"000/000"),3)</f>
        <v>3</v>
      </c>
      <c r="Q3481" s="10">
        <f>Table2[[#This Row],[canvas_height]]/Table2[[#This Row],[canvas_width]]</f>
        <v>0.25773195876288674</v>
      </c>
      <c r="R3481">
        <f>0+LEFT(TEXT(Table2[[#This Row],[canvas_ratio]],"000/000"),3)</f>
        <v>25</v>
      </c>
      <c r="S3481" s="5" t="str">
        <f t="shared" si="54"/>
        <v>/</v>
      </c>
      <c r="T3481" s="4">
        <f>0+RIGHT(TEXT(Table2[[#This Row],[canvas_ratio]],"000/000"),3)</f>
        <v>97</v>
      </c>
      <c r="U3481" s="7">
        <f>Table2[[#This Row],[canvas_ratio]]/Table2[[#This Row],[tan_angle]]</f>
        <v>0.15463917525728224</v>
      </c>
      <c r="V3481" s="8">
        <f>0+RIGHT(TEXT(Table2[[#This Row],[ratio]],"0000/0000"),4)/Table2[[#This Row],[tan_angle_numer]]</f>
        <v>19.399999999999999</v>
      </c>
      <c r="W3481" s="9" t="b">
        <f>Table2[[#This Row],[multiplier]]=Table2[[#This Row],[multiplier_calc]]</f>
        <v>1</v>
      </c>
    </row>
    <row r="3482" spans="1:23" x14ac:dyDescent="0.25">
      <c r="A3482" s="1">
        <v>1</v>
      </c>
      <c r="B3482" s="1">
        <v>3.8899999999999979</v>
      </c>
      <c r="C3482">
        <v>59.036243468000002</v>
      </c>
      <c r="D3482">
        <v>0</v>
      </c>
      <c r="E3482">
        <v>0</v>
      </c>
      <c r="F3482">
        <v>219.24893620399999</v>
      </c>
      <c r="G3482">
        <v>-8.5749290000000002E-3</v>
      </c>
      <c r="H3482">
        <v>0.58309518900000001</v>
      </c>
      <c r="I3482">
        <v>-453.064962229</v>
      </c>
      <c r="J3482">
        <v>453.64805741800001</v>
      </c>
      <c r="K3482">
        <v>389</v>
      </c>
      <c r="L3482">
        <v>233.4</v>
      </c>
      <c r="M3482">
        <v>77.8</v>
      </c>
      <c r="N3482">
        <f>TAN(RADIANS(Table2[[#This Row],[angle]]))</f>
        <v>1.6666666666715144</v>
      </c>
      <c r="O3482">
        <f>0+LEFT(TEXT(Table2[[#This Row],[tan_angle]],"000/000"),3)</f>
        <v>5</v>
      </c>
      <c r="P3482">
        <f>0+RIGHT(TEXT(Table2[[#This Row],[tan_angle]],"000/000"),3)</f>
        <v>3</v>
      </c>
      <c r="Q3482" s="10">
        <f>Table2[[#This Row],[canvas_height]]/Table2[[#This Row],[canvas_width]]</f>
        <v>0.25706940874036005</v>
      </c>
      <c r="R3482">
        <f>0+LEFT(TEXT(Table2[[#This Row],[canvas_ratio]],"000/000"),3)</f>
        <v>100</v>
      </c>
      <c r="S3482" s="5" t="str">
        <f t="shared" si="54"/>
        <v>/</v>
      </c>
      <c r="T3482" s="4">
        <f>0+RIGHT(TEXT(Table2[[#This Row],[canvas_ratio]],"000/000"),3)</f>
        <v>389</v>
      </c>
      <c r="U3482" s="7">
        <f>Table2[[#This Row],[canvas_ratio]]/Table2[[#This Row],[tan_angle]]</f>
        <v>0.15424164524376741</v>
      </c>
      <c r="V3482" s="8">
        <f>0+RIGHT(TEXT(Table2[[#This Row],[ratio]],"0000/0000"),4)/Table2[[#This Row],[tan_angle_numer]]</f>
        <v>77.8</v>
      </c>
      <c r="W3482" s="9" t="b">
        <f>Table2[[#This Row],[multiplier]]=Table2[[#This Row],[multiplier_calc]]</f>
        <v>1</v>
      </c>
    </row>
    <row r="3483" spans="1:23" x14ac:dyDescent="0.25">
      <c r="A3483" s="1">
        <v>1</v>
      </c>
      <c r="B3483" s="1">
        <v>3.8999999999999981</v>
      </c>
      <c r="C3483">
        <v>59.036243468000002</v>
      </c>
      <c r="D3483">
        <v>0</v>
      </c>
      <c r="E3483">
        <v>0</v>
      </c>
      <c r="F3483">
        <v>7.151491</v>
      </c>
      <c r="G3483">
        <v>-0.25724787799999999</v>
      </c>
      <c r="H3483">
        <v>0.58309518900000001</v>
      </c>
      <c r="I3483">
        <v>-14.577379736999999</v>
      </c>
      <c r="J3483">
        <v>15.160474925999999</v>
      </c>
      <c r="K3483">
        <v>13</v>
      </c>
      <c r="L3483">
        <v>7.8</v>
      </c>
      <c r="M3483">
        <v>2.6</v>
      </c>
      <c r="N3483">
        <f>TAN(RADIANS(Table2[[#This Row],[angle]]))</f>
        <v>1.6666666666715144</v>
      </c>
      <c r="O3483">
        <f>0+LEFT(TEXT(Table2[[#This Row],[tan_angle]],"000/000"),3)</f>
        <v>5</v>
      </c>
      <c r="P3483">
        <f>0+RIGHT(TEXT(Table2[[#This Row],[tan_angle]],"000/000"),3)</f>
        <v>3</v>
      </c>
      <c r="Q3483" s="10">
        <f>Table2[[#This Row],[canvas_height]]/Table2[[#This Row],[canvas_width]]</f>
        <v>0.25641025641025655</v>
      </c>
      <c r="R3483">
        <f>0+LEFT(TEXT(Table2[[#This Row],[canvas_ratio]],"000/000"),3)</f>
        <v>10</v>
      </c>
      <c r="S3483" s="5" t="str">
        <f t="shared" si="54"/>
        <v>/</v>
      </c>
      <c r="T3483" s="4">
        <f>0+RIGHT(TEXT(Table2[[#This Row],[canvas_ratio]],"000/000"),3)</f>
        <v>39</v>
      </c>
      <c r="U3483" s="7">
        <f>Table2[[#This Row],[canvas_ratio]]/Table2[[#This Row],[tan_angle]]</f>
        <v>0.15384615384570643</v>
      </c>
      <c r="V3483" s="8">
        <f>0+RIGHT(TEXT(Table2[[#This Row],[ratio]],"0000/0000"),4)/Table2[[#This Row],[tan_angle_numer]]</f>
        <v>2.6</v>
      </c>
      <c r="W3483" s="9" t="b">
        <f>Table2[[#This Row],[multiplier]]=Table2[[#This Row],[multiplier_calc]]</f>
        <v>1</v>
      </c>
    </row>
    <row r="3484" spans="1:23" x14ac:dyDescent="0.25">
      <c r="A3484" s="1">
        <v>1</v>
      </c>
      <c r="B3484" s="1">
        <v>3.9099999999999979</v>
      </c>
      <c r="C3484">
        <v>59.036243468000002</v>
      </c>
      <c r="D3484">
        <v>0</v>
      </c>
      <c r="E3484">
        <v>0</v>
      </c>
      <c r="F3484">
        <v>220.404836668</v>
      </c>
      <c r="G3484">
        <v>8.5749290000000002E-3</v>
      </c>
      <c r="H3484">
        <v>0.58309518900000001</v>
      </c>
      <c r="I3484">
        <v>-455.397342987</v>
      </c>
      <c r="J3484">
        <v>455.98043817600001</v>
      </c>
      <c r="K3484">
        <v>391</v>
      </c>
      <c r="L3484">
        <v>234.6</v>
      </c>
      <c r="M3484">
        <v>78.2</v>
      </c>
      <c r="N3484">
        <f>TAN(RADIANS(Table2[[#This Row],[angle]]))</f>
        <v>1.6666666666715144</v>
      </c>
      <c r="O3484">
        <f>0+LEFT(TEXT(Table2[[#This Row],[tan_angle]],"000/000"),3)</f>
        <v>5</v>
      </c>
      <c r="P3484">
        <f>0+RIGHT(TEXT(Table2[[#This Row],[tan_angle]],"000/000"),3)</f>
        <v>3</v>
      </c>
      <c r="Q3484" s="10">
        <f>Table2[[#This Row],[canvas_height]]/Table2[[#This Row],[canvas_width]]</f>
        <v>0.25575447570332493</v>
      </c>
      <c r="R3484">
        <f>0+LEFT(TEXT(Table2[[#This Row],[canvas_ratio]],"000/000"),3)</f>
        <v>100</v>
      </c>
      <c r="S3484" s="5" t="str">
        <f t="shared" si="54"/>
        <v>/</v>
      </c>
      <c r="T3484" s="4">
        <f>0+RIGHT(TEXT(Table2[[#This Row],[canvas_ratio]],"000/000"),3)</f>
        <v>391</v>
      </c>
      <c r="U3484" s="7">
        <f>Table2[[#This Row],[canvas_ratio]]/Table2[[#This Row],[tan_angle]]</f>
        <v>0.15345268542154861</v>
      </c>
      <c r="V3484" s="8">
        <f>0+RIGHT(TEXT(Table2[[#This Row],[ratio]],"0000/0000"),4)/Table2[[#This Row],[tan_angle_numer]]</f>
        <v>78.2</v>
      </c>
      <c r="W3484" s="9" t="b">
        <f>Table2[[#This Row],[multiplier]]=Table2[[#This Row],[multiplier_calc]]</f>
        <v>1</v>
      </c>
    </row>
    <row r="3485" spans="1:23" x14ac:dyDescent="0.25">
      <c r="A3485" s="1">
        <v>1</v>
      </c>
      <c r="B3485" s="1">
        <v>3.9199999999999982</v>
      </c>
      <c r="C3485">
        <v>59.036243468000002</v>
      </c>
      <c r="D3485">
        <v>0</v>
      </c>
      <c r="E3485">
        <v>0</v>
      </c>
      <c r="F3485">
        <v>99.105602382000001</v>
      </c>
      <c r="G3485">
        <v>3.4299717E-2</v>
      </c>
      <c r="H3485">
        <v>0.58309518900000001</v>
      </c>
      <c r="I3485">
        <v>-113.703561949</v>
      </c>
      <c r="J3485">
        <v>114.286657138</v>
      </c>
      <c r="K3485">
        <v>98</v>
      </c>
      <c r="L3485">
        <v>58.8</v>
      </c>
      <c r="M3485">
        <v>19.600000000000001</v>
      </c>
      <c r="N3485">
        <f>TAN(RADIANS(Table2[[#This Row],[angle]]))</f>
        <v>1.6666666666715144</v>
      </c>
      <c r="O3485">
        <f>0+LEFT(TEXT(Table2[[#This Row],[tan_angle]],"000/000"),3)</f>
        <v>5</v>
      </c>
      <c r="P3485">
        <f>0+RIGHT(TEXT(Table2[[#This Row],[tan_angle]],"000/000"),3)</f>
        <v>3</v>
      </c>
      <c r="Q3485" s="10">
        <f>Table2[[#This Row],[canvas_height]]/Table2[[#This Row],[canvas_width]]</f>
        <v>0.25510204081632665</v>
      </c>
      <c r="R3485">
        <f>0+LEFT(TEXT(Table2[[#This Row],[canvas_ratio]],"000/000"),3)</f>
        <v>25</v>
      </c>
      <c r="S3485" s="5" t="str">
        <f t="shared" si="54"/>
        <v>/</v>
      </c>
      <c r="T3485" s="4">
        <f>0+RIGHT(TEXT(Table2[[#This Row],[canvas_ratio]],"000/000"),3)</f>
        <v>98</v>
      </c>
      <c r="U3485" s="7">
        <f>Table2[[#This Row],[canvas_ratio]]/Table2[[#This Row],[tan_angle]]</f>
        <v>0.15306122448935078</v>
      </c>
      <c r="V3485" s="8">
        <f>0+RIGHT(TEXT(Table2[[#This Row],[ratio]],"0000/0000"),4)/Table2[[#This Row],[tan_angle_numer]]</f>
        <v>19.600000000000001</v>
      </c>
      <c r="W3485" s="9" t="b">
        <f>Table2[[#This Row],[multiplier]]=Table2[[#This Row],[multiplier_calc]]</f>
        <v>1</v>
      </c>
    </row>
    <row r="3486" spans="1:23" x14ac:dyDescent="0.25">
      <c r="A3486" s="1">
        <v>1</v>
      </c>
      <c r="B3486" s="1">
        <v>3.9299999999999979</v>
      </c>
      <c r="C3486">
        <v>59.036243468000002</v>
      </c>
      <c r="D3486">
        <v>0</v>
      </c>
      <c r="E3486">
        <v>0</v>
      </c>
      <c r="F3486">
        <v>83.981142157999997</v>
      </c>
      <c r="G3486">
        <v>-2.5724787999999998E-2</v>
      </c>
      <c r="H3486">
        <v>0.58309518900000001</v>
      </c>
      <c r="I3486">
        <v>-152.187844455</v>
      </c>
      <c r="J3486">
        <v>152.77093964400001</v>
      </c>
      <c r="K3486">
        <v>131</v>
      </c>
      <c r="L3486">
        <v>78.599999999999994</v>
      </c>
      <c r="M3486">
        <v>26.2</v>
      </c>
      <c r="N3486">
        <f>TAN(RADIANS(Table2[[#This Row],[angle]]))</f>
        <v>1.6666666666715144</v>
      </c>
      <c r="O3486">
        <f>0+LEFT(TEXT(Table2[[#This Row],[tan_angle]],"000/000"),3)</f>
        <v>5</v>
      </c>
      <c r="P3486">
        <f>0+RIGHT(TEXT(Table2[[#This Row],[tan_angle]],"000/000"),3)</f>
        <v>3</v>
      </c>
      <c r="Q3486" s="10">
        <f>Table2[[#This Row],[canvas_height]]/Table2[[#This Row],[canvas_width]]</f>
        <v>0.25445292620865151</v>
      </c>
      <c r="R3486">
        <f>0+LEFT(TEXT(Table2[[#This Row],[canvas_ratio]],"000/000"),3)</f>
        <v>100</v>
      </c>
      <c r="S3486" s="5" t="str">
        <f t="shared" si="54"/>
        <v>/</v>
      </c>
      <c r="T3486" s="4">
        <f>0+RIGHT(TEXT(Table2[[#This Row],[canvas_ratio]],"000/000"),3)</f>
        <v>393</v>
      </c>
      <c r="U3486" s="7">
        <f>Table2[[#This Row],[canvas_ratio]]/Table2[[#This Row],[tan_angle]]</f>
        <v>0.15267175572474684</v>
      </c>
      <c r="V3486" s="8">
        <f>0+RIGHT(TEXT(Table2[[#This Row],[ratio]],"0000/0000"),4)/Table2[[#This Row],[tan_angle_numer]]</f>
        <v>26.2</v>
      </c>
      <c r="W3486" s="9" t="b">
        <f>Table2[[#This Row],[multiplier]]=Table2[[#This Row],[multiplier_calc]]</f>
        <v>1</v>
      </c>
    </row>
    <row r="3487" spans="1:23" x14ac:dyDescent="0.25">
      <c r="A3487" s="1">
        <v>1</v>
      </c>
      <c r="B3487" s="1">
        <v>3.9399999999999982</v>
      </c>
      <c r="C3487">
        <v>59.036243468000002</v>
      </c>
      <c r="D3487">
        <v>0</v>
      </c>
      <c r="E3487">
        <v>0</v>
      </c>
      <c r="F3487">
        <v>176.10503713899999</v>
      </c>
      <c r="G3487">
        <v>-1.7149859E-2</v>
      </c>
      <c r="H3487">
        <v>0.58309518900000001</v>
      </c>
      <c r="I3487">
        <v>-229.156409467</v>
      </c>
      <c r="J3487">
        <v>229.73950465600001</v>
      </c>
      <c r="K3487">
        <v>197</v>
      </c>
      <c r="L3487">
        <v>118.2</v>
      </c>
      <c r="M3487">
        <v>39.4</v>
      </c>
      <c r="N3487">
        <f>TAN(RADIANS(Table2[[#This Row],[angle]]))</f>
        <v>1.6666666666715144</v>
      </c>
      <c r="O3487">
        <f>0+LEFT(TEXT(Table2[[#This Row],[tan_angle]],"000/000"),3)</f>
        <v>5</v>
      </c>
      <c r="P3487">
        <f>0+RIGHT(TEXT(Table2[[#This Row],[tan_angle]],"000/000"),3)</f>
        <v>3</v>
      </c>
      <c r="Q3487" s="10">
        <f>Table2[[#This Row],[canvas_height]]/Table2[[#This Row],[canvas_width]]</f>
        <v>0.25380710659898487</v>
      </c>
      <c r="R3487">
        <f>0+LEFT(TEXT(Table2[[#This Row],[canvas_ratio]],"000/000"),3)</f>
        <v>50</v>
      </c>
      <c r="S3487" s="5" t="str">
        <f t="shared" si="54"/>
        <v>/</v>
      </c>
      <c r="T3487" s="4">
        <f>0+RIGHT(TEXT(Table2[[#This Row],[canvas_ratio]],"000/000"),3)</f>
        <v>197</v>
      </c>
      <c r="U3487" s="7">
        <f>Table2[[#This Row],[canvas_ratio]]/Table2[[#This Row],[tan_angle]]</f>
        <v>0.15228426395894798</v>
      </c>
      <c r="V3487" s="8">
        <f>0+RIGHT(TEXT(Table2[[#This Row],[ratio]],"0000/0000"),4)/Table2[[#This Row],[tan_angle_numer]]</f>
        <v>39.4</v>
      </c>
      <c r="W3487" s="9" t="b">
        <f>Table2[[#This Row],[multiplier]]=Table2[[#This Row],[multiplier_calc]]</f>
        <v>1</v>
      </c>
    </row>
    <row r="3488" spans="1:23" x14ac:dyDescent="0.25">
      <c r="A3488" s="1">
        <v>1</v>
      </c>
      <c r="B3488" s="1">
        <v>3.949999999999998</v>
      </c>
      <c r="C3488">
        <v>59.036243468000002</v>
      </c>
      <c r="D3488">
        <v>0</v>
      </c>
      <c r="E3488">
        <v>0</v>
      </c>
      <c r="F3488">
        <v>38.458557718000002</v>
      </c>
      <c r="G3488">
        <v>4.2874646000000002E-2</v>
      </c>
      <c r="H3488">
        <v>0.58309518900000001</v>
      </c>
      <c r="I3488">
        <v>-91.545944749</v>
      </c>
      <c r="J3488">
        <v>92.129039938000005</v>
      </c>
      <c r="K3488">
        <v>79</v>
      </c>
      <c r="L3488">
        <v>47.4</v>
      </c>
      <c r="M3488">
        <v>15.8</v>
      </c>
      <c r="N3488">
        <f>TAN(RADIANS(Table2[[#This Row],[angle]]))</f>
        <v>1.6666666666715144</v>
      </c>
      <c r="O3488">
        <f>0+LEFT(TEXT(Table2[[#This Row],[tan_angle]],"000/000"),3)</f>
        <v>5</v>
      </c>
      <c r="P3488">
        <f>0+RIGHT(TEXT(Table2[[#This Row],[tan_angle]],"000/000"),3)</f>
        <v>3</v>
      </c>
      <c r="Q3488" s="10">
        <f>Table2[[#This Row],[canvas_height]]/Table2[[#This Row],[canvas_width]]</f>
        <v>0.25316455696202544</v>
      </c>
      <c r="R3488">
        <f>0+LEFT(TEXT(Table2[[#This Row],[canvas_ratio]],"000/000"),3)</f>
        <v>20</v>
      </c>
      <c r="S3488" s="5" t="str">
        <f t="shared" si="54"/>
        <v>/</v>
      </c>
      <c r="T3488" s="4">
        <f>0+RIGHT(TEXT(Table2[[#This Row],[canvas_ratio]],"000/000"),3)</f>
        <v>79</v>
      </c>
      <c r="U3488" s="7">
        <f>Table2[[#This Row],[canvas_ratio]]/Table2[[#This Row],[tan_angle]]</f>
        <v>0.15189873417677344</v>
      </c>
      <c r="V3488" s="8">
        <f>0+RIGHT(TEXT(Table2[[#This Row],[ratio]],"0000/0000"),4)/Table2[[#This Row],[tan_angle_numer]]</f>
        <v>15.8</v>
      </c>
      <c r="W3488" s="9" t="b">
        <f>Table2[[#This Row],[multiplier]]=Table2[[#This Row],[multiplier_calc]]</f>
        <v>1</v>
      </c>
    </row>
    <row r="3489" spans="1:23" x14ac:dyDescent="0.25">
      <c r="A3489" s="1">
        <v>1</v>
      </c>
      <c r="B3489" s="1">
        <v>3.9599999999999982</v>
      </c>
      <c r="C3489">
        <v>59.036243468000002</v>
      </c>
      <c r="D3489">
        <v>0</v>
      </c>
      <c r="E3489">
        <v>0</v>
      </c>
      <c r="F3489">
        <v>15.222214417</v>
      </c>
      <c r="G3489">
        <v>-0.10289915099999999</v>
      </c>
      <c r="H3489">
        <v>0.58309518900000001</v>
      </c>
      <c r="I3489">
        <v>-37.901187315999998</v>
      </c>
      <c r="J3489">
        <v>38.484282505000003</v>
      </c>
      <c r="K3489">
        <v>33</v>
      </c>
      <c r="L3489">
        <v>19.8</v>
      </c>
      <c r="M3489">
        <v>6.6</v>
      </c>
      <c r="N3489">
        <f>TAN(RADIANS(Table2[[#This Row],[angle]]))</f>
        <v>1.6666666666715144</v>
      </c>
      <c r="O3489">
        <f>0+LEFT(TEXT(Table2[[#This Row],[tan_angle]],"000/000"),3)</f>
        <v>5</v>
      </c>
      <c r="P3489">
        <f>0+RIGHT(TEXT(Table2[[#This Row],[tan_angle]],"000/000"),3)</f>
        <v>3</v>
      </c>
      <c r="Q3489" s="10">
        <f>Table2[[#This Row],[canvas_height]]/Table2[[#This Row],[canvas_width]]</f>
        <v>0.25252525252525265</v>
      </c>
      <c r="R3489">
        <f>0+LEFT(TEXT(Table2[[#This Row],[canvas_ratio]],"000/000"),3)</f>
        <v>25</v>
      </c>
      <c r="S3489" s="5" t="str">
        <f t="shared" si="54"/>
        <v>/</v>
      </c>
      <c r="T3489" s="4">
        <f>0+RIGHT(TEXT(Table2[[#This Row],[canvas_ratio]],"000/000"),3)</f>
        <v>99</v>
      </c>
      <c r="U3489" s="7">
        <f>Table2[[#This Row],[canvas_ratio]]/Table2[[#This Row],[tan_angle]]</f>
        <v>0.1515151515147109</v>
      </c>
      <c r="V3489" s="8">
        <f>0+RIGHT(TEXT(Table2[[#This Row],[ratio]],"0000/0000"),4)/Table2[[#This Row],[tan_angle_numer]]</f>
        <v>6.6</v>
      </c>
      <c r="W3489" s="9" t="b">
        <f>Table2[[#This Row],[multiplier]]=Table2[[#This Row],[multiplier_calc]]</f>
        <v>1</v>
      </c>
    </row>
    <row r="3490" spans="1:23" x14ac:dyDescent="0.25">
      <c r="A3490" s="1">
        <v>1</v>
      </c>
      <c r="B3490" s="1">
        <v>3.969999999999998</v>
      </c>
      <c r="C3490">
        <v>59.036243468000002</v>
      </c>
      <c r="D3490">
        <v>0</v>
      </c>
      <c r="E3490">
        <v>0</v>
      </c>
      <c r="F3490">
        <v>362.68006290199997</v>
      </c>
      <c r="G3490">
        <v>8.5749290000000002E-3</v>
      </c>
      <c r="H3490">
        <v>0.58309518900000001</v>
      </c>
      <c r="I3490">
        <v>-462.394485261</v>
      </c>
      <c r="J3490">
        <v>462.97758045</v>
      </c>
      <c r="K3490">
        <v>397</v>
      </c>
      <c r="L3490">
        <v>238.2</v>
      </c>
      <c r="M3490">
        <v>79.400000000000006</v>
      </c>
      <c r="N3490">
        <f>TAN(RADIANS(Table2[[#This Row],[angle]]))</f>
        <v>1.6666666666715144</v>
      </c>
      <c r="O3490">
        <f>0+LEFT(TEXT(Table2[[#This Row],[tan_angle]],"000/000"),3)</f>
        <v>5</v>
      </c>
      <c r="P3490">
        <f>0+RIGHT(TEXT(Table2[[#This Row],[tan_angle]],"000/000"),3)</f>
        <v>3</v>
      </c>
      <c r="Q3490" s="10">
        <f>Table2[[#This Row],[canvas_height]]/Table2[[#This Row],[canvas_width]]</f>
        <v>0.25188916876574319</v>
      </c>
      <c r="R3490">
        <f>0+LEFT(TEXT(Table2[[#This Row],[canvas_ratio]],"000/000"),3)</f>
        <v>100</v>
      </c>
      <c r="S3490" s="5" t="str">
        <f t="shared" si="54"/>
        <v>/</v>
      </c>
      <c r="T3490" s="4">
        <f>0+RIGHT(TEXT(Table2[[#This Row],[canvas_ratio]],"000/000"),3)</f>
        <v>397</v>
      </c>
      <c r="U3490" s="7">
        <f>Table2[[#This Row],[canvas_ratio]]/Table2[[#This Row],[tan_angle]]</f>
        <v>0.15113350125900632</v>
      </c>
      <c r="V3490" s="8">
        <f>0+RIGHT(TEXT(Table2[[#This Row],[ratio]],"0000/0000"),4)/Table2[[#This Row],[tan_angle_numer]]</f>
        <v>79.400000000000006</v>
      </c>
      <c r="W3490" s="9" t="b">
        <f>Table2[[#This Row],[multiplier]]=Table2[[#This Row],[multiplier_calc]]</f>
        <v>1</v>
      </c>
    </row>
    <row r="3491" spans="1:23" x14ac:dyDescent="0.25">
      <c r="A3491" s="1">
        <v>1</v>
      </c>
      <c r="B3491" s="1">
        <v>3.9799999999999982</v>
      </c>
      <c r="C3491">
        <v>59.036243468000002</v>
      </c>
      <c r="D3491">
        <v>0</v>
      </c>
      <c r="E3491">
        <v>0</v>
      </c>
      <c r="F3491">
        <v>146.95027766499999</v>
      </c>
      <c r="G3491">
        <v>-1.7149859E-2</v>
      </c>
      <c r="H3491">
        <v>0.58309518900000001</v>
      </c>
      <c r="I3491">
        <v>-231.488790225</v>
      </c>
      <c r="J3491">
        <v>232.07188541400001</v>
      </c>
      <c r="K3491">
        <v>199</v>
      </c>
      <c r="L3491">
        <v>119.4</v>
      </c>
      <c r="M3491">
        <v>39.799999999999997</v>
      </c>
      <c r="N3491">
        <f>TAN(RADIANS(Table2[[#This Row],[angle]]))</f>
        <v>1.6666666666715144</v>
      </c>
      <c r="O3491">
        <f>0+LEFT(TEXT(Table2[[#This Row],[tan_angle]],"000/000"),3)</f>
        <v>5</v>
      </c>
      <c r="P3491">
        <f>0+RIGHT(TEXT(Table2[[#This Row],[tan_angle]],"000/000"),3)</f>
        <v>3</v>
      </c>
      <c r="Q3491" s="10">
        <f>Table2[[#This Row],[canvas_height]]/Table2[[#This Row],[canvas_width]]</f>
        <v>0.25125628140703526</v>
      </c>
      <c r="R3491">
        <f>0+LEFT(TEXT(Table2[[#This Row],[canvas_ratio]],"000/000"),3)</f>
        <v>50</v>
      </c>
      <c r="S3491" s="5" t="str">
        <f t="shared" si="54"/>
        <v>/</v>
      </c>
      <c r="T3491" s="4">
        <f>0+RIGHT(TEXT(Table2[[#This Row],[canvas_ratio]],"000/000"),3)</f>
        <v>199</v>
      </c>
      <c r="U3491" s="7">
        <f>Table2[[#This Row],[canvas_ratio]]/Table2[[#This Row],[tan_angle]]</f>
        <v>0.15075376884378267</v>
      </c>
      <c r="V3491" s="8">
        <f>0+RIGHT(TEXT(Table2[[#This Row],[ratio]],"0000/0000"),4)/Table2[[#This Row],[tan_angle_numer]]</f>
        <v>39.799999999999997</v>
      </c>
      <c r="W3491" s="9" t="b">
        <f>Table2[[#This Row],[multiplier]]=Table2[[#This Row],[multiplier_calc]]</f>
        <v>1</v>
      </c>
    </row>
    <row r="3492" spans="1:23" x14ac:dyDescent="0.25">
      <c r="A3492" s="1">
        <v>1</v>
      </c>
      <c r="B3492" s="1">
        <v>3.989999999999998</v>
      </c>
      <c r="C3492">
        <v>59.036243468000002</v>
      </c>
      <c r="D3492">
        <v>0</v>
      </c>
      <c r="E3492">
        <v>0</v>
      </c>
      <c r="F3492">
        <v>131.79494769600001</v>
      </c>
      <c r="G3492">
        <v>-2.5724787999999998E-2</v>
      </c>
      <c r="H3492">
        <v>0.58309518900000001</v>
      </c>
      <c r="I3492">
        <v>-154.520225213</v>
      </c>
      <c r="J3492">
        <v>155.10332040200001</v>
      </c>
      <c r="K3492">
        <v>133</v>
      </c>
      <c r="L3492">
        <v>79.8</v>
      </c>
      <c r="M3492">
        <v>26.6</v>
      </c>
      <c r="N3492">
        <f>TAN(RADIANS(Table2[[#This Row],[angle]]))</f>
        <v>1.6666666666715144</v>
      </c>
      <c r="O3492">
        <f>0+LEFT(TEXT(Table2[[#This Row],[tan_angle]],"000/000"),3)</f>
        <v>5</v>
      </c>
      <c r="P3492">
        <f>0+RIGHT(TEXT(Table2[[#This Row],[tan_angle]],"000/000"),3)</f>
        <v>3</v>
      </c>
      <c r="Q3492" s="10">
        <f>Table2[[#This Row],[canvas_height]]/Table2[[#This Row],[canvas_width]]</f>
        <v>0.25062656641604025</v>
      </c>
      <c r="R3492">
        <f>0+LEFT(TEXT(Table2[[#This Row],[canvas_ratio]],"000/000"),3)</f>
        <v>100</v>
      </c>
      <c r="S3492" s="5" t="str">
        <f t="shared" si="54"/>
        <v>/</v>
      </c>
      <c r="T3492" s="4">
        <f>0+RIGHT(TEXT(Table2[[#This Row],[canvas_ratio]],"000/000"),3)</f>
        <v>399</v>
      </c>
      <c r="U3492" s="7">
        <f>Table2[[#This Row],[canvas_ratio]]/Table2[[#This Row],[tan_angle]]</f>
        <v>0.15037593984918676</v>
      </c>
      <c r="V3492" s="8">
        <f>0+RIGHT(TEXT(Table2[[#This Row],[ratio]],"0000/0000"),4)/Table2[[#This Row],[tan_angle_numer]]</f>
        <v>26.6</v>
      </c>
      <c r="W3492" s="9" t="b">
        <f>Table2[[#This Row],[multiplier]]=Table2[[#This Row],[multiplier_calc]]</f>
        <v>1</v>
      </c>
    </row>
    <row r="3493" spans="1:23" x14ac:dyDescent="0.25">
      <c r="A3493" s="1">
        <v>1</v>
      </c>
      <c r="B3493" s="1">
        <v>3.9999999999999978</v>
      </c>
      <c r="C3493">
        <v>59.036243468000002</v>
      </c>
      <c r="D3493">
        <v>0</v>
      </c>
      <c r="E3493">
        <v>0</v>
      </c>
      <c r="F3493">
        <v>15.263374078</v>
      </c>
      <c r="G3493">
        <v>-0.17149858500000001</v>
      </c>
      <c r="H3493">
        <v>0.58309518900000001</v>
      </c>
      <c r="I3493">
        <v>-22.740712389999999</v>
      </c>
      <c r="J3493">
        <v>23.323807579</v>
      </c>
      <c r="K3493">
        <v>20</v>
      </c>
      <c r="L3493">
        <v>12</v>
      </c>
      <c r="M3493">
        <v>4</v>
      </c>
      <c r="N3493">
        <f>TAN(RADIANS(Table2[[#This Row],[angle]]))</f>
        <v>1.6666666666715144</v>
      </c>
      <c r="O3493">
        <f>0+LEFT(TEXT(Table2[[#This Row],[tan_angle]],"000/000"),3)</f>
        <v>5</v>
      </c>
      <c r="P3493">
        <f>0+RIGHT(TEXT(Table2[[#This Row],[tan_angle]],"000/000"),3)</f>
        <v>3</v>
      </c>
      <c r="Q3493" s="10">
        <f>Table2[[#This Row],[canvas_height]]/Table2[[#This Row],[canvas_width]]</f>
        <v>0.25000000000000011</v>
      </c>
      <c r="R3493">
        <f>0+LEFT(TEXT(Table2[[#This Row],[canvas_ratio]],"000/000"),3)</f>
        <v>1</v>
      </c>
      <c r="S3493" s="5" t="str">
        <f t="shared" si="54"/>
        <v>/</v>
      </c>
      <c r="T3493" s="4">
        <f>0+RIGHT(TEXT(Table2[[#This Row],[canvas_ratio]],"000/000"),3)</f>
        <v>4</v>
      </c>
      <c r="U3493" s="7">
        <f>Table2[[#This Row],[canvas_ratio]]/Table2[[#This Row],[tan_angle]]</f>
        <v>0.14999999999956376</v>
      </c>
      <c r="V3493" s="8">
        <f>0+RIGHT(TEXT(Table2[[#This Row],[ratio]],"0000/0000"),4)/Table2[[#This Row],[tan_angle_numer]]</f>
        <v>4</v>
      </c>
      <c r="W3493" s="9" t="b">
        <f>Table2[[#This Row],[multiplier]]=Table2[[#This Row],[multiplier_calc]]</f>
        <v>1</v>
      </c>
    </row>
    <row r="3494" spans="1:23" x14ac:dyDescent="0.25">
      <c r="A3494" s="1">
        <v>1</v>
      </c>
      <c r="B3494" s="1">
        <v>0.13</v>
      </c>
      <c r="C3494">
        <v>51.340191746000002</v>
      </c>
      <c r="D3494">
        <v>0</v>
      </c>
      <c r="E3494">
        <v>0</v>
      </c>
      <c r="F3494">
        <v>7.6899960350000001</v>
      </c>
      <c r="G3494">
        <v>-7.8086880000000003E-3</v>
      </c>
      <c r="H3494">
        <v>0.64031242399999999</v>
      </c>
      <c r="I3494">
        <v>-16.007810593999999</v>
      </c>
      <c r="J3494">
        <v>16.648123018</v>
      </c>
      <c r="K3494">
        <v>13</v>
      </c>
      <c r="L3494">
        <v>10.4</v>
      </c>
      <c r="M3494">
        <v>2.6</v>
      </c>
      <c r="N3494">
        <f>TAN(RADIANS(Table2[[#This Row],[angle]]))</f>
        <v>1.2500000000040292</v>
      </c>
      <c r="O3494">
        <f>0+LEFT(TEXT(Table2[[#This Row],[tan_angle]],"000/000"),3)</f>
        <v>5</v>
      </c>
      <c r="P3494">
        <f>0+RIGHT(TEXT(Table2[[#This Row],[tan_angle]],"000/000"),3)</f>
        <v>4</v>
      </c>
      <c r="Q3494" s="10">
        <f>Table2[[#This Row],[canvas_height]]/Table2[[#This Row],[canvas_width]]</f>
        <v>7.6923076923076916</v>
      </c>
      <c r="R3494">
        <f>0+LEFT(TEXT(Table2[[#This Row],[canvas_ratio]],"000/000"),3)</f>
        <v>100</v>
      </c>
      <c r="S3494" s="5" t="str">
        <f t="shared" ref="S3494:S3555" si="55">"/"</f>
        <v>/</v>
      </c>
      <c r="T3494" s="4">
        <f>0+RIGHT(TEXT(Table2[[#This Row],[canvas_ratio]],"000/000"),3)</f>
        <v>13</v>
      </c>
      <c r="U3494" s="7">
        <f>Table2[[#This Row],[canvas_ratio]]/Table2[[#This Row],[tan_angle]]</f>
        <v>6.1538461538263167</v>
      </c>
      <c r="V3494" s="8">
        <f>0+RIGHT(TEXT(Table2[[#This Row],[ratio]],"0000/0000"),4)/Table2[[#This Row],[tan_angle_numer]]</f>
        <v>2.6</v>
      </c>
      <c r="W3494" s="9" t="b">
        <f>Table2[[#This Row],[multiplier]]=Table2[[#This Row],[multiplier_calc]]</f>
        <v>1</v>
      </c>
    </row>
    <row r="3495" spans="1:23" x14ac:dyDescent="0.25">
      <c r="A3495" s="1">
        <v>1</v>
      </c>
      <c r="B3495" s="1">
        <v>0.14000000000000001</v>
      </c>
      <c r="C3495">
        <v>90</v>
      </c>
      <c r="D3495">
        <v>0</v>
      </c>
      <c r="E3495">
        <v>0</v>
      </c>
      <c r="F3495">
        <v>0</v>
      </c>
      <c r="G3495">
        <v>0.14000000000000001</v>
      </c>
      <c r="N3495">
        <f>TAN(RADIANS(Table2[[#This Row],[angle]]))</f>
        <v>1.6324552277619072E+16</v>
      </c>
      <c r="O3495" t="e">
        <f>0+LEFT(TEXT(Table2[[#This Row],[tan_angle]],"000/000"),3)</f>
        <v>#VALUE!</v>
      </c>
      <c r="P3495" t="e">
        <f>0+RIGHT(TEXT(Table2[[#This Row],[tan_angle]],"000/000"),3)</f>
        <v>#VALUE!</v>
      </c>
      <c r="Q3495" s="10">
        <f>Table2[[#This Row],[canvas_height]]/Table2[[#This Row],[canvas_width]]</f>
        <v>7.1428571428571423</v>
      </c>
      <c r="R3495">
        <f>0+LEFT(TEXT(Table2[[#This Row],[canvas_ratio]],"000/000"),3)</f>
        <v>50</v>
      </c>
      <c r="S3495" s="5" t="str">
        <f t="shared" si="55"/>
        <v>/</v>
      </c>
      <c r="T3495" s="4">
        <f>0+RIGHT(TEXT(Table2[[#This Row],[canvas_ratio]],"000/000"),3)</f>
        <v>7</v>
      </c>
      <c r="U3495" s="7">
        <f>Table2[[#This Row],[canvas_ratio]]/Table2[[#This Row],[tan_angle]]</f>
        <v>4.3755301961022139E-16</v>
      </c>
      <c r="V3495" s="8" t="e">
        <f>0+RIGHT(TEXT(Table2[[#This Row],[ratio]],"0000/0000"),4)/Table2[[#This Row],[tan_angle_numer]]</f>
        <v>#VALUE!</v>
      </c>
      <c r="W3495" s="9" t="e">
        <f>Table2[[#This Row],[multiplier]]=Table2[[#This Row],[multiplier_calc]]</f>
        <v>#VALUE!</v>
      </c>
    </row>
    <row r="3496" spans="1:23" x14ac:dyDescent="0.25">
      <c r="A3496" s="1">
        <v>1</v>
      </c>
      <c r="B3496" s="1">
        <v>0.15</v>
      </c>
      <c r="C3496">
        <v>51.340191746000002</v>
      </c>
      <c r="D3496">
        <v>0</v>
      </c>
      <c r="E3496">
        <v>0</v>
      </c>
      <c r="F3496">
        <v>2.5924844469999999</v>
      </c>
      <c r="G3496">
        <v>-3.9043439999999999E-2</v>
      </c>
      <c r="H3496">
        <v>0.64031242399999999</v>
      </c>
      <c r="I3496">
        <v>-3.2015621190000001</v>
      </c>
      <c r="J3496">
        <v>3.8418745429999999</v>
      </c>
      <c r="K3496">
        <v>3</v>
      </c>
      <c r="L3496">
        <v>2.4</v>
      </c>
      <c r="M3496">
        <v>0.6</v>
      </c>
      <c r="N3496">
        <f>TAN(RADIANS(Table2[[#This Row],[angle]]))</f>
        <v>1.2500000000040292</v>
      </c>
      <c r="O3496">
        <f>0+LEFT(TEXT(Table2[[#This Row],[tan_angle]],"000/000"),3)</f>
        <v>5</v>
      </c>
      <c r="P3496">
        <f>0+RIGHT(TEXT(Table2[[#This Row],[tan_angle]],"000/000"),3)</f>
        <v>4</v>
      </c>
      <c r="Q3496" s="10">
        <f>Table2[[#This Row],[canvas_height]]/Table2[[#This Row],[canvas_width]]</f>
        <v>6.666666666666667</v>
      </c>
      <c r="R3496">
        <f>0+LEFT(TEXT(Table2[[#This Row],[canvas_ratio]],"000/000"),3)</f>
        <v>20</v>
      </c>
      <c r="S3496" s="5" t="str">
        <f t="shared" si="55"/>
        <v>/</v>
      </c>
      <c r="T3496" s="4">
        <f>0+RIGHT(TEXT(Table2[[#This Row],[canvas_ratio]],"000/000"),3)</f>
        <v>3</v>
      </c>
      <c r="U3496" s="7">
        <f>Table2[[#This Row],[canvas_ratio]]/Table2[[#This Row],[tan_angle]]</f>
        <v>5.3333333333161423</v>
      </c>
      <c r="V3496" s="8">
        <f>0+RIGHT(TEXT(Table2[[#This Row],[ratio]],"0000/0000"),4)/Table2[[#This Row],[tan_angle_numer]]</f>
        <v>0.6</v>
      </c>
      <c r="W3496" s="9" t="b">
        <f>Table2[[#This Row],[multiplier]]=Table2[[#This Row],[multiplier_calc]]</f>
        <v>1</v>
      </c>
    </row>
    <row r="3497" spans="1:23" x14ac:dyDescent="0.25">
      <c r="A3497" s="1">
        <v>1</v>
      </c>
      <c r="B3497" s="1">
        <v>0.16</v>
      </c>
      <c r="C3497">
        <v>51.340191746000002</v>
      </c>
      <c r="D3497">
        <v>0</v>
      </c>
      <c r="E3497">
        <v>0</v>
      </c>
      <c r="F3497">
        <v>9.9951208E-2</v>
      </c>
      <c r="G3497">
        <v>-0.12493901</v>
      </c>
      <c r="H3497">
        <v>0.64031242399999999</v>
      </c>
      <c r="I3497">
        <v>-0.64031242399999999</v>
      </c>
      <c r="J3497">
        <v>1.280624848</v>
      </c>
      <c r="K3497">
        <v>1</v>
      </c>
      <c r="L3497">
        <v>0.8</v>
      </c>
      <c r="M3497">
        <v>0.2</v>
      </c>
      <c r="N3497">
        <f>TAN(RADIANS(Table2[[#This Row],[angle]]))</f>
        <v>1.2500000000040292</v>
      </c>
      <c r="O3497">
        <f>0+LEFT(TEXT(Table2[[#This Row],[tan_angle]],"000/000"),3)</f>
        <v>5</v>
      </c>
      <c r="P3497">
        <f>0+RIGHT(TEXT(Table2[[#This Row],[tan_angle]],"000/000"),3)</f>
        <v>4</v>
      </c>
      <c r="Q3497" s="10">
        <f>Table2[[#This Row],[canvas_height]]/Table2[[#This Row],[canvas_width]]</f>
        <v>6.25</v>
      </c>
      <c r="R3497">
        <f>0+LEFT(TEXT(Table2[[#This Row],[canvas_ratio]],"000/000"),3)</f>
        <v>25</v>
      </c>
      <c r="S3497" s="5" t="str">
        <f t="shared" si="55"/>
        <v>/</v>
      </c>
      <c r="T3497" s="4">
        <f>0+RIGHT(TEXT(Table2[[#This Row],[canvas_ratio]],"000/000"),3)</f>
        <v>4</v>
      </c>
      <c r="U3497" s="7">
        <f>Table2[[#This Row],[canvas_ratio]]/Table2[[#This Row],[tan_angle]]</f>
        <v>4.9999999999838831</v>
      </c>
      <c r="V3497" s="8">
        <f>0+RIGHT(TEXT(Table2[[#This Row],[ratio]],"0000/0000"),4)/Table2[[#This Row],[tan_angle_numer]]</f>
        <v>0.2</v>
      </c>
      <c r="W3497" s="9" t="b">
        <f>Table2[[#This Row],[multiplier]]=Table2[[#This Row],[multiplier_calc]]</f>
        <v>1</v>
      </c>
    </row>
    <row r="3498" spans="1:23" x14ac:dyDescent="0.25">
      <c r="A3498" s="1">
        <v>1</v>
      </c>
      <c r="B3498" s="1">
        <v>0.17</v>
      </c>
      <c r="C3498">
        <v>51.340191746000002</v>
      </c>
      <c r="D3498">
        <v>0</v>
      </c>
      <c r="E3498">
        <v>0</v>
      </c>
      <c r="F3498">
        <v>8.9706208830000005</v>
      </c>
      <c r="G3498">
        <v>-7.8086880000000003E-3</v>
      </c>
      <c r="H3498">
        <v>0.64031242399999999</v>
      </c>
      <c r="I3498">
        <v>-21.130309984</v>
      </c>
      <c r="J3498">
        <v>21.770622408000001</v>
      </c>
      <c r="K3498">
        <v>17</v>
      </c>
      <c r="L3498">
        <v>13.6</v>
      </c>
      <c r="M3498">
        <v>3.4</v>
      </c>
      <c r="N3498">
        <f>TAN(RADIANS(Table2[[#This Row],[angle]]))</f>
        <v>1.2500000000040292</v>
      </c>
      <c r="O3498">
        <f>0+LEFT(TEXT(Table2[[#This Row],[tan_angle]],"000/000"),3)</f>
        <v>5</v>
      </c>
      <c r="P3498">
        <f>0+RIGHT(TEXT(Table2[[#This Row],[tan_angle]],"000/000"),3)</f>
        <v>4</v>
      </c>
      <c r="Q3498" s="10">
        <f>Table2[[#This Row],[canvas_height]]/Table2[[#This Row],[canvas_width]]</f>
        <v>5.8823529411764701</v>
      </c>
      <c r="R3498">
        <f>0+LEFT(TEXT(Table2[[#This Row],[canvas_ratio]],"000/000"),3)</f>
        <v>100</v>
      </c>
      <c r="S3498" s="5" t="str">
        <f t="shared" si="55"/>
        <v>/</v>
      </c>
      <c r="T3498" s="4">
        <f>0+RIGHT(TEXT(Table2[[#This Row],[canvas_ratio]],"000/000"),3)</f>
        <v>17</v>
      </c>
      <c r="U3498" s="7">
        <f>Table2[[#This Row],[canvas_ratio]]/Table2[[#This Row],[tan_angle]]</f>
        <v>4.7058823529260074</v>
      </c>
      <c r="V3498" s="8">
        <f>0+RIGHT(TEXT(Table2[[#This Row],[ratio]],"0000/0000"),4)/Table2[[#This Row],[tan_angle_numer]]</f>
        <v>3.4</v>
      </c>
      <c r="W3498" s="9" t="b">
        <f>Table2[[#This Row],[multiplier]]=Table2[[#This Row],[multiplier_calc]]</f>
        <v>1</v>
      </c>
    </row>
    <row r="3499" spans="1:23" x14ac:dyDescent="0.25">
      <c r="A3499" s="1">
        <v>1</v>
      </c>
      <c r="B3499" s="1">
        <v>0.18</v>
      </c>
      <c r="C3499">
        <v>51.340191746000002</v>
      </c>
      <c r="D3499">
        <v>0</v>
      </c>
      <c r="E3499">
        <v>0</v>
      </c>
      <c r="F3499">
        <v>2.5737435959999999</v>
      </c>
      <c r="G3499">
        <v>-1.5617376000000001E-2</v>
      </c>
      <c r="H3499">
        <v>0.64031242399999999</v>
      </c>
      <c r="I3499">
        <v>-10.885311204000001</v>
      </c>
      <c r="J3499">
        <v>11.525623628</v>
      </c>
      <c r="K3499">
        <v>9</v>
      </c>
      <c r="L3499">
        <v>7.2</v>
      </c>
      <c r="M3499">
        <v>1.8</v>
      </c>
      <c r="N3499">
        <f>TAN(RADIANS(Table2[[#This Row],[angle]]))</f>
        <v>1.2500000000040292</v>
      </c>
      <c r="O3499">
        <f>0+LEFT(TEXT(Table2[[#This Row],[tan_angle]],"000/000"),3)</f>
        <v>5</v>
      </c>
      <c r="P3499">
        <f>0+RIGHT(TEXT(Table2[[#This Row],[tan_angle]],"000/000"),3)</f>
        <v>4</v>
      </c>
      <c r="Q3499" s="10">
        <f>Table2[[#This Row],[canvas_height]]/Table2[[#This Row],[canvas_width]]</f>
        <v>5.5555555555555554</v>
      </c>
      <c r="R3499">
        <f>0+LEFT(TEXT(Table2[[#This Row],[canvas_ratio]],"000/000"),3)</f>
        <v>50</v>
      </c>
      <c r="S3499" s="5" t="str">
        <f t="shared" si="55"/>
        <v>/</v>
      </c>
      <c r="T3499" s="4">
        <f>0+RIGHT(TEXT(Table2[[#This Row],[canvas_ratio]],"000/000"),3)</f>
        <v>9</v>
      </c>
      <c r="U3499" s="7">
        <f>Table2[[#This Row],[canvas_ratio]]/Table2[[#This Row],[tan_angle]]</f>
        <v>4.4444444444301183</v>
      </c>
      <c r="V3499" s="8">
        <f>0+RIGHT(TEXT(Table2[[#This Row],[ratio]],"0000/0000"),4)/Table2[[#This Row],[tan_angle_numer]]</f>
        <v>1.8</v>
      </c>
      <c r="W3499" s="9" t="b">
        <f>Table2[[#This Row],[multiplier]]=Table2[[#This Row],[multiplier_calc]]</f>
        <v>1</v>
      </c>
    </row>
    <row r="3500" spans="1:23" x14ac:dyDescent="0.25">
      <c r="A3500" s="1">
        <v>1</v>
      </c>
      <c r="B3500" s="1">
        <v>0.18999999999999989</v>
      </c>
      <c r="C3500">
        <v>51.340191746000002</v>
      </c>
      <c r="D3500">
        <v>0</v>
      </c>
      <c r="E3500">
        <v>0</v>
      </c>
      <c r="F3500">
        <v>17.934994815</v>
      </c>
      <c r="G3500">
        <v>-7.8086880000000003E-3</v>
      </c>
      <c r="H3500">
        <v>0.64031242399999999</v>
      </c>
      <c r="I3500">
        <v>-23.691559679000001</v>
      </c>
      <c r="J3500">
        <v>24.331872102999998</v>
      </c>
      <c r="K3500">
        <v>19</v>
      </c>
      <c r="L3500">
        <v>15.2</v>
      </c>
      <c r="M3500">
        <v>3.8</v>
      </c>
      <c r="N3500">
        <f>TAN(RADIANS(Table2[[#This Row],[angle]]))</f>
        <v>1.2500000000040292</v>
      </c>
      <c r="O3500">
        <f>0+LEFT(TEXT(Table2[[#This Row],[tan_angle]],"000/000"),3)</f>
        <v>5</v>
      </c>
      <c r="P3500">
        <f>0+RIGHT(TEXT(Table2[[#This Row],[tan_angle]],"000/000"),3)</f>
        <v>4</v>
      </c>
      <c r="Q3500" s="10">
        <f>Table2[[#This Row],[canvas_height]]/Table2[[#This Row],[canvas_width]]</f>
        <v>5.2631578947368451</v>
      </c>
      <c r="R3500">
        <f>0+LEFT(TEXT(Table2[[#This Row],[canvas_ratio]],"000/000"),3)</f>
        <v>100</v>
      </c>
      <c r="S3500" s="5" t="str">
        <f t="shared" si="55"/>
        <v>/</v>
      </c>
      <c r="T3500" s="4">
        <f>0+RIGHT(TEXT(Table2[[#This Row],[canvas_ratio]],"000/000"),3)</f>
        <v>19</v>
      </c>
      <c r="U3500" s="7">
        <f>Table2[[#This Row],[canvas_ratio]]/Table2[[#This Row],[tan_angle]]</f>
        <v>4.2105263157759039</v>
      </c>
      <c r="V3500" s="8">
        <f>0+RIGHT(TEXT(Table2[[#This Row],[ratio]],"0000/0000"),4)/Table2[[#This Row],[tan_angle_numer]]</f>
        <v>3.8</v>
      </c>
      <c r="W3500" s="9" t="b">
        <f>Table2[[#This Row],[multiplier]]=Table2[[#This Row],[multiplier_calc]]</f>
        <v>1</v>
      </c>
    </row>
    <row r="3501" spans="1:23" x14ac:dyDescent="0.25">
      <c r="A3501" s="1">
        <v>1</v>
      </c>
      <c r="B3501" s="1">
        <v>0.2</v>
      </c>
      <c r="C3501">
        <v>51.340191746000002</v>
      </c>
      <c r="D3501">
        <v>0</v>
      </c>
      <c r="E3501">
        <v>0</v>
      </c>
      <c r="F3501">
        <v>0.12493901</v>
      </c>
      <c r="G3501">
        <v>-0.15617376199999999</v>
      </c>
      <c r="H3501">
        <v>0.64031242399999999</v>
      </c>
      <c r="I3501">
        <v>-0.64031242399999999</v>
      </c>
      <c r="J3501">
        <v>1.280624848</v>
      </c>
      <c r="K3501">
        <v>1</v>
      </c>
      <c r="L3501">
        <v>0.8</v>
      </c>
      <c r="M3501">
        <v>0.2</v>
      </c>
      <c r="N3501">
        <f>TAN(RADIANS(Table2[[#This Row],[angle]]))</f>
        <v>1.2500000000040292</v>
      </c>
      <c r="O3501">
        <f>0+LEFT(TEXT(Table2[[#This Row],[tan_angle]],"000/000"),3)</f>
        <v>5</v>
      </c>
      <c r="P3501">
        <f>0+RIGHT(TEXT(Table2[[#This Row],[tan_angle]],"000/000"),3)</f>
        <v>4</v>
      </c>
      <c r="Q3501" s="10">
        <f>Table2[[#This Row],[canvas_height]]/Table2[[#This Row],[canvas_width]]</f>
        <v>5</v>
      </c>
      <c r="R3501">
        <f>0+LEFT(TEXT(Table2[[#This Row],[canvas_ratio]],"000/000"),3)</f>
        <v>5</v>
      </c>
      <c r="S3501" s="5" t="str">
        <f t="shared" si="55"/>
        <v>/</v>
      </c>
      <c r="T3501" s="4">
        <f>0+RIGHT(TEXT(Table2[[#This Row],[canvas_ratio]],"000/000"),3)</f>
        <v>1</v>
      </c>
      <c r="U3501" s="7">
        <f>Table2[[#This Row],[canvas_ratio]]/Table2[[#This Row],[tan_angle]]</f>
        <v>3.9999999999871063</v>
      </c>
      <c r="V3501" s="8">
        <f>0+RIGHT(TEXT(Table2[[#This Row],[ratio]],"0000/0000"),4)/Table2[[#This Row],[tan_angle_numer]]</f>
        <v>0.2</v>
      </c>
      <c r="W3501" s="9" t="b">
        <f>Table2[[#This Row],[multiplier]]=Table2[[#This Row],[multiplier_calc]]</f>
        <v>1</v>
      </c>
    </row>
    <row r="3502" spans="1:23" x14ac:dyDescent="0.25">
      <c r="A3502" s="1">
        <v>1</v>
      </c>
      <c r="B3502" s="1">
        <v>0.21</v>
      </c>
      <c r="C3502">
        <v>51.340191746000002</v>
      </c>
      <c r="D3502">
        <v>0</v>
      </c>
      <c r="E3502">
        <v>0</v>
      </c>
      <c r="F3502">
        <v>20.49624451</v>
      </c>
      <c r="G3502">
        <v>-7.8086880000000003E-3</v>
      </c>
      <c r="H3502">
        <v>0.64031242399999999</v>
      </c>
      <c r="I3502">
        <v>-26.252809373000002</v>
      </c>
      <c r="J3502">
        <v>26.893121796999999</v>
      </c>
      <c r="K3502">
        <v>21</v>
      </c>
      <c r="L3502">
        <v>16.8</v>
      </c>
      <c r="M3502">
        <v>4.2</v>
      </c>
      <c r="N3502">
        <f>TAN(RADIANS(Table2[[#This Row],[angle]]))</f>
        <v>1.2500000000040292</v>
      </c>
      <c r="O3502">
        <f>0+LEFT(TEXT(Table2[[#This Row],[tan_angle]],"000/000"),3)</f>
        <v>5</v>
      </c>
      <c r="P3502">
        <f>0+RIGHT(TEXT(Table2[[#This Row],[tan_angle]],"000/000"),3)</f>
        <v>4</v>
      </c>
      <c r="Q3502" s="10">
        <f>Table2[[#This Row],[canvas_height]]/Table2[[#This Row],[canvas_width]]</f>
        <v>4.7619047619047619</v>
      </c>
      <c r="R3502">
        <f>0+LEFT(TEXT(Table2[[#This Row],[canvas_ratio]],"000/000"),3)</f>
        <v>100</v>
      </c>
      <c r="S3502" s="5" t="str">
        <f t="shared" si="55"/>
        <v>/</v>
      </c>
      <c r="T3502" s="4">
        <f>0+RIGHT(TEXT(Table2[[#This Row],[canvas_ratio]],"000/000"),3)</f>
        <v>21</v>
      </c>
      <c r="U3502" s="7">
        <f>Table2[[#This Row],[canvas_ratio]]/Table2[[#This Row],[tan_angle]]</f>
        <v>3.8095238095115298</v>
      </c>
      <c r="V3502" s="8">
        <f>0+RIGHT(TEXT(Table2[[#This Row],[ratio]],"0000/0000"),4)/Table2[[#This Row],[tan_angle_numer]]</f>
        <v>4.2</v>
      </c>
      <c r="W3502" s="9" t="b">
        <f>Table2[[#This Row],[multiplier]]=Table2[[#This Row],[multiplier_calc]]</f>
        <v>1</v>
      </c>
    </row>
    <row r="3503" spans="1:23" x14ac:dyDescent="0.25">
      <c r="A3503" s="1">
        <v>1</v>
      </c>
      <c r="B3503" s="1">
        <v>0.21999999999999989</v>
      </c>
      <c r="C3503">
        <v>51.340191746000002</v>
      </c>
      <c r="D3503">
        <v>0</v>
      </c>
      <c r="E3503">
        <v>0</v>
      </c>
      <c r="F3503">
        <v>3.8543684429999998</v>
      </c>
      <c r="G3503">
        <v>-1.5617376000000001E-2</v>
      </c>
      <c r="H3503">
        <v>0.64031242399999999</v>
      </c>
      <c r="I3503">
        <v>-13.446560899</v>
      </c>
      <c r="J3503">
        <v>14.086873323000001</v>
      </c>
      <c r="K3503">
        <v>11</v>
      </c>
      <c r="L3503">
        <v>8.8000000000000007</v>
      </c>
      <c r="M3503">
        <v>2.2000000000000002</v>
      </c>
      <c r="N3503">
        <f>TAN(RADIANS(Table2[[#This Row],[angle]]))</f>
        <v>1.2500000000040292</v>
      </c>
      <c r="O3503">
        <f>0+LEFT(TEXT(Table2[[#This Row],[tan_angle]],"000/000"),3)</f>
        <v>5</v>
      </c>
      <c r="P3503">
        <f>0+RIGHT(TEXT(Table2[[#This Row],[tan_angle]],"000/000"),3)</f>
        <v>4</v>
      </c>
      <c r="Q3503" s="10">
        <f>Table2[[#This Row],[canvas_height]]/Table2[[#This Row],[canvas_width]]</f>
        <v>4.5454545454545476</v>
      </c>
      <c r="R3503">
        <f>0+LEFT(TEXT(Table2[[#This Row],[canvas_ratio]],"000/000"),3)</f>
        <v>50</v>
      </c>
      <c r="S3503" s="5" t="str">
        <f t="shared" si="55"/>
        <v>/</v>
      </c>
      <c r="T3503" s="4">
        <f>0+RIGHT(TEXT(Table2[[#This Row],[canvas_ratio]],"000/000"),3)</f>
        <v>11</v>
      </c>
      <c r="U3503" s="7">
        <f>Table2[[#This Row],[canvas_ratio]]/Table2[[#This Row],[tan_angle]]</f>
        <v>3.6363636363519167</v>
      </c>
      <c r="V3503" s="8">
        <f>0+RIGHT(TEXT(Table2[[#This Row],[ratio]],"0000/0000"),4)/Table2[[#This Row],[tan_angle_numer]]</f>
        <v>2.2000000000000002</v>
      </c>
      <c r="W3503" s="9" t="b">
        <f>Table2[[#This Row],[multiplier]]=Table2[[#This Row],[multiplier_calc]]</f>
        <v>1</v>
      </c>
    </row>
    <row r="3504" spans="1:23" x14ac:dyDescent="0.25">
      <c r="A3504" s="1">
        <v>1</v>
      </c>
      <c r="B3504" s="1">
        <v>0.23</v>
      </c>
      <c r="C3504">
        <v>51.340191746000002</v>
      </c>
      <c r="D3504">
        <v>0</v>
      </c>
      <c r="E3504">
        <v>0</v>
      </c>
      <c r="F3504">
        <v>26.886874847000001</v>
      </c>
      <c r="G3504">
        <v>7.8086880000000003E-3</v>
      </c>
      <c r="H3504">
        <v>0.64031242399999999</v>
      </c>
      <c r="I3504">
        <v>-28.814059067999999</v>
      </c>
      <c r="J3504">
        <v>29.454371492</v>
      </c>
      <c r="K3504">
        <v>23</v>
      </c>
      <c r="L3504">
        <v>18.399999999999999</v>
      </c>
      <c r="M3504">
        <v>4.5999999999999996</v>
      </c>
      <c r="N3504">
        <f>TAN(RADIANS(Table2[[#This Row],[angle]]))</f>
        <v>1.2500000000040292</v>
      </c>
      <c r="O3504">
        <f>0+LEFT(TEXT(Table2[[#This Row],[tan_angle]],"000/000"),3)</f>
        <v>5</v>
      </c>
      <c r="P3504">
        <f>0+RIGHT(TEXT(Table2[[#This Row],[tan_angle]],"000/000"),3)</f>
        <v>4</v>
      </c>
      <c r="Q3504" s="10">
        <f>Table2[[#This Row],[canvas_height]]/Table2[[#This Row],[canvas_width]]</f>
        <v>4.3478260869565215</v>
      </c>
      <c r="R3504">
        <f>0+LEFT(TEXT(Table2[[#This Row],[canvas_ratio]],"000/000"),3)</f>
        <v>100</v>
      </c>
      <c r="S3504" s="5" t="str">
        <f t="shared" si="55"/>
        <v>/</v>
      </c>
      <c r="T3504" s="4">
        <f>0+RIGHT(TEXT(Table2[[#This Row],[canvas_ratio]],"000/000"),3)</f>
        <v>23</v>
      </c>
      <c r="U3504" s="7">
        <f>Table2[[#This Row],[canvas_ratio]]/Table2[[#This Row],[tan_angle]]</f>
        <v>3.4782608695540054</v>
      </c>
      <c r="V3504" s="8">
        <f>0+RIGHT(TEXT(Table2[[#This Row],[ratio]],"0000/0000"),4)/Table2[[#This Row],[tan_angle_numer]]</f>
        <v>4.5999999999999996</v>
      </c>
      <c r="W3504" s="9" t="b">
        <f>Table2[[#This Row],[multiplier]]=Table2[[#This Row],[multiplier_calc]]</f>
        <v>1</v>
      </c>
    </row>
    <row r="3505" spans="1:23" x14ac:dyDescent="0.25">
      <c r="A3505" s="1">
        <v>1</v>
      </c>
      <c r="B3505" s="1">
        <v>0.23999999999999991</v>
      </c>
      <c r="C3505">
        <v>51.340191746000002</v>
      </c>
      <c r="D3505">
        <v>0</v>
      </c>
      <c r="E3505">
        <v>0</v>
      </c>
      <c r="F3505">
        <v>2.611225299</v>
      </c>
      <c r="G3505">
        <v>-6.2469505000000002E-2</v>
      </c>
      <c r="H3505">
        <v>0.64031242399999999</v>
      </c>
      <c r="I3505">
        <v>-3.2015621190000001</v>
      </c>
      <c r="J3505">
        <v>3.8418745429999999</v>
      </c>
      <c r="K3505">
        <v>3</v>
      </c>
      <c r="L3505">
        <v>2.4</v>
      </c>
      <c r="M3505">
        <v>0.6</v>
      </c>
      <c r="N3505">
        <f>TAN(RADIANS(Table2[[#This Row],[angle]]))</f>
        <v>1.2500000000040292</v>
      </c>
      <c r="O3505">
        <f>0+LEFT(TEXT(Table2[[#This Row],[tan_angle]],"000/000"),3)</f>
        <v>5</v>
      </c>
      <c r="P3505">
        <f>0+RIGHT(TEXT(Table2[[#This Row],[tan_angle]],"000/000"),3)</f>
        <v>4</v>
      </c>
      <c r="Q3505" s="10">
        <f>Table2[[#This Row],[canvas_height]]/Table2[[#This Row],[canvas_width]]</f>
        <v>4.1666666666666679</v>
      </c>
      <c r="R3505">
        <f>0+LEFT(TEXT(Table2[[#This Row],[canvas_ratio]],"000/000"),3)</f>
        <v>25</v>
      </c>
      <c r="S3505" s="5" t="str">
        <f t="shared" si="55"/>
        <v>/</v>
      </c>
      <c r="T3505" s="4">
        <f>0+RIGHT(TEXT(Table2[[#This Row],[canvas_ratio]],"000/000"),3)</f>
        <v>6</v>
      </c>
      <c r="U3505" s="7">
        <f>Table2[[#This Row],[canvas_ratio]]/Table2[[#This Row],[tan_angle]]</f>
        <v>3.3333333333225896</v>
      </c>
      <c r="V3505" s="8">
        <f>0+RIGHT(TEXT(Table2[[#This Row],[ratio]],"0000/0000"),4)/Table2[[#This Row],[tan_angle_numer]]</f>
        <v>0.6</v>
      </c>
      <c r="W3505" s="9" t="b">
        <f>Table2[[#This Row],[multiplier]]=Table2[[#This Row],[multiplier_calc]]</f>
        <v>1</v>
      </c>
    </row>
    <row r="3506" spans="1:23" x14ac:dyDescent="0.25">
      <c r="A3506" s="1">
        <v>1</v>
      </c>
      <c r="B3506" s="1">
        <v>0.24999999999999989</v>
      </c>
      <c r="C3506">
        <v>51.340191746000002</v>
      </c>
      <c r="D3506">
        <v>0</v>
      </c>
      <c r="E3506">
        <v>0</v>
      </c>
      <c r="F3506">
        <v>5.1537341420000002</v>
      </c>
      <c r="G3506">
        <v>-3.9043439999999999E-2</v>
      </c>
      <c r="H3506">
        <v>0.64031242399999999</v>
      </c>
      <c r="I3506">
        <v>-5.762811814</v>
      </c>
      <c r="J3506">
        <v>6.4031242380000002</v>
      </c>
      <c r="K3506">
        <v>5</v>
      </c>
      <c r="L3506">
        <v>4</v>
      </c>
      <c r="M3506">
        <v>1</v>
      </c>
      <c r="N3506">
        <f>TAN(RADIANS(Table2[[#This Row],[angle]]))</f>
        <v>1.2500000000040292</v>
      </c>
      <c r="O3506">
        <f>0+LEFT(TEXT(Table2[[#This Row],[tan_angle]],"000/000"),3)</f>
        <v>5</v>
      </c>
      <c r="P3506">
        <f>0+RIGHT(TEXT(Table2[[#This Row],[tan_angle]],"000/000"),3)</f>
        <v>4</v>
      </c>
      <c r="Q3506" s="10">
        <f>Table2[[#This Row],[canvas_height]]/Table2[[#This Row],[canvas_width]]</f>
        <v>4.0000000000000018</v>
      </c>
      <c r="R3506">
        <f>0+LEFT(TEXT(Table2[[#This Row],[canvas_ratio]],"000/000"),3)</f>
        <v>4</v>
      </c>
      <c r="S3506" s="5" t="str">
        <f t="shared" si="55"/>
        <v>/</v>
      </c>
      <c r="T3506" s="4">
        <f>0+RIGHT(TEXT(Table2[[#This Row],[canvas_ratio]],"000/000"),3)</f>
        <v>1</v>
      </c>
      <c r="U3506" s="7">
        <f>Table2[[#This Row],[canvas_ratio]]/Table2[[#This Row],[tan_angle]]</f>
        <v>3.1999999999896866</v>
      </c>
      <c r="V3506" s="8">
        <f>0+RIGHT(TEXT(Table2[[#This Row],[ratio]],"0000/0000"),4)/Table2[[#This Row],[tan_angle_numer]]</f>
        <v>1</v>
      </c>
      <c r="W3506" s="9" t="b">
        <f>Table2[[#This Row],[multiplier]]=Table2[[#This Row],[multiplier_calc]]</f>
        <v>1</v>
      </c>
    </row>
    <row r="3507" spans="1:23" x14ac:dyDescent="0.25">
      <c r="A3507" s="1">
        <v>1</v>
      </c>
      <c r="B3507" s="1">
        <v>0.2599999999999999</v>
      </c>
      <c r="C3507">
        <v>51.340191746000002</v>
      </c>
      <c r="D3507">
        <v>0</v>
      </c>
      <c r="E3507">
        <v>0</v>
      </c>
      <c r="F3507">
        <v>1.268130947</v>
      </c>
      <c r="G3507">
        <v>1.5617376000000001E-2</v>
      </c>
      <c r="H3507">
        <v>0.64031242399999999</v>
      </c>
      <c r="I3507">
        <v>-16.007810593999999</v>
      </c>
      <c r="J3507">
        <v>16.648123018</v>
      </c>
      <c r="K3507">
        <v>13</v>
      </c>
      <c r="L3507">
        <v>10.4</v>
      </c>
      <c r="M3507">
        <v>2.6</v>
      </c>
      <c r="N3507">
        <f>TAN(RADIANS(Table2[[#This Row],[angle]]))</f>
        <v>1.2500000000040292</v>
      </c>
      <c r="O3507">
        <f>0+LEFT(TEXT(Table2[[#This Row],[tan_angle]],"000/000"),3)</f>
        <v>5</v>
      </c>
      <c r="P3507">
        <f>0+RIGHT(TEXT(Table2[[#This Row],[tan_angle]],"000/000"),3)</f>
        <v>4</v>
      </c>
      <c r="Q3507" s="10">
        <f>Table2[[#This Row],[canvas_height]]/Table2[[#This Row],[canvas_width]]</f>
        <v>3.8461538461538476</v>
      </c>
      <c r="R3507">
        <f>0+LEFT(TEXT(Table2[[#This Row],[canvas_ratio]],"000/000"),3)</f>
        <v>50</v>
      </c>
      <c r="S3507" s="5" t="str">
        <f t="shared" si="55"/>
        <v>/</v>
      </c>
      <c r="T3507" s="4">
        <f>0+RIGHT(TEXT(Table2[[#This Row],[canvas_ratio]],"000/000"),3)</f>
        <v>13</v>
      </c>
      <c r="U3507" s="7">
        <f>Table2[[#This Row],[canvas_ratio]]/Table2[[#This Row],[tan_angle]]</f>
        <v>3.0769230769131601</v>
      </c>
      <c r="V3507" s="8">
        <f>0+RIGHT(TEXT(Table2[[#This Row],[ratio]],"0000/0000"),4)/Table2[[#This Row],[tan_angle_numer]]</f>
        <v>2.6</v>
      </c>
      <c r="W3507" s="9" t="b">
        <f>Table2[[#This Row],[multiplier]]=Table2[[#This Row],[multiplier_calc]]</f>
        <v>1</v>
      </c>
    </row>
    <row r="3508" spans="1:23" x14ac:dyDescent="0.25">
      <c r="A3508" s="1">
        <v>1</v>
      </c>
      <c r="B3508" s="1">
        <v>0.26999999999999991</v>
      </c>
      <c r="C3508">
        <v>51.340191746000002</v>
      </c>
      <c r="D3508">
        <v>0</v>
      </c>
      <c r="E3508">
        <v>0</v>
      </c>
      <c r="F3508">
        <v>1.286871798</v>
      </c>
      <c r="G3508">
        <v>-7.8086880000000003E-3</v>
      </c>
      <c r="H3508">
        <v>0.64031242399999999</v>
      </c>
      <c r="I3508">
        <v>-33.936558458</v>
      </c>
      <c r="J3508">
        <v>34.576870882000001</v>
      </c>
      <c r="K3508">
        <v>27</v>
      </c>
      <c r="L3508">
        <v>21.6</v>
      </c>
      <c r="M3508">
        <v>5.4</v>
      </c>
      <c r="N3508">
        <f>TAN(RADIANS(Table2[[#This Row],[angle]]))</f>
        <v>1.2500000000040292</v>
      </c>
      <c r="O3508">
        <f>0+LEFT(TEXT(Table2[[#This Row],[tan_angle]],"000/000"),3)</f>
        <v>5</v>
      </c>
      <c r="P3508">
        <f>0+RIGHT(TEXT(Table2[[#This Row],[tan_angle]],"000/000"),3)</f>
        <v>4</v>
      </c>
      <c r="Q3508" s="10">
        <f>Table2[[#This Row],[canvas_height]]/Table2[[#This Row],[canvas_width]]</f>
        <v>3.7037037037037051</v>
      </c>
      <c r="R3508">
        <f>0+LEFT(TEXT(Table2[[#This Row],[canvas_ratio]],"000/000"),3)</f>
        <v>100</v>
      </c>
      <c r="S3508" s="5" t="str">
        <f t="shared" si="55"/>
        <v>/</v>
      </c>
      <c r="T3508" s="4">
        <f>0+RIGHT(TEXT(Table2[[#This Row],[canvas_ratio]],"000/000"),3)</f>
        <v>27</v>
      </c>
      <c r="U3508" s="7">
        <f>Table2[[#This Row],[canvas_ratio]]/Table2[[#This Row],[tan_angle]]</f>
        <v>2.9629629629534131</v>
      </c>
      <c r="V3508" s="8">
        <f>0+RIGHT(TEXT(Table2[[#This Row],[ratio]],"0000/0000"),4)/Table2[[#This Row],[tan_angle_numer]]</f>
        <v>5.4</v>
      </c>
      <c r="W3508" s="9" t="b">
        <f>Table2[[#This Row],[multiplier]]=Table2[[#This Row],[multiplier_calc]]</f>
        <v>1</v>
      </c>
    </row>
    <row r="3509" spans="1:23" x14ac:dyDescent="0.25">
      <c r="A3509" s="1">
        <v>1</v>
      </c>
      <c r="B3509" s="1">
        <v>0.27999999999999992</v>
      </c>
      <c r="C3509">
        <v>90</v>
      </c>
      <c r="D3509">
        <v>0</v>
      </c>
      <c r="E3509">
        <v>0</v>
      </c>
      <c r="F3509">
        <v>0</v>
      </c>
      <c r="G3509">
        <v>0.28000000000000003</v>
      </c>
      <c r="N3509">
        <f>TAN(RADIANS(Table2[[#This Row],[angle]]))</f>
        <v>1.6324552277619072E+16</v>
      </c>
      <c r="O3509" t="e">
        <f>0+LEFT(TEXT(Table2[[#This Row],[tan_angle]],"000/000"),3)</f>
        <v>#VALUE!</v>
      </c>
      <c r="P3509" t="e">
        <f>0+RIGHT(TEXT(Table2[[#This Row],[tan_angle]],"000/000"),3)</f>
        <v>#VALUE!</v>
      </c>
      <c r="Q3509" s="10">
        <f>Table2[[#This Row],[canvas_height]]/Table2[[#This Row],[canvas_width]]</f>
        <v>3.5714285714285725</v>
      </c>
      <c r="R3509">
        <f>0+LEFT(TEXT(Table2[[#This Row],[canvas_ratio]],"000/000"),3)</f>
        <v>25</v>
      </c>
      <c r="S3509" s="5" t="str">
        <f t="shared" si="55"/>
        <v>/</v>
      </c>
      <c r="T3509" s="4">
        <f>0+RIGHT(TEXT(Table2[[#This Row],[canvas_ratio]],"000/000"),3)</f>
        <v>7</v>
      </c>
      <c r="U3509" s="7">
        <f>Table2[[#This Row],[canvas_ratio]]/Table2[[#This Row],[tan_angle]]</f>
        <v>2.1877650980511079E-16</v>
      </c>
      <c r="V3509" s="8" t="e">
        <f>0+RIGHT(TEXT(Table2[[#This Row],[ratio]],"0000/0000"),4)/Table2[[#This Row],[tan_angle_numer]]</f>
        <v>#VALUE!</v>
      </c>
      <c r="W3509" s="9" t="e">
        <f>Table2[[#This Row],[multiplier]]=Table2[[#This Row],[multiplier_calc]]</f>
        <v>#VALUE!</v>
      </c>
    </row>
    <row r="3510" spans="1:23" x14ac:dyDescent="0.25">
      <c r="A3510" s="1">
        <v>1</v>
      </c>
      <c r="B3510" s="1">
        <v>0.28999999999999992</v>
      </c>
      <c r="C3510">
        <v>90</v>
      </c>
      <c r="D3510">
        <v>0</v>
      </c>
      <c r="E3510">
        <v>0</v>
      </c>
      <c r="F3510">
        <v>0</v>
      </c>
      <c r="G3510">
        <v>0.28999999999999998</v>
      </c>
      <c r="N3510">
        <f>TAN(RADIANS(Table2[[#This Row],[angle]]))</f>
        <v>1.6324552277619072E+16</v>
      </c>
      <c r="O3510" t="e">
        <f>0+LEFT(TEXT(Table2[[#This Row],[tan_angle]],"000/000"),3)</f>
        <v>#VALUE!</v>
      </c>
      <c r="P3510" t="e">
        <f>0+RIGHT(TEXT(Table2[[#This Row],[tan_angle]],"000/000"),3)</f>
        <v>#VALUE!</v>
      </c>
      <c r="Q3510" s="10">
        <f>Table2[[#This Row],[canvas_height]]/Table2[[#This Row],[canvas_width]]</f>
        <v>3.4482758620689666</v>
      </c>
      <c r="R3510">
        <f>0+LEFT(TEXT(Table2[[#This Row],[canvas_ratio]],"000/000"),3)</f>
        <v>100</v>
      </c>
      <c r="S3510" s="5" t="str">
        <f t="shared" si="55"/>
        <v>/</v>
      </c>
      <c r="T3510" s="4">
        <f>0+RIGHT(TEXT(Table2[[#This Row],[canvas_ratio]],"000/000"),3)</f>
        <v>29</v>
      </c>
      <c r="U3510" s="7">
        <f>Table2[[#This Row],[canvas_ratio]]/Table2[[#This Row],[tan_angle]]</f>
        <v>2.1123249222562422E-16</v>
      </c>
      <c r="V3510" s="8" t="e">
        <f>0+RIGHT(TEXT(Table2[[#This Row],[ratio]],"0000/0000"),4)/Table2[[#This Row],[tan_angle_numer]]</f>
        <v>#VALUE!</v>
      </c>
      <c r="W3510" s="9" t="e">
        <f>Table2[[#This Row],[multiplier]]=Table2[[#This Row],[multiplier_calc]]</f>
        <v>#VALUE!</v>
      </c>
    </row>
    <row r="3511" spans="1:23" x14ac:dyDescent="0.25">
      <c r="A3511" s="1">
        <v>1</v>
      </c>
      <c r="B3511" s="1">
        <v>0.29999999999999988</v>
      </c>
      <c r="C3511">
        <v>51.340191746000002</v>
      </c>
      <c r="D3511">
        <v>0</v>
      </c>
      <c r="E3511">
        <v>0</v>
      </c>
      <c r="F3511">
        <v>2.4987801900000002</v>
      </c>
      <c r="G3511">
        <v>7.8086880999999997E-2</v>
      </c>
      <c r="H3511">
        <v>0.64031242399999999</v>
      </c>
      <c r="I3511">
        <v>-3.2015621190000001</v>
      </c>
      <c r="J3511">
        <v>3.8418745429999999</v>
      </c>
      <c r="K3511">
        <v>3</v>
      </c>
      <c r="L3511">
        <v>2.4</v>
      </c>
      <c r="M3511">
        <v>0.6</v>
      </c>
      <c r="N3511">
        <f>TAN(RADIANS(Table2[[#This Row],[angle]]))</f>
        <v>1.2500000000040292</v>
      </c>
      <c r="O3511">
        <f>0+LEFT(TEXT(Table2[[#This Row],[tan_angle]],"000/000"),3)</f>
        <v>5</v>
      </c>
      <c r="P3511">
        <f>0+RIGHT(TEXT(Table2[[#This Row],[tan_angle]],"000/000"),3)</f>
        <v>4</v>
      </c>
      <c r="Q3511" s="10">
        <f>Table2[[#This Row],[canvas_height]]/Table2[[#This Row],[canvas_width]]</f>
        <v>3.3333333333333348</v>
      </c>
      <c r="R3511">
        <f>0+LEFT(TEXT(Table2[[#This Row],[canvas_ratio]],"000/000"),3)</f>
        <v>10</v>
      </c>
      <c r="S3511" s="5" t="str">
        <f t="shared" si="55"/>
        <v>/</v>
      </c>
      <c r="T3511" s="4">
        <f>0+RIGHT(TEXT(Table2[[#This Row],[canvas_ratio]],"000/000"),3)</f>
        <v>3</v>
      </c>
      <c r="U3511" s="7">
        <f>Table2[[#This Row],[canvas_ratio]]/Table2[[#This Row],[tan_angle]]</f>
        <v>2.6666666666580721</v>
      </c>
      <c r="V3511" s="8">
        <f>0+RIGHT(TEXT(Table2[[#This Row],[ratio]],"0000/0000"),4)/Table2[[#This Row],[tan_angle_numer]]</f>
        <v>0.6</v>
      </c>
      <c r="W3511" s="9" t="b">
        <f>Table2[[#This Row],[multiplier]]=Table2[[#This Row],[multiplier_calc]]</f>
        <v>1</v>
      </c>
    </row>
    <row r="3512" spans="1:23" x14ac:dyDescent="0.25">
      <c r="A3512" s="1">
        <v>1</v>
      </c>
      <c r="B3512" s="1">
        <v>0.30999999999999989</v>
      </c>
      <c r="C3512">
        <v>51.340191746000002</v>
      </c>
      <c r="D3512">
        <v>0</v>
      </c>
      <c r="E3512">
        <v>0</v>
      </c>
      <c r="F3512">
        <v>15.373745120000001</v>
      </c>
      <c r="G3512">
        <v>-7.8086880000000003E-3</v>
      </c>
      <c r="H3512">
        <v>0.64031242399999999</v>
      </c>
      <c r="I3512">
        <v>-39.059057848000002</v>
      </c>
      <c r="J3512">
        <v>39.699370272000003</v>
      </c>
      <c r="K3512">
        <v>31</v>
      </c>
      <c r="L3512">
        <v>24.8</v>
      </c>
      <c r="M3512">
        <v>6.2</v>
      </c>
      <c r="N3512">
        <f>TAN(RADIANS(Table2[[#This Row],[angle]]))</f>
        <v>1.2500000000040292</v>
      </c>
      <c r="O3512">
        <f>0+LEFT(TEXT(Table2[[#This Row],[tan_angle]],"000/000"),3)</f>
        <v>5</v>
      </c>
      <c r="P3512">
        <f>0+RIGHT(TEXT(Table2[[#This Row],[tan_angle]],"000/000"),3)</f>
        <v>4</v>
      </c>
      <c r="Q3512" s="10">
        <f>Table2[[#This Row],[canvas_height]]/Table2[[#This Row],[canvas_width]]</f>
        <v>3.2258064516129044</v>
      </c>
      <c r="R3512">
        <f>0+LEFT(TEXT(Table2[[#This Row],[canvas_ratio]],"000/000"),3)</f>
        <v>100</v>
      </c>
      <c r="S3512" s="5" t="str">
        <f t="shared" si="55"/>
        <v>/</v>
      </c>
      <c r="T3512" s="4">
        <f>0+RIGHT(TEXT(Table2[[#This Row],[canvas_ratio]],"000/000"),3)</f>
        <v>31</v>
      </c>
      <c r="U3512" s="7">
        <f>Table2[[#This Row],[canvas_ratio]]/Table2[[#This Row],[tan_angle]]</f>
        <v>2.5806451612820052</v>
      </c>
      <c r="V3512" s="8">
        <f>0+RIGHT(TEXT(Table2[[#This Row],[ratio]],"0000/0000"),4)/Table2[[#This Row],[tan_angle_numer]]</f>
        <v>6.2</v>
      </c>
      <c r="W3512" s="9" t="b">
        <f>Table2[[#This Row],[multiplier]]=Table2[[#This Row],[multiplier_calc]]</f>
        <v>1</v>
      </c>
    </row>
    <row r="3513" spans="1:23" x14ac:dyDescent="0.25">
      <c r="A3513" s="1">
        <v>1</v>
      </c>
      <c r="B3513" s="1">
        <v>0.3199999999999999</v>
      </c>
      <c r="C3513">
        <v>51.340191746000002</v>
      </c>
      <c r="D3513">
        <v>0</v>
      </c>
      <c r="E3513">
        <v>0</v>
      </c>
      <c r="F3513">
        <v>1.3805760549999999</v>
      </c>
      <c r="G3513">
        <v>-0.12493901</v>
      </c>
      <c r="H3513">
        <v>0.64031242399999999</v>
      </c>
      <c r="I3513">
        <v>-1.9209372709999999</v>
      </c>
      <c r="J3513">
        <v>2.5612496949999999</v>
      </c>
      <c r="K3513">
        <v>2</v>
      </c>
      <c r="L3513">
        <v>1.6</v>
      </c>
      <c r="M3513">
        <v>0.4</v>
      </c>
      <c r="N3513">
        <f>TAN(RADIANS(Table2[[#This Row],[angle]]))</f>
        <v>1.2500000000040292</v>
      </c>
      <c r="O3513">
        <f>0+LEFT(TEXT(Table2[[#This Row],[tan_angle]],"000/000"),3)</f>
        <v>5</v>
      </c>
      <c r="P3513">
        <f>0+RIGHT(TEXT(Table2[[#This Row],[tan_angle]],"000/000"),3)</f>
        <v>4</v>
      </c>
      <c r="Q3513" s="10">
        <f>Table2[[#This Row],[canvas_height]]/Table2[[#This Row],[canvas_width]]</f>
        <v>3.1250000000000009</v>
      </c>
      <c r="R3513">
        <f>0+LEFT(TEXT(Table2[[#This Row],[canvas_ratio]],"000/000"),3)</f>
        <v>25</v>
      </c>
      <c r="S3513" s="5" t="str">
        <f t="shared" si="55"/>
        <v>/</v>
      </c>
      <c r="T3513" s="4">
        <f>0+RIGHT(TEXT(Table2[[#This Row],[canvas_ratio]],"000/000"),3)</f>
        <v>8</v>
      </c>
      <c r="U3513" s="7">
        <f>Table2[[#This Row],[canvas_ratio]]/Table2[[#This Row],[tan_angle]]</f>
        <v>2.4999999999919424</v>
      </c>
      <c r="V3513" s="8">
        <f>0+RIGHT(TEXT(Table2[[#This Row],[ratio]],"0000/0000"),4)/Table2[[#This Row],[tan_angle_numer]]</f>
        <v>0.4</v>
      </c>
      <c r="W3513" s="9" t="b">
        <f>Table2[[#This Row],[multiplier]]=Table2[[#This Row],[multiplier_calc]]</f>
        <v>1</v>
      </c>
    </row>
    <row r="3514" spans="1:23" x14ac:dyDescent="0.25">
      <c r="A3514" s="1">
        <v>1</v>
      </c>
      <c r="B3514" s="1">
        <v>0.32999999999999979</v>
      </c>
      <c r="C3514">
        <v>51.340191746000002</v>
      </c>
      <c r="D3514">
        <v>0</v>
      </c>
      <c r="E3514">
        <v>0</v>
      </c>
      <c r="F3514">
        <v>8.9706208830000005</v>
      </c>
      <c r="G3514">
        <v>-7.8086880000000003E-3</v>
      </c>
      <c r="H3514">
        <v>0.64031242399999999</v>
      </c>
      <c r="I3514">
        <v>-41.620307543000003</v>
      </c>
      <c r="J3514">
        <v>42.260619966999997</v>
      </c>
      <c r="K3514">
        <v>33</v>
      </c>
      <c r="L3514">
        <v>26.4</v>
      </c>
      <c r="M3514">
        <v>6.6</v>
      </c>
      <c r="N3514">
        <f>TAN(RADIANS(Table2[[#This Row],[angle]]))</f>
        <v>1.2500000000040292</v>
      </c>
      <c r="O3514">
        <f>0+LEFT(TEXT(Table2[[#This Row],[tan_angle]],"000/000"),3)</f>
        <v>5</v>
      </c>
      <c r="P3514">
        <f>0+RIGHT(TEXT(Table2[[#This Row],[tan_angle]],"000/000"),3)</f>
        <v>4</v>
      </c>
      <c r="Q3514" s="10">
        <f>Table2[[#This Row],[canvas_height]]/Table2[[#This Row],[canvas_width]]</f>
        <v>3.0303030303030321</v>
      </c>
      <c r="R3514">
        <f>0+LEFT(TEXT(Table2[[#This Row],[canvas_ratio]],"000/000"),3)</f>
        <v>100</v>
      </c>
      <c r="S3514" s="5" t="str">
        <f t="shared" si="55"/>
        <v>/</v>
      </c>
      <c r="T3514" s="4">
        <f>0+RIGHT(TEXT(Table2[[#This Row],[canvas_ratio]],"000/000"),3)</f>
        <v>33</v>
      </c>
      <c r="U3514" s="7">
        <f>Table2[[#This Row],[canvas_ratio]]/Table2[[#This Row],[tan_angle]]</f>
        <v>2.4242424242346114</v>
      </c>
      <c r="V3514" s="8">
        <f>0+RIGHT(TEXT(Table2[[#This Row],[ratio]],"0000/0000"),4)/Table2[[#This Row],[tan_angle_numer]]</f>
        <v>6.6</v>
      </c>
      <c r="W3514" s="9" t="b">
        <f>Table2[[#This Row],[multiplier]]=Table2[[#This Row],[multiplier_calc]]</f>
        <v>1</v>
      </c>
    </row>
    <row r="3515" spans="1:23" x14ac:dyDescent="0.25">
      <c r="A3515" s="1">
        <v>1</v>
      </c>
      <c r="B3515" s="1">
        <v>0.33999999999999991</v>
      </c>
      <c r="C3515">
        <v>51.340191746000002</v>
      </c>
      <c r="D3515">
        <v>0</v>
      </c>
      <c r="E3515">
        <v>0</v>
      </c>
      <c r="F3515">
        <v>17.941241766000001</v>
      </c>
      <c r="G3515">
        <v>-1.5617376000000001E-2</v>
      </c>
      <c r="H3515">
        <v>0.64031242399999999</v>
      </c>
      <c r="I3515">
        <v>-21.130309984</v>
      </c>
      <c r="J3515">
        <v>21.770622408000001</v>
      </c>
      <c r="K3515">
        <v>17</v>
      </c>
      <c r="L3515">
        <v>13.6</v>
      </c>
      <c r="M3515">
        <v>3.4</v>
      </c>
      <c r="N3515">
        <f>TAN(RADIANS(Table2[[#This Row],[angle]]))</f>
        <v>1.2500000000040292</v>
      </c>
      <c r="O3515">
        <f>0+LEFT(TEXT(Table2[[#This Row],[tan_angle]],"000/000"),3)</f>
        <v>5</v>
      </c>
      <c r="P3515">
        <f>0+RIGHT(TEXT(Table2[[#This Row],[tan_angle]],"000/000"),3)</f>
        <v>4</v>
      </c>
      <c r="Q3515" s="10">
        <f>Table2[[#This Row],[canvas_height]]/Table2[[#This Row],[canvas_width]]</f>
        <v>2.9411764705882359</v>
      </c>
      <c r="R3515">
        <f>0+LEFT(TEXT(Table2[[#This Row],[canvas_ratio]],"000/000"),3)</f>
        <v>50</v>
      </c>
      <c r="S3515" s="5" t="str">
        <f t="shared" si="55"/>
        <v>/</v>
      </c>
      <c r="T3515" s="4">
        <f>0+RIGHT(TEXT(Table2[[#This Row],[canvas_ratio]],"000/000"),3)</f>
        <v>17</v>
      </c>
      <c r="U3515" s="7">
        <f>Table2[[#This Row],[canvas_ratio]]/Table2[[#This Row],[tan_angle]]</f>
        <v>2.3529411764630042</v>
      </c>
      <c r="V3515" s="8">
        <f>0+RIGHT(TEXT(Table2[[#This Row],[ratio]],"0000/0000"),4)/Table2[[#This Row],[tan_angle_numer]]</f>
        <v>3.4</v>
      </c>
      <c r="W3515" s="9" t="b">
        <f>Table2[[#This Row],[multiplier]]=Table2[[#This Row],[multiplier_calc]]</f>
        <v>1</v>
      </c>
    </row>
    <row r="3516" spans="1:23" x14ac:dyDescent="0.25">
      <c r="A3516" s="1">
        <v>1</v>
      </c>
      <c r="B3516" s="1">
        <v>0.34999999999999992</v>
      </c>
      <c r="C3516">
        <v>51.340191746000002</v>
      </c>
      <c r="D3516">
        <v>0</v>
      </c>
      <c r="E3516">
        <v>0</v>
      </c>
      <c r="F3516">
        <v>3.8731092949999999</v>
      </c>
      <c r="G3516">
        <v>-3.9043439999999999E-2</v>
      </c>
      <c r="H3516">
        <v>0.64031242399999999</v>
      </c>
      <c r="I3516">
        <v>-8.3240615089999999</v>
      </c>
      <c r="J3516">
        <v>8.9643739329999992</v>
      </c>
      <c r="K3516">
        <v>7</v>
      </c>
      <c r="L3516">
        <v>5.6</v>
      </c>
      <c r="M3516">
        <v>1.4</v>
      </c>
      <c r="N3516">
        <f>TAN(RADIANS(Table2[[#This Row],[angle]]))</f>
        <v>1.2500000000040292</v>
      </c>
      <c r="O3516">
        <f>0+LEFT(TEXT(Table2[[#This Row],[tan_angle]],"000/000"),3)</f>
        <v>5</v>
      </c>
      <c r="P3516">
        <f>0+RIGHT(TEXT(Table2[[#This Row],[tan_angle]],"000/000"),3)</f>
        <v>4</v>
      </c>
      <c r="Q3516" s="10">
        <f>Table2[[#This Row],[canvas_height]]/Table2[[#This Row],[canvas_width]]</f>
        <v>2.8571428571428577</v>
      </c>
      <c r="R3516">
        <f>0+LEFT(TEXT(Table2[[#This Row],[canvas_ratio]],"000/000"),3)</f>
        <v>20</v>
      </c>
      <c r="S3516" s="5" t="str">
        <f t="shared" si="55"/>
        <v>/</v>
      </c>
      <c r="T3516" s="4">
        <f>0+RIGHT(TEXT(Table2[[#This Row],[canvas_ratio]],"000/000"),3)</f>
        <v>7</v>
      </c>
      <c r="U3516" s="7">
        <f>Table2[[#This Row],[canvas_ratio]]/Table2[[#This Row],[tan_angle]]</f>
        <v>2.2857142857069186</v>
      </c>
      <c r="V3516" s="8">
        <f>0+RIGHT(TEXT(Table2[[#This Row],[ratio]],"0000/0000"),4)/Table2[[#This Row],[tan_angle_numer]]</f>
        <v>1.4</v>
      </c>
      <c r="W3516" s="9" t="b">
        <f>Table2[[#This Row],[multiplier]]=Table2[[#This Row],[multiplier_calc]]</f>
        <v>1</v>
      </c>
    </row>
    <row r="3517" spans="1:23" x14ac:dyDescent="0.25">
      <c r="A3517" s="1">
        <v>1</v>
      </c>
      <c r="B3517" s="1">
        <v>0.35999999999999988</v>
      </c>
      <c r="C3517">
        <v>51.340191746000002</v>
      </c>
      <c r="D3517">
        <v>0</v>
      </c>
      <c r="E3517">
        <v>0</v>
      </c>
      <c r="F3517">
        <v>5.1474871919999998</v>
      </c>
      <c r="G3517">
        <v>-3.1234752000000001E-2</v>
      </c>
      <c r="H3517">
        <v>0.64031242399999999</v>
      </c>
      <c r="I3517">
        <v>-10.885311204000001</v>
      </c>
      <c r="J3517">
        <v>11.525623628</v>
      </c>
      <c r="K3517">
        <v>9</v>
      </c>
      <c r="L3517">
        <v>7.2</v>
      </c>
      <c r="M3517">
        <v>1.8</v>
      </c>
      <c r="N3517">
        <f>TAN(RADIANS(Table2[[#This Row],[angle]]))</f>
        <v>1.2500000000040292</v>
      </c>
      <c r="O3517">
        <f>0+LEFT(TEXT(Table2[[#This Row],[tan_angle]],"000/000"),3)</f>
        <v>5</v>
      </c>
      <c r="P3517">
        <f>0+RIGHT(TEXT(Table2[[#This Row],[tan_angle]],"000/000"),3)</f>
        <v>4</v>
      </c>
      <c r="Q3517" s="10">
        <f>Table2[[#This Row],[canvas_height]]/Table2[[#This Row],[canvas_width]]</f>
        <v>2.7777777777777786</v>
      </c>
      <c r="R3517">
        <f>0+LEFT(TEXT(Table2[[#This Row],[canvas_ratio]],"000/000"),3)</f>
        <v>25</v>
      </c>
      <c r="S3517" s="5" t="str">
        <f t="shared" si="55"/>
        <v>/</v>
      </c>
      <c r="T3517" s="4">
        <f>0+RIGHT(TEXT(Table2[[#This Row],[canvas_ratio]],"000/000"),3)</f>
        <v>9</v>
      </c>
      <c r="U3517" s="7">
        <f>Table2[[#This Row],[canvas_ratio]]/Table2[[#This Row],[tan_angle]]</f>
        <v>2.2222222222150596</v>
      </c>
      <c r="V3517" s="8">
        <f>0+RIGHT(TEXT(Table2[[#This Row],[ratio]],"0000/0000"),4)/Table2[[#This Row],[tan_angle_numer]]</f>
        <v>1.8</v>
      </c>
      <c r="W3517" s="9" t="b">
        <f>Table2[[#This Row],[multiplier]]=Table2[[#This Row],[multiplier_calc]]</f>
        <v>1</v>
      </c>
    </row>
    <row r="3518" spans="1:23" x14ac:dyDescent="0.25">
      <c r="A3518" s="1">
        <v>1</v>
      </c>
      <c r="B3518" s="1">
        <v>0.36999999999999988</v>
      </c>
      <c r="C3518">
        <v>51.340191746000002</v>
      </c>
      <c r="D3518">
        <v>0</v>
      </c>
      <c r="E3518">
        <v>0</v>
      </c>
      <c r="F3518">
        <v>7.6899960350000001</v>
      </c>
      <c r="G3518">
        <v>-7.8086880000000003E-3</v>
      </c>
      <c r="H3518">
        <v>0.64031242399999999</v>
      </c>
      <c r="I3518">
        <v>-46.742806932999997</v>
      </c>
      <c r="J3518">
        <v>47.383119356999998</v>
      </c>
      <c r="K3518">
        <v>37</v>
      </c>
      <c r="L3518">
        <v>29.6</v>
      </c>
      <c r="M3518">
        <v>7.4</v>
      </c>
      <c r="N3518">
        <f>TAN(RADIANS(Table2[[#This Row],[angle]]))</f>
        <v>1.2500000000040292</v>
      </c>
      <c r="O3518">
        <f>0+LEFT(TEXT(Table2[[#This Row],[tan_angle]],"000/000"),3)</f>
        <v>5</v>
      </c>
      <c r="P3518">
        <f>0+RIGHT(TEXT(Table2[[#This Row],[tan_angle]],"000/000"),3)</f>
        <v>4</v>
      </c>
      <c r="Q3518" s="10">
        <f>Table2[[#This Row],[canvas_height]]/Table2[[#This Row],[canvas_width]]</f>
        <v>2.7027027027027035</v>
      </c>
      <c r="R3518">
        <f>0+LEFT(TEXT(Table2[[#This Row],[canvas_ratio]],"000/000"),3)</f>
        <v>100</v>
      </c>
      <c r="S3518" s="5" t="str">
        <f t="shared" si="55"/>
        <v>/</v>
      </c>
      <c r="T3518" s="4">
        <f>0+RIGHT(TEXT(Table2[[#This Row],[canvas_ratio]],"000/000"),3)</f>
        <v>37</v>
      </c>
      <c r="U3518" s="7">
        <f>Table2[[#This Row],[canvas_ratio]]/Table2[[#This Row],[tan_angle]]</f>
        <v>2.1621621621551932</v>
      </c>
      <c r="V3518" s="8">
        <f>0+RIGHT(TEXT(Table2[[#This Row],[ratio]],"0000/0000"),4)/Table2[[#This Row],[tan_angle_numer]]</f>
        <v>7.4</v>
      </c>
      <c r="W3518" s="9" t="b">
        <f>Table2[[#This Row],[multiplier]]=Table2[[#This Row],[multiplier_calc]]</f>
        <v>1</v>
      </c>
    </row>
    <row r="3519" spans="1:23" x14ac:dyDescent="0.25">
      <c r="A3519" s="1">
        <v>1</v>
      </c>
      <c r="B3519" s="1">
        <v>0.37999999999999989</v>
      </c>
      <c r="C3519">
        <v>51.340191746000002</v>
      </c>
      <c r="D3519">
        <v>0</v>
      </c>
      <c r="E3519">
        <v>0</v>
      </c>
      <c r="F3519">
        <v>11.538117528000001</v>
      </c>
      <c r="G3519">
        <v>-1.5617376000000001E-2</v>
      </c>
      <c r="H3519">
        <v>0.64031242399999999</v>
      </c>
      <c r="I3519">
        <v>-23.691559679000001</v>
      </c>
      <c r="J3519">
        <v>24.331872102999998</v>
      </c>
      <c r="K3519">
        <v>19</v>
      </c>
      <c r="L3519">
        <v>15.2</v>
      </c>
      <c r="M3519">
        <v>3.8</v>
      </c>
      <c r="N3519">
        <f>TAN(RADIANS(Table2[[#This Row],[angle]]))</f>
        <v>1.2500000000040292</v>
      </c>
      <c r="O3519">
        <f>0+LEFT(TEXT(Table2[[#This Row],[tan_angle]],"000/000"),3)</f>
        <v>5</v>
      </c>
      <c r="P3519">
        <f>0+RIGHT(TEXT(Table2[[#This Row],[tan_angle]],"000/000"),3)</f>
        <v>4</v>
      </c>
      <c r="Q3519" s="10">
        <f>Table2[[#This Row],[canvas_height]]/Table2[[#This Row],[canvas_width]]</f>
        <v>2.6315789473684217</v>
      </c>
      <c r="R3519">
        <f>0+LEFT(TEXT(Table2[[#This Row],[canvas_ratio]],"000/000"),3)</f>
        <v>50</v>
      </c>
      <c r="S3519" s="5" t="str">
        <f t="shared" si="55"/>
        <v>/</v>
      </c>
      <c r="T3519" s="4">
        <f>0+RIGHT(TEXT(Table2[[#This Row],[canvas_ratio]],"000/000"),3)</f>
        <v>19</v>
      </c>
      <c r="U3519" s="7">
        <f>Table2[[#This Row],[canvas_ratio]]/Table2[[#This Row],[tan_angle]]</f>
        <v>2.1052631578879515</v>
      </c>
      <c r="V3519" s="8">
        <f>0+RIGHT(TEXT(Table2[[#This Row],[ratio]],"0000/0000"),4)/Table2[[#This Row],[tan_angle_numer]]</f>
        <v>3.8</v>
      </c>
      <c r="W3519" s="9" t="b">
        <f>Table2[[#This Row],[multiplier]]=Table2[[#This Row],[multiplier_calc]]</f>
        <v>1</v>
      </c>
    </row>
    <row r="3520" spans="1:23" x14ac:dyDescent="0.25">
      <c r="A3520" s="1">
        <v>1</v>
      </c>
      <c r="B3520" s="1">
        <v>0.3899999999999999</v>
      </c>
      <c r="C3520">
        <v>51.340191746000002</v>
      </c>
      <c r="D3520">
        <v>0</v>
      </c>
      <c r="E3520">
        <v>0</v>
      </c>
      <c r="F3520">
        <v>24.338119053</v>
      </c>
      <c r="G3520">
        <v>-7.8086880000000003E-3</v>
      </c>
      <c r="H3520">
        <v>0.64031242399999999</v>
      </c>
      <c r="I3520">
        <v>-49.304056627999998</v>
      </c>
      <c r="J3520">
        <v>49.944369051999999</v>
      </c>
      <c r="K3520">
        <v>39</v>
      </c>
      <c r="L3520">
        <v>31.2</v>
      </c>
      <c r="M3520">
        <v>7.8</v>
      </c>
      <c r="N3520">
        <f>TAN(RADIANS(Table2[[#This Row],[angle]]))</f>
        <v>1.2500000000040292</v>
      </c>
      <c r="O3520">
        <f>0+LEFT(TEXT(Table2[[#This Row],[tan_angle]],"000/000"),3)</f>
        <v>5</v>
      </c>
      <c r="P3520">
        <f>0+RIGHT(TEXT(Table2[[#This Row],[tan_angle]],"000/000"),3)</f>
        <v>4</v>
      </c>
      <c r="Q3520" s="10">
        <f>Table2[[#This Row],[canvas_height]]/Table2[[#This Row],[canvas_width]]</f>
        <v>2.5641025641025648</v>
      </c>
      <c r="R3520">
        <f>0+LEFT(TEXT(Table2[[#This Row],[canvas_ratio]],"000/000"),3)</f>
        <v>100</v>
      </c>
      <c r="S3520" s="5" t="str">
        <f t="shared" si="55"/>
        <v>/</v>
      </c>
      <c r="T3520" s="4">
        <f>0+RIGHT(TEXT(Table2[[#This Row],[canvas_ratio]],"000/000"),3)</f>
        <v>39</v>
      </c>
      <c r="U3520" s="7">
        <f>Table2[[#This Row],[canvas_ratio]]/Table2[[#This Row],[tan_angle]]</f>
        <v>2.0512820512754399</v>
      </c>
      <c r="V3520" s="8">
        <f>0+RIGHT(TEXT(Table2[[#This Row],[ratio]],"0000/0000"),4)/Table2[[#This Row],[tan_angle_numer]]</f>
        <v>7.8</v>
      </c>
      <c r="W3520" s="9" t="b">
        <f>Table2[[#This Row],[multiplier]]=Table2[[#This Row],[multiplier_calc]]</f>
        <v>1</v>
      </c>
    </row>
    <row r="3521" spans="1:23" x14ac:dyDescent="0.25">
      <c r="A3521" s="1">
        <v>1</v>
      </c>
      <c r="B3521" s="1">
        <v>0.3999999999999998</v>
      </c>
      <c r="C3521">
        <v>51.340191746000002</v>
      </c>
      <c r="D3521">
        <v>0</v>
      </c>
      <c r="E3521">
        <v>0</v>
      </c>
      <c r="F3521">
        <v>0.24987801900000001</v>
      </c>
      <c r="G3521">
        <v>-0.31234752399999999</v>
      </c>
      <c r="H3521">
        <v>0.64031242399999999</v>
      </c>
      <c r="I3521">
        <v>-0.64031242399999999</v>
      </c>
      <c r="J3521">
        <v>1.280624848</v>
      </c>
      <c r="K3521">
        <v>1</v>
      </c>
      <c r="L3521">
        <v>0.8</v>
      </c>
      <c r="M3521">
        <v>0.2</v>
      </c>
      <c r="N3521">
        <f>TAN(RADIANS(Table2[[#This Row],[angle]]))</f>
        <v>1.2500000000040292</v>
      </c>
      <c r="O3521">
        <f>0+LEFT(TEXT(Table2[[#This Row],[tan_angle]],"000/000"),3)</f>
        <v>5</v>
      </c>
      <c r="P3521">
        <f>0+RIGHT(TEXT(Table2[[#This Row],[tan_angle]],"000/000"),3)</f>
        <v>4</v>
      </c>
      <c r="Q3521" s="10">
        <f>Table2[[#This Row],[canvas_height]]/Table2[[#This Row],[canvas_width]]</f>
        <v>2.5000000000000013</v>
      </c>
      <c r="R3521">
        <f>0+LEFT(TEXT(Table2[[#This Row],[canvas_ratio]],"000/000"),3)</f>
        <v>5</v>
      </c>
      <c r="S3521" s="5" t="str">
        <f t="shared" si="55"/>
        <v>/</v>
      </c>
      <c r="T3521" s="4">
        <f>0+RIGHT(TEXT(Table2[[#This Row],[canvas_ratio]],"000/000"),3)</f>
        <v>2</v>
      </c>
      <c r="U3521" s="7">
        <f>Table2[[#This Row],[canvas_ratio]]/Table2[[#This Row],[tan_angle]]</f>
        <v>1.9999999999935543</v>
      </c>
      <c r="V3521" s="8">
        <f>0+RIGHT(TEXT(Table2[[#This Row],[ratio]],"0000/0000"),4)/Table2[[#This Row],[tan_angle_numer]]</f>
        <v>0.2</v>
      </c>
      <c r="W3521" s="9" t="b">
        <f>Table2[[#This Row],[multiplier]]=Table2[[#This Row],[multiplier_calc]]</f>
        <v>1</v>
      </c>
    </row>
    <row r="3522" spans="1:23" x14ac:dyDescent="0.25">
      <c r="A3522" s="1">
        <v>1</v>
      </c>
      <c r="B3522" s="1">
        <v>0.40999999999999981</v>
      </c>
      <c r="C3522">
        <v>51.340191746000002</v>
      </c>
      <c r="D3522">
        <v>0</v>
      </c>
      <c r="E3522">
        <v>0</v>
      </c>
      <c r="F3522">
        <v>26.899368748000001</v>
      </c>
      <c r="G3522">
        <v>-7.8086880000000003E-3</v>
      </c>
      <c r="H3522">
        <v>0.64031242399999999</v>
      </c>
      <c r="I3522">
        <v>-51.865306322999999</v>
      </c>
      <c r="J3522">
        <v>52.505618747</v>
      </c>
      <c r="K3522">
        <v>41</v>
      </c>
      <c r="L3522">
        <v>32.799999999999997</v>
      </c>
      <c r="M3522">
        <v>8.1999999999999993</v>
      </c>
      <c r="N3522">
        <f>TAN(RADIANS(Table2[[#This Row],[angle]]))</f>
        <v>1.2500000000040292</v>
      </c>
      <c r="O3522">
        <f>0+LEFT(TEXT(Table2[[#This Row],[tan_angle]],"000/000"),3)</f>
        <v>5</v>
      </c>
      <c r="P3522">
        <f>0+RIGHT(TEXT(Table2[[#This Row],[tan_angle]],"000/000"),3)</f>
        <v>4</v>
      </c>
      <c r="Q3522" s="10">
        <f>Table2[[#This Row],[canvas_height]]/Table2[[#This Row],[canvas_width]]</f>
        <v>2.4390243902439037</v>
      </c>
      <c r="R3522">
        <f>0+LEFT(TEXT(Table2[[#This Row],[canvas_ratio]],"000/000"),3)</f>
        <v>100</v>
      </c>
      <c r="S3522" s="5" t="str">
        <f t="shared" si="55"/>
        <v>/</v>
      </c>
      <c r="T3522" s="4">
        <f>0+RIGHT(TEXT(Table2[[#This Row],[canvas_ratio]],"000/000"),3)</f>
        <v>41</v>
      </c>
      <c r="U3522" s="7">
        <f>Table2[[#This Row],[canvas_ratio]]/Table2[[#This Row],[tan_angle]]</f>
        <v>1.9512195121888334</v>
      </c>
      <c r="V3522" s="8">
        <f>0+RIGHT(TEXT(Table2[[#This Row],[ratio]],"0000/0000"),4)/Table2[[#This Row],[tan_angle_numer]]</f>
        <v>8.1999999999999993</v>
      </c>
      <c r="W3522" s="9" t="b">
        <f>Table2[[#This Row],[multiplier]]=Table2[[#This Row],[multiplier_calc]]</f>
        <v>1</v>
      </c>
    </row>
    <row r="3523" spans="1:23" x14ac:dyDescent="0.25">
      <c r="A3523" s="1">
        <v>1</v>
      </c>
      <c r="B3523" s="1">
        <v>0.41999999999999982</v>
      </c>
      <c r="C3523">
        <v>51.340191746000002</v>
      </c>
      <c r="D3523">
        <v>0</v>
      </c>
      <c r="E3523">
        <v>0</v>
      </c>
      <c r="F3523">
        <v>14.099367223</v>
      </c>
      <c r="G3523">
        <v>-1.5617376000000001E-2</v>
      </c>
      <c r="H3523">
        <v>0.64031242399999999</v>
      </c>
      <c r="I3523">
        <v>-26.252809373000002</v>
      </c>
      <c r="J3523">
        <v>26.893121796999999</v>
      </c>
      <c r="K3523">
        <v>21</v>
      </c>
      <c r="L3523">
        <v>16.8</v>
      </c>
      <c r="M3523">
        <v>4.2</v>
      </c>
      <c r="N3523">
        <f>TAN(RADIANS(Table2[[#This Row],[angle]]))</f>
        <v>1.2500000000040292</v>
      </c>
      <c r="O3523">
        <f>0+LEFT(TEXT(Table2[[#This Row],[tan_angle]],"000/000"),3)</f>
        <v>5</v>
      </c>
      <c r="P3523">
        <f>0+RIGHT(TEXT(Table2[[#This Row],[tan_angle]],"000/000"),3)</f>
        <v>4</v>
      </c>
      <c r="Q3523" s="10">
        <f>Table2[[#This Row],[canvas_height]]/Table2[[#This Row],[canvas_width]]</f>
        <v>2.3809523809523818</v>
      </c>
      <c r="R3523">
        <f>0+LEFT(TEXT(Table2[[#This Row],[canvas_ratio]],"000/000"),3)</f>
        <v>50</v>
      </c>
      <c r="S3523" s="5" t="str">
        <f t="shared" si="55"/>
        <v>/</v>
      </c>
      <c r="T3523" s="4">
        <f>0+RIGHT(TEXT(Table2[[#This Row],[canvas_ratio]],"000/000"),3)</f>
        <v>21</v>
      </c>
      <c r="U3523" s="7">
        <f>Table2[[#This Row],[canvas_ratio]]/Table2[[#This Row],[tan_angle]]</f>
        <v>1.9047619047557658</v>
      </c>
      <c r="V3523" s="8">
        <f>0+RIGHT(TEXT(Table2[[#This Row],[ratio]],"0000/0000"),4)/Table2[[#This Row],[tan_angle_numer]]</f>
        <v>4.2</v>
      </c>
      <c r="W3523" s="9" t="b">
        <f>Table2[[#This Row],[multiplier]]=Table2[[#This Row],[multiplier_calc]]</f>
        <v>1</v>
      </c>
    </row>
    <row r="3524" spans="1:23" x14ac:dyDescent="0.25">
      <c r="A3524" s="1">
        <v>1</v>
      </c>
      <c r="B3524" s="1">
        <v>0.42999999999999983</v>
      </c>
      <c r="C3524">
        <v>51.340191746000002</v>
      </c>
      <c r="D3524">
        <v>0</v>
      </c>
      <c r="E3524">
        <v>0</v>
      </c>
      <c r="F3524">
        <v>46.108741459999997</v>
      </c>
      <c r="G3524">
        <v>-7.8086880000000003E-3</v>
      </c>
      <c r="H3524">
        <v>0.64031242399999999</v>
      </c>
      <c r="I3524">
        <v>-54.426556017999999</v>
      </c>
      <c r="J3524">
        <v>55.066868442000001</v>
      </c>
      <c r="K3524">
        <v>43</v>
      </c>
      <c r="L3524">
        <v>34.4</v>
      </c>
      <c r="M3524">
        <v>8.6</v>
      </c>
      <c r="N3524">
        <f>TAN(RADIANS(Table2[[#This Row],[angle]]))</f>
        <v>1.2500000000040292</v>
      </c>
      <c r="O3524">
        <f>0+LEFT(TEXT(Table2[[#This Row],[tan_angle]],"000/000"),3)</f>
        <v>5</v>
      </c>
      <c r="P3524">
        <f>0+RIGHT(TEXT(Table2[[#This Row],[tan_angle]],"000/000"),3)</f>
        <v>4</v>
      </c>
      <c r="Q3524" s="10">
        <f>Table2[[#This Row],[canvas_height]]/Table2[[#This Row],[canvas_width]]</f>
        <v>2.3255813953488382</v>
      </c>
      <c r="R3524">
        <f>0+LEFT(TEXT(Table2[[#This Row],[canvas_ratio]],"000/000"),3)</f>
        <v>100</v>
      </c>
      <c r="S3524" s="5" t="str">
        <f t="shared" si="55"/>
        <v>/</v>
      </c>
      <c r="T3524" s="4">
        <f>0+RIGHT(TEXT(Table2[[#This Row],[canvas_ratio]],"000/000"),3)</f>
        <v>43</v>
      </c>
      <c r="U3524" s="7">
        <f>Table2[[#This Row],[canvas_ratio]]/Table2[[#This Row],[tan_angle]]</f>
        <v>1.8604651162730736</v>
      </c>
      <c r="V3524" s="8">
        <f>0+RIGHT(TEXT(Table2[[#This Row],[ratio]],"0000/0000"),4)/Table2[[#This Row],[tan_angle_numer]]</f>
        <v>8.6</v>
      </c>
      <c r="W3524" s="9" t="b">
        <f>Table2[[#This Row],[multiplier]]=Table2[[#This Row],[multiplier_calc]]</f>
        <v>1</v>
      </c>
    </row>
    <row r="3525" spans="1:23" x14ac:dyDescent="0.25">
      <c r="A3525" s="1">
        <v>1</v>
      </c>
      <c r="B3525" s="1">
        <v>0.43999999999999978</v>
      </c>
      <c r="C3525">
        <v>51.340191746000002</v>
      </c>
      <c r="D3525">
        <v>0</v>
      </c>
      <c r="E3525">
        <v>0</v>
      </c>
      <c r="F3525">
        <v>7.7087368869999997</v>
      </c>
      <c r="G3525">
        <v>-3.1234752000000001E-2</v>
      </c>
      <c r="H3525">
        <v>0.64031242399999999</v>
      </c>
      <c r="I3525">
        <v>-13.446560899</v>
      </c>
      <c r="J3525">
        <v>14.086873323000001</v>
      </c>
      <c r="K3525">
        <v>11</v>
      </c>
      <c r="L3525">
        <v>8.8000000000000007</v>
      </c>
      <c r="M3525">
        <v>2.2000000000000002</v>
      </c>
      <c r="N3525">
        <f>TAN(RADIANS(Table2[[#This Row],[angle]]))</f>
        <v>1.2500000000040292</v>
      </c>
      <c r="O3525">
        <f>0+LEFT(TEXT(Table2[[#This Row],[tan_angle]],"000/000"),3)</f>
        <v>5</v>
      </c>
      <c r="P3525">
        <f>0+RIGHT(TEXT(Table2[[#This Row],[tan_angle]],"000/000"),3)</f>
        <v>4</v>
      </c>
      <c r="Q3525" s="10">
        <f>Table2[[#This Row],[canvas_height]]/Table2[[#This Row],[canvas_width]]</f>
        <v>2.2727272727272738</v>
      </c>
      <c r="R3525">
        <f>0+LEFT(TEXT(Table2[[#This Row],[canvas_ratio]],"000/000"),3)</f>
        <v>25</v>
      </c>
      <c r="S3525" s="5" t="str">
        <f t="shared" si="55"/>
        <v>/</v>
      </c>
      <c r="T3525" s="4">
        <f>0+RIGHT(TEXT(Table2[[#This Row],[canvas_ratio]],"000/000"),3)</f>
        <v>11</v>
      </c>
      <c r="U3525" s="7">
        <f>Table2[[#This Row],[canvas_ratio]]/Table2[[#This Row],[tan_angle]]</f>
        <v>1.8181818181759584</v>
      </c>
      <c r="V3525" s="8">
        <f>0+RIGHT(TEXT(Table2[[#This Row],[ratio]],"0000/0000"),4)/Table2[[#This Row],[tan_angle_numer]]</f>
        <v>2.2000000000000002</v>
      </c>
      <c r="W3525" s="9" t="b">
        <f>Table2[[#This Row],[multiplier]]=Table2[[#This Row],[multiplier_calc]]</f>
        <v>1</v>
      </c>
    </row>
    <row r="3526" spans="1:23" x14ac:dyDescent="0.25">
      <c r="A3526" s="1">
        <v>1</v>
      </c>
      <c r="B3526" s="1">
        <v>0.44999999999999979</v>
      </c>
      <c r="C3526">
        <v>51.340191746000002</v>
      </c>
      <c r="D3526">
        <v>0</v>
      </c>
      <c r="E3526">
        <v>0</v>
      </c>
      <c r="F3526">
        <v>6.4343589899999998</v>
      </c>
      <c r="G3526">
        <v>-3.9043439999999999E-2</v>
      </c>
      <c r="H3526">
        <v>0.64031242399999999</v>
      </c>
      <c r="I3526">
        <v>-10.885311204000001</v>
      </c>
      <c r="J3526">
        <v>11.525623628</v>
      </c>
      <c r="K3526">
        <v>9</v>
      </c>
      <c r="L3526">
        <v>7.2</v>
      </c>
      <c r="M3526">
        <v>1.8</v>
      </c>
      <c r="N3526">
        <f>TAN(RADIANS(Table2[[#This Row],[angle]]))</f>
        <v>1.2500000000040292</v>
      </c>
      <c r="O3526">
        <f>0+LEFT(TEXT(Table2[[#This Row],[tan_angle]],"000/000"),3)</f>
        <v>5</v>
      </c>
      <c r="P3526">
        <f>0+RIGHT(TEXT(Table2[[#This Row],[tan_angle]],"000/000"),3)</f>
        <v>4</v>
      </c>
      <c r="Q3526" s="10">
        <f>Table2[[#This Row],[canvas_height]]/Table2[[#This Row],[canvas_width]]</f>
        <v>2.2222222222222232</v>
      </c>
      <c r="R3526">
        <f>0+LEFT(TEXT(Table2[[#This Row],[canvas_ratio]],"000/000"),3)</f>
        <v>20</v>
      </c>
      <c r="S3526" s="5" t="str">
        <f t="shared" si="55"/>
        <v>/</v>
      </c>
      <c r="T3526" s="4">
        <f>0+RIGHT(TEXT(Table2[[#This Row],[canvas_ratio]],"000/000"),3)</f>
        <v>9</v>
      </c>
      <c r="U3526" s="7">
        <f>Table2[[#This Row],[canvas_ratio]]/Table2[[#This Row],[tan_angle]]</f>
        <v>1.777777777772048</v>
      </c>
      <c r="V3526" s="8">
        <f>0+RIGHT(TEXT(Table2[[#This Row],[ratio]],"0000/0000"),4)/Table2[[#This Row],[tan_angle_numer]]</f>
        <v>1.8</v>
      </c>
      <c r="W3526" s="9" t="b">
        <f>Table2[[#This Row],[multiplier]]=Table2[[#This Row],[multiplier_calc]]</f>
        <v>1</v>
      </c>
    </row>
    <row r="3527" spans="1:23" x14ac:dyDescent="0.25">
      <c r="A3527" s="1">
        <v>1</v>
      </c>
      <c r="B3527" s="1">
        <v>0.45999999999999991</v>
      </c>
      <c r="C3527">
        <v>51.340191746000002</v>
      </c>
      <c r="D3527">
        <v>0</v>
      </c>
      <c r="E3527">
        <v>0</v>
      </c>
      <c r="F3527">
        <v>5.1349932909999998</v>
      </c>
      <c r="G3527">
        <v>-1.5617376000000001E-2</v>
      </c>
      <c r="H3527">
        <v>0.64031242399999999</v>
      </c>
      <c r="I3527">
        <v>-28.814059067999999</v>
      </c>
      <c r="J3527">
        <v>29.454371492</v>
      </c>
      <c r="K3527">
        <v>23</v>
      </c>
      <c r="L3527">
        <v>18.399999999999999</v>
      </c>
      <c r="M3527">
        <v>4.5999999999999996</v>
      </c>
      <c r="N3527">
        <f>TAN(RADIANS(Table2[[#This Row],[angle]]))</f>
        <v>1.2500000000040292</v>
      </c>
      <c r="O3527">
        <f>0+LEFT(TEXT(Table2[[#This Row],[tan_angle]],"000/000"),3)</f>
        <v>5</v>
      </c>
      <c r="P3527">
        <f>0+RIGHT(TEXT(Table2[[#This Row],[tan_angle]],"000/000"),3)</f>
        <v>4</v>
      </c>
      <c r="Q3527" s="10">
        <f>Table2[[#This Row],[canvas_height]]/Table2[[#This Row],[canvas_width]]</f>
        <v>2.1739130434782612</v>
      </c>
      <c r="R3527">
        <f>0+LEFT(TEXT(Table2[[#This Row],[canvas_ratio]],"000/000"),3)</f>
        <v>50</v>
      </c>
      <c r="S3527" s="5" t="str">
        <f t="shared" si="55"/>
        <v>/</v>
      </c>
      <c r="T3527" s="4">
        <f>0+RIGHT(TEXT(Table2[[#This Row],[canvas_ratio]],"000/000"),3)</f>
        <v>23</v>
      </c>
      <c r="U3527" s="7">
        <f>Table2[[#This Row],[canvas_ratio]]/Table2[[#This Row],[tan_angle]]</f>
        <v>1.7391304347770031</v>
      </c>
      <c r="V3527" s="8">
        <f>0+RIGHT(TEXT(Table2[[#This Row],[ratio]],"0000/0000"),4)/Table2[[#This Row],[tan_angle_numer]]</f>
        <v>4.5999999999999996</v>
      </c>
      <c r="W3527" s="9" t="b">
        <f>Table2[[#This Row],[multiplier]]=Table2[[#This Row],[multiplier_calc]]</f>
        <v>1</v>
      </c>
    </row>
    <row r="3528" spans="1:23" x14ac:dyDescent="0.25">
      <c r="A3528" s="1">
        <v>1</v>
      </c>
      <c r="B3528" s="1">
        <v>0.46999999999999992</v>
      </c>
      <c r="C3528">
        <v>51.340191746000002</v>
      </c>
      <c r="D3528">
        <v>0</v>
      </c>
      <c r="E3528">
        <v>0</v>
      </c>
      <c r="F3528">
        <v>12.800001524000001</v>
      </c>
      <c r="G3528">
        <v>7.8086880000000003E-3</v>
      </c>
      <c r="H3528">
        <v>0.64031242399999999</v>
      </c>
      <c r="I3528">
        <v>-59.549055408000001</v>
      </c>
      <c r="J3528">
        <v>60.189367832000002</v>
      </c>
      <c r="K3528">
        <v>47</v>
      </c>
      <c r="L3528">
        <v>37.6</v>
      </c>
      <c r="M3528">
        <v>9.4</v>
      </c>
      <c r="N3528">
        <f>TAN(RADIANS(Table2[[#This Row],[angle]]))</f>
        <v>1.2500000000040292</v>
      </c>
      <c r="O3528">
        <f>0+LEFT(TEXT(Table2[[#This Row],[tan_angle]],"000/000"),3)</f>
        <v>5</v>
      </c>
      <c r="P3528">
        <f>0+RIGHT(TEXT(Table2[[#This Row],[tan_angle]],"000/000"),3)</f>
        <v>4</v>
      </c>
      <c r="Q3528" s="10">
        <f>Table2[[#This Row],[canvas_height]]/Table2[[#This Row],[canvas_width]]</f>
        <v>2.1276595744680855</v>
      </c>
      <c r="R3528">
        <f>0+LEFT(TEXT(Table2[[#This Row],[canvas_ratio]],"000/000"),3)</f>
        <v>100</v>
      </c>
      <c r="S3528" s="5" t="str">
        <f t="shared" si="55"/>
        <v>/</v>
      </c>
      <c r="T3528" s="4">
        <f>0+RIGHT(TEXT(Table2[[#This Row],[canvas_ratio]],"000/000"),3)</f>
        <v>47</v>
      </c>
      <c r="U3528" s="7">
        <f>Table2[[#This Row],[canvas_ratio]]/Table2[[#This Row],[tan_angle]]</f>
        <v>1.7021276595689818</v>
      </c>
      <c r="V3528" s="8">
        <f>0+RIGHT(TEXT(Table2[[#This Row],[ratio]],"0000/0000"),4)/Table2[[#This Row],[tan_angle_numer]]</f>
        <v>9.4</v>
      </c>
      <c r="W3528" s="9" t="b">
        <f>Table2[[#This Row],[multiplier]]=Table2[[#This Row],[multiplier_calc]]</f>
        <v>1</v>
      </c>
    </row>
    <row r="3529" spans="1:23" x14ac:dyDescent="0.25">
      <c r="A3529" s="1">
        <v>1</v>
      </c>
      <c r="B3529" s="1">
        <v>0.47999999999999982</v>
      </c>
      <c r="C3529">
        <v>51.340191746000002</v>
      </c>
      <c r="D3529">
        <v>0</v>
      </c>
      <c r="E3529">
        <v>0</v>
      </c>
      <c r="F3529">
        <v>1.3805760549999999</v>
      </c>
      <c r="G3529">
        <v>-0.12493901</v>
      </c>
      <c r="H3529">
        <v>0.64031242399999999</v>
      </c>
      <c r="I3529">
        <v>-3.2015621190000001</v>
      </c>
      <c r="J3529">
        <v>3.8418745429999999</v>
      </c>
      <c r="K3529">
        <v>3</v>
      </c>
      <c r="L3529">
        <v>2.4</v>
      </c>
      <c r="M3529">
        <v>0.6</v>
      </c>
      <c r="N3529">
        <f>TAN(RADIANS(Table2[[#This Row],[angle]]))</f>
        <v>1.2500000000040292</v>
      </c>
      <c r="O3529">
        <f>0+LEFT(TEXT(Table2[[#This Row],[tan_angle]],"000/000"),3)</f>
        <v>5</v>
      </c>
      <c r="P3529">
        <f>0+RIGHT(TEXT(Table2[[#This Row],[tan_angle]],"000/000"),3)</f>
        <v>4</v>
      </c>
      <c r="Q3529" s="10">
        <f>Table2[[#This Row],[canvas_height]]/Table2[[#This Row],[canvas_width]]</f>
        <v>2.0833333333333339</v>
      </c>
      <c r="R3529">
        <f>0+LEFT(TEXT(Table2[[#This Row],[canvas_ratio]],"000/000"),3)</f>
        <v>25</v>
      </c>
      <c r="S3529" s="5" t="str">
        <f t="shared" si="55"/>
        <v>/</v>
      </c>
      <c r="T3529" s="4">
        <f>0+RIGHT(TEXT(Table2[[#This Row],[canvas_ratio]],"000/000"),3)</f>
        <v>12</v>
      </c>
      <c r="U3529" s="7">
        <f>Table2[[#This Row],[canvas_ratio]]/Table2[[#This Row],[tan_angle]]</f>
        <v>1.6666666666612948</v>
      </c>
      <c r="V3529" s="8">
        <f>0+RIGHT(TEXT(Table2[[#This Row],[ratio]],"0000/0000"),4)/Table2[[#This Row],[tan_angle_numer]]</f>
        <v>0.6</v>
      </c>
      <c r="W3529" s="9" t="b">
        <f>Table2[[#This Row],[multiplier]]=Table2[[#This Row],[multiplier_calc]]</f>
        <v>1</v>
      </c>
    </row>
    <row r="3530" spans="1:23" x14ac:dyDescent="0.25">
      <c r="A3530" s="1">
        <v>1</v>
      </c>
      <c r="B3530" s="1">
        <v>0.48999999999999982</v>
      </c>
      <c r="C3530">
        <v>51.340191746000002</v>
      </c>
      <c r="D3530">
        <v>0</v>
      </c>
      <c r="E3530">
        <v>0</v>
      </c>
      <c r="F3530">
        <v>38.424992375000002</v>
      </c>
      <c r="G3530">
        <v>-7.8086880000000003E-3</v>
      </c>
      <c r="H3530">
        <v>0.64031242399999999</v>
      </c>
      <c r="I3530">
        <v>-62.110305103000002</v>
      </c>
      <c r="J3530">
        <v>62.750617527000003</v>
      </c>
      <c r="K3530">
        <v>49</v>
      </c>
      <c r="L3530">
        <v>39.200000000000003</v>
      </c>
      <c r="M3530">
        <v>9.8000000000000007</v>
      </c>
      <c r="N3530">
        <f>TAN(RADIANS(Table2[[#This Row],[angle]]))</f>
        <v>1.2500000000040292</v>
      </c>
      <c r="O3530">
        <f>0+LEFT(TEXT(Table2[[#This Row],[tan_angle]],"000/000"),3)</f>
        <v>5</v>
      </c>
      <c r="P3530">
        <f>0+RIGHT(TEXT(Table2[[#This Row],[tan_angle]],"000/000"),3)</f>
        <v>4</v>
      </c>
      <c r="Q3530" s="10">
        <f>Table2[[#This Row],[canvas_height]]/Table2[[#This Row],[canvas_width]]</f>
        <v>2.0408163265306132</v>
      </c>
      <c r="R3530">
        <f>0+LEFT(TEXT(Table2[[#This Row],[canvas_ratio]],"000/000"),3)</f>
        <v>100</v>
      </c>
      <c r="S3530" s="5" t="str">
        <f t="shared" si="55"/>
        <v>/</v>
      </c>
      <c r="T3530" s="4">
        <f>0+RIGHT(TEXT(Table2[[#This Row],[canvas_ratio]],"000/000"),3)</f>
        <v>49</v>
      </c>
      <c r="U3530" s="7">
        <f>Table2[[#This Row],[canvas_ratio]]/Table2[[#This Row],[tan_angle]]</f>
        <v>1.6326530612192278</v>
      </c>
      <c r="V3530" s="8">
        <f>0+RIGHT(TEXT(Table2[[#This Row],[ratio]],"0000/0000"),4)/Table2[[#This Row],[tan_angle_numer]]</f>
        <v>9.8000000000000007</v>
      </c>
      <c r="W3530" s="9" t="b">
        <f>Table2[[#This Row],[multiplier]]=Table2[[#This Row],[multiplier_calc]]</f>
        <v>1</v>
      </c>
    </row>
    <row r="3531" spans="1:23" x14ac:dyDescent="0.25">
      <c r="A3531" s="1">
        <v>1</v>
      </c>
      <c r="B3531" s="1">
        <v>0.49999999999999978</v>
      </c>
      <c r="C3531">
        <v>51.340191746000002</v>
      </c>
      <c r="D3531">
        <v>0</v>
      </c>
      <c r="E3531">
        <v>0</v>
      </c>
      <c r="F3531">
        <v>3.9043440469999999</v>
      </c>
      <c r="G3531">
        <v>-7.8086880999999997E-2</v>
      </c>
      <c r="H3531">
        <v>0.64031242399999999</v>
      </c>
      <c r="I3531">
        <v>-5.762811814</v>
      </c>
      <c r="J3531">
        <v>6.4031242380000002</v>
      </c>
      <c r="K3531">
        <v>5</v>
      </c>
      <c r="L3531">
        <v>4</v>
      </c>
      <c r="M3531">
        <v>1</v>
      </c>
      <c r="N3531">
        <f>TAN(RADIANS(Table2[[#This Row],[angle]]))</f>
        <v>1.2500000000040292</v>
      </c>
      <c r="O3531">
        <f>0+LEFT(TEXT(Table2[[#This Row],[tan_angle]],"000/000"),3)</f>
        <v>5</v>
      </c>
      <c r="P3531">
        <f>0+RIGHT(TEXT(Table2[[#This Row],[tan_angle]],"000/000"),3)</f>
        <v>4</v>
      </c>
      <c r="Q3531" s="10">
        <f>Table2[[#This Row],[canvas_height]]/Table2[[#This Row],[canvas_width]]</f>
        <v>2.0000000000000009</v>
      </c>
      <c r="R3531">
        <f>0+LEFT(TEXT(Table2[[#This Row],[canvas_ratio]],"000/000"),3)</f>
        <v>2</v>
      </c>
      <c r="S3531" s="5" t="str">
        <f t="shared" si="55"/>
        <v>/</v>
      </c>
      <c r="T3531" s="4">
        <f>0+RIGHT(TEXT(Table2[[#This Row],[canvas_ratio]],"000/000"),3)</f>
        <v>1</v>
      </c>
      <c r="U3531" s="7">
        <f>Table2[[#This Row],[canvas_ratio]]/Table2[[#This Row],[tan_angle]]</f>
        <v>1.5999999999948433</v>
      </c>
      <c r="V3531" s="8">
        <f>0+RIGHT(TEXT(Table2[[#This Row],[ratio]],"0000/0000"),4)/Table2[[#This Row],[tan_angle_numer]]</f>
        <v>1</v>
      </c>
      <c r="W3531" s="9" t="b">
        <f>Table2[[#This Row],[multiplier]]=Table2[[#This Row],[multiplier_calc]]</f>
        <v>1</v>
      </c>
    </row>
    <row r="3532" spans="1:23" x14ac:dyDescent="0.25">
      <c r="A3532" s="1">
        <v>1</v>
      </c>
      <c r="B3532" s="1">
        <v>0.50999999999999979</v>
      </c>
      <c r="C3532">
        <v>51.340191746000002</v>
      </c>
      <c r="D3532">
        <v>0</v>
      </c>
      <c r="E3532">
        <v>0</v>
      </c>
      <c r="F3532">
        <v>8.9706208830000005</v>
      </c>
      <c r="G3532">
        <v>-7.8086880000000003E-3</v>
      </c>
      <c r="H3532">
        <v>0.64031242399999999</v>
      </c>
      <c r="I3532">
        <v>-64.671554798000003</v>
      </c>
      <c r="J3532">
        <v>65.311867222000004</v>
      </c>
      <c r="K3532">
        <v>51</v>
      </c>
      <c r="L3532">
        <v>40.799999999999997</v>
      </c>
      <c r="M3532">
        <v>10.199999999999999</v>
      </c>
      <c r="N3532">
        <f>TAN(RADIANS(Table2[[#This Row],[angle]]))</f>
        <v>1.2500000000040292</v>
      </c>
      <c r="O3532">
        <f>0+LEFT(TEXT(Table2[[#This Row],[tan_angle]],"000/000"),3)</f>
        <v>5</v>
      </c>
      <c r="P3532">
        <f>0+RIGHT(TEXT(Table2[[#This Row],[tan_angle]],"000/000"),3)</f>
        <v>4</v>
      </c>
      <c r="Q3532" s="10">
        <f>Table2[[#This Row],[canvas_height]]/Table2[[#This Row],[canvas_width]]</f>
        <v>1.960784313725491</v>
      </c>
      <c r="R3532">
        <f>0+LEFT(TEXT(Table2[[#This Row],[canvas_ratio]],"000/000"),3)</f>
        <v>100</v>
      </c>
      <c r="S3532" s="5" t="str">
        <f t="shared" si="55"/>
        <v>/</v>
      </c>
      <c r="T3532" s="4">
        <f>0+RIGHT(TEXT(Table2[[#This Row],[canvas_ratio]],"000/000"),3)</f>
        <v>51</v>
      </c>
      <c r="U3532" s="7">
        <f>Table2[[#This Row],[canvas_ratio]]/Table2[[#This Row],[tan_angle]]</f>
        <v>1.5686274509753366</v>
      </c>
      <c r="V3532" s="8">
        <f>0+RIGHT(TEXT(Table2[[#This Row],[ratio]],"0000/0000"),4)/Table2[[#This Row],[tan_angle_numer]]</f>
        <v>10.199999999999999</v>
      </c>
      <c r="W3532" s="9" t="b">
        <f>Table2[[#This Row],[multiplier]]=Table2[[#This Row],[multiplier_calc]]</f>
        <v>1</v>
      </c>
    </row>
    <row r="3533" spans="1:23" x14ac:dyDescent="0.25">
      <c r="A3533" s="1">
        <v>1</v>
      </c>
      <c r="B3533" s="1">
        <v>0.5199999999999998</v>
      </c>
      <c r="C3533">
        <v>51.340191746000002</v>
      </c>
      <c r="D3533">
        <v>0</v>
      </c>
      <c r="E3533">
        <v>0</v>
      </c>
      <c r="F3533">
        <v>14.111861124000001</v>
      </c>
      <c r="G3533">
        <v>-3.1234752000000001E-2</v>
      </c>
      <c r="H3533">
        <v>0.64031242399999999</v>
      </c>
      <c r="I3533">
        <v>-16.007810593999999</v>
      </c>
      <c r="J3533">
        <v>16.648123018</v>
      </c>
      <c r="K3533">
        <v>13</v>
      </c>
      <c r="L3533">
        <v>10.4</v>
      </c>
      <c r="M3533">
        <v>2.6</v>
      </c>
      <c r="N3533">
        <f>TAN(RADIANS(Table2[[#This Row],[angle]]))</f>
        <v>1.2500000000040292</v>
      </c>
      <c r="O3533">
        <f>0+LEFT(TEXT(Table2[[#This Row],[tan_angle]],"000/000"),3)</f>
        <v>5</v>
      </c>
      <c r="P3533">
        <f>0+RIGHT(TEXT(Table2[[#This Row],[tan_angle]],"000/000"),3)</f>
        <v>4</v>
      </c>
      <c r="Q3533" s="10">
        <f>Table2[[#This Row],[canvas_height]]/Table2[[#This Row],[canvas_width]]</f>
        <v>1.9230769230769238</v>
      </c>
      <c r="R3533">
        <f>0+LEFT(TEXT(Table2[[#This Row],[canvas_ratio]],"000/000"),3)</f>
        <v>25</v>
      </c>
      <c r="S3533" s="5" t="str">
        <f t="shared" si="55"/>
        <v>/</v>
      </c>
      <c r="T3533" s="4">
        <f>0+RIGHT(TEXT(Table2[[#This Row],[canvas_ratio]],"000/000"),3)</f>
        <v>13</v>
      </c>
      <c r="U3533" s="7">
        <f>Table2[[#This Row],[canvas_ratio]]/Table2[[#This Row],[tan_angle]]</f>
        <v>1.5384615384565801</v>
      </c>
      <c r="V3533" s="8">
        <f>0+RIGHT(TEXT(Table2[[#This Row],[ratio]],"0000/0000"),4)/Table2[[#This Row],[tan_angle_numer]]</f>
        <v>2.6</v>
      </c>
      <c r="W3533" s="9" t="b">
        <f>Table2[[#This Row],[multiplier]]=Table2[[#This Row],[multiplier_calc]]</f>
        <v>1</v>
      </c>
    </row>
    <row r="3534" spans="1:23" x14ac:dyDescent="0.25">
      <c r="A3534" s="1">
        <v>1</v>
      </c>
      <c r="B3534" s="1">
        <v>0.5299999999999998</v>
      </c>
      <c r="C3534">
        <v>51.340191746000002</v>
      </c>
      <c r="D3534">
        <v>0</v>
      </c>
      <c r="E3534">
        <v>0</v>
      </c>
      <c r="F3534">
        <v>2.5550027439999998</v>
      </c>
      <c r="G3534">
        <v>7.8086880000000003E-3</v>
      </c>
      <c r="H3534">
        <v>0.64031242399999999</v>
      </c>
      <c r="I3534">
        <v>-67.232804493000003</v>
      </c>
      <c r="J3534">
        <v>67.873116917000004</v>
      </c>
      <c r="K3534">
        <v>53</v>
      </c>
      <c r="L3534">
        <v>42.4</v>
      </c>
      <c r="M3534">
        <v>10.6</v>
      </c>
      <c r="N3534">
        <f>TAN(RADIANS(Table2[[#This Row],[angle]]))</f>
        <v>1.2500000000040292</v>
      </c>
      <c r="O3534">
        <f>0+LEFT(TEXT(Table2[[#This Row],[tan_angle]],"000/000"),3)</f>
        <v>5</v>
      </c>
      <c r="P3534">
        <f>0+RIGHT(TEXT(Table2[[#This Row],[tan_angle]],"000/000"),3)</f>
        <v>4</v>
      </c>
      <c r="Q3534" s="10">
        <f>Table2[[#This Row],[canvas_height]]/Table2[[#This Row],[canvas_width]]</f>
        <v>1.8867924528301894</v>
      </c>
      <c r="R3534">
        <f>0+LEFT(TEXT(Table2[[#This Row],[canvas_ratio]],"000/000"),3)</f>
        <v>100</v>
      </c>
      <c r="S3534" s="5" t="str">
        <f t="shared" si="55"/>
        <v>/</v>
      </c>
      <c r="T3534" s="4">
        <f>0+RIGHT(TEXT(Table2[[#This Row],[canvas_ratio]],"000/000"),3)</f>
        <v>53</v>
      </c>
      <c r="U3534" s="7">
        <f>Table2[[#This Row],[canvas_ratio]]/Table2[[#This Row],[tan_angle]]</f>
        <v>1.5094339622592861</v>
      </c>
      <c r="V3534" s="8">
        <f>0+RIGHT(TEXT(Table2[[#This Row],[ratio]],"0000/0000"),4)/Table2[[#This Row],[tan_angle_numer]]</f>
        <v>10.6</v>
      </c>
      <c r="W3534" s="9" t="b">
        <f>Table2[[#This Row],[multiplier]]=Table2[[#This Row],[multiplier_calc]]</f>
        <v>1</v>
      </c>
    </row>
    <row r="3535" spans="1:23" x14ac:dyDescent="0.25">
      <c r="A3535" s="1">
        <v>1</v>
      </c>
      <c r="B3535" s="1">
        <v>0.53999999999999981</v>
      </c>
      <c r="C3535">
        <v>51.340191746000002</v>
      </c>
      <c r="D3535">
        <v>0</v>
      </c>
      <c r="E3535">
        <v>0</v>
      </c>
      <c r="F3535">
        <v>2.5737435959999999</v>
      </c>
      <c r="G3535">
        <v>-1.5617376000000001E-2</v>
      </c>
      <c r="H3535">
        <v>0.64031242399999999</v>
      </c>
      <c r="I3535">
        <v>-33.936558458</v>
      </c>
      <c r="J3535">
        <v>34.576870882000001</v>
      </c>
      <c r="K3535">
        <v>27</v>
      </c>
      <c r="L3535">
        <v>21.6</v>
      </c>
      <c r="M3535">
        <v>5.4</v>
      </c>
      <c r="N3535">
        <f>TAN(RADIANS(Table2[[#This Row],[angle]]))</f>
        <v>1.2500000000040292</v>
      </c>
      <c r="O3535">
        <f>0+LEFT(TEXT(Table2[[#This Row],[tan_angle]],"000/000"),3)</f>
        <v>5</v>
      </c>
      <c r="P3535">
        <f>0+RIGHT(TEXT(Table2[[#This Row],[tan_angle]],"000/000"),3)</f>
        <v>4</v>
      </c>
      <c r="Q3535" s="10">
        <f>Table2[[#This Row],[canvas_height]]/Table2[[#This Row],[canvas_width]]</f>
        <v>1.8518518518518525</v>
      </c>
      <c r="R3535">
        <f>0+LEFT(TEXT(Table2[[#This Row],[canvas_ratio]],"000/000"),3)</f>
        <v>50</v>
      </c>
      <c r="S3535" s="5" t="str">
        <f t="shared" si="55"/>
        <v>/</v>
      </c>
      <c r="T3535" s="4">
        <f>0+RIGHT(TEXT(Table2[[#This Row],[canvas_ratio]],"000/000"),3)</f>
        <v>27</v>
      </c>
      <c r="U3535" s="7">
        <f>Table2[[#This Row],[canvas_ratio]]/Table2[[#This Row],[tan_angle]]</f>
        <v>1.4814814814767066</v>
      </c>
      <c r="V3535" s="8">
        <f>0+RIGHT(TEXT(Table2[[#This Row],[ratio]],"0000/0000"),4)/Table2[[#This Row],[tan_angle_numer]]</f>
        <v>5.4</v>
      </c>
      <c r="W3535" s="9" t="b">
        <f>Table2[[#This Row],[multiplier]]=Table2[[#This Row],[multiplier_calc]]</f>
        <v>1</v>
      </c>
    </row>
    <row r="3536" spans="1:23" x14ac:dyDescent="0.25">
      <c r="A3536" s="1">
        <v>1</v>
      </c>
      <c r="B3536" s="1">
        <v>0.54999999999999982</v>
      </c>
      <c r="C3536">
        <v>90</v>
      </c>
      <c r="D3536">
        <v>0</v>
      </c>
      <c r="E3536">
        <v>0</v>
      </c>
      <c r="F3536">
        <v>0</v>
      </c>
      <c r="G3536">
        <v>0.55000000000000004</v>
      </c>
      <c r="N3536">
        <f>TAN(RADIANS(Table2[[#This Row],[angle]]))</f>
        <v>1.6324552277619072E+16</v>
      </c>
      <c r="O3536" t="e">
        <f>0+LEFT(TEXT(Table2[[#This Row],[tan_angle]],"000/000"),3)</f>
        <v>#VALUE!</v>
      </c>
      <c r="P3536" t="e">
        <f>0+RIGHT(TEXT(Table2[[#This Row],[tan_angle]],"000/000"),3)</f>
        <v>#VALUE!</v>
      </c>
      <c r="Q3536" s="10">
        <f>Table2[[#This Row],[canvas_height]]/Table2[[#This Row],[canvas_width]]</f>
        <v>1.8181818181818188</v>
      </c>
      <c r="R3536">
        <f>0+LEFT(TEXT(Table2[[#This Row],[canvas_ratio]],"000/000"),3)</f>
        <v>20</v>
      </c>
      <c r="S3536" s="5" t="str">
        <f t="shared" si="55"/>
        <v>/</v>
      </c>
      <c r="T3536" s="4">
        <f>0+RIGHT(TEXT(Table2[[#This Row],[canvas_ratio]],"000/000"),3)</f>
        <v>11</v>
      </c>
      <c r="U3536" s="7">
        <f>Table2[[#This Row],[canvas_ratio]]/Table2[[#This Row],[tan_angle]]</f>
        <v>1.1137713226442005E-16</v>
      </c>
      <c r="V3536" s="8" t="e">
        <f>0+RIGHT(TEXT(Table2[[#This Row],[ratio]],"0000/0000"),4)/Table2[[#This Row],[tan_angle_numer]]</f>
        <v>#VALUE!</v>
      </c>
      <c r="W3536" s="9" t="e">
        <f>Table2[[#This Row],[multiplier]]=Table2[[#This Row],[multiplier_calc]]</f>
        <v>#VALUE!</v>
      </c>
    </row>
    <row r="3537" spans="1:23" x14ac:dyDescent="0.25">
      <c r="A3537" s="1">
        <v>1</v>
      </c>
      <c r="B3537" s="1">
        <v>0.55999999999999972</v>
      </c>
      <c r="C3537">
        <v>90</v>
      </c>
      <c r="D3537">
        <v>0</v>
      </c>
      <c r="E3537">
        <v>0</v>
      </c>
      <c r="F3537">
        <v>0</v>
      </c>
      <c r="G3537">
        <v>0.56000000000000005</v>
      </c>
      <c r="N3537">
        <f>TAN(RADIANS(Table2[[#This Row],[angle]]))</f>
        <v>1.6324552277619072E+16</v>
      </c>
      <c r="O3537" t="e">
        <f>0+LEFT(TEXT(Table2[[#This Row],[tan_angle]],"000/000"),3)</f>
        <v>#VALUE!</v>
      </c>
      <c r="P3537" t="e">
        <f>0+RIGHT(TEXT(Table2[[#This Row],[tan_angle]],"000/000"),3)</f>
        <v>#VALUE!</v>
      </c>
      <c r="Q3537" s="10">
        <f>Table2[[#This Row],[canvas_height]]/Table2[[#This Row],[canvas_width]]</f>
        <v>1.7857142857142867</v>
      </c>
      <c r="R3537">
        <f>0+LEFT(TEXT(Table2[[#This Row],[canvas_ratio]],"000/000"),3)</f>
        <v>25</v>
      </c>
      <c r="S3537" s="5" t="str">
        <f t="shared" si="55"/>
        <v>/</v>
      </c>
      <c r="T3537" s="4">
        <f>0+RIGHT(TEXT(Table2[[#This Row],[canvas_ratio]],"000/000"),3)</f>
        <v>14</v>
      </c>
      <c r="U3537" s="7">
        <f>Table2[[#This Row],[canvas_ratio]]/Table2[[#This Row],[tan_angle]]</f>
        <v>1.0938825490255542E-16</v>
      </c>
      <c r="V3537" s="8" t="e">
        <f>0+RIGHT(TEXT(Table2[[#This Row],[ratio]],"0000/0000"),4)/Table2[[#This Row],[tan_angle_numer]]</f>
        <v>#VALUE!</v>
      </c>
      <c r="W3537" s="9" t="e">
        <f>Table2[[#This Row],[multiplier]]=Table2[[#This Row],[multiplier_calc]]</f>
        <v>#VALUE!</v>
      </c>
    </row>
    <row r="3538" spans="1:23" x14ac:dyDescent="0.25">
      <c r="A3538" s="1">
        <v>1</v>
      </c>
      <c r="B3538" s="1">
        <v>0.56999999999999973</v>
      </c>
      <c r="C3538">
        <v>90</v>
      </c>
      <c r="D3538">
        <v>0</v>
      </c>
      <c r="E3538">
        <v>0</v>
      </c>
      <c r="F3538">
        <v>0</v>
      </c>
      <c r="G3538">
        <v>0.56999999999999995</v>
      </c>
      <c r="N3538">
        <f>TAN(RADIANS(Table2[[#This Row],[angle]]))</f>
        <v>1.6324552277619072E+16</v>
      </c>
      <c r="O3538" t="e">
        <f>0+LEFT(TEXT(Table2[[#This Row],[tan_angle]],"000/000"),3)</f>
        <v>#VALUE!</v>
      </c>
      <c r="P3538" t="e">
        <f>0+RIGHT(TEXT(Table2[[#This Row],[tan_angle]],"000/000"),3)</f>
        <v>#VALUE!</v>
      </c>
      <c r="Q3538" s="10">
        <f>Table2[[#This Row],[canvas_height]]/Table2[[#This Row],[canvas_width]]</f>
        <v>1.7543859649122815</v>
      </c>
      <c r="R3538">
        <f>0+LEFT(TEXT(Table2[[#This Row],[canvas_ratio]],"000/000"),3)</f>
        <v>100</v>
      </c>
      <c r="S3538" s="5" t="str">
        <f t="shared" si="55"/>
        <v>/</v>
      </c>
      <c r="T3538" s="4">
        <f>0+RIGHT(TEXT(Table2[[#This Row],[canvas_ratio]],"000/000"),3)</f>
        <v>57</v>
      </c>
      <c r="U3538" s="7">
        <f>Table2[[#This Row],[canvas_ratio]]/Table2[[#This Row],[tan_angle]]</f>
        <v>1.074691627112825E-16</v>
      </c>
      <c r="V3538" s="8" t="e">
        <f>0+RIGHT(TEXT(Table2[[#This Row],[ratio]],"0000/0000"),4)/Table2[[#This Row],[tan_angle_numer]]</f>
        <v>#VALUE!</v>
      </c>
      <c r="W3538" s="9" t="e">
        <f>Table2[[#This Row],[multiplier]]=Table2[[#This Row],[multiplier_calc]]</f>
        <v>#VALUE!</v>
      </c>
    </row>
    <row r="3539" spans="1:23" x14ac:dyDescent="0.25">
      <c r="A3539" s="1">
        <v>1</v>
      </c>
      <c r="B3539" s="1">
        <v>0.57999999999999974</v>
      </c>
      <c r="C3539">
        <v>90</v>
      </c>
      <c r="D3539">
        <v>0</v>
      </c>
      <c r="E3539">
        <v>0</v>
      </c>
      <c r="F3539">
        <v>0</v>
      </c>
      <c r="G3539">
        <v>0.57999999999999996</v>
      </c>
      <c r="N3539">
        <f>TAN(RADIANS(Table2[[#This Row],[angle]]))</f>
        <v>1.6324552277619072E+16</v>
      </c>
      <c r="O3539" t="e">
        <f>0+LEFT(TEXT(Table2[[#This Row],[tan_angle]],"000/000"),3)</f>
        <v>#VALUE!</v>
      </c>
      <c r="P3539" t="e">
        <f>0+RIGHT(TEXT(Table2[[#This Row],[tan_angle]],"000/000"),3)</f>
        <v>#VALUE!</v>
      </c>
      <c r="Q3539" s="10">
        <f>Table2[[#This Row],[canvas_height]]/Table2[[#This Row],[canvas_width]]</f>
        <v>1.7241379310344835</v>
      </c>
      <c r="R3539">
        <f>0+LEFT(TEXT(Table2[[#This Row],[canvas_ratio]],"000/000"),3)</f>
        <v>50</v>
      </c>
      <c r="S3539" s="5" t="str">
        <f t="shared" si="55"/>
        <v>/</v>
      </c>
      <c r="T3539" s="4">
        <f>0+RIGHT(TEXT(Table2[[#This Row],[canvas_ratio]],"000/000"),3)</f>
        <v>29</v>
      </c>
      <c r="U3539" s="7">
        <f>Table2[[#This Row],[canvas_ratio]]/Table2[[#This Row],[tan_angle]]</f>
        <v>1.0561624611281212E-16</v>
      </c>
      <c r="V3539" s="8" t="e">
        <f>0+RIGHT(TEXT(Table2[[#This Row],[ratio]],"0000/0000"),4)/Table2[[#This Row],[tan_angle_numer]]</f>
        <v>#VALUE!</v>
      </c>
      <c r="W3539" s="9" t="e">
        <f>Table2[[#This Row],[multiplier]]=Table2[[#This Row],[multiplier_calc]]</f>
        <v>#VALUE!</v>
      </c>
    </row>
    <row r="3540" spans="1:23" x14ac:dyDescent="0.25">
      <c r="A3540" s="1">
        <v>1</v>
      </c>
      <c r="B3540" s="1">
        <v>0.58999999999999975</v>
      </c>
      <c r="C3540">
        <v>51.340191746000002</v>
      </c>
      <c r="D3540">
        <v>0</v>
      </c>
      <c r="E3540">
        <v>0</v>
      </c>
      <c r="F3540">
        <v>17.934994815</v>
      </c>
      <c r="G3540">
        <v>-7.8086880000000003E-3</v>
      </c>
      <c r="H3540">
        <v>0.64031242399999999</v>
      </c>
      <c r="I3540">
        <v>-74.916553578000006</v>
      </c>
      <c r="J3540">
        <v>75.556866002000007</v>
      </c>
      <c r="K3540">
        <v>59</v>
      </c>
      <c r="L3540">
        <v>47.2</v>
      </c>
      <c r="M3540">
        <v>11.8</v>
      </c>
      <c r="N3540">
        <f>TAN(RADIANS(Table2[[#This Row],[angle]]))</f>
        <v>1.2500000000040292</v>
      </c>
      <c r="O3540">
        <f>0+LEFT(TEXT(Table2[[#This Row],[tan_angle]],"000/000"),3)</f>
        <v>5</v>
      </c>
      <c r="P3540">
        <f>0+RIGHT(TEXT(Table2[[#This Row],[tan_angle]],"000/000"),3)</f>
        <v>4</v>
      </c>
      <c r="Q3540" s="10">
        <f>Table2[[#This Row],[canvas_height]]/Table2[[#This Row],[canvas_width]]</f>
        <v>1.6949152542372889</v>
      </c>
      <c r="R3540">
        <f>0+LEFT(TEXT(Table2[[#This Row],[canvas_ratio]],"000/000"),3)</f>
        <v>100</v>
      </c>
      <c r="S3540" s="5" t="str">
        <f t="shared" si="55"/>
        <v>/</v>
      </c>
      <c r="T3540" s="4">
        <f>0+RIGHT(TEXT(Table2[[#This Row],[canvas_ratio]],"000/000"),3)</f>
        <v>59</v>
      </c>
      <c r="U3540" s="7">
        <f>Table2[[#This Row],[canvas_ratio]]/Table2[[#This Row],[tan_angle]]</f>
        <v>1.3559322033854604</v>
      </c>
      <c r="V3540" s="8">
        <f>0+RIGHT(TEXT(Table2[[#This Row],[ratio]],"0000/0000"),4)/Table2[[#This Row],[tan_angle_numer]]</f>
        <v>11.8</v>
      </c>
      <c r="W3540" s="9" t="b">
        <f>Table2[[#This Row],[multiplier]]=Table2[[#This Row],[multiplier_calc]]</f>
        <v>1</v>
      </c>
    </row>
    <row r="3541" spans="1:23" x14ac:dyDescent="0.25">
      <c r="A3541" s="1">
        <v>1</v>
      </c>
      <c r="B3541" s="1">
        <v>0.59999999999999976</v>
      </c>
      <c r="C3541">
        <v>51.340191746000002</v>
      </c>
      <c r="D3541">
        <v>0</v>
      </c>
      <c r="E3541">
        <v>0</v>
      </c>
      <c r="F3541">
        <v>2.6861887040000001</v>
      </c>
      <c r="G3541">
        <v>-0.15617376199999999</v>
      </c>
      <c r="H3541">
        <v>0.64031242399999999</v>
      </c>
      <c r="I3541">
        <v>-3.2015621190000001</v>
      </c>
      <c r="J3541">
        <v>3.8418745429999999</v>
      </c>
      <c r="K3541">
        <v>3</v>
      </c>
      <c r="L3541">
        <v>2.4</v>
      </c>
      <c r="M3541">
        <v>0.6</v>
      </c>
      <c r="N3541">
        <f>TAN(RADIANS(Table2[[#This Row],[angle]]))</f>
        <v>1.2500000000040292</v>
      </c>
      <c r="O3541">
        <f>0+LEFT(TEXT(Table2[[#This Row],[tan_angle]],"000/000"),3)</f>
        <v>5</v>
      </c>
      <c r="P3541">
        <f>0+RIGHT(TEXT(Table2[[#This Row],[tan_angle]],"000/000"),3)</f>
        <v>4</v>
      </c>
      <c r="Q3541" s="10">
        <f>Table2[[#This Row],[canvas_height]]/Table2[[#This Row],[canvas_width]]</f>
        <v>1.6666666666666674</v>
      </c>
      <c r="R3541">
        <f>0+LEFT(TEXT(Table2[[#This Row],[canvas_ratio]],"000/000"),3)</f>
        <v>5</v>
      </c>
      <c r="S3541" s="5" t="str">
        <f t="shared" si="55"/>
        <v>/</v>
      </c>
      <c r="T3541" s="4">
        <f>0+RIGHT(TEXT(Table2[[#This Row],[canvas_ratio]],"000/000"),3)</f>
        <v>3</v>
      </c>
      <c r="U3541" s="7">
        <f>Table2[[#This Row],[canvas_ratio]]/Table2[[#This Row],[tan_angle]]</f>
        <v>1.333333333329036</v>
      </c>
      <c r="V3541" s="8">
        <f>0+RIGHT(TEXT(Table2[[#This Row],[ratio]],"0000/0000"),4)/Table2[[#This Row],[tan_angle_numer]]</f>
        <v>0.6</v>
      </c>
      <c r="W3541" s="9" t="b">
        <f>Table2[[#This Row],[multiplier]]=Table2[[#This Row],[multiplier_calc]]</f>
        <v>1</v>
      </c>
    </row>
    <row r="3542" spans="1:23" x14ac:dyDescent="0.25">
      <c r="A3542" s="1">
        <v>1</v>
      </c>
      <c r="B3542" s="1">
        <v>0.60999999999999976</v>
      </c>
      <c r="C3542">
        <v>51.340191746000002</v>
      </c>
      <c r="D3542">
        <v>0</v>
      </c>
      <c r="E3542">
        <v>0</v>
      </c>
      <c r="F3542">
        <v>20.49624451</v>
      </c>
      <c r="G3542">
        <v>-7.8086880000000003E-3</v>
      </c>
      <c r="H3542">
        <v>0.64031242399999999</v>
      </c>
      <c r="I3542">
        <v>-77.477803273000006</v>
      </c>
      <c r="J3542">
        <v>78.118115697000007</v>
      </c>
      <c r="K3542">
        <v>61</v>
      </c>
      <c r="L3542">
        <v>48.8</v>
      </c>
      <c r="M3542">
        <v>12.2</v>
      </c>
      <c r="N3542">
        <f>TAN(RADIANS(Table2[[#This Row],[angle]]))</f>
        <v>1.2500000000040292</v>
      </c>
      <c r="O3542">
        <f>0+LEFT(TEXT(Table2[[#This Row],[tan_angle]],"000/000"),3)</f>
        <v>5</v>
      </c>
      <c r="P3542">
        <f>0+RIGHT(TEXT(Table2[[#This Row],[tan_angle]],"000/000"),3)</f>
        <v>4</v>
      </c>
      <c r="Q3542" s="10">
        <f>Table2[[#This Row],[canvas_height]]/Table2[[#This Row],[canvas_width]]</f>
        <v>1.6393442622950827</v>
      </c>
      <c r="R3542">
        <f>0+LEFT(TEXT(Table2[[#This Row],[canvas_ratio]],"000/000"),3)</f>
        <v>100</v>
      </c>
      <c r="S3542" s="5" t="str">
        <f t="shared" si="55"/>
        <v>/</v>
      </c>
      <c r="T3542" s="4">
        <f>0+RIGHT(TEXT(Table2[[#This Row],[canvas_ratio]],"000/000"),3)</f>
        <v>61</v>
      </c>
      <c r="U3542" s="7">
        <f>Table2[[#This Row],[canvas_ratio]]/Table2[[#This Row],[tan_angle]]</f>
        <v>1.3114754098318389</v>
      </c>
      <c r="V3542" s="8">
        <f>0+RIGHT(TEXT(Table2[[#This Row],[ratio]],"0000/0000"),4)/Table2[[#This Row],[tan_angle_numer]]</f>
        <v>12.2</v>
      </c>
      <c r="W3542" s="9" t="b">
        <f>Table2[[#This Row],[multiplier]]=Table2[[#This Row],[multiplier_calc]]</f>
        <v>1</v>
      </c>
    </row>
    <row r="3543" spans="1:23" x14ac:dyDescent="0.25">
      <c r="A3543" s="1">
        <v>1</v>
      </c>
      <c r="B3543" s="1">
        <v>0.61999999999999977</v>
      </c>
      <c r="C3543">
        <v>51.340191746000002</v>
      </c>
      <c r="D3543">
        <v>0</v>
      </c>
      <c r="E3543">
        <v>0</v>
      </c>
      <c r="F3543">
        <v>30.747490241000001</v>
      </c>
      <c r="G3543">
        <v>-1.5617376000000001E-2</v>
      </c>
      <c r="H3543">
        <v>0.64031242399999999</v>
      </c>
      <c r="I3543">
        <v>-39.059057848000002</v>
      </c>
      <c r="J3543">
        <v>39.699370272000003</v>
      </c>
      <c r="K3543">
        <v>31</v>
      </c>
      <c r="L3543">
        <v>24.8</v>
      </c>
      <c r="M3543">
        <v>6.2</v>
      </c>
      <c r="N3543">
        <f>TAN(RADIANS(Table2[[#This Row],[angle]]))</f>
        <v>1.2500000000040292</v>
      </c>
      <c r="O3543">
        <f>0+LEFT(TEXT(Table2[[#This Row],[tan_angle]],"000/000"),3)</f>
        <v>5</v>
      </c>
      <c r="P3543">
        <f>0+RIGHT(TEXT(Table2[[#This Row],[tan_angle]],"000/000"),3)</f>
        <v>4</v>
      </c>
      <c r="Q3543" s="10">
        <f>Table2[[#This Row],[canvas_height]]/Table2[[#This Row],[canvas_width]]</f>
        <v>1.6129032258064522</v>
      </c>
      <c r="R3543">
        <f>0+LEFT(TEXT(Table2[[#This Row],[canvas_ratio]],"000/000"),3)</f>
        <v>50</v>
      </c>
      <c r="S3543" s="5" t="str">
        <f t="shared" si="55"/>
        <v>/</v>
      </c>
      <c r="T3543" s="4">
        <f>0+RIGHT(TEXT(Table2[[#This Row],[canvas_ratio]],"000/000"),3)</f>
        <v>31</v>
      </c>
      <c r="U3543" s="7">
        <f>Table2[[#This Row],[canvas_ratio]]/Table2[[#This Row],[tan_angle]]</f>
        <v>1.2903225806410026</v>
      </c>
      <c r="V3543" s="8">
        <f>0+RIGHT(TEXT(Table2[[#This Row],[ratio]],"0000/0000"),4)/Table2[[#This Row],[tan_angle_numer]]</f>
        <v>6.2</v>
      </c>
      <c r="W3543" s="9" t="b">
        <f>Table2[[#This Row],[multiplier]]=Table2[[#This Row],[multiplier_calc]]</f>
        <v>1</v>
      </c>
    </row>
    <row r="3544" spans="1:23" x14ac:dyDescent="0.25">
      <c r="A3544" s="1">
        <v>1</v>
      </c>
      <c r="B3544" s="1">
        <v>0.62999999999999967</v>
      </c>
      <c r="C3544">
        <v>51.340191746000002</v>
      </c>
      <c r="D3544">
        <v>0</v>
      </c>
      <c r="E3544">
        <v>0</v>
      </c>
      <c r="F3544">
        <v>33.289999084000002</v>
      </c>
      <c r="G3544">
        <v>7.8086880000000003E-3</v>
      </c>
      <c r="H3544">
        <v>0.64031242399999999</v>
      </c>
      <c r="I3544">
        <v>-80.039052967999993</v>
      </c>
      <c r="J3544">
        <v>80.679365391999994</v>
      </c>
      <c r="K3544">
        <v>63</v>
      </c>
      <c r="L3544">
        <v>50.4</v>
      </c>
      <c r="M3544">
        <v>12.6</v>
      </c>
      <c r="N3544">
        <f>TAN(RADIANS(Table2[[#This Row],[angle]]))</f>
        <v>1.2500000000040292</v>
      </c>
      <c r="O3544">
        <f>0+LEFT(TEXT(Table2[[#This Row],[tan_angle]],"000/000"),3)</f>
        <v>5</v>
      </c>
      <c r="P3544">
        <f>0+RIGHT(TEXT(Table2[[#This Row],[tan_angle]],"000/000"),3)</f>
        <v>4</v>
      </c>
      <c r="Q3544" s="10">
        <f>Table2[[#This Row],[canvas_height]]/Table2[[#This Row],[canvas_width]]</f>
        <v>1.5873015873015881</v>
      </c>
      <c r="R3544">
        <f>0+LEFT(TEXT(Table2[[#This Row],[canvas_ratio]],"000/000"),3)</f>
        <v>100</v>
      </c>
      <c r="S3544" s="5" t="str">
        <f t="shared" si="55"/>
        <v>/</v>
      </c>
      <c r="T3544" s="4">
        <f>0+RIGHT(TEXT(Table2[[#This Row],[canvas_ratio]],"000/000"),3)</f>
        <v>63</v>
      </c>
      <c r="U3544" s="7">
        <f>Table2[[#This Row],[canvas_ratio]]/Table2[[#This Row],[tan_angle]]</f>
        <v>1.2698412698371773</v>
      </c>
      <c r="V3544" s="8">
        <f>0+RIGHT(TEXT(Table2[[#This Row],[ratio]],"0000/0000"),4)/Table2[[#This Row],[tan_angle_numer]]</f>
        <v>12.6</v>
      </c>
      <c r="W3544" s="9" t="b">
        <f>Table2[[#This Row],[multiplier]]=Table2[[#This Row],[multiplier_calc]]</f>
        <v>1</v>
      </c>
    </row>
    <row r="3545" spans="1:23" x14ac:dyDescent="0.25">
      <c r="A3545" s="1">
        <v>1</v>
      </c>
      <c r="B3545" s="1">
        <v>0.63999999999999968</v>
      </c>
      <c r="C3545">
        <v>51.340191746000002</v>
      </c>
      <c r="D3545">
        <v>0</v>
      </c>
      <c r="E3545">
        <v>0</v>
      </c>
      <c r="F3545">
        <v>3.94182575</v>
      </c>
      <c r="G3545">
        <v>-0.12493901</v>
      </c>
      <c r="H3545">
        <v>0.64031242399999999</v>
      </c>
      <c r="I3545">
        <v>-4.4821869660000004</v>
      </c>
      <c r="J3545">
        <v>5.1224993900000007</v>
      </c>
      <c r="K3545">
        <v>4</v>
      </c>
      <c r="L3545">
        <v>3.2</v>
      </c>
      <c r="M3545">
        <v>0.8</v>
      </c>
      <c r="N3545">
        <f>TAN(RADIANS(Table2[[#This Row],[angle]]))</f>
        <v>1.2500000000040292</v>
      </c>
      <c r="O3545">
        <f>0+LEFT(TEXT(Table2[[#This Row],[tan_angle]],"000/000"),3)</f>
        <v>5</v>
      </c>
      <c r="P3545">
        <f>0+RIGHT(TEXT(Table2[[#This Row],[tan_angle]],"000/000"),3)</f>
        <v>4</v>
      </c>
      <c r="Q3545" s="10">
        <f>Table2[[#This Row],[canvas_height]]/Table2[[#This Row],[canvas_width]]</f>
        <v>1.5625000000000009</v>
      </c>
      <c r="R3545">
        <f>0+LEFT(TEXT(Table2[[#This Row],[canvas_ratio]],"000/000"),3)</f>
        <v>25</v>
      </c>
      <c r="S3545" s="5" t="str">
        <f t="shared" si="55"/>
        <v>/</v>
      </c>
      <c r="T3545" s="4">
        <f>0+RIGHT(TEXT(Table2[[#This Row],[canvas_ratio]],"000/000"),3)</f>
        <v>16</v>
      </c>
      <c r="U3545" s="7">
        <f>Table2[[#This Row],[canvas_ratio]]/Table2[[#This Row],[tan_angle]]</f>
        <v>1.2499999999959714</v>
      </c>
      <c r="V3545" s="8">
        <f>0+RIGHT(TEXT(Table2[[#This Row],[ratio]],"0000/0000"),4)/Table2[[#This Row],[tan_angle_numer]]</f>
        <v>0.8</v>
      </c>
      <c r="W3545" s="9" t="b">
        <f>Table2[[#This Row],[multiplier]]=Table2[[#This Row],[multiplier_calc]]</f>
        <v>1</v>
      </c>
    </row>
    <row r="3546" spans="1:23" x14ac:dyDescent="0.25">
      <c r="A3546" s="1">
        <v>1</v>
      </c>
      <c r="B3546" s="1">
        <v>0.64999999999999969</v>
      </c>
      <c r="C3546">
        <v>51.340191746000002</v>
      </c>
      <c r="D3546">
        <v>0</v>
      </c>
      <c r="E3546">
        <v>0</v>
      </c>
      <c r="F3546">
        <v>5.1537341420000002</v>
      </c>
      <c r="G3546">
        <v>-3.9043439999999999E-2</v>
      </c>
      <c r="H3546">
        <v>0.64031242399999999</v>
      </c>
      <c r="I3546">
        <v>-16.007810593999999</v>
      </c>
      <c r="J3546">
        <v>16.648123018</v>
      </c>
      <c r="K3546">
        <v>13</v>
      </c>
      <c r="L3546">
        <v>10.4</v>
      </c>
      <c r="M3546">
        <v>2.6</v>
      </c>
      <c r="N3546">
        <f>TAN(RADIANS(Table2[[#This Row],[angle]]))</f>
        <v>1.2500000000040292</v>
      </c>
      <c r="O3546">
        <f>0+LEFT(TEXT(Table2[[#This Row],[tan_angle]],"000/000"),3)</f>
        <v>5</v>
      </c>
      <c r="P3546">
        <f>0+RIGHT(TEXT(Table2[[#This Row],[tan_angle]],"000/000"),3)</f>
        <v>4</v>
      </c>
      <c r="Q3546" s="10">
        <f>Table2[[#This Row],[canvas_height]]/Table2[[#This Row],[canvas_width]]</f>
        <v>1.5384615384615392</v>
      </c>
      <c r="R3546">
        <f>0+LEFT(TEXT(Table2[[#This Row],[canvas_ratio]],"000/000"),3)</f>
        <v>20</v>
      </c>
      <c r="S3546" s="5" t="str">
        <f t="shared" si="55"/>
        <v>/</v>
      </c>
      <c r="T3546" s="4">
        <f>0+RIGHT(TEXT(Table2[[#This Row],[canvas_ratio]],"000/000"),3)</f>
        <v>13</v>
      </c>
      <c r="U3546" s="7">
        <f>Table2[[#This Row],[canvas_ratio]]/Table2[[#This Row],[tan_angle]]</f>
        <v>1.2307692307652642</v>
      </c>
      <c r="V3546" s="8">
        <f>0+RIGHT(TEXT(Table2[[#This Row],[ratio]],"0000/0000"),4)/Table2[[#This Row],[tan_angle_numer]]</f>
        <v>2.6</v>
      </c>
      <c r="W3546" s="9" t="b">
        <f>Table2[[#This Row],[multiplier]]=Table2[[#This Row],[multiplier_calc]]</f>
        <v>1</v>
      </c>
    </row>
    <row r="3547" spans="1:23" x14ac:dyDescent="0.25">
      <c r="A3547" s="1">
        <v>1</v>
      </c>
      <c r="B3547" s="1">
        <v>0.6599999999999997</v>
      </c>
      <c r="C3547">
        <v>51.340191746000002</v>
      </c>
      <c r="D3547">
        <v>0</v>
      </c>
      <c r="E3547">
        <v>0</v>
      </c>
      <c r="F3547">
        <v>17.941241766000001</v>
      </c>
      <c r="G3547">
        <v>-1.5617376000000001E-2</v>
      </c>
      <c r="H3547">
        <v>0.64031242399999999</v>
      </c>
      <c r="I3547">
        <v>-41.620307543000003</v>
      </c>
      <c r="J3547">
        <v>42.260619966999997</v>
      </c>
      <c r="K3547">
        <v>33</v>
      </c>
      <c r="L3547">
        <v>26.4</v>
      </c>
      <c r="M3547">
        <v>6.6</v>
      </c>
      <c r="N3547">
        <f>TAN(RADIANS(Table2[[#This Row],[angle]]))</f>
        <v>1.2500000000040292</v>
      </c>
      <c r="O3547">
        <f>0+LEFT(TEXT(Table2[[#This Row],[tan_angle]],"000/000"),3)</f>
        <v>5</v>
      </c>
      <c r="P3547">
        <f>0+RIGHT(TEXT(Table2[[#This Row],[tan_angle]],"000/000"),3)</f>
        <v>4</v>
      </c>
      <c r="Q3547" s="10">
        <f>Table2[[#This Row],[canvas_height]]/Table2[[#This Row],[canvas_width]]</f>
        <v>1.5151515151515158</v>
      </c>
      <c r="R3547">
        <f>0+LEFT(TEXT(Table2[[#This Row],[canvas_ratio]],"000/000"),3)</f>
        <v>50</v>
      </c>
      <c r="S3547" s="5" t="str">
        <f t="shared" si="55"/>
        <v>/</v>
      </c>
      <c r="T3547" s="4">
        <f>0+RIGHT(TEXT(Table2[[#This Row],[canvas_ratio]],"000/000"),3)</f>
        <v>33</v>
      </c>
      <c r="U3547" s="7">
        <f>Table2[[#This Row],[canvas_ratio]]/Table2[[#This Row],[tan_angle]]</f>
        <v>1.2121212121173055</v>
      </c>
      <c r="V3547" s="8">
        <f>0+RIGHT(TEXT(Table2[[#This Row],[ratio]],"0000/0000"),4)/Table2[[#This Row],[tan_angle_numer]]</f>
        <v>6.6</v>
      </c>
      <c r="W3547" s="9" t="b">
        <f>Table2[[#This Row],[multiplier]]=Table2[[#This Row],[multiplier_calc]]</f>
        <v>1</v>
      </c>
    </row>
    <row r="3548" spans="1:23" x14ac:dyDescent="0.25">
      <c r="A3548" s="1">
        <v>1</v>
      </c>
      <c r="B3548" s="1">
        <v>0.66999999999999971</v>
      </c>
      <c r="C3548">
        <v>51.340191746000002</v>
      </c>
      <c r="D3548">
        <v>0</v>
      </c>
      <c r="E3548">
        <v>0</v>
      </c>
      <c r="F3548">
        <v>39.693123321999998</v>
      </c>
      <c r="G3548">
        <v>7.8086880000000003E-3</v>
      </c>
      <c r="H3548">
        <v>0.64031242399999999</v>
      </c>
      <c r="I3548">
        <v>-85.161552357999994</v>
      </c>
      <c r="J3548">
        <v>85.801864781999996</v>
      </c>
      <c r="K3548">
        <v>67</v>
      </c>
      <c r="L3548">
        <v>53.6</v>
      </c>
      <c r="M3548">
        <v>13.4</v>
      </c>
      <c r="N3548">
        <f>TAN(RADIANS(Table2[[#This Row],[angle]]))</f>
        <v>1.2500000000040292</v>
      </c>
      <c r="O3548">
        <f>0+LEFT(TEXT(Table2[[#This Row],[tan_angle]],"000/000"),3)</f>
        <v>5</v>
      </c>
      <c r="P3548">
        <f>0+RIGHT(TEXT(Table2[[#This Row],[tan_angle]],"000/000"),3)</f>
        <v>4</v>
      </c>
      <c r="Q3548" s="10">
        <f>Table2[[#This Row],[canvas_height]]/Table2[[#This Row],[canvas_width]]</f>
        <v>1.4925373134328366</v>
      </c>
      <c r="R3548">
        <f>0+LEFT(TEXT(Table2[[#This Row],[canvas_ratio]],"000/000"),3)</f>
        <v>100</v>
      </c>
      <c r="S3548" s="5" t="str">
        <f t="shared" si="55"/>
        <v>/</v>
      </c>
      <c r="T3548" s="4">
        <f>0+RIGHT(TEXT(Table2[[#This Row],[canvas_ratio]],"000/000"),3)</f>
        <v>67</v>
      </c>
      <c r="U3548" s="7">
        <f>Table2[[#This Row],[canvas_ratio]]/Table2[[#This Row],[tan_angle]]</f>
        <v>1.1940298507424205</v>
      </c>
      <c r="V3548" s="8">
        <f>0+RIGHT(TEXT(Table2[[#This Row],[ratio]],"0000/0000"),4)/Table2[[#This Row],[tan_angle_numer]]</f>
        <v>13.4</v>
      </c>
      <c r="W3548" s="9" t="b">
        <f>Table2[[#This Row],[multiplier]]=Table2[[#This Row],[multiplier_calc]]</f>
        <v>1</v>
      </c>
    </row>
    <row r="3549" spans="1:23" x14ac:dyDescent="0.25">
      <c r="A3549" s="1">
        <v>1</v>
      </c>
      <c r="B3549" s="1">
        <v>0.67999999999999972</v>
      </c>
      <c r="C3549">
        <v>51.340191746000002</v>
      </c>
      <c r="D3549">
        <v>0</v>
      </c>
      <c r="E3549">
        <v>0</v>
      </c>
      <c r="F3549">
        <v>14.111861124000001</v>
      </c>
      <c r="G3549">
        <v>-3.1234752000000001E-2</v>
      </c>
      <c r="H3549">
        <v>0.64031242399999999</v>
      </c>
      <c r="I3549">
        <v>-21.130309984</v>
      </c>
      <c r="J3549">
        <v>21.770622408000001</v>
      </c>
      <c r="K3549">
        <v>17</v>
      </c>
      <c r="L3549">
        <v>13.6</v>
      </c>
      <c r="M3549">
        <v>3.4</v>
      </c>
      <c r="N3549">
        <f>TAN(RADIANS(Table2[[#This Row],[angle]]))</f>
        <v>1.2500000000040292</v>
      </c>
      <c r="O3549">
        <f>0+LEFT(TEXT(Table2[[#This Row],[tan_angle]],"000/000"),3)</f>
        <v>5</v>
      </c>
      <c r="P3549">
        <f>0+RIGHT(TEXT(Table2[[#This Row],[tan_angle]],"000/000"),3)</f>
        <v>4</v>
      </c>
      <c r="Q3549" s="10">
        <f>Table2[[#This Row],[canvas_height]]/Table2[[#This Row],[canvas_width]]</f>
        <v>1.4705882352941182</v>
      </c>
      <c r="R3549">
        <f>0+LEFT(TEXT(Table2[[#This Row],[canvas_ratio]],"000/000"),3)</f>
        <v>25</v>
      </c>
      <c r="S3549" s="5" t="str">
        <f t="shared" si="55"/>
        <v>/</v>
      </c>
      <c r="T3549" s="4">
        <f>0+RIGHT(TEXT(Table2[[#This Row],[canvas_ratio]],"000/000"),3)</f>
        <v>17</v>
      </c>
      <c r="U3549" s="7">
        <f>Table2[[#This Row],[canvas_ratio]]/Table2[[#This Row],[tan_angle]]</f>
        <v>1.1764705882315023</v>
      </c>
      <c r="V3549" s="8">
        <f>0+RIGHT(TEXT(Table2[[#This Row],[ratio]],"0000/0000"),4)/Table2[[#This Row],[tan_angle_numer]]</f>
        <v>3.4</v>
      </c>
      <c r="W3549" s="9" t="b">
        <f>Table2[[#This Row],[multiplier]]=Table2[[#This Row],[multiplier_calc]]</f>
        <v>1</v>
      </c>
    </row>
    <row r="3550" spans="1:23" x14ac:dyDescent="0.25">
      <c r="A3550" s="1">
        <v>1</v>
      </c>
      <c r="B3550" s="1">
        <v>0.68999999999999972</v>
      </c>
      <c r="C3550">
        <v>51.340191746000002</v>
      </c>
      <c r="D3550">
        <v>0</v>
      </c>
      <c r="E3550">
        <v>0</v>
      </c>
      <c r="F3550">
        <v>32.021868138000002</v>
      </c>
      <c r="G3550">
        <v>-7.8086880000000003E-3</v>
      </c>
      <c r="H3550">
        <v>0.64031242399999999</v>
      </c>
      <c r="I3550">
        <v>-87.722802052999995</v>
      </c>
      <c r="J3550">
        <v>88.363114476999996</v>
      </c>
      <c r="K3550">
        <v>69</v>
      </c>
      <c r="L3550">
        <v>55.2</v>
      </c>
      <c r="M3550">
        <v>13.8</v>
      </c>
      <c r="N3550">
        <f>TAN(RADIANS(Table2[[#This Row],[angle]]))</f>
        <v>1.2500000000040292</v>
      </c>
      <c r="O3550">
        <f>0+LEFT(TEXT(Table2[[#This Row],[tan_angle]],"000/000"),3)</f>
        <v>5</v>
      </c>
      <c r="P3550">
        <f>0+RIGHT(TEXT(Table2[[#This Row],[tan_angle]],"000/000"),3)</f>
        <v>4</v>
      </c>
      <c r="Q3550" s="10">
        <f>Table2[[#This Row],[canvas_height]]/Table2[[#This Row],[canvas_width]]</f>
        <v>1.4492753623188412</v>
      </c>
      <c r="R3550">
        <f>0+LEFT(TEXT(Table2[[#This Row],[canvas_ratio]],"000/000"),3)</f>
        <v>100</v>
      </c>
      <c r="S3550" s="5" t="str">
        <f t="shared" si="55"/>
        <v>/</v>
      </c>
      <c r="T3550" s="4">
        <f>0+RIGHT(TEXT(Table2[[#This Row],[canvas_ratio]],"000/000"),3)</f>
        <v>69</v>
      </c>
      <c r="U3550" s="7">
        <f>Table2[[#This Row],[canvas_ratio]]/Table2[[#This Row],[tan_angle]]</f>
        <v>1.1594202898513357</v>
      </c>
      <c r="V3550" s="8">
        <f>0+RIGHT(TEXT(Table2[[#This Row],[ratio]],"0000/0000"),4)/Table2[[#This Row],[tan_angle_numer]]</f>
        <v>13.8</v>
      </c>
      <c r="W3550" s="9" t="b">
        <f>Table2[[#This Row],[multiplier]]=Table2[[#This Row],[multiplier_calc]]</f>
        <v>1</v>
      </c>
    </row>
    <row r="3551" spans="1:23" x14ac:dyDescent="0.25">
      <c r="A3551" s="1">
        <v>1</v>
      </c>
      <c r="B3551" s="1">
        <v>0.69999999999999962</v>
      </c>
      <c r="C3551">
        <v>51.340191746000002</v>
      </c>
      <c r="D3551">
        <v>0</v>
      </c>
      <c r="E3551">
        <v>0</v>
      </c>
      <c r="F3551">
        <v>7.7462185899999998</v>
      </c>
      <c r="G3551">
        <v>-7.8086880999999997E-2</v>
      </c>
      <c r="H3551">
        <v>0.64031242399999999</v>
      </c>
      <c r="I3551">
        <v>-8.3240615089999999</v>
      </c>
      <c r="J3551">
        <v>8.9643739329999992</v>
      </c>
      <c r="K3551">
        <v>7</v>
      </c>
      <c r="L3551">
        <v>5.6</v>
      </c>
      <c r="M3551">
        <v>1.4</v>
      </c>
      <c r="N3551">
        <f>TAN(RADIANS(Table2[[#This Row],[angle]]))</f>
        <v>1.2500000000040292</v>
      </c>
      <c r="O3551">
        <f>0+LEFT(TEXT(Table2[[#This Row],[tan_angle]],"000/000"),3)</f>
        <v>5</v>
      </c>
      <c r="P3551">
        <f>0+RIGHT(TEXT(Table2[[#This Row],[tan_angle]],"000/000"),3)</f>
        <v>4</v>
      </c>
      <c r="Q3551" s="10">
        <f>Table2[[#This Row],[canvas_height]]/Table2[[#This Row],[canvas_width]]</f>
        <v>1.4285714285714293</v>
      </c>
      <c r="R3551">
        <f>0+LEFT(TEXT(Table2[[#This Row],[canvas_ratio]],"000/000"),3)</f>
        <v>10</v>
      </c>
      <c r="S3551" s="5" t="str">
        <f t="shared" si="55"/>
        <v>/</v>
      </c>
      <c r="T3551" s="4">
        <f>0+RIGHT(TEXT(Table2[[#This Row],[canvas_ratio]],"000/000"),3)</f>
        <v>7</v>
      </c>
      <c r="U3551" s="7">
        <f>Table2[[#This Row],[canvas_ratio]]/Table2[[#This Row],[tan_angle]]</f>
        <v>1.1428571428534595</v>
      </c>
      <c r="V3551" s="8">
        <f>0+RIGHT(TEXT(Table2[[#This Row],[ratio]],"0000/0000"),4)/Table2[[#This Row],[tan_angle_numer]]</f>
        <v>1.4</v>
      </c>
      <c r="W3551" s="9" t="b">
        <f>Table2[[#This Row],[multiplier]]=Table2[[#This Row],[multiplier_calc]]</f>
        <v>1</v>
      </c>
    </row>
    <row r="3552" spans="1:23" x14ac:dyDescent="0.25">
      <c r="A3552" s="1">
        <v>1</v>
      </c>
      <c r="B3552" s="1">
        <v>0.70999999999999963</v>
      </c>
      <c r="C3552">
        <v>51.340191746000002</v>
      </c>
      <c r="D3552">
        <v>0</v>
      </c>
      <c r="E3552">
        <v>0</v>
      </c>
      <c r="F3552">
        <v>80.685612341999999</v>
      </c>
      <c r="G3552">
        <v>-7.8086880000000003E-3</v>
      </c>
      <c r="H3552">
        <v>0.64031242399999999</v>
      </c>
      <c r="I3552">
        <v>-90.284051747999996</v>
      </c>
      <c r="J3552">
        <v>90.924364171999997</v>
      </c>
      <c r="K3552">
        <v>71</v>
      </c>
      <c r="L3552">
        <v>56.8</v>
      </c>
      <c r="M3552">
        <v>14.2</v>
      </c>
      <c r="N3552">
        <f>TAN(RADIANS(Table2[[#This Row],[angle]]))</f>
        <v>1.2500000000040292</v>
      </c>
      <c r="O3552">
        <f>0+LEFT(TEXT(Table2[[#This Row],[tan_angle]],"000/000"),3)</f>
        <v>5</v>
      </c>
      <c r="P3552">
        <f>0+RIGHT(TEXT(Table2[[#This Row],[tan_angle]],"000/000"),3)</f>
        <v>4</v>
      </c>
      <c r="Q3552" s="10">
        <f>Table2[[#This Row],[canvas_height]]/Table2[[#This Row],[canvas_width]]</f>
        <v>1.4084507042253529</v>
      </c>
      <c r="R3552">
        <f>0+LEFT(TEXT(Table2[[#This Row],[canvas_ratio]],"000/000"),3)</f>
        <v>100</v>
      </c>
      <c r="S3552" s="5" t="str">
        <f t="shared" si="55"/>
        <v>/</v>
      </c>
      <c r="T3552" s="4">
        <f>0+RIGHT(TEXT(Table2[[#This Row],[canvas_ratio]],"000/000"),3)</f>
        <v>71</v>
      </c>
      <c r="U3552" s="7">
        <f>Table2[[#This Row],[canvas_ratio]]/Table2[[#This Row],[tan_angle]]</f>
        <v>1.1267605633766504</v>
      </c>
      <c r="V3552" s="8">
        <f>0+RIGHT(TEXT(Table2[[#This Row],[ratio]],"0000/0000"),4)/Table2[[#This Row],[tan_angle_numer]]</f>
        <v>14.2</v>
      </c>
      <c r="W3552" s="9" t="b">
        <f>Table2[[#This Row],[multiplier]]=Table2[[#This Row],[multiplier_calc]]</f>
        <v>1</v>
      </c>
    </row>
    <row r="3553" spans="1:23" x14ac:dyDescent="0.25">
      <c r="A3553" s="1">
        <v>1</v>
      </c>
      <c r="B3553" s="1">
        <v>0.71999999999999964</v>
      </c>
      <c r="C3553">
        <v>51.340191746000002</v>
      </c>
      <c r="D3553">
        <v>0</v>
      </c>
      <c r="E3553">
        <v>0</v>
      </c>
      <c r="F3553">
        <v>10.294974384</v>
      </c>
      <c r="G3553">
        <v>-6.2469505000000002E-2</v>
      </c>
      <c r="H3553">
        <v>0.64031242399999999</v>
      </c>
      <c r="I3553">
        <v>-10.885311204000001</v>
      </c>
      <c r="J3553">
        <v>11.525623628</v>
      </c>
      <c r="K3553">
        <v>9</v>
      </c>
      <c r="L3553">
        <v>7.2</v>
      </c>
      <c r="M3553">
        <v>1.8</v>
      </c>
      <c r="N3553">
        <f>TAN(RADIANS(Table2[[#This Row],[angle]]))</f>
        <v>1.2500000000040292</v>
      </c>
      <c r="O3553">
        <f>0+LEFT(TEXT(Table2[[#This Row],[tan_angle]],"000/000"),3)</f>
        <v>5</v>
      </c>
      <c r="P3553">
        <f>0+RIGHT(TEXT(Table2[[#This Row],[tan_angle]],"000/000"),3)</f>
        <v>4</v>
      </c>
      <c r="Q3553" s="10">
        <f>Table2[[#This Row],[canvas_height]]/Table2[[#This Row],[canvas_width]]</f>
        <v>1.3888888888888895</v>
      </c>
      <c r="R3553">
        <f>0+LEFT(TEXT(Table2[[#This Row],[canvas_ratio]],"000/000"),3)</f>
        <v>25</v>
      </c>
      <c r="S3553" s="5" t="str">
        <f t="shared" si="55"/>
        <v>/</v>
      </c>
      <c r="T3553" s="4">
        <f>0+RIGHT(TEXT(Table2[[#This Row],[canvas_ratio]],"000/000"),3)</f>
        <v>18</v>
      </c>
      <c r="U3553" s="7">
        <f>Table2[[#This Row],[canvas_ratio]]/Table2[[#This Row],[tan_angle]]</f>
        <v>1.11111111110753</v>
      </c>
      <c r="V3553" s="8">
        <f>0+RIGHT(TEXT(Table2[[#This Row],[ratio]],"0000/0000"),4)/Table2[[#This Row],[tan_angle_numer]]</f>
        <v>1.8</v>
      </c>
      <c r="W3553" s="9" t="b">
        <f>Table2[[#This Row],[multiplier]]=Table2[[#This Row],[multiplier_calc]]</f>
        <v>1</v>
      </c>
    </row>
    <row r="3554" spans="1:23" x14ac:dyDescent="0.25">
      <c r="A3554" s="1">
        <v>1</v>
      </c>
      <c r="B3554" s="1">
        <v>0.72999999999999965</v>
      </c>
      <c r="C3554">
        <v>51.340191746000002</v>
      </c>
      <c r="D3554">
        <v>0</v>
      </c>
      <c r="E3554">
        <v>0</v>
      </c>
      <c r="F3554">
        <v>66.598739019999996</v>
      </c>
      <c r="G3554">
        <v>-7.8086880000000003E-3</v>
      </c>
      <c r="H3554">
        <v>0.64031242399999999</v>
      </c>
      <c r="I3554">
        <v>-92.845301442999997</v>
      </c>
      <c r="J3554">
        <v>93.485613866999998</v>
      </c>
      <c r="K3554">
        <v>73</v>
      </c>
      <c r="L3554">
        <v>58.4</v>
      </c>
      <c r="M3554">
        <v>14.6</v>
      </c>
      <c r="N3554">
        <f>TAN(RADIANS(Table2[[#This Row],[angle]]))</f>
        <v>1.2500000000040292</v>
      </c>
      <c r="O3554">
        <f>0+LEFT(TEXT(Table2[[#This Row],[tan_angle]],"000/000"),3)</f>
        <v>5</v>
      </c>
      <c r="P3554">
        <f>0+RIGHT(TEXT(Table2[[#This Row],[tan_angle]],"000/000"),3)</f>
        <v>4</v>
      </c>
      <c r="Q3554" s="10">
        <f>Table2[[#This Row],[canvas_height]]/Table2[[#This Row],[canvas_width]]</f>
        <v>1.3698630136986307</v>
      </c>
      <c r="R3554">
        <f>0+LEFT(TEXT(Table2[[#This Row],[canvas_ratio]],"000/000"),3)</f>
        <v>100</v>
      </c>
      <c r="S3554" s="5" t="str">
        <f t="shared" si="55"/>
        <v>/</v>
      </c>
      <c r="T3554" s="4">
        <f>0+RIGHT(TEXT(Table2[[#This Row],[canvas_ratio]],"000/000"),3)</f>
        <v>73</v>
      </c>
      <c r="U3554" s="7">
        <f>Table2[[#This Row],[canvas_ratio]]/Table2[[#This Row],[tan_angle]]</f>
        <v>1.0958904109553722</v>
      </c>
      <c r="V3554" s="8">
        <f>0+RIGHT(TEXT(Table2[[#This Row],[ratio]],"0000/0000"),4)/Table2[[#This Row],[tan_angle_numer]]</f>
        <v>14.6</v>
      </c>
      <c r="W3554" s="9" t="b">
        <f>Table2[[#This Row],[multiplier]]=Table2[[#This Row],[multiplier_calc]]</f>
        <v>1</v>
      </c>
    </row>
    <row r="3555" spans="1:23" x14ac:dyDescent="0.25">
      <c r="A3555" s="1">
        <v>1</v>
      </c>
      <c r="B3555" s="1">
        <v>0.73999999999999966</v>
      </c>
      <c r="C3555">
        <v>51.340191746000002</v>
      </c>
      <c r="D3555">
        <v>0</v>
      </c>
      <c r="E3555">
        <v>0</v>
      </c>
      <c r="F3555">
        <v>15.379992071</v>
      </c>
      <c r="G3555">
        <v>-1.5617376000000001E-2</v>
      </c>
      <c r="H3555">
        <v>0.64031242399999999</v>
      </c>
      <c r="I3555">
        <v>-46.742806932999997</v>
      </c>
      <c r="J3555">
        <v>47.383119356999998</v>
      </c>
      <c r="K3555">
        <v>37</v>
      </c>
      <c r="L3555">
        <v>29.6</v>
      </c>
      <c r="M3555">
        <v>7.4</v>
      </c>
      <c r="N3555">
        <f>TAN(RADIANS(Table2[[#This Row],[angle]]))</f>
        <v>1.2500000000040292</v>
      </c>
      <c r="O3555">
        <f>0+LEFT(TEXT(Table2[[#This Row],[tan_angle]],"000/000"),3)</f>
        <v>5</v>
      </c>
      <c r="P3555">
        <f>0+RIGHT(TEXT(Table2[[#This Row],[tan_angle]],"000/000"),3)</f>
        <v>4</v>
      </c>
      <c r="Q3555" s="10">
        <f>Table2[[#This Row],[canvas_height]]/Table2[[#This Row],[canvas_width]]</f>
        <v>1.351351351351352</v>
      </c>
      <c r="R3555">
        <f>0+LEFT(TEXT(Table2[[#This Row],[canvas_ratio]],"000/000"),3)</f>
        <v>50</v>
      </c>
      <c r="S3555" s="5" t="str">
        <f t="shared" si="55"/>
        <v>/</v>
      </c>
      <c r="T3555" s="4">
        <f>0+RIGHT(TEXT(Table2[[#This Row],[canvas_ratio]],"000/000"),3)</f>
        <v>37</v>
      </c>
      <c r="U3555" s="7">
        <f>Table2[[#This Row],[canvas_ratio]]/Table2[[#This Row],[tan_angle]]</f>
        <v>1.0810810810775968</v>
      </c>
      <c r="V3555" s="8">
        <f>0+RIGHT(TEXT(Table2[[#This Row],[ratio]],"0000/0000"),4)/Table2[[#This Row],[tan_angle_numer]]</f>
        <v>7.4</v>
      </c>
      <c r="W3555" s="9" t="b">
        <f>Table2[[#This Row],[multiplier]]=Table2[[#This Row],[multiplier_calc]]</f>
        <v>1</v>
      </c>
    </row>
    <row r="3556" spans="1:23" x14ac:dyDescent="0.25">
      <c r="A3556" s="1">
        <v>1</v>
      </c>
      <c r="B3556" s="1">
        <v>0.74999999999999967</v>
      </c>
      <c r="C3556">
        <v>51.340191746000002</v>
      </c>
      <c r="D3556">
        <v>0</v>
      </c>
      <c r="E3556">
        <v>0</v>
      </c>
      <c r="F3556">
        <v>17.959982617000001</v>
      </c>
      <c r="G3556">
        <v>-3.9043439999999999E-2</v>
      </c>
      <c r="H3556">
        <v>0.64031242399999999</v>
      </c>
      <c r="I3556">
        <v>-18.569060288999999</v>
      </c>
      <c r="J3556">
        <v>19.209372713</v>
      </c>
      <c r="K3556">
        <v>15</v>
      </c>
      <c r="L3556">
        <v>12</v>
      </c>
      <c r="M3556">
        <v>3</v>
      </c>
      <c r="N3556">
        <f>TAN(RADIANS(Table2[[#This Row],[angle]]))</f>
        <v>1.2500000000040292</v>
      </c>
      <c r="O3556">
        <f>0+LEFT(TEXT(Table2[[#This Row],[tan_angle]],"000/000"),3)</f>
        <v>5</v>
      </c>
      <c r="P3556">
        <f>0+RIGHT(TEXT(Table2[[#This Row],[tan_angle]],"000/000"),3)</f>
        <v>4</v>
      </c>
      <c r="Q3556" s="10">
        <f>Table2[[#This Row],[canvas_height]]/Table2[[#This Row],[canvas_width]]</f>
        <v>1.3333333333333339</v>
      </c>
      <c r="R3556">
        <f>0+LEFT(TEXT(Table2[[#This Row],[canvas_ratio]],"000/000"),3)</f>
        <v>4</v>
      </c>
      <c r="S3556" s="5" t="str">
        <f t="shared" ref="S3556:S3619" si="56">"/"</f>
        <v>/</v>
      </c>
      <c r="T3556" s="4">
        <f>0+RIGHT(TEXT(Table2[[#This Row],[canvas_ratio]],"000/000"),3)</f>
        <v>3</v>
      </c>
      <c r="U3556" s="7">
        <f>Table2[[#This Row],[canvas_ratio]]/Table2[[#This Row],[tan_angle]]</f>
        <v>1.066666666663229</v>
      </c>
      <c r="V3556" s="8">
        <f>0+RIGHT(TEXT(Table2[[#This Row],[ratio]],"0000/0000"),4)/Table2[[#This Row],[tan_angle_numer]]</f>
        <v>3</v>
      </c>
      <c r="W3556" s="9" t="b">
        <f>Table2[[#This Row],[multiplier]]=Table2[[#This Row],[multiplier_calc]]</f>
        <v>1</v>
      </c>
    </row>
    <row r="3557" spans="1:23" x14ac:dyDescent="0.25">
      <c r="A3557" s="1">
        <v>1</v>
      </c>
      <c r="B3557" s="1">
        <v>0.75999999999999968</v>
      </c>
      <c r="C3557">
        <v>51.340191746000002</v>
      </c>
      <c r="D3557">
        <v>0</v>
      </c>
      <c r="E3557">
        <v>0</v>
      </c>
      <c r="F3557">
        <v>23.076235057000002</v>
      </c>
      <c r="G3557">
        <v>-3.1234752000000001E-2</v>
      </c>
      <c r="H3557">
        <v>0.64031242399999999</v>
      </c>
      <c r="I3557">
        <v>-23.691559679000001</v>
      </c>
      <c r="J3557">
        <v>24.331872102999998</v>
      </c>
      <c r="K3557">
        <v>19</v>
      </c>
      <c r="L3557">
        <v>15.2</v>
      </c>
      <c r="M3557">
        <v>3.8</v>
      </c>
      <c r="N3557">
        <f>TAN(RADIANS(Table2[[#This Row],[angle]]))</f>
        <v>1.2500000000040292</v>
      </c>
      <c r="O3557">
        <f>0+LEFT(TEXT(Table2[[#This Row],[tan_angle]],"000/000"),3)</f>
        <v>5</v>
      </c>
      <c r="P3557">
        <f>0+RIGHT(TEXT(Table2[[#This Row],[tan_angle]],"000/000"),3)</f>
        <v>4</v>
      </c>
      <c r="Q3557" s="10">
        <f>Table2[[#This Row],[canvas_height]]/Table2[[#This Row],[canvas_width]]</f>
        <v>1.3157894736842111</v>
      </c>
      <c r="R3557">
        <f>0+LEFT(TEXT(Table2[[#This Row],[canvas_ratio]],"000/000"),3)</f>
        <v>25</v>
      </c>
      <c r="S3557" s="5" t="str">
        <f t="shared" si="56"/>
        <v>/</v>
      </c>
      <c r="T3557" s="4">
        <f>0+RIGHT(TEXT(Table2[[#This Row],[canvas_ratio]],"000/000"),3)</f>
        <v>19</v>
      </c>
      <c r="U3557" s="7">
        <f>Table2[[#This Row],[canvas_ratio]]/Table2[[#This Row],[tan_angle]]</f>
        <v>1.0526315789439757</v>
      </c>
      <c r="V3557" s="8">
        <f>0+RIGHT(TEXT(Table2[[#This Row],[ratio]],"0000/0000"),4)/Table2[[#This Row],[tan_angle_numer]]</f>
        <v>3.8</v>
      </c>
      <c r="W3557" s="9" t="b">
        <f>Table2[[#This Row],[multiplier]]=Table2[[#This Row],[multiplier_calc]]</f>
        <v>1</v>
      </c>
    </row>
    <row r="3558" spans="1:23" x14ac:dyDescent="0.25">
      <c r="A3558" s="1">
        <v>1</v>
      </c>
      <c r="B3558" s="1">
        <v>0.76999999999999968</v>
      </c>
      <c r="C3558">
        <v>51.340191746000002</v>
      </c>
      <c r="D3558">
        <v>0</v>
      </c>
      <c r="E3558">
        <v>0</v>
      </c>
      <c r="F3558">
        <v>33.289999084000002</v>
      </c>
      <c r="G3558">
        <v>7.8086880000000003E-3</v>
      </c>
      <c r="H3558">
        <v>0.64031242399999999</v>
      </c>
      <c r="I3558">
        <v>-97.967800832999998</v>
      </c>
      <c r="J3558">
        <v>98.608113256999999</v>
      </c>
      <c r="K3558">
        <v>77</v>
      </c>
      <c r="L3558">
        <v>61.6</v>
      </c>
      <c r="M3558">
        <v>15.4</v>
      </c>
      <c r="N3558">
        <f>TAN(RADIANS(Table2[[#This Row],[angle]]))</f>
        <v>1.2500000000040292</v>
      </c>
      <c r="O3558">
        <f>0+LEFT(TEXT(Table2[[#This Row],[tan_angle]],"000/000"),3)</f>
        <v>5</v>
      </c>
      <c r="P3558">
        <f>0+RIGHT(TEXT(Table2[[#This Row],[tan_angle]],"000/000"),3)</f>
        <v>4</v>
      </c>
      <c r="Q3558" s="10">
        <f>Table2[[#This Row],[canvas_height]]/Table2[[#This Row],[canvas_width]]</f>
        <v>1.2987012987012991</v>
      </c>
      <c r="R3558">
        <f>0+LEFT(TEXT(Table2[[#This Row],[canvas_ratio]],"000/000"),3)</f>
        <v>100</v>
      </c>
      <c r="S3558" s="5" t="str">
        <f t="shared" si="56"/>
        <v>/</v>
      </c>
      <c r="T3558" s="4">
        <f>0+RIGHT(TEXT(Table2[[#This Row],[canvas_ratio]],"000/000"),3)</f>
        <v>77</v>
      </c>
      <c r="U3558" s="7">
        <f>Table2[[#This Row],[canvas_ratio]]/Table2[[#This Row],[tan_angle]]</f>
        <v>1.0389610389576904</v>
      </c>
      <c r="V3558" s="8">
        <f>0+RIGHT(TEXT(Table2[[#This Row],[ratio]],"0000/0000"),4)/Table2[[#This Row],[tan_angle_numer]]</f>
        <v>15.4</v>
      </c>
      <c r="W3558" s="9" t="b">
        <f>Table2[[#This Row],[multiplier]]=Table2[[#This Row],[multiplier_calc]]</f>
        <v>1</v>
      </c>
    </row>
    <row r="3559" spans="1:23" x14ac:dyDescent="0.25">
      <c r="A3559" s="1">
        <v>1</v>
      </c>
      <c r="B3559" s="1">
        <v>0.77999999999999969</v>
      </c>
      <c r="C3559">
        <v>51.340191746000002</v>
      </c>
      <c r="D3559">
        <v>0</v>
      </c>
      <c r="E3559">
        <v>0</v>
      </c>
      <c r="F3559">
        <v>48.676238105000003</v>
      </c>
      <c r="G3559">
        <v>-1.5617376000000001E-2</v>
      </c>
      <c r="H3559">
        <v>0.64031242399999999</v>
      </c>
      <c r="I3559">
        <v>-49.304056627999998</v>
      </c>
      <c r="J3559">
        <v>49.944369051999999</v>
      </c>
      <c r="K3559">
        <v>39</v>
      </c>
      <c r="L3559">
        <v>31.2</v>
      </c>
      <c r="M3559">
        <v>7.8</v>
      </c>
      <c r="N3559">
        <f>TAN(RADIANS(Table2[[#This Row],[angle]]))</f>
        <v>1.2500000000040292</v>
      </c>
      <c r="O3559">
        <f>0+LEFT(TEXT(Table2[[#This Row],[tan_angle]],"000/000"),3)</f>
        <v>5</v>
      </c>
      <c r="P3559">
        <f>0+RIGHT(TEXT(Table2[[#This Row],[tan_angle]],"000/000"),3)</f>
        <v>4</v>
      </c>
      <c r="Q3559" s="10">
        <f>Table2[[#This Row],[canvas_height]]/Table2[[#This Row],[canvas_width]]</f>
        <v>1.2820512820512826</v>
      </c>
      <c r="R3559">
        <f>0+LEFT(TEXT(Table2[[#This Row],[canvas_ratio]],"000/000"),3)</f>
        <v>50</v>
      </c>
      <c r="S3559" s="5" t="str">
        <f t="shared" si="56"/>
        <v>/</v>
      </c>
      <c r="T3559" s="4">
        <f>0+RIGHT(TEXT(Table2[[#This Row],[canvas_ratio]],"000/000"),3)</f>
        <v>39</v>
      </c>
      <c r="U3559" s="7">
        <f>Table2[[#This Row],[canvas_ratio]]/Table2[[#This Row],[tan_angle]]</f>
        <v>1.02564102563772</v>
      </c>
      <c r="V3559" s="8">
        <f>0+RIGHT(TEXT(Table2[[#This Row],[ratio]],"0000/0000"),4)/Table2[[#This Row],[tan_angle_numer]]</f>
        <v>7.8</v>
      </c>
      <c r="W3559" s="9" t="b">
        <f>Table2[[#This Row],[multiplier]]=Table2[[#This Row],[multiplier_calc]]</f>
        <v>1</v>
      </c>
    </row>
    <row r="3560" spans="1:23" x14ac:dyDescent="0.25">
      <c r="A3560" s="1">
        <v>1</v>
      </c>
      <c r="B3560" s="1">
        <v>0.78999999999999959</v>
      </c>
      <c r="C3560">
        <v>51.340191746000002</v>
      </c>
      <c r="D3560">
        <v>0</v>
      </c>
      <c r="E3560">
        <v>0</v>
      </c>
      <c r="F3560">
        <v>99.894985054000003</v>
      </c>
      <c r="G3560">
        <v>-7.8086880000000003E-3</v>
      </c>
      <c r="H3560">
        <v>0.64031242399999999</v>
      </c>
      <c r="I3560">
        <v>-100.529050528</v>
      </c>
      <c r="J3560">
        <v>101.169362952</v>
      </c>
      <c r="K3560">
        <v>79</v>
      </c>
      <c r="L3560">
        <v>63.2</v>
      </c>
      <c r="M3560">
        <v>15.8</v>
      </c>
      <c r="N3560">
        <f>TAN(RADIANS(Table2[[#This Row],[angle]]))</f>
        <v>1.2500000000040292</v>
      </c>
      <c r="O3560">
        <f>0+LEFT(TEXT(Table2[[#This Row],[tan_angle]],"000/000"),3)</f>
        <v>5</v>
      </c>
      <c r="P3560">
        <f>0+RIGHT(TEXT(Table2[[#This Row],[tan_angle]],"000/000"),3)</f>
        <v>4</v>
      </c>
      <c r="Q3560" s="10">
        <f>Table2[[#This Row],[canvas_height]]/Table2[[#This Row],[canvas_width]]</f>
        <v>1.2658227848101273</v>
      </c>
      <c r="R3560">
        <f>0+LEFT(TEXT(Table2[[#This Row],[canvas_ratio]],"000/000"),3)</f>
        <v>100</v>
      </c>
      <c r="S3560" s="5" t="str">
        <f t="shared" si="56"/>
        <v>/</v>
      </c>
      <c r="T3560" s="4">
        <f>0+RIGHT(TEXT(Table2[[#This Row],[canvas_ratio]],"000/000"),3)</f>
        <v>79</v>
      </c>
      <c r="U3560" s="7">
        <f>Table2[[#This Row],[canvas_ratio]]/Table2[[#This Row],[tan_angle]]</f>
        <v>1.0126582278448377</v>
      </c>
      <c r="V3560" s="8">
        <f>0+RIGHT(TEXT(Table2[[#This Row],[ratio]],"0000/0000"),4)/Table2[[#This Row],[tan_angle_numer]]</f>
        <v>15.8</v>
      </c>
      <c r="W3560" s="9" t="b">
        <f>Table2[[#This Row],[multiplier]]=Table2[[#This Row],[multiplier_calc]]</f>
        <v>1</v>
      </c>
    </row>
    <row r="3561" spans="1:23" x14ac:dyDescent="0.25">
      <c r="A3561" s="1">
        <v>1</v>
      </c>
      <c r="B3561" s="1">
        <v>0.7999999999999996</v>
      </c>
      <c r="C3561">
        <v>51.340191746000002</v>
      </c>
      <c r="D3561">
        <v>0</v>
      </c>
      <c r="E3561">
        <v>0</v>
      </c>
      <c r="F3561">
        <v>0.49975603800000001</v>
      </c>
      <c r="G3561">
        <v>-0.62469504799999998</v>
      </c>
      <c r="H3561">
        <v>0.64031242399999999</v>
      </c>
      <c r="I3561">
        <v>-0.64031242399999999</v>
      </c>
      <c r="J3561">
        <v>1.280624848</v>
      </c>
      <c r="K3561">
        <v>1</v>
      </c>
      <c r="L3561">
        <v>0.8</v>
      </c>
      <c r="M3561">
        <v>0.2</v>
      </c>
      <c r="N3561">
        <f>TAN(RADIANS(Table2[[#This Row],[angle]]))</f>
        <v>1.2500000000040292</v>
      </c>
      <c r="O3561">
        <f>0+LEFT(TEXT(Table2[[#This Row],[tan_angle]],"000/000"),3)</f>
        <v>5</v>
      </c>
      <c r="P3561">
        <f>0+RIGHT(TEXT(Table2[[#This Row],[tan_angle]],"000/000"),3)</f>
        <v>4</v>
      </c>
      <c r="Q3561" s="10">
        <f>Table2[[#This Row],[canvas_height]]/Table2[[#This Row],[canvas_width]]</f>
        <v>1.2500000000000007</v>
      </c>
      <c r="R3561">
        <f>0+LEFT(TEXT(Table2[[#This Row],[canvas_ratio]],"000/000"),3)</f>
        <v>5</v>
      </c>
      <c r="S3561" s="5" t="str">
        <f t="shared" si="56"/>
        <v>/</v>
      </c>
      <c r="T3561" s="4">
        <f>0+RIGHT(TEXT(Table2[[#This Row],[canvas_ratio]],"000/000"),3)</f>
        <v>4</v>
      </c>
      <c r="U3561" s="7">
        <f>Table2[[#This Row],[canvas_ratio]]/Table2[[#This Row],[tan_angle]]</f>
        <v>0.99999999999677713</v>
      </c>
      <c r="V3561" s="8">
        <f>0+RIGHT(TEXT(Table2[[#This Row],[ratio]],"0000/0000"),4)/Table2[[#This Row],[tan_angle_numer]]</f>
        <v>0.2</v>
      </c>
      <c r="W3561" s="9" t="b">
        <f>Table2[[#This Row],[multiplier]]=Table2[[#This Row],[multiplier_calc]]</f>
        <v>1</v>
      </c>
    </row>
    <row r="3562" spans="1:23" x14ac:dyDescent="0.25">
      <c r="A3562" s="1">
        <v>1</v>
      </c>
      <c r="B3562" s="1">
        <v>0.80999999999999961</v>
      </c>
      <c r="C3562">
        <v>51.340191746000002</v>
      </c>
      <c r="D3562">
        <v>0</v>
      </c>
      <c r="E3562">
        <v>0</v>
      </c>
      <c r="F3562">
        <v>1.286871798</v>
      </c>
      <c r="G3562">
        <v>-7.8086880000000003E-3</v>
      </c>
      <c r="H3562">
        <v>0.64031242399999999</v>
      </c>
      <c r="I3562">
        <v>-103.090300223</v>
      </c>
      <c r="J3562">
        <v>103.730612647</v>
      </c>
      <c r="K3562">
        <v>81</v>
      </c>
      <c r="L3562">
        <v>64.8</v>
      </c>
      <c r="M3562">
        <v>16.2</v>
      </c>
      <c r="N3562">
        <f>TAN(RADIANS(Table2[[#This Row],[angle]]))</f>
        <v>1.2500000000040292</v>
      </c>
      <c r="O3562">
        <f>0+LEFT(TEXT(Table2[[#This Row],[tan_angle]],"000/000"),3)</f>
        <v>5</v>
      </c>
      <c r="P3562">
        <f>0+RIGHT(TEXT(Table2[[#This Row],[tan_angle]],"000/000"),3)</f>
        <v>4</v>
      </c>
      <c r="Q3562" s="10">
        <f>Table2[[#This Row],[canvas_height]]/Table2[[#This Row],[canvas_width]]</f>
        <v>1.2345679012345685</v>
      </c>
      <c r="R3562">
        <f>0+LEFT(TEXT(Table2[[#This Row],[canvas_ratio]],"000/000"),3)</f>
        <v>100</v>
      </c>
      <c r="S3562" s="5" t="str">
        <f t="shared" si="56"/>
        <v>/</v>
      </c>
      <c r="T3562" s="4">
        <f>0+RIGHT(TEXT(Table2[[#This Row],[canvas_ratio]],"000/000"),3)</f>
        <v>81</v>
      </c>
      <c r="U3562" s="7">
        <f>Table2[[#This Row],[canvas_ratio]]/Table2[[#This Row],[tan_angle]]</f>
        <v>0.98765432098447126</v>
      </c>
      <c r="V3562" s="8">
        <f>0+RIGHT(TEXT(Table2[[#This Row],[ratio]],"0000/0000"),4)/Table2[[#This Row],[tan_angle_numer]]</f>
        <v>16.2</v>
      </c>
      <c r="W3562" s="9" t="b">
        <f>Table2[[#This Row],[multiplier]]=Table2[[#This Row],[multiplier_calc]]</f>
        <v>1</v>
      </c>
    </row>
    <row r="3563" spans="1:23" x14ac:dyDescent="0.25">
      <c r="A3563" s="1">
        <v>1</v>
      </c>
      <c r="B3563" s="1">
        <v>0.81999999999999962</v>
      </c>
      <c r="C3563">
        <v>51.340191746000002</v>
      </c>
      <c r="D3563">
        <v>0</v>
      </c>
      <c r="E3563">
        <v>0</v>
      </c>
      <c r="F3563">
        <v>1.2931187479999999</v>
      </c>
      <c r="G3563">
        <v>-1.5617376000000001E-2</v>
      </c>
      <c r="H3563">
        <v>0.64031242399999999</v>
      </c>
      <c r="I3563">
        <v>-51.865306322999999</v>
      </c>
      <c r="J3563">
        <v>52.505618747</v>
      </c>
      <c r="K3563">
        <v>41</v>
      </c>
      <c r="L3563">
        <v>32.799999999999997</v>
      </c>
      <c r="M3563">
        <v>8.1999999999999993</v>
      </c>
      <c r="N3563">
        <f>TAN(RADIANS(Table2[[#This Row],[angle]]))</f>
        <v>1.2500000000040292</v>
      </c>
      <c r="O3563">
        <f>0+LEFT(TEXT(Table2[[#This Row],[tan_angle]],"000/000"),3)</f>
        <v>5</v>
      </c>
      <c r="P3563">
        <f>0+RIGHT(TEXT(Table2[[#This Row],[tan_angle]],"000/000"),3)</f>
        <v>4</v>
      </c>
      <c r="Q3563" s="10">
        <f>Table2[[#This Row],[canvas_height]]/Table2[[#This Row],[canvas_width]]</f>
        <v>1.2195121951219519</v>
      </c>
      <c r="R3563">
        <f>0+LEFT(TEXT(Table2[[#This Row],[canvas_ratio]],"000/000"),3)</f>
        <v>50</v>
      </c>
      <c r="S3563" s="5" t="str">
        <f t="shared" si="56"/>
        <v>/</v>
      </c>
      <c r="T3563" s="4">
        <f>0+RIGHT(TEXT(Table2[[#This Row],[canvas_ratio]],"000/000"),3)</f>
        <v>41</v>
      </c>
      <c r="U3563" s="7">
        <f>Table2[[#This Row],[canvas_ratio]]/Table2[[#This Row],[tan_angle]]</f>
        <v>0.97560975609441669</v>
      </c>
      <c r="V3563" s="8">
        <f>0+RIGHT(TEXT(Table2[[#This Row],[ratio]],"0000/0000"),4)/Table2[[#This Row],[tan_angle_numer]]</f>
        <v>8.1999999999999993</v>
      </c>
      <c r="W3563" s="9" t="b">
        <f>Table2[[#This Row],[multiplier]]=Table2[[#This Row],[multiplier_calc]]</f>
        <v>1</v>
      </c>
    </row>
    <row r="3564" spans="1:23" x14ac:dyDescent="0.25">
      <c r="A3564" s="1">
        <v>1</v>
      </c>
      <c r="B3564" s="1">
        <v>0.82999999999999963</v>
      </c>
      <c r="C3564">
        <v>51.340191746000002</v>
      </c>
      <c r="D3564">
        <v>0</v>
      </c>
      <c r="E3564">
        <v>0</v>
      </c>
      <c r="F3564">
        <v>35.863742680000001</v>
      </c>
      <c r="G3564">
        <v>-7.8086880000000003E-3</v>
      </c>
      <c r="H3564">
        <v>0.64031242399999999</v>
      </c>
      <c r="I3564">
        <v>-105.651549918</v>
      </c>
      <c r="J3564">
        <v>106.291862342</v>
      </c>
      <c r="K3564">
        <v>83</v>
      </c>
      <c r="L3564">
        <v>66.400000000000006</v>
      </c>
      <c r="M3564">
        <v>16.600000000000001</v>
      </c>
      <c r="N3564">
        <f>TAN(RADIANS(Table2[[#This Row],[angle]]))</f>
        <v>1.2500000000040292</v>
      </c>
      <c r="O3564">
        <f>0+LEFT(TEXT(Table2[[#This Row],[tan_angle]],"000/000"),3)</f>
        <v>5</v>
      </c>
      <c r="P3564">
        <f>0+RIGHT(TEXT(Table2[[#This Row],[tan_angle]],"000/000"),3)</f>
        <v>4</v>
      </c>
      <c r="Q3564" s="10">
        <f>Table2[[#This Row],[canvas_height]]/Table2[[#This Row],[canvas_width]]</f>
        <v>1.2048192771084343</v>
      </c>
      <c r="R3564">
        <f>0+LEFT(TEXT(Table2[[#This Row],[canvas_ratio]],"000/000"),3)</f>
        <v>100</v>
      </c>
      <c r="S3564" s="5" t="str">
        <f t="shared" si="56"/>
        <v>/</v>
      </c>
      <c r="T3564" s="4">
        <f>0+RIGHT(TEXT(Table2[[#This Row],[canvas_ratio]],"000/000"),3)</f>
        <v>83</v>
      </c>
      <c r="U3564" s="7">
        <f>Table2[[#This Row],[canvas_ratio]]/Table2[[#This Row],[tan_angle]]</f>
        <v>0.96385542168364058</v>
      </c>
      <c r="V3564" s="8">
        <f>0+RIGHT(TEXT(Table2[[#This Row],[ratio]],"0000/0000"),4)/Table2[[#This Row],[tan_angle_numer]]</f>
        <v>16.600000000000001</v>
      </c>
      <c r="W3564" s="9" t="b">
        <f>Table2[[#This Row],[multiplier]]=Table2[[#This Row],[multiplier_calc]]</f>
        <v>1</v>
      </c>
    </row>
    <row r="3565" spans="1:23" x14ac:dyDescent="0.25">
      <c r="A3565" s="1">
        <v>1</v>
      </c>
      <c r="B3565" s="1">
        <v>0.83999999999999964</v>
      </c>
      <c r="C3565">
        <v>51.340191746000002</v>
      </c>
      <c r="D3565">
        <v>0</v>
      </c>
      <c r="E3565">
        <v>0</v>
      </c>
      <c r="F3565">
        <v>1.305612649</v>
      </c>
      <c r="G3565">
        <v>-3.1234752000000001E-2</v>
      </c>
      <c r="H3565">
        <v>0.64031242399999999</v>
      </c>
      <c r="I3565">
        <v>-26.252809373000002</v>
      </c>
      <c r="J3565">
        <v>26.893121796999999</v>
      </c>
      <c r="K3565">
        <v>21</v>
      </c>
      <c r="L3565">
        <v>16.8</v>
      </c>
      <c r="M3565">
        <v>4.2</v>
      </c>
      <c r="N3565">
        <f>TAN(RADIANS(Table2[[#This Row],[angle]]))</f>
        <v>1.2500000000040292</v>
      </c>
      <c r="O3565">
        <f>0+LEFT(TEXT(Table2[[#This Row],[tan_angle]],"000/000"),3)</f>
        <v>5</v>
      </c>
      <c r="P3565">
        <f>0+RIGHT(TEXT(Table2[[#This Row],[tan_angle]],"000/000"),3)</f>
        <v>4</v>
      </c>
      <c r="Q3565" s="10">
        <f>Table2[[#This Row],[canvas_height]]/Table2[[#This Row],[canvas_width]]</f>
        <v>1.1904761904761909</v>
      </c>
      <c r="R3565">
        <f>0+LEFT(TEXT(Table2[[#This Row],[canvas_ratio]],"000/000"),3)</f>
        <v>25</v>
      </c>
      <c r="S3565" s="5" t="str">
        <f t="shared" si="56"/>
        <v>/</v>
      </c>
      <c r="T3565" s="4">
        <f>0+RIGHT(TEXT(Table2[[#This Row],[canvas_ratio]],"000/000"),3)</f>
        <v>21</v>
      </c>
      <c r="U3565" s="7">
        <f>Table2[[#This Row],[canvas_ratio]]/Table2[[#This Row],[tan_angle]]</f>
        <v>0.95238095237788289</v>
      </c>
      <c r="V3565" s="8">
        <f>0+RIGHT(TEXT(Table2[[#This Row],[ratio]],"0000/0000"),4)/Table2[[#This Row],[tan_angle_numer]]</f>
        <v>4.2</v>
      </c>
      <c r="W3565" s="9" t="b">
        <f>Table2[[#This Row],[multiplier]]=Table2[[#This Row],[multiplier_calc]]</f>
        <v>1</v>
      </c>
    </row>
    <row r="3566" spans="1:23" x14ac:dyDescent="0.25">
      <c r="A3566" s="1">
        <v>1</v>
      </c>
      <c r="B3566" s="1">
        <v>0.84999999999999964</v>
      </c>
      <c r="C3566">
        <v>51.340191746000002</v>
      </c>
      <c r="D3566">
        <v>0</v>
      </c>
      <c r="E3566">
        <v>0</v>
      </c>
      <c r="F3566">
        <v>1.3118596</v>
      </c>
      <c r="G3566">
        <v>-3.9043439999999999E-2</v>
      </c>
      <c r="H3566">
        <v>0.64031242399999999</v>
      </c>
      <c r="I3566">
        <v>-21.130309984</v>
      </c>
      <c r="J3566">
        <v>21.770622408000001</v>
      </c>
      <c r="K3566">
        <v>17</v>
      </c>
      <c r="L3566">
        <v>13.6</v>
      </c>
      <c r="M3566">
        <v>3.4</v>
      </c>
      <c r="N3566">
        <f>TAN(RADIANS(Table2[[#This Row],[angle]]))</f>
        <v>1.2500000000040292</v>
      </c>
      <c r="O3566">
        <f>0+LEFT(TEXT(Table2[[#This Row],[tan_angle]],"000/000"),3)</f>
        <v>5</v>
      </c>
      <c r="P3566">
        <f>0+RIGHT(TEXT(Table2[[#This Row],[tan_angle]],"000/000"),3)</f>
        <v>4</v>
      </c>
      <c r="Q3566" s="10">
        <f>Table2[[#This Row],[canvas_height]]/Table2[[#This Row],[canvas_width]]</f>
        <v>1.1764705882352946</v>
      </c>
      <c r="R3566">
        <f>0+LEFT(TEXT(Table2[[#This Row],[canvas_ratio]],"000/000"),3)</f>
        <v>20</v>
      </c>
      <c r="S3566" s="5" t="str">
        <f t="shared" si="56"/>
        <v>/</v>
      </c>
      <c r="T3566" s="4">
        <f>0+RIGHT(TEXT(Table2[[#This Row],[canvas_ratio]],"000/000"),3)</f>
        <v>17</v>
      </c>
      <c r="U3566" s="7">
        <f>Table2[[#This Row],[canvas_ratio]]/Table2[[#This Row],[tan_angle]]</f>
        <v>0.94117647058520193</v>
      </c>
      <c r="V3566" s="8">
        <f>0+RIGHT(TEXT(Table2[[#This Row],[ratio]],"0000/0000"),4)/Table2[[#This Row],[tan_angle_numer]]</f>
        <v>3.4</v>
      </c>
      <c r="W3566" s="9" t="b">
        <f>Table2[[#This Row],[multiplier]]=Table2[[#This Row],[multiplier_calc]]</f>
        <v>1</v>
      </c>
    </row>
    <row r="3567" spans="1:23" x14ac:dyDescent="0.25">
      <c r="A3567" s="1">
        <v>1</v>
      </c>
      <c r="B3567" s="1">
        <v>0.85999999999999954</v>
      </c>
      <c r="C3567">
        <v>51.340191746000002</v>
      </c>
      <c r="D3567">
        <v>0</v>
      </c>
      <c r="E3567">
        <v>0</v>
      </c>
      <c r="F3567">
        <v>37.150614478000001</v>
      </c>
      <c r="G3567">
        <v>-1.5617376000000001E-2</v>
      </c>
      <c r="H3567">
        <v>0.64031242399999999</v>
      </c>
      <c r="I3567">
        <v>-54.426556017999999</v>
      </c>
      <c r="J3567">
        <v>55.066868442000001</v>
      </c>
      <c r="K3567">
        <v>43</v>
      </c>
      <c r="L3567">
        <v>34.4</v>
      </c>
      <c r="M3567">
        <v>8.6</v>
      </c>
      <c r="N3567">
        <f>TAN(RADIANS(Table2[[#This Row],[angle]]))</f>
        <v>1.2500000000040292</v>
      </c>
      <c r="O3567">
        <f>0+LEFT(TEXT(Table2[[#This Row],[tan_angle]],"000/000"),3)</f>
        <v>5</v>
      </c>
      <c r="P3567">
        <f>0+RIGHT(TEXT(Table2[[#This Row],[tan_angle]],"000/000"),3)</f>
        <v>4</v>
      </c>
      <c r="Q3567" s="10">
        <f>Table2[[#This Row],[canvas_height]]/Table2[[#This Row],[canvas_width]]</f>
        <v>1.1627906976744191</v>
      </c>
      <c r="R3567">
        <f>0+LEFT(TEXT(Table2[[#This Row],[canvas_ratio]],"000/000"),3)</f>
        <v>50</v>
      </c>
      <c r="S3567" s="5" t="str">
        <f t="shared" si="56"/>
        <v>/</v>
      </c>
      <c r="T3567" s="4">
        <f>0+RIGHT(TEXT(Table2[[#This Row],[canvas_ratio]],"000/000"),3)</f>
        <v>43</v>
      </c>
      <c r="U3567" s="7">
        <f>Table2[[#This Row],[canvas_ratio]]/Table2[[#This Row],[tan_angle]]</f>
        <v>0.93023255813653682</v>
      </c>
      <c r="V3567" s="8">
        <f>0+RIGHT(TEXT(Table2[[#This Row],[ratio]],"0000/0000"),4)/Table2[[#This Row],[tan_angle_numer]]</f>
        <v>8.6</v>
      </c>
      <c r="W3567" s="9" t="b">
        <f>Table2[[#This Row],[multiplier]]=Table2[[#This Row],[multiplier_calc]]</f>
        <v>1</v>
      </c>
    </row>
    <row r="3568" spans="1:23" x14ac:dyDescent="0.25">
      <c r="A3568" s="1">
        <v>1</v>
      </c>
      <c r="B3568" s="1">
        <v>0.86999999999999955</v>
      </c>
      <c r="C3568">
        <v>51.340191746000002</v>
      </c>
      <c r="D3568">
        <v>0</v>
      </c>
      <c r="E3568">
        <v>0</v>
      </c>
      <c r="F3568">
        <v>32.021868138000002</v>
      </c>
      <c r="G3568">
        <v>-7.8086880000000003E-3</v>
      </c>
      <c r="H3568">
        <v>0.64031242399999999</v>
      </c>
      <c r="I3568">
        <v>-110.774049308</v>
      </c>
      <c r="J3568">
        <v>111.414361732</v>
      </c>
      <c r="K3568">
        <v>87</v>
      </c>
      <c r="L3568">
        <v>69.599999999999994</v>
      </c>
      <c r="M3568">
        <v>17.399999999999999</v>
      </c>
      <c r="N3568">
        <f>TAN(RADIANS(Table2[[#This Row],[angle]]))</f>
        <v>1.2500000000040292</v>
      </c>
      <c r="O3568">
        <f>0+LEFT(TEXT(Table2[[#This Row],[tan_angle]],"000/000"),3)</f>
        <v>5</v>
      </c>
      <c r="P3568">
        <f>0+RIGHT(TEXT(Table2[[#This Row],[tan_angle]],"000/000"),3)</f>
        <v>4</v>
      </c>
      <c r="Q3568" s="10">
        <f>Table2[[#This Row],[canvas_height]]/Table2[[#This Row],[canvas_width]]</f>
        <v>1.1494252873563224</v>
      </c>
      <c r="R3568">
        <f>0+LEFT(TEXT(Table2[[#This Row],[canvas_ratio]],"000/000"),3)</f>
        <v>100</v>
      </c>
      <c r="S3568" s="5" t="str">
        <f t="shared" si="56"/>
        <v>/</v>
      </c>
      <c r="T3568" s="4">
        <f>0+RIGHT(TEXT(Table2[[#This Row],[canvas_ratio]],"000/000"),3)</f>
        <v>87</v>
      </c>
      <c r="U3568" s="7">
        <f>Table2[[#This Row],[canvas_ratio]]/Table2[[#This Row],[tan_angle]]</f>
        <v>0.91954022988209394</v>
      </c>
      <c r="V3568" s="8">
        <f>0+RIGHT(TEXT(Table2[[#This Row],[ratio]],"0000/0000"),4)/Table2[[#This Row],[tan_angle_numer]]</f>
        <v>17.399999999999999</v>
      </c>
      <c r="W3568" s="9" t="b">
        <f>Table2[[#This Row],[multiplier]]=Table2[[#This Row],[multiplier_calc]]</f>
        <v>1</v>
      </c>
    </row>
    <row r="3569" spans="1:23" x14ac:dyDescent="0.25">
      <c r="A3569" s="1">
        <v>1</v>
      </c>
      <c r="B3569" s="1">
        <v>0.87999999999999956</v>
      </c>
      <c r="C3569">
        <v>51.340191746000002</v>
      </c>
      <c r="D3569">
        <v>0</v>
      </c>
      <c r="E3569">
        <v>0</v>
      </c>
      <c r="F3569">
        <v>1.330600451</v>
      </c>
      <c r="G3569">
        <v>-6.2469505000000002E-2</v>
      </c>
      <c r="H3569">
        <v>0.64031242399999999</v>
      </c>
      <c r="I3569">
        <v>-13.446560899</v>
      </c>
      <c r="J3569">
        <v>14.086873323000001</v>
      </c>
      <c r="K3569">
        <v>11</v>
      </c>
      <c r="L3569">
        <v>8.8000000000000007</v>
      </c>
      <c r="M3569">
        <v>2.2000000000000002</v>
      </c>
      <c r="N3569">
        <f>TAN(RADIANS(Table2[[#This Row],[angle]]))</f>
        <v>1.2500000000040292</v>
      </c>
      <c r="O3569">
        <f>0+LEFT(TEXT(Table2[[#This Row],[tan_angle]],"000/000"),3)</f>
        <v>5</v>
      </c>
      <c r="P3569">
        <f>0+RIGHT(TEXT(Table2[[#This Row],[tan_angle]],"000/000"),3)</f>
        <v>4</v>
      </c>
      <c r="Q3569" s="10">
        <f>Table2[[#This Row],[canvas_height]]/Table2[[#This Row],[canvas_width]]</f>
        <v>1.1363636363636369</v>
      </c>
      <c r="R3569">
        <f>0+LEFT(TEXT(Table2[[#This Row],[canvas_ratio]],"000/000"),3)</f>
        <v>25</v>
      </c>
      <c r="S3569" s="5" t="str">
        <f t="shared" si="56"/>
        <v>/</v>
      </c>
      <c r="T3569" s="4">
        <f>0+RIGHT(TEXT(Table2[[#This Row],[canvas_ratio]],"000/000"),3)</f>
        <v>22</v>
      </c>
      <c r="U3569" s="7">
        <f>Table2[[#This Row],[canvas_ratio]]/Table2[[#This Row],[tan_angle]]</f>
        <v>0.90909090908797918</v>
      </c>
      <c r="V3569" s="8">
        <f>0+RIGHT(TEXT(Table2[[#This Row],[ratio]],"0000/0000"),4)/Table2[[#This Row],[tan_angle_numer]]</f>
        <v>2.2000000000000002</v>
      </c>
      <c r="W3569" s="9" t="b">
        <f>Table2[[#This Row],[multiplier]]=Table2[[#This Row],[multiplier_calc]]</f>
        <v>1</v>
      </c>
    </row>
    <row r="3570" spans="1:23" x14ac:dyDescent="0.25">
      <c r="A3570" s="1">
        <v>1</v>
      </c>
      <c r="B3570" s="1">
        <v>0.88999999999999957</v>
      </c>
      <c r="C3570">
        <v>51.340191746000002</v>
      </c>
      <c r="D3570">
        <v>0</v>
      </c>
      <c r="E3570">
        <v>0</v>
      </c>
      <c r="F3570">
        <v>12.812495425</v>
      </c>
      <c r="G3570">
        <v>-7.8086880000000003E-3</v>
      </c>
      <c r="H3570">
        <v>0.64031242399999999</v>
      </c>
      <c r="I3570">
        <v>-113.335299003</v>
      </c>
      <c r="J3570">
        <v>113.975611427</v>
      </c>
      <c r="K3570">
        <v>89</v>
      </c>
      <c r="L3570">
        <v>71.2</v>
      </c>
      <c r="M3570">
        <v>17.8</v>
      </c>
      <c r="N3570">
        <f>TAN(RADIANS(Table2[[#This Row],[angle]]))</f>
        <v>1.2500000000040292</v>
      </c>
      <c r="O3570">
        <f>0+LEFT(TEXT(Table2[[#This Row],[tan_angle]],"000/000"),3)</f>
        <v>5</v>
      </c>
      <c r="P3570">
        <f>0+RIGHT(TEXT(Table2[[#This Row],[tan_angle]],"000/000"),3)</f>
        <v>4</v>
      </c>
      <c r="Q3570" s="10">
        <f>Table2[[#This Row],[canvas_height]]/Table2[[#This Row],[canvas_width]]</f>
        <v>1.1235955056179781</v>
      </c>
      <c r="R3570">
        <f>0+LEFT(TEXT(Table2[[#This Row],[canvas_ratio]],"000/000"),3)</f>
        <v>100</v>
      </c>
      <c r="S3570" s="5" t="str">
        <f t="shared" si="56"/>
        <v>/</v>
      </c>
      <c r="T3570" s="4">
        <f>0+RIGHT(TEXT(Table2[[#This Row],[canvas_ratio]],"000/000"),3)</f>
        <v>89</v>
      </c>
      <c r="U3570" s="7">
        <f>Table2[[#This Row],[canvas_ratio]]/Table2[[#This Row],[tan_angle]]</f>
        <v>0.89887640449148498</v>
      </c>
      <c r="V3570" s="8">
        <f>0+RIGHT(TEXT(Table2[[#This Row],[ratio]],"0000/0000"),4)/Table2[[#This Row],[tan_angle_numer]]</f>
        <v>17.8</v>
      </c>
      <c r="W3570" s="9" t="b">
        <f>Table2[[#This Row],[multiplier]]=Table2[[#This Row],[multiplier_calc]]</f>
        <v>1</v>
      </c>
    </row>
    <row r="3571" spans="1:23" x14ac:dyDescent="0.25">
      <c r="A3571" s="1">
        <v>1</v>
      </c>
      <c r="B3571" s="1">
        <v>0.89999999999999958</v>
      </c>
      <c r="C3571">
        <v>51.340191746000002</v>
      </c>
      <c r="D3571">
        <v>0</v>
      </c>
      <c r="E3571">
        <v>0</v>
      </c>
      <c r="F3571">
        <v>1.343094352</v>
      </c>
      <c r="G3571">
        <v>-7.8086880999999997E-2</v>
      </c>
      <c r="H3571">
        <v>0.64031242399999999</v>
      </c>
      <c r="I3571">
        <v>-10.885311204000001</v>
      </c>
      <c r="J3571">
        <v>11.525623628</v>
      </c>
      <c r="K3571">
        <v>9</v>
      </c>
      <c r="L3571">
        <v>7.2</v>
      </c>
      <c r="M3571">
        <v>1.8</v>
      </c>
      <c r="N3571">
        <f>TAN(RADIANS(Table2[[#This Row],[angle]]))</f>
        <v>1.2500000000040292</v>
      </c>
      <c r="O3571">
        <f>0+LEFT(TEXT(Table2[[#This Row],[tan_angle]],"000/000"),3)</f>
        <v>5</v>
      </c>
      <c r="P3571">
        <f>0+RIGHT(TEXT(Table2[[#This Row],[tan_angle]],"000/000"),3)</f>
        <v>4</v>
      </c>
      <c r="Q3571" s="10">
        <f>Table2[[#This Row],[canvas_height]]/Table2[[#This Row],[canvas_width]]</f>
        <v>1.1111111111111116</v>
      </c>
      <c r="R3571">
        <f>0+LEFT(TEXT(Table2[[#This Row],[canvas_ratio]],"000/000"),3)</f>
        <v>10</v>
      </c>
      <c r="S3571" s="5" t="str">
        <f t="shared" si="56"/>
        <v>/</v>
      </c>
      <c r="T3571" s="4">
        <f>0+RIGHT(TEXT(Table2[[#This Row],[canvas_ratio]],"000/000"),3)</f>
        <v>9</v>
      </c>
      <c r="U3571" s="7">
        <f>Table2[[#This Row],[canvas_ratio]]/Table2[[#This Row],[tan_angle]]</f>
        <v>0.88888888888602402</v>
      </c>
      <c r="V3571" s="8">
        <f>0+RIGHT(TEXT(Table2[[#This Row],[ratio]],"0000/0000"),4)/Table2[[#This Row],[tan_angle_numer]]</f>
        <v>1.8</v>
      </c>
      <c r="W3571" s="9" t="b">
        <f>Table2[[#This Row],[multiplier]]=Table2[[#This Row],[multiplier_calc]]</f>
        <v>1</v>
      </c>
    </row>
    <row r="3572" spans="1:23" x14ac:dyDescent="0.25">
      <c r="A3572" s="1">
        <v>1</v>
      </c>
      <c r="B3572" s="1">
        <v>0.90999999999999959</v>
      </c>
      <c r="C3572">
        <v>51.340191746000002</v>
      </c>
      <c r="D3572">
        <v>0</v>
      </c>
      <c r="E3572">
        <v>0</v>
      </c>
      <c r="F3572">
        <v>74.282488104999999</v>
      </c>
      <c r="G3572">
        <v>-7.8086880000000003E-3</v>
      </c>
      <c r="H3572">
        <v>0.64031242399999999</v>
      </c>
      <c r="I3572">
        <v>-115.896548698</v>
      </c>
      <c r="J3572">
        <v>116.536861122</v>
      </c>
      <c r="K3572">
        <v>91</v>
      </c>
      <c r="L3572">
        <v>72.8</v>
      </c>
      <c r="M3572">
        <v>18.2</v>
      </c>
      <c r="N3572">
        <f>TAN(RADIANS(Table2[[#This Row],[angle]]))</f>
        <v>1.2500000000040292</v>
      </c>
      <c r="O3572">
        <f>0+LEFT(TEXT(Table2[[#This Row],[tan_angle]],"000/000"),3)</f>
        <v>5</v>
      </c>
      <c r="P3572">
        <f>0+RIGHT(TEXT(Table2[[#This Row],[tan_angle]],"000/000"),3)</f>
        <v>4</v>
      </c>
      <c r="Q3572" s="10">
        <f>Table2[[#This Row],[canvas_height]]/Table2[[#This Row],[canvas_width]]</f>
        <v>1.0989010989010994</v>
      </c>
      <c r="R3572">
        <f>0+LEFT(TEXT(Table2[[#This Row],[canvas_ratio]],"000/000"),3)</f>
        <v>100</v>
      </c>
      <c r="S3572" s="5" t="str">
        <f t="shared" si="56"/>
        <v>/</v>
      </c>
      <c r="T3572" s="4">
        <f>0+RIGHT(TEXT(Table2[[#This Row],[canvas_ratio]],"000/000"),3)</f>
        <v>91</v>
      </c>
      <c r="U3572" s="7">
        <f>Table2[[#This Row],[canvas_ratio]]/Table2[[#This Row],[tan_angle]]</f>
        <v>0.87912087911804582</v>
      </c>
      <c r="V3572" s="8">
        <f>0+RIGHT(TEXT(Table2[[#This Row],[ratio]],"0000/0000"),4)/Table2[[#This Row],[tan_angle_numer]]</f>
        <v>18.2</v>
      </c>
      <c r="W3572" s="9" t="b">
        <f>Table2[[#This Row],[multiplier]]=Table2[[#This Row],[multiplier_calc]]</f>
        <v>1</v>
      </c>
    </row>
    <row r="3573" spans="1:23" x14ac:dyDescent="0.25">
      <c r="A3573" s="1">
        <v>1</v>
      </c>
      <c r="B3573" s="1">
        <v>0.9199999999999996</v>
      </c>
      <c r="C3573">
        <v>51.340191746000002</v>
      </c>
      <c r="D3573">
        <v>0</v>
      </c>
      <c r="E3573">
        <v>0</v>
      </c>
      <c r="F3573">
        <v>19.184384909999999</v>
      </c>
      <c r="G3573">
        <v>3.1234752000000001E-2</v>
      </c>
      <c r="H3573">
        <v>0.64031242399999999</v>
      </c>
      <c r="I3573">
        <v>-28.814059067999999</v>
      </c>
      <c r="J3573">
        <v>29.454371492</v>
      </c>
      <c r="K3573">
        <v>23</v>
      </c>
      <c r="L3573">
        <v>18.399999999999999</v>
      </c>
      <c r="M3573">
        <v>4.5999999999999996</v>
      </c>
      <c r="N3573">
        <f>TAN(RADIANS(Table2[[#This Row],[angle]]))</f>
        <v>1.2500000000040292</v>
      </c>
      <c r="O3573">
        <f>0+LEFT(TEXT(Table2[[#This Row],[tan_angle]],"000/000"),3)</f>
        <v>5</v>
      </c>
      <c r="P3573">
        <f>0+RIGHT(TEXT(Table2[[#This Row],[tan_angle]],"000/000"),3)</f>
        <v>4</v>
      </c>
      <c r="Q3573" s="10">
        <f>Table2[[#This Row],[canvas_height]]/Table2[[#This Row],[canvas_width]]</f>
        <v>1.0869565217391308</v>
      </c>
      <c r="R3573">
        <f>0+LEFT(TEXT(Table2[[#This Row],[canvas_ratio]],"000/000"),3)</f>
        <v>25</v>
      </c>
      <c r="S3573" s="5" t="str">
        <f t="shared" si="56"/>
        <v>/</v>
      </c>
      <c r="T3573" s="4">
        <f>0+RIGHT(TEXT(Table2[[#This Row],[canvas_ratio]],"000/000"),3)</f>
        <v>23</v>
      </c>
      <c r="U3573" s="7">
        <f>Table2[[#This Row],[canvas_ratio]]/Table2[[#This Row],[tan_angle]]</f>
        <v>0.86956521738850168</v>
      </c>
      <c r="V3573" s="8">
        <f>0+RIGHT(TEXT(Table2[[#This Row],[ratio]],"0000/0000"),4)/Table2[[#This Row],[tan_angle_numer]]</f>
        <v>4.5999999999999996</v>
      </c>
      <c r="W3573" s="9" t="b">
        <f>Table2[[#This Row],[multiplier]]=Table2[[#This Row],[multiplier_calc]]</f>
        <v>1</v>
      </c>
    </row>
    <row r="3574" spans="1:23" x14ac:dyDescent="0.25">
      <c r="A3574" s="1">
        <v>1</v>
      </c>
      <c r="B3574" s="1">
        <v>0.9299999999999996</v>
      </c>
      <c r="C3574">
        <v>51.340191746000002</v>
      </c>
      <c r="D3574">
        <v>0</v>
      </c>
      <c r="E3574">
        <v>0</v>
      </c>
      <c r="F3574">
        <v>55.073115391999998</v>
      </c>
      <c r="G3574">
        <v>-7.8086880000000003E-3</v>
      </c>
      <c r="H3574">
        <v>0.64031242399999999</v>
      </c>
      <c r="I3574">
        <v>-118.457798393</v>
      </c>
      <c r="J3574">
        <v>119.09811081700001</v>
      </c>
      <c r="K3574">
        <v>93</v>
      </c>
      <c r="L3574">
        <v>74.400000000000006</v>
      </c>
      <c r="M3574">
        <v>18.600000000000001</v>
      </c>
      <c r="N3574">
        <f>TAN(RADIANS(Table2[[#This Row],[angle]]))</f>
        <v>1.2500000000040292</v>
      </c>
      <c r="O3574">
        <f>0+LEFT(TEXT(Table2[[#This Row],[tan_angle]],"000/000"),3)</f>
        <v>5</v>
      </c>
      <c r="P3574">
        <f>0+RIGHT(TEXT(Table2[[#This Row],[tan_angle]],"000/000"),3)</f>
        <v>4</v>
      </c>
      <c r="Q3574" s="10">
        <f>Table2[[#This Row],[canvas_height]]/Table2[[#This Row],[canvas_width]]</f>
        <v>1.0752688172043015</v>
      </c>
      <c r="R3574">
        <f>0+LEFT(TEXT(Table2[[#This Row],[canvas_ratio]],"000/000"),3)</f>
        <v>100</v>
      </c>
      <c r="S3574" s="5" t="str">
        <f t="shared" si="56"/>
        <v>/</v>
      </c>
      <c r="T3574" s="4">
        <f>0+RIGHT(TEXT(Table2[[#This Row],[canvas_ratio]],"000/000"),3)</f>
        <v>93</v>
      </c>
      <c r="U3574" s="7">
        <f>Table2[[#This Row],[canvas_ratio]]/Table2[[#This Row],[tan_angle]]</f>
        <v>0.86021505376066831</v>
      </c>
      <c r="V3574" s="8">
        <f>0+RIGHT(TEXT(Table2[[#This Row],[ratio]],"0000/0000"),4)/Table2[[#This Row],[tan_angle_numer]]</f>
        <v>18.600000000000001</v>
      </c>
      <c r="W3574" s="9" t="b">
        <f>Table2[[#This Row],[multiplier]]=Table2[[#This Row],[multiplier_calc]]</f>
        <v>1</v>
      </c>
    </row>
    <row r="3575" spans="1:23" x14ac:dyDescent="0.25">
      <c r="A3575" s="1">
        <v>1</v>
      </c>
      <c r="B3575" s="1">
        <v>0.93999999999999961</v>
      </c>
      <c r="C3575">
        <v>51.340191746000002</v>
      </c>
      <c r="D3575">
        <v>0</v>
      </c>
      <c r="E3575">
        <v>0</v>
      </c>
      <c r="F3575">
        <v>34.589364783000001</v>
      </c>
      <c r="G3575">
        <v>-1.5617376000000001E-2</v>
      </c>
      <c r="H3575">
        <v>0.64031242399999999</v>
      </c>
      <c r="I3575">
        <v>-59.549055408000001</v>
      </c>
      <c r="J3575">
        <v>60.189367832000002</v>
      </c>
      <c r="K3575">
        <v>47</v>
      </c>
      <c r="L3575">
        <v>37.6</v>
      </c>
      <c r="M3575">
        <v>9.4</v>
      </c>
      <c r="N3575">
        <f>TAN(RADIANS(Table2[[#This Row],[angle]]))</f>
        <v>1.2500000000040292</v>
      </c>
      <c r="O3575">
        <f>0+LEFT(TEXT(Table2[[#This Row],[tan_angle]],"000/000"),3)</f>
        <v>5</v>
      </c>
      <c r="P3575">
        <f>0+RIGHT(TEXT(Table2[[#This Row],[tan_angle]],"000/000"),3)</f>
        <v>4</v>
      </c>
      <c r="Q3575" s="10">
        <f>Table2[[#This Row],[canvas_height]]/Table2[[#This Row],[canvas_width]]</f>
        <v>1.063829787234043</v>
      </c>
      <c r="R3575">
        <f>0+LEFT(TEXT(Table2[[#This Row],[canvas_ratio]],"000/000"),3)</f>
        <v>50</v>
      </c>
      <c r="S3575" s="5" t="str">
        <f t="shared" si="56"/>
        <v>/</v>
      </c>
      <c r="T3575" s="4">
        <f>0+RIGHT(TEXT(Table2[[#This Row],[canvas_ratio]],"000/000"),3)</f>
        <v>47</v>
      </c>
      <c r="U3575" s="7">
        <f>Table2[[#This Row],[canvas_ratio]]/Table2[[#This Row],[tan_angle]]</f>
        <v>0.85106382978449113</v>
      </c>
      <c r="V3575" s="8">
        <f>0+RIGHT(TEXT(Table2[[#This Row],[ratio]],"0000/0000"),4)/Table2[[#This Row],[tan_angle_numer]]</f>
        <v>9.4</v>
      </c>
      <c r="W3575" s="9" t="b">
        <f>Table2[[#This Row],[multiplier]]=Table2[[#This Row],[multiplier_calc]]</f>
        <v>1</v>
      </c>
    </row>
    <row r="3576" spans="1:23" x14ac:dyDescent="0.25">
      <c r="A3576" s="1">
        <v>1</v>
      </c>
      <c r="B3576" s="1">
        <v>0.94999999999999951</v>
      </c>
      <c r="C3576">
        <v>51.340191746000002</v>
      </c>
      <c r="D3576">
        <v>0</v>
      </c>
      <c r="E3576">
        <v>0</v>
      </c>
      <c r="F3576">
        <v>16.679357769999999</v>
      </c>
      <c r="G3576">
        <v>-3.9043439999999999E-2</v>
      </c>
      <c r="H3576">
        <v>0.64031242399999999</v>
      </c>
      <c r="I3576">
        <v>-23.691559679000001</v>
      </c>
      <c r="J3576">
        <v>24.331872102999998</v>
      </c>
      <c r="K3576">
        <v>19</v>
      </c>
      <c r="L3576">
        <v>15.2</v>
      </c>
      <c r="M3576">
        <v>3.8</v>
      </c>
      <c r="N3576">
        <f>TAN(RADIANS(Table2[[#This Row],[angle]]))</f>
        <v>1.2500000000040292</v>
      </c>
      <c r="O3576">
        <f>0+LEFT(TEXT(Table2[[#This Row],[tan_angle]],"000/000"),3)</f>
        <v>5</v>
      </c>
      <c r="P3576">
        <f>0+RIGHT(TEXT(Table2[[#This Row],[tan_angle]],"000/000"),3)</f>
        <v>4</v>
      </c>
      <c r="Q3576" s="10">
        <f>Table2[[#This Row],[canvas_height]]/Table2[[#This Row],[canvas_width]]</f>
        <v>1.052631578947369</v>
      </c>
      <c r="R3576">
        <f>0+LEFT(TEXT(Table2[[#This Row],[canvas_ratio]],"000/000"),3)</f>
        <v>20</v>
      </c>
      <c r="S3576" s="5" t="str">
        <f t="shared" si="56"/>
        <v>/</v>
      </c>
      <c r="T3576" s="4">
        <f>0+RIGHT(TEXT(Table2[[#This Row],[canvas_ratio]],"000/000"),3)</f>
        <v>19</v>
      </c>
      <c r="U3576" s="7">
        <f>Table2[[#This Row],[canvas_ratio]]/Table2[[#This Row],[tan_angle]]</f>
        <v>0.84210526315518075</v>
      </c>
      <c r="V3576" s="8">
        <f>0+RIGHT(TEXT(Table2[[#This Row],[ratio]],"0000/0000"),4)/Table2[[#This Row],[tan_angle_numer]]</f>
        <v>3.8</v>
      </c>
      <c r="W3576" s="9" t="b">
        <f>Table2[[#This Row],[multiplier]]=Table2[[#This Row],[multiplier_calc]]</f>
        <v>1</v>
      </c>
    </row>
    <row r="3577" spans="1:23" x14ac:dyDescent="0.25">
      <c r="A3577" s="1">
        <v>1</v>
      </c>
      <c r="B3577" s="1">
        <v>0.95999999999999952</v>
      </c>
      <c r="C3577">
        <v>51.340191746000002</v>
      </c>
      <c r="D3577">
        <v>0</v>
      </c>
      <c r="E3577">
        <v>0</v>
      </c>
      <c r="F3577">
        <v>1.3805760549999999</v>
      </c>
      <c r="G3577">
        <v>-0.12493901</v>
      </c>
      <c r="H3577">
        <v>0.64031242399999999</v>
      </c>
      <c r="I3577">
        <v>-7.0434366610000003</v>
      </c>
      <c r="J3577">
        <v>7.6837490850000014</v>
      </c>
      <c r="K3577">
        <v>6</v>
      </c>
      <c r="L3577">
        <v>4.8</v>
      </c>
      <c r="M3577">
        <v>1.2</v>
      </c>
      <c r="N3577">
        <f>TAN(RADIANS(Table2[[#This Row],[angle]]))</f>
        <v>1.2500000000040292</v>
      </c>
      <c r="O3577">
        <f>0+LEFT(TEXT(Table2[[#This Row],[tan_angle]],"000/000"),3)</f>
        <v>5</v>
      </c>
      <c r="P3577">
        <f>0+RIGHT(TEXT(Table2[[#This Row],[tan_angle]],"000/000"),3)</f>
        <v>4</v>
      </c>
      <c r="Q3577" s="10">
        <f>Table2[[#This Row],[canvas_height]]/Table2[[#This Row],[canvas_width]]</f>
        <v>1.0416666666666672</v>
      </c>
      <c r="R3577">
        <f>0+LEFT(TEXT(Table2[[#This Row],[canvas_ratio]],"000/000"),3)</f>
        <v>25</v>
      </c>
      <c r="S3577" s="5" t="str">
        <f t="shared" si="56"/>
        <v>/</v>
      </c>
      <c r="T3577" s="4">
        <f>0+RIGHT(TEXT(Table2[[#This Row],[canvas_ratio]],"000/000"),3)</f>
        <v>24</v>
      </c>
      <c r="U3577" s="7">
        <f>Table2[[#This Row],[canvas_ratio]]/Table2[[#This Row],[tan_angle]]</f>
        <v>0.83333333333064763</v>
      </c>
      <c r="V3577" s="8">
        <f>0+RIGHT(TEXT(Table2[[#This Row],[ratio]],"0000/0000"),4)/Table2[[#This Row],[tan_angle_numer]]</f>
        <v>1.2</v>
      </c>
      <c r="W3577" s="9" t="b">
        <f>Table2[[#This Row],[multiplier]]=Table2[[#This Row],[multiplier_calc]]</f>
        <v>1</v>
      </c>
    </row>
    <row r="3578" spans="1:23" x14ac:dyDescent="0.25">
      <c r="A3578" s="1">
        <v>1</v>
      </c>
      <c r="B3578" s="1">
        <v>0.96999999999999953</v>
      </c>
      <c r="C3578">
        <v>51.340191746000002</v>
      </c>
      <c r="D3578">
        <v>0</v>
      </c>
      <c r="E3578">
        <v>0</v>
      </c>
      <c r="F3578">
        <v>51.231240849999999</v>
      </c>
      <c r="G3578">
        <v>-7.8086880000000003E-3</v>
      </c>
      <c r="H3578">
        <v>0.64031242399999999</v>
      </c>
      <c r="I3578">
        <v>-123.580297782</v>
      </c>
      <c r="J3578">
        <v>124.220610206</v>
      </c>
      <c r="K3578">
        <v>97</v>
      </c>
      <c r="L3578">
        <v>77.599999999999994</v>
      </c>
      <c r="M3578">
        <v>19.399999999999999</v>
      </c>
      <c r="N3578">
        <f>TAN(RADIANS(Table2[[#This Row],[angle]]))</f>
        <v>1.2500000000040292</v>
      </c>
      <c r="O3578">
        <f>0+LEFT(TEXT(Table2[[#This Row],[tan_angle]],"000/000"),3)</f>
        <v>5</v>
      </c>
      <c r="P3578">
        <f>0+RIGHT(TEXT(Table2[[#This Row],[tan_angle]],"000/000"),3)</f>
        <v>4</v>
      </c>
      <c r="Q3578" s="10">
        <f>Table2[[#This Row],[canvas_height]]/Table2[[#This Row],[canvas_width]]</f>
        <v>1.0309278350515469</v>
      </c>
      <c r="R3578">
        <f>0+LEFT(TEXT(Table2[[#This Row],[canvas_ratio]],"000/000"),3)</f>
        <v>100</v>
      </c>
      <c r="S3578" s="5" t="str">
        <f t="shared" si="56"/>
        <v>/</v>
      </c>
      <c r="T3578" s="4">
        <f>0+RIGHT(TEXT(Table2[[#This Row],[canvas_ratio]],"000/000"),3)</f>
        <v>97</v>
      </c>
      <c r="U3578" s="7">
        <f>Table2[[#This Row],[canvas_ratio]]/Table2[[#This Row],[tan_angle]]</f>
        <v>0.82474226803857908</v>
      </c>
      <c r="V3578" s="8">
        <f>0+RIGHT(TEXT(Table2[[#This Row],[ratio]],"0000/0000"),4)/Table2[[#This Row],[tan_angle_numer]]</f>
        <v>19.399999999999999</v>
      </c>
      <c r="W3578" s="9" t="b">
        <f>Table2[[#This Row],[multiplier]]=Table2[[#This Row],[multiplier_calc]]</f>
        <v>1</v>
      </c>
    </row>
    <row r="3579" spans="1:23" x14ac:dyDescent="0.25">
      <c r="A3579" s="1">
        <v>1</v>
      </c>
      <c r="B3579" s="1">
        <v>0.97999999999999954</v>
      </c>
      <c r="C3579">
        <v>51.340191746000002</v>
      </c>
      <c r="D3579">
        <v>0</v>
      </c>
      <c r="E3579">
        <v>0</v>
      </c>
      <c r="F3579">
        <v>14.099367223</v>
      </c>
      <c r="G3579">
        <v>-1.5617376000000001E-2</v>
      </c>
      <c r="H3579">
        <v>0.64031242399999999</v>
      </c>
      <c r="I3579">
        <v>-62.110305103000002</v>
      </c>
      <c r="J3579">
        <v>62.750617527000003</v>
      </c>
      <c r="K3579">
        <v>49</v>
      </c>
      <c r="L3579">
        <v>39.200000000000003</v>
      </c>
      <c r="M3579">
        <v>9.8000000000000007</v>
      </c>
      <c r="N3579">
        <f>TAN(RADIANS(Table2[[#This Row],[angle]]))</f>
        <v>1.2500000000040292</v>
      </c>
      <c r="O3579">
        <f>0+LEFT(TEXT(Table2[[#This Row],[tan_angle]],"000/000"),3)</f>
        <v>5</v>
      </c>
      <c r="P3579">
        <f>0+RIGHT(TEXT(Table2[[#This Row],[tan_angle]],"000/000"),3)</f>
        <v>4</v>
      </c>
      <c r="Q3579" s="10">
        <f>Table2[[#This Row],[canvas_height]]/Table2[[#This Row],[canvas_width]]</f>
        <v>1.0204081632653066</v>
      </c>
      <c r="R3579">
        <f>0+LEFT(TEXT(Table2[[#This Row],[canvas_ratio]],"000/000"),3)</f>
        <v>50</v>
      </c>
      <c r="S3579" s="5" t="str">
        <f t="shared" si="56"/>
        <v>/</v>
      </c>
      <c r="T3579" s="4">
        <f>0+RIGHT(TEXT(Table2[[#This Row],[canvas_ratio]],"000/000"),3)</f>
        <v>49</v>
      </c>
      <c r="U3579" s="7">
        <f>Table2[[#This Row],[canvas_ratio]]/Table2[[#This Row],[tan_angle]]</f>
        <v>0.81632653060961391</v>
      </c>
      <c r="V3579" s="8">
        <f>0+RIGHT(TEXT(Table2[[#This Row],[ratio]],"0000/0000"),4)/Table2[[#This Row],[tan_angle_numer]]</f>
        <v>9.8000000000000007</v>
      </c>
      <c r="W3579" s="9" t="b">
        <f>Table2[[#This Row],[multiplier]]=Table2[[#This Row],[multiplier_calc]]</f>
        <v>1</v>
      </c>
    </row>
    <row r="3580" spans="1:23" x14ac:dyDescent="0.25">
      <c r="A3580" s="1">
        <v>1</v>
      </c>
      <c r="B3580" s="1">
        <v>0.98999999999999955</v>
      </c>
      <c r="C3580">
        <v>51.340191746000002</v>
      </c>
      <c r="D3580">
        <v>0</v>
      </c>
      <c r="E3580">
        <v>0</v>
      </c>
      <c r="F3580">
        <v>93.491860817000003</v>
      </c>
      <c r="G3580">
        <v>-7.8086880000000003E-3</v>
      </c>
      <c r="H3580">
        <v>0.64031242399999999</v>
      </c>
      <c r="I3580">
        <v>-126.141547477</v>
      </c>
      <c r="J3580">
        <v>126.781859901</v>
      </c>
      <c r="K3580">
        <v>99</v>
      </c>
      <c r="L3580">
        <v>79.2</v>
      </c>
      <c r="M3580">
        <v>19.8</v>
      </c>
      <c r="N3580">
        <f>TAN(RADIANS(Table2[[#This Row],[angle]]))</f>
        <v>1.2500000000040292</v>
      </c>
      <c r="O3580">
        <f>0+LEFT(TEXT(Table2[[#This Row],[tan_angle]],"000/000"),3)</f>
        <v>5</v>
      </c>
      <c r="P3580">
        <f>0+RIGHT(TEXT(Table2[[#This Row],[tan_angle]],"000/000"),3)</f>
        <v>4</v>
      </c>
      <c r="Q3580" s="10">
        <f>Table2[[#This Row],[canvas_height]]/Table2[[#This Row],[canvas_width]]</f>
        <v>1.0101010101010106</v>
      </c>
      <c r="R3580">
        <f>0+LEFT(TEXT(Table2[[#This Row],[canvas_ratio]],"000/000"),3)</f>
        <v>100</v>
      </c>
      <c r="S3580" s="5" t="str">
        <f t="shared" si="56"/>
        <v>/</v>
      </c>
      <c r="T3580" s="4">
        <f>0+RIGHT(TEXT(Table2[[#This Row],[canvas_ratio]],"000/000"),3)</f>
        <v>99</v>
      </c>
      <c r="U3580" s="7">
        <f>Table2[[#This Row],[canvas_ratio]]/Table2[[#This Row],[tan_angle]]</f>
        <v>0.80808080807820371</v>
      </c>
      <c r="V3580" s="8">
        <f>0+RIGHT(TEXT(Table2[[#This Row],[ratio]],"0000/0000"),4)/Table2[[#This Row],[tan_angle_numer]]</f>
        <v>19.8</v>
      </c>
      <c r="W3580" s="9" t="b">
        <f>Table2[[#This Row],[multiplier]]=Table2[[#This Row],[multiplier_calc]]</f>
        <v>1</v>
      </c>
    </row>
    <row r="3581" spans="1:23" x14ac:dyDescent="0.25">
      <c r="A3581" s="1">
        <v>1</v>
      </c>
      <c r="B3581" s="1">
        <v>0.99999999999999956</v>
      </c>
      <c r="C3581">
        <v>51.340191746000002</v>
      </c>
      <c r="D3581">
        <v>0</v>
      </c>
      <c r="E3581">
        <v>0</v>
      </c>
      <c r="F3581">
        <v>4.9975603800000004</v>
      </c>
      <c r="G3581">
        <v>0.15617376199999999</v>
      </c>
      <c r="H3581">
        <v>0.64031242399999999</v>
      </c>
      <c r="I3581">
        <v>-5.762811814</v>
      </c>
      <c r="J3581">
        <v>6.4031242380000002</v>
      </c>
      <c r="K3581">
        <v>5</v>
      </c>
      <c r="L3581">
        <v>4</v>
      </c>
      <c r="M3581">
        <v>1</v>
      </c>
      <c r="N3581">
        <f>TAN(RADIANS(Table2[[#This Row],[angle]]))</f>
        <v>1.2500000000040292</v>
      </c>
      <c r="O3581">
        <f>0+LEFT(TEXT(Table2[[#This Row],[tan_angle]],"000/000"),3)</f>
        <v>5</v>
      </c>
      <c r="P3581">
        <f>0+RIGHT(TEXT(Table2[[#This Row],[tan_angle]],"000/000"),3)</f>
        <v>4</v>
      </c>
      <c r="Q3581" s="10">
        <f>Table2[[#This Row],[canvas_height]]/Table2[[#This Row],[canvas_width]]</f>
        <v>1.0000000000000004</v>
      </c>
      <c r="R3581">
        <f>0+LEFT(TEXT(Table2[[#This Row],[canvas_ratio]],"000/000"),3)</f>
        <v>1</v>
      </c>
      <c r="S3581" s="5" t="str">
        <f t="shared" si="56"/>
        <v>/</v>
      </c>
      <c r="T3581" s="4">
        <f>0+RIGHT(TEXT(Table2[[#This Row],[canvas_ratio]],"000/000"),3)</f>
        <v>1</v>
      </c>
      <c r="U3581" s="7">
        <f>Table2[[#This Row],[canvas_ratio]]/Table2[[#This Row],[tan_angle]]</f>
        <v>0.79999999999742166</v>
      </c>
      <c r="V3581" s="8">
        <f>0+RIGHT(TEXT(Table2[[#This Row],[ratio]],"0000/0000"),4)/Table2[[#This Row],[tan_angle_numer]]</f>
        <v>1</v>
      </c>
      <c r="W3581" s="9" t="b">
        <f>Table2[[#This Row],[multiplier]]=Table2[[#This Row],[multiplier_calc]]</f>
        <v>1</v>
      </c>
    </row>
    <row r="3582" spans="1:23" x14ac:dyDescent="0.25">
      <c r="A3582" s="1">
        <v>1</v>
      </c>
      <c r="B3582" s="1">
        <v>1.01</v>
      </c>
      <c r="C3582">
        <v>51.340191746000002</v>
      </c>
      <c r="D3582">
        <v>0</v>
      </c>
      <c r="E3582">
        <v>0</v>
      </c>
      <c r="F3582">
        <v>98.614360207000004</v>
      </c>
      <c r="G3582">
        <v>-7.8086880000000003E-3</v>
      </c>
      <c r="H3582">
        <v>0.64031242399999999</v>
      </c>
      <c r="I3582">
        <v>-128.702797172</v>
      </c>
      <c r="J3582">
        <v>129.34310959600001</v>
      </c>
      <c r="K3582">
        <v>101</v>
      </c>
      <c r="L3582">
        <v>80.8</v>
      </c>
      <c r="M3582">
        <v>20.2</v>
      </c>
      <c r="N3582">
        <f>TAN(RADIANS(Table2[[#This Row],[angle]]))</f>
        <v>1.2500000000040292</v>
      </c>
      <c r="O3582">
        <f>0+LEFT(TEXT(Table2[[#This Row],[tan_angle]],"000/000"),3)</f>
        <v>5</v>
      </c>
      <c r="P3582">
        <f>0+RIGHT(TEXT(Table2[[#This Row],[tan_angle]],"000/000"),3)</f>
        <v>4</v>
      </c>
      <c r="Q3582" s="10">
        <f>Table2[[#This Row],[canvas_height]]/Table2[[#This Row],[canvas_width]]</f>
        <v>0.99009900990099009</v>
      </c>
      <c r="R3582">
        <f>0+LEFT(TEXT(Table2[[#This Row],[canvas_ratio]],"000/000"),3)</f>
        <v>100</v>
      </c>
      <c r="S3582" s="5" t="str">
        <f t="shared" si="56"/>
        <v>/</v>
      </c>
      <c r="T3582" s="4">
        <f>0+RIGHT(TEXT(Table2[[#This Row],[canvas_ratio]],"000/000"),3)</f>
        <v>101</v>
      </c>
      <c r="U3582" s="7">
        <f>Table2[[#This Row],[canvas_ratio]]/Table2[[#This Row],[tan_angle]]</f>
        <v>0.79207920791823894</v>
      </c>
      <c r="V3582" s="8">
        <f>0+RIGHT(TEXT(Table2[[#This Row],[ratio]],"0000/0000"),4)/Table2[[#This Row],[tan_angle_numer]]</f>
        <v>20.2</v>
      </c>
      <c r="W3582" s="9" t="b">
        <f>Table2[[#This Row],[multiplier]]=Table2[[#This Row],[multiplier_calc]]</f>
        <v>1</v>
      </c>
    </row>
    <row r="3583" spans="1:23" x14ac:dyDescent="0.25">
      <c r="A3583" s="1">
        <v>1</v>
      </c>
      <c r="B3583" s="1">
        <v>1.02</v>
      </c>
      <c r="C3583">
        <v>51.340191746000002</v>
      </c>
      <c r="D3583">
        <v>0</v>
      </c>
      <c r="E3583">
        <v>0</v>
      </c>
      <c r="F3583">
        <v>17.941241766000001</v>
      </c>
      <c r="G3583">
        <v>-1.5617376000000001E-2</v>
      </c>
      <c r="H3583">
        <v>0.64031242399999999</v>
      </c>
      <c r="I3583">
        <v>-64.671554798000003</v>
      </c>
      <c r="J3583">
        <v>65.311867222000004</v>
      </c>
      <c r="K3583">
        <v>51</v>
      </c>
      <c r="L3583">
        <v>40.799999999999997</v>
      </c>
      <c r="M3583">
        <v>10.199999999999999</v>
      </c>
      <c r="N3583">
        <f>TAN(RADIANS(Table2[[#This Row],[angle]]))</f>
        <v>1.2500000000040292</v>
      </c>
      <c r="O3583">
        <f>0+LEFT(TEXT(Table2[[#This Row],[tan_angle]],"000/000"),3)</f>
        <v>5</v>
      </c>
      <c r="P3583">
        <f>0+RIGHT(TEXT(Table2[[#This Row],[tan_angle]],"000/000"),3)</f>
        <v>4</v>
      </c>
      <c r="Q3583" s="10">
        <f>Table2[[#This Row],[canvas_height]]/Table2[[#This Row],[canvas_width]]</f>
        <v>0.98039215686274506</v>
      </c>
      <c r="R3583">
        <f>0+LEFT(TEXT(Table2[[#This Row],[canvas_ratio]],"000/000"),3)</f>
        <v>50</v>
      </c>
      <c r="S3583" s="5" t="str">
        <f t="shared" si="56"/>
        <v>/</v>
      </c>
      <c r="T3583" s="4">
        <f>0+RIGHT(TEXT(Table2[[#This Row],[canvas_ratio]],"000/000"),3)</f>
        <v>51</v>
      </c>
      <c r="U3583" s="7">
        <f>Table2[[#This Row],[canvas_ratio]]/Table2[[#This Row],[tan_angle]]</f>
        <v>0.78431372548766787</v>
      </c>
      <c r="V3583" s="8">
        <f>0+RIGHT(TEXT(Table2[[#This Row],[ratio]],"0000/0000"),4)/Table2[[#This Row],[tan_angle_numer]]</f>
        <v>10.199999999999999</v>
      </c>
      <c r="W3583" s="9" t="b">
        <f>Table2[[#This Row],[multiplier]]=Table2[[#This Row],[multiplier_calc]]</f>
        <v>1</v>
      </c>
    </row>
    <row r="3584" spans="1:23" x14ac:dyDescent="0.25">
      <c r="A3584" s="1">
        <v>1</v>
      </c>
      <c r="B3584" s="1">
        <v>1.03</v>
      </c>
      <c r="C3584">
        <v>51.340191746000002</v>
      </c>
      <c r="D3584">
        <v>0</v>
      </c>
      <c r="E3584">
        <v>0</v>
      </c>
      <c r="F3584">
        <v>11.531870577999999</v>
      </c>
      <c r="G3584">
        <v>-7.8086880000000003E-3</v>
      </c>
      <c r="H3584">
        <v>0.64031242399999999</v>
      </c>
      <c r="I3584">
        <v>-131.26404686699999</v>
      </c>
      <c r="J3584">
        <v>131.90435929099999</v>
      </c>
      <c r="K3584">
        <v>103</v>
      </c>
      <c r="L3584">
        <v>82.4</v>
      </c>
      <c r="M3584">
        <v>20.6</v>
      </c>
      <c r="N3584">
        <f>TAN(RADIANS(Table2[[#This Row],[angle]]))</f>
        <v>1.2500000000040292</v>
      </c>
      <c r="O3584">
        <f>0+LEFT(TEXT(Table2[[#This Row],[tan_angle]],"000/000"),3)</f>
        <v>5</v>
      </c>
      <c r="P3584">
        <f>0+RIGHT(TEXT(Table2[[#This Row],[tan_angle]],"000/000"),3)</f>
        <v>4</v>
      </c>
      <c r="Q3584" s="10">
        <f>Table2[[#This Row],[canvas_height]]/Table2[[#This Row],[canvas_width]]</f>
        <v>0.970873786407767</v>
      </c>
      <c r="R3584">
        <f>0+LEFT(TEXT(Table2[[#This Row],[canvas_ratio]],"000/000"),3)</f>
        <v>100</v>
      </c>
      <c r="S3584" s="5" t="str">
        <f t="shared" si="56"/>
        <v>/</v>
      </c>
      <c r="T3584" s="4">
        <f>0+RIGHT(TEXT(Table2[[#This Row],[canvas_ratio]],"000/000"),3)</f>
        <v>103</v>
      </c>
      <c r="U3584" s="7">
        <f>Table2[[#This Row],[canvas_ratio]]/Table2[[#This Row],[tan_angle]]</f>
        <v>0.77669902912371003</v>
      </c>
      <c r="V3584" s="8">
        <f>0+RIGHT(TEXT(Table2[[#This Row],[ratio]],"0000/0000"),4)/Table2[[#This Row],[tan_angle_numer]]</f>
        <v>20.6</v>
      </c>
      <c r="W3584" s="9" t="b">
        <f>Table2[[#This Row],[multiplier]]=Table2[[#This Row],[multiplier_calc]]</f>
        <v>1</v>
      </c>
    </row>
    <row r="3585" spans="1:23" x14ac:dyDescent="0.25">
      <c r="A3585" s="1">
        <v>1</v>
      </c>
      <c r="B3585" s="1">
        <v>1.04</v>
      </c>
      <c r="C3585">
        <v>51.340191746000002</v>
      </c>
      <c r="D3585">
        <v>0</v>
      </c>
      <c r="E3585">
        <v>0</v>
      </c>
      <c r="F3585">
        <v>11.575599231</v>
      </c>
      <c r="G3585">
        <v>-6.2469505000000002E-2</v>
      </c>
      <c r="H3585">
        <v>0.64031242399999999</v>
      </c>
      <c r="I3585">
        <v>-16.007810593999999</v>
      </c>
      <c r="J3585">
        <v>16.648123018</v>
      </c>
      <c r="K3585">
        <v>13</v>
      </c>
      <c r="L3585">
        <v>10.4</v>
      </c>
      <c r="M3585">
        <v>2.6</v>
      </c>
      <c r="N3585">
        <f>TAN(RADIANS(Table2[[#This Row],[angle]]))</f>
        <v>1.2500000000040292</v>
      </c>
      <c r="O3585">
        <f>0+LEFT(TEXT(Table2[[#This Row],[tan_angle]],"000/000"),3)</f>
        <v>5</v>
      </c>
      <c r="P3585">
        <f>0+RIGHT(TEXT(Table2[[#This Row],[tan_angle]],"000/000"),3)</f>
        <v>4</v>
      </c>
      <c r="Q3585" s="10">
        <f>Table2[[#This Row],[canvas_height]]/Table2[[#This Row],[canvas_width]]</f>
        <v>0.96153846153846145</v>
      </c>
      <c r="R3585">
        <f>0+LEFT(TEXT(Table2[[#This Row],[canvas_ratio]],"000/000"),3)</f>
        <v>25</v>
      </c>
      <c r="S3585" s="5" t="str">
        <f t="shared" si="56"/>
        <v>/</v>
      </c>
      <c r="T3585" s="4">
        <f>0+RIGHT(TEXT(Table2[[#This Row],[canvas_ratio]],"000/000"),3)</f>
        <v>26</v>
      </c>
      <c r="U3585" s="7">
        <f>Table2[[#This Row],[canvas_ratio]]/Table2[[#This Row],[tan_angle]]</f>
        <v>0.76923076922828959</v>
      </c>
      <c r="V3585" s="8">
        <f>0+RIGHT(TEXT(Table2[[#This Row],[ratio]],"0000/0000"),4)/Table2[[#This Row],[tan_angle_numer]]</f>
        <v>2.6</v>
      </c>
      <c r="W3585" s="9" t="b">
        <f>Table2[[#This Row],[multiplier]]=Table2[[#This Row],[multiplier_calc]]</f>
        <v>1</v>
      </c>
    </row>
    <row r="3586" spans="1:23" x14ac:dyDescent="0.25">
      <c r="A3586" s="1">
        <v>1</v>
      </c>
      <c r="B3586" s="1">
        <v>1.05</v>
      </c>
      <c r="C3586">
        <v>51.340191746000002</v>
      </c>
      <c r="D3586">
        <v>0</v>
      </c>
      <c r="E3586">
        <v>0</v>
      </c>
      <c r="F3586">
        <v>21.801857160000001</v>
      </c>
      <c r="G3586">
        <v>-3.9043439999999999E-2</v>
      </c>
      <c r="H3586">
        <v>0.64031242399999999</v>
      </c>
      <c r="I3586">
        <v>-26.252809373000002</v>
      </c>
      <c r="J3586">
        <v>26.893121796999999</v>
      </c>
      <c r="K3586">
        <v>21</v>
      </c>
      <c r="L3586">
        <v>16.8</v>
      </c>
      <c r="M3586">
        <v>4.2</v>
      </c>
      <c r="N3586">
        <f>TAN(RADIANS(Table2[[#This Row],[angle]]))</f>
        <v>1.2500000000040292</v>
      </c>
      <c r="O3586">
        <f>0+LEFT(TEXT(Table2[[#This Row],[tan_angle]],"000/000"),3)</f>
        <v>5</v>
      </c>
      <c r="P3586">
        <f>0+RIGHT(TEXT(Table2[[#This Row],[tan_angle]],"000/000"),3)</f>
        <v>4</v>
      </c>
      <c r="Q3586" s="10">
        <f>Table2[[#This Row],[canvas_height]]/Table2[[#This Row],[canvas_width]]</f>
        <v>0.95238095238095233</v>
      </c>
      <c r="R3586">
        <f>0+LEFT(TEXT(Table2[[#This Row],[canvas_ratio]],"000/000"),3)</f>
        <v>20</v>
      </c>
      <c r="S3586" s="5" t="str">
        <f t="shared" si="56"/>
        <v>/</v>
      </c>
      <c r="T3586" s="4">
        <f>0+RIGHT(TEXT(Table2[[#This Row],[canvas_ratio]],"000/000"),3)</f>
        <v>21</v>
      </c>
      <c r="U3586" s="7">
        <f>Table2[[#This Row],[canvas_ratio]]/Table2[[#This Row],[tan_angle]]</f>
        <v>0.76190476190230594</v>
      </c>
      <c r="V3586" s="8">
        <f>0+RIGHT(TEXT(Table2[[#This Row],[ratio]],"0000/0000"),4)/Table2[[#This Row],[tan_angle_numer]]</f>
        <v>4.2</v>
      </c>
      <c r="W3586" s="9" t="b">
        <f>Table2[[#This Row],[multiplier]]=Table2[[#This Row],[multiplier_calc]]</f>
        <v>1</v>
      </c>
    </row>
    <row r="3587" spans="1:23" x14ac:dyDescent="0.25">
      <c r="A3587" s="1">
        <v>1</v>
      </c>
      <c r="B3587" s="1">
        <v>1.06</v>
      </c>
      <c r="C3587">
        <v>51.340191746000002</v>
      </c>
      <c r="D3587">
        <v>0</v>
      </c>
      <c r="E3587">
        <v>0</v>
      </c>
      <c r="F3587">
        <v>62.763111428000002</v>
      </c>
      <c r="G3587">
        <v>-1.5617376000000001E-2</v>
      </c>
      <c r="H3587">
        <v>0.64031242399999999</v>
      </c>
      <c r="I3587">
        <v>-67.232804493000003</v>
      </c>
      <c r="J3587">
        <v>67.873116917000004</v>
      </c>
      <c r="K3587">
        <v>53</v>
      </c>
      <c r="L3587">
        <v>42.4</v>
      </c>
      <c r="M3587">
        <v>10.6</v>
      </c>
      <c r="N3587">
        <f>TAN(RADIANS(Table2[[#This Row],[angle]]))</f>
        <v>1.2500000000040292</v>
      </c>
      <c r="O3587">
        <f>0+LEFT(TEXT(Table2[[#This Row],[tan_angle]],"000/000"),3)</f>
        <v>5</v>
      </c>
      <c r="P3587">
        <f>0+RIGHT(TEXT(Table2[[#This Row],[tan_angle]],"000/000"),3)</f>
        <v>4</v>
      </c>
      <c r="Q3587" s="10">
        <f>Table2[[#This Row],[canvas_height]]/Table2[[#This Row],[canvas_width]]</f>
        <v>0.94339622641509424</v>
      </c>
      <c r="R3587">
        <f>0+LEFT(TEXT(Table2[[#This Row],[canvas_ratio]],"000/000"),3)</f>
        <v>50</v>
      </c>
      <c r="S3587" s="5" t="str">
        <f t="shared" si="56"/>
        <v>/</v>
      </c>
      <c r="T3587" s="4">
        <f>0+RIGHT(TEXT(Table2[[#This Row],[canvas_ratio]],"000/000"),3)</f>
        <v>53</v>
      </c>
      <c r="U3587" s="7">
        <f>Table2[[#This Row],[canvas_ratio]]/Table2[[#This Row],[tan_angle]]</f>
        <v>0.75471698112964269</v>
      </c>
      <c r="V3587" s="8">
        <f>0+RIGHT(TEXT(Table2[[#This Row],[ratio]],"0000/0000"),4)/Table2[[#This Row],[tan_angle_numer]]</f>
        <v>10.6</v>
      </c>
      <c r="W3587" s="9" t="b">
        <f>Table2[[#This Row],[multiplier]]=Table2[[#This Row],[multiplier_calc]]</f>
        <v>1</v>
      </c>
    </row>
    <row r="3588" spans="1:23" x14ac:dyDescent="0.25">
      <c r="A3588" s="1">
        <v>1</v>
      </c>
      <c r="B3588" s="1">
        <v>1.07</v>
      </c>
      <c r="C3588">
        <v>51.340191746000002</v>
      </c>
      <c r="D3588">
        <v>0</v>
      </c>
      <c r="E3588">
        <v>0</v>
      </c>
      <c r="F3588">
        <v>5.1287463400000002</v>
      </c>
      <c r="G3588">
        <v>-7.8086880000000003E-3</v>
      </c>
      <c r="H3588">
        <v>0.64031242399999999</v>
      </c>
      <c r="I3588">
        <v>-136.38654625699999</v>
      </c>
      <c r="J3588">
        <v>137.02685868099999</v>
      </c>
      <c r="K3588">
        <v>107</v>
      </c>
      <c r="L3588">
        <v>85.6</v>
      </c>
      <c r="M3588">
        <v>21.4</v>
      </c>
      <c r="N3588">
        <f>TAN(RADIANS(Table2[[#This Row],[angle]]))</f>
        <v>1.2500000000040292</v>
      </c>
      <c r="O3588">
        <f>0+LEFT(TEXT(Table2[[#This Row],[tan_angle]],"000/000"),3)</f>
        <v>5</v>
      </c>
      <c r="P3588">
        <f>0+RIGHT(TEXT(Table2[[#This Row],[tan_angle]],"000/000"),3)</f>
        <v>4</v>
      </c>
      <c r="Q3588" s="10">
        <f>Table2[[#This Row],[canvas_height]]/Table2[[#This Row],[canvas_width]]</f>
        <v>0.93457943925233644</v>
      </c>
      <c r="R3588">
        <f>0+LEFT(TEXT(Table2[[#This Row],[canvas_ratio]],"000/000"),3)</f>
        <v>100</v>
      </c>
      <c r="S3588" s="5" t="str">
        <f t="shared" si="56"/>
        <v>/</v>
      </c>
      <c r="T3588" s="4">
        <f>0+RIGHT(TEXT(Table2[[#This Row],[canvas_ratio]],"000/000"),3)</f>
        <v>107</v>
      </c>
      <c r="U3588" s="7">
        <f>Table2[[#This Row],[canvas_ratio]]/Table2[[#This Row],[tan_angle]]</f>
        <v>0.74766355139945917</v>
      </c>
      <c r="V3588" s="8">
        <f>0+RIGHT(TEXT(Table2[[#This Row],[ratio]],"0000/0000"),4)/Table2[[#This Row],[tan_angle_numer]]</f>
        <v>21.4</v>
      </c>
      <c r="W3588" s="9" t="b">
        <f>Table2[[#This Row],[multiplier]]=Table2[[#This Row],[multiplier_calc]]</f>
        <v>1</v>
      </c>
    </row>
    <row r="3589" spans="1:23" x14ac:dyDescent="0.25">
      <c r="A3589" s="1">
        <v>1</v>
      </c>
      <c r="B3589" s="1">
        <v>1.08</v>
      </c>
      <c r="C3589">
        <v>51.340191746000002</v>
      </c>
      <c r="D3589">
        <v>0</v>
      </c>
      <c r="E3589">
        <v>0</v>
      </c>
      <c r="F3589">
        <v>5.1474871919999998</v>
      </c>
      <c r="G3589">
        <v>-3.1234752000000001E-2</v>
      </c>
      <c r="H3589">
        <v>0.64031242399999999</v>
      </c>
      <c r="I3589">
        <v>-33.936558458</v>
      </c>
      <c r="J3589">
        <v>34.576870882000001</v>
      </c>
      <c r="K3589">
        <v>27</v>
      </c>
      <c r="L3589">
        <v>21.6</v>
      </c>
      <c r="M3589">
        <v>5.4</v>
      </c>
      <c r="N3589">
        <f>TAN(RADIANS(Table2[[#This Row],[angle]]))</f>
        <v>1.2500000000040292</v>
      </c>
      <c r="O3589">
        <f>0+LEFT(TEXT(Table2[[#This Row],[tan_angle]],"000/000"),3)</f>
        <v>5</v>
      </c>
      <c r="P3589">
        <f>0+RIGHT(TEXT(Table2[[#This Row],[tan_angle]],"000/000"),3)</f>
        <v>4</v>
      </c>
      <c r="Q3589" s="10">
        <f>Table2[[#This Row],[canvas_height]]/Table2[[#This Row],[canvas_width]]</f>
        <v>0.92592592592592582</v>
      </c>
      <c r="R3589">
        <f>0+LEFT(TEXT(Table2[[#This Row],[canvas_ratio]],"000/000"),3)</f>
        <v>25</v>
      </c>
      <c r="S3589" s="5" t="str">
        <f t="shared" si="56"/>
        <v>/</v>
      </c>
      <c r="T3589" s="4">
        <f>0+RIGHT(TEXT(Table2[[#This Row],[canvas_ratio]],"000/000"),3)</f>
        <v>27</v>
      </c>
      <c r="U3589" s="7">
        <f>Table2[[#This Row],[canvas_ratio]]/Table2[[#This Row],[tan_angle]]</f>
        <v>0.74074074073835294</v>
      </c>
      <c r="V3589" s="8">
        <f>0+RIGHT(TEXT(Table2[[#This Row],[ratio]],"0000/0000"),4)/Table2[[#This Row],[tan_angle_numer]]</f>
        <v>5.4</v>
      </c>
      <c r="W3589" s="9" t="b">
        <f>Table2[[#This Row],[multiplier]]=Table2[[#This Row],[multiplier_calc]]</f>
        <v>1</v>
      </c>
    </row>
    <row r="3590" spans="1:23" x14ac:dyDescent="0.25">
      <c r="A3590" s="1">
        <v>1</v>
      </c>
      <c r="B3590" s="1">
        <v>1.0900000000000001</v>
      </c>
      <c r="C3590">
        <v>90</v>
      </c>
      <c r="D3590">
        <v>0</v>
      </c>
      <c r="E3590">
        <v>0</v>
      </c>
      <c r="F3590">
        <v>0</v>
      </c>
      <c r="G3590">
        <v>1.0900000000000001</v>
      </c>
      <c r="N3590">
        <f>TAN(RADIANS(Table2[[#This Row],[angle]]))</f>
        <v>1.6324552277619072E+16</v>
      </c>
      <c r="O3590" t="e">
        <f>0+LEFT(TEXT(Table2[[#This Row],[tan_angle]],"000/000"),3)</f>
        <v>#VALUE!</v>
      </c>
      <c r="P3590" t="e">
        <f>0+RIGHT(TEXT(Table2[[#This Row],[tan_angle]],"000/000"),3)</f>
        <v>#VALUE!</v>
      </c>
      <c r="Q3590" s="10">
        <f>Table2[[#This Row],[canvas_height]]/Table2[[#This Row],[canvas_width]]</f>
        <v>0.9174311926605504</v>
      </c>
      <c r="R3590">
        <f>0+LEFT(TEXT(Table2[[#This Row],[canvas_ratio]],"000/000"),3)</f>
        <v>100</v>
      </c>
      <c r="S3590" s="5" t="str">
        <f t="shared" si="56"/>
        <v>/</v>
      </c>
      <c r="T3590" s="4">
        <f>0+RIGHT(TEXT(Table2[[#This Row],[canvas_ratio]],"000/000"),3)</f>
        <v>109</v>
      </c>
      <c r="U3590" s="7">
        <f>Table2[[#This Row],[canvas_ratio]]/Table2[[#This Row],[tan_angle]]</f>
        <v>5.6199470408652286E-17</v>
      </c>
      <c r="V3590" s="8" t="e">
        <f>0+RIGHT(TEXT(Table2[[#This Row],[ratio]],"0000/0000"),4)/Table2[[#This Row],[tan_angle_numer]]</f>
        <v>#VALUE!</v>
      </c>
      <c r="W3590" s="9" t="e">
        <f>Table2[[#This Row],[multiplier]]=Table2[[#This Row],[multiplier_calc]]</f>
        <v>#VALUE!</v>
      </c>
    </row>
    <row r="3591" spans="1:23" x14ac:dyDescent="0.25">
      <c r="A3591" s="1">
        <v>1</v>
      </c>
      <c r="B3591" s="1">
        <v>1.1000000000000001</v>
      </c>
      <c r="C3591">
        <v>51.340191746000002</v>
      </c>
      <c r="D3591">
        <v>0</v>
      </c>
      <c r="E3591">
        <v>0</v>
      </c>
      <c r="F3591">
        <v>5.1849688949999999</v>
      </c>
      <c r="G3591">
        <v>-7.8086880999999997E-2</v>
      </c>
      <c r="H3591">
        <v>0.64031242399999999</v>
      </c>
      <c r="I3591">
        <v>-13.446560899</v>
      </c>
      <c r="J3591">
        <v>14.086873323000001</v>
      </c>
      <c r="K3591">
        <v>11</v>
      </c>
      <c r="L3591">
        <v>8.8000000000000007</v>
      </c>
      <c r="M3591">
        <v>2.2000000000000002</v>
      </c>
      <c r="N3591">
        <f>TAN(RADIANS(Table2[[#This Row],[angle]]))</f>
        <v>1.2500000000040292</v>
      </c>
      <c r="O3591">
        <f>0+LEFT(TEXT(Table2[[#This Row],[tan_angle]],"000/000"),3)</f>
        <v>5</v>
      </c>
      <c r="P3591">
        <f>0+RIGHT(TEXT(Table2[[#This Row],[tan_angle]],"000/000"),3)</f>
        <v>4</v>
      </c>
      <c r="Q3591" s="10">
        <f>Table2[[#This Row],[canvas_height]]/Table2[[#This Row],[canvas_width]]</f>
        <v>0.90909090909090906</v>
      </c>
      <c r="R3591">
        <f>0+LEFT(TEXT(Table2[[#This Row],[canvas_ratio]],"000/000"),3)</f>
        <v>10</v>
      </c>
      <c r="S3591" s="5" t="str">
        <f t="shared" si="56"/>
        <v>/</v>
      </c>
      <c r="T3591" s="4">
        <f>0+RIGHT(TEXT(Table2[[#This Row],[canvas_ratio]],"000/000"),3)</f>
        <v>11</v>
      </c>
      <c r="U3591" s="7">
        <f>Table2[[#This Row],[canvas_ratio]]/Table2[[#This Row],[tan_angle]]</f>
        <v>0.72727272727038295</v>
      </c>
      <c r="V3591" s="8">
        <f>0+RIGHT(TEXT(Table2[[#This Row],[ratio]],"0000/0000"),4)/Table2[[#This Row],[tan_angle_numer]]</f>
        <v>2.2000000000000002</v>
      </c>
      <c r="W3591" s="9" t="b">
        <f>Table2[[#This Row],[multiplier]]=Table2[[#This Row],[multiplier_calc]]</f>
        <v>1</v>
      </c>
    </row>
    <row r="3592" spans="1:23" x14ac:dyDescent="0.25">
      <c r="A3592" s="1">
        <v>1</v>
      </c>
      <c r="B3592" s="1">
        <v>1.1100000000000001</v>
      </c>
      <c r="C3592">
        <v>90</v>
      </c>
      <c r="D3592">
        <v>0</v>
      </c>
      <c r="E3592">
        <v>0</v>
      </c>
      <c r="F3592">
        <v>0</v>
      </c>
      <c r="G3592">
        <v>1.1100000000000001</v>
      </c>
      <c r="N3592">
        <f>TAN(RADIANS(Table2[[#This Row],[angle]]))</f>
        <v>1.6324552277619072E+16</v>
      </c>
      <c r="O3592" t="e">
        <f>0+LEFT(TEXT(Table2[[#This Row],[tan_angle]],"000/000"),3)</f>
        <v>#VALUE!</v>
      </c>
      <c r="P3592" t="e">
        <f>0+RIGHT(TEXT(Table2[[#This Row],[tan_angle]],"000/000"),3)</f>
        <v>#VALUE!</v>
      </c>
      <c r="Q3592" s="10">
        <f>Table2[[#This Row],[canvas_height]]/Table2[[#This Row],[canvas_width]]</f>
        <v>0.9009009009009008</v>
      </c>
      <c r="R3592">
        <f>0+LEFT(TEXT(Table2[[#This Row],[canvas_ratio]],"000/000"),3)</f>
        <v>100</v>
      </c>
      <c r="S3592" s="5" t="str">
        <f t="shared" si="56"/>
        <v>/</v>
      </c>
      <c r="T3592" s="4">
        <f>0+RIGHT(TEXT(Table2[[#This Row],[canvas_ratio]],"000/000"),3)</f>
        <v>111</v>
      </c>
      <c r="U3592" s="7">
        <f>Table2[[#This Row],[canvas_ratio]]/Table2[[#This Row],[tan_angle]]</f>
        <v>5.5186867338226119E-17</v>
      </c>
      <c r="V3592" s="8" t="e">
        <f>0+RIGHT(TEXT(Table2[[#This Row],[ratio]],"0000/0000"),4)/Table2[[#This Row],[tan_angle_numer]]</f>
        <v>#VALUE!</v>
      </c>
      <c r="W3592" s="9" t="e">
        <f>Table2[[#This Row],[multiplier]]=Table2[[#This Row],[multiplier_calc]]</f>
        <v>#VALUE!</v>
      </c>
    </row>
    <row r="3593" spans="1:23" x14ac:dyDescent="0.25">
      <c r="A3593" s="1">
        <v>1</v>
      </c>
      <c r="B3593" s="1">
        <v>1.1200000000000001</v>
      </c>
      <c r="C3593">
        <v>90</v>
      </c>
      <c r="D3593">
        <v>0</v>
      </c>
      <c r="E3593">
        <v>0</v>
      </c>
      <c r="F3593">
        <v>0</v>
      </c>
      <c r="G3593">
        <v>1.1200000000000001</v>
      </c>
      <c r="N3593">
        <f>TAN(RADIANS(Table2[[#This Row],[angle]]))</f>
        <v>1.6324552277619072E+16</v>
      </c>
      <c r="O3593" t="e">
        <f>0+LEFT(TEXT(Table2[[#This Row],[tan_angle]],"000/000"),3)</f>
        <v>#VALUE!</v>
      </c>
      <c r="P3593" t="e">
        <f>0+RIGHT(TEXT(Table2[[#This Row],[tan_angle]],"000/000"),3)</f>
        <v>#VALUE!</v>
      </c>
      <c r="Q3593" s="10">
        <f>Table2[[#This Row],[canvas_height]]/Table2[[#This Row],[canvas_width]]</f>
        <v>0.89285714285714279</v>
      </c>
      <c r="R3593">
        <f>0+LEFT(TEXT(Table2[[#This Row],[canvas_ratio]],"000/000"),3)</f>
        <v>25</v>
      </c>
      <c r="S3593" s="5" t="str">
        <f t="shared" si="56"/>
        <v>/</v>
      </c>
      <c r="T3593" s="4">
        <f>0+RIGHT(TEXT(Table2[[#This Row],[canvas_ratio]],"000/000"),3)</f>
        <v>28</v>
      </c>
      <c r="U3593" s="7">
        <f>Table2[[#This Row],[canvas_ratio]]/Table2[[#This Row],[tan_angle]]</f>
        <v>5.4694127451277674E-17</v>
      </c>
      <c r="V3593" s="8" t="e">
        <f>0+RIGHT(TEXT(Table2[[#This Row],[ratio]],"0000/0000"),4)/Table2[[#This Row],[tan_angle_numer]]</f>
        <v>#VALUE!</v>
      </c>
      <c r="W3593" s="9" t="e">
        <f>Table2[[#This Row],[multiplier]]=Table2[[#This Row],[multiplier_calc]]</f>
        <v>#VALUE!</v>
      </c>
    </row>
    <row r="3594" spans="1:23" x14ac:dyDescent="0.25">
      <c r="A3594" s="1">
        <v>1</v>
      </c>
      <c r="B3594" s="1">
        <v>1.1299999999999999</v>
      </c>
      <c r="C3594">
        <v>90</v>
      </c>
      <c r="D3594">
        <v>0</v>
      </c>
      <c r="E3594">
        <v>0</v>
      </c>
      <c r="F3594">
        <v>0</v>
      </c>
      <c r="G3594">
        <v>1.1299999999999999</v>
      </c>
      <c r="N3594">
        <f>TAN(RADIANS(Table2[[#This Row],[angle]]))</f>
        <v>1.6324552277619072E+16</v>
      </c>
      <c r="O3594" t="e">
        <f>0+LEFT(TEXT(Table2[[#This Row],[tan_angle]],"000/000"),3)</f>
        <v>#VALUE!</v>
      </c>
      <c r="P3594" t="e">
        <f>0+RIGHT(TEXT(Table2[[#This Row],[tan_angle]],"000/000"),3)</f>
        <v>#VALUE!</v>
      </c>
      <c r="Q3594" s="10">
        <f>Table2[[#This Row],[canvas_height]]/Table2[[#This Row],[canvas_width]]</f>
        <v>0.88495575221238942</v>
      </c>
      <c r="R3594">
        <f>0+LEFT(TEXT(Table2[[#This Row],[canvas_ratio]],"000/000"),3)</f>
        <v>100</v>
      </c>
      <c r="S3594" s="5" t="str">
        <f t="shared" si="56"/>
        <v>/</v>
      </c>
      <c r="T3594" s="4">
        <f>0+RIGHT(TEXT(Table2[[#This Row],[canvas_ratio]],"000/000"),3)</f>
        <v>113</v>
      </c>
      <c r="U3594" s="7">
        <f>Table2[[#This Row],[canvas_ratio]]/Table2[[#This Row],[tan_angle]]</f>
        <v>5.4210108624275228E-17</v>
      </c>
      <c r="V3594" s="8" t="e">
        <f>0+RIGHT(TEXT(Table2[[#This Row],[ratio]],"0000/0000"),4)/Table2[[#This Row],[tan_angle_numer]]</f>
        <v>#VALUE!</v>
      </c>
      <c r="W3594" s="9" t="e">
        <f>Table2[[#This Row],[multiplier]]=Table2[[#This Row],[multiplier_calc]]</f>
        <v>#VALUE!</v>
      </c>
    </row>
    <row r="3595" spans="1:23" x14ac:dyDescent="0.25">
      <c r="A3595" s="1">
        <v>1</v>
      </c>
      <c r="B3595" s="1">
        <v>1.1399999999999999</v>
      </c>
      <c r="C3595">
        <v>90</v>
      </c>
      <c r="D3595">
        <v>0</v>
      </c>
      <c r="E3595">
        <v>0</v>
      </c>
      <c r="F3595">
        <v>0</v>
      </c>
      <c r="G3595">
        <v>1.1399999999999999</v>
      </c>
      <c r="N3595">
        <f>TAN(RADIANS(Table2[[#This Row],[angle]]))</f>
        <v>1.6324552277619072E+16</v>
      </c>
      <c r="O3595" t="e">
        <f>0+LEFT(TEXT(Table2[[#This Row],[tan_angle]],"000/000"),3)</f>
        <v>#VALUE!</v>
      </c>
      <c r="P3595" t="e">
        <f>0+RIGHT(TEXT(Table2[[#This Row],[tan_angle]],"000/000"),3)</f>
        <v>#VALUE!</v>
      </c>
      <c r="Q3595" s="10">
        <f>Table2[[#This Row],[canvas_height]]/Table2[[#This Row],[canvas_width]]</f>
        <v>0.87719298245614041</v>
      </c>
      <c r="R3595">
        <f>0+LEFT(TEXT(Table2[[#This Row],[canvas_ratio]],"000/000"),3)</f>
        <v>50</v>
      </c>
      <c r="S3595" s="5" t="str">
        <f t="shared" si="56"/>
        <v>/</v>
      </c>
      <c r="T3595" s="4">
        <f>0+RIGHT(TEXT(Table2[[#This Row],[canvas_ratio]],"000/000"),3)</f>
        <v>57</v>
      </c>
      <c r="U3595" s="7">
        <f>Table2[[#This Row],[canvas_ratio]]/Table2[[#This Row],[tan_angle]]</f>
        <v>5.3734581355641234E-17</v>
      </c>
      <c r="V3595" s="8" t="e">
        <f>0+RIGHT(TEXT(Table2[[#This Row],[ratio]],"0000/0000"),4)/Table2[[#This Row],[tan_angle_numer]]</f>
        <v>#VALUE!</v>
      </c>
      <c r="W3595" s="9" t="e">
        <f>Table2[[#This Row],[multiplier]]=Table2[[#This Row],[multiplier_calc]]</f>
        <v>#VALUE!</v>
      </c>
    </row>
    <row r="3596" spans="1:23" x14ac:dyDescent="0.25">
      <c r="A3596" s="1">
        <v>1</v>
      </c>
      <c r="B3596" s="1">
        <v>1.149999999999999</v>
      </c>
      <c r="C3596">
        <v>90</v>
      </c>
      <c r="D3596">
        <v>0</v>
      </c>
      <c r="E3596">
        <v>0</v>
      </c>
      <c r="F3596">
        <v>0</v>
      </c>
      <c r="G3596">
        <v>1.1499999999999999</v>
      </c>
      <c r="N3596">
        <f>TAN(RADIANS(Table2[[#This Row],[angle]]))</f>
        <v>1.6324552277619072E+16</v>
      </c>
      <c r="O3596" t="e">
        <f>0+LEFT(TEXT(Table2[[#This Row],[tan_angle]],"000/000"),3)</f>
        <v>#VALUE!</v>
      </c>
      <c r="P3596" t="e">
        <f>0+RIGHT(TEXT(Table2[[#This Row],[tan_angle]],"000/000"),3)</f>
        <v>#VALUE!</v>
      </c>
      <c r="Q3596" s="10">
        <f>Table2[[#This Row],[canvas_height]]/Table2[[#This Row],[canvas_width]]</f>
        <v>0.8695652173913051</v>
      </c>
      <c r="R3596">
        <f>0+LEFT(TEXT(Table2[[#This Row],[canvas_ratio]],"000/000"),3)</f>
        <v>20</v>
      </c>
      <c r="S3596" s="5" t="str">
        <f t="shared" si="56"/>
        <v>/</v>
      </c>
      <c r="T3596" s="4">
        <f>0+RIGHT(TEXT(Table2[[#This Row],[canvas_ratio]],"000/000"),3)</f>
        <v>23</v>
      </c>
      <c r="U3596" s="7">
        <f>Table2[[#This Row],[canvas_ratio]]/Table2[[#This Row],[tan_angle]]</f>
        <v>5.3267324126461787E-17</v>
      </c>
      <c r="V3596" s="8" t="e">
        <f>0+RIGHT(TEXT(Table2[[#This Row],[ratio]],"0000/0000"),4)/Table2[[#This Row],[tan_angle_numer]]</f>
        <v>#VALUE!</v>
      </c>
      <c r="W3596" s="9" t="e">
        <f>Table2[[#This Row],[multiplier]]=Table2[[#This Row],[multiplier_calc]]</f>
        <v>#VALUE!</v>
      </c>
    </row>
    <row r="3597" spans="1:23" x14ac:dyDescent="0.25">
      <c r="A3597" s="1">
        <v>1</v>
      </c>
      <c r="B3597" s="1">
        <v>1.159999999999999</v>
      </c>
      <c r="C3597">
        <v>90</v>
      </c>
      <c r="D3597">
        <v>0</v>
      </c>
      <c r="E3597">
        <v>0</v>
      </c>
      <c r="F3597">
        <v>0</v>
      </c>
      <c r="G3597">
        <v>1.1599999999999999</v>
      </c>
      <c r="N3597">
        <f>TAN(RADIANS(Table2[[#This Row],[angle]]))</f>
        <v>1.6324552277619072E+16</v>
      </c>
      <c r="O3597" t="e">
        <f>0+LEFT(TEXT(Table2[[#This Row],[tan_angle]],"000/000"),3)</f>
        <v>#VALUE!</v>
      </c>
      <c r="P3597" t="e">
        <f>0+RIGHT(TEXT(Table2[[#This Row],[tan_angle]],"000/000"),3)</f>
        <v>#VALUE!</v>
      </c>
      <c r="Q3597" s="10">
        <f>Table2[[#This Row],[canvas_height]]/Table2[[#This Row],[canvas_width]]</f>
        <v>0.8620689655172421</v>
      </c>
      <c r="R3597">
        <f>0+LEFT(TEXT(Table2[[#This Row],[canvas_ratio]],"000/000"),3)</f>
        <v>25</v>
      </c>
      <c r="S3597" s="5" t="str">
        <f t="shared" si="56"/>
        <v>/</v>
      </c>
      <c r="T3597" s="4">
        <f>0+RIGHT(TEXT(Table2[[#This Row],[canvas_ratio]],"000/000"),3)</f>
        <v>29</v>
      </c>
      <c r="U3597" s="7">
        <f>Table2[[#This Row],[canvas_ratio]]/Table2[[#This Row],[tan_angle]]</f>
        <v>5.280812305640608E-17</v>
      </c>
      <c r="V3597" s="8" t="e">
        <f>0+RIGHT(TEXT(Table2[[#This Row],[ratio]],"0000/0000"),4)/Table2[[#This Row],[tan_angle_numer]]</f>
        <v>#VALUE!</v>
      </c>
      <c r="W3597" s="9" t="e">
        <f>Table2[[#This Row],[multiplier]]=Table2[[#This Row],[multiplier_calc]]</f>
        <v>#VALUE!</v>
      </c>
    </row>
    <row r="3598" spans="1:23" x14ac:dyDescent="0.25">
      <c r="A3598" s="1">
        <v>1</v>
      </c>
      <c r="B3598" s="1">
        <v>1.169999999999999</v>
      </c>
      <c r="C3598">
        <v>51.340191746000002</v>
      </c>
      <c r="D3598">
        <v>0</v>
      </c>
      <c r="E3598">
        <v>0</v>
      </c>
      <c r="F3598">
        <v>24.338119053</v>
      </c>
      <c r="G3598">
        <v>-7.8086880000000003E-3</v>
      </c>
      <c r="H3598">
        <v>0.64031242399999999</v>
      </c>
      <c r="I3598">
        <v>-149.19279473200001</v>
      </c>
      <c r="J3598">
        <v>149.83310715600001</v>
      </c>
      <c r="K3598">
        <v>117</v>
      </c>
      <c r="L3598">
        <v>93.6</v>
      </c>
      <c r="M3598">
        <v>23.4</v>
      </c>
      <c r="N3598">
        <f>TAN(RADIANS(Table2[[#This Row],[angle]]))</f>
        <v>1.2500000000040292</v>
      </c>
      <c r="O3598">
        <f>0+LEFT(TEXT(Table2[[#This Row],[tan_angle]],"000/000"),3)</f>
        <v>5</v>
      </c>
      <c r="P3598">
        <f>0+RIGHT(TEXT(Table2[[#This Row],[tan_angle]],"000/000"),3)</f>
        <v>4</v>
      </c>
      <c r="Q3598" s="10">
        <f>Table2[[#This Row],[canvas_height]]/Table2[[#This Row],[canvas_width]]</f>
        <v>0.85470085470085544</v>
      </c>
      <c r="R3598">
        <f>0+LEFT(TEXT(Table2[[#This Row],[canvas_ratio]],"000/000"),3)</f>
        <v>100</v>
      </c>
      <c r="S3598" s="5" t="str">
        <f t="shared" si="56"/>
        <v>/</v>
      </c>
      <c r="T3598" s="4">
        <f>0+RIGHT(TEXT(Table2[[#This Row],[canvas_ratio]],"000/000"),3)</f>
        <v>117</v>
      </c>
      <c r="U3598" s="7">
        <f>Table2[[#This Row],[canvas_ratio]]/Table2[[#This Row],[tan_angle]]</f>
        <v>0.68376068375848031</v>
      </c>
      <c r="V3598" s="8">
        <f>0+RIGHT(TEXT(Table2[[#This Row],[ratio]],"0000/0000"),4)/Table2[[#This Row],[tan_angle_numer]]</f>
        <v>23.4</v>
      </c>
      <c r="W3598" s="9" t="b">
        <f>Table2[[#This Row],[multiplier]]=Table2[[#This Row],[multiplier_calc]]</f>
        <v>1</v>
      </c>
    </row>
    <row r="3599" spans="1:23" x14ac:dyDescent="0.25">
      <c r="A3599" s="1">
        <v>1</v>
      </c>
      <c r="B3599" s="1">
        <v>1.179999999999999</v>
      </c>
      <c r="C3599">
        <v>51.340191746000002</v>
      </c>
      <c r="D3599">
        <v>0</v>
      </c>
      <c r="E3599">
        <v>0</v>
      </c>
      <c r="F3599">
        <v>35.869989631000003</v>
      </c>
      <c r="G3599">
        <v>-1.5617376000000001E-2</v>
      </c>
      <c r="H3599">
        <v>0.64031242399999999</v>
      </c>
      <c r="I3599">
        <v>-74.916553578000006</v>
      </c>
      <c r="J3599">
        <v>75.556866002000007</v>
      </c>
      <c r="K3599">
        <v>59</v>
      </c>
      <c r="L3599">
        <v>47.2</v>
      </c>
      <c r="M3599">
        <v>11.8</v>
      </c>
      <c r="N3599">
        <f>TAN(RADIANS(Table2[[#This Row],[angle]]))</f>
        <v>1.2500000000040292</v>
      </c>
      <c r="O3599">
        <f>0+LEFT(TEXT(Table2[[#This Row],[tan_angle]],"000/000"),3)</f>
        <v>5</v>
      </c>
      <c r="P3599">
        <f>0+RIGHT(TEXT(Table2[[#This Row],[tan_angle]],"000/000"),3)</f>
        <v>4</v>
      </c>
      <c r="Q3599" s="10">
        <f>Table2[[#This Row],[canvas_height]]/Table2[[#This Row],[canvas_width]]</f>
        <v>0.8474576271186447</v>
      </c>
      <c r="R3599">
        <f>0+LEFT(TEXT(Table2[[#This Row],[canvas_ratio]],"000/000"),3)</f>
        <v>50</v>
      </c>
      <c r="S3599" s="5" t="str">
        <f t="shared" si="56"/>
        <v>/</v>
      </c>
      <c r="T3599" s="4">
        <f>0+RIGHT(TEXT(Table2[[#This Row],[canvas_ratio]],"000/000"),3)</f>
        <v>59</v>
      </c>
      <c r="U3599" s="7">
        <f>Table2[[#This Row],[canvas_ratio]]/Table2[[#This Row],[tan_angle]]</f>
        <v>0.67796610169273042</v>
      </c>
      <c r="V3599" s="8">
        <f>0+RIGHT(TEXT(Table2[[#This Row],[ratio]],"0000/0000"),4)/Table2[[#This Row],[tan_angle_numer]]</f>
        <v>11.8</v>
      </c>
      <c r="W3599" s="9" t="b">
        <f>Table2[[#This Row],[multiplier]]=Table2[[#This Row],[multiplier_calc]]</f>
        <v>1</v>
      </c>
    </row>
    <row r="3600" spans="1:23" x14ac:dyDescent="0.25">
      <c r="A3600" s="1">
        <v>1</v>
      </c>
      <c r="B3600" s="1">
        <v>1.19</v>
      </c>
      <c r="C3600">
        <v>51.340191746000002</v>
      </c>
      <c r="D3600">
        <v>0</v>
      </c>
      <c r="E3600">
        <v>0</v>
      </c>
      <c r="F3600">
        <v>74.282488104999999</v>
      </c>
      <c r="G3600">
        <v>-7.8086880000000003E-3</v>
      </c>
      <c r="H3600">
        <v>0.64031242399999999</v>
      </c>
      <c r="I3600">
        <v>-151.754044427</v>
      </c>
      <c r="J3600">
        <v>152.394356851</v>
      </c>
      <c r="K3600">
        <v>119</v>
      </c>
      <c r="L3600">
        <v>95.2</v>
      </c>
      <c r="M3600">
        <v>23.8</v>
      </c>
      <c r="N3600">
        <f>TAN(RADIANS(Table2[[#This Row],[angle]]))</f>
        <v>1.2500000000040292</v>
      </c>
      <c r="O3600">
        <f>0+LEFT(TEXT(Table2[[#This Row],[tan_angle]],"000/000"),3)</f>
        <v>5</v>
      </c>
      <c r="P3600">
        <f>0+RIGHT(TEXT(Table2[[#This Row],[tan_angle]],"000/000"),3)</f>
        <v>4</v>
      </c>
      <c r="Q3600" s="10">
        <f>Table2[[#This Row],[canvas_height]]/Table2[[#This Row],[canvas_width]]</f>
        <v>0.84033613445378152</v>
      </c>
      <c r="R3600">
        <f>0+LEFT(TEXT(Table2[[#This Row],[canvas_ratio]],"000/000"),3)</f>
        <v>100</v>
      </c>
      <c r="S3600" s="5" t="str">
        <f t="shared" si="56"/>
        <v>/</v>
      </c>
      <c r="T3600" s="4">
        <f>0+RIGHT(TEXT(Table2[[#This Row],[canvas_ratio]],"000/000"),3)</f>
        <v>119</v>
      </c>
      <c r="U3600" s="7">
        <f>Table2[[#This Row],[canvas_ratio]]/Table2[[#This Row],[tan_angle]]</f>
        <v>0.67226890756085822</v>
      </c>
      <c r="V3600" s="8">
        <f>0+RIGHT(TEXT(Table2[[#This Row],[ratio]],"0000/0000"),4)/Table2[[#This Row],[tan_angle_numer]]</f>
        <v>23.8</v>
      </c>
      <c r="W3600" s="9" t="b">
        <f>Table2[[#This Row],[multiplier]]=Table2[[#This Row],[multiplier_calc]]</f>
        <v>1</v>
      </c>
    </row>
    <row r="3601" spans="1:23" x14ac:dyDescent="0.25">
      <c r="A3601" s="1">
        <v>1</v>
      </c>
      <c r="B3601" s="1">
        <v>1.2</v>
      </c>
      <c r="C3601">
        <v>51.340191746000002</v>
      </c>
      <c r="D3601">
        <v>0</v>
      </c>
      <c r="E3601">
        <v>0</v>
      </c>
      <c r="F3601">
        <v>1.530502867</v>
      </c>
      <c r="G3601">
        <v>-0.31234752399999999</v>
      </c>
      <c r="H3601">
        <v>0.64031242399999999</v>
      </c>
      <c r="I3601">
        <v>-3.2015621190000001</v>
      </c>
      <c r="J3601">
        <v>3.8418745429999999</v>
      </c>
      <c r="K3601">
        <v>3</v>
      </c>
      <c r="L3601">
        <v>2.4</v>
      </c>
      <c r="M3601">
        <v>0.6</v>
      </c>
      <c r="N3601">
        <f>TAN(RADIANS(Table2[[#This Row],[angle]]))</f>
        <v>1.2500000000040292</v>
      </c>
      <c r="O3601">
        <f>0+LEFT(TEXT(Table2[[#This Row],[tan_angle]],"000/000"),3)</f>
        <v>5</v>
      </c>
      <c r="P3601">
        <f>0+RIGHT(TEXT(Table2[[#This Row],[tan_angle]],"000/000"),3)</f>
        <v>4</v>
      </c>
      <c r="Q3601" s="10">
        <f>Table2[[#This Row],[canvas_height]]/Table2[[#This Row],[canvas_width]]</f>
        <v>0.83333333333333337</v>
      </c>
      <c r="R3601">
        <f>0+LEFT(TEXT(Table2[[#This Row],[canvas_ratio]],"000/000"),3)</f>
        <v>5</v>
      </c>
      <c r="S3601" s="5" t="str">
        <f t="shared" si="56"/>
        <v>/</v>
      </c>
      <c r="T3601" s="4">
        <f>0+RIGHT(TEXT(Table2[[#This Row],[canvas_ratio]],"000/000"),3)</f>
        <v>6</v>
      </c>
      <c r="U3601" s="7">
        <f>Table2[[#This Row],[canvas_ratio]]/Table2[[#This Row],[tan_angle]]</f>
        <v>0.66666666666451779</v>
      </c>
      <c r="V3601" s="8">
        <f>0+RIGHT(TEXT(Table2[[#This Row],[ratio]],"0000/0000"),4)/Table2[[#This Row],[tan_angle_numer]]</f>
        <v>0.6</v>
      </c>
      <c r="W3601" s="9" t="b">
        <f>Table2[[#This Row],[multiplier]]=Table2[[#This Row],[multiplier_calc]]</f>
        <v>1</v>
      </c>
    </row>
    <row r="3602" spans="1:23" x14ac:dyDescent="0.25">
      <c r="A3602" s="1">
        <v>1</v>
      </c>
      <c r="B3602" s="1">
        <v>1.21</v>
      </c>
      <c r="C3602">
        <v>51.340191746000002</v>
      </c>
      <c r="D3602">
        <v>0</v>
      </c>
      <c r="E3602">
        <v>0</v>
      </c>
      <c r="F3602">
        <v>79.404987495</v>
      </c>
      <c r="G3602">
        <v>-7.8086880000000003E-3</v>
      </c>
      <c r="H3602">
        <v>0.64031242399999999</v>
      </c>
      <c r="I3602">
        <v>-154.31529412200001</v>
      </c>
      <c r="J3602">
        <v>154.95560654600001</v>
      </c>
      <c r="K3602">
        <v>121</v>
      </c>
      <c r="L3602">
        <v>96.8</v>
      </c>
      <c r="M3602">
        <v>24.2</v>
      </c>
      <c r="N3602">
        <f>TAN(RADIANS(Table2[[#This Row],[angle]]))</f>
        <v>1.2500000000040292</v>
      </c>
      <c r="O3602">
        <f>0+LEFT(TEXT(Table2[[#This Row],[tan_angle]],"000/000"),3)</f>
        <v>5</v>
      </c>
      <c r="P3602">
        <f>0+RIGHT(TEXT(Table2[[#This Row],[tan_angle]],"000/000"),3)</f>
        <v>4</v>
      </c>
      <c r="Q3602" s="10">
        <f>Table2[[#This Row],[canvas_height]]/Table2[[#This Row],[canvas_width]]</f>
        <v>0.82644628099173556</v>
      </c>
      <c r="R3602">
        <f>0+LEFT(TEXT(Table2[[#This Row],[canvas_ratio]],"000/000"),3)</f>
        <v>100</v>
      </c>
      <c r="S3602" s="5" t="str">
        <f t="shared" si="56"/>
        <v>/</v>
      </c>
      <c r="T3602" s="4">
        <f>0+RIGHT(TEXT(Table2[[#This Row],[canvas_ratio]],"000/000"),3)</f>
        <v>121</v>
      </c>
      <c r="U3602" s="7">
        <f>Table2[[#This Row],[canvas_ratio]]/Table2[[#This Row],[tan_angle]]</f>
        <v>0.66115702479125726</v>
      </c>
      <c r="V3602" s="8">
        <f>0+RIGHT(TEXT(Table2[[#This Row],[ratio]],"0000/0000"),4)/Table2[[#This Row],[tan_angle_numer]]</f>
        <v>24.2</v>
      </c>
      <c r="W3602" s="9" t="b">
        <f>Table2[[#This Row],[multiplier]]=Table2[[#This Row],[multiplier_calc]]</f>
        <v>1</v>
      </c>
    </row>
    <row r="3603" spans="1:23" x14ac:dyDescent="0.25">
      <c r="A3603" s="1">
        <v>1</v>
      </c>
      <c r="B3603" s="1">
        <v>1.22</v>
      </c>
      <c r="C3603">
        <v>51.340191746000002</v>
      </c>
      <c r="D3603">
        <v>0</v>
      </c>
      <c r="E3603">
        <v>0</v>
      </c>
      <c r="F3603">
        <v>40.992489020999997</v>
      </c>
      <c r="G3603">
        <v>-1.5617376000000001E-2</v>
      </c>
      <c r="H3603">
        <v>0.64031242399999999</v>
      </c>
      <c r="I3603">
        <v>-77.477803273000006</v>
      </c>
      <c r="J3603">
        <v>78.118115697000007</v>
      </c>
      <c r="K3603">
        <v>61</v>
      </c>
      <c r="L3603">
        <v>48.8</v>
      </c>
      <c r="M3603">
        <v>12.2</v>
      </c>
      <c r="N3603">
        <f>TAN(RADIANS(Table2[[#This Row],[angle]]))</f>
        <v>1.2500000000040292</v>
      </c>
      <c r="O3603">
        <f>0+LEFT(TEXT(Table2[[#This Row],[tan_angle]],"000/000"),3)</f>
        <v>5</v>
      </c>
      <c r="P3603">
        <f>0+RIGHT(TEXT(Table2[[#This Row],[tan_angle]],"000/000"),3)</f>
        <v>4</v>
      </c>
      <c r="Q3603" s="10">
        <f>Table2[[#This Row],[canvas_height]]/Table2[[#This Row],[canvas_width]]</f>
        <v>0.81967213114754101</v>
      </c>
      <c r="R3603">
        <f>0+LEFT(TEXT(Table2[[#This Row],[canvas_ratio]],"000/000"),3)</f>
        <v>50</v>
      </c>
      <c r="S3603" s="5" t="str">
        <f t="shared" si="56"/>
        <v>/</v>
      </c>
      <c r="T3603" s="4">
        <f>0+RIGHT(TEXT(Table2[[#This Row],[canvas_ratio]],"000/000"),3)</f>
        <v>61</v>
      </c>
      <c r="U3603" s="7">
        <f>Table2[[#This Row],[canvas_ratio]]/Table2[[#This Row],[tan_angle]]</f>
        <v>0.6557377049159191</v>
      </c>
      <c r="V3603" s="8">
        <f>0+RIGHT(TEXT(Table2[[#This Row],[ratio]],"0000/0000"),4)/Table2[[#This Row],[tan_angle_numer]]</f>
        <v>12.2</v>
      </c>
      <c r="W3603" s="9" t="b">
        <f>Table2[[#This Row],[multiplier]]=Table2[[#This Row],[multiplier_calc]]</f>
        <v>1</v>
      </c>
    </row>
    <row r="3604" spans="1:23" x14ac:dyDescent="0.25">
      <c r="A3604" s="1">
        <v>1</v>
      </c>
      <c r="B3604" s="1">
        <v>1.23</v>
      </c>
      <c r="C3604">
        <v>51.340191746000002</v>
      </c>
      <c r="D3604">
        <v>0</v>
      </c>
      <c r="E3604">
        <v>0</v>
      </c>
      <c r="F3604">
        <v>131.910606242</v>
      </c>
      <c r="G3604">
        <v>-7.8086880000000003E-3</v>
      </c>
      <c r="H3604">
        <v>0.64031242399999999</v>
      </c>
      <c r="I3604">
        <v>-156.876543817</v>
      </c>
      <c r="J3604">
        <v>157.516856241</v>
      </c>
      <c r="K3604">
        <v>123</v>
      </c>
      <c r="L3604">
        <v>98.4</v>
      </c>
      <c r="M3604">
        <v>24.6</v>
      </c>
      <c r="N3604">
        <f>TAN(RADIANS(Table2[[#This Row],[angle]]))</f>
        <v>1.2500000000040292</v>
      </c>
      <c r="O3604">
        <f>0+LEFT(TEXT(Table2[[#This Row],[tan_angle]],"000/000"),3)</f>
        <v>5</v>
      </c>
      <c r="P3604">
        <f>0+RIGHT(TEXT(Table2[[#This Row],[tan_angle]],"000/000"),3)</f>
        <v>4</v>
      </c>
      <c r="Q3604" s="10">
        <f>Table2[[#This Row],[canvas_height]]/Table2[[#This Row],[canvas_width]]</f>
        <v>0.81300813008130079</v>
      </c>
      <c r="R3604">
        <f>0+LEFT(TEXT(Table2[[#This Row],[canvas_ratio]],"000/000"),3)</f>
        <v>100</v>
      </c>
      <c r="S3604" s="5" t="str">
        <f t="shared" si="56"/>
        <v>/</v>
      </c>
      <c r="T3604" s="4">
        <f>0+RIGHT(TEXT(Table2[[#This Row],[canvas_ratio]],"000/000"),3)</f>
        <v>123</v>
      </c>
      <c r="U3604" s="7">
        <f>Table2[[#This Row],[canvas_ratio]]/Table2[[#This Row],[tan_angle]]</f>
        <v>0.65040650406294409</v>
      </c>
      <c r="V3604" s="8">
        <f>0+RIGHT(TEXT(Table2[[#This Row],[ratio]],"0000/0000"),4)/Table2[[#This Row],[tan_angle_numer]]</f>
        <v>24.6</v>
      </c>
      <c r="W3604" s="9" t="b">
        <f>Table2[[#This Row],[multiplier]]=Table2[[#This Row],[multiplier_calc]]</f>
        <v>1</v>
      </c>
    </row>
    <row r="3605" spans="1:23" x14ac:dyDescent="0.25">
      <c r="A3605" s="1">
        <v>1</v>
      </c>
      <c r="B3605" s="1">
        <v>1.24</v>
      </c>
      <c r="C3605">
        <v>51.340191746000002</v>
      </c>
      <c r="D3605">
        <v>0</v>
      </c>
      <c r="E3605">
        <v>0</v>
      </c>
      <c r="F3605">
        <v>21.795610208999999</v>
      </c>
      <c r="G3605">
        <v>-3.1234752000000001E-2</v>
      </c>
      <c r="H3605">
        <v>0.64031242399999999</v>
      </c>
      <c r="I3605">
        <v>-39.059057848000002</v>
      </c>
      <c r="J3605">
        <v>39.699370272000003</v>
      </c>
      <c r="K3605">
        <v>31</v>
      </c>
      <c r="L3605">
        <v>24.8</v>
      </c>
      <c r="M3605">
        <v>6.2</v>
      </c>
      <c r="N3605">
        <f>TAN(RADIANS(Table2[[#This Row],[angle]]))</f>
        <v>1.2500000000040292</v>
      </c>
      <c r="O3605">
        <f>0+LEFT(TEXT(Table2[[#This Row],[tan_angle]],"000/000"),3)</f>
        <v>5</v>
      </c>
      <c r="P3605">
        <f>0+RIGHT(TEXT(Table2[[#This Row],[tan_angle]],"000/000"),3)</f>
        <v>4</v>
      </c>
      <c r="Q3605" s="10">
        <f>Table2[[#This Row],[canvas_height]]/Table2[[#This Row],[canvas_width]]</f>
        <v>0.80645161290322587</v>
      </c>
      <c r="R3605">
        <f>0+LEFT(TEXT(Table2[[#This Row],[canvas_ratio]],"000/000"),3)</f>
        <v>25</v>
      </c>
      <c r="S3605" s="5" t="str">
        <f t="shared" si="56"/>
        <v>/</v>
      </c>
      <c r="T3605" s="4">
        <f>0+RIGHT(TEXT(Table2[[#This Row],[canvas_ratio]],"000/000"),3)</f>
        <v>31</v>
      </c>
      <c r="U3605" s="7">
        <f>Table2[[#This Row],[canvas_ratio]]/Table2[[#This Row],[tan_angle]]</f>
        <v>0.64516129032050107</v>
      </c>
      <c r="V3605" s="8">
        <f>0+RIGHT(TEXT(Table2[[#This Row],[ratio]],"0000/0000"),4)/Table2[[#This Row],[tan_angle_numer]]</f>
        <v>6.2</v>
      </c>
      <c r="W3605" s="9" t="b">
        <f>Table2[[#This Row],[multiplier]]=Table2[[#This Row],[multiplier_calc]]</f>
        <v>1</v>
      </c>
    </row>
    <row r="3606" spans="1:23" x14ac:dyDescent="0.25">
      <c r="A3606" s="1">
        <v>1</v>
      </c>
      <c r="B3606" s="1">
        <v>1.25</v>
      </c>
      <c r="C3606">
        <v>51.340191746000002</v>
      </c>
      <c r="D3606">
        <v>0</v>
      </c>
      <c r="E3606">
        <v>0</v>
      </c>
      <c r="F3606">
        <v>17.959982617000001</v>
      </c>
      <c r="G3606">
        <v>-3.9043439999999999E-2</v>
      </c>
      <c r="H3606">
        <v>0.64031242399999999</v>
      </c>
      <c r="I3606">
        <v>-31.375308763</v>
      </c>
      <c r="J3606">
        <v>32.015621187000001</v>
      </c>
      <c r="K3606">
        <v>25</v>
      </c>
      <c r="L3606">
        <v>20</v>
      </c>
      <c r="M3606">
        <v>5</v>
      </c>
      <c r="N3606">
        <f>TAN(RADIANS(Table2[[#This Row],[angle]]))</f>
        <v>1.2500000000040292</v>
      </c>
      <c r="O3606">
        <f>0+LEFT(TEXT(Table2[[#This Row],[tan_angle]],"000/000"),3)</f>
        <v>5</v>
      </c>
      <c r="P3606">
        <f>0+RIGHT(TEXT(Table2[[#This Row],[tan_angle]],"000/000"),3)</f>
        <v>4</v>
      </c>
      <c r="Q3606" s="10">
        <f>Table2[[#This Row],[canvas_height]]/Table2[[#This Row],[canvas_width]]</f>
        <v>0.8</v>
      </c>
      <c r="R3606">
        <f>0+LEFT(TEXT(Table2[[#This Row],[canvas_ratio]],"000/000"),3)</f>
        <v>4</v>
      </c>
      <c r="S3606" s="5" t="str">
        <f t="shared" si="56"/>
        <v>/</v>
      </c>
      <c r="T3606" s="4">
        <f>0+RIGHT(TEXT(Table2[[#This Row],[canvas_ratio]],"000/000"),3)</f>
        <v>5</v>
      </c>
      <c r="U3606" s="7">
        <f>Table2[[#This Row],[canvas_ratio]]/Table2[[#This Row],[tan_angle]]</f>
        <v>0.63999999999793711</v>
      </c>
      <c r="V3606" s="8">
        <f>0+RIGHT(TEXT(Table2[[#This Row],[ratio]],"0000/0000"),4)/Table2[[#This Row],[tan_angle_numer]]</f>
        <v>5</v>
      </c>
      <c r="W3606" s="9" t="b">
        <f>Table2[[#This Row],[multiplier]]=Table2[[#This Row],[multiplier_calc]]</f>
        <v>1</v>
      </c>
    </row>
    <row r="3607" spans="1:23" x14ac:dyDescent="0.25">
      <c r="A3607" s="1">
        <v>1</v>
      </c>
      <c r="B3607" s="1">
        <v>1.26</v>
      </c>
      <c r="C3607">
        <v>51.340191746000002</v>
      </c>
      <c r="D3607">
        <v>0</v>
      </c>
      <c r="E3607">
        <v>0</v>
      </c>
      <c r="F3607">
        <v>14.099367223</v>
      </c>
      <c r="G3607">
        <v>-1.5617376000000001E-2</v>
      </c>
      <c r="H3607">
        <v>0.64031242399999999</v>
      </c>
      <c r="I3607">
        <v>-80.039052967999993</v>
      </c>
      <c r="J3607">
        <v>80.679365391999994</v>
      </c>
      <c r="K3607">
        <v>63</v>
      </c>
      <c r="L3607">
        <v>50.4</v>
      </c>
      <c r="M3607">
        <v>12.6</v>
      </c>
      <c r="N3607">
        <f>TAN(RADIANS(Table2[[#This Row],[angle]]))</f>
        <v>1.2500000000040292</v>
      </c>
      <c r="O3607">
        <f>0+LEFT(TEXT(Table2[[#This Row],[tan_angle]],"000/000"),3)</f>
        <v>5</v>
      </c>
      <c r="P3607">
        <f>0+RIGHT(TEXT(Table2[[#This Row],[tan_angle]],"000/000"),3)</f>
        <v>4</v>
      </c>
      <c r="Q3607" s="10">
        <f>Table2[[#This Row],[canvas_height]]/Table2[[#This Row],[canvas_width]]</f>
        <v>0.79365079365079361</v>
      </c>
      <c r="R3607">
        <f>0+LEFT(TEXT(Table2[[#This Row],[canvas_ratio]],"000/000"),3)</f>
        <v>50</v>
      </c>
      <c r="S3607" s="5" t="str">
        <f t="shared" si="56"/>
        <v>/</v>
      </c>
      <c r="T3607" s="4">
        <f>0+RIGHT(TEXT(Table2[[#This Row],[canvas_ratio]],"000/000"),3)</f>
        <v>63</v>
      </c>
      <c r="U3607" s="7">
        <f>Table2[[#This Row],[canvas_ratio]]/Table2[[#This Row],[tan_angle]]</f>
        <v>0.6349206349185883</v>
      </c>
      <c r="V3607" s="8">
        <f>0+RIGHT(TEXT(Table2[[#This Row],[ratio]],"0000/0000"),4)/Table2[[#This Row],[tan_angle_numer]]</f>
        <v>12.6</v>
      </c>
      <c r="W3607" s="9" t="b">
        <f>Table2[[#This Row],[multiplier]]=Table2[[#This Row],[multiplier_calc]]</f>
        <v>1</v>
      </c>
    </row>
    <row r="3608" spans="1:23" x14ac:dyDescent="0.25">
      <c r="A3608" s="1">
        <v>1</v>
      </c>
      <c r="B3608" s="1">
        <v>1.27</v>
      </c>
      <c r="C3608">
        <v>51.340191746000002</v>
      </c>
      <c r="D3608">
        <v>0</v>
      </c>
      <c r="E3608">
        <v>0</v>
      </c>
      <c r="F3608">
        <v>128.06873169900001</v>
      </c>
      <c r="G3608">
        <v>-7.8086880000000003E-3</v>
      </c>
      <c r="H3608">
        <v>0.64031242399999999</v>
      </c>
      <c r="I3608">
        <v>-161.999043207</v>
      </c>
      <c r="J3608">
        <v>162.639355631</v>
      </c>
      <c r="K3608">
        <v>127</v>
      </c>
      <c r="L3608">
        <v>101.6</v>
      </c>
      <c r="M3608">
        <v>25.4</v>
      </c>
      <c r="N3608">
        <f>TAN(RADIANS(Table2[[#This Row],[angle]]))</f>
        <v>1.2500000000040292</v>
      </c>
      <c r="O3608">
        <f>0+LEFT(TEXT(Table2[[#This Row],[tan_angle]],"000/000"),3)</f>
        <v>5</v>
      </c>
      <c r="P3608">
        <f>0+RIGHT(TEXT(Table2[[#This Row],[tan_angle]],"000/000"),3)</f>
        <v>4</v>
      </c>
      <c r="Q3608" s="10">
        <f>Table2[[#This Row],[canvas_height]]/Table2[[#This Row],[canvas_width]]</f>
        <v>0.78740157480314954</v>
      </c>
      <c r="R3608">
        <f>0+LEFT(TEXT(Table2[[#This Row],[canvas_ratio]],"000/000"),3)</f>
        <v>100</v>
      </c>
      <c r="S3608" s="5" t="str">
        <f t="shared" si="56"/>
        <v>/</v>
      </c>
      <c r="T3608" s="4">
        <f>0+RIGHT(TEXT(Table2[[#This Row],[canvas_ratio]],"000/000"),3)</f>
        <v>127</v>
      </c>
      <c r="U3608" s="7">
        <f>Table2[[#This Row],[canvas_ratio]]/Table2[[#This Row],[tan_angle]]</f>
        <v>0.62992125984048919</v>
      </c>
      <c r="V3608" s="8">
        <f>0+RIGHT(TEXT(Table2[[#This Row],[ratio]],"0000/0000"),4)/Table2[[#This Row],[tan_angle_numer]]</f>
        <v>25.4</v>
      </c>
      <c r="W3608" s="9" t="b">
        <f>Table2[[#This Row],[multiplier]]=Table2[[#This Row],[multiplier_calc]]</f>
        <v>1</v>
      </c>
    </row>
    <row r="3609" spans="1:23" x14ac:dyDescent="0.25">
      <c r="A3609" s="1">
        <v>1</v>
      </c>
      <c r="B3609" s="1">
        <v>1.28</v>
      </c>
      <c r="C3609">
        <v>51.340191746000002</v>
      </c>
      <c r="D3609">
        <v>0</v>
      </c>
      <c r="E3609">
        <v>0</v>
      </c>
      <c r="F3609">
        <v>3.94182575</v>
      </c>
      <c r="G3609">
        <v>-0.12493901</v>
      </c>
      <c r="H3609">
        <v>0.64031242399999999</v>
      </c>
      <c r="I3609">
        <v>-9.6046863560000002</v>
      </c>
      <c r="J3609">
        <v>10.24499878</v>
      </c>
      <c r="K3609">
        <v>8</v>
      </c>
      <c r="L3609">
        <v>6.4</v>
      </c>
      <c r="M3609">
        <v>1.6</v>
      </c>
      <c r="N3609">
        <f>TAN(RADIANS(Table2[[#This Row],[angle]]))</f>
        <v>1.2500000000040292</v>
      </c>
      <c r="O3609">
        <f>0+LEFT(TEXT(Table2[[#This Row],[tan_angle]],"000/000"),3)</f>
        <v>5</v>
      </c>
      <c r="P3609">
        <f>0+RIGHT(TEXT(Table2[[#This Row],[tan_angle]],"000/000"),3)</f>
        <v>4</v>
      </c>
      <c r="Q3609" s="10">
        <f>Table2[[#This Row],[canvas_height]]/Table2[[#This Row],[canvas_width]]</f>
        <v>0.78125</v>
      </c>
      <c r="R3609">
        <f>0+LEFT(TEXT(Table2[[#This Row],[canvas_ratio]],"000/000"),3)</f>
        <v>25</v>
      </c>
      <c r="S3609" s="5" t="str">
        <f t="shared" si="56"/>
        <v>/</v>
      </c>
      <c r="T3609" s="4">
        <f>0+RIGHT(TEXT(Table2[[#This Row],[canvas_ratio]],"000/000"),3)</f>
        <v>32</v>
      </c>
      <c r="U3609" s="7">
        <f>Table2[[#This Row],[canvas_ratio]]/Table2[[#This Row],[tan_angle]]</f>
        <v>0.62499999999798539</v>
      </c>
      <c r="V3609" s="8">
        <f>0+RIGHT(TEXT(Table2[[#This Row],[ratio]],"0000/0000"),4)/Table2[[#This Row],[tan_angle_numer]]</f>
        <v>1.6</v>
      </c>
      <c r="W3609" s="9" t="b">
        <f>Table2[[#This Row],[multiplier]]=Table2[[#This Row],[multiplier_calc]]</f>
        <v>1</v>
      </c>
    </row>
    <row r="3610" spans="1:23" x14ac:dyDescent="0.25">
      <c r="A3610" s="1">
        <v>1</v>
      </c>
      <c r="B3610" s="1">
        <v>1.29</v>
      </c>
      <c r="C3610">
        <v>51.340191746000002</v>
      </c>
      <c r="D3610">
        <v>0</v>
      </c>
      <c r="E3610">
        <v>0</v>
      </c>
      <c r="F3610">
        <v>101.17560990200001</v>
      </c>
      <c r="G3610">
        <v>-7.8086880000000003E-3</v>
      </c>
      <c r="H3610">
        <v>0.64031242399999999</v>
      </c>
      <c r="I3610">
        <v>-164.56029290199999</v>
      </c>
      <c r="J3610">
        <v>165.20060532599999</v>
      </c>
      <c r="K3610">
        <v>129</v>
      </c>
      <c r="L3610">
        <v>103.2</v>
      </c>
      <c r="M3610">
        <v>25.8</v>
      </c>
      <c r="N3610">
        <f>TAN(RADIANS(Table2[[#This Row],[angle]]))</f>
        <v>1.2500000000040292</v>
      </c>
      <c r="O3610">
        <f>0+LEFT(TEXT(Table2[[#This Row],[tan_angle]],"000/000"),3)</f>
        <v>5</v>
      </c>
      <c r="P3610">
        <f>0+RIGHT(TEXT(Table2[[#This Row],[tan_angle]],"000/000"),3)</f>
        <v>4</v>
      </c>
      <c r="Q3610" s="10">
        <f>Table2[[#This Row],[canvas_height]]/Table2[[#This Row],[canvas_width]]</f>
        <v>0.77519379844961234</v>
      </c>
      <c r="R3610">
        <f>0+LEFT(TEXT(Table2[[#This Row],[canvas_ratio]],"000/000"),3)</f>
        <v>100</v>
      </c>
      <c r="S3610" s="5" t="str">
        <f t="shared" si="56"/>
        <v>/</v>
      </c>
      <c r="T3610" s="4">
        <f>0+RIGHT(TEXT(Table2[[#This Row],[canvas_ratio]],"000/000"),3)</f>
        <v>129</v>
      </c>
      <c r="U3610" s="7">
        <f>Table2[[#This Row],[canvas_ratio]]/Table2[[#This Row],[tan_angle]]</f>
        <v>0.62015503875769085</v>
      </c>
      <c r="V3610" s="8">
        <f>0+RIGHT(TEXT(Table2[[#This Row],[ratio]],"0000/0000"),4)/Table2[[#This Row],[tan_angle_numer]]</f>
        <v>25.8</v>
      </c>
      <c r="W3610" s="9" t="b">
        <f>Table2[[#This Row],[multiplier]]=Table2[[#This Row],[multiplier_calc]]</f>
        <v>1</v>
      </c>
    </row>
    <row r="3611" spans="1:23" x14ac:dyDescent="0.25">
      <c r="A3611" s="1">
        <v>1</v>
      </c>
      <c r="B3611" s="1">
        <v>1.2999999999999989</v>
      </c>
      <c r="C3611">
        <v>51.340191746000002</v>
      </c>
      <c r="D3611">
        <v>0</v>
      </c>
      <c r="E3611">
        <v>0</v>
      </c>
      <c r="F3611">
        <v>10.307468285000001</v>
      </c>
      <c r="G3611">
        <v>-7.8086880999999997E-2</v>
      </c>
      <c r="H3611">
        <v>0.64031242399999999</v>
      </c>
      <c r="I3611">
        <v>-16.007810593999999</v>
      </c>
      <c r="J3611">
        <v>16.648123018</v>
      </c>
      <c r="K3611">
        <v>13</v>
      </c>
      <c r="L3611">
        <v>10.4</v>
      </c>
      <c r="M3611">
        <v>2.6</v>
      </c>
      <c r="N3611">
        <f>TAN(RADIANS(Table2[[#This Row],[angle]]))</f>
        <v>1.2500000000040292</v>
      </c>
      <c r="O3611">
        <f>0+LEFT(TEXT(Table2[[#This Row],[tan_angle]],"000/000"),3)</f>
        <v>5</v>
      </c>
      <c r="P3611">
        <f>0+RIGHT(TEXT(Table2[[#This Row],[tan_angle]],"000/000"),3)</f>
        <v>4</v>
      </c>
      <c r="Q3611" s="10">
        <f>Table2[[#This Row],[canvas_height]]/Table2[[#This Row],[canvas_width]]</f>
        <v>0.76923076923076983</v>
      </c>
      <c r="R3611">
        <f>0+LEFT(TEXT(Table2[[#This Row],[canvas_ratio]],"000/000"),3)</f>
        <v>10</v>
      </c>
      <c r="S3611" s="5" t="str">
        <f t="shared" si="56"/>
        <v>/</v>
      </c>
      <c r="T3611" s="4">
        <f>0+RIGHT(TEXT(Table2[[#This Row],[canvas_ratio]],"000/000"),3)</f>
        <v>13</v>
      </c>
      <c r="U3611" s="7">
        <f>Table2[[#This Row],[canvas_ratio]]/Table2[[#This Row],[tan_angle]]</f>
        <v>0.61538461538263223</v>
      </c>
      <c r="V3611" s="8">
        <f>0+RIGHT(TEXT(Table2[[#This Row],[ratio]],"0000/0000"),4)/Table2[[#This Row],[tan_angle_numer]]</f>
        <v>2.6</v>
      </c>
      <c r="W3611" s="9" t="b">
        <f>Table2[[#This Row],[multiplier]]=Table2[[#This Row],[multiplier_calc]]</f>
        <v>1</v>
      </c>
    </row>
    <row r="3612" spans="1:23" x14ac:dyDescent="0.25">
      <c r="A3612" s="1">
        <v>1</v>
      </c>
      <c r="B3612" s="1">
        <v>1.3099999999999989</v>
      </c>
      <c r="C3612">
        <v>51.340191746000002</v>
      </c>
      <c r="D3612">
        <v>0</v>
      </c>
      <c r="E3612">
        <v>0</v>
      </c>
      <c r="F3612">
        <v>23.057494205000001</v>
      </c>
      <c r="G3612">
        <v>-7.8086880000000003E-3</v>
      </c>
      <c r="H3612">
        <v>0.64031242399999999</v>
      </c>
      <c r="I3612">
        <v>-167.121542597</v>
      </c>
      <c r="J3612">
        <v>167.761855021</v>
      </c>
      <c r="K3612">
        <v>131</v>
      </c>
      <c r="L3612">
        <v>104.8</v>
      </c>
      <c r="M3612">
        <v>26.2</v>
      </c>
      <c r="N3612">
        <f>TAN(RADIANS(Table2[[#This Row],[angle]]))</f>
        <v>1.2500000000040292</v>
      </c>
      <c r="O3612">
        <f>0+LEFT(TEXT(Table2[[#This Row],[tan_angle]],"000/000"),3)</f>
        <v>5</v>
      </c>
      <c r="P3612">
        <f>0+RIGHT(TEXT(Table2[[#This Row],[tan_angle]],"000/000"),3)</f>
        <v>4</v>
      </c>
      <c r="Q3612" s="10">
        <f>Table2[[#This Row],[canvas_height]]/Table2[[#This Row],[canvas_width]]</f>
        <v>0.7633587786259548</v>
      </c>
      <c r="R3612">
        <f>0+LEFT(TEXT(Table2[[#This Row],[canvas_ratio]],"000/000"),3)</f>
        <v>100</v>
      </c>
      <c r="S3612" s="5" t="str">
        <f t="shared" si="56"/>
        <v>/</v>
      </c>
      <c r="T3612" s="4">
        <f>0+RIGHT(TEXT(Table2[[#This Row],[canvas_ratio]],"000/000"),3)</f>
        <v>131</v>
      </c>
      <c r="U3612" s="7">
        <f>Table2[[#This Row],[canvas_ratio]]/Table2[[#This Row],[tan_angle]]</f>
        <v>0.6106870228987954</v>
      </c>
      <c r="V3612" s="8">
        <f>0+RIGHT(TEXT(Table2[[#This Row],[ratio]],"0000/0000"),4)/Table2[[#This Row],[tan_angle_numer]]</f>
        <v>26.2</v>
      </c>
      <c r="W3612" s="9" t="b">
        <f>Table2[[#This Row],[multiplier]]=Table2[[#This Row],[multiplier_calc]]</f>
        <v>1</v>
      </c>
    </row>
    <row r="3613" spans="1:23" x14ac:dyDescent="0.25">
      <c r="A3613" s="1">
        <v>1</v>
      </c>
      <c r="B3613" s="1">
        <v>1.319999999999999</v>
      </c>
      <c r="C3613">
        <v>51.340191746000002</v>
      </c>
      <c r="D3613">
        <v>0</v>
      </c>
      <c r="E3613">
        <v>0</v>
      </c>
      <c r="F3613">
        <v>35.882483532000002</v>
      </c>
      <c r="G3613">
        <v>-3.1234752000000001E-2</v>
      </c>
      <c r="H3613">
        <v>0.64031242399999999</v>
      </c>
      <c r="I3613">
        <v>-41.620307543000003</v>
      </c>
      <c r="J3613">
        <v>42.260619966999997</v>
      </c>
      <c r="K3613">
        <v>33</v>
      </c>
      <c r="L3613">
        <v>26.4</v>
      </c>
      <c r="M3613">
        <v>6.6</v>
      </c>
      <c r="N3613">
        <f>TAN(RADIANS(Table2[[#This Row],[angle]]))</f>
        <v>1.2500000000040292</v>
      </c>
      <c r="O3613">
        <f>0+LEFT(TEXT(Table2[[#This Row],[tan_angle]],"000/000"),3)</f>
        <v>5</v>
      </c>
      <c r="P3613">
        <f>0+RIGHT(TEXT(Table2[[#This Row],[tan_angle]],"000/000"),3)</f>
        <v>4</v>
      </c>
      <c r="Q3613" s="10">
        <f>Table2[[#This Row],[canvas_height]]/Table2[[#This Row],[canvas_width]]</f>
        <v>0.75757575757575812</v>
      </c>
      <c r="R3613">
        <f>0+LEFT(TEXT(Table2[[#This Row],[canvas_ratio]],"000/000"),3)</f>
        <v>25</v>
      </c>
      <c r="S3613" s="5" t="str">
        <f t="shared" si="56"/>
        <v>/</v>
      </c>
      <c r="T3613" s="4">
        <f>0+RIGHT(TEXT(Table2[[#This Row],[canvas_ratio]],"000/000"),3)</f>
        <v>33</v>
      </c>
      <c r="U3613" s="7">
        <f>Table2[[#This Row],[canvas_ratio]]/Table2[[#This Row],[tan_angle]]</f>
        <v>0.60606060605865297</v>
      </c>
      <c r="V3613" s="8">
        <f>0+RIGHT(TEXT(Table2[[#This Row],[ratio]],"0000/0000"),4)/Table2[[#This Row],[tan_angle_numer]]</f>
        <v>6.6</v>
      </c>
      <c r="W3613" s="9" t="b">
        <f>Table2[[#This Row],[multiplier]]=Table2[[#This Row],[multiplier_calc]]</f>
        <v>1</v>
      </c>
    </row>
    <row r="3614" spans="1:23" x14ac:dyDescent="0.25">
      <c r="A3614" s="1">
        <v>1</v>
      </c>
      <c r="B3614" s="1">
        <v>1.329999999999999</v>
      </c>
      <c r="C3614">
        <v>51.340191746000002</v>
      </c>
      <c r="D3614">
        <v>0</v>
      </c>
      <c r="E3614">
        <v>0</v>
      </c>
      <c r="F3614">
        <v>163.92622742899999</v>
      </c>
      <c r="G3614">
        <v>-7.8086880000000003E-3</v>
      </c>
      <c r="H3614">
        <v>0.64031242399999999</v>
      </c>
      <c r="I3614">
        <v>-169.68279229199999</v>
      </c>
      <c r="J3614">
        <v>170.32310471599999</v>
      </c>
      <c r="K3614">
        <v>133</v>
      </c>
      <c r="L3614">
        <v>106.4</v>
      </c>
      <c r="M3614">
        <v>26.6</v>
      </c>
      <c r="N3614">
        <f>TAN(RADIANS(Table2[[#This Row],[angle]]))</f>
        <v>1.2500000000040292</v>
      </c>
      <c r="O3614">
        <f>0+LEFT(TEXT(Table2[[#This Row],[tan_angle]],"000/000"),3)</f>
        <v>5</v>
      </c>
      <c r="P3614">
        <f>0+RIGHT(TEXT(Table2[[#This Row],[tan_angle]],"000/000"),3)</f>
        <v>4</v>
      </c>
      <c r="Q3614" s="10">
        <f>Table2[[#This Row],[canvas_height]]/Table2[[#This Row],[canvas_width]]</f>
        <v>0.75187969924812093</v>
      </c>
      <c r="R3614">
        <f>0+LEFT(TEXT(Table2[[#This Row],[canvas_ratio]],"000/000"),3)</f>
        <v>100</v>
      </c>
      <c r="S3614" s="5" t="str">
        <f t="shared" si="56"/>
        <v>/</v>
      </c>
      <c r="T3614" s="4">
        <f>0+RIGHT(TEXT(Table2[[#This Row],[canvas_ratio]],"000/000"),3)</f>
        <v>133</v>
      </c>
      <c r="U3614" s="7">
        <f>Table2[[#This Row],[canvas_ratio]]/Table2[[#This Row],[tan_angle]]</f>
        <v>0.60150375939655787</v>
      </c>
      <c r="V3614" s="8">
        <f>0+RIGHT(TEXT(Table2[[#This Row],[ratio]],"0000/0000"),4)/Table2[[#This Row],[tan_angle_numer]]</f>
        <v>26.6</v>
      </c>
      <c r="W3614" s="9" t="b">
        <f>Table2[[#This Row],[multiplier]]=Table2[[#This Row],[multiplier_calc]]</f>
        <v>1</v>
      </c>
    </row>
    <row r="3615" spans="1:23" x14ac:dyDescent="0.25">
      <c r="A3615" s="1">
        <v>1</v>
      </c>
      <c r="B3615" s="1">
        <v>1.339999999999999</v>
      </c>
      <c r="C3615">
        <v>51.340191746000002</v>
      </c>
      <c r="D3615">
        <v>0</v>
      </c>
      <c r="E3615">
        <v>0</v>
      </c>
      <c r="F3615">
        <v>79.386246643000007</v>
      </c>
      <c r="G3615">
        <v>1.5617376000000001E-2</v>
      </c>
      <c r="H3615">
        <v>0.64031242399999999</v>
      </c>
      <c r="I3615">
        <v>-85.161552357999994</v>
      </c>
      <c r="J3615">
        <v>85.801864781999996</v>
      </c>
      <c r="K3615">
        <v>67</v>
      </c>
      <c r="L3615">
        <v>53.6</v>
      </c>
      <c r="M3615">
        <v>13.4</v>
      </c>
      <c r="N3615">
        <f>TAN(RADIANS(Table2[[#This Row],[angle]]))</f>
        <v>1.2500000000040292</v>
      </c>
      <c r="O3615">
        <f>0+LEFT(TEXT(Table2[[#This Row],[tan_angle]],"000/000"),3)</f>
        <v>5</v>
      </c>
      <c r="P3615">
        <f>0+RIGHT(TEXT(Table2[[#This Row],[tan_angle]],"000/000"),3)</f>
        <v>4</v>
      </c>
      <c r="Q3615" s="10">
        <f>Table2[[#This Row],[canvas_height]]/Table2[[#This Row],[canvas_width]]</f>
        <v>0.74626865671641851</v>
      </c>
      <c r="R3615">
        <f>0+LEFT(TEXT(Table2[[#This Row],[canvas_ratio]],"000/000"),3)</f>
        <v>50</v>
      </c>
      <c r="S3615" s="5" t="str">
        <f t="shared" si="56"/>
        <v>/</v>
      </c>
      <c r="T3615" s="4">
        <f>0+RIGHT(TEXT(Table2[[#This Row],[canvas_ratio]],"000/000"),3)</f>
        <v>67</v>
      </c>
      <c r="U3615" s="7">
        <f>Table2[[#This Row],[canvas_ratio]]/Table2[[#This Row],[tan_angle]]</f>
        <v>0.59701492537121037</v>
      </c>
      <c r="V3615" s="8">
        <f>0+RIGHT(TEXT(Table2[[#This Row],[ratio]],"0000/0000"),4)/Table2[[#This Row],[tan_angle_numer]]</f>
        <v>13.4</v>
      </c>
      <c r="W3615" s="9" t="b">
        <f>Table2[[#This Row],[multiplier]]=Table2[[#This Row],[multiplier_calc]]</f>
        <v>1</v>
      </c>
    </row>
    <row r="3616" spans="1:23" x14ac:dyDescent="0.25">
      <c r="A3616" s="1">
        <v>1</v>
      </c>
      <c r="B3616" s="1">
        <v>1.349999999999999</v>
      </c>
      <c r="C3616">
        <v>51.340191746000002</v>
      </c>
      <c r="D3616">
        <v>0</v>
      </c>
      <c r="E3616">
        <v>0</v>
      </c>
      <c r="F3616">
        <v>6.4343589899999998</v>
      </c>
      <c r="G3616">
        <v>-3.9043439999999999E-2</v>
      </c>
      <c r="H3616">
        <v>0.64031242399999999</v>
      </c>
      <c r="I3616">
        <v>-33.936558458</v>
      </c>
      <c r="J3616">
        <v>34.576870882000001</v>
      </c>
      <c r="K3616">
        <v>27</v>
      </c>
      <c r="L3616">
        <v>21.6</v>
      </c>
      <c r="M3616">
        <v>5.4</v>
      </c>
      <c r="N3616">
        <f>TAN(RADIANS(Table2[[#This Row],[angle]]))</f>
        <v>1.2500000000040292</v>
      </c>
      <c r="O3616">
        <f>0+LEFT(TEXT(Table2[[#This Row],[tan_angle]],"000/000"),3)</f>
        <v>5</v>
      </c>
      <c r="P3616">
        <f>0+RIGHT(TEXT(Table2[[#This Row],[tan_angle]],"000/000"),3)</f>
        <v>4</v>
      </c>
      <c r="Q3616" s="10">
        <f>Table2[[#This Row],[canvas_height]]/Table2[[#This Row],[canvas_width]]</f>
        <v>0.74074074074074125</v>
      </c>
      <c r="R3616">
        <f>0+LEFT(TEXT(Table2[[#This Row],[canvas_ratio]],"000/000"),3)</f>
        <v>20</v>
      </c>
      <c r="S3616" s="5" t="str">
        <f t="shared" si="56"/>
        <v>/</v>
      </c>
      <c r="T3616" s="4">
        <f>0+RIGHT(TEXT(Table2[[#This Row],[canvas_ratio]],"000/000"),3)</f>
        <v>27</v>
      </c>
      <c r="U3616" s="7">
        <f>Table2[[#This Row],[canvas_ratio]]/Table2[[#This Row],[tan_angle]]</f>
        <v>0.59259259259068287</v>
      </c>
      <c r="V3616" s="8">
        <f>0+RIGHT(TEXT(Table2[[#This Row],[ratio]],"0000/0000"),4)/Table2[[#This Row],[tan_angle_numer]]</f>
        <v>5.4</v>
      </c>
      <c r="W3616" s="9" t="b">
        <f>Table2[[#This Row],[multiplier]]=Table2[[#This Row],[multiplier_calc]]</f>
        <v>1</v>
      </c>
    </row>
    <row r="3617" spans="1:23" x14ac:dyDescent="0.25">
      <c r="A3617" s="1">
        <v>1</v>
      </c>
      <c r="B3617" s="1">
        <v>1.359999999999999</v>
      </c>
      <c r="C3617">
        <v>51.340191746000002</v>
      </c>
      <c r="D3617">
        <v>0</v>
      </c>
      <c r="E3617">
        <v>0</v>
      </c>
      <c r="F3617">
        <v>6.4530998410000002</v>
      </c>
      <c r="G3617">
        <v>-6.2469505000000002E-2</v>
      </c>
      <c r="H3617">
        <v>0.64031242399999999</v>
      </c>
      <c r="I3617">
        <v>-21.130309984</v>
      </c>
      <c r="J3617">
        <v>21.770622408000001</v>
      </c>
      <c r="K3617">
        <v>17</v>
      </c>
      <c r="L3617">
        <v>13.6</v>
      </c>
      <c r="M3617">
        <v>3.4</v>
      </c>
      <c r="N3617">
        <f>TAN(RADIANS(Table2[[#This Row],[angle]]))</f>
        <v>1.2500000000040292</v>
      </c>
      <c r="O3617">
        <f>0+LEFT(TEXT(Table2[[#This Row],[tan_angle]],"000/000"),3)</f>
        <v>5</v>
      </c>
      <c r="P3617">
        <f>0+RIGHT(TEXT(Table2[[#This Row],[tan_angle]],"000/000"),3)</f>
        <v>4</v>
      </c>
      <c r="Q3617" s="10">
        <f>Table2[[#This Row],[canvas_height]]/Table2[[#This Row],[canvas_width]]</f>
        <v>0.73529411764705932</v>
      </c>
      <c r="R3617">
        <f>0+LEFT(TEXT(Table2[[#This Row],[canvas_ratio]],"000/000"),3)</f>
        <v>25</v>
      </c>
      <c r="S3617" s="5" t="str">
        <f t="shared" si="56"/>
        <v>/</v>
      </c>
      <c r="T3617" s="4">
        <f>0+RIGHT(TEXT(Table2[[#This Row],[canvas_ratio]],"000/000"),3)</f>
        <v>34</v>
      </c>
      <c r="U3617" s="7">
        <f>Table2[[#This Row],[canvas_ratio]]/Table2[[#This Row],[tan_angle]]</f>
        <v>0.58823529411575137</v>
      </c>
      <c r="V3617" s="8">
        <f>0+RIGHT(TEXT(Table2[[#This Row],[ratio]],"0000/0000"),4)/Table2[[#This Row],[tan_angle_numer]]</f>
        <v>3.4</v>
      </c>
      <c r="W3617" s="9" t="b">
        <f>Table2[[#This Row],[multiplier]]=Table2[[#This Row],[multiplier_calc]]</f>
        <v>1</v>
      </c>
    </row>
    <row r="3618" spans="1:23" x14ac:dyDescent="0.25">
      <c r="A3618" s="1">
        <v>1</v>
      </c>
      <c r="B3618" s="1">
        <v>1.369999999999999</v>
      </c>
      <c r="C3618">
        <v>51.340191746000002</v>
      </c>
      <c r="D3618">
        <v>0</v>
      </c>
      <c r="E3618">
        <v>0</v>
      </c>
      <c r="F3618">
        <v>160.084352886</v>
      </c>
      <c r="G3618">
        <v>-7.8086880000000003E-3</v>
      </c>
      <c r="H3618">
        <v>0.64031242399999999</v>
      </c>
      <c r="I3618">
        <v>-174.80529168199999</v>
      </c>
      <c r="J3618">
        <v>175.44560410599999</v>
      </c>
      <c r="K3618">
        <v>137</v>
      </c>
      <c r="L3618">
        <v>109.6</v>
      </c>
      <c r="M3618">
        <v>27.4</v>
      </c>
      <c r="N3618">
        <f>TAN(RADIANS(Table2[[#This Row],[angle]]))</f>
        <v>1.2500000000040292</v>
      </c>
      <c r="O3618">
        <f>0+LEFT(TEXT(Table2[[#This Row],[tan_angle]],"000/000"),3)</f>
        <v>5</v>
      </c>
      <c r="P3618">
        <f>0+RIGHT(TEXT(Table2[[#This Row],[tan_angle]],"000/000"),3)</f>
        <v>4</v>
      </c>
      <c r="Q3618" s="10">
        <f>Table2[[#This Row],[canvas_height]]/Table2[[#This Row],[canvas_width]]</f>
        <v>0.72992700729927062</v>
      </c>
      <c r="R3618">
        <f>0+LEFT(TEXT(Table2[[#This Row],[canvas_ratio]],"000/000"),3)</f>
        <v>100</v>
      </c>
      <c r="S3618" s="5" t="str">
        <f t="shared" si="56"/>
        <v>/</v>
      </c>
      <c r="T3618" s="4">
        <f>0+RIGHT(TEXT(Table2[[#This Row],[canvas_ratio]],"000/000"),3)</f>
        <v>137</v>
      </c>
      <c r="U3618" s="7">
        <f>Table2[[#This Row],[canvas_ratio]]/Table2[[#This Row],[tan_angle]]</f>
        <v>0.58394160583753418</v>
      </c>
      <c r="V3618" s="8">
        <f>0+RIGHT(TEXT(Table2[[#This Row],[ratio]],"0000/0000"),4)/Table2[[#This Row],[tan_angle_numer]]</f>
        <v>27.4</v>
      </c>
      <c r="W3618" s="9" t="b">
        <f>Table2[[#This Row],[multiplier]]=Table2[[#This Row],[multiplier_calc]]</f>
        <v>1</v>
      </c>
    </row>
    <row r="3619" spans="1:23" x14ac:dyDescent="0.25">
      <c r="A3619" s="1">
        <v>1</v>
      </c>
      <c r="B3619" s="1">
        <v>1.379999999999999</v>
      </c>
      <c r="C3619">
        <v>51.340191746000002</v>
      </c>
      <c r="D3619">
        <v>0</v>
      </c>
      <c r="E3619">
        <v>0</v>
      </c>
      <c r="F3619">
        <v>64.043736275000001</v>
      </c>
      <c r="G3619">
        <v>-1.5617376000000001E-2</v>
      </c>
      <c r="H3619">
        <v>0.64031242399999999</v>
      </c>
      <c r="I3619">
        <v>-87.722802052999995</v>
      </c>
      <c r="J3619">
        <v>88.363114476999996</v>
      </c>
      <c r="K3619">
        <v>69</v>
      </c>
      <c r="L3619">
        <v>55.2</v>
      </c>
      <c r="M3619">
        <v>13.8</v>
      </c>
      <c r="N3619">
        <f>TAN(RADIANS(Table2[[#This Row],[angle]]))</f>
        <v>1.2500000000040292</v>
      </c>
      <c r="O3619">
        <f>0+LEFT(TEXT(Table2[[#This Row],[tan_angle]],"000/000"),3)</f>
        <v>5</v>
      </c>
      <c r="P3619">
        <f>0+RIGHT(TEXT(Table2[[#This Row],[tan_angle]],"000/000"),3)</f>
        <v>4</v>
      </c>
      <c r="Q3619" s="10">
        <f>Table2[[#This Row],[canvas_height]]/Table2[[#This Row],[canvas_width]]</f>
        <v>0.72463768115942084</v>
      </c>
      <c r="R3619">
        <f>0+LEFT(TEXT(Table2[[#This Row],[canvas_ratio]],"000/000"),3)</f>
        <v>50</v>
      </c>
      <c r="S3619" s="5" t="str">
        <f t="shared" si="56"/>
        <v>/</v>
      </c>
      <c r="T3619" s="4">
        <f>0+RIGHT(TEXT(Table2[[#This Row],[canvas_ratio]],"000/000"),3)</f>
        <v>69</v>
      </c>
      <c r="U3619" s="7">
        <f>Table2[[#This Row],[canvas_ratio]]/Table2[[#This Row],[tan_angle]]</f>
        <v>0.57971014492566808</v>
      </c>
      <c r="V3619" s="8">
        <f>0+RIGHT(TEXT(Table2[[#This Row],[ratio]],"0000/0000"),4)/Table2[[#This Row],[tan_angle_numer]]</f>
        <v>13.8</v>
      </c>
      <c r="W3619" s="9" t="b">
        <f>Table2[[#This Row],[multiplier]]=Table2[[#This Row],[multiplier_calc]]</f>
        <v>1</v>
      </c>
    </row>
    <row r="3620" spans="1:23" x14ac:dyDescent="0.25">
      <c r="A3620" s="1">
        <v>1</v>
      </c>
      <c r="B3620" s="1">
        <v>1.389999999999999</v>
      </c>
      <c r="C3620">
        <v>51.340191746000002</v>
      </c>
      <c r="D3620">
        <v>0</v>
      </c>
      <c r="E3620">
        <v>0</v>
      </c>
      <c r="F3620">
        <v>42.266866917999998</v>
      </c>
      <c r="G3620">
        <v>-7.8086880000000003E-3</v>
      </c>
      <c r="H3620">
        <v>0.64031242399999999</v>
      </c>
      <c r="I3620">
        <v>-177.366541377</v>
      </c>
      <c r="J3620">
        <v>178.00685380100001</v>
      </c>
      <c r="K3620">
        <v>139</v>
      </c>
      <c r="L3620">
        <v>111.2</v>
      </c>
      <c r="M3620">
        <v>27.8</v>
      </c>
      <c r="N3620">
        <f>TAN(RADIANS(Table2[[#This Row],[angle]]))</f>
        <v>1.2500000000040292</v>
      </c>
      <c r="O3620">
        <f>0+LEFT(TEXT(Table2[[#This Row],[tan_angle]],"000/000"),3)</f>
        <v>5</v>
      </c>
      <c r="P3620">
        <f>0+RIGHT(TEXT(Table2[[#This Row],[tan_angle]],"000/000"),3)</f>
        <v>4</v>
      </c>
      <c r="Q3620" s="10">
        <f>Table2[[#This Row],[canvas_height]]/Table2[[#This Row],[canvas_width]]</f>
        <v>0.7194244604316552</v>
      </c>
      <c r="R3620">
        <f>0+LEFT(TEXT(Table2[[#This Row],[canvas_ratio]],"000/000"),3)</f>
        <v>100</v>
      </c>
      <c r="S3620" s="5" t="str">
        <f t="shared" ref="S3620:S3683" si="57">"/"</f>
        <v>/</v>
      </c>
      <c r="T3620" s="4">
        <f>0+RIGHT(TEXT(Table2[[#This Row],[canvas_ratio]],"000/000"),3)</f>
        <v>139</v>
      </c>
      <c r="U3620" s="7">
        <f>Table2[[#This Row],[canvas_ratio]]/Table2[[#This Row],[tan_angle]]</f>
        <v>0.57553956834346898</v>
      </c>
      <c r="V3620" s="8">
        <f>0+RIGHT(TEXT(Table2[[#This Row],[ratio]],"0000/0000"),4)/Table2[[#This Row],[tan_angle_numer]]</f>
        <v>27.8</v>
      </c>
      <c r="W3620" s="9" t="b">
        <f>Table2[[#This Row],[multiplier]]=Table2[[#This Row],[multiplier_calc]]</f>
        <v>1</v>
      </c>
    </row>
    <row r="3621" spans="1:23" x14ac:dyDescent="0.25">
      <c r="A3621" s="1">
        <v>1</v>
      </c>
      <c r="B3621" s="1">
        <v>1.399999999999999</v>
      </c>
      <c r="C3621">
        <v>51.340191746000002</v>
      </c>
      <c r="D3621">
        <v>0</v>
      </c>
      <c r="E3621">
        <v>0</v>
      </c>
      <c r="F3621">
        <v>6.5280632470000004</v>
      </c>
      <c r="G3621">
        <v>-0.15617376199999999</v>
      </c>
      <c r="H3621">
        <v>0.64031242399999999</v>
      </c>
      <c r="I3621">
        <v>-8.3240615089999999</v>
      </c>
      <c r="J3621">
        <v>8.9643739329999992</v>
      </c>
      <c r="K3621">
        <v>7</v>
      </c>
      <c r="L3621">
        <v>5.6</v>
      </c>
      <c r="M3621">
        <v>1.4</v>
      </c>
      <c r="N3621">
        <f>TAN(RADIANS(Table2[[#This Row],[angle]]))</f>
        <v>1.2500000000040292</v>
      </c>
      <c r="O3621">
        <f>0+LEFT(TEXT(Table2[[#This Row],[tan_angle]],"000/000"),3)</f>
        <v>5</v>
      </c>
      <c r="P3621">
        <f>0+RIGHT(TEXT(Table2[[#This Row],[tan_angle]],"000/000"),3)</f>
        <v>4</v>
      </c>
      <c r="Q3621" s="10">
        <f>Table2[[#This Row],[canvas_height]]/Table2[[#This Row],[canvas_width]]</f>
        <v>0.71428571428571475</v>
      </c>
      <c r="R3621">
        <f>0+LEFT(TEXT(Table2[[#This Row],[canvas_ratio]],"000/000"),3)</f>
        <v>5</v>
      </c>
      <c r="S3621" s="5" t="str">
        <f t="shared" si="57"/>
        <v>/</v>
      </c>
      <c r="T3621" s="4">
        <f>0+RIGHT(TEXT(Table2[[#This Row],[canvas_ratio]],"000/000"),3)</f>
        <v>7</v>
      </c>
      <c r="U3621" s="7">
        <f>Table2[[#This Row],[canvas_ratio]]/Table2[[#This Row],[tan_angle]]</f>
        <v>0.57142857142672987</v>
      </c>
      <c r="V3621" s="8">
        <f>0+RIGHT(TEXT(Table2[[#This Row],[ratio]],"0000/0000"),4)/Table2[[#This Row],[tan_angle_numer]]</f>
        <v>1.4</v>
      </c>
      <c r="W3621" s="9" t="b">
        <f>Table2[[#This Row],[multiplier]]=Table2[[#This Row],[multiplier_calc]]</f>
        <v>1</v>
      </c>
    </row>
    <row r="3622" spans="1:23" x14ac:dyDescent="0.25">
      <c r="A3622" s="1">
        <v>1</v>
      </c>
      <c r="B3622" s="1">
        <v>1.409999999999999</v>
      </c>
      <c r="C3622">
        <v>51.340191746000002</v>
      </c>
      <c r="D3622">
        <v>0</v>
      </c>
      <c r="E3622">
        <v>0</v>
      </c>
      <c r="F3622">
        <v>47.389366307000003</v>
      </c>
      <c r="G3622">
        <v>-7.8086880000000003E-3</v>
      </c>
      <c r="H3622">
        <v>0.64031242399999999</v>
      </c>
      <c r="I3622">
        <v>-179.92779107199999</v>
      </c>
      <c r="J3622">
        <v>180.56810349599999</v>
      </c>
      <c r="K3622">
        <v>141</v>
      </c>
      <c r="L3622">
        <v>112.8</v>
      </c>
      <c r="M3622">
        <v>28.2</v>
      </c>
      <c r="N3622">
        <f>TAN(RADIANS(Table2[[#This Row],[angle]]))</f>
        <v>1.2500000000040292</v>
      </c>
      <c r="O3622">
        <f>0+LEFT(TEXT(Table2[[#This Row],[tan_angle]],"000/000"),3)</f>
        <v>5</v>
      </c>
      <c r="P3622">
        <f>0+RIGHT(TEXT(Table2[[#This Row],[tan_angle]],"000/000"),3)</f>
        <v>4</v>
      </c>
      <c r="Q3622" s="10">
        <f>Table2[[#This Row],[canvas_height]]/Table2[[#This Row],[canvas_width]]</f>
        <v>0.70921985815602884</v>
      </c>
      <c r="R3622">
        <f>0+LEFT(TEXT(Table2[[#This Row],[canvas_ratio]],"000/000"),3)</f>
        <v>100</v>
      </c>
      <c r="S3622" s="5" t="str">
        <f t="shared" si="57"/>
        <v>/</v>
      </c>
      <c r="T3622" s="4">
        <f>0+RIGHT(TEXT(Table2[[#This Row],[canvas_ratio]],"000/000"),3)</f>
        <v>141</v>
      </c>
      <c r="U3622" s="7">
        <f>Table2[[#This Row],[canvas_ratio]]/Table2[[#This Row],[tan_angle]]</f>
        <v>0.5673758865229942</v>
      </c>
      <c r="V3622" s="8">
        <f>0+RIGHT(TEXT(Table2[[#This Row],[ratio]],"0000/0000"),4)/Table2[[#This Row],[tan_angle_numer]]</f>
        <v>28.2</v>
      </c>
      <c r="W3622" s="9" t="b">
        <f>Table2[[#This Row],[multiplier]]=Table2[[#This Row],[multiplier_calc]]</f>
        <v>1</v>
      </c>
    </row>
    <row r="3623" spans="1:23" x14ac:dyDescent="0.25">
      <c r="A3623" s="1">
        <v>1</v>
      </c>
      <c r="B3623" s="1">
        <v>1.419999999999999</v>
      </c>
      <c r="C3623">
        <v>51.340191746000002</v>
      </c>
      <c r="D3623">
        <v>0</v>
      </c>
      <c r="E3623">
        <v>0</v>
      </c>
      <c r="F3623">
        <v>70.446860513000004</v>
      </c>
      <c r="G3623">
        <v>-1.5617376000000001E-2</v>
      </c>
      <c r="H3623">
        <v>0.64031242399999999</v>
      </c>
      <c r="I3623">
        <v>-90.284051747999996</v>
      </c>
      <c r="J3623">
        <v>90.924364171999997</v>
      </c>
      <c r="K3623">
        <v>71</v>
      </c>
      <c r="L3623">
        <v>56.8</v>
      </c>
      <c r="M3623">
        <v>14.2</v>
      </c>
      <c r="N3623">
        <f>TAN(RADIANS(Table2[[#This Row],[angle]]))</f>
        <v>1.2500000000040292</v>
      </c>
      <c r="O3623">
        <f>0+LEFT(TEXT(Table2[[#This Row],[tan_angle]],"000/000"),3)</f>
        <v>5</v>
      </c>
      <c r="P3623">
        <f>0+RIGHT(TEXT(Table2[[#This Row],[tan_angle]],"000/000"),3)</f>
        <v>4</v>
      </c>
      <c r="Q3623" s="10">
        <f>Table2[[#This Row],[canvas_height]]/Table2[[#This Row],[canvas_width]]</f>
        <v>0.70422535211267656</v>
      </c>
      <c r="R3623">
        <f>0+LEFT(TEXT(Table2[[#This Row],[canvas_ratio]],"000/000"),3)</f>
        <v>50</v>
      </c>
      <c r="S3623" s="5" t="str">
        <f t="shared" si="57"/>
        <v>/</v>
      </c>
      <c r="T3623" s="4">
        <f>0+RIGHT(TEXT(Table2[[#This Row],[canvas_ratio]],"000/000"),3)</f>
        <v>71</v>
      </c>
      <c r="U3623" s="7">
        <f>Table2[[#This Row],[canvas_ratio]]/Table2[[#This Row],[tan_angle]]</f>
        <v>0.56338028168832521</v>
      </c>
      <c r="V3623" s="8">
        <f>0+RIGHT(TEXT(Table2[[#This Row],[ratio]],"0000/0000"),4)/Table2[[#This Row],[tan_angle_numer]]</f>
        <v>14.2</v>
      </c>
      <c r="W3623" s="9" t="b">
        <f>Table2[[#This Row],[multiplier]]=Table2[[#This Row],[multiplier_calc]]</f>
        <v>1</v>
      </c>
    </row>
    <row r="3624" spans="1:23" x14ac:dyDescent="0.25">
      <c r="A3624" s="1">
        <v>1</v>
      </c>
      <c r="B3624" s="1">
        <v>1.429999999999999</v>
      </c>
      <c r="C3624">
        <v>51.340191746000002</v>
      </c>
      <c r="D3624">
        <v>0</v>
      </c>
      <c r="E3624">
        <v>0</v>
      </c>
      <c r="F3624">
        <v>107.57873413900001</v>
      </c>
      <c r="G3624">
        <v>-7.8086880000000003E-3</v>
      </c>
      <c r="H3624">
        <v>0.64031242399999999</v>
      </c>
      <c r="I3624">
        <v>-182.48904076700001</v>
      </c>
      <c r="J3624">
        <v>183.12935319100001</v>
      </c>
      <c r="K3624">
        <v>143</v>
      </c>
      <c r="L3624">
        <v>114.4</v>
      </c>
      <c r="M3624">
        <v>28.6</v>
      </c>
      <c r="N3624">
        <f>TAN(RADIANS(Table2[[#This Row],[angle]]))</f>
        <v>1.2500000000040292</v>
      </c>
      <c r="O3624">
        <f>0+LEFT(TEXT(Table2[[#This Row],[tan_angle]],"000/000"),3)</f>
        <v>5</v>
      </c>
      <c r="P3624">
        <f>0+RIGHT(TEXT(Table2[[#This Row],[tan_angle]],"000/000"),3)</f>
        <v>4</v>
      </c>
      <c r="Q3624" s="10">
        <f>Table2[[#This Row],[canvas_height]]/Table2[[#This Row],[canvas_width]]</f>
        <v>0.69930069930069971</v>
      </c>
      <c r="R3624">
        <f>0+LEFT(TEXT(Table2[[#This Row],[canvas_ratio]],"000/000"),3)</f>
        <v>100</v>
      </c>
      <c r="S3624" s="5" t="str">
        <f t="shared" si="57"/>
        <v>/</v>
      </c>
      <c r="T3624" s="4">
        <f>0+RIGHT(TEXT(Table2[[#This Row],[canvas_ratio]],"000/000"),3)</f>
        <v>143</v>
      </c>
      <c r="U3624" s="7">
        <f>Table2[[#This Row],[canvas_ratio]]/Table2[[#This Row],[tan_angle]]</f>
        <v>0.55944055943875648</v>
      </c>
      <c r="V3624" s="8">
        <f>0+RIGHT(TEXT(Table2[[#This Row],[ratio]],"0000/0000"),4)/Table2[[#This Row],[tan_angle_numer]]</f>
        <v>28.6</v>
      </c>
      <c r="W3624" s="9" t="b">
        <f>Table2[[#This Row],[multiplier]]=Table2[[#This Row],[multiplier_calc]]</f>
        <v>1</v>
      </c>
    </row>
    <row r="3625" spans="1:23" x14ac:dyDescent="0.25">
      <c r="A3625" s="1">
        <v>1</v>
      </c>
      <c r="B3625" s="1">
        <v>1.44</v>
      </c>
      <c r="C3625">
        <v>51.340191746000002</v>
      </c>
      <c r="D3625">
        <v>0</v>
      </c>
      <c r="E3625">
        <v>0</v>
      </c>
      <c r="F3625">
        <v>9.0643251399999993</v>
      </c>
      <c r="G3625">
        <v>-0.12493901</v>
      </c>
      <c r="H3625">
        <v>0.64031242399999999</v>
      </c>
      <c r="I3625">
        <v>-10.885311204000001</v>
      </c>
      <c r="J3625">
        <v>11.525623628</v>
      </c>
      <c r="K3625">
        <v>9</v>
      </c>
      <c r="L3625">
        <v>7.2</v>
      </c>
      <c r="M3625">
        <v>1.8</v>
      </c>
      <c r="N3625">
        <f>TAN(RADIANS(Table2[[#This Row],[angle]]))</f>
        <v>1.2500000000040292</v>
      </c>
      <c r="O3625">
        <f>0+LEFT(TEXT(Table2[[#This Row],[tan_angle]],"000/000"),3)</f>
        <v>5</v>
      </c>
      <c r="P3625">
        <f>0+RIGHT(TEXT(Table2[[#This Row],[tan_angle]],"000/000"),3)</f>
        <v>4</v>
      </c>
      <c r="Q3625" s="10">
        <f>Table2[[#This Row],[canvas_height]]/Table2[[#This Row],[canvas_width]]</f>
        <v>0.69444444444444442</v>
      </c>
      <c r="R3625">
        <f>0+LEFT(TEXT(Table2[[#This Row],[canvas_ratio]],"000/000"),3)</f>
        <v>25</v>
      </c>
      <c r="S3625" s="5" t="str">
        <f t="shared" si="57"/>
        <v>/</v>
      </c>
      <c r="T3625" s="4">
        <f>0+RIGHT(TEXT(Table2[[#This Row],[canvas_ratio]],"000/000"),3)</f>
        <v>36</v>
      </c>
      <c r="U3625" s="7">
        <f>Table2[[#This Row],[canvas_ratio]]/Table2[[#This Row],[tan_angle]]</f>
        <v>0.55555555555376479</v>
      </c>
      <c r="V3625" s="8">
        <f>0+RIGHT(TEXT(Table2[[#This Row],[ratio]],"0000/0000"),4)/Table2[[#This Row],[tan_angle_numer]]</f>
        <v>1.8</v>
      </c>
      <c r="W3625" s="9" t="b">
        <f>Table2[[#This Row],[multiplier]]=Table2[[#This Row],[multiplier_calc]]</f>
        <v>1</v>
      </c>
    </row>
    <row r="3626" spans="1:23" x14ac:dyDescent="0.25">
      <c r="A3626" s="1">
        <v>1</v>
      </c>
      <c r="B3626" s="1">
        <v>1.45</v>
      </c>
      <c r="C3626">
        <v>51.340191746000002</v>
      </c>
      <c r="D3626">
        <v>0</v>
      </c>
      <c r="E3626">
        <v>0</v>
      </c>
      <c r="F3626">
        <v>11.55685838</v>
      </c>
      <c r="G3626">
        <v>-3.9043439999999999E-2</v>
      </c>
      <c r="H3626">
        <v>0.64031242399999999</v>
      </c>
      <c r="I3626">
        <v>-36.497808153000001</v>
      </c>
      <c r="J3626">
        <v>37.138120577000002</v>
      </c>
      <c r="K3626">
        <v>29</v>
      </c>
      <c r="L3626">
        <v>23.2</v>
      </c>
      <c r="M3626">
        <v>5.8</v>
      </c>
      <c r="N3626">
        <f>TAN(RADIANS(Table2[[#This Row],[angle]]))</f>
        <v>1.2500000000040292</v>
      </c>
      <c r="O3626">
        <f>0+LEFT(TEXT(Table2[[#This Row],[tan_angle]],"000/000"),3)</f>
        <v>5</v>
      </c>
      <c r="P3626">
        <f>0+RIGHT(TEXT(Table2[[#This Row],[tan_angle]],"000/000"),3)</f>
        <v>4</v>
      </c>
      <c r="Q3626" s="10">
        <f>Table2[[#This Row],[canvas_height]]/Table2[[#This Row],[canvas_width]]</f>
        <v>0.68965517241379315</v>
      </c>
      <c r="R3626">
        <f>0+LEFT(TEXT(Table2[[#This Row],[canvas_ratio]],"000/000"),3)</f>
        <v>20</v>
      </c>
      <c r="S3626" s="5" t="str">
        <f t="shared" si="57"/>
        <v>/</v>
      </c>
      <c r="T3626" s="4">
        <f>0+RIGHT(TEXT(Table2[[#This Row],[canvas_ratio]],"000/000"),3)</f>
        <v>29</v>
      </c>
      <c r="U3626" s="7">
        <f>Table2[[#This Row],[canvas_ratio]]/Table2[[#This Row],[tan_angle]]</f>
        <v>0.55172413792925612</v>
      </c>
      <c r="V3626" s="8">
        <f>0+RIGHT(TEXT(Table2[[#This Row],[ratio]],"0000/0000"),4)/Table2[[#This Row],[tan_angle_numer]]</f>
        <v>5.8</v>
      </c>
      <c r="W3626" s="9" t="b">
        <f>Table2[[#This Row],[multiplier]]=Table2[[#This Row],[multiplier_calc]]</f>
        <v>1</v>
      </c>
    </row>
    <row r="3627" spans="1:23" x14ac:dyDescent="0.25">
      <c r="A3627" s="1">
        <v>1</v>
      </c>
      <c r="B3627" s="1">
        <v>1.46</v>
      </c>
      <c r="C3627">
        <v>51.340191746000002</v>
      </c>
      <c r="D3627">
        <v>0</v>
      </c>
      <c r="E3627">
        <v>0</v>
      </c>
      <c r="F3627">
        <v>39.711864173000002</v>
      </c>
      <c r="G3627">
        <v>-1.5617376000000001E-2</v>
      </c>
      <c r="H3627">
        <v>0.64031242399999999</v>
      </c>
      <c r="I3627">
        <v>-92.845301442999997</v>
      </c>
      <c r="J3627">
        <v>93.485613866999998</v>
      </c>
      <c r="K3627">
        <v>73</v>
      </c>
      <c r="L3627">
        <v>58.4</v>
      </c>
      <c r="M3627">
        <v>14.6</v>
      </c>
      <c r="N3627">
        <f>TAN(RADIANS(Table2[[#This Row],[angle]]))</f>
        <v>1.2500000000040292</v>
      </c>
      <c r="O3627">
        <f>0+LEFT(TEXT(Table2[[#This Row],[tan_angle]],"000/000"),3)</f>
        <v>5</v>
      </c>
      <c r="P3627">
        <f>0+RIGHT(TEXT(Table2[[#This Row],[tan_angle]],"000/000"),3)</f>
        <v>4</v>
      </c>
      <c r="Q3627" s="10">
        <f>Table2[[#This Row],[canvas_height]]/Table2[[#This Row],[canvas_width]]</f>
        <v>0.68493150684931503</v>
      </c>
      <c r="R3627">
        <f>0+LEFT(TEXT(Table2[[#This Row],[canvas_ratio]],"000/000"),3)</f>
        <v>50</v>
      </c>
      <c r="S3627" s="5" t="str">
        <f t="shared" si="57"/>
        <v>/</v>
      </c>
      <c r="T3627" s="4">
        <f>0+RIGHT(TEXT(Table2[[#This Row],[canvas_ratio]],"000/000"),3)</f>
        <v>73</v>
      </c>
      <c r="U3627" s="7">
        <f>Table2[[#This Row],[canvas_ratio]]/Table2[[#This Row],[tan_angle]]</f>
        <v>0.54794520547768577</v>
      </c>
      <c r="V3627" s="8">
        <f>0+RIGHT(TEXT(Table2[[#This Row],[ratio]],"0000/0000"),4)/Table2[[#This Row],[tan_angle_numer]]</f>
        <v>14.6</v>
      </c>
      <c r="W3627" s="9" t="b">
        <f>Table2[[#This Row],[multiplier]]=Table2[[#This Row],[multiplier_calc]]</f>
        <v>1</v>
      </c>
    </row>
    <row r="3628" spans="1:23" x14ac:dyDescent="0.25">
      <c r="A3628" s="1">
        <v>1</v>
      </c>
      <c r="B3628" s="1">
        <v>1.4699999999999991</v>
      </c>
      <c r="C3628">
        <v>51.340191746000002</v>
      </c>
      <c r="D3628">
        <v>0</v>
      </c>
      <c r="E3628">
        <v>0</v>
      </c>
      <c r="F3628">
        <v>101.17560990200001</v>
      </c>
      <c r="G3628">
        <v>-7.8086880000000003E-3</v>
      </c>
      <c r="H3628">
        <v>0.64031242399999999</v>
      </c>
      <c r="I3628">
        <v>-187.61154015700001</v>
      </c>
      <c r="J3628">
        <v>188.25185258100001</v>
      </c>
      <c r="K3628">
        <v>147</v>
      </c>
      <c r="L3628">
        <v>117.6</v>
      </c>
      <c r="M3628">
        <v>29.4</v>
      </c>
      <c r="N3628">
        <f>TAN(RADIANS(Table2[[#This Row],[angle]]))</f>
        <v>1.2500000000040292</v>
      </c>
      <c r="O3628">
        <f>0+LEFT(TEXT(Table2[[#This Row],[tan_angle]],"000/000"),3)</f>
        <v>5</v>
      </c>
      <c r="P3628">
        <f>0+RIGHT(TEXT(Table2[[#This Row],[tan_angle]],"000/000"),3)</f>
        <v>4</v>
      </c>
      <c r="Q3628" s="10">
        <f>Table2[[#This Row],[canvas_height]]/Table2[[#This Row],[canvas_width]]</f>
        <v>0.68027210884353784</v>
      </c>
      <c r="R3628">
        <f>0+LEFT(TEXT(Table2[[#This Row],[canvas_ratio]],"000/000"),3)</f>
        <v>100</v>
      </c>
      <c r="S3628" s="5" t="str">
        <f t="shared" si="57"/>
        <v>/</v>
      </c>
      <c r="T3628" s="4">
        <f>0+RIGHT(TEXT(Table2[[#This Row],[canvas_ratio]],"000/000"),3)</f>
        <v>147</v>
      </c>
      <c r="U3628" s="7">
        <f>Table2[[#This Row],[canvas_ratio]]/Table2[[#This Row],[tan_angle]]</f>
        <v>0.54421768707307605</v>
      </c>
      <c r="V3628" s="8">
        <f>0+RIGHT(TEXT(Table2[[#This Row],[ratio]],"0000/0000"),4)/Table2[[#This Row],[tan_angle_numer]]</f>
        <v>29.4</v>
      </c>
      <c r="W3628" s="9" t="b">
        <f>Table2[[#This Row],[multiplier]]=Table2[[#This Row],[multiplier_calc]]</f>
        <v>1</v>
      </c>
    </row>
    <row r="3629" spans="1:23" x14ac:dyDescent="0.25">
      <c r="A3629" s="1">
        <v>1</v>
      </c>
      <c r="B3629" s="1">
        <v>1.4799999999999991</v>
      </c>
      <c r="C3629">
        <v>51.340191746000002</v>
      </c>
      <c r="D3629">
        <v>0</v>
      </c>
      <c r="E3629">
        <v>0</v>
      </c>
      <c r="F3629">
        <v>30.759984142</v>
      </c>
      <c r="G3629">
        <v>-3.1234752000000001E-2</v>
      </c>
      <c r="H3629">
        <v>0.64031242399999999</v>
      </c>
      <c r="I3629">
        <v>-46.742806932999997</v>
      </c>
      <c r="J3629">
        <v>47.383119356999998</v>
      </c>
      <c r="K3629">
        <v>37</v>
      </c>
      <c r="L3629">
        <v>29.6</v>
      </c>
      <c r="M3629">
        <v>7.4</v>
      </c>
      <c r="N3629">
        <f>TAN(RADIANS(Table2[[#This Row],[angle]]))</f>
        <v>1.2500000000040292</v>
      </c>
      <c r="O3629">
        <f>0+LEFT(TEXT(Table2[[#This Row],[tan_angle]],"000/000"),3)</f>
        <v>5</v>
      </c>
      <c r="P3629">
        <f>0+RIGHT(TEXT(Table2[[#This Row],[tan_angle]],"000/000"),3)</f>
        <v>4</v>
      </c>
      <c r="Q3629" s="10">
        <f>Table2[[#This Row],[canvas_height]]/Table2[[#This Row],[canvas_width]]</f>
        <v>0.6756756756756761</v>
      </c>
      <c r="R3629">
        <f>0+LEFT(TEXT(Table2[[#This Row],[canvas_ratio]],"000/000"),3)</f>
        <v>25</v>
      </c>
      <c r="S3629" s="5" t="str">
        <f t="shared" si="57"/>
        <v>/</v>
      </c>
      <c r="T3629" s="4">
        <f>0+RIGHT(TEXT(Table2[[#This Row],[canvas_ratio]],"000/000"),3)</f>
        <v>37</v>
      </c>
      <c r="U3629" s="7">
        <f>Table2[[#This Row],[canvas_ratio]]/Table2[[#This Row],[tan_angle]]</f>
        <v>0.54054054053879852</v>
      </c>
      <c r="V3629" s="8">
        <f>0+RIGHT(TEXT(Table2[[#This Row],[ratio]],"0000/0000"),4)/Table2[[#This Row],[tan_angle_numer]]</f>
        <v>7.4</v>
      </c>
      <c r="W3629" s="9" t="b">
        <f>Table2[[#This Row],[multiplier]]=Table2[[#This Row],[multiplier_calc]]</f>
        <v>1</v>
      </c>
    </row>
    <row r="3630" spans="1:23" x14ac:dyDescent="0.25">
      <c r="A3630" s="1">
        <v>1</v>
      </c>
      <c r="B3630" s="1">
        <v>1.4899999999999991</v>
      </c>
      <c r="C3630">
        <v>51.340191746000002</v>
      </c>
      <c r="D3630">
        <v>0</v>
      </c>
      <c r="E3630">
        <v>0</v>
      </c>
      <c r="F3630">
        <v>69.159988714999997</v>
      </c>
      <c r="G3630">
        <v>-7.8086880000000003E-3</v>
      </c>
      <c r="H3630">
        <v>0.64031242399999999</v>
      </c>
      <c r="I3630">
        <v>-190.17278985199999</v>
      </c>
      <c r="J3630">
        <v>190.813102276</v>
      </c>
      <c r="K3630">
        <v>149</v>
      </c>
      <c r="L3630">
        <v>119.2</v>
      </c>
      <c r="M3630">
        <v>29.8</v>
      </c>
      <c r="N3630">
        <f>TAN(RADIANS(Table2[[#This Row],[angle]]))</f>
        <v>1.2500000000040292</v>
      </c>
      <c r="O3630">
        <f>0+LEFT(TEXT(Table2[[#This Row],[tan_angle]],"000/000"),3)</f>
        <v>5</v>
      </c>
      <c r="P3630">
        <f>0+RIGHT(TEXT(Table2[[#This Row],[tan_angle]],"000/000"),3)</f>
        <v>4</v>
      </c>
      <c r="Q3630" s="10">
        <f>Table2[[#This Row],[canvas_height]]/Table2[[#This Row],[canvas_width]]</f>
        <v>0.6711409395973158</v>
      </c>
      <c r="R3630">
        <f>0+LEFT(TEXT(Table2[[#This Row],[canvas_ratio]],"000/000"),3)</f>
        <v>100</v>
      </c>
      <c r="S3630" s="5" t="str">
        <f t="shared" si="57"/>
        <v>/</v>
      </c>
      <c r="T3630" s="4">
        <f>0+RIGHT(TEXT(Table2[[#This Row],[canvas_ratio]],"000/000"),3)</f>
        <v>149</v>
      </c>
      <c r="U3630" s="7">
        <f>Table2[[#This Row],[canvas_ratio]]/Table2[[#This Row],[tan_angle]]</f>
        <v>0.53691275167612196</v>
      </c>
      <c r="V3630" s="8">
        <f>0+RIGHT(TEXT(Table2[[#This Row],[ratio]],"0000/0000"),4)/Table2[[#This Row],[tan_angle_numer]]</f>
        <v>29.8</v>
      </c>
      <c r="W3630" s="9" t="b">
        <f>Table2[[#This Row],[multiplier]]=Table2[[#This Row],[multiplier_calc]]</f>
        <v>1</v>
      </c>
    </row>
    <row r="3631" spans="1:23" x14ac:dyDescent="0.25">
      <c r="A3631" s="1">
        <v>1</v>
      </c>
      <c r="B3631" s="1">
        <v>1.4999999999999989</v>
      </c>
      <c r="C3631">
        <v>51.340191746000002</v>
      </c>
      <c r="D3631">
        <v>0</v>
      </c>
      <c r="E3631">
        <v>0</v>
      </c>
      <c r="F3631">
        <v>2.4987801900000002</v>
      </c>
      <c r="G3631">
        <v>7.8086880999999997E-2</v>
      </c>
      <c r="H3631">
        <v>0.64031242399999999</v>
      </c>
      <c r="I3631">
        <v>-18.569060288999999</v>
      </c>
      <c r="J3631">
        <v>19.209372713</v>
      </c>
      <c r="K3631">
        <v>15</v>
      </c>
      <c r="L3631">
        <v>12</v>
      </c>
      <c r="M3631">
        <v>3</v>
      </c>
      <c r="N3631">
        <f>TAN(RADIANS(Table2[[#This Row],[angle]]))</f>
        <v>1.2500000000040292</v>
      </c>
      <c r="O3631">
        <f>0+LEFT(TEXT(Table2[[#This Row],[tan_angle]],"000/000"),3)</f>
        <v>5</v>
      </c>
      <c r="P3631">
        <f>0+RIGHT(TEXT(Table2[[#This Row],[tan_angle]],"000/000"),3)</f>
        <v>4</v>
      </c>
      <c r="Q3631" s="10">
        <f>Table2[[#This Row],[canvas_height]]/Table2[[#This Row],[canvas_width]]</f>
        <v>0.66666666666666718</v>
      </c>
      <c r="R3631">
        <f>0+LEFT(TEXT(Table2[[#This Row],[canvas_ratio]],"000/000"),3)</f>
        <v>2</v>
      </c>
      <c r="S3631" s="5" t="str">
        <f t="shared" si="57"/>
        <v>/</v>
      </c>
      <c r="T3631" s="4">
        <f>0+RIGHT(TEXT(Table2[[#This Row],[canvas_ratio]],"000/000"),3)</f>
        <v>3</v>
      </c>
      <c r="U3631" s="7">
        <f>Table2[[#This Row],[canvas_ratio]]/Table2[[#This Row],[tan_angle]]</f>
        <v>0.53333333333161459</v>
      </c>
      <c r="V3631" s="8">
        <f>0+RIGHT(TEXT(Table2[[#This Row],[ratio]],"0000/0000"),4)/Table2[[#This Row],[tan_angle_numer]]</f>
        <v>3</v>
      </c>
      <c r="W3631" s="9" t="b">
        <f>Table2[[#This Row],[multiplier]]=Table2[[#This Row],[multiplier_calc]]</f>
        <v>1</v>
      </c>
    </row>
    <row r="3632" spans="1:23" x14ac:dyDescent="0.25">
      <c r="A3632" s="1">
        <v>1</v>
      </c>
      <c r="B3632" s="1">
        <v>1.5099999999999989</v>
      </c>
      <c r="C3632">
        <v>51.340191746000002</v>
      </c>
      <c r="D3632">
        <v>0</v>
      </c>
      <c r="E3632">
        <v>0</v>
      </c>
      <c r="F3632">
        <v>171.60997651400001</v>
      </c>
      <c r="G3632">
        <v>-7.8086880000000003E-3</v>
      </c>
      <c r="H3632">
        <v>0.64031242399999999</v>
      </c>
      <c r="I3632">
        <v>-192.73403954700001</v>
      </c>
      <c r="J3632">
        <v>193.37435197100001</v>
      </c>
      <c r="K3632">
        <v>151</v>
      </c>
      <c r="L3632">
        <v>120.8</v>
      </c>
      <c r="M3632">
        <v>30.2</v>
      </c>
      <c r="N3632">
        <f>TAN(RADIANS(Table2[[#This Row],[angle]]))</f>
        <v>1.2500000000040292</v>
      </c>
      <c r="O3632">
        <f>0+LEFT(TEXT(Table2[[#This Row],[tan_angle]],"000/000"),3)</f>
        <v>5</v>
      </c>
      <c r="P3632">
        <f>0+RIGHT(TEXT(Table2[[#This Row],[tan_angle]],"000/000"),3)</f>
        <v>4</v>
      </c>
      <c r="Q3632" s="10">
        <f>Table2[[#This Row],[canvas_height]]/Table2[[#This Row],[canvas_width]]</f>
        <v>0.66225165562913957</v>
      </c>
      <c r="R3632">
        <f>0+LEFT(TEXT(Table2[[#This Row],[canvas_ratio]],"000/000"),3)</f>
        <v>100</v>
      </c>
      <c r="S3632" s="5" t="str">
        <f t="shared" si="57"/>
        <v>/</v>
      </c>
      <c r="T3632" s="4">
        <f>0+RIGHT(TEXT(Table2[[#This Row],[canvas_ratio]],"000/000"),3)</f>
        <v>151</v>
      </c>
      <c r="U3632" s="7">
        <f>Table2[[#This Row],[canvas_ratio]]/Table2[[#This Row],[tan_angle]]</f>
        <v>0.52980132450160389</v>
      </c>
      <c r="V3632" s="8">
        <f>0+RIGHT(TEXT(Table2[[#This Row],[ratio]],"0000/0000"),4)/Table2[[#This Row],[tan_angle_numer]]</f>
        <v>30.2</v>
      </c>
      <c r="W3632" s="9" t="b">
        <f>Table2[[#This Row],[multiplier]]=Table2[[#This Row],[multiplier_calc]]</f>
        <v>1</v>
      </c>
    </row>
    <row r="3633" spans="1:23" x14ac:dyDescent="0.25">
      <c r="A3633" s="1">
        <v>1</v>
      </c>
      <c r="B3633" s="1">
        <v>1.5199999999999989</v>
      </c>
      <c r="C3633">
        <v>51.340191746000002</v>
      </c>
      <c r="D3633">
        <v>0</v>
      </c>
      <c r="E3633">
        <v>0</v>
      </c>
      <c r="F3633">
        <v>2.5112740910000002</v>
      </c>
      <c r="G3633">
        <v>6.2469505000000002E-2</v>
      </c>
      <c r="H3633">
        <v>0.64031242399999999</v>
      </c>
      <c r="I3633">
        <v>-23.691559679000001</v>
      </c>
      <c r="J3633">
        <v>24.331872102999998</v>
      </c>
      <c r="K3633">
        <v>19</v>
      </c>
      <c r="L3633">
        <v>15.2</v>
      </c>
      <c r="M3633">
        <v>3.8</v>
      </c>
      <c r="N3633">
        <f>TAN(RADIANS(Table2[[#This Row],[angle]]))</f>
        <v>1.2500000000040292</v>
      </c>
      <c r="O3633">
        <f>0+LEFT(TEXT(Table2[[#This Row],[tan_angle]],"000/000"),3)</f>
        <v>5</v>
      </c>
      <c r="P3633">
        <f>0+RIGHT(TEXT(Table2[[#This Row],[tan_angle]],"000/000"),3)</f>
        <v>4</v>
      </c>
      <c r="Q3633" s="10">
        <f>Table2[[#This Row],[canvas_height]]/Table2[[#This Row],[canvas_width]]</f>
        <v>0.65789473684210575</v>
      </c>
      <c r="R3633">
        <f>0+LEFT(TEXT(Table2[[#This Row],[canvas_ratio]],"000/000"),3)</f>
        <v>25</v>
      </c>
      <c r="S3633" s="5" t="str">
        <f t="shared" si="57"/>
        <v>/</v>
      </c>
      <c r="T3633" s="4">
        <f>0+RIGHT(TEXT(Table2[[#This Row],[canvas_ratio]],"000/000"),3)</f>
        <v>38</v>
      </c>
      <c r="U3633" s="7">
        <f>Table2[[#This Row],[canvas_ratio]]/Table2[[#This Row],[tan_angle]]</f>
        <v>0.52631578947198809</v>
      </c>
      <c r="V3633" s="8">
        <f>0+RIGHT(TEXT(Table2[[#This Row],[ratio]],"0000/0000"),4)/Table2[[#This Row],[tan_angle_numer]]</f>
        <v>3.8</v>
      </c>
      <c r="W3633" s="9" t="b">
        <f>Table2[[#This Row],[multiplier]]=Table2[[#This Row],[multiplier_calc]]</f>
        <v>1</v>
      </c>
    </row>
    <row r="3634" spans="1:23" x14ac:dyDescent="0.25">
      <c r="A3634" s="1">
        <v>1</v>
      </c>
      <c r="B3634" s="1">
        <v>1.5299999999999989</v>
      </c>
      <c r="C3634">
        <v>51.340191746000002</v>
      </c>
      <c r="D3634">
        <v>0</v>
      </c>
      <c r="E3634">
        <v>0</v>
      </c>
      <c r="F3634">
        <v>139.59435532699999</v>
      </c>
      <c r="G3634">
        <v>-7.8086880000000003E-3</v>
      </c>
      <c r="H3634">
        <v>0.64031242399999999</v>
      </c>
      <c r="I3634">
        <v>-195.295289242</v>
      </c>
      <c r="J3634">
        <v>195.935601666</v>
      </c>
      <c r="K3634">
        <v>153</v>
      </c>
      <c r="L3634">
        <v>122.4</v>
      </c>
      <c r="M3634">
        <v>30.6</v>
      </c>
      <c r="N3634">
        <f>TAN(RADIANS(Table2[[#This Row],[angle]]))</f>
        <v>1.2500000000040292</v>
      </c>
      <c r="O3634">
        <f>0+LEFT(TEXT(Table2[[#This Row],[tan_angle]],"000/000"),3)</f>
        <v>5</v>
      </c>
      <c r="P3634">
        <f>0+RIGHT(TEXT(Table2[[#This Row],[tan_angle]],"000/000"),3)</f>
        <v>4</v>
      </c>
      <c r="Q3634" s="10">
        <f>Table2[[#This Row],[canvas_height]]/Table2[[#This Row],[canvas_width]]</f>
        <v>0.65359477124183052</v>
      </c>
      <c r="R3634">
        <f>0+LEFT(TEXT(Table2[[#This Row],[canvas_ratio]],"000/000"),3)</f>
        <v>100</v>
      </c>
      <c r="S3634" s="5" t="str">
        <f t="shared" si="57"/>
        <v>/</v>
      </c>
      <c r="T3634" s="4">
        <f>0+RIGHT(TEXT(Table2[[#This Row],[canvas_ratio]],"000/000"),3)</f>
        <v>153</v>
      </c>
      <c r="U3634" s="7">
        <f>Table2[[#This Row],[canvas_ratio]]/Table2[[#This Row],[tan_angle]]</f>
        <v>0.52287581699177899</v>
      </c>
      <c r="V3634" s="8">
        <f>0+RIGHT(TEXT(Table2[[#This Row],[ratio]],"0000/0000"),4)/Table2[[#This Row],[tan_angle_numer]]</f>
        <v>30.6</v>
      </c>
      <c r="W3634" s="9" t="b">
        <f>Table2[[#This Row],[multiplier]]=Table2[[#This Row],[multiplier_calc]]</f>
        <v>1</v>
      </c>
    </row>
    <row r="3635" spans="1:23" x14ac:dyDescent="0.25">
      <c r="A3635" s="1">
        <v>1</v>
      </c>
      <c r="B3635" s="1">
        <v>1.5399999999999989</v>
      </c>
      <c r="C3635">
        <v>51.340191746000002</v>
      </c>
      <c r="D3635">
        <v>0</v>
      </c>
      <c r="E3635">
        <v>0</v>
      </c>
      <c r="F3635">
        <v>32.028115088</v>
      </c>
      <c r="G3635">
        <v>-1.5617376000000001E-2</v>
      </c>
      <c r="H3635">
        <v>0.64031242399999999</v>
      </c>
      <c r="I3635">
        <v>-97.967800832999998</v>
      </c>
      <c r="J3635">
        <v>98.608113256999999</v>
      </c>
      <c r="K3635">
        <v>77</v>
      </c>
      <c r="L3635">
        <v>61.6</v>
      </c>
      <c r="M3635">
        <v>15.4</v>
      </c>
      <c r="N3635">
        <f>TAN(RADIANS(Table2[[#This Row],[angle]]))</f>
        <v>1.2500000000040292</v>
      </c>
      <c r="O3635">
        <f>0+LEFT(TEXT(Table2[[#This Row],[tan_angle]],"000/000"),3)</f>
        <v>5</v>
      </c>
      <c r="P3635">
        <f>0+RIGHT(TEXT(Table2[[#This Row],[tan_angle]],"000/000"),3)</f>
        <v>4</v>
      </c>
      <c r="Q3635" s="10">
        <f>Table2[[#This Row],[canvas_height]]/Table2[[#This Row],[canvas_width]]</f>
        <v>0.64935064935064979</v>
      </c>
      <c r="R3635">
        <f>0+LEFT(TEXT(Table2[[#This Row],[canvas_ratio]],"000/000"),3)</f>
        <v>50</v>
      </c>
      <c r="S3635" s="5" t="str">
        <f t="shared" si="57"/>
        <v>/</v>
      </c>
      <c r="T3635" s="4">
        <f>0+RIGHT(TEXT(Table2[[#This Row],[canvas_ratio]],"000/000"),3)</f>
        <v>77</v>
      </c>
      <c r="U3635" s="7">
        <f>Table2[[#This Row],[canvas_ratio]]/Table2[[#This Row],[tan_angle]]</f>
        <v>0.51948051947884533</v>
      </c>
      <c r="V3635" s="8">
        <f>0+RIGHT(TEXT(Table2[[#This Row],[ratio]],"0000/0000"),4)/Table2[[#This Row],[tan_angle_numer]]</f>
        <v>15.4</v>
      </c>
      <c r="W3635" s="9" t="b">
        <f>Table2[[#This Row],[multiplier]]=Table2[[#This Row],[multiplier_calc]]</f>
        <v>1</v>
      </c>
    </row>
    <row r="3636" spans="1:23" x14ac:dyDescent="0.25">
      <c r="A3636" s="1">
        <v>1</v>
      </c>
      <c r="B3636" s="1">
        <v>1.5499999999999989</v>
      </c>
      <c r="C3636">
        <v>51.340191746000002</v>
      </c>
      <c r="D3636">
        <v>0</v>
      </c>
      <c r="E3636">
        <v>0</v>
      </c>
      <c r="F3636">
        <v>2.5300149429999998</v>
      </c>
      <c r="G3636">
        <v>3.9043439999999999E-2</v>
      </c>
      <c r="H3636">
        <v>0.64031242399999999</v>
      </c>
      <c r="I3636">
        <v>-39.059057848000002</v>
      </c>
      <c r="J3636">
        <v>39.699370272000003</v>
      </c>
      <c r="K3636">
        <v>31</v>
      </c>
      <c r="L3636">
        <v>24.8</v>
      </c>
      <c r="M3636">
        <v>6.2</v>
      </c>
      <c r="N3636">
        <f>TAN(RADIANS(Table2[[#This Row],[angle]]))</f>
        <v>1.2500000000040292</v>
      </c>
      <c r="O3636">
        <f>0+LEFT(TEXT(Table2[[#This Row],[tan_angle]],"000/000"),3)</f>
        <v>5</v>
      </c>
      <c r="P3636">
        <f>0+RIGHT(TEXT(Table2[[#This Row],[tan_angle]],"000/000"),3)</f>
        <v>4</v>
      </c>
      <c r="Q3636" s="10">
        <f>Table2[[#This Row],[canvas_height]]/Table2[[#This Row],[canvas_width]]</f>
        <v>0.64516129032258107</v>
      </c>
      <c r="R3636">
        <f>0+LEFT(TEXT(Table2[[#This Row],[canvas_ratio]],"000/000"),3)</f>
        <v>20</v>
      </c>
      <c r="S3636" s="5" t="str">
        <f t="shared" si="57"/>
        <v>/</v>
      </c>
      <c r="T3636" s="4">
        <f>0+RIGHT(TEXT(Table2[[#This Row],[canvas_ratio]],"000/000"),3)</f>
        <v>31</v>
      </c>
      <c r="U3636" s="7">
        <f>Table2[[#This Row],[canvas_ratio]]/Table2[[#This Row],[tan_angle]]</f>
        <v>0.51612903225640117</v>
      </c>
      <c r="V3636" s="8">
        <f>0+RIGHT(TEXT(Table2[[#This Row],[ratio]],"0000/0000"),4)/Table2[[#This Row],[tan_angle_numer]]</f>
        <v>6.2</v>
      </c>
      <c r="W3636" s="9" t="b">
        <f>Table2[[#This Row],[multiplier]]=Table2[[#This Row],[multiplier_calc]]</f>
        <v>1</v>
      </c>
    </row>
    <row r="3637" spans="1:23" x14ac:dyDescent="0.25">
      <c r="A3637" s="1">
        <v>1</v>
      </c>
      <c r="B3637" s="1">
        <v>1.5599999999999989</v>
      </c>
      <c r="C3637">
        <v>51.340191746000002</v>
      </c>
      <c r="D3637">
        <v>0</v>
      </c>
      <c r="E3637">
        <v>0</v>
      </c>
      <c r="F3637">
        <v>47.408107158999996</v>
      </c>
      <c r="G3637">
        <v>-3.1234752000000001E-2</v>
      </c>
      <c r="H3637">
        <v>0.64031242399999999</v>
      </c>
      <c r="I3637">
        <v>-49.304056627999998</v>
      </c>
      <c r="J3637">
        <v>49.944369051999999</v>
      </c>
      <c r="K3637">
        <v>39</v>
      </c>
      <c r="L3637">
        <v>31.2</v>
      </c>
      <c r="M3637">
        <v>7.8</v>
      </c>
      <c r="N3637">
        <f>TAN(RADIANS(Table2[[#This Row],[angle]]))</f>
        <v>1.2500000000040292</v>
      </c>
      <c r="O3637">
        <f>0+LEFT(TEXT(Table2[[#This Row],[tan_angle]],"000/000"),3)</f>
        <v>5</v>
      </c>
      <c r="P3637">
        <f>0+RIGHT(TEXT(Table2[[#This Row],[tan_angle]],"000/000"),3)</f>
        <v>4</v>
      </c>
      <c r="Q3637" s="10">
        <f>Table2[[#This Row],[canvas_height]]/Table2[[#This Row],[canvas_width]]</f>
        <v>0.64102564102564141</v>
      </c>
      <c r="R3637">
        <f>0+LEFT(TEXT(Table2[[#This Row],[canvas_ratio]],"000/000"),3)</f>
        <v>25</v>
      </c>
      <c r="S3637" s="5" t="str">
        <f t="shared" si="57"/>
        <v>/</v>
      </c>
      <c r="T3637" s="4">
        <f>0+RIGHT(TEXT(Table2[[#This Row],[canvas_ratio]],"000/000"),3)</f>
        <v>39</v>
      </c>
      <c r="U3637" s="7">
        <f>Table2[[#This Row],[canvas_ratio]]/Table2[[#This Row],[tan_angle]]</f>
        <v>0.5128205128188601</v>
      </c>
      <c r="V3637" s="8">
        <f>0+RIGHT(TEXT(Table2[[#This Row],[ratio]],"0000/0000"),4)/Table2[[#This Row],[tan_angle_numer]]</f>
        <v>7.8</v>
      </c>
      <c r="W3637" s="9" t="b">
        <f>Table2[[#This Row],[multiplier]]=Table2[[#This Row],[multiplier_calc]]</f>
        <v>1</v>
      </c>
    </row>
    <row r="3638" spans="1:23" x14ac:dyDescent="0.25">
      <c r="A3638" s="1">
        <v>1</v>
      </c>
      <c r="B3638" s="1">
        <v>1.569999999999999</v>
      </c>
      <c r="C3638">
        <v>51.340191746000002</v>
      </c>
      <c r="D3638">
        <v>0</v>
      </c>
      <c r="E3638">
        <v>0</v>
      </c>
      <c r="F3638">
        <v>133.19123108900001</v>
      </c>
      <c r="G3638">
        <v>-7.8086880000000003E-3</v>
      </c>
      <c r="H3638">
        <v>0.64031242399999999</v>
      </c>
      <c r="I3638">
        <v>-200.417788632</v>
      </c>
      <c r="J3638">
        <v>201.058101056</v>
      </c>
      <c r="K3638">
        <v>157</v>
      </c>
      <c r="L3638">
        <v>125.6</v>
      </c>
      <c r="M3638">
        <v>31.4</v>
      </c>
      <c r="N3638">
        <f>TAN(RADIANS(Table2[[#This Row],[angle]]))</f>
        <v>1.2500000000040292</v>
      </c>
      <c r="O3638">
        <f>0+LEFT(TEXT(Table2[[#This Row],[tan_angle]],"000/000"),3)</f>
        <v>5</v>
      </c>
      <c r="P3638">
        <f>0+RIGHT(TEXT(Table2[[#This Row],[tan_angle]],"000/000"),3)</f>
        <v>4</v>
      </c>
      <c r="Q3638" s="10">
        <f>Table2[[#This Row],[canvas_height]]/Table2[[#This Row],[canvas_width]]</f>
        <v>0.63694267515923608</v>
      </c>
      <c r="R3638">
        <f>0+LEFT(TEXT(Table2[[#This Row],[canvas_ratio]],"000/000"),3)</f>
        <v>100</v>
      </c>
      <c r="S3638" s="5" t="str">
        <f t="shared" si="57"/>
        <v>/</v>
      </c>
      <c r="T3638" s="4">
        <f>0+RIGHT(TEXT(Table2[[#This Row],[canvas_ratio]],"000/000"),3)</f>
        <v>157</v>
      </c>
      <c r="U3638" s="7">
        <f>Table2[[#This Row],[canvas_ratio]]/Table2[[#This Row],[tan_angle]]</f>
        <v>0.5095541401257464</v>
      </c>
      <c r="V3638" s="8">
        <f>0+RIGHT(TEXT(Table2[[#This Row],[ratio]],"0000/0000"),4)/Table2[[#This Row],[tan_angle_numer]]</f>
        <v>31.4</v>
      </c>
      <c r="W3638" s="9" t="b">
        <f>Table2[[#This Row],[multiplier]]=Table2[[#This Row],[multiplier_calc]]</f>
        <v>1</v>
      </c>
    </row>
    <row r="3639" spans="1:23" x14ac:dyDescent="0.25">
      <c r="A3639" s="1">
        <v>1</v>
      </c>
      <c r="B3639" s="1">
        <v>1.579999999999999</v>
      </c>
      <c r="C3639">
        <v>51.340191746000002</v>
      </c>
      <c r="D3639">
        <v>0</v>
      </c>
      <c r="E3639">
        <v>0</v>
      </c>
      <c r="F3639">
        <v>98.620607156999995</v>
      </c>
      <c r="G3639">
        <v>-1.5617376000000001E-2</v>
      </c>
      <c r="H3639">
        <v>0.64031242399999999</v>
      </c>
      <c r="I3639">
        <v>-100.529050528</v>
      </c>
      <c r="J3639">
        <v>101.169362952</v>
      </c>
      <c r="K3639">
        <v>79</v>
      </c>
      <c r="L3639">
        <v>63.2</v>
      </c>
      <c r="M3639">
        <v>15.8</v>
      </c>
      <c r="N3639">
        <f>TAN(RADIANS(Table2[[#This Row],[angle]]))</f>
        <v>1.2500000000040292</v>
      </c>
      <c r="O3639">
        <f>0+LEFT(TEXT(Table2[[#This Row],[tan_angle]],"000/000"),3)</f>
        <v>5</v>
      </c>
      <c r="P3639">
        <f>0+RIGHT(TEXT(Table2[[#This Row],[tan_angle]],"000/000"),3)</f>
        <v>4</v>
      </c>
      <c r="Q3639" s="10">
        <f>Table2[[#This Row],[canvas_height]]/Table2[[#This Row],[canvas_width]]</f>
        <v>0.63291139240506367</v>
      </c>
      <c r="R3639">
        <f>0+LEFT(TEXT(Table2[[#This Row],[canvas_ratio]],"000/000"),3)</f>
        <v>50</v>
      </c>
      <c r="S3639" s="5" t="str">
        <f t="shared" si="57"/>
        <v>/</v>
      </c>
      <c r="T3639" s="4">
        <f>0+RIGHT(TEXT(Table2[[#This Row],[canvas_ratio]],"000/000"),3)</f>
        <v>79</v>
      </c>
      <c r="U3639" s="7">
        <f>Table2[[#This Row],[canvas_ratio]]/Table2[[#This Row],[tan_angle]]</f>
        <v>0.50632911392241886</v>
      </c>
      <c r="V3639" s="8">
        <f>0+RIGHT(TEXT(Table2[[#This Row],[ratio]],"0000/0000"),4)/Table2[[#This Row],[tan_angle_numer]]</f>
        <v>15.8</v>
      </c>
      <c r="W3639" s="9" t="b">
        <f>Table2[[#This Row],[multiplier]]=Table2[[#This Row],[multiplier_calc]]</f>
        <v>1</v>
      </c>
    </row>
    <row r="3640" spans="1:23" x14ac:dyDescent="0.25">
      <c r="A3640" s="1">
        <v>1</v>
      </c>
      <c r="B3640" s="1">
        <v>1.589999999999999</v>
      </c>
      <c r="C3640">
        <v>51.340191746000002</v>
      </c>
      <c r="D3640">
        <v>0</v>
      </c>
      <c r="E3640">
        <v>0</v>
      </c>
      <c r="F3640">
        <v>201.06434800599999</v>
      </c>
      <c r="G3640">
        <v>-7.8086880000000003E-3</v>
      </c>
      <c r="H3640">
        <v>0.64031242399999999</v>
      </c>
      <c r="I3640">
        <v>-202.97903832700001</v>
      </c>
      <c r="J3640">
        <v>203.61935075100001</v>
      </c>
      <c r="K3640">
        <v>159</v>
      </c>
      <c r="L3640">
        <v>127.2</v>
      </c>
      <c r="M3640">
        <v>31.8</v>
      </c>
      <c r="N3640">
        <f>TAN(RADIANS(Table2[[#This Row],[angle]]))</f>
        <v>1.2500000000040292</v>
      </c>
      <c r="O3640">
        <f>0+LEFT(TEXT(Table2[[#This Row],[tan_angle]],"000/000"),3)</f>
        <v>5</v>
      </c>
      <c r="P3640">
        <f>0+RIGHT(TEXT(Table2[[#This Row],[tan_angle]],"000/000"),3)</f>
        <v>4</v>
      </c>
      <c r="Q3640" s="10">
        <f>Table2[[#This Row],[canvas_height]]/Table2[[#This Row],[canvas_width]]</f>
        <v>0.62893081761006331</v>
      </c>
      <c r="R3640">
        <f>0+LEFT(TEXT(Table2[[#This Row],[canvas_ratio]],"000/000"),3)</f>
        <v>100</v>
      </c>
      <c r="S3640" s="5" t="str">
        <f t="shared" si="57"/>
        <v>/</v>
      </c>
      <c r="T3640" s="4">
        <f>0+RIGHT(TEXT(Table2[[#This Row],[canvas_ratio]],"000/000"),3)</f>
        <v>159</v>
      </c>
      <c r="U3640" s="7">
        <f>Table2[[#This Row],[canvas_ratio]]/Table2[[#This Row],[tan_angle]]</f>
        <v>0.50314465408642883</v>
      </c>
      <c r="V3640" s="8">
        <f>0+RIGHT(TEXT(Table2[[#This Row],[ratio]],"0000/0000"),4)/Table2[[#This Row],[tan_angle_numer]]</f>
        <v>31.8</v>
      </c>
      <c r="W3640" s="9" t="b">
        <f>Table2[[#This Row],[multiplier]]=Table2[[#This Row],[multiplier_calc]]</f>
        <v>1</v>
      </c>
    </row>
    <row r="3641" spans="1:23" x14ac:dyDescent="0.25">
      <c r="A3641" s="1">
        <v>1</v>
      </c>
      <c r="B3641" s="1">
        <v>1.599999999999999</v>
      </c>
      <c r="C3641">
        <v>51.340191746000002</v>
      </c>
      <c r="D3641">
        <v>0</v>
      </c>
      <c r="E3641">
        <v>0</v>
      </c>
      <c r="F3641">
        <v>0.780868809</v>
      </c>
      <c r="G3641">
        <v>0.62469504799999998</v>
      </c>
      <c r="H3641">
        <v>0.64031242399999999</v>
      </c>
      <c r="I3641">
        <v>-1.9209372709999999</v>
      </c>
      <c r="J3641">
        <v>2.5612496949999999</v>
      </c>
      <c r="K3641">
        <v>2</v>
      </c>
      <c r="L3641">
        <v>1.6</v>
      </c>
      <c r="M3641">
        <v>0.4</v>
      </c>
      <c r="N3641">
        <f>TAN(RADIANS(Table2[[#This Row],[angle]]))</f>
        <v>1.2500000000040292</v>
      </c>
      <c r="O3641">
        <f>0+LEFT(TEXT(Table2[[#This Row],[tan_angle]],"000/000"),3)</f>
        <v>5</v>
      </c>
      <c r="P3641">
        <f>0+RIGHT(TEXT(Table2[[#This Row],[tan_angle]],"000/000"),3)</f>
        <v>4</v>
      </c>
      <c r="Q3641" s="10">
        <f>Table2[[#This Row],[canvas_height]]/Table2[[#This Row],[canvas_width]]</f>
        <v>0.62500000000000044</v>
      </c>
      <c r="R3641">
        <f>0+LEFT(TEXT(Table2[[#This Row],[canvas_ratio]],"000/000"),3)</f>
        <v>5</v>
      </c>
      <c r="S3641" s="5" t="str">
        <f t="shared" si="57"/>
        <v>/</v>
      </c>
      <c r="T3641" s="4">
        <f>0+RIGHT(TEXT(Table2[[#This Row],[canvas_ratio]],"000/000"),3)</f>
        <v>8</v>
      </c>
      <c r="U3641" s="7">
        <f>Table2[[#This Row],[canvas_ratio]]/Table2[[#This Row],[tan_angle]]</f>
        <v>0.49999999999838868</v>
      </c>
      <c r="V3641" s="8">
        <f>0+RIGHT(TEXT(Table2[[#This Row],[ratio]],"0000/0000"),4)/Table2[[#This Row],[tan_angle_numer]]</f>
        <v>0.4</v>
      </c>
      <c r="W3641" s="9" t="b">
        <f>Table2[[#This Row],[multiplier]]=Table2[[#This Row],[multiplier_calc]]</f>
        <v>1</v>
      </c>
    </row>
    <row r="3642" spans="1:23" x14ac:dyDescent="0.25">
      <c r="A3642" s="1">
        <v>1</v>
      </c>
      <c r="B3642" s="1">
        <v>1.609999999999999</v>
      </c>
      <c r="C3642">
        <v>51.340191746000002</v>
      </c>
      <c r="D3642">
        <v>0</v>
      </c>
      <c r="E3642">
        <v>0</v>
      </c>
      <c r="F3642">
        <v>2.5674966449999999</v>
      </c>
      <c r="G3642">
        <v>-7.8086880000000003E-3</v>
      </c>
      <c r="H3642">
        <v>0.64031242399999999</v>
      </c>
      <c r="I3642">
        <v>-205.540288022</v>
      </c>
      <c r="J3642">
        <v>206.180600446</v>
      </c>
      <c r="K3642">
        <v>161</v>
      </c>
      <c r="L3642">
        <v>128.80000000000001</v>
      </c>
      <c r="M3642">
        <v>32.200000000000003</v>
      </c>
      <c r="N3642">
        <f>TAN(RADIANS(Table2[[#This Row],[angle]]))</f>
        <v>1.2500000000040292</v>
      </c>
      <c r="O3642">
        <f>0+LEFT(TEXT(Table2[[#This Row],[tan_angle]],"000/000"),3)</f>
        <v>5</v>
      </c>
      <c r="P3642">
        <f>0+RIGHT(TEXT(Table2[[#This Row],[tan_angle]],"000/000"),3)</f>
        <v>4</v>
      </c>
      <c r="Q3642" s="10">
        <f>Table2[[#This Row],[canvas_height]]/Table2[[#This Row],[canvas_width]]</f>
        <v>0.62111801242236064</v>
      </c>
      <c r="R3642">
        <f>0+LEFT(TEXT(Table2[[#This Row],[canvas_ratio]],"000/000"),3)</f>
        <v>100</v>
      </c>
      <c r="S3642" s="5" t="str">
        <f t="shared" si="57"/>
        <v>/</v>
      </c>
      <c r="T3642" s="4">
        <f>0+RIGHT(TEXT(Table2[[#This Row],[canvas_ratio]],"000/000"),3)</f>
        <v>161</v>
      </c>
      <c r="U3642" s="7">
        <f>Table2[[#This Row],[canvas_ratio]]/Table2[[#This Row],[tan_angle]]</f>
        <v>0.49689440993628686</v>
      </c>
      <c r="V3642" s="8">
        <f>0+RIGHT(TEXT(Table2[[#This Row],[ratio]],"0000/0000"),4)/Table2[[#This Row],[tan_angle_numer]]</f>
        <v>32.200000000000003</v>
      </c>
      <c r="W3642" s="9" t="b">
        <f>Table2[[#This Row],[multiplier]]=Table2[[#This Row],[multiplier_calc]]</f>
        <v>1</v>
      </c>
    </row>
    <row r="3643" spans="1:23" x14ac:dyDescent="0.25">
      <c r="A3643" s="1">
        <v>1</v>
      </c>
      <c r="B3643" s="1">
        <v>1.619999999999999</v>
      </c>
      <c r="C3643">
        <v>51.340191746000002</v>
      </c>
      <c r="D3643">
        <v>0</v>
      </c>
      <c r="E3643">
        <v>0</v>
      </c>
      <c r="F3643">
        <v>101.15686905</v>
      </c>
      <c r="G3643">
        <v>1.5617376000000001E-2</v>
      </c>
      <c r="H3643">
        <v>0.64031242399999999</v>
      </c>
      <c r="I3643">
        <v>-103.090300223</v>
      </c>
      <c r="J3643">
        <v>103.730612647</v>
      </c>
      <c r="K3643">
        <v>81</v>
      </c>
      <c r="L3643">
        <v>64.8</v>
      </c>
      <c r="M3643">
        <v>16.2</v>
      </c>
      <c r="N3643">
        <f>TAN(RADIANS(Table2[[#This Row],[angle]]))</f>
        <v>1.2500000000040292</v>
      </c>
      <c r="O3643">
        <f>0+LEFT(TEXT(Table2[[#This Row],[tan_angle]],"000/000"),3)</f>
        <v>5</v>
      </c>
      <c r="P3643">
        <f>0+RIGHT(TEXT(Table2[[#This Row],[tan_angle]],"000/000"),3)</f>
        <v>4</v>
      </c>
      <c r="Q3643" s="10">
        <f>Table2[[#This Row],[canvas_height]]/Table2[[#This Row],[canvas_width]]</f>
        <v>0.61728395061728436</v>
      </c>
      <c r="R3643">
        <f>0+LEFT(TEXT(Table2[[#This Row],[canvas_ratio]],"000/000"),3)</f>
        <v>50</v>
      </c>
      <c r="S3643" s="5" t="str">
        <f t="shared" si="57"/>
        <v>/</v>
      </c>
      <c r="T3643" s="4">
        <f>0+RIGHT(TEXT(Table2[[#This Row],[canvas_ratio]],"000/000"),3)</f>
        <v>81</v>
      </c>
      <c r="U3643" s="7">
        <f>Table2[[#This Row],[canvas_ratio]]/Table2[[#This Row],[tan_angle]]</f>
        <v>0.49382716049223568</v>
      </c>
      <c r="V3643" s="8">
        <f>0+RIGHT(TEXT(Table2[[#This Row],[ratio]],"0000/0000"),4)/Table2[[#This Row],[tan_angle_numer]]</f>
        <v>16.2</v>
      </c>
      <c r="W3643" s="9" t="b">
        <f>Table2[[#This Row],[multiplier]]=Table2[[#This Row],[multiplier_calc]]</f>
        <v>1</v>
      </c>
    </row>
    <row r="3644" spans="1:23" x14ac:dyDescent="0.25">
      <c r="A3644" s="1">
        <v>1</v>
      </c>
      <c r="B3644" s="1">
        <v>1.629999999999999</v>
      </c>
      <c r="C3644">
        <v>51.340191746000002</v>
      </c>
      <c r="D3644">
        <v>0</v>
      </c>
      <c r="E3644">
        <v>0</v>
      </c>
      <c r="F3644">
        <v>70.440613561999996</v>
      </c>
      <c r="G3644">
        <v>-7.8086880000000003E-3</v>
      </c>
      <c r="H3644">
        <v>0.64031242399999999</v>
      </c>
      <c r="I3644">
        <v>-208.10153771700001</v>
      </c>
      <c r="J3644">
        <v>208.74185014099999</v>
      </c>
      <c r="K3644">
        <v>163</v>
      </c>
      <c r="L3644">
        <v>130.4</v>
      </c>
      <c r="M3644">
        <v>32.6</v>
      </c>
      <c r="N3644">
        <f>TAN(RADIANS(Table2[[#This Row],[angle]]))</f>
        <v>1.2500000000040292</v>
      </c>
      <c r="O3644">
        <f>0+LEFT(TEXT(Table2[[#This Row],[tan_angle]],"000/000"),3)</f>
        <v>5</v>
      </c>
      <c r="P3644">
        <f>0+RIGHT(TEXT(Table2[[#This Row],[tan_angle]],"000/000"),3)</f>
        <v>4</v>
      </c>
      <c r="Q3644" s="10">
        <f>Table2[[#This Row],[canvas_height]]/Table2[[#This Row],[canvas_width]]</f>
        <v>0.61349693251533777</v>
      </c>
      <c r="R3644">
        <f>0+LEFT(TEXT(Table2[[#This Row],[canvas_ratio]],"000/000"),3)</f>
        <v>100</v>
      </c>
      <c r="S3644" s="5" t="str">
        <f t="shared" si="57"/>
        <v>/</v>
      </c>
      <c r="T3644" s="4">
        <f>0+RIGHT(TEXT(Table2[[#This Row],[canvas_ratio]],"000/000"),3)</f>
        <v>163</v>
      </c>
      <c r="U3644" s="7">
        <f>Table2[[#This Row],[canvas_ratio]]/Table2[[#This Row],[tan_angle]]</f>
        <v>0.4907975460106882</v>
      </c>
      <c r="V3644" s="8">
        <f>0+RIGHT(TEXT(Table2[[#This Row],[ratio]],"0000/0000"),4)/Table2[[#This Row],[tan_angle_numer]]</f>
        <v>32.6</v>
      </c>
      <c r="W3644" s="9" t="b">
        <f>Table2[[#This Row],[multiplier]]=Table2[[#This Row],[multiplier_calc]]</f>
        <v>1</v>
      </c>
    </row>
    <row r="3645" spans="1:23" x14ac:dyDescent="0.25">
      <c r="A3645" s="1">
        <v>1</v>
      </c>
      <c r="B3645" s="1">
        <v>1.639999999999999</v>
      </c>
      <c r="C3645">
        <v>51.340191746000002</v>
      </c>
      <c r="D3645">
        <v>0</v>
      </c>
      <c r="E3645">
        <v>0</v>
      </c>
      <c r="F3645">
        <v>2.5862374969999999</v>
      </c>
      <c r="G3645">
        <v>-3.1234752000000001E-2</v>
      </c>
      <c r="H3645">
        <v>0.64031242399999999</v>
      </c>
      <c r="I3645">
        <v>-51.865306322999999</v>
      </c>
      <c r="J3645">
        <v>52.505618747</v>
      </c>
      <c r="K3645">
        <v>41</v>
      </c>
      <c r="L3645">
        <v>32.799999999999997</v>
      </c>
      <c r="M3645">
        <v>8.1999999999999993</v>
      </c>
      <c r="N3645">
        <f>TAN(RADIANS(Table2[[#This Row],[angle]]))</f>
        <v>1.2500000000040292</v>
      </c>
      <c r="O3645">
        <f>0+LEFT(TEXT(Table2[[#This Row],[tan_angle]],"000/000"),3)</f>
        <v>5</v>
      </c>
      <c r="P3645">
        <f>0+RIGHT(TEXT(Table2[[#This Row],[tan_angle]],"000/000"),3)</f>
        <v>4</v>
      </c>
      <c r="Q3645" s="10">
        <f>Table2[[#This Row],[canvas_height]]/Table2[[#This Row],[canvas_width]]</f>
        <v>0.60975609756097593</v>
      </c>
      <c r="R3645">
        <f>0+LEFT(TEXT(Table2[[#This Row],[canvas_ratio]],"000/000"),3)</f>
        <v>25</v>
      </c>
      <c r="S3645" s="5" t="str">
        <f t="shared" si="57"/>
        <v>/</v>
      </c>
      <c r="T3645" s="4">
        <f>0+RIGHT(TEXT(Table2[[#This Row],[canvas_ratio]],"000/000"),3)</f>
        <v>41</v>
      </c>
      <c r="U3645" s="7">
        <f>Table2[[#This Row],[canvas_ratio]]/Table2[[#This Row],[tan_angle]]</f>
        <v>0.48780487804720835</v>
      </c>
      <c r="V3645" s="8">
        <f>0+RIGHT(TEXT(Table2[[#This Row],[ratio]],"0000/0000"),4)/Table2[[#This Row],[tan_angle_numer]]</f>
        <v>8.1999999999999993</v>
      </c>
      <c r="W3645" s="9" t="b">
        <f>Table2[[#This Row],[multiplier]]=Table2[[#This Row],[multiplier_calc]]</f>
        <v>1</v>
      </c>
    </row>
    <row r="3646" spans="1:23" x14ac:dyDescent="0.25">
      <c r="A3646" s="1">
        <v>1</v>
      </c>
      <c r="B3646" s="1">
        <v>1.649999999999999</v>
      </c>
      <c r="C3646">
        <v>51.340191746000002</v>
      </c>
      <c r="D3646">
        <v>0</v>
      </c>
      <c r="E3646">
        <v>0</v>
      </c>
      <c r="F3646">
        <v>2.5924844469999999</v>
      </c>
      <c r="G3646">
        <v>-3.9043439999999999E-2</v>
      </c>
      <c r="H3646">
        <v>0.64031242399999999</v>
      </c>
      <c r="I3646">
        <v>-41.620307543000003</v>
      </c>
      <c r="J3646">
        <v>42.260619966999997</v>
      </c>
      <c r="K3646">
        <v>33</v>
      </c>
      <c r="L3646">
        <v>26.4</v>
      </c>
      <c r="M3646">
        <v>6.6</v>
      </c>
      <c r="N3646">
        <f>TAN(RADIANS(Table2[[#This Row],[angle]]))</f>
        <v>1.2500000000040292</v>
      </c>
      <c r="O3646">
        <f>0+LEFT(TEXT(Table2[[#This Row],[tan_angle]],"000/000"),3)</f>
        <v>5</v>
      </c>
      <c r="P3646">
        <f>0+RIGHT(TEXT(Table2[[#This Row],[tan_angle]],"000/000"),3)</f>
        <v>4</v>
      </c>
      <c r="Q3646" s="10">
        <f>Table2[[#This Row],[canvas_height]]/Table2[[#This Row],[canvas_width]]</f>
        <v>0.60606060606060641</v>
      </c>
      <c r="R3646">
        <f>0+LEFT(TEXT(Table2[[#This Row],[canvas_ratio]],"000/000"),3)</f>
        <v>20</v>
      </c>
      <c r="S3646" s="5" t="str">
        <f t="shared" si="57"/>
        <v>/</v>
      </c>
      <c r="T3646" s="4">
        <f>0+RIGHT(TEXT(Table2[[#This Row],[canvas_ratio]],"000/000"),3)</f>
        <v>33</v>
      </c>
      <c r="U3646" s="7">
        <f>Table2[[#This Row],[canvas_ratio]]/Table2[[#This Row],[tan_angle]]</f>
        <v>0.48484848484692228</v>
      </c>
      <c r="V3646" s="8">
        <f>0+RIGHT(TEXT(Table2[[#This Row],[ratio]],"0000/0000"),4)/Table2[[#This Row],[tan_angle_numer]]</f>
        <v>6.6</v>
      </c>
      <c r="W3646" s="9" t="b">
        <f>Table2[[#This Row],[multiplier]]=Table2[[#This Row],[multiplier_calc]]</f>
        <v>1</v>
      </c>
    </row>
    <row r="3647" spans="1:23" x14ac:dyDescent="0.25">
      <c r="A3647" s="1">
        <v>1</v>
      </c>
      <c r="B3647" s="1">
        <v>1.659999999999999</v>
      </c>
      <c r="C3647">
        <v>51.340191746000002</v>
      </c>
      <c r="D3647">
        <v>0</v>
      </c>
      <c r="E3647">
        <v>0</v>
      </c>
      <c r="F3647">
        <v>71.727485360000003</v>
      </c>
      <c r="G3647">
        <v>-1.5617376000000001E-2</v>
      </c>
      <c r="H3647">
        <v>0.64031242399999999</v>
      </c>
      <c r="I3647">
        <v>-105.651549918</v>
      </c>
      <c r="J3647">
        <v>106.291862342</v>
      </c>
      <c r="K3647">
        <v>83</v>
      </c>
      <c r="L3647">
        <v>66.400000000000006</v>
      </c>
      <c r="M3647">
        <v>16.600000000000001</v>
      </c>
      <c r="N3647">
        <f>TAN(RADIANS(Table2[[#This Row],[angle]]))</f>
        <v>1.2500000000040292</v>
      </c>
      <c r="O3647">
        <f>0+LEFT(TEXT(Table2[[#This Row],[tan_angle]],"000/000"),3)</f>
        <v>5</v>
      </c>
      <c r="P3647">
        <f>0+RIGHT(TEXT(Table2[[#This Row],[tan_angle]],"000/000"),3)</f>
        <v>4</v>
      </c>
      <c r="Q3647" s="10">
        <f>Table2[[#This Row],[canvas_height]]/Table2[[#This Row],[canvas_width]]</f>
        <v>0.60240963855421725</v>
      </c>
      <c r="R3647">
        <f>0+LEFT(TEXT(Table2[[#This Row],[canvas_ratio]],"000/000"),3)</f>
        <v>50</v>
      </c>
      <c r="S3647" s="5" t="str">
        <f t="shared" si="57"/>
        <v>/</v>
      </c>
      <c r="T3647" s="4">
        <f>0+RIGHT(TEXT(Table2[[#This Row],[canvas_ratio]],"000/000"),3)</f>
        <v>83</v>
      </c>
      <c r="U3647" s="7">
        <f>Table2[[#This Row],[canvas_ratio]]/Table2[[#This Row],[tan_angle]]</f>
        <v>0.48192771084182034</v>
      </c>
      <c r="V3647" s="8">
        <f>0+RIGHT(TEXT(Table2[[#This Row],[ratio]],"0000/0000"),4)/Table2[[#This Row],[tan_angle_numer]]</f>
        <v>16.600000000000001</v>
      </c>
      <c r="W3647" s="9" t="b">
        <f>Table2[[#This Row],[multiplier]]=Table2[[#This Row],[multiplier_calc]]</f>
        <v>1</v>
      </c>
    </row>
    <row r="3648" spans="1:23" x14ac:dyDescent="0.25">
      <c r="A3648" s="1">
        <v>1</v>
      </c>
      <c r="B3648" s="1">
        <v>1.669999999999999</v>
      </c>
      <c r="C3648">
        <v>51.340191746000002</v>
      </c>
      <c r="D3648">
        <v>0</v>
      </c>
      <c r="E3648">
        <v>0</v>
      </c>
      <c r="F3648">
        <v>61.476239630000002</v>
      </c>
      <c r="G3648">
        <v>-7.8086880000000003E-3</v>
      </c>
      <c r="H3648">
        <v>0.64031242399999999</v>
      </c>
      <c r="I3648">
        <v>-213.22403710699999</v>
      </c>
      <c r="J3648">
        <v>213.86434953099999</v>
      </c>
      <c r="K3648">
        <v>167</v>
      </c>
      <c r="L3648">
        <v>133.6</v>
      </c>
      <c r="M3648">
        <v>33.4</v>
      </c>
      <c r="N3648">
        <f>TAN(RADIANS(Table2[[#This Row],[angle]]))</f>
        <v>1.2500000000040292</v>
      </c>
      <c r="O3648">
        <f>0+LEFT(TEXT(Table2[[#This Row],[tan_angle]],"000/000"),3)</f>
        <v>5</v>
      </c>
      <c r="P3648">
        <f>0+RIGHT(TEXT(Table2[[#This Row],[tan_angle]],"000/000"),3)</f>
        <v>4</v>
      </c>
      <c r="Q3648" s="10">
        <f>Table2[[#This Row],[canvas_height]]/Table2[[#This Row],[canvas_width]]</f>
        <v>0.59880239520958123</v>
      </c>
      <c r="R3648">
        <f>0+LEFT(TEXT(Table2[[#This Row],[canvas_ratio]],"000/000"),3)</f>
        <v>100</v>
      </c>
      <c r="S3648" s="5" t="str">
        <f t="shared" si="57"/>
        <v>/</v>
      </c>
      <c r="T3648" s="4">
        <f>0+RIGHT(TEXT(Table2[[#This Row],[canvas_ratio]],"000/000"),3)</f>
        <v>167</v>
      </c>
      <c r="U3648" s="7">
        <f>Table2[[#This Row],[canvas_ratio]]/Table2[[#This Row],[tan_angle]]</f>
        <v>0.47904191616612085</v>
      </c>
      <c r="V3648" s="8">
        <f>0+RIGHT(TEXT(Table2[[#This Row],[ratio]],"0000/0000"),4)/Table2[[#This Row],[tan_angle_numer]]</f>
        <v>33.4</v>
      </c>
      <c r="W3648" s="9" t="b">
        <f>Table2[[#This Row],[multiplier]]=Table2[[#This Row],[multiplier_calc]]</f>
        <v>1</v>
      </c>
    </row>
    <row r="3649" spans="1:23" x14ac:dyDescent="0.25">
      <c r="A3649" s="1">
        <v>1</v>
      </c>
      <c r="B3649" s="1">
        <v>1.679999999999999</v>
      </c>
      <c r="C3649">
        <v>51.340191746000002</v>
      </c>
      <c r="D3649">
        <v>0</v>
      </c>
      <c r="E3649">
        <v>0</v>
      </c>
      <c r="F3649">
        <v>2.611225299</v>
      </c>
      <c r="G3649">
        <v>-6.2469505000000002E-2</v>
      </c>
      <c r="H3649">
        <v>0.64031242399999999</v>
      </c>
      <c r="I3649">
        <v>-26.252809373000002</v>
      </c>
      <c r="J3649">
        <v>26.893121796999999</v>
      </c>
      <c r="K3649">
        <v>21</v>
      </c>
      <c r="L3649">
        <v>16.8</v>
      </c>
      <c r="M3649">
        <v>4.2</v>
      </c>
      <c r="N3649">
        <f>TAN(RADIANS(Table2[[#This Row],[angle]]))</f>
        <v>1.2500000000040292</v>
      </c>
      <c r="O3649">
        <f>0+LEFT(TEXT(Table2[[#This Row],[tan_angle]],"000/000"),3)</f>
        <v>5</v>
      </c>
      <c r="P3649">
        <f>0+RIGHT(TEXT(Table2[[#This Row],[tan_angle]],"000/000"),3)</f>
        <v>4</v>
      </c>
      <c r="Q3649" s="10">
        <f>Table2[[#This Row],[canvas_height]]/Table2[[#This Row],[canvas_width]]</f>
        <v>0.59523809523809557</v>
      </c>
      <c r="R3649">
        <f>0+LEFT(TEXT(Table2[[#This Row],[canvas_ratio]],"000/000"),3)</f>
        <v>25</v>
      </c>
      <c r="S3649" s="5" t="str">
        <f t="shared" si="57"/>
        <v>/</v>
      </c>
      <c r="T3649" s="4">
        <f>0+RIGHT(TEXT(Table2[[#This Row],[canvas_ratio]],"000/000"),3)</f>
        <v>42</v>
      </c>
      <c r="U3649" s="7">
        <f>Table2[[#This Row],[canvas_ratio]]/Table2[[#This Row],[tan_angle]]</f>
        <v>0.4761904761889415</v>
      </c>
      <c r="V3649" s="8">
        <f>0+RIGHT(TEXT(Table2[[#This Row],[ratio]],"0000/0000"),4)/Table2[[#This Row],[tan_angle_numer]]</f>
        <v>4.2</v>
      </c>
      <c r="W3649" s="9" t="b">
        <f>Table2[[#This Row],[multiplier]]=Table2[[#This Row],[multiplier_calc]]</f>
        <v>1</v>
      </c>
    </row>
    <row r="3650" spans="1:23" x14ac:dyDescent="0.25">
      <c r="A3650" s="1">
        <v>1</v>
      </c>
      <c r="B3650" s="1">
        <v>1.6899999999999991</v>
      </c>
      <c r="C3650">
        <v>51.340191746000002</v>
      </c>
      <c r="D3650">
        <v>0</v>
      </c>
      <c r="E3650">
        <v>0</v>
      </c>
      <c r="F3650">
        <v>24.338119053</v>
      </c>
      <c r="G3650">
        <v>-7.8086880000000003E-3</v>
      </c>
      <c r="H3650">
        <v>0.64031242399999999</v>
      </c>
      <c r="I3650">
        <v>-215.78528680100001</v>
      </c>
      <c r="J3650">
        <v>216.42559922500001</v>
      </c>
      <c r="K3650">
        <v>169</v>
      </c>
      <c r="L3650">
        <v>135.19999999999999</v>
      </c>
      <c r="M3650">
        <v>33.799999999999997</v>
      </c>
      <c r="N3650">
        <f>TAN(RADIANS(Table2[[#This Row],[angle]]))</f>
        <v>1.2500000000040292</v>
      </c>
      <c r="O3650">
        <f>0+LEFT(TEXT(Table2[[#This Row],[tan_angle]],"000/000"),3)</f>
        <v>5</v>
      </c>
      <c r="P3650">
        <f>0+RIGHT(TEXT(Table2[[#This Row],[tan_angle]],"000/000"),3)</f>
        <v>4</v>
      </c>
      <c r="Q3650" s="10">
        <f>Table2[[#This Row],[canvas_height]]/Table2[[#This Row],[canvas_width]]</f>
        <v>0.5917159763313613</v>
      </c>
      <c r="R3650">
        <f>0+LEFT(TEXT(Table2[[#This Row],[canvas_ratio]],"000/000"),3)</f>
        <v>100</v>
      </c>
      <c r="S3650" s="5" t="str">
        <f t="shared" si="57"/>
        <v>/</v>
      </c>
      <c r="T3650" s="4">
        <f>0+RIGHT(TEXT(Table2[[#This Row],[canvas_ratio]],"000/000"),3)</f>
        <v>169</v>
      </c>
      <c r="U3650" s="7">
        <f>Table2[[#This Row],[canvas_ratio]]/Table2[[#This Row],[tan_angle]]</f>
        <v>0.47337278106356317</v>
      </c>
      <c r="V3650" s="8">
        <f>0+RIGHT(TEXT(Table2[[#This Row],[ratio]],"0000/0000"),4)/Table2[[#This Row],[tan_angle_numer]]</f>
        <v>33.799999999999997</v>
      </c>
      <c r="W3650" s="9" t="b">
        <f>Table2[[#This Row],[multiplier]]=Table2[[#This Row],[multiplier_calc]]</f>
        <v>1</v>
      </c>
    </row>
    <row r="3651" spans="1:23" x14ac:dyDescent="0.25">
      <c r="A3651" s="1">
        <v>1</v>
      </c>
      <c r="B3651" s="1">
        <v>1.6999999999999991</v>
      </c>
      <c r="C3651">
        <v>51.340191746000002</v>
      </c>
      <c r="D3651">
        <v>0</v>
      </c>
      <c r="E3651">
        <v>0</v>
      </c>
      <c r="F3651">
        <v>19.146903208000001</v>
      </c>
      <c r="G3651">
        <v>7.8086880999999997E-2</v>
      </c>
      <c r="H3651">
        <v>0.64031242399999999</v>
      </c>
      <c r="I3651">
        <v>-21.130309984</v>
      </c>
      <c r="J3651">
        <v>21.770622408000001</v>
      </c>
      <c r="K3651">
        <v>17</v>
      </c>
      <c r="L3651">
        <v>13.6</v>
      </c>
      <c r="M3651">
        <v>3.4</v>
      </c>
      <c r="N3651">
        <f>TAN(RADIANS(Table2[[#This Row],[angle]]))</f>
        <v>1.2500000000040292</v>
      </c>
      <c r="O3651">
        <f>0+LEFT(TEXT(Table2[[#This Row],[tan_angle]],"000/000"),3)</f>
        <v>5</v>
      </c>
      <c r="P3651">
        <f>0+RIGHT(TEXT(Table2[[#This Row],[tan_angle]],"000/000"),3)</f>
        <v>4</v>
      </c>
      <c r="Q3651" s="10">
        <f>Table2[[#This Row],[canvas_height]]/Table2[[#This Row],[canvas_width]]</f>
        <v>0.58823529411764741</v>
      </c>
      <c r="R3651">
        <f>0+LEFT(TEXT(Table2[[#This Row],[canvas_ratio]],"000/000"),3)</f>
        <v>10</v>
      </c>
      <c r="S3651" s="5" t="str">
        <f t="shared" si="57"/>
        <v>/</v>
      </c>
      <c r="T3651" s="4">
        <f>0+RIGHT(TEXT(Table2[[#This Row],[canvas_ratio]],"000/000"),3)</f>
        <v>17</v>
      </c>
      <c r="U3651" s="7">
        <f>Table2[[#This Row],[canvas_ratio]]/Table2[[#This Row],[tan_angle]]</f>
        <v>0.47058823529260102</v>
      </c>
      <c r="V3651" s="8">
        <f>0+RIGHT(TEXT(Table2[[#This Row],[ratio]],"0000/0000"),4)/Table2[[#This Row],[tan_angle_numer]]</f>
        <v>3.4</v>
      </c>
      <c r="W3651" s="9" t="b">
        <f>Table2[[#This Row],[multiplier]]=Table2[[#This Row],[multiplier_calc]]</f>
        <v>1</v>
      </c>
    </row>
    <row r="3652" spans="1:23" x14ac:dyDescent="0.25">
      <c r="A3652" s="1">
        <v>1</v>
      </c>
      <c r="B3652" s="1">
        <v>1.7099999999999991</v>
      </c>
      <c r="C3652">
        <v>51.340191746000002</v>
      </c>
      <c r="D3652">
        <v>0</v>
      </c>
      <c r="E3652">
        <v>0</v>
      </c>
      <c r="F3652">
        <v>139.59435532699999</v>
      </c>
      <c r="G3652">
        <v>-7.8086880000000003E-3</v>
      </c>
      <c r="H3652">
        <v>0.64031242399999999</v>
      </c>
      <c r="I3652">
        <v>-218.346536496</v>
      </c>
      <c r="J3652">
        <v>218.98684892</v>
      </c>
      <c r="K3652">
        <v>171</v>
      </c>
      <c r="L3652">
        <v>136.80000000000001</v>
      </c>
      <c r="M3652">
        <v>34.200000000000003</v>
      </c>
      <c r="N3652">
        <f>TAN(RADIANS(Table2[[#This Row],[angle]]))</f>
        <v>1.2500000000040292</v>
      </c>
      <c r="O3652">
        <f>0+LEFT(TEXT(Table2[[#This Row],[tan_angle]],"000/000"),3)</f>
        <v>5</v>
      </c>
      <c r="P3652">
        <f>0+RIGHT(TEXT(Table2[[#This Row],[tan_angle]],"000/000"),3)</f>
        <v>4</v>
      </c>
      <c r="Q3652" s="10">
        <f>Table2[[#This Row],[canvas_height]]/Table2[[#This Row],[canvas_width]]</f>
        <v>0.5847953216374272</v>
      </c>
      <c r="R3652">
        <f>0+LEFT(TEXT(Table2[[#This Row],[canvas_ratio]],"000/000"),3)</f>
        <v>100</v>
      </c>
      <c r="S3652" s="5" t="str">
        <f t="shared" si="57"/>
        <v>/</v>
      </c>
      <c r="T3652" s="4">
        <f>0+RIGHT(TEXT(Table2[[#This Row],[canvas_ratio]],"000/000"),3)</f>
        <v>171</v>
      </c>
      <c r="U3652" s="7">
        <f>Table2[[#This Row],[canvas_ratio]]/Table2[[#This Row],[tan_angle]]</f>
        <v>0.46783625730843376</v>
      </c>
      <c r="V3652" s="8">
        <f>0+RIGHT(TEXT(Table2[[#This Row],[ratio]],"0000/0000"),4)/Table2[[#This Row],[tan_angle_numer]]</f>
        <v>34.200000000000003</v>
      </c>
      <c r="W3652" s="9" t="b">
        <f>Table2[[#This Row],[multiplier]]=Table2[[#This Row],[multiplier_calc]]</f>
        <v>1</v>
      </c>
    </row>
    <row r="3653" spans="1:23" x14ac:dyDescent="0.25">
      <c r="A3653" s="1">
        <v>1</v>
      </c>
      <c r="B3653" s="1">
        <v>1.7199999999999991</v>
      </c>
      <c r="C3653">
        <v>51.340191746000002</v>
      </c>
      <c r="D3653">
        <v>0</v>
      </c>
      <c r="E3653">
        <v>0</v>
      </c>
      <c r="F3653">
        <v>19.234360513999999</v>
      </c>
      <c r="G3653">
        <v>-3.1234752000000001E-2</v>
      </c>
      <c r="H3653">
        <v>0.64031242399999999</v>
      </c>
      <c r="I3653">
        <v>-54.426556017999999</v>
      </c>
      <c r="J3653">
        <v>55.066868442000001</v>
      </c>
      <c r="K3653">
        <v>43</v>
      </c>
      <c r="L3653">
        <v>34.4</v>
      </c>
      <c r="M3653">
        <v>8.6</v>
      </c>
      <c r="N3653">
        <f>TAN(RADIANS(Table2[[#This Row],[angle]]))</f>
        <v>1.2500000000040292</v>
      </c>
      <c r="O3653">
        <f>0+LEFT(TEXT(Table2[[#This Row],[tan_angle]],"000/000"),3)</f>
        <v>5</v>
      </c>
      <c r="P3653">
        <f>0+RIGHT(TEXT(Table2[[#This Row],[tan_angle]],"000/000"),3)</f>
        <v>4</v>
      </c>
      <c r="Q3653" s="10">
        <f>Table2[[#This Row],[canvas_height]]/Table2[[#This Row],[canvas_width]]</f>
        <v>0.58139534883720956</v>
      </c>
      <c r="R3653">
        <f>0+LEFT(TEXT(Table2[[#This Row],[canvas_ratio]],"000/000"),3)</f>
        <v>25</v>
      </c>
      <c r="S3653" s="5" t="str">
        <f t="shared" si="57"/>
        <v>/</v>
      </c>
      <c r="T3653" s="4">
        <f>0+RIGHT(TEXT(Table2[[#This Row],[canvas_ratio]],"000/000"),3)</f>
        <v>43</v>
      </c>
      <c r="U3653" s="7">
        <f>Table2[[#This Row],[canvas_ratio]]/Table2[[#This Row],[tan_angle]]</f>
        <v>0.46511627906826841</v>
      </c>
      <c r="V3653" s="8">
        <f>0+RIGHT(TEXT(Table2[[#This Row],[ratio]],"0000/0000"),4)/Table2[[#This Row],[tan_angle_numer]]</f>
        <v>8.6</v>
      </c>
      <c r="W3653" s="9" t="b">
        <f>Table2[[#This Row],[multiplier]]=Table2[[#This Row],[multiplier_calc]]</f>
        <v>1</v>
      </c>
    </row>
    <row r="3654" spans="1:23" x14ac:dyDescent="0.25">
      <c r="A3654" s="1">
        <v>1</v>
      </c>
      <c r="B3654" s="1">
        <v>1.7299999999999991</v>
      </c>
      <c r="C3654">
        <v>51.340191746000002</v>
      </c>
      <c r="D3654">
        <v>0</v>
      </c>
      <c r="E3654">
        <v>0</v>
      </c>
      <c r="F3654">
        <v>102.456234749</v>
      </c>
      <c r="G3654">
        <v>-7.8086880000000003E-3</v>
      </c>
      <c r="H3654">
        <v>0.64031242399999999</v>
      </c>
      <c r="I3654">
        <v>-220.90778619100001</v>
      </c>
      <c r="J3654">
        <v>221.54809861499999</v>
      </c>
      <c r="K3654">
        <v>173</v>
      </c>
      <c r="L3654">
        <v>138.4</v>
      </c>
      <c r="M3654">
        <v>34.6</v>
      </c>
      <c r="N3654">
        <f>TAN(RADIANS(Table2[[#This Row],[angle]]))</f>
        <v>1.2500000000040292</v>
      </c>
      <c r="O3654">
        <f>0+LEFT(TEXT(Table2[[#This Row],[tan_angle]],"000/000"),3)</f>
        <v>5</v>
      </c>
      <c r="P3654">
        <f>0+RIGHT(TEXT(Table2[[#This Row],[tan_angle]],"000/000"),3)</f>
        <v>4</v>
      </c>
      <c r="Q3654" s="10">
        <f>Table2[[#This Row],[canvas_height]]/Table2[[#This Row],[canvas_width]]</f>
        <v>0.57803468208092512</v>
      </c>
      <c r="R3654">
        <f>0+LEFT(TEXT(Table2[[#This Row],[canvas_ratio]],"000/000"),3)</f>
        <v>100</v>
      </c>
      <c r="S3654" s="5" t="str">
        <f t="shared" si="57"/>
        <v>/</v>
      </c>
      <c r="T3654" s="4">
        <f>0+RIGHT(TEXT(Table2[[#This Row],[canvas_ratio]],"000/000"),3)</f>
        <v>173</v>
      </c>
      <c r="U3654" s="7">
        <f>Table2[[#This Row],[canvas_ratio]]/Table2[[#This Row],[tan_angle]]</f>
        <v>0.46242774566324951</v>
      </c>
      <c r="V3654" s="8">
        <f>0+RIGHT(TEXT(Table2[[#This Row],[ratio]],"0000/0000"),4)/Table2[[#This Row],[tan_angle_numer]]</f>
        <v>34.6</v>
      </c>
      <c r="W3654" s="9" t="b">
        <f>Table2[[#This Row],[multiplier]]=Table2[[#This Row],[multiplier_calc]]</f>
        <v>1</v>
      </c>
    </row>
    <row r="3655" spans="1:23" x14ac:dyDescent="0.25">
      <c r="A3655" s="1">
        <v>1</v>
      </c>
      <c r="B3655" s="1">
        <v>1.7399999999999991</v>
      </c>
      <c r="C3655">
        <v>51.340191746000002</v>
      </c>
      <c r="D3655">
        <v>0</v>
      </c>
      <c r="E3655">
        <v>0</v>
      </c>
      <c r="F3655">
        <v>64.043736275000001</v>
      </c>
      <c r="G3655">
        <v>-1.5617376000000001E-2</v>
      </c>
      <c r="H3655">
        <v>0.64031242399999999</v>
      </c>
      <c r="I3655">
        <v>-110.774049308</v>
      </c>
      <c r="J3655">
        <v>111.414361732</v>
      </c>
      <c r="K3655">
        <v>87</v>
      </c>
      <c r="L3655">
        <v>69.599999999999994</v>
      </c>
      <c r="M3655">
        <v>17.399999999999999</v>
      </c>
      <c r="N3655">
        <f>TAN(RADIANS(Table2[[#This Row],[angle]]))</f>
        <v>1.2500000000040292</v>
      </c>
      <c r="O3655">
        <f>0+LEFT(TEXT(Table2[[#This Row],[tan_angle]],"000/000"),3)</f>
        <v>5</v>
      </c>
      <c r="P3655">
        <f>0+RIGHT(TEXT(Table2[[#This Row],[tan_angle]],"000/000"),3)</f>
        <v>4</v>
      </c>
      <c r="Q3655" s="10">
        <f>Table2[[#This Row],[canvas_height]]/Table2[[#This Row],[canvas_width]]</f>
        <v>0.57471264367816122</v>
      </c>
      <c r="R3655">
        <f>0+LEFT(TEXT(Table2[[#This Row],[canvas_ratio]],"000/000"),3)</f>
        <v>50</v>
      </c>
      <c r="S3655" s="5" t="str">
        <f t="shared" si="57"/>
        <v>/</v>
      </c>
      <c r="T3655" s="4">
        <f>0+RIGHT(TEXT(Table2[[#This Row],[canvas_ratio]],"000/000"),3)</f>
        <v>87</v>
      </c>
      <c r="U3655" s="7">
        <f>Table2[[#This Row],[canvas_ratio]]/Table2[[#This Row],[tan_angle]]</f>
        <v>0.45977011494104697</v>
      </c>
      <c r="V3655" s="8">
        <f>0+RIGHT(TEXT(Table2[[#This Row],[ratio]],"0000/0000"),4)/Table2[[#This Row],[tan_angle_numer]]</f>
        <v>17.399999999999999</v>
      </c>
      <c r="W3655" s="9" t="b">
        <f>Table2[[#This Row],[multiplier]]=Table2[[#This Row],[multiplier_calc]]</f>
        <v>1</v>
      </c>
    </row>
    <row r="3656" spans="1:23" x14ac:dyDescent="0.25">
      <c r="A3656" s="1">
        <v>1</v>
      </c>
      <c r="B3656" s="1">
        <v>1.7499999999999989</v>
      </c>
      <c r="C3656">
        <v>51.340191746000002</v>
      </c>
      <c r="D3656">
        <v>0</v>
      </c>
      <c r="E3656">
        <v>0</v>
      </c>
      <c r="F3656">
        <v>30.766231092000002</v>
      </c>
      <c r="G3656">
        <v>-3.9043439999999999E-2</v>
      </c>
      <c r="H3656">
        <v>0.64031242399999999</v>
      </c>
      <c r="I3656">
        <v>-44.181557238000003</v>
      </c>
      <c r="J3656">
        <v>44.821869661999997</v>
      </c>
      <c r="K3656">
        <v>35</v>
      </c>
      <c r="L3656">
        <v>28</v>
      </c>
      <c r="M3656">
        <v>7</v>
      </c>
      <c r="N3656">
        <f>TAN(RADIANS(Table2[[#This Row],[angle]]))</f>
        <v>1.2500000000040292</v>
      </c>
      <c r="O3656">
        <f>0+LEFT(TEXT(Table2[[#This Row],[tan_angle]],"000/000"),3)</f>
        <v>5</v>
      </c>
      <c r="P3656">
        <f>0+RIGHT(TEXT(Table2[[#This Row],[tan_angle]],"000/000"),3)</f>
        <v>4</v>
      </c>
      <c r="Q3656" s="10">
        <f>Table2[[#This Row],[canvas_height]]/Table2[[#This Row],[canvas_width]]</f>
        <v>0.57142857142857184</v>
      </c>
      <c r="R3656">
        <f>0+LEFT(TEXT(Table2[[#This Row],[canvas_ratio]],"000/000"),3)</f>
        <v>4</v>
      </c>
      <c r="S3656" s="5" t="str">
        <f t="shared" si="57"/>
        <v>/</v>
      </c>
      <c r="T3656" s="4">
        <f>0+RIGHT(TEXT(Table2[[#This Row],[canvas_ratio]],"000/000"),3)</f>
        <v>7</v>
      </c>
      <c r="U3656" s="7">
        <f>Table2[[#This Row],[canvas_ratio]]/Table2[[#This Row],[tan_angle]]</f>
        <v>0.45714285714138392</v>
      </c>
      <c r="V3656" s="8">
        <f>0+RIGHT(TEXT(Table2[[#This Row],[ratio]],"0000/0000"),4)/Table2[[#This Row],[tan_angle_numer]]</f>
        <v>7</v>
      </c>
      <c r="W3656" s="9" t="b">
        <f>Table2[[#This Row],[multiplier]]=Table2[[#This Row],[multiplier_calc]]</f>
        <v>1</v>
      </c>
    </row>
    <row r="3657" spans="1:23" x14ac:dyDescent="0.25">
      <c r="A3657" s="1">
        <v>1</v>
      </c>
      <c r="B3657" s="1">
        <v>1.7599999999999989</v>
      </c>
      <c r="C3657">
        <v>51.340191746000002</v>
      </c>
      <c r="D3657">
        <v>0</v>
      </c>
      <c r="E3657">
        <v>0</v>
      </c>
      <c r="F3657">
        <v>2.6612009030000001</v>
      </c>
      <c r="G3657">
        <v>-0.12493901</v>
      </c>
      <c r="H3657">
        <v>0.64031242399999999</v>
      </c>
      <c r="I3657">
        <v>-13.446560899</v>
      </c>
      <c r="J3657">
        <v>14.086873323000001</v>
      </c>
      <c r="K3657">
        <v>11</v>
      </c>
      <c r="L3657">
        <v>8.8000000000000007</v>
      </c>
      <c r="M3657">
        <v>2.2000000000000002</v>
      </c>
      <c r="N3657">
        <f>TAN(RADIANS(Table2[[#This Row],[angle]]))</f>
        <v>1.2500000000040292</v>
      </c>
      <c r="O3657">
        <f>0+LEFT(TEXT(Table2[[#This Row],[tan_angle]],"000/000"),3)</f>
        <v>5</v>
      </c>
      <c r="P3657">
        <f>0+RIGHT(TEXT(Table2[[#This Row],[tan_angle]],"000/000"),3)</f>
        <v>4</v>
      </c>
      <c r="Q3657" s="10">
        <f>Table2[[#This Row],[canvas_height]]/Table2[[#This Row],[canvas_width]]</f>
        <v>0.56818181818181857</v>
      </c>
      <c r="R3657">
        <f>0+LEFT(TEXT(Table2[[#This Row],[canvas_ratio]],"000/000"),3)</f>
        <v>25</v>
      </c>
      <c r="S3657" s="5" t="str">
        <f t="shared" si="57"/>
        <v>/</v>
      </c>
      <c r="T3657" s="4">
        <f>0+RIGHT(TEXT(Table2[[#This Row],[canvas_ratio]],"000/000"),3)</f>
        <v>44</v>
      </c>
      <c r="U3657" s="7">
        <f>Table2[[#This Row],[canvas_ratio]]/Table2[[#This Row],[tan_angle]]</f>
        <v>0.4545454545439897</v>
      </c>
      <c r="V3657" s="8">
        <f>0+RIGHT(TEXT(Table2[[#This Row],[ratio]],"0000/0000"),4)/Table2[[#This Row],[tan_angle_numer]]</f>
        <v>2.2000000000000002</v>
      </c>
      <c r="W3657" s="9" t="b">
        <f>Table2[[#This Row],[multiplier]]=Table2[[#This Row],[multiplier_calc]]</f>
        <v>1</v>
      </c>
    </row>
    <row r="3658" spans="1:23" x14ac:dyDescent="0.25">
      <c r="A3658" s="1">
        <v>1</v>
      </c>
      <c r="B3658" s="1">
        <v>1.7699999999999989</v>
      </c>
      <c r="C3658">
        <v>51.340191746000002</v>
      </c>
      <c r="D3658">
        <v>0</v>
      </c>
      <c r="E3658">
        <v>0</v>
      </c>
      <c r="F3658">
        <v>93.491860817000003</v>
      </c>
      <c r="G3658">
        <v>-7.8086880000000003E-3</v>
      </c>
      <c r="H3658">
        <v>0.64031242399999999</v>
      </c>
      <c r="I3658">
        <v>-226.03028558099999</v>
      </c>
      <c r="J3658">
        <v>226.67059800499999</v>
      </c>
      <c r="K3658">
        <v>177</v>
      </c>
      <c r="L3658">
        <v>141.6</v>
      </c>
      <c r="M3658">
        <v>35.4</v>
      </c>
      <c r="N3658">
        <f>TAN(RADIANS(Table2[[#This Row],[angle]]))</f>
        <v>1.2500000000040292</v>
      </c>
      <c r="O3658">
        <f>0+LEFT(TEXT(Table2[[#This Row],[tan_angle]],"000/000"),3)</f>
        <v>5</v>
      </c>
      <c r="P3658">
        <f>0+RIGHT(TEXT(Table2[[#This Row],[tan_angle]],"000/000"),3)</f>
        <v>4</v>
      </c>
      <c r="Q3658" s="10">
        <f>Table2[[#This Row],[canvas_height]]/Table2[[#This Row],[canvas_width]]</f>
        <v>0.56497175141242972</v>
      </c>
      <c r="R3658">
        <f>0+LEFT(TEXT(Table2[[#This Row],[canvas_ratio]],"000/000"),3)</f>
        <v>100</v>
      </c>
      <c r="S3658" s="5" t="str">
        <f t="shared" si="57"/>
        <v>/</v>
      </c>
      <c r="T3658" s="4">
        <f>0+RIGHT(TEXT(Table2[[#This Row],[canvas_ratio]],"000/000"),3)</f>
        <v>177</v>
      </c>
      <c r="U3658" s="7">
        <f>Table2[[#This Row],[canvas_ratio]]/Table2[[#This Row],[tan_angle]]</f>
        <v>0.45197740112848689</v>
      </c>
      <c r="V3658" s="8">
        <f>0+RIGHT(TEXT(Table2[[#This Row],[ratio]],"0000/0000"),4)/Table2[[#This Row],[tan_angle_numer]]</f>
        <v>35.4</v>
      </c>
      <c r="W3658" s="9" t="b">
        <f>Table2[[#This Row],[multiplier]]=Table2[[#This Row],[multiplier_calc]]</f>
        <v>1</v>
      </c>
    </row>
    <row r="3659" spans="1:23" x14ac:dyDescent="0.25">
      <c r="A3659" s="1">
        <v>1</v>
      </c>
      <c r="B3659" s="1">
        <v>1.7799999999999989</v>
      </c>
      <c r="C3659">
        <v>51.340191746000002</v>
      </c>
      <c r="D3659">
        <v>0</v>
      </c>
      <c r="E3659">
        <v>0</v>
      </c>
      <c r="F3659">
        <v>25.624990851</v>
      </c>
      <c r="G3659">
        <v>-1.5617376000000001E-2</v>
      </c>
      <c r="H3659">
        <v>0.64031242399999999</v>
      </c>
      <c r="I3659">
        <v>-113.335299003</v>
      </c>
      <c r="J3659">
        <v>113.975611427</v>
      </c>
      <c r="K3659">
        <v>89</v>
      </c>
      <c r="L3659">
        <v>71.2</v>
      </c>
      <c r="M3659">
        <v>17.8</v>
      </c>
      <c r="N3659">
        <f>TAN(RADIANS(Table2[[#This Row],[angle]]))</f>
        <v>1.2500000000040292</v>
      </c>
      <c r="O3659">
        <f>0+LEFT(TEXT(Table2[[#This Row],[tan_angle]],"000/000"),3)</f>
        <v>5</v>
      </c>
      <c r="P3659">
        <f>0+RIGHT(TEXT(Table2[[#This Row],[tan_angle]],"000/000"),3)</f>
        <v>4</v>
      </c>
      <c r="Q3659" s="10">
        <f>Table2[[#This Row],[canvas_height]]/Table2[[#This Row],[canvas_width]]</f>
        <v>0.56179775280898914</v>
      </c>
      <c r="R3659">
        <f>0+LEFT(TEXT(Table2[[#This Row],[canvas_ratio]],"000/000"),3)</f>
        <v>50</v>
      </c>
      <c r="S3659" s="5" t="str">
        <f t="shared" si="57"/>
        <v>/</v>
      </c>
      <c r="T3659" s="4">
        <f>0+RIGHT(TEXT(Table2[[#This Row],[canvas_ratio]],"000/000"),3)</f>
        <v>89</v>
      </c>
      <c r="U3659" s="7">
        <f>Table2[[#This Row],[canvas_ratio]]/Table2[[#This Row],[tan_angle]]</f>
        <v>0.4494382022457426</v>
      </c>
      <c r="V3659" s="8">
        <f>0+RIGHT(TEXT(Table2[[#This Row],[ratio]],"0000/0000"),4)/Table2[[#This Row],[tan_angle_numer]]</f>
        <v>17.8</v>
      </c>
      <c r="W3659" s="9" t="b">
        <f>Table2[[#This Row],[multiplier]]=Table2[[#This Row],[multiplier_calc]]</f>
        <v>1</v>
      </c>
    </row>
    <row r="3660" spans="1:23" x14ac:dyDescent="0.25">
      <c r="A3660" s="1">
        <v>1</v>
      </c>
      <c r="B3660" s="1">
        <v>1.7899999999999989</v>
      </c>
      <c r="C3660">
        <v>51.340191746000002</v>
      </c>
      <c r="D3660">
        <v>0</v>
      </c>
      <c r="E3660">
        <v>0</v>
      </c>
      <c r="F3660">
        <v>169.048726819</v>
      </c>
      <c r="G3660">
        <v>-7.8086880000000003E-3</v>
      </c>
      <c r="H3660">
        <v>0.64031242399999999</v>
      </c>
      <c r="I3660">
        <v>-228.591535276</v>
      </c>
      <c r="J3660">
        <v>229.2318477</v>
      </c>
      <c r="K3660">
        <v>179</v>
      </c>
      <c r="L3660">
        <v>143.19999999999999</v>
      </c>
      <c r="M3660">
        <v>35.799999999999997</v>
      </c>
      <c r="N3660">
        <f>TAN(RADIANS(Table2[[#This Row],[angle]]))</f>
        <v>1.2500000000040292</v>
      </c>
      <c r="O3660">
        <f>0+LEFT(TEXT(Table2[[#This Row],[tan_angle]],"000/000"),3)</f>
        <v>5</v>
      </c>
      <c r="P3660">
        <f>0+RIGHT(TEXT(Table2[[#This Row],[tan_angle]],"000/000"),3)</f>
        <v>4</v>
      </c>
      <c r="Q3660" s="10">
        <f>Table2[[#This Row],[canvas_height]]/Table2[[#This Row],[canvas_width]]</f>
        <v>0.55865921787709527</v>
      </c>
      <c r="R3660">
        <f>0+LEFT(TEXT(Table2[[#This Row],[canvas_ratio]],"000/000"),3)</f>
        <v>100</v>
      </c>
      <c r="S3660" s="5" t="str">
        <f t="shared" si="57"/>
        <v>/</v>
      </c>
      <c r="T3660" s="4">
        <f>0+RIGHT(TEXT(Table2[[#This Row],[canvas_ratio]],"000/000"),3)</f>
        <v>179</v>
      </c>
      <c r="U3660" s="7">
        <f>Table2[[#This Row],[canvas_ratio]]/Table2[[#This Row],[tan_angle]]</f>
        <v>0.4469273743002356</v>
      </c>
      <c r="V3660" s="8">
        <f>0+RIGHT(TEXT(Table2[[#This Row],[ratio]],"0000/0000"),4)/Table2[[#This Row],[tan_angle_numer]]</f>
        <v>35.799999999999997</v>
      </c>
      <c r="W3660" s="9" t="b">
        <f>Table2[[#This Row],[multiplier]]=Table2[[#This Row],[multiplier_calc]]</f>
        <v>1</v>
      </c>
    </row>
    <row r="3661" spans="1:23" x14ac:dyDescent="0.25">
      <c r="A3661" s="1">
        <v>1</v>
      </c>
      <c r="B3661" s="1">
        <v>1.7999999999999989</v>
      </c>
      <c r="C3661">
        <v>51.340191746000002</v>
      </c>
      <c r="D3661">
        <v>0</v>
      </c>
      <c r="E3661">
        <v>0</v>
      </c>
      <c r="F3661">
        <v>2.6861887040000001</v>
      </c>
      <c r="G3661">
        <v>-0.15617376199999999</v>
      </c>
      <c r="H3661">
        <v>0.64031242399999999</v>
      </c>
      <c r="I3661">
        <v>-10.885311204000001</v>
      </c>
      <c r="J3661">
        <v>11.525623628</v>
      </c>
      <c r="K3661">
        <v>9</v>
      </c>
      <c r="L3661">
        <v>7.2</v>
      </c>
      <c r="M3661">
        <v>1.8</v>
      </c>
      <c r="N3661">
        <f>TAN(RADIANS(Table2[[#This Row],[angle]]))</f>
        <v>1.2500000000040292</v>
      </c>
      <c r="O3661">
        <f>0+LEFT(TEXT(Table2[[#This Row],[tan_angle]],"000/000"),3)</f>
        <v>5</v>
      </c>
      <c r="P3661">
        <f>0+RIGHT(TEXT(Table2[[#This Row],[tan_angle]],"000/000"),3)</f>
        <v>4</v>
      </c>
      <c r="Q3661" s="10">
        <f>Table2[[#This Row],[canvas_height]]/Table2[[#This Row],[canvas_width]]</f>
        <v>0.55555555555555591</v>
      </c>
      <c r="R3661">
        <f>0+LEFT(TEXT(Table2[[#This Row],[canvas_ratio]],"000/000"),3)</f>
        <v>5</v>
      </c>
      <c r="S3661" s="5" t="str">
        <f t="shared" si="57"/>
        <v>/</v>
      </c>
      <c r="T3661" s="4">
        <f>0+RIGHT(TEXT(Table2[[#This Row],[canvas_ratio]],"000/000"),3)</f>
        <v>9</v>
      </c>
      <c r="U3661" s="7">
        <f>Table2[[#This Row],[canvas_ratio]]/Table2[[#This Row],[tan_angle]]</f>
        <v>0.44444444444301212</v>
      </c>
      <c r="V3661" s="8">
        <f>0+RIGHT(TEXT(Table2[[#This Row],[ratio]],"0000/0000"),4)/Table2[[#This Row],[tan_angle_numer]]</f>
        <v>1.8</v>
      </c>
      <c r="W3661" s="9" t="b">
        <f>Table2[[#This Row],[multiplier]]=Table2[[#This Row],[multiplier_calc]]</f>
        <v>1</v>
      </c>
    </row>
    <row r="3662" spans="1:23" x14ac:dyDescent="0.25">
      <c r="A3662" s="1">
        <v>1</v>
      </c>
      <c r="B3662" s="1">
        <v>1.8099999999999989</v>
      </c>
      <c r="C3662">
        <v>51.340191746000002</v>
      </c>
      <c r="D3662">
        <v>0</v>
      </c>
      <c r="E3662">
        <v>0</v>
      </c>
      <c r="F3662">
        <v>176.73247590400001</v>
      </c>
      <c r="G3662">
        <v>-7.8086880000000003E-3</v>
      </c>
      <c r="H3662">
        <v>0.64031242399999999</v>
      </c>
      <c r="I3662">
        <v>-231.15278497099999</v>
      </c>
      <c r="J3662">
        <v>231.79309739499999</v>
      </c>
      <c r="K3662">
        <v>181</v>
      </c>
      <c r="L3662">
        <v>144.80000000000001</v>
      </c>
      <c r="M3662">
        <v>36.200000000000003</v>
      </c>
      <c r="N3662">
        <f>TAN(RADIANS(Table2[[#This Row],[angle]]))</f>
        <v>1.2500000000040292</v>
      </c>
      <c r="O3662">
        <f>0+LEFT(TEXT(Table2[[#This Row],[tan_angle]],"000/000"),3)</f>
        <v>5</v>
      </c>
      <c r="P3662">
        <f>0+RIGHT(TEXT(Table2[[#This Row],[tan_angle]],"000/000"),3)</f>
        <v>4</v>
      </c>
      <c r="Q3662" s="10">
        <f>Table2[[#This Row],[canvas_height]]/Table2[[#This Row],[canvas_width]]</f>
        <v>0.55248618784530423</v>
      </c>
      <c r="R3662">
        <f>0+LEFT(TEXT(Table2[[#This Row],[canvas_ratio]],"000/000"),3)</f>
        <v>100</v>
      </c>
      <c r="S3662" s="5" t="str">
        <f t="shared" si="57"/>
        <v>/</v>
      </c>
      <c r="T3662" s="4">
        <f>0+RIGHT(TEXT(Table2[[#This Row],[canvas_ratio]],"000/000"),3)</f>
        <v>181</v>
      </c>
      <c r="U3662" s="7">
        <f>Table2[[#This Row],[canvas_ratio]]/Table2[[#This Row],[tan_angle]]</f>
        <v>0.44198895027481871</v>
      </c>
      <c r="V3662" s="8">
        <f>0+RIGHT(TEXT(Table2[[#This Row],[ratio]],"0000/0000"),4)/Table2[[#This Row],[tan_angle_numer]]</f>
        <v>36.200000000000003</v>
      </c>
      <c r="W3662" s="9" t="b">
        <f>Table2[[#This Row],[multiplier]]=Table2[[#This Row],[multiplier_calc]]</f>
        <v>1</v>
      </c>
    </row>
    <row r="3663" spans="1:23" x14ac:dyDescent="0.25">
      <c r="A3663" s="1">
        <v>1</v>
      </c>
      <c r="B3663" s="1">
        <v>1.819999999999999</v>
      </c>
      <c r="C3663">
        <v>51.340191746000002</v>
      </c>
      <c r="D3663">
        <v>0</v>
      </c>
      <c r="E3663">
        <v>0</v>
      </c>
      <c r="F3663">
        <v>32.028115088</v>
      </c>
      <c r="G3663">
        <v>-1.5617376000000001E-2</v>
      </c>
      <c r="H3663">
        <v>0.64031242399999999</v>
      </c>
      <c r="I3663">
        <v>-115.896548698</v>
      </c>
      <c r="J3663">
        <v>116.536861122</v>
      </c>
      <c r="K3663">
        <v>91</v>
      </c>
      <c r="L3663">
        <v>72.8</v>
      </c>
      <c r="M3663">
        <v>18.2</v>
      </c>
      <c r="N3663">
        <f>TAN(RADIANS(Table2[[#This Row],[angle]]))</f>
        <v>1.2500000000040292</v>
      </c>
      <c r="O3663">
        <f>0+LEFT(TEXT(Table2[[#This Row],[tan_angle]],"000/000"),3)</f>
        <v>5</v>
      </c>
      <c r="P3663">
        <f>0+RIGHT(TEXT(Table2[[#This Row],[tan_angle]],"000/000"),3)</f>
        <v>4</v>
      </c>
      <c r="Q3663" s="10">
        <f>Table2[[#This Row],[canvas_height]]/Table2[[#This Row],[canvas_width]]</f>
        <v>0.54945054945054972</v>
      </c>
      <c r="R3663">
        <f>0+LEFT(TEXT(Table2[[#This Row],[canvas_ratio]],"000/000"),3)</f>
        <v>50</v>
      </c>
      <c r="S3663" s="5" t="str">
        <f t="shared" si="57"/>
        <v>/</v>
      </c>
      <c r="T3663" s="4">
        <f>0+RIGHT(TEXT(Table2[[#This Row],[canvas_ratio]],"000/000"),3)</f>
        <v>91</v>
      </c>
      <c r="U3663" s="7">
        <f>Table2[[#This Row],[canvas_ratio]]/Table2[[#This Row],[tan_angle]]</f>
        <v>0.43956043955902291</v>
      </c>
      <c r="V3663" s="8">
        <f>0+RIGHT(TEXT(Table2[[#This Row],[ratio]],"0000/0000"),4)/Table2[[#This Row],[tan_angle_numer]]</f>
        <v>18.2</v>
      </c>
      <c r="W3663" s="9" t="b">
        <f>Table2[[#This Row],[multiplier]]=Table2[[#This Row],[multiplier_calc]]</f>
        <v>1</v>
      </c>
    </row>
    <row r="3664" spans="1:23" x14ac:dyDescent="0.25">
      <c r="A3664" s="1">
        <v>1</v>
      </c>
      <c r="B3664" s="1">
        <v>1.829999999999999</v>
      </c>
      <c r="C3664">
        <v>51.340191746000002</v>
      </c>
      <c r="D3664">
        <v>0</v>
      </c>
      <c r="E3664">
        <v>0</v>
      </c>
      <c r="F3664">
        <v>20.49624451</v>
      </c>
      <c r="G3664">
        <v>-7.8086880000000003E-3</v>
      </c>
      <c r="H3664">
        <v>0.64031242399999999</v>
      </c>
      <c r="I3664">
        <v>-233.714034666</v>
      </c>
      <c r="J3664">
        <v>234.35434709</v>
      </c>
      <c r="K3664">
        <v>183</v>
      </c>
      <c r="L3664">
        <v>146.4</v>
      </c>
      <c r="M3664">
        <v>36.6</v>
      </c>
      <c r="N3664">
        <f>TAN(RADIANS(Table2[[#This Row],[angle]]))</f>
        <v>1.2500000000040292</v>
      </c>
      <c r="O3664">
        <f>0+LEFT(TEXT(Table2[[#This Row],[tan_angle]],"000/000"),3)</f>
        <v>5</v>
      </c>
      <c r="P3664">
        <f>0+RIGHT(TEXT(Table2[[#This Row],[tan_angle]],"000/000"),3)</f>
        <v>4</v>
      </c>
      <c r="Q3664" s="10">
        <f>Table2[[#This Row],[canvas_height]]/Table2[[#This Row],[canvas_width]]</f>
        <v>0.54644808743169426</v>
      </c>
      <c r="R3664">
        <f>0+LEFT(TEXT(Table2[[#This Row],[canvas_ratio]],"000/000"),3)</f>
        <v>100</v>
      </c>
      <c r="S3664" s="5" t="str">
        <f t="shared" si="57"/>
        <v>/</v>
      </c>
      <c r="T3664" s="4">
        <f>0+RIGHT(TEXT(Table2[[#This Row],[canvas_ratio]],"000/000"),3)</f>
        <v>183</v>
      </c>
      <c r="U3664" s="7">
        <f>Table2[[#This Row],[canvas_ratio]]/Table2[[#This Row],[tan_angle]]</f>
        <v>0.4371584699439463</v>
      </c>
      <c r="V3664" s="8">
        <f>0+RIGHT(TEXT(Table2[[#This Row],[ratio]],"0000/0000"),4)/Table2[[#This Row],[tan_angle_numer]]</f>
        <v>36.6</v>
      </c>
      <c r="W3664" s="9" t="b">
        <f>Table2[[#This Row],[multiplier]]=Table2[[#This Row],[multiplier_calc]]</f>
        <v>1</v>
      </c>
    </row>
    <row r="3665" spans="1:23" x14ac:dyDescent="0.25">
      <c r="A3665" s="1">
        <v>1</v>
      </c>
      <c r="B3665" s="1">
        <v>1.839999999999999</v>
      </c>
      <c r="C3665">
        <v>51.340191746000002</v>
      </c>
      <c r="D3665">
        <v>0</v>
      </c>
      <c r="E3665">
        <v>0</v>
      </c>
      <c r="F3665">
        <v>8.9143983290000008</v>
      </c>
      <c r="G3665">
        <v>6.2469505000000002E-2</v>
      </c>
      <c r="H3665">
        <v>0.64031242399999999</v>
      </c>
      <c r="I3665">
        <v>-28.814059067999999</v>
      </c>
      <c r="J3665">
        <v>29.454371492</v>
      </c>
      <c r="K3665">
        <v>23</v>
      </c>
      <c r="L3665">
        <v>18.399999999999999</v>
      </c>
      <c r="M3665">
        <v>4.5999999999999996</v>
      </c>
      <c r="N3665">
        <f>TAN(RADIANS(Table2[[#This Row],[angle]]))</f>
        <v>1.2500000000040292</v>
      </c>
      <c r="O3665">
        <f>0+LEFT(TEXT(Table2[[#This Row],[tan_angle]],"000/000"),3)</f>
        <v>5</v>
      </c>
      <c r="P3665">
        <f>0+RIGHT(TEXT(Table2[[#This Row],[tan_angle]],"000/000"),3)</f>
        <v>4</v>
      </c>
      <c r="Q3665" s="10">
        <f>Table2[[#This Row],[canvas_height]]/Table2[[#This Row],[canvas_width]]</f>
        <v>0.54347826086956552</v>
      </c>
      <c r="R3665">
        <f>0+LEFT(TEXT(Table2[[#This Row],[canvas_ratio]],"000/000"),3)</f>
        <v>25</v>
      </c>
      <c r="S3665" s="5" t="str">
        <f t="shared" si="57"/>
        <v>/</v>
      </c>
      <c r="T3665" s="4">
        <f>0+RIGHT(TEXT(Table2[[#This Row],[canvas_ratio]],"000/000"),3)</f>
        <v>46</v>
      </c>
      <c r="U3665" s="7">
        <f>Table2[[#This Row],[canvas_ratio]]/Table2[[#This Row],[tan_angle]]</f>
        <v>0.43478260869425095</v>
      </c>
      <c r="V3665" s="8">
        <f>0+RIGHT(TEXT(Table2[[#This Row],[ratio]],"0000/0000"),4)/Table2[[#This Row],[tan_angle_numer]]</f>
        <v>4.5999999999999996</v>
      </c>
      <c r="W3665" s="9" t="b">
        <f>Table2[[#This Row],[multiplier]]=Table2[[#This Row],[multiplier_calc]]</f>
        <v>1</v>
      </c>
    </row>
    <row r="3666" spans="1:23" x14ac:dyDescent="0.25">
      <c r="A3666" s="1">
        <v>1</v>
      </c>
      <c r="B3666" s="1">
        <v>1.849999999999999</v>
      </c>
      <c r="C3666">
        <v>51.340191746000002</v>
      </c>
      <c r="D3666">
        <v>0</v>
      </c>
      <c r="E3666">
        <v>0</v>
      </c>
      <c r="F3666">
        <v>38.449980177</v>
      </c>
      <c r="G3666">
        <v>-3.9043439999999999E-2</v>
      </c>
      <c r="H3666">
        <v>0.64031242399999999</v>
      </c>
      <c r="I3666">
        <v>-46.742806932999997</v>
      </c>
      <c r="J3666">
        <v>47.383119356999998</v>
      </c>
      <c r="K3666">
        <v>37</v>
      </c>
      <c r="L3666">
        <v>29.6</v>
      </c>
      <c r="M3666">
        <v>7.4</v>
      </c>
      <c r="N3666">
        <f>TAN(RADIANS(Table2[[#This Row],[angle]]))</f>
        <v>1.2500000000040292</v>
      </c>
      <c r="O3666">
        <f>0+LEFT(TEXT(Table2[[#This Row],[tan_angle]],"000/000"),3)</f>
        <v>5</v>
      </c>
      <c r="P3666">
        <f>0+RIGHT(TEXT(Table2[[#This Row],[tan_angle]],"000/000"),3)</f>
        <v>4</v>
      </c>
      <c r="Q3666" s="10">
        <f>Table2[[#This Row],[canvas_height]]/Table2[[#This Row],[canvas_width]]</f>
        <v>0.54054054054054079</v>
      </c>
      <c r="R3666">
        <f>0+LEFT(TEXT(Table2[[#This Row],[canvas_ratio]],"000/000"),3)</f>
        <v>20</v>
      </c>
      <c r="S3666" s="5" t="str">
        <f t="shared" si="57"/>
        <v>/</v>
      </c>
      <c r="T3666" s="4">
        <f>0+RIGHT(TEXT(Table2[[#This Row],[canvas_ratio]],"000/000"),3)</f>
        <v>37</v>
      </c>
      <c r="U3666" s="7">
        <f>Table2[[#This Row],[canvas_ratio]]/Table2[[#This Row],[tan_angle]]</f>
        <v>0.43243243243103874</v>
      </c>
      <c r="V3666" s="8">
        <f>0+RIGHT(TEXT(Table2[[#This Row],[ratio]],"0000/0000"),4)/Table2[[#This Row],[tan_angle_numer]]</f>
        <v>7.4</v>
      </c>
      <c r="W3666" s="9" t="b">
        <f>Table2[[#This Row],[multiplier]]=Table2[[#This Row],[multiplier_calc]]</f>
        <v>1</v>
      </c>
    </row>
    <row r="3667" spans="1:23" x14ac:dyDescent="0.25">
      <c r="A3667" s="1">
        <v>1</v>
      </c>
      <c r="B3667" s="1">
        <v>1.859999999999999</v>
      </c>
      <c r="C3667">
        <v>51.340191746000002</v>
      </c>
      <c r="D3667">
        <v>0</v>
      </c>
      <c r="E3667">
        <v>0</v>
      </c>
      <c r="F3667">
        <v>110.146230785</v>
      </c>
      <c r="G3667">
        <v>-1.5617376000000001E-2</v>
      </c>
      <c r="H3667">
        <v>0.64031242399999999</v>
      </c>
      <c r="I3667">
        <v>-118.457798393</v>
      </c>
      <c r="J3667">
        <v>119.09811081700001</v>
      </c>
      <c r="K3667">
        <v>93</v>
      </c>
      <c r="L3667">
        <v>74.400000000000006</v>
      </c>
      <c r="M3667">
        <v>18.600000000000001</v>
      </c>
      <c r="N3667">
        <f>TAN(RADIANS(Table2[[#This Row],[angle]]))</f>
        <v>1.2500000000040292</v>
      </c>
      <c r="O3667">
        <f>0+LEFT(TEXT(Table2[[#This Row],[tan_angle]],"000/000"),3)</f>
        <v>5</v>
      </c>
      <c r="P3667">
        <f>0+RIGHT(TEXT(Table2[[#This Row],[tan_angle]],"000/000"),3)</f>
        <v>4</v>
      </c>
      <c r="Q3667" s="10">
        <f>Table2[[#This Row],[canvas_height]]/Table2[[#This Row],[canvas_width]]</f>
        <v>0.53763440860215084</v>
      </c>
      <c r="R3667">
        <f>0+LEFT(TEXT(Table2[[#This Row],[canvas_ratio]],"000/000"),3)</f>
        <v>50</v>
      </c>
      <c r="S3667" s="5" t="str">
        <f t="shared" si="57"/>
        <v>/</v>
      </c>
      <c r="T3667" s="4">
        <f>0+RIGHT(TEXT(Table2[[#This Row],[canvas_ratio]],"000/000"),3)</f>
        <v>93</v>
      </c>
      <c r="U3667" s="7">
        <f>Table2[[#This Row],[canvas_ratio]]/Table2[[#This Row],[tan_angle]]</f>
        <v>0.43010752688033427</v>
      </c>
      <c r="V3667" s="8">
        <f>0+RIGHT(TEXT(Table2[[#This Row],[ratio]],"0000/0000"),4)/Table2[[#This Row],[tan_angle_numer]]</f>
        <v>18.600000000000001</v>
      </c>
      <c r="W3667" s="9" t="b">
        <f>Table2[[#This Row],[multiplier]]=Table2[[#This Row],[multiplier_calc]]</f>
        <v>1</v>
      </c>
    </row>
    <row r="3668" spans="1:23" x14ac:dyDescent="0.25">
      <c r="A3668" s="1">
        <v>1</v>
      </c>
      <c r="B3668" s="1">
        <v>1.869999999999999</v>
      </c>
      <c r="C3668">
        <v>51.340191746000002</v>
      </c>
      <c r="D3668">
        <v>0</v>
      </c>
      <c r="E3668">
        <v>0</v>
      </c>
      <c r="F3668">
        <v>8.9706208830000005</v>
      </c>
      <c r="G3668">
        <v>-7.8086880000000003E-3</v>
      </c>
      <c r="H3668">
        <v>0.64031242399999999</v>
      </c>
      <c r="I3668">
        <v>-238.836534056</v>
      </c>
      <c r="J3668">
        <v>239.47684648000001</v>
      </c>
      <c r="K3668">
        <v>187</v>
      </c>
      <c r="L3668">
        <v>149.6</v>
      </c>
      <c r="M3668">
        <v>37.4</v>
      </c>
      <c r="N3668">
        <f>TAN(RADIANS(Table2[[#This Row],[angle]]))</f>
        <v>1.2500000000040292</v>
      </c>
      <c r="O3668">
        <f>0+LEFT(TEXT(Table2[[#This Row],[tan_angle]],"000/000"),3)</f>
        <v>5</v>
      </c>
      <c r="P3668">
        <f>0+RIGHT(TEXT(Table2[[#This Row],[tan_angle]],"000/000"),3)</f>
        <v>4</v>
      </c>
      <c r="Q3668" s="10">
        <f>Table2[[#This Row],[canvas_height]]/Table2[[#This Row],[canvas_width]]</f>
        <v>0.5347593582887703</v>
      </c>
      <c r="R3668">
        <f>0+LEFT(TEXT(Table2[[#This Row],[canvas_ratio]],"000/000"),3)</f>
        <v>100</v>
      </c>
      <c r="S3668" s="5" t="str">
        <f t="shared" si="57"/>
        <v>/</v>
      </c>
      <c r="T3668" s="4">
        <f>0+RIGHT(TEXT(Table2[[#This Row],[canvas_ratio]],"000/000"),3)</f>
        <v>187</v>
      </c>
      <c r="U3668" s="7">
        <f>Table2[[#This Row],[canvas_ratio]]/Table2[[#This Row],[tan_angle]]</f>
        <v>0.42780748662963725</v>
      </c>
      <c r="V3668" s="8">
        <f>0+RIGHT(TEXT(Table2[[#This Row],[ratio]],"0000/0000"),4)/Table2[[#This Row],[tan_angle_numer]]</f>
        <v>37.4</v>
      </c>
      <c r="W3668" s="9" t="b">
        <f>Table2[[#This Row],[multiplier]]=Table2[[#This Row],[multiplier_calc]]</f>
        <v>1</v>
      </c>
    </row>
    <row r="3669" spans="1:23" x14ac:dyDescent="0.25">
      <c r="A3669" s="1">
        <v>1</v>
      </c>
      <c r="B3669" s="1">
        <v>1.879999999999999</v>
      </c>
      <c r="C3669">
        <v>51.340191746000002</v>
      </c>
      <c r="D3669">
        <v>0</v>
      </c>
      <c r="E3669">
        <v>0</v>
      </c>
      <c r="F3669">
        <v>8.9893617339999992</v>
      </c>
      <c r="G3669">
        <v>-3.1234752000000001E-2</v>
      </c>
      <c r="H3669">
        <v>0.64031242399999999</v>
      </c>
      <c r="I3669">
        <v>-59.549055408000001</v>
      </c>
      <c r="J3669">
        <v>60.189367832000002</v>
      </c>
      <c r="K3669">
        <v>47</v>
      </c>
      <c r="L3669">
        <v>37.6</v>
      </c>
      <c r="M3669">
        <v>9.4</v>
      </c>
      <c r="N3669">
        <f>TAN(RADIANS(Table2[[#This Row],[angle]]))</f>
        <v>1.2500000000040292</v>
      </c>
      <c r="O3669">
        <f>0+LEFT(TEXT(Table2[[#This Row],[tan_angle]],"000/000"),3)</f>
        <v>5</v>
      </c>
      <c r="P3669">
        <f>0+RIGHT(TEXT(Table2[[#This Row],[tan_angle]],"000/000"),3)</f>
        <v>4</v>
      </c>
      <c r="Q3669" s="10">
        <f>Table2[[#This Row],[canvas_height]]/Table2[[#This Row],[canvas_width]]</f>
        <v>0.5319148936170216</v>
      </c>
      <c r="R3669">
        <f>0+LEFT(TEXT(Table2[[#This Row],[canvas_ratio]],"000/000"),3)</f>
        <v>25</v>
      </c>
      <c r="S3669" s="5" t="str">
        <f t="shared" si="57"/>
        <v>/</v>
      </c>
      <c r="T3669" s="4">
        <f>0+RIGHT(TEXT(Table2[[#This Row],[canvas_ratio]],"000/000"),3)</f>
        <v>47</v>
      </c>
      <c r="U3669" s="7">
        <f>Table2[[#This Row],[canvas_ratio]]/Table2[[#This Row],[tan_angle]]</f>
        <v>0.42553191489224562</v>
      </c>
      <c r="V3669" s="8">
        <f>0+RIGHT(TEXT(Table2[[#This Row],[ratio]],"0000/0000"),4)/Table2[[#This Row],[tan_angle_numer]]</f>
        <v>9.4</v>
      </c>
      <c r="W3669" s="9" t="b">
        <f>Table2[[#This Row],[multiplier]]=Table2[[#This Row],[multiplier_calc]]</f>
        <v>1</v>
      </c>
    </row>
    <row r="3670" spans="1:23" x14ac:dyDescent="0.25">
      <c r="A3670" s="1">
        <v>1</v>
      </c>
      <c r="B3670" s="1">
        <v>1.889999999999999</v>
      </c>
      <c r="C3670">
        <v>51.340191746000002</v>
      </c>
      <c r="D3670">
        <v>0</v>
      </c>
      <c r="E3670">
        <v>0</v>
      </c>
      <c r="F3670">
        <v>208.74809709100001</v>
      </c>
      <c r="G3670">
        <v>-7.8086880000000003E-3</v>
      </c>
      <c r="H3670">
        <v>0.64031242399999999</v>
      </c>
      <c r="I3670">
        <v>-241.39778375099999</v>
      </c>
      <c r="J3670">
        <v>242.03809617499999</v>
      </c>
      <c r="K3670">
        <v>189</v>
      </c>
      <c r="L3670">
        <v>151.19999999999999</v>
      </c>
      <c r="M3670">
        <v>37.799999999999997</v>
      </c>
      <c r="N3670">
        <f>TAN(RADIANS(Table2[[#This Row],[angle]]))</f>
        <v>1.2500000000040292</v>
      </c>
      <c r="O3670">
        <f>0+LEFT(TEXT(Table2[[#This Row],[tan_angle]],"000/000"),3)</f>
        <v>5</v>
      </c>
      <c r="P3670">
        <f>0+RIGHT(TEXT(Table2[[#This Row],[tan_angle]],"000/000"),3)</f>
        <v>4</v>
      </c>
      <c r="Q3670" s="10">
        <f>Table2[[#This Row],[canvas_height]]/Table2[[#This Row],[canvas_width]]</f>
        <v>0.5291005291005294</v>
      </c>
      <c r="R3670">
        <f>0+LEFT(TEXT(Table2[[#This Row],[canvas_ratio]],"000/000"),3)</f>
        <v>100</v>
      </c>
      <c r="S3670" s="5" t="str">
        <f t="shared" si="57"/>
        <v>/</v>
      </c>
      <c r="T3670" s="4">
        <f>0+RIGHT(TEXT(Table2[[#This Row],[canvas_ratio]],"000/000"),3)</f>
        <v>189</v>
      </c>
      <c r="U3670" s="7">
        <f>Table2[[#This Row],[canvas_ratio]]/Table2[[#This Row],[tan_angle]]</f>
        <v>0.42328042327905913</v>
      </c>
      <c r="V3670" s="8">
        <f>0+RIGHT(TEXT(Table2[[#This Row],[ratio]],"0000/0000"),4)/Table2[[#This Row],[tan_angle_numer]]</f>
        <v>37.799999999999997</v>
      </c>
      <c r="W3670" s="9" t="b">
        <f>Table2[[#This Row],[multiplier]]=Table2[[#This Row],[multiplier_calc]]</f>
        <v>1</v>
      </c>
    </row>
    <row r="3671" spans="1:23" x14ac:dyDescent="0.25">
      <c r="A3671" s="1">
        <v>1</v>
      </c>
      <c r="B3671" s="1">
        <v>1.899999999999999</v>
      </c>
      <c r="C3671">
        <v>51.340191746000002</v>
      </c>
      <c r="D3671">
        <v>0</v>
      </c>
      <c r="E3671">
        <v>0</v>
      </c>
      <c r="F3671">
        <v>9.0268434370000001</v>
      </c>
      <c r="G3671">
        <v>-7.8086880999999997E-2</v>
      </c>
      <c r="H3671">
        <v>0.64031242399999999</v>
      </c>
      <c r="I3671">
        <v>-23.691559679000001</v>
      </c>
      <c r="J3671">
        <v>24.331872102999998</v>
      </c>
      <c r="K3671">
        <v>19</v>
      </c>
      <c r="L3671">
        <v>15.2</v>
      </c>
      <c r="M3671">
        <v>3.8</v>
      </c>
      <c r="N3671">
        <f>TAN(RADIANS(Table2[[#This Row],[angle]]))</f>
        <v>1.2500000000040292</v>
      </c>
      <c r="O3671">
        <f>0+LEFT(TEXT(Table2[[#This Row],[tan_angle]],"000/000"),3)</f>
        <v>5</v>
      </c>
      <c r="P3671">
        <f>0+RIGHT(TEXT(Table2[[#This Row],[tan_angle]],"000/000"),3)</f>
        <v>4</v>
      </c>
      <c r="Q3671" s="10">
        <f>Table2[[#This Row],[canvas_height]]/Table2[[#This Row],[canvas_width]]</f>
        <v>0.52631578947368451</v>
      </c>
      <c r="R3671">
        <f>0+LEFT(TEXT(Table2[[#This Row],[canvas_ratio]],"000/000"),3)</f>
        <v>10</v>
      </c>
      <c r="S3671" s="5" t="str">
        <f t="shared" si="57"/>
        <v>/</v>
      </c>
      <c r="T3671" s="4">
        <f>0+RIGHT(TEXT(Table2[[#This Row],[canvas_ratio]],"000/000"),3)</f>
        <v>19</v>
      </c>
      <c r="U3671" s="7">
        <f>Table2[[#This Row],[canvas_ratio]]/Table2[[#This Row],[tan_angle]]</f>
        <v>0.42105263157759037</v>
      </c>
      <c r="V3671" s="8">
        <f>0+RIGHT(TEXT(Table2[[#This Row],[ratio]],"0000/0000"),4)/Table2[[#This Row],[tan_angle_numer]]</f>
        <v>3.8</v>
      </c>
      <c r="W3671" s="9" t="b">
        <f>Table2[[#This Row],[multiplier]]=Table2[[#This Row],[multiplier_calc]]</f>
        <v>1</v>
      </c>
    </row>
    <row r="3672" spans="1:23" x14ac:dyDescent="0.25">
      <c r="A3672" s="1">
        <v>1</v>
      </c>
      <c r="B3672" s="1">
        <v>1.909999999999999</v>
      </c>
      <c r="C3672">
        <v>51.340191746000002</v>
      </c>
      <c r="D3672">
        <v>0</v>
      </c>
      <c r="E3672">
        <v>0</v>
      </c>
      <c r="F3672">
        <v>94.772485664000001</v>
      </c>
      <c r="G3672">
        <v>-7.8086880000000003E-3</v>
      </c>
      <c r="H3672">
        <v>0.64031242399999999</v>
      </c>
      <c r="I3672">
        <v>-243.95903344600001</v>
      </c>
      <c r="J3672">
        <v>244.59934587000001</v>
      </c>
      <c r="K3672">
        <v>191</v>
      </c>
      <c r="L3672">
        <v>152.80000000000001</v>
      </c>
      <c r="M3672">
        <v>38.200000000000003</v>
      </c>
      <c r="N3672">
        <f>TAN(RADIANS(Table2[[#This Row],[angle]]))</f>
        <v>1.2500000000040292</v>
      </c>
      <c r="O3672">
        <f>0+LEFT(TEXT(Table2[[#This Row],[tan_angle]],"000/000"),3)</f>
        <v>5</v>
      </c>
      <c r="P3672">
        <f>0+RIGHT(TEXT(Table2[[#This Row],[tan_angle]],"000/000"),3)</f>
        <v>4</v>
      </c>
      <c r="Q3672" s="10">
        <f>Table2[[#This Row],[canvas_height]]/Table2[[#This Row],[canvas_width]]</f>
        <v>0.52356020942408399</v>
      </c>
      <c r="R3672">
        <f>0+LEFT(TEXT(Table2[[#This Row],[canvas_ratio]],"000/000"),3)</f>
        <v>100</v>
      </c>
      <c r="S3672" s="5" t="str">
        <f t="shared" si="57"/>
        <v>/</v>
      </c>
      <c r="T3672" s="4">
        <f>0+RIGHT(TEXT(Table2[[#This Row],[canvas_ratio]],"000/000"),3)</f>
        <v>191</v>
      </c>
      <c r="U3672" s="7">
        <f>Table2[[#This Row],[canvas_ratio]]/Table2[[#This Row],[tan_angle]]</f>
        <v>0.41884816753791709</v>
      </c>
      <c r="V3672" s="8">
        <f>0+RIGHT(TEXT(Table2[[#This Row],[ratio]],"0000/0000"),4)/Table2[[#This Row],[tan_angle_numer]]</f>
        <v>38.200000000000003</v>
      </c>
      <c r="W3672" s="9" t="b">
        <f>Table2[[#This Row],[multiplier]]=Table2[[#This Row],[multiplier_calc]]</f>
        <v>1</v>
      </c>
    </row>
    <row r="3673" spans="1:23" x14ac:dyDescent="0.25">
      <c r="A3673" s="1">
        <v>1</v>
      </c>
      <c r="B3673" s="1">
        <v>1.919999999999999</v>
      </c>
      <c r="C3673">
        <v>51.340191746000002</v>
      </c>
      <c r="D3673">
        <v>0</v>
      </c>
      <c r="E3673">
        <v>0</v>
      </c>
      <c r="F3673">
        <v>9.0643251399999993</v>
      </c>
      <c r="G3673">
        <v>-0.12493901</v>
      </c>
      <c r="H3673">
        <v>0.64031242399999999</v>
      </c>
      <c r="I3673">
        <v>-14.727185746</v>
      </c>
      <c r="J3673">
        <v>15.367498169999999</v>
      </c>
      <c r="K3673">
        <v>12</v>
      </c>
      <c r="L3673">
        <v>9.6</v>
      </c>
      <c r="M3673">
        <v>2.4</v>
      </c>
      <c r="N3673">
        <f>TAN(RADIANS(Table2[[#This Row],[angle]]))</f>
        <v>1.2500000000040292</v>
      </c>
      <c r="O3673">
        <f>0+LEFT(TEXT(Table2[[#This Row],[tan_angle]],"000/000"),3)</f>
        <v>5</v>
      </c>
      <c r="P3673">
        <f>0+RIGHT(TEXT(Table2[[#This Row],[tan_angle]],"000/000"),3)</f>
        <v>4</v>
      </c>
      <c r="Q3673" s="10">
        <f>Table2[[#This Row],[canvas_height]]/Table2[[#This Row],[canvas_width]]</f>
        <v>0.52083333333333359</v>
      </c>
      <c r="R3673">
        <f>0+LEFT(TEXT(Table2[[#This Row],[canvas_ratio]],"000/000"),3)</f>
        <v>25</v>
      </c>
      <c r="S3673" s="5" t="str">
        <f t="shared" si="57"/>
        <v>/</v>
      </c>
      <c r="T3673" s="4">
        <f>0+RIGHT(TEXT(Table2[[#This Row],[canvas_ratio]],"000/000"),3)</f>
        <v>48</v>
      </c>
      <c r="U3673" s="7">
        <f>Table2[[#This Row],[canvas_ratio]]/Table2[[#This Row],[tan_angle]]</f>
        <v>0.41666666666532381</v>
      </c>
      <c r="V3673" s="8">
        <f>0+RIGHT(TEXT(Table2[[#This Row],[ratio]],"0000/0000"),4)/Table2[[#This Row],[tan_angle_numer]]</f>
        <v>2.4</v>
      </c>
      <c r="W3673" s="9" t="b">
        <f>Table2[[#This Row],[multiplier]]=Table2[[#This Row],[multiplier_calc]]</f>
        <v>1</v>
      </c>
    </row>
    <row r="3674" spans="1:23" x14ac:dyDescent="0.25">
      <c r="A3674" s="1">
        <v>1</v>
      </c>
      <c r="B3674" s="1">
        <v>1.929999999999999</v>
      </c>
      <c r="C3674">
        <v>51.340191746000002</v>
      </c>
      <c r="D3674">
        <v>0</v>
      </c>
      <c r="E3674">
        <v>0</v>
      </c>
      <c r="F3674">
        <v>52.511865696999998</v>
      </c>
      <c r="G3674">
        <v>-7.8086880000000003E-3</v>
      </c>
      <c r="H3674">
        <v>0.64031242399999999</v>
      </c>
      <c r="I3674">
        <v>-246.52028314099999</v>
      </c>
      <c r="J3674">
        <v>247.16059556499999</v>
      </c>
      <c r="K3674">
        <v>193</v>
      </c>
      <c r="L3674">
        <v>154.4</v>
      </c>
      <c r="M3674">
        <v>38.6</v>
      </c>
      <c r="N3674">
        <f>TAN(RADIANS(Table2[[#This Row],[angle]]))</f>
        <v>1.2500000000040292</v>
      </c>
      <c r="O3674">
        <f>0+LEFT(TEXT(Table2[[#This Row],[tan_angle]],"000/000"),3)</f>
        <v>5</v>
      </c>
      <c r="P3674">
        <f>0+RIGHT(TEXT(Table2[[#This Row],[tan_angle]],"000/000"),3)</f>
        <v>4</v>
      </c>
      <c r="Q3674" s="10">
        <f>Table2[[#This Row],[canvas_height]]/Table2[[#This Row],[canvas_width]]</f>
        <v>0.51813471502590702</v>
      </c>
      <c r="R3674">
        <f>0+LEFT(TEXT(Table2[[#This Row],[canvas_ratio]],"000/000"),3)</f>
        <v>100</v>
      </c>
      <c r="S3674" s="5" t="str">
        <f t="shared" si="57"/>
        <v>/</v>
      </c>
      <c r="T3674" s="4">
        <f>0+RIGHT(TEXT(Table2[[#This Row],[canvas_ratio]],"000/000"),3)</f>
        <v>193</v>
      </c>
      <c r="U3674" s="7">
        <f>Table2[[#This Row],[canvas_ratio]]/Table2[[#This Row],[tan_angle]]</f>
        <v>0.41450777201938949</v>
      </c>
      <c r="V3674" s="8">
        <f>0+RIGHT(TEXT(Table2[[#This Row],[ratio]],"0000/0000"),4)/Table2[[#This Row],[tan_angle_numer]]</f>
        <v>38.6</v>
      </c>
      <c r="W3674" s="9" t="b">
        <f>Table2[[#This Row],[multiplier]]=Table2[[#This Row],[multiplier_calc]]</f>
        <v>1</v>
      </c>
    </row>
    <row r="3675" spans="1:23" x14ac:dyDescent="0.25">
      <c r="A3675" s="1">
        <v>1</v>
      </c>
      <c r="B3675" s="1">
        <v>1.9399999999999991</v>
      </c>
      <c r="C3675">
        <v>51.340191746000002</v>
      </c>
      <c r="D3675">
        <v>0</v>
      </c>
      <c r="E3675">
        <v>0</v>
      </c>
      <c r="F3675">
        <v>102.4624817</v>
      </c>
      <c r="G3675">
        <v>-1.5617376000000001E-2</v>
      </c>
      <c r="H3675">
        <v>0.64031242399999999</v>
      </c>
      <c r="I3675">
        <v>-123.580297782</v>
      </c>
      <c r="J3675">
        <v>124.220610206</v>
      </c>
      <c r="K3675">
        <v>97</v>
      </c>
      <c r="L3675">
        <v>77.599999999999994</v>
      </c>
      <c r="M3675">
        <v>19.399999999999999</v>
      </c>
      <c r="N3675">
        <f>TAN(RADIANS(Table2[[#This Row],[angle]]))</f>
        <v>1.2500000000040292</v>
      </c>
      <c r="O3675">
        <f>0+LEFT(TEXT(Table2[[#This Row],[tan_angle]],"000/000"),3)</f>
        <v>5</v>
      </c>
      <c r="P3675">
        <f>0+RIGHT(TEXT(Table2[[#This Row],[tan_angle]],"000/000"),3)</f>
        <v>4</v>
      </c>
      <c r="Q3675" s="10">
        <f>Table2[[#This Row],[canvas_height]]/Table2[[#This Row],[canvas_width]]</f>
        <v>0.51546391752577347</v>
      </c>
      <c r="R3675">
        <f>0+LEFT(TEXT(Table2[[#This Row],[canvas_ratio]],"000/000"),3)</f>
        <v>50</v>
      </c>
      <c r="S3675" s="5" t="str">
        <f t="shared" si="57"/>
        <v>/</v>
      </c>
      <c r="T3675" s="4">
        <f>0+RIGHT(TEXT(Table2[[#This Row],[canvas_ratio]],"000/000"),3)</f>
        <v>97</v>
      </c>
      <c r="U3675" s="7">
        <f>Table2[[#This Row],[canvas_ratio]]/Table2[[#This Row],[tan_angle]]</f>
        <v>0.41237113401928954</v>
      </c>
      <c r="V3675" s="8">
        <f>0+RIGHT(TEXT(Table2[[#This Row],[ratio]],"0000/0000"),4)/Table2[[#This Row],[tan_angle_numer]]</f>
        <v>19.399999999999999</v>
      </c>
      <c r="W3675" s="9" t="b">
        <f>Table2[[#This Row],[multiplier]]=Table2[[#This Row],[multiplier_calc]]</f>
        <v>1</v>
      </c>
    </row>
    <row r="3676" spans="1:23" x14ac:dyDescent="0.25">
      <c r="A3676" s="1">
        <v>1</v>
      </c>
      <c r="B3676" s="1">
        <v>1.9499999999999991</v>
      </c>
      <c r="C3676">
        <v>51.340191746000002</v>
      </c>
      <c r="D3676">
        <v>0</v>
      </c>
      <c r="E3676">
        <v>0</v>
      </c>
      <c r="F3676">
        <v>21.801857160000001</v>
      </c>
      <c r="G3676">
        <v>-3.9043439999999999E-2</v>
      </c>
      <c r="H3676">
        <v>0.64031242399999999</v>
      </c>
      <c r="I3676">
        <v>-49.304056627999998</v>
      </c>
      <c r="J3676">
        <v>49.944369051999999</v>
      </c>
      <c r="K3676">
        <v>39</v>
      </c>
      <c r="L3676">
        <v>31.2</v>
      </c>
      <c r="M3676">
        <v>7.8</v>
      </c>
      <c r="N3676">
        <f>TAN(RADIANS(Table2[[#This Row],[angle]]))</f>
        <v>1.2500000000040292</v>
      </c>
      <c r="O3676">
        <f>0+LEFT(TEXT(Table2[[#This Row],[tan_angle]],"000/000"),3)</f>
        <v>5</v>
      </c>
      <c r="P3676">
        <f>0+RIGHT(TEXT(Table2[[#This Row],[tan_angle]],"000/000"),3)</f>
        <v>4</v>
      </c>
      <c r="Q3676" s="10">
        <f>Table2[[#This Row],[canvas_height]]/Table2[[#This Row],[canvas_width]]</f>
        <v>0.51282051282051311</v>
      </c>
      <c r="R3676">
        <f>0+LEFT(TEXT(Table2[[#This Row],[canvas_ratio]],"000/000"),3)</f>
        <v>20</v>
      </c>
      <c r="S3676" s="5" t="str">
        <f t="shared" si="57"/>
        <v>/</v>
      </c>
      <c r="T3676" s="4">
        <f>0+RIGHT(TEXT(Table2[[#This Row],[canvas_ratio]],"000/000"),3)</f>
        <v>39</v>
      </c>
      <c r="U3676" s="7">
        <f>Table2[[#This Row],[canvas_ratio]]/Table2[[#This Row],[tan_angle]]</f>
        <v>0.41025641025508808</v>
      </c>
      <c r="V3676" s="8">
        <f>0+RIGHT(TEXT(Table2[[#This Row],[ratio]],"0000/0000"),4)/Table2[[#This Row],[tan_angle_numer]]</f>
        <v>7.8</v>
      </c>
      <c r="W3676" s="9" t="b">
        <f>Table2[[#This Row],[multiplier]]=Table2[[#This Row],[multiplier_calc]]</f>
        <v>1</v>
      </c>
    </row>
    <row r="3677" spans="1:23" x14ac:dyDescent="0.25">
      <c r="A3677" s="1">
        <v>1</v>
      </c>
      <c r="B3677" s="1">
        <v>1.9599999999999991</v>
      </c>
      <c r="C3677">
        <v>51.340191746000002</v>
      </c>
      <c r="D3677">
        <v>0</v>
      </c>
      <c r="E3677">
        <v>0</v>
      </c>
      <c r="F3677">
        <v>28.198734447</v>
      </c>
      <c r="G3677">
        <v>-3.1234752000000001E-2</v>
      </c>
      <c r="H3677">
        <v>0.64031242399999999</v>
      </c>
      <c r="I3677">
        <v>-62.110305103000002</v>
      </c>
      <c r="J3677">
        <v>62.750617527000003</v>
      </c>
      <c r="K3677">
        <v>49</v>
      </c>
      <c r="L3677">
        <v>39.200000000000003</v>
      </c>
      <c r="M3677">
        <v>9.8000000000000007</v>
      </c>
      <c r="N3677">
        <f>TAN(RADIANS(Table2[[#This Row],[angle]]))</f>
        <v>1.2500000000040292</v>
      </c>
      <c r="O3677">
        <f>0+LEFT(TEXT(Table2[[#This Row],[tan_angle]],"000/000"),3)</f>
        <v>5</v>
      </c>
      <c r="P3677">
        <f>0+RIGHT(TEXT(Table2[[#This Row],[tan_angle]],"000/000"),3)</f>
        <v>4</v>
      </c>
      <c r="Q3677" s="10">
        <f>Table2[[#This Row],[canvas_height]]/Table2[[#This Row],[canvas_width]]</f>
        <v>0.51020408163265329</v>
      </c>
      <c r="R3677">
        <f>0+LEFT(TEXT(Table2[[#This Row],[canvas_ratio]],"000/000"),3)</f>
        <v>25</v>
      </c>
      <c r="S3677" s="5" t="str">
        <f t="shared" si="57"/>
        <v>/</v>
      </c>
      <c r="T3677" s="4">
        <f>0+RIGHT(TEXT(Table2[[#This Row],[canvas_ratio]],"000/000"),3)</f>
        <v>49</v>
      </c>
      <c r="U3677" s="7">
        <f>Table2[[#This Row],[canvas_ratio]]/Table2[[#This Row],[tan_angle]]</f>
        <v>0.40816326530480695</v>
      </c>
      <c r="V3677" s="8">
        <f>0+RIGHT(TEXT(Table2[[#This Row],[ratio]],"0000/0000"),4)/Table2[[#This Row],[tan_angle_numer]]</f>
        <v>9.8000000000000007</v>
      </c>
      <c r="W3677" s="9" t="b">
        <f>Table2[[#This Row],[multiplier]]=Table2[[#This Row],[multiplier_calc]]</f>
        <v>1</v>
      </c>
    </row>
    <row r="3678" spans="1:23" x14ac:dyDescent="0.25">
      <c r="A3678" s="1">
        <v>1</v>
      </c>
      <c r="B3678" s="1">
        <v>1.9699999999999991</v>
      </c>
      <c r="C3678">
        <v>51.340191746000002</v>
      </c>
      <c r="D3678">
        <v>0</v>
      </c>
      <c r="E3678">
        <v>0</v>
      </c>
      <c r="F3678">
        <v>40.986242070000003</v>
      </c>
      <c r="G3678">
        <v>-7.8086880000000003E-3</v>
      </c>
      <c r="H3678">
        <v>0.64031242399999999</v>
      </c>
      <c r="I3678">
        <v>-251.64278253099999</v>
      </c>
      <c r="J3678">
        <v>252.283094955</v>
      </c>
      <c r="K3678">
        <v>197</v>
      </c>
      <c r="L3678">
        <v>157.6</v>
      </c>
      <c r="M3678">
        <v>39.4</v>
      </c>
      <c r="N3678">
        <f>TAN(RADIANS(Table2[[#This Row],[angle]]))</f>
        <v>1.2500000000040292</v>
      </c>
      <c r="O3678">
        <f>0+LEFT(TEXT(Table2[[#This Row],[tan_angle]],"000/000"),3)</f>
        <v>5</v>
      </c>
      <c r="P3678">
        <f>0+RIGHT(TEXT(Table2[[#This Row],[tan_angle]],"000/000"),3)</f>
        <v>4</v>
      </c>
      <c r="Q3678" s="10">
        <f>Table2[[#This Row],[canvas_height]]/Table2[[#This Row],[canvas_width]]</f>
        <v>0.50761421319796973</v>
      </c>
      <c r="R3678">
        <f>0+LEFT(TEXT(Table2[[#This Row],[canvas_ratio]],"000/000"),3)</f>
        <v>100</v>
      </c>
      <c r="S3678" s="5" t="str">
        <f t="shared" si="57"/>
        <v>/</v>
      </c>
      <c r="T3678" s="4">
        <f>0+RIGHT(TEXT(Table2[[#This Row],[canvas_ratio]],"000/000"),3)</f>
        <v>197</v>
      </c>
      <c r="U3678" s="7">
        <f>Table2[[#This Row],[canvas_ratio]]/Table2[[#This Row],[tan_angle]]</f>
        <v>0.40609137055706679</v>
      </c>
      <c r="V3678" s="8">
        <f>0+RIGHT(TEXT(Table2[[#This Row],[ratio]],"0000/0000"),4)/Table2[[#This Row],[tan_angle_numer]]</f>
        <v>39.4</v>
      </c>
      <c r="W3678" s="9" t="b">
        <f>Table2[[#This Row],[multiplier]]=Table2[[#This Row],[multiplier_calc]]</f>
        <v>1</v>
      </c>
    </row>
    <row r="3679" spans="1:23" x14ac:dyDescent="0.25">
      <c r="A3679" s="1">
        <v>1</v>
      </c>
      <c r="B3679" s="1">
        <v>1.9799999999999991</v>
      </c>
      <c r="C3679">
        <v>51.340191746000002</v>
      </c>
      <c r="D3679">
        <v>0</v>
      </c>
      <c r="E3679">
        <v>0</v>
      </c>
      <c r="F3679">
        <v>60.201861733000001</v>
      </c>
      <c r="G3679">
        <v>-1.5617376000000001E-2</v>
      </c>
      <c r="H3679">
        <v>0.64031242399999999</v>
      </c>
      <c r="I3679">
        <v>-126.141547477</v>
      </c>
      <c r="J3679">
        <v>126.781859901</v>
      </c>
      <c r="K3679">
        <v>99</v>
      </c>
      <c r="L3679">
        <v>79.2</v>
      </c>
      <c r="M3679">
        <v>19.8</v>
      </c>
      <c r="N3679">
        <f>TAN(RADIANS(Table2[[#This Row],[angle]]))</f>
        <v>1.2500000000040292</v>
      </c>
      <c r="O3679">
        <f>0+LEFT(TEXT(Table2[[#This Row],[tan_angle]],"000/000"),3)</f>
        <v>5</v>
      </c>
      <c r="P3679">
        <f>0+RIGHT(TEXT(Table2[[#This Row],[tan_angle]],"000/000"),3)</f>
        <v>4</v>
      </c>
      <c r="Q3679" s="10">
        <f>Table2[[#This Row],[canvas_height]]/Table2[[#This Row],[canvas_width]]</f>
        <v>0.50505050505050531</v>
      </c>
      <c r="R3679">
        <f>0+LEFT(TEXT(Table2[[#This Row],[canvas_ratio]],"000/000"),3)</f>
        <v>50</v>
      </c>
      <c r="S3679" s="5" t="str">
        <f t="shared" si="57"/>
        <v>/</v>
      </c>
      <c r="T3679" s="4">
        <f>0+RIGHT(TEXT(Table2[[#This Row],[canvas_ratio]],"000/000"),3)</f>
        <v>99</v>
      </c>
      <c r="U3679" s="7">
        <f>Table2[[#This Row],[canvas_ratio]]/Table2[[#This Row],[tan_angle]]</f>
        <v>0.40404040403910185</v>
      </c>
      <c r="V3679" s="8">
        <f>0+RIGHT(TEXT(Table2[[#This Row],[ratio]],"0000/0000"),4)/Table2[[#This Row],[tan_angle_numer]]</f>
        <v>19.8</v>
      </c>
      <c r="W3679" s="9" t="b">
        <f>Table2[[#This Row],[multiplier]]=Table2[[#This Row],[multiplier_calc]]</f>
        <v>1</v>
      </c>
    </row>
    <row r="3680" spans="1:23" x14ac:dyDescent="0.25">
      <c r="A3680" s="1">
        <v>1</v>
      </c>
      <c r="B3680" s="1">
        <v>1.9899999999999991</v>
      </c>
      <c r="C3680">
        <v>51.340191746000002</v>
      </c>
      <c r="D3680">
        <v>0</v>
      </c>
      <c r="E3680">
        <v>0</v>
      </c>
      <c r="F3680">
        <v>124.226857157</v>
      </c>
      <c r="G3680">
        <v>-7.8086880000000003E-3</v>
      </c>
      <c r="H3680">
        <v>0.64031242399999999</v>
      </c>
      <c r="I3680">
        <v>-254.20403222600001</v>
      </c>
      <c r="J3680">
        <v>254.84434465000001</v>
      </c>
      <c r="K3680">
        <v>199</v>
      </c>
      <c r="L3680">
        <v>159.19999999999999</v>
      </c>
      <c r="M3680">
        <v>39.799999999999997</v>
      </c>
      <c r="N3680">
        <f>TAN(RADIANS(Table2[[#This Row],[angle]]))</f>
        <v>1.2500000000040292</v>
      </c>
      <c r="O3680">
        <f>0+LEFT(TEXT(Table2[[#This Row],[tan_angle]],"000/000"),3)</f>
        <v>5</v>
      </c>
      <c r="P3680">
        <f>0+RIGHT(TEXT(Table2[[#This Row],[tan_angle]],"000/000"),3)</f>
        <v>4</v>
      </c>
      <c r="Q3680" s="10">
        <f>Table2[[#This Row],[canvas_height]]/Table2[[#This Row],[canvas_width]]</f>
        <v>0.50251256281407053</v>
      </c>
      <c r="R3680">
        <f>0+LEFT(TEXT(Table2[[#This Row],[canvas_ratio]],"000/000"),3)</f>
        <v>100</v>
      </c>
      <c r="S3680" s="5" t="str">
        <f t="shared" si="57"/>
        <v>/</v>
      </c>
      <c r="T3680" s="4">
        <f>0+RIGHT(TEXT(Table2[[#This Row],[canvas_ratio]],"000/000"),3)</f>
        <v>199</v>
      </c>
      <c r="U3680" s="7">
        <f>Table2[[#This Row],[canvas_ratio]]/Table2[[#This Row],[tan_angle]]</f>
        <v>0.40201005024996062</v>
      </c>
      <c r="V3680" s="8">
        <f>0+RIGHT(TEXT(Table2[[#This Row],[ratio]],"0000/0000"),4)/Table2[[#This Row],[tan_angle_numer]]</f>
        <v>39.799999999999997</v>
      </c>
      <c r="W3680" s="9" t="b">
        <f>Table2[[#This Row],[multiplier]]=Table2[[#This Row],[multiplier_calc]]</f>
        <v>1</v>
      </c>
    </row>
    <row r="3681" spans="1:23" x14ac:dyDescent="0.25">
      <c r="A3681" s="1">
        <v>1</v>
      </c>
      <c r="B3681" s="1">
        <v>1.9999999999999989</v>
      </c>
      <c r="C3681">
        <v>51.340191746000002</v>
      </c>
      <c r="D3681">
        <v>0</v>
      </c>
      <c r="E3681">
        <v>0</v>
      </c>
      <c r="F3681">
        <v>2.8111277139999999</v>
      </c>
      <c r="G3681">
        <v>-0.31234752399999999</v>
      </c>
      <c r="H3681">
        <v>0.64031242399999999</v>
      </c>
      <c r="I3681">
        <v>-5.762811814</v>
      </c>
      <c r="J3681">
        <v>6.4031242380000002</v>
      </c>
      <c r="K3681">
        <v>5</v>
      </c>
      <c r="L3681">
        <v>4</v>
      </c>
      <c r="M3681">
        <v>1</v>
      </c>
      <c r="N3681">
        <f>TAN(RADIANS(Table2[[#This Row],[angle]]))</f>
        <v>1.2500000000040292</v>
      </c>
      <c r="O3681">
        <f>0+LEFT(TEXT(Table2[[#This Row],[tan_angle]],"000/000"),3)</f>
        <v>5</v>
      </c>
      <c r="P3681">
        <f>0+RIGHT(TEXT(Table2[[#This Row],[tan_angle]],"000/000"),3)</f>
        <v>4</v>
      </c>
      <c r="Q3681" s="10">
        <f>Table2[[#This Row],[canvas_height]]/Table2[[#This Row],[canvas_width]]</f>
        <v>0.50000000000000022</v>
      </c>
      <c r="R3681">
        <f>0+LEFT(TEXT(Table2[[#This Row],[canvas_ratio]],"000/000"),3)</f>
        <v>1</v>
      </c>
      <c r="S3681" s="5" t="str">
        <f t="shared" si="57"/>
        <v>/</v>
      </c>
      <c r="T3681" s="4">
        <f>0+RIGHT(TEXT(Table2[[#This Row],[canvas_ratio]],"000/000"),3)</f>
        <v>2</v>
      </c>
      <c r="U3681" s="7">
        <f>Table2[[#This Row],[canvas_ratio]]/Table2[[#This Row],[tan_angle]]</f>
        <v>0.39999999999871083</v>
      </c>
      <c r="V3681" s="8">
        <f>0+RIGHT(TEXT(Table2[[#This Row],[ratio]],"0000/0000"),4)/Table2[[#This Row],[tan_angle_numer]]</f>
        <v>1</v>
      </c>
      <c r="W3681" s="9" t="b">
        <f>Table2[[#This Row],[multiplier]]=Table2[[#This Row],[multiplier_calc]]</f>
        <v>1</v>
      </c>
    </row>
    <row r="3682" spans="1:23" x14ac:dyDescent="0.25">
      <c r="A3682" s="1">
        <v>1</v>
      </c>
      <c r="B3682" s="1">
        <v>2.0099999999999989</v>
      </c>
      <c r="C3682">
        <v>90</v>
      </c>
      <c r="D3682">
        <v>0</v>
      </c>
      <c r="E3682">
        <v>0</v>
      </c>
      <c r="F3682">
        <v>0</v>
      </c>
      <c r="G3682">
        <v>2.0099999999999998</v>
      </c>
      <c r="N3682">
        <f>TAN(RADIANS(Table2[[#This Row],[angle]]))</f>
        <v>1.6324552277619072E+16</v>
      </c>
      <c r="O3682" t="e">
        <f>0+LEFT(TEXT(Table2[[#This Row],[tan_angle]],"000/000"),3)</f>
        <v>#VALUE!</v>
      </c>
      <c r="P3682" t="e">
        <f>0+RIGHT(TEXT(Table2[[#This Row],[tan_angle]],"000/000"),3)</f>
        <v>#VALUE!</v>
      </c>
      <c r="Q3682" s="10">
        <f>Table2[[#This Row],[canvas_height]]/Table2[[#This Row],[canvas_width]]</f>
        <v>0.49751243781094556</v>
      </c>
      <c r="R3682">
        <f>0+LEFT(TEXT(Table2[[#This Row],[canvas_ratio]],"000/000"),3)</f>
        <v>100</v>
      </c>
      <c r="S3682" s="5" t="str">
        <f t="shared" si="57"/>
        <v>/</v>
      </c>
      <c r="T3682" s="4">
        <f>0+RIGHT(TEXT(Table2[[#This Row],[canvas_ratio]],"000/000"),3)</f>
        <v>201</v>
      </c>
      <c r="U3682" s="7">
        <f>Table2[[#This Row],[canvas_ratio]]/Table2[[#This Row],[tan_angle]]</f>
        <v>3.0476329724095041E-17</v>
      </c>
      <c r="V3682" s="8" t="e">
        <f>0+RIGHT(TEXT(Table2[[#This Row],[ratio]],"0000/0000"),4)/Table2[[#This Row],[tan_angle_numer]]</f>
        <v>#VALUE!</v>
      </c>
      <c r="W3682" s="9" t="e">
        <f>Table2[[#This Row],[multiplier]]=Table2[[#This Row],[multiplier_calc]]</f>
        <v>#VALUE!</v>
      </c>
    </row>
    <row r="3683" spans="1:23" x14ac:dyDescent="0.25">
      <c r="A3683" s="1">
        <v>1</v>
      </c>
      <c r="B3683" s="1">
        <v>2.0199999999999991</v>
      </c>
      <c r="C3683">
        <v>51.340191746000002</v>
      </c>
      <c r="D3683">
        <v>0</v>
      </c>
      <c r="E3683">
        <v>0</v>
      </c>
      <c r="F3683">
        <v>67.885610818000004</v>
      </c>
      <c r="G3683">
        <v>-1.5617376000000001E-2</v>
      </c>
      <c r="H3683">
        <v>0.64031242399999999</v>
      </c>
      <c r="I3683">
        <v>-128.702797172</v>
      </c>
      <c r="J3683">
        <v>129.34310959600001</v>
      </c>
      <c r="K3683">
        <v>101</v>
      </c>
      <c r="L3683">
        <v>80.8</v>
      </c>
      <c r="M3683">
        <v>20.2</v>
      </c>
      <c r="N3683">
        <f>TAN(RADIANS(Table2[[#This Row],[angle]]))</f>
        <v>1.2500000000040292</v>
      </c>
      <c r="O3683">
        <f>0+LEFT(TEXT(Table2[[#This Row],[tan_angle]],"000/000"),3)</f>
        <v>5</v>
      </c>
      <c r="P3683">
        <f>0+RIGHT(TEXT(Table2[[#This Row],[tan_angle]],"000/000"),3)</f>
        <v>4</v>
      </c>
      <c r="Q3683" s="10">
        <f>Table2[[#This Row],[canvas_height]]/Table2[[#This Row],[canvas_width]]</f>
        <v>0.49504950495049527</v>
      </c>
      <c r="R3683">
        <f>0+LEFT(TEXT(Table2[[#This Row],[canvas_ratio]],"000/000"),3)</f>
        <v>50</v>
      </c>
      <c r="S3683" s="5" t="str">
        <f t="shared" si="57"/>
        <v>/</v>
      </c>
      <c r="T3683" s="4">
        <f>0+RIGHT(TEXT(Table2[[#This Row],[canvas_ratio]],"000/000"),3)</f>
        <v>101</v>
      </c>
      <c r="U3683" s="7">
        <f>Table2[[#This Row],[canvas_ratio]]/Table2[[#This Row],[tan_angle]]</f>
        <v>0.39603960395911963</v>
      </c>
      <c r="V3683" s="8">
        <f>0+RIGHT(TEXT(Table2[[#This Row],[ratio]],"0000/0000"),4)/Table2[[#This Row],[tan_angle_numer]]</f>
        <v>20.2</v>
      </c>
      <c r="W3683" s="9" t="b">
        <f>Table2[[#This Row],[multiplier]]=Table2[[#This Row],[multiplier_calc]]</f>
        <v>1</v>
      </c>
    </row>
    <row r="3684" spans="1:23" x14ac:dyDescent="0.25">
      <c r="A3684" s="1">
        <v>1</v>
      </c>
      <c r="B3684" s="1">
        <v>2.0299999999999989</v>
      </c>
      <c r="C3684">
        <v>90</v>
      </c>
      <c r="D3684">
        <v>0</v>
      </c>
      <c r="E3684">
        <v>0</v>
      </c>
      <c r="F3684">
        <v>0</v>
      </c>
      <c r="G3684">
        <v>2.0299999999999998</v>
      </c>
      <c r="N3684">
        <f>TAN(RADIANS(Table2[[#This Row],[angle]]))</f>
        <v>1.6324552277619072E+16</v>
      </c>
      <c r="O3684" t="e">
        <f>0+LEFT(TEXT(Table2[[#This Row],[tan_angle]],"000/000"),3)</f>
        <v>#VALUE!</v>
      </c>
      <c r="P3684" t="e">
        <f>0+RIGHT(TEXT(Table2[[#This Row],[tan_angle]],"000/000"),3)</f>
        <v>#VALUE!</v>
      </c>
      <c r="Q3684" s="10">
        <f>Table2[[#This Row],[canvas_height]]/Table2[[#This Row],[canvas_width]]</f>
        <v>0.49261083743842393</v>
      </c>
      <c r="R3684">
        <f>0+LEFT(TEXT(Table2[[#This Row],[canvas_ratio]],"000/000"),3)</f>
        <v>100</v>
      </c>
      <c r="S3684" s="5" t="str">
        <f t="shared" ref="S3684:S3747" si="58">"/"</f>
        <v>/</v>
      </c>
      <c r="T3684" s="4">
        <f>0+RIGHT(TEXT(Table2[[#This Row],[canvas_ratio]],"000/000"),3)</f>
        <v>203</v>
      </c>
      <c r="U3684" s="7">
        <f>Table2[[#This Row],[canvas_ratio]]/Table2[[#This Row],[tan_angle]]</f>
        <v>3.0176070317946323E-17</v>
      </c>
      <c r="V3684" s="8" t="e">
        <f>0+RIGHT(TEXT(Table2[[#This Row],[ratio]],"0000/0000"),4)/Table2[[#This Row],[tan_angle_numer]]</f>
        <v>#VALUE!</v>
      </c>
      <c r="W3684" s="9" t="e">
        <f>Table2[[#This Row],[multiplier]]=Table2[[#This Row],[multiplier_calc]]</f>
        <v>#VALUE!</v>
      </c>
    </row>
    <row r="3685" spans="1:23" x14ac:dyDescent="0.25">
      <c r="A3685" s="1">
        <v>1</v>
      </c>
      <c r="B3685" s="1">
        <v>2.0399999999999991</v>
      </c>
      <c r="C3685">
        <v>51.340191746000002</v>
      </c>
      <c r="D3685">
        <v>0</v>
      </c>
      <c r="E3685">
        <v>0</v>
      </c>
      <c r="F3685">
        <v>35.882483532000002</v>
      </c>
      <c r="G3685">
        <v>-3.1234752000000001E-2</v>
      </c>
      <c r="H3685">
        <v>0.64031242399999999</v>
      </c>
      <c r="I3685">
        <v>-64.671554798000003</v>
      </c>
      <c r="J3685">
        <v>65.311867222000004</v>
      </c>
      <c r="K3685">
        <v>51</v>
      </c>
      <c r="L3685">
        <v>40.799999999999997</v>
      </c>
      <c r="M3685">
        <v>10.199999999999999</v>
      </c>
      <c r="N3685">
        <f>TAN(RADIANS(Table2[[#This Row],[angle]]))</f>
        <v>1.2500000000040292</v>
      </c>
      <c r="O3685">
        <f>0+LEFT(TEXT(Table2[[#This Row],[tan_angle]],"000/000"),3)</f>
        <v>5</v>
      </c>
      <c r="P3685">
        <f>0+RIGHT(TEXT(Table2[[#This Row],[tan_angle]],"000/000"),3)</f>
        <v>4</v>
      </c>
      <c r="Q3685" s="10">
        <f>Table2[[#This Row],[canvas_height]]/Table2[[#This Row],[canvas_width]]</f>
        <v>0.49019607843137275</v>
      </c>
      <c r="R3685">
        <f>0+LEFT(TEXT(Table2[[#This Row],[canvas_ratio]],"000/000"),3)</f>
        <v>25</v>
      </c>
      <c r="S3685" s="5" t="str">
        <f t="shared" si="58"/>
        <v>/</v>
      </c>
      <c r="T3685" s="4">
        <f>0+RIGHT(TEXT(Table2[[#This Row],[canvas_ratio]],"000/000"),3)</f>
        <v>51</v>
      </c>
      <c r="U3685" s="7">
        <f>Table2[[#This Row],[canvas_ratio]]/Table2[[#This Row],[tan_angle]]</f>
        <v>0.39215686274383416</v>
      </c>
      <c r="V3685" s="8">
        <f>0+RIGHT(TEXT(Table2[[#This Row],[ratio]],"0000/0000"),4)/Table2[[#This Row],[tan_angle_numer]]</f>
        <v>10.199999999999999</v>
      </c>
      <c r="W3685" s="9" t="b">
        <f>Table2[[#This Row],[multiplier]]=Table2[[#This Row],[multiplier_calc]]</f>
        <v>1</v>
      </c>
    </row>
    <row r="3686" spans="1:23" x14ac:dyDescent="0.25">
      <c r="A3686" s="1">
        <v>1</v>
      </c>
      <c r="B3686" s="1">
        <v>2.0499999999999989</v>
      </c>
      <c r="C3686">
        <v>90</v>
      </c>
      <c r="D3686">
        <v>0</v>
      </c>
      <c r="E3686">
        <v>0</v>
      </c>
      <c r="F3686">
        <v>0</v>
      </c>
      <c r="G3686">
        <v>2.0499999999999998</v>
      </c>
      <c r="N3686">
        <f>TAN(RADIANS(Table2[[#This Row],[angle]]))</f>
        <v>1.6324552277619072E+16</v>
      </c>
      <c r="O3686" t="e">
        <f>0+LEFT(TEXT(Table2[[#This Row],[tan_angle]],"000/000"),3)</f>
        <v>#VALUE!</v>
      </c>
      <c r="P3686" t="e">
        <f>0+RIGHT(TEXT(Table2[[#This Row],[tan_angle]],"000/000"),3)</f>
        <v>#VALUE!</v>
      </c>
      <c r="Q3686" s="10">
        <f>Table2[[#This Row],[canvas_height]]/Table2[[#This Row],[canvas_width]]</f>
        <v>0.48780487804878075</v>
      </c>
      <c r="R3686">
        <f>0+LEFT(TEXT(Table2[[#This Row],[canvas_ratio]],"000/000"),3)</f>
        <v>20</v>
      </c>
      <c r="S3686" s="5" t="str">
        <f t="shared" si="58"/>
        <v>/</v>
      </c>
      <c r="T3686" s="4">
        <f>0+RIGHT(TEXT(Table2[[#This Row],[canvas_ratio]],"000/000"),3)</f>
        <v>41</v>
      </c>
      <c r="U3686" s="7">
        <f>Table2[[#This Row],[canvas_ratio]]/Table2[[#This Row],[tan_angle]]</f>
        <v>2.9881669631917575E-17</v>
      </c>
      <c r="V3686" s="8" t="e">
        <f>0+RIGHT(TEXT(Table2[[#This Row],[ratio]],"0000/0000"),4)/Table2[[#This Row],[tan_angle_numer]]</f>
        <v>#VALUE!</v>
      </c>
      <c r="W3686" s="9" t="e">
        <f>Table2[[#This Row],[multiplier]]=Table2[[#This Row],[multiplier_calc]]</f>
        <v>#VALUE!</v>
      </c>
    </row>
    <row r="3687" spans="1:23" x14ac:dyDescent="0.25">
      <c r="A3687" s="1">
        <v>1</v>
      </c>
      <c r="B3687" s="1">
        <v>2.0599999999999992</v>
      </c>
      <c r="C3687">
        <v>51.340191746000002</v>
      </c>
      <c r="D3687">
        <v>0</v>
      </c>
      <c r="E3687">
        <v>0</v>
      </c>
      <c r="F3687">
        <v>23.063741155999999</v>
      </c>
      <c r="G3687">
        <v>-1.5617376000000001E-2</v>
      </c>
      <c r="H3687">
        <v>0.64031242399999999</v>
      </c>
      <c r="I3687">
        <v>-131.26404686699999</v>
      </c>
      <c r="J3687">
        <v>131.90435929099999</v>
      </c>
      <c r="K3687">
        <v>103</v>
      </c>
      <c r="L3687">
        <v>82.4</v>
      </c>
      <c r="M3687">
        <v>20.6</v>
      </c>
      <c r="N3687">
        <f>TAN(RADIANS(Table2[[#This Row],[angle]]))</f>
        <v>1.2500000000040292</v>
      </c>
      <c r="O3687">
        <f>0+LEFT(TEXT(Table2[[#This Row],[tan_angle]],"000/000"),3)</f>
        <v>5</v>
      </c>
      <c r="P3687">
        <f>0+RIGHT(TEXT(Table2[[#This Row],[tan_angle]],"000/000"),3)</f>
        <v>4</v>
      </c>
      <c r="Q3687" s="10">
        <f>Table2[[#This Row],[canvas_height]]/Table2[[#This Row],[canvas_width]]</f>
        <v>0.48543689320388367</v>
      </c>
      <c r="R3687">
        <f>0+LEFT(TEXT(Table2[[#This Row],[canvas_ratio]],"000/000"),3)</f>
        <v>50</v>
      </c>
      <c r="S3687" s="5" t="str">
        <f t="shared" si="58"/>
        <v>/</v>
      </c>
      <c r="T3687" s="4">
        <f>0+RIGHT(TEXT(Table2[[#This Row],[canvas_ratio]],"000/000"),3)</f>
        <v>103</v>
      </c>
      <c r="U3687" s="7">
        <f>Table2[[#This Row],[canvas_ratio]]/Table2[[#This Row],[tan_angle]]</f>
        <v>0.38834951456185512</v>
      </c>
      <c r="V3687" s="8">
        <f>0+RIGHT(TEXT(Table2[[#This Row],[ratio]],"0000/0000"),4)/Table2[[#This Row],[tan_angle_numer]]</f>
        <v>20.6</v>
      </c>
      <c r="W3687" s="9" t="b">
        <f>Table2[[#This Row],[multiplier]]=Table2[[#This Row],[multiplier_calc]]</f>
        <v>1</v>
      </c>
    </row>
    <row r="3688" spans="1:23" x14ac:dyDescent="0.25">
      <c r="A3688" s="1">
        <v>1</v>
      </c>
      <c r="B3688" s="1">
        <v>2.069999999999999</v>
      </c>
      <c r="C3688">
        <v>90</v>
      </c>
      <c r="D3688">
        <v>0</v>
      </c>
      <c r="E3688">
        <v>0</v>
      </c>
      <c r="F3688">
        <v>0</v>
      </c>
      <c r="G3688">
        <v>2.0699999999999998</v>
      </c>
      <c r="N3688">
        <f>TAN(RADIANS(Table2[[#This Row],[angle]]))</f>
        <v>1.6324552277619072E+16</v>
      </c>
      <c r="O3688" t="e">
        <f>0+LEFT(TEXT(Table2[[#This Row],[tan_angle]],"000/000"),3)</f>
        <v>#VALUE!</v>
      </c>
      <c r="P3688" t="e">
        <f>0+RIGHT(TEXT(Table2[[#This Row],[tan_angle]],"000/000"),3)</f>
        <v>#VALUE!</v>
      </c>
      <c r="Q3688" s="10">
        <f>Table2[[#This Row],[canvas_height]]/Table2[[#This Row],[canvas_width]]</f>
        <v>0.48309178743961378</v>
      </c>
      <c r="R3688">
        <f>0+LEFT(TEXT(Table2[[#This Row],[canvas_ratio]],"000/000"),3)</f>
        <v>100</v>
      </c>
      <c r="S3688" s="5" t="str">
        <f t="shared" si="58"/>
        <v>/</v>
      </c>
      <c r="T3688" s="4">
        <f>0+RIGHT(TEXT(Table2[[#This Row],[canvas_ratio]],"000/000"),3)</f>
        <v>207</v>
      </c>
      <c r="U3688" s="7">
        <f>Table2[[#This Row],[canvas_ratio]]/Table2[[#This Row],[tan_angle]]</f>
        <v>2.9592957848034314E-17</v>
      </c>
      <c r="V3688" s="8" t="e">
        <f>0+RIGHT(TEXT(Table2[[#This Row],[ratio]],"0000/0000"),4)/Table2[[#This Row],[tan_angle_numer]]</f>
        <v>#VALUE!</v>
      </c>
      <c r="W3688" s="9" t="e">
        <f>Table2[[#This Row],[multiplier]]=Table2[[#This Row],[multiplier_calc]]</f>
        <v>#VALUE!</v>
      </c>
    </row>
    <row r="3689" spans="1:23" x14ac:dyDescent="0.25">
      <c r="A3689" s="1">
        <v>1</v>
      </c>
      <c r="B3689" s="1">
        <v>2.0799999999999992</v>
      </c>
      <c r="C3689">
        <v>51.340191746000002</v>
      </c>
      <c r="D3689">
        <v>0</v>
      </c>
      <c r="E3689">
        <v>0</v>
      </c>
      <c r="F3689">
        <v>6.5030754450000003</v>
      </c>
      <c r="G3689">
        <v>-0.12493901</v>
      </c>
      <c r="H3689">
        <v>0.64031242399999999</v>
      </c>
      <c r="I3689">
        <v>-16.007810593999999</v>
      </c>
      <c r="J3689">
        <v>16.648123018</v>
      </c>
      <c r="K3689">
        <v>13</v>
      </c>
      <c r="L3689">
        <v>10.4</v>
      </c>
      <c r="M3689">
        <v>2.6</v>
      </c>
      <c r="N3689">
        <f>TAN(RADIANS(Table2[[#This Row],[angle]]))</f>
        <v>1.2500000000040292</v>
      </c>
      <c r="O3689">
        <f>0+LEFT(TEXT(Table2[[#This Row],[tan_angle]],"000/000"),3)</f>
        <v>5</v>
      </c>
      <c r="P3689">
        <f>0+RIGHT(TEXT(Table2[[#This Row],[tan_angle]],"000/000"),3)</f>
        <v>4</v>
      </c>
      <c r="Q3689" s="10">
        <f>Table2[[#This Row],[canvas_height]]/Table2[[#This Row],[canvas_width]]</f>
        <v>0.48076923076923095</v>
      </c>
      <c r="R3689">
        <f>0+LEFT(TEXT(Table2[[#This Row],[canvas_ratio]],"000/000"),3)</f>
        <v>25</v>
      </c>
      <c r="S3689" s="5" t="str">
        <f t="shared" si="58"/>
        <v>/</v>
      </c>
      <c r="T3689" s="4">
        <f>0+RIGHT(TEXT(Table2[[#This Row],[canvas_ratio]],"000/000"),3)</f>
        <v>52</v>
      </c>
      <c r="U3689" s="7">
        <f>Table2[[#This Row],[canvas_ratio]]/Table2[[#This Row],[tan_angle]]</f>
        <v>0.38461538461414502</v>
      </c>
      <c r="V3689" s="8">
        <f>0+RIGHT(TEXT(Table2[[#This Row],[ratio]],"0000/0000"),4)/Table2[[#This Row],[tan_angle_numer]]</f>
        <v>2.6</v>
      </c>
      <c r="W3689" s="9" t="b">
        <f>Table2[[#This Row],[multiplier]]=Table2[[#This Row],[multiplier_calc]]</f>
        <v>1</v>
      </c>
    </row>
    <row r="3690" spans="1:23" x14ac:dyDescent="0.25">
      <c r="A3690" s="1">
        <v>1</v>
      </c>
      <c r="B3690" s="1">
        <v>2.089999999999999</v>
      </c>
      <c r="C3690">
        <v>51.340191746000002</v>
      </c>
      <c r="D3690">
        <v>0</v>
      </c>
      <c r="E3690">
        <v>0</v>
      </c>
      <c r="F3690">
        <v>163.92622742899999</v>
      </c>
      <c r="G3690">
        <v>-7.8086880000000003E-3</v>
      </c>
      <c r="H3690">
        <v>0.64031242399999999</v>
      </c>
      <c r="I3690">
        <v>-267.010280701</v>
      </c>
      <c r="J3690">
        <v>267.650593125</v>
      </c>
      <c r="K3690">
        <v>209</v>
      </c>
      <c r="L3690">
        <v>167.2</v>
      </c>
      <c r="M3690">
        <v>41.8</v>
      </c>
      <c r="N3690">
        <f>TAN(RADIANS(Table2[[#This Row],[angle]]))</f>
        <v>1.2500000000040292</v>
      </c>
      <c r="O3690">
        <f>0+LEFT(TEXT(Table2[[#This Row],[tan_angle]],"000/000"),3)</f>
        <v>5</v>
      </c>
      <c r="P3690">
        <f>0+RIGHT(TEXT(Table2[[#This Row],[tan_angle]],"000/000"),3)</f>
        <v>4</v>
      </c>
      <c r="Q3690" s="10">
        <f>Table2[[#This Row],[canvas_height]]/Table2[[#This Row],[canvas_width]]</f>
        <v>0.47846889952153132</v>
      </c>
      <c r="R3690">
        <f>0+LEFT(TEXT(Table2[[#This Row],[canvas_ratio]],"000/000"),3)</f>
        <v>100</v>
      </c>
      <c r="S3690" s="5" t="str">
        <f t="shared" si="58"/>
        <v>/</v>
      </c>
      <c r="T3690" s="4">
        <f>0+RIGHT(TEXT(Table2[[#This Row],[canvas_ratio]],"000/000"),3)</f>
        <v>209</v>
      </c>
      <c r="U3690" s="7">
        <f>Table2[[#This Row],[canvas_ratio]]/Table2[[#This Row],[tan_angle]]</f>
        <v>0.38277511961599126</v>
      </c>
      <c r="V3690" s="8">
        <f>0+RIGHT(TEXT(Table2[[#This Row],[ratio]],"0000/0000"),4)/Table2[[#This Row],[tan_angle_numer]]</f>
        <v>41.8</v>
      </c>
      <c r="W3690" s="9" t="b">
        <f>Table2[[#This Row],[multiplier]]=Table2[[#This Row],[multiplier_calc]]</f>
        <v>1</v>
      </c>
    </row>
    <row r="3691" spans="1:23" x14ac:dyDescent="0.25">
      <c r="A3691" s="1">
        <v>1</v>
      </c>
      <c r="B3691" s="1">
        <v>2.0999999999999992</v>
      </c>
      <c r="C3691">
        <v>51.340191746000002</v>
      </c>
      <c r="D3691">
        <v>0</v>
      </c>
      <c r="E3691">
        <v>0</v>
      </c>
      <c r="F3691">
        <v>16.710592521999999</v>
      </c>
      <c r="G3691">
        <v>-7.8086880999999997E-2</v>
      </c>
      <c r="H3691">
        <v>0.64031242399999999</v>
      </c>
      <c r="I3691">
        <v>-26.252809373000002</v>
      </c>
      <c r="J3691">
        <v>26.893121796999999</v>
      </c>
      <c r="K3691">
        <v>21</v>
      </c>
      <c r="L3691">
        <v>16.8</v>
      </c>
      <c r="M3691">
        <v>4.2</v>
      </c>
      <c r="N3691">
        <f>TAN(RADIANS(Table2[[#This Row],[angle]]))</f>
        <v>1.2500000000040292</v>
      </c>
      <c r="O3691">
        <f>0+LEFT(TEXT(Table2[[#This Row],[tan_angle]],"000/000"),3)</f>
        <v>5</v>
      </c>
      <c r="P3691">
        <f>0+RIGHT(TEXT(Table2[[#This Row],[tan_angle]],"000/000"),3)</f>
        <v>4</v>
      </c>
      <c r="Q3691" s="10">
        <f>Table2[[#This Row],[canvas_height]]/Table2[[#This Row],[canvas_width]]</f>
        <v>0.47619047619047639</v>
      </c>
      <c r="R3691">
        <f>0+LEFT(TEXT(Table2[[#This Row],[canvas_ratio]],"000/000"),3)</f>
        <v>10</v>
      </c>
      <c r="S3691" s="5" t="str">
        <f t="shared" si="58"/>
        <v>/</v>
      </c>
      <c r="T3691" s="4">
        <f>0+RIGHT(TEXT(Table2[[#This Row],[canvas_ratio]],"000/000"),3)</f>
        <v>21</v>
      </c>
      <c r="U3691" s="7">
        <f>Table2[[#This Row],[canvas_ratio]]/Table2[[#This Row],[tan_angle]]</f>
        <v>0.38095238095115314</v>
      </c>
      <c r="V3691" s="8">
        <f>0+RIGHT(TEXT(Table2[[#This Row],[ratio]],"0000/0000"),4)/Table2[[#This Row],[tan_angle_numer]]</f>
        <v>4.2</v>
      </c>
      <c r="W3691" s="9" t="b">
        <f>Table2[[#This Row],[multiplier]]=Table2[[#This Row],[multiplier_calc]]</f>
        <v>1</v>
      </c>
    </row>
    <row r="3692" spans="1:23" x14ac:dyDescent="0.25">
      <c r="A3692" s="1">
        <v>1</v>
      </c>
      <c r="B3692" s="1">
        <v>2.109999999999999</v>
      </c>
      <c r="C3692">
        <v>51.340191746000002</v>
      </c>
      <c r="D3692">
        <v>0</v>
      </c>
      <c r="E3692">
        <v>0</v>
      </c>
      <c r="F3692">
        <v>37.144367527999997</v>
      </c>
      <c r="G3692">
        <v>-7.8086880000000003E-3</v>
      </c>
      <c r="H3692">
        <v>0.64031242399999999</v>
      </c>
      <c r="I3692">
        <v>-269.57153039600001</v>
      </c>
      <c r="J3692">
        <v>270.21184282000002</v>
      </c>
      <c r="K3692">
        <v>211</v>
      </c>
      <c r="L3692">
        <v>168.8</v>
      </c>
      <c r="M3692">
        <v>42.2</v>
      </c>
      <c r="N3692">
        <f>TAN(RADIANS(Table2[[#This Row],[angle]]))</f>
        <v>1.2500000000040292</v>
      </c>
      <c r="O3692">
        <f>0+LEFT(TEXT(Table2[[#This Row],[tan_angle]],"000/000"),3)</f>
        <v>5</v>
      </c>
      <c r="P3692">
        <f>0+RIGHT(TEXT(Table2[[#This Row],[tan_angle]],"000/000"),3)</f>
        <v>4</v>
      </c>
      <c r="Q3692" s="10">
        <f>Table2[[#This Row],[canvas_height]]/Table2[[#This Row],[canvas_width]]</f>
        <v>0.47393364928909976</v>
      </c>
      <c r="R3692">
        <f>0+LEFT(TEXT(Table2[[#This Row],[canvas_ratio]],"000/000"),3)</f>
        <v>100</v>
      </c>
      <c r="S3692" s="5" t="str">
        <f t="shared" si="58"/>
        <v>/</v>
      </c>
      <c r="T3692" s="4">
        <f>0+RIGHT(TEXT(Table2[[#This Row],[canvas_ratio]],"000/000"),3)</f>
        <v>211</v>
      </c>
      <c r="U3692" s="7">
        <f>Table2[[#This Row],[canvas_ratio]]/Table2[[#This Row],[tan_angle]]</f>
        <v>0.37914691943005768</v>
      </c>
      <c r="V3692" s="8">
        <f>0+RIGHT(TEXT(Table2[[#This Row],[ratio]],"0000/0000"),4)/Table2[[#This Row],[tan_angle_numer]]</f>
        <v>42.2</v>
      </c>
      <c r="W3692" s="9" t="b">
        <f>Table2[[#This Row],[multiplier]]=Table2[[#This Row],[multiplier_calc]]</f>
        <v>1</v>
      </c>
    </row>
    <row r="3693" spans="1:23" x14ac:dyDescent="0.25">
      <c r="A3693" s="1">
        <v>1</v>
      </c>
      <c r="B3693" s="1">
        <v>2.1199999999999992</v>
      </c>
      <c r="C3693">
        <v>51.340191746000002</v>
      </c>
      <c r="D3693">
        <v>0</v>
      </c>
      <c r="E3693">
        <v>0</v>
      </c>
      <c r="F3693">
        <v>57.653105939</v>
      </c>
      <c r="G3693">
        <v>-3.1234752000000001E-2</v>
      </c>
      <c r="H3693">
        <v>0.64031242399999999</v>
      </c>
      <c r="I3693">
        <v>-67.232804493000003</v>
      </c>
      <c r="J3693">
        <v>67.873116917000004</v>
      </c>
      <c r="K3693">
        <v>53</v>
      </c>
      <c r="L3693">
        <v>42.4</v>
      </c>
      <c r="M3693">
        <v>10.6</v>
      </c>
      <c r="N3693">
        <f>TAN(RADIANS(Table2[[#This Row],[angle]]))</f>
        <v>1.2500000000040292</v>
      </c>
      <c r="O3693">
        <f>0+LEFT(TEXT(Table2[[#This Row],[tan_angle]],"000/000"),3)</f>
        <v>5</v>
      </c>
      <c r="P3693">
        <f>0+RIGHT(TEXT(Table2[[#This Row],[tan_angle]],"000/000"),3)</f>
        <v>4</v>
      </c>
      <c r="Q3693" s="10">
        <f>Table2[[#This Row],[canvas_height]]/Table2[[#This Row],[canvas_width]]</f>
        <v>0.47169811320754734</v>
      </c>
      <c r="R3693">
        <f>0+LEFT(TEXT(Table2[[#This Row],[canvas_ratio]],"000/000"),3)</f>
        <v>25</v>
      </c>
      <c r="S3693" s="5" t="str">
        <f t="shared" si="58"/>
        <v>/</v>
      </c>
      <c r="T3693" s="4">
        <f>0+RIGHT(TEXT(Table2[[#This Row],[canvas_ratio]],"000/000"),3)</f>
        <v>53</v>
      </c>
      <c r="U3693" s="7">
        <f>Table2[[#This Row],[canvas_ratio]]/Table2[[#This Row],[tan_angle]]</f>
        <v>0.37735849056482151</v>
      </c>
      <c r="V3693" s="8">
        <f>0+RIGHT(TEXT(Table2[[#This Row],[ratio]],"0000/0000"),4)/Table2[[#This Row],[tan_angle_numer]]</f>
        <v>10.6</v>
      </c>
      <c r="W3693" s="9" t="b">
        <f>Table2[[#This Row],[multiplier]]=Table2[[#This Row],[multiplier_calc]]</f>
        <v>1</v>
      </c>
    </row>
    <row r="3694" spans="1:23" x14ac:dyDescent="0.25">
      <c r="A3694" s="1">
        <v>1</v>
      </c>
      <c r="B3694" s="1">
        <v>2.129999999999999</v>
      </c>
      <c r="C3694">
        <v>51.340191746000002</v>
      </c>
      <c r="D3694">
        <v>0</v>
      </c>
      <c r="E3694">
        <v>0</v>
      </c>
      <c r="F3694">
        <v>262.53434068500002</v>
      </c>
      <c r="G3694">
        <v>-7.8086880000000003E-3</v>
      </c>
      <c r="H3694">
        <v>0.64031242399999999</v>
      </c>
      <c r="I3694">
        <v>-272.13278009099997</v>
      </c>
      <c r="J3694">
        <v>272.77309251499997</v>
      </c>
      <c r="K3694">
        <v>213</v>
      </c>
      <c r="L3694">
        <v>170.4</v>
      </c>
      <c r="M3694">
        <v>42.6</v>
      </c>
      <c r="N3694">
        <f>TAN(RADIANS(Table2[[#This Row],[angle]]))</f>
        <v>1.2500000000040292</v>
      </c>
      <c r="O3694">
        <f>0+LEFT(TEXT(Table2[[#This Row],[tan_angle]],"000/000"),3)</f>
        <v>5</v>
      </c>
      <c r="P3694">
        <f>0+RIGHT(TEXT(Table2[[#This Row],[tan_angle]],"000/000"),3)</f>
        <v>4</v>
      </c>
      <c r="Q3694" s="10">
        <f>Table2[[#This Row],[canvas_height]]/Table2[[#This Row],[canvas_width]]</f>
        <v>0.4694835680751176</v>
      </c>
      <c r="R3694">
        <f>0+LEFT(TEXT(Table2[[#This Row],[canvas_ratio]],"000/000"),3)</f>
        <v>100</v>
      </c>
      <c r="S3694" s="5" t="str">
        <f t="shared" si="58"/>
        <v>/</v>
      </c>
      <c r="T3694" s="4">
        <f>0+RIGHT(TEXT(Table2[[#This Row],[canvas_ratio]],"000/000"),3)</f>
        <v>213</v>
      </c>
      <c r="U3694" s="7">
        <f>Table2[[#This Row],[canvas_ratio]]/Table2[[#This Row],[tan_angle]]</f>
        <v>0.3755868544588834</v>
      </c>
      <c r="V3694" s="8">
        <f>0+RIGHT(TEXT(Table2[[#This Row],[ratio]],"0000/0000"),4)/Table2[[#This Row],[tan_angle_numer]]</f>
        <v>42.6</v>
      </c>
      <c r="W3694" s="9" t="b">
        <f>Table2[[#This Row],[multiplier]]=Table2[[#This Row],[multiplier_calc]]</f>
        <v>1</v>
      </c>
    </row>
    <row r="3695" spans="1:23" x14ac:dyDescent="0.25">
      <c r="A3695" s="1">
        <v>1</v>
      </c>
      <c r="B3695" s="1">
        <v>2.1399999999999988</v>
      </c>
      <c r="C3695">
        <v>51.340191746000002</v>
      </c>
      <c r="D3695">
        <v>0</v>
      </c>
      <c r="E3695">
        <v>0</v>
      </c>
      <c r="F3695">
        <v>10.257492681</v>
      </c>
      <c r="G3695">
        <v>-1.5617376000000001E-2</v>
      </c>
      <c r="H3695">
        <v>0.64031242399999999</v>
      </c>
      <c r="I3695">
        <v>-136.38654625699999</v>
      </c>
      <c r="J3695">
        <v>137.02685868099999</v>
      </c>
      <c r="K3695">
        <v>107</v>
      </c>
      <c r="L3695">
        <v>85.6</v>
      </c>
      <c r="M3695">
        <v>21.4</v>
      </c>
      <c r="N3695">
        <f>TAN(RADIANS(Table2[[#This Row],[angle]]))</f>
        <v>1.2500000000040292</v>
      </c>
      <c r="O3695">
        <f>0+LEFT(TEXT(Table2[[#This Row],[tan_angle]],"000/000"),3)</f>
        <v>5</v>
      </c>
      <c r="P3695">
        <f>0+RIGHT(TEXT(Table2[[#This Row],[tan_angle]],"000/000"),3)</f>
        <v>4</v>
      </c>
      <c r="Q3695" s="10">
        <f>Table2[[#This Row],[canvas_height]]/Table2[[#This Row],[canvas_width]]</f>
        <v>0.4672897196261685</v>
      </c>
      <c r="R3695">
        <f>0+LEFT(TEXT(Table2[[#This Row],[canvas_ratio]],"000/000"),3)</f>
        <v>50</v>
      </c>
      <c r="S3695" s="5" t="str">
        <f t="shared" si="58"/>
        <v>/</v>
      </c>
      <c r="T3695" s="4">
        <f>0+RIGHT(TEXT(Table2[[#This Row],[canvas_ratio]],"000/000"),3)</f>
        <v>107</v>
      </c>
      <c r="U3695" s="7">
        <f>Table2[[#This Row],[canvas_ratio]]/Table2[[#This Row],[tan_angle]]</f>
        <v>0.37383177569972981</v>
      </c>
      <c r="V3695" s="8">
        <f>0+RIGHT(TEXT(Table2[[#This Row],[ratio]],"0000/0000"),4)/Table2[[#This Row],[tan_angle_numer]]</f>
        <v>21.4</v>
      </c>
      <c r="W3695" s="9" t="b">
        <f>Table2[[#This Row],[multiplier]]=Table2[[#This Row],[multiplier_calc]]</f>
        <v>1</v>
      </c>
    </row>
    <row r="3696" spans="1:23" x14ac:dyDescent="0.25">
      <c r="A3696" s="1">
        <v>1</v>
      </c>
      <c r="B3696" s="1">
        <v>2.149999999999999</v>
      </c>
      <c r="C3696">
        <v>51.340191746000002</v>
      </c>
      <c r="D3696">
        <v>0</v>
      </c>
      <c r="E3696">
        <v>0</v>
      </c>
      <c r="F3696">
        <v>10.276233531999999</v>
      </c>
      <c r="G3696">
        <v>-3.9043439999999999E-2</v>
      </c>
      <c r="H3696">
        <v>0.64031242399999999</v>
      </c>
      <c r="I3696">
        <v>-54.426556017999999</v>
      </c>
      <c r="J3696">
        <v>55.066868442000001</v>
      </c>
      <c r="K3696">
        <v>43</v>
      </c>
      <c r="L3696">
        <v>34.4</v>
      </c>
      <c r="M3696">
        <v>8.6</v>
      </c>
      <c r="N3696">
        <f>TAN(RADIANS(Table2[[#This Row],[angle]]))</f>
        <v>1.2500000000040292</v>
      </c>
      <c r="O3696">
        <f>0+LEFT(TEXT(Table2[[#This Row],[tan_angle]],"000/000"),3)</f>
        <v>5</v>
      </c>
      <c r="P3696">
        <f>0+RIGHT(TEXT(Table2[[#This Row],[tan_angle]],"000/000"),3)</f>
        <v>4</v>
      </c>
      <c r="Q3696" s="10">
        <f>Table2[[#This Row],[canvas_height]]/Table2[[#This Row],[canvas_width]]</f>
        <v>0.46511627906976766</v>
      </c>
      <c r="R3696">
        <f>0+LEFT(TEXT(Table2[[#This Row],[canvas_ratio]],"000/000"),3)</f>
        <v>20</v>
      </c>
      <c r="S3696" s="5" t="str">
        <f t="shared" si="58"/>
        <v>/</v>
      </c>
      <c r="T3696" s="4">
        <f>0+RIGHT(TEXT(Table2[[#This Row],[canvas_ratio]],"000/000"),3)</f>
        <v>43</v>
      </c>
      <c r="U3696" s="7">
        <f>Table2[[#This Row],[canvas_ratio]]/Table2[[#This Row],[tan_angle]]</f>
        <v>0.37209302325461474</v>
      </c>
      <c r="V3696" s="8">
        <f>0+RIGHT(TEXT(Table2[[#This Row],[ratio]],"0000/0000"),4)/Table2[[#This Row],[tan_angle_numer]]</f>
        <v>8.6</v>
      </c>
      <c r="W3696" s="9" t="b">
        <f>Table2[[#This Row],[multiplier]]=Table2[[#This Row],[multiplier_calc]]</f>
        <v>1</v>
      </c>
    </row>
    <row r="3697" spans="1:23" x14ac:dyDescent="0.25">
      <c r="A3697" s="1">
        <v>1</v>
      </c>
      <c r="B3697" s="1">
        <v>2.1599999999999988</v>
      </c>
      <c r="C3697">
        <v>51.340191746000002</v>
      </c>
      <c r="D3697">
        <v>0</v>
      </c>
      <c r="E3697">
        <v>0</v>
      </c>
      <c r="F3697">
        <v>10.294974384</v>
      </c>
      <c r="G3697">
        <v>-6.2469505000000002E-2</v>
      </c>
      <c r="H3697">
        <v>0.64031242399999999</v>
      </c>
      <c r="I3697">
        <v>-33.936558458</v>
      </c>
      <c r="J3697">
        <v>34.576870882000001</v>
      </c>
      <c r="K3697">
        <v>27</v>
      </c>
      <c r="L3697">
        <v>21.6</v>
      </c>
      <c r="M3697">
        <v>5.4</v>
      </c>
      <c r="N3697">
        <f>TAN(RADIANS(Table2[[#This Row],[angle]]))</f>
        <v>1.2500000000040292</v>
      </c>
      <c r="O3697">
        <f>0+LEFT(TEXT(Table2[[#This Row],[tan_angle]],"000/000"),3)</f>
        <v>5</v>
      </c>
      <c r="P3697">
        <f>0+RIGHT(TEXT(Table2[[#This Row],[tan_angle]],"000/000"),3)</f>
        <v>4</v>
      </c>
      <c r="Q3697" s="10">
        <f>Table2[[#This Row],[canvas_height]]/Table2[[#This Row],[canvas_width]]</f>
        <v>0.46296296296296324</v>
      </c>
      <c r="R3697">
        <f>0+LEFT(TEXT(Table2[[#This Row],[canvas_ratio]],"000/000"),3)</f>
        <v>25</v>
      </c>
      <c r="S3697" s="5" t="str">
        <f t="shared" si="58"/>
        <v>/</v>
      </c>
      <c r="T3697" s="4">
        <f>0+RIGHT(TEXT(Table2[[#This Row],[canvas_ratio]],"000/000"),3)</f>
        <v>54</v>
      </c>
      <c r="U3697" s="7">
        <f>Table2[[#This Row],[canvas_ratio]]/Table2[[#This Row],[tan_angle]]</f>
        <v>0.37037037036917675</v>
      </c>
      <c r="V3697" s="8">
        <f>0+RIGHT(TEXT(Table2[[#This Row],[ratio]],"0000/0000"),4)/Table2[[#This Row],[tan_angle_numer]]</f>
        <v>5.4</v>
      </c>
      <c r="W3697" s="9" t="b">
        <f>Table2[[#This Row],[multiplier]]=Table2[[#This Row],[multiplier_calc]]</f>
        <v>1</v>
      </c>
    </row>
    <row r="3698" spans="1:23" x14ac:dyDescent="0.25">
      <c r="A3698" s="1">
        <v>1</v>
      </c>
      <c r="B3698" s="1">
        <v>2.169999999999999</v>
      </c>
      <c r="C3698">
        <v>51.340191746000002</v>
      </c>
      <c r="D3698">
        <v>0</v>
      </c>
      <c r="E3698">
        <v>0</v>
      </c>
      <c r="F3698">
        <v>253.56996675299999</v>
      </c>
      <c r="G3698">
        <v>-7.8086880000000003E-3</v>
      </c>
      <c r="H3698">
        <v>0.64031242399999999</v>
      </c>
      <c r="I3698">
        <v>-277.255279481</v>
      </c>
      <c r="J3698">
        <v>277.895591905</v>
      </c>
      <c r="K3698">
        <v>217</v>
      </c>
      <c r="L3698">
        <v>173.6</v>
      </c>
      <c r="M3698">
        <v>43.4</v>
      </c>
      <c r="N3698">
        <f>TAN(RADIANS(Table2[[#This Row],[angle]]))</f>
        <v>1.2500000000040292</v>
      </c>
      <c r="O3698">
        <f>0+LEFT(TEXT(Table2[[#This Row],[tan_angle]],"000/000"),3)</f>
        <v>5</v>
      </c>
      <c r="P3698">
        <f>0+RIGHT(TEXT(Table2[[#This Row],[tan_angle]],"000/000"),3)</f>
        <v>4</v>
      </c>
      <c r="Q3698" s="10">
        <f>Table2[[#This Row],[canvas_height]]/Table2[[#This Row],[canvas_width]]</f>
        <v>0.46082949308755783</v>
      </c>
      <c r="R3698">
        <f>0+LEFT(TEXT(Table2[[#This Row],[canvas_ratio]],"000/000"),3)</f>
        <v>100</v>
      </c>
      <c r="S3698" s="5" t="str">
        <f t="shared" si="58"/>
        <v>/</v>
      </c>
      <c r="T3698" s="4">
        <f>0+RIGHT(TEXT(Table2[[#This Row],[canvas_ratio]],"000/000"),3)</f>
        <v>217</v>
      </c>
      <c r="U3698" s="7">
        <f>Table2[[#This Row],[canvas_ratio]]/Table2[[#This Row],[tan_angle]]</f>
        <v>0.36866359446885794</v>
      </c>
      <c r="V3698" s="8">
        <f>0+RIGHT(TEXT(Table2[[#This Row],[ratio]],"0000/0000"),4)/Table2[[#This Row],[tan_angle_numer]]</f>
        <v>43.4</v>
      </c>
      <c r="W3698" s="9" t="b">
        <f>Table2[[#This Row],[multiplier]]=Table2[[#This Row],[multiplier_calc]]</f>
        <v>1</v>
      </c>
    </row>
    <row r="3699" spans="1:23" x14ac:dyDescent="0.25">
      <c r="A3699" s="1">
        <v>1</v>
      </c>
      <c r="B3699" s="1">
        <v>2.1799999999999988</v>
      </c>
      <c r="C3699">
        <v>90</v>
      </c>
      <c r="D3699">
        <v>0</v>
      </c>
      <c r="E3699">
        <v>0</v>
      </c>
      <c r="F3699">
        <v>0</v>
      </c>
      <c r="G3699">
        <v>2.1800000000000002</v>
      </c>
      <c r="N3699">
        <f>TAN(RADIANS(Table2[[#This Row],[angle]]))</f>
        <v>1.6324552277619072E+16</v>
      </c>
      <c r="O3699" t="e">
        <f>0+LEFT(TEXT(Table2[[#This Row],[tan_angle]],"000/000"),3)</f>
        <v>#VALUE!</v>
      </c>
      <c r="P3699" t="e">
        <f>0+RIGHT(TEXT(Table2[[#This Row],[tan_angle]],"000/000"),3)</f>
        <v>#VALUE!</v>
      </c>
      <c r="Q3699" s="10">
        <f>Table2[[#This Row],[canvas_height]]/Table2[[#This Row],[canvas_width]]</f>
        <v>0.45871559633027548</v>
      </c>
      <c r="R3699">
        <f>0+LEFT(TEXT(Table2[[#This Row],[canvas_ratio]],"000/000"),3)</f>
        <v>50</v>
      </c>
      <c r="S3699" s="5" t="str">
        <f t="shared" si="58"/>
        <v>/</v>
      </c>
      <c r="T3699" s="4">
        <f>0+RIGHT(TEXT(Table2[[#This Row],[canvas_ratio]],"000/000"),3)</f>
        <v>109</v>
      </c>
      <c r="U3699" s="7">
        <f>Table2[[#This Row],[canvas_ratio]]/Table2[[#This Row],[tan_angle]]</f>
        <v>2.8099735204326162E-17</v>
      </c>
      <c r="V3699" s="8" t="e">
        <f>0+RIGHT(TEXT(Table2[[#This Row],[ratio]],"0000/0000"),4)/Table2[[#This Row],[tan_angle_numer]]</f>
        <v>#VALUE!</v>
      </c>
      <c r="W3699" s="9" t="e">
        <f>Table2[[#This Row],[multiplier]]=Table2[[#This Row],[multiplier_calc]]</f>
        <v>#VALUE!</v>
      </c>
    </row>
    <row r="3700" spans="1:23" x14ac:dyDescent="0.25">
      <c r="A3700" s="1">
        <v>1</v>
      </c>
      <c r="B3700" s="1">
        <v>2.1899999999999991</v>
      </c>
      <c r="C3700">
        <v>51.340191746000002</v>
      </c>
      <c r="D3700">
        <v>0</v>
      </c>
      <c r="E3700">
        <v>0</v>
      </c>
      <c r="F3700">
        <v>66.598739019999996</v>
      </c>
      <c r="G3700">
        <v>-7.8086880000000003E-3</v>
      </c>
      <c r="H3700">
        <v>0.64031242399999999</v>
      </c>
      <c r="I3700">
        <v>-279.81652917600002</v>
      </c>
      <c r="J3700">
        <v>280.45684160000002</v>
      </c>
      <c r="K3700">
        <v>219</v>
      </c>
      <c r="L3700">
        <v>175.2</v>
      </c>
      <c r="M3700">
        <v>43.8</v>
      </c>
      <c r="N3700">
        <f>TAN(RADIANS(Table2[[#This Row],[angle]]))</f>
        <v>1.2500000000040292</v>
      </c>
      <c r="O3700">
        <f>0+LEFT(TEXT(Table2[[#This Row],[tan_angle]],"000/000"),3)</f>
        <v>5</v>
      </c>
      <c r="P3700">
        <f>0+RIGHT(TEXT(Table2[[#This Row],[tan_angle]],"000/000"),3)</f>
        <v>4</v>
      </c>
      <c r="Q3700" s="10">
        <f>Table2[[#This Row],[canvas_height]]/Table2[[#This Row],[canvas_width]]</f>
        <v>0.45662100456621024</v>
      </c>
      <c r="R3700">
        <f>0+LEFT(TEXT(Table2[[#This Row],[canvas_ratio]],"000/000"),3)</f>
        <v>100</v>
      </c>
      <c r="S3700" s="5" t="str">
        <f t="shared" si="58"/>
        <v>/</v>
      </c>
      <c r="T3700" s="4">
        <f>0+RIGHT(TEXT(Table2[[#This Row],[canvas_ratio]],"000/000"),3)</f>
        <v>219</v>
      </c>
      <c r="U3700" s="7">
        <f>Table2[[#This Row],[canvas_ratio]]/Table2[[#This Row],[tan_angle]]</f>
        <v>0.36529680365179068</v>
      </c>
      <c r="V3700" s="8">
        <f>0+RIGHT(TEXT(Table2[[#This Row],[ratio]],"0000/0000"),4)/Table2[[#This Row],[tan_angle_numer]]</f>
        <v>43.8</v>
      </c>
      <c r="W3700" s="9" t="b">
        <f>Table2[[#This Row],[multiplier]]=Table2[[#This Row],[multiplier_calc]]</f>
        <v>1</v>
      </c>
    </row>
    <row r="3701" spans="1:23" x14ac:dyDescent="0.25">
      <c r="A3701" s="1">
        <v>1</v>
      </c>
      <c r="B3701" s="1">
        <v>2.1999999999999988</v>
      </c>
      <c r="C3701">
        <v>51.340191746000002</v>
      </c>
      <c r="D3701">
        <v>0</v>
      </c>
      <c r="E3701">
        <v>0</v>
      </c>
      <c r="F3701">
        <v>10.369937789</v>
      </c>
      <c r="G3701">
        <v>-0.15617376199999999</v>
      </c>
      <c r="H3701">
        <v>0.64031242399999999</v>
      </c>
      <c r="I3701">
        <v>-13.446560899</v>
      </c>
      <c r="J3701">
        <v>14.086873323000001</v>
      </c>
      <c r="K3701">
        <v>11</v>
      </c>
      <c r="L3701">
        <v>8.8000000000000007</v>
      </c>
      <c r="M3701">
        <v>2.2000000000000002</v>
      </c>
      <c r="N3701">
        <f>TAN(RADIANS(Table2[[#This Row],[angle]]))</f>
        <v>1.2500000000040292</v>
      </c>
      <c r="O3701">
        <f>0+LEFT(TEXT(Table2[[#This Row],[tan_angle]],"000/000"),3)</f>
        <v>5</v>
      </c>
      <c r="P3701">
        <f>0+RIGHT(TEXT(Table2[[#This Row],[tan_angle]],"000/000"),3)</f>
        <v>4</v>
      </c>
      <c r="Q3701" s="10">
        <f>Table2[[#This Row],[canvas_height]]/Table2[[#This Row],[canvas_width]]</f>
        <v>0.45454545454545481</v>
      </c>
      <c r="R3701">
        <f>0+LEFT(TEXT(Table2[[#This Row],[canvas_ratio]],"000/000"),3)</f>
        <v>5</v>
      </c>
      <c r="S3701" s="5" t="str">
        <f t="shared" si="58"/>
        <v>/</v>
      </c>
      <c r="T3701" s="4">
        <f>0+RIGHT(TEXT(Table2[[#This Row],[canvas_ratio]],"000/000"),3)</f>
        <v>11</v>
      </c>
      <c r="U3701" s="7">
        <f>Table2[[#This Row],[canvas_ratio]]/Table2[[#This Row],[tan_angle]]</f>
        <v>0.3636363636351917</v>
      </c>
      <c r="V3701" s="8">
        <f>0+RIGHT(TEXT(Table2[[#This Row],[ratio]],"0000/0000"),4)/Table2[[#This Row],[tan_angle_numer]]</f>
        <v>2.2000000000000002</v>
      </c>
      <c r="W3701" s="9" t="b">
        <f>Table2[[#This Row],[multiplier]]=Table2[[#This Row],[multiplier_calc]]</f>
        <v>1</v>
      </c>
    </row>
    <row r="3702" spans="1:23" x14ac:dyDescent="0.25">
      <c r="A3702" s="1">
        <v>1</v>
      </c>
      <c r="B3702" s="1">
        <v>2.2099999999999991</v>
      </c>
      <c r="C3702">
        <v>51.340191746000002</v>
      </c>
      <c r="D3702">
        <v>0</v>
      </c>
      <c r="E3702">
        <v>0</v>
      </c>
      <c r="F3702">
        <v>74.282488104999999</v>
      </c>
      <c r="G3702">
        <v>-7.8086880000000003E-3</v>
      </c>
      <c r="H3702">
        <v>0.64031242399999999</v>
      </c>
      <c r="I3702">
        <v>-282.37777887099998</v>
      </c>
      <c r="J3702">
        <v>283.01809129499998</v>
      </c>
      <c r="K3702">
        <v>221</v>
      </c>
      <c r="L3702">
        <v>176.8</v>
      </c>
      <c r="M3702">
        <v>44.2</v>
      </c>
      <c r="N3702">
        <f>TAN(RADIANS(Table2[[#This Row],[angle]]))</f>
        <v>1.2500000000040292</v>
      </c>
      <c r="O3702">
        <f>0+LEFT(TEXT(Table2[[#This Row],[tan_angle]],"000/000"),3)</f>
        <v>5</v>
      </c>
      <c r="P3702">
        <f>0+RIGHT(TEXT(Table2[[#This Row],[tan_angle]],"000/000"),3)</f>
        <v>4</v>
      </c>
      <c r="Q3702" s="10">
        <f>Table2[[#This Row],[canvas_height]]/Table2[[#This Row],[canvas_width]]</f>
        <v>0.4524886877828056</v>
      </c>
      <c r="R3702">
        <f>0+LEFT(TEXT(Table2[[#This Row],[canvas_ratio]],"000/000"),3)</f>
        <v>100</v>
      </c>
      <c r="S3702" s="5" t="str">
        <f t="shared" si="58"/>
        <v>/</v>
      </c>
      <c r="T3702" s="4">
        <f>0+RIGHT(TEXT(Table2[[#This Row],[canvas_ratio]],"000/000"),3)</f>
        <v>221</v>
      </c>
      <c r="U3702" s="7">
        <f>Table2[[#This Row],[canvas_ratio]]/Table2[[#This Row],[tan_angle]]</f>
        <v>0.36199095022507766</v>
      </c>
      <c r="V3702" s="8">
        <f>0+RIGHT(TEXT(Table2[[#This Row],[ratio]],"0000/0000"),4)/Table2[[#This Row],[tan_angle_numer]]</f>
        <v>44.2</v>
      </c>
      <c r="W3702" s="9" t="b">
        <f>Table2[[#This Row],[multiplier]]=Table2[[#This Row],[multiplier_calc]]</f>
        <v>1</v>
      </c>
    </row>
    <row r="3703" spans="1:23" x14ac:dyDescent="0.25">
      <c r="A3703" s="1">
        <v>1</v>
      </c>
      <c r="B3703" s="1">
        <v>2.2199999999999989</v>
      </c>
      <c r="C3703">
        <v>90</v>
      </c>
      <c r="D3703">
        <v>0</v>
      </c>
      <c r="E3703">
        <v>0</v>
      </c>
      <c r="F3703">
        <v>0</v>
      </c>
      <c r="G3703">
        <v>2.2200000000000002</v>
      </c>
      <c r="N3703">
        <f>TAN(RADIANS(Table2[[#This Row],[angle]]))</f>
        <v>1.6324552277619072E+16</v>
      </c>
      <c r="O3703" t="e">
        <f>0+LEFT(TEXT(Table2[[#This Row],[tan_angle]],"000/000"),3)</f>
        <v>#VALUE!</v>
      </c>
      <c r="P3703" t="e">
        <f>0+RIGHT(TEXT(Table2[[#This Row],[tan_angle]],"000/000"),3)</f>
        <v>#VALUE!</v>
      </c>
      <c r="Q3703" s="10">
        <f>Table2[[#This Row],[canvas_height]]/Table2[[#This Row],[canvas_width]]</f>
        <v>0.45045045045045068</v>
      </c>
      <c r="R3703">
        <f>0+LEFT(TEXT(Table2[[#This Row],[canvas_ratio]],"000/000"),3)</f>
        <v>50</v>
      </c>
      <c r="S3703" s="5" t="str">
        <f t="shared" si="58"/>
        <v>/</v>
      </c>
      <c r="T3703" s="4">
        <f>0+RIGHT(TEXT(Table2[[#This Row],[canvas_ratio]],"000/000"),3)</f>
        <v>111</v>
      </c>
      <c r="U3703" s="7">
        <f>Table2[[#This Row],[canvas_ratio]]/Table2[[#This Row],[tan_angle]]</f>
        <v>2.7593433669113078E-17</v>
      </c>
      <c r="V3703" s="8" t="e">
        <f>0+RIGHT(TEXT(Table2[[#This Row],[ratio]],"0000/0000"),4)/Table2[[#This Row],[tan_angle_numer]]</f>
        <v>#VALUE!</v>
      </c>
      <c r="W3703" s="9" t="e">
        <f>Table2[[#This Row],[multiplier]]=Table2[[#This Row],[multiplier_calc]]</f>
        <v>#VALUE!</v>
      </c>
    </row>
    <row r="3704" spans="1:23" x14ac:dyDescent="0.25">
      <c r="A3704" s="1">
        <v>1</v>
      </c>
      <c r="B3704" s="1">
        <v>2.2299999999999991</v>
      </c>
      <c r="C3704">
        <v>51.340191746000002</v>
      </c>
      <c r="D3704">
        <v>0</v>
      </c>
      <c r="E3704">
        <v>0</v>
      </c>
      <c r="F3704">
        <v>167.76810197099999</v>
      </c>
      <c r="G3704">
        <v>-7.8086880000000003E-3</v>
      </c>
      <c r="H3704">
        <v>0.64031242399999999</v>
      </c>
      <c r="I3704">
        <v>-284.93902856599999</v>
      </c>
      <c r="J3704">
        <v>285.57934098999999</v>
      </c>
      <c r="K3704">
        <v>223</v>
      </c>
      <c r="L3704">
        <v>178.4</v>
      </c>
      <c r="M3704">
        <v>44.6</v>
      </c>
      <c r="N3704">
        <f>TAN(RADIANS(Table2[[#This Row],[angle]]))</f>
        <v>1.2500000000040292</v>
      </c>
      <c r="O3704">
        <f>0+LEFT(TEXT(Table2[[#This Row],[tan_angle]],"000/000"),3)</f>
        <v>5</v>
      </c>
      <c r="P3704">
        <f>0+RIGHT(TEXT(Table2[[#This Row],[tan_angle]],"000/000"),3)</f>
        <v>4</v>
      </c>
      <c r="Q3704" s="10">
        <f>Table2[[#This Row],[canvas_height]]/Table2[[#This Row],[canvas_width]]</f>
        <v>0.44843049327354279</v>
      </c>
      <c r="R3704">
        <f>0+LEFT(TEXT(Table2[[#This Row],[canvas_ratio]],"000/000"),3)</f>
        <v>100</v>
      </c>
      <c r="S3704" s="5" t="str">
        <f t="shared" si="58"/>
        <v>/</v>
      </c>
      <c r="T3704" s="4">
        <f>0+RIGHT(TEXT(Table2[[#This Row],[canvas_ratio]],"000/000"),3)</f>
        <v>223</v>
      </c>
      <c r="U3704" s="7">
        <f>Table2[[#This Row],[canvas_ratio]]/Table2[[#This Row],[tan_angle]]</f>
        <v>0.35874439461767788</v>
      </c>
      <c r="V3704" s="8">
        <f>0+RIGHT(TEXT(Table2[[#This Row],[ratio]],"0000/0000"),4)/Table2[[#This Row],[tan_angle_numer]]</f>
        <v>44.6</v>
      </c>
      <c r="W3704" s="9" t="b">
        <f>Table2[[#This Row],[multiplier]]=Table2[[#This Row],[multiplier_calc]]</f>
        <v>1</v>
      </c>
    </row>
    <row r="3705" spans="1:23" x14ac:dyDescent="0.25">
      <c r="A3705" s="1">
        <v>1</v>
      </c>
      <c r="B3705" s="1">
        <v>2.2399999999999989</v>
      </c>
      <c r="C3705">
        <v>90</v>
      </c>
      <c r="D3705">
        <v>0</v>
      </c>
      <c r="E3705">
        <v>0</v>
      </c>
      <c r="F3705">
        <v>0</v>
      </c>
      <c r="G3705">
        <v>2.2400000000000002</v>
      </c>
      <c r="N3705">
        <f>TAN(RADIANS(Table2[[#This Row],[angle]]))</f>
        <v>1.6324552277619072E+16</v>
      </c>
      <c r="O3705" t="e">
        <f>0+LEFT(TEXT(Table2[[#This Row],[tan_angle]],"000/000"),3)</f>
        <v>#VALUE!</v>
      </c>
      <c r="P3705" t="e">
        <f>0+RIGHT(TEXT(Table2[[#This Row],[tan_angle]],"000/000"),3)</f>
        <v>#VALUE!</v>
      </c>
      <c r="Q3705" s="10">
        <f>Table2[[#This Row],[canvas_height]]/Table2[[#This Row],[canvas_width]]</f>
        <v>0.44642857142857167</v>
      </c>
      <c r="R3705">
        <f>0+LEFT(TEXT(Table2[[#This Row],[canvas_ratio]],"000/000"),3)</f>
        <v>25</v>
      </c>
      <c r="S3705" s="5" t="str">
        <f t="shared" si="58"/>
        <v>/</v>
      </c>
      <c r="T3705" s="4">
        <f>0+RIGHT(TEXT(Table2[[#This Row],[canvas_ratio]],"000/000"),3)</f>
        <v>56</v>
      </c>
      <c r="U3705" s="7">
        <f>Table2[[#This Row],[canvas_ratio]]/Table2[[#This Row],[tan_angle]]</f>
        <v>2.7347063725638855E-17</v>
      </c>
      <c r="V3705" s="8" t="e">
        <f>0+RIGHT(TEXT(Table2[[#This Row],[ratio]],"0000/0000"),4)/Table2[[#This Row],[tan_angle_numer]]</f>
        <v>#VALUE!</v>
      </c>
      <c r="W3705" s="9" t="e">
        <f>Table2[[#This Row],[multiplier]]=Table2[[#This Row],[multiplier_calc]]</f>
        <v>#VALUE!</v>
      </c>
    </row>
    <row r="3706" spans="1:23" x14ac:dyDescent="0.25">
      <c r="A3706" s="1">
        <v>1</v>
      </c>
      <c r="B3706" s="1">
        <v>2.2499999999999991</v>
      </c>
      <c r="C3706">
        <v>51.340191746000002</v>
      </c>
      <c r="D3706">
        <v>0</v>
      </c>
      <c r="E3706">
        <v>0</v>
      </c>
      <c r="F3706">
        <v>17.959982617000001</v>
      </c>
      <c r="G3706">
        <v>-3.9043439999999999E-2</v>
      </c>
      <c r="H3706">
        <v>0.64031242399999999</v>
      </c>
      <c r="I3706">
        <v>-56.987805713</v>
      </c>
      <c r="J3706">
        <v>57.628118137000001</v>
      </c>
      <c r="K3706">
        <v>45</v>
      </c>
      <c r="L3706">
        <v>36</v>
      </c>
      <c r="M3706">
        <v>9</v>
      </c>
      <c r="N3706">
        <f>TAN(RADIANS(Table2[[#This Row],[angle]]))</f>
        <v>1.2500000000040292</v>
      </c>
      <c r="O3706">
        <f>0+LEFT(TEXT(Table2[[#This Row],[tan_angle]],"000/000"),3)</f>
        <v>5</v>
      </c>
      <c r="P3706">
        <f>0+RIGHT(TEXT(Table2[[#This Row],[tan_angle]],"000/000"),3)</f>
        <v>4</v>
      </c>
      <c r="Q3706" s="10">
        <f>Table2[[#This Row],[canvas_height]]/Table2[[#This Row],[canvas_width]]</f>
        <v>0.44444444444444464</v>
      </c>
      <c r="R3706">
        <f>0+LEFT(TEXT(Table2[[#This Row],[canvas_ratio]],"000/000"),3)</f>
        <v>4</v>
      </c>
      <c r="S3706" s="5" t="str">
        <f t="shared" si="58"/>
        <v>/</v>
      </c>
      <c r="T3706" s="4">
        <f>0+RIGHT(TEXT(Table2[[#This Row],[canvas_ratio]],"000/000"),3)</f>
        <v>9</v>
      </c>
      <c r="U3706" s="7">
        <f>Table2[[#This Row],[canvas_ratio]]/Table2[[#This Row],[tan_angle]]</f>
        <v>0.3555555555544096</v>
      </c>
      <c r="V3706" s="8">
        <f>0+RIGHT(TEXT(Table2[[#This Row],[ratio]],"0000/0000"),4)/Table2[[#This Row],[tan_angle_numer]]</f>
        <v>9</v>
      </c>
      <c r="W3706" s="9" t="b">
        <f>Table2[[#This Row],[multiplier]]=Table2[[#This Row],[multiplier_calc]]</f>
        <v>1</v>
      </c>
    </row>
    <row r="3707" spans="1:23" x14ac:dyDescent="0.25">
      <c r="A3707" s="1">
        <v>1</v>
      </c>
      <c r="B3707" s="1">
        <v>2.2599999999999989</v>
      </c>
      <c r="C3707">
        <v>90</v>
      </c>
      <c r="D3707">
        <v>0</v>
      </c>
      <c r="E3707">
        <v>0</v>
      </c>
      <c r="F3707">
        <v>0</v>
      </c>
      <c r="G3707">
        <v>2.2599999999999998</v>
      </c>
      <c r="N3707">
        <f>TAN(RADIANS(Table2[[#This Row],[angle]]))</f>
        <v>1.6324552277619072E+16</v>
      </c>
      <c r="O3707" t="e">
        <f>0+LEFT(TEXT(Table2[[#This Row],[tan_angle]],"000/000"),3)</f>
        <v>#VALUE!</v>
      </c>
      <c r="P3707" t="e">
        <f>0+RIGHT(TEXT(Table2[[#This Row],[tan_angle]],"000/000"),3)</f>
        <v>#VALUE!</v>
      </c>
      <c r="Q3707" s="10">
        <f>Table2[[#This Row],[canvas_height]]/Table2[[#This Row],[canvas_width]]</f>
        <v>0.44247787610619488</v>
      </c>
      <c r="R3707">
        <f>0+LEFT(TEXT(Table2[[#This Row],[canvas_ratio]],"000/000"),3)</f>
        <v>50</v>
      </c>
      <c r="S3707" s="5" t="str">
        <f t="shared" si="58"/>
        <v>/</v>
      </c>
      <c r="T3707" s="4">
        <f>0+RIGHT(TEXT(Table2[[#This Row],[canvas_ratio]],"000/000"),3)</f>
        <v>113</v>
      </c>
      <c r="U3707" s="7">
        <f>Table2[[#This Row],[canvas_ratio]]/Table2[[#This Row],[tan_angle]]</f>
        <v>2.7105054312137623E-17</v>
      </c>
      <c r="V3707" s="8" t="e">
        <f>0+RIGHT(TEXT(Table2[[#This Row],[ratio]],"0000/0000"),4)/Table2[[#This Row],[tan_angle_numer]]</f>
        <v>#VALUE!</v>
      </c>
      <c r="W3707" s="9" t="e">
        <f>Table2[[#This Row],[multiplier]]=Table2[[#This Row],[multiplier_calc]]</f>
        <v>#VALUE!</v>
      </c>
    </row>
    <row r="3708" spans="1:23" x14ac:dyDescent="0.25">
      <c r="A3708" s="1">
        <v>1</v>
      </c>
      <c r="B3708" s="1">
        <v>2.2699999999999991</v>
      </c>
      <c r="C3708">
        <v>51.340191746000002</v>
      </c>
      <c r="D3708">
        <v>0</v>
      </c>
      <c r="E3708">
        <v>0</v>
      </c>
      <c r="F3708">
        <v>156.24247834400001</v>
      </c>
      <c r="G3708">
        <v>-7.8086880000000003E-3</v>
      </c>
      <c r="H3708">
        <v>0.64031242399999999</v>
      </c>
      <c r="I3708">
        <v>-290.06152795600002</v>
      </c>
      <c r="J3708">
        <v>290.70184038000002</v>
      </c>
      <c r="K3708">
        <v>227</v>
      </c>
      <c r="L3708">
        <v>181.6</v>
      </c>
      <c r="M3708">
        <v>45.4</v>
      </c>
      <c r="N3708">
        <f>TAN(RADIANS(Table2[[#This Row],[angle]]))</f>
        <v>1.2500000000040292</v>
      </c>
      <c r="O3708">
        <f>0+LEFT(TEXT(Table2[[#This Row],[tan_angle]],"000/000"),3)</f>
        <v>5</v>
      </c>
      <c r="P3708">
        <f>0+RIGHT(TEXT(Table2[[#This Row],[tan_angle]],"000/000"),3)</f>
        <v>4</v>
      </c>
      <c r="Q3708" s="10">
        <f>Table2[[#This Row],[canvas_height]]/Table2[[#This Row],[canvas_width]]</f>
        <v>0.44052863436123363</v>
      </c>
      <c r="R3708">
        <f>0+LEFT(TEXT(Table2[[#This Row],[canvas_ratio]],"000/000"),3)</f>
        <v>100</v>
      </c>
      <c r="S3708" s="5" t="str">
        <f t="shared" si="58"/>
        <v>/</v>
      </c>
      <c r="T3708" s="4">
        <f>0+RIGHT(TEXT(Table2[[#This Row],[canvas_ratio]],"000/000"),3)</f>
        <v>227</v>
      </c>
      <c r="U3708" s="7">
        <f>Table2[[#This Row],[canvas_ratio]]/Table2[[#This Row],[tan_angle]]</f>
        <v>0.35242290748785093</v>
      </c>
      <c r="V3708" s="8">
        <f>0+RIGHT(TEXT(Table2[[#This Row],[ratio]],"0000/0000"),4)/Table2[[#This Row],[tan_angle_numer]]</f>
        <v>45.4</v>
      </c>
      <c r="W3708" s="9" t="b">
        <f>Table2[[#This Row],[multiplier]]=Table2[[#This Row],[multiplier_calc]]</f>
        <v>1</v>
      </c>
    </row>
    <row r="3709" spans="1:23" x14ac:dyDescent="0.25">
      <c r="A3709" s="1">
        <v>1</v>
      </c>
      <c r="B3709" s="1">
        <v>2.2799999999999989</v>
      </c>
      <c r="C3709">
        <v>90</v>
      </c>
      <c r="D3709">
        <v>0</v>
      </c>
      <c r="E3709">
        <v>0</v>
      </c>
      <c r="F3709">
        <v>0</v>
      </c>
      <c r="G3709">
        <v>2.2799999999999998</v>
      </c>
      <c r="N3709">
        <f>TAN(RADIANS(Table2[[#This Row],[angle]]))</f>
        <v>1.6324552277619072E+16</v>
      </c>
      <c r="O3709" t="e">
        <f>0+LEFT(TEXT(Table2[[#This Row],[tan_angle]],"000/000"),3)</f>
        <v>#VALUE!</v>
      </c>
      <c r="P3709" t="e">
        <f>0+RIGHT(TEXT(Table2[[#This Row],[tan_angle]],"000/000"),3)</f>
        <v>#VALUE!</v>
      </c>
      <c r="Q3709" s="10">
        <f>Table2[[#This Row],[canvas_height]]/Table2[[#This Row],[canvas_width]]</f>
        <v>0.43859649122807037</v>
      </c>
      <c r="R3709">
        <f>0+LEFT(TEXT(Table2[[#This Row],[canvas_ratio]],"000/000"),3)</f>
        <v>25</v>
      </c>
      <c r="S3709" s="5" t="str">
        <f t="shared" si="58"/>
        <v>/</v>
      </c>
      <c r="T3709" s="4">
        <f>0+RIGHT(TEXT(Table2[[#This Row],[canvas_ratio]],"000/000"),3)</f>
        <v>57</v>
      </c>
      <c r="U3709" s="7">
        <f>Table2[[#This Row],[canvas_ratio]]/Table2[[#This Row],[tan_angle]]</f>
        <v>2.6867290677820626E-17</v>
      </c>
      <c r="V3709" s="8" t="e">
        <f>0+RIGHT(TEXT(Table2[[#This Row],[ratio]],"0000/0000"),4)/Table2[[#This Row],[tan_angle_numer]]</f>
        <v>#VALUE!</v>
      </c>
      <c r="W3709" s="9" t="e">
        <f>Table2[[#This Row],[multiplier]]=Table2[[#This Row],[multiplier_calc]]</f>
        <v>#VALUE!</v>
      </c>
    </row>
    <row r="3710" spans="1:23" x14ac:dyDescent="0.25">
      <c r="A3710" s="1">
        <v>1</v>
      </c>
      <c r="B3710" s="1">
        <v>2.2899999999999991</v>
      </c>
      <c r="C3710">
        <v>51.340191746000002</v>
      </c>
      <c r="D3710">
        <v>0</v>
      </c>
      <c r="E3710">
        <v>0</v>
      </c>
      <c r="F3710">
        <v>106.29810929200001</v>
      </c>
      <c r="G3710">
        <v>-7.8086880000000003E-3</v>
      </c>
      <c r="H3710">
        <v>0.64031242399999999</v>
      </c>
      <c r="I3710">
        <v>-292.62277765099998</v>
      </c>
      <c r="J3710">
        <v>293.26309007499998</v>
      </c>
      <c r="K3710">
        <v>229</v>
      </c>
      <c r="L3710">
        <v>183.2</v>
      </c>
      <c r="M3710">
        <v>45.8</v>
      </c>
      <c r="N3710">
        <f>TAN(RADIANS(Table2[[#This Row],[angle]]))</f>
        <v>1.2500000000040292</v>
      </c>
      <c r="O3710">
        <f>0+LEFT(TEXT(Table2[[#This Row],[tan_angle]],"000/000"),3)</f>
        <v>5</v>
      </c>
      <c r="P3710">
        <f>0+RIGHT(TEXT(Table2[[#This Row],[tan_angle]],"000/000"),3)</f>
        <v>4</v>
      </c>
      <c r="Q3710" s="10">
        <f>Table2[[#This Row],[canvas_height]]/Table2[[#This Row],[canvas_width]]</f>
        <v>0.43668122270742377</v>
      </c>
      <c r="R3710">
        <f>0+LEFT(TEXT(Table2[[#This Row],[canvas_ratio]],"000/000"),3)</f>
        <v>100</v>
      </c>
      <c r="S3710" s="5" t="str">
        <f t="shared" si="58"/>
        <v>/</v>
      </c>
      <c r="T3710" s="4">
        <f>0+RIGHT(TEXT(Table2[[#This Row],[canvas_ratio]],"000/000"),3)</f>
        <v>229</v>
      </c>
      <c r="U3710" s="7">
        <f>Table2[[#This Row],[canvas_ratio]]/Table2[[#This Row],[tan_angle]]</f>
        <v>0.34934497816481297</v>
      </c>
      <c r="V3710" s="8">
        <f>0+RIGHT(TEXT(Table2[[#This Row],[ratio]],"0000/0000"),4)/Table2[[#This Row],[tan_angle_numer]]</f>
        <v>45.8</v>
      </c>
      <c r="W3710" s="9" t="b">
        <f>Table2[[#This Row],[multiplier]]=Table2[[#This Row],[multiplier_calc]]</f>
        <v>1</v>
      </c>
    </row>
    <row r="3711" spans="1:23" x14ac:dyDescent="0.25">
      <c r="A3711" s="1">
        <v>1</v>
      </c>
      <c r="B3711" s="1">
        <v>2.2999999999999989</v>
      </c>
      <c r="C3711">
        <v>51.340191746000002</v>
      </c>
      <c r="D3711">
        <v>0</v>
      </c>
      <c r="E3711">
        <v>0</v>
      </c>
      <c r="F3711">
        <v>25.674966454</v>
      </c>
      <c r="G3711">
        <v>-7.8086880999999997E-2</v>
      </c>
      <c r="H3711">
        <v>0.64031242399999999</v>
      </c>
      <c r="I3711">
        <v>-28.814059067999999</v>
      </c>
      <c r="J3711">
        <v>29.454371492</v>
      </c>
      <c r="K3711">
        <v>23</v>
      </c>
      <c r="L3711">
        <v>18.399999999999999</v>
      </c>
      <c r="M3711">
        <v>4.5999999999999996</v>
      </c>
      <c r="N3711">
        <f>TAN(RADIANS(Table2[[#This Row],[angle]]))</f>
        <v>1.2500000000040292</v>
      </c>
      <c r="O3711">
        <f>0+LEFT(TEXT(Table2[[#This Row],[tan_angle]],"000/000"),3)</f>
        <v>5</v>
      </c>
      <c r="P3711">
        <f>0+RIGHT(TEXT(Table2[[#This Row],[tan_angle]],"000/000"),3)</f>
        <v>4</v>
      </c>
      <c r="Q3711" s="10">
        <f>Table2[[#This Row],[canvas_height]]/Table2[[#This Row],[canvas_width]]</f>
        <v>0.43478260869565238</v>
      </c>
      <c r="R3711">
        <f>0+LEFT(TEXT(Table2[[#This Row],[canvas_ratio]],"000/000"),3)</f>
        <v>10</v>
      </c>
      <c r="S3711" s="5" t="str">
        <f t="shared" si="58"/>
        <v>/</v>
      </c>
      <c r="T3711" s="4">
        <f>0+RIGHT(TEXT(Table2[[#This Row],[canvas_ratio]],"000/000"),3)</f>
        <v>23</v>
      </c>
      <c r="U3711" s="7">
        <f>Table2[[#This Row],[canvas_ratio]]/Table2[[#This Row],[tan_angle]]</f>
        <v>0.34782608695540074</v>
      </c>
      <c r="V3711" s="8">
        <f>0+RIGHT(TEXT(Table2[[#This Row],[ratio]],"0000/0000"),4)/Table2[[#This Row],[tan_angle_numer]]</f>
        <v>4.5999999999999996</v>
      </c>
      <c r="W3711" s="9" t="b">
        <f>Table2[[#This Row],[multiplier]]=Table2[[#This Row],[multiplier_calc]]</f>
        <v>1</v>
      </c>
    </row>
    <row r="3712" spans="1:23" x14ac:dyDescent="0.25">
      <c r="A3712" s="1">
        <v>1</v>
      </c>
      <c r="B3712" s="1">
        <v>2.3099999999999992</v>
      </c>
      <c r="C3712">
        <v>51.340191746000002</v>
      </c>
      <c r="D3712">
        <v>0</v>
      </c>
      <c r="E3712">
        <v>0</v>
      </c>
      <c r="F3712">
        <v>262.53434068500002</v>
      </c>
      <c r="G3712">
        <v>-7.8086880000000003E-3</v>
      </c>
      <c r="H3712">
        <v>0.64031242399999999</v>
      </c>
      <c r="I3712">
        <v>-295.18402734599999</v>
      </c>
      <c r="J3712">
        <v>295.82433976999999</v>
      </c>
      <c r="K3712">
        <v>231</v>
      </c>
      <c r="L3712">
        <v>184.8</v>
      </c>
      <c r="M3712">
        <v>46.2</v>
      </c>
      <c r="N3712">
        <f>TAN(RADIANS(Table2[[#This Row],[angle]]))</f>
        <v>1.2500000000040292</v>
      </c>
      <c r="O3712">
        <f>0+LEFT(TEXT(Table2[[#This Row],[tan_angle]],"000/000"),3)</f>
        <v>5</v>
      </c>
      <c r="P3712">
        <f>0+RIGHT(TEXT(Table2[[#This Row],[tan_angle]],"000/000"),3)</f>
        <v>4</v>
      </c>
      <c r="Q3712" s="10">
        <f>Table2[[#This Row],[canvas_height]]/Table2[[#This Row],[canvas_width]]</f>
        <v>0.43290043290043306</v>
      </c>
      <c r="R3712">
        <f>0+LEFT(TEXT(Table2[[#This Row],[canvas_ratio]],"000/000"),3)</f>
        <v>100</v>
      </c>
      <c r="S3712" s="5" t="str">
        <f t="shared" si="58"/>
        <v>/</v>
      </c>
      <c r="T3712" s="4">
        <f>0+RIGHT(TEXT(Table2[[#This Row],[canvas_ratio]],"000/000"),3)</f>
        <v>231</v>
      </c>
      <c r="U3712" s="7">
        <f>Table2[[#This Row],[canvas_ratio]]/Table2[[#This Row],[tan_angle]]</f>
        <v>0.34632034631923014</v>
      </c>
      <c r="V3712" s="8">
        <f>0+RIGHT(TEXT(Table2[[#This Row],[ratio]],"0000/0000"),4)/Table2[[#This Row],[tan_angle_numer]]</f>
        <v>46.2</v>
      </c>
      <c r="W3712" s="9" t="b">
        <f>Table2[[#This Row],[multiplier]]=Table2[[#This Row],[multiplier_calc]]</f>
        <v>1</v>
      </c>
    </row>
    <row r="3713" spans="1:23" x14ac:dyDescent="0.25">
      <c r="A3713" s="1">
        <v>1</v>
      </c>
      <c r="B3713" s="1">
        <v>2.319999999999999</v>
      </c>
      <c r="C3713">
        <v>90</v>
      </c>
      <c r="D3713">
        <v>0</v>
      </c>
      <c r="E3713">
        <v>0</v>
      </c>
      <c r="F3713">
        <v>0</v>
      </c>
      <c r="G3713">
        <v>2.3199999999999998</v>
      </c>
      <c r="N3713">
        <f>TAN(RADIANS(Table2[[#This Row],[angle]]))</f>
        <v>1.6324552277619072E+16</v>
      </c>
      <c r="O3713" t="e">
        <f>0+LEFT(TEXT(Table2[[#This Row],[tan_angle]],"000/000"),3)</f>
        <v>#VALUE!</v>
      </c>
      <c r="P3713" t="e">
        <f>0+RIGHT(TEXT(Table2[[#This Row],[tan_angle]],"000/000"),3)</f>
        <v>#VALUE!</v>
      </c>
      <c r="Q3713" s="10">
        <f>Table2[[#This Row],[canvas_height]]/Table2[[#This Row],[canvas_width]]</f>
        <v>0.43103448275862088</v>
      </c>
      <c r="R3713">
        <f>0+LEFT(TEXT(Table2[[#This Row],[canvas_ratio]],"000/000"),3)</f>
        <v>25</v>
      </c>
      <c r="S3713" s="5" t="str">
        <f t="shared" si="58"/>
        <v>/</v>
      </c>
      <c r="T3713" s="4">
        <f>0+RIGHT(TEXT(Table2[[#This Row],[canvas_ratio]],"000/000"),3)</f>
        <v>58</v>
      </c>
      <c r="U3713" s="7">
        <f>Table2[[#This Row],[canvas_ratio]]/Table2[[#This Row],[tan_angle]]</f>
        <v>2.6404061528203031E-17</v>
      </c>
      <c r="V3713" s="8" t="e">
        <f>0+RIGHT(TEXT(Table2[[#This Row],[ratio]],"0000/0000"),4)/Table2[[#This Row],[tan_angle_numer]]</f>
        <v>#VALUE!</v>
      </c>
      <c r="W3713" s="9" t="e">
        <f>Table2[[#This Row],[multiplier]]=Table2[[#This Row],[multiplier_calc]]</f>
        <v>#VALUE!</v>
      </c>
    </row>
    <row r="3714" spans="1:23" x14ac:dyDescent="0.25">
      <c r="A3714" s="1">
        <v>1</v>
      </c>
      <c r="B3714" s="1">
        <v>2.3299999999999992</v>
      </c>
      <c r="C3714">
        <v>51.340191746000002</v>
      </c>
      <c r="D3714">
        <v>0</v>
      </c>
      <c r="E3714">
        <v>0</v>
      </c>
      <c r="F3714">
        <v>212.589971633</v>
      </c>
      <c r="G3714">
        <v>-7.8086880000000003E-3</v>
      </c>
      <c r="H3714">
        <v>0.64031242399999999</v>
      </c>
      <c r="I3714">
        <v>-297.74527704100001</v>
      </c>
      <c r="J3714">
        <v>298.38558946500001</v>
      </c>
      <c r="K3714">
        <v>233</v>
      </c>
      <c r="L3714">
        <v>186.4</v>
      </c>
      <c r="M3714">
        <v>46.6</v>
      </c>
      <c r="N3714">
        <f>TAN(RADIANS(Table2[[#This Row],[angle]]))</f>
        <v>1.2500000000040292</v>
      </c>
      <c r="O3714">
        <f>0+LEFT(TEXT(Table2[[#This Row],[tan_angle]],"000/000"),3)</f>
        <v>5</v>
      </c>
      <c r="P3714">
        <f>0+RIGHT(TEXT(Table2[[#This Row],[tan_angle]],"000/000"),3)</f>
        <v>4</v>
      </c>
      <c r="Q3714" s="10">
        <f>Table2[[#This Row],[canvas_height]]/Table2[[#This Row],[canvas_width]]</f>
        <v>0.4291845493562233</v>
      </c>
      <c r="R3714">
        <f>0+LEFT(TEXT(Table2[[#This Row],[canvas_ratio]],"000/000"),3)</f>
        <v>100</v>
      </c>
      <c r="S3714" s="5" t="str">
        <f t="shared" si="58"/>
        <v>/</v>
      </c>
      <c r="T3714" s="4">
        <f>0+RIGHT(TEXT(Table2[[#This Row],[canvas_ratio]],"000/000"),3)</f>
        <v>233</v>
      </c>
      <c r="U3714" s="7">
        <f>Table2[[#This Row],[canvas_ratio]]/Table2[[#This Row],[tan_angle]]</f>
        <v>0.34334763948387192</v>
      </c>
      <c r="V3714" s="8">
        <f>0+RIGHT(TEXT(Table2[[#This Row],[ratio]],"0000/0000"),4)/Table2[[#This Row],[tan_angle_numer]]</f>
        <v>46.6</v>
      </c>
      <c r="W3714" s="9" t="b">
        <f>Table2[[#This Row],[multiplier]]=Table2[[#This Row],[multiplier_calc]]</f>
        <v>1</v>
      </c>
    </row>
    <row r="3715" spans="1:23" x14ac:dyDescent="0.25">
      <c r="A3715" s="1">
        <v>1</v>
      </c>
      <c r="B3715" s="1">
        <v>2.339999999999999</v>
      </c>
      <c r="C3715">
        <v>51.340191746000002</v>
      </c>
      <c r="D3715">
        <v>0</v>
      </c>
      <c r="E3715">
        <v>0</v>
      </c>
      <c r="F3715">
        <v>48.676238105000003</v>
      </c>
      <c r="G3715">
        <v>-1.5617376000000001E-2</v>
      </c>
      <c r="H3715">
        <v>0.64031242399999999</v>
      </c>
      <c r="I3715">
        <v>-149.19279473200001</v>
      </c>
      <c r="J3715">
        <v>149.83310715600001</v>
      </c>
      <c r="K3715">
        <v>117</v>
      </c>
      <c r="L3715">
        <v>93.6</v>
      </c>
      <c r="M3715">
        <v>23.4</v>
      </c>
      <c r="N3715">
        <f>TAN(RADIANS(Table2[[#This Row],[angle]]))</f>
        <v>1.2500000000040292</v>
      </c>
      <c r="O3715">
        <f>0+LEFT(TEXT(Table2[[#This Row],[tan_angle]],"000/000"),3)</f>
        <v>5</v>
      </c>
      <c r="P3715">
        <f>0+RIGHT(TEXT(Table2[[#This Row],[tan_angle]],"000/000"),3)</f>
        <v>4</v>
      </c>
      <c r="Q3715" s="10">
        <f>Table2[[#This Row],[canvas_height]]/Table2[[#This Row],[canvas_width]]</f>
        <v>0.42735042735042755</v>
      </c>
      <c r="R3715">
        <f>0+LEFT(TEXT(Table2[[#This Row],[canvas_ratio]],"000/000"),3)</f>
        <v>50</v>
      </c>
      <c r="S3715" s="5" t="str">
        <f t="shared" si="58"/>
        <v>/</v>
      </c>
      <c r="T3715" s="4">
        <f>0+RIGHT(TEXT(Table2[[#This Row],[canvas_ratio]],"000/000"),3)</f>
        <v>117</v>
      </c>
      <c r="U3715" s="7">
        <f>Table2[[#This Row],[canvas_ratio]]/Table2[[#This Row],[tan_angle]]</f>
        <v>0.34188034187924005</v>
      </c>
      <c r="V3715" s="8">
        <f>0+RIGHT(TEXT(Table2[[#This Row],[ratio]],"0000/0000"),4)/Table2[[#This Row],[tan_angle_numer]]</f>
        <v>23.4</v>
      </c>
      <c r="W3715" s="9" t="b">
        <f>Table2[[#This Row],[multiplier]]=Table2[[#This Row],[multiplier_calc]]</f>
        <v>1</v>
      </c>
    </row>
    <row r="3716" spans="1:23" x14ac:dyDescent="0.25">
      <c r="A3716" s="1">
        <v>1</v>
      </c>
      <c r="B3716" s="1">
        <v>2.3499999999999992</v>
      </c>
      <c r="C3716">
        <v>51.340191746000002</v>
      </c>
      <c r="D3716">
        <v>0</v>
      </c>
      <c r="E3716">
        <v>0</v>
      </c>
      <c r="F3716">
        <v>56.378728041999999</v>
      </c>
      <c r="G3716">
        <v>-3.9043439999999999E-2</v>
      </c>
      <c r="H3716">
        <v>0.64031242399999999</v>
      </c>
      <c r="I3716">
        <v>-59.549055408000001</v>
      </c>
      <c r="J3716">
        <v>60.189367832000002</v>
      </c>
      <c r="K3716">
        <v>47</v>
      </c>
      <c r="L3716">
        <v>37.6</v>
      </c>
      <c r="M3716">
        <v>9.4</v>
      </c>
      <c r="N3716">
        <f>TAN(RADIANS(Table2[[#This Row],[angle]]))</f>
        <v>1.2500000000040292</v>
      </c>
      <c r="O3716">
        <f>0+LEFT(TEXT(Table2[[#This Row],[tan_angle]],"000/000"),3)</f>
        <v>5</v>
      </c>
      <c r="P3716">
        <f>0+RIGHT(TEXT(Table2[[#This Row],[tan_angle]],"000/000"),3)</f>
        <v>4</v>
      </c>
      <c r="Q3716" s="10">
        <f>Table2[[#This Row],[canvas_height]]/Table2[[#This Row],[canvas_width]]</f>
        <v>0.42553191489361719</v>
      </c>
      <c r="R3716">
        <f>0+LEFT(TEXT(Table2[[#This Row],[canvas_ratio]],"000/000"),3)</f>
        <v>20</v>
      </c>
      <c r="S3716" s="5" t="str">
        <f t="shared" si="58"/>
        <v>/</v>
      </c>
      <c r="T3716" s="4">
        <f>0+RIGHT(TEXT(Table2[[#This Row],[canvas_ratio]],"000/000"),3)</f>
        <v>47</v>
      </c>
      <c r="U3716" s="7">
        <f>Table2[[#This Row],[canvas_ratio]]/Table2[[#This Row],[tan_angle]]</f>
        <v>0.34042553191379643</v>
      </c>
      <c r="V3716" s="8">
        <f>0+RIGHT(TEXT(Table2[[#This Row],[ratio]],"0000/0000"),4)/Table2[[#This Row],[tan_angle_numer]]</f>
        <v>9.4</v>
      </c>
      <c r="W3716" s="9" t="b">
        <f>Table2[[#This Row],[multiplier]]=Table2[[#This Row],[multiplier_calc]]</f>
        <v>1</v>
      </c>
    </row>
    <row r="3717" spans="1:23" x14ac:dyDescent="0.25">
      <c r="A3717" s="1">
        <v>1</v>
      </c>
      <c r="B3717" s="1">
        <v>2.359999999999999</v>
      </c>
      <c r="C3717">
        <v>51.340191746000002</v>
      </c>
      <c r="D3717">
        <v>0</v>
      </c>
      <c r="E3717">
        <v>0</v>
      </c>
      <c r="F3717">
        <v>71.739979261000002</v>
      </c>
      <c r="G3717">
        <v>-3.1234752000000001E-2</v>
      </c>
      <c r="H3717">
        <v>0.64031242399999999</v>
      </c>
      <c r="I3717">
        <v>-74.916553578000006</v>
      </c>
      <c r="J3717">
        <v>75.556866002000007</v>
      </c>
      <c r="K3717">
        <v>59</v>
      </c>
      <c r="L3717">
        <v>47.2</v>
      </c>
      <c r="M3717">
        <v>11.8</v>
      </c>
      <c r="N3717">
        <f>TAN(RADIANS(Table2[[#This Row],[angle]]))</f>
        <v>1.2500000000040292</v>
      </c>
      <c r="O3717">
        <f>0+LEFT(TEXT(Table2[[#This Row],[tan_angle]],"000/000"),3)</f>
        <v>5</v>
      </c>
      <c r="P3717">
        <f>0+RIGHT(TEXT(Table2[[#This Row],[tan_angle]],"000/000"),3)</f>
        <v>4</v>
      </c>
      <c r="Q3717" s="10">
        <f>Table2[[#This Row],[canvas_height]]/Table2[[#This Row],[canvas_width]]</f>
        <v>0.42372881355932224</v>
      </c>
      <c r="R3717">
        <f>0+LEFT(TEXT(Table2[[#This Row],[canvas_ratio]],"000/000"),3)</f>
        <v>25</v>
      </c>
      <c r="S3717" s="5" t="str">
        <f t="shared" si="58"/>
        <v>/</v>
      </c>
      <c r="T3717" s="4">
        <f>0+RIGHT(TEXT(Table2[[#This Row],[canvas_ratio]],"000/000"),3)</f>
        <v>59</v>
      </c>
      <c r="U3717" s="7">
        <f>Table2[[#This Row],[canvas_ratio]]/Table2[[#This Row],[tan_angle]]</f>
        <v>0.3389830508463651</v>
      </c>
      <c r="V3717" s="8">
        <f>0+RIGHT(TEXT(Table2[[#This Row],[ratio]],"0000/0000"),4)/Table2[[#This Row],[tan_angle_numer]]</f>
        <v>11.8</v>
      </c>
      <c r="W3717" s="9" t="b">
        <f>Table2[[#This Row],[multiplier]]=Table2[[#This Row],[multiplier_calc]]</f>
        <v>1</v>
      </c>
    </row>
    <row r="3718" spans="1:23" x14ac:dyDescent="0.25">
      <c r="A3718" s="1">
        <v>1</v>
      </c>
      <c r="B3718" s="1">
        <v>2.3699999999999992</v>
      </c>
      <c r="C3718">
        <v>51.340191746000002</v>
      </c>
      <c r="D3718">
        <v>0</v>
      </c>
      <c r="E3718">
        <v>0</v>
      </c>
      <c r="F3718">
        <v>201.06434800599999</v>
      </c>
      <c r="G3718">
        <v>-7.8086880000000003E-3</v>
      </c>
      <c r="H3718">
        <v>0.64031242399999999</v>
      </c>
      <c r="I3718">
        <v>-302.86777643099998</v>
      </c>
      <c r="J3718">
        <v>303.50808885499998</v>
      </c>
      <c r="K3718">
        <v>237</v>
      </c>
      <c r="L3718">
        <v>189.6</v>
      </c>
      <c r="M3718">
        <v>47.4</v>
      </c>
      <c r="N3718">
        <f>TAN(RADIANS(Table2[[#This Row],[angle]]))</f>
        <v>1.2500000000040292</v>
      </c>
      <c r="O3718">
        <f>0+LEFT(TEXT(Table2[[#This Row],[tan_angle]],"000/000"),3)</f>
        <v>5</v>
      </c>
      <c r="P3718">
        <f>0+RIGHT(TEXT(Table2[[#This Row],[tan_angle]],"000/000"),3)</f>
        <v>4</v>
      </c>
      <c r="Q3718" s="10">
        <f>Table2[[#This Row],[canvas_height]]/Table2[[#This Row],[canvas_width]]</f>
        <v>0.42194092827004231</v>
      </c>
      <c r="R3718">
        <f>0+LEFT(TEXT(Table2[[#This Row],[canvas_ratio]],"000/000"),3)</f>
        <v>100</v>
      </c>
      <c r="S3718" s="5" t="str">
        <f t="shared" si="58"/>
        <v>/</v>
      </c>
      <c r="T3718" s="4">
        <f>0+RIGHT(TEXT(Table2[[#This Row],[canvas_ratio]],"000/000"),3)</f>
        <v>237</v>
      </c>
      <c r="U3718" s="7">
        <f>Table2[[#This Row],[canvas_ratio]]/Table2[[#This Row],[tan_angle]]</f>
        <v>0.33755274261494578</v>
      </c>
      <c r="V3718" s="8">
        <f>0+RIGHT(TEXT(Table2[[#This Row],[ratio]],"0000/0000"),4)/Table2[[#This Row],[tan_angle_numer]]</f>
        <v>47.4</v>
      </c>
      <c r="W3718" s="9" t="b">
        <f>Table2[[#This Row],[multiplier]]=Table2[[#This Row],[multiplier_calc]]</f>
        <v>1</v>
      </c>
    </row>
    <row r="3719" spans="1:23" x14ac:dyDescent="0.25">
      <c r="A3719" s="1">
        <v>1</v>
      </c>
      <c r="B3719" s="1">
        <v>2.379999999999999</v>
      </c>
      <c r="C3719">
        <v>51.340191746000002</v>
      </c>
      <c r="D3719">
        <v>0</v>
      </c>
      <c r="E3719">
        <v>0</v>
      </c>
      <c r="F3719">
        <v>148.56497620900001</v>
      </c>
      <c r="G3719">
        <v>-1.5617376000000001E-2</v>
      </c>
      <c r="H3719">
        <v>0.64031242399999999</v>
      </c>
      <c r="I3719">
        <v>-151.754044427</v>
      </c>
      <c r="J3719">
        <v>152.394356851</v>
      </c>
      <c r="K3719">
        <v>119</v>
      </c>
      <c r="L3719">
        <v>95.2</v>
      </c>
      <c r="M3719">
        <v>23.8</v>
      </c>
      <c r="N3719">
        <f>TAN(RADIANS(Table2[[#This Row],[angle]]))</f>
        <v>1.2500000000040292</v>
      </c>
      <c r="O3719">
        <f>0+LEFT(TEXT(Table2[[#This Row],[tan_angle]],"000/000"),3)</f>
        <v>5</v>
      </c>
      <c r="P3719">
        <f>0+RIGHT(TEXT(Table2[[#This Row],[tan_angle]],"000/000"),3)</f>
        <v>4</v>
      </c>
      <c r="Q3719" s="10">
        <f>Table2[[#This Row],[canvas_height]]/Table2[[#This Row],[canvas_width]]</f>
        <v>0.42016806722689093</v>
      </c>
      <c r="R3719">
        <f>0+LEFT(TEXT(Table2[[#This Row],[canvas_ratio]],"000/000"),3)</f>
        <v>50</v>
      </c>
      <c r="S3719" s="5" t="str">
        <f t="shared" si="58"/>
        <v>/</v>
      </c>
      <c r="T3719" s="4">
        <f>0+RIGHT(TEXT(Table2[[#This Row],[canvas_ratio]],"000/000"),3)</f>
        <v>119</v>
      </c>
      <c r="U3719" s="7">
        <f>Table2[[#This Row],[canvas_ratio]]/Table2[[#This Row],[tan_angle]]</f>
        <v>0.33613445378042928</v>
      </c>
      <c r="V3719" s="8">
        <f>0+RIGHT(TEXT(Table2[[#This Row],[ratio]],"0000/0000"),4)/Table2[[#This Row],[tan_angle_numer]]</f>
        <v>23.8</v>
      </c>
      <c r="W3719" s="9" t="b">
        <f>Table2[[#This Row],[multiplier]]=Table2[[#This Row],[multiplier_calc]]</f>
        <v>1</v>
      </c>
    </row>
    <row r="3720" spans="1:23" x14ac:dyDescent="0.25">
      <c r="A3720" s="1">
        <v>1</v>
      </c>
      <c r="B3720" s="1">
        <v>2.3899999999999988</v>
      </c>
      <c r="C3720">
        <v>51.340191746000002</v>
      </c>
      <c r="D3720">
        <v>0</v>
      </c>
      <c r="E3720">
        <v>0</v>
      </c>
      <c r="F3720">
        <v>302.23371095700003</v>
      </c>
      <c r="G3720">
        <v>-7.8086880000000003E-3</v>
      </c>
      <c r="H3720">
        <v>0.64031242399999999</v>
      </c>
      <c r="I3720">
        <v>-305.429026126</v>
      </c>
      <c r="J3720">
        <v>306.06933855</v>
      </c>
      <c r="K3720">
        <v>239</v>
      </c>
      <c r="L3720">
        <v>191.2</v>
      </c>
      <c r="M3720">
        <v>47.8</v>
      </c>
      <c r="N3720">
        <f>TAN(RADIANS(Table2[[#This Row],[angle]]))</f>
        <v>1.2500000000040292</v>
      </c>
      <c r="O3720">
        <f>0+LEFT(TEXT(Table2[[#This Row],[tan_angle]],"000/000"),3)</f>
        <v>5</v>
      </c>
      <c r="P3720">
        <f>0+RIGHT(TEXT(Table2[[#This Row],[tan_angle]],"000/000"),3)</f>
        <v>4</v>
      </c>
      <c r="Q3720" s="10">
        <f>Table2[[#This Row],[canvas_height]]/Table2[[#This Row],[canvas_width]]</f>
        <v>0.41841004184100439</v>
      </c>
      <c r="R3720">
        <f>0+LEFT(TEXT(Table2[[#This Row],[canvas_ratio]],"000/000"),3)</f>
        <v>100</v>
      </c>
      <c r="S3720" s="5" t="str">
        <f t="shared" si="58"/>
        <v>/</v>
      </c>
      <c r="T3720" s="4">
        <f>0+RIGHT(TEXT(Table2[[#This Row],[canvas_ratio]],"000/000"),3)</f>
        <v>239</v>
      </c>
      <c r="U3720" s="7">
        <f>Table2[[#This Row],[canvas_ratio]]/Table2[[#This Row],[tan_angle]]</f>
        <v>0.33472803347172453</v>
      </c>
      <c r="V3720" s="8">
        <f>0+RIGHT(TEXT(Table2[[#This Row],[ratio]],"0000/0000"),4)/Table2[[#This Row],[tan_angle_numer]]</f>
        <v>47.8</v>
      </c>
      <c r="W3720" s="9" t="b">
        <f>Table2[[#This Row],[multiplier]]=Table2[[#This Row],[multiplier_calc]]</f>
        <v>1</v>
      </c>
    </row>
    <row r="3721" spans="1:23" x14ac:dyDescent="0.25">
      <c r="A3721" s="1">
        <v>1</v>
      </c>
      <c r="B3721" s="1">
        <v>2.399999999999999</v>
      </c>
      <c r="C3721">
        <v>51.340191746000002</v>
      </c>
      <c r="D3721">
        <v>0</v>
      </c>
      <c r="E3721">
        <v>0</v>
      </c>
      <c r="F3721">
        <v>0.780868809</v>
      </c>
      <c r="G3721">
        <v>0.62469504799999998</v>
      </c>
      <c r="H3721">
        <v>0.64031242399999999</v>
      </c>
      <c r="I3721">
        <v>-3.2015621190000001</v>
      </c>
      <c r="J3721">
        <v>3.8418745429999999</v>
      </c>
      <c r="K3721">
        <v>3</v>
      </c>
      <c r="L3721">
        <v>2.4</v>
      </c>
      <c r="M3721">
        <v>0.6</v>
      </c>
      <c r="N3721">
        <f>TAN(RADIANS(Table2[[#This Row],[angle]]))</f>
        <v>1.2500000000040292</v>
      </c>
      <c r="O3721">
        <f>0+LEFT(TEXT(Table2[[#This Row],[tan_angle]],"000/000"),3)</f>
        <v>5</v>
      </c>
      <c r="P3721">
        <f>0+RIGHT(TEXT(Table2[[#This Row],[tan_angle]],"000/000"),3)</f>
        <v>4</v>
      </c>
      <c r="Q3721" s="10">
        <f>Table2[[#This Row],[canvas_height]]/Table2[[#This Row],[canvas_width]]</f>
        <v>0.41666666666666685</v>
      </c>
      <c r="R3721">
        <f>0+LEFT(TEXT(Table2[[#This Row],[canvas_ratio]],"000/000"),3)</f>
        <v>5</v>
      </c>
      <c r="S3721" s="5" t="str">
        <f t="shared" si="58"/>
        <v>/</v>
      </c>
      <c r="T3721" s="4">
        <f>0+RIGHT(TEXT(Table2[[#This Row],[canvas_ratio]],"000/000"),3)</f>
        <v>12</v>
      </c>
      <c r="U3721" s="7">
        <f>Table2[[#This Row],[canvas_ratio]]/Table2[[#This Row],[tan_angle]]</f>
        <v>0.33333333333225901</v>
      </c>
      <c r="V3721" s="8">
        <f>0+RIGHT(TEXT(Table2[[#This Row],[ratio]],"0000/0000"),4)/Table2[[#This Row],[tan_angle_numer]]</f>
        <v>0.6</v>
      </c>
      <c r="W3721" s="9" t="b">
        <f>Table2[[#This Row],[multiplier]]=Table2[[#This Row],[multiplier_calc]]</f>
        <v>1</v>
      </c>
    </row>
    <row r="3722" spans="1:23" x14ac:dyDescent="0.25">
      <c r="A3722" s="1">
        <v>1</v>
      </c>
      <c r="B3722" s="1">
        <v>2.4099999999999988</v>
      </c>
      <c r="C3722">
        <v>51.340191746000002</v>
      </c>
      <c r="D3722">
        <v>0</v>
      </c>
      <c r="E3722">
        <v>0</v>
      </c>
      <c r="F3722">
        <v>304.78246675100002</v>
      </c>
      <c r="G3722">
        <v>7.8086880000000003E-3</v>
      </c>
      <c r="H3722">
        <v>0.64031242399999999</v>
      </c>
      <c r="I3722">
        <v>-307.99027582100001</v>
      </c>
      <c r="J3722">
        <v>308.63058824500001</v>
      </c>
      <c r="K3722">
        <v>241</v>
      </c>
      <c r="L3722">
        <v>192.8</v>
      </c>
      <c r="M3722">
        <v>48.2</v>
      </c>
      <c r="N3722">
        <f>TAN(RADIANS(Table2[[#This Row],[angle]]))</f>
        <v>1.2500000000040292</v>
      </c>
      <c r="O3722">
        <f>0+LEFT(TEXT(Table2[[#This Row],[tan_angle]],"000/000"),3)</f>
        <v>5</v>
      </c>
      <c r="P3722">
        <f>0+RIGHT(TEXT(Table2[[#This Row],[tan_angle]],"000/000"),3)</f>
        <v>4</v>
      </c>
      <c r="Q3722" s="10">
        <f>Table2[[#This Row],[canvas_height]]/Table2[[#This Row],[canvas_width]]</f>
        <v>0.41493775933609978</v>
      </c>
      <c r="R3722">
        <f>0+LEFT(TEXT(Table2[[#This Row],[canvas_ratio]],"000/000"),3)</f>
        <v>100</v>
      </c>
      <c r="S3722" s="5" t="str">
        <f t="shared" si="58"/>
        <v>/</v>
      </c>
      <c r="T3722" s="4">
        <f>0+RIGHT(TEXT(Table2[[#This Row],[canvas_ratio]],"000/000"),3)</f>
        <v>241</v>
      </c>
      <c r="U3722" s="7">
        <f>Table2[[#This Row],[canvas_ratio]]/Table2[[#This Row],[tan_angle]]</f>
        <v>0.33195020746780984</v>
      </c>
      <c r="V3722" s="8">
        <f>0+RIGHT(TEXT(Table2[[#This Row],[ratio]],"0000/0000"),4)/Table2[[#This Row],[tan_angle_numer]]</f>
        <v>48.2</v>
      </c>
      <c r="W3722" s="9" t="b">
        <f>Table2[[#This Row],[multiplier]]=Table2[[#This Row],[multiplier_calc]]</f>
        <v>1</v>
      </c>
    </row>
    <row r="3723" spans="1:23" x14ac:dyDescent="0.25">
      <c r="A3723" s="1">
        <v>1</v>
      </c>
      <c r="B3723" s="1">
        <v>2.419999999999999</v>
      </c>
      <c r="C3723">
        <v>51.340191746000002</v>
      </c>
      <c r="D3723">
        <v>0</v>
      </c>
      <c r="E3723">
        <v>0</v>
      </c>
      <c r="F3723">
        <v>3.8543684429999998</v>
      </c>
      <c r="G3723">
        <v>-1.5617376000000001E-2</v>
      </c>
      <c r="H3723">
        <v>0.64031242399999999</v>
      </c>
      <c r="I3723">
        <v>-154.31529412200001</v>
      </c>
      <c r="J3723">
        <v>154.95560654600001</v>
      </c>
      <c r="K3723">
        <v>121</v>
      </c>
      <c r="L3723">
        <v>96.8</v>
      </c>
      <c r="M3723">
        <v>24.2</v>
      </c>
      <c r="N3723">
        <f>TAN(RADIANS(Table2[[#This Row],[angle]]))</f>
        <v>1.2500000000040292</v>
      </c>
      <c r="O3723">
        <f>0+LEFT(TEXT(Table2[[#This Row],[tan_angle]],"000/000"),3)</f>
        <v>5</v>
      </c>
      <c r="P3723">
        <f>0+RIGHT(TEXT(Table2[[#This Row],[tan_angle]],"000/000"),3)</f>
        <v>4</v>
      </c>
      <c r="Q3723" s="10">
        <f>Table2[[#This Row],[canvas_height]]/Table2[[#This Row],[canvas_width]]</f>
        <v>0.41322314049586795</v>
      </c>
      <c r="R3723">
        <f>0+LEFT(TEXT(Table2[[#This Row],[canvas_ratio]],"000/000"),3)</f>
        <v>50</v>
      </c>
      <c r="S3723" s="5" t="str">
        <f t="shared" si="58"/>
        <v>/</v>
      </c>
      <c r="T3723" s="4">
        <f>0+RIGHT(TEXT(Table2[[#This Row],[canvas_ratio]],"000/000"),3)</f>
        <v>121</v>
      </c>
      <c r="U3723" s="7">
        <f>Table2[[#This Row],[canvas_ratio]]/Table2[[#This Row],[tan_angle]]</f>
        <v>0.3305785123956288</v>
      </c>
      <c r="V3723" s="8">
        <f>0+RIGHT(TEXT(Table2[[#This Row],[ratio]],"0000/0000"),4)/Table2[[#This Row],[tan_angle_numer]]</f>
        <v>24.2</v>
      </c>
      <c r="W3723" s="9" t="b">
        <f>Table2[[#This Row],[multiplier]]=Table2[[#This Row],[multiplier_calc]]</f>
        <v>1</v>
      </c>
    </row>
    <row r="3724" spans="1:23" x14ac:dyDescent="0.25">
      <c r="A3724" s="1">
        <v>1</v>
      </c>
      <c r="B3724" s="1">
        <v>2.4299999999999988</v>
      </c>
      <c r="C3724">
        <v>90</v>
      </c>
      <c r="D3724">
        <v>0</v>
      </c>
      <c r="E3724">
        <v>0</v>
      </c>
      <c r="F3724">
        <v>0</v>
      </c>
      <c r="G3724">
        <v>2.4300000000000002</v>
      </c>
      <c r="N3724">
        <f>TAN(RADIANS(Table2[[#This Row],[angle]]))</f>
        <v>1.6324552277619072E+16</v>
      </c>
      <c r="O3724" t="e">
        <f>0+LEFT(TEXT(Table2[[#This Row],[tan_angle]],"000/000"),3)</f>
        <v>#VALUE!</v>
      </c>
      <c r="P3724" t="e">
        <f>0+RIGHT(TEXT(Table2[[#This Row],[tan_angle]],"000/000"),3)</f>
        <v>#VALUE!</v>
      </c>
      <c r="Q3724" s="10">
        <f>Table2[[#This Row],[canvas_height]]/Table2[[#This Row],[canvas_width]]</f>
        <v>0.41152263374485615</v>
      </c>
      <c r="R3724">
        <f>0+LEFT(TEXT(Table2[[#This Row],[canvas_ratio]],"000/000"),3)</f>
        <v>100</v>
      </c>
      <c r="S3724" s="5" t="str">
        <f t="shared" si="58"/>
        <v>/</v>
      </c>
      <c r="T3724" s="4">
        <f>0+RIGHT(TEXT(Table2[[#This Row],[canvas_ratio]],"000/000"),3)</f>
        <v>243</v>
      </c>
      <c r="U3724" s="7">
        <f>Table2[[#This Row],[canvas_ratio]]/Table2[[#This Row],[tan_angle]]</f>
        <v>2.5208815944621822E-17</v>
      </c>
      <c r="V3724" s="8" t="e">
        <f>0+RIGHT(TEXT(Table2[[#This Row],[ratio]],"0000/0000"),4)/Table2[[#This Row],[tan_angle_numer]]</f>
        <v>#VALUE!</v>
      </c>
      <c r="W3724" s="9" t="e">
        <f>Table2[[#This Row],[multiplier]]=Table2[[#This Row],[multiplier_calc]]</f>
        <v>#VALUE!</v>
      </c>
    </row>
    <row r="3725" spans="1:23" x14ac:dyDescent="0.25">
      <c r="A3725" s="1">
        <v>1</v>
      </c>
      <c r="B3725" s="1">
        <v>2.4399999999999991</v>
      </c>
      <c r="C3725">
        <v>51.340191746000002</v>
      </c>
      <c r="D3725">
        <v>0</v>
      </c>
      <c r="E3725">
        <v>0</v>
      </c>
      <c r="F3725">
        <v>3.8668623439999998</v>
      </c>
      <c r="G3725">
        <v>-3.1234752000000001E-2</v>
      </c>
      <c r="H3725">
        <v>0.64031242399999999</v>
      </c>
      <c r="I3725">
        <v>-77.477803273000006</v>
      </c>
      <c r="J3725">
        <v>78.118115697000007</v>
      </c>
      <c r="K3725">
        <v>61</v>
      </c>
      <c r="L3725">
        <v>48.8</v>
      </c>
      <c r="M3725">
        <v>12.2</v>
      </c>
      <c r="N3725">
        <f>TAN(RADIANS(Table2[[#This Row],[angle]]))</f>
        <v>1.2500000000040292</v>
      </c>
      <c r="O3725">
        <f>0+LEFT(TEXT(Table2[[#This Row],[tan_angle]],"000/000"),3)</f>
        <v>5</v>
      </c>
      <c r="P3725">
        <f>0+RIGHT(TEXT(Table2[[#This Row],[tan_angle]],"000/000"),3)</f>
        <v>4</v>
      </c>
      <c r="Q3725" s="10">
        <f>Table2[[#This Row],[canvas_height]]/Table2[[#This Row],[canvas_width]]</f>
        <v>0.40983606557377067</v>
      </c>
      <c r="R3725">
        <f>0+LEFT(TEXT(Table2[[#This Row],[canvas_ratio]],"000/000"),3)</f>
        <v>25</v>
      </c>
      <c r="S3725" s="5" t="str">
        <f t="shared" si="58"/>
        <v>/</v>
      </c>
      <c r="T3725" s="4">
        <f>0+RIGHT(TEXT(Table2[[#This Row],[canvas_ratio]],"000/000"),3)</f>
        <v>61</v>
      </c>
      <c r="U3725" s="7">
        <f>Table2[[#This Row],[canvas_ratio]]/Table2[[#This Row],[tan_angle]]</f>
        <v>0.32786885245795971</v>
      </c>
      <c r="V3725" s="8">
        <f>0+RIGHT(TEXT(Table2[[#This Row],[ratio]],"0000/0000"),4)/Table2[[#This Row],[tan_angle_numer]]</f>
        <v>12.2</v>
      </c>
      <c r="W3725" s="9" t="b">
        <f>Table2[[#This Row],[multiplier]]=Table2[[#This Row],[multiplier_calc]]</f>
        <v>1</v>
      </c>
    </row>
    <row r="3726" spans="1:23" x14ac:dyDescent="0.25">
      <c r="A3726" s="1">
        <v>1</v>
      </c>
      <c r="B3726" s="1">
        <v>2.4499999999999988</v>
      </c>
      <c r="C3726">
        <v>90</v>
      </c>
      <c r="D3726">
        <v>0</v>
      </c>
      <c r="E3726">
        <v>0</v>
      </c>
      <c r="F3726">
        <v>0</v>
      </c>
      <c r="G3726">
        <v>2.4500000000000002</v>
      </c>
      <c r="N3726">
        <f>TAN(RADIANS(Table2[[#This Row],[angle]]))</f>
        <v>1.6324552277619072E+16</v>
      </c>
      <c r="O3726" t="e">
        <f>0+LEFT(TEXT(Table2[[#This Row],[tan_angle]],"000/000"),3)</f>
        <v>#VALUE!</v>
      </c>
      <c r="P3726" t="e">
        <f>0+RIGHT(TEXT(Table2[[#This Row],[tan_angle]],"000/000"),3)</f>
        <v>#VALUE!</v>
      </c>
      <c r="Q3726" s="10">
        <f>Table2[[#This Row],[canvas_height]]/Table2[[#This Row],[canvas_width]]</f>
        <v>0.40816326530612262</v>
      </c>
      <c r="R3726">
        <f>0+LEFT(TEXT(Table2[[#This Row],[canvas_ratio]],"000/000"),3)</f>
        <v>20</v>
      </c>
      <c r="S3726" s="5" t="str">
        <f t="shared" si="58"/>
        <v>/</v>
      </c>
      <c r="T3726" s="4">
        <f>0+RIGHT(TEXT(Table2[[#This Row],[canvas_ratio]],"000/000"),3)</f>
        <v>49</v>
      </c>
      <c r="U3726" s="7">
        <f>Table2[[#This Row],[canvas_ratio]]/Table2[[#This Row],[tan_angle]]</f>
        <v>2.5003029692012666E-17</v>
      </c>
      <c r="V3726" s="8" t="e">
        <f>0+RIGHT(TEXT(Table2[[#This Row],[ratio]],"0000/0000"),4)/Table2[[#This Row],[tan_angle_numer]]</f>
        <v>#VALUE!</v>
      </c>
      <c r="W3726" s="9" t="e">
        <f>Table2[[#This Row],[multiplier]]=Table2[[#This Row],[multiplier_calc]]</f>
        <v>#VALUE!</v>
      </c>
    </row>
    <row r="3727" spans="1:23" x14ac:dyDescent="0.25">
      <c r="A3727" s="1">
        <v>1</v>
      </c>
      <c r="B3727" s="1">
        <v>2.4599999999999991</v>
      </c>
      <c r="C3727">
        <v>51.340191746000002</v>
      </c>
      <c r="D3727">
        <v>0</v>
      </c>
      <c r="E3727">
        <v>0</v>
      </c>
      <c r="F3727">
        <v>106.304356242</v>
      </c>
      <c r="G3727">
        <v>-1.5617376000000001E-2</v>
      </c>
      <c r="H3727">
        <v>0.64031242399999999</v>
      </c>
      <c r="I3727">
        <v>-156.876543817</v>
      </c>
      <c r="J3727">
        <v>157.516856241</v>
      </c>
      <c r="K3727">
        <v>123</v>
      </c>
      <c r="L3727">
        <v>98.4</v>
      </c>
      <c r="M3727">
        <v>24.6</v>
      </c>
      <c r="N3727">
        <f>TAN(RADIANS(Table2[[#This Row],[angle]]))</f>
        <v>1.2500000000040292</v>
      </c>
      <c r="O3727">
        <f>0+LEFT(TEXT(Table2[[#This Row],[tan_angle]],"000/000"),3)</f>
        <v>5</v>
      </c>
      <c r="P3727">
        <f>0+RIGHT(TEXT(Table2[[#This Row],[tan_angle]],"000/000"),3)</f>
        <v>4</v>
      </c>
      <c r="Q3727" s="10">
        <f>Table2[[#This Row],[canvas_height]]/Table2[[#This Row],[canvas_width]]</f>
        <v>0.40650406504065056</v>
      </c>
      <c r="R3727">
        <f>0+LEFT(TEXT(Table2[[#This Row],[canvas_ratio]],"000/000"),3)</f>
        <v>50</v>
      </c>
      <c r="S3727" s="5" t="str">
        <f t="shared" si="58"/>
        <v>/</v>
      </c>
      <c r="T3727" s="4">
        <f>0+RIGHT(TEXT(Table2[[#This Row],[canvas_ratio]],"000/000"),3)</f>
        <v>123</v>
      </c>
      <c r="U3727" s="7">
        <f>Table2[[#This Row],[canvas_ratio]]/Table2[[#This Row],[tan_angle]]</f>
        <v>0.32520325203147221</v>
      </c>
      <c r="V3727" s="8">
        <f>0+RIGHT(TEXT(Table2[[#This Row],[ratio]],"0000/0000"),4)/Table2[[#This Row],[tan_angle_numer]]</f>
        <v>24.6</v>
      </c>
      <c r="W3727" s="9" t="b">
        <f>Table2[[#This Row],[multiplier]]=Table2[[#This Row],[multiplier_calc]]</f>
        <v>1</v>
      </c>
    </row>
    <row r="3728" spans="1:23" x14ac:dyDescent="0.25">
      <c r="A3728" s="1">
        <v>1</v>
      </c>
      <c r="B3728" s="1">
        <v>2.4699999999999989</v>
      </c>
      <c r="C3728">
        <v>90</v>
      </c>
      <c r="D3728">
        <v>0</v>
      </c>
      <c r="E3728">
        <v>0</v>
      </c>
      <c r="F3728">
        <v>0</v>
      </c>
      <c r="G3728">
        <v>2.4700000000000002</v>
      </c>
      <c r="N3728">
        <f>TAN(RADIANS(Table2[[#This Row],[angle]]))</f>
        <v>1.6324552277619072E+16</v>
      </c>
      <c r="O3728" t="e">
        <f>0+LEFT(TEXT(Table2[[#This Row],[tan_angle]],"000/000"),3)</f>
        <v>#VALUE!</v>
      </c>
      <c r="P3728" t="e">
        <f>0+RIGHT(TEXT(Table2[[#This Row],[tan_angle]],"000/000"),3)</f>
        <v>#VALUE!</v>
      </c>
      <c r="Q3728" s="10">
        <f>Table2[[#This Row],[canvas_height]]/Table2[[#This Row],[canvas_width]]</f>
        <v>0.40485829959514191</v>
      </c>
      <c r="R3728">
        <f>0+LEFT(TEXT(Table2[[#This Row],[canvas_ratio]],"000/000"),3)</f>
        <v>100</v>
      </c>
      <c r="S3728" s="5" t="str">
        <f t="shared" si="58"/>
        <v>/</v>
      </c>
      <c r="T3728" s="4">
        <f>0+RIGHT(TEXT(Table2[[#This Row],[canvas_ratio]],"000/000"),3)</f>
        <v>247</v>
      </c>
      <c r="U3728" s="7">
        <f>Table2[[#This Row],[canvas_ratio]]/Table2[[#This Row],[tan_angle]]</f>
        <v>2.4800576010295966E-17</v>
      </c>
      <c r="V3728" s="8" t="e">
        <f>0+RIGHT(TEXT(Table2[[#This Row],[ratio]],"0000/0000"),4)/Table2[[#This Row],[tan_angle_numer]]</f>
        <v>#VALUE!</v>
      </c>
      <c r="W3728" s="9" t="e">
        <f>Table2[[#This Row],[multiplier]]=Table2[[#This Row],[multiplier_calc]]</f>
        <v>#VALUE!</v>
      </c>
    </row>
    <row r="3729" spans="1:23" x14ac:dyDescent="0.25">
      <c r="A3729" s="1">
        <v>1</v>
      </c>
      <c r="B3729" s="1">
        <v>2.4799999999999991</v>
      </c>
      <c r="C3729">
        <v>51.340191746000002</v>
      </c>
      <c r="D3729">
        <v>0</v>
      </c>
      <c r="E3729">
        <v>0</v>
      </c>
      <c r="F3729">
        <v>3.8918501459999999</v>
      </c>
      <c r="G3729">
        <v>-6.2469505000000002E-2</v>
      </c>
      <c r="H3729">
        <v>0.64031242399999999</v>
      </c>
      <c r="I3729">
        <v>-39.059057848000002</v>
      </c>
      <c r="J3729">
        <v>39.699370272000003</v>
      </c>
      <c r="K3729">
        <v>31</v>
      </c>
      <c r="L3729">
        <v>24.8</v>
      </c>
      <c r="M3729">
        <v>6.2</v>
      </c>
      <c r="N3729">
        <f>TAN(RADIANS(Table2[[#This Row],[angle]]))</f>
        <v>1.2500000000040292</v>
      </c>
      <c r="O3729">
        <f>0+LEFT(TEXT(Table2[[#This Row],[tan_angle]],"000/000"),3)</f>
        <v>5</v>
      </c>
      <c r="P3729">
        <f>0+RIGHT(TEXT(Table2[[#This Row],[tan_angle]],"000/000"),3)</f>
        <v>4</v>
      </c>
      <c r="Q3729" s="10">
        <f>Table2[[#This Row],[canvas_height]]/Table2[[#This Row],[canvas_width]]</f>
        <v>0.40322580645161304</v>
      </c>
      <c r="R3729">
        <f>0+LEFT(TEXT(Table2[[#This Row],[canvas_ratio]],"000/000"),3)</f>
        <v>25</v>
      </c>
      <c r="S3729" s="5" t="str">
        <f t="shared" si="58"/>
        <v>/</v>
      </c>
      <c r="T3729" s="4">
        <f>0+RIGHT(TEXT(Table2[[#This Row],[canvas_ratio]],"000/000"),3)</f>
        <v>62</v>
      </c>
      <c r="U3729" s="7">
        <f>Table2[[#This Row],[canvas_ratio]]/Table2[[#This Row],[tan_angle]]</f>
        <v>0.32258064516025065</v>
      </c>
      <c r="V3729" s="8">
        <f>0+RIGHT(TEXT(Table2[[#This Row],[ratio]],"0000/0000"),4)/Table2[[#This Row],[tan_angle_numer]]</f>
        <v>6.2</v>
      </c>
      <c r="W3729" s="9" t="b">
        <f>Table2[[#This Row],[multiplier]]=Table2[[#This Row],[multiplier_calc]]</f>
        <v>1</v>
      </c>
    </row>
    <row r="3730" spans="1:23" x14ac:dyDescent="0.25">
      <c r="A3730" s="1">
        <v>1</v>
      </c>
      <c r="B3730" s="1">
        <v>2.4899999999999989</v>
      </c>
      <c r="C3730">
        <v>90</v>
      </c>
      <c r="D3730">
        <v>0</v>
      </c>
      <c r="E3730">
        <v>0</v>
      </c>
      <c r="F3730">
        <v>0</v>
      </c>
      <c r="G3730">
        <v>2.4900000000000002</v>
      </c>
      <c r="N3730">
        <f>TAN(RADIANS(Table2[[#This Row],[angle]]))</f>
        <v>1.6324552277619072E+16</v>
      </c>
      <c r="O3730" t="e">
        <f>0+LEFT(TEXT(Table2[[#This Row],[tan_angle]],"000/000"),3)</f>
        <v>#VALUE!</v>
      </c>
      <c r="P3730" t="e">
        <f>0+RIGHT(TEXT(Table2[[#This Row],[tan_angle]],"000/000"),3)</f>
        <v>#VALUE!</v>
      </c>
      <c r="Q3730" s="10">
        <f>Table2[[#This Row],[canvas_height]]/Table2[[#This Row],[canvas_width]]</f>
        <v>0.40160642570281141</v>
      </c>
      <c r="R3730">
        <f>0+LEFT(TEXT(Table2[[#This Row],[canvas_ratio]],"000/000"),3)</f>
        <v>100</v>
      </c>
      <c r="S3730" s="5" t="str">
        <f t="shared" si="58"/>
        <v>/</v>
      </c>
      <c r="T3730" s="4">
        <f>0+RIGHT(TEXT(Table2[[#This Row],[canvas_ratio]],"000/000"),3)</f>
        <v>249</v>
      </c>
      <c r="U3730" s="7">
        <f>Table2[[#This Row],[canvas_ratio]]/Table2[[#This Row],[tan_angle]]</f>
        <v>2.4601374596558646E-17</v>
      </c>
      <c r="V3730" s="8" t="e">
        <f>0+RIGHT(TEXT(Table2[[#This Row],[ratio]],"0000/0000"),4)/Table2[[#This Row],[tan_angle_numer]]</f>
        <v>#VALUE!</v>
      </c>
      <c r="W3730" s="9" t="e">
        <f>Table2[[#This Row],[multiplier]]=Table2[[#This Row],[multiplier_calc]]</f>
        <v>#VALUE!</v>
      </c>
    </row>
    <row r="3731" spans="1:23" x14ac:dyDescent="0.25">
      <c r="A3731" s="1">
        <v>1</v>
      </c>
      <c r="B3731" s="1">
        <v>2.4999999999999991</v>
      </c>
      <c r="C3731">
        <v>51.340191746000002</v>
      </c>
      <c r="D3731">
        <v>0</v>
      </c>
      <c r="E3731">
        <v>0</v>
      </c>
      <c r="F3731">
        <v>3.9043440469999999</v>
      </c>
      <c r="G3731">
        <v>-7.8086880999999997E-2</v>
      </c>
      <c r="H3731">
        <v>0.64031242399999999</v>
      </c>
      <c r="I3731">
        <v>-31.375308763</v>
      </c>
      <c r="J3731">
        <v>32.015621187000001</v>
      </c>
      <c r="K3731">
        <v>25</v>
      </c>
      <c r="L3731">
        <v>20</v>
      </c>
      <c r="M3731">
        <v>5</v>
      </c>
      <c r="N3731">
        <f>TAN(RADIANS(Table2[[#This Row],[angle]]))</f>
        <v>1.2500000000040292</v>
      </c>
      <c r="O3731">
        <f>0+LEFT(TEXT(Table2[[#This Row],[tan_angle]],"000/000"),3)</f>
        <v>5</v>
      </c>
      <c r="P3731">
        <f>0+RIGHT(TEXT(Table2[[#This Row],[tan_angle]],"000/000"),3)</f>
        <v>4</v>
      </c>
      <c r="Q3731" s="10">
        <f>Table2[[#This Row],[canvas_height]]/Table2[[#This Row],[canvas_width]]</f>
        <v>0.40000000000000013</v>
      </c>
      <c r="R3731">
        <f>0+LEFT(TEXT(Table2[[#This Row],[canvas_ratio]],"000/000"),3)</f>
        <v>2</v>
      </c>
      <c r="S3731" s="5" t="str">
        <f t="shared" si="58"/>
        <v>/</v>
      </c>
      <c r="T3731" s="4">
        <f>0+RIGHT(TEXT(Table2[[#This Row],[canvas_ratio]],"000/000"),3)</f>
        <v>5</v>
      </c>
      <c r="U3731" s="7">
        <f>Table2[[#This Row],[canvas_ratio]]/Table2[[#This Row],[tan_angle]]</f>
        <v>0.31999999999896861</v>
      </c>
      <c r="V3731" s="8">
        <f>0+RIGHT(TEXT(Table2[[#This Row],[ratio]],"0000/0000"),4)/Table2[[#This Row],[tan_angle_numer]]</f>
        <v>5</v>
      </c>
      <c r="W3731" s="9" t="b">
        <f>Table2[[#This Row],[multiplier]]=Table2[[#This Row],[multiplier_calc]]</f>
        <v>1</v>
      </c>
    </row>
    <row r="3732" spans="1:23" x14ac:dyDescent="0.25">
      <c r="A3732" s="1">
        <v>1</v>
      </c>
      <c r="B3732" s="1">
        <v>2.5099999999999989</v>
      </c>
      <c r="C3732">
        <v>90</v>
      </c>
      <c r="D3732">
        <v>0</v>
      </c>
      <c r="E3732">
        <v>0</v>
      </c>
      <c r="F3732">
        <v>0</v>
      </c>
      <c r="G3732">
        <v>2.5099999999999998</v>
      </c>
      <c r="N3732">
        <f>TAN(RADIANS(Table2[[#This Row],[angle]]))</f>
        <v>1.6324552277619072E+16</v>
      </c>
      <c r="O3732" t="e">
        <f>0+LEFT(TEXT(Table2[[#This Row],[tan_angle]],"000/000"),3)</f>
        <v>#VALUE!</v>
      </c>
      <c r="P3732" t="e">
        <f>0+RIGHT(TEXT(Table2[[#This Row],[tan_angle]],"000/000"),3)</f>
        <v>#VALUE!</v>
      </c>
      <c r="Q3732" s="10">
        <f>Table2[[#This Row],[canvas_height]]/Table2[[#This Row],[canvas_width]]</f>
        <v>0.39840637450199223</v>
      </c>
      <c r="R3732">
        <f>0+LEFT(TEXT(Table2[[#This Row],[canvas_ratio]],"000/000"),3)</f>
        <v>100</v>
      </c>
      <c r="S3732" s="5" t="str">
        <f t="shared" si="58"/>
        <v>/</v>
      </c>
      <c r="T3732" s="4">
        <f>0+RIGHT(TEXT(Table2[[#This Row],[canvas_ratio]],"000/000"),3)</f>
        <v>251</v>
      </c>
      <c r="U3732" s="7">
        <f>Table2[[#This Row],[canvas_ratio]]/Table2[[#This Row],[tan_angle]]</f>
        <v>2.440534770734304E-17</v>
      </c>
      <c r="V3732" s="8" t="e">
        <f>0+RIGHT(TEXT(Table2[[#This Row],[ratio]],"0000/0000"),4)/Table2[[#This Row],[tan_angle_numer]]</f>
        <v>#VALUE!</v>
      </c>
      <c r="W3732" s="9" t="e">
        <f>Table2[[#This Row],[multiplier]]=Table2[[#This Row],[multiplier_calc]]</f>
        <v>#VALUE!</v>
      </c>
    </row>
    <row r="3733" spans="1:23" x14ac:dyDescent="0.25">
      <c r="A3733" s="1">
        <v>1</v>
      </c>
      <c r="B3733" s="1">
        <v>2.5199999999999991</v>
      </c>
      <c r="C3733">
        <v>51.340191746000002</v>
      </c>
      <c r="D3733">
        <v>0</v>
      </c>
      <c r="E3733">
        <v>0</v>
      </c>
      <c r="F3733">
        <v>28.198734447</v>
      </c>
      <c r="G3733">
        <v>-3.1234752000000001E-2</v>
      </c>
      <c r="H3733">
        <v>0.64031242399999999</v>
      </c>
      <c r="I3733">
        <v>-80.039052967999993</v>
      </c>
      <c r="J3733">
        <v>80.679365391999994</v>
      </c>
      <c r="K3733">
        <v>63</v>
      </c>
      <c r="L3733">
        <v>50.4</v>
      </c>
      <c r="M3733">
        <v>12.6</v>
      </c>
      <c r="N3733">
        <f>TAN(RADIANS(Table2[[#This Row],[angle]]))</f>
        <v>1.2500000000040292</v>
      </c>
      <c r="O3733">
        <f>0+LEFT(TEXT(Table2[[#This Row],[tan_angle]],"000/000"),3)</f>
        <v>5</v>
      </c>
      <c r="P3733">
        <f>0+RIGHT(TEXT(Table2[[#This Row],[tan_angle]],"000/000"),3)</f>
        <v>4</v>
      </c>
      <c r="Q3733" s="10">
        <f>Table2[[#This Row],[canvas_height]]/Table2[[#This Row],[canvas_width]]</f>
        <v>0.39682539682539697</v>
      </c>
      <c r="R3733">
        <f>0+LEFT(TEXT(Table2[[#This Row],[canvas_ratio]],"000/000"),3)</f>
        <v>25</v>
      </c>
      <c r="S3733" s="5" t="str">
        <f t="shared" si="58"/>
        <v>/</v>
      </c>
      <c r="T3733" s="4">
        <f>0+RIGHT(TEXT(Table2[[#This Row],[canvas_ratio]],"000/000"),3)</f>
        <v>63</v>
      </c>
      <c r="U3733" s="7">
        <f>Table2[[#This Row],[canvas_ratio]]/Table2[[#This Row],[tan_angle]]</f>
        <v>0.31746031745929426</v>
      </c>
      <c r="V3733" s="8">
        <f>0+RIGHT(TEXT(Table2[[#This Row],[ratio]],"0000/0000"),4)/Table2[[#This Row],[tan_angle_numer]]</f>
        <v>12.6</v>
      </c>
      <c r="W3733" s="9" t="b">
        <f>Table2[[#This Row],[multiplier]]=Table2[[#This Row],[multiplier_calc]]</f>
        <v>1</v>
      </c>
    </row>
    <row r="3734" spans="1:23" x14ac:dyDescent="0.25">
      <c r="A3734" s="1">
        <v>1</v>
      </c>
      <c r="B3734" s="1">
        <v>2.5299999999999989</v>
      </c>
      <c r="C3734">
        <v>90</v>
      </c>
      <c r="D3734">
        <v>0</v>
      </c>
      <c r="E3734">
        <v>0</v>
      </c>
      <c r="F3734">
        <v>0</v>
      </c>
      <c r="G3734">
        <v>2.5299999999999998</v>
      </c>
      <c r="N3734">
        <f>TAN(RADIANS(Table2[[#This Row],[angle]]))</f>
        <v>1.6324552277619072E+16</v>
      </c>
      <c r="O3734" t="e">
        <f>0+LEFT(TEXT(Table2[[#This Row],[tan_angle]],"000/000"),3)</f>
        <v>#VALUE!</v>
      </c>
      <c r="P3734" t="e">
        <f>0+RIGHT(TEXT(Table2[[#This Row],[tan_angle]],"000/000"),3)</f>
        <v>#VALUE!</v>
      </c>
      <c r="Q3734" s="10">
        <f>Table2[[#This Row],[canvas_height]]/Table2[[#This Row],[canvas_width]]</f>
        <v>0.39525691699604759</v>
      </c>
      <c r="R3734">
        <f>0+LEFT(TEXT(Table2[[#This Row],[canvas_ratio]],"000/000"),3)</f>
        <v>100</v>
      </c>
      <c r="S3734" s="5" t="str">
        <f t="shared" si="58"/>
        <v>/</v>
      </c>
      <c r="T3734" s="4">
        <f>0+RIGHT(TEXT(Table2[[#This Row],[canvas_ratio]],"000/000"),3)</f>
        <v>253</v>
      </c>
      <c r="U3734" s="7">
        <f>Table2[[#This Row],[canvas_ratio]]/Table2[[#This Row],[tan_angle]]</f>
        <v>2.421242005748262E-17</v>
      </c>
      <c r="V3734" s="8" t="e">
        <f>0+RIGHT(TEXT(Table2[[#This Row],[ratio]],"0000/0000"),4)/Table2[[#This Row],[tan_angle_numer]]</f>
        <v>#VALUE!</v>
      </c>
      <c r="W3734" s="9" t="e">
        <f>Table2[[#This Row],[multiplier]]=Table2[[#This Row],[multiplier_calc]]</f>
        <v>#VALUE!</v>
      </c>
    </row>
    <row r="3735" spans="1:23" x14ac:dyDescent="0.25">
      <c r="A3735" s="1">
        <v>1</v>
      </c>
      <c r="B3735" s="1">
        <v>2.5399999999999991</v>
      </c>
      <c r="C3735">
        <v>51.340191746000002</v>
      </c>
      <c r="D3735">
        <v>0</v>
      </c>
      <c r="E3735">
        <v>0</v>
      </c>
      <c r="F3735">
        <v>93.498107766999993</v>
      </c>
      <c r="G3735">
        <v>-1.5617376000000001E-2</v>
      </c>
      <c r="H3735">
        <v>0.64031242399999999</v>
      </c>
      <c r="I3735">
        <v>-161.999043207</v>
      </c>
      <c r="J3735">
        <v>162.639355631</v>
      </c>
      <c r="K3735">
        <v>127</v>
      </c>
      <c r="L3735">
        <v>101.6</v>
      </c>
      <c r="M3735">
        <v>25.4</v>
      </c>
      <c r="N3735">
        <f>TAN(RADIANS(Table2[[#This Row],[angle]]))</f>
        <v>1.2500000000040292</v>
      </c>
      <c r="O3735">
        <f>0+LEFT(TEXT(Table2[[#This Row],[tan_angle]],"000/000"),3)</f>
        <v>5</v>
      </c>
      <c r="P3735">
        <f>0+RIGHT(TEXT(Table2[[#This Row],[tan_angle]],"000/000"),3)</f>
        <v>4</v>
      </c>
      <c r="Q3735" s="10">
        <f>Table2[[#This Row],[canvas_height]]/Table2[[#This Row],[canvas_width]]</f>
        <v>0.39370078740157494</v>
      </c>
      <c r="R3735">
        <f>0+LEFT(TEXT(Table2[[#This Row],[canvas_ratio]],"000/000"),3)</f>
        <v>50</v>
      </c>
      <c r="S3735" s="5" t="str">
        <f t="shared" si="58"/>
        <v>/</v>
      </c>
      <c r="T3735" s="4">
        <f>0+RIGHT(TEXT(Table2[[#This Row],[canvas_ratio]],"000/000"),3)</f>
        <v>127</v>
      </c>
      <c r="U3735" s="7">
        <f>Table2[[#This Row],[canvas_ratio]]/Table2[[#This Row],[tan_angle]]</f>
        <v>0.31496062992024471</v>
      </c>
      <c r="V3735" s="8">
        <f>0+RIGHT(TEXT(Table2[[#This Row],[ratio]],"0000/0000"),4)/Table2[[#This Row],[tan_angle_numer]]</f>
        <v>25.4</v>
      </c>
      <c r="W3735" s="9" t="b">
        <f>Table2[[#This Row],[multiplier]]=Table2[[#This Row],[multiplier_calc]]</f>
        <v>1</v>
      </c>
    </row>
    <row r="3736" spans="1:23" x14ac:dyDescent="0.25">
      <c r="A3736" s="1">
        <v>1</v>
      </c>
      <c r="B3736" s="1">
        <v>2.5499999999999989</v>
      </c>
      <c r="C3736">
        <v>90</v>
      </c>
      <c r="D3736">
        <v>0</v>
      </c>
      <c r="E3736">
        <v>0</v>
      </c>
      <c r="F3736">
        <v>0</v>
      </c>
      <c r="G3736">
        <v>2.5499999999999998</v>
      </c>
      <c r="N3736">
        <f>TAN(RADIANS(Table2[[#This Row],[angle]]))</f>
        <v>1.6324552277619072E+16</v>
      </c>
      <c r="O3736" t="e">
        <f>0+LEFT(TEXT(Table2[[#This Row],[tan_angle]],"000/000"),3)</f>
        <v>#VALUE!</v>
      </c>
      <c r="P3736" t="e">
        <f>0+RIGHT(TEXT(Table2[[#This Row],[tan_angle]],"000/000"),3)</f>
        <v>#VALUE!</v>
      </c>
      <c r="Q3736" s="10">
        <f>Table2[[#This Row],[canvas_height]]/Table2[[#This Row],[canvas_width]]</f>
        <v>0.3921568627450982</v>
      </c>
      <c r="R3736">
        <f>0+LEFT(TEXT(Table2[[#This Row],[canvas_ratio]],"000/000"),3)</f>
        <v>20</v>
      </c>
      <c r="S3736" s="5" t="str">
        <f t="shared" si="58"/>
        <v>/</v>
      </c>
      <c r="T3736" s="4">
        <f>0+RIGHT(TEXT(Table2[[#This Row],[canvas_ratio]],"000/000"),3)</f>
        <v>51</v>
      </c>
      <c r="U3736" s="7">
        <f>Table2[[#This Row],[canvas_ratio]]/Table2[[#This Row],[tan_angle]]</f>
        <v>2.4022518723698443E-17</v>
      </c>
      <c r="V3736" s="8" t="e">
        <f>0+RIGHT(TEXT(Table2[[#This Row],[ratio]],"0000/0000"),4)/Table2[[#This Row],[tan_angle_numer]]</f>
        <v>#VALUE!</v>
      </c>
      <c r="W3736" s="9" t="e">
        <f>Table2[[#This Row],[multiplier]]=Table2[[#This Row],[multiplier_calc]]</f>
        <v>#VALUE!</v>
      </c>
    </row>
    <row r="3737" spans="1:23" x14ac:dyDescent="0.25">
      <c r="A3737" s="1">
        <v>1</v>
      </c>
      <c r="B3737" s="1">
        <v>2.5599999999999992</v>
      </c>
      <c r="C3737">
        <v>51.340191746000002</v>
      </c>
      <c r="D3737">
        <v>0</v>
      </c>
      <c r="E3737">
        <v>0</v>
      </c>
      <c r="F3737">
        <v>3.94182575</v>
      </c>
      <c r="G3737">
        <v>-0.12493901</v>
      </c>
      <c r="H3737">
        <v>0.64031242399999999</v>
      </c>
      <c r="I3737">
        <v>-19.849685136000002</v>
      </c>
      <c r="J3737">
        <v>20.489997559999999</v>
      </c>
      <c r="K3737">
        <v>16</v>
      </c>
      <c r="L3737">
        <v>12.8</v>
      </c>
      <c r="M3737">
        <v>3.2</v>
      </c>
      <c r="N3737">
        <f>TAN(RADIANS(Table2[[#This Row],[angle]]))</f>
        <v>1.2500000000040292</v>
      </c>
      <c r="O3737">
        <f>0+LEFT(TEXT(Table2[[#This Row],[tan_angle]],"000/000"),3)</f>
        <v>5</v>
      </c>
      <c r="P3737">
        <f>0+RIGHT(TEXT(Table2[[#This Row],[tan_angle]],"000/000"),3)</f>
        <v>4</v>
      </c>
      <c r="Q3737" s="10">
        <f>Table2[[#This Row],[canvas_height]]/Table2[[#This Row],[canvas_width]]</f>
        <v>0.39062500000000011</v>
      </c>
      <c r="R3737">
        <f>0+LEFT(TEXT(Table2[[#This Row],[canvas_ratio]],"000/000"),3)</f>
        <v>25</v>
      </c>
      <c r="S3737" s="5" t="str">
        <f t="shared" si="58"/>
        <v>/</v>
      </c>
      <c r="T3737" s="4">
        <f>0+RIGHT(TEXT(Table2[[#This Row],[canvas_ratio]],"000/000"),3)</f>
        <v>64</v>
      </c>
      <c r="U3737" s="7">
        <f>Table2[[#This Row],[canvas_ratio]]/Table2[[#This Row],[tan_angle]]</f>
        <v>0.31249999999899281</v>
      </c>
      <c r="V3737" s="8">
        <f>0+RIGHT(TEXT(Table2[[#This Row],[ratio]],"0000/0000"),4)/Table2[[#This Row],[tan_angle_numer]]</f>
        <v>3.2</v>
      </c>
      <c r="W3737" s="9" t="b">
        <f>Table2[[#This Row],[multiplier]]=Table2[[#This Row],[multiplier_calc]]</f>
        <v>1</v>
      </c>
    </row>
    <row r="3738" spans="1:23" x14ac:dyDescent="0.25">
      <c r="A3738" s="1">
        <v>1</v>
      </c>
      <c r="B3738" s="1">
        <v>2.569999999999999</v>
      </c>
      <c r="C3738">
        <v>51.340191746000002</v>
      </c>
      <c r="D3738">
        <v>0</v>
      </c>
      <c r="E3738">
        <v>0</v>
      </c>
      <c r="F3738">
        <v>135.752480784</v>
      </c>
      <c r="G3738">
        <v>-7.8086880000000003E-3</v>
      </c>
      <c r="H3738">
        <v>0.64031242399999999</v>
      </c>
      <c r="I3738">
        <v>-328.48027338000003</v>
      </c>
      <c r="J3738">
        <v>329.12058580399997</v>
      </c>
      <c r="K3738">
        <v>257</v>
      </c>
      <c r="L3738">
        <v>205.6</v>
      </c>
      <c r="M3738">
        <v>51.4</v>
      </c>
      <c r="N3738">
        <f>TAN(RADIANS(Table2[[#This Row],[angle]]))</f>
        <v>1.2500000000040292</v>
      </c>
      <c r="O3738">
        <f>0+LEFT(TEXT(Table2[[#This Row],[tan_angle]],"000/000"),3)</f>
        <v>5</v>
      </c>
      <c r="P3738">
        <f>0+RIGHT(TEXT(Table2[[#This Row],[tan_angle]],"000/000"),3)</f>
        <v>4</v>
      </c>
      <c r="Q3738" s="10">
        <f>Table2[[#This Row],[canvas_height]]/Table2[[#This Row],[canvas_width]]</f>
        <v>0.38910505836575893</v>
      </c>
      <c r="R3738">
        <f>0+LEFT(TEXT(Table2[[#This Row],[canvas_ratio]],"000/000"),3)</f>
        <v>100</v>
      </c>
      <c r="S3738" s="5" t="str">
        <f t="shared" si="58"/>
        <v>/</v>
      </c>
      <c r="T3738" s="4">
        <f>0+RIGHT(TEXT(Table2[[#This Row],[canvas_ratio]],"000/000"),3)</f>
        <v>257</v>
      </c>
      <c r="U3738" s="7">
        <f>Table2[[#This Row],[canvas_ratio]]/Table2[[#This Row],[tan_angle]]</f>
        <v>0.31128404669160376</v>
      </c>
      <c r="V3738" s="8">
        <f>0+RIGHT(TEXT(Table2[[#This Row],[ratio]],"0000/0000"),4)/Table2[[#This Row],[tan_angle_numer]]</f>
        <v>51.4</v>
      </c>
      <c r="W3738" s="9" t="b">
        <f>Table2[[#This Row],[multiplier]]=Table2[[#This Row],[multiplier_calc]]</f>
        <v>1</v>
      </c>
    </row>
    <row r="3739" spans="1:23" x14ac:dyDescent="0.25">
      <c r="A3739" s="1">
        <v>1</v>
      </c>
      <c r="B3739" s="1">
        <v>2.5799999999999992</v>
      </c>
      <c r="C3739">
        <v>51.340191746000002</v>
      </c>
      <c r="D3739">
        <v>0</v>
      </c>
      <c r="E3739">
        <v>0</v>
      </c>
      <c r="F3739">
        <v>37.150614478000001</v>
      </c>
      <c r="G3739">
        <v>-1.5617376000000001E-2</v>
      </c>
      <c r="H3739">
        <v>0.64031242399999999</v>
      </c>
      <c r="I3739">
        <v>-164.56029290199999</v>
      </c>
      <c r="J3739">
        <v>165.20060532599999</v>
      </c>
      <c r="K3739">
        <v>129</v>
      </c>
      <c r="L3739">
        <v>103.2</v>
      </c>
      <c r="M3739">
        <v>25.8</v>
      </c>
      <c r="N3739">
        <f>TAN(RADIANS(Table2[[#This Row],[angle]]))</f>
        <v>1.2500000000040292</v>
      </c>
      <c r="O3739">
        <f>0+LEFT(TEXT(Table2[[#This Row],[tan_angle]],"000/000"),3)</f>
        <v>5</v>
      </c>
      <c r="P3739">
        <f>0+RIGHT(TEXT(Table2[[#This Row],[tan_angle]],"000/000"),3)</f>
        <v>4</v>
      </c>
      <c r="Q3739" s="10">
        <f>Table2[[#This Row],[canvas_height]]/Table2[[#This Row],[canvas_width]]</f>
        <v>0.38759689922480633</v>
      </c>
      <c r="R3739">
        <f>0+LEFT(TEXT(Table2[[#This Row],[canvas_ratio]],"000/000"),3)</f>
        <v>50</v>
      </c>
      <c r="S3739" s="5" t="str">
        <f t="shared" si="58"/>
        <v>/</v>
      </c>
      <c r="T3739" s="4">
        <f>0+RIGHT(TEXT(Table2[[#This Row],[canvas_ratio]],"000/000"),3)</f>
        <v>129</v>
      </c>
      <c r="U3739" s="7">
        <f>Table2[[#This Row],[canvas_ratio]]/Table2[[#This Row],[tan_angle]]</f>
        <v>0.31007751937884559</v>
      </c>
      <c r="V3739" s="8">
        <f>0+RIGHT(TEXT(Table2[[#This Row],[ratio]],"0000/0000"),4)/Table2[[#This Row],[tan_angle_numer]]</f>
        <v>25.8</v>
      </c>
      <c r="W3739" s="9" t="b">
        <f>Table2[[#This Row],[multiplier]]=Table2[[#This Row],[multiplier_calc]]</f>
        <v>1</v>
      </c>
    </row>
    <row r="3740" spans="1:23" x14ac:dyDescent="0.25">
      <c r="A3740" s="1">
        <v>1</v>
      </c>
      <c r="B3740" s="1">
        <v>2.589999999999999</v>
      </c>
      <c r="C3740">
        <v>51.340191746000002</v>
      </c>
      <c r="D3740">
        <v>0</v>
      </c>
      <c r="E3740">
        <v>0</v>
      </c>
      <c r="F3740">
        <v>244.60559282</v>
      </c>
      <c r="G3740">
        <v>-7.8086880000000003E-3</v>
      </c>
      <c r="H3740">
        <v>0.64031242399999999</v>
      </c>
      <c r="I3740">
        <v>-331.04152307499999</v>
      </c>
      <c r="J3740">
        <v>331.68183549899999</v>
      </c>
      <c r="K3740">
        <v>259</v>
      </c>
      <c r="L3740">
        <v>207.2</v>
      </c>
      <c r="M3740">
        <v>51.8</v>
      </c>
      <c r="N3740">
        <f>TAN(RADIANS(Table2[[#This Row],[angle]]))</f>
        <v>1.2500000000040292</v>
      </c>
      <c r="O3740">
        <f>0+LEFT(TEXT(Table2[[#This Row],[tan_angle]],"000/000"),3)</f>
        <v>5</v>
      </c>
      <c r="P3740">
        <f>0+RIGHT(TEXT(Table2[[#This Row],[tan_angle]],"000/000"),3)</f>
        <v>4</v>
      </c>
      <c r="Q3740" s="10">
        <f>Table2[[#This Row],[canvas_height]]/Table2[[#This Row],[canvas_width]]</f>
        <v>0.38610038610038627</v>
      </c>
      <c r="R3740">
        <f>0+LEFT(TEXT(Table2[[#This Row],[canvas_ratio]],"000/000"),3)</f>
        <v>100</v>
      </c>
      <c r="S3740" s="5" t="str">
        <f t="shared" si="58"/>
        <v>/</v>
      </c>
      <c r="T3740" s="4">
        <f>0+RIGHT(TEXT(Table2[[#This Row],[canvas_ratio]],"000/000"),3)</f>
        <v>259</v>
      </c>
      <c r="U3740" s="7">
        <f>Table2[[#This Row],[canvas_ratio]]/Table2[[#This Row],[tan_angle]]</f>
        <v>0.30888030887931339</v>
      </c>
      <c r="V3740" s="8">
        <f>0+RIGHT(TEXT(Table2[[#This Row],[ratio]],"0000/0000"),4)/Table2[[#This Row],[tan_angle_numer]]</f>
        <v>51.8</v>
      </c>
      <c r="W3740" s="9" t="b">
        <f>Table2[[#This Row],[multiplier]]=Table2[[#This Row],[multiplier_calc]]</f>
        <v>1</v>
      </c>
    </row>
    <row r="3741" spans="1:23" x14ac:dyDescent="0.25">
      <c r="A3741" s="1">
        <v>1</v>
      </c>
      <c r="B3741" s="1">
        <v>2.5999999999999992</v>
      </c>
      <c r="C3741">
        <v>51.340191746000002</v>
      </c>
      <c r="D3741">
        <v>0</v>
      </c>
      <c r="E3741">
        <v>0</v>
      </c>
      <c r="F3741">
        <v>3.9668135520000001</v>
      </c>
      <c r="G3741">
        <v>-0.15617376199999999</v>
      </c>
      <c r="H3741">
        <v>0.64031242399999999</v>
      </c>
      <c r="I3741">
        <v>-16.007810593999999</v>
      </c>
      <c r="J3741">
        <v>16.648123018</v>
      </c>
      <c r="K3741">
        <v>13</v>
      </c>
      <c r="L3741">
        <v>10.4</v>
      </c>
      <c r="M3741">
        <v>2.6</v>
      </c>
      <c r="N3741">
        <f>TAN(RADIANS(Table2[[#This Row],[angle]]))</f>
        <v>1.2500000000040292</v>
      </c>
      <c r="O3741">
        <f>0+LEFT(TEXT(Table2[[#This Row],[tan_angle]],"000/000"),3)</f>
        <v>5</v>
      </c>
      <c r="P3741">
        <f>0+RIGHT(TEXT(Table2[[#This Row],[tan_angle]],"000/000"),3)</f>
        <v>4</v>
      </c>
      <c r="Q3741" s="10">
        <f>Table2[[#This Row],[canvas_height]]/Table2[[#This Row],[canvas_width]]</f>
        <v>0.38461538461538475</v>
      </c>
      <c r="R3741">
        <f>0+LEFT(TEXT(Table2[[#This Row],[canvas_ratio]],"000/000"),3)</f>
        <v>5</v>
      </c>
      <c r="S3741" s="5" t="str">
        <f t="shared" si="58"/>
        <v>/</v>
      </c>
      <c r="T3741" s="4">
        <f>0+RIGHT(TEXT(Table2[[#This Row],[canvas_ratio]],"000/000"),3)</f>
        <v>13</v>
      </c>
      <c r="U3741" s="7">
        <f>Table2[[#This Row],[canvas_ratio]]/Table2[[#This Row],[tan_angle]]</f>
        <v>0.307692307691316</v>
      </c>
      <c r="V3741" s="8">
        <f>0+RIGHT(TEXT(Table2[[#This Row],[ratio]],"0000/0000"),4)/Table2[[#This Row],[tan_angle_numer]]</f>
        <v>2.6</v>
      </c>
      <c r="W3741" s="9" t="b">
        <f>Table2[[#This Row],[multiplier]]=Table2[[#This Row],[multiplier_calc]]</f>
        <v>1</v>
      </c>
    </row>
    <row r="3742" spans="1:23" x14ac:dyDescent="0.25">
      <c r="A3742" s="1">
        <v>1</v>
      </c>
      <c r="B3742" s="1">
        <v>2.609999999999999</v>
      </c>
      <c r="C3742">
        <v>51.340191746000002</v>
      </c>
      <c r="D3742">
        <v>0</v>
      </c>
      <c r="E3742">
        <v>0</v>
      </c>
      <c r="F3742">
        <v>254.8505916</v>
      </c>
      <c r="G3742">
        <v>-7.8086880000000003E-3</v>
      </c>
      <c r="H3742">
        <v>0.64031242399999999</v>
      </c>
      <c r="I3742">
        <v>-333.60277277</v>
      </c>
      <c r="J3742">
        <v>334.243085194</v>
      </c>
      <c r="K3742">
        <v>261</v>
      </c>
      <c r="L3742">
        <v>208.8</v>
      </c>
      <c r="M3742">
        <v>52.2</v>
      </c>
      <c r="N3742">
        <f>TAN(RADIANS(Table2[[#This Row],[angle]]))</f>
        <v>1.2500000000040292</v>
      </c>
      <c r="O3742">
        <f>0+LEFT(TEXT(Table2[[#This Row],[tan_angle]],"000/000"),3)</f>
        <v>5</v>
      </c>
      <c r="P3742">
        <f>0+RIGHT(TEXT(Table2[[#This Row],[tan_angle]],"000/000"),3)</f>
        <v>4</v>
      </c>
      <c r="Q3742" s="10">
        <f>Table2[[#This Row],[canvas_height]]/Table2[[#This Row],[canvas_width]]</f>
        <v>0.3831417624521074</v>
      </c>
      <c r="R3742">
        <f>0+LEFT(TEXT(Table2[[#This Row],[canvas_ratio]],"000/000"),3)</f>
        <v>100</v>
      </c>
      <c r="S3742" s="5" t="str">
        <f t="shared" si="58"/>
        <v>/</v>
      </c>
      <c r="T3742" s="4">
        <f>0+RIGHT(TEXT(Table2[[#This Row],[canvas_ratio]],"000/000"),3)</f>
        <v>261</v>
      </c>
      <c r="U3742" s="7">
        <f>Table2[[#This Row],[canvas_ratio]]/Table2[[#This Row],[tan_angle]]</f>
        <v>0.30651340996069792</v>
      </c>
      <c r="V3742" s="8">
        <f>0+RIGHT(TEXT(Table2[[#This Row],[ratio]],"0000/0000"),4)/Table2[[#This Row],[tan_angle_numer]]</f>
        <v>52.2</v>
      </c>
      <c r="W3742" s="9" t="b">
        <f>Table2[[#This Row],[multiplier]]=Table2[[#This Row],[multiplier_calc]]</f>
        <v>1</v>
      </c>
    </row>
    <row r="3743" spans="1:23" x14ac:dyDescent="0.25">
      <c r="A3743" s="1">
        <v>1</v>
      </c>
      <c r="B3743" s="1">
        <v>2.6199999999999992</v>
      </c>
      <c r="C3743">
        <v>51.340191746000002</v>
      </c>
      <c r="D3743">
        <v>0</v>
      </c>
      <c r="E3743">
        <v>0</v>
      </c>
      <c r="F3743">
        <v>46.114988410000002</v>
      </c>
      <c r="G3743">
        <v>-1.5617376000000001E-2</v>
      </c>
      <c r="H3743">
        <v>0.64031242399999999</v>
      </c>
      <c r="I3743">
        <v>-167.121542597</v>
      </c>
      <c r="J3743">
        <v>167.761855021</v>
      </c>
      <c r="K3743">
        <v>131</v>
      </c>
      <c r="L3743">
        <v>104.8</v>
      </c>
      <c r="M3743">
        <v>26.2</v>
      </c>
      <c r="N3743">
        <f>TAN(RADIANS(Table2[[#This Row],[angle]]))</f>
        <v>1.2500000000040292</v>
      </c>
      <c r="O3743">
        <f>0+LEFT(TEXT(Table2[[#This Row],[tan_angle]],"000/000"),3)</f>
        <v>5</v>
      </c>
      <c r="P3743">
        <f>0+RIGHT(TEXT(Table2[[#This Row],[tan_angle]],"000/000"),3)</f>
        <v>4</v>
      </c>
      <c r="Q3743" s="10">
        <f>Table2[[#This Row],[canvas_height]]/Table2[[#This Row],[canvas_width]]</f>
        <v>0.38167938931297724</v>
      </c>
      <c r="R3743">
        <f>0+LEFT(TEXT(Table2[[#This Row],[canvas_ratio]],"000/000"),3)</f>
        <v>50</v>
      </c>
      <c r="S3743" s="5" t="str">
        <f t="shared" si="58"/>
        <v>/</v>
      </c>
      <c r="T3743" s="4">
        <f>0+RIGHT(TEXT(Table2[[#This Row],[canvas_ratio]],"000/000"),3)</f>
        <v>131</v>
      </c>
      <c r="U3743" s="7">
        <f>Table2[[#This Row],[canvas_ratio]]/Table2[[#This Row],[tan_angle]]</f>
        <v>0.30534351144939753</v>
      </c>
      <c r="V3743" s="8">
        <f>0+RIGHT(TEXT(Table2[[#This Row],[ratio]],"0000/0000"),4)/Table2[[#This Row],[tan_angle_numer]]</f>
        <v>26.2</v>
      </c>
      <c r="W3743" s="9" t="b">
        <f>Table2[[#This Row],[multiplier]]=Table2[[#This Row],[multiplier_calc]]</f>
        <v>1</v>
      </c>
    </row>
    <row r="3744" spans="1:23" x14ac:dyDescent="0.25">
      <c r="A3744" s="1">
        <v>1</v>
      </c>
      <c r="B3744" s="1">
        <v>2.629999999999999</v>
      </c>
      <c r="C3744">
        <v>51.340191746000002</v>
      </c>
      <c r="D3744">
        <v>0</v>
      </c>
      <c r="E3744">
        <v>0</v>
      </c>
      <c r="F3744">
        <v>29.460618443000001</v>
      </c>
      <c r="G3744">
        <v>-7.8086880000000003E-3</v>
      </c>
      <c r="H3744">
        <v>0.64031242399999999</v>
      </c>
      <c r="I3744">
        <v>-336.16402246500002</v>
      </c>
      <c r="J3744">
        <v>336.80433488900002</v>
      </c>
      <c r="K3744">
        <v>263</v>
      </c>
      <c r="L3744">
        <v>210.4</v>
      </c>
      <c r="M3744">
        <v>52.6</v>
      </c>
      <c r="N3744">
        <f>TAN(RADIANS(Table2[[#This Row],[angle]]))</f>
        <v>1.2500000000040292</v>
      </c>
      <c r="O3744">
        <f>0+LEFT(TEXT(Table2[[#This Row],[tan_angle]],"000/000"),3)</f>
        <v>5</v>
      </c>
      <c r="P3744">
        <f>0+RIGHT(TEXT(Table2[[#This Row],[tan_angle]],"000/000"),3)</f>
        <v>4</v>
      </c>
      <c r="Q3744" s="10">
        <f>Table2[[#This Row],[canvas_height]]/Table2[[#This Row],[canvas_width]]</f>
        <v>0.38022813688212942</v>
      </c>
      <c r="R3744">
        <f>0+LEFT(TEXT(Table2[[#This Row],[canvas_ratio]],"000/000"),3)</f>
        <v>100</v>
      </c>
      <c r="S3744" s="5" t="str">
        <f t="shared" si="58"/>
        <v>/</v>
      </c>
      <c r="T3744" s="4">
        <f>0+RIGHT(TEXT(Table2[[#This Row],[canvas_ratio]],"000/000"),3)</f>
        <v>263</v>
      </c>
      <c r="U3744" s="7">
        <f>Table2[[#This Row],[canvas_ratio]]/Table2[[#This Row],[tan_angle]]</f>
        <v>0.30418250950472303</v>
      </c>
      <c r="V3744" s="8">
        <f>0+RIGHT(TEXT(Table2[[#This Row],[ratio]],"0000/0000"),4)/Table2[[#This Row],[tan_angle_numer]]</f>
        <v>52.6</v>
      </c>
      <c r="W3744" s="9" t="b">
        <f>Table2[[#This Row],[multiplier]]=Table2[[#This Row],[multiplier_calc]]</f>
        <v>1</v>
      </c>
    </row>
    <row r="3745" spans="1:23" x14ac:dyDescent="0.25">
      <c r="A3745" s="1">
        <v>1</v>
      </c>
      <c r="B3745" s="1">
        <v>2.6399999999999988</v>
      </c>
      <c r="C3745">
        <v>51.340191746000002</v>
      </c>
      <c r="D3745">
        <v>0</v>
      </c>
      <c r="E3745">
        <v>0</v>
      </c>
      <c r="F3745">
        <v>29.504347096</v>
      </c>
      <c r="G3745">
        <v>-6.2469505000000002E-2</v>
      </c>
      <c r="H3745">
        <v>0.64031242399999999</v>
      </c>
      <c r="I3745">
        <v>-41.620307543000003</v>
      </c>
      <c r="J3745">
        <v>42.260619966999997</v>
      </c>
      <c r="K3745">
        <v>33</v>
      </c>
      <c r="L3745">
        <v>26.4</v>
      </c>
      <c r="M3745">
        <v>6.6</v>
      </c>
      <c r="N3745">
        <f>TAN(RADIANS(Table2[[#This Row],[angle]]))</f>
        <v>1.2500000000040292</v>
      </c>
      <c r="O3745">
        <f>0+LEFT(TEXT(Table2[[#This Row],[tan_angle]],"000/000"),3)</f>
        <v>5</v>
      </c>
      <c r="P3745">
        <f>0+RIGHT(TEXT(Table2[[#This Row],[tan_angle]],"000/000"),3)</f>
        <v>4</v>
      </c>
      <c r="Q3745" s="10">
        <f>Table2[[#This Row],[canvas_height]]/Table2[[#This Row],[canvas_width]]</f>
        <v>0.37878787878787895</v>
      </c>
      <c r="R3745">
        <f>0+LEFT(TEXT(Table2[[#This Row],[canvas_ratio]],"000/000"),3)</f>
        <v>25</v>
      </c>
      <c r="S3745" s="5" t="str">
        <f t="shared" si="58"/>
        <v>/</v>
      </c>
      <c r="T3745" s="4">
        <f>0+RIGHT(TEXT(Table2[[#This Row],[canvas_ratio]],"000/000"),3)</f>
        <v>66</v>
      </c>
      <c r="U3745" s="7">
        <f>Table2[[#This Row],[canvas_ratio]]/Table2[[#This Row],[tan_angle]]</f>
        <v>0.30303030302932638</v>
      </c>
      <c r="V3745" s="8">
        <f>0+RIGHT(TEXT(Table2[[#This Row],[ratio]],"0000/0000"),4)/Table2[[#This Row],[tan_angle_numer]]</f>
        <v>6.6</v>
      </c>
      <c r="W3745" s="9" t="b">
        <f>Table2[[#This Row],[multiplier]]=Table2[[#This Row],[multiplier_calc]]</f>
        <v>1</v>
      </c>
    </row>
    <row r="3746" spans="1:23" x14ac:dyDescent="0.25">
      <c r="A3746" s="1">
        <v>1</v>
      </c>
      <c r="B3746" s="1">
        <v>2.649999999999999</v>
      </c>
      <c r="C3746">
        <v>51.340191746000002</v>
      </c>
      <c r="D3746">
        <v>0</v>
      </c>
      <c r="E3746">
        <v>0</v>
      </c>
      <c r="F3746">
        <v>55.098103193999997</v>
      </c>
      <c r="G3746">
        <v>-3.9043439999999999E-2</v>
      </c>
      <c r="H3746">
        <v>0.64031242399999999</v>
      </c>
      <c r="I3746">
        <v>-67.232804493000003</v>
      </c>
      <c r="J3746">
        <v>67.873116917000004</v>
      </c>
      <c r="K3746">
        <v>53</v>
      </c>
      <c r="L3746">
        <v>42.4</v>
      </c>
      <c r="M3746">
        <v>10.6</v>
      </c>
      <c r="N3746">
        <f>TAN(RADIANS(Table2[[#This Row],[angle]]))</f>
        <v>1.2500000000040292</v>
      </c>
      <c r="O3746">
        <f>0+LEFT(TEXT(Table2[[#This Row],[tan_angle]],"000/000"),3)</f>
        <v>5</v>
      </c>
      <c r="P3746">
        <f>0+RIGHT(TEXT(Table2[[#This Row],[tan_angle]],"000/000"),3)</f>
        <v>4</v>
      </c>
      <c r="Q3746" s="10">
        <f>Table2[[#This Row],[canvas_height]]/Table2[[#This Row],[canvas_width]]</f>
        <v>0.37735849056603787</v>
      </c>
      <c r="R3746">
        <f>0+LEFT(TEXT(Table2[[#This Row],[canvas_ratio]],"000/000"),3)</f>
        <v>20</v>
      </c>
      <c r="S3746" s="5" t="str">
        <f t="shared" si="58"/>
        <v>/</v>
      </c>
      <c r="T3746" s="4">
        <f>0+RIGHT(TEXT(Table2[[#This Row],[canvas_ratio]],"000/000"),3)</f>
        <v>53</v>
      </c>
      <c r="U3746" s="7">
        <f>Table2[[#This Row],[canvas_ratio]]/Table2[[#This Row],[tan_angle]]</f>
        <v>0.30188679245185718</v>
      </c>
      <c r="V3746" s="8">
        <f>0+RIGHT(TEXT(Table2[[#This Row],[ratio]],"0000/0000"),4)/Table2[[#This Row],[tan_angle_numer]]</f>
        <v>10.6</v>
      </c>
      <c r="W3746" s="9" t="b">
        <f>Table2[[#This Row],[multiplier]]=Table2[[#This Row],[multiplier_calc]]</f>
        <v>1</v>
      </c>
    </row>
    <row r="3747" spans="1:23" x14ac:dyDescent="0.25">
      <c r="A3747" s="1">
        <v>1</v>
      </c>
      <c r="B3747" s="1">
        <v>2.6599999999999988</v>
      </c>
      <c r="C3747">
        <v>51.340191746000002</v>
      </c>
      <c r="D3747">
        <v>0</v>
      </c>
      <c r="E3747">
        <v>0</v>
      </c>
      <c r="F3747">
        <v>157.529350142</v>
      </c>
      <c r="G3747">
        <v>-1.5617376000000001E-2</v>
      </c>
      <c r="H3747">
        <v>0.64031242399999999</v>
      </c>
      <c r="I3747">
        <v>-169.68279229199999</v>
      </c>
      <c r="J3747">
        <v>170.32310471599999</v>
      </c>
      <c r="K3747">
        <v>133</v>
      </c>
      <c r="L3747">
        <v>106.4</v>
      </c>
      <c r="M3747">
        <v>26.6</v>
      </c>
      <c r="N3747">
        <f>TAN(RADIANS(Table2[[#This Row],[angle]]))</f>
        <v>1.2500000000040292</v>
      </c>
      <c r="O3747">
        <f>0+LEFT(TEXT(Table2[[#This Row],[tan_angle]],"000/000"),3)</f>
        <v>5</v>
      </c>
      <c r="P3747">
        <f>0+RIGHT(TEXT(Table2[[#This Row],[tan_angle]],"000/000"),3)</f>
        <v>4</v>
      </c>
      <c r="Q3747" s="10">
        <f>Table2[[#This Row],[canvas_height]]/Table2[[#This Row],[canvas_width]]</f>
        <v>0.3759398496240603</v>
      </c>
      <c r="R3747">
        <f>0+LEFT(TEXT(Table2[[#This Row],[canvas_ratio]],"000/000"),3)</f>
        <v>50</v>
      </c>
      <c r="S3747" s="5" t="str">
        <f t="shared" si="58"/>
        <v>/</v>
      </c>
      <c r="T3747" s="4">
        <f>0+RIGHT(TEXT(Table2[[#This Row],[canvas_ratio]],"000/000"),3)</f>
        <v>133</v>
      </c>
      <c r="U3747" s="7">
        <f>Table2[[#This Row],[canvas_ratio]]/Table2[[#This Row],[tan_angle]]</f>
        <v>0.30075187969827882</v>
      </c>
      <c r="V3747" s="8">
        <f>0+RIGHT(TEXT(Table2[[#This Row],[ratio]],"0000/0000"),4)/Table2[[#This Row],[tan_angle_numer]]</f>
        <v>26.6</v>
      </c>
      <c r="W3747" s="9" t="b">
        <f>Table2[[#This Row],[multiplier]]=Table2[[#This Row],[multiplier_calc]]</f>
        <v>1</v>
      </c>
    </row>
    <row r="3748" spans="1:23" x14ac:dyDescent="0.25">
      <c r="A3748" s="1">
        <v>1</v>
      </c>
      <c r="B3748" s="1">
        <v>2.669999999999999</v>
      </c>
      <c r="C3748">
        <v>51.340191746000002</v>
      </c>
      <c r="D3748">
        <v>0</v>
      </c>
      <c r="E3748">
        <v>0</v>
      </c>
      <c r="F3748">
        <v>12.812495425</v>
      </c>
      <c r="G3748">
        <v>-7.8086880000000003E-3</v>
      </c>
      <c r="H3748">
        <v>0.64031242399999999</v>
      </c>
      <c r="I3748">
        <v>-341.28652185499999</v>
      </c>
      <c r="J3748">
        <v>341.92683427899999</v>
      </c>
      <c r="K3748">
        <v>267</v>
      </c>
      <c r="L3748">
        <v>213.6</v>
      </c>
      <c r="M3748">
        <v>53.4</v>
      </c>
      <c r="N3748">
        <f>TAN(RADIANS(Table2[[#This Row],[angle]]))</f>
        <v>1.2500000000040292</v>
      </c>
      <c r="O3748">
        <f>0+LEFT(TEXT(Table2[[#This Row],[tan_angle]],"000/000"),3)</f>
        <v>5</v>
      </c>
      <c r="P3748">
        <f>0+RIGHT(TEXT(Table2[[#This Row],[tan_angle]],"000/000"),3)</f>
        <v>4</v>
      </c>
      <c r="Q3748" s="10">
        <f>Table2[[#This Row],[canvas_height]]/Table2[[#This Row],[canvas_width]]</f>
        <v>0.37453183520599265</v>
      </c>
      <c r="R3748">
        <f>0+LEFT(TEXT(Table2[[#This Row],[canvas_ratio]],"000/000"),3)</f>
        <v>100</v>
      </c>
      <c r="S3748" s="5" t="str">
        <f t="shared" ref="S3748:S3811" si="59">"/"</f>
        <v>/</v>
      </c>
      <c r="T3748" s="4">
        <f>0+RIGHT(TEXT(Table2[[#This Row],[canvas_ratio]],"000/000"),3)</f>
        <v>267</v>
      </c>
      <c r="U3748" s="7">
        <f>Table2[[#This Row],[canvas_ratio]]/Table2[[#This Row],[tan_angle]]</f>
        <v>0.29962546816382829</v>
      </c>
      <c r="V3748" s="8">
        <f>0+RIGHT(TEXT(Table2[[#This Row],[ratio]],"0000/0000"),4)/Table2[[#This Row],[tan_angle_numer]]</f>
        <v>53.4</v>
      </c>
      <c r="W3748" s="9" t="b">
        <f>Table2[[#This Row],[multiplier]]=Table2[[#This Row],[multiplier_calc]]</f>
        <v>1</v>
      </c>
    </row>
    <row r="3749" spans="1:23" x14ac:dyDescent="0.25">
      <c r="A3749" s="1">
        <v>1</v>
      </c>
      <c r="B3749" s="1">
        <v>2.6799999999999988</v>
      </c>
      <c r="C3749">
        <v>51.340191746000002</v>
      </c>
      <c r="D3749">
        <v>0</v>
      </c>
      <c r="E3749">
        <v>0</v>
      </c>
      <c r="F3749">
        <v>12.831236277</v>
      </c>
      <c r="G3749">
        <v>-3.1234752000000001E-2</v>
      </c>
      <c r="H3749">
        <v>0.64031242399999999</v>
      </c>
      <c r="I3749">
        <v>-85.161552357999994</v>
      </c>
      <c r="J3749">
        <v>85.801864781999996</v>
      </c>
      <c r="K3749">
        <v>67</v>
      </c>
      <c r="L3749">
        <v>53.6</v>
      </c>
      <c r="M3749">
        <v>13.4</v>
      </c>
      <c r="N3749">
        <f>TAN(RADIANS(Table2[[#This Row],[angle]]))</f>
        <v>1.2500000000040292</v>
      </c>
      <c r="O3749">
        <f>0+LEFT(TEXT(Table2[[#This Row],[tan_angle]],"000/000"),3)</f>
        <v>5</v>
      </c>
      <c r="P3749">
        <f>0+RIGHT(TEXT(Table2[[#This Row],[tan_angle]],"000/000"),3)</f>
        <v>4</v>
      </c>
      <c r="Q3749" s="10">
        <f>Table2[[#This Row],[canvas_height]]/Table2[[#This Row],[canvas_width]]</f>
        <v>0.37313432835820914</v>
      </c>
      <c r="R3749">
        <f>0+LEFT(TEXT(Table2[[#This Row],[canvas_ratio]],"000/000"),3)</f>
        <v>25</v>
      </c>
      <c r="S3749" s="5" t="str">
        <f t="shared" si="59"/>
        <v>/</v>
      </c>
      <c r="T3749" s="4">
        <f>0+RIGHT(TEXT(Table2[[#This Row],[canvas_ratio]],"000/000"),3)</f>
        <v>67</v>
      </c>
      <c r="U3749" s="7">
        <f>Table2[[#This Row],[canvas_ratio]]/Table2[[#This Row],[tan_angle]]</f>
        <v>0.29850746268560513</v>
      </c>
      <c r="V3749" s="8">
        <f>0+RIGHT(TEXT(Table2[[#This Row],[ratio]],"0000/0000"),4)/Table2[[#This Row],[tan_angle_numer]]</f>
        <v>13.4</v>
      </c>
      <c r="W3749" s="9" t="b">
        <f>Table2[[#This Row],[multiplier]]=Table2[[#This Row],[multiplier_calc]]</f>
        <v>1</v>
      </c>
    </row>
    <row r="3750" spans="1:23" x14ac:dyDescent="0.25">
      <c r="A3750" s="1">
        <v>1</v>
      </c>
      <c r="B3750" s="1">
        <v>2.6899999999999991</v>
      </c>
      <c r="C3750">
        <v>51.340191746000002</v>
      </c>
      <c r="D3750">
        <v>0</v>
      </c>
      <c r="E3750">
        <v>0</v>
      </c>
      <c r="F3750">
        <v>297.111211567</v>
      </c>
      <c r="G3750">
        <v>-7.8086880000000003E-3</v>
      </c>
      <c r="H3750">
        <v>0.64031242399999999</v>
      </c>
      <c r="I3750">
        <v>-343.84777155</v>
      </c>
      <c r="J3750">
        <v>344.48808397400001</v>
      </c>
      <c r="K3750">
        <v>269</v>
      </c>
      <c r="L3750">
        <v>215.2</v>
      </c>
      <c r="M3750">
        <v>53.8</v>
      </c>
      <c r="N3750">
        <f>TAN(RADIANS(Table2[[#This Row],[angle]]))</f>
        <v>1.2500000000040292</v>
      </c>
      <c r="O3750">
        <f>0+LEFT(TEXT(Table2[[#This Row],[tan_angle]],"000/000"),3)</f>
        <v>5</v>
      </c>
      <c r="P3750">
        <f>0+RIGHT(TEXT(Table2[[#This Row],[tan_angle]],"000/000"),3)</f>
        <v>4</v>
      </c>
      <c r="Q3750" s="10">
        <f>Table2[[#This Row],[canvas_height]]/Table2[[#This Row],[canvas_width]]</f>
        <v>0.37174721189591092</v>
      </c>
      <c r="R3750">
        <f>0+LEFT(TEXT(Table2[[#This Row],[canvas_ratio]],"000/000"),3)</f>
        <v>100</v>
      </c>
      <c r="S3750" s="5" t="str">
        <f t="shared" si="59"/>
        <v>/</v>
      </c>
      <c r="T3750" s="4">
        <f>0+RIGHT(TEXT(Table2[[#This Row],[canvas_ratio]],"000/000"),3)</f>
        <v>269</v>
      </c>
      <c r="U3750" s="7">
        <f>Table2[[#This Row],[canvas_ratio]]/Table2[[#This Row],[tan_angle]]</f>
        <v>0.29739776951577013</v>
      </c>
      <c r="V3750" s="8">
        <f>0+RIGHT(TEXT(Table2[[#This Row],[ratio]],"0000/0000"),4)/Table2[[#This Row],[tan_angle_numer]]</f>
        <v>53.8</v>
      </c>
      <c r="W3750" s="9" t="b">
        <f>Table2[[#This Row],[multiplier]]=Table2[[#This Row],[multiplier_calc]]</f>
        <v>1</v>
      </c>
    </row>
    <row r="3751" spans="1:23" x14ac:dyDescent="0.25">
      <c r="A3751" s="1">
        <v>1</v>
      </c>
      <c r="B3751" s="1">
        <v>2.6999999999999988</v>
      </c>
      <c r="C3751">
        <v>51.340191746000002</v>
      </c>
      <c r="D3751">
        <v>0</v>
      </c>
      <c r="E3751">
        <v>0</v>
      </c>
      <c r="F3751">
        <v>12.86871798</v>
      </c>
      <c r="G3751">
        <v>-7.8086880999999997E-2</v>
      </c>
      <c r="H3751">
        <v>0.64031242399999999</v>
      </c>
      <c r="I3751">
        <v>-33.936558458</v>
      </c>
      <c r="J3751">
        <v>34.576870882000001</v>
      </c>
      <c r="K3751">
        <v>27</v>
      </c>
      <c r="L3751">
        <v>21.6</v>
      </c>
      <c r="M3751">
        <v>5.4</v>
      </c>
      <c r="N3751">
        <f>TAN(RADIANS(Table2[[#This Row],[angle]]))</f>
        <v>1.2500000000040292</v>
      </c>
      <c r="O3751">
        <f>0+LEFT(TEXT(Table2[[#This Row],[tan_angle]],"000/000"),3)</f>
        <v>5</v>
      </c>
      <c r="P3751">
        <f>0+RIGHT(TEXT(Table2[[#This Row],[tan_angle]],"000/000"),3)</f>
        <v>4</v>
      </c>
      <c r="Q3751" s="10">
        <f>Table2[[#This Row],[canvas_height]]/Table2[[#This Row],[canvas_width]]</f>
        <v>0.37037037037037052</v>
      </c>
      <c r="R3751">
        <f>0+LEFT(TEXT(Table2[[#This Row],[canvas_ratio]],"000/000"),3)</f>
        <v>10</v>
      </c>
      <c r="S3751" s="5" t="str">
        <f t="shared" si="59"/>
        <v>/</v>
      </c>
      <c r="T3751" s="4">
        <f>0+RIGHT(TEXT(Table2[[#This Row],[canvas_ratio]],"000/000"),3)</f>
        <v>27</v>
      </c>
      <c r="U3751" s="7">
        <f>Table2[[#This Row],[canvas_ratio]]/Table2[[#This Row],[tan_angle]]</f>
        <v>0.29629629629534132</v>
      </c>
      <c r="V3751" s="8">
        <f>0+RIGHT(TEXT(Table2[[#This Row],[ratio]],"0000/0000"),4)/Table2[[#This Row],[tan_angle_numer]]</f>
        <v>5.4</v>
      </c>
      <c r="W3751" s="9" t="b">
        <f>Table2[[#This Row],[multiplier]]=Table2[[#This Row],[multiplier_calc]]</f>
        <v>1</v>
      </c>
    </row>
    <row r="3752" spans="1:23" x14ac:dyDescent="0.25">
      <c r="A3752" s="1">
        <v>1</v>
      </c>
      <c r="B3752" s="1">
        <v>2.7099999999999991</v>
      </c>
      <c r="C3752">
        <v>51.340191746000002</v>
      </c>
      <c r="D3752">
        <v>0</v>
      </c>
      <c r="E3752">
        <v>0</v>
      </c>
      <c r="F3752">
        <v>134.47185593699999</v>
      </c>
      <c r="G3752">
        <v>-7.8086880000000003E-3</v>
      </c>
      <c r="H3752">
        <v>0.64031242399999999</v>
      </c>
      <c r="I3752">
        <v>-346.40902124500002</v>
      </c>
      <c r="J3752">
        <v>347.04933366900002</v>
      </c>
      <c r="K3752">
        <v>271</v>
      </c>
      <c r="L3752">
        <v>216.8</v>
      </c>
      <c r="M3752">
        <v>54.2</v>
      </c>
      <c r="N3752">
        <f>TAN(RADIANS(Table2[[#This Row],[angle]]))</f>
        <v>1.2500000000040292</v>
      </c>
      <c r="O3752">
        <f>0+LEFT(TEXT(Table2[[#This Row],[tan_angle]],"000/000"),3)</f>
        <v>5</v>
      </c>
      <c r="P3752">
        <f>0+RIGHT(TEXT(Table2[[#This Row],[tan_angle]],"000/000"),3)</f>
        <v>4</v>
      </c>
      <c r="Q3752" s="10">
        <f>Table2[[#This Row],[canvas_height]]/Table2[[#This Row],[canvas_width]]</f>
        <v>0.36900369003690048</v>
      </c>
      <c r="R3752">
        <f>0+LEFT(TEXT(Table2[[#This Row],[canvas_ratio]],"000/000"),3)</f>
        <v>100</v>
      </c>
      <c r="S3752" s="5" t="str">
        <f t="shared" si="59"/>
        <v>/</v>
      </c>
      <c r="T3752" s="4">
        <f>0+RIGHT(TEXT(Table2[[#This Row],[canvas_ratio]],"000/000"),3)</f>
        <v>271</v>
      </c>
      <c r="U3752" s="7">
        <f>Table2[[#This Row],[canvas_ratio]]/Table2[[#This Row],[tan_angle]]</f>
        <v>0.29520295202856883</v>
      </c>
      <c r="V3752" s="8">
        <f>0+RIGHT(TEXT(Table2[[#This Row],[ratio]],"0000/0000"),4)/Table2[[#This Row],[tan_angle_numer]]</f>
        <v>54.2</v>
      </c>
      <c r="W3752" s="9" t="b">
        <f>Table2[[#This Row],[multiplier]]=Table2[[#This Row],[multiplier_calc]]</f>
        <v>1</v>
      </c>
    </row>
    <row r="3753" spans="1:23" x14ac:dyDescent="0.25">
      <c r="A3753" s="1">
        <v>1</v>
      </c>
      <c r="B3753" s="1">
        <v>2.7199999999999989</v>
      </c>
      <c r="C3753">
        <v>51.340191746000002</v>
      </c>
      <c r="D3753">
        <v>0</v>
      </c>
      <c r="E3753">
        <v>0</v>
      </c>
      <c r="F3753">
        <v>12.906199682</v>
      </c>
      <c r="G3753">
        <v>-0.12493901</v>
      </c>
      <c r="H3753">
        <v>0.64031242399999999</v>
      </c>
      <c r="I3753">
        <v>-21.130309984</v>
      </c>
      <c r="J3753">
        <v>21.770622408000001</v>
      </c>
      <c r="K3753">
        <v>17</v>
      </c>
      <c r="L3753">
        <v>13.6</v>
      </c>
      <c r="M3753">
        <v>3.4</v>
      </c>
      <c r="N3753">
        <f>TAN(RADIANS(Table2[[#This Row],[angle]]))</f>
        <v>1.2500000000040292</v>
      </c>
      <c r="O3753">
        <f>0+LEFT(TEXT(Table2[[#This Row],[tan_angle]],"000/000"),3)</f>
        <v>5</v>
      </c>
      <c r="P3753">
        <f>0+RIGHT(TEXT(Table2[[#This Row],[tan_angle]],"000/000"),3)</f>
        <v>4</v>
      </c>
      <c r="Q3753" s="10">
        <f>Table2[[#This Row],[canvas_height]]/Table2[[#This Row],[canvas_width]]</f>
        <v>0.36764705882352955</v>
      </c>
      <c r="R3753">
        <f>0+LEFT(TEXT(Table2[[#This Row],[canvas_ratio]],"000/000"),3)</f>
        <v>25</v>
      </c>
      <c r="S3753" s="5" t="str">
        <f t="shared" si="59"/>
        <v>/</v>
      </c>
      <c r="T3753" s="4">
        <f>0+RIGHT(TEXT(Table2[[#This Row],[canvas_ratio]],"000/000"),3)</f>
        <v>68</v>
      </c>
      <c r="U3753" s="7">
        <f>Table2[[#This Row],[canvas_ratio]]/Table2[[#This Row],[tan_angle]]</f>
        <v>0.29411764705787558</v>
      </c>
      <c r="V3753" s="8">
        <f>0+RIGHT(TEXT(Table2[[#This Row],[ratio]],"0000/0000"),4)/Table2[[#This Row],[tan_angle_numer]]</f>
        <v>3.4</v>
      </c>
      <c r="W3753" s="9" t="b">
        <f>Table2[[#This Row],[multiplier]]=Table2[[#This Row],[multiplier_calc]]</f>
        <v>1</v>
      </c>
    </row>
    <row r="3754" spans="1:23" x14ac:dyDescent="0.25">
      <c r="A3754" s="1">
        <v>1</v>
      </c>
      <c r="B3754" s="1">
        <v>2.7299999999999991</v>
      </c>
      <c r="C3754">
        <v>51.340191746000002</v>
      </c>
      <c r="D3754">
        <v>0</v>
      </c>
      <c r="E3754">
        <v>0</v>
      </c>
      <c r="F3754">
        <v>74.282488104999999</v>
      </c>
      <c r="G3754">
        <v>-7.8086880000000003E-3</v>
      </c>
      <c r="H3754">
        <v>0.64031242399999999</v>
      </c>
      <c r="I3754">
        <v>-348.97027093999998</v>
      </c>
      <c r="J3754">
        <v>349.61058336399998</v>
      </c>
      <c r="K3754">
        <v>273</v>
      </c>
      <c r="L3754">
        <v>218.4</v>
      </c>
      <c r="M3754">
        <v>54.6</v>
      </c>
      <c r="N3754">
        <f>TAN(RADIANS(Table2[[#This Row],[angle]]))</f>
        <v>1.2500000000040292</v>
      </c>
      <c r="O3754">
        <f>0+LEFT(TEXT(Table2[[#This Row],[tan_angle]],"000/000"),3)</f>
        <v>5</v>
      </c>
      <c r="P3754">
        <f>0+RIGHT(TEXT(Table2[[#This Row],[tan_angle]],"000/000"),3)</f>
        <v>4</v>
      </c>
      <c r="Q3754" s="10">
        <f>Table2[[#This Row],[canvas_height]]/Table2[[#This Row],[canvas_width]]</f>
        <v>0.36630036630036644</v>
      </c>
      <c r="R3754">
        <f>0+LEFT(TEXT(Table2[[#This Row],[canvas_ratio]],"000/000"),3)</f>
        <v>100</v>
      </c>
      <c r="S3754" s="5" t="str">
        <f t="shared" si="59"/>
        <v>/</v>
      </c>
      <c r="T3754" s="4">
        <f>0+RIGHT(TEXT(Table2[[#This Row],[canvas_ratio]],"000/000"),3)</f>
        <v>273</v>
      </c>
      <c r="U3754" s="7">
        <f>Table2[[#This Row],[canvas_ratio]]/Table2[[#This Row],[tan_angle]]</f>
        <v>0.29304029303934859</v>
      </c>
      <c r="V3754" s="8">
        <f>0+RIGHT(TEXT(Table2[[#This Row],[ratio]],"0000/0000"),4)/Table2[[#This Row],[tan_angle_numer]]</f>
        <v>54.6</v>
      </c>
      <c r="W3754" s="9" t="b">
        <f>Table2[[#This Row],[multiplier]]=Table2[[#This Row],[multiplier_calc]]</f>
        <v>1</v>
      </c>
    </row>
    <row r="3755" spans="1:23" x14ac:dyDescent="0.25">
      <c r="A3755" s="1">
        <v>1</v>
      </c>
      <c r="B3755" s="1">
        <v>2.7399999999999989</v>
      </c>
      <c r="C3755">
        <v>51.340191746000002</v>
      </c>
      <c r="D3755">
        <v>0</v>
      </c>
      <c r="E3755">
        <v>0</v>
      </c>
      <c r="F3755">
        <v>144.72310166700001</v>
      </c>
      <c r="G3755">
        <v>-1.5617376000000001E-2</v>
      </c>
      <c r="H3755">
        <v>0.64031242399999999</v>
      </c>
      <c r="I3755">
        <v>-174.80529168199999</v>
      </c>
      <c r="J3755">
        <v>175.44560410599999</v>
      </c>
      <c r="K3755">
        <v>137</v>
      </c>
      <c r="L3755">
        <v>109.6</v>
      </c>
      <c r="M3755">
        <v>27.4</v>
      </c>
      <c r="N3755">
        <f>TAN(RADIANS(Table2[[#This Row],[angle]]))</f>
        <v>1.2500000000040292</v>
      </c>
      <c r="O3755">
        <f>0+LEFT(TEXT(Table2[[#This Row],[tan_angle]],"000/000"),3)</f>
        <v>5</v>
      </c>
      <c r="P3755">
        <f>0+RIGHT(TEXT(Table2[[#This Row],[tan_angle]],"000/000"),3)</f>
        <v>4</v>
      </c>
      <c r="Q3755" s="10">
        <f>Table2[[#This Row],[canvas_height]]/Table2[[#This Row],[canvas_width]]</f>
        <v>0.3649635036496352</v>
      </c>
      <c r="R3755">
        <f>0+LEFT(TEXT(Table2[[#This Row],[canvas_ratio]],"000/000"),3)</f>
        <v>50</v>
      </c>
      <c r="S3755" s="5" t="str">
        <f t="shared" si="59"/>
        <v>/</v>
      </c>
      <c r="T3755" s="4">
        <f>0+RIGHT(TEXT(Table2[[#This Row],[canvas_ratio]],"000/000"),3)</f>
        <v>137</v>
      </c>
      <c r="U3755" s="7">
        <f>Table2[[#This Row],[canvas_ratio]]/Table2[[#This Row],[tan_angle]]</f>
        <v>0.29197080291876704</v>
      </c>
      <c r="V3755" s="8">
        <f>0+RIGHT(TEXT(Table2[[#This Row],[ratio]],"0000/0000"),4)/Table2[[#This Row],[tan_angle_numer]]</f>
        <v>27.4</v>
      </c>
      <c r="W3755" s="9" t="b">
        <f>Table2[[#This Row],[multiplier]]=Table2[[#This Row],[multiplier_calc]]</f>
        <v>1</v>
      </c>
    </row>
    <row r="3756" spans="1:23" x14ac:dyDescent="0.25">
      <c r="A3756" s="1">
        <v>1</v>
      </c>
      <c r="B3756" s="1">
        <v>2.7499999999999991</v>
      </c>
      <c r="C3756">
        <v>51.340191746000002</v>
      </c>
      <c r="D3756">
        <v>0</v>
      </c>
      <c r="E3756">
        <v>0</v>
      </c>
      <c r="F3756">
        <v>30.766231092000002</v>
      </c>
      <c r="G3756">
        <v>-3.9043439999999999E-2</v>
      </c>
      <c r="H3756">
        <v>0.64031242399999999</v>
      </c>
      <c r="I3756">
        <v>-69.794054188000004</v>
      </c>
      <c r="J3756">
        <v>70.434366612000005</v>
      </c>
      <c r="K3756">
        <v>55</v>
      </c>
      <c r="L3756">
        <v>44</v>
      </c>
      <c r="M3756">
        <v>11</v>
      </c>
      <c r="N3756">
        <f>TAN(RADIANS(Table2[[#This Row],[angle]]))</f>
        <v>1.2500000000040292</v>
      </c>
      <c r="O3756">
        <f>0+LEFT(TEXT(Table2[[#This Row],[tan_angle]],"000/000"),3)</f>
        <v>5</v>
      </c>
      <c r="P3756">
        <f>0+RIGHT(TEXT(Table2[[#This Row],[tan_angle]],"000/000"),3)</f>
        <v>4</v>
      </c>
      <c r="Q3756" s="10">
        <f>Table2[[#This Row],[canvas_height]]/Table2[[#This Row],[canvas_width]]</f>
        <v>0.36363636363636376</v>
      </c>
      <c r="R3756">
        <f>0+LEFT(TEXT(Table2[[#This Row],[canvas_ratio]],"000/000"),3)</f>
        <v>4</v>
      </c>
      <c r="S3756" s="5" t="str">
        <f t="shared" si="59"/>
        <v>/</v>
      </c>
      <c r="T3756" s="4">
        <f>0+RIGHT(TEXT(Table2[[#This Row],[canvas_ratio]],"000/000"),3)</f>
        <v>11</v>
      </c>
      <c r="U3756" s="7">
        <f>Table2[[#This Row],[canvas_ratio]]/Table2[[#This Row],[tan_angle]]</f>
        <v>0.29090909090815331</v>
      </c>
      <c r="V3756" s="8">
        <f>0+RIGHT(TEXT(Table2[[#This Row],[ratio]],"0000/0000"),4)/Table2[[#This Row],[tan_angle_numer]]</f>
        <v>11</v>
      </c>
      <c r="W3756" s="9" t="b">
        <f>Table2[[#This Row],[multiplier]]=Table2[[#This Row],[multiplier_calc]]</f>
        <v>1</v>
      </c>
    </row>
    <row r="3757" spans="1:23" x14ac:dyDescent="0.25">
      <c r="A3757" s="1">
        <v>1</v>
      </c>
      <c r="B3757" s="1">
        <v>2.7599999999999989</v>
      </c>
      <c r="C3757">
        <v>51.340191746000002</v>
      </c>
      <c r="D3757">
        <v>0</v>
      </c>
      <c r="E3757">
        <v>0</v>
      </c>
      <c r="F3757">
        <v>39.724358074000001</v>
      </c>
      <c r="G3757">
        <v>-3.1234752000000001E-2</v>
      </c>
      <c r="H3757">
        <v>0.64031242399999999</v>
      </c>
      <c r="I3757">
        <v>-87.722802052999995</v>
      </c>
      <c r="J3757">
        <v>88.363114476999996</v>
      </c>
      <c r="K3757">
        <v>69</v>
      </c>
      <c r="L3757">
        <v>55.2</v>
      </c>
      <c r="M3757">
        <v>13.8</v>
      </c>
      <c r="N3757">
        <f>TAN(RADIANS(Table2[[#This Row],[angle]]))</f>
        <v>1.2500000000040292</v>
      </c>
      <c r="O3757">
        <f>0+LEFT(TEXT(Table2[[#This Row],[tan_angle]],"000/000"),3)</f>
        <v>5</v>
      </c>
      <c r="P3757">
        <f>0+RIGHT(TEXT(Table2[[#This Row],[tan_angle]],"000/000"),3)</f>
        <v>4</v>
      </c>
      <c r="Q3757" s="10">
        <f>Table2[[#This Row],[canvas_height]]/Table2[[#This Row],[canvas_width]]</f>
        <v>0.36231884057971031</v>
      </c>
      <c r="R3757">
        <f>0+LEFT(TEXT(Table2[[#This Row],[canvas_ratio]],"000/000"),3)</f>
        <v>25</v>
      </c>
      <c r="S3757" s="5" t="str">
        <f t="shared" si="59"/>
        <v>/</v>
      </c>
      <c r="T3757" s="4">
        <f>0+RIGHT(TEXT(Table2[[#This Row],[canvas_ratio]],"000/000"),3)</f>
        <v>69</v>
      </c>
      <c r="U3757" s="7">
        <f>Table2[[#This Row],[canvas_ratio]]/Table2[[#This Row],[tan_angle]]</f>
        <v>0.28985507246283393</v>
      </c>
      <c r="V3757" s="8">
        <f>0+RIGHT(TEXT(Table2[[#This Row],[ratio]],"0000/0000"),4)/Table2[[#This Row],[tan_angle_numer]]</f>
        <v>13.8</v>
      </c>
      <c r="W3757" s="9" t="b">
        <f>Table2[[#This Row],[multiplier]]=Table2[[#This Row],[multiplier_calc]]</f>
        <v>1</v>
      </c>
    </row>
    <row r="3758" spans="1:23" x14ac:dyDescent="0.25">
      <c r="A3758" s="1">
        <v>1</v>
      </c>
      <c r="B3758" s="1">
        <v>2.7699999999999991</v>
      </c>
      <c r="C3758">
        <v>51.340191746000002</v>
      </c>
      <c r="D3758">
        <v>0</v>
      </c>
      <c r="E3758">
        <v>0</v>
      </c>
      <c r="F3758">
        <v>57.634365086999999</v>
      </c>
      <c r="G3758">
        <v>-7.8086880000000003E-3</v>
      </c>
      <c r="H3758">
        <v>0.64031242399999999</v>
      </c>
      <c r="I3758">
        <v>-354.09277033000001</v>
      </c>
      <c r="J3758">
        <v>354.73308275400001</v>
      </c>
      <c r="K3758">
        <v>277</v>
      </c>
      <c r="L3758">
        <v>221.6</v>
      </c>
      <c r="M3758">
        <v>55.4</v>
      </c>
      <c r="N3758">
        <f>TAN(RADIANS(Table2[[#This Row],[angle]]))</f>
        <v>1.2500000000040292</v>
      </c>
      <c r="O3758">
        <f>0+LEFT(TEXT(Table2[[#This Row],[tan_angle]],"000/000"),3)</f>
        <v>5</v>
      </c>
      <c r="P3758">
        <f>0+RIGHT(TEXT(Table2[[#This Row],[tan_angle]],"000/000"),3)</f>
        <v>4</v>
      </c>
      <c r="Q3758" s="10">
        <f>Table2[[#This Row],[canvas_height]]/Table2[[#This Row],[canvas_width]]</f>
        <v>0.36101083032490988</v>
      </c>
      <c r="R3758">
        <f>0+LEFT(TEXT(Table2[[#This Row],[canvas_ratio]],"000/000"),3)</f>
        <v>100</v>
      </c>
      <c r="S3758" s="5" t="str">
        <f t="shared" si="59"/>
        <v>/</v>
      </c>
      <c r="T3758" s="4">
        <f>0+RIGHT(TEXT(Table2[[#This Row],[canvas_ratio]],"000/000"),3)</f>
        <v>277</v>
      </c>
      <c r="U3758" s="7">
        <f>Table2[[#This Row],[canvas_ratio]]/Table2[[#This Row],[tan_angle]]</f>
        <v>0.28880866425899698</v>
      </c>
      <c r="V3758" s="8">
        <f>0+RIGHT(TEXT(Table2[[#This Row],[ratio]],"0000/0000"),4)/Table2[[#This Row],[tan_angle_numer]]</f>
        <v>55.4</v>
      </c>
      <c r="W3758" s="9" t="b">
        <f>Table2[[#This Row],[multiplier]]=Table2[[#This Row],[multiplier_calc]]</f>
        <v>1</v>
      </c>
    </row>
    <row r="3759" spans="1:23" x14ac:dyDescent="0.25">
      <c r="A3759" s="1">
        <v>1</v>
      </c>
      <c r="B3759" s="1">
        <v>2.7799999999999989</v>
      </c>
      <c r="C3759">
        <v>51.340191746000002</v>
      </c>
      <c r="D3759">
        <v>0</v>
      </c>
      <c r="E3759">
        <v>0</v>
      </c>
      <c r="F3759">
        <v>84.533733835000007</v>
      </c>
      <c r="G3759">
        <v>-1.5617376000000001E-2</v>
      </c>
      <c r="H3759">
        <v>0.64031242399999999</v>
      </c>
      <c r="I3759">
        <v>-177.366541377</v>
      </c>
      <c r="J3759">
        <v>178.00685380100001</v>
      </c>
      <c r="K3759">
        <v>139</v>
      </c>
      <c r="L3759">
        <v>111.2</v>
      </c>
      <c r="M3759">
        <v>27.8</v>
      </c>
      <c r="N3759">
        <f>TAN(RADIANS(Table2[[#This Row],[angle]]))</f>
        <v>1.2500000000040292</v>
      </c>
      <c r="O3759">
        <f>0+LEFT(TEXT(Table2[[#This Row],[tan_angle]],"000/000"),3)</f>
        <v>5</v>
      </c>
      <c r="P3759">
        <f>0+RIGHT(TEXT(Table2[[#This Row],[tan_angle]],"000/000"),3)</f>
        <v>4</v>
      </c>
      <c r="Q3759" s="10">
        <f>Table2[[#This Row],[canvas_height]]/Table2[[#This Row],[canvas_width]]</f>
        <v>0.35971223021582749</v>
      </c>
      <c r="R3759">
        <f>0+LEFT(TEXT(Table2[[#This Row],[canvas_ratio]],"000/000"),3)</f>
        <v>50</v>
      </c>
      <c r="S3759" s="5" t="str">
        <f t="shared" si="59"/>
        <v>/</v>
      </c>
      <c r="T3759" s="4">
        <f>0+RIGHT(TEXT(Table2[[#This Row],[canvas_ratio]],"000/000"),3)</f>
        <v>139</v>
      </c>
      <c r="U3759" s="7">
        <f>Table2[[#This Row],[canvas_ratio]]/Table2[[#This Row],[tan_angle]]</f>
        <v>0.28776978417173438</v>
      </c>
      <c r="V3759" s="8">
        <f>0+RIGHT(TEXT(Table2[[#This Row],[ratio]],"0000/0000"),4)/Table2[[#This Row],[tan_angle_numer]]</f>
        <v>27.8</v>
      </c>
      <c r="W3759" s="9" t="b">
        <f>Table2[[#This Row],[multiplier]]=Table2[[#This Row],[multiplier_calc]]</f>
        <v>1</v>
      </c>
    </row>
    <row r="3760" spans="1:23" x14ac:dyDescent="0.25">
      <c r="A3760" s="1">
        <v>1</v>
      </c>
      <c r="B3760" s="1">
        <v>2.7899999999999991</v>
      </c>
      <c r="C3760">
        <v>51.340191746000002</v>
      </c>
      <c r="D3760">
        <v>0</v>
      </c>
      <c r="E3760">
        <v>0</v>
      </c>
      <c r="F3760">
        <v>183.12310624</v>
      </c>
      <c r="G3760">
        <v>7.8086880000000003E-3</v>
      </c>
      <c r="H3760">
        <v>0.64031242399999999</v>
      </c>
      <c r="I3760">
        <v>-356.65402002500002</v>
      </c>
      <c r="J3760">
        <v>357.29433244900002</v>
      </c>
      <c r="K3760">
        <v>279</v>
      </c>
      <c r="L3760">
        <v>223.2</v>
      </c>
      <c r="M3760">
        <v>55.8</v>
      </c>
      <c r="N3760">
        <f>TAN(RADIANS(Table2[[#This Row],[angle]]))</f>
        <v>1.2500000000040292</v>
      </c>
      <c r="O3760">
        <f>0+LEFT(TEXT(Table2[[#This Row],[tan_angle]],"000/000"),3)</f>
        <v>5</v>
      </c>
      <c r="P3760">
        <f>0+RIGHT(TEXT(Table2[[#This Row],[tan_angle]],"000/000"),3)</f>
        <v>4</v>
      </c>
      <c r="Q3760" s="10">
        <f>Table2[[#This Row],[canvas_height]]/Table2[[#This Row],[canvas_width]]</f>
        <v>0.35842293906810047</v>
      </c>
      <c r="R3760">
        <f>0+LEFT(TEXT(Table2[[#This Row],[canvas_ratio]],"000/000"),3)</f>
        <v>100</v>
      </c>
      <c r="S3760" s="5" t="str">
        <f t="shared" si="59"/>
        <v>/</v>
      </c>
      <c r="T3760" s="4">
        <f>0+RIGHT(TEXT(Table2[[#This Row],[canvas_ratio]],"000/000"),3)</f>
        <v>279</v>
      </c>
      <c r="U3760" s="7">
        <f>Table2[[#This Row],[canvas_ratio]]/Table2[[#This Row],[tan_angle]]</f>
        <v>0.28673835125355612</v>
      </c>
      <c r="V3760" s="8">
        <f>0+RIGHT(TEXT(Table2[[#This Row],[ratio]],"0000/0000"),4)/Table2[[#This Row],[tan_angle_numer]]</f>
        <v>55.8</v>
      </c>
      <c r="W3760" s="9" t="b">
        <f>Table2[[#This Row],[multiplier]]=Table2[[#This Row],[multiplier_calc]]</f>
        <v>1</v>
      </c>
    </row>
    <row r="3761" spans="1:23" x14ac:dyDescent="0.25">
      <c r="A3761" s="1">
        <v>1</v>
      </c>
      <c r="B3761" s="1">
        <v>2.7999999999999989</v>
      </c>
      <c r="C3761">
        <v>51.340191746000002</v>
      </c>
      <c r="D3761">
        <v>0</v>
      </c>
      <c r="E3761">
        <v>0</v>
      </c>
      <c r="F3761">
        <v>4.0917525609999998</v>
      </c>
      <c r="G3761">
        <v>-0.31234752399999999</v>
      </c>
      <c r="H3761">
        <v>0.64031242399999999</v>
      </c>
      <c r="I3761">
        <v>-8.3240615089999999</v>
      </c>
      <c r="J3761">
        <v>8.9643739329999992</v>
      </c>
      <c r="K3761">
        <v>7</v>
      </c>
      <c r="L3761">
        <v>5.6</v>
      </c>
      <c r="M3761">
        <v>1.4</v>
      </c>
      <c r="N3761">
        <f>TAN(RADIANS(Table2[[#This Row],[angle]]))</f>
        <v>1.2500000000040292</v>
      </c>
      <c r="O3761">
        <f>0+LEFT(TEXT(Table2[[#This Row],[tan_angle]],"000/000"),3)</f>
        <v>5</v>
      </c>
      <c r="P3761">
        <f>0+RIGHT(TEXT(Table2[[#This Row],[tan_angle]],"000/000"),3)</f>
        <v>4</v>
      </c>
      <c r="Q3761" s="10">
        <f>Table2[[#This Row],[canvas_height]]/Table2[[#This Row],[canvas_width]]</f>
        <v>0.35714285714285726</v>
      </c>
      <c r="R3761">
        <f>0+LEFT(TEXT(Table2[[#This Row],[canvas_ratio]],"000/000"),3)</f>
        <v>5</v>
      </c>
      <c r="S3761" s="5" t="str">
        <f t="shared" si="59"/>
        <v>/</v>
      </c>
      <c r="T3761" s="4">
        <f>0+RIGHT(TEXT(Table2[[#This Row],[canvas_ratio]],"000/000"),3)</f>
        <v>14</v>
      </c>
      <c r="U3761" s="7">
        <f>Table2[[#This Row],[canvas_ratio]]/Table2[[#This Row],[tan_angle]]</f>
        <v>0.28571428571336482</v>
      </c>
      <c r="V3761" s="8">
        <f>0+RIGHT(TEXT(Table2[[#This Row],[ratio]],"0000/0000"),4)/Table2[[#This Row],[tan_angle_numer]]</f>
        <v>1.4</v>
      </c>
      <c r="W3761" s="9" t="b">
        <f>Table2[[#This Row],[multiplier]]=Table2[[#This Row],[multiplier_calc]]</f>
        <v>1</v>
      </c>
    </row>
    <row r="3762" spans="1:23" x14ac:dyDescent="0.25">
      <c r="A3762" s="1">
        <v>1</v>
      </c>
      <c r="B3762" s="1">
        <v>2.8099999999999992</v>
      </c>
      <c r="C3762">
        <v>51.340191746000002</v>
      </c>
      <c r="D3762">
        <v>0</v>
      </c>
      <c r="E3762">
        <v>0</v>
      </c>
      <c r="F3762">
        <v>184.416224989</v>
      </c>
      <c r="G3762">
        <v>-7.8086880000000003E-3</v>
      </c>
      <c r="H3762">
        <v>0.64031242399999999</v>
      </c>
      <c r="I3762">
        <v>-359.21526971999998</v>
      </c>
      <c r="J3762">
        <v>359.85558214399998</v>
      </c>
      <c r="K3762">
        <v>281</v>
      </c>
      <c r="L3762">
        <v>224.8</v>
      </c>
      <c r="M3762">
        <v>56.2</v>
      </c>
      <c r="N3762">
        <f>TAN(RADIANS(Table2[[#This Row],[angle]]))</f>
        <v>1.2500000000040292</v>
      </c>
      <c r="O3762">
        <f>0+LEFT(TEXT(Table2[[#This Row],[tan_angle]],"000/000"),3)</f>
        <v>5</v>
      </c>
      <c r="P3762">
        <f>0+RIGHT(TEXT(Table2[[#This Row],[tan_angle]],"000/000"),3)</f>
        <v>4</v>
      </c>
      <c r="Q3762" s="10">
        <f>Table2[[#This Row],[canvas_height]]/Table2[[#This Row],[canvas_width]]</f>
        <v>0.35587188612099657</v>
      </c>
      <c r="R3762">
        <f>0+LEFT(TEXT(Table2[[#This Row],[canvas_ratio]],"000/000"),3)</f>
        <v>100</v>
      </c>
      <c r="S3762" s="5" t="str">
        <f t="shared" si="59"/>
        <v>/</v>
      </c>
      <c r="T3762" s="4">
        <f>0+RIGHT(TEXT(Table2[[#This Row],[canvas_ratio]],"000/000"),3)</f>
        <v>281</v>
      </c>
      <c r="U3762" s="7">
        <f>Table2[[#This Row],[canvas_ratio]]/Table2[[#This Row],[tan_angle]]</f>
        <v>0.28469750889587958</v>
      </c>
      <c r="V3762" s="8">
        <f>0+RIGHT(TEXT(Table2[[#This Row],[ratio]],"0000/0000"),4)/Table2[[#This Row],[tan_angle_numer]]</f>
        <v>56.2</v>
      </c>
      <c r="W3762" s="9" t="b">
        <f>Table2[[#This Row],[multiplier]]=Table2[[#This Row],[multiplier_calc]]</f>
        <v>1</v>
      </c>
    </row>
    <row r="3763" spans="1:23" x14ac:dyDescent="0.25">
      <c r="A3763" s="1">
        <v>1</v>
      </c>
      <c r="B3763" s="1">
        <v>2.819999999999999</v>
      </c>
      <c r="C3763">
        <v>51.340191746000002</v>
      </c>
      <c r="D3763">
        <v>0</v>
      </c>
      <c r="E3763">
        <v>0</v>
      </c>
      <c r="F3763">
        <v>94.778732614999996</v>
      </c>
      <c r="G3763">
        <v>-1.5617376000000001E-2</v>
      </c>
      <c r="H3763">
        <v>0.64031242399999999</v>
      </c>
      <c r="I3763">
        <v>-179.92779107199999</v>
      </c>
      <c r="J3763">
        <v>180.56810349599999</v>
      </c>
      <c r="K3763">
        <v>141</v>
      </c>
      <c r="L3763">
        <v>112.8</v>
      </c>
      <c r="M3763">
        <v>28.2</v>
      </c>
      <c r="N3763">
        <f>TAN(RADIANS(Table2[[#This Row],[angle]]))</f>
        <v>1.2500000000040292</v>
      </c>
      <c r="O3763">
        <f>0+LEFT(TEXT(Table2[[#This Row],[tan_angle]],"000/000"),3)</f>
        <v>5</v>
      </c>
      <c r="P3763">
        <f>0+RIGHT(TEXT(Table2[[#This Row],[tan_angle]],"000/000"),3)</f>
        <v>4</v>
      </c>
      <c r="Q3763" s="10">
        <f>Table2[[#This Row],[canvas_height]]/Table2[[#This Row],[canvas_width]]</f>
        <v>0.35460992907801431</v>
      </c>
      <c r="R3763">
        <f>0+LEFT(TEXT(Table2[[#This Row],[canvas_ratio]],"000/000"),3)</f>
        <v>50</v>
      </c>
      <c r="S3763" s="5" t="str">
        <f t="shared" si="59"/>
        <v>/</v>
      </c>
      <c r="T3763" s="4">
        <f>0+RIGHT(TEXT(Table2[[#This Row],[canvas_ratio]],"000/000"),3)</f>
        <v>141</v>
      </c>
      <c r="U3763" s="7">
        <f>Table2[[#This Row],[canvas_ratio]]/Table2[[#This Row],[tan_angle]]</f>
        <v>0.28368794326149699</v>
      </c>
      <c r="V3763" s="8">
        <f>0+RIGHT(TEXT(Table2[[#This Row],[ratio]],"0000/0000"),4)/Table2[[#This Row],[tan_angle_numer]]</f>
        <v>28.2</v>
      </c>
      <c r="W3763" s="9" t="b">
        <f>Table2[[#This Row],[multiplier]]=Table2[[#This Row],[multiplier_calc]]</f>
        <v>1</v>
      </c>
    </row>
    <row r="3764" spans="1:23" x14ac:dyDescent="0.25">
      <c r="A3764" s="1">
        <v>1</v>
      </c>
      <c r="B3764" s="1">
        <v>2.8299999999999992</v>
      </c>
      <c r="C3764">
        <v>51.340191746000002</v>
      </c>
      <c r="D3764">
        <v>0</v>
      </c>
      <c r="E3764">
        <v>0</v>
      </c>
      <c r="F3764">
        <v>303.51433580499997</v>
      </c>
      <c r="G3764">
        <v>-7.8086880000000003E-3</v>
      </c>
      <c r="H3764">
        <v>0.64031242399999999</v>
      </c>
      <c r="I3764">
        <v>-361.776519415</v>
      </c>
      <c r="J3764">
        <v>362.416831839</v>
      </c>
      <c r="K3764">
        <v>283</v>
      </c>
      <c r="L3764">
        <v>226.4</v>
      </c>
      <c r="M3764">
        <v>56.6</v>
      </c>
      <c r="N3764">
        <f>TAN(RADIANS(Table2[[#This Row],[angle]]))</f>
        <v>1.2500000000040292</v>
      </c>
      <c r="O3764">
        <f>0+LEFT(TEXT(Table2[[#This Row],[tan_angle]],"000/000"),3)</f>
        <v>5</v>
      </c>
      <c r="P3764">
        <f>0+RIGHT(TEXT(Table2[[#This Row],[tan_angle]],"000/000"),3)</f>
        <v>4</v>
      </c>
      <c r="Q3764" s="10">
        <f>Table2[[#This Row],[canvas_height]]/Table2[[#This Row],[canvas_width]]</f>
        <v>0.35335689045936408</v>
      </c>
      <c r="R3764">
        <f>0+LEFT(TEXT(Table2[[#This Row],[canvas_ratio]],"000/000"),3)</f>
        <v>100</v>
      </c>
      <c r="S3764" s="5" t="str">
        <f t="shared" si="59"/>
        <v>/</v>
      </c>
      <c r="T3764" s="4">
        <f>0+RIGHT(TEXT(Table2[[#This Row],[canvas_ratio]],"000/000"),3)</f>
        <v>283</v>
      </c>
      <c r="U3764" s="7">
        <f>Table2[[#This Row],[canvas_ratio]]/Table2[[#This Row],[tan_angle]]</f>
        <v>0.28268551236658007</v>
      </c>
      <c r="V3764" s="8">
        <f>0+RIGHT(TEXT(Table2[[#This Row],[ratio]],"0000/0000"),4)/Table2[[#This Row],[tan_angle_numer]]</f>
        <v>56.6</v>
      </c>
      <c r="W3764" s="9" t="b">
        <f>Table2[[#This Row],[multiplier]]=Table2[[#This Row],[multiplier_calc]]</f>
        <v>1</v>
      </c>
    </row>
    <row r="3765" spans="1:23" x14ac:dyDescent="0.25">
      <c r="A3765" s="1">
        <v>1</v>
      </c>
      <c r="B3765" s="1">
        <v>2.839999999999999</v>
      </c>
      <c r="C3765">
        <v>51.340191746000002</v>
      </c>
      <c r="D3765">
        <v>0</v>
      </c>
      <c r="E3765">
        <v>0</v>
      </c>
      <c r="F3765">
        <v>49.969356853999997</v>
      </c>
      <c r="G3765">
        <v>-3.1234752000000001E-2</v>
      </c>
      <c r="H3765">
        <v>0.64031242399999999</v>
      </c>
      <c r="I3765">
        <v>-90.284051747999996</v>
      </c>
      <c r="J3765">
        <v>90.924364171999997</v>
      </c>
      <c r="K3765">
        <v>71</v>
      </c>
      <c r="L3765">
        <v>56.8</v>
      </c>
      <c r="M3765">
        <v>14.2</v>
      </c>
      <c r="N3765">
        <f>TAN(RADIANS(Table2[[#This Row],[angle]]))</f>
        <v>1.2500000000040292</v>
      </c>
      <c r="O3765">
        <f>0+LEFT(TEXT(Table2[[#This Row],[tan_angle]],"000/000"),3)</f>
        <v>5</v>
      </c>
      <c r="P3765">
        <f>0+RIGHT(TEXT(Table2[[#This Row],[tan_angle]],"000/000"),3)</f>
        <v>4</v>
      </c>
      <c r="Q3765" s="10">
        <f>Table2[[#This Row],[canvas_height]]/Table2[[#This Row],[canvas_width]]</f>
        <v>0.35211267605633817</v>
      </c>
      <c r="R3765">
        <f>0+LEFT(TEXT(Table2[[#This Row],[canvas_ratio]],"000/000"),3)</f>
        <v>25</v>
      </c>
      <c r="S3765" s="5" t="str">
        <f t="shared" si="59"/>
        <v>/</v>
      </c>
      <c r="T3765" s="4">
        <f>0+RIGHT(TEXT(Table2[[#This Row],[canvas_ratio]],"000/000"),3)</f>
        <v>71</v>
      </c>
      <c r="U3765" s="7">
        <f>Table2[[#This Row],[canvas_ratio]]/Table2[[#This Row],[tan_angle]]</f>
        <v>0.28169014084416255</v>
      </c>
      <c r="V3765" s="8">
        <f>0+RIGHT(TEXT(Table2[[#This Row],[ratio]],"0000/0000"),4)/Table2[[#This Row],[tan_angle_numer]]</f>
        <v>14.2</v>
      </c>
      <c r="W3765" s="9" t="b">
        <f>Table2[[#This Row],[multiplier]]=Table2[[#This Row],[multiplier_calc]]</f>
        <v>1</v>
      </c>
    </row>
    <row r="3766" spans="1:23" x14ac:dyDescent="0.25">
      <c r="A3766" s="1">
        <v>1</v>
      </c>
      <c r="B3766" s="1">
        <v>2.8499999999999992</v>
      </c>
      <c r="C3766">
        <v>51.340191746000002</v>
      </c>
      <c r="D3766">
        <v>0</v>
      </c>
      <c r="E3766">
        <v>0</v>
      </c>
      <c r="F3766">
        <v>41.011229872000001</v>
      </c>
      <c r="G3766">
        <v>-3.9043439999999999E-2</v>
      </c>
      <c r="H3766">
        <v>0.64031242399999999</v>
      </c>
      <c r="I3766">
        <v>-72.355303883000005</v>
      </c>
      <c r="J3766">
        <v>72.995616307000006</v>
      </c>
      <c r="K3766">
        <v>57</v>
      </c>
      <c r="L3766">
        <v>45.6</v>
      </c>
      <c r="M3766">
        <v>11.4</v>
      </c>
      <c r="N3766">
        <f>TAN(RADIANS(Table2[[#This Row],[angle]]))</f>
        <v>1.2500000000040292</v>
      </c>
      <c r="O3766">
        <f>0+LEFT(TEXT(Table2[[#This Row],[tan_angle]],"000/000"),3)</f>
        <v>5</v>
      </c>
      <c r="P3766">
        <f>0+RIGHT(TEXT(Table2[[#This Row],[tan_angle]],"000/000"),3)</f>
        <v>4</v>
      </c>
      <c r="Q3766" s="10">
        <f>Table2[[#This Row],[canvas_height]]/Table2[[#This Row],[canvas_width]]</f>
        <v>0.35087719298245623</v>
      </c>
      <c r="R3766">
        <f>0+LEFT(TEXT(Table2[[#This Row],[canvas_ratio]],"000/000"),3)</f>
        <v>20</v>
      </c>
      <c r="S3766" s="5" t="str">
        <f t="shared" si="59"/>
        <v>/</v>
      </c>
      <c r="T3766" s="4">
        <f>0+RIGHT(TEXT(Table2[[#This Row],[canvas_ratio]],"000/000"),3)</f>
        <v>57</v>
      </c>
      <c r="U3766" s="7">
        <f>Table2[[#This Row],[canvas_ratio]]/Table2[[#This Row],[tan_angle]]</f>
        <v>0.28070175438506018</v>
      </c>
      <c r="V3766" s="8">
        <f>0+RIGHT(TEXT(Table2[[#This Row],[ratio]],"0000/0000"),4)/Table2[[#This Row],[tan_angle_numer]]</f>
        <v>11.4</v>
      </c>
      <c r="W3766" s="9" t="b">
        <f>Table2[[#This Row],[multiplier]]=Table2[[#This Row],[multiplier_calc]]</f>
        <v>1</v>
      </c>
    </row>
    <row r="3767" spans="1:23" x14ac:dyDescent="0.25">
      <c r="A3767" s="1">
        <v>1</v>
      </c>
      <c r="B3767" s="1">
        <v>2.859999999999999</v>
      </c>
      <c r="C3767">
        <v>51.340191746000002</v>
      </c>
      <c r="D3767">
        <v>0</v>
      </c>
      <c r="E3767">
        <v>0</v>
      </c>
      <c r="F3767">
        <v>32.028115088</v>
      </c>
      <c r="G3767">
        <v>-1.5617376000000001E-2</v>
      </c>
      <c r="H3767">
        <v>0.64031242399999999</v>
      </c>
      <c r="I3767">
        <v>-182.48904076700001</v>
      </c>
      <c r="J3767">
        <v>183.12935319100001</v>
      </c>
      <c r="K3767">
        <v>143</v>
      </c>
      <c r="L3767">
        <v>114.4</v>
      </c>
      <c r="M3767">
        <v>28.6</v>
      </c>
      <c r="N3767">
        <f>TAN(RADIANS(Table2[[#This Row],[angle]]))</f>
        <v>1.2500000000040292</v>
      </c>
      <c r="O3767">
        <f>0+LEFT(TEXT(Table2[[#This Row],[tan_angle]],"000/000"),3)</f>
        <v>5</v>
      </c>
      <c r="P3767">
        <f>0+RIGHT(TEXT(Table2[[#This Row],[tan_angle]],"000/000"),3)</f>
        <v>4</v>
      </c>
      <c r="Q3767" s="10">
        <f>Table2[[#This Row],[canvas_height]]/Table2[[#This Row],[canvas_width]]</f>
        <v>0.3496503496503498</v>
      </c>
      <c r="R3767">
        <f>0+LEFT(TEXT(Table2[[#This Row],[canvas_ratio]],"000/000"),3)</f>
        <v>50</v>
      </c>
      <c r="S3767" s="5" t="str">
        <f t="shared" si="59"/>
        <v>/</v>
      </c>
      <c r="T3767" s="4">
        <f>0+RIGHT(TEXT(Table2[[#This Row],[canvas_ratio]],"000/000"),3)</f>
        <v>143</v>
      </c>
      <c r="U3767" s="7">
        <f>Table2[[#This Row],[canvas_ratio]]/Table2[[#This Row],[tan_angle]]</f>
        <v>0.27972027971937818</v>
      </c>
      <c r="V3767" s="8">
        <f>0+RIGHT(TEXT(Table2[[#This Row],[ratio]],"0000/0000"),4)/Table2[[#This Row],[tan_angle_numer]]</f>
        <v>28.6</v>
      </c>
      <c r="W3767" s="9" t="b">
        <f>Table2[[#This Row],[multiplier]]=Table2[[#This Row],[multiplier_calc]]</f>
        <v>1</v>
      </c>
    </row>
    <row r="3768" spans="1:23" x14ac:dyDescent="0.25">
      <c r="A3768" s="1">
        <v>1</v>
      </c>
      <c r="B3768" s="1">
        <v>2.8699999999999992</v>
      </c>
      <c r="C3768">
        <v>51.340191746000002</v>
      </c>
      <c r="D3768">
        <v>0</v>
      </c>
      <c r="E3768">
        <v>0</v>
      </c>
      <c r="F3768">
        <v>289.42746248200001</v>
      </c>
      <c r="G3768">
        <v>-7.8086880000000003E-3</v>
      </c>
      <c r="H3768">
        <v>0.64031242399999999</v>
      </c>
      <c r="I3768">
        <v>-366.89901880500003</v>
      </c>
      <c r="J3768">
        <v>367.53933122900003</v>
      </c>
      <c r="K3768">
        <v>287</v>
      </c>
      <c r="L3768">
        <v>229.6</v>
      </c>
      <c r="M3768">
        <v>57.4</v>
      </c>
      <c r="N3768">
        <f>TAN(RADIANS(Table2[[#This Row],[angle]]))</f>
        <v>1.2500000000040292</v>
      </c>
      <c r="O3768">
        <f>0+LEFT(TEXT(Table2[[#This Row],[tan_angle]],"000/000"),3)</f>
        <v>5</v>
      </c>
      <c r="P3768">
        <f>0+RIGHT(TEXT(Table2[[#This Row],[tan_angle]],"000/000"),3)</f>
        <v>4</v>
      </c>
      <c r="Q3768" s="10">
        <f>Table2[[#This Row],[canvas_height]]/Table2[[#This Row],[canvas_width]]</f>
        <v>0.348432055749129</v>
      </c>
      <c r="R3768">
        <f>0+LEFT(TEXT(Table2[[#This Row],[canvas_ratio]],"000/000"),3)</f>
        <v>100</v>
      </c>
      <c r="S3768" s="5" t="str">
        <f t="shared" si="59"/>
        <v>/</v>
      </c>
      <c r="T3768" s="4">
        <f>0+RIGHT(TEXT(Table2[[#This Row],[canvas_ratio]],"000/000"),3)</f>
        <v>287</v>
      </c>
      <c r="U3768" s="7">
        <f>Table2[[#This Row],[canvas_ratio]]/Table2[[#This Row],[tan_angle]]</f>
        <v>0.27874564459840467</v>
      </c>
      <c r="V3768" s="8">
        <f>0+RIGHT(TEXT(Table2[[#This Row],[ratio]],"0000/0000"),4)/Table2[[#This Row],[tan_angle_numer]]</f>
        <v>57.4</v>
      </c>
      <c r="W3768" s="9" t="b">
        <f>Table2[[#This Row],[multiplier]]=Table2[[#This Row],[multiplier_calc]]</f>
        <v>1</v>
      </c>
    </row>
    <row r="3769" spans="1:23" x14ac:dyDescent="0.25">
      <c r="A3769" s="1">
        <v>1</v>
      </c>
      <c r="B3769" s="1">
        <v>2.879999999999999</v>
      </c>
      <c r="C3769">
        <v>51.340191746000002</v>
      </c>
      <c r="D3769">
        <v>0</v>
      </c>
      <c r="E3769">
        <v>0</v>
      </c>
      <c r="F3769">
        <v>9.0643251399999993</v>
      </c>
      <c r="G3769">
        <v>-0.12493901</v>
      </c>
      <c r="H3769">
        <v>0.64031242399999999</v>
      </c>
      <c r="I3769">
        <v>-22.410934830999999</v>
      </c>
      <c r="J3769">
        <v>23.051247255</v>
      </c>
      <c r="K3769">
        <v>18</v>
      </c>
      <c r="L3769">
        <v>14.4</v>
      </c>
      <c r="M3769">
        <v>3.6</v>
      </c>
      <c r="N3769">
        <f>TAN(RADIANS(Table2[[#This Row],[angle]]))</f>
        <v>1.2500000000040292</v>
      </c>
      <c r="O3769">
        <f>0+LEFT(TEXT(Table2[[#This Row],[tan_angle]],"000/000"),3)</f>
        <v>5</v>
      </c>
      <c r="P3769">
        <f>0+RIGHT(TEXT(Table2[[#This Row],[tan_angle]],"000/000"),3)</f>
        <v>4</v>
      </c>
      <c r="Q3769" s="10">
        <f>Table2[[#This Row],[canvas_height]]/Table2[[#This Row],[canvas_width]]</f>
        <v>0.34722222222222232</v>
      </c>
      <c r="R3769">
        <f>0+LEFT(TEXT(Table2[[#This Row],[canvas_ratio]],"000/000"),3)</f>
        <v>25</v>
      </c>
      <c r="S3769" s="5" t="str">
        <f t="shared" si="59"/>
        <v>/</v>
      </c>
      <c r="T3769" s="4">
        <f>0+RIGHT(TEXT(Table2[[#This Row],[canvas_ratio]],"000/000"),3)</f>
        <v>72</v>
      </c>
      <c r="U3769" s="7">
        <f>Table2[[#This Row],[canvas_ratio]]/Table2[[#This Row],[tan_angle]]</f>
        <v>0.27777777777688245</v>
      </c>
      <c r="V3769" s="8">
        <f>0+RIGHT(TEXT(Table2[[#This Row],[ratio]],"0000/0000"),4)/Table2[[#This Row],[tan_angle_numer]]</f>
        <v>3.6</v>
      </c>
      <c r="W3769" s="9" t="b">
        <f>Table2[[#This Row],[multiplier]]=Table2[[#This Row],[multiplier_calc]]</f>
        <v>1</v>
      </c>
    </row>
    <row r="3770" spans="1:23" x14ac:dyDescent="0.25">
      <c r="A3770" s="1">
        <v>1</v>
      </c>
      <c r="B3770" s="1">
        <v>2.8899999999999988</v>
      </c>
      <c r="C3770">
        <v>51.340191746000002</v>
      </c>
      <c r="D3770">
        <v>0</v>
      </c>
      <c r="E3770">
        <v>0</v>
      </c>
      <c r="F3770">
        <v>226.676844956</v>
      </c>
      <c r="G3770">
        <v>-7.8086880000000003E-3</v>
      </c>
      <c r="H3770">
        <v>0.64031242399999999</v>
      </c>
      <c r="I3770">
        <v>-369.46026849999998</v>
      </c>
      <c r="J3770">
        <v>370.10058092399998</v>
      </c>
      <c r="K3770">
        <v>289</v>
      </c>
      <c r="L3770">
        <v>231.2</v>
      </c>
      <c r="M3770">
        <v>57.8</v>
      </c>
      <c r="N3770">
        <f>TAN(RADIANS(Table2[[#This Row],[angle]]))</f>
        <v>1.2500000000040292</v>
      </c>
      <c r="O3770">
        <f>0+LEFT(TEXT(Table2[[#This Row],[tan_angle]],"000/000"),3)</f>
        <v>5</v>
      </c>
      <c r="P3770">
        <f>0+RIGHT(TEXT(Table2[[#This Row],[tan_angle]],"000/000"),3)</f>
        <v>4</v>
      </c>
      <c r="Q3770" s="10">
        <f>Table2[[#This Row],[canvas_height]]/Table2[[#This Row],[canvas_width]]</f>
        <v>0.34602076124567488</v>
      </c>
      <c r="R3770">
        <f>0+LEFT(TEXT(Table2[[#This Row],[canvas_ratio]],"000/000"),3)</f>
        <v>100</v>
      </c>
      <c r="S3770" s="5" t="str">
        <f t="shared" si="59"/>
        <v>/</v>
      </c>
      <c r="T3770" s="4">
        <f>0+RIGHT(TEXT(Table2[[#This Row],[canvas_ratio]],"000/000"),3)</f>
        <v>289</v>
      </c>
      <c r="U3770" s="7">
        <f>Table2[[#This Row],[canvas_ratio]]/Table2[[#This Row],[tan_angle]]</f>
        <v>0.27681660899564764</v>
      </c>
      <c r="V3770" s="8">
        <f>0+RIGHT(TEXT(Table2[[#This Row],[ratio]],"0000/0000"),4)/Table2[[#This Row],[tan_angle_numer]]</f>
        <v>57.8</v>
      </c>
      <c r="W3770" s="9" t="b">
        <f>Table2[[#This Row],[multiplier]]=Table2[[#This Row],[multiplier_calc]]</f>
        <v>1</v>
      </c>
    </row>
    <row r="3771" spans="1:23" x14ac:dyDescent="0.25">
      <c r="A3771" s="1">
        <v>1</v>
      </c>
      <c r="B3771" s="1">
        <v>2.899999999999999</v>
      </c>
      <c r="C3771">
        <v>51.340191746000002</v>
      </c>
      <c r="D3771">
        <v>0</v>
      </c>
      <c r="E3771">
        <v>0</v>
      </c>
      <c r="F3771">
        <v>23.113716759999999</v>
      </c>
      <c r="G3771">
        <v>-7.8086880999999997E-2</v>
      </c>
      <c r="H3771">
        <v>0.64031242399999999</v>
      </c>
      <c r="I3771">
        <v>-36.497808153000001</v>
      </c>
      <c r="J3771">
        <v>37.138120577000002</v>
      </c>
      <c r="K3771">
        <v>29</v>
      </c>
      <c r="L3771">
        <v>23.2</v>
      </c>
      <c r="M3771">
        <v>5.8</v>
      </c>
      <c r="N3771">
        <f>TAN(RADIANS(Table2[[#This Row],[angle]]))</f>
        <v>1.2500000000040292</v>
      </c>
      <c r="O3771">
        <f>0+LEFT(TEXT(Table2[[#This Row],[tan_angle]],"000/000"),3)</f>
        <v>5</v>
      </c>
      <c r="P3771">
        <f>0+RIGHT(TEXT(Table2[[#This Row],[tan_angle]],"000/000"),3)</f>
        <v>4</v>
      </c>
      <c r="Q3771" s="10">
        <f>Table2[[#This Row],[canvas_height]]/Table2[[#This Row],[canvas_width]]</f>
        <v>0.34482758620689669</v>
      </c>
      <c r="R3771">
        <f>0+LEFT(TEXT(Table2[[#This Row],[canvas_ratio]],"000/000"),3)</f>
        <v>10</v>
      </c>
      <c r="S3771" s="5" t="str">
        <f t="shared" si="59"/>
        <v>/</v>
      </c>
      <c r="T3771" s="4">
        <f>0+RIGHT(TEXT(Table2[[#This Row],[canvas_ratio]],"000/000"),3)</f>
        <v>29</v>
      </c>
      <c r="U3771" s="7">
        <f>Table2[[#This Row],[canvas_ratio]]/Table2[[#This Row],[tan_angle]]</f>
        <v>0.27586206896462812</v>
      </c>
      <c r="V3771" s="8">
        <f>0+RIGHT(TEXT(Table2[[#This Row],[ratio]],"0000/0000"),4)/Table2[[#This Row],[tan_angle_numer]]</f>
        <v>5.8</v>
      </c>
      <c r="W3771" s="9" t="b">
        <f>Table2[[#This Row],[multiplier]]=Table2[[#This Row],[multiplier_calc]]</f>
        <v>1</v>
      </c>
    </row>
    <row r="3772" spans="1:23" x14ac:dyDescent="0.25">
      <c r="A3772" s="1">
        <v>1</v>
      </c>
      <c r="B3772" s="1">
        <v>2.9099999999999988</v>
      </c>
      <c r="C3772">
        <v>51.340191746000002</v>
      </c>
      <c r="D3772">
        <v>0</v>
      </c>
      <c r="E3772">
        <v>0</v>
      </c>
      <c r="F3772">
        <v>321.43058976899999</v>
      </c>
      <c r="G3772">
        <v>7.8086880000000003E-3</v>
      </c>
      <c r="H3772">
        <v>0.64031242399999999</v>
      </c>
      <c r="I3772">
        <v>-372.021518195</v>
      </c>
      <c r="J3772">
        <v>372.661830619</v>
      </c>
      <c r="K3772">
        <v>291</v>
      </c>
      <c r="L3772">
        <v>232.8</v>
      </c>
      <c r="M3772">
        <v>58.2</v>
      </c>
      <c r="N3772">
        <f>TAN(RADIANS(Table2[[#This Row],[angle]]))</f>
        <v>1.2500000000040292</v>
      </c>
      <c r="O3772">
        <f>0+LEFT(TEXT(Table2[[#This Row],[tan_angle]],"000/000"),3)</f>
        <v>5</v>
      </c>
      <c r="P3772">
        <f>0+RIGHT(TEXT(Table2[[#This Row],[tan_angle]],"000/000"),3)</f>
        <v>4</v>
      </c>
      <c r="Q3772" s="10">
        <f>Table2[[#This Row],[canvas_height]]/Table2[[#This Row],[canvas_width]]</f>
        <v>0.34364261168384896</v>
      </c>
      <c r="R3772">
        <f>0+LEFT(TEXT(Table2[[#This Row],[canvas_ratio]],"000/000"),3)</f>
        <v>100</v>
      </c>
      <c r="S3772" s="5" t="str">
        <f t="shared" si="59"/>
        <v>/</v>
      </c>
      <c r="T3772" s="4">
        <f>0+RIGHT(TEXT(Table2[[#This Row],[canvas_ratio]],"000/000"),3)</f>
        <v>291</v>
      </c>
      <c r="U3772" s="7">
        <f>Table2[[#This Row],[canvas_ratio]]/Table2[[#This Row],[tan_angle]]</f>
        <v>0.27491408934619305</v>
      </c>
      <c r="V3772" s="8">
        <f>0+RIGHT(TEXT(Table2[[#This Row],[ratio]],"0000/0000"),4)/Table2[[#This Row],[tan_angle_numer]]</f>
        <v>58.2</v>
      </c>
      <c r="W3772" s="9" t="b">
        <f>Table2[[#This Row],[multiplier]]=Table2[[#This Row],[multiplier_calc]]</f>
        <v>1</v>
      </c>
    </row>
    <row r="3773" spans="1:23" x14ac:dyDescent="0.25">
      <c r="A3773" s="1">
        <v>1</v>
      </c>
      <c r="B3773" s="1">
        <v>2.919999999999999</v>
      </c>
      <c r="C3773">
        <v>51.340191746000002</v>
      </c>
      <c r="D3773">
        <v>0</v>
      </c>
      <c r="E3773">
        <v>0</v>
      </c>
      <c r="F3773">
        <v>79.423728346000004</v>
      </c>
      <c r="G3773">
        <v>-3.1234752000000001E-2</v>
      </c>
      <c r="H3773">
        <v>0.64031242399999999</v>
      </c>
      <c r="I3773">
        <v>-92.845301442999997</v>
      </c>
      <c r="J3773">
        <v>93.485613866999998</v>
      </c>
      <c r="K3773">
        <v>73</v>
      </c>
      <c r="L3773">
        <v>58.4</v>
      </c>
      <c r="M3773">
        <v>14.6</v>
      </c>
      <c r="N3773">
        <f>TAN(RADIANS(Table2[[#This Row],[angle]]))</f>
        <v>1.2500000000040292</v>
      </c>
      <c r="O3773">
        <f>0+LEFT(TEXT(Table2[[#This Row],[tan_angle]],"000/000"),3)</f>
        <v>5</v>
      </c>
      <c r="P3773">
        <f>0+RIGHT(TEXT(Table2[[#This Row],[tan_angle]],"000/000"),3)</f>
        <v>4</v>
      </c>
      <c r="Q3773" s="10">
        <f>Table2[[#This Row],[canvas_height]]/Table2[[#This Row],[canvas_width]]</f>
        <v>0.34246575342465763</v>
      </c>
      <c r="R3773">
        <f>0+LEFT(TEXT(Table2[[#This Row],[canvas_ratio]],"000/000"),3)</f>
        <v>25</v>
      </c>
      <c r="S3773" s="5" t="str">
        <f t="shared" si="59"/>
        <v>/</v>
      </c>
      <c r="T3773" s="4">
        <f>0+RIGHT(TEXT(Table2[[#This Row],[canvas_ratio]],"000/000"),3)</f>
        <v>73</v>
      </c>
      <c r="U3773" s="7">
        <f>Table2[[#This Row],[canvas_ratio]]/Table2[[#This Row],[tan_angle]]</f>
        <v>0.273972602738843</v>
      </c>
      <c r="V3773" s="8">
        <f>0+RIGHT(TEXT(Table2[[#This Row],[ratio]],"0000/0000"),4)/Table2[[#This Row],[tan_angle_numer]]</f>
        <v>14.6</v>
      </c>
      <c r="W3773" s="9" t="b">
        <f>Table2[[#This Row],[multiplier]]=Table2[[#This Row],[multiplier_calc]]</f>
        <v>1</v>
      </c>
    </row>
    <row r="3774" spans="1:23" x14ac:dyDescent="0.25">
      <c r="A3774" s="1">
        <v>1</v>
      </c>
      <c r="B3774" s="1">
        <v>2.9299999999999988</v>
      </c>
      <c r="C3774">
        <v>51.340191746000002</v>
      </c>
      <c r="D3774">
        <v>0</v>
      </c>
      <c r="E3774">
        <v>0</v>
      </c>
      <c r="F3774">
        <v>361.14245394199997</v>
      </c>
      <c r="G3774">
        <v>-7.8086880000000003E-3</v>
      </c>
      <c r="H3774">
        <v>0.64031242399999999</v>
      </c>
      <c r="I3774">
        <v>-374.58276789000001</v>
      </c>
      <c r="J3774">
        <v>375.22308031400001</v>
      </c>
      <c r="K3774">
        <v>293</v>
      </c>
      <c r="L3774">
        <v>234.4</v>
      </c>
      <c r="M3774">
        <v>58.6</v>
      </c>
      <c r="N3774">
        <f>TAN(RADIANS(Table2[[#This Row],[angle]]))</f>
        <v>1.2500000000040292</v>
      </c>
      <c r="O3774">
        <f>0+LEFT(TEXT(Table2[[#This Row],[tan_angle]],"000/000"),3)</f>
        <v>5</v>
      </c>
      <c r="P3774">
        <f>0+RIGHT(TEXT(Table2[[#This Row],[tan_angle]],"000/000"),3)</f>
        <v>4</v>
      </c>
      <c r="Q3774" s="10">
        <f>Table2[[#This Row],[canvas_height]]/Table2[[#This Row],[canvas_width]]</f>
        <v>0.34129692832764519</v>
      </c>
      <c r="R3774">
        <f>0+LEFT(TEXT(Table2[[#This Row],[canvas_ratio]],"000/000"),3)</f>
        <v>100</v>
      </c>
      <c r="S3774" s="5" t="str">
        <f t="shared" si="59"/>
        <v>/</v>
      </c>
      <c r="T3774" s="4">
        <f>0+RIGHT(TEXT(Table2[[#This Row],[canvas_ratio]],"000/000"),3)</f>
        <v>293</v>
      </c>
      <c r="U3774" s="7">
        <f>Table2[[#This Row],[canvas_ratio]]/Table2[[#This Row],[tan_angle]]</f>
        <v>0.27303754266123603</v>
      </c>
      <c r="V3774" s="8">
        <f>0+RIGHT(TEXT(Table2[[#This Row],[ratio]],"0000/0000"),4)/Table2[[#This Row],[tan_angle_numer]]</f>
        <v>58.6</v>
      </c>
      <c r="W3774" s="9" t="b">
        <f>Table2[[#This Row],[multiplier]]=Table2[[#This Row],[multiplier_calc]]</f>
        <v>1</v>
      </c>
    </row>
    <row r="3775" spans="1:23" x14ac:dyDescent="0.25">
      <c r="A3775" s="1">
        <v>1</v>
      </c>
      <c r="B3775" s="1">
        <v>2.9399999999999991</v>
      </c>
      <c r="C3775">
        <v>51.340191746000002</v>
      </c>
      <c r="D3775">
        <v>0</v>
      </c>
      <c r="E3775">
        <v>0</v>
      </c>
      <c r="F3775">
        <v>14.099367223</v>
      </c>
      <c r="G3775">
        <v>-1.5617376000000001E-2</v>
      </c>
      <c r="H3775">
        <v>0.64031242399999999</v>
      </c>
      <c r="I3775">
        <v>-187.61154015700001</v>
      </c>
      <c r="J3775">
        <v>188.25185258100001</v>
      </c>
      <c r="K3775">
        <v>147</v>
      </c>
      <c r="L3775">
        <v>117.6</v>
      </c>
      <c r="M3775">
        <v>29.4</v>
      </c>
      <c r="N3775">
        <f>TAN(RADIANS(Table2[[#This Row],[angle]]))</f>
        <v>1.2500000000040292</v>
      </c>
      <c r="O3775">
        <f>0+LEFT(TEXT(Table2[[#This Row],[tan_angle]],"000/000"),3)</f>
        <v>5</v>
      </c>
      <c r="P3775">
        <f>0+RIGHT(TEXT(Table2[[#This Row],[tan_angle]],"000/000"),3)</f>
        <v>4</v>
      </c>
      <c r="Q3775" s="10">
        <f>Table2[[#This Row],[canvas_height]]/Table2[[#This Row],[canvas_width]]</f>
        <v>0.34013605442176881</v>
      </c>
      <c r="R3775">
        <f>0+LEFT(TEXT(Table2[[#This Row],[canvas_ratio]],"000/000"),3)</f>
        <v>50</v>
      </c>
      <c r="S3775" s="5" t="str">
        <f t="shared" si="59"/>
        <v>/</v>
      </c>
      <c r="T3775" s="4">
        <f>0+RIGHT(TEXT(Table2[[#This Row],[canvas_ratio]],"000/000"),3)</f>
        <v>147</v>
      </c>
      <c r="U3775" s="7">
        <f>Table2[[#This Row],[canvas_ratio]]/Table2[[#This Row],[tan_angle]]</f>
        <v>0.27210884353653791</v>
      </c>
      <c r="V3775" s="8">
        <f>0+RIGHT(TEXT(Table2[[#This Row],[ratio]],"0000/0000"),4)/Table2[[#This Row],[tan_angle_numer]]</f>
        <v>29.4</v>
      </c>
      <c r="W3775" s="9" t="b">
        <f>Table2[[#This Row],[multiplier]]=Table2[[#This Row],[multiplier_calc]]</f>
        <v>1</v>
      </c>
    </row>
    <row r="3776" spans="1:23" x14ac:dyDescent="0.25">
      <c r="A3776" s="1">
        <v>1</v>
      </c>
      <c r="B3776" s="1">
        <v>2.9499999999999988</v>
      </c>
      <c r="C3776">
        <v>51.340191746000002</v>
      </c>
      <c r="D3776">
        <v>0</v>
      </c>
      <c r="E3776">
        <v>0</v>
      </c>
      <c r="F3776">
        <v>14.118108075</v>
      </c>
      <c r="G3776">
        <v>-3.9043439999999999E-2</v>
      </c>
      <c r="H3776">
        <v>0.64031242399999999</v>
      </c>
      <c r="I3776">
        <v>-74.916553578000006</v>
      </c>
      <c r="J3776">
        <v>75.556866002000007</v>
      </c>
      <c r="K3776">
        <v>59</v>
      </c>
      <c r="L3776">
        <v>47.2</v>
      </c>
      <c r="M3776">
        <v>11.8</v>
      </c>
      <c r="N3776">
        <f>TAN(RADIANS(Table2[[#This Row],[angle]]))</f>
        <v>1.2500000000040292</v>
      </c>
      <c r="O3776">
        <f>0+LEFT(TEXT(Table2[[#This Row],[tan_angle]],"000/000"),3)</f>
        <v>5</v>
      </c>
      <c r="P3776">
        <f>0+RIGHT(TEXT(Table2[[#This Row],[tan_angle]],"000/000"),3)</f>
        <v>4</v>
      </c>
      <c r="Q3776" s="10">
        <f>Table2[[#This Row],[canvas_height]]/Table2[[#This Row],[canvas_width]]</f>
        <v>0.33898305084745778</v>
      </c>
      <c r="R3776">
        <f>0+LEFT(TEXT(Table2[[#This Row],[canvas_ratio]],"000/000"),3)</f>
        <v>20</v>
      </c>
      <c r="S3776" s="5" t="str">
        <f t="shared" si="59"/>
        <v>/</v>
      </c>
      <c r="T3776" s="4">
        <f>0+RIGHT(TEXT(Table2[[#This Row],[canvas_ratio]],"000/000"),3)</f>
        <v>59</v>
      </c>
      <c r="U3776" s="7">
        <f>Table2[[#This Row],[canvas_ratio]]/Table2[[#This Row],[tan_angle]]</f>
        <v>0.27118644067709208</v>
      </c>
      <c r="V3776" s="8">
        <f>0+RIGHT(TEXT(Table2[[#This Row],[ratio]],"0000/0000"),4)/Table2[[#This Row],[tan_angle_numer]]</f>
        <v>11.8</v>
      </c>
      <c r="W3776" s="9" t="b">
        <f>Table2[[#This Row],[multiplier]]=Table2[[#This Row],[multiplier_calc]]</f>
        <v>1</v>
      </c>
    </row>
    <row r="3777" spans="1:23" x14ac:dyDescent="0.25">
      <c r="A3777" s="1">
        <v>1</v>
      </c>
      <c r="B3777" s="1">
        <v>2.9599999999999991</v>
      </c>
      <c r="C3777">
        <v>51.340191746000002</v>
      </c>
      <c r="D3777">
        <v>0</v>
      </c>
      <c r="E3777">
        <v>0</v>
      </c>
      <c r="F3777">
        <v>14.136848926000001</v>
      </c>
      <c r="G3777">
        <v>-6.2469505000000002E-2</v>
      </c>
      <c r="H3777">
        <v>0.64031242399999999</v>
      </c>
      <c r="I3777">
        <v>-46.742806932999997</v>
      </c>
      <c r="J3777">
        <v>47.383119356999998</v>
      </c>
      <c r="K3777">
        <v>37</v>
      </c>
      <c r="L3777">
        <v>29.6</v>
      </c>
      <c r="M3777">
        <v>7.4</v>
      </c>
      <c r="N3777">
        <f>TAN(RADIANS(Table2[[#This Row],[angle]]))</f>
        <v>1.2500000000040292</v>
      </c>
      <c r="O3777">
        <f>0+LEFT(TEXT(Table2[[#This Row],[tan_angle]],"000/000"),3)</f>
        <v>5</v>
      </c>
      <c r="P3777">
        <f>0+RIGHT(TEXT(Table2[[#This Row],[tan_angle]],"000/000"),3)</f>
        <v>4</v>
      </c>
      <c r="Q3777" s="10">
        <f>Table2[[#This Row],[canvas_height]]/Table2[[#This Row],[canvas_width]]</f>
        <v>0.33783783783783794</v>
      </c>
      <c r="R3777">
        <f>0+LEFT(TEXT(Table2[[#This Row],[canvas_ratio]],"000/000"),3)</f>
        <v>25</v>
      </c>
      <c r="S3777" s="5" t="str">
        <f t="shared" si="59"/>
        <v>/</v>
      </c>
      <c r="T3777" s="4">
        <f>0+RIGHT(TEXT(Table2[[#This Row],[canvas_ratio]],"000/000"),3)</f>
        <v>74</v>
      </c>
      <c r="U3777" s="7">
        <f>Table2[[#This Row],[canvas_ratio]]/Table2[[#This Row],[tan_angle]]</f>
        <v>0.27027027026939915</v>
      </c>
      <c r="V3777" s="8">
        <f>0+RIGHT(TEXT(Table2[[#This Row],[ratio]],"0000/0000"),4)/Table2[[#This Row],[tan_angle_numer]]</f>
        <v>7.4</v>
      </c>
      <c r="W3777" s="9" t="b">
        <f>Table2[[#This Row],[multiplier]]=Table2[[#This Row],[multiplier_calc]]</f>
        <v>1</v>
      </c>
    </row>
    <row r="3778" spans="1:23" x14ac:dyDescent="0.25">
      <c r="A3778" s="1">
        <v>1</v>
      </c>
      <c r="B3778" s="1">
        <v>2.9699999999999989</v>
      </c>
      <c r="C3778">
        <v>51.340191746000002</v>
      </c>
      <c r="D3778">
        <v>0</v>
      </c>
      <c r="E3778">
        <v>0</v>
      </c>
      <c r="F3778">
        <v>347.05558061900001</v>
      </c>
      <c r="G3778">
        <v>-7.8086880000000003E-3</v>
      </c>
      <c r="H3778">
        <v>0.64031242399999999</v>
      </c>
      <c r="I3778">
        <v>-379.70526727999999</v>
      </c>
      <c r="J3778">
        <v>380.34557970399999</v>
      </c>
      <c r="K3778">
        <v>297</v>
      </c>
      <c r="L3778">
        <v>237.6</v>
      </c>
      <c r="M3778">
        <v>59.4</v>
      </c>
      <c r="N3778">
        <f>TAN(RADIANS(Table2[[#This Row],[angle]]))</f>
        <v>1.2500000000040292</v>
      </c>
      <c r="O3778">
        <f>0+LEFT(TEXT(Table2[[#This Row],[tan_angle]],"000/000"),3)</f>
        <v>5</v>
      </c>
      <c r="P3778">
        <f>0+RIGHT(TEXT(Table2[[#This Row],[tan_angle]],"000/000"),3)</f>
        <v>4</v>
      </c>
      <c r="Q3778" s="10">
        <f>Table2[[#This Row],[canvas_height]]/Table2[[#This Row],[canvas_width]]</f>
        <v>0.33670033670033683</v>
      </c>
      <c r="R3778">
        <f>0+LEFT(TEXT(Table2[[#This Row],[canvas_ratio]],"000/000"),3)</f>
        <v>100</v>
      </c>
      <c r="S3778" s="5" t="str">
        <f t="shared" si="59"/>
        <v>/</v>
      </c>
      <c r="T3778" s="4">
        <f>0+RIGHT(TEXT(Table2[[#This Row],[canvas_ratio]],"000/000"),3)</f>
        <v>297</v>
      </c>
      <c r="U3778" s="7">
        <f>Table2[[#This Row],[canvas_ratio]]/Table2[[#This Row],[tan_angle]]</f>
        <v>0.26936026935940122</v>
      </c>
      <c r="V3778" s="8">
        <f>0+RIGHT(TEXT(Table2[[#This Row],[ratio]],"0000/0000"),4)/Table2[[#This Row],[tan_angle_numer]]</f>
        <v>59.4</v>
      </c>
      <c r="W3778" s="9" t="b">
        <f>Table2[[#This Row],[multiplier]]=Table2[[#This Row],[multiplier_calc]]</f>
        <v>1</v>
      </c>
    </row>
    <row r="3779" spans="1:23" x14ac:dyDescent="0.25">
      <c r="A3779" s="1">
        <v>1</v>
      </c>
      <c r="B3779" s="1">
        <v>2.9799999999999991</v>
      </c>
      <c r="C3779">
        <v>51.340191746000002</v>
      </c>
      <c r="D3779">
        <v>0</v>
      </c>
      <c r="E3779">
        <v>0</v>
      </c>
      <c r="F3779">
        <v>138.31997742999999</v>
      </c>
      <c r="G3779">
        <v>-1.5617376000000001E-2</v>
      </c>
      <c r="H3779">
        <v>0.64031242399999999</v>
      </c>
      <c r="I3779">
        <v>-190.17278985199999</v>
      </c>
      <c r="J3779">
        <v>190.813102276</v>
      </c>
      <c r="K3779">
        <v>149</v>
      </c>
      <c r="L3779">
        <v>119.2</v>
      </c>
      <c r="M3779">
        <v>29.8</v>
      </c>
      <c r="N3779">
        <f>TAN(RADIANS(Table2[[#This Row],[angle]]))</f>
        <v>1.2500000000040292</v>
      </c>
      <c r="O3779">
        <f>0+LEFT(TEXT(Table2[[#This Row],[tan_angle]],"000/000"),3)</f>
        <v>5</v>
      </c>
      <c r="P3779">
        <f>0+RIGHT(TEXT(Table2[[#This Row],[tan_angle]],"000/000"),3)</f>
        <v>4</v>
      </c>
      <c r="Q3779" s="10">
        <f>Table2[[#This Row],[canvas_height]]/Table2[[#This Row],[canvas_width]]</f>
        <v>0.33557046979865784</v>
      </c>
      <c r="R3779">
        <f>0+LEFT(TEXT(Table2[[#This Row],[canvas_ratio]],"000/000"),3)</f>
        <v>50</v>
      </c>
      <c r="S3779" s="5" t="str">
        <f t="shared" si="59"/>
        <v>/</v>
      </c>
      <c r="T3779" s="4">
        <f>0+RIGHT(TEXT(Table2[[#This Row],[canvas_ratio]],"000/000"),3)</f>
        <v>149</v>
      </c>
      <c r="U3779" s="7">
        <f>Table2[[#This Row],[canvas_ratio]]/Table2[[#This Row],[tan_angle]]</f>
        <v>0.26845637583806092</v>
      </c>
      <c r="V3779" s="8">
        <f>0+RIGHT(TEXT(Table2[[#This Row],[ratio]],"0000/0000"),4)/Table2[[#This Row],[tan_angle_numer]]</f>
        <v>29.8</v>
      </c>
      <c r="W3779" s="9" t="b">
        <f>Table2[[#This Row],[multiplier]]=Table2[[#This Row],[multiplier_calc]]</f>
        <v>1</v>
      </c>
    </row>
    <row r="3780" spans="1:23" x14ac:dyDescent="0.25">
      <c r="A3780" s="1">
        <v>1</v>
      </c>
      <c r="B3780" s="1">
        <v>2.989999999999998</v>
      </c>
      <c r="C3780">
        <v>51.340191746000002</v>
      </c>
      <c r="D3780">
        <v>0</v>
      </c>
      <c r="E3780">
        <v>0</v>
      </c>
      <c r="F3780">
        <v>90.930611122000002</v>
      </c>
      <c r="G3780">
        <v>-7.8086880000000003E-3</v>
      </c>
      <c r="H3780">
        <v>0.64031242399999999</v>
      </c>
      <c r="I3780">
        <v>-382.266516975</v>
      </c>
      <c r="J3780">
        <v>382.906829399</v>
      </c>
      <c r="K3780">
        <v>299</v>
      </c>
      <c r="L3780">
        <v>239.2</v>
      </c>
      <c r="M3780">
        <v>59.8</v>
      </c>
      <c r="N3780">
        <f>TAN(RADIANS(Table2[[#This Row],[angle]]))</f>
        <v>1.2500000000040292</v>
      </c>
      <c r="O3780">
        <f>0+LEFT(TEXT(Table2[[#This Row],[tan_angle]],"000/000"),3)</f>
        <v>5</v>
      </c>
      <c r="P3780">
        <f>0+RIGHT(TEXT(Table2[[#This Row],[tan_angle]],"000/000"),3)</f>
        <v>4</v>
      </c>
      <c r="Q3780" s="10">
        <f>Table2[[#This Row],[canvas_height]]/Table2[[#This Row],[canvas_width]]</f>
        <v>0.33444816053511728</v>
      </c>
      <c r="R3780">
        <f>0+LEFT(TEXT(Table2[[#This Row],[canvas_ratio]],"000/000"),3)</f>
        <v>100</v>
      </c>
      <c r="S3780" s="5" t="str">
        <f t="shared" si="59"/>
        <v>/</v>
      </c>
      <c r="T3780" s="4">
        <f>0+RIGHT(TEXT(Table2[[#This Row],[canvas_ratio]],"000/000"),3)</f>
        <v>299</v>
      </c>
      <c r="U3780" s="7">
        <f>Table2[[#This Row],[canvas_ratio]]/Table2[[#This Row],[tan_angle]]</f>
        <v>0.26755852842723138</v>
      </c>
      <c r="V3780" s="8">
        <f>0+RIGHT(TEXT(Table2[[#This Row],[ratio]],"0000/0000"),4)/Table2[[#This Row],[tan_angle_numer]]</f>
        <v>59.8</v>
      </c>
      <c r="W3780" s="9" t="b">
        <f>Table2[[#This Row],[multiplier]]=Table2[[#This Row],[multiplier_calc]]</f>
        <v>1</v>
      </c>
    </row>
    <row r="3781" spans="1:23" x14ac:dyDescent="0.25">
      <c r="A3781" s="1">
        <v>1</v>
      </c>
      <c r="B3781" s="1">
        <v>2.9999999999999991</v>
      </c>
      <c r="C3781">
        <v>51.340191746000002</v>
      </c>
      <c r="D3781">
        <v>0</v>
      </c>
      <c r="E3781">
        <v>0</v>
      </c>
      <c r="F3781">
        <v>14.211812331999999</v>
      </c>
      <c r="G3781">
        <v>-0.15617376199999999</v>
      </c>
      <c r="H3781">
        <v>0.64031242399999999</v>
      </c>
      <c r="I3781">
        <v>-18.569060288999999</v>
      </c>
      <c r="J3781">
        <v>19.209372713</v>
      </c>
      <c r="K3781">
        <v>15</v>
      </c>
      <c r="L3781">
        <v>12</v>
      </c>
      <c r="M3781">
        <v>3</v>
      </c>
      <c r="N3781">
        <f>TAN(RADIANS(Table2[[#This Row],[angle]]))</f>
        <v>1.2500000000040292</v>
      </c>
      <c r="O3781">
        <f>0+LEFT(TEXT(Table2[[#This Row],[tan_angle]],"000/000"),3)</f>
        <v>5</v>
      </c>
      <c r="P3781">
        <f>0+RIGHT(TEXT(Table2[[#This Row],[tan_angle]],"000/000"),3)</f>
        <v>4</v>
      </c>
      <c r="Q3781" s="10">
        <f>Table2[[#This Row],[canvas_height]]/Table2[[#This Row],[canvas_width]]</f>
        <v>0.33333333333333343</v>
      </c>
      <c r="R3781">
        <f>0+LEFT(TEXT(Table2[[#This Row],[canvas_ratio]],"000/000"),3)</f>
        <v>1</v>
      </c>
      <c r="S3781" s="5" t="str">
        <f t="shared" si="59"/>
        <v>/</v>
      </c>
      <c r="T3781" s="4">
        <f>0+RIGHT(TEXT(Table2[[#This Row],[canvas_ratio]],"000/000"),3)</f>
        <v>3</v>
      </c>
      <c r="U3781" s="7">
        <f>Table2[[#This Row],[canvas_ratio]]/Table2[[#This Row],[tan_angle]]</f>
        <v>0.26666666666580718</v>
      </c>
      <c r="V3781" s="8">
        <f>0+RIGHT(TEXT(Table2[[#This Row],[ratio]],"0000/0000"),4)/Table2[[#This Row],[tan_angle_numer]]</f>
        <v>3</v>
      </c>
      <c r="W3781" s="9" t="b">
        <f>Table2[[#This Row],[multiplier]]=Table2[[#This Row],[multiplier_calc]]</f>
        <v>1</v>
      </c>
    </row>
    <row r="3782" spans="1:23" x14ac:dyDescent="0.25">
      <c r="A3782" s="1">
        <v>1</v>
      </c>
      <c r="B3782" s="1">
        <v>3.009999999999998</v>
      </c>
      <c r="C3782">
        <v>51.340191746000002</v>
      </c>
      <c r="D3782">
        <v>0</v>
      </c>
      <c r="E3782">
        <v>0</v>
      </c>
      <c r="F3782">
        <v>101.17560990200001</v>
      </c>
      <c r="G3782">
        <v>-7.8086880000000003E-3</v>
      </c>
      <c r="H3782">
        <v>0.64031242399999999</v>
      </c>
      <c r="I3782">
        <v>-384.82776667000002</v>
      </c>
      <c r="J3782">
        <v>385.46807909400002</v>
      </c>
      <c r="K3782">
        <v>301</v>
      </c>
      <c r="L3782">
        <v>240.8</v>
      </c>
      <c r="M3782">
        <v>60.2</v>
      </c>
      <c r="N3782">
        <f>TAN(RADIANS(Table2[[#This Row],[angle]]))</f>
        <v>1.2500000000040292</v>
      </c>
      <c r="O3782">
        <f>0+LEFT(TEXT(Table2[[#This Row],[tan_angle]],"000/000"),3)</f>
        <v>5</v>
      </c>
      <c r="P3782">
        <f>0+RIGHT(TEXT(Table2[[#This Row],[tan_angle]],"000/000"),3)</f>
        <v>4</v>
      </c>
      <c r="Q3782" s="10">
        <f>Table2[[#This Row],[canvas_height]]/Table2[[#This Row],[canvas_width]]</f>
        <v>0.33222591362126269</v>
      </c>
      <c r="R3782">
        <f>0+LEFT(TEXT(Table2[[#This Row],[canvas_ratio]],"000/000"),3)</f>
        <v>100</v>
      </c>
      <c r="S3782" s="5" t="str">
        <f t="shared" si="59"/>
        <v>/</v>
      </c>
      <c r="T3782" s="4">
        <f>0+RIGHT(TEXT(Table2[[#This Row],[canvas_ratio]],"000/000"),3)</f>
        <v>301</v>
      </c>
      <c r="U3782" s="7">
        <f>Table2[[#This Row],[canvas_ratio]]/Table2[[#This Row],[tan_angle]]</f>
        <v>0.26578073089615345</v>
      </c>
      <c r="V3782" s="8">
        <f>0+RIGHT(TEXT(Table2[[#This Row],[ratio]],"0000/0000"),4)/Table2[[#This Row],[tan_angle_numer]]</f>
        <v>60.2</v>
      </c>
      <c r="W3782" s="9" t="b">
        <f>Table2[[#This Row],[multiplier]]=Table2[[#This Row],[multiplier_calc]]</f>
        <v>1</v>
      </c>
    </row>
    <row r="3783" spans="1:23" x14ac:dyDescent="0.25">
      <c r="A3783" s="1">
        <v>1</v>
      </c>
      <c r="B3783" s="1">
        <v>3.0199999999999991</v>
      </c>
      <c r="C3783">
        <v>51.340191746000002</v>
      </c>
      <c r="D3783">
        <v>0</v>
      </c>
      <c r="E3783">
        <v>0</v>
      </c>
      <c r="F3783">
        <v>149.84560105700001</v>
      </c>
      <c r="G3783">
        <v>-1.5617376000000001E-2</v>
      </c>
      <c r="H3783">
        <v>0.64031242399999999</v>
      </c>
      <c r="I3783">
        <v>-192.73403954700001</v>
      </c>
      <c r="J3783">
        <v>193.37435197100001</v>
      </c>
      <c r="K3783">
        <v>151</v>
      </c>
      <c r="L3783">
        <v>120.8</v>
      </c>
      <c r="M3783">
        <v>30.2</v>
      </c>
      <c r="N3783">
        <f>TAN(RADIANS(Table2[[#This Row],[angle]]))</f>
        <v>1.2500000000040292</v>
      </c>
      <c r="O3783">
        <f>0+LEFT(TEXT(Table2[[#This Row],[tan_angle]],"000/000"),3)</f>
        <v>5</v>
      </c>
      <c r="P3783">
        <f>0+RIGHT(TEXT(Table2[[#This Row],[tan_angle]],"000/000"),3)</f>
        <v>4</v>
      </c>
      <c r="Q3783" s="10">
        <f>Table2[[#This Row],[canvas_height]]/Table2[[#This Row],[canvas_width]]</f>
        <v>0.33112582781456962</v>
      </c>
      <c r="R3783">
        <f>0+LEFT(TEXT(Table2[[#This Row],[canvas_ratio]],"000/000"),3)</f>
        <v>50</v>
      </c>
      <c r="S3783" s="5" t="str">
        <f t="shared" si="59"/>
        <v>/</v>
      </c>
      <c r="T3783" s="4">
        <f>0+RIGHT(TEXT(Table2[[#This Row],[canvas_ratio]],"000/000"),3)</f>
        <v>151</v>
      </c>
      <c r="U3783" s="7">
        <f>Table2[[#This Row],[canvas_ratio]]/Table2[[#This Row],[tan_angle]]</f>
        <v>0.26490066225080183</v>
      </c>
      <c r="V3783" s="8">
        <f>0+RIGHT(TEXT(Table2[[#This Row],[ratio]],"0000/0000"),4)/Table2[[#This Row],[tan_angle_numer]]</f>
        <v>30.2</v>
      </c>
      <c r="W3783" s="9" t="b">
        <f>Table2[[#This Row],[multiplier]]=Table2[[#This Row],[multiplier_calc]]</f>
        <v>1</v>
      </c>
    </row>
    <row r="3784" spans="1:23" x14ac:dyDescent="0.25">
      <c r="A3784" s="1">
        <v>1</v>
      </c>
      <c r="B3784" s="1">
        <v>3.029999999999998</v>
      </c>
      <c r="C3784">
        <v>51.340191746000002</v>
      </c>
      <c r="D3784">
        <v>0</v>
      </c>
      <c r="E3784">
        <v>0</v>
      </c>
      <c r="F3784">
        <v>227.95746980300001</v>
      </c>
      <c r="G3784">
        <v>-7.8086880000000003E-3</v>
      </c>
      <c r="H3784">
        <v>0.64031242399999999</v>
      </c>
      <c r="I3784">
        <v>-387.38901636499997</v>
      </c>
      <c r="J3784">
        <v>388.02932878899998</v>
      </c>
      <c r="K3784">
        <v>303</v>
      </c>
      <c r="L3784">
        <v>242.4</v>
      </c>
      <c r="M3784">
        <v>60.6</v>
      </c>
      <c r="N3784">
        <f>TAN(RADIANS(Table2[[#This Row],[angle]]))</f>
        <v>1.2500000000040292</v>
      </c>
      <c r="O3784">
        <f>0+LEFT(TEXT(Table2[[#This Row],[tan_angle]],"000/000"),3)</f>
        <v>5</v>
      </c>
      <c r="P3784">
        <f>0+RIGHT(TEXT(Table2[[#This Row],[tan_angle]],"000/000"),3)</f>
        <v>4</v>
      </c>
      <c r="Q3784" s="10">
        <f>Table2[[#This Row],[canvas_height]]/Table2[[#This Row],[canvas_width]]</f>
        <v>0.33003300330033025</v>
      </c>
      <c r="R3784">
        <f>0+LEFT(TEXT(Table2[[#This Row],[canvas_ratio]],"000/000"),3)</f>
        <v>100</v>
      </c>
      <c r="S3784" s="5" t="str">
        <f t="shared" si="59"/>
        <v>/</v>
      </c>
      <c r="T3784" s="4">
        <f>0+RIGHT(TEXT(Table2[[#This Row],[canvas_ratio]],"000/000"),3)</f>
        <v>303</v>
      </c>
      <c r="U3784" s="7">
        <f>Table2[[#This Row],[canvas_ratio]]/Table2[[#This Row],[tan_angle]]</f>
        <v>0.26402640263941313</v>
      </c>
      <c r="V3784" s="8">
        <f>0+RIGHT(TEXT(Table2[[#This Row],[ratio]],"0000/0000"),4)/Table2[[#This Row],[tan_angle_numer]]</f>
        <v>60.6</v>
      </c>
      <c r="W3784" s="9" t="b">
        <f>Table2[[#This Row],[multiplier]]=Table2[[#This Row],[multiplier_calc]]</f>
        <v>1</v>
      </c>
    </row>
    <row r="3785" spans="1:23" x14ac:dyDescent="0.25">
      <c r="A3785" s="1">
        <v>1</v>
      </c>
      <c r="B3785" s="1">
        <v>3.0399999999999991</v>
      </c>
      <c r="C3785">
        <v>51.340191746000002</v>
      </c>
      <c r="D3785">
        <v>0</v>
      </c>
      <c r="E3785">
        <v>0</v>
      </c>
      <c r="F3785">
        <v>19.309323920000001</v>
      </c>
      <c r="G3785">
        <v>-0.12493901</v>
      </c>
      <c r="H3785">
        <v>0.64031242399999999</v>
      </c>
      <c r="I3785">
        <v>-23.691559679000001</v>
      </c>
      <c r="J3785">
        <v>24.331872102999998</v>
      </c>
      <c r="K3785">
        <v>19</v>
      </c>
      <c r="L3785">
        <v>15.2</v>
      </c>
      <c r="M3785">
        <v>3.8</v>
      </c>
      <c r="N3785">
        <f>TAN(RADIANS(Table2[[#This Row],[angle]]))</f>
        <v>1.2500000000040292</v>
      </c>
      <c r="O3785">
        <f>0+LEFT(TEXT(Table2[[#This Row],[tan_angle]],"000/000"),3)</f>
        <v>5</v>
      </c>
      <c r="P3785">
        <f>0+RIGHT(TEXT(Table2[[#This Row],[tan_angle]],"000/000"),3)</f>
        <v>4</v>
      </c>
      <c r="Q3785" s="10">
        <f>Table2[[#This Row],[canvas_height]]/Table2[[#This Row],[canvas_width]]</f>
        <v>0.32894736842105271</v>
      </c>
      <c r="R3785">
        <f>0+LEFT(TEXT(Table2[[#This Row],[canvas_ratio]],"000/000"),3)</f>
        <v>25</v>
      </c>
      <c r="S3785" s="5" t="str">
        <f t="shared" si="59"/>
        <v>/</v>
      </c>
      <c r="T3785" s="4">
        <f>0+RIGHT(TEXT(Table2[[#This Row],[canvas_ratio]],"000/000"),3)</f>
        <v>76</v>
      </c>
      <c r="U3785" s="7">
        <f>Table2[[#This Row],[canvas_ratio]]/Table2[[#This Row],[tan_angle]]</f>
        <v>0.26315789473599394</v>
      </c>
      <c r="V3785" s="8">
        <f>0+RIGHT(TEXT(Table2[[#This Row],[ratio]],"0000/0000"),4)/Table2[[#This Row],[tan_angle_numer]]</f>
        <v>3.8</v>
      </c>
      <c r="W3785" s="9" t="b">
        <f>Table2[[#This Row],[multiplier]]=Table2[[#This Row],[multiplier_calc]]</f>
        <v>1</v>
      </c>
    </row>
    <row r="3786" spans="1:23" x14ac:dyDescent="0.25">
      <c r="A3786" s="1">
        <v>1</v>
      </c>
      <c r="B3786" s="1">
        <v>3.049999999999998</v>
      </c>
      <c r="C3786">
        <v>51.340191746000002</v>
      </c>
      <c r="D3786">
        <v>0</v>
      </c>
      <c r="E3786">
        <v>0</v>
      </c>
      <c r="F3786">
        <v>24.363106855000002</v>
      </c>
      <c r="G3786">
        <v>-3.9043439999999999E-2</v>
      </c>
      <c r="H3786">
        <v>0.64031242399999999</v>
      </c>
      <c r="I3786">
        <v>-77.477803273000006</v>
      </c>
      <c r="J3786">
        <v>78.118115697000007</v>
      </c>
      <c r="K3786">
        <v>61</v>
      </c>
      <c r="L3786">
        <v>48.8</v>
      </c>
      <c r="M3786">
        <v>12.2</v>
      </c>
      <c r="N3786">
        <f>TAN(RADIANS(Table2[[#This Row],[angle]]))</f>
        <v>1.2500000000040292</v>
      </c>
      <c r="O3786">
        <f>0+LEFT(TEXT(Table2[[#This Row],[tan_angle]],"000/000"),3)</f>
        <v>5</v>
      </c>
      <c r="P3786">
        <f>0+RIGHT(TEXT(Table2[[#This Row],[tan_angle]],"000/000"),3)</f>
        <v>4</v>
      </c>
      <c r="Q3786" s="10">
        <f>Table2[[#This Row],[canvas_height]]/Table2[[#This Row],[canvas_width]]</f>
        <v>0.32786885245901659</v>
      </c>
      <c r="R3786">
        <f>0+LEFT(TEXT(Table2[[#This Row],[canvas_ratio]],"000/000"),3)</f>
        <v>20</v>
      </c>
      <c r="S3786" s="5" t="str">
        <f t="shared" si="59"/>
        <v>/</v>
      </c>
      <c r="T3786" s="4">
        <f>0+RIGHT(TEXT(Table2[[#This Row],[canvas_ratio]],"000/000"),3)</f>
        <v>61</v>
      </c>
      <c r="U3786" s="7">
        <f>Table2[[#This Row],[canvas_ratio]]/Table2[[#This Row],[tan_angle]]</f>
        <v>0.2622950819663678</v>
      </c>
      <c r="V3786" s="8">
        <f>0+RIGHT(TEXT(Table2[[#This Row],[ratio]],"0000/0000"),4)/Table2[[#This Row],[tan_angle_numer]]</f>
        <v>12.2</v>
      </c>
      <c r="W3786" s="9" t="b">
        <f>Table2[[#This Row],[multiplier]]=Table2[[#This Row],[multiplier_calc]]</f>
        <v>1</v>
      </c>
    </row>
    <row r="3787" spans="1:23" x14ac:dyDescent="0.25">
      <c r="A3787" s="1">
        <v>1</v>
      </c>
      <c r="B3787" s="1">
        <v>3.0599999999999992</v>
      </c>
      <c r="C3787">
        <v>51.340191746000002</v>
      </c>
      <c r="D3787">
        <v>0</v>
      </c>
      <c r="E3787">
        <v>0</v>
      </c>
      <c r="F3787">
        <v>83.253108987999994</v>
      </c>
      <c r="G3787">
        <v>-1.5617376000000001E-2</v>
      </c>
      <c r="H3787">
        <v>0.64031242399999999</v>
      </c>
      <c r="I3787">
        <v>-195.295289242</v>
      </c>
      <c r="J3787">
        <v>195.935601666</v>
      </c>
      <c r="K3787">
        <v>153</v>
      </c>
      <c r="L3787">
        <v>122.4</v>
      </c>
      <c r="M3787">
        <v>30.6</v>
      </c>
      <c r="N3787">
        <f>TAN(RADIANS(Table2[[#This Row],[angle]]))</f>
        <v>1.2500000000040292</v>
      </c>
      <c r="O3787">
        <f>0+LEFT(TEXT(Table2[[#This Row],[tan_angle]],"000/000"),3)</f>
        <v>5</v>
      </c>
      <c r="P3787">
        <f>0+RIGHT(TEXT(Table2[[#This Row],[tan_angle]],"000/000"),3)</f>
        <v>4</v>
      </c>
      <c r="Q3787" s="10">
        <f>Table2[[#This Row],[canvas_height]]/Table2[[#This Row],[canvas_width]]</f>
        <v>0.32679738562091515</v>
      </c>
      <c r="R3787">
        <f>0+LEFT(TEXT(Table2[[#This Row],[canvas_ratio]],"000/000"),3)</f>
        <v>50</v>
      </c>
      <c r="S3787" s="5" t="str">
        <f t="shared" si="59"/>
        <v>/</v>
      </c>
      <c r="T3787" s="4">
        <f>0+RIGHT(TEXT(Table2[[#This Row],[canvas_ratio]],"000/000"),3)</f>
        <v>153</v>
      </c>
      <c r="U3787" s="7">
        <f>Table2[[#This Row],[canvas_ratio]]/Table2[[#This Row],[tan_angle]]</f>
        <v>0.26143790849588938</v>
      </c>
      <c r="V3787" s="8">
        <f>0+RIGHT(TEXT(Table2[[#This Row],[ratio]],"0000/0000"),4)/Table2[[#This Row],[tan_angle_numer]]</f>
        <v>30.6</v>
      </c>
      <c r="W3787" s="9" t="b">
        <f>Table2[[#This Row],[multiplier]]=Table2[[#This Row],[multiplier_calc]]</f>
        <v>1</v>
      </c>
    </row>
    <row r="3788" spans="1:23" x14ac:dyDescent="0.25">
      <c r="A3788" s="1">
        <v>1</v>
      </c>
      <c r="B3788" s="1">
        <v>3.069999999999999</v>
      </c>
      <c r="C3788">
        <v>51.340191746000002</v>
      </c>
      <c r="D3788">
        <v>0</v>
      </c>
      <c r="E3788">
        <v>0</v>
      </c>
      <c r="F3788">
        <v>211.30934678599999</v>
      </c>
      <c r="G3788">
        <v>-7.8086880000000003E-3</v>
      </c>
      <c r="H3788">
        <v>0.64031242399999999</v>
      </c>
      <c r="I3788">
        <v>-392.511515755</v>
      </c>
      <c r="J3788">
        <v>393.15182817900001</v>
      </c>
      <c r="K3788">
        <v>307</v>
      </c>
      <c r="L3788">
        <v>245.6</v>
      </c>
      <c r="M3788">
        <v>61.4</v>
      </c>
      <c r="N3788">
        <f>TAN(RADIANS(Table2[[#This Row],[angle]]))</f>
        <v>1.2500000000040292</v>
      </c>
      <c r="O3788">
        <f>0+LEFT(TEXT(Table2[[#This Row],[tan_angle]],"000/000"),3)</f>
        <v>5</v>
      </c>
      <c r="P3788">
        <f>0+RIGHT(TEXT(Table2[[#This Row],[tan_angle]],"000/000"),3)</f>
        <v>4</v>
      </c>
      <c r="Q3788" s="10">
        <f>Table2[[#This Row],[canvas_height]]/Table2[[#This Row],[canvas_width]]</f>
        <v>0.32573289902280139</v>
      </c>
      <c r="R3788">
        <f>0+LEFT(TEXT(Table2[[#This Row],[canvas_ratio]],"000/000"),3)</f>
        <v>100</v>
      </c>
      <c r="S3788" s="5" t="str">
        <f t="shared" si="59"/>
        <v>/</v>
      </c>
      <c r="T3788" s="4">
        <f>0+RIGHT(TEXT(Table2[[#This Row],[canvas_ratio]],"000/000"),3)</f>
        <v>307</v>
      </c>
      <c r="U3788" s="7">
        <f>Table2[[#This Row],[canvas_ratio]]/Table2[[#This Row],[tan_angle]]</f>
        <v>0.26058631921740116</v>
      </c>
      <c r="V3788" s="8">
        <f>0+RIGHT(TEXT(Table2[[#This Row],[ratio]],"0000/0000"),4)/Table2[[#This Row],[tan_angle_numer]]</f>
        <v>61.4</v>
      </c>
      <c r="W3788" s="9" t="b">
        <f>Table2[[#This Row],[multiplier]]=Table2[[#This Row],[multiplier_calc]]</f>
        <v>1</v>
      </c>
    </row>
    <row r="3789" spans="1:23" x14ac:dyDescent="0.25">
      <c r="A3789" s="1">
        <v>1</v>
      </c>
      <c r="B3789" s="1">
        <v>3.0799999999999992</v>
      </c>
      <c r="C3789">
        <v>51.340191746000002</v>
      </c>
      <c r="D3789">
        <v>0</v>
      </c>
      <c r="E3789">
        <v>0</v>
      </c>
      <c r="F3789">
        <v>64.056230176</v>
      </c>
      <c r="G3789">
        <v>-3.1234752000000001E-2</v>
      </c>
      <c r="H3789">
        <v>0.64031242399999999</v>
      </c>
      <c r="I3789">
        <v>-97.967800832999998</v>
      </c>
      <c r="J3789">
        <v>98.608113256999999</v>
      </c>
      <c r="K3789">
        <v>77</v>
      </c>
      <c r="L3789">
        <v>61.6</v>
      </c>
      <c r="M3789">
        <v>15.4</v>
      </c>
      <c r="N3789">
        <f>TAN(RADIANS(Table2[[#This Row],[angle]]))</f>
        <v>1.2500000000040292</v>
      </c>
      <c r="O3789">
        <f>0+LEFT(TEXT(Table2[[#This Row],[tan_angle]],"000/000"),3)</f>
        <v>5</v>
      </c>
      <c r="P3789">
        <f>0+RIGHT(TEXT(Table2[[#This Row],[tan_angle]],"000/000"),3)</f>
        <v>4</v>
      </c>
      <c r="Q3789" s="10">
        <f>Table2[[#This Row],[canvas_height]]/Table2[[#This Row],[canvas_width]]</f>
        <v>0.32467532467532478</v>
      </c>
      <c r="R3789">
        <f>0+LEFT(TEXT(Table2[[#This Row],[canvas_ratio]],"000/000"),3)</f>
        <v>25</v>
      </c>
      <c r="S3789" s="5" t="str">
        <f t="shared" si="59"/>
        <v>/</v>
      </c>
      <c r="T3789" s="4">
        <f>0+RIGHT(TEXT(Table2[[#This Row],[canvas_ratio]],"000/000"),3)</f>
        <v>77</v>
      </c>
      <c r="U3789" s="7">
        <f>Table2[[#This Row],[canvas_ratio]]/Table2[[#This Row],[tan_angle]]</f>
        <v>0.25974025973942261</v>
      </c>
      <c r="V3789" s="8">
        <f>0+RIGHT(TEXT(Table2[[#This Row],[ratio]],"0000/0000"),4)/Table2[[#This Row],[tan_angle_numer]]</f>
        <v>15.4</v>
      </c>
      <c r="W3789" s="9" t="b">
        <f>Table2[[#This Row],[multiplier]]=Table2[[#This Row],[multiplier_calc]]</f>
        <v>1</v>
      </c>
    </row>
    <row r="3790" spans="1:23" x14ac:dyDescent="0.25">
      <c r="A3790" s="1">
        <v>1</v>
      </c>
      <c r="B3790" s="1">
        <v>3.089999999999999</v>
      </c>
      <c r="C3790">
        <v>51.340191746000002</v>
      </c>
      <c r="D3790">
        <v>0</v>
      </c>
      <c r="E3790">
        <v>0</v>
      </c>
      <c r="F3790">
        <v>143.43622986899999</v>
      </c>
      <c r="G3790">
        <v>-7.8086880000000003E-3</v>
      </c>
      <c r="H3790">
        <v>0.64031242399999999</v>
      </c>
      <c r="I3790">
        <v>-395.07276545000002</v>
      </c>
      <c r="J3790">
        <v>395.71307787400002</v>
      </c>
      <c r="K3790">
        <v>309</v>
      </c>
      <c r="L3790">
        <v>247.2</v>
      </c>
      <c r="M3790">
        <v>61.8</v>
      </c>
      <c r="N3790">
        <f>TAN(RADIANS(Table2[[#This Row],[angle]]))</f>
        <v>1.2500000000040292</v>
      </c>
      <c r="O3790">
        <f>0+LEFT(TEXT(Table2[[#This Row],[tan_angle]],"000/000"),3)</f>
        <v>5</v>
      </c>
      <c r="P3790">
        <f>0+RIGHT(TEXT(Table2[[#This Row],[tan_angle]],"000/000"),3)</f>
        <v>4</v>
      </c>
      <c r="Q3790" s="10">
        <f>Table2[[#This Row],[canvas_height]]/Table2[[#This Row],[canvas_width]]</f>
        <v>0.32362459546925576</v>
      </c>
      <c r="R3790">
        <f>0+LEFT(TEXT(Table2[[#This Row],[canvas_ratio]],"000/000"),3)</f>
        <v>100</v>
      </c>
      <c r="S3790" s="5" t="str">
        <f t="shared" si="59"/>
        <v>/</v>
      </c>
      <c r="T3790" s="4">
        <f>0+RIGHT(TEXT(Table2[[#This Row],[canvas_ratio]],"000/000"),3)</f>
        <v>309</v>
      </c>
      <c r="U3790" s="7">
        <f>Table2[[#This Row],[canvas_ratio]]/Table2[[#This Row],[tan_angle]]</f>
        <v>0.25889967637457006</v>
      </c>
      <c r="V3790" s="8">
        <f>0+RIGHT(TEXT(Table2[[#This Row],[ratio]],"0000/0000"),4)/Table2[[#This Row],[tan_angle_numer]]</f>
        <v>61.8</v>
      </c>
      <c r="W3790" s="9" t="b">
        <f>Table2[[#This Row],[multiplier]]=Table2[[#This Row],[multiplier_calc]]</f>
        <v>1</v>
      </c>
    </row>
    <row r="3791" spans="1:23" x14ac:dyDescent="0.25">
      <c r="A3791" s="1">
        <v>1</v>
      </c>
      <c r="B3791" s="1">
        <v>3.0999999999999992</v>
      </c>
      <c r="C3791">
        <v>51.340191746000002</v>
      </c>
      <c r="D3791">
        <v>0</v>
      </c>
      <c r="E3791">
        <v>0</v>
      </c>
      <c r="F3791">
        <v>34.639340386999997</v>
      </c>
      <c r="G3791">
        <v>-7.8086880999999997E-2</v>
      </c>
      <c r="H3791">
        <v>0.64031242399999999</v>
      </c>
      <c r="I3791">
        <v>-39.059057848000002</v>
      </c>
      <c r="J3791">
        <v>39.699370272000003</v>
      </c>
      <c r="K3791">
        <v>31</v>
      </c>
      <c r="L3791">
        <v>24.8</v>
      </c>
      <c r="M3791">
        <v>6.2</v>
      </c>
      <c r="N3791">
        <f>TAN(RADIANS(Table2[[#This Row],[angle]]))</f>
        <v>1.2500000000040292</v>
      </c>
      <c r="O3791">
        <f>0+LEFT(TEXT(Table2[[#This Row],[tan_angle]],"000/000"),3)</f>
        <v>5</v>
      </c>
      <c r="P3791">
        <f>0+RIGHT(TEXT(Table2[[#This Row],[tan_angle]],"000/000"),3)</f>
        <v>4</v>
      </c>
      <c r="Q3791" s="10">
        <f>Table2[[#This Row],[canvas_height]]/Table2[[#This Row],[canvas_width]]</f>
        <v>0.32258064516129042</v>
      </c>
      <c r="R3791">
        <f>0+LEFT(TEXT(Table2[[#This Row],[canvas_ratio]],"000/000"),3)</f>
        <v>10</v>
      </c>
      <c r="S3791" s="5" t="str">
        <f t="shared" si="59"/>
        <v>/</v>
      </c>
      <c r="T3791" s="4">
        <f>0+RIGHT(TEXT(Table2[[#This Row],[canvas_ratio]],"000/000"),3)</f>
        <v>31</v>
      </c>
      <c r="U3791" s="7">
        <f>Table2[[#This Row],[canvas_ratio]]/Table2[[#This Row],[tan_angle]]</f>
        <v>0.25806451612820053</v>
      </c>
      <c r="V3791" s="8">
        <f>0+RIGHT(TEXT(Table2[[#This Row],[ratio]],"0000/0000"),4)/Table2[[#This Row],[tan_angle_numer]]</f>
        <v>6.2</v>
      </c>
      <c r="W3791" s="9" t="b">
        <f>Table2[[#This Row],[multiplier]]=Table2[[#This Row],[multiplier_calc]]</f>
        <v>1</v>
      </c>
    </row>
    <row r="3792" spans="1:23" x14ac:dyDescent="0.25">
      <c r="A3792" s="1">
        <v>1</v>
      </c>
      <c r="B3792" s="1">
        <v>3.109999999999999</v>
      </c>
      <c r="C3792">
        <v>51.340191746000002</v>
      </c>
      <c r="D3792">
        <v>0</v>
      </c>
      <c r="E3792">
        <v>0</v>
      </c>
      <c r="F3792">
        <v>44.815622712</v>
      </c>
      <c r="G3792">
        <v>7.8086880000000003E-3</v>
      </c>
      <c r="H3792">
        <v>0.64031242399999999</v>
      </c>
      <c r="I3792">
        <v>-397.63401514499998</v>
      </c>
      <c r="J3792">
        <v>398.27432756899998</v>
      </c>
      <c r="K3792">
        <v>311</v>
      </c>
      <c r="L3792">
        <v>248.8</v>
      </c>
      <c r="M3792">
        <v>62.2</v>
      </c>
      <c r="N3792">
        <f>TAN(RADIANS(Table2[[#This Row],[angle]]))</f>
        <v>1.2500000000040292</v>
      </c>
      <c r="O3792">
        <f>0+LEFT(TEXT(Table2[[#This Row],[tan_angle]],"000/000"),3)</f>
        <v>5</v>
      </c>
      <c r="P3792">
        <f>0+RIGHT(TEXT(Table2[[#This Row],[tan_angle]],"000/000"),3)</f>
        <v>4</v>
      </c>
      <c r="Q3792" s="10">
        <f>Table2[[#This Row],[canvas_height]]/Table2[[#This Row],[canvas_width]]</f>
        <v>0.32154340836012874</v>
      </c>
      <c r="R3792">
        <f>0+LEFT(TEXT(Table2[[#This Row],[canvas_ratio]],"000/000"),3)</f>
        <v>100</v>
      </c>
      <c r="S3792" s="5" t="str">
        <f t="shared" si="59"/>
        <v>/</v>
      </c>
      <c r="T3792" s="4">
        <f>0+RIGHT(TEXT(Table2[[#This Row],[canvas_ratio]],"000/000"),3)</f>
        <v>311</v>
      </c>
      <c r="U3792" s="7">
        <f>Table2[[#This Row],[canvas_ratio]]/Table2[[#This Row],[tan_angle]]</f>
        <v>0.25723472668727382</v>
      </c>
      <c r="V3792" s="8">
        <f>0+RIGHT(TEXT(Table2[[#This Row],[ratio]],"0000/0000"),4)/Table2[[#This Row],[tan_angle_numer]]</f>
        <v>62.2</v>
      </c>
      <c r="W3792" s="9" t="b">
        <f>Table2[[#This Row],[multiplier]]=Table2[[#This Row],[multiplier_calc]]</f>
        <v>1</v>
      </c>
    </row>
    <row r="3793" spans="1:23" x14ac:dyDescent="0.25">
      <c r="A3793" s="1">
        <v>1</v>
      </c>
      <c r="B3793" s="1">
        <v>3.1199999999999992</v>
      </c>
      <c r="C3793">
        <v>51.340191746000002</v>
      </c>
      <c r="D3793">
        <v>0</v>
      </c>
      <c r="E3793">
        <v>0</v>
      </c>
      <c r="F3793">
        <v>44.871845266000001</v>
      </c>
      <c r="G3793">
        <v>-6.2469505000000002E-2</v>
      </c>
      <c r="H3793">
        <v>0.64031242399999999</v>
      </c>
      <c r="I3793">
        <v>-49.304056627999998</v>
      </c>
      <c r="J3793">
        <v>49.944369051999999</v>
      </c>
      <c r="K3793">
        <v>39</v>
      </c>
      <c r="L3793">
        <v>31.2</v>
      </c>
      <c r="M3793">
        <v>7.8</v>
      </c>
      <c r="N3793">
        <f>TAN(RADIANS(Table2[[#This Row],[angle]]))</f>
        <v>1.2500000000040292</v>
      </c>
      <c r="O3793">
        <f>0+LEFT(TEXT(Table2[[#This Row],[tan_angle]],"000/000"),3)</f>
        <v>5</v>
      </c>
      <c r="P3793">
        <f>0+RIGHT(TEXT(Table2[[#This Row],[tan_angle]],"000/000"),3)</f>
        <v>4</v>
      </c>
      <c r="Q3793" s="10">
        <f>Table2[[#This Row],[canvas_height]]/Table2[[#This Row],[canvas_width]]</f>
        <v>0.3205128205128206</v>
      </c>
      <c r="R3793">
        <f>0+LEFT(TEXT(Table2[[#This Row],[canvas_ratio]],"000/000"),3)</f>
        <v>25</v>
      </c>
      <c r="S3793" s="5" t="str">
        <f t="shared" si="59"/>
        <v>/</v>
      </c>
      <c r="T3793" s="4">
        <f>0+RIGHT(TEXT(Table2[[#This Row],[canvas_ratio]],"000/000"),3)</f>
        <v>78</v>
      </c>
      <c r="U3793" s="7">
        <f>Table2[[#This Row],[canvas_ratio]]/Table2[[#This Row],[tan_angle]]</f>
        <v>0.25641025640942999</v>
      </c>
      <c r="V3793" s="8">
        <f>0+RIGHT(TEXT(Table2[[#This Row],[ratio]],"0000/0000"),4)/Table2[[#This Row],[tan_angle_numer]]</f>
        <v>7.8</v>
      </c>
      <c r="W3793" s="9" t="b">
        <f>Table2[[#This Row],[multiplier]]=Table2[[#This Row],[multiplier_calc]]</f>
        <v>1</v>
      </c>
    </row>
    <row r="3794" spans="1:23" x14ac:dyDescent="0.25">
      <c r="A3794" s="1">
        <v>1</v>
      </c>
      <c r="B3794" s="1">
        <v>3.129999999999999</v>
      </c>
      <c r="C3794">
        <v>51.340191746000002</v>
      </c>
      <c r="D3794">
        <v>0</v>
      </c>
      <c r="E3794">
        <v>0</v>
      </c>
      <c r="F3794">
        <v>285.58558793999998</v>
      </c>
      <c r="G3794">
        <v>-7.8086880000000003E-3</v>
      </c>
      <c r="H3794">
        <v>0.64031242399999999</v>
      </c>
      <c r="I3794">
        <v>-400.19526483999999</v>
      </c>
      <c r="J3794">
        <v>400.83557726399999</v>
      </c>
      <c r="K3794">
        <v>313</v>
      </c>
      <c r="L3794">
        <v>250.4</v>
      </c>
      <c r="M3794">
        <v>62.6</v>
      </c>
      <c r="N3794">
        <f>TAN(RADIANS(Table2[[#This Row],[angle]]))</f>
        <v>1.2500000000040292</v>
      </c>
      <c r="O3794">
        <f>0+LEFT(TEXT(Table2[[#This Row],[tan_angle]],"000/000"),3)</f>
        <v>5</v>
      </c>
      <c r="P3794">
        <f>0+RIGHT(TEXT(Table2[[#This Row],[tan_angle]],"000/000"),3)</f>
        <v>4</v>
      </c>
      <c r="Q3794" s="10">
        <f>Table2[[#This Row],[canvas_height]]/Table2[[#This Row],[canvas_width]]</f>
        <v>0.3194888178913739</v>
      </c>
      <c r="R3794">
        <f>0+LEFT(TEXT(Table2[[#This Row],[canvas_ratio]],"000/000"),3)</f>
        <v>100</v>
      </c>
      <c r="S3794" s="5" t="str">
        <f t="shared" si="59"/>
        <v>/</v>
      </c>
      <c r="T3794" s="4">
        <f>0+RIGHT(TEXT(Table2[[#This Row],[canvas_ratio]],"000/000"),3)</f>
        <v>313</v>
      </c>
      <c r="U3794" s="7">
        <f>Table2[[#This Row],[canvas_ratio]]/Table2[[#This Row],[tan_angle]]</f>
        <v>0.25559105431227525</v>
      </c>
      <c r="V3794" s="8">
        <f>0+RIGHT(TEXT(Table2[[#This Row],[ratio]],"0000/0000"),4)/Table2[[#This Row],[tan_angle_numer]]</f>
        <v>62.6</v>
      </c>
      <c r="W3794" s="9" t="b">
        <f>Table2[[#This Row],[multiplier]]=Table2[[#This Row],[multiplier_calc]]</f>
        <v>1</v>
      </c>
    </row>
    <row r="3795" spans="1:23" x14ac:dyDescent="0.25">
      <c r="A3795" s="1">
        <v>1</v>
      </c>
      <c r="B3795" s="1">
        <v>3.1399999999999979</v>
      </c>
      <c r="C3795">
        <v>51.340191746000002</v>
      </c>
      <c r="D3795">
        <v>0</v>
      </c>
      <c r="E3795">
        <v>0</v>
      </c>
      <c r="F3795">
        <v>65.324361123000003</v>
      </c>
      <c r="G3795">
        <v>-1.5617376000000001E-2</v>
      </c>
      <c r="H3795">
        <v>0.64031242399999999</v>
      </c>
      <c r="I3795">
        <v>-200.417788632</v>
      </c>
      <c r="J3795">
        <v>201.058101056</v>
      </c>
      <c r="K3795">
        <v>157</v>
      </c>
      <c r="L3795">
        <v>125.6</v>
      </c>
      <c r="M3795">
        <v>31.4</v>
      </c>
      <c r="N3795">
        <f>TAN(RADIANS(Table2[[#This Row],[angle]]))</f>
        <v>1.2500000000040292</v>
      </c>
      <c r="O3795">
        <f>0+LEFT(TEXT(Table2[[#This Row],[tan_angle]],"000/000"),3)</f>
        <v>5</v>
      </c>
      <c r="P3795">
        <f>0+RIGHT(TEXT(Table2[[#This Row],[tan_angle]],"000/000"),3)</f>
        <v>4</v>
      </c>
      <c r="Q3795" s="10">
        <f>Table2[[#This Row],[canvas_height]]/Table2[[#This Row],[canvas_width]]</f>
        <v>0.31847133757961804</v>
      </c>
      <c r="R3795">
        <f>0+LEFT(TEXT(Table2[[#This Row],[canvas_ratio]],"000/000"),3)</f>
        <v>50</v>
      </c>
      <c r="S3795" s="5" t="str">
        <f t="shared" si="59"/>
        <v>/</v>
      </c>
      <c r="T3795" s="4">
        <f>0+RIGHT(TEXT(Table2[[#This Row],[canvas_ratio]],"000/000"),3)</f>
        <v>157</v>
      </c>
      <c r="U3795" s="7">
        <f>Table2[[#This Row],[canvas_ratio]]/Table2[[#This Row],[tan_angle]]</f>
        <v>0.2547770700628732</v>
      </c>
      <c r="V3795" s="8">
        <f>0+RIGHT(TEXT(Table2[[#This Row],[ratio]],"0000/0000"),4)/Table2[[#This Row],[tan_angle_numer]]</f>
        <v>31.4</v>
      </c>
      <c r="W3795" s="9" t="b">
        <f>Table2[[#This Row],[multiplier]]=Table2[[#This Row],[multiplier_calc]]</f>
        <v>1</v>
      </c>
    </row>
    <row r="3796" spans="1:23" x14ac:dyDescent="0.25">
      <c r="A3796" s="1">
        <v>1</v>
      </c>
      <c r="B3796" s="1">
        <v>3.149999999999999</v>
      </c>
      <c r="C3796">
        <v>51.340191746000002</v>
      </c>
      <c r="D3796">
        <v>0</v>
      </c>
      <c r="E3796">
        <v>0</v>
      </c>
      <c r="F3796">
        <v>75.588100753999996</v>
      </c>
      <c r="G3796">
        <v>-3.9043439999999999E-2</v>
      </c>
      <c r="H3796">
        <v>0.64031242399999999</v>
      </c>
      <c r="I3796">
        <v>-80.039052967999993</v>
      </c>
      <c r="J3796">
        <v>80.679365391999994</v>
      </c>
      <c r="K3796">
        <v>63</v>
      </c>
      <c r="L3796">
        <v>50.4</v>
      </c>
      <c r="M3796">
        <v>12.6</v>
      </c>
      <c r="N3796">
        <f>TAN(RADIANS(Table2[[#This Row],[angle]]))</f>
        <v>1.2500000000040292</v>
      </c>
      <c r="O3796">
        <f>0+LEFT(TEXT(Table2[[#This Row],[tan_angle]],"000/000"),3)</f>
        <v>5</v>
      </c>
      <c r="P3796">
        <f>0+RIGHT(TEXT(Table2[[#This Row],[tan_angle]],"000/000"),3)</f>
        <v>4</v>
      </c>
      <c r="Q3796" s="10">
        <f>Table2[[#This Row],[canvas_height]]/Table2[[#This Row],[canvas_width]]</f>
        <v>0.31746031746031755</v>
      </c>
      <c r="R3796">
        <f>0+LEFT(TEXT(Table2[[#This Row],[canvas_ratio]],"000/000"),3)</f>
        <v>20</v>
      </c>
      <c r="S3796" s="5" t="str">
        <f t="shared" si="59"/>
        <v>/</v>
      </c>
      <c r="T3796" s="4">
        <f>0+RIGHT(TEXT(Table2[[#This Row],[canvas_ratio]],"000/000"),3)</f>
        <v>63</v>
      </c>
      <c r="U3796" s="7">
        <f>Table2[[#This Row],[canvas_ratio]]/Table2[[#This Row],[tan_angle]]</f>
        <v>0.25396825396743539</v>
      </c>
      <c r="V3796" s="8">
        <f>0+RIGHT(TEXT(Table2[[#This Row],[ratio]],"0000/0000"),4)/Table2[[#This Row],[tan_angle_numer]]</f>
        <v>12.6</v>
      </c>
      <c r="W3796" s="9" t="b">
        <f>Table2[[#This Row],[multiplier]]=Table2[[#This Row],[multiplier_calc]]</f>
        <v>1</v>
      </c>
    </row>
    <row r="3797" spans="1:23" x14ac:dyDescent="0.25">
      <c r="A3797" s="1">
        <v>1</v>
      </c>
      <c r="B3797" s="1">
        <v>3.1599999999999979</v>
      </c>
      <c r="C3797">
        <v>51.340191746000002</v>
      </c>
      <c r="D3797">
        <v>0</v>
      </c>
      <c r="E3797">
        <v>0</v>
      </c>
      <c r="F3797">
        <v>96.071851362999993</v>
      </c>
      <c r="G3797">
        <v>-3.1234752000000001E-2</v>
      </c>
      <c r="H3797">
        <v>0.64031242399999999</v>
      </c>
      <c r="I3797">
        <v>-100.529050528</v>
      </c>
      <c r="J3797">
        <v>101.169362952</v>
      </c>
      <c r="K3797">
        <v>79</v>
      </c>
      <c r="L3797">
        <v>63.2</v>
      </c>
      <c r="M3797">
        <v>15.8</v>
      </c>
      <c r="N3797">
        <f>TAN(RADIANS(Table2[[#This Row],[angle]]))</f>
        <v>1.2500000000040292</v>
      </c>
      <c r="O3797">
        <f>0+LEFT(TEXT(Table2[[#This Row],[tan_angle]],"000/000"),3)</f>
        <v>5</v>
      </c>
      <c r="P3797">
        <f>0+RIGHT(TEXT(Table2[[#This Row],[tan_angle]],"000/000"),3)</f>
        <v>4</v>
      </c>
      <c r="Q3797" s="10">
        <f>Table2[[#This Row],[canvas_height]]/Table2[[#This Row],[canvas_width]]</f>
        <v>0.31645569620253183</v>
      </c>
      <c r="R3797">
        <f>0+LEFT(TEXT(Table2[[#This Row],[canvas_ratio]],"000/000"),3)</f>
        <v>25</v>
      </c>
      <c r="S3797" s="5" t="str">
        <f t="shared" si="59"/>
        <v>/</v>
      </c>
      <c r="T3797" s="4">
        <f>0+RIGHT(TEXT(Table2[[#This Row],[canvas_ratio]],"000/000"),3)</f>
        <v>79</v>
      </c>
      <c r="U3797" s="7">
        <f>Table2[[#This Row],[canvas_ratio]]/Table2[[#This Row],[tan_angle]]</f>
        <v>0.25316455696120943</v>
      </c>
      <c r="V3797" s="8">
        <f>0+RIGHT(TEXT(Table2[[#This Row],[ratio]],"0000/0000"),4)/Table2[[#This Row],[tan_angle_numer]]</f>
        <v>15.8</v>
      </c>
      <c r="W3797" s="9" t="b">
        <f>Table2[[#This Row],[multiplier]]=Table2[[#This Row],[multiplier_calc]]</f>
        <v>1</v>
      </c>
    </row>
    <row r="3798" spans="1:23" x14ac:dyDescent="0.25">
      <c r="A3798" s="1">
        <v>1</v>
      </c>
      <c r="B3798" s="1">
        <v>3.169999999999999</v>
      </c>
      <c r="C3798">
        <v>51.340191746000002</v>
      </c>
      <c r="D3798">
        <v>0</v>
      </c>
      <c r="E3798">
        <v>0</v>
      </c>
      <c r="F3798">
        <v>268.93746492299999</v>
      </c>
      <c r="G3798">
        <v>-7.8086880000000003E-3</v>
      </c>
      <c r="H3798">
        <v>0.64031242399999999</v>
      </c>
      <c r="I3798">
        <v>-405.31776422899998</v>
      </c>
      <c r="J3798">
        <v>405.95807665299998</v>
      </c>
      <c r="K3798">
        <v>317</v>
      </c>
      <c r="L3798">
        <v>253.6</v>
      </c>
      <c r="M3798">
        <v>63.4</v>
      </c>
      <c r="N3798">
        <f>TAN(RADIANS(Table2[[#This Row],[angle]]))</f>
        <v>1.2500000000040292</v>
      </c>
      <c r="O3798">
        <f>0+LEFT(TEXT(Table2[[#This Row],[tan_angle]],"000/000"),3)</f>
        <v>5</v>
      </c>
      <c r="P3798">
        <f>0+RIGHT(TEXT(Table2[[#This Row],[tan_angle]],"000/000"),3)</f>
        <v>4</v>
      </c>
      <c r="Q3798" s="10">
        <f>Table2[[#This Row],[canvas_height]]/Table2[[#This Row],[canvas_width]]</f>
        <v>0.31545741324921145</v>
      </c>
      <c r="R3798">
        <f>0+LEFT(TEXT(Table2[[#This Row],[canvas_ratio]],"000/000"),3)</f>
        <v>100</v>
      </c>
      <c r="S3798" s="5" t="str">
        <f t="shared" si="59"/>
        <v>/</v>
      </c>
      <c r="T3798" s="4">
        <f>0+RIGHT(TEXT(Table2[[#This Row],[canvas_ratio]],"000/000"),3)</f>
        <v>317</v>
      </c>
      <c r="U3798" s="7">
        <f>Table2[[#This Row],[canvas_ratio]]/Table2[[#This Row],[tan_angle]]</f>
        <v>0.25236593059855567</v>
      </c>
      <c r="V3798" s="8">
        <f>0+RIGHT(TEXT(Table2[[#This Row],[ratio]],"0000/0000"),4)/Table2[[#This Row],[tan_angle_numer]]</f>
        <v>63.4</v>
      </c>
      <c r="W3798" s="9" t="b">
        <f>Table2[[#This Row],[multiplier]]=Table2[[#This Row],[multiplier_calc]]</f>
        <v>1</v>
      </c>
    </row>
    <row r="3799" spans="1:23" x14ac:dyDescent="0.25">
      <c r="A3799" s="1">
        <v>1</v>
      </c>
      <c r="B3799" s="1">
        <v>3.1799999999999979</v>
      </c>
      <c r="C3799">
        <v>51.340191746000002</v>
      </c>
      <c r="D3799">
        <v>0</v>
      </c>
      <c r="E3799">
        <v>0</v>
      </c>
      <c r="F3799">
        <v>198.50934526099999</v>
      </c>
      <c r="G3799">
        <v>-1.5617376000000001E-2</v>
      </c>
      <c r="H3799">
        <v>0.64031242399999999</v>
      </c>
      <c r="I3799">
        <v>-202.97903832700001</v>
      </c>
      <c r="J3799">
        <v>203.61935075100001</v>
      </c>
      <c r="K3799">
        <v>159</v>
      </c>
      <c r="L3799">
        <v>127.2</v>
      </c>
      <c r="M3799">
        <v>31.8</v>
      </c>
      <c r="N3799">
        <f>TAN(RADIANS(Table2[[#This Row],[angle]]))</f>
        <v>1.2500000000040292</v>
      </c>
      <c r="O3799">
        <f>0+LEFT(TEXT(Table2[[#This Row],[tan_angle]],"000/000"),3)</f>
        <v>5</v>
      </c>
      <c r="P3799">
        <f>0+RIGHT(TEXT(Table2[[#This Row],[tan_angle]],"000/000"),3)</f>
        <v>4</v>
      </c>
      <c r="Q3799" s="10">
        <f>Table2[[#This Row],[canvas_height]]/Table2[[#This Row],[canvas_width]]</f>
        <v>0.31446540880503165</v>
      </c>
      <c r="R3799">
        <f>0+LEFT(TEXT(Table2[[#This Row],[canvas_ratio]],"000/000"),3)</f>
        <v>50</v>
      </c>
      <c r="S3799" s="5" t="str">
        <f t="shared" si="59"/>
        <v>/</v>
      </c>
      <c r="T3799" s="4">
        <f>0+RIGHT(TEXT(Table2[[#This Row],[canvas_ratio]],"000/000"),3)</f>
        <v>159</v>
      </c>
      <c r="U3799" s="7">
        <f>Table2[[#This Row],[canvas_ratio]]/Table2[[#This Row],[tan_angle]]</f>
        <v>0.25157232704321442</v>
      </c>
      <c r="V3799" s="8">
        <f>0+RIGHT(TEXT(Table2[[#This Row],[ratio]],"0000/0000"),4)/Table2[[#This Row],[tan_angle_numer]]</f>
        <v>31.8</v>
      </c>
      <c r="W3799" s="9" t="b">
        <f>Table2[[#This Row],[multiplier]]=Table2[[#This Row],[multiplier_calc]]</f>
        <v>1</v>
      </c>
    </row>
    <row r="3800" spans="1:23" x14ac:dyDescent="0.25">
      <c r="A3800" s="1">
        <v>1</v>
      </c>
      <c r="B3800" s="1">
        <v>3.1899999999999991</v>
      </c>
      <c r="C3800">
        <v>51.340191746000002</v>
      </c>
      <c r="D3800">
        <v>0</v>
      </c>
      <c r="E3800">
        <v>0</v>
      </c>
      <c r="F3800">
        <v>403.403073909</v>
      </c>
      <c r="G3800">
        <v>-7.8086880000000003E-3</v>
      </c>
      <c r="H3800">
        <v>0.64031242399999999</v>
      </c>
      <c r="I3800">
        <v>-407.87901392399999</v>
      </c>
      <c r="J3800">
        <v>408.51932634799999</v>
      </c>
      <c r="K3800">
        <v>319</v>
      </c>
      <c r="L3800">
        <v>255.2</v>
      </c>
      <c r="M3800">
        <v>63.8</v>
      </c>
      <c r="N3800">
        <f>TAN(RADIANS(Table2[[#This Row],[angle]]))</f>
        <v>1.2500000000040292</v>
      </c>
      <c r="O3800">
        <f>0+LEFT(TEXT(Table2[[#This Row],[tan_angle]],"000/000"),3)</f>
        <v>5</v>
      </c>
      <c r="P3800">
        <f>0+RIGHT(TEXT(Table2[[#This Row],[tan_angle]],"000/000"),3)</f>
        <v>4</v>
      </c>
      <c r="Q3800" s="10">
        <f>Table2[[#This Row],[canvas_height]]/Table2[[#This Row],[canvas_width]]</f>
        <v>0.31347962382445149</v>
      </c>
      <c r="R3800">
        <f>0+LEFT(TEXT(Table2[[#This Row],[canvas_ratio]],"000/000"),3)</f>
        <v>100</v>
      </c>
      <c r="S3800" s="5" t="str">
        <f t="shared" si="59"/>
        <v>/</v>
      </c>
      <c r="T3800" s="4">
        <f>0+RIGHT(TEXT(Table2[[#This Row],[canvas_ratio]],"000/000"),3)</f>
        <v>319</v>
      </c>
      <c r="U3800" s="7">
        <f>Table2[[#This Row],[canvas_ratio]]/Table2[[#This Row],[tan_angle]]</f>
        <v>0.25078369905875281</v>
      </c>
      <c r="V3800" s="8">
        <f>0+RIGHT(TEXT(Table2[[#This Row],[ratio]],"0000/0000"),4)/Table2[[#This Row],[tan_angle_numer]]</f>
        <v>63.8</v>
      </c>
      <c r="W3800" s="9" t="b">
        <f>Table2[[#This Row],[multiplier]]=Table2[[#This Row],[multiplier_calc]]</f>
        <v>1</v>
      </c>
    </row>
    <row r="3801" spans="1:23" x14ac:dyDescent="0.25">
      <c r="A3801" s="1">
        <v>1</v>
      </c>
      <c r="B3801" s="1">
        <v>3.199999999999998</v>
      </c>
      <c r="C3801">
        <v>51.340191746000002</v>
      </c>
      <c r="D3801">
        <v>0</v>
      </c>
      <c r="E3801">
        <v>0</v>
      </c>
      <c r="F3801">
        <v>0.780868809</v>
      </c>
      <c r="G3801">
        <v>0.62469504799999998</v>
      </c>
      <c r="H3801">
        <v>0.64031242399999999</v>
      </c>
      <c r="I3801">
        <v>-4.4821869660000004</v>
      </c>
      <c r="J3801">
        <v>5.1224993900000007</v>
      </c>
      <c r="K3801">
        <v>4</v>
      </c>
      <c r="L3801">
        <v>3.2</v>
      </c>
      <c r="M3801">
        <v>0.8</v>
      </c>
      <c r="N3801">
        <f>TAN(RADIANS(Table2[[#This Row],[angle]]))</f>
        <v>1.2500000000040292</v>
      </c>
      <c r="O3801">
        <f>0+LEFT(TEXT(Table2[[#This Row],[tan_angle]],"000/000"),3)</f>
        <v>5</v>
      </c>
      <c r="P3801">
        <f>0+RIGHT(TEXT(Table2[[#This Row],[tan_angle]],"000/000"),3)</f>
        <v>4</v>
      </c>
      <c r="Q3801" s="10">
        <f>Table2[[#This Row],[canvas_height]]/Table2[[#This Row],[canvas_width]]</f>
        <v>0.31250000000000022</v>
      </c>
      <c r="R3801">
        <f>0+LEFT(TEXT(Table2[[#This Row],[canvas_ratio]],"000/000"),3)</f>
        <v>5</v>
      </c>
      <c r="S3801" s="5" t="str">
        <f t="shared" si="59"/>
        <v>/</v>
      </c>
      <c r="T3801" s="4">
        <f>0+RIGHT(TEXT(Table2[[#This Row],[canvas_ratio]],"000/000"),3)</f>
        <v>16</v>
      </c>
      <c r="U3801" s="7">
        <f>Table2[[#This Row],[canvas_ratio]]/Table2[[#This Row],[tan_angle]]</f>
        <v>0.24999999999919434</v>
      </c>
      <c r="V3801" s="8">
        <f>0+RIGHT(TEXT(Table2[[#This Row],[ratio]],"0000/0000"),4)/Table2[[#This Row],[tan_angle_numer]]</f>
        <v>0.8</v>
      </c>
      <c r="W3801" s="9" t="b">
        <f>Table2[[#This Row],[multiplier]]=Table2[[#This Row],[multiplier_calc]]</f>
        <v>1</v>
      </c>
    </row>
    <row r="3802" spans="1:23" x14ac:dyDescent="0.25">
      <c r="A3802" s="1">
        <v>1</v>
      </c>
      <c r="B3802" s="1">
        <v>3.2099999999999991</v>
      </c>
      <c r="C3802">
        <v>51.340191746000002</v>
      </c>
      <c r="D3802">
        <v>0</v>
      </c>
      <c r="E3802">
        <v>0</v>
      </c>
      <c r="F3802">
        <v>5.1287463400000002</v>
      </c>
      <c r="G3802">
        <v>-7.8086880000000003E-3</v>
      </c>
      <c r="H3802">
        <v>0.64031242399999999</v>
      </c>
      <c r="I3802">
        <v>-410.44026361900001</v>
      </c>
      <c r="J3802">
        <v>411.08057604300001</v>
      </c>
      <c r="K3802">
        <v>321</v>
      </c>
      <c r="L3802">
        <v>256.8</v>
      </c>
      <c r="M3802">
        <v>64.2</v>
      </c>
      <c r="N3802">
        <f>TAN(RADIANS(Table2[[#This Row],[angle]]))</f>
        <v>1.2500000000040292</v>
      </c>
      <c r="O3802">
        <f>0+LEFT(TEXT(Table2[[#This Row],[tan_angle]],"000/000"),3)</f>
        <v>5</v>
      </c>
      <c r="P3802">
        <f>0+RIGHT(TEXT(Table2[[#This Row],[tan_angle]],"000/000"),3)</f>
        <v>4</v>
      </c>
      <c r="Q3802" s="10">
        <f>Table2[[#This Row],[canvas_height]]/Table2[[#This Row],[canvas_width]]</f>
        <v>0.31152647975077891</v>
      </c>
      <c r="R3802">
        <f>0+LEFT(TEXT(Table2[[#This Row],[canvas_ratio]],"000/000"),3)</f>
        <v>100</v>
      </c>
      <c r="S3802" s="5" t="str">
        <f t="shared" si="59"/>
        <v>/</v>
      </c>
      <c r="T3802" s="4">
        <f>0+RIGHT(TEXT(Table2[[#This Row],[canvas_ratio]],"000/000"),3)</f>
        <v>321</v>
      </c>
      <c r="U3802" s="7">
        <f>Table2[[#This Row],[canvas_ratio]]/Table2[[#This Row],[tan_angle]]</f>
        <v>0.24922118379981978</v>
      </c>
      <c r="V3802" s="8">
        <f>0+RIGHT(TEXT(Table2[[#This Row],[ratio]],"0000/0000"),4)/Table2[[#This Row],[tan_angle_numer]]</f>
        <v>64.2</v>
      </c>
      <c r="W3802" s="9" t="b">
        <f>Table2[[#This Row],[multiplier]]=Table2[[#This Row],[multiplier_calc]]</f>
        <v>1</v>
      </c>
    </row>
    <row r="3803" spans="1:23" x14ac:dyDescent="0.25">
      <c r="A3803" s="1">
        <v>1</v>
      </c>
      <c r="B3803" s="1">
        <v>3.219999999999998</v>
      </c>
      <c r="C3803">
        <v>51.340191746000002</v>
      </c>
      <c r="D3803">
        <v>0</v>
      </c>
      <c r="E3803">
        <v>0</v>
      </c>
      <c r="F3803">
        <v>201.04560715400001</v>
      </c>
      <c r="G3803">
        <v>1.5617376000000001E-2</v>
      </c>
      <c r="H3803">
        <v>0.64031242399999999</v>
      </c>
      <c r="I3803">
        <v>-205.540288022</v>
      </c>
      <c r="J3803">
        <v>206.180600446</v>
      </c>
      <c r="K3803">
        <v>161</v>
      </c>
      <c r="L3803">
        <v>128.80000000000001</v>
      </c>
      <c r="M3803">
        <v>32.200000000000003</v>
      </c>
      <c r="N3803">
        <f>TAN(RADIANS(Table2[[#This Row],[angle]]))</f>
        <v>1.2500000000040292</v>
      </c>
      <c r="O3803">
        <f>0+LEFT(TEXT(Table2[[#This Row],[tan_angle]],"000/000"),3)</f>
        <v>5</v>
      </c>
      <c r="P3803">
        <f>0+RIGHT(TEXT(Table2[[#This Row],[tan_angle]],"000/000"),3)</f>
        <v>4</v>
      </c>
      <c r="Q3803" s="10">
        <f>Table2[[#This Row],[canvas_height]]/Table2[[#This Row],[canvas_width]]</f>
        <v>0.31055900621118032</v>
      </c>
      <c r="R3803">
        <f>0+LEFT(TEXT(Table2[[#This Row],[canvas_ratio]],"000/000"),3)</f>
        <v>50</v>
      </c>
      <c r="S3803" s="5" t="str">
        <f t="shared" si="59"/>
        <v>/</v>
      </c>
      <c r="T3803" s="4">
        <f>0+RIGHT(TEXT(Table2[[#This Row],[canvas_ratio]],"000/000"),3)</f>
        <v>161</v>
      </c>
      <c r="U3803" s="7">
        <f>Table2[[#This Row],[canvas_ratio]]/Table2[[#This Row],[tan_angle]]</f>
        <v>0.24844720496814343</v>
      </c>
      <c r="V3803" s="8">
        <f>0+RIGHT(TEXT(Table2[[#This Row],[ratio]],"0000/0000"),4)/Table2[[#This Row],[tan_angle_numer]]</f>
        <v>32.200000000000003</v>
      </c>
      <c r="W3803" s="9" t="b">
        <f>Table2[[#This Row],[multiplier]]=Table2[[#This Row],[multiplier_calc]]</f>
        <v>1</v>
      </c>
    </row>
    <row r="3804" spans="1:23" x14ac:dyDescent="0.25">
      <c r="A3804" s="1">
        <v>1</v>
      </c>
      <c r="B3804" s="1">
        <v>3.2299999999999991</v>
      </c>
      <c r="C3804">
        <v>51.340191746000002</v>
      </c>
      <c r="D3804">
        <v>0</v>
      </c>
      <c r="E3804">
        <v>0</v>
      </c>
      <c r="F3804">
        <v>139.59435532699999</v>
      </c>
      <c r="G3804">
        <v>-7.8086880000000003E-3</v>
      </c>
      <c r="H3804">
        <v>0.64031242399999999</v>
      </c>
      <c r="I3804">
        <v>-413.00151331400002</v>
      </c>
      <c r="J3804">
        <v>413.64182573800002</v>
      </c>
      <c r="K3804">
        <v>323</v>
      </c>
      <c r="L3804">
        <v>258.39999999999998</v>
      </c>
      <c r="M3804">
        <v>64.599999999999994</v>
      </c>
      <c r="N3804">
        <f>TAN(RADIANS(Table2[[#This Row],[angle]]))</f>
        <v>1.2500000000040292</v>
      </c>
      <c r="O3804">
        <f>0+LEFT(TEXT(Table2[[#This Row],[tan_angle]],"000/000"),3)</f>
        <v>5</v>
      </c>
      <c r="P3804">
        <f>0+RIGHT(TEXT(Table2[[#This Row],[tan_angle]],"000/000"),3)</f>
        <v>4</v>
      </c>
      <c r="Q3804" s="10">
        <f>Table2[[#This Row],[canvas_height]]/Table2[[#This Row],[canvas_width]]</f>
        <v>0.30959752321981432</v>
      </c>
      <c r="R3804">
        <f>0+LEFT(TEXT(Table2[[#This Row],[canvas_ratio]],"000/000"),3)</f>
        <v>100</v>
      </c>
      <c r="S3804" s="5" t="str">
        <f t="shared" si="59"/>
        <v>/</v>
      </c>
      <c r="T3804" s="4">
        <f>0+RIGHT(TEXT(Table2[[#This Row],[canvas_ratio]],"000/000"),3)</f>
        <v>323</v>
      </c>
      <c r="U3804" s="7">
        <f>Table2[[#This Row],[canvas_ratio]]/Table2[[#This Row],[tan_angle]]</f>
        <v>0.24767801857505309</v>
      </c>
      <c r="V3804" s="8">
        <f>0+RIGHT(TEXT(Table2[[#This Row],[ratio]],"0000/0000"),4)/Table2[[#This Row],[tan_angle_numer]]</f>
        <v>64.599999999999994</v>
      </c>
      <c r="W3804" s="9" t="b">
        <f>Table2[[#This Row],[multiplier]]=Table2[[#This Row],[multiplier_calc]]</f>
        <v>1</v>
      </c>
    </row>
    <row r="3805" spans="1:23" x14ac:dyDescent="0.25">
      <c r="A3805" s="1">
        <v>1</v>
      </c>
      <c r="B3805" s="1">
        <v>3.239999999999998</v>
      </c>
      <c r="C3805">
        <v>51.340191746000002</v>
      </c>
      <c r="D3805">
        <v>0</v>
      </c>
      <c r="E3805">
        <v>0</v>
      </c>
      <c r="F3805">
        <v>5.1474871919999998</v>
      </c>
      <c r="G3805">
        <v>-3.1234752000000001E-2</v>
      </c>
      <c r="H3805">
        <v>0.64031242399999999</v>
      </c>
      <c r="I3805">
        <v>-103.090300223</v>
      </c>
      <c r="J3805">
        <v>103.730612647</v>
      </c>
      <c r="K3805">
        <v>81</v>
      </c>
      <c r="L3805">
        <v>64.8</v>
      </c>
      <c r="M3805">
        <v>16.2</v>
      </c>
      <c r="N3805">
        <f>TAN(RADIANS(Table2[[#This Row],[angle]]))</f>
        <v>1.2500000000040292</v>
      </c>
      <c r="O3805">
        <f>0+LEFT(TEXT(Table2[[#This Row],[tan_angle]],"000/000"),3)</f>
        <v>5</v>
      </c>
      <c r="P3805">
        <f>0+RIGHT(TEXT(Table2[[#This Row],[tan_angle]],"000/000"),3)</f>
        <v>4</v>
      </c>
      <c r="Q3805" s="10">
        <f>Table2[[#This Row],[canvas_height]]/Table2[[#This Row],[canvas_width]]</f>
        <v>0.30864197530864218</v>
      </c>
      <c r="R3805">
        <f>0+LEFT(TEXT(Table2[[#This Row],[canvas_ratio]],"000/000"),3)</f>
        <v>25</v>
      </c>
      <c r="S3805" s="5" t="str">
        <f t="shared" si="59"/>
        <v>/</v>
      </c>
      <c r="T3805" s="4">
        <f>0+RIGHT(TEXT(Table2[[#This Row],[canvas_ratio]],"000/000"),3)</f>
        <v>81</v>
      </c>
      <c r="U3805" s="7">
        <f>Table2[[#This Row],[canvas_ratio]]/Table2[[#This Row],[tan_angle]]</f>
        <v>0.24691358024611784</v>
      </c>
      <c r="V3805" s="8">
        <f>0+RIGHT(TEXT(Table2[[#This Row],[ratio]],"0000/0000"),4)/Table2[[#This Row],[tan_angle_numer]]</f>
        <v>16.2</v>
      </c>
      <c r="W3805" s="9" t="b">
        <f>Table2[[#This Row],[multiplier]]=Table2[[#This Row],[multiplier_calc]]</f>
        <v>1</v>
      </c>
    </row>
    <row r="3806" spans="1:23" x14ac:dyDescent="0.25">
      <c r="A3806" s="1">
        <v>1</v>
      </c>
      <c r="B3806" s="1">
        <v>3.2499999999999991</v>
      </c>
      <c r="C3806">
        <v>51.340191746000002</v>
      </c>
      <c r="D3806">
        <v>0</v>
      </c>
      <c r="E3806">
        <v>0</v>
      </c>
      <c r="F3806">
        <v>5.1537341420000002</v>
      </c>
      <c r="G3806">
        <v>-3.9043439999999999E-2</v>
      </c>
      <c r="H3806">
        <v>0.64031242399999999</v>
      </c>
      <c r="I3806">
        <v>-82.600302662999994</v>
      </c>
      <c r="J3806">
        <v>83.240615086999995</v>
      </c>
      <c r="K3806">
        <v>65</v>
      </c>
      <c r="L3806">
        <v>52</v>
      </c>
      <c r="M3806">
        <v>13</v>
      </c>
      <c r="N3806">
        <f>TAN(RADIANS(Table2[[#This Row],[angle]]))</f>
        <v>1.2500000000040292</v>
      </c>
      <c r="O3806">
        <f>0+LEFT(TEXT(Table2[[#This Row],[tan_angle]],"000/000"),3)</f>
        <v>5</v>
      </c>
      <c r="P3806">
        <f>0+RIGHT(TEXT(Table2[[#This Row],[tan_angle]],"000/000"),3)</f>
        <v>4</v>
      </c>
      <c r="Q3806" s="10">
        <f>Table2[[#This Row],[canvas_height]]/Table2[[#This Row],[canvas_width]]</f>
        <v>0.30769230769230776</v>
      </c>
      <c r="R3806">
        <f>0+LEFT(TEXT(Table2[[#This Row],[canvas_ratio]],"000/000"),3)</f>
        <v>4</v>
      </c>
      <c r="S3806" s="5" t="str">
        <f t="shared" si="59"/>
        <v>/</v>
      </c>
      <c r="T3806" s="4">
        <f>0+RIGHT(TEXT(Table2[[#This Row],[canvas_ratio]],"000/000"),3)</f>
        <v>13</v>
      </c>
      <c r="U3806" s="7">
        <f>Table2[[#This Row],[canvas_ratio]]/Table2[[#This Row],[tan_angle]]</f>
        <v>0.24615384615305277</v>
      </c>
      <c r="V3806" s="8">
        <f>0+RIGHT(TEXT(Table2[[#This Row],[ratio]],"0000/0000"),4)/Table2[[#This Row],[tan_angle_numer]]</f>
        <v>13</v>
      </c>
      <c r="W3806" s="9" t="b">
        <f>Table2[[#This Row],[multiplier]]=Table2[[#This Row],[multiplier_calc]]</f>
        <v>1</v>
      </c>
    </row>
    <row r="3807" spans="1:23" x14ac:dyDescent="0.25">
      <c r="A3807" s="1">
        <v>1</v>
      </c>
      <c r="B3807" s="1">
        <v>3.259999999999998</v>
      </c>
      <c r="C3807">
        <v>51.340191746000002</v>
      </c>
      <c r="D3807">
        <v>0</v>
      </c>
      <c r="E3807">
        <v>0</v>
      </c>
      <c r="F3807">
        <v>140.88122712399999</v>
      </c>
      <c r="G3807">
        <v>-1.5617376000000001E-2</v>
      </c>
      <c r="H3807">
        <v>0.64031242399999999</v>
      </c>
      <c r="I3807">
        <v>-208.10153771700001</v>
      </c>
      <c r="J3807">
        <v>208.74185014099999</v>
      </c>
      <c r="K3807">
        <v>163</v>
      </c>
      <c r="L3807">
        <v>130.4</v>
      </c>
      <c r="M3807">
        <v>32.6</v>
      </c>
      <c r="N3807">
        <f>TAN(RADIANS(Table2[[#This Row],[angle]]))</f>
        <v>1.2500000000040292</v>
      </c>
      <c r="O3807">
        <f>0+LEFT(TEXT(Table2[[#This Row],[tan_angle]],"000/000"),3)</f>
        <v>5</v>
      </c>
      <c r="P3807">
        <f>0+RIGHT(TEXT(Table2[[#This Row],[tan_angle]],"000/000"),3)</f>
        <v>4</v>
      </c>
      <c r="Q3807" s="10">
        <f>Table2[[#This Row],[canvas_height]]/Table2[[#This Row],[canvas_width]]</f>
        <v>0.30674846625766888</v>
      </c>
      <c r="R3807">
        <f>0+LEFT(TEXT(Table2[[#This Row],[canvas_ratio]],"000/000"),3)</f>
        <v>50</v>
      </c>
      <c r="S3807" s="5" t="str">
        <f t="shared" si="59"/>
        <v>/</v>
      </c>
      <c r="T3807" s="4">
        <f>0+RIGHT(TEXT(Table2[[#This Row],[canvas_ratio]],"000/000"),3)</f>
        <v>163</v>
      </c>
      <c r="U3807" s="7">
        <f>Table2[[#This Row],[canvas_ratio]]/Table2[[#This Row],[tan_angle]]</f>
        <v>0.2453987730053441</v>
      </c>
      <c r="V3807" s="8">
        <f>0+RIGHT(TEXT(Table2[[#This Row],[ratio]],"0000/0000"),4)/Table2[[#This Row],[tan_angle_numer]]</f>
        <v>32.6</v>
      </c>
      <c r="W3807" s="9" t="b">
        <f>Table2[[#This Row],[multiplier]]=Table2[[#This Row],[multiplier_calc]]</f>
        <v>1</v>
      </c>
    </row>
    <row r="3808" spans="1:23" x14ac:dyDescent="0.25">
      <c r="A3808" s="1">
        <v>1</v>
      </c>
      <c r="B3808" s="1">
        <v>3.2699999999999991</v>
      </c>
      <c r="C3808">
        <v>51.340191746000002</v>
      </c>
      <c r="D3808">
        <v>0</v>
      </c>
      <c r="E3808">
        <v>0</v>
      </c>
      <c r="F3808">
        <v>120.38498261399999</v>
      </c>
      <c r="G3808">
        <v>-7.8086880000000003E-3</v>
      </c>
      <c r="H3808">
        <v>0.64031242399999999</v>
      </c>
      <c r="I3808">
        <v>-418.12401270399999</v>
      </c>
      <c r="J3808">
        <v>418.764325128</v>
      </c>
      <c r="K3808">
        <v>327</v>
      </c>
      <c r="L3808">
        <v>261.60000000000002</v>
      </c>
      <c r="M3808">
        <v>65.400000000000006</v>
      </c>
      <c r="N3808">
        <f>TAN(RADIANS(Table2[[#This Row],[angle]]))</f>
        <v>1.2500000000040292</v>
      </c>
      <c r="O3808">
        <f>0+LEFT(TEXT(Table2[[#This Row],[tan_angle]],"000/000"),3)</f>
        <v>5</v>
      </c>
      <c r="P3808">
        <f>0+RIGHT(TEXT(Table2[[#This Row],[tan_angle]],"000/000"),3)</f>
        <v>4</v>
      </c>
      <c r="Q3808" s="10">
        <f>Table2[[#This Row],[canvas_height]]/Table2[[#This Row],[canvas_width]]</f>
        <v>0.30581039755351691</v>
      </c>
      <c r="R3808">
        <f>0+LEFT(TEXT(Table2[[#This Row],[canvas_ratio]],"000/000"),3)</f>
        <v>100</v>
      </c>
      <c r="S3808" s="5" t="str">
        <f t="shared" si="59"/>
        <v>/</v>
      </c>
      <c r="T3808" s="4">
        <f>0+RIGHT(TEXT(Table2[[#This Row],[canvas_ratio]],"000/000"),3)</f>
        <v>327</v>
      </c>
      <c r="U3808" s="7">
        <f>Table2[[#This Row],[canvas_ratio]]/Table2[[#This Row],[tan_angle]]</f>
        <v>0.24464831804202494</v>
      </c>
      <c r="V3808" s="8">
        <f>0+RIGHT(TEXT(Table2[[#This Row],[ratio]],"0000/0000"),4)/Table2[[#This Row],[tan_angle_numer]]</f>
        <v>65.400000000000006</v>
      </c>
      <c r="W3808" s="9" t="b">
        <f>Table2[[#This Row],[multiplier]]=Table2[[#This Row],[multiplier_calc]]</f>
        <v>1</v>
      </c>
    </row>
    <row r="3809" spans="1:23" x14ac:dyDescent="0.25">
      <c r="A3809" s="1">
        <v>1</v>
      </c>
      <c r="B3809" s="1">
        <v>3.279999999999998</v>
      </c>
      <c r="C3809">
        <v>51.340191746000002</v>
      </c>
      <c r="D3809">
        <v>0</v>
      </c>
      <c r="E3809">
        <v>0</v>
      </c>
      <c r="F3809">
        <v>5.1724749939999999</v>
      </c>
      <c r="G3809">
        <v>-6.2469505000000002E-2</v>
      </c>
      <c r="H3809">
        <v>0.64031242399999999</v>
      </c>
      <c r="I3809">
        <v>-51.865306322999999</v>
      </c>
      <c r="J3809">
        <v>52.505618747</v>
      </c>
      <c r="K3809">
        <v>41</v>
      </c>
      <c r="L3809">
        <v>32.799999999999997</v>
      </c>
      <c r="M3809">
        <v>8.1999999999999993</v>
      </c>
      <c r="N3809">
        <f>TAN(RADIANS(Table2[[#This Row],[angle]]))</f>
        <v>1.2500000000040292</v>
      </c>
      <c r="O3809">
        <f>0+LEFT(TEXT(Table2[[#This Row],[tan_angle]],"000/000"),3)</f>
        <v>5</v>
      </c>
      <c r="P3809">
        <f>0+RIGHT(TEXT(Table2[[#This Row],[tan_angle]],"000/000"),3)</f>
        <v>4</v>
      </c>
      <c r="Q3809" s="10">
        <f>Table2[[#This Row],[canvas_height]]/Table2[[#This Row],[canvas_width]]</f>
        <v>0.30487804878048796</v>
      </c>
      <c r="R3809">
        <f>0+LEFT(TEXT(Table2[[#This Row],[canvas_ratio]],"000/000"),3)</f>
        <v>25</v>
      </c>
      <c r="S3809" s="5" t="str">
        <f t="shared" si="59"/>
        <v>/</v>
      </c>
      <c r="T3809" s="4">
        <f>0+RIGHT(TEXT(Table2[[#This Row],[canvas_ratio]],"000/000"),3)</f>
        <v>82</v>
      </c>
      <c r="U3809" s="7">
        <f>Table2[[#This Row],[canvas_ratio]]/Table2[[#This Row],[tan_angle]]</f>
        <v>0.24390243902360417</v>
      </c>
      <c r="V3809" s="8">
        <f>0+RIGHT(TEXT(Table2[[#This Row],[ratio]],"0000/0000"),4)/Table2[[#This Row],[tan_angle_numer]]</f>
        <v>8.1999999999999993</v>
      </c>
      <c r="W3809" s="9" t="b">
        <f>Table2[[#This Row],[multiplier]]=Table2[[#This Row],[multiplier_calc]]</f>
        <v>1</v>
      </c>
    </row>
    <row r="3810" spans="1:23" x14ac:dyDescent="0.25">
      <c r="A3810" s="1">
        <v>1</v>
      </c>
      <c r="B3810" s="1">
        <v>3.2899999999999991</v>
      </c>
      <c r="C3810">
        <v>51.340191746000002</v>
      </c>
      <c r="D3810">
        <v>0</v>
      </c>
      <c r="E3810">
        <v>0</v>
      </c>
      <c r="F3810">
        <v>47.389366307000003</v>
      </c>
      <c r="G3810">
        <v>-7.8086880000000003E-3</v>
      </c>
      <c r="H3810">
        <v>0.64031242399999999</v>
      </c>
      <c r="I3810">
        <v>-420.68526239900001</v>
      </c>
      <c r="J3810">
        <v>421.32557482300001</v>
      </c>
      <c r="K3810">
        <v>329</v>
      </c>
      <c r="L3810">
        <v>263.2</v>
      </c>
      <c r="M3810">
        <v>65.8</v>
      </c>
      <c r="N3810">
        <f>TAN(RADIANS(Table2[[#This Row],[angle]]))</f>
        <v>1.2500000000040292</v>
      </c>
      <c r="O3810">
        <f>0+LEFT(TEXT(Table2[[#This Row],[tan_angle]],"000/000"),3)</f>
        <v>5</v>
      </c>
      <c r="P3810">
        <f>0+RIGHT(TEXT(Table2[[#This Row],[tan_angle]],"000/000"),3)</f>
        <v>4</v>
      </c>
      <c r="Q3810" s="10">
        <f>Table2[[#This Row],[canvas_height]]/Table2[[#This Row],[canvas_width]]</f>
        <v>0.30395136778115511</v>
      </c>
      <c r="R3810">
        <f>0+LEFT(TEXT(Table2[[#This Row],[canvas_ratio]],"000/000"),3)</f>
        <v>100</v>
      </c>
      <c r="S3810" s="5" t="str">
        <f t="shared" si="59"/>
        <v>/</v>
      </c>
      <c r="T3810" s="4">
        <f>0+RIGHT(TEXT(Table2[[#This Row],[canvas_ratio]],"000/000"),3)</f>
        <v>329</v>
      </c>
      <c r="U3810" s="7">
        <f>Table2[[#This Row],[canvas_ratio]]/Table2[[#This Row],[tan_angle]]</f>
        <v>0.24316109422414028</v>
      </c>
      <c r="V3810" s="8">
        <f>0+RIGHT(TEXT(Table2[[#This Row],[ratio]],"0000/0000"),4)/Table2[[#This Row],[tan_angle_numer]]</f>
        <v>65.8</v>
      </c>
      <c r="W3810" s="9" t="b">
        <f>Table2[[#This Row],[multiplier]]=Table2[[#This Row],[multiplier_calc]]</f>
        <v>1</v>
      </c>
    </row>
    <row r="3811" spans="1:23" x14ac:dyDescent="0.25">
      <c r="A3811" s="1">
        <v>1</v>
      </c>
      <c r="B3811" s="1">
        <v>3.299999999999998</v>
      </c>
      <c r="C3811">
        <v>51.340191746000002</v>
      </c>
      <c r="D3811">
        <v>0</v>
      </c>
      <c r="E3811">
        <v>0</v>
      </c>
      <c r="F3811">
        <v>5.1849688949999999</v>
      </c>
      <c r="G3811">
        <v>-7.8086880999999997E-2</v>
      </c>
      <c r="H3811">
        <v>0.64031242399999999</v>
      </c>
      <c r="I3811">
        <v>-41.620307543000003</v>
      </c>
      <c r="J3811">
        <v>42.260619966999997</v>
      </c>
      <c r="K3811">
        <v>33</v>
      </c>
      <c r="L3811">
        <v>26.4</v>
      </c>
      <c r="M3811">
        <v>6.6</v>
      </c>
      <c r="N3811">
        <f>TAN(RADIANS(Table2[[#This Row],[angle]]))</f>
        <v>1.2500000000040292</v>
      </c>
      <c r="O3811">
        <f>0+LEFT(TEXT(Table2[[#This Row],[tan_angle]],"000/000"),3)</f>
        <v>5</v>
      </c>
      <c r="P3811">
        <f>0+RIGHT(TEXT(Table2[[#This Row],[tan_angle]],"000/000"),3)</f>
        <v>4</v>
      </c>
      <c r="Q3811" s="10">
        <f>Table2[[#This Row],[canvas_height]]/Table2[[#This Row],[canvas_width]]</f>
        <v>0.30303030303030321</v>
      </c>
      <c r="R3811">
        <f>0+LEFT(TEXT(Table2[[#This Row],[canvas_ratio]],"000/000"),3)</f>
        <v>10</v>
      </c>
      <c r="S3811" s="5" t="str">
        <f t="shared" si="59"/>
        <v>/</v>
      </c>
      <c r="T3811" s="4">
        <f>0+RIGHT(TEXT(Table2[[#This Row],[canvas_ratio]],"000/000"),3)</f>
        <v>33</v>
      </c>
      <c r="U3811" s="7">
        <f>Table2[[#This Row],[canvas_ratio]]/Table2[[#This Row],[tan_angle]]</f>
        <v>0.24242424242346114</v>
      </c>
      <c r="V3811" s="8">
        <f>0+RIGHT(TEXT(Table2[[#This Row],[ratio]],"0000/0000"),4)/Table2[[#This Row],[tan_angle_numer]]</f>
        <v>6.6</v>
      </c>
      <c r="W3811" s="9" t="b">
        <f>Table2[[#This Row],[multiplier]]=Table2[[#This Row],[multiplier_calc]]</f>
        <v>1</v>
      </c>
    </row>
    <row r="3812" spans="1:23" x14ac:dyDescent="0.25">
      <c r="A3812" s="1">
        <v>1</v>
      </c>
      <c r="B3812" s="1">
        <v>3.3099999999999978</v>
      </c>
      <c r="C3812">
        <v>51.340191746000002</v>
      </c>
      <c r="D3812">
        <v>0</v>
      </c>
      <c r="E3812">
        <v>0</v>
      </c>
      <c r="F3812">
        <v>270.21808977000001</v>
      </c>
      <c r="G3812">
        <v>-7.8086880000000003E-3</v>
      </c>
      <c r="H3812">
        <v>0.64031242399999999</v>
      </c>
      <c r="I3812">
        <v>-423.24651209400002</v>
      </c>
      <c r="J3812">
        <v>423.88682451800003</v>
      </c>
      <c r="K3812">
        <v>331</v>
      </c>
      <c r="L3812">
        <v>264.8</v>
      </c>
      <c r="M3812">
        <v>66.2</v>
      </c>
      <c r="N3812">
        <f>TAN(RADIANS(Table2[[#This Row],[angle]]))</f>
        <v>1.2500000000040292</v>
      </c>
      <c r="O3812">
        <f>0+LEFT(TEXT(Table2[[#This Row],[tan_angle]],"000/000"),3)</f>
        <v>5</v>
      </c>
      <c r="P3812">
        <f>0+RIGHT(TEXT(Table2[[#This Row],[tan_angle]],"000/000"),3)</f>
        <v>4</v>
      </c>
      <c r="Q3812" s="10">
        <f>Table2[[#This Row],[canvas_height]]/Table2[[#This Row],[canvas_width]]</f>
        <v>0.30211480362537785</v>
      </c>
      <c r="R3812">
        <f>0+LEFT(TEXT(Table2[[#This Row],[canvas_ratio]],"000/000"),3)</f>
        <v>100</v>
      </c>
      <c r="S3812" s="5" t="str">
        <f t="shared" ref="S3812:S3875" si="60">"/"</f>
        <v>/</v>
      </c>
      <c r="T3812" s="4">
        <f>0+RIGHT(TEXT(Table2[[#This Row],[canvas_ratio]],"000/000"),3)</f>
        <v>331</v>
      </c>
      <c r="U3812" s="7">
        <f>Table2[[#This Row],[canvas_ratio]]/Table2[[#This Row],[tan_angle]]</f>
        <v>0.24169184289952322</v>
      </c>
      <c r="V3812" s="8">
        <f>0+RIGHT(TEXT(Table2[[#This Row],[ratio]],"0000/0000"),4)/Table2[[#This Row],[tan_angle_numer]]</f>
        <v>66.2</v>
      </c>
      <c r="W3812" s="9" t="b">
        <f>Table2[[#This Row],[multiplier]]=Table2[[#This Row],[multiplier_calc]]</f>
        <v>1</v>
      </c>
    </row>
    <row r="3813" spans="1:23" x14ac:dyDescent="0.25">
      <c r="A3813" s="1">
        <v>1</v>
      </c>
      <c r="B3813" s="1">
        <v>3.319999999999999</v>
      </c>
      <c r="C3813">
        <v>51.340191746000002</v>
      </c>
      <c r="D3813">
        <v>0</v>
      </c>
      <c r="E3813">
        <v>0</v>
      </c>
      <c r="F3813">
        <v>37.163108379000001</v>
      </c>
      <c r="G3813">
        <v>-3.1234752000000001E-2</v>
      </c>
      <c r="H3813">
        <v>0.64031242399999999</v>
      </c>
      <c r="I3813">
        <v>-105.651549918</v>
      </c>
      <c r="J3813">
        <v>106.291862342</v>
      </c>
      <c r="K3813">
        <v>83</v>
      </c>
      <c r="L3813">
        <v>66.400000000000006</v>
      </c>
      <c r="M3813">
        <v>16.600000000000001</v>
      </c>
      <c r="N3813">
        <f>TAN(RADIANS(Table2[[#This Row],[angle]]))</f>
        <v>1.2500000000040292</v>
      </c>
      <c r="O3813">
        <f>0+LEFT(TEXT(Table2[[#This Row],[tan_angle]],"000/000"),3)</f>
        <v>5</v>
      </c>
      <c r="P3813">
        <f>0+RIGHT(TEXT(Table2[[#This Row],[tan_angle]],"000/000"),3)</f>
        <v>4</v>
      </c>
      <c r="Q3813" s="10">
        <f>Table2[[#This Row],[canvas_height]]/Table2[[#This Row],[canvas_width]]</f>
        <v>0.30120481927710852</v>
      </c>
      <c r="R3813">
        <f>0+LEFT(TEXT(Table2[[#This Row],[canvas_ratio]],"000/000"),3)</f>
        <v>25</v>
      </c>
      <c r="S3813" s="5" t="str">
        <f t="shared" si="60"/>
        <v>/</v>
      </c>
      <c r="T3813" s="4">
        <f>0+RIGHT(TEXT(Table2[[#This Row],[canvas_ratio]],"000/000"),3)</f>
        <v>83</v>
      </c>
      <c r="U3813" s="7">
        <f>Table2[[#This Row],[canvas_ratio]]/Table2[[#This Row],[tan_angle]]</f>
        <v>0.24096385542091009</v>
      </c>
      <c r="V3813" s="8">
        <f>0+RIGHT(TEXT(Table2[[#This Row],[ratio]],"0000/0000"),4)/Table2[[#This Row],[tan_angle_numer]]</f>
        <v>16.600000000000001</v>
      </c>
      <c r="W3813" s="9" t="b">
        <f>Table2[[#This Row],[multiplier]]=Table2[[#This Row],[multiplier_calc]]</f>
        <v>1</v>
      </c>
    </row>
    <row r="3814" spans="1:23" x14ac:dyDescent="0.25">
      <c r="A3814" s="1">
        <v>1</v>
      </c>
      <c r="B3814" s="1">
        <v>3.3299999999999979</v>
      </c>
      <c r="C3814">
        <v>51.340191746000002</v>
      </c>
      <c r="D3814">
        <v>0</v>
      </c>
      <c r="E3814">
        <v>0</v>
      </c>
      <c r="F3814">
        <v>197.222473463</v>
      </c>
      <c r="G3814">
        <v>-7.8086880000000003E-3</v>
      </c>
      <c r="H3814">
        <v>0.64031242399999999</v>
      </c>
      <c r="I3814">
        <v>-425.80776178899998</v>
      </c>
      <c r="J3814">
        <v>426.44807421299998</v>
      </c>
      <c r="K3814">
        <v>333</v>
      </c>
      <c r="L3814">
        <v>266.39999999999998</v>
      </c>
      <c r="M3814">
        <v>66.599999999999994</v>
      </c>
      <c r="N3814">
        <f>TAN(RADIANS(Table2[[#This Row],[angle]]))</f>
        <v>1.2500000000040292</v>
      </c>
      <c r="O3814">
        <f>0+LEFT(TEXT(Table2[[#This Row],[tan_angle]],"000/000"),3)</f>
        <v>5</v>
      </c>
      <c r="P3814">
        <f>0+RIGHT(TEXT(Table2[[#This Row],[tan_angle]],"000/000"),3)</f>
        <v>4</v>
      </c>
      <c r="Q3814" s="10">
        <f>Table2[[#This Row],[canvas_height]]/Table2[[#This Row],[canvas_width]]</f>
        <v>0.30030030030030047</v>
      </c>
      <c r="R3814">
        <f>0+LEFT(TEXT(Table2[[#This Row],[canvas_ratio]],"000/000"),3)</f>
        <v>100</v>
      </c>
      <c r="S3814" s="5" t="str">
        <f t="shared" si="60"/>
        <v>/</v>
      </c>
      <c r="T3814" s="4">
        <f>0+RIGHT(TEXT(Table2[[#This Row],[canvas_ratio]],"000/000"),3)</f>
        <v>333</v>
      </c>
      <c r="U3814" s="7">
        <f>Table2[[#This Row],[canvas_ratio]]/Table2[[#This Row],[tan_angle]]</f>
        <v>0.240240240239466</v>
      </c>
      <c r="V3814" s="8">
        <f>0+RIGHT(TEXT(Table2[[#This Row],[ratio]],"0000/0000"),4)/Table2[[#This Row],[tan_angle_numer]]</f>
        <v>66.599999999999994</v>
      </c>
      <c r="W3814" s="9" t="b">
        <f>Table2[[#This Row],[multiplier]]=Table2[[#This Row],[multiplier_calc]]</f>
        <v>1</v>
      </c>
    </row>
    <row r="3815" spans="1:23" x14ac:dyDescent="0.25">
      <c r="A3815" s="1">
        <v>1</v>
      </c>
      <c r="B3815" s="1">
        <v>3.339999999999999</v>
      </c>
      <c r="C3815">
        <v>51.340191746000002</v>
      </c>
      <c r="D3815">
        <v>0</v>
      </c>
      <c r="E3815">
        <v>0</v>
      </c>
      <c r="F3815">
        <v>122.95247926</v>
      </c>
      <c r="G3815">
        <v>-1.5617376000000001E-2</v>
      </c>
      <c r="H3815">
        <v>0.64031242399999999</v>
      </c>
      <c r="I3815">
        <v>-213.22403710699999</v>
      </c>
      <c r="J3815">
        <v>213.86434953099999</v>
      </c>
      <c r="K3815">
        <v>167</v>
      </c>
      <c r="L3815">
        <v>133.6</v>
      </c>
      <c r="M3815">
        <v>33.4</v>
      </c>
      <c r="N3815">
        <f>TAN(RADIANS(Table2[[#This Row],[angle]]))</f>
        <v>1.2500000000040292</v>
      </c>
      <c r="O3815">
        <f>0+LEFT(TEXT(Table2[[#This Row],[tan_angle]],"000/000"),3)</f>
        <v>5</v>
      </c>
      <c r="P3815">
        <f>0+RIGHT(TEXT(Table2[[#This Row],[tan_angle]],"000/000"),3)</f>
        <v>4</v>
      </c>
      <c r="Q3815" s="10">
        <f>Table2[[#This Row],[canvas_height]]/Table2[[#This Row],[canvas_width]]</f>
        <v>0.2994011976047905</v>
      </c>
      <c r="R3815">
        <f>0+LEFT(TEXT(Table2[[#This Row],[canvas_ratio]],"000/000"),3)</f>
        <v>50</v>
      </c>
      <c r="S3815" s="5" t="str">
        <f t="shared" si="60"/>
        <v>/</v>
      </c>
      <c r="T3815" s="4">
        <f>0+RIGHT(TEXT(Table2[[#This Row],[canvas_ratio]],"000/000"),3)</f>
        <v>167</v>
      </c>
      <c r="U3815" s="7">
        <f>Table2[[#This Row],[canvas_ratio]]/Table2[[#This Row],[tan_angle]]</f>
        <v>0.23952095808306034</v>
      </c>
      <c r="V3815" s="8">
        <f>0+RIGHT(TEXT(Table2[[#This Row],[ratio]],"0000/0000"),4)/Table2[[#This Row],[tan_angle_numer]]</f>
        <v>33.4</v>
      </c>
      <c r="W3815" s="9" t="b">
        <f>Table2[[#This Row],[multiplier]]=Table2[[#This Row],[multiplier_calc]]</f>
        <v>1</v>
      </c>
    </row>
    <row r="3816" spans="1:23" x14ac:dyDescent="0.25">
      <c r="A3816" s="1">
        <v>1</v>
      </c>
      <c r="B3816" s="1">
        <v>3.3499999999999979</v>
      </c>
      <c r="C3816">
        <v>51.340191746000002</v>
      </c>
      <c r="D3816">
        <v>0</v>
      </c>
      <c r="E3816">
        <v>0</v>
      </c>
      <c r="F3816">
        <v>58.939977737</v>
      </c>
      <c r="G3816">
        <v>-3.9043439999999999E-2</v>
      </c>
      <c r="H3816">
        <v>0.64031242399999999</v>
      </c>
      <c r="I3816">
        <v>-85.161552357999994</v>
      </c>
      <c r="J3816">
        <v>85.801864781999996</v>
      </c>
      <c r="K3816">
        <v>67</v>
      </c>
      <c r="L3816">
        <v>53.6</v>
      </c>
      <c r="M3816">
        <v>13.4</v>
      </c>
      <c r="N3816">
        <f>TAN(RADIANS(Table2[[#This Row],[angle]]))</f>
        <v>1.2500000000040292</v>
      </c>
      <c r="O3816">
        <f>0+LEFT(TEXT(Table2[[#This Row],[tan_angle]],"000/000"),3)</f>
        <v>5</v>
      </c>
      <c r="P3816">
        <f>0+RIGHT(TEXT(Table2[[#This Row],[tan_angle]],"000/000"),3)</f>
        <v>4</v>
      </c>
      <c r="Q3816" s="10">
        <f>Table2[[#This Row],[canvas_height]]/Table2[[#This Row],[canvas_width]]</f>
        <v>0.29850746268656736</v>
      </c>
      <c r="R3816">
        <f>0+LEFT(TEXT(Table2[[#This Row],[canvas_ratio]],"000/000"),3)</f>
        <v>20</v>
      </c>
      <c r="S3816" s="5" t="str">
        <f t="shared" si="60"/>
        <v>/</v>
      </c>
      <c r="T3816" s="4">
        <f>0+RIGHT(TEXT(Table2[[#This Row],[canvas_ratio]],"000/000"),3)</f>
        <v>67</v>
      </c>
      <c r="U3816" s="7">
        <f>Table2[[#This Row],[canvas_ratio]]/Table2[[#This Row],[tan_angle]]</f>
        <v>0.23880597014848412</v>
      </c>
      <c r="V3816" s="8">
        <f>0+RIGHT(TEXT(Table2[[#This Row],[ratio]],"0000/0000"),4)/Table2[[#This Row],[tan_angle_numer]]</f>
        <v>13.4</v>
      </c>
      <c r="W3816" s="9" t="b">
        <f>Table2[[#This Row],[multiplier]]=Table2[[#This Row],[multiplier_calc]]</f>
        <v>1</v>
      </c>
    </row>
    <row r="3817" spans="1:23" x14ac:dyDescent="0.25">
      <c r="A3817" s="1">
        <v>1</v>
      </c>
      <c r="B3817" s="1">
        <v>3.359999999999999</v>
      </c>
      <c r="C3817">
        <v>51.340191746000002</v>
      </c>
      <c r="D3817">
        <v>0</v>
      </c>
      <c r="E3817">
        <v>0</v>
      </c>
      <c r="F3817">
        <v>5.222450598</v>
      </c>
      <c r="G3817">
        <v>-0.12493901</v>
      </c>
      <c r="H3817">
        <v>0.64031242399999999</v>
      </c>
      <c r="I3817">
        <v>-26.252809373000002</v>
      </c>
      <c r="J3817">
        <v>26.893121796999999</v>
      </c>
      <c r="K3817">
        <v>21</v>
      </c>
      <c r="L3817">
        <v>16.8</v>
      </c>
      <c r="M3817">
        <v>4.2</v>
      </c>
      <c r="N3817">
        <f>TAN(RADIANS(Table2[[#This Row],[angle]]))</f>
        <v>1.2500000000040292</v>
      </c>
      <c r="O3817">
        <f>0+LEFT(TEXT(Table2[[#This Row],[tan_angle]],"000/000"),3)</f>
        <v>5</v>
      </c>
      <c r="P3817">
        <f>0+RIGHT(TEXT(Table2[[#This Row],[tan_angle]],"000/000"),3)</f>
        <v>4</v>
      </c>
      <c r="Q3817" s="10">
        <f>Table2[[#This Row],[canvas_height]]/Table2[[#This Row],[canvas_width]]</f>
        <v>0.29761904761904773</v>
      </c>
      <c r="R3817">
        <f>0+LEFT(TEXT(Table2[[#This Row],[canvas_ratio]],"000/000"),3)</f>
        <v>25</v>
      </c>
      <c r="S3817" s="5" t="str">
        <f t="shared" si="60"/>
        <v>/</v>
      </c>
      <c r="T3817" s="4">
        <f>0+RIGHT(TEXT(Table2[[#This Row],[canvas_ratio]],"000/000"),3)</f>
        <v>84</v>
      </c>
      <c r="U3817" s="7">
        <f>Table2[[#This Row],[canvas_ratio]]/Table2[[#This Row],[tan_angle]]</f>
        <v>0.23809523809447072</v>
      </c>
      <c r="V3817" s="8">
        <f>0+RIGHT(TEXT(Table2[[#This Row],[ratio]],"0000/0000"),4)/Table2[[#This Row],[tan_angle_numer]]</f>
        <v>4.2</v>
      </c>
      <c r="W3817" s="9" t="b">
        <f>Table2[[#This Row],[multiplier]]=Table2[[#This Row],[multiplier_calc]]</f>
        <v>1</v>
      </c>
    </row>
    <row r="3818" spans="1:23" x14ac:dyDescent="0.25">
      <c r="A3818" s="1">
        <v>1</v>
      </c>
      <c r="B3818" s="1">
        <v>3.3699999999999979</v>
      </c>
      <c r="C3818">
        <v>51.340191746000002</v>
      </c>
      <c r="D3818">
        <v>0</v>
      </c>
      <c r="E3818">
        <v>0</v>
      </c>
      <c r="F3818">
        <v>178.013100751</v>
      </c>
      <c r="G3818">
        <v>-7.8086880000000003E-3</v>
      </c>
      <c r="H3818">
        <v>0.64031242399999999</v>
      </c>
      <c r="I3818">
        <v>-430.93026117900001</v>
      </c>
      <c r="J3818">
        <v>431.57057360300001</v>
      </c>
      <c r="K3818">
        <v>337</v>
      </c>
      <c r="L3818">
        <v>269.60000000000002</v>
      </c>
      <c r="M3818">
        <v>67.400000000000006</v>
      </c>
      <c r="N3818">
        <f>TAN(RADIANS(Table2[[#This Row],[angle]]))</f>
        <v>1.2500000000040292</v>
      </c>
      <c r="O3818">
        <f>0+LEFT(TEXT(Table2[[#This Row],[tan_angle]],"000/000"),3)</f>
        <v>5</v>
      </c>
      <c r="P3818">
        <f>0+RIGHT(TEXT(Table2[[#This Row],[tan_angle]],"000/000"),3)</f>
        <v>4</v>
      </c>
      <c r="Q3818" s="10">
        <f>Table2[[#This Row],[canvas_height]]/Table2[[#This Row],[canvas_width]]</f>
        <v>0.29673590504451058</v>
      </c>
      <c r="R3818">
        <f>0+LEFT(TEXT(Table2[[#This Row],[canvas_ratio]],"000/000"),3)</f>
        <v>100</v>
      </c>
      <c r="S3818" s="5" t="str">
        <f t="shared" si="60"/>
        <v>/</v>
      </c>
      <c r="T3818" s="4">
        <f>0+RIGHT(TEXT(Table2[[#This Row],[canvas_ratio]],"000/000"),3)</f>
        <v>337</v>
      </c>
      <c r="U3818" s="7">
        <f>Table2[[#This Row],[canvas_ratio]]/Table2[[#This Row],[tan_angle]]</f>
        <v>0.23738872403484326</v>
      </c>
      <c r="V3818" s="8">
        <f>0+RIGHT(TEXT(Table2[[#This Row],[ratio]],"0000/0000"),4)/Table2[[#This Row],[tan_angle_numer]]</f>
        <v>67.400000000000006</v>
      </c>
      <c r="W3818" s="9" t="b">
        <f>Table2[[#This Row],[multiplier]]=Table2[[#This Row],[multiplier_calc]]</f>
        <v>1</v>
      </c>
    </row>
    <row r="3819" spans="1:23" x14ac:dyDescent="0.25">
      <c r="A3819" s="1">
        <v>1</v>
      </c>
      <c r="B3819" s="1">
        <v>3.379999999999999</v>
      </c>
      <c r="C3819">
        <v>51.340191746000002</v>
      </c>
      <c r="D3819">
        <v>0</v>
      </c>
      <c r="E3819">
        <v>0</v>
      </c>
      <c r="F3819">
        <v>48.676238105000003</v>
      </c>
      <c r="G3819">
        <v>-1.5617376000000001E-2</v>
      </c>
      <c r="H3819">
        <v>0.64031242399999999</v>
      </c>
      <c r="I3819">
        <v>-215.78528680100001</v>
      </c>
      <c r="J3819">
        <v>216.42559922500001</v>
      </c>
      <c r="K3819">
        <v>169</v>
      </c>
      <c r="L3819">
        <v>135.19999999999999</v>
      </c>
      <c r="M3819">
        <v>33.799999999999997</v>
      </c>
      <c r="N3819">
        <f>TAN(RADIANS(Table2[[#This Row],[angle]]))</f>
        <v>1.2500000000040292</v>
      </c>
      <c r="O3819">
        <f>0+LEFT(TEXT(Table2[[#This Row],[tan_angle]],"000/000"),3)</f>
        <v>5</v>
      </c>
      <c r="P3819">
        <f>0+RIGHT(TEXT(Table2[[#This Row],[tan_angle]],"000/000"),3)</f>
        <v>4</v>
      </c>
      <c r="Q3819" s="10">
        <f>Table2[[#This Row],[canvas_height]]/Table2[[#This Row],[canvas_width]]</f>
        <v>0.29585798816568054</v>
      </c>
      <c r="R3819">
        <f>0+LEFT(TEXT(Table2[[#This Row],[canvas_ratio]],"000/000"),3)</f>
        <v>50</v>
      </c>
      <c r="S3819" s="5" t="str">
        <f t="shared" si="60"/>
        <v>/</v>
      </c>
      <c r="T3819" s="4">
        <f>0+RIGHT(TEXT(Table2[[#This Row],[canvas_ratio]],"000/000"),3)</f>
        <v>169</v>
      </c>
      <c r="U3819" s="7">
        <f>Table2[[#This Row],[canvas_ratio]]/Table2[[#This Row],[tan_angle]]</f>
        <v>0.2366863905317815</v>
      </c>
      <c r="V3819" s="8">
        <f>0+RIGHT(TEXT(Table2[[#This Row],[ratio]],"0000/0000"),4)/Table2[[#This Row],[tan_angle_numer]]</f>
        <v>33.799999999999997</v>
      </c>
      <c r="W3819" s="9" t="b">
        <f>Table2[[#This Row],[multiplier]]=Table2[[#This Row],[multiplier_calc]]</f>
        <v>1</v>
      </c>
    </row>
    <row r="3820" spans="1:23" x14ac:dyDescent="0.25">
      <c r="A3820" s="1">
        <v>1</v>
      </c>
      <c r="B3820" s="1">
        <v>3.3899999999999979</v>
      </c>
      <c r="C3820">
        <v>51.340191746000002</v>
      </c>
      <c r="D3820">
        <v>0</v>
      </c>
      <c r="E3820">
        <v>0</v>
      </c>
      <c r="F3820">
        <v>320.16245882200002</v>
      </c>
      <c r="G3820">
        <v>-7.8086880000000003E-3</v>
      </c>
      <c r="H3820">
        <v>0.64031242399999999</v>
      </c>
      <c r="I3820">
        <v>-433.49151087400003</v>
      </c>
      <c r="J3820">
        <v>434.13182329799997</v>
      </c>
      <c r="K3820">
        <v>339</v>
      </c>
      <c r="L3820">
        <v>271.2</v>
      </c>
      <c r="M3820">
        <v>67.8</v>
      </c>
      <c r="N3820">
        <f>TAN(RADIANS(Table2[[#This Row],[angle]]))</f>
        <v>1.2500000000040292</v>
      </c>
      <c r="O3820">
        <f>0+LEFT(TEXT(Table2[[#This Row],[tan_angle]],"000/000"),3)</f>
        <v>5</v>
      </c>
      <c r="P3820">
        <f>0+RIGHT(TEXT(Table2[[#This Row],[tan_angle]],"000/000"),3)</f>
        <v>4</v>
      </c>
      <c r="Q3820" s="10">
        <f>Table2[[#This Row],[canvas_height]]/Table2[[#This Row],[canvas_width]]</f>
        <v>0.29498525073746329</v>
      </c>
      <c r="R3820">
        <f>0+LEFT(TEXT(Table2[[#This Row],[canvas_ratio]],"000/000"),3)</f>
        <v>100</v>
      </c>
      <c r="S3820" s="5" t="str">
        <f t="shared" si="60"/>
        <v>/</v>
      </c>
      <c r="T3820" s="4">
        <f>0+RIGHT(TEXT(Table2[[#This Row],[canvas_ratio]],"000/000"),3)</f>
        <v>339</v>
      </c>
      <c r="U3820" s="7">
        <f>Table2[[#This Row],[canvas_ratio]]/Table2[[#This Row],[tan_angle]]</f>
        <v>0.23598820058920994</v>
      </c>
      <c r="V3820" s="8">
        <f>0+RIGHT(TEXT(Table2[[#This Row],[ratio]],"0000/0000"),4)/Table2[[#This Row],[tan_angle_numer]]</f>
        <v>67.8</v>
      </c>
      <c r="W3820" s="9" t="b">
        <f>Table2[[#This Row],[multiplier]]=Table2[[#This Row],[multiplier_calc]]</f>
        <v>1</v>
      </c>
    </row>
    <row r="3821" spans="1:23" x14ac:dyDescent="0.25">
      <c r="A3821" s="1">
        <v>1</v>
      </c>
      <c r="B3821" s="1">
        <v>3.399999999999999</v>
      </c>
      <c r="C3821">
        <v>51.340191746000002</v>
      </c>
      <c r="D3821">
        <v>0</v>
      </c>
      <c r="E3821">
        <v>0</v>
      </c>
      <c r="F3821">
        <v>5.247438399</v>
      </c>
      <c r="G3821">
        <v>-0.15617376199999999</v>
      </c>
      <c r="H3821">
        <v>0.64031242399999999</v>
      </c>
      <c r="I3821">
        <v>-21.130309984</v>
      </c>
      <c r="J3821">
        <v>21.770622408000001</v>
      </c>
      <c r="K3821">
        <v>17</v>
      </c>
      <c r="L3821">
        <v>13.6</v>
      </c>
      <c r="M3821">
        <v>3.4</v>
      </c>
      <c r="N3821">
        <f>TAN(RADIANS(Table2[[#This Row],[angle]]))</f>
        <v>1.2500000000040292</v>
      </c>
      <c r="O3821">
        <f>0+LEFT(TEXT(Table2[[#This Row],[tan_angle]],"000/000"),3)</f>
        <v>5</v>
      </c>
      <c r="P3821">
        <f>0+RIGHT(TEXT(Table2[[#This Row],[tan_angle]],"000/000"),3)</f>
        <v>4</v>
      </c>
      <c r="Q3821" s="10">
        <f>Table2[[#This Row],[canvas_height]]/Table2[[#This Row],[canvas_width]]</f>
        <v>0.29411764705882359</v>
      </c>
      <c r="R3821">
        <f>0+LEFT(TEXT(Table2[[#This Row],[canvas_ratio]],"000/000"),3)</f>
        <v>5</v>
      </c>
      <c r="S3821" s="5" t="str">
        <f t="shared" si="60"/>
        <v>/</v>
      </c>
      <c r="T3821" s="4">
        <f>0+RIGHT(TEXT(Table2[[#This Row],[canvas_ratio]],"000/000"),3)</f>
        <v>17</v>
      </c>
      <c r="U3821" s="7">
        <f>Table2[[#This Row],[canvas_ratio]]/Table2[[#This Row],[tan_angle]]</f>
        <v>0.23529411764630043</v>
      </c>
      <c r="V3821" s="8">
        <f>0+RIGHT(TEXT(Table2[[#This Row],[ratio]],"0000/0000"),4)/Table2[[#This Row],[tan_angle_numer]]</f>
        <v>3.4</v>
      </c>
      <c r="W3821" s="9" t="b">
        <f>Table2[[#This Row],[multiplier]]=Table2[[#This Row],[multiplier_calc]]</f>
        <v>1</v>
      </c>
    </row>
    <row r="3822" spans="1:23" x14ac:dyDescent="0.25">
      <c r="A3822" s="1">
        <v>1</v>
      </c>
      <c r="B3822" s="1">
        <v>3.4099999999999979</v>
      </c>
      <c r="C3822">
        <v>51.340191746000002</v>
      </c>
      <c r="D3822">
        <v>0</v>
      </c>
      <c r="E3822">
        <v>0</v>
      </c>
      <c r="F3822">
        <v>332.96870729699998</v>
      </c>
      <c r="G3822">
        <v>-7.8086880000000003E-3</v>
      </c>
      <c r="H3822">
        <v>0.64031242399999999</v>
      </c>
      <c r="I3822">
        <v>-436.05276056899999</v>
      </c>
      <c r="J3822">
        <v>436.69307299299999</v>
      </c>
      <c r="K3822">
        <v>341</v>
      </c>
      <c r="L3822">
        <v>272.8</v>
      </c>
      <c r="M3822">
        <v>68.2</v>
      </c>
      <c r="N3822">
        <f>TAN(RADIANS(Table2[[#This Row],[angle]]))</f>
        <v>1.2500000000040292</v>
      </c>
      <c r="O3822">
        <f>0+LEFT(TEXT(Table2[[#This Row],[tan_angle]],"000/000"),3)</f>
        <v>5</v>
      </c>
      <c r="P3822">
        <f>0+RIGHT(TEXT(Table2[[#This Row],[tan_angle]],"000/000"),3)</f>
        <v>4</v>
      </c>
      <c r="Q3822" s="10">
        <f>Table2[[#This Row],[canvas_height]]/Table2[[#This Row],[canvas_width]]</f>
        <v>0.29325513196480957</v>
      </c>
      <c r="R3822">
        <f>0+LEFT(TEXT(Table2[[#This Row],[canvas_ratio]],"000/000"),3)</f>
        <v>100</v>
      </c>
      <c r="S3822" s="5" t="str">
        <f t="shared" si="60"/>
        <v>/</v>
      </c>
      <c r="T3822" s="4">
        <f>0+RIGHT(TEXT(Table2[[#This Row],[canvas_ratio]],"000/000"),3)</f>
        <v>341</v>
      </c>
      <c r="U3822" s="7">
        <f>Table2[[#This Row],[canvas_ratio]]/Table2[[#This Row],[tan_angle]]</f>
        <v>0.23460410557109143</v>
      </c>
      <c r="V3822" s="8">
        <f>0+RIGHT(TEXT(Table2[[#This Row],[ratio]],"0000/0000"),4)/Table2[[#This Row],[tan_angle_numer]]</f>
        <v>68.2</v>
      </c>
      <c r="W3822" s="9" t="b">
        <f>Table2[[#This Row],[multiplier]]=Table2[[#This Row],[multiplier_calc]]</f>
        <v>1</v>
      </c>
    </row>
    <row r="3823" spans="1:23" x14ac:dyDescent="0.25">
      <c r="A3823" s="1">
        <v>1</v>
      </c>
      <c r="B3823" s="1">
        <v>3.419999999999999</v>
      </c>
      <c r="C3823">
        <v>51.340191746000002</v>
      </c>
      <c r="D3823">
        <v>0</v>
      </c>
      <c r="E3823">
        <v>0</v>
      </c>
      <c r="F3823">
        <v>60.201861733000001</v>
      </c>
      <c r="G3823">
        <v>-1.5617376000000001E-2</v>
      </c>
      <c r="H3823">
        <v>0.64031242399999999</v>
      </c>
      <c r="I3823">
        <v>-218.346536496</v>
      </c>
      <c r="J3823">
        <v>218.98684892</v>
      </c>
      <c r="K3823">
        <v>171</v>
      </c>
      <c r="L3823">
        <v>136.80000000000001</v>
      </c>
      <c r="M3823">
        <v>34.200000000000003</v>
      </c>
      <c r="N3823">
        <f>TAN(RADIANS(Table2[[#This Row],[angle]]))</f>
        <v>1.2500000000040292</v>
      </c>
      <c r="O3823">
        <f>0+LEFT(TEXT(Table2[[#This Row],[tan_angle]],"000/000"),3)</f>
        <v>5</v>
      </c>
      <c r="P3823">
        <f>0+RIGHT(TEXT(Table2[[#This Row],[tan_angle]],"000/000"),3)</f>
        <v>4</v>
      </c>
      <c r="Q3823" s="10">
        <f>Table2[[#This Row],[canvas_height]]/Table2[[#This Row],[canvas_width]]</f>
        <v>0.29239766081871355</v>
      </c>
      <c r="R3823">
        <f>0+LEFT(TEXT(Table2[[#This Row],[canvas_ratio]],"000/000"),3)</f>
        <v>50</v>
      </c>
      <c r="S3823" s="5" t="str">
        <f t="shared" si="60"/>
        <v>/</v>
      </c>
      <c r="T3823" s="4">
        <f>0+RIGHT(TEXT(Table2[[#This Row],[canvas_ratio]],"000/000"),3)</f>
        <v>171</v>
      </c>
      <c r="U3823" s="7">
        <f>Table2[[#This Row],[canvas_ratio]]/Table2[[#This Row],[tan_angle]]</f>
        <v>0.23391812865421682</v>
      </c>
      <c r="V3823" s="8">
        <f>0+RIGHT(TEXT(Table2[[#This Row],[ratio]],"0000/0000"),4)/Table2[[#This Row],[tan_angle_numer]]</f>
        <v>34.200000000000003</v>
      </c>
      <c r="W3823" s="9" t="b">
        <f>Table2[[#This Row],[multiplier]]=Table2[[#This Row],[multiplier_calc]]</f>
        <v>1</v>
      </c>
    </row>
    <row r="3824" spans="1:23" x14ac:dyDescent="0.25">
      <c r="A3824" s="1">
        <v>1</v>
      </c>
      <c r="B3824" s="1">
        <v>3.4299999999999979</v>
      </c>
      <c r="C3824">
        <v>51.340191746000002</v>
      </c>
      <c r="D3824">
        <v>0</v>
      </c>
      <c r="E3824">
        <v>0</v>
      </c>
      <c r="F3824">
        <v>38.424992375000002</v>
      </c>
      <c r="G3824">
        <v>-7.8086880000000003E-3</v>
      </c>
      <c r="H3824">
        <v>0.64031242399999999</v>
      </c>
      <c r="I3824">
        <v>-438.614010264</v>
      </c>
      <c r="J3824">
        <v>439.254322688</v>
      </c>
      <c r="K3824">
        <v>343</v>
      </c>
      <c r="L3824">
        <v>274.39999999999998</v>
      </c>
      <c r="M3824">
        <v>68.599999999999994</v>
      </c>
      <c r="N3824">
        <f>TAN(RADIANS(Table2[[#This Row],[angle]]))</f>
        <v>1.2500000000040292</v>
      </c>
      <c r="O3824">
        <f>0+LEFT(TEXT(Table2[[#This Row],[tan_angle]],"000/000"),3)</f>
        <v>5</v>
      </c>
      <c r="P3824">
        <f>0+RIGHT(TEXT(Table2[[#This Row],[tan_angle]],"000/000"),3)</f>
        <v>4</v>
      </c>
      <c r="Q3824" s="10">
        <f>Table2[[#This Row],[canvas_height]]/Table2[[#This Row],[canvas_width]]</f>
        <v>0.29154518950437336</v>
      </c>
      <c r="R3824">
        <f>0+LEFT(TEXT(Table2[[#This Row],[canvas_ratio]],"000/000"),3)</f>
        <v>100</v>
      </c>
      <c r="S3824" s="5" t="str">
        <f t="shared" si="60"/>
        <v>/</v>
      </c>
      <c r="T3824" s="4">
        <f>0+RIGHT(TEXT(Table2[[#This Row],[canvas_ratio]],"000/000"),3)</f>
        <v>343</v>
      </c>
      <c r="U3824" s="7">
        <f>Table2[[#This Row],[canvas_ratio]]/Table2[[#This Row],[tan_angle]]</f>
        <v>0.23323615160274688</v>
      </c>
      <c r="V3824" s="8">
        <f>0+RIGHT(TEXT(Table2[[#This Row],[ratio]],"0000/0000"),4)/Table2[[#This Row],[tan_angle_numer]]</f>
        <v>68.599999999999994</v>
      </c>
      <c r="W3824" s="9" t="b">
        <f>Table2[[#This Row],[multiplier]]=Table2[[#This Row],[multiplier_calc]]</f>
        <v>1</v>
      </c>
    </row>
    <row r="3825" spans="1:23" x14ac:dyDescent="0.25">
      <c r="A3825" s="1">
        <v>1</v>
      </c>
      <c r="B3825" s="1">
        <v>3.4399999999999991</v>
      </c>
      <c r="C3825">
        <v>51.340191746000002</v>
      </c>
      <c r="D3825">
        <v>0</v>
      </c>
      <c r="E3825">
        <v>0</v>
      </c>
      <c r="F3825">
        <v>38.468721027999997</v>
      </c>
      <c r="G3825">
        <v>-6.2469505000000002E-2</v>
      </c>
      <c r="H3825">
        <v>0.64031242399999999</v>
      </c>
      <c r="I3825">
        <v>-54.426556017999999</v>
      </c>
      <c r="J3825">
        <v>55.066868442000001</v>
      </c>
      <c r="K3825">
        <v>43</v>
      </c>
      <c r="L3825">
        <v>34.4</v>
      </c>
      <c r="M3825">
        <v>8.6</v>
      </c>
      <c r="N3825">
        <f>TAN(RADIANS(Table2[[#This Row],[angle]]))</f>
        <v>1.2500000000040292</v>
      </c>
      <c r="O3825">
        <f>0+LEFT(TEXT(Table2[[#This Row],[tan_angle]],"000/000"),3)</f>
        <v>5</v>
      </c>
      <c r="P3825">
        <f>0+RIGHT(TEXT(Table2[[#This Row],[tan_angle]],"000/000"),3)</f>
        <v>4</v>
      </c>
      <c r="Q3825" s="10">
        <f>Table2[[#This Row],[canvas_height]]/Table2[[#This Row],[canvas_width]]</f>
        <v>0.29069767441860472</v>
      </c>
      <c r="R3825">
        <f>0+LEFT(TEXT(Table2[[#This Row],[canvas_ratio]],"000/000"),3)</f>
        <v>25</v>
      </c>
      <c r="S3825" s="5" t="str">
        <f t="shared" si="60"/>
        <v>/</v>
      </c>
      <c r="T3825" s="4">
        <f>0+RIGHT(TEXT(Table2[[#This Row],[canvas_ratio]],"000/000"),3)</f>
        <v>86</v>
      </c>
      <c r="U3825" s="7">
        <f>Table2[[#This Row],[canvas_ratio]]/Table2[[#This Row],[tan_angle]]</f>
        <v>0.23255813953413415</v>
      </c>
      <c r="V3825" s="8">
        <f>0+RIGHT(TEXT(Table2[[#This Row],[ratio]],"0000/0000"),4)/Table2[[#This Row],[tan_angle_numer]]</f>
        <v>8.6</v>
      </c>
      <c r="W3825" s="9" t="b">
        <f>Table2[[#This Row],[multiplier]]=Table2[[#This Row],[multiplier_calc]]</f>
        <v>1</v>
      </c>
    </row>
    <row r="3826" spans="1:23" x14ac:dyDescent="0.25">
      <c r="A3826" s="1">
        <v>1</v>
      </c>
      <c r="B3826" s="1">
        <v>3.449999999999998</v>
      </c>
      <c r="C3826">
        <v>51.340191746000002</v>
      </c>
      <c r="D3826">
        <v>0</v>
      </c>
      <c r="E3826">
        <v>0</v>
      </c>
      <c r="F3826">
        <v>16.616888265</v>
      </c>
      <c r="G3826">
        <v>3.9043439999999999E-2</v>
      </c>
      <c r="H3826">
        <v>0.64031242399999999</v>
      </c>
      <c r="I3826">
        <v>-87.722802052999995</v>
      </c>
      <c r="J3826">
        <v>88.363114476999996</v>
      </c>
      <c r="K3826">
        <v>69</v>
      </c>
      <c r="L3826">
        <v>55.2</v>
      </c>
      <c r="M3826">
        <v>13.8</v>
      </c>
      <c r="N3826">
        <f>TAN(RADIANS(Table2[[#This Row],[angle]]))</f>
        <v>1.2500000000040292</v>
      </c>
      <c r="O3826">
        <f>0+LEFT(TEXT(Table2[[#This Row],[tan_angle]],"000/000"),3)</f>
        <v>5</v>
      </c>
      <c r="P3826">
        <f>0+RIGHT(TEXT(Table2[[#This Row],[tan_angle]],"000/000"),3)</f>
        <v>4</v>
      </c>
      <c r="Q3826" s="10">
        <f>Table2[[#This Row],[canvas_height]]/Table2[[#This Row],[canvas_width]]</f>
        <v>0.28985507246376829</v>
      </c>
      <c r="R3826">
        <f>0+LEFT(TEXT(Table2[[#This Row],[canvas_ratio]],"000/000"),3)</f>
        <v>20</v>
      </c>
      <c r="S3826" s="5" t="str">
        <f t="shared" si="60"/>
        <v>/</v>
      </c>
      <c r="T3826" s="4">
        <f>0+RIGHT(TEXT(Table2[[#This Row],[canvas_ratio]],"000/000"),3)</f>
        <v>69</v>
      </c>
      <c r="U3826" s="7">
        <f>Table2[[#This Row],[canvas_ratio]]/Table2[[#This Row],[tan_angle]]</f>
        <v>0.23188405797026718</v>
      </c>
      <c r="V3826" s="8">
        <f>0+RIGHT(TEXT(Table2[[#This Row],[ratio]],"0000/0000"),4)/Table2[[#This Row],[tan_angle_numer]]</f>
        <v>13.8</v>
      </c>
      <c r="W3826" s="9" t="b">
        <f>Table2[[#This Row],[multiplier]]=Table2[[#This Row],[multiplier_calc]]</f>
        <v>1</v>
      </c>
    </row>
    <row r="3827" spans="1:23" x14ac:dyDescent="0.25">
      <c r="A3827" s="1">
        <v>1</v>
      </c>
      <c r="B3827" s="1">
        <v>3.4599999999999991</v>
      </c>
      <c r="C3827">
        <v>51.340191746000002</v>
      </c>
      <c r="D3827">
        <v>0</v>
      </c>
      <c r="E3827">
        <v>0</v>
      </c>
      <c r="F3827">
        <v>204.912469499</v>
      </c>
      <c r="G3827">
        <v>-1.5617376000000001E-2</v>
      </c>
      <c r="H3827">
        <v>0.64031242399999999</v>
      </c>
      <c r="I3827">
        <v>-220.90778619100001</v>
      </c>
      <c r="J3827">
        <v>221.54809861499999</v>
      </c>
      <c r="K3827">
        <v>173</v>
      </c>
      <c r="L3827">
        <v>138.4</v>
      </c>
      <c r="M3827">
        <v>34.6</v>
      </c>
      <c r="N3827">
        <f>TAN(RADIANS(Table2[[#This Row],[angle]]))</f>
        <v>1.2500000000040292</v>
      </c>
      <c r="O3827">
        <f>0+LEFT(TEXT(Table2[[#This Row],[tan_angle]],"000/000"),3)</f>
        <v>5</v>
      </c>
      <c r="P3827">
        <f>0+RIGHT(TEXT(Table2[[#This Row],[tan_angle]],"000/000"),3)</f>
        <v>4</v>
      </c>
      <c r="Q3827" s="10">
        <f>Table2[[#This Row],[canvas_height]]/Table2[[#This Row],[canvas_width]]</f>
        <v>0.28901734104046251</v>
      </c>
      <c r="R3827">
        <f>0+LEFT(TEXT(Table2[[#This Row],[canvas_ratio]],"000/000"),3)</f>
        <v>50</v>
      </c>
      <c r="S3827" s="5" t="str">
        <f t="shared" si="60"/>
        <v>/</v>
      </c>
      <c r="T3827" s="4">
        <f>0+RIGHT(TEXT(Table2[[#This Row],[canvas_ratio]],"000/000"),3)</f>
        <v>173</v>
      </c>
      <c r="U3827" s="7">
        <f>Table2[[#This Row],[canvas_ratio]]/Table2[[#This Row],[tan_angle]]</f>
        <v>0.23121387283162473</v>
      </c>
      <c r="V3827" s="8">
        <f>0+RIGHT(TEXT(Table2[[#This Row],[ratio]],"0000/0000"),4)/Table2[[#This Row],[tan_angle_numer]]</f>
        <v>34.6</v>
      </c>
      <c r="W3827" s="9" t="b">
        <f>Table2[[#This Row],[multiplier]]=Table2[[#This Row],[multiplier_calc]]</f>
        <v>1</v>
      </c>
    </row>
    <row r="3828" spans="1:23" x14ac:dyDescent="0.25">
      <c r="A3828" s="1">
        <v>1</v>
      </c>
      <c r="B3828" s="1">
        <v>3.469999999999998</v>
      </c>
      <c r="C3828">
        <v>51.340191746000002</v>
      </c>
      <c r="D3828">
        <v>0</v>
      </c>
      <c r="E3828">
        <v>0</v>
      </c>
      <c r="F3828">
        <v>16.654369968000001</v>
      </c>
      <c r="G3828">
        <v>-7.8086880000000003E-3</v>
      </c>
      <c r="H3828">
        <v>0.64031242399999999</v>
      </c>
      <c r="I3828">
        <v>-443.73650965399997</v>
      </c>
      <c r="J3828">
        <v>444.37682207799998</v>
      </c>
      <c r="K3828">
        <v>347</v>
      </c>
      <c r="L3828">
        <v>277.60000000000002</v>
      </c>
      <c r="M3828">
        <v>69.400000000000006</v>
      </c>
      <c r="N3828">
        <f>TAN(RADIANS(Table2[[#This Row],[angle]]))</f>
        <v>1.2500000000040292</v>
      </c>
      <c r="O3828">
        <f>0+LEFT(TEXT(Table2[[#This Row],[tan_angle]],"000/000"),3)</f>
        <v>5</v>
      </c>
      <c r="P3828">
        <f>0+RIGHT(TEXT(Table2[[#This Row],[tan_angle]],"000/000"),3)</f>
        <v>4</v>
      </c>
      <c r="Q3828" s="10">
        <f>Table2[[#This Row],[canvas_height]]/Table2[[#This Row],[canvas_width]]</f>
        <v>0.28818443804034599</v>
      </c>
      <c r="R3828">
        <f>0+LEFT(TEXT(Table2[[#This Row],[canvas_ratio]],"000/000"),3)</f>
        <v>100</v>
      </c>
      <c r="S3828" s="5" t="str">
        <f t="shared" si="60"/>
        <v>/</v>
      </c>
      <c r="T3828" s="4">
        <f>0+RIGHT(TEXT(Table2[[#This Row],[canvas_ratio]],"000/000"),3)</f>
        <v>347</v>
      </c>
      <c r="U3828" s="7">
        <f>Table2[[#This Row],[canvas_ratio]]/Table2[[#This Row],[tan_angle]]</f>
        <v>0.23054755043153366</v>
      </c>
      <c r="V3828" s="8">
        <f>0+RIGHT(TEXT(Table2[[#This Row],[ratio]],"0000/0000"),4)/Table2[[#This Row],[tan_angle_numer]]</f>
        <v>69.400000000000006</v>
      </c>
      <c r="W3828" s="9" t="b">
        <f>Table2[[#This Row],[multiplier]]=Table2[[#This Row],[multiplier_calc]]</f>
        <v>1</v>
      </c>
    </row>
    <row r="3829" spans="1:23" x14ac:dyDescent="0.25">
      <c r="A3829" s="1">
        <v>1</v>
      </c>
      <c r="B3829" s="1">
        <v>3.4799999999999982</v>
      </c>
      <c r="C3829">
        <v>51.340191746000002</v>
      </c>
      <c r="D3829">
        <v>0</v>
      </c>
      <c r="E3829">
        <v>0</v>
      </c>
      <c r="F3829">
        <v>16.673110819000001</v>
      </c>
      <c r="G3829">
        <v>-3.1234752000000001E-2</v>
      </c>
      <c r="H3829">
        <v>0.64031242399999999</v>
      </c>
      <c r="I3829">
        <v>-110.774049308</v>
      </c>
      <c r="J3829">
        <v>111.414361732</v>
      </c>
      <c r="K3829">
        <v>87</v>
      </c>
      <c r="L3829">
        <v>69.599999999999994</v>
      </c>
      <c r="M3829">
        <v>17.399999999999999</v>
      </c>
      <c r="N3829">
        <f>TAN(RADIANS(Table2[[#This Row],[angle]]))</f>
        <v>1.2500000000040292</v>
      </c>
      <c r="O3829">
        <f>0+LEFT(TEXT(Table2[[#This Row],[tan_angle]],"000/000"),3)</f>
        <v>5</v>
      </c>
      <c r="P3829">
        <f>0+RIGHT(TEXT(Table2[[#This Row],[tan_angle]],"000/000"),3)</f>
        <v>4</v>
      </c>
      <c r="Q3829" s="10">
        <f>Table2[[#This Row],[canvas_height]]/Table2[[#This Row],[canvas_width]]</f>
        <v>0.28735632183908061</v>
      </c>
      <c r="R3829">
        <f>0+LEFT(TEXT(Table2[[#This Row],[canvas_ratio]],"000/000"),3)</f>
        <v>25</v>
      </c>
      <c r="S3829" s="5" t="str">
        <f t="shared" si="60"/>
        <v>/</v>
      </c>
      <c r="T3829" s="4">
        <f>0+RIGHT(TEXT(Table2[[#This Row],[canvas_ratio]],"000/000"),3)</f>
        <v>87</v>
      </c>
      <c r="U3829" s="7">
        <f>Table2[[#This Row],[canvas_ratio]]/Table2[[#This Row],[tan_angle]]</f>
        <v>0.22988505747052349</v>
      </c>
      <c r="V3829" s="8">
        <f>0+RIGHT(TEXT(Table2[[#This Row],[ratio]],"0000/0000"),4)/Table2[[#This Row],[tan_angle_numer]]</f>
        <v>17.399999999999999</v>
      </c>
      <c r="W3829" s="9" t="b">
        <f>Table2[[#This Row],[multiplier]]=Table2[[#This Row],[multiplier_calc]]</f>
        <v>1</v>
      </c>
    </row>
    <row r="3830" spans="1:23" x14ac:dyDescent="0.25">
      <c r="A3830" s="1">
        <v>1</v>
      </c>
      <c r="B3830" s="1">
        <v>3.489999999999998</v>
      </c>
      <c r="C3830">
        <v>51.340191746000002</v>
      </c>
      <c r="D3830">
        <v>0</v>
      </c>
      <c r="E3830">
        <v>0</v>
      </c>
      <c r="F3830">
        <v>385.47432604400001</v>
      </c>
      <c r="G3830">
        <v>-7.8086880000000003E-3</v>
      </c>
      <c r="H3830">
        <v>0.64031242399999999</v>
      </c>
      <c r="I3830">
        <v>-446.29775934899999</v>
      </c>
      <c r="J3830">
        <v>446.93807177299999</v>
      </c>
      <c r="K3830">
        <v>349</v>
      </c>
      <c r="L3830">
        <v>279.2</v>
      </c>
      <c r="M3830">
        <v>69.8</v>
      </c>
      <c r="N3830">
        <f>TAN(RADIANS(Table2[[#This Row],[angle]]))</f>
        <v>1.2500000000040292</v>
      </c>
      <c r="O3830">
        <f>0+LEFT(TEXT(Table2[[#This Row],[tan_angle]],"000/000"),3)</f>
        <v>5</v>
      </c>
      <c r="P3830">
        <f>0+RIGHT(TEXT(Table2[[#This Row],[tan_angle]],"000/000"),3)</f>
        <v>4</v>
      </c>
      <c r="Q3830" s="10">
        <f>Table2[[#This Row],[canvas_height]]/Table2[[#This Row],[canvas_width]]</f>
        <v>0.28653295128939843</v>
      </c>
      <c r="R3830">
        <f>0+LEFT(TEXT(Table2[[#This Row],[canvas_ratio]],"000/000"),3)</f>
        <v>100</v>
      </c>
      <c r="S3830" s="5" t="str">
        <f t="shared" si="60"/>
        <v>/</v>
      </c>
      <c r="T3830" s="4">
        <f>0+RIGHT(TEXT(Table2[[#This Row],[canvas_ratio]],"000/000"),3)</f>
        <v>349</v>
      </c>
      <c r="U3830" s="7">
        <f>Table2[[#This Row],[canvas_ratio]]/Table2[[#This Row],[tan_angle]]</f>
        <v>0.22922636103077987</v>
      </c>
      <c r="V3830" s="8">
        <f>0+RIGHT(TEXT(Table2[[#This Row],[ratio]],"0000/0000"),4)/Table2[[#This Row],[tan_angle_numer]]</f>
        <v>69.8</v>
      </c>
      <c r="W3830" s="9" t="b">
        <f>Table2[[#This Row],[multiplier]]=Table2[[#This Row],[multiplier_calc]]</f>
        <v>1</v>
      </c>
    </row>
    <row r="3831" spans="1:23" x14ac:dyDescent="0.25">
      <c r="A3831" s="1">
        <v>1</v>
      </c>
      <c r="B3831" s="1">
        <v>3.4999999999999978</v>
      </c>
      <c r="C3831">
        <v>51.340191746000002</v>
      </c>
      <c r="D3831">
        <v>0</v>
      </c>
      <c r="E3831">
        <v>0</v>
      </c>
      <c r="F3831">
        <v>16.710592521999999</v>
      </c>
      <c r="G3831">
        <v>-7.8086880999999997E-2</v>
      </c>
      <c r="H3831">
        <v>0.64031242399999999</v>
      </c>
      <c r="I3831">
        <v>-44.181557238000003</v>
      </c>
      <c r="J3831">
        <v>44.821869661999997</v>
      </c>
      <c r="K3831">
        <v>35</v>
      </c>
      <c r="L3831">
        <v>28</v>
      </c>
      <c r="M3831">
        <v>7</v>
      </c>
      <c r="N3831">
        <f>TAN(RADIANS(Table2[[#This Row],[angle]]))</f>
        <v>1.2500000000040292</v>
      </c>
      <c r="O3831">
        <f>0+LEFT(TEXT(Table2[[#This Row],[tan_angle]],"000/000"),3)</f>
        <v>5</v>
      </c>
      <c r="P3831">
        <f>0+RIGHT(TEXT(Table2[[#This Row],[tan_angle]],"000/000"),3)</f>
        <v>4</v>
      </c>
      <c r="Q3831" s="10">
        <f>Table2[[#This Row],[canvas_height]]/Table2[[#This Row],[canvas_width]]</f>
        <v>0.28571428571428592</v>
      </c>
      <c r="R3831">
        <f>0+LEFT(TEXT(Table2[[#This Row],[canvas_ratio]],"000/000"),3)</f>
        <v>2</v>
      </c>
      <c r="S3831" s="5" t="str">
        <f t="shared" si="60"/>
        <v>/</v>
      </c>
      <c r="T3831" s="4">
        <f>0+RIGHT(TEXT(Table2[[#This Row],[canvas_ratio]],"000/000"),3)</f>
        <v>7</v>
      </c>
      <c r="U3831" s="7">
        <f>Table2[[#This Row],[canvas_ratio]]/Table2[[#This Row],[tan_angle]]</f>
        <v>0.22857142857069196</v>
      </c>
      <c r="V3831" s="8">
        <f>0+RIGHT(TEXT(Table2[[#This Row],[ratio]],"0000/0000"),4)/Table2[[#This Row],[tan_angle_numer]]</f>
        <v>7</v>
      </c>
      <c r="W3831" s="9" t="b">
        <f>Table2[[#This Row],[multiplier]]=Table2[[#This Row],[multiplier_calc]]</f>
        <v>1</v>
      </c>
    </row>
    <row r="3832" spans="1:23" x14ac:dyDescent="0.25">
      <c r="A3832" s="1">
        <v>1</v>
      </c>
      <c r="B3832" s="1">
        <v>3.509999999999998</v>
      </c>
      <c r="C3832">
        <v>51.340191746000002</v>
      </c>
      <c r="D3832">
        <v>0</v>
      </c>
      <c r="E3832">
        <v>0</v>
      </c>
      <c r="F3832">
        <v>174.171226209</v>
      </c>
      <c r="G3832">
        <v>-7.8086880000000003E-3</v>
      </c>
      <c r="H3832">
        <v>0.64031242399999999</v>
      </c>
      <c r="I3832">
        <v>-448.859009044</v>
      </c>
      <c r="J3832">
        <v>449.49932146800001</v>
      </c>
      <c r="K3832">
        <v>351</v>
      </c>
      <c r="L3832">
        <v>280.8</v>
      </c>
      <c r="M3832">
        <v>70.2</v>
      </c>
      <c r="N3832">
        <f>TAN(RADIANS(Table2[[#This Row],[angle]]))</f>
        <v>1.2500000000040292</v>
      </c>
      <c r="O3832">
        <f>0+LEFT(TEXT(Table2[[#This Row],[tan_angle]],"000/000"),3)</f>
        <v>5</v>
      </c>
      <c r="P3832">
        <f>0+RIGHT(TEXT(Table2[[#This Row],[tan_angle]],"000/000"),3)</f>
        <v>4</v>
      </c>
      <c r="Q3832" s="10">
        <f>Table2[[#This Row],[canvas_height]]/Table2[[#This Row],[canvas_width]]</f>
        <v>0.28490028490028507</v>
      </c>
      <c r="R3832">
        <f>0+LEFT(TEXT(Table2[[#This Row],[canvas_ratio]],"000/000"),3)</f>
        <v>100</v>
      </c>
      <c r="S3832" s="5" t="str">
        <f t="shared" si="60"/>
        <v>/</v>
      </c>
      <c r="T3832" s="4">
        <f>0+RIGHT(TEXT(Table2[[#This Row],[canvas_ratio]],"000/000"),3)</f>
        <v>351</v>
      </c>
      <c r="U3832" s="7">
        <f>Table2[[#This Row],[canvas_ratio]]/Table2[[#This Row],[tan_angle]]</f>
        <v>0.22792022791949337</v>
      </c>
      <c r="V3832" s="8">
        <f>0+RIGHT(TEXT(Table2[[#This Row],[ratio]],"0000/0000"),4)/Table2[[#This Row],[tan_angle_numer]]</f>
        <v>70.2</v>
      </c>
      <c r="W3832" s="9" t="b">
        <f>Table2[[#This Row],[multiplier]]=Table2[[#This Row],[multiplier_calc]]</f>
        <v>1</v>
      </c>
    </row>
    <row r="3833" spans="1:23" x14ac:dyDescent="0.25">
      <c r="A3833" s="1">
        <v>1</v>
      </c>
      <c r="B3833" s="1">
        <v>3.5199999999999978</v>
      </c>
      <c r="C3833">
        <v>51.340191746000002</v>
      </c>
      <c r="D3833">
        <v>0</v>
      </c>
      <c r="E3833">
        <v>0</v>
      </c>
      <c r="F3833">
        <v>16.748074225</v>
      </c>
      <c r="G3833">
        <v>-0.12493901</v>
      </c>
      <c r="H3833">
        <v>0.64031242399999999</v>
      </c>
      <c r="I3833">
        <v>-27.533434221</v>
      </c>
      <c r="J3833">
        <v>28.173746645000001</v>
      </c>
      <c r="K3833">
        <v>22</v>
      </c>
      <c r="L3833">
        <v>17.600000000000001</v>
      </c>
      <c r="M3833">
        <v>4.4000000000000004</v>
      </c>
      <c r="N3833">
        <f>TAN(RADIANS(Table2[[#This Row],[angle]]))</f>
        <v>1.2500000000040292</v>
      </c>
      <c r="O3833">
        <f>0+LEFT(TEXT(Table2[[#This Row],[tan_angle]],"000/000"),3)</f>
        <v>5</v>
      </c>
      <c r="P3833">
        <f>0+RIGHT(TEXT(Table2[[#This Row],[tan_angle]],"000/000"),3)</f>
        <v>4</v>
      </c>
      <c r="Q3833" s="10">
        <f>Table2[[#This Row],[canvas_height]]/Table2[[#This Row],[canvas_width]]</f>
        <v>0.28409090909090928</v>
      </c>
      <c r="R3833">
        <f>0+LEFT(TEXT(Table2[[#This Row],[canvas_ratio]],"000/000"),3)</f>
        <v>25</v>
      </c>
      <c r="S3833" s="5" t="str">
        <f t="shared" si="60"/>
        <v>/</v>
      </c>
      <c r="T3833" s="4">
        <f>0+RIGHT(TEXT(Table2[[#This Row],[canvas_ratio]],"000/000"),3)</f>
        <v>88</v>
      </c>
      <c r="U3833" s="7">
        <f>Table2[[#This Row],[canvas_ratio]]/Table2[[#This Row],[tan_angle]]</f>
        <v>0.22727272727199485</v>
      </c>
      <c r="V3833" s="8">
        <f>0+RIGHT(TEXT(Table2[[#This Row],[ratio]],"0000/0000"),4)/Table2[[#This Row],[tan_angle_numer]]</f>
        <v>4.4000000000000004</v>
      </c>
      <c r="W3833" s="9" t="b">
        <f>Table2[[#This Row],[multiplier]]=Table2[[#This Row],[multiplier_calc]]</f>
        <v>1</v>
      </c>
    </row>
    <row r="3834" spans="1:23" x14ac:dyDescent="0.25">
      <c r="A3834" s="1">
        <v>1</v>
      </c>
      <c r="B3834" s="1">
        <v>3.529999999999998</v>
      </c>
      <c r="C3834">
        <v>51.340191746000002</v>
      </c>
      <c r="D3834">
        <v>0</v>
      </c>
      <c r="E3834">
        <v>0</v>
      </c>
      <c r="F3834">
        <v>96.053110512000003</v>
      </c>
      <c r="G3834">
        <v>-7.8086880000000003E-3</v>
      </c>
      <c r="H3834">
        <v>0.64031242399999999</v>
      </c>
      <c r="I3834">
        <v>-451.42025873900002</v>
      </c>
      <c r="J3834">
        <v>452.06057116300002</v>
      </c>
      <c r="K3834">
        <v>353</v>
      </c>
      <c r="L3834">
        <v>282.39999999999998</v>
      </c>
      <c r="M3834">
        <v>70.599999999999994</v>
      </c>
      <c r="N3834">
        <f>TAN(RADIANS(Table2[[#This Row],[angle]]))</f>
        <v>1.2500000000040292</v>
      </c>
      <c r="O3834">
        <f>0+LEFT(TEXT(Table2[[#This Row],[tan_angle]],"000/000"),3)</f>
        <v>5</v>
      </c>
      <c r="P3834">
        <f>0+RIGHT(TEXT(Table2[[#This Row],[tan_angle]],"000/000"),3)</f>
        <v>4</v>
      </c>
      <c r="Q3834" s="10">
        <f>Table2[[#This Row],[canvas_height]]/Table2[[#This Row],[canvas_width]]</f>
        <v>0.28328611898017014</v>
      </c>
      <c r="R3834">
        <f>0+LEFT(TEXT(Table2[[#This Row],[canvas_ratio]],"000/000"),3)</f>
        <v>100</v>
      </c>
      <c r="S3834" s="5" t="str">
        <f t="shared" si="60"/>
        <v>/</v>
      </c>
      <c r="T3834" s="4">
        <f>0+RIGHT(TEXT(Table2[[#This Row],[canvas_ratio]],"000/000"),3)</f>
        <v>353</v>
      </c>
      <c r="U3834" s="7">
        <f>Table2[[#This Row],[canvas_ratio]]/Table2[[#This Row],[tan_angle]]</f>
        <v>0.22662889518340559</v>
      </c>
      <c r="V3834" s="8">
        <f>0+RIGHT(TEXT(Table2[[#This Row],[ratio]],"0000/0000"),4)/Table2[[#This Row],[tan_angle_numer]]</f>
        <v>70.599999999999994</v>
      </c>
      <c r="W3834" s="9" t="b">
        <f>Table2[[#This Row],[multiplier]]=Table2[[#This Row],[multiplier_calc]]</f>
        <v>1</v>
      </c>
    </row>
    <row r="3835" spans="1:23" x14ac:dyDescent="0.25">
      <c r="A3835" s="1">
        <v>1</v>
      </c>
      <c r="B3835" s="1">
        <v>3.5399999999999978</v>
      </c>
      <c r="C3835">
        <v>51.340191746000002</v>
      </c>
      <c r="D3835">
        <v>0</v>
      </c>
      <c r="E3835">
        <v>0</v>
      </c>
      <c r="F3835">
        <v>186.98372163400001</v>
      </c>
      <c r="G3835">
        <v>-1.5617376000000001E-2</v>
      </c>
      <c r="H3835">
        <v>0.64031242399999999</v>
      </c>
      <c r="I3835">
        <v>-226.03028558099999</v>
      </c>
      <c r="J3835">
        <v>226.67059800499999</v>
      </c>
      <c r="K3835">
        <v>177</v>
      </c>
      <c r="L3835">
        <v>141.6</v>
      </c>
      <c r="M3835">
        <v>35.4</v>
      </c>
      <c r="N3835">
        <f>TAN(RADIANS(Table2[[#This Row],[angle]]))</f>
        <v>1.2500000000040292</v>
      </c>
      <c r="O3835">
        <f>0+LEFT(TEXT(Table2[[#This Row],[tan_angle]],"000/000"),3)</f>
        <v>5</v>
      </c>
      <c r="P3835">
        <f>0+RIGHT(TEXT(Table2[[#This Row],[tan_angle]],"000/000"),3)</f>
        <v>4</v>
      </c>
      <c r="Q3835" s="10">
        <f>Table2[[#This Row],[canvas_height]]/Table2[[#This Row],[canvas_width]]</f>
        <v>0.28248587570621486</v>
      </c>
      <c r="R3835">
        <f>0+LEFT(TEXT(Table2[[#This Row],[canvas_ratio]],"000/000"),3)</f>
        <v>50</v>
      </c>
      <c r="S3835" s="5" t="str">
        <f t="shared" si="60"/>
        <v>/</v>
      </c>
      <c r="T3835" s="4">
        <f>0+RIGHT(TEXT(Table2[[#This Row],[canvas_ratio]],"000/000"),3)</f>
        <v>177</v>
      </c>
      <c r="U3835" s="7">
        <f>Table2[[#This Row],[canvas_ratio]]/Table2[[#This Row],[tan_angle]]</f>
        <v>0.22598870056424344</v>
      </c>
      <c r="V3835" s="8">
        <f>0+RIGHT(TEXT(Table2[[#This Row],[ratio]],"0000/0000"),4)/Table2[[#This Row],[tan_angle_numer]]</f>
        <v>35.4</v>
      </c>
      <c r="W3835" s="9" t="b">
        <f>Table2[[#This Row],[multiplier]]=Table2[[#This Row],[multiplier_calc]]</f>
        <v>1</v>
      </c>
    </row>
    <row r="3836" spans="1:23" x14ac:dyDescent="0.25">
      <c r="A3836" s="1">
        <v>1</v>
      </c>
      <c r="B3836" s="1">
        <v>3.549999999999998</v>
      </c>
      <c r="C3836">
        <v>51.340191746000002</v>
      </c>
      <c r="D3836">
        <v>0</v>
      </c>
      <c r="E3836">
        <v>0</v>
      </c>
      <c r="F3836">
        <v>39.730605023999999</v>
      </c>
      <c r="G3836">
        <v>-3.9043439999999999E-2</v>
      </c>
      <c r="H3836">
        <v>0.64031242399999999</v>
      </c>
      <c r="I3836">
        <v>-90.284051747999996</v>
      </c>
      <c r="J3836">
        <v>90.924364171999997</v>
      </c>
      <c r="K3836">
        <v>71</v>
      </c>
      <c r="L3836">
        <v>56.8</v>
      </c>
      <c r="M3836">
        <v>14.2</v>
      </c>
      <c r="N3836">
        <f>TAN(RADIANS(Table2[[#This Row],[angle]]))</f>
        <v>1.2500000000040292</v>
      </c>
      <c r="O3836">
        <f>0+LEFT(TEXT(Table2[[#This Row],[tan_angle]],"000/000"),3)</f>
        <v>5</v>
      </c>
      <c r="P3836">
        <f>0+RIGHT(TEXT(Table2[[#This Row],[tan_angle]],"000/000"),3)</f>
        <v>4</v>
      </c>
      <c r="Q3836" s="10">
        <f>Table2[[#This Row],[canvas_height]]/Table2[[#This Row],[canvas_width]]</f>
        <v>0.2816901408450706</v>
      </c>
      <c r="R3836">
        <f>0+LEFT(TEXT(Table2[[#This Row],[canvas_ratio]],"000/000"),3)</f>
        <v>20</v>
      </c>
      <c r="S3836" s="5" t="str">
        <f t="shared" si="60"/>
        <v>/</v>
      </c>
      <c r="T3836" s="4">
        <f>0+RIGHT(TEXT(Table2[[#This Row],[canvas_ratio]],"000/000"),3)</f>
        <v>71</v>
      </c>
      <c r="U3836" s="7">
        <f>Table2[[#This Row],[canvas_ratio]]/Table2[[#This Row],[tan_angle]]</f>
        <v>0.22535211267533009</v>
      </c>
      <c r="V3836" s="8">
        <f>0+RIGHT(TEXT(Table2[[#This Row],[ratio]],"0000/0000"),4)/Table2[[#This Row],[tan_angle_numer]]</f>
        <v>14.2</v>
      </c>
      <c r="W3836" s="9" t="b">
        <f>Table2[[#This Row],[multiplier]]=Table2[[#This Row],[multiplier_calc]]</f>
        <v>1</v>
      </c>
    </row>
    <row r="3837" spans="1:23" x14ac:dyDescent="0.25">
      <c r="A3837" s="1">
        <v>1</v>
      </c>
      <c r="B3837" s="1">
        <v>3.5599999999999978</v>
      </c>
      <c r="C3837">
        <v>51.340191746000002</v>
      </c>
      <c r="D3837">
        <v>0</v>
      </c>
      <c r="E3837">
        <v>0</v>
      </c>
      <c r="F3837">
        <v>62.725629724999997</v>
      </c>
      <c r="G3837">
        <v>3.1234752000000001E-2</v>
      </c>
      <c r="H3837">
        <v>0.64031242399999999</v>
      </c>
      <c r="I3837">
        <v>-113.335299003</v>
      </c>
      <c r="J3837">
        <v>113.975611427</v>
      </c>
      <c r="K3837">
        <v>89</v>
      </c>
      <c r="L3837">
        <v>71.2</v>
      </c>
      <c r="M3837">
        <v>17.8</v>
      </c>
      <c r="N3837">
        <f>TAN(RADIANS(Table2[[#This Row],[angle]]))</f>
        <v>1.2500000000040292</v>
      </c>
      <c r="O3837">
        <f>0+LEFT(TEXT(Table2[[#This Row],[tan_angle]],"000/000"),3)</f>
        <v>5</v>
      </c>
      <c r="P3837">
        <f>0+RIGHT(TEXT(Table2[[#This Row],[tan_angle]],"000/000"),3)</f>
        <v>4</v>
      </c>
      <c r="Q3837" s="10">
        <f>Table2[[#This Row],[canvas_height]]/Table2[[#This Row],[canvas_width]]</f>
        <v>0.28089887640449457</v>
      </c>
      <c r="R3837">
        <f>0+LEFT(TEXT(Table2[[#This Row],[canvas_ratio]],"000/000"),3)</f>
        <v>25</v>
      </c>
      <c r="S3837" s="5" t="str">
        <f t="shared" si="60"/>
        <v>/</v>
      </c>
      <c r="T3837" s="4">
        <f>0+RIGHT(TEXT(Table2[[#This Row],[canvas_ratio]],"000/000"),3)</f>
        <v>89</v>
      </c>
      <c r="U3837" s="7">
        <f>Table2[[#This Row],[canvas_ratio]]/Table2[[#This Row],[tan_angle]]</f>
        <v>0.2247191011228713</v>
      </c>
      <c r="V3837" s="8">
        <f>0+RIGHT(TEXT(Table2[[#This Row],[ratio]],"0000/0000"),4)/Table2[[#This Row],[tan_angle_numer]]</f>
        <v>17.8</v>
      </c>
      <c r="W3837" s="9" t="b">
        <f>Table2[[#This Row],[multiplier]]=Table2[[#This Row],[multiplier_calc]]</f>
        <v>1</v>
      </c>
    </row>
    <row r="3838" spans="1:23" x14ac:dyDescent="0.25">
      <c r="A3838" s="1">
        <v>1</v>
      </c>
      <c r="B3838" s="1">
        <v>3.569999999999999</v>
      </c>
      <c r="C3838">
        <v>51.340191746000002</v>
      </c>
      <c r="D3838">
        <v>0</v>
      </c>
      <c r="E3838">
        <v>0</v>
      </c>
      <c r="F3838">
        <v>382.90058244800002</v>
      </c>
      <c r="G3838">
        <v>7.8086880000000003E-3</v>
      </c>
      <c r="H3838">
        <v>0.64031242399999999</v>
      </c>
      <c r="I3838">
        <v>-456.54275812899999</v>
      </c>
      <c r="J3838">
        <v>457.18307055299999</v>
      </c>
      <c r="K3838">
        <v>357</v>
      </c>
      <c r="L3838">
        <v>285.60000000000002</v>
      </c>
      <c r="M3838">
        <v>71.400000000000006</v>
      </c>
      <c r="N3838">
        <f>TAN(RADIANS(Table2[[#This Row],[angle]]))</f>
        <v>1.2500000000040292</v>
      </c>
      <c r="O3838">
        <f>0+LEFT(TEXT(Table2[[#This Row],[tan_angle]],"000/000"),3)</f>
        <v>5</v>
      </c>
      <c r="P3838">
        <f>0+RIGHT(TEXT(Table2[[#This Row],[tan_angle]],"000/000"),3)</f>
        <v>4</v>
      </c>
      <c r="Q3838" s="10">
        <f>Table2[[#This Row],[canvas_height]]/Table2[[#This Row],[canvas_width]]</f>
        <v>0.28011204481792723</v>
      </c>
      <c r="R3838">
        <f>0+LEFT(TEXT(Table2[[#This Row],[canvas_ratio]],"000/000"),3)</f>
        <v>100</v>
      </c>
      <c r="S3838" s="5" t="str">
        <f t="shared" si="60"/>
        <v>/</v>
      </c>
      <c r="T3838" s="4">
        <f>0+RIGHT(TEXT(Table2[[#This Row],[canvas_ratio]],"000/000"),3)</f>
        <v>357</v>
      </c>
      <c r="U3838" s="7">
        <f>Table2[[#This Row],[canvas_ratio]]/Table2[[#This Row],[tan_angle]]</f>
        <v>0.22408963585361946</v>
      </c>
      <c r="V3838" s="8">
        <f>0+RIGHT(TEXT(Table2[[#This Row],[ratio]],"0000/0000"),4)/Table2[[#This Row],[tan_angle_numer]]</f>
        <v>71.400000000000006</v>
      </c>
      <c r="W3838" s="9" t="b">
        <f>Table2[[#This Row],[multiplier]]=Table2[[#This Row],[multiplier_calc]]</f>
        <v>1</v>
      </c>
    </row>
    <row r="3839" spans="1:23" x14ac:dyDescent="0.25">
      <c r="A3839" s="1">
        <v>1</v>
      </c>
      <c r="B3839" s="1">
        <v>3.5799999999999979</v>
      </c>
      <c r="C3839">
        <v>51.340191746000002</v>
      </c>
      <c r="D3839">
        <v>0</v>
      </c>
      <c r="E3839">
        <v>0</v>
      </c>
      <c r="F3839">
        <v>108.865605937</v>
      </c>
      <c r="G3839">
        <v>-1.5617376000000001E-2</v>
      </c>
      <c r="H3839">
        <v>0.64031242399999999</v>
      </c>
      <c r="I3839">
        <v>-228.591535276</v>
      </c>
      <c r="J3839">
        <v>229.2318477</v>
      </c>
      <c r="K3839">
        <v>179</v>
      </c>
      <c r="L3839">
        <v>143.19999999999999</v>
      </c>
      <c r="M3839">
        <v>35.799999999999997</v>
      </c>
      <c r="N3839">
        <f>TAN(RADIANS(Table2[[#This Row],[angle]]))</f>
        <v>1.2500000000040292</v>
      </c>
      <c r="O3839">
        <f>0+LEFT(TEXT(Table2[[#This Row],[tan_angle]],"000/000"),3)</f>
        <v>5</v>
      </c>
      <c r="P3839">
        <f>0+RIGHT(TEXT(Table2[[#This Row],[tan_angle]],"000/000"),3)</f>
        <v>4</v>
      </c>
      <c r="Q3839" s="10">
        <f>Table2[[#This Row],[canvas_height]]/Table2[[#This Row],[canvas_width]]</f>
        <v>0.27932960893854764</v>
      </c>
      <c r="R3839">
        <f>0+LEFT(TEXT(Table2[[#This Row],[canvas_ratio]],"000/000"),3)</f>
        <v>50</v>
      </c>
      <c r="S3839" s="5" t="str">
        <f t="shared" si="60"/>
        <v>/</v>
      </c>
      <c r="T3839" s="4">
        <f>0+RIGHT(TEXT(Table2[[#This Row],[canvas_ratio]],"000/000"),3)</f>
        <v>179</v>
      </c>
      <c r="U3839" s="7">
        <f>Table2[[#This Row],[canvas_ratio]]/Table2[[#This Row],[tan_angle]]</f>
        <v>0.2234636871501178</v>
      </c>
      <c r="V3839" s="8">
        <f>0+RIGHT(TEXT(Table2[[#This Row],[ratio]],"0000/0000"),4)/Table2[[#This Row],[tan_angle_numer]]</f>
        <v>35.799999999999997</v>
      </c>
      <c r="W3839" s="9" t="b">
        <f>Table2[[#This Row],[multiplier]]=Table2[[#This Row],[multiplier_calc]]</f>
        <v>1</v>
      </c>
    </row>
    <row r="3840" spans="1:23" x14ac:dyDescent="0.25">
      <c r="A3840" s="1">
        <v>1</v>
      </c>
      <c r="B3840" s="1">
        <v>3.589999999999999</v>
      </c>
      <c r="C3840">
        <v>51.340191746000002</v>
      </c>
      <c r="D3840">
        <v>0</v>
      </c>
      <c r="E3840">
        <v>0</v>
      </c>
      <c r="F3840">
        <v>224.11559526100001</v>
      </c>
      <c r="G3840">
        <v>-7.8086880000000003E-3</v>
      </c>
      <c r="H3840">
        <v>0.64031242399999999</v>
      </c>
      <c r="I3840">
        <v>-459.10400782400001</v>
      </c>
      <c r="J3840">
        <v>459.74432024800001</v>
      </c>
      <c r="K3840">
        <v>359</v>
      </c>
      <c r="L3840">
        <v>287.2</v>
      </c>
      <c r="M3840">
        <v>71.8</v>
      </c>
      <c r="N3840">
        <f>TAN(RADIANS(Table2[[#This Row],[angle]]))</f>
        <v>1.2500000000040292</v>
      </c>
      <c r="O3840">
        <f>0+LEFT(TEXT(Table2[[#This Row],[tan_angle]],"000/000"),3)</f>
        <v>5</v>
      </c>
      <c r="P3840">
        <f>0+RIGHT(TEXT(Table2[[#This Row],[tan_angle]],"000/000"),3)</f>
        <v>4</v>
      </c>
      <c r="Q3840" s="10">
        <f>Table2[[#This Row],[canvas_height]]/Table2[[#This Row],[canvas_width]]</f>
        <v>0.27855153203342625</v>
      </c>
      <c r="R3840">
        <f>0+LEFT(TEXT(Table2[[#This Row],[canvas_ratio]],"000/000"),3)</f>
        <v>100</v>
      </c>
      <c r="S3840" s="5" t="str">
        <f t="shared" si="60"/>
        <v>/</v>
      </c>
      <c r="T3840" s="4">
        <f>0+RIGHT(TEXT(Table2[[#This Row],[canvas_ratio]],"000/000"),3)</f>
        <v>359</v>
      </c>
      <c r="U3840" s="7">
        <f>Table2[[#This Row],[canvas_ratio]]/Table2[[#This Row],[tan_angle]]</f>
        <v>0.22284122562602271</v>
      </c>
      <c r="V3840" s="8">
        <f>0+RIGHT(TEXT(Table2[[#This Row],[ratio]],"0000/0000"),4)/Table2[[#This Row],[tan_angle_numer]]</f>
        <v>71.8</v>
      </c>
      <c r="W3840" s="9" t="b">
        <f>Table2[[#This Row],[multiplier]]=Table2[[#This Row],[multiplier_calc]]</f>
        <v>1</v>
      </c>
    </row>
    <row r="3841" spans="1:23" x14ac:dyDescent="0.25">
      <c r="A3841" s="1">
        <v>1</v>
      </c>
      <c r="B3841" s="1">
        <v>3.5999999999999979</v>
      </c>
      <c r="C3841">
        <v>51.340191746000002</v>
      </c>
      <c r="D3841">
        <v>0</v>
      </c>
      <c r="E3841">
        <v>0</v>
      </c>
      <c r="F3841">
        <v>5.3723774090000003</v>
      </c>
      <c r="G3841">
        <v>-0.31234752399999999</v>
      </c>
      <c r="H3841">
        <v>0.64031242399999999</v>
      </c>
      <c r="I3841">
        <v>-10.885311204000001</v>
      </c>
      <c r="J3841">
        <v>11.525623628</v>
      </c>
      <c r="K3841">
        <v>9</v>
      </c>
      <c r="L3841">
        <v>7.2</v>
      </c>
      <c r="M3841">
        <v>1.8</v>
      </c>
      <c r="N3841">
        <f>TAN(RADIANS(Table2[[#This Row],[angle]]))</f>
        <v>1.2500000000040292</v>
      </c>
      <c r="O3841">
        <f>0+LEFT(TEXT(Table2[[#This Row],[tan_angle]],"000/000"),3)</f>
        <v>5</v>
      </c>
      <c r="P3841">
        <f>0+RIGHT(TEXT(Table2[[#This Row],[tan_angle]],"000/000"),3)</f>
        <v>4</v>
      </c>
      <c r="Q3841" s="10">
        <f>Table2[[#This Row],[canvas_height]]/Table2[[#This Row],[canvas_width]]</f>
        <v>0.27777777777777796</v>
      </c>
      <c r="R3841">
        <f>0+LEFT(TEXT(Table2[[#This Row],[canvas_ratio]],"000/000"),3)</f>
        <v>5</v>
      </c>
      <c r="S3841" s="5" t="str">
        <f t="shared" si="60"/>
        <v>/</v>
      </c>
      <c r="T3841" s="4">
        <f>0+RIGHT(TEXT(Table2[[#This Row],[canvas_ratio]],"000/000"),3)</f>
        <v>18</v>
      </c>
      <c r="U3841" s="7">
        <f>Table2[[#This Row],[canvas_ratio]]/Table2[[#This Row],[tan_angle]]</f>
        <v>0.22222222222150606</v>
      </c>
      <c r="V3841" s="8">
        <f>0+RIGHT(TEXT(Table2[[#This Row],[ratio]],"0000/0000"),4)/Table2[[#This Row],[tan_angle_numer]]</f>
        <v>1.8</v>
      </c>
      <c r="W3841" s="9" t="b">
        <f>Table2[[#This Row],[multiplier]]=Table2[[#This Row],[multiplier_calc]]</f>
        <v>1</v>
      </c>
    </row>
    <row r="3842" spans="1:23" x14ac:dyDescent="0.25">
      <c r="A3842" s="1">
        <v>1</v>
      </c>
      <c r="B3842" s="1">
        <v>3.609999999999999</v>
      </c>
      <c r="C3842">
        <v>51.340191746000002</v>
      </c>
      <c r="D3842">
        <v>0</v>
      </c>
      <c r="E3842">
        <v>0</v>
      </c>
      <c r="F3842">
        <v>236.92184373500001</v>
      </c>
      <c r="G3842">
        <v>-7.8086880000000003E-3</v>
      </c>
      <c r="H3842">
        <v>0.64031242399999999</v>
      </c>
      <c r="I3842">
        <v>-461.66525751900002</v>
      </c>
      <c r="J3842">
        <v>462.30556994300002</v>
      </c>
      <c r="K3842">
        <v>361</v>
      </c>
      <c r="L3842">
        <v>288.8</v>
      </c>
      <c r="M3842">
        <v>72.2</v>
      </c>
      <c r="N3842">
        <f>TAN(RADIANS(Table2[[#This Row],[angle]]))</f>
        <v>1.2500000000040292</v>
      </c>
      <c r="O3842">
        <f>0+LEFT(TEXT(Table2[[#This Row],[tan_angle]],"000/000"),3)</f>
        <v>5</v>
      </c>
      <c r="P3842">
        <f>0+RIGHT(TEXT(Table2[[#This Row],[tan_angle]],"000/000"),3)</f>
        <v>4</v>
      </c>
      <c r="Q3842" s="10">
        <f>Table2[[#This Row],[canvas_height]]/Table2[[#This Row],[canvas_width]]</f>
        <v>0.27700831024930755</v>
      </c>
      <c r="R3842">
        <f>0+LEFT(TEXT(Table2[[#This Row],[canvas_ratio]],"000/000"),3)</f>
        <v>100</v>
      </c>
      <c r="S3842" s="5" t="str">
        <f t="shared" si="60"/>
        <v>/</v>
      </c>
      <c r="T3842" s="4">
        <f>0+RIGHT(TEXT(Table2[[#This Row],[canvas_ratio]],"000/000"),3)</f>
        <v>361</v>
      </c>
      <c r="U3842" s="7">
        <f>Table2[[#This Row],[canvas_ratio]]/Table2[[#This Row],[tan_angle]]</f>
        <v>0.22160664819873171</v>
      </c>
      <c r="V3842" s="8">
        <f>0+RIGHT(TEXT(Table2[[#This Row],[ratio]],"0000/0000"),4)/Table2[[#This Row],[tan_angle_numer]]</f>
        <v>72.2</v>
      </c>
      <c r="W3842" s="9" t="b">
        <f>Table2[[#This Row],[multiplier]]=Table2[[#This Row],[multiplier_calc]]</f>
        <v>1</v>
      </c>
    </row>
    <row r="3843" spans="1:23" x14ac:dyDescent="0.25">
      <c r="A3843" s="1">
        <v>1</v>
      </c>
      <c r="B3843" s="1">
        <v>3.6199999999999979</v>
      </c>
      <c r="C3843">
        <v>51.340191746000002</v>
      </c>
      <c r="D3843">
        <v>0</v>
      </c>
      <c r="E3843">
        <v>0</v>
      </c>
      <c r="F3843">
        <v>121.671854412</v>
      </c>
      <c r="G3843">
        <v>-1.5617376000000001E-2</v>
      </c>
      <c r="H3843">
        <v>0.64031242399999999</v>
      </c>
      <c r="I3843">
        <v>-231.15278497099999</v>
      </c>
      <c r="J3843">
        <v>231.79309739499999</v>
      </c>
      <c r="K3843">
        <v>181</v>
      </c>
      <c r="L3843">
        <v>144.80000000000001</v>
      </c>
      <c r="M3843">
        <v>36.200000000000003</v>
      </c>
      <c r="N3843">
        <f>TAN(RADIANS(Table2[[#This Row],[angle]]))</f>
        <v>1.2500000000040292</v>
      </c>
      <c r="O3843">
        <f>0+LEFT(TEXT(Table2[[#This Row],[tan_angle]],"000/000"),3)</f>
        <v>5</v>
      </c>
      <c r="P3843">
        <f>0+RIGHT(TEXT(Table2[[#This Row],[tan_angle]],"000/000"),3)</f>
        <v>4</v>
      </c>
      <c r="Q3843" s="10">
        <f>Table2[[#This Row],[canvas_height]]/Table2[[#This Row],[canvas_width]]</f>
        <v>0.27624309392265212</v>
      </c>
      <c r="R3843">
        <f>0+LEFT(TEXT(Table2[[#This Row],[canvas_ratio]],"000/000"),3)</f>
        <v>50</v>
      </c>
      <c r="S3843" s="5" t="str">
        <f t="shared" si="60"/>
        <v>/</v>
      </c>
      <c r="T3843" s="4">
        <f>0+RIGHT(TEXT(Table2[[#This Row],[canvas_ratio]],"000/000"),3)</f>
        <v>181</v>
      </c>
      <c r="U3843" s="7">
        <f>Table2[[#This Row],[canvas_ratio]]/Table2[[#This Row],[tan_angle]]</f>
        <v>0.22099447513740936</v>
      </c>
      <c r="V3843" s="8">
        <f>0+RIGHT(TEXT(Table2[[#This Row],[ratio]],"0000/0000"),4)/Table2[[#This Row],[tan_angle_numer]]</f>
        <v>36.200000000000003</v>
      </c>
      <c r="W3843" s="9" t="b">
        <f>Table2[[#This Row],[multiplier]]=Table2[[#This Row],[multiplier_calc]]</f>
        <v>1</v>
      </c>
    </row>
    <row r="3844" spans="1:23" x14ac:dyDescent="0.25">
      <c r="A3844" s="1">
        <v>1</v>
      </c>
      <c r="B3844" s="1">
        <v>3.6299999999999981</v>
      </c>
      <c r="C3844">
        <v>51.340191746000002</v>
      </c>
      <c r="D3844">
        <v>0</v>
      </c>
      <c r="E3844">
        <v>0</v>
      </c>
      <c r="F3844">
        <v>389.31620058599998</v>
      </c>
      <c r="G3844">
        <v>-7.8086880000000003E-3</v>
      </c>
      <c r="H3844">
        <v>0.64031242399999999</v>
      </c>
      <c r="I3844">
        <v>-464.22650721399998</v>
      </c>
      <c r="J3844">
        <v>464.86681963799998</v>
      </c>
      <c r="K3844">
        <v>363</v>
      </c>
      <c r="L3844">
        <v>290.39999999999998</v>
      </c>
      <c r="M3844">
        <v>72.599999999999994</v>
      </c>
      <c r="N3844">
        <f>TAN(RADIANS(Table2[[#This Row],[angle]]))</f>
        <v>1.2500000000040292</v>
      </c>
      <c r="O3844">
        <f>0+LEFT(TEXT(Table2[[#This Row],[tan_angle]],"000/000"),3)</f>
        <v>5</v>
      </c>
      <c r="P3844">
        <f>0+RIGHT(TEXT(Table2[[#This Row],[tan_angle]],"000/000"),3)</f>
        <v>4</v>
      </c>
      <c r="Q3844" s="10">
        <f>Table2[[#This Row],[canvas_height]]/Table2[[#This Row],[canvas_width]]</f>
        <v>0.27548209366391196</v>
      </c>
      <c r="R3844">
        <f>0+LEFT(TEXT(Table2[[#This Row],[canvas_ratio]],"000/000"),3)</f>
        <v>100</v>
      </c>
      <c r="S3844" s="5" t="str">
        <f t="shared" si="60"/>
        <v>/</v>
      </c>
      <c r="T3844" s="4">
        <f>0+RIGHT(TEXT(Table2[[#This Row],[canvas_ratio]],"000/000"),3)</f>
        <v>363</v>
      </c>
      <c r="U3844" s="7">
        <f>Table2[[#This Row],[canvas_ratio]]/Table2[[#This Row],[tan_angle]]</f>
        <v>0.22038567493041919</v>
      </c>
      <c r="V3844" s="8">
        <f>0+RIGHT(TEXT(Table2[[#This Row],[ratio]],"0000/0000"),4)/Table2[[#This Row],[tan_angle_numer]]</f>
        <v>72.599999999999994</v>
      </c>
      <c r="W3844" s="9" t="b">
        <f>Table2[[#This Row],[multiplier]]=Table2[[#This Row],[multiplier_calc]]</f>
        <v>1</v>
      </c>
    </row>
    <row r="3845" spans="1:23" x14ac:dyDescent="0.25">
      <c r="A3845" s="1">
        <v>1</v>
      </c>
      <c r="B3845" s="1">
        <v>3.6399999999999979</v>
      </c>
      <c r="C3845">
        <v>51.340191746000002</v>
      </c>
      <c r="D3845">
        <v>0</v>
      </c>
      <c r="E3845">
        <v>0</v>
      </c>
      <c r="F3845">
        <v>64.056230176</v>
      </c>
      <c r="G3845">
        <v>-3.1234752000000001E-2</v>
      </c>
      <c r="H3845">
        <v>0.64031242399999999</v>
      </c>
      <c r="I3845">
        <v>-115.896548698</v>
      </c>
      <c r="J3845">
        <v>116.536861122</v>
      </c>
      <c r="K3845">
        <v>91</v>
      </c>
      <c r="L3845">
        <v>72.8</v>
      </c>
      <c r="M3845">
        <v>18.2</v>
      </c>
      <c r="N3845">
        <f>TAN(RADIANS(Table2[[#This Row],[angle]]))</f>
        <v>1.2500000000040292</v>
      </c>
      <c r="O3845">
        <f>0+LEFT(TEXT(Table2[[#This Row],[tan_angle]],"000/000"),3)</f>
        <v>5</v>
      </c>
      <c r="P3845">
        <f>0+RIGHT(TEXT(Table2[[#This Row],[tan_angle]],"000/000"),3)</f>
        <v>4</v>
      </c>
      <c r="Q3845" s="10">
        <f>Table2[[#This Row],[canvas_height]]/Table2[[#This Row],[canvas_width]]</f>
        <v>0.27472527472527486</v>
      </c>
      <c r="R3845">
        <f>0+LEFT(TEXT(Table2[[#This Row],[canvas_ratio]],"000/000"),3)</f>
        <v>25</v>
      </c>
      <c r="S3845" s="5" t="str">
        <f t="shared" si="60"/>
        <v>/</v>
      </c>
      <c r="T3845" s="4">
        <f>0+RIGHT(TEXT(Table2[[#This Row],[canvas_ratio]],"000/000"),3)</f>
        <v>91</v>
      </c>
      <c r="U3845" s="7">
        <f>Table2[[#This Row],[canvas_ratio]]/Table2[[#This Row],[tan_angle]]</f>
        <v>0.21978021977951145</v>
      </c>
      <c r="V3845" s="8">
        <f>0+RIGHT(TEXT(Table2[[#This Row],[ratio]],"0000/0000"),4)/Table2[[#This Row],[tan_angle_numer]]</f>
        <v>18.2</v>
      </c>
      <c r="W3845" s="9" t="b">
        <f>Table2[[#This Row],[multiplier]]=Table2[[#This Row],[multiplier_calc]]</f>
        <v>1</v>
      </c>
    </row>
    <row r="3846" spans="1:23" x14ac:dyDescent="0.25">
      <c r="A3846" s="1">
        <v>1</v>
      </c>
      <c r="B3846" s="1">
        <v>3.6499999999999981</v>
      </c>
      <c r="C3846">
        <v>51.340191746000002</v>
      </c>
      <c r="D3846">
        <v>0</v>
      </c>
      <c r="E3846">
        <v>0</v>
      </c>
      <c r="F3846">
        <v>52.536853499000003</v>
      </c>
      <c r="G3846">
        <v>-3.9043439999999999E-2</v>
      </c>
      <c r="H3846">
        <v>0.64031242399999999</v>
      </c>
      <c r="I3846">
        <v>-92.845301442999997</v>
      </c>
      <c r="J3846">
        <v>93.485613866999998</v>
      </c>
      <c r="K3846">
        <v>73</v>
      </c>
      <c r="L3846">
        <v>58.4</v>
      </c>
      <c r="M3846">
        <v>14.6</v>
      </c>
      <c r="N3846">
        <f>TAN(RADIANS(Table2[[#This Row],[angle]]))</f>
        <v>1.2500000000040292</v>
      </c>
      <c r="O3846">
        <f>0+LEFT(TEXT(Table2[[#This Row],[tan_angle]],"000/000"),3)</f>
        <v>5</v>
      </c>
      <c r="P3846">
        <f>0+RIGHT(TEXT(Table2[[#This Row],[tan_angle]],"000/000"),3)</f>
        <v>4</v>
      </c>
      <c r="Q3846" s="10">
        <f>Table2[[#This Row],[canvas_height]]/Table2[[#This Row],[canvas_width]]</f>
        <v>0.27397260273972618</v>
      </c>
      <c r="R3846">
        <f>0+LEFT(TEXT(Table2[[#This Row],[canvas_ratio]],"000/000"),3)</f>
        <v>20</v>
      </c>
      <c r="S3846" s="5" t="str">
        <f t="shared" si="60"/>
        <v>/</v>
      </c>
      <c r="T3846" s="4">
        <f>0+RIGHT(TEXT(Table2[[#This Row],[canvas_ratio]],"000/000"),3)</f>
        <v>73</v>
      </c>
      <c r="U3846" s="7">
        <f>Table2[[#This Row],[canvas_ratio]]/Table2[[#This Row],[tan_angle]]</f>
        <v>0.21917808219107446</v>
      </c>
      <c r="V3846" s="8">
        <f>0+RIGHT(TEXT(Table2[[#This Row],[ratio]],"0000/0000"),4)/Table2[[#This Row],[tan_angle_numer]]</f>
        <v>14.6</v>
      </c>
      <c r="W3846" s="9" t="b">
        <f>Table2[[#This Row],[multiplier]]=Table2[[#This Row],[multiplier_calc]]</f>
        <v>1</v>
      </c>
    </row>
    <row r="3847" spans="1:23" x14ac:dyDescent="0.25">
      <c r="A3847" s="1">
        <v>1</v>
      </c>
      <c r="B3847" s="1">
        <v>3.6599999999999979</v>
      </c>
      <c r="C3847">
        <v>51.340191746000002</v>
      </c>
      <c r="D3847">
        <v>0</v>
      </c>
      <c r="E3847">
        <v>0</v>
      </c>
      <c r="F3847">
        <v>40.992489020999997</v>
      </c>
      <c r="G3847">
        <v>-1.5617376000000001E-2</v>
      </c>
      <c r="H3847">
        <v>0.64031242399999999</v>
      </c>
      <c r="I3847">
        <v>-233.714034666</v>
      </c>
      <c r="J3847">
        <v>234.35434709</v>
      </c>
      <c r="K3847">
        <v>183</v>
      </c>
      <c r="L3847">
        <v>146.4</v>
      </c>
      <c r="M3847">
        <v>36.6</v>
      </c>
      <c r="N3847">
        <f>TAN(RADIANS(Table2[[#This Row],[angle]]))</f>
        <v>1.2500000000040292</v>
      </c>
      <c r="O3847">
        <f>0+LEFT(TEXT(Table2[[#This Row],[tan_angle]],"000/000"),3)</f>
        <v>5</v>
      </c>
      <c r="P3847">
        <f>0+RIGHT(TEXT(Table2[[#This Row],[tan_angle]],"000/000"),3)</f>
        <v>4</v>
      </c>
      <c r="Q3847" s="10">
        <f>Table2[[#This Row],[canvas_height]]/Table2[[#This Row],[canvas_width]]</f>
        <v>0.27322404371584713</v>
      </c>
      <c r="R3847">
        <f>0+LEFT(TEXT(Table2[[#This Row],[canvas_ratio]],"000/000"),3)</f>
        <v>50</v>
      </c>
      <c r="S3847" s="5" t="str">
        <f t="shared" si="60"/>
        <v>/</v>
      </c>
      <c r="T3847" s="4">
        <f>0+RIGHT(TEXT(Table2[[#This Row],[canvas_ratio]],"000/000"),3)</f>
        <v>183</v>
      </c>
      <c r="U3847" s="7">
        <f>Table2[[#This Row],[canvas_ratio]]/Table2[[#This Row],[tan_angle]]</f>
        <v>0.21857923497197315</v>
      </c>
      <c r="V3847" s="8">
        <f>0+RIGHT(TEXT(Table2[[#This Row],[ratio]],"0000/0000"),4)/Table2[[#This Row],[tan_angle_numer]]</f>
        <v>36.6</v>
      </c>
      <c r="W3847" s="9" t="b">
        <f>Table2[[#This Row],[multiplier]]=Table2[[#This Row],[multiplier_calc]]</f>
        <v>1</v>
      </c>
    </row>
    <row r="3848" spans="1:23" x14ac:dyDescent="0.25">
      <c r="A3848" s="1">
        <v>1</v>
      </c>
      <c r="B3848" s="1">
        <v>3.6699999999999982</v>
      </c>
      <c r="C3848">
        <v>51.340191746000002</v>
      </c>
      <c r="D3848">
        <v>0</v>
      </c>
      <c r="E3848">
        <v>0</v>
      </c>
      <c r="F3848">
        <v>370.10682787399998</v>
      </c>
      <c r="G3848">
        <v>-7.8086880000000003E-3</v>
      </c>
      <c r="H3848">
        <v>0.64031242399999999</v>
      </c>
      <c r="I3848">
        <v>-469.34900660400001</v>
      </c>
      <c r="J3848">
        <v>469.98931902800001</v>
      </c>
      <c r="K3848">
        <v>367</v>
      </c>
      <c r="L3848">
        <v>293.60000000000002</v>
      </c>
      <c r="M3848">
        <v>73.400000000000006</v>
      </c>
      <c r="N3848">
        <f>TAN(RADIANS(Table2[[#This Row],[angle]]))</f>
        <v>1.2500000000040292</v>
      </c>
      <c r="O3848">
        <f>0+LEFT(TEXT(Table2[[#This Row],[tan_angle]],"000/000"),3)</f>
        <v>5</v>
      </c>
      <c r="P3848">
        <f>0+RIGHT(TEXT(Table2[[#This Row],[tan_angle]],"000/000"),3)</f>
        <v>4</v>
      </c>
      <c r="Q3848" s="10">
        <f>Table2[[#This Row],[canvas_height]]/Table2[[#This Row],[canvas_width]]</f>
        <v>0.27247956403269769</v>
      </c>
      <c r="R3848">
        <f>0+LEFT(TEXT(Table2[[#This Row],[canvas_ratio]],"000/000"),3)</f>
        <v>100</v>
      </c>
      <c r="S3848" s="5" t="str">
        <f t="shared" si="60"/>
        <v>/</v>
      </c>
      <c r="T3848" s="4">
        <f>0+RIGHT(TEXT(Table2[[#This Row],[canvas_ratio]],"000/000"),3)</f>
        <v>367</v>
      </c>
      <c r="U3848" s="7">
        <f>Table2[[#This Row],[canvas_ratio]]/Table2[[#This Row],[tan_angle]]</f>
        <v>0.21798365122545552</v>
      </c>
      <c r="V3848" s="8">
        <f>0+RIGHT(TEXT(Table2[[#This Row],[ratio]],"0000/0000"),4)/Table2[[#This Row],[tan_angle_numer]]</f>
        <v>73.400000000000006</v>
      </c>
      <c r="W3848" s="9" t="b">
        <f>Table2[[#This Row],[multiplier]]=Table2[[#This Row],[multiplier_calc]]</f>
        <v>1</v>
      </c>
    </row>
    <row r="3849" spans="1:23" x14ac:dyDescent="0.25">
      <c r="A3849" s="1">
        <v>1</v>
      </c>
      <c r="B3849" s="1">
        <v>3.6799999999999979</v>
      </c>
      <c r="C3849">
        <v>51.340191746000002</v>
      </c>
      <c r="D3849">
        <v>0</v>
      </c>
      <c r="E3849">
        <v>0</v>
      </c>
      <c r="F3849">
        <v>11.625574835</v>
      </c>
      <c r="G3849">
        <v>-0.12493901</v>
      </c>
      <c r="H3849">
        <v>0.64031242399999999</v>
      </c>
      <c r="I3849">
        <v>-28.814059067999999</v>
      </c>
      <c r="J3849">
        <v>29.454371492</v>
      </c>
      <c r="K3849">
        <v>23</v>
      </c>
      <c r="L3849">
        <v>18.399999999999999</v>
      </c>
      <c r="M3849">
        <v>4.5999999999999996</v>
      </c>
      <c r="N3849">
        <f>TAN(RADIANS(Table2[[#This Row],[angle]]))</f>
        <v>1.2500000000040292</v>
      </c>
      <c r="O3849">
        <f>0+LEFT(TEXT(Table2[[#This Row],[tan_angle]],"000/000"),3)</f>
        <v>5</v>
      </c>
      <c r="P3849">
        <f>0+RIGHT(TEXT(Table2[[#This Row],[tan_angle]],"000/000"),3)</f>
        <v>4</v>
      </c>
      <c r="Q3849" s="10">
        <f>Table2[[#This Row],[canvas_height]]/Table2[[#This Row],[canvas_width]]</f>
        <v>0.27173913043478276</v>
      </c>
      <c r="R3849">
        <f>0+LEFT(TEXT(Table2[[#This Row],[canvas_ratio]],"000/000"),3)</f>
        <v>25</v>
      </c>
      <c r="S3849" s="5" t="str">
        <f t="shared" si="60"/>
        <v>/</v>
      </c>
      <c r="T3849" s="4">
        <f>0+RIGHT(TEXT(Table2[[#This Row],[canvas_ratio]],"000/000"),3)</f>
        <v>92</v>
      </c>
      <c r="U3849" s="7">
        <f>Table2[[#This Row],[canvas_ratio]]/Table2[[#This Row],[tan_angle]]</f>
        <v>0.21739130434712547</v>
      </c>
      <c r="V3849" s="8">
        <f>0+RIGHT(TEXT(Table2[[#This Row],[ratio]],"0000/0000"),4)/Table2[[#This Row],[tan_angle_numer]]</f>
        <v>4.5999999999999996</v>
      </c>
      <c r="W3849" s="9" t="b">
        <f>Table2[[#This Row],[multiplier]]=Table2[[#This Row],[multiplier_calc]]</f>
        <v>1</v>
      </c>
    </row>
    <row r="3850" spans="1:23" x14ac:dyDescent="0.25">
      <c r="A3850" s="1">
        <v>1</v>
      </c>
      <c r="B3850" s="1">
        <v>3.6899999999999982</v>
      </c>
      <c r="C3850">
        <v>51.340191746000002</v>
      </c>
      <c r="D3850">
        <v>0</v>
      </c>
      <c r="E3850">
        <v>0</v>
      </c>
      <c r="F3850">
        <v>289.42746248200001</v>
      </c>
      <c r="G3850">
        <v>-7.8086880000000003E-3</v>
      </c>
      <c r="H3850">
        <v>0.64031242399999999</v>
      </c>
      <c r="I3850">
        <v>-471.91025629900003</v>
      </c>
      <c r="J3850">
        <v>472.55056872300003</v>
      </c>
      <c r="K3850">
        <v>369</v>
      </c>
      <c r="L3850">
        <v>295.2</v>
      </c>
      <c r="M3850">
        <v>73.8</v>
      </c>
      <c r="N3850">
        <f>TAN(RADIANS(Table2[[#This Row],[angle]]))</f>
        <v>1.2500000000040292</v>
      </c>
      <c r="O3850">
        <f>0+LEFT(TEXT(Table2[[#This Row],[tan_angle]],"000/000"),3)</f>
        <v>5</v>
      </c>
      <c r="P3850">
        <f>0+RIGHT(TEXT(Table2[[#This Row],[tan_angle]],"000/000"),3)</f>
        <v>4</v>
      </c>
      <c r="Q3850" s="10">
        <f>Table2[[#This Row],[canvas_height]]/Table2[[#This Row],[canvas_width]]</f>
        <v>0.27100271002710041</v>
      </c>
      <c r="R3850">
        <f>0+LEFT(TEXT(Table2[[#This Row],[canvas_ratio]],"000/000"),3)</f>
        <v>100</v>
      </c>
      <c r="S3850" s="5" t="str">
        <f t="shared" si="60"/>
        <v>/</v>
      </c>
      <c r="T3850" s="4">
        <f>0+RIGHT(TEXT(Table2[[#This Row],[canvas_ratio]],"000/000"),3)</f>
        <v>369</v>
      </c>
      <c r="U3850" s="7">
        <f>Table2[[#This Row],[canvas_ratio]]/Table2[[#This Row],[tan_angle]]</f>
        <v>0.21680216802098148</v>
      </c>
      <c r="V3850" s="8">
        <f>0+RIGHT(TEXT(Table2[[#This Row],[ratio]],"0000/0000"),4)/Table2[[#This Row],[tan_angle_numer]]</f>
        <v>73.8</v>
      </c>
      <c r="W3850" s="9" t="b">
        <f>Table2[[#This Row],[multiplier]]=Table2[[#This Row],[multiplier_calc]]</f>
        <v>1</v>
      </c>
    </row>
    <row r="3851" spans="1:23" x14ac:dyDescent="0.25">
      <c r="A3851" s="1">
        <v>1</v>
      </c>
      <c r="B3851" s="1">
        <v>3.699999999999998</v>
      </c>
      <c r="C3851">
        <v>51.340191746000002</v>
      </c>
      <c r="D3851">
        <v>0</v>
      </c>
      <c r="E3851">
        <v>0</v>
      </c>
      <c r="F3851">
        <v>29.516840996999999</v>
      </c>
      <c r="G3851">
        <v>-7.8086880999999997E-2</v>
      </c>
      <c r="H3851">
        <v>0.64031242399999999</v>
      </c>
      <c r="I3851">
        <v>-46.742806932999997</v>
      </c>
      <c r="J3851">
        <v>47.383119356999998</v>
      </c>
      <c r="K3851">
        <v>37</v>
      </c>
      <c r="L3851">
        <v>29.6</v>
      </c>
      <c r="M3851">
        <v>7.4</v>
      </c>
      <c r="N3851">
        <f>TAN(RADIANS(Table2[[#This Row],[angle]]))</f>
        <v>1.2500000000040292</v>
      </c>
      <c r="O3851">
        <f>0+LEFT(TEXT(Table2[[#This Row],[tan_angle]],"000/000"),3)</f>
        <v>5</v>
      </c>
      <c r="P3851">
        <f>0+RIGHT(TEXT(Table2[[#This Row],[tan_angle]],"000/000"),3)</f>
        <v>4</v>
      </c>
      <c r="Q3851" s="10">
        <f>Table2[[#This Row],[canvas_height]]/Table2[[#This Row],[canvas_width]]</f>
        <v>0.2702702702702704</v>
      </c>
      <c r="R3851">
        <f>0+LEFT(TEXT(Table2[[#This Row],[canvas_ratio]],"000/000"),3)</f>
        <v>10</v>
      </c>
      <c r="S3851" s="5" t="str">
        <f t="shared" si="60"/>
        <v>/</v>
      </c>
      <c r="T3851" s="4">
        <f>0+RIGHT(TEXT(Table2[[#This Row],[canvas_ratio]],"000/000"),3)</f>
        <v>37</v>
      </c>
      <c r="U3851" s="7">
        <f>Table2[[#This Row],[canvas_ratio]]/Table2[[#This Row],[tan_angle]]</f>
        <v>0.21621621621551937</v>
      </c>
      <c r="V3851" s="8">
        <f>0+RIGHT(TEXT(Table2[[#This Row],[ratio]],"0000/0000"),4)/Table2[[#This Row],[tan_angle_numer]]</f>
        <v>7.4</v>
      </c>
      <c r="W3851" s="9" t="b">
        <f>Table2[[#This Row],[multiplier]]=Table2[[#This Row],[multiplier_calc]]</f>
        <v>1</v>
      </c>
    </row>
    <row r="3852" spans="1:23" x14ac:dyDescent="0.25">
      <c r="A3852" s="1">
        <v>1</v>
      </c>
      <c r="B3852" s="1">
        <v>3.7099999999999982</v>
      </c>
      <c r="C3852">
        <v>51.340191746000002</v>
      </c>
      <c r="D3852">
        <v>0</v>
      </c>
      <c r="E3852">
        <v>0</v>
      </c>
      <c r="F3852">
        <v>65.318114171999994</v>
      </c>
      <c r="G3852">
        <v>-7.8086880000000003E-3</v>
      </c>
      <c r="H3852">
        <v>0.64031242399999999</v>
      </c>
      <c r="I3852">
        <v>-474.47150599399998</v>
      </c>
      <c r="J3852">
        <v>475.11181841799998</v>
      </c>
      <c r="K3852">
        <v>371</v>
      </c>
      <c r="L3852">
        <v>296.8</v>
      </c>
      <c r="M3852">
        <v>74.2</v>
      </c>
      <c r="N3852">
        <f>TAN(RADIANS(Table2[[#This Row],[angle]]))</f>
        <v>1.2500000000040292</v>
      </c>
      <c r="O3852">
        <f>0+LEFT(TEXT(Table2[[#This Row],[tan_angle]],"000/000"),3)</f>
        <v>5</v>
      </c>
      <c r="P3852">
        <f>0+RIGHT(TEXT(Table2[[#This Row],[tan_angle]],"000/000"),3)</f>
        <v>4</v>
      </c>
      <c r="Q3852" s="10">
        <f>Table2[[#This Row],[canvas_height]]/Table2[[#This Row],[canvas_width]]</f>
        <v>0.26954177897574139</v>
      </c>
      <c r="R3852">
        <f>0+LEFT(TEXT(Table2[[#This Row],[canvas_ratio]],"000/000"),3)</f>
        <v>100</v>
      </c>
      <c r="S3852" s="5" t="str">
        <f t="shared" si="60"/>
        <v>/</v>
      </c>
      <c r="T3852" s="4">
        <f>0+RIGHT(TEXT(Table2[[#This Row],[canvas_ratio]],"000/000"),3)</f>
        <v>371</v>
      </c>
      <c r="U3852" s="7">
        <f>Table2[[#This Row],[canvas_ratio]]/Table2[[#This Row],[tan_angle]]</f>
        <v>0.21563342317989803</v>
      </c>
      <c r="V3852" s="8">
        <f>0+RIGHT(TEXT(Table2[[#This Row],[ratio]],"0000/0000"),4)/Table2[[#This Row],[tan_angle_numer]]</f>
        <v>74.2</v>
      </c>
      <c r="W3852" s="9" t="b">
        <f>Table2[[#This Row],[multiplier]]=Table2[[#This Row],[multiplier_calc]]</f>
        <v>1</v>
      </c>
    </row>
    <row r="3853" spans="1:23" x14ac:dyDescent="0.25">
      <c r="A3853" s="1">
        <v>1</v>
      </c>
      <c r="B3853" s="1">
        <v>3.719999999999998</v>
      </c>
      <c r="C3853">
        <v>51.340191746000002</v>
      </c>
      <c r="D3853">
        <v>0</v>
      </c>
      <c r="E3853">
        <v>0</v>
      </c>
      <c r="F3853">
        <v>101.19435075299999</v>
      </c>
      <c r="G3853">
        <v>-3.1234752000000001E-2</v>
      </c>
      <c r="H3853">
        <v>0.64031242399999999</v>
      </c>
      <c r="I3853">
        <v>-118.457798393</v>
      </c>
      <c r="J3853">
        <v>119.09811081700001</v>
      </c>
      <c r="K3853">
        <v>93</v>
      </c>
      <c r="L3853">
        <v>74.400000000000006</v>
      </c>
      <c r="M3853">
        <v>18.600000000000001</v>
      </c>
      <c r="N3853">
        <f>TAN(RADIANS(Table2[[#This Row],[angle]]))</f>
        <v>1.2500000000040292</v>
      </c>
      <c r="O3853">
        <f>0+LEFT(TEXT(Table2[[#This Row],[tan_angle]],"000/000"),3)</f>
        <v>5</v>
      </c>
      <c r="P3853">
        <f>0+RIGHT(TEXT(Table2[[#This Row],[tan_angle]],"000/000"),3)</f>
        <v>4</v>
      </c>
      <c r="Q3853" s="10">
        <f>Table2[[#This Row],[canvas_height]]/Table2[[#This Row],[canvas_width]]</f>
        <v>0.26881720430107542</v>
      </c>
      <c r="R3853">
        <f>0+LEFT(TEXT(Table2[[#This Row],[canvas_ratio]],"000/000"),3)</f>
        <v>25</v>
      </c>
      <c r="S3853" s="5" t="str">
        <f t="shared" si="60"/>
        <v>/</v>
      </c>
      <c r="T3853" s="4">
        <f>0+RIGHT(TEXT(Table2[[#This Row],[canvas_ratio]],"000/000"),3)</f>
        <v>93</v>
      </c>
      <c r="U3853" s="7">
        <f>Table2[[#This Row],[canvas_ratio]]/Table2[[#This Row],[tan_angle]]</f>
        <v>0.21505376344016713</v>
      </c>
      <c r="V3853" s="8">
        <f>0+RIGHT(TEXT(Table2[[#This Row],[ratio]],"0000/0000"),4)/Table2[[#This Row],[tan_angle_numer]]</f>
        <v>18.600000000000001</v>
      </c>
      <c r="W3853" s="9" t="b">
        <f>Table2[[#This Row],[multiplier]]=Table2[[#This Row],[multiplier_calc]]</f>
        <v>1</v>
      </c>
    </row>
    <row r="3854" spans="1:23" x14ac:dyDescent="0.25">
      <c r="A3854" s="1">
        <v>1</v>
      </c>
      <c r="B3854" s="1">
        <v>3.7299999999999982</v>
      </c>
      <c r="C3854">
        <v>51.340191746000002</v>
      </c>
      <c r="D3854">
        <v>0</v>
      </c>
      <c r="E3854">
        <v>0</v>
      </c>
      <c r="F3854">
        <v>459.750567198</v>
      </c>
      <c r="G3854">
        <v>-7.8086880000000003E-3</v>
      </c>
      <c r="H3854">
        <v>0.64031242399999999</v>
      </c>
      <c r="I3854">
        <v>-477.032755689</v>
      </c>
      <c r="J3854">
        <v>477.673068113</v>
      </c>
      <c r="K3854">
        <v>373</v>
      </c>
      <c r="L3854">
        <v>298.39999999999998</v>
      </c>
      <c r="M3854">
        <v>74.599999999999994</v>
      </c>
      <c r="N3854">
        <f>TAN(RADIANS(Table2[[#This Row],[angle]]))</f>
        <v>1.2500000000040292</v>
      </c>
      <c r="O3854">
        <f>0+LEFT(TEXT(Table2[[#This Row],[tan_angle]],"000/000"),3)</f>
        <v>5</v>
      </c>
      <c r="P3854">
        <f>0+RIGHT(TEXT(Table2[[#This Row],[tan_angle]],"000/000"),3)</f>
        <v>4</v>
      </c>
      <c r="Q3854" s="10">
        <f>Table2[[#This Row],[canvas_height]]/Table2[[#This Row],[canvas_width]]</f>
        <v>0.26809651474530843</v>
      </c>
      <c r="R3854">
        <f>0+LEFT(TEXT(Table2[[#This Row],[canvas_ratio]],"000/000"),3)</f>
        <v>100</v>
      </c>
      <c r="S3854" s="5" t="str">
        <f t="shared" si="60"/>
        <v>/</v>
      </c>
      <c r="T3854" s="4">
        <f>0+RIGHT(TEXT(Table2[[#This Row],[canvas_ratio]],"000/000"),3)</f>
        <v>373</v>
      </c>
      <c r="U3854" s="7">
        <f>Table2[[#This Row],[canvas_ratio]]/Table2[[#This Row],[tan_angle]]</f>
        <v>0.2144772117955554</v>
      </c>
      <c r="V3854" s="8">
        <f>0+RIGHT(TEXT(Table2[[#This Row],[ratio]],"0000/0000"),4)/Table2[[#This Row],[tan_angle_numer]]</f>
        <v>74.599999999999994</v>
      </c>
      <c r="W3854" s="9" t="b">
        <f>Table2[[#This Row],[multiplier]]=Table2[[#This Row],[multiplier_calc]]</f>
        <v>1</v>
      </c>
    </row>
    <row r="3855" spans="1:23" x14ac:dyDescent="0.25">
      <c r="A3855" s="1">
        <v>1</v>
      </c>
      <c r="B3855" s="1">
        <v>3.739999999999998</v>
      </c>
      <c r="C3855">
        <v>51.340191746000002</v>
      </c>
      <c r="D3855">
        <v>0</v>
      </c>
      <c r="E3855">
        <v>0</v>
      </c>
      <c r="F3855">
        <v>17.941241766000001</v>
      </c>
      <c r="G3855">
        <v>-1.5617376000000001E-2</v>
      </c>
      <c r="H3855">
        <v>0.64031242399999999</v>
      </c>
      <c r="I3855">
        <v>-238.836534056</v>
      </c>
      <c r="J3855">
        <v>239.47684648000001</v>
      </c>
      <c r="K3855">
        <v>187</v>
      </c>
      <c r="L3855">
        <v>149.6</v>
      </c>
      <c r="M3855">
        <v>37.4</v>
      </c>
      <c r="N3855">
        <f>TAN(RADIANS(Table2[[#This Row],[angle]]))</f>
        <v>1.2500000000040292</v>
      </c>
      <c r="O3855">
        <f>0+LEFT(TEXT(Table2[[#This Row],[tan_angle]],"000/000"),3)</f>
        <v>5</v>
      </c>
      <c r="P3855">
        <f>0+RIGHT(TEXT(Table2[[#This Row],[tan_angle]],"000/000"),3)</f>
        <v>4</v>
      </c>
      <c r="Q3855" s="10">
        <f>Table2[[#This Row],[canvas_height]]/Table2[[#This Row],[canvas_width]]</f>
        <v>0.26737967914438515</v>
      </c>
      <c r="R3855">
        <f>0+LEFT(TEXT(Table2[[#This Row],[canvas_ratio]],"000/000"),3)</f>
        <v>50</v>
      </c>
      <c r="S3855" s="5" t="str">
        <f t="shared" si="60"/>
        <v>/</v>
      </c>
      <c r="T3855" s="4">
        <f>0+RIGHT(TEXT(Table2[[#This Row],[canvas_ratio]],"000/000"),3)</f>
        <v>187</v>
      </c>
      <c r="U3855" s="7">
        <f>Table2[[#This Row],[canvas_ratio]]/Table2[[#This Row],[tan_angle]]</f>
        <v>0.21390374331481862</v>
      </c>
      <c r="V3855" s="8">
        <f>0+RIGHT(TEXT(Table2[[#This Row],[ratio]],"0000/0000"),4)/Table2[[#This Row],[tan_angle_numer]]</f>
        <v>37.4</v>
      </c>
      <c r="W3855" s="9" t="b">
        <f>Table2[[#This Row],[multiplier]]=Table2[[#This Row],[multiplier_calc]]</f>
        <v>1</v>
      </c>
    </row>
    <row r="3856" spans="1:23" x14ac:dyDescent="0.25">
      <c r="A3856" s="1">
        <v>1</v>
      </c>
      <c r="B3856" s="1">
        <v>3.7499999999999978</v>
      </c>
      <c r="C3856">
        <v>51.340191746000002</v>
      </c>
      <c r="D3856">
        <v>0</v>
      </c>
      <c r="E3856">
        <v>0</v>
      </c>
      <c r="F3856">
        <v>17.959982617000001</v>
      </c>
      <c r="G3856">
        <v>-3.9043439999999999E-2</v>
      </c>
      <c r="H3856">
        <v>0.64031242399999999</v>
      </c>
      <c r="I3856">
        <v>-95.406551137999998</v>
      </c>
      <c r="J3856">
        <v>96.046863561999999</v>
      </c>
      <c r="K3856">
        <v>75</v>
      </c>
      <c r="L3856">
        <v>60</v>
      </c>
      <c r="M3856">
        <v>15</v>
      </c>
      <c r="N3856">
        <f>TAN(RADIANS(Table2[[#This Row],[angle]]))</f>
        <v>1.2500000000040292</v>
      </c>
      <c r="O3856">
        <f>0+LEFT(TEXT(Table2[[#This Row],[tan_angle]],"000/000"),3)</f>
        <v>5</v>
      </c>
      <c r="P3856">
        <f>0+RIGHT(TEXT(Table2[[#This Row],[tan_angle]],"000/000"),3)</f>
        <v>4</v>
      </c>
      <c r="Q3856" s="10">
        <f>Table2[[#This Row],[canvas_height]]/Table2[[#This Row],[canvas_width]]</f>
        <v>0.26666666666666683</v>
      </c>
      <c r="R3856">
        <f>0+LEFT(TEXT(Table2[[#This Row],[canvas_ratio]],"000/000"),3)</f>
        <v>4</v>
      </c>
      <c r="S3856" s="5" t="str">
        <f t="shared" si="60"/>
        <v>/</v>
      </c>
      <c r="T3856" s="4">
        <f>0+RIGHT(TEXT(Table2[[#This Row],[canvas_ratio]],"000/000"),3)</f>
        <v>15</v>
      </c>
      <c r="U3856" s="7">
        <f>Table2[[#This Row],[canvas_ratio]]/Table2[[#This Row],[tan_angle]]</f>
        <v>0.21333333333264581</v>
      </c>
      <c r="V3856" s="8">
        <f>0+RIGHT(TEXT(Table2[[#This Row],[ratio]],"0000/0000"),4)/Table2[[#This Row],[tan_angle_numer]]</f>
        <v>15</v>
      </c>
      <c r="W3856" s="9" t="b">
        <f>Table2[[#This Row],[multiplier]]=Table2[[#This Row],[multiplier_calc]]</f>
        <v>1</v>
      </c>
    </row>
    <row r="3857" spans="1:23" x14ac:dyDescent="0.25">
      <c r="A3857" s="1">
        <v>1</v>
      </c>
      <c r="B3857" s="1">
        <v>3.759999999999998</v>
      </c>
      <c r="C3857">
        <v>51.340191746000002</v>
      </c>
      <c r="D3857">
        <v>0</v>
      </c>
      <c r="E3857">
        <v>0</v>
      </c>
      <c r="F3857">
        <v>17.978723468999998</v>
      </c>
      <c r="G3857">
        <v>-6.2469505000000002E-2</v>
      </c>
      <c r="H3857">
        <v>0.64031242399999999</v>
      </c>
      <c r="I3857">
        <v>-59.549055408000001</v>
      </c>
      <c r="J3857">
        <v>60.189367832000002</v>
      </c>
      <c r="K3857">
        <v>47</v>
      </c>
      <c r="L3857">
        <v>37.6</v>
      </c>
      <c r="M3857">
        <v>9.4</v>
      </c>
      <c r="N3857">
        <f>TAN(RADIANS(Table2[[#This Row],[angle]]))</f>
        <v>1.2500000000040292</v>
      </c>
      <c r="O3857">
        <f>0+LEFT(TEXT(Table2[[#This Row],[tan_angle]],"000/000"),3)</f>
        <v>5</v>
      </c>
      <c r="P3857">
        <f>0+RIGHT(TEXT(Table2[[#This Row],[tan_angle]],"000/000"),3)</f>
        <v>4</v>
      </c>
      <c r="Q3857" s="10">
        <f>Table2[[#This Row],[canvas_height]]/Table2[[#This Row],[canvas_width]]</f>
        <v>0.2659574468085108</v>
      </c>
      <c r="R3857">
        <f>0+LEFT(TEXT(Table2[[#This Row],[canvas_ratio]],"000/000"),3)</f>
        <v>25</v>
      </c>
      <c r="S3857" s="5" t="str">
        <f t="shared" si="60"/>
        <v>/</v>
      </c>
      <c r="T3857" s="4">
        <f>0+RIGHT(TEXT(Table2[[#This Row],[canvas_ratio]],"000/000"),3)</f>
        <v>94</v>
      </c>
      <c r="U3857" s="7">
        <f>Table2[[#This Row],[canvas_ratio]]/Table2[[#This Row],[tan_angle]]</f>
        <v>0.21276595744612281</v>
      </c>
      <c r="V3857" s="8">
        <f>0+RIGHT(TEXT(Table2[[#This Row],[ratio]],"0000/0000"),4)/Table2[[#This Row],[tan_angle_numer]]</f>
        <v>9.4</v>
      </c>
      <c r="W3857" s="9" t="b">
        <f>Table2[[#This Row],[multiplier]]=Table2[[#This Row],[multiplier_calc]]</f>
        <v>1</v>
      </c>
    </row>
    <row r="3858" spans="1:23" x14ac:dyDescent="0.25">
      <c r="A3858" s="1">
        <v>1</v>
      </c>
      <c r="B3858" s="1">
        <v>3.7699999999999978</v>
      </c>
      <c r="C3858">
        <v>51.340191746000002</v>
      </c>
      <c r="D3858">
        <v>0</v>
      </c>
      <c r="E3858">
        <v>0</v>
      </c>
      <c r="F3858">
        <v>440.54119448599999</v>
      </c>
      <c r="G3858">
        <v>-7.8086880000000003E-3</v>
      </c>
      <c r="H3858">
        <v>0.64031242399999999</v>
      </c>
      <c r="I3858">
        <v>-482.15525507900003</v>
      </c>
      <c r="J3858">
        <v>482.79556750299997</v>
      </c>
      <c r="K3858">
        <v>377</v>
      </c>
      <c r="L3858">
        <v>301.60000000000002</v>
      </c>
      <c r="M3858">
        <v>75.400000000000006</v>
      </c>
      <c r="N3858">
        <f>TAN(RADIANS(Table2[[#This Row],[angle]]))</f>
        <v>1.2500000000040292</v>
      </c>
      <c r="O3858">
        <f>0+LEFT(TEXT(Table2[[#This Row],[tan_angle]],"000/000"),3)</f>
        <v>5</v>
      </c>
      <c r="P3858">
        <f>0+RIGHT(TEXT(Table2[[#This Row],[tan_angle]],"000/000"),3)</f>
        <v>4</v>
      </c>
      <c r="Q3858" s="10">
        <f>Table2[[#This Row],[canvas_height]]/Table2[[#This Row],[canvas_width]]</f>
        <v>0.26525198938992056</v>
      </c>
      <c r="R3858">
        <f>0+LEFT(TEXT(Table2[[#This Row],[canvas_ratio]],"000/000"),3)</f>
        <v>100</v>
      </c>
      <c r="S3858" s="5" t="str">
        <f t="shared" si="60"/>
        <v>/</v>
      </c>
      <c r="T3858" s="4">
        <f>0+RIGHT(TEXT(Table2[[#This Row],[canvas_ratio]],"000/000"),3)</f>
        <v>377</v>
      </c>
      <c r="U3858" s="7">
        <f>Table2[[#This Row],[canvas_ratio]]/Table2[[#This Row],[tan_angle]]</f>
        <v>0.21220159151125245</v>
      </c>
      <c r="V3858" s="8">
        <f>0+RIGHT(TEXT(Table2[[#This Row],[ratio]],"0000/0000"),4)/Table2[[#This Row],[tan_angle_numer]]</f>
        <v>75.400000000000006</v>
      </c>
      <c r="W3858" s="9" t="b">
        <f>Table2[[#This Row],[multiplier]]=Table2[[#This Row],[multiplier_calc]]</f>
        <v>1</v>
      </c>
    </row>
    <row r="3859" spans="1:23" x14ac:dyDescent="0.25">
      <c r="A3859" s="1">
        <v>1</v>
      </c>
      <c r="B3859" s="1">
        <v>3.779999999999998</v>
      </c>
      <c r="C3859">
        <v>51.340191746000002</v>
      </c>
      <c r="D3859">
        <v>0</v>
      </c>
      <c r="E3859">
        <v>0</v>
      </c>
      <c r="F3859">
        <v>175.45809800699999</v>
      </c>
      <c r="G3859">
        <v>-1.5617376000000001E-2</v>
      </c>
      <c r="H3859">
        <v>0.64031242399999999</v>
      </c>
      <c r="I3859">
        <v>-241.39778375099999</v>
      </c>
      <c r="J3859">
        <v>242.03809617499999</v>
      </c>
      <c r="K3859">
        <v>189</v>
      </c>
      <c r="L3859">
        <v>151.19999999999999</v>
      </c>
      <c r="M3859">
        <v>37.799999999999997</v>
      </c>
      <c r="N3859">
        <f>TAN(RADIANS(Table2[[#This Row],[angle]]))</f>
        <v>1.2500000000040292</v>
      </c>
      <c r="O3859">
        <f>0+LEFT(TEXT(Table2[[#This Row],[tan_angle]],"000/000"),3)</f>
        <v>5</v>
      </c>
      <c r="P3859">
        <f>0+RIGHT(TEXT(Table2[[#This Row],[tan_angle]],"000/000"),3)</f>
        <v>4</v>
      </c>
      <c r="Q3859" s="10">
        <f>Table2[[#This Row],[canvas_height]]/Table2[[#This Row],[canvas_width]]</f>
        <v>0.2645502645502647</v>
      </c>
      <c r="R3859">
        <f>0+LEFT(TEXT(Table2[[#This Row],[canvas_ratio]],"000/000"),3)</f>
        <v>50</v>
      </c>
      <c r="S3859" s="5" t="str">
        <f t="shared" si="60"/>
        <v>/</v>
      </c>
      <c r="T3859" s="4">
        <f>0+RIGHT(TEXT(Table2[[#This Row],[canvas_ratio]],"000/000"),3)</f>
        <v>189</v>
      </c>
      <c r="U3859" s="7">
        <f>Table2[[#This Row],[canvas_ratio]]/Table2[[#This Row],[tan_angle]]</f>
        <v>0.21164021163952956</v>
      </c>
      <c r="V3859" s="8">
        <f>0+RIGHT(TEXT(Table2[[#This Row],[ratio]],"0000/0000"),4)/Table2[[#This Row],[tan_angle_numer]]</f>
        <v>37.799999999999997</v>
      </c>
      <c r="W3859" s="9" t="b">
        <f>Table2[[#This Row],[multiplier]]=Table2[[#This Row],[multiplier_calc]]</f>
        <v>1</v>
      </c>
    </row>
    <row r="3860" spans="1:23" x14ac:dyDescent="0.25">
      <c r="A3860" s="1">
        <v>1</v>
      </c>
      <c r="B3860" s="1">
        <v>3.7899999999999978</v>
      </c>
      <c r="C3860">
        <v>51.340191746000002</v>
      </c>
      <c r="D3860">
        <v>0</v>
      </c>
      <c r="E3860">
        <v>0</v>
      </c>
      <c r="F3860">
        <v>115.26248322399999</v>
      </c>
      <c r="G3860">
        <v>-7.8086880000000003E-3</v>
      </c>
      <c r="H3860">
        <v>0.64031242399999999</v>
      </c>
      <c r="I3860">
        <v>-484.71650477399999</v>
      </c>
      <c r="J3860">
        <v>485.35681719799999</v>
      </c>
      <c r="K3860">
        <v>379</v>
      </c>
      <c r="L3860">
        <v>303.2</v>
      </c>
      <c r="M3860">
        <v>75.8</v>
      </c>
      <c r="N3860">
        <f>TAN(RADIANS(Table2[[#This Row],[angle]]))</f>
        <v>1.2500000000040292</v>
      </c>
      <c r="O3860">
        <f>0+LEFT(TEXT(Table2[[#This Row],[tan_angle]],"000/000"),3)</f>
        <v>5</v>
      </c>
      <c r="P3860">
        <f>0+RIGHT(TEXT(Table2[[#This Row],[tan_angle]],"000/000"),3)</f>
        <v>4</v>
      </c>
      <c r="Q3860" s="10">
        <f>Table2[[#This Row],[canvas_height]]/Table2[[#This Row],[canvas_width]]</f>
        <v>0.26385224274406349</v>
      </c>
      <c r="R3860">
        <f>0+LEFT(TEXT(Table2[[#This Row],[canvas_ratio]],"000/000"),3)</f>
        <v>100</v>
      </c>
      <c r="S3860" s="5" t="str">
        <f t="shared" si="60"/>
        <v>/</v>
      </c>
      <c r="T3860" s="4">
        <f>0+RIGHT(TEXT(Table2[[#This Row],[canvas_ratio]],"000/000"),3)</f>
        <v>379</v>
      </c>
      <c r="U3860" s="7">
        <f>Table2[[#This Row],[canvas_ratio]]/Table2[[#This Row],[tan_angle]]</f>
        <v>0.2110817941945704</v>
      </c>
      <c r="V3860" s="8">
        <f>0+RIGHT(TEXT(Table2[[#This Row],[ratio]],"0000/0000"),4)/Table2[[#This Row],[tan_angle_numer]]</f>
        <v>75.8</v>
      </c>
      <c r="W3860" s="9" t="b">
        <f>Table2[[#This Row],[multiplier]]=Table2[[#This Row],[multiplier_calc]]</f>
        <v>1</v>
      </c>
    </row>
    <row r="3861" spans="1:23" x14ac:dyDescent="0.25">
      <c r="A3861" s="1">
        <v>1</v>
      </c>
      <c r="B3861" s="1">
        <v>3.799999999999998</v>
      </c>
      <c r="C3861">
        <v>51.340191746000002</v>
      </c>
      <c r="D3861">
        <v>0</v>
      </c>
      <c r="E3861">
        <v>0</v>
      </c>
      <c r="F3861">
        <v>18.053686874</v>
      </c>
      <c r="G3861">
        <v>-0.15617376199999999</v>
      </c>
      <c r="H3861">
        <v>0.64031242399999999</v>
      </c>
      <c r="I3861">
        <v>-23.691559679000001</v>
      </c>
      <c r="J3861">
        <v>24.331872102999998</v>
      </c>
      <c r="K3861">
        <v>19</v>
      </c>
      <c r="L3861">
        <v>15.2</v>
      </c>
      <c r="M3861">
        <v>3.8</v>
      </c>
      <c r="N3861">
        <f>TAN(RADIANS(Table2[[#This Row],[angle]]))</f>
        <v>1.2500000000040292</v>
      </c>
      <c r="O3861">
        <f>0+LEFT(TEXT(Table2[[#This Row],[tan_angle]],"000/000"),3)</f>
        <v>5</v>
      </c>
      <c r="P3861">
        <f>0+RIGHT(TEXT(Table2[[#This Row],[tan_angle]],"000/000"),3)</f>
        <v>4</v>
      </c>
      <c r="Q3861" s="10">
        <f>Table2[[#This Row],[canvas_height]]/Table2[[#This Row],[canvas_width]]</f>
        <v>0.26315789473684226</v>
      </c>
      <c r="R3861">
        <f>0+LEFT(TEXT(Table2[[#This Row],[canvas_ratio]],"000/000"),3)</f>
        <v>5</v>
      </c>
      <c r="S3861" s="5" t="str">
        <f t="shared" si="60"/>
        <v>/</v>
      </c>
      <c r="T3861" s="4">
        <f>0+RIGHT(TEXT(Table2[[#This Row],[canvas_ratio]],"000/000"),3)</f>
        <v>19</v>
      </c>
      <c r="U3861" s="7">
        <f>Table2[[#This Row],[canvas_ratio]]/Table2[[#This Row],[tan_angle]]</f>
        <v>0.21052631578879519</v>
      </c>
      <c r="V3861" s="8">
        <f>0+RIGHT(TEXT(Table2[[#This Row],[ratio]],"0000/0000"),4)/Table2[[#This Row],[tan_angle_numer]]</f>
        <v>3.8</v>
      </c>
      <c r="W3861" s="9" t="b">
        <f>Table2[[#This Row],[multiplier]]=Table2[[#This Row],[multiplier_calc]]</f>
        <v>1</v>
      </c>
    </row>
    <row r="3862" spans="1:23" x14ac:dyDescent="0.25">
      <c r="A3862" s="1">
        <v>1</v>
      </c>
      <c r="B3862" s="1">
        <v>3.8099999999999978</v>
      </c>
      <c r="C3862">
        <v>51.340191746000002</v>
      </c>
      <c r="D3862">
        <v>0</v>
      </c>
      <c r="E3862">
        <v>0</v>
      </c>
      <c r="F3862">
        <v>128.06873169900001</v>
      </c>
      <c r="G3862">
        <v>-7.8086880000000003E-3</v>
      </c>
      <c r="H3862">
        <v>0.64031242399999999</v>
      </c>
      <c r="I3862">
        <v>-487.277754469</v>
      </c>
      <c r="J3862">
        <v>487.918066893</v>
      </c>
      <c r="K3862">
        <v>381</v>
      </c>
      <c r="L3862">
        <v>304.8</v>
      </c>
      <c r="M3862">
        <v>76.2</v>
      </c>
      <c r="N3862">
        <f>TAN(RADIANS(Table2[[#This Row],[angle]]))</f>
        <v>1.2500000000040292</v>
      </c>
      <c r="O3862">
        <f>0+LEFT(TEXT(Table2[[#This Row],[tan_angle]],"000/000"),3)</f>
        <v>5</v>
      </c>
      <c r="P3862">
        <f>0+RIGHT(TEXT(Table2[[#This Row],[tan_angle]],"000/000"),3)</f>
        <v>4</v>
      </c>
      <c r="Q3862" s="10">
        <f>Table2[[#This Row],[canvas_height]]/Table2[[#This Row],[canvas_width]]</f>
        <v>0.26246719160105003</v>
      </c>
      <c r="R3862">
        <f>0+LEFT(TEXT(Table2[[#This Row],[canvas_ratio]],"000/000"),3)</f>
        <v>100</v>
      </c>
      <c r="S3862" s="5" t="str">
        <f t="shared" si="60"/>
        <v>/</v>
      </c>
      <c r="T3862" s="4">
        <f>0+RIGHT(TEXT(Table2[[#This Row],[canvas_ratio]],"000/000"),3)</f>
        <v>381</v>
      </c>
      <c r="U3862" s="7">
        <f>Table2[[#This Row],[canvas_ratio]]/Table2[[#This Row],[tan_angle]]</f>
        <v>0.20997375328016321</v>
      </c>
      <c r="V3862" s="8">
        <f>0+RIGHT(TEXT(Table2[[#This Row],[ratio]],"0000/0000"),4)/Table2[[#This Row],[tan_angle_numer]]</f>
        <v>76.2</v>
      </c>
      <c r="W3862" s="9" t="b">
        <f>Table2[[#This Row],[multiplier]]=Table2[[#This Row],[multiplier_calc]]</f>
        <v>1</v>
      </c>
    </row>
    <row r="3863" spans="1:23" x14ac:dyDescent="0.25">
      <c r="A3863" s="1">
        <v>1</v>
      </c>
      <c r="B3863" s="1">
        <v>3.8199999999999981</v>
      </c>
      <c r="C3863">
        <v>51.340191746000002</v>
      </c>
      <c r="D3863">
        <v>0</v>
      </c>
      <c r="E3863">
        <v>0</v>
      </c>
      <c r="F3863">
        <v>189.54497132899999</v>
      </c>
      <c r="G3863">
        <v>-1.5617376000000001E-2</v>
      </c>
      <c r="H3863">
        <v>0.64031242399999999</v>
      </c>
      <c r="I3863">
        <v>-243.95903344600001</v>
      </c>
      <c r="J3863">
        <v>244.59934587000001</v>
      </c>
      <c r="K3863">
        <v>191</v>
      </c>
      <c r="L3863">
        <v>152.80000000000001</v>
      </c>
      <c r="M3863">
        <v>38.200000000000003</v>
      </c>
      <c r="N3863">
        <f>TAN(RADIANS(Table2[[#This Row],[angle]]))</f>
        <v>1.2500000000040292</v>
      </c>
      <c r="O3863">
        <f>0+LEFT(TEXT(Table2[[#This Row],[tan_angle]],"000/000"),3)</f>
        <v>5</v>
      </c>
      <c r="P3863">
        <f>0+RIGHT(TEXT(Table2[[#This Row],[tan_angle]],"000/000"),3)</f>
        <v>4</v>
      </c>
      <c r="Q3863" s="10">
        <f>Table2[[#This Row],[canvas_height]]/Table2[[#This Row],[canvas_width]]</f>
        <v>0.26178010471204199</v>
      </c>
      <c r="R3863">
        <f>0+LEFT(TEXT(Table2[[#This Row],[canvas_ratio]],"000/000"),3)</f>
        <v>50</v>
      </c>
      <c r="S3863" s="5" t="str">
        <f t="shared" si="60"/>
        <v>/</v>
      </c>
      <c r="T3863" s="4">
        <f>0+RIGHT(TEXT(Table2[[#This Row],[canvas_ratio]],"000/000"),3)</f>
        <v>191</v>
      </c>
      <c r="U3863" s="7">
        <f>Table2[[#This Row],[canvas_ratio]]/Table2[[#This Row],[tan_angle]]</f>
        <v>0.20942408376895855</v>
      </c>
      <c r="V3863" s="8">
        <f>0+RIGHT(TEXT(Table2[[#This Row],[ratio]],"0000/0000"),4)/Table2[[#This Row],[tan_angle_numer]]</f>
        <v>38.200000000000003</v>
      </c>
      <c r="W3863" s="9" t="b">
        <f>Table2[[#This Row],[multiplier]]=Table2[[#This Row],[multiplier_calc]]</f>
        <v>1</v>
      </c>
    </row>
    <row r="3864" spans="1:23" x14ac:dyDescent="0.25">
      <c r="A3864" s="1">
        <v>1</v>
      </c>
      <c r="B3864" s="1">
        <v>3.8299999999999979</v>
      </c>
      <c r="C3864">
        <v>51.340191746000002</v>
      </c>
      <c r="D3864">
        <v>0</v>
      </c>
      <c r="E3864">
        <v>0</v>
      </c>
      <c r="F3864">
        <v>288.146837635</v>
      </c>
      <c r="G3864">
        <v>-7.8086880000000003E-3</v>
      </c>
      <c r="H3864">
        <v>0.64031242399999999</v>
      </c>
      <c r="I3864">
        <v>-489.83900416400002</v>
      </c>
      <c r="J3864">
        <v>490.47931658800002</v>
      </c>
      <c r="K3864">
        <v>383</v>
      </c>
      <c r="L3864">
        <v>306.39999999999998</v>
      </c>
      <c r="M3864">
        <v>76.599999999999994</v>
      </c>
      <c r="N3864">
        <f>TAN(RADIANS(Table2[[#This Row],[angle]]))</f>
        <v>1.2500000000040292</v>
      </c>
      <c r="O3864">
        <f>0+LEFT(TEXT(Table2[[#This Row],[tan_angle]],"000/000"),3)</f>
        <v>5</v>
      </c>
      <c r="P3864">
        <f>0+RIGHT(TEXT(Table2[[#This Row],[tan_angle]],"000/000"),3)</f>
        <v>4</v>
      </c>
      <c r="Q3864" s="10">
        <f>Table2[[#This Row],[canvas_height]]/Table2[[#This Row],[canvas_width]]</f>
        <v>0.26109660574412547</v>
      </c>
      <c r="R3864">
        <f>0+LEFT(TEXT(Table2[[#This Row],[canvas_ratio]],"000/000"),3)</f>
        <v>100</v>
      </c>
      <c r="S3864" s="5" t="str">
        <f t="shared" si="60"/>
        <v>/</v>
      </c>
      <c r="T3864" s="4">
        <f>0+RIGHT(TEXT(Table2[[#This Row],[canvas_ratio]],"000/000"),3)</f>
        <v>383</v>
      </c>
      <c r="U3864" s="7">
        <f>Table2[[#This Row],[canvas_ratio]]/Table2[[#This Row],[tan_angle]]</f>
        <v>0.20887728459462709</v>
      </c>
      <c r="V3864" s="8">
        <f>0+RIGHT(TEXT(Table2[[#This Row],[ratio]],"0000/0000"),4)/Table2[[#This Row],[tan_angle_numer]]</f>
        <v>76.599999999999994</v>
      </c>
      <c r="W3864" s="9" t="b">
        <f>Table2[[#This Row],[multiplier]]=Table2[[#This Row],[multiplier_calc]]</f>
        <v>1</v>
      </c>
    </row>
    <row r="3865" spans="1:23" x14ac:dyDescent="0.25">
      <c r="A3865" s="1">
        <v>1</v>
      </c>
      <c r="B3865" s="1">
        <v>3.8399999999999981</v>
      </c>
      <c r="C3865">
        <v>51.340191746000002</v>
      </c>
      <c r="D3865">
        <v>0</v>
      </c>
      <c r="E3865">
        <v>0</v>
      </c>
      <c r="F3865">
        <v>24.431823309999999</v>
      </c>
      <c r="G3865">
        <v>-0.12493901</v>
      </c>
      <c r="H3865">
        <v>0.64031242399999999</v>
      </c>
      <c r="I3865">
        <v>-30.094683916000001</v>
      </c>
      <c r="J3865">
        <v>30.734996339999999</v>
      </c>
      <c r="K3865">
        <v>24</v>
      </c>
      <c r="L3865">
        <v>19.2</v>
      </c>
      <c r="M3865">
        <v>4.8</v>
      </c>
      <c r="N3865">
        <f>TAN(RADIANS(Table2[[#This Row],[angle]]))</f>
        <v>1.2500000000040292</v>
      </c>
      <c r="O3865">
        <f>0+LEFT(TEXT(Table2[[#This Row],[tan_angle]],"000/000"),3)</f>
        <v>5</v>
      </c>
      <c r="P3865">
        <f>0+RIGHT(TEXT(Table2[[#This Row],[tan_angle]],"000/000"),3)</f>
        <v>4</v>
      </c>
      <c r="Q3865" s="10">
        <f>Table2[[#This Row],[canvas_height]]/Table2[[#This Row],[canvas_width]]</f>
        <v>0.2604166666666668</v>
      </c>
      <c r="R3865">
        <f>0+LEFT(TEXT(Table2[[#This Row],[canvas_ratio]],"000/000"),3)</f>
        <v>25</v>
      </c>
      <c r="S3865" s="5" t="str">
        <f t="shared" si="60"/>
        <v>/</v>
      </c>
      <c r="T3865" s="4">
        <f>0+RIGHT(TEXT(Table2[[#This Row],[canvas_ratio]],"000/000"),3)</f>
        <v>96</v>
      </c>
      <c r="U3865" s="7">
        <f>Table2[[#This Row],[canvas_ratio]]/Table2[[#This Row],[tan_angle]]</f>
        <v>0.20833333333266191</v>
      </c>
      <c r="V3865" s="8">
        <f>0+RIGHT(TEXT(Table2[[#This Row],[ratio]],"0000/0000"),4)/Table2[[#This Row],[tan_angle_numer]]</f>
        <v>4.8</v>
      </c>
      <c r="W3865" s="9" t="b">
        <f>Table2[[#This Row],[multiplier]]=Table2[[#This Row],[multiplier_calc]]</f>
        <v>1</v>
      </c>
    </row>
    <row r="3866" spans="1:23" x14ac:dyDescent="0.25">
      <c r="A3866" s="1">
        <v>1</v>
      </c>
      <c r="B3866" s="1">
        <v>3.8499999999999979</v>
      </c>
      <c r="C3866">
        <v>51.340191746000002</v>
      </c>
      <c r="D3866">
        <v>0</v>
      </c>
      <c r="E3866">
        <v>0</v>
      </c>
      <c r="F3866">
        <v>30.766231092000002</v>
      </c>
      <c r="G3866">
        <v>-3.9043439999999999E-2</v>
      </c>
      <c r="H3866">
        <v>0.64031242399999999</v>
      </c>
      <c r="I3866">
        <v>-97.967800832999998</v>
      </c>
      <c r="J3866">
        <v>98.608113256999999</v>
      </c>
      <c r="K3866">
        <v>77</v>
      </c>
      <c r="L3866">
        <v>61.6</v>
      </c>
      <c r="M3866">
        <v>15.4</v>
      </c>
      <c r="N3866">
        <f>TAN(RADIANS(Table2[[#This Row],[angle]]))</f>
        <v>1.2500000000040292</v>
      </c>
      <c r="O3866">
        <f>0+LEFT(TEXT(Table2[[#This Row],[tan_angle]],"000/000"),3)</f>
        <v>5</v>
      </c>
      <c r="P3866">
        <f>0+RIGHT(TEXT(Table2[[#This Row],[tan_angle]],"000/000"),3)</f>
        <v>4</v>
      </c>
      <c r="Q3866" s="10">
        <f>Table2[[#This Row],[canvas_height]]/Table2[[#This Row],[canvas_width]]</f>
        <v>0.25974025974025988</v>
      </c>
      <c r="R3866">
        <f>0+LEFT(TEXT(Table2[[#This Row],[canvas_ratio]],"000/000"),3)</f>
        <v>20</v>
      </c>
      <c r="S3866" s="5" t="str">
        <f t="shared" si="60"/>
        <v>/</v>
      </c>
      <c r="T3866" s="4">
        <f>0+RIGHT(TEXT(Table2[[#This Row],[canvas_ratio]],"000/000"),3)</f>
        <v>77</v>
      </c>
      <c r="U3866" s="7">
        <f>Table2[[#This Row],[canvas_ratio]]/Table2[[#This Row],[tan_angle]]</f>
        <v>0.20779220779153812</v>
      </c>
      <c r="V3866" s="8">
        <f>0+RIGHT(TEXT(Table2[[#This Row],[ratio]],"0000/0000"),4)/Table2[[#This Row],[tan_angle_numer]]</f>
        <v>15.4</v>
      </c>
      <c r="W3866" s="9" t="b">
        <f>Table2[[#This Row],[multiplier]]=Table2[[#This Row],[multiplier_calc]]</f>
        <v>1</v>
      </c>
    </row>
    <row r="3867" spans="1:23" x14ac:dyDescent="0.25">
      <c r="A3867" s="1">
        <v>1</v>
      </c>
      <c r="B3867" s="1">
        <v>3.8599999999999981</v>
      </c>
      <c r="C3867">
        <v>51.340191746000002</v>
      </c>
      <c r="D3867">
        <v>0</v>
      </c>
      <c r="E3867">
        <v>0</v>
      </c>
      <c r="F3867">
        <v>105.023731395</v>
      </c>
      <c r="G3867">
        <v>-1.5617376000000001E-2</v>
      </c>
      <c r="H3867">
        <v>0.64031242399999999</v>
      </c>
      <c r="I3867">
        <v>-246.52028314099999</v>
      </c>
      <c r="J3867">
        <v>247.16059556499999</v>
      </c>
      <c r="K3867">
        <v>193</v>
      </c>
      <c r="L3867">
        <v>154.4</v>
      </c>
      <c r="M3867">
        <v>38.6</v>
      </c>
      <c r="N3867">
        <f>TAN(RADIANS(Table2[[#This Row],[angle]]))</f>
        <v>1.2500000000040292</v>
      </c>
      <c r="O3867">
        <f>0+LEFT(TEXT(Table2[[#This Row],[tan_angle]],"000/000"),3)</f>
        <v>5</v>
      </c>
      <c r="P3867">
        <f>0+RIGHT(TEXT(Table2[[#This Row],[tan_angle]],"000/000"),3)</f>
        <v>4</v>
      </c>
      <c r="Q3867" s="10">
        <f>Table2[[#This Row],[canvas_height]]/Table2[[#This Row],[canvas_width]]</f>
        <v>0.25906735751295351</v>
      </c>
      <c r="R3867">
        <f>0+LEFT(TEXT(Table2[[#This Row],[canvas_ratio]],"000/000"),3)</f>
        <v>50</v>
      </c>
      <c r="S3867" s="5" t="str">
        <f t="shared" si="60"/>
        <v>/</v>
      </c>
      <c r="T3867" s="4">
        <f>0+RIGHT(TEXT(Table2[[#This Row],[canvas_ratio]],"000/000"),3)</f>
        <v>193</v>
      </c>
      <c r="U3867" s="7">
        <f>Table2[[#This Row],[canvas_ratio]]/Table2[[#This Row],[tan_angle]]</f>
        <v>0.20725388600969474</v>
      </c>
      <c r="V3867" s="8">
        <f>0+RIGHT(TEXT(Table2[[#This Row],[ratio]],"0000/0000"),4)/Table2[[#This Row],[tan_angle_numer]]</f>
        <v>38.6</v>
      </c>
      <c r="W3867" s="9" t="b">
        <f>Table2[[#This Row],[multiplier]]=Table2[[#This Row],[multiplier_calc]]</f>
        <v>1</v>
      </c>
    </row>
    <row r="3868" spans="1:23" x14ac:dyDescent="0.25">
      <c r="A3868" s="1">
        <v>1</v>
      </c>
      <c r="B3868" s="1">
        <v>3.8699999999999979</v>
      </c>
      <c r="C3868">
        <v>51.340191746000002</v>
      </c>
      <c r="D3868">
        <v>0</v>
      </c>
      <c r="E3868">
        <v>0</v>
      </c>
      <c r="F3868">
        <v>266.37621522799998</v>
      </c>
      <c r="G3868">
        <v>-7.8086880000000003E-3</v>
      </c>
      <c r="H3868">
        <v>0.64031242399999999</v>
      </c>
      <c r="I3868">
        <v>-494.96150355399999</v>
      </c>
      <c r="J3868">
        <v>495.60181597799999</v>
      </c>
      <c r="K3868">
        <v>387</v>
      </c>
      <c r="L3868">
        <v>309.60000000000002</v>
      </c>
      <c r="M3868">
        <v>77.400000000000006</v>
      </c>
      <c r="N3868">
        <f>TAN(RADIANS(Table2[[#This Row],[angle]]))</f>
        <v>1.2500000000040292</v>
      </c>
      <c r="O3868">
        <f>0+LEFT(TEXT(Table2[[#This Row],[tan_angle]],"000/000"),3)</f>
        <v>5</v>
      </c>
      <c r="P3868">
        <f>0+RIGHT(TEXT(Table2[[#This Row],[tan_angle]],"000/000"),3)</f>
        <v>4</v>
      </c>
      <c r="Q3868" s="10">
        <f>Table2[[#This Row],[canvas_height]]/Table2[[#This Row],[canvas_width]]</f>
        <v>0.25839793281653761</v>
      </c>
      <c r="R3868">
        <f>0+LEFT(TEXT(Table2[[#This Row],[canvas_ratio]],"000/000"),3)</f>
        <v>100</v>
      </c>
      <c r="S3868" s="5" t="str">
        <f t="shared" si="60"/>
        <v>/</v>
      </c>
      <c r="T3868" s="4">
        <f>0+RIGHT(TEXT(Table2[[#This Row],[canvas_ratio]],"000/000"),3)</f>
        <v>387</v>
      </c>
      <c r="U3868" s="7">
        <f>Table2[[#This Row],[canvas_ratio]]/Table2[[#This Row],[tan_angle]]</f>
        <v>0.20671834625256374</v>
      </c>
      <c r="V3868" s="8">
        <f>0+RIGHT(TEXT(Table2[[#This Row],[ratio]],"0000/0000"),4)/Table2[[#This Row],[tan_angle_numer]]</f>
        <v>77.400000000000006</v>
      </c>
      <c r="W3868" s="9" t="b">
        <f>Table2[[#This Row],[multiplier]]=Table2[[#This Row],[multiplier_calc]]</f>
        <v>1</v>
      </c>
    </row>
    <row r="3869" spans="1:23" x14ac:dyDescent="0.25">
      <c r="A3869" s="1">
        <v>1</v>
      </c>
      <c r="B3869" s="1">
        <v>3.8799999999999981</v>
      </c>
      <c r="C3869">
        <v>51.340191746000002</v>
      </c>
      <c r="D3869">
        <v>0</v>
      </c>
      <c r="E3869">
        <v>0</v>
      </c>
      <c r="F3869">
        <v>80.704353194000007</v>
      </c>
      <c r="G3869">
        <v>-3.1234752000000001E-2</v>
      </c>
      <c r="H3869">
        <v>0.64031242399999999</v>
      </c>
      <c r="I3869">
        <v>-123.580297782</v>
      </c>
      <c r="J3869">
        <v>124.220610206</v>
      </c>
      <c r="K3869">
        <v>97</v>
      </c>
      <c r="L3869">
        <v>77.599999999999994</v>
      </c>
      <c r="M3869">
        <v>19.399999999999999</v>
      </c>
      <c r="N3869">
        <f>TAN(RADIANS(Table2[[#This Row],[angle]]))</f>
        <v>1.2500000000040292</v>
      </c>
      <c r="O3869">
        <f>0+LEFT(TEXT(Table2[[#This Row],[tan_angle]],"000/000"),3)</f>
        <v>5</v>
      </c>
      <c r="P3869">
        <f>0+RIGHT(TEXT(Table2[[#This Row],[tan_angle]],"000/000"),3)</f>
        <v>4</v>
      </c>
      <c r="Q3869" s="10">
        <f>Table2[[#This Row],[canvas_height]]/Table2[[#This Row],[canvas_width]]</f>
        <v>0.25773195876288674</v>
      </c>
      <c r="R3869">
        <f>0+LEFT(TEXT(Table2[[#This Row],[canvas_ratio]],"000/000"),3)</f>
        <v>25</v>
      </c>
      <c r="S3869" s="5" t="str">
        <f t="shared" si="60"/>
        <v>/</v>
      </c>
      <c r="T3869" s="4">
        <f>0+RIGHT(TEXT(Table2[[#This Row],[canvas_ratio]],"000/000"),3)</f>
        <v>97</v>
      </c>
      <c r="U3869" s="7">
        <f>Table2[[#This Row],[canvas_ratio]]/Table2[[#This Row],[tan_angle]]</f>
        <v>0.20618556700964477</v>
      </c>
      <c r="V3869" s="8">
        <f>0+RIGHT(TEXT(Table2[[#This Row],[ratio]],"0000/0000"),4)/Table2[[#This Row],[tan_angle_numer]]</f>
        <v>19.399999999999999</v>
      </c>
      <c r="W3869" s="9" t="b">
        <f>Table2[[#This Row],[multiplier]]=Table2[[#This Row],[multiplier_calc]]</f>
        <v>1</v>
      </c>
    </row>
    <row r="3870" spans="1:23" x14ac:dyDescent="0.25">
      <c r="A3870" s="1">
        <v>1</v>
      </c>
      <c r="B3870" s="1">
        <v>3.8899999999999979</v>
      </c>
      <c r="C3870">
        <v>51.340191746000002</v>
      </c>
      <c r="D3870">
        <v>0</v>
      </c>
      <c r="E3870">
        <v>0</v>
      </c>
      <c r="F3870">
        <v>180.57435044600001</v>
      </c>
      <c r="G3870">
        <v>-7.8086880000000003E-3</v>
      </c>
      <c r="H3870">
        <v>0.64031242399999999</v>
      </c>
      <c r="I3870">
        <v>-497.522753249</v>
      </c>
      <c r="J3870">
        <v>498.16306567300001</v>
      </c>
      <c r="K3870">
        <v>389</v>
      </c>
      <c r="L3870">
        <v>311.2</v>
      </c>
      <c r="M3870">
        <v>77.8</v>
      </c>
      <c r="N3870">
        <f>TAN(RADIANS(Table2[[#This Row],[angle]]))</f>
        <v>1.2500000000040292</v>
      </c>
      <c r="O3870">
        <f>0+LEFT(TEXT(Table2[[#This Row],[tan_angle]],"000/000"),3)</f>
        <v>5</v>
      </c>
      <c r="P3870">
        <f>0+RIGHT(TEXT(Table2[[#This Row],[tan_angle]],"000/000"),3)</f>
        <v>4</v>
      </c>
      <c r="Q3870" s="10">
        <f>Table2[[#This Row],[canvas_height]]/Table2[[#This Row],[canvas_width]]</f>
        <v>0.25706940874036005</v>
      </c>
      <c r="R3870">
        <f>0+LEFT(TEXT(Table2[[#This Row],[canvas_ratio]],"000/000"),3)</f>
        <v>100</v>
      </c>
      <c r="S3870" s="5" t="str">
        <f t="shared" si="60"/>
        <v>/</v>
      </c>
      <c r="T3870" s="4">
        <f>0+RIGHT(TEXT(Table2[[#This Row],[canvas_ratio]],"000/000"),3)</f>
        <v>389</v>
      </c>
      <c r="U3870" s="7">
        <f>Table2[[#This Row],[canvas_ratio]]/Table2[[#This Row],[tan_angle]]</f>
        <v>0.20565552699162515</v>
      </c>
      <c r="V3870" s="8">
        <f>0+RIGHT(TEXT(Table2[[#This Row],[ratio]],"0000/0000"),4)/Table2[[#This Row],[tan_angle_numer]]</f>
        <v>77.8</v>
      </c>
      <c r="W3870" s="9" t="b">
        <f>Table2[[#This Row],[multiplier]]=Table2[[#This Row],[multiplier_calc]]</f>
        <v>1</v>
      </c>
    </row>
    <row r="3871" spans="1:23" x14ac:dyDescent="0.25">
      <c r="A3871" s="1">
        <v>1</v>
      </c>
      <c r="B3871" s="1">
        <v>3.8999999999999981</v>
      </c>
      <c r="C3871">
        <v>51.340191746000002</v>
      </c>
      <c r="D3871">
        <v>0</v>
      </c>
      <c r="E3871">
        <v>0</v>
      </c>
      <c r="F3871">
        <v>43.603714318999998</v>
      </c>
      <c r="G3871">
        <v>-7.8086880999999997E-2</v>
      </c>
      <c r="H3871">
        <v>0.64031242399999999</v>
      </c>
      <c r="I3871">
        <v>-49.304056627999998</v>
      </c>
      <c r="J3871">
        <v>49.944369051999999</v>
      </c>
      <c r="K3871">
        <v>39</v>
      </c>
      <c r="L3871">
        <v>31.2</v>
      </c>
      <c r="M3871">
        <v>7.8</v>
      </c>
      <c r="N3871">
        <f>TAN(RADIANS(Table2[[#This Row],[angle]]))</f>
        <v>1.2500000000040292</v>
      </c>
      <c r="O3871">
        <f>0+LEFT(TEXT(Table2[[#This Row],[tan_angle]],"000/000"),3)</f>
        <v>5</v>
      </c>
      <c r="P3871">
        <f>0+RIGHT(TEXT(Table2[[#This Row],[tan_angle]],"000/000"),3)</f>
        <v>4</v>
      </c>
      <c r="Q3871" s="10">
        <f>Table2[[#This Row],[canvas_height]]/Table2[[#This Row],[canvas_width]]</f>
        <v>0.25641025641025655</v>
      </c>
      <c r="R3871">
        <f>0+LEFT(TEXT(Table2[[#This Row],[canvas_ratio]],"000/000"),3)</f>
        <v>10</v>
      </c>
      <c r="S3871" s="5" t="str">
        <f t="shared" si="60"/>
        <v>/</v>
      </c>
      <c r="T3871" s="4">
        <f>0+RIGHT(TEXT(Table2[[#This Row],[canvas_ratio]],"000/000"),3)</f>
        <v>39</v>
      </c>
      <c r="U3871" s="7">
        <f>Table2[[#This Row],[canvas_ratio]]/Table2[[#This Row],[tan_angle]]</f>
        <v>0.20512820512754404</v>
      </c>
      <c r="V3871" s="8">
        <f>0+RIGHT(TEXT(Table2[[#This Row],[ratio]],"0000/0000"),4)/Table2[[#This Row],[tan_angle_numer]]</f>
        <v>7.8</v>
      </c>
      <c r="W3871" s="9" t="b">
        <f>Table2[[#This Row],[multiplier]]=Table2[[#This Row],[multiplier_calc]]</f>
        <v>1</v>
      </c>
    </row>
    <row r="3872" spans="1:23" x14ac:dyDescent="0.25">
      <c r="A3872" s="1">
        <v>1</v>
      </c>
      <c r="B3872" s="1">
        <v>3.9099999999999979</v>
      </c>
      <c r="C3872">
        <v>51.340191746000002</v>
      </c>
      <c r="D3872">
        <v>0</v>
      </c>
      <c r="E3872">
        <v>0</v>
      </c>
      <c r="F3872">
        <v>444.38306902800002</v>
      </c>
      <c r="G3872">
        <v>-7.8086880000000003E-3</v>
      </c>
      <c r="H3872">
        <v>0.64031242399999999</v>
      </c>
      <c r="I3872">
        <v>-500.08400294400002</v>
      </c>
      <c r="J3872">
        <v>500.72431536800002</v>
      </c>
      <c r="K3872">
        <v>391</v>
      </c>
      <c r="L3872">
        <v>312.8</v>
      </c>
      <c r="M3872">
        <v>78.2</v>
      </c>
      <c r="N3872">
        <f>TAN(RADIANS(Table2[[#This Row],[angle]]))</f>
        <v>1.2500000000040292</v>
      </c>
      <c r="O3872">
        <f>0+LEFT(TEXT(Table2[[#This Row],[tan_angle]],"000/000"),3)</f>
        <v>5</v>
      </c>
      <c r="P3872">
        <f>0+RIGHT(TEXT(Table2[[#This Row],[tan_angle]],"000/000"),3)</f>
        <v>4</v>
      </c>
      <c r="Q3872" s="10">
        <f>Table2[[#This Row],[canvas_height]]/Table2[[#This Row],[canvas_width]]</f>
        <v>0.25575447570332493</v>
      </c>
      <c r="R3872">
        <f>0+LEFT(TEXT(Table2[[#This Row],[canvas_ratio]],"000/000"),3)</f>
        <v>100</v>
      </c>
      <c r="S3872" s="5" t="str">
        <f t="shared" si="60"/>
        <v>/</v>
      </c>
      <c r="T3872" s="4">
        <f>0+RIGHT(TEXT(Table2[[#This Row],[canvas_ratio]],"000/000"),3)</f>
        <v>391</v>
      </c>
      <c r="U3872" s="7">
        <f>Table2[[#This Row],[canvas_ratio]]/Table2[[#This Row],[tan_angle]]</f>
        <v>0.20460358056200043</v>
      </c>
      <c r="V3872" s="8">
        <f>0+RIGHT(TEXT(Table2[[#This Row],[ratio]],"0000/0000"),4)/Table2[[#This Row],[tan_angle_numer]]</f>
        <v>78.2</v>
      </c>
      <c r="W3872" s="9" t="b">
        <f>Table2[[#This Row],[multiplier]]=Table2[[#This Row],[multiplier_calc]]</f>
        <v>1</v>
      </c>
    </row>
    <row r="3873" spans="1:23" x14ac:dyDescent="0.25">
      <c r="A3873" s="1">
        <v>1</v>
      </c>
      <c r="B3873" s="1">
        <v>3.9199999999999982</v>
      </c>
      <c r="C3873">
        <v>51.340191746000002</v>
      </c>
      <c r="D3873">
        <v>0</v>
      </c>
      <c r="E3873">
        <v>0</v>
      </c>
      <c r="F3873">
        <v>56.397468893000003</v>
      </c>
      <c r="G3873">
        <v>-6.2469505000000002E-2</v>
      </c>
      <c r="H3873">
        <v>0.64031242399999999</v>
      </c>
      <c r="I3873">
        <v>-62.110305103000002</v>
      </c>
      <c r="J3873">
        <v>62.750617527000003</v>
      </c>
      <c r="K3873">
        <v>49</v>
      </c>
      <c r="L3873">
        <v>39.200000000000003</v>
      </c>
      <c r="M3873">
        <v>9.8000000000000007</v>
      </c>
      <c r="N3873">
        <f>TAN(RADIANS(Table2[[#This Row],[angle]]))</f>
        <v>1.2500000000040292</v>
      </c>
      <c r="O3873">
        <f>0+LEFT(TEXT(Table2[[#This Row],[tan_angle]],"000/000"),3)</f>
        <v>5</v>
      </c>
      <c r="P3873">
        <f>0+RIGHT(TEXT(Table2[[#This Row],[tan_angle]],"000/000"),3)</f>
        <v>4</v>
      </c>
      <c r="Q3873" s="10">
        <f>Table2[[#This Row],[canvas_height]]/Table2[[#This Row],[canvas_width]]</f>
        <v>0.25510204081632665</v>
      </c>
      <c r="R3873">
        <f>0+LEFT(TEXT(Table2[[#This Row],[canvas_ratio]],"000/000"),3)</f>
        <v>25</v>
      </c>
      <c r="S3873" s="5" t="str">
        <f t="shared" si="60"/>
        <v>/</v>
      </c>
      <c r="T3873" s="4">
        <f>0+RIGHT(TEXT(Table2[[#This Row],[canvas_ratio]],"000/000"),3)</f>
        <v>98</v>
      </c>
      <c r="U3873" s="7">
        <f>Table2[[#This Row],[canvas_ratio]]/Table2[[#This Row],[tan_angle]]</f>
        <v>0.20408163265240348</v>
      </c>
      <c r="V3873" s="8">
        <f>0+RIGHT(TEXT(Table2[[#This Row],[ratio]],"0000/0000"),4)/Table2[[#This Row],[tan_angle_numer]]</f>
        <v>9.8000000000000007</v>
      </c>
      <c r="W3873" s="9" t="b">
        <f>Table2[[#This Row],[multiplier]]=Table2[[#This Row],[multiplier_calc]]</f>
        <v>1</v>
      </c>
    </row>
    <row r="3874" spans="1:23" x14ac:dyDescent="0.25">
      <c r="A3874" s="1">
        <v>1</v>
      </c>
      <c r="B3874" s="1">
        <v>3.9299999999999979</v>
      </c>
      <c r="C3874">
        <v>51.340191746000002</v>
      </c>
      <c r="D3874">
        <v>0</v>
      </c>
      <c r="E3874">
        <v>0</v>
      </c>
      <c r="F3874">
        <v>144.70436081599999</v>
      </c>
      <c r="G3874">
        <v>7.8086880000000003E-3</v>
      </c>
      <c r="H3874">
        <v>0.64031242399999999</v>
      </c>
      <c r="I3874">
        <v>-502.64525263799999</v>
      </c>
      <c r="J3874">
        <v>503.28556506199999</v>
      </c>
      <c r="K3874">
        <v>393</v>
      </c>
      <c r="L3874">
        <v>314.39999999999998</v>
      </c>
      <c r="M3874">
        <v>78.599999999999994</v>
      </c>
      <c r="N3874">
        <f>TAN(RADIANS(Table2[[#This Row],[angle]]))</f>
        <v>1.2500000000040292</v>
      </c>
      <c r="O3874">
        <f>0+LEFT(TEXT(Table2[[#This Row],[tan_angle]],"000/000"),3)</f>
        <v>5</v>
      </c>
      <c r="P3874">
        <f>0+RIGHT(TEXT(Table2[[#This Row],[tan_angle]],"000/000"),3)</f>
        <v>4</v>
      </c>
      <c r="Q3874" s="10">
        <f>Table2[[#This Row],[canvas_height]]/Table2[[#This Row],[canvas_width]]</f>
        <v>0.25445292620865151</v>
      </c>
      <c r="R3874">
        <f>0+LEFT(TEXT(Table2[[#This Row],[canvas_ratio]],"000/000"),3)</f>
        <v>100</v>
      </c>
      <c r="S3874" s="5" t="str">
        <f t="shared" si="60"/>
        <v>/</v>
      </c>
      <c r="T3874" s="4">
        <f>0+RIGHT(TEXT(Table2[[#This Row],[canvas_ratio]],"000/000"),3)</f>
        <v>393</v>
      </c>
      <c r="U3874" s="7">
        <f>Table2[[#This Row],[canvas_ratio]]/Table2[[#This Row],[tan_angle]]</f>
        <v>0.20356234096626505</v>
      </c>
      <c r="V3874" s="8">
        <f>0+RIGHT(TEXT(Table2[[#This Row],[ratio]],"0000/0000"),4)/Table2[[#This Row],[tan_angle_numer]]</f>
        <v>78.599999999999994</v>
      </c>
      <c r="W3874" s="9" t="b">
        <f>Table2[[#This Row],[multiplier]]=Table2[[#This Row],[multiplier_calc]]</f>
        <v>1</v>
      </c>
    </row>
    <row r="3875" spans="1:23" x14ac:dyDescent="0.25">
      <c r="A3875" s="1">
        <v>1</v>
      </c>
      <c r="B3875" s="1">
        <v>3.9399999999999982</v>
      </c>
      <c r="C3875">
        <v>51.340191746000002</v>
      </c>
      <c r="D3875">
        <v>0</v>
      </c>
      <c r="E3875">
        <v>0</v>
      </c>
      <c r="F3875">
        <v>81.972484140000006</v>
      </c>
      <c r="G3875">
        <v>-1.5617376000000001E-2</v>
      </c>
      <c r="H3875">
        <v>0.64031242399999999</v>
      </c>
      <c r="I3875">
        <v>-251.64278253099999</v>
      </c>
      <c r="J3875">
        <v>252.283094955</v>
      </c>
      <c r="K3875">
        <v>197</v>
      </c>
      <c r="L3875">
        <v>157.6</v>
      </c>
      <c r="M3875">
        <v>39.4</v>
      </c>
      <c r="N3875">
        <f>TAN(RADIANS(Table2[[#This Row],[angle]]))</f>
        <v>1.2500000000040292</v>
      </c>
      <c r="O3875">
        <f>0+LEFT(TEXT(Table2[[#This Row],[tan_angle]],"000/000"),3)</f>
        <v>5</v>
      </c>
      <c r="P3875">
        <f>0+RIGHT(TEXT(Table2[[#This Row],[tan_angle]],"000/000"),3)</f>
        <v>4</v>
      </c>
      <c r="Q3875" s="10">
        <f>Table2[[#This Row],[canvas_height]]/Table2[[#This Row],[canvas_width]]</f>
        <v>0.25380710659898487</v>
      </c>
      <c r="R3875">
        <f>0+LEFT(TEXT(Table2[[#This Row],[canvas_ratio]],"000/000"),3)</f>
        <v>50</v>
      </c>
      <c r="S3875" s="5" t="str">
        <f t="shared" si="60"/>
        <v>/</v>
      </c>
      <c r="T3875" s="4">
        <f>0+RIGHT(TEXT(Table2[[#This Row],[canvas_ratio]],"000/000"),3)</f>
        <v>197</v>
      </c>
      <c r="U3875" s="7">
        <f>Table2[[#This Row],[canvas_ratio]]/Table2[[#This Row],[tan_angle]]</f>
        <v>0.20304568527853339</v>
      </c>
      <c r="V3875" s="8">
        <f>0+RIGHT(TEXT(Table2[[#This Row],[ratio]],"0000/0000"),4)/Table2[[#This Row],[tan_angle_numer]]</f>
        <v>39.4</v>
      </c>
      <c r="W3875" s="9" t="b">
        <f>Table2[[#This Row],[multiplier]]=Table2[[#This Row],[multiplier_calc]]</f>
        <v>1</v>
      </c>
    </row>
    <row r="3876" spans="1:23" x14ac:dyDescent="0.25">
      <c r="A3876" s="1">
        <v>1</v>
      </c>
      <c r="B3876" s="1">
        <v>3.949999999999998</v>
      </c>
      <c r="C3876">
        <v>51.340191746000002</v>
      </c>
      <c r="D3876">
        <v>0</v>
      </c>
      <c r="E3876">
        <v>0</v>
      </c>
      <c r="F3876">
        <v>94.797473466</v>
      </c>
      <c r="G3876">
        <v>-3.9043439999999999E-2</v>
      </c>
      <c r="H3876">
        <v>0.64031242399999999</v>
      </c>
      <c r="I3876">
        <v>-100.529050528</v>
      </c>
      <c r="J3876">
        <v>101.169362952</v>
      </c>
      <c r="K3876">
        <v>79</v>
      </c>
      <c r="L3876">
        <v>63.2</v>
      </c>
      <c r="M3876">
        <v>15.8</v>
      </c>
      <c r="N3876">
        <f>TAN(RADIANS(Table2[[#This Row],[angle]]))</f>
        <v>1.2500000000040292</v>
      </c>
      <c r="O3876">
        <f>0+LEFT(TEXT(Table2[[#This Row],[tan_angle]],"000/000"),3)</f>
        <v>5</v>
      </c>
      <c r="P3876">
        <f>0+RIGHT(TEXT(Table2[[#This Row],[tan_angle]],"000/000"),3)</f>
        <v>4</v>
      </c>
      <c r="Q3876" s="10">
        <f>Table2[[#This Row],[canvas_height]]/Table2[[#This Row],[canvas_width]]</f>
        <v>0.25316455696202544</v>
      </c>
      <c r="R3876">
        <f>0+LEFT(TEXT(Table2[[#This Row],[canvas_ratio]],"000/000"),3)</f>
        <v>20</v>
      </c>
      <c r="S3876" s="5" t="str">
        <f t="shared" ref="S3876:S3936" si="61">"/"</f>
        <v>/</v>
      </c>
      <c r="T3876" s="4">
        <f>0+RIGHT(TEXT(Table2[[#This Row],[canvas_ratio]],"000/000"),3)</f>
        <v>79</v>
      </c>
      <c r="U3876" s="7">
        <f>Table2[[#This Row],[canvas_ratio]]/Table2[[#This Row],[tan_angle]]</f>
        <v>0.20253164556896752</v>
      </c>
      <c r="V3876" s="8">
        <f>0+RIGHT(TEXT(Table2[[#This Row],[ratio]],"0000/0000"),4)/Table2[[#This Row],[tan_angle_numer]]</f>
        <v>15.8</v>
      </c>
      <c r="W3876" s="9" t="b">
        <f>Table2[[#This Row],[multiplier]]=Table2[[#This Row],[multiplier_calc]]</f>
        <v>1</v>
      </c>
    </row>
    <row r="3877" spans="1:23" x14ac:dyDescent="0.25">
      <c r="A3877" s="1">
        <v>1</v>
      </c>
      <c r="B3877" s="1">
        <v>3.9599999999999982</v>
      </c>
      <c r="C3877">
        <v>51.340191746000002</v>
      </c>
      <c r="D3877">
        <v>0</v>
      </c>
      <c r="E3877">
        <v>0</v>
      </c>
      <c r="F3877">
        <v>120.403723466</v>
      </c>
      <c r="G3877">
        <v>-3.1234752000000001E-2</v>
      </c>
      <c r="H3877">
        <v>0.64031242399999999</v>
      </c>
      <c r="I3877">
        <v>-126.141547477</v>
      </c>
      <c r="J3877">
        <v>126.781859901</v>
      </c>
      <c r="K3877">
        <v>99</v>
      </c>
      <c r="L3877">
        <v>79.2</v>
      </c>
      <c r="M3877">
        <v>19.8</v>
      </c>
      <c r="N3877">
        <f>TAN(RADIANS(Table2[[#This Row],[angle]]))</f>
        <v>1.2500000000040292</v>
      </c>
      <c r="O3877">
        <f>0+LEFT(TEXT(Table2[[#This Row],[tan_angle]],"000/000"),3)</f>
        <v>5</v>
      </c>
      <c r="P3877">
        <f>0+RIGHT(TEXT(Table2[[#This Row],[tan_angle]],"000/000"),3)</f>
        <v>4</v>
      </c>
      <c r="Q3877" s="10">
        <f>Table2[[#This Row],[canvas_height]]/Table2[[#This Row],[canvas_width]]</f>
        <v>0.25252525252525265</v>
      </c>
      <c r="R3877">
        <f>0+LEFT(TEXT(Table2[[#This Row],[canvas_ratio]],"000/000"),3)</f>
        <v>25</v>
      </c>
      <c r="S3877" s="5" t="str">
        <f t="shared" si="61"/>
        <v>/</v>
      </c>
      <c r="T3877" s="4">
        <f>0+RIGHT(TEXT(Table2[[#This Row],[canvas_ratio]],"000/000"),3)</f>
        <v>99</v>
      </c>
      <c r="U3877" s="7">
        <f>Table2[[#This Row],[canvas_ratio]]/Table2[[#This Row],[tan_angle]]</f>
        <v>0.20202020201955093</v>
      </c>
      <c r="V3877" s="8">
        <f>0+RIGHT(TEXT(Table2[[#This Row],[ratio]],"0000/0000"),4)/Table2[[#This Row],[tan_angle_numer]]</f>
        <v>19.8</v>
      </c>
      <c r="W3877" s="9" t="b">
        <f>Table2[[#This Row],[multiplier]]=Table2[[#This Row],[multiplier_calc]]</f>
        <v>1</v>
      </c>
    </row>
    <row r="3878" spans="1:23" x14ac:dyDescent="0.25">
      <c r="A3878" s="1">
        <v>1</v>
      </c>
      <c r="B3878" s="1">
        <v>3.969999999999998</v>
      </c>
      <c r="C3878">
        <v>51.340191746000002</v>
      </c>
      <c r="D3878">
        <v>0</v>
      </c>
      <c r="E3878">
        <v>0</v>
      </c>
      <c r="F3878">
        <v>336.81058183900001</v>
      </c>
      <c r="G3878">
        <v>-7.8086880000000003E-3</v>
      </c>
      <c r="H3878">
        <v>0.64031242399999999</v>
      </c>
      <c r="I3878">
        <v>-507.76775202800002</v>
      </c>
      <c r="J3878">
        <v>508.40806445200002</v>
      </c>
      <c r="K3878">
        <v>397</v>
      </c>
      <c r="L3878">
        <v>317.60000000000002</v>
      </c>
      <c r="M3878">
        <v>79.400000000000006</v>
      </c>
      <c r="N3878">
        <f>TAN(RADIANS(Table2[[#This Row],[angle]]))</f>
        <v>1.2500000000040292</v>
      </c>
      <c r="O3878">
        <f>0+LEFT(TEXT(Table2[[#This Row],[tan_angle]],"000/000"),3)</f>
        <v>5</v>
      </c>
      <c r="P3878">
        <f>0+RIGHT(TEXT(Table2[[#This Row],[tan_angle]],"000/000"),3)</f>
        <v>4</v>
      </c>
      <c r="Q3878" s="10">
        <f>Table2[[#This Row],[canvas_height]]/Table2[[#This Row],[canvas_width]]</f>
        <v>0.25188916876574319</v>
      </c>
      <c r="R3878">
        <f>0+LEFT(TEXT(Table2[[#This Row],[canvas_ratio]],"000/000"),3)</f>
        <v>100</v>
      </c>
      <c r="S3878" s="5" t="str">
        <f t="shared" si="61"/>
        <v>/</v>
      </c>
      <c r="T3878" s="4">
        <f>0+RIGHT(TEXT(Table2[[#This Row],[canvas_ratio]],"000/000"),3)</f>
        <v>397</v>
      </c>
      <c r="U3878" s="7">
        <f>Table2[[#This Row],[canvas_ratio]]/Table2[[#This Row],[tan_angle]]</f>
        <v>0.20151133501194501</v>
      </c>
      <c r="V3878" s="8">
        <f>0+RIGHT(TEXT(Table2[[#This Row],[ratio]],"0000/0000"),4)/Table2[[#This Row],[tan_angle_numer]]</f>
        <v>79.400000000000006</v>
      </c>
      <c r="W3878" s="9" t="b">
        <f>Table2[[#This Row],[multiplier]]=Table2[[#This Row],[multiplier_calc]]</f>
        <v>1</v>
      </c>
    </row>
    <row r="3879" spans="1:23" x14ac:dyDescent="0.25">
      <c r="A3879" s="1">
        <v>1</v>
      </c>
      <c r="B3879" s="1">
        <v>3.9799999999999982</v>
      </c>
      <c r="C3879">
        <v>51.340191746000002</v>
      </c>
      <c r="D3879">
        <v>0</v>
      </c>
      <c r="E3879">
        <v>0</v>
      </c>
      <c r="F3879">
        <v>248.45371431300001</v>
      </c>
      <c r="G3879">
        <v>-1.5617376000000001E-2</v>
      </c>
      <c r="H3879">
        <v>0.64031242399999999</v>
      </c>
      <c r="I3879">
        <v>-254.20403222600001</v>
      </c>
      <c r="J3879">
        <v>254.84434465000001</v>
      </c>
      <c r="K3879">
        <v>199</v>
      </c>
      <c r="L3879">
        <v>159.19999999999999</v>
      </c>
      <c r="M3879">
        <v>39.799999999999997</v>
      </c>
      <c r="N3879">
        <f>TAN(RADIANS(Table2[[#This Row],[angle]]))</f>
        <v>1.2500000000040292</v>
      </c>
      <c r="O3879">
        <f>0+LEFT(TEXT(Table2[[#This Row],[tan_angle]],"000/000"),3)</f>
        <v>5</v>
      </c>
      <c r="P3879">
        <f>0+RIGHT(TEXT(Table2[[#This Row],[tan_angle]],"000/000"),3)</f>
        <v>4</v>
      </c>
      <c r="Q3879" s="10">
        <f>Table2[[#This Row],[canvas_height]]/Table2[[#This Row],[canvas_width]]</f>
        <v>0.25125628140703526</v>
      </c>
      <c r="R3879">
        <f>0+LEFT(TEXT(Table2[[#This Row],[canvas_ratio]],"000/000"),3)</f>
        <v>50</v>
      </c>
      <c r="S3879" s="5" t="str">
        <f t="shared" si="61"/>
        <v>/</v>
      </c>
      <c r="T3879" s="4">
        <f>0+RIGHT(TEXT(Table2[[#This Row],[canvas_ratio]],"000/000"),3)</f>
        <v>199</v>
      </c>
      <c r="U3879" s="7">
        <f>Table2[[#This Row],[canvas_ratio]]/Table2[[#This Row],[tan_angle]]</f>
        <v>0.20100502512498031</v>
      </c>
      <c r="V3879" s="8">
        <f>0+RIGHT(TEXT(Table2[[#This Row],[ratio]],"0000/0000"),4)/Table2[[#This Row],[tan_angle_numer]]</f>
        <v>39.799999999999997</v>
      </c>
      <c r="W3879" s="9" t="b">
        <f>Table2[[#This Row],[multiplier]]=Table2[[#This Row],[multiplier_calc]]</f>
        <v>1</v>
      </c>
    </row>
    <row r="3880" spans="1:23" x14ac:dyDescent="0.25">
      <c r="A3880" s="1">
        <v>1</v>
      </c>
      <c r="B3880" s="1">
        <v>3.989999999999998</v>
      </c>
      <c r="C3880">
        <v>51.340191746000002</v>
      </c>
      <c r="D3880">
        <v>0</v>
      </c>
      <c r="E3880">
        <v>0</v>
      </c>
      <c r="F3880">
        <v>504.57243685999998</v>
      </c>
      <c r="G3880">
        <v>-7.8086880000000003E-3</v>
      </c>
      <c r="H3880">
        <v>0.64031242399999999</v>
      </c>
      <c r="I3880">
        <v>-510.32900172299998</v>
      </c>
      <c r="J3880">
        <v>510.96931414699998</v>
      </c>
      <c r="K3880">
        <v>399</v>
      </c>
      <c r="L3880">
        <v>319.2</v>
      </c>
      <c r="M3880">
        <v>79.8</v>
      </c>
      <c r="N3880">
        <f>TAN(RADIANS(Table2[[#This Row],[angle]]))</f>
        <v>1.2500000000040292</v>
      </c>
      <c r="O3880">
        <f>0+LEFT(TEXT(Table2[[#This Row],[tan_angle]],"000/000"),3)</f>
        <v>5</v>
      </c>
      <c r="P3880">
        <f>0+RIGHT(TEXT(Table2[[#This Row],[tan_angle]],"000/000"),3)</f>
        <v>4</v>
      </c>
      <c r="Q3880" s="10">
        <f>Table2[[#This Row],[canvas_height]]/Table2[[#This Row],[canvas_width]]</f>
        <v>0.25062656641604025</v>
      </c>
      <c r="R3880">
        <f>0+LEFT(TEXT(Table2[[#This Row],[canvas_ratio]],"000/000"),3)</f>
        <v>100</v>
      </c>
      <c r="S3880" s="5" t="str">
        <f t="shared" si="61"/>
        <v>/</v>
      </c>
      <c r="T3880" s="4">
        <f>0+RIGHT(TEXT(Table2[[#This Row],[canvas_ratio]],"000/000"),3)</f>
        <v>399</v>
      </c>
      <c r="U3880" s="7">
        <f>Table2[[#This Row],[canvas_ratio]]/Table2[[#This Row],[tan_angle]]</f>
        <v>0.20050125313218592</v>
      </c>
      <c r="V3880" s="8">
        <f>0+RIGHT(TEXT(Table2[[#This Row],[ratio]],"0000/0000"),4)/Table2[[#This Row],[tan_angle_numer]]</f>
        <v>79.8</v>
      </c>
      <c r="W3880" s="9" t="b">
        <f>Table2[[#This Row],[multiplier]]=Table2[[#This Row],[multiplier_calc]]</f>
        <v>1</v>
      </c>
    </row>
    <row r="3881" spans="1:23" x14ac:dyDescent="0.25">
      <c r="A3881" s="1">
        <v>1</v>
      </c>
      <c r="B3881" s="1">
        <v>3.9999999999999978</v>
      </c>
      <c r="C3881">
        <v>51.340191746000002</v>
      </c>
      <c r="D3881">
        <v>0</v>
      </c>
      <c r="E3881">
        <v>0</v>
      </c>
      <c r="F3881">
        <v>0.780868809</v>
      </c>
      <c r="G3881">
        <v>0.62469504799999998</v>
      </c>
      <c r="H3881">
        <v>0.64031242399999999</v>
      </c>
      <c r="I3881">
        <v>-5.762811814</v>
      </c>
      <c r="J3881">
        <v>6.4031242380000002</v>
      </c>
      <c r="K3881">
        <v>5</v>
      </c>
      <c r="L3881">
        <v>4</v>
      </c>
      <c r="M3881">
        <v>1</v>
      </c>
      <c r="N3881">
        <f>TAN(RADIANS(Table2[[#This Row],[angle]]))</f>
        <v>1.2500000000040292</v>
      </c>
      <c r="O3881">
        <f>0+LEFT(TEXT(Table2[[#This Row],[tan_angle]],"000/000"),3)</f>
        <v>5</v>
      </c>
      <c r="P3881">
        <f>0+RIGHT(TEXT(Table2[[#This Row],[tan_angle]],"000/000"),3)</f>
        <v>4</v>
      </c>
      <c r="Q3881" s="10">
        <f>Table2[[#This Row],[canvas_height]]/Table2[[#This Row],[canvas_width]]</f>
        <v>0.25000000000000011</v>
      </c>
      <c r="R3881">
        <f>0+LEFT(TEXT(Table2[[#This Row],[canvas_ratio]],"000/000"),3)</f>
        <v>1</v>
      </c>
      <c r="S3881" s="5" t="str">
        <f t="shared" si="61"/>
        <v>/</v>
      </c>
      <c r="T3881" s="4">
        <f>0+RIGHT(TEXT(Table2[[#This Row],[canvas_ratio]],"000/000"),3)</f>
        <v>4</v>
      </c>
      <c r="U3881" s="7">
        <f>Table2[[#This Row],[canvas_ratio]]/Table2[[#This Row],[tan_angle]]</f>
        <v>0.19999999999935542</v>
      </c>
      <c r="V3881" s="8">
        <f>0+RIGHT(TEXT(Table2[[#This Row],[ratio]],"0000/0000"),4)/Table2[[#This Row],[tan_angle_numer]]</f>
        <v>1</v>
      </c>
      <c r="W3881" s="9" t="b">
        <f>Table2[[#This Row],[multiplier]]=Table2[[#This Row],[multiplier_calc]]</f>
        <v>1</v>
      </c>
    </row>
    <row r="3882" spans="1:23" x14ac:dyDescent="0.25">
      <c r="A3882" s="1">
        <v>1</v>
      </c>
      <c r="B3882" s="1">
        <v>0.13</v>
      </c>
      <c r="C3882">
        <v>45</v>
      </c>
      <c r="D3882">
        <v>0</v>
      </c>
      <c r="E3882">
        <v>0</v>
      </c>
      <c r="F3882">
        <v>14.149206692</v>
      </c>
      <c r="G3882">
        <v>-7.0710679999999998E-3</v>
      </c>
      <c r="H3882">
        <v>0.70710678100000002</v>
      </c>
      <c r="I3882">
        <v>-17.677669529999999</v>
      </c>
      <c r="J3882">
        <v>18.384776311</v>
      </c>
      <c r="K3882">
        <v>13</v>
      </c>
      <c r="L3882">
        <v>13</v>
      </c>
      <c r="M3882">
        <v>13</v>
      </c>
      <c r="N3882">
        <f>TAN(RADIANS(Table2[[#This Row],[angle]]))</f>
        <v>0.99999999999999989</v>
      </c>
      <c r="O3882">
        <f>0+LEFT(TEXT(Table2[[#This Row],[tan_angle]],"000/000"),3)</f>
        <v>1</v>
      </c>
      <c r="P3882">
        <f>0+RIGHT(TEXT(Table2[[#This Row],[tan_angle]],"000/000"),3)</f>
        <v>1</v>
      </c>
      <c r="Q3882" s="10">
        <f>Table2[[#This Row],[canvas_height]]/Table2[[#This Row],[canvas_width]]</f>
        <v>7.6923076923076916</v>
      </c>
      <c r="R3882">
        <f>0+LEFT(TEXT(Table2[[#This Row],[canvas_ratio]],"000/000"),3)</f>
        <v>100</v>
      </c>
      <c r="S3882" s="5" t="str">
        <f t="shared" si="61"/>
        <v>/</v>
      </c>
      <c r="T3882" s="4">
        <f>0+RIGHT(TEXT(Table2[[#This Row],[canvas_ratio]],"000/000"),3)</f>
        <v>13</v>
      </c>
      <c r="U3882" s="7">
        <f>Table2[[#This Row],[canvas_ratio]]/Table2[[#This Row],[tan_angle]]</f>
        <v>7.6923076923076925</v>
      </c>
      <c r="V3882" s="8">
        <f>0+RIGHT(TEXT(Table2[[#This Row],[ratio]],"0000/0000"),4)/Table2[[#This Row],[tan_angle_numer]]</f>
        <v>13</v>
      </c>
      <c r="W3882" s="9" t="b">
        <f>Table2[[#This Row],[multiplier]]=Table2[[#This Row],[multiplier_calc]]</f>
        <v>1</v>
      </c>
    </row>
    <row r="3883" spans="1:23" x14ac:dyDescent="0.25">
      <c r="A3883" s="1">
        <v>1</v>
      </c>
      <c r="B3883" s="1">
        <v>0.14000000000000001</v>
      </c>
      <c r="N3883">
        <f>TAN(RADIANS(Table2[[#This Row],[angle]]))</f>
        <v>0</v>
      </c>
      <c r="O3883">
        <f>0+LEFT(TEXT(Table2[[#This Row],[tan_angle]],"000/000"),3)</f>
        <v>0</v>
      </c>
      <c r="P3883">
        <f>0+RIGHT(TEXT(Table2[[#This Row],[tan_angle]],"000/000"),3)</f>
        <v>1</v>
      </c>
      <c r="Q3883" s="10">
        <f>Table2[[#This Row],[canvas_height]]/Table2[[#This Row],[canvas_width]]</f>
        <v>7.1428571428571423</v>
      </c>
      <c r="R3883">
        <f>0+LEFT(TEXT(Table2[[#This Row],[canvas_ratio]],"000/000"),3)</f>
        <v>50</v>
      </c>
      <c r="S3883" s="5" t="str">
        <f t="shared" si="61"/>
        <v>/</v>
      </c>
      <c r="T3883" s="4">
        <f>0+RIGHT(TEXT(Table2[[#This Row],[canvas_ratio]],"000/000"),3)</f>
        <v>7</v>
      </c>
      <c r="U3883" s="7" t="e">
        <f>Table2[[#This Row],[canvas_ratio]]/Table2[[#This Row],[tan_angle]]</f>
        <v>#DIV/0!</v>
      </c>
      <c r="V3883" s="8" t="e">
        <f>0+RIGHT(TEXT(Table2[[#This Row],[ratio]],"0000/0000"),4)/Table2[[#This Row],[tan_angle_numer]]</f>
        <v>#DIV/0!</v>
      </c>
      <c r="W3883" s="9" t="e">
        <f>Table2[[#This Row],[multiplier]]=Table2[[#This Row],[multiplier_calc]]</f>
        <v>#DIV/0!</v>
      </c>
    </row>
    <row r="3884" spans="1:23" x14ac:dyDescent="0.25">
      <c r="A3884" s="1">
        <v>1</v>
      </c>
      <c r="B3884" s="1">
        <v>0.15</v>
      </c>
      <c r="C3884">
        <v>45</v>
      </c>
      <c r="D3884">
        <v>0</v>
      </c>
      <c r="E3884">
        <v>0</v>
      </c>
      <c r="F3884">
        <v>1.4495689009999999</v>
      </c>
      <c r="G3884">
        <v>-3.5355339E-2</v>
      </c>
      <c r="H3884">
        <v>0.70710678100000002</v>
      </c>
      <c r="I3884">
        <v>-3.5355339059999999</v>
      </c>
      <c r="J3884">
        <v>4.2426406869999997</v>
      </c>
      <c r="K3884">
        <v>3</v>
      </c>
      <c r="L3884">
        <v>3</v>
      </c>
      <c r="M3884">
        <v>3</v>
      </c>
      <c r="N3884">
        <f>TAN(RADIANS(Table2[[#This Row],[angle]]))</f>
        <v>0.99999999999999989</v>
      </c>
      <c r="O3884">
        <f>0+LEFT(TEXT(Table2[[#This Row],[tan_angle]],"000/000"),3)</f>
        <v>1</v>
      </c>
      <c r="P3884">
        <f>0+RIGHT(TEXT(Table2[[#This Row],[tan_angle]],"000/000"),3)</f>
        <v>1</v>
      </c>
      <c r="Q3884" s="10">
        <f>Table2[[#This Row],[canvas_height]]/Table2[[#This Row],[canvas_width]]</f>
        <v>6.666666666666667</v>
      </c>
      <c r="R3884">
        <f>0+LEFT(TEXT(Table2[[#This Row],[canvas_ratio]],"000/000"),3)</f>
        <v>20</v>
      </c>
      <c r="S3884" s="5" t="str">
        <f t="shared" si="61"/>
        <v>/</v>
      </c>
      <c r="T3884" s="4">
        <f>0+RIGHT(TEXT(Table2[[#This Row],[canvas_ratio]],"000/000"),3)</f>
        <v>3</v>
      </c>
      <c r="U3884" s="7">
        <f>Table2[[#This Row],[canvas_ratio]]/Table2[[#This Row],[tan_angle]]</f>
        <v>6.6666666666666679</v>
      </c>
      <c r="V3884" s="8">
        <f>0+RIGHT(TEXT(Table2[[#This Row],[ratio]],"0000/0000"),4)/Table2[[#This Row],[tan_angle_numer]]</f>
        <v>3</v>
      </c>
      <c r="W3884" s="9" t="b">
        <f>Table2[[#This Row],[multiplier]]=Table2[[#This Row],[multiplier_calc]]</f>
        <v>1</v>
      </c>
    </row>
    <row r="3885" spans="1:23" x14ac:dyDescent="0.25">
      <c r="A3885" s="1">
        <v>1</v>
      </c>
      <c r="B3885" s="1">
        <v>0.16</v>
      </c>
      <c r="C3885">
        <v>45</v>
      </c>
      <c r="D3885">
        <v>0</v>
      </c>
      <c r="E3885">
        <v>0</v>
      </c>
      <c r="F3885">
        <v>4.2709249580000002</v>
      </c>
      <c r="G3885">
        <v>-2.8284271E-2</v>
      </c>
      <c r="H3885">
        <v>0.70710678100000002</v>
      </c>
      <c r="I3885">
        <v>-4.949747468</v>
      </c>
      <c r="J3885">
        <v>5.6568542490000002</v>
      </c>
      <c r="K3885">
        <v>4</v>
      </c>
      <c r="L3885">
        <v>4</v>
      </c>
      <c r="M3885">
        <v>4</v>
      </c>
      <c r="N3885">
        <f>TAN(RADIANS(Table2[[#This Row],[angle]]))</f>
        <v>0.99999999999999989</v>
      </c>
      <c r="O3885">
        <f>0+LEFT(TEXT(Table2[[#This Row],[tan_angle]],"000/000"),3)</f>
        <v>1</v>
      </c>
      <c r="P3885">
        <f>0+RIGHT(TEXT(Table2[[#This Row],[tan_angle]],"000/000"),3)</f>
        <v>1</v>
      </c>
      <c r="Q3885" s="10">
        <f>Table2[[#This Row],[canvas_height]]/Table2[[#This Row],[canvas_width]]</f>
        <v>6.25</v>
      </c>
      <c r="R3885">
        <f>0+LEFT(TEXT(Table2[[#This Row],[canvas_ratio]],"000/000"),3)</f>
        <v>25</v>
      </c>
      <c r="S3885" s="5" t="str">
        <f t="shared" si="61"/>
        <v>/</v>
      </c>
      <c r="T3885" s="4">
        <f>0+RIGHT(TEXT(Table2[[#This Row],[canvas_ratio]],"000/000"),3)</f>
        <v>4</v>
      </c>
      <c r="U3885" s="7">
        <f>Table2[[#This Row],[canvas_ratio]]/Table2[[#This Row],[tan_angle]]</f>
        <v>6.2500000000000009</v>
      </c>
      <c r="V3885" s="8">
        <f>0+RIGHT(TEXT(Table2[[#This Row],[ratio]],"0000/0000"),4)/Table2[[#This Row],[tan_angle_numer]]</f>
        <v>4</v>
      </c>
      <c r="W3885" s="9" t="b">
        <f>Table2[[#This Row],[multiplier]]=Table2[[#This Row],[multiplier_calc]]</f>
        <v>1</v>
      </c>
    </row>
    <row r="3886" spans="1:23" x14ac:dyDescent="0.25">
      <c r="A3886" s="1">
        <v>1</v>
      </c>
      <c r="B3886" s="1">
        <v>0.17</v>
      </c>
      <c r="C3886">
        <v>45</v>
      </c>
      <c r="D3886">
        <v>0</v>
      </c>
      <c r="E3886">
        <v>0</v>
      </c>
      <c r="F3886">
        <v>12.734993128999999</v>
      </c>
      <c r="G3886">
        <v>-7.0710679999999998E-3</v>
      </c>
      <c r="H3886">
        <v>0.70710678100000002</v>
      </c>
      <c r="I3886">
        <v>-23.334523779000001</v>
      </c>
      <c r="J3886">
        <v>24.041630560000002</v>
      </c>
      <c r="K3886">
        <v>17</v>
      </c>
      <c r="L3886">
        <v>17</v>
      </c>
      <c r="M3886">
        <v>17</v>
      </c>
      <c r="N3886">
        <f>TAN(RADIANS(Table2[[#This Row],[angle]]))</f>
        <v>0.99999999999999989</v>
      </c>
      <c r="O3886">
        <f>0+LEFT(TEXT(Table2[[#This Row],[tan_angle]],"000/000"),3)</f>
        <v>1</v>
      </c>
      <c r="P3886">
        <f>0+RIGHT(TEXT(Table2[[#This Row],[tan_angle]],"000/000"),3)</f>
        <v>1</v>
      </c>
      <c r="Q3886" s="10">
        <f>Table2[[#This Row],[canvas_height]]/Table2[[#This Row],[canvas_width]]</f>
        <v>5.8823529411764701</v>
      </c>
      <c r="R3886">
        <f>0+LEFT(TEXT(Table2[[#This Row],[canvas_ratio]],"000/000"),3)</f>
        <v>100</v>
      </c>
      <c r="S3886" s="5" t="str">
        <f t="shared" si="61"/>
        <v>/</v>
      </c>
      <c r="T3886" s="4">
        <f>0+RIGHT(TEXT(Table2[[#This Row],[canvas_ratio]],"000/000"),3)</f>
        <v>17</v>
      </c>
      <c r="U3886" s="7">
        <f>Table2[[#This Row],[canvas_ratio]]/Table2[[#This Row],[tan_angle]]</f>
        <v>5.882352941176471</v>
      </c>
      <c r="V3886" s="8">
        <f>0+RIGHT(TEXT(Table2[[#This Row],[ratio]],"0000/0000"),4)/Table2[[#This Row],[tan_angle_numer]]</f>
        <v>17</v>
      </c>
      <c r="W3886" s="9" t="b">
        <f>Table2[[#This Row],[multiplier]]=Table2[[#This Row],[multiplier_calc]]</f>
        <v>1</v>
      </c>
    </row>
    <row r="3887" spans="1:23" x14ac:dyDescent="0.25">
      <c r="A3887" s="1">
        <v>1</v>
      </c>
      <c r="B3887" s="1">
        <v>0.18</v>
      </c>
      <c r="C3887">
        <v>45</v>
      </c>
      <c r="D3887">
        <v>0</v>
      </c>
      <c r="E3887">
        <v>0</v>
      </c>
      <c r="F3887">
        <v>9.9136370720000002</v>
      </c>
      <c r="G3887">
        <v>-1.4142136E-2</v>
      </c>
      <c r="H3887">
        <v>0.70710678100000002</v>
      </c>
      <c r="I3887">
        <v>-12.020815280000001</v>
      </c>
      <c r="J3887">
        <v>12.727922060999999</v>
      </c>
      <c r="K3887">
        <v>9</v>
      </c>
      <c r="L3887">
        <v>9</v>
      </c>
      <c r="M3887">
        <v>9</v>
      </c>
      <c r="N3887">
        <f>TAN(RADIANS(Table2[[#This Row],[angle]]))</f>
        <v>0.99999999999999989</v>
      </c>
      <c r="O3887">
        <f>0+LEFT(TEXT(Table2[[#This Row],[tan_angle]],"000/000"),3)</f>
        <v>1</v>
      </c>
      <c r="P3887">
        <f>0+RIGHT(TEXT(Table2[[#This Row],[tan_angle]],"000/000"),3)</f>
        <v>1</v>
      </c>
      <c r="Q3887" s="10">
        <f>Table2[[#This Row],[canvas_height]]/Table2[[#This Row],[canvas_width]]</f>
        <v>5.5555555555555554</v>
      </c>
      <c r="R3887">
        <f>0+LEFT(TEXT(Table2[[#This Row],[canvas_ratio]],"000/000"),3)</f>
        <v>50</v>
      </c>
      <c r="S3887" s="5" t="str">
        <f t="shared" si="61"/>
        <v>/</v>
      </c>
      <c r="T3887" s="4">
        <f>0+RIGHT(TEXT(Table2[[#This Row],[canvas_ratio]],"000/000"),3)</f>
        <v>9</v>
      </c>
      <c r="U3887" s="7">
        <f>Table2[[#This Row],[canvas_ratio]]/Table2[[#This Row],[tan_angle]]</f>
        <v>5.5555555555555562</v>
      </c>
      <c r="V3887" s="8">
        <f>0+RIGHT(TEXT(Table2[[#This Row],[ratio]],"0000/0000"),4)/Table2[[#This Row],[tan_angle_numer]]</f>
        <v>9</v>
      </c>
      <c r="W3887" s="9" t="b">
        <f>Table2[[#This Row],[multiplier]]=Table2[[#This Row],[multiplier_calc]]</f>
        <v>1</v>
      </c>
    </row>
    <row r="3888" spans="1:23" x14ac:dyDescent="0.25">
      <c r="A3888" s="1">
        <v>1</v>
      </c>
      <c r="B3888" s="1">
        <v>0.19</v>
      </c>
      <c r="C3888">
        <v>45</v>
      </c>
      <c r="D3888">
        <v>0</v>
      </c>
      <c r="E3888">
        <v>0</v>
      </c>
      <c r="F3888">
        <v>5.6497831820000002</v>
      </c>
      <c r="G3888">
        <v>7.0710679999999998E-3</v>
      </c>
      <c r="H3888">
        <v>0.70710678100000002</v>
      </c>
      <c r="I3888">
        <v>-26.162950903999999</v>
      </c>
      <c r="J3888">
        <v>26.870057684999999</v>
      </c>
      <c r="K3888">
        <v>19</v>
      </c>
      <c r="L3888">
        <v>19</v>
      </c>
      <c r="M3888">
        <v>19</v>
      </c>
      <c r="N3888">
        <f>TAN(RADIANS(Table2[[#This Row],[angle]]))</f>
        <v>0.99999999999999989</v>
      </c>
      <c r="O3888">
        <f>0+LEFT(TEXT(Table2[[#This Row],[tan_angle]],"000/000"),3)</f>
        <v>1</v>
      </c>
      <c r="P3888">
        <f>0+RIGHT(TEXT(Table2[[#This Row],[tan_angle]],"000/000"),3)</f>
        <v>1</v>
      </c>
      <c r="Q3888" s="10">
        <f>Table2[[#This Row],[canvas_height]]/Table2[[#This Row],[canvas_width]]</f>
        <v>5.2631578947368425</v>
      </c>
      <c r="R3888">
        <f>0+LEFT(TEXT(Table2[[#This Row],[canvas_ratio]],"000/000"),3)</f>
        <v>100</v>
      </c>
      <c r="S3888" s="5" t="str">
        <f t="shared" si="61"/>
        <v>/</v>
      </c>
      <c r="T3888" s="4">
        <f>0+RIGHT(TEXT(Table2[[#This Row],[canvas_ratio]],"000/000"),3)</f>
        <v>19</v>
      </c>
      <c r="U3888" s="7">
        <f>Table2[[#This Row],[canvas_ratio]]/Table2[[#This Row],[tan_angle]]</f>
        <v>5.2631578947368434</v>
      </c>
      <c r="V3888" s="8">
        <f>0+RIGHT(TEXT(Table2[[#This Row],[ratio]],"0000/0000"),4)/Table2[[#This Row],[tan_angle_numer]]</f>
        <v>19</v>
      </c>
      <c r="W3888" s="9" t="b">
        <f>Table2[[#This Row],[multiplier]]=Table2[[#This Row],[multiplier_calc]]</f>
        <v>1</v>
      </c>
    </row>
    <row r="3889" spans="1:23" x14ac:dyDescent="0.25">
      <c r="A3889" s="1">
        <v>1</v>
      </c>
      <c r="B3889" s="1">
        <v>0.2</v>
      </c>
      <c r="C3889">
        <v>45</v>
      </c>
      <c r="D3889">
        <v>0</v>
      </c>
      <c r="E3889">
        <v>0</v>
      </c>
      <c r="F3889">
        <v>0.141421356</v>
      </c>
      <c r="G3889">
        <v>-0.141421356</v>
      </c>
      <c r="H3889">
        <v>0.70710678100000002</v>
      </c>
      <c r="I3889">
        <v>-0.70710678100000002</v>
      </c>
      <c r="J3889">
        <v>1.414213562</v>
      </c>
      <c r="K3889">
        <v>1</v>
      </c>
      <c r="L3889">
        <v>1</v>
      </c>
      <c r="M3889">
        <v>1</v>
      </c>
      <c r="N3889">
        <f>TAN(RADIANS(Table2[[#This Row],[angle]]))</f>
        <v>0.99999999999999989</v>
      </c>
      <c r="O3889">
        <f>0+LEFT(TEXT(Table2[[#This Row],[tan_angle]],"000/000"),3)</f>
        <v>1</v>
      </c>
      <c r="P3889">
        <f>0+RIGHT(TEXT(Table2[[#This Row],[tan_angle]],"000/000"),3)</f>
        <v>1</v>
      </c>
      <c r="Q3889" s="10">
        <f>Table2[[#This Row],[canvas_height]]/Table2[[#This Row],[canvas_width]]</f>
        <v>5</v>
      </c>
      <c r="R3889">
        <f>0+LEFT(TEXT(Table2[[#This Row],[canvas_ratio]],"000/000"),3)</f>
        <v>5</v>
      </c>
      <c r="S3889" s="5" t="str">
        <f t="shared" si="61"/>
        <v>/</v>
      </c>
      <c r="T3889" s="4">
        <f>0+RIGHT(TEXT(Table2[[#This Row],[canvas_ratio]],"000/000"),3)</f>
        <v>1</v>
      </c>
      <c r="U3889" s="7">
        <f>Table2[[#This Row],[canvas_ratio]]/Table2[[#This Row],[tan_angle]]</f>
        <v>5.0000000000000009</v>
      </c>
      <c r="V3889" s="8">
        <f>0+RIGHT(TEXT(Table2[[#This Row],[ratio]],"0000/0000"),4)/Table2[[#This Row],[tan_angle_numer]]</f>
        <v>1</v>
      </c>
      <c r="W3889" s="9" t="b">
        <f>Table2[[#This Row],[multiplier]]=Table2[[#This Row],[multiplier_calc]]</f>
        <v>1</v>
      </c>
    </row>
    <row r="3890" spans="1:23" x14ac:dyDescent="0.25">
      <c r="A3890" s="1">
        <v>1</v>
      </c>
      <c r="B3890" s="1">
        <v>0.21</v>
      </c>
      <c r="C3890">
        <v>45</v>
      </c>
      <c r="D3890">
        <v>0</v>
      </c>
      <c r="E3890">
        <v>0</v>
      </c>
      <c r="F3890">
        <v>24.048701628</v>
      </c>
      <c r="G3890">
        <v>-7.0710679999999998E-3</v>
      </c>
      <c r="H3890">
        <v>0.70710678100000002</v>
      </c>
      <c r="I3890">
        <v>-28.991378029</v>
      </c>
      <c r="J3890">
        <v>29.69848481</v>
      </c>
      <c r="K3890">
        <v>21</v>
      </c>
      <c r="L3890">
        <v>21</v>
      </c>
      <c r="M3890">
        <v>21</v>
      </c>
      <c r="N3890">
        <f>TAN(RADIANS(Table2[[#This Row],[angle]]))</f>
        <v>0.99999999999999989</v>
      </c>
      <c r="O3890">
        <f>0+LEFT(TEXT(Table2[[#This Row],[tan_angle]],"000/000"),3)</f>
        <v>1</v>
      </c>
      <c r="P3890">
        <f>0+RIGHT(TEXT(Table2[[#This Row],[tan_angle]],"000/000"),3)</f>
        <v>1</v>
      </c>
      <c r="Q3890" s="10">
        <f>Table2[[#This Row],[canvas_height]]/Table2[[#This Row],[canvas_width]]</f>
        <v>4.7619047619047619</v>
      </c>
      <c r="R3890">
        <f>0+LEFT(TEXT(Table2[[#This Row],[canvas_ratio]],"000/000"),3)</f>
        <v>100</v>
      </c>
      <c r="S3890" s="5" t="str">
        <f t="shared" si="61"/>
        <v>/</v>
      </c>
      <c r="T3890" s="4">
        <f>0+RIGHT(TEXT(Table2[[#This Row],[canvas_ratio]],"000/000"),3)</f>
        <v>21</v>
      </c>
      <c r="U3890" s="7">
        <f>Table2[[#This Row],[canvas_ratio]]/Table2[[#This Row],[tan_angle]]</f>
        <v>4.7619047619047628</v>
      </c>
      <c r="V3890" s="8">
        <f>0+RIGHT(TEXT(Table2[[#This Row],[ratio]],"0000/0000"),4)/Table2[[#This Row],[tan_angle_numer]]</f>
        <v>21</v>
      </c>
      <c r="W3890" s="9" t="b">
        <f>Table2[[#This Row],[multiplier]]=Table2[[#This Row],[multiplier_calc]]</f>
        <v>1</v>
      </c>
    </row>
    <row r="3891" spans="1:23" x14ac:dyDescent="0.25">
      <c r="A3891" s="1">
        <v>1</v>
      </c>
      <c r="B3891" s="1">
        <v>0.22</v>
      </c>
      <c r="C3891">
        <v>45</v>
      </c>
      <c r="D3891">
        <v>0</v>
      </c>
      <c r="E3891">
        <v>0</v>
      </c>
      <c r="F3891">
        <v>12.742064196999999</v>
      </c>
      <c r="G3891">
        <v>-1.4142136E-2</v>
      </c>
      <c r="H3891">
        <v>0.70710678100000002</v>
      </c>
      <c r="I3891">
        <v>-14.849242405</v>
      </c>
      <c r="J3891">
        <v>15.556349186</v>
      </c>
      <c r="K3891">
        <v>11</v>
      </c>
      <c r="L3891">
        <v>11</v>
      </c>
      <c r="M3891">
        <v>11</v>
      </c>
      <c r="N3891">
        <f>TAN(RADIANS(Table2[[#This Row],[angle]]))</f>
        <v>0.99999999999999989</v>
      </c>
      <c r="O3891">
        <f>0+LEFT(TEXT(Table2[[#This Row],[tan_angle]],"000/000"),3)</f>
        <v>1</v>
      </c>
      <c r="P3891">
        <f>0+RIGHT(TEXT(Table2[[#This Row],[tan_angle]],"000/000"),3)</f>
        <v>1</v>
      </c>
      <c r="Q3891" s="10">
        <f>Table2[[#This Row],[canvas_height]]/Table2[[#This Row],[canvas_width]]</f>
        <v>4.5454545454545459</v>
      </c>
      <c r="R3891">
        <f>0+LEFT(TEXT(Table2[[#This Row],[canvas_ratio]],"000/000"),3)</f>
        <v>50</v>
      </c>
      <c r="S3891" s="5" t="str">
        <f t="shared" si="61"/>
        <v>/</v>
      </c>
      <c r="T3891" s="4">
        <f>0+RIGHT(TEXT(Table2[[#This Row],[canvas_ratio]],"000/000"),3)</f>
        <v>11</v>
      </c>
      <c r="U3891" s="7">
        <f>Table2[[#This Row],[canvas_ratio]]/Table2[[#This Row],[tan_angle]]</f>
        <v>4.5454545454545467</v>
      </c>
      <c r="V3891" s="8">
        <f>0+RIGHT(TEXT(Table2[[#This Row],[ratio]],"0000/0000"),4)/Table2[[#This Row],[tan_angle_numer]]</f>
        <v>11</v>
      </c>
      <c r="W3891" s="9" t="b">
        <f>Table2[[#This Row],[multiplier]]=Table2[[#This Row],[multiplier_calc]]</f>
        <v>1</v>
      </c>
    </row>
    <row r="3892" spans="1:23" x14ac:dyDescent="0.25">
      <c r="A3892" s="1">
        <v>1</v>
      </c>
      <c r="B3892" s="1">
        <v>0.23</v>
      </c>
      <c r="C3892">
        <v>45</v>
      </c>
      <c r="D3892">
        <v>0</v>
      </c>
      <c r="E3892">
        <v>0</v>
      </c>
      <c r="F3892">
        <v>28.291342315000001</v>
      </c>
      <c r="G3892">
        <v>-7.0710679999999998E-3</v>
      </c>
      <c r="H3892">
        <v>0.70710678100000002</v>
      </c>
      <c r="I3892">
        <v>-31.819805153000001</v>
      </c>
      <c r="J3892">
        <v>32.526911933999997</v>
      </c>
      <c r="K3892">
        <v>23</v>
      </c>
      <c r="L3892">
        <v>23</v>
      </c>
      <c r="M3892">
        <v>23</v>
      </c>
      <c r="N3892">
        <f>TAN(RADIANS(Table2[[#This Row],[angle]]))</f>
        <v>0.99999999999999989</v>
      </c>
      <c r="O3892">
        <f>0+LEFT(TEXT(Table2[[#This Row],[tan_angle]],"000/000"),3)</f>
        <v>1</v>
      </c>
      <c r="P3892">
        <f>0+RIGHT(TEXT(Table2[[#This Row],[tan_angle]],"000/000"),3)</f>
        <v>1</v>
      </c>
      <c r="Q3892" s="10">
        <f>Table2[[#This Row],[canvas_height]]/Table2[[#This Row],[canvas_width]]</f>
        <v>4.3478260869565215</v>
      </c>
      <c r="R3892">
        <f>0+LEFT(TEXT(Table2[[#This Row],[canvas_ratio]],"000/000"),3)</f>
        <v>100</v>
      </c>
      <c r="S3892" s="5" t="str">
        <f t="shared" si="61"/>
        <v>/</v>
      </c>
      <c r="T3892" s="4">
        <f>0+RIGHT(TEXT(Table2[[#This Row],[canvas_ratio]],"000/000"),3)</f>
        <v>23</v>
      </c>
      <c r="U3892" s="7">
        <f>Table2[[#This Row],[canvas_ratio]]/Table2[[#This Row],[tan_angle]]</f>
        <v>4.3478260869565224</v>
      </c>
      <c r="V3892" s="8">
        <f>0+RIGHT(TEXT(Table2[[#This Row],[ratio]],"0000/0000"),4)/Table2[[#This Row],[tan_angle_numer]]</f>
        <v>23</v>
      </c>
      <c r="W3892" s="9" t="b">
        <f>Table2[[#This Row],[multiplier]]=Table2[[#This Row],[multiplier_calc]]</f>
        <v>1</v>
      </c>
    </row>
    <row r="3893" spans="1:23" x14ac:dyDescent="0.25">
      <c r="A3893" s="1">
        <v>1</v>
      </c>
      <c r="B3893" s="1">
        <v>0.24</v>
      </c>
      <c r="C3893">
        <v>45</v>
      </c>
      <c r="D3893">
        <v>0</v>
      </c>
      <c r="E3893">
        <v>0</v>
      </c>
      <c r="F3893">
        <v>7.0993520830000003</v>
      </c>
      <c r="G3893">
        <v>-2.8284271E-2</v>
      </c>
      <c r="H3893">
        <v>0.70710678100000002</v>
      </c>
      <c r="I3893">
        <v>-7.7781745930000001</v>
      </c>
      <c r="J3893">
        <v>8.4852813739999995</v>
      </c>
      <c r="K3893">
        <v>6</v>
      </c>
      <c r="L3893">
        <v>6</v>
      </c>
      <c r="M3893">
        <v>6</v>
      </c>
      <c r="N3893">
        <f>TAN(RADIANS(Table2[[#This Row],[angle]]))</f>
        <v>0.99999999999999989</v>
      </c>
      <c r="O3893">
        <f>0+LEFT(TEXT(Table2[[#This Row],[tan_angle]],"000/000"),3)</f>
        <v>1</v>
      </c>
      <c r="P3893">
        <f>0+RIGHT(TEXT(Table2[[#This Row],[tan_angle]],"000/000"),3)</f>
        <v>1</v>
      </c>
      <c r="Q3893" s="10">
        <f>Table2[[#This Row],[canvas_height]]/Table2[[#This Row],[canvas_width]]</f>
        <v>4.166666666666667</v>
      </c>
      <c r="R3893">
        <f>0+LEFT(TEXT(Table2[[#This Row],[canvas_ratio]],"000/000"),3)</f>
        <v>25</v>
      </c>
      <c r="S3893" s="5" t="str">
        <f t="shared" si="61"/>
        <v>/</v>
      </c>
      <c r="T3893" s="4">
        <f>0+RIGHT(TEXT(Table2[[#This Row],[canvas_ratio]],"000/000"),3)</f>
        <v>6</v>
      </c>
      <c r="U3893" s="7">
        <f>Table2[[#This Row],[canvas_ratio]]/Table2[[#This Row],[tan_angle]]</f>
        <v>4.1666666666666679</v>
      </c>
      <c r="V3893" s="8">
        <f>0+RIGHT(TEXT(Table2[[#This Row],[ratio]],"0000/0000"),4)/Table2[[#This Row],[tan_angle_numer]]</f>
        <v>6</v>
      </c>
      <c r="W3893" s="9" t="b">
        <f>Table2[[#This Row],[multiplier]]=Table2[[#This Row],[multiplier_calc]]</f>
        <v>1</v>
      </c>
    </row>
    <row r="3894" spans="1:23" x14ac:dyDescent="0.25">
      <c r="A3894" s="1">
        <v>1</v>
      </c>
      <c r="B3894" s="1">
        <v>0.25</v>
      </c>
      <c r="C3894">
        <v>45</v>
      </c>
      <c r="D3894">
        <v>0</v>
      </c>
      <c r="E3894">
        <v>0</v>
      </c>
      <c r="F3894">
        <v>0.17677669500000001</v>
      </c>
      <c r="G3894">
        <v>-0.17677669500000001</v>
      </c>
      <c r="H3894">
        <v>0.70710678100000002</v>
      </c>
      <c r="I3894">
        <v>-0.70710678100000002</v>
      </c>
      <c r="J3894">
        <v>1.414213562</v>
      </c>
      <c r="K3894">
        <v>1</v>
      </c>
      <c r="L3894">
        <v>1</v>
      </c>
      <c r="M3894">
        <v>1</v>
      </c>
      <c r="N3894">
        <f>TAN(RADIANS(Table2[[#This Row],[angle]]))</f>
        <v>0.99999999999999989</v>
      </c>
      <c r="O3894">
        <f>0+LEFT(TEXT(Table2[[#This Row],[tan_angle]],"000/000"),3)</f>
        <v>1</v>
      </c>
      <c r="P3894">
        <f>0+RIGHT(TEXT(Table2[[#This Row],[tan_angle]],"000/000"),3)</f>
        <v>1</v>
      </c>
      <c r="Q3894" s="10">
        <f>Table2[[#This Row],[canvas_height]]/Table2[[#This Row],[canvas_width]]</f>
        <v>4</v>
      </c>
      <c r="R3894">
        <f>0+LEFT(TEXT(Table2[[#This Row],[canvas_ratio]],"000/000"),3)</f>
        <v>4</v>
      </c>
      <c r="S3894" s="5" t="str">
        <f t="shared" si="61"/>
        <v>/</v>
      </c>
      <c r="T3894" s="4">
        <f>0+RIGHT(TEXT(Table2[[#This Row],[canvas_ratio]],"000/000"),3)</f>
        <v>1</v>
      </c>
      <c r="U3894" s="7">
        <f>Table2[[#This Row],[canvas_ratio]]/Table2[[#This Row],[tan_angle]]</f>
        <v>4</v>
      </c>
      <c r="V3894" s="8">
        <f>0+RIGHT(TEXT(Table2[[#This Row],[ratio]],"0000/0000"),4)/Table2[[#This Row],[tan_angle_numer]]</f>
        <v>1</v>
      </c>
      <c r="W3894" s="9" t="b">
        <f>Table2[[#This Row],[multiplier]]=Table2[[#This Row],[multiplier_calc]]</f>
        <v>1</v>
      </c>
    </row>
    <row r="3895" spans="1:23" x14ac:dyDescent="0.25">
      <c r="A3895" s="1">
        <v>1</v>
      </c>
      <c r="B3895" s="1">
        <v>0.26</v>
      </c>
      <c r="C3895">
        <v>45</v>
      </c>
      <c r="D3895">
        <v>0</v>
      </c>
      <c r="E3895">
        <v>0</v>
      </c>
      <c r="F3895">
        <v>8.4711392389999993</v>
      </c>
      <c r="G3895">
        <v>1.4142136E-2</v>
      </c>
      <c r="H3895">
        <v>0.70710678100000002</v>
      </c>
      <c r="I3895">
        <v>-17.677669529999999</v>
      </c>
      <c r="J3895">
        <v>18.384776311</v>
      </c>
      <c r="K3895">
        <v>13</v>
      </c>
      <c r="L3895">
        <v>13</v>
      </c>
      <c r="M3895">
        <v>13</v>
      </c>
      <c r="N3895">
        <f>TAN(RADIANS(Table2[[#This Row],[angle]]))</f>
        <v>0.99999999999999989</v>
      </c>
      <c r="O3895">
        <f>0+LEFT(TEXT(Table2[[#This Row],[tan_angle]],"000/000"),3)</f>
        <v>1</v>
      </c>
      <c r="P3895">
        <f>0+RIGHT(TEXT(Table2[[#This Row],[tan_angle]],"000/000"),3)</f>
        <v>1</v>
      </c>
      <c r="Q3895" s="10">
        <f>Table2[[#This Row],[canvas_height]]/Table2[[#This Row],[canvas_width]]</f>
        <v>3.8461538461538458</v>
      </c>
      <c r="R3895">
        <f>0+LEFT(TEXT(Table2[[#This Row],[canvas_ratio]],"000/000"),3)</f>
        <v>50</v>
      </c>
      <c r="S3895" s="5" t="str">
        <f t="shared" si="61"/>
        <v>/</v>
      </c>
      <c r="T3895" s="4">
        <f>0+RIGHT(TEXT(Table2[[#This Row],[canvas_ratio]],"000/000"),3)</f>
        <v>13</v>
      </c>
      <c r="U3895" s="7">
        <f>Table2[[#This Row],[canvas_ratio]]/Table2[[#This Row],[tan_angle]]</f>
        <v>3.8461538461538463</v>
      </c>
      <c r="V3895" s="8">
        <f>0+RIGHT(TEXT(Table2[[#This Row],[ratio]],"0000/0000"),4)/Table2[[#This Row],[tan_angle_numer]]</f>
        <v>13</v>
      </c>
      <c r="W3895" s="9" t="b">
        <f>Table2[[#This Row],[multiplier]]=Table2[[#This Row],[multiplier_calc]]</f>
        <v>1</v>
      </c>
    </row>
    <row r="3896" spans="1:23" x14ac:dyDescent="0.25">
      <c r="A3896" s="1">
        <v>1</v>
      </c>
      <c r="B3896" s="1">
        <v>0.27</v>
      </c>
      <c r="C3896">
        <v>45</v>
      </c>
      <c r="D3896">
        <v>0</v>
      </c>
      <c r="E3896">
        <v>0</v>
      </c>
      <c r="F3896">
        <v>14.135064556</v>
      </c>
      <c r="G3896">
        <v>7.0710679999999998E-3</v>
      </c>
      <c r="H3896">
        <v>0.70710678100000002</v>
      </c>
      <c r="I3896">
        <v>-37.476659402999999</v>
      </c>
      <c r="J3896">
        <v>38.183766184</v>
      </c>
      <c r="K3896">
        <v>27</v>
      </c>
      <c r="L3896">
        <v>27</v>
      </c>
      <c r="M3896">
        <v>27</v>
      </c>
      <c r="N3896">
        <f>TAN(RADIANS(Table2[[#This Row],[angle]]))</f>
        <v>0.99999999999999989</v>
      </c>
      <c r="O3896">
        <f>0+LEFT(TEXT(Table2[[#This Row],[tan_angle]],"000/000"),3)</f>
        <v>1</v>
      </c>
      <c r="P3896">
        <f>0+RIGHT(TEXT(Table2[[#This Row],[tan_angle]],"000/000"),3)</f>
        <v>1</v>
      </c>
      <c r="Q3896" s="10">
        <f>Table2[[#This Row],[canvas_height]]/Table2[[#This Row],[canvas_width]]</f>
        <v>3.7037037037037033</v>
      </c>
      <c r="R3896">
        <f>0+LEFT(TEXT(Table2[[#This Row],[canvas_ratio]],"000/000"),3)</f>
        <v>100</v>
      </c>
      <c r="S3896" s="5" t="str">
        <f t="shared" si="61"/>
        <v>/</v>
      </c>
      <c r="T3896" s="4">
        <f>0+RIGHT(TEXT(Table2[[#This Row],[canvas_ratio]],"000/000"),3)</f>
        <v>27</v>
      </c>
      <c r="U3896" s="7">
        <f>Table2[[#This Row],[canvas_ratio]]/Table2[[#This Row],[tan_angle]]</f>
        <v>3.7037037037037037</v>
      </c>
      <c r="V3896" s="8">
        <f>0+RIGHT(TEXT(Table2[[#This Row],[ratio]],"0000/0000"),4)/Table2[[#This Row],[tan_angle_numer]]</f>
        <v>27</v>
      </c>
      <c r="W3896" s="9" t="b">
        <f>Table2[[#This Row],[multiplier]]=Table2[[#This Row],[multiplier_calc]]</f>
        <v>1</v>
      </c>
    </row>
    <row r="3897" spans="1:23" x14ac:dyDescent="0.25">
      <c r="A3897" s="1">
        <v>1</v>
      </c>
      <c r="B3897" s="1">
        <v>0.28000000000000003</v>
      </c>
      <c r="N3897">
        <f>TAN(RADIANS(Table2[[#This Row],[angle]]))</f>
        <v>0</v>
      </c>
      <c r="O3897">
        <f>0+LEFT(TEXT(Table2[[#This Row],[tan_angle]],"000/000"),3)</f>
        <v>0</v>
      </c>
      <c r="P3897">
        <f>0+RIGHT(TEXT(Table2[[#This Row],[tan_angle]],"000/000"),3)</f>
        <v>1</v>
      </c>
      <c r="Q3897" s="10">
        <f>Table2[[#This Row],[canvas_height]]/Table2[[#This Row],[canvas_width]]</f>
        <v>3.5714285714285712</v>
      </c>
      <c r="R3897">
        <f>0+LEFT(TEXT(Table2[[#This Row],[canvas_ratio]],"000/000"),3)</f>
        <v>25</v>
      </c>
      <c r="S3897" s="5" t="str">
        <f t="shared" si="61"/>
        <v>/</v>
      </c>
      <c r="T3897" s="4">
        <f>0+RIGHT(TEXT(Table2[[#This Row],[canvas_ratio]],"000/000"),3)</f>
        <v>7</v>
      </c>
      <c r="U3897" s="7" t="e">
        <f>Table2[[#This Row],[canvas_ratio]]/Table2[[#This Row],[tan_angle]]</f>
        <v>#DIV/0!</v>
      </c>
      <c r="V3897" s="8" t="e">
        <f>0+RIGHT(TEXT(Table2[[#This Row],[ratio]],"0000/0000"),4)/Table2[[#This Row],[tan_angle_numer]]</f>
        <v>#DIV/0!</v>
      </c>
      <c r="W3897" s="9" t="e">
        <f>Table2[[#This Row],[multiplier]]=Table2[[#This Row],[multiplier_calc]]</f>
        <v>#DIV/0!</v>
      </c>
    </row>
    <row r="3898" spans="1:23" x14ac:dyDescent="0.25">
      <c r="A3898" s="1">
        <v>1</v>
      </c>
      <c r="B3898" s="1">
        <v>0.28999999999999998</v>
      </c>
      <c r="N3898">
        <f>TAN(RADIANS(Table2[[#This Row],[angle]]))</f>
        <v>0</v>
      </c>
      <c r="O3898">
        <f>0+LEFT(TEXT(Table2[[#This Row],[tan_angle]],"000/000"),3)</f>
        <v>0</v>
      </c>
      <c r="P3898">
        <f>0+RIGHT(TEXT(Table2[[#This Row],[tan_angle]],"000/000"),3)</f>
        <v>1</v>
      </c>
      <c r="Q3898" s="10">
        <f>Table2[[#This Row],[canvas_height]]/Table2[[#This Row],[canvas_width]]</f>
        <v>3.4482758620689657</v>
      </c>
      <c r="R3898">
        <f>0+LEFT(TEXT(Table2[[#This Row],[canvas_ratio]],"000/000"),3)</f>
        <v>100</v>
      </c>
      <c r="S3898" s="5" t="str">
        <f t="shared" si="61"/>
        <v>/</v>
      </c>
      <c r="T3898" s="4">
        <f>0+RIGHT(TEXT(Table2[[#This Row],[canvas_ratio]],"000/000"),3)</f>
        <v>29</v>
      </c>
      <c r="U3898" s="7" t="e">
        <f>Table2[[#This Row],[canvas_ratio]]/Table2[[#This Row],[tan_angle]]</f>
        <v>#DIV/0!</v>
      </c>
      <c r="V3898" s="8" t="e">
        <f>0+RIGHT(TEXT(Table2[[#This Row],[ratio]],"0000/0000"),4)/Table2[[#This Row],[tan_angle_numer]]</f>
        <v>#DIV/0!</v>
      </c>
      <c r="W3898" s="9" t="e">
        <f>Table2[[#This Row],[multiplier]]=Table2[[#This Row],[multiplier_calc]]</f>
        <v>#DIV/0!</v>
      </c>
    </row>
    <row r="3899" spans="1:23" x14ac:dyDescent="0.25">
      <c r="A3899" s="1">
        <v>1</v>
      </c>
      <c r="B3899" s="1">
        <v>0.3</v>
      </c>
      <c r="C3899">
        <v>45</v>
      </c>
      <c r="D3899">
        <v>0</v>
      </c>
      <c r="E3899">
        <v>0</v>
      </c>
      <c r="F3899">
        <v>2.8991378029999999</v>
      </c>
      <c r="G3899">
        <v>-7.0710677999999999E-2</v>
      </c>
      <c r="H3899">
        <v>0.70710678100000002</v>
      </c>
      <c r="I3899">
        <v>-3.5355339059999999</v>
      </c>
      <c r="J3899">
        <v>4.2426406869999997</v>
      </c>
      <c r="K3899">
        <v>3</v>
      </c>
      <c r="L3899">
        <v>3</v>
      </c>
      <c r="M3899">
        <v>3</v>
      </c>
      <c r="N3899">
        <f>TAN(RADIANS(Table2[[#This Row],[angle]]))</f>
        <v>0.99999999999999989</v>
      </c>
      <c r="O3899">
        <f>0+LEFT(TEXT(Table2[[#This Row],[tan_angle]],"000/000"),3)</f>
        <v>1</v>
      </c>
      <c r="P3899">
        <f>0+RIGHT(TEXT(Table2[[#This Row],[tan_angle]],"000/000"),3)</f>
        <v>1</v>
      </c>
      <c r="Q3899" s="10">
        <f>Table2[[#This Row],[canvas_height]]/Table2[[#This Row],[canvas_width]]</f>
        <v>3.3333333333333335</v>
      </c>
      <c r="R3899">
        <f>0+LEFT(TEXT(Table2[[#This Row],[canvas_ratio]],"000/000"),3)</f>
        <v>10</v>
      </c>
      <c r="S3899" s="5" t="str">
        <f t="shared" si="61"/>
        <v>/</v>
      </c>
      <c r="T3899" s="4">
        <f>0+RIGHT(TEXT(Table2[[#This Row],[canvas_ratio]],"000/000"),3)</f>
        <v>3</v>
      </c>
      <c r="U3899" s="7">
        <f>Table2[[#This Row],[canvas_ratio]]/Table2[[#This Row],[tan_angle]]</f>
        <v>3.3333333333333339</v>
      </c>
      <c r="V3899" s="8">
        <f>0+RIGHT(TEXT(Table2[[#This Row],[ratio]],"0000/0000"),4)/Table2[[#This Row],[tan_angle_numer]]</f>
        <v>3</v>
      </c>
      <c r="W3899" s="9" t="b">
        <f>Table2[[#This Row],[multiplier]]=Table2[[#This Row],[multiplier_calc]]</f>
        <v>1</v>
      </c>
    </row>
    <row r="3900" spans="1:23" x14ac:dyDescent="0.25">
      <c r="A3900" s="1">
        <v>1</v>
      </c>
      <c r="B3900" s="1">
        <v>0.31</v>
      </c>
      <c r="C3900">
        <v>45</v>
      </c>
      <c r="D3900">
        <v>0</v>
      </c>
      <c r="E3900">
        <v>0</v>
      </c>
      <c r="F3900">
        <v>12.720850993999999</v>
      </c>
      <c r="G3900">
        <v>7.0710679999999998E-3</v>
      </c>
      <c r="H3900">
        <v>0.70710678100000002</v>
      </c>
      <c r="I3900">
        <v>-43.133513651999998</v>
      </c>
      <c r="J3900">
        <v>43.840620432999998</v>
      </c>
      <c r="K3900">
        <v>31</v>
      </c>
      <c r="L3900">
        <v>31</v>
      </c>
      <c r="M3900">
        <v>31</v>
      </c>
      <c r="N3900">
        <f>TAN(RADIANS(Table2[[#This Row],[angle]]))</f>
        <v>0.99999999999999989</v>
      </c>
      <c r="O3900">
        <f>0+LEFT(TEXT(Table2[[#This Row],[tan_angle]],"000/000"),3)</f>
        <v>1</v>
      </c>
      <c r="P3900">
        <f>0+RIGHT(TEXT(Table2[[#This Row],[tan_angle]],"000/000"),3)</f>
        <v>1</v>
      </c>
      <c r="Q3900" s="10">
        <f>Table2[[#This Row],[canvas_height]]/Table2[[#This Row],[canvas_width]]</f>
        <v>3.2258064516129035</v>
      </c>
      <c r="R3900">
        <f>0+LEFT(TEXT(Table2[[#This Row],[canvas_ratio]],"000/000"),3)</f>
        <v>100</v>
      </c>
      <c r="S3900" s="5" t="str">
        <f t="shared" si="61"/>
        <v>/</v>
      </c>
      <c r="T3900" s="4">
        <f>0+RIGHT(TEXT(Table2[[#This Row],[canvas_ratio]],"000/000"),3)</f>
        <v>31</v>
      </c>
      <c r="U3900" s="7">
        <f>Table2[[#This Row],[canvas_ratio]]/Table2[[#This Row],[tan_angle]]</f>
        <v>3.2258064516129039</v>
      </c>
      <c r="V3900" s="8">
        <f>0+RIGHT(TEXT(Table2[[#This Row],[ratio]],"0000/0000"),4)/Table2[[#This Row],[tan_angle_numer]]</f>
        <v>31</v>
      </c>
      <c r="W3900" s="9" t="b">
        <f>Table2[[#This Row],[multiplier]]=Table2[[#This Row],[multiplier_calc]]</f>
        <v>1</v>
      </c>
    </row>
    <row r="3901" spans="1:23" x14ac:dyDescent="0.25">
      <c r="A3901" s="1">
        <v>1</v>
      </c>
      <c r="B3901" s="1">
        <v>0.32</v>
      </c>
      <c r="C3901">
        <v>45</v>
      </c>
      <c r="D3901">
        <v>0</v>
      </c>
      <c r="E3901">
        <v>0</v>
      </c>
      <c r="F3901">
        <v>9.9277792080000005</v>
      </c>
      <c r="G3901">
        <v>-2.8284271E-2</v>
      </c>
      <c r="H3901">
        <v>0.70710678100000002</v>
      </c>
      <c r="I3901">
        <v>-10.606601718</v>
      </c>
      <c r="J3901">
        <v>11.313708499000001</v>
      </c>
      <c r="K3901">
        <v>8</v>
      </c>
      <c r="L3901">
        <v>8</v>
      </c>
      <c r="M3901">
        <v>8</v>
      </c>
      <c r="N3901">
        <f>TAN(RADIANS(Table2[[#This Row],[angle]]))</f>
        <v>0.99999999999999989</v>
      </c>
      <c r="O3901">
        <f>0+LEFT(TEXT(Table2[[#This Row],[tan_angle]],"000/000"),3)</f>
        <v>1</v>
      </c>
      <c r="P3901">
        <f>0+RIGHT(TEXT(Table2[[#This Row],[tan_angle]],"000/000"),3)</f>
        <v>1</v>
      </c>
      <c r="Q3901" s="10">
        <f>Table2[[#This Row],[canvas_height]]/Table2[[#This Row],[canvas_width]]</f>
        <v>3.125</v>
      </c>
      <c r="R3901">
        <f>0+LEFT(TEXT(Table2[[#This Row],[canvas_ratio]],"000/000"),3)</f>
        <v>25</v>
      </c>
      <c r="S3901" s="5" t="str">
        <f t="shared" si="61"/>
        <v>/</v>
      </c>
      <c r="T3901" s="4">
        <f>0+RIGHT(TEXT(Table2[[#This Row],[canvas_ratio]],"000/000"),3)</f>
        <v>8</v>
      </c>
      <c r="U3901" s="7">
        <f>Table2[[#This Row],[canvas_ratio]]/Table2[[#This Row],[tan_angle]]</f>
        <v>3.1250000000000004</v>
      </c>
      <c r="V3901" s="8">
        <f>0+RIGHT(TEXT(Table2[[#This Row],[ratio]],"0000/0000"),4)/Table2[[#This Row],[tan_angle_numer]]</f>
        <v>8</v>
      </c>
      <c r="W3901" s="9" t="b">
        <f>Table2[[#This Row],[multiplier]]=Table2[[#This Row],[multiplier_calc]]</f>
        <v>1</v>
      </c>
    </row>
    <row r="3902" spans="1:23" x14ac:dyDescent="0.25">
      <c r="A3902" s="1">
        <v>1</v>
      </c>
      <c r="B3902" s="1">
        <v>0.33</v>
      </c>
      <c r="C3902">
        <v>45</v>
      </c>
      <c r="D3902">
        <v>0</v>
      </c>
      <c r="E3902">
        <v>0</v>
      </c>
      <c r="F3902">
        <v>45.261905063999997</v>
      </c>
      <c r="G3902">
        <v>-7.0710679999999998E-3</v>
      </c>
      <c r="H3902">
        <v>0.70710678100000002</v>
      </c>
      <c r="I3902">
        <v>-45.961940777000002</v>
      </c>
      <c r="J3902">
        <v>46.669047558000003</v>
      </c>
      <c r="K3902">
        <v>33</v>
      </c>
      <c r="L3902">
        <v>33</v>
      </c>
      <c r="M3902">
        <v>33</v>
      </c>
      <c r="N3902">
        <f>TAN(RADIANS(Table2[[#This Row],[angle]]))</f>
        <v>0.99999999999999989</v>
      </c>
      <c r="O3902">
        <f>0+LEFT(TEXT(Table2[[#This Row],[tan_angle]],"000/000"),3)</f>
        <v>1</v>
      </c>
      <c r="P3902">
        <f>0+RIGHT(TEXT(Table2[[#This Row],[tan_angle]],"000/000"),3)</f>
        <v>1</v>
      </c>
      <c r="Q3902" s="10">
        <f>Table2[[#This Row],[canvas_height]]/Table2[[#This Row],[canvas_width]]</f>
        <v>3.0303030303030303</v>
      </c>
      <c r="R3902">
        <f>0+LEFT(TEXT(Table2[[#This Row],[canvas_ratio]],"000/000"),3)</f>
        <v>100</v>
      </c>
      <c r="S3902" s="5" t="str">
        <f t="shared" si="61"/>
        <v>/</v>
      </c>
      <c r="T3902" s="4">
        <f>0+RIGHT(TEXT(Table2[[#This Row],[canvas_ratio]],"000/000"),3)</f>
        <v>33</v>
      </c>
      <c r="U3902" s="7">
        <f>Table2[[#This Row],[canvas_ratio]]/Table2[[#This Row],[tan_angle]]</f>
        <v>3.0303030303030307</v>
      </c>
      <c r="V3902" s="8">
        <f>0+RIGHT(TEXT(Table2[[#This Row],[ratio]],"0000/0000"),4)/Table2[[#This Row],[tan_angle_numer]]</f>
        <v>33</v>
      </c>
      <c r="W3902" s="9" t="b">
        <f>Table2[[#This Row],[multiplier]]=Table2[[#This Row],[multiplier_calc]]</f>
        <v>1</v>
      </c>
    </row>
    <row r="3903" spans="1:23" x14ac:dyDescent="0.25">
      <c r="A3903" s="1">
        <v>1</v>
      </c>
      <c r="B3903" s="1">
        <v>0.34</v>
      </c>
      <c r="C3903">
        <v>45</v>
      </c>
      <c r="D3903">
        <v>0</v>
      </c>
      <c r="E3903">
        <v>0</v>
      </c>
      <c r="F3903">
        <v>22.613274862000001</v>
      </c>
      <c r="G3903">
        <v>1.4142136E-2</v>
      </c>
      <c r="H3903">
        <v>0.70710678100000002</v>
      </c>
      <c r="I3903">
        <v>-23.334523779000001</v>
      </c>
      <c r="J3903">
        <v>24.041630560000002</v>
      </c>
      <c r="K3903">
        <v>17</v>
      </c>
      <c r="L3903">
        <v>17</v>
      </c>
      <c r="M3903">
        <v>17</v>
      </c>
      <c r="N3903">
        <f>TAN(RADIANS(Table2[[#This Row],[angle]]))</f>
        <v>0.99999999999999989</v>
      </c>
      <c r="O3903">
        <f>0+LEFT(TEXT(Table2[[#This Row],[tan_angle]],"000/000"),3)</f>
        <v>1</v>
      </c>
      <c r="P3903">
        <f>0+RIGHT(TEXT(Table2[[#This Row],[tan_angle]],"000/000"),3)</f>
        <v>1</v>
      </c>
      <c r="Q3903" s="10">
        <f>Table2[[#This Row],[canvas_height]]/Table2[[#This Row],[canvas_width]]</f>
        <v>2.9411764705882351</v>
      </c>
      <c r="R3903">
        <f>0+LEFT(TEXT(Table2[[#This Row],[canvas_ratio]],"000/000"),3)</f>
        <v>50</v>
      </c>
      <c r="S3903" s="5" t="str">
        <f t="shared" si="61"/>
        <v>/</v>
      </c>
      <c r="T3903" s="4">
        <f>0+RIGHT(TEXT(Table2[[#This Row],[canvas_ratio]],"000/000"),3)</f>
        <v>17</v>
      </c>
      <c r="U3903" s="7">
        <f>Table2[[#This Row],[canvas_ratio]]/Table2[[#This Row],[tan_angle]]</f>
        <v>2.9411764705882355</v>
      </c>
      <c r="V3903" s="8">
        <f>0+RIGHT(TEXT(Table2[[#This Row],[ratio]],"0000/0000"),4)/Table2[[#This Row],[tan_angle_numer]]</f>
        <v>17</v>
      </c>
      <c r="W3903" s="9" t="b">
        <f>Table2[[#This Row],[multiplier]]=Table2[[#This Row],[multiplier_calc]]</f>
        <v>1</v>
      </c>
    </row>
    <row r="3904" spans="1:23" x14ac:dyDescent="0.25">
      <c r="A3904" s="1">
        <v>1</v>
      </c>
      <c r="B3904" s="1">
        <v>0.35</v>
      </c>
      <c r="C3904">
        <v>45</v>
      </c>
      <c r="D3904">
        <v>0</v>
      </c>
      <c r="E3904">
        <v>0</v>
      </c>
      <c r="F3904">
        <v>1.4495689009999999</v>
      </c>
      <c r="G3904">
        <v>-3.5355339E-2</v>
      </c>
      <c r="H3904">
        <v>0.70710678100000002</v>
      </c>
      <c r="I3904">
        <v>-9.1923881549999997</v>
      </c>
      <c r="J3904">
        <v>9.899494936</v>
      </c>
      <c r="K3904">
        <v>7</v>
      </c>
      <c r="L3904">
        <v>7</v>
      </c>
      <c r="M3904">
        <v>7</v>
      </c>
      <c r="N3904">
        <f>TAN(RADIANS(Table2[[#This Row],[angle]]))</f>
        <v>0.99999999999999989</v>
      </c>
      <c r="O3904">
        <f>0+LEFT(TEXT(Table2[[#This Row],[tan_angle]],"000/000"),3)</f>
        <v>1</v>
      </c>
      <c r="P3904">
        <f>0+RIGHT(TEXT(Table2[[#This Row],[tan_angle]],"000/000"),3)</f>
        <v>1</v>
      </c>
      <c r="Q3904" s="10">
        <f>Table2[[#This Row],[canvas_height]]/Table2[[#This Row],[canvas_width]]</f>
        <v>2.8571428571428572</v>
      </c>
      <c r="R3904">
        <f>0+LEFT(TEXT(Table2[[#This Row],[canvas_ratio]],"000/000"),3)</f>
        <v>20</v>
      </c>
      <c r="S3904" s="5" t="str">
        <f t="shared" si="61"/>
        <v>/</v>
      </c>
      <c r="T3904" s="4">
        <f>0+RIGHT(TEXT(Table2[[#This Row],[canvas_ratio]],"000/000"),3)</f>
        <v>7</v>
      </c>
      <c r="U3904" s="7">
        <f>Table2[[#This Row],[canvas_ratio]]/Table2[[#This Row],[tan_angle]]</f>
        <v>2.8571428571428577</v>
      </c>
      <c r="V3904" s="8">
        <f>0+RIGHT(TEXT(Table2[[#This Row],[ratio]],"0000/0000"),4)/Table2[[#This Row],[tan_angle_numer]]</f>
        <v>7</v>
      </c>
      <c r="W3904" s="9" t="b">
        <f>Table2[[#This Row],[multiplier]]=Table2[[#This Row],[multiplier_calc]]</f>
        <v>1</v>
      </c>
    </row>
    <row r="3905" spans="1:23" x14ac:dyDescent="0.25">
      <c r="A3905" s="1">
        <v>1</v>
      </c>
      <c r="B3905" s="1">
        <v>0.36</v>
      </c>
      <c r="C3905">
        <v>45</v>
      </c>
      <c r="D3905">
        <v>0</v>
      </c>
      <c r="E3905">
        <v>0</v>
      </c>
      <c r="F3905">
        <v>7.0993520830000003</v>
      </c>
      <c r="G3905">
        <v>-2.8284271E-2</v>
      </c>
      <c r="H3905">
        <v>0.70710678100000002</v>
      </c>
      <c r="I3905">
        <v>-12.020815280000001</v>
      </c>
      <c r="J3905">
        <v>12.727922060999999</v>
      </c>
      <c r="K3905">
        <v>9</v>
      </c>
      <c r="L3905">
        <v>9</v>
      </c>
      <c r="M3905">
        <v>9</v>
      </c>
      <c r="N3905">
        <f>TAN(RADIANS(Table2[[#This Row],[angle]]))</f>
        <v>0.99999999999999989</v>
      </c>
      <c r="O3905">
        <f>0+LEFT(TEXT(Table2[[#This Row],[tan_angle]],"000/000"),3)</f>
        <v>1</v>
      </c>
      <c r="P3905">
        <f>0+RIGHT(TEXT(Table2[[#This Row],[tan_angle]],"000/000"),3)</f>
        <v>1</v>
      </c>
      <c r="Q3905" s="10">
        <f>Table2[[#This Row],[canvas_height]]/Table2[[#This Row],[canvas_width]]</f>
        <v>2.7777777777777777</v>
      </c>
      <c r="R3905">
        <f>0+LEFT(TEXT(Table2[[#This Row],[canvas_ratio]],"000/000"),3)</f>
        <v>25</v>
      </c>
      <c r="S3905" s="5" t="str">
        <f t="shared" si="61"/>
        <v>/</v>
      </c>
      <c r="T3905" s="4">
        <f>0+RIGHT(TEXT(Table2[[#This Row],[canvas_ratio]],"000/000"),3)</f>
        <v>9</v>
      </c>
      <c r="U3905" s="7">
        <f>Table2[[#This Row],[canvas_ratio]]/Table2[[#This Row],[tan_angle]]</f>
        <v>2.7777777777777781</v>
      </c>
      <c r="V3905" s="8">
        <f>0+RIGHT(TEXT(Table2[[#This Row],[ratio]],"0000/0000"),4)/Table2[[#This Row],[tan_angle_numer]]</f>
        <v>9</v>
      </c>
      <c r="W3905" s="9" t="b">
        <f>Table2[[#This Row],[multiplier]]=Table2[[#This Row],[multiplier_calc]]</f>
        <v>1</v>
      </c>
    </row>
    <row r="3906" spans="1:23" x14ac:dyDescent="0.25">
      <c r="A3906" s="1">
        <v>1</v>
      </c>
      <c r="B3906" s="1">
        <v>0.37</v>
      </c>
      <c r="C3906">
        <v>45</v>
      </c>
      <c r="D3906">
        <v>0</v>
      </c>
      <c r="E3906">
        <v>0</v>
      </c>
      <c r="F3906">
        <v>38.190837252000001</v>
      </c>
      <c r="G3906">
        <v>-7.0710679999999998E-3</v>
      </c>
      <c r="H3906">
        <v>0.70710678100000002</v>
      </c>
      <c r="I3906">
        <v>-51.618795026999997</v>
      </c>
      <c r="J3906">
        <v>52.325901807999998</v>
      </c>
      <c r="K3906">
        <v>37</v>
      </c>
      <c r="L3906">
        <v>37</v>
      </c>
      <c r="M3906">
        <v>37</v>
      </c>
      <c r="N3906">
        <f>TAN(RADIANS(Table2[[#This Row],[angle]]))</f>
        <v>0.99999999999999989</v>
      </c>
      <c r="O3906">
        <f>0+LEFT(TEXT(Table2[[#This Row],[tan_angle]],"000/000"),3)</f>
        <v>1</v>
      </c>
      <c r="P3906">
        <f>0+RIGHT(TEXT(Table2[[#This Row],[tan_angle]],"000/000"),3)</f>
        <v>1</v>
      </c>
      <c r="Q3906" s="10">
        <f>Table2[[#This Row],[canvas_height]]/Table2[[#This Row],[canvas_width]]</f>
        <v>2.7027027027027026</v>
      </c>
      <c r="R3906">
        <f>0+LEFT(TEXT(Table2[[#This Row],[canvas_ratio]],"000/000"),3)</f>
        <v>100</v>
      </c>
      <c r="S3906" s="5" t="str">
        <f t="shared" si="61"/>
        <v>/</v>
      </c>
      <c r="T3906" s="4">
        <f>0+RIGHT(TEXT(Table2[[#This Row],[canvas_ratio]],"000/000"),3)</f>
        <v>37</v>
      </c>
      <c r="U3906" s="7">
        <f>Table2[[#This Row],[canvas_ratio]]/Table2[[#This Row],[tan_angle]]</f>
        <v>2.7027027027027031</v>
      </c>
      <c r="V3906" s="8">
        <f>0+RIGHT(TEXT(Table2[[#This Row],[ratio]],"0000/0000"),4)/Table2[[#This Row],[tan_angle_numer]]</f>
        <v>37</v>
      </c>
      <c r="W3906" s="9" t="b">
        <f>Table2[[#This Row],[multiplier]]=Table2[[#This Row],[multiplier_calc]]</f>
        <v>1</v>
      </c>
    </row>
    <row r="3907" spans="1:23" x14ac:dyDescent="0.25">
      <c r="A3907" s="1">
        <v>1</v>
      </c>
      <c r="B3907" s="1">
        <v>0.38</v>
      </c>
      <c r="C3907">
        <v>45</v>
      </c>
      <c r="D3907">
        <v>0</v>
      </c>
      <c r="E3907">
        <v>0</v>
      </c>
      <c r="F3907">
        <v>15.570491322000001</v>
      </c>
      <c r="G3907">
        <v>-1.4142136E-2</v>
      </c>
      <c r="H3907">
        <v>0.70710678100000002</v>
      </c>
      <c r="I3907">
        <v>-26.162950903999999</v>
      </c>
      <c r="J3907">
        <v>26.870057684999999</v>
      </c>
      <c r="K3907">
        <v>19</v>
      </c>
      <c r="L3907">
        <v>19</v>
      </c>
      <c r="M3907">
        <v>19</v>
      </c>
      <c r="N3907">
        <f>TAN(RADIANS(Table2[[#This Row],[angle]]))</f>
        <v>0.99999999999999989</v>
      </c>
      <c r="O3907">
        <f>0+LEFT(TEXT(Table2[[#This Row],[tan_angle]],"000/000"),3)</f>
        <v>1</v>
      </c>
      <c r="P3907">
        <f>0+RIGHT(TEXT(Table2[[#This Row],[tan_angle]],"000/000"),3)</f>
        <v>1</v>
      </c>
      <c r="Q3907" s="10">
        <f>Table2[[#This Row],[canvas_height]]/Table2[[#This Row],[canvas_width]]</f>
        <v>2.6315789473684212</v>
      </c>
      <c r="R3907">
        <f>0+LEFT(TEXT(Table2[[#This Row],[canvas_ratio]],"000/000"),3)</f>
        <v>50</v>
      </c>
      <c r="S3907" s="5" t="str">
        <f t="shared" si="61"/>
        <v>/</v>
      </c>
      <c r="T3907" s="4">
        <f>0+RIGHT(TEXT(Table2[[#This Row],[canvas_ratio]],"000/000"),3)</f>
        <v>19</v>
      </c>
      <c r="U3907" s="7">
        <f>Table2[[#This Row],[canvas_ratio]]/Table2[[#This Row],[tan_angle]]</f>
        <v>2.6315789473684217</v>
      </c>
      <c r="V3907" s="8">
        <f>0+RIGHT(TEXT(Table2[[#This Row],[ratio]],"0000/0000"),4)/Table2[[#This Row],[tan_angle_numer]]</f>
        <v>19</v>
      </c>
      <c r="W3907" s="9" t="b">
        <f>Table2[[#This Row],[multiplier]]=Table2[[#This Row],[multiplier_calc]]</f>
        <v>1</v>
      </c>
    </row>
    <row r="3908" spans="1:23" x14ac:dyDescent="0.25">
      <c r="A3908" s="1">
        <v>1</v>
      </c>
      <c r="B3908" s="1">
        <v>0.39</v>
      </c>
      <c r="C3908">
        <v>45</v>
      </c>
      <c r="D3908">
        <v>0</v>
      </c>
      <c r="E3908">
        <v>0</v>
      </c>
      <c r="F3908">
        <v>32.533983001999999</v>
      </c>
      <c r="G3908">
        <v>-7.0710679999999998E-3</v>
      </c>
      <c r="H3908">
        <v>0.70710678100000002</v>
      </c>
      <c r="I3908">
        <v>-54.447222150999998</v>
      </c>
      <c r="J3908">
        <v>55.154328931999999</v>
      </c>
      <c r="K3908">
        <v>39</v>
      </c>
      <c r="L3908">
        <v>39</v>
      </c>
      <c r="M3908">
        <v>39</v>
      </c>
      <c r="N3908">
        <f>TAN(RADIANS(Table2[[#This Row],[angle]]))</f>
        <v>0.99999999999999989</v>
      </c>
      <c r="O3908">
        <f>0+LEFT(TEXT(Table2[[#This Row],[tan_angle]],"000/000"),3)</f>
        <v>1</v>
      </c>
      <c r="P3908">
        <f>0+RIGHT(TEXT(Table2[[#This Row],[tan_angle]],"000/000"),3)</f>
        <v>1</v>
      </c>
      <c r="Q3908" s="10">
        <f>Table2[[#This Row],[canvas_height]]/Table2[[#This Row],[canvas_width]]</f>
        <v>2.5641025641025639</v>
      </c>
      <c r="R3908">
        <f>0+LEFT(TEXT(Table2[[#This Row],[canvas_ratio]],"000/000"),3)</f>
        <v>100</v>
      </c>
      <c r="S3908" s="5" t="str">
        <f t="shared" si="61"/>
        <v>/</v>
      </c>
      <c r="T3908" s="4">
        <f>0+RIGHT(TEXT(Table2[[#This Row],[canvas_ratio]],"000/000"),3)</f>
        <v>39</v>
      </c>
      <c r="U3908" s="7">
        <f>Table2[[#This Row],[canvas_ratio]]/Table2[[#This Row],[tan_angle]]</f>
        <v>2.5641025641025643</v>
      </c>
      <c r="V3908" s="8">
        <f>0+RIGHT(TEXT(Table2[[#This Row],[ratio]],"0000/0000"),4)/Table2[[#This Row],[tan_angle_numer]]</f>
        <v>39</v>
      </c>
      <c r="W3908" s="9" t="b">
        <f>Table2[[#This Row],[multiplier]]=Table2[[#This Row],[multiplier_calc]]</f>
        <v>1</v>
      </c>
    </row>
    <row r="3909" spans="1:23" x14ac:dyDescent="0.25">
      <c r="A3909" s="1">
        <v>1</v>
      </c>
      <c r="B3909" s="1">
        <v>0.4</v>
      </c>
      <c r="C3909">
        <v>45</v>
      </c>
      <c r="D3909">
        <v>0</v>
      </c>
      <c r="E3909">
        <v>0</v>
      </c>
      <c r="F3909">
        <v>1.5556349190000001</v>
      </c>
      <c r="G3909">
        <v>-0.141421356</v>
      </c>
      <c r="H3909">
        <v>0.70710678100000002</v>
      </c>
      <c r="I3909">
        <v>-2.1213203439999999</v>
      </c>
      <c r="J3909">
        <v>2.8284271250000002</v>
      </c>
      <c r="K3909">
        <v>2</v>
      </c>
      <c r="L3909">
        <v>2</v>
      </c>
      <c r="M3909">
        <v>2</v>
      </c>
      <c r="N3909">
        <f>TAN(RADIANS(Table2[[#This Row],[angle]]))</f>
        <v>0.99999999999999989</v>
      </c>
      <c r="O3909">
        <f>0+LEFT(TEXT(Table2[[#This Row],[tan_angle]],"000/000"),3)</f>
        <v>1</v>
      </c>
      <c r="P3909">
        <f>0+RIGHT(TEXT(Table2[[#This Row],[tan_angle]],"000/000"),3)</f>
        <v>1</v>
      </c>
      <c r="Q3909" s="10">
        <f>Table2[[#This Row],[canvas_height]]/Table2[[#This Row],[canvas_width]]</f>
        <v>2.5</v>
      </c>
      <c r="R3909">
        <f>0+LEFT(TEXT(Table2[[#This Row],[canvas_ratio]],"000/000"),3)</f>
        <v>5</v>
      </c>
      <c r="S3909" s="5" t="str">
        <f t="shared" si="61"/>
        <v>/</v>
      </c>
      <c r="T3909" s="4">
        <f>0+RIGHT(TEXT(Table2[[#This Row],[canvas_ratio]],"000/000"),3)</f>
        <v>2</v>
      </c>
      <c r="U3909" s="7">
        <f>Table2[[#This Row],[canvas_ratio]]/Table2[[#This Row],[tan_angle]]</f>
        <v>2.5000000000000004</v>
      </c>
      <c r="V3909" s="8">
        <f>0+RIGHT(TEXT(Table2[[#This Row],[ratio]],"0000/0000"),4)/Table2[[#This Row],[tan_angle_numer]]</f>
        <v>2</v>
      </c>
      <c r="W3909" s="9" t="b">
        <f>Table2[[#This Row],[multiplier]]=Table2[[#This Row],[multiplier_calc]]</f>
        <v>1</v>
      </c>
    </row>
    <row r="3910" spans="1:23" x14ac:dyDescent="0.25">
      <c r="A3910" s="1">
        <v>1</v>
      </c>
      <c r="B3910" s="1">
        <v>0.41</v>
      </c>
      <c r="C3910">
        <v>45</v>
      </c>
      <c r="D3910">
        <v>0</v>
      </c>
      <c r="E3910">
        <v>0</v>
      </c>
      <c r="F3910">
        <v>35.362410126999997</v>
      </c>
      <c r="G3910">
        <v>-7.0710679999999998E-3</v>
      </c>
      <c r="H3910">
        <v>0.70710678100000002</v>
      </c>
      <c r="I3910">
        <v>-57.275649276000003</v>
      </c>
      <c r="J3910">
        <v>57.982756057000003</v>
      </c>
      <c r="K3910">
        <v>41</v>
      </c>
      <c r="L3910">
        <v>41</v>
      </c>
      <c r="M3910">
        <v>41</v>
      </c>
      <c r="N3910">
        <f>TAN(RADIANS(Table2[[#This Row],[angle]]))</f>
        <v>0.99999999999999989</v>
      </c>
      <c r="O3910">
        <f>0+LEFT(TEXT(Table2[[#This Row],[tan_angle]],"000/000"),3)</f>
        <v>1</v>
      </c>
      <c r="P3910">
        <f>0+RIGHT(TEXT(Table2[[#This Row],[tan_angle]],"000/000"),3)</f>
        <v>1</v>
      </c>
      <c r="Q3910" s="10">
        <f>Table2[[#This Row],[canvas_height]]/Table2[[#This Row],[canvas_width]]</f>
        <v>2.4390243902439024</v>
      </c>
      <c r="R3910">
        <f>0+LEFT(TEXT(Table2[[#This Row],[canvas_ratio]],"000/000"),3)</f>
        <v>100</v>
      </c>
      <c r="S3910" s="5" t="str">
        <f t="shared" si="61"/>
        <v>/</v>
      </c>
      <c r="T3910" s="4">
        <f>0+RIGHT(TEXT(Table2[[#This Row],[canvas_ratio]],"000/000"),3)</f>
        <v>41</v>
      </c>
      <c r="U3910" s="7">
        <f>Table2[[#This Row],[canvas_ratio]]/Table2[[#This Row],[tan_angle]]</f>
        <v>2.4390243902439028</v>
      </c>
      <c r="V3910" s="8">
        <f>0+RIGHT(TEXT(Table2[[#This Row],[ratio]],"0000/0000"),4)/Table2[[#This Row],[tan_angle_numer]]</f>
        <v>41</v>
      </c>
      <c r="W3910" s="9" t="b">
        <f>Table2[[#This Row],[multiplier]]=Table2[[#This Row],[multiplier_calc]]</f>
        <v>1</v>
      </c>
    </row>
    <row r="3911" spans="1:23" x14ac:dyDescent="0.25">
      <c r="A3911" s="1">
        <v>1</v>
      </c>
      <c r="B3911" s="1">
        <v>0.42</v>
      </c>
      <c r="C3911">
        <v>45</v>
      </c>
      <c r="D3911">
        <v>0</v>
      </c>
      <c r="E3911">
        <v>0</v>
      </c>
      <c r="F3911">
        <v>18.398918446</v>
      </c>
      <c r="G3911">
        <v>-1.4142136E-2</v>
      </c>
      <c r="H3911">
        <v>0.70710678100000002</v>
      </c>
      <c r="I3911">
        <v>-28.991378029</v>
      </c>
      <c r="J3911">
        <v>29.69848481</v>
      </c>
      <c r="K3911">
        <v>21</v>
      </c>
      <c r="L3911">
        <v>21</v>
      </c>
      <c r="M3911">
        <v>21</v>
      </c>
      <c r="N3911">
        <f>TAN(RADIANS(Table2[[#This Row],[angle]]))</f>
        <v>0.99999999999999989</v>
      </c>
      <c r="O3911">
        <f>0+LEFT(TEXT(Table2[[#This Row],[tan_angle]],"000/000"),3)</f>
        <v>1</v>
      </c>
      <c r="P3911">
        <f>0+RIGHT(TEXT(Table2[[#This Row],[tan_angle]],"000/000"),3)</f>
        <v>1</v>
      </c>
      <c r="Q3911" s="10">
        <f>Table2[[#This Row],[canvas_height]]/Table2[[#This Row],[canvas_width]]</f>
        <v>2.3809523809523809</v>
      </c>
      <c r="R3911">
        <f>0+LEFT(TEXT(Table2[[#This Row],[canvas_ratio]],"000/000"),3)</f>
        <v>50</v>
      </c>
      <c r="S3911" s="5" t="str">
        <f t="shared" si="61"/>
        <v>/</v>
      </c>
      <c r="T3911" s="4">
        <f>0+RIGHT(TEXT(Table2[[#This Row],[canvas_ratio]],"000/000"),3)</f>
        <v>21</v>
      </c>
      <c r="U3911" s="7">
        <f>Table2[[#This Row],[canvas_ratio]]/Table2[[#This Row],[tan_angle]]</f>
        <v>2.3809523809523814</v>
      </c>
      <c r="V3911" s="8">
        <f>0+RIGHT(TEXT(Table2[[#This Row],[ratio]],"0000/0000"),4)/Table2[[#This Row],[tan_angle_numer]]</f>
        <v>21</v>
      </c>
      <c r="W3911" s="9" t="b">
        <f>Table2[[#This Row],[multiplier]]=Table2[[#This Row],[multiplier_calc]]</f>
        <v>1</v>
      </c>
    </row>
    <row r="3912" spans="1:23" x14ac:dyDescent="0.25">
      <c r="A3912" s="1">
        <v>1</v>
      </c>
      <c r="B3912" s="1">
        <v>0.43</v>
      </c>
      <c r="C3912">
        <v>45</v>
      </c>
      <c r="D3912">
        <v>0</v>
      </c>
      <c r="E3912">
        <v>0</v>
      </c>
      <c r="F3912">
        <v>4.2497117549999999</v>
      </c>
      <c r="G3912">
        <v>-7.0710679999999998E-3</v>
      </c>
      <c r="H3912">
        <v>0.70710678100000002</v>
      </c>
      <c r="I3912">
        <v>-60.104076401</v>
      </c>
      <c r="J3912">
        <v>60.811183182000001</v>
      </c>
      <c r="K3912">
        <v>43</v>
      </c>
      <c r="L3912">
        <v>43</v>
      </c>
      <c r="M3912">
        <v>43</v>
      </c>
      <c r="N3912">
        <f>TAN(RADIANS(Table2[[#This Row],[angle]]))</f>
        <v>0.99999999999999989</v>
      </c>
      <c r="O3912">
        <f>0+LEFT(TEXT(Table2[[#This Row],[tan_angle]],"000/000"),3)</f>
        <v>1</v>
      </c>
      <c r="P3912">
        <f>0+RIGHT(TEXT(Table2[[#This Row],[tan_angle]],"000/000"),3)</f>
        <v>1</v>
      </c>
      <c r="Q3912" s="10">
        <f>Table2[[#This Row],[canvas_height]]/Table2[[#This Row],[canvas_width]]</f>
        <v>2.3255813953488373</v>
      </c>
      <c r="R3912">
        <f>0+LEFT(TEXT(Table2[[#This Row],[canvas_ratio]],"000/000"),3)</f>
        <v>100</v>
      </c>
      <c r="S3912" s="5" t="str">
        <f t="shared" si="61"/>
        <v>/</v>
      </c>
      <c r="T3912" s="4">
        <f>0+RIGHT(TEXT(Table2[[#This Row],[canvas_ratio]],"000/000"),3)</f>
        <v>43</v>
      </c>
      <c r="U3912" s="7">
        <f>Table2[[#This Row],[canvas_ratio]]/Table2[[#This Row],[tan_angle]]</f>
        <v>2.3255813953488378</v>
      </c>
      <c r="V3912" s="8">
        <f>0+RIGHT(TEXT(Table2[[#This Row],[ratio]],"0000/0000"),4)/Table2[[#This Row],[tan_angle_numer]]</f>
        <v>43</v>
      </c>
      <c r="W3912" s="9" t="b">
        <f>Table2[[#This Row],[multiplier]]=Table2[[#This Row],[multiplier_calc]]</f>
        <v>1</v>
      </c>
    </row>
    <row r="3913" spans="1:23" x14ac:dyDescent="0.25">
      <c r="A3913" s="1">
        <v>1</v>
      </c>
      <c r="B3913" s="1">
        <v>0.44</v>
      </c>
      <c r="C3913">
        <v>45</v>
      </c>
      <c r="D3913">
        <v>0</v>
      </c>
      <c r="E3913">
        <v>0</v>
      </c>
      <c r="F3913">
        <v>5.6285699779999998</v>
      </c>
      <c r="G3913">
        <v>2.8284271E-2</v>
      </c>
      <c r="H3913">
        <v>0.70710678100000002</v>
      </c>
      <c r="I3913">
        <v>-14.849242405</v>
      </c>
      <c r="J3913">
        <v>15.556349186</v>
      </c>
      <c r="K3913">
        <v>11</v>
      </c>
      <c r="L3913">
        <v>11</v>
      </c>
      <c r="M3913">
        <v>11</v>
      </c>
      <c r="N3913">
        <f>TAN(RADIANS(Table2[[#This Row],[angle]]))</f>
        <v>0.99999999999999989</v>
      </c>
      <c r="O3913">
        <f>0+LEFT(TEXT(Table2[[#This Row],[tan_angle]],"000/000"),3)</f>
        <v>1</v>
      </c>
      <c r="P3913">
        <f>0+RIGHT(TEXT(Table2[[#This Row],[tan_angle]],"000/000"),3)</f>
        <v>1</v>
      </c>
      <c r="Q3913" s="10">
        <f>Table2[[#This Row],[canvas_height]]/Table2[[#This Row],[canvas_width]]</f>
        <v>2.2727272727272729</v>
      </c>
      <c r="R3913">
        <f>0+LEFT(TEXT(Table2[[#This Row],[canvas_ratio]],"000/000"),3)</f>
        <v>25</v>
      </c>
      <c r="S3913" s="5" t="str">
        <f t="shared" si="61"/>
        <v>/</v>
      </c>
      <c r="T3913" s="4">
        <f>0+RIGHT(TEXT(Table2[[#This Row],[canvas_ratio]],"000/000"),3)</f>
        <v>11</v>
      </c>
      <c r="U3913" s="7">
        <f>Table2[[#This Row],[canvas_ratio]]/Table2[[#This Row],[tan_angle]]</f>
        <v>2.2727272727272734</v>
      </c>
      <c r="V3913" s="8">
        <f>0+RIGHT(TEXT(Table2[[#This Row],[ratio]],"0000/0000"),4)/Table2[[#This Row],[tan_angle_numer]]</f>
        <v>11</v>
      </c>
      <c r="W3913" s="9" t="b">
        <f>Table2[[#This Row],[multiplier]]=Table2[[#This Row],[multiplier_calc]]</f>
        <v>1</v>
      </c>
    </row>
    <row r="3914" spans="1:23" x14ac:dyDescent="0.25">
      <c r="A3914" s="1">
        <v>1</v>
      </c>
      <c r="B3914" s="1">
        <v>0.45</v>
      </c>
      <c r="C3914">
        <v>45</v>
      </c>
      <c r="D3914">
        <v>0</v>
      </c>
      <c r="E3914">
        <v>0</v>
      </c>
      <c r="F3914">
        <v>7.0357124730000002</v>
      </c>
      <c r="G3914">
        <v>3.5355339E-2</v>
      </c>
      <c r="H3914">
        <v>0.70710678100000002</v>
      </c>
      <c r="I3914">
        <v>-12.020815280000001</v>
      </c>
      <c r="J3914">
        <v>12.727922060999999</v>
      </c>
      <c r="K3914">
        <v>9</v>
      </c>
      <c r="L3914">
        <v>9</v>
      </c>
      <c r="M3914">
        <v>9</v>
      </c>
      <c r="N3914">
        <f>TAN(RADIANS(Table2[[#This Row],[angle]]))</f>
        <v>0.99999999999999989</v>
      </c>
      <c r="O3914">
        <f>0+LEFT(TEXT(Table2[[#This Row],[tan_angle]],"000/000"),3)</f>
        <v>1</v>
      </c>
      <c r="P3914">
        <f>0+RIGHT(TEXT(Table2[[#This Row],[tan_angle]],"000/000"),3)</f>
        <v>1</v>
      </c>
      <c r="Q3914" s="10">
        <f>Table2[[#This Row],[canvas_height]]/Table2[[#This Row],[canvas_width]]</f>
        <v>2.2222222222222223</v>
      </c>
      <c r="R3914">
        <f>0+LEFT(TEXT(Table2[[#This Row],[canvas_ratio]],"000/000"),3)</f>
        <v>20</v>
      </c>
      <c r="S3914" s="5" t="str">
        <f t="shared" si="61"/>
        <v>/</v>
      </c>
      <c r="T3914" s="4">
        <f>0+RIGHT(TEXT(Table2[[#This Row],[canvas_ratio]],"000/000"),3)</f>
        <v>9</v>
      </c>
      <c r="U3914" s="7">
        <f>Table2[[#This Row],[canvas_ratio]]/Table2[[#This Row],[tan_angle]]</f>
        <v>2.2222222222222228</v>
      </c>
      <c r="V3914" s="8">
        <f>0+RIGHT(TEXT(Table2[[#This Row],[ratio]],"0000/0000"),4)/Table2[[#This Row],[tan_angle_numer]]</f>
        <v>9</v>
      </c>
      <c r="W3914" s="9" t="b">
        <f>Table2[[#This Row],[multiplier]]=Table2[[#This Row],[multiplier_calc]]</f>
        <v>1</v>
      </c>
    </row>
    <row r="3915" spans="1:23" x14ac:dyDescent="0.25">
      <c r="A3915" s="1">
        <v>1</v>
      </c>
      <c r="B3915" s="1">
        <v>0.46</v>
      </c>
      <c r="C3915">
        <v>45</v>
      </c>
      <c r="D3915">
        <v>0</v>
      </c>
      <c r="E3915">
        <v>0</v>
      </c>
      <c r="F3915">
        <v>24.055772695999998</v>
      </c>
      <c r="G3915">
        <v>-1.4142136E-2</v>
      </c>
      <c r="H3915">
        <v>0.70710678100000002</v>
      </c>
      <c r="I3915">
        <v>-31.819805153000001</v>
      </c>
      <c r="J3915">
        <v>32.526911933999997</v>
      </c>
      <c r="K3915">
        <v>23</v>
      </c>
      <c r="L3915">
        <v>23</v>
      </c>
      <c r="M3915">
        <v>23</v>
      </c>
      <c r="N3915">
        <f>TAN(RADIANS(Table2[[#This Row],[angle]]))</f>
        <v>0.99999999999999989</v>
      </c>
      <c r="O3915">
        <f>0+LEFT(TEXT(Table2[[#This Row],[tan_angle]],"000/000"),3)</f>
        <v>1</v>
      </c>
      <c r="P3915">
        <f>0+RIGHT(TEXT(Table2[[#This Row],[tan_angle]],"000/000"),3)</f>
        <v>1</v>
      </c>
      <c r="Q3915" s="10">
        <f>Table2[[#This Row],[canvas_height]]/Table2[[#This Row],[canvas_width]]</f>
        <v>2.1739130434782608</v>
      </c>
      <c r="R3915">
        <f>0+LEFT(TEXT(Table2[[#This Row],[canvas_ratio]],"000/000"),3)</f>
        <v>50</v>
      </c>
      <c r="S3915" s="5" t="str">
        <f t="shared" si="61"/>
        <v>/</v>
      </c>
      <c r="T3915" s="4">
        <f>0+RIGHT(TEXT(Table2[[#This Row],[canvas_ratio]],"000/000"),3)</f>
        <v>23</v>
      </c>
      <c r="U3915" s="7">
        <f>Table2[[#This Row],[canvas_ratio]]/Table2[[#This Row],[tan_angle]]</f>
        <v>2.1739130434782612</v>
      </c>
      <c r="V3915" s="8">
        <f>0+RIGHT(TEXT(Table2[[#This Row],[ratio]],"0000/0000"),4)/Table2[[#This Row],[tan_angle_numer]]</f>
        <v>23</v>
      </c>
      <c r="W3915" s="9" t="b">
        <f>Table2[[#This Row],[multiplier]]=Table2[[#This Row],[multiplier_calc]]</f>
        <v>1</v>
      </c>
    </row>
    <row r="3916" spans="1:23" x14ac:dyDescent="0.25">
      <c r="A3916" s="1">
        <v>1</v>
      </c>
      <c r="B3916" s="1">
        <v>0.47</v>
      </c>
      <c r="C3916">
        <v>45</v>
      </c>
      <c r="D3916">
        <v>0</v>
      </c>
      <c r="E3916">
        <v>0</v>
      </c>
      <c r="F3916">
        <v>55.1614</v>
      </c>
      <c r="G3916">
        <v>-7.0710679999999998E-3</v>
      </c>
      <c r="H3916">
        <v>0.70710678100000002</v>
      </c>
      <c r="I3916">
        <v>-65.760930650000006</v>
      </c>
      <c r="J3916">
        <v>66.468037430999999</v>
      </c>
      <c r="K3916">
        <v>47</v>
      </c>
      <c r="L3916">
        <v>47</v>
      </c>
      <c r="M3916">
        <v>47</v>
      </c>
      <c r="N3916">
        <f>TAN(RADIANS(Table2[[#This Row],[angle]]))</f>
        <v>0.99999999999999989</v>
      </c>
      <c r="O3916">
        <f>0+LEFT(TEXT(Table2[[#This Row],[tan_angle]],"000/000"),3)</f>
        <v>1</v>
      </c>
      <c r="P3916">
        <f>0+RIGHT(TEXT(Table2[[#This Row],[tan_angle]],"000/000"),3)</f>
        <v>1</v>
      </c>
      <c r="Q3916" s="10">
        <f>Table2[[#This Row],[canvas_height]]/Table2[[#This Row],[canvas_width]]</f>
        <v>2.1276595744680851</v>
      </c>
      <c r="R3916">
        <f>0+LEFT(TEXT(Table2[[#This Row],[canvas_ratio]],"000/000"),3)</f>
        <v>100</v>
      </c>
      <c r="S3916" s="5" t="str">
        <f t="shared" si="61"/>
        <v>/</v>
      </c>
      <c r="T3916" s="4">
        <f>0+RIGHT(TEXT(Table2[[#This Row],[canvas_ratio]],"000/000"),3)</f>
        <v>47</v>
      </c>
      <c r="U3916" s="7">
        <f>Table2[[#This Row],[canvas_ratio]]/Table2[[#This Row],[tan_angle]]</f>
        <v>2.1276595744680855</v>
      </c>
      <c r="V3916" s="8">
        <f>0+RIGHT(TEXT(Table2[[#This Row],[ratio]],"0000/0000"),4)/Table2[[#This Row],[tan_angle_numer]]</f>
        <v>47</v>
      </c>
      <c r="W3916" s="9" t="b">
        <f>Table2[[#This Row],[multiplier]]=Table2[[#This Row],[multiplier_calc]]</f>
        <v>1</v>
      </c>
    </row>
    <row r="3917" spans="1:23" x14ac:dyDescent="0.25">
      <c r="A3917" s="1">
        <v>1</v>
      </c>
      <c r="B3917" s="1">
        <v>0.48</v>
      </c>
      <c r="C3917">
        <v>45</v>
      </c>
      <c r="D3917">
        <v>0</v>
      </c>
      <c r="E3917">
        <v>0</v>
      </c>
      <c r="F3917">
        <v>15.584633457000001</v>
      </c>
      <c r="G3917">
        <v>-2.8284271E-2</v>
      </c>
      <c r="H3917">
        <v>0.70710678100000002</v>
      </c>
      <c r="I3917">
        <v>-16.263455966999999</v>
      </c>
      <c r="J3917">
        <v>16.970562747999999</v>
      </c>
      <c r="K3917">
        <v>12</v>
      </c>
      <c r="L3917">
        <v>12</v>
      </c>
      <c r="M3917">
        <v>12</v>
      </c>
      <c r="N3917">
        <f>TAN(RADIANS(Table2[[#This Row],[angle]]))</f>
        <v>0.99999999999999989</v>
      </c>
      <c r="O3917">
        <f>0+LEFT(TEXT(Table2[[#This Row],[tan_angle]],"000/000"),3)</f>
        <v>1</v>
      </c>
      <c r="P3917">
        <f>0+RIGHT(TEXT(Table2[[#This Row],[tan_angle]],"000/000"),3)</f>
        <v>1</v>
      </c>
      <c r="Q3917" s="10">
        <f>Table2[[#This Row],[canvas_height]]/Table2[[#This Row],[canvas_width]]</f>
        <v>2.0833333333333335</v>
      </c>
      <c r="R3917">
        <f>0+LEFT(TEXT(Table2[[#This Row],[canvas_ratio]],"000/000"),3)</f>
        <v>25</v>
      </c>
      <c r="S3917" s="5" t="str">
        <f t="shared" si="61"/>
        <v>/</v>
      </c>
      <c r="T3917" s="4">
        <f>0+RIGHT(TEXT(Table2[[#This Row],[canvas_ratio]],"000/000"),3)</f>
        <v>12</v>
      </c>
      <c r="U3917" s="7">
        <f>Table2[[#This Row],[canvas_ratio]]/Table2[[#This Row],[tan_angle]]</f>
        <v>2.0833333333333339</v>
      </c>
      <c r="V3917" s="8">
        <f>0+RIGHT(TEXT(Table2[[#This Row],[ratio]],"0000/0000"),4)/Table2[[#This Row],[tan_angle_numer]]</f>
        <v>12</v>
      </c>
      <c r="W3917" s="9" t="b">
        <f>Table2[[#This Row],[multiplier]]=Table2[[#This Row],[multiplier_calc]]</f>
        <v>1</v>
      </c>
    </row>
    <row r="3918" spans="1:23" x14ac:dyDescent="0.25">
      <c r="A3918" s="1">
        <v>1</v>
      </c>
      <c r="B3918" s="1">
        <v>0.49</v>
      </c>
      <c r="C3918">
        <v>45</v>
      </c>
      <c r="D3918">
        <v>0</v>
      </c>
      <c r="E3918">
        <v>0</v>
      </c>
      <c r="F3918">
        <v>33.948196565000003</v>
      </c>
      <c r="G3918">
        <v>-7.0710679999999998E-3</v>
      </c>
      <c r="H3918">
        <v>0.70710678100000002</v>
      </c>
      <c r="I3918">
        <v>-68.589357774999996</v>
      </c>
      <c r="J3918">
        <v>69.296464555999989</v>
      </c>
      <c r="K3918">
        <v>49</v>
      </c>
      <c r="L3918">
        <v>49</v>
      </c>
      <c r="M3918">
        <v>49</v>
      </c>
      <c r="N3918">
        <f>TAN(RADIANS(Table2[[#This Row],[angle]]))</f>
        <v>0.99999999999999989</v>
      </c>
      <c r="O3918">
        <f>0+LEFT(TEXT(Table2[[#This Row],[tan_angle]],"000/000"),3)</f>
        <v>1</v>
      </c>
      <c r="P3918">
        <f>0+RIGHT(TEXT(Table2[[#This Row],[tan_angle]],"000/000"),3)</f>
        <v>1</v>
      </c>
      <c r="Q3918" s="10">
        <f>Table2[[#This Row],[canvas_height]]/Table2[[#This Row],[canvas_width]]</f>
        <v>2.0408163265306123</v>
      </c>
      <c r="R3918">
        <f>0+LEFT(TEXT(Table2[[#This Row],[canvas_ratio]],"000/000"),3)</f>
        <v>100</v>
      </c>
      <c r="S3918" s="5" t="str">
        <f t="shared" si="61"/>
        <v>/</v>
      </c>
      <c r="T3918" s="4">
        <f>0+RIGHT(TEXT(Table2[[#This Row],[canvas_ratio]],"000/000"),3)</f>
        <v>49</v>
      </c>
      <c r="U3918" s="7">
        <f>Table2[[#This Row],[canvas_ratio]]/Table2[[#This Row],[tan_angle]]</f>
        <v>2.0408163265306127</v>
      </c>
      <c r="V3918" s="8">
        <f>0+RIGHT(TEXT(Table2[[#This Row],[ratio]],"0000/0000"),4)/Table2[[#This Row],[tan_angle_numer]]</f>
        <v>49</v>
      </c>
      <c r="W3918" s="9" t="b">
        <f>Table2[[#This Row],[multiplier]]=Table2[[#This Row],[multiplier_calc]]</f>
        <v>1</v>
      </c>
    </row>
    <row r="3919" spans="1:23" x14ac:dyDescent="0.25">
      <c r="A3919" s="1">
        <v>1</v>
      </c>
      <c r="B3919" s="1">
        <v>0.5</v>
      </c>
      <c r="C3919">
        <v>45</v>
      </c>
      <c r="D3919">
        <v>0</v>
      </c>
      <c r="E3919">
        <v>0</v>
      </c>
      <c r="F3919">
        <v>0.35355339099999999</v>
      </c>
      <c r="G3919">
        <v>-0.35355339099999999</v>
      </c>
      <c r="H3919">
        <v>0.70710678100000002</v>
      </c>
      <c r="I3919">
        <v>-0.70710678100000002</v>
      </c>
      <c r="J3919">
        <v>1.414213562</v>
      </c>
      <c r="K3919">
        <v>1</v>
      </c>
      <c r="L3919">
        <v>1</v>
      </c>
      <c r="M3919">
        <v>1</v>
      </c>
      <c r="N3919">
        <f>TAN(RADIANS(Table2[[#This Row],[angle]]))</f>
        <v>0.99999999999999989</v>
      </c>
      <c r="O3919">
        <f>0+LEFT(TEXT(Table2[[#This Row],[tan_angle]],"000/000"),3)</f>
        <v>1</v>
      </c>
      <c r="P3919">
        <f>0+RIGHT(TEXT(Table2[[#This Row],[tan_angle]],"000/000"),3)</f>
        <v>1</v>
      </c>
      <c r="Q3919" s="10">
        <f>Table2[[#This Row],[canvas_height]]/Table2[[#This Row],[canvas_width]]</f>
        <v>2</v>
      </c>
      <c r="R3919">
        <f>0+LEFT(TEXT(Table2[[#This Row],[canvas_ratio]],"000/000"),3)</f>
        <v>2</v>
      </c>
      <c r="S3919" s="5" t="str">
        <f t="shared" si="61"/>
        <v>/</v>
      </c>
      <c r="T3919" s="4">
        <f>0+RIGHT(TEXT(Table2[[#This Row],[canvas_ratio]],"000/000"),3)</f>
        <v>1</v>
      </c>
      <c r="U3919" s="7">
        <f>Table2[[#This Row],[canvas_ratio]]/Table2[[#This Row],[tan_angle]]</f>
        <v>2</v>
      </c>
      <c r="V3919" s="8">
        <f>0+RIGHT(TEXT(Table2[[#This Row],[ratio]],"0000/0000"),4)/Table2[[#This Row],[tan_angle_numer]]</f>
        <v>1</v>
      </c>
      <c r="W3919" s="9" t="b">
        <f>Table2[[#This Row],[multiplier]]=Table2[[#This Row],[multiplier_calc]]</f>
        <v>1</v>
      </c>
    </row>
    <row r="3920" spans="1:23" x14ac:dyDescent="0.25">
      <c r="A3920" s="1">
        <v>1</v>
      </c>
      <c r="B3920" s="1">
        <v>0.51</v>
      </c>
      <c r="C3920">
        <v>45</v>
      </c>
      <c r="D3920">
        <v>0</v>
      </c>
      <c r="E3920">
        <v>0</v>
      </c>
      <c r="F3920">
        <v>35.348267991999997</v>
      </c>
      <c r="G3920">
        <v>7.0710679999999998E-3</v>
      </c>
      <c r="H3920">
        <v>0.70710678100000002</v>
      </c>
      <c r="I3920">
        <v>-71.417784900000001</v>
      </c>
      <c r="J3920">
        <v>72.124891680999994</v>
      </c>
      <c r="K3920">
        <v>51</v>
      </c>
      <c r="L3920">
        <v>51</v>
      </c>
      <c r="M3920">
        <v>51</v>
      </c>
      <c r="N3920">
        <f>TAN(RADIANS(Table2[[#This Row],[angle]]))</f>
        <v>0.99999999999999989</v>
      </c>
      <c r="O3920">
        <f>0+LEFT(TEXT(Table2[[#This Row],[tan_angle]],"000/000"),3)</f>
        <v>1</v>
      </c>
      <c r="P3920">
        <f>0+RIGHT(TEXT(Table2[[#This Row],[tan_angle]],"000/000"),3)</f>
        <v>1</v>
      </c>
      <c r="Q3920" s="10">
        <f>Table2[[#This Row],[canvas_height]]/Table2[[#This Row],[canvas_width]]</f>
        <v>1.9607843137254901</v>
      </c>
      <c r="R3920">
        <f>0+LEFT(TEXT(Table2[[#This Row],[canvas_ratio]],"000/000"),3)</f>
        <v>100</v>
      </c>
      <c r="S3920" s="5" t="str">
        <f t="shared" si="61"/>
        <v>/</v>
      </c>
      <c r="T3920" s="4">
        <f>0+RIGHT(TEXT(Table2[[#This Row],[canvas_ratio]],"000/000"),3)</f>
        <v>51</v>
      </c>
      <c r="U3920" s="7">
        <f>Table2[[#This Row],[canvas_ratio]]/Table2[[#This Row],[tan_angle]]</f>
        <v>1.9607843137254903</v>
      </c>
      <c r="V3920" s="8">
        <f>0+RIGHT(TEXT(Table2[[#This Row],[ratio]],"0000/0000"),4)/Table2[[#This Row],[tan_angle_numer]]</f>
        <v>51</v>
      </c>
      <c r="W3920" s="9" t="b">
        <f>Table2[[#This Row],[multiplier]]=Table2[[#This Row],[multiplier_calc]]</f>
        <v>1</v>
      </c>
    </row>
    <row r="3921" spans="1:23" x14ac:dyDescent="0.25">
      <c r="A3921" s="1">
        <v>1</v>
      </c>
      <c r="B3921" s="1">
        <v>0.52</v>
      </c>
      <c r="C3921">
        <v>45</v>
      </c>
      <c r="D3921">
        <v>0</v>
      </c>
      <c r="E3921">
        <v>0</v>
      </c>
      <c r="F3921">
        <v>1.4424978340000001</v>
      </c>
      <c r="G3921">
        <v>-2.8284271E-2</v>
      </c>
      <c r="H3921">
        <v>0.70710678100000002</v>
      </c>
      <c r="I3921">
        <v>-17.677669529999999</v>
      </c>
      <c r="J3921">
        <v>18.384776311</v>
      </c>
      <c r="K3921">
        <v>13</v>
      </c>
      <c r="L3921">
        <v>13</v>
      </c>
      <c r="M3921">
        <v>13</v>
      </c>
      <c r="N3921">
        <f>TAN(RADIANS(Table2[[#This Row],[angle]]))</f>
        <v>0.99999999999999989</v>
      </c>
      <c r="O3921">
        <f>0+LEFT(TEXT(Table2[[#This Row],[tan_angle]],"000/000"),3)</f>
        <v>1</v>
      </c>
      <c r="P3921">
        <f>0+RIGHT(TEXT(Table2[[#This Row],[tan_angle]],"000/000"),3)</f>
        <v>1</v>
      </c>
      <c r="Q3921" s="10">
        <f>Table2[[#This Row],[canvas_height]]/Table2[[#This Row],[canvas_width]]</f>
        <v>1.9230769230769229</v>
      </c>
      <c r="R3921">
        <f>0+LEFT(TEXT(Table2[[#This Row],[canvas_ratio]],"000/000"),3)</f>
        <v>25</v>
      </c>
      <c r="S3921" s="5" t="str">
        <f t="shared" si="61"/>
        <v>/</v>
      </c>
      <c r="T3921" s="4">
        <f>0+RIGHT(TEXT(Table2[[#This Row],[canvas_ratio]],"000/000"),3)</f>
        <v>13</v>
      </c>
      <c r="U3921" s="7">
        <f>Table2[[#This Row],[canvas_ratio]]/Table2[[#This Row],[tan_angle]]</f>
        <v>1.9230769230769231</v>
      </c>
      <c r="V3921" s="8">
        <f>0+RIGHT(TEXT(Table2[[#This Row],[ratio]],"0000/0000"),4)/Table2[[#This Row],[tan_angle_numer]]</f>
        <v>13</v>
      </c>
      <c r="W3921" s="9" t="b">
        <f>Table2[[#This Row],[multiplier]]=Table2[[#This Row],[multiplier_calc]]</f>
        <v>1</v>
      </c>
    </row>
    <row r="3922" spans="1:23" x14ac:dyDescent="0.25">
      <c r="A3922" s="1">
        <v>1</v>
      </c>
      <c r="B3922" s="1">
        <v>0.53</v>
      </c>
      <c r="C3922">
        <v>45</v>
      </c>
      <c r="D3922">
        <v>0</v>
      </c>
      <c r="E3922">
        <v>0</v>
      </c>
      <c r="F3922">
        <v>12.734993128999999</v>
      </c>
      <c r="G3922">
        <v>-7.0710679999999998E-3</v>
      </c>
      <c r="H3922">
        <v>0.70710678100000002</v>
      </c>
      <c r="I3922">
        <v>-74.246212025000005</v>
      </c>
      <c r="J3922">
        <v>74.953318805999999</v>
      </c>
      <c r="K3922">
        <v>53</v>
      </c>
      <c r="L3922">
        <v>53</v>
      </c>
      <c r="M3922">
        <v>53</v>
      </c>
      <c r="N3922">
        <f>TAN(RADIANS(Table2[[#This Row],[angle]]))</f>
        <v>0.99999999999999989</v>
      </c>
      <c r="O3922">
        <f>0+LEFT(TEXT(Table2[[#This Row],[tan_angle]],"000/000"),3)</f>
        <v>1</v>
      </c>
      <c r="P3922">
        <f>0+RIGHT(TEXT(Table2[[#This Row],[tan_angle]],"000/000"),3)</f>
        <v>1</v>
      </c>
      <c r="Q3922" s="10">
        <f>Table2[[#This Row],[canvas_height]]/Table2[[#This Row],[canvas_width]]</f>
        <v>1.8867924528301885</v>
      </c>
      <c r="R3922">
        <f>0+LEFT(TEXT(Table2[[#This Row],[canvas_ratio]],"000/000"),3)</f>
        <v>100</v>
      </c>
      <c r="S3922" s="5" t="str">
        <f t="shared" si="61"/>
        <v>/</v>
      </c>
      <c r="T3922" s="4">
        <f>0+RIGHT(TEXT(Table2[[#This Row],[canvas_ratio]],"000/000"),3)</f>
        <v>53</v>
      </c>
      <c r="U3922" s="7">
        <f>Table2[[#This Row],[canvas_ratio]]/Table2[[#This Row],[tan_angle]]</f>
        <v>1.8867924528301887</v>
      </c>
      <c r="V3922" s="8">
        <f>0+RIGHT(TEXT(Table2[[#This Row],[ratio]],"0000/0000"),4)/Table2[[#This Row],[tan_angle_numer]]</f>
        <v>53</v>
      </c>
      <c r="W3922" s="9" t="b">
        <f>Table2[[#This Row],[multiplier]]=Table2[[#This Row],[multiplier_calc]]</f>
        <v>1</v>
      </c>
    </row>
    <row r="3923" spans="1:23" x14ac:dyDescent="0.25">
      <c r="A3923" s="1">
        <v>1</v>
      </c>
      <c r="B3923" s="1">
        <v>0.54</v>
      </c>
      <c r="C3923">
        <v>45</v>
      </c>
      <c r="D3923">
        <v>0</v>
      </c>
      <c r="E3923">
        <v>0</v>
      </c>
      <c r="F3923">
        <v>9.9136370720000002</v>
      </c>
      <c r="G3923">
        <v>-1.4142136E-2</v>
      </c>
      <c r="H3923">
        <v>0.70710678100000002</v>
      </c>
      <c r="I3923">
        <v>-37.476659402999999</v>
      </c>
      <c r="J3923">
        <v>38.183766184</v>
      </c>
      <c r="K3923">
        <v>27</v>
      </c>
      <c r="L3923">
        <v>27</v>
      </c>
      <c r="M3923">
        <v>27</v>
      </c>
      <c r="N3923">
        <f>TAN(RADIANS(Table2[[#This Row],[angle]]))</f>
        <v>0.99999999999999989</v>
      </c>
      <c r="O3923">
        <f>0+LEFT(TEXT(Table2[[#This Row],[tan_angle]],"000/000"),3)</f>
        <v>1</v>
      </c>
      <c r="P3923">
        <f>0+RIGHT(TEXT(Table2[[#This Row],[tan_angle]],"000/000"),3)</f>
        <v>1</v>
      </c>
      <c r="Q3923" s="10">
        <f>Table2[[#This Row],[canvas_height]]/Table2[[#This Row],[canvas_width]]</f>
        <v>1.8518518518518516</v>
      </c>
      <c r="R3923">
        <f>0+LEFT(TEXT(Table2[[#This Row],[canvas_ratio]],"000/000"),3)</f>
        <v>50</v>
      </c>
      <c r="S3923" s="5" t="str">
        <f t="shared" si="61"/>
        <v>/</v>
      </c>
      <c r="T3923" s="4">
        <f>0+RIGHT(TEXT(Table2[[#This Row],[canvas_ratio]],"000/000"),3)</f>
        <v>27</v>
      </c>
      <c r="U3923" s="7">
        <f>Table2[[#This Row],[canvas_ratio]]/Table2[[#This Row],[tan_angle]]</f>
        <v>1.8518518518518519</v>
      </c>
      <c r="V3923" s="8">
        <f>0+RIGHT(TEXT(Table2[[#This Row],[ratio]],"0000/0000"),4)/Table2[[#This Row],[tan_angle_numer]]</f>
        <v>27</v>
      </c>
      <c r="W3923" s="9" t="b">
        <f>Table2[[#This Row],[multiplier]]=Table2[[#This Row],[multiplier_calc]]</f>
        <v>1</v>
      </c>
    </row>
    <row r="3924" spans="1:23" x14ac:dyDescent="0.25">
      <c r="A3924" s="1">
        <v>1</v>
      </c>
      <c r="B3924" s="1">
        <v>0.55000000000000004</v>
      </c>
      <c r="N3924">
        <f>TAN(RADIANS(Table2[[#This Row],[angle]]))</f>
        <v>0</v>
      </c>
      <c r="O3924">
        <f>0+LEFT(TEXT(Table2[[#This Row],[tan_angle]],"000/000"),3)</f>
        <v>0</v>
      </c>
      <c r="P3924">
        <f>0+RIGHT(TEXT(Table2[[#This Row],[tan_angle]],"000/000"),3)</f>
        <v>1</v>
      </c>
      <c r="Q3924" s="10">
        <f>Table2[[#This Row],[canvas_height]]/Table2[[#This Row],[canvas_width]]</f>
        <v>1.8181818181818181</v>
      </c>
      <c r="R3924">
        <f>0+LEFT(TEXT(Table2[[#This Row],[canvas_ratio]],"000/000"),3)</f>
        <v>20</v>
      </c>
      <c r="S3924" s="5" t="str">
        <f t="shared" si="61"/>
        <v>/</v>
      </c>
      <c r="T3924" s="4">
        <f>0+RIGHT(TEXT(Table2[[#This Row],[canvas_ratio]],"000/000"),3)</f>
        <v>11</v>
      </c>
      <c r="U3924" s="7" t="e">
        <f>Table2[[#This Row],[canvas_ratio]]/Table2[[#This Row],[tan_angle]]</f>
        <v>#DIV/0!</v>
      </c>
      <c r="V3924" s="8" t="e">
        <f>0+RIGHT(TEXT(Table2[[#This Row],[ratio]],"0000/0000"),4)/Table2[[#This Row],[tan_angle_numer]]</f>
        <v>#DIV/0!</v>
      </c>
      <c r="W3924" s="9" t="e">
        <f>Table2[[#This Row],[multiplier]]=Table2[[#This Row],[multiplier_calc]]</f>
        <v>#DIV/0!</v>
      </c>
    </row>
    <row r="3925" spans="1:23" x14ac:dyDescent="0.25">
      <c r="A3925" s="1">
        <v>1</v>
      </c>
      <c r="B3925" s="1">
        <v>0.56000000000000005</v>
      </c>
      <c r="N3925">
        <f>TAN(RADIANS(Table2[[#This Row],[angle]]))</f>
        <v>0</v>
      </c>
      <c r="O3925">
        <f>0+LEFT(TEXT(Table2[[#This Row],[tan_angle]],"000/000"),3)</f>
        <v>0</v>
      </c>
      <c r="P3925">
        <f>0+RIGHT(TEXT(Table2[[#This Row],[tan_angle]],"000/000"),3)</f>
        <v>1</v>
      </c>
      <c r="Q3925" s="10">
        <f>Table2[[#This Row],[canvas_height]]/Table2[[#This Row],[canvas_width]]</f>
        <v>1.7857142857142856</v>
      </c>
      <c r="R3925">
        <f>0+LEFT(TEXT(Table2[[#This Row],[canvas_ratio]],"000/000"),3)</f>
        <v>25</v>
      </c>
      <c r="S3925" s="5" t="str">
        <f t="shared" si="61"/>
        <v>/</v>
      </c>
      <c r="T3925" s="4">
        <f>0+RIGHT(TEXT(Table2[[#This Row],[canvas_ratio]],"000/000"),3)</f>
        <v>14</v>
      </c>
      <c r="U3925" s="7" t="e">
        <f>Table2[[#This Row],[canvas_ratio]]/Table2[[#This Row],[tan_angle]]</f>
        <v>#DIV/0!</v>
      </c>
      <c r="V3925" s="8" t="e">
        <f>0+RIGHT(TEXT(Table2[[#This Row],[ratio]],"0000/0000"),4)/Table2[[#This Row],[tan_angle_numer]]</f>
        <v>#DIV/0!</v>
      </c>
      <c r="W3925" s="9" t="e">
        <f>Table2[[#This Row],[multiplier]]=Table2[[#This Row],[multiplier_calc]]</f>
        <v>#DIV/0!</v>
      </c>
    </row>
    <row r="3926" spans="1:23" x14ac:dyDescent="0.25">
      <c r="A3926" s="1">
        <v>1</v>
      </c>
      <c r="B3926" s="1">
        <v>0.56999999999999995</v>
      </c>
      <c r="N3926">
        <f>TAN(RADIANS(Table2[[#This Row],[angle]]))</f>
        <v>0</v>
      </c>
      <c r="O3926">
        <f>0+LEFT(TEXT(Table2[[#This Row],[tan_angle]],"000/000"),3)</f>
        <v>0</v>
      </c>
      <c r="P3926">
        <f>0+RIGHT(TEXT(Table2[[#This Row],[tan_angle]],"000/000"),3)</f>
        <v>1</v>
      </c>
      <c r="Q3926" s="10">
        <f>Table2[[#This Row],[canvas_height]]/Table2[[#This Row],[canvas_width]]</f>
        <v>1.7543859649122808</v>
      </c>
      <c r="R3926">
        <f>0+LEFT(TEXT(Table2[[#This Row],[canvas_ratio]],"000/000"),3)</f>
        <v>100</v>
      </c>
      <c r="S3926" s="5" t="str">
        <f t="shared" si="61"/>
        <v>/</v>
      </c>
      <c r="T3926" s="4">
        <f>0+RIGHT(TEXT(Table2[[#This Row],[canvas_ratio]],"000/000"),3)</f>
        <v>57</v>
      </c>
      <c r="U3926" s="7" t="e">
        <f>Table2[[#This Row],[canvas_ratio]]/Table2[[#This Row],[tan_angle]]</f>
        <v>#DIV/0!</v>
      </c>
      <c r="V3926" s="8" t="e">
        <f>0+RIGHT(TEXT(Table2[[#This Row],[ratio]],"0000/0000"),4)/Table2[[#This Row],[tan_angle_numer]]</f>
        <v>#DIV/0!</v>
      </c>
      <c r="W3926" s="9" t="e">
        <f>Table2[[#This Row],[multiplier]]=Table2[[#This Row],[multiplier_calc]]</f>
        <v>#DIV/0!</v>
      </c>
    </row>
    <row r="3927" spans="1:23" x14ac:dyDescent="0.25">
      <c r="A3927" s="1">
        <v>1</v>
      </c>
      <c r="B3927" s="1">
        <v>0.57999999999999996</v>
      </c>
      <c r="N3927">
        <f>TAN(RADIANS(Table2[[#This Row],[angle]]))</f>
        <v>0</v>
      </c>
      <c r="O3927">
        <f>0+LEFT(TEXT(Table2[[#This Row],[tan_angle]],"000/000"),3)</f>
        <v>0</v>
      </c>
      <c r="P3927">
        <f>0+RIGHT(TEXT(Table2[[#This Row],[tan_angle]],"000/000"),3)</f>
        <v>1</v>
      </c>
      <c r="Q3927" s="10">
        <f>Table2[[#This Row],[canvas_height]]/Table2[[#This Row],[canvas_width]]</f>
        <v>1.7241379310344829</v>
      </c>
      <c r="R3927">
        <f>0+LEFT(TEXT(Table2[[#This Row],[canvas_ratio]],"000/000"),3)</f>
        <v>50</v>
      </c>
      <c r="S3927" s="5" t="str">
        <f t="shared" si="61"/>
        <v>/</v>
      </c>
      <c r="T3927" s="4">
        <f>0+RIGHT(TEXT(Table2[[#This Row],[canvas_ratio]],"000/000"),3)</f>
        <v>29</v>
      </c>
      <c r="U3927" s="7" t="e">
        <f>Table2[[#This Row],[canvas_ratio]]/Table2[[#This Row],[tan_angle]]</f>
        <v>#DIV/0!</v>
      </c>
      <c r="V3927" s="8" t="e">
        <f>0+RIGHT(TEXT(Table2[[#This Row],[ratio]],"0000/0000"),4)/Table2[[#This Row],[tan_angle_numer]]</f>
        <v>#DIV/0!</v>
      </c>
      <c r="W3927" s="9" t="e">
        <f>Table2[[#This Row],[multiplier]]=Table2[[#This Row],[multiplier_calc]]</f>
        <v>#DIV/0!</v>
      </c>
    </row>
    <row r="3928" spans="1:23" x14ac:dyDescent="0.25">
      <c r="A3928" s="1">
        <v>1</v>
      </c>
      <c r="B3928" s="1">
        <v>0.59</v>
      </c>
      <c r="C3928">
        <v>45</v>
      </c>
      <c r="D3928">
        <v>0</v>
      </c>
      <c r="E3928">
        <v>0</v>
      </c>
      <c r="F3928">
        <v>32.533983001999999</v>
      </c>
      <c r="G3928">
        <v>-7.0710679999999998E-3</v>
      </c>
      <c r="H3928">
        <v>0.70710678100000002</v>
      </c>
      <c r="I3928">
        <v>-82.731493399000001</v>
      </c>
      <c r="J3928">
        <v>83.438600179999995</v>
      </c>
      <c r="K3928">
        <v>59</v>
      </c>
      <c r="L3928">
        <v>59</v>
      </c>
      <c r="M3928">
        <v>59</v>
      </c>
      <c r="N3928">
        <f>TAN(RADIANS(Table2[[#This Row],[angle]]))</f>
        <v>0.99999999999999989</v>
      </c>
      <c r="O3928">
        <f>0+LEFT(TEXT(Table2[[#This Row],[tan_angle]],"000/000"),3)</f>
        <v>1</v>
      </c>
      <c r="P3928">
        <f>0+RIGHT(TEXT(Table2[[#This Row],[tan_angle]],"000/000"),3)</f>
        <v>1</v>
      </c>
      <c r="Q3928" s="10">
        <f>Table2[[#This Row],[canvas_height]]/Table2[[#This Row],[canvas_width]]</f>
        <v>1.6949152542372883</v>
      </c>
      <c r="R3928">
        <f>0+LEFT(TEXT(Table2[[#This Row],[canvas_ratio]],"000/000"),3)</f>
        <v>100</v>
      </c>
      <c r="S3928" s="5" t="str">
        <f t="shared" si="61"/>
        <v>/</v>
      </c>
      <c r="T3928" s="4">
        <f>0+RIGHT(TEXT(Table2[[#This Row],[canvas_ratio]],"000/000"),3)</f>
        <v>59</v>
      </c>
      <c r="U3928" s="7">
        <f>Table2[[#This Row],[canvas_ratio]]/Table2[[#This Row],[tan_angle]]</f>
        <v>1.6949152542372885</v>
      </c>
      <c r="V3928" s="8">
        <f>0+RIGHT(TEXT(Table2[[#This Row],[ratio]],"0000/0000"),4)/Table2[[#This Row],[tan_angle_numer]]</f>
        <v>59</v>
      </c>
      <c r="W3928" s="9" t="b">
        <f>Table2[[#This Row],[multiplier]]=Table2[[#This Row],[multiplier_calc]]</f>
        <v>1</v>
      </c>
    </row>
    <row r="3929" spans="1:23" x14ac:dyDescent="0.25">
      <c r="A3929" s="1">
        <v>1</v>
      </c>
      <c r="B3929" s="1">
        <v>0.6</v>
      </c>
      <c r="C3929">
        <v>45</v>
      </c>
      <c r="D3929">
        <v>0</v>
      </c>
      <c r="E3929">
        <v>0</v>
      </c>
      <c r="F3929">
        <v>1.5556349190000001</v>
      </c>
      <c r="G3929">
        <v>-0.141421356</v>
      </c>
      <c r="H3929">
        <v>0.70710678100000002</v>
      </c>
      <c r="I3929">
        <v>-3.5355339059999999</v>
      </c>
      <c r="J3929">
        <v>4.2426406869999997</v>
      </c>
      <c r="K3929">
        <v>3</v>
      </c>
      <c r="L3929">
        <v>3</v>
      </c>
      <c r="M3929">
        <v>3</v>
      </c>
      <c r="N3929">
        <f>TAN(RADIANS(Table2[[#This Row],[angle]]))</f>
        <v>0.99999999999999989</v>
      </c>
      <c r="O3929">
        <f>0+LEFT(TEXT(Table2[[#This Row],[tan_angle]],"000/000"),3)</f>
        <v>1</v>
      </c>
      <c r="P3929">
        <f>0+RIGHT(TEXT(Table2[[#This Row],[tan_angle]],"000/000"),3)</f>
        <v>1</v>
      </c>
      <c r="Q3929" s="10">
        <f>Table2[[#This Row],[canvas_height]]/Table2[[#This Row],[canvas_width]]</f>
        <v>1.6666666666666667</v>
      </c>
      <c r="R3929">
        <f>0+LEFT(TEXT(Table2[[#This Row],[canvas_ratio]],"000/000"),3)</f>
        <v>5</v>
      </c>
      <c r="S3929" s="5" t="str">
        <f t="shared" si="61"/>
        <v>/</v>
      </c>
      <c r="T3929" s="4">
        <f>0+RIGHT(TEXT(Table2[[#This Row],[canvas_ratio]],"000/000"),3)</f>
        <v>3</v>
      </c>
      <c r="U3929" s="7">
        <f>Table2[[#This Row],[canvas_ratio]]/Table2[[#This Row],[tan_angle]]</f>
        <v>1.666666666666667</v>
      </c>
      <c r="V3929" s="8">
        <f>0+RIGHT(TEXT(Table2[[#This Row],[ratio]],"0000/0000"),4)/Table2[[#This Row],[tan_angle_numer]]</f>
        <v>3</v>
      </c>
      <c r="W3929" s="9" t="b">
        <f>Table2[[#This Row],[multiplier]]=Table2[[#This Row],[multiplier_calc]]</f>
        <v>1</v>
      </c>
    </row>
    <row r="3930" spans="1:23" x14ac:dyDescent="0.25">
      <c r="A3930" s="1">
        <v>1</v>
      </c>
      <c r="B3930" s="1">
        <v>0.61</v>
      </c>
      <c r="C3930">
        <v>45</v>
      </c>
      <c r="D3930">
        <v>0</v>
      </c>
      <c r="E3930">
        <v>0</v>
      </c>
      <c r="F3930">
        <v>50.904617178000002</v>
      </c>
      <c r="G3930">
        <v>7.0710679999999998E-3</v>
      </c>
      <c r="H3930">
        <v>0.70710678100000002</v>
      </c>
      <c r="I3930">
        <v>-85.559920524000006</v>
      </c>
      <c r="J3930">
        <v>86.267027304999999</v>
      </c>
      <c r="K3930">
        <v>61</v>
      </c>
      <c r="L3930">
        <v>61</v>
      </c>
      <c r="M3930">
        <v>61</v>
      </c>
      <c r="N3930">
        <f>TAN(RADIANS(Table2[[#This Row],[angle]]))</f>
        <v>0.99999999999999989</v>
      </c>
      <c r="O3930">
        <f>0+LEFT(TEXT(Table2[[#This Row],[tan_angle]],"000/000"),3)</f>
        <v>1</v>
      </c>
      <c r="P3930">
        <f>0+RIGHT(TEXT(Table2[[#This Row],[tan_angle]],"000/000"),3)</f>
        <v>1</v>
      </c>
      <c r="Q3930" s="10">
        <f>Table2[[#This Row],[canvas_height]]/Table2[[#This Row],[canvas_width]]</f>
        <v>1.639344262295082</v>
      </c>
      <c r="R3930">
        <f>0+LEFT(TEXT(Table2[[#This Row],[canvas_ratio]],"000/000"),3)</f>
        <v>100</v>
      </c>
      <c r="S3930" s="5" t="str">
        <f t="shared" si="61"/>
        <v>/</v>
      </c>
      <c r="T3930" s="4">
        <f>0+RIGHT(TEXT(Table2[[#This Row],[canvas_ratio]],"000/000"),3)</f>
        <v>61</v>
      </c>
      <c r="U3930" s="7">
        <f>Table2[[#This Row],[canvas_ratio]]/Table2[[#This Row],[tan_angle]]</f>
        <v>1.6393442622950822</v>
      </c>
      <c r="V3930" s="8">
        <f>0+RIGHT(TEXT(Table2[[#This Row],[ratio]],"0000/0000"),4)/Table2[[#This Row],[tan_angle_numer]]</f>
        <v>61</v>
      </c>
      <c r="W3930" s="9" t="b">
        <f>Table2[[#This Row],[multiplier]]=Table2[[#This Row],[multiplier_calc]]</f>
        <v>1</v>
      </c>
    </row>
    <row r="3931" spans="1:23" x14ac:dyDescent="0.25">
      <c r="A3931" s="1">
        <v>1</v>
      </c>
      <c r="B3931" s="1">
        <v>0.62</v>
      </c>
      <c r="C3931">
        <v>45</v>
      </c>
      <c r="D3931">
        <v>0</v>
      </c>
      <c r="E3931">
        <v>0</v>
      </c>
      <c r="F3931">
        <v>18.398918446</v>
      </c>
      <c r="G3931">
        <v>-1.4142136E-2</v>
      </c>
      <c r="H3931">
        <v>0.70710678100000002</v>
      </c>
      <c r="I3931">
        <v>-43.133513651999998</v>
      </c>
      <c r="J3931">
        <v>43.840620432999998</v>
      </c>
      <c r="K3931">
        <v>31</v>
      </c>
      <c r="L3931">
        <v>31</v>
      </c>
      <c r="M3931">
        <v>31</v>
      </c>
      <c r="N3931">
        <f>TAN(RADIANS(Table2[[#This Row],[angle]]))</f>
        <v>0.99999999999999989</v>
      </c>
      <c r="O3931">
        <f>0+LEFT(TEXT(Table2[[#This Row],[tan_angle]],"000/000"),3)</f>
        <v>1</v>
      </c>
      <c r="P3931">
        <f>0+RIGHT(TEXT(Table2[[#This Row],[tan_angle]],"000/000"),3)</f>
        <v>1</v>
      </c>
      <c r="Q3931" s="10">
        <f>Table2[[#This Row],[canvas_height]]/Table2[[#This Row],[canvas_width]]</f>
        <v>1.6129032258064517</v>
      </c>
      <c r="R3931">
        <f>0+LEFT(TEXT(Table2[[#This Row],[canvas_ratio]],"000/000"),3)</f>
        <v>50</v>
      </c>
      <c r="S3931" s="5" t="str">
        <f t="shared" si="61"/>
        <v>/</v>
      </c>
      <c r="T3931" s="4">
        <f>0+RIGHT(TEXT(Table2[[#This Row],[canvas_ratio]],"000/000"),3)</f>
        <v>31</v>
      </c>
      <c r="U3931" s="7">
        <f>Table2[[#This Row],[canvas_ratio]]/Table2[[#This Row],[tan_angle]]</f>
        <v>1.612903225806452</v>
      </c>
      <c r="V3931" s="8">
        <f>0+RIGHT(TEXT(Table2[[#This Row],[ratio]],"0000/0000"),4)/Table2[[#This Row],[tan_angle_numer]]</f>
        <v>31</v>
      </c>
      <c r="W3931" s="9" t="b">
        <f>Table2[[#This Row],[multiplier]]=Table2[[#This Row],[multiplier_calc]]</f>
        <v>1</v>
      </c>
    </row>
    <row r="3932" spans="1:23" x14ac:dyDescent="0.25">
      <c r="A3932" s="1">
        <v>1</v>
      </c>
      <c r="B3932" s="1">
        <v>0.63</v>
      </c>
      <c r="C3932">
        <v>45</v>
      </c>
      <c r="D3932">
        <v>0</v>
      </c>
      <c r="E3932">
        <v>0</v>
      </c>
      <c r="F3932">
        <v>65.046752800999997</v>
      </c>
      <c r="G3932">
        <v>7.0710679999999998E-3</v>
      </c>
      <c r="H3932">
        <v>0.70710678100000002</v>
      </c>
      <c r="I3932">
        <v>-88.388347648000007</v>
      </c>
      <c r="J3932">
        <v>89.095454429</v>
      </c>
      <c r="K3932">
        <v>63</v>
      </c>
      <c r="L3932">
        <v>63</v>
      </c>
      <c r="M3932">
        <v>63</v>
      </c>
      <c r="N3932">
        <f>TAN(RADIANS(Table2[[#This Row],[angle]]))</f>
        <v>0.99999999999999989</v>
      </c>
      <c r="O3932">
        <f>0+LEFT(TEXT(Table2[[#This Row],[tan_angle]],"000/000"),3)</f>
        <v>1</v>
      </c>
      <c r="P3932">
        <f>0+RIGHT(TEXT(Table2[[#This Row],[tan_angle]],"000/000"),3)</f>
        <v>1</v>
      </c>
      <c r="Q3932" s="10">
        <f>Table2[[#This Row],[canvas_height]]/Table2[[#This Row],[canvas_width]]</f>
        <v>1.5873015873015872</v>
      </c>
      <c r="R3932">
        <f>0+LEFT(TEXT(Table2[[#This Row],[canvas_ratio]],"000/000"),3)</f>
        <v>100</v>
      </c>
      <c r="S3932" s="5" t="str">
        <f t="shared" si="61"/>
        <v>/</v>
      </c>
      <c r="T3932" s="4">
        <f>0+RIGHT(TEXT(Table2[[#This Row],[canvas_ratio]],"000/000"),3)</f>
        <v>63</v>
      </c>
      <c r="U3932" s="7">
        <f>Table2[[#This Row],[canvas_ratio]]/Table2[[#This Row],[tan_angle]]</f>
        <v>1.5873015873015874</v>
      </c>
      <c r="V3932" s="8">
        <f>0+RIGHT(TEXT(Table2[[#This Row],[ratio]],"0000/0000"),4)/Table2[[#This Row],[tan_angle_numer]]</f>
        <v>63</v>
      </c>
      <c r="W3932" s="9" t="b">
        <f>Table2[[#This Row],[multiplier]]=Table2[[#This Row],[multiplier_calc]]</f>
        <v>1</v>
      </c>
    </row>
    <row r="3933" spans="1:23" x14ac:dyDescent="0.25">
      <c r="A3933" s="1">
        <v>1</v>
      </c>
      <c r="B3933" s="1">
        <v>0.64</v>
      </c>
      <c r="C3933">
        <v>45</v>
      </c>
      <c r="D3933">
        <v>0</v>
      </c>
      <c r="E3933">
        <v>0</v>
      </c>
      <c r="F3933">
        <v>9.9277792080000005</v>
      </c>
      <c r="G3933">
        <v>-2.8284271E-2</v>
      </c>
      <c r="H3933">
        <v>0.70710678100000002</v>
      </c>
      <c r="I3933">
        <v>-21.920310217000001</v>
      </c>
      <c r="J3933">
        <v>22.627416998000001</v>
      </c>
      <c r="K3933">
        <v>16</v>
      </c>
      <c r="L3933">
        <v>16</v>
      </c>
      <c r="M3933">
        <v>16</v>
      </c>
      <c r="N3933">
        <f>TAN(RADIANS(Table2[[#This Row],[angle]]))</f>
        <v>0.99999999999999989</v>
      </c>
      <c r="O3933">
        <f>0+LEFT(TEXT(Table2[[#This Row],[tan_angle]],"000/000"),3)</f>
        <v>1</v>
      </c>
      <c r="P3933">
        <f>0+RIGHT(TEXT(Table2[[#This Row],[tan_angle]],"000/000"),3)</f>
        <v>1</v>
      </c>
      <c r="Q3933" s="10">
        <f>Table2[[#This Row],[canvas_height]]/Table2[[#This Row],[canvas_width]]</f>
        <v>1.5625</v>
      </c>
      <c r="R3933">
        <f>0+LEFT(TEXT(Table2[[#This Row],[canvas_ratio]],"000/000"),3)</f>
        <v>25</v>
      </c>
      <c r="S3933" s="5" t="str">
        <f t="shared" si="61"/>
        <v>/</v>
      </c>
      <c r="T3933" s="4">
        <f>0+RIGHT(TEXT(Table2[[#This Row],[canvas_ratio]],"000/000"),3)</f>
        <v>16</v>
      </c>
      <c r="U3933" s="7">
        <f>Table2[[#This Row],[canvas_ratio]]/Table2[[#This Row],[tan_angle]]</f>
        <v>1.5625000000000002</v>
      </c>
      <c r="V3933" s="8">
        <f>0+RIGHT(TEXT(Table2[[#This Row],[ratio]],"0000/0000"),4)/Table2[[#This Row],[tan_angle_numer]]</f>
        <v>16</v>
      </c>
      <c r="W3933" s="9" t="b">
        <f>Table2[[#This Row],[multiplier]]=Table2[[#This Row],[multiplier_calc]]</f>
        <v>1</v>
      </c>
    </row>
    <row r="3934" spans="1:23" x14ac:dyDescent="0.25">
      <c r="A3934" s="1">
        <v>1</v>
      </c>
      <c r="B3934" s="1">
        <v>0.65</v>
      </c>
      <c r="C3934">
        <v>45</v>
      </c>
      <c r="D3934">
        <v>0</v>
      </c>
      <c r="E3934">
        <v>0</v>
      </c>
      <c r="F3934">
        <v>15.591704525000001</v>
      </c>
      <c r="G3934">
        <v>-3.5355339E-2</v>
      </c>
      <c r="H3934">
        <v>0.70710678100000002</v>
      </c>
      <c r="I3934">
        <v>-17.677669529999999</v>
      </c>
      <c r="J3934">
        <v>18.384776311</v>
      </c>
      <c r="K3934">
        <v>13</v>
      </c>
      <c r="L3934">
        <v>13</v>
      </c>
      <c r="M3934">
        <v>13</v>
      </c>
      <c r="N3934">
        <f>TAN(RADIANS(Table2[[#This Row],[angle]]))</f>
        <v>0.99999999999999989</v>
      </c>
      <c r="O3934">
        <f>0+LEFT(TEXT(Table2[[#This Row],[tan_angle]],"000/000"),3)</f>
        <v>1</v>
      </c>
      <c r="P3934">
        <f>0+RIGHT(TEXT(Table2[[#This Row],[tan_angle]],"000/000"),3)</f>
        <v>1</v>
      </c>
      <c r="Q3934" s="10">
        <f>Table2[[#This Row],[canvas_height]]/Table2[[#This Row],[canvas_width]]</f>
        <v>1.5384615384615383</v>
      </c>
      <c r="R3934">
        <f>0+LEFT(TEXT(Table2[[#This Row],[canvas_ratio]],"000/000"),3)</f>
        <v>20</v>
      </c>
      <c r="S3934" s="5" t="str">
        <f t="shared" si="61"/>
        <v>/</v>
      </c>
      <c r="T3934" s="4">
        <f>0+RIGHT(TEXT(Table2[[#This Row],[canvas_ratio]],"000/000"),3)</f>
        <v>13</v>
      </c>
      <c r="U3934" s="7">
        <f>Table2[[#This Row],[canvas_ratio]]/Table2[[#This Row],[tan_angle]]</f>
        <v>1.5384615384615385</v>
      </c>
      <c r="V3934" s="8">
        <f>0+RIGHT(TEXT(Table2[[#This Row],[ratio]],"0000/0000"),4)/Table2[[#This Row],[tan_angle_numer]]</f>
        <v>13</v>
      </c>
      <c r="W3934" s="9" t="b">
        <f>Table2[[#This Row],[multiplier]]=Table2[[#This Row],[multiplier_calc]]</f>
        <v>1</v>
      </c>
    </row>
    <row r="3935" spans="1:23" x14ac:dyDescent="0.25">
      <c r="A3935" s="1">
        <v>1</v>
      </c>
      <c r="B3935" s="1">
        <v>0.66</v>
      </c>
      <c r="C3935">
        <v>45</v>
      </c>
      <c r="D3935">
        <v>0</v>
      </c>
      <c r="E3935">
        <v>0</v>
      </c>
      <c r="F3935">
        <v>2.8142849889999999</v>
      </c>
      <c r="G3935">
        <v>1.4142136E-2</v>
      </c>
      <c r="H3935">
        <v>0.70710678100000002</v>
      </c>
      <c r="I3935">
        <v>-45.961940777000002</v>
      </c>
      <c r="J3935">
        <v>46.669047558000003</v>
      </c>
      <c r="K3935">
        <v>33</v>
      </c>
      <c r="L3935">
        <v>33</v>
      </c>
      <c r="M3935">
        <v>33</v>
      </c>
      <c r="N3935">
        <f>TAN(RADIANS(Table2[[#This Row],[angle]]))</f>
        <v>0.99999999999999989</v>
      </c>
      <c r="O3935">
        <f>0+LEFT(TEXT(Table2[[#This Row],[tan_angle]],"000/000"),3)</f>
        <v>1</v>
      </c>
      <c r="P3935">
        <f>0+RIGHT(TEXT(Table2[[#This Row],[tan_angle]],"000/000"),3)</f>
        <v>1</v>
      </c>
      <c r="Q3935" s="10">
        <f>Table2[[#This Row],[canvas_height]]/Table2[[#This Row],[canvas_width]]</f>
        <v>1.5151515151515151</v>
      </c>
      <c r="R3935">
        <f>0+LEFT(TEXT(Table2[[#This Row],[canvas_ratio]],"000/000"),3)</f>
        <v>50</v>
      </c>
      <c r="S3935" s="5" t="str">
        <f t="shared" si="61"/>
        <v>/</v>
      </c>
      <c r="T3935" s="4">
        <f>0+RIGHT(TEXT(Table2[[#This Row],[canvas_ratio]],"000/000"),3)</f>
        <v>33</v>
      </c>
      <c r="U3935" s="7">
        <f>Table2[[#This Row],[canvas_ratio]]/Table2[[#This Row],[tan_angle]]</f>
        <v>1.5151515151515154</v>
      </c>
      <c r="V3935" s="8">
        <f>0+RIGHT(TEXT(Table2[[#This Row],[ratio]],"0000/0000"),4)/Table2[[#This Row],[tan_angle_numer]]</f>
        <v>33</v>
      </c>
      <c r="W3935" s="9" t="b">
        <f>Table2[[#This Row],[multiplier]]=Table2[[#This Row],[multiplier_calc]]</f>
        <v>1</v>
      </c>
    </row>
    <row r="3936" spans="1:23" x14ac:dyDescent="0.25">
      <c r="A3936" s="1">
        <v>1</v>
      </c>
      <c r="B3936" s="1">
        <v>0.67</v>
      </c>
      <c r="C3936">
        <v>45</v>
      </c>
      <c r="D3936">
        <v>0</v>
      </c>
      <c r="E3936">
        <v>0</v>
      </c>
      <c r="F3936">
        <v>2.8354981929999998</v>
      </c>
      <c r="G3936">
        <v>-7.0710679999999998E-3</v>
      </c>
      <c r="H3936">
        <v>0.70710678100000002</v>
      </c>
      <c r="I3936">
        <v>-94.045201898000002</v>
      </c>
      <c r="J3936">
        <v>94.752308678999995</v>
      </c>
      <c r="K3936">
        <v>67</v>
      </c>
      <c r="L3936">
        <v>67</v>
      </c>
      <c r="M3936">
        <v>67</v>
      </c>
      <c r="N3936">
        <f>TAN(RADIANS(Table2[[#This Row],[angle]]))</f>
        <v>0.99999999999999989</v>
      </c>
      <c r="O3936">
        <f>0+LEFT(TEXT(Table2[[#This Row],[tan_angle]],"000/000"),3)</f>
        <v>1</v>
      </c>
      <c r="P3936">
        <f>0+RIGHT(TEXT(Table2[[#This Row],[tan_angle]],"000/000"),3)</f>
        <v>1</v>
      </c>
      <c r="Q3936" s="10">
        <f>Table2[[#This Row],[canvas_height]]/Table2[[#This Row],[canvas_width]]</f>
        <v>1.4925373134328357</v>
      </c>
      <c r="R3936">
        <f>0+LEFT(TEXT(Table2[[#This Row],[canvas_ratio]],"000/000"),3)</f>
        <v>100</v>
      </c>
      <c r="S3936" s="5" t="str">
        <f t="shared" si="61"/>
        <v>/</v>
      </c>
      <c r="T3936" s="4">
        <f>0+RIGHT(TEXT(Table2[[#This Row],[canvas_ratio]],"000/000"),3)</f>
        <v>67</v>
      </c>
      <c r="U3936" s="7">
        <f>Table2[[#This Row],[canvas_ratio]]/Table2[[#This Row],[tan_angle]]</f>
        <v>1.4925373134328359</v>
      </c>
      <c r="V3936" s="8">
        <f>0+RIGHT(TEXT(Table2[[#This Row],[ratio]],"0000/0000"),4)/Table2[[#This Row],[tan_angle_numer]]</f>
        <v>67</v>
      </c>
      <c r="W3936" s="9" t="b">
        <f>Table2[[#This Row],[multiplier]]=Table2[[#This Row],[multiplier_calc]]</f>
        <v>1</v>
      </c>
    </row>
    <row r="3937" spans="1:23" x14ac:dyDescent="0.25">
      <c r="A3937" s="1">
        <v>1</v>
      </c>
      <c r="B3937" s="1">
        <v>0.68</v>
      </c>
      <c r="C3937">
        <v>45</v>
      </c>
      <c r="D3937">
        <v>0</v>
      </c>
      <c r="E3937">
        <v>0</v>
      </c>
      <c r="F3937">
        <v>21.184919164</v>
      </c>
      <c r="G3937">
        <v>2.8284271E-2</v>
      </c>
      <c r="H3937">
        <v>0.70710678100000002</v>
      </c>
      <c r="I3937">
        <v>-23.334523779000001</v>
      </c>
      <c r="J3937">
        <v>24.041630560000002</v>
      </c>
      <c r="K3937">
        <v>17</v>
      </c>
      <c r="L3937">
        <v>17</v>
      </c>
      <c r="M3937">
        <v>17</v>
      </c>
      <c r="N3937">
        <f>TAN(RADIANS(Table2[[#This Row],[angle]]))</f>
        <v>0.99999999999999989</v>
      </c>
      <c r="O3937">
        <f>0+LEFT(TEXT(Table2[[#This Row],[tan_angle]],"000/000"),3)</f>
        <v>1</v>
      </c>
      <c r="P3937">
        <f>0+RIGHT(TEXT(Table2[[#This Row],[tan_angle]],"000/000"),3)</f>
        <v>1</v>
      </c>
      <c r="Q3937" s="10">
        <f>Table2[[#This Row],[canvas_height]]/Table2[[#This Row],[canvas_width]]</f>
        <v>1.4705882352941175</v>
      </c>
      <c r="R3937">
        <f>0+LEFT(TEXT(Table2[[#This Row],[canvas_ratio]],"000/000"),3)</f>
        <v>25</v>
      </c>
      <c r="S3937" s="5" t="str">
        <f t="shared" ref="S3937:S4000" si="62">"/"</f>
        <v>/</v>
      </c>
      <c r="T3937" s="4">
        <f>0+RIGHT(TEXT(Table2[[#This Row],[canvas_ratio]],"000/000"),3)</f>
        <v>17</v>
      </c>
      <c r="U3937" s="7">
        <f>Table2[[#This Row],[canvas_ratio]]/Table2[[#This Row],[tan_angle]]</f>
        <v>1.4705882352941178</v>
      </c>
      <c r="V3937" s="8">
        <f>0+RIGHT(TEXT(Table2[[#This Row],[ratio]],"0000/0000"),4)/Table2[[#This Row],[tan_angle_numer]]</f>
        <v>17</v>
      </c>
      <c r="W3937" s="9" t="b">
        <f>Table2[[#This Row],[multiplier]]=Table2[[#This Row],[multiplier_calc]]</f>
        <v>1</v>
      </c>
    </row>
    <row r="3938" spans="1:23" x14ac:dyDescent="0.25">
      <c r="A3938" s="1">
        <v>1</v>
      </c>
      <c r="B3938" s="1">
        <v>0.69</v>
      </c>
      <c r="C3938">
        <v>45</v>
      </c>
      <c r="D3938">
        <v>0</v>
      </c>
      <c r="E3938">
        <v>0</v>
      </c>
      <c r="F3938">
        <v>28.291342315000001</v>
      </c>
      <c r="G3938">
        <v>-7.0710679999999998E-3</v>
      </c>
      <c r="H3938">
        <v>0.70710678100000002</v>
      </c>
      <c r="I3938">
        <v>-96.873629023000007</v>
      </c>
      <c r="J3938">
        <v>97.580735804</v>
      </c>
      <c r="K3938">
        <v>69</v>
      </c>
      <c r="L3938">
        <v>69</v>
      </c>
      <c r="M3938">
        <v>69</v>
      </c>
      <c r="N3938">
        <f>TAN(RADIANS(Table2[[#This Row],[angle]]))</f>
        <v>0.99999999999999989</v>
      </c>
      <c r="O3938">
        <f>0+LEFT(TEXT(Table2[[#This Row],[tan_angle]],"000/000"),3)</f>
        <v>1</v>
      </c>
      <c r="P3938">
        <f>0+RIGHT(TEXT(Table2[[#This Row],[tan_angle]],"000/000"),3)</f>
        <v>1</v>
      </c>
      <c r="Q3938" s="10">
        <f>Table2[[#This Row],[canvas_height]]/Table2[[#This Row],[canvas_width]]</f>
        <v>1.4492753623188408</v>
      </c>
      <c r="R3938">
        <f>0+LEFT(TEXT(Table2[[#This Row],[canvas_ratio]],"000/000"),3)</f>
        <v>100</v>
      </c>
      <c r="S3938" s="5" t="str">
        <f t="shared" si="62"/>
        <v>/</v>
      </c>
      <c r="T3938" s="4">
        <f>0+RIGHT(TEXT(Table2[[#This Row],[canvas_ratio]],"000/000"),3)</f>
        <v>69</v>
      </c>
      <c r="U3938" s="7">
        <f>Table2[[#This Row],[canvas_ratio]]/Table2[[#This Row],[tan_angle]]</f>
        <v>1.449275362318841</v>
      </c>
      <c r="V3938" s="8">
        <f>0+RIGHT(TEXT(Table2[[#This Row],[ratio]],"0000/0000"),4)/Table2[[#This Row],[tan_angle_numer]]</f>
        <v>69</v>
      </c>
      <c r="W3938" s="9" t="b">
        <f>Table2[[#This Row],[multiplier]]=Table2[[#This Row],[multiplier_calc]]</f>
        <v>1</v>
      </c>
    </row>
    <row r="3939" spans="1:23" x14ac:dyDescent="0.25">
      <c r="A3939" s="1">
        <v>1</v>
      </c>
      <c r="B3939" s="1">
        <v>0.7</v>
      </c>
      <c r="C3939">
        <v>45</v>
      </c>
      <c r="D3939">
        <v>0</v>
      </c>
      <c r="E3939">
        <v>0</v>
      </c>
      <c r="F3939">
        <v>2.8991378029999999</v>
      </c>
      <c r="G3939">
        <v>-7.0710677999999999E-2</v>
      </c>
      <c r="H3939">
        <v>0.70710678100000002</v>
      </c>
      <c r="I3939">
        <v>-9.1923881549999997</v>
      </c>
      <c r="J3939">
        <v>9.899494936</v>
      </c>
      <c r="K3939">
        <v>7</v>
      </c>
      <c r="L3939">
        <v>7</v>
      </c>
      <c r="M3939">
        <v>7</v>
      </c>
      <c r="N3939">
        <f>TAN(RADIANS(Table2[[#This Row],[angle]]))</f>
        <v>0.99999999999999989</v>
      </c>
      <c r="O3939">
        <f>0+LEFT(TEXT(Table2[[#This Row],[tan_angle]],"000/000"),3)</f>
        <v>1</v>
      </c>
      <c r="P3939">
        <f>0+RIGHT(TEXT(Table2[[#This Row],[tan_angle]],"000/000"),3)</f>
        <v>1</v>
      </c>
      <c r="Q3939" s="10">
        <f>Table2[[#This Row],[canvas_height]]/Table2[[#This Row],[canvas_width]]</f>
        <v>1.4285714285714286</v>
      </c>
      <c r="R3939">
        <f>0+LEFT(TEXT(Table2[[#This Row],[canvas_ratio]],"000/000"),3)</f>
        <v>10</v>
      </c>
      <c r="S3939" s="5" t="str">
        <f t="shared" si="62"/>
        <v>/</v>
      </c>
      <c r="T3939" s="4">
        <f>0+RIGHT(TEXT(Table2[[#This Row],[canvas_ratio]],"000/000"),3)</f>
        <v>7</v>
      </c>
      <c r="U3939" s="7">
        <f>Table2[[#This Row],[canvas_ratio]]/Table2[[#This Row],[tan_angle]]</f>
        <v>1.4285714285714288</v>
      </c>
      <c r="V3939" s="8">
        <f>0+RIGHT(TEXT(Table2[[#This Row],[ratio]],"0000/0000"),4)/Table2[[#This Row],[tan_angle_numer]]</f>
        <v>7</v>
      </c>
      <c r="W3939" s="9" t="b">
        <f>Table2[[#This Row],[multiplier]]=Table2[[#This Row],[multiplier_calc]]</f>
        <v>1</v>
      </c>
    </row>
    <row r="3940" spans="1:23" x14ac:dyDescent="0.25">
      <c r="A3940" s="1">
        <v>1</v>
      </c>
      <c r="B3940" s="1">
        <v>0.71</v>
      </c>
      <c r="C3940">
        <v>45</v>
      </c>
      <c r="D3940">
        <v>0</v>
      </c>
      <c r="E3940">
        <v>0</v>
      </c>
      <c r="F3940">
        <v>31.119769439999999</v>
      </c>
      <c r="G3940">
        <v>-7.0710679999999998E-3</v>
      </c>
      <c r="H3940">
        <v>0.70710678100000002</v>
      </c>
      <c r="I3940">
        <v>-99.702056146999993</v>
      </c>
      <c r="J3940">
        <v>100.409162928</v>
      </c>
      <c r="K3940">
        <v>71</v>
      </c>
      <c r="L3940">
        <v>71</v>
      </c>
      <c r="M3940">
        <v>71</v>
      </c>
      <c r="N3940">
        <f>TAN(RADIANS(Table2[[#This Row],[angle]]))</f>
        <v>0.99999999999999989</v>
      </c>
      <c r="O3940">
        <f>0+LEFT(TEXT(Table2[[#This Row],[tan_angle]],"000/000"),3)</f>
        <v>1</v>
      </c>
      <c r="P3940">
        <f>0+RIGHT(TEXT(Table2[[#This Row],[tan_angle]],"000/000"),3)</f>
        <v>1</v>
      </c>
      <c r="Q3940" s="10">
        <f>Table2[[#This Row],[canvas_height]]/Table2[[#This Row],[canvas_width]]</f>
        <v>1.4084507042253522</v>
      </c>
      <c r="R3940">
        <f>0+LEFT(TEXT(Table2[[#This Row],[canvas_ratio]],"000/000"),3)</f>
        <v>100</v>
      </c>
      <c r="S3940" s="5" t="str">
        <f t="shared" si="62"/>
        <v>/</v>
      </c>
      <c r="T3940" s="4">
        <f>0+RIGHT(TEXT(Table2[[#This Row],[canvas_ratio]],"000/000"),3)</f>
        <v>71</v>
      </c>
      <c r="U3940" s="7">
        <f>Table2[[#This Row],[canvas_ratio]]/Table2[[#This Row],[tan_angle]]</f>
        <v>1.4084507042253525</v>
      </c>
      <c r="V3940" s="8">
        <f>0+RIGHT(TEXT(Table2[[#This Row],[ratio]],"0000/0000"),4)/Table2[[#This Row],[tan_angle_numer]]</f>
        <v>71</v>
      </c>
      <c r="W3940" s="9" t="b">
        <f>Table2[[#This Row],[multiplier]]=Table2[[#This Row],[multiplier_calc]]</f>
        <v>1</v>
      </c>
    </row>
    <row r="3941" spans="1:23" x14ac:dyDescent="0.25">
      <c r="A3941" s="1">
        <v>1</v>
      </c>
      <c r="B3941" s="1">
        <v>0.72</v>
      </c>
      <c r="C3941">
        <v>45</v>
      </c>
      <c r="D3941">
        <v>0</v>
      </c>
      <c r="E3941">
        <v>0</v>
      </c>
      <c r="F3941">
        <v>7.0993520830000003</v>
      </c>
      <c r="G3941">
        <v>-2.8284271E-2</v>
      </c>
      <c r="H3941">
        <v>0.70710678100000002</v>
      </c>
      <c r="I3941">
        <v>-24.748737341999998</v>
      </c>
      <c r="J3941">
        <v>25.455844122999999</v>
      </c>
      <c r="K3941">
        <v>18</v>
      </c>
      <c r="L3941">
        <v>18</v>
      </c>
      <c r="M3941">
        <v>18</v>
      </c>
      <c r="N3941">
        <f>TAN(RADIANS(Table2[[#This Row],[angle]]))</f>
        <v>0.99999999999999989</v>
      </c>
      <c r="O3941">
        <f>0+LEFT(TEXT(Table2[[#This Row],[tan_angle]],"000/000"),3)</f>
        <v>1</v>
      </c>
      <c r="P3941">
        <f>0+RIGHT(TEXT(Table2[[#This Row],[tan_angle]],"000/000"),3)</f>
        <v>1</v>
      </c>
      <c r="Q3941" s="10">
        <f>Table2[[#This Row],[canvas_height]]/Table2[[#This Row],[canvas_width]]</f>
        <v>1.3888888888888888</v>
      </c>
      <c r="R3941">
        <f>0+LEFT(TEXT(Table2[[#This Row],[canvas_ratio]],"000/000"),3)</f>
        <v>25</v>
      </c>
      <c r="S3941" s="5" t="str">
        <f t="shared" si="62"/>
        <v>/</v>
      </c>
      <c r="T3941" s="4">
        <f>0+RIGHT(TEXT(Table2[[#This Row],[canvas_ratio]],"000/000"),3)</f>
        <v>18</v>
      </c>
      <c r="U3941" s="7">
        <f>Table2[[#This Row],[canvas_ratio]]/Table2[[#This Row],[tan_angle]]</f>
        <v>1.3888888888888891</v>
      </c>
      <c r="V3941" s="8">
        <f>0+RIGHT(TEXT(Table2[[#This Row],[ratio]],"0000/0000"),4)/Table2[[#This Row],[tan_angle_numer]]</f>
        <v>18</v>
      </c>
      <c r="W3941" s="9" t="b">
        <f>Table2[[#This Row],[multiplier]]=Table2[[#This Row],[multiplier_calc]]</f>
        <v>1</v>
      </c>
    </row>
    <row r="3942" spans="1:23" x14ac:dyDescent="0.25">
      <c r="A3942" s="1">
        <v>1</v>
      </c>
      <c r="B3942" s="1">
        <v>0.73</v>
      </c>
      <c r="C3942">
        <v>45</v>
      </c>
      <c r="D3942">
        <v>0</v>
      </c>
      <c r="E3942">
        <v>0</v>
      </c>
      <c r="F3942">
        <v>38.190837252000001</v>
      </c>
      <c r="G3942">
        <v>-7.0710679999999998E-3</v>
      </c>
      <c r="H3942">
        <v>0.70710678100000002</v>
      </c>
      <c r="I3942">
        <v>-102.530483272</v>
      </c>
      <c r="J3942">
        <v>103.23759005300001</v>
      </c>
      <c r="K3942">
        <v>73</v>
      </c>
      <c r="L3942">
        <v>73</v>
      </c>
      <c r="M3942">
        <v>73</v>
      </c>
      <c r="N3942">
        <f>TAN(RADIANS(Table2[[#This Row],[angle]]))</f>
        <v>0.99999999999999989</v>
      </c>
      <c r="O3942">
        <f>0+LEFT(TEXT(Table2[[#This Row],[tan_angle]],"000/000"),3)</f>
        <v>1</v>
      </c>
      <c r="P3942">
        <f>0+RIGHT(TEXT(Table2[[#This Row],[tan_angle]],"000/000"),3)</f>
        <v>1</v>
      </c>
      <c r="Q3942" s="10">
        <f>Table2[[#This Row],[canvas_height]]/Table2[[#This Row],[canvas_width]]</f>
        <v>1.3698630136986301</v>
      </c>
      <c r="R3942">
        <f>0+LEFT(TEXT(Table2[[#This Row],[canvas_ratio]],"000/000"),3)</f>
        <v>100</v>
      </c>
      <c r="S3942" s="5" t="str">
        <f t="shared" si="62"/>
        <v>/</v>
      </c>
      <c r="T3942" s="4">
        <f>0+RIGHT(TEXT(Table2[[#This Row],[canvas_ratio]],"000/000"),3)</f>
        <v>73</v>
      </c>
      <c r="U3942" s="7">
        <f>Table2[[#This Row],[canvas_ratio]]/Table2[[#This Row],[tan_angle]]</f>
        <v>1.3698630136986303</v>
      </c>
      <c r="V3942" s="8">
        <f>0+RIGHT(TEXT(Table2[[#This Row],[ratio]],"0000/0000"),4)/Table2[[#This Row],[tan_angle_numer]]</f>
        <v>73</v>
      </c>
      <c r="W3942" s="9" t="b">
        <f>Table2[[#This Row],[multiplier]]=Table2[[#This Row],[multiplier_calc]]</f>
        <v>1</v>
      </c>
    </row>
    <row r="3943" spans="1:23" x14ac:dyDescent="0.25">
      <c r="A3943" s="1">
        <v>1</v>
      </c>
      <c r="B3943" s="1">
        <v>0.74</v>
      </c>
      <c r="C3943">
        <v>45</v>
      </c>
      <c r="D3943">
        <v>0</v>
      </c>
      <c r="E3943">
        <v>0</v>
      </c>
      <c r="F3943">
        <v>24.055772695999998</v>
      </c>
      <c r="G3943">
        <v>-1.4142136E-2</v>
      </c>
      <c r="H3943">
        <v>0.70710678100000002</v>
      </c>
      <c r="I3943">
        <v>-51.618795026999997</v>
      </c>
      <c r="J3943">
        <v>52.325901807999998</v>
      </c>
      <c r="K3943">
        <v>37</v>
      </c>
      <c r="L3943">
        <v>37</v>
      </c>
      <c r="M3943">
        <v>37</v>
      </c>
      <c r="N3943">
        <f>TAN(RADIANS(Table2[[#This Row],[angle]]))</f>
        <v>0.99999999999999989</v>
      </c>
      <c r="O3943">
        <f>0+LEFT(TEXT(Table2[[#This Row],[tan_angle]],"000/000"),3)</f>
        <v>1</v>
      </c>
      <c r="P3943">
        <f>0+RIGHT(TEXT(Table2[[#This Row],[tan_angle]],"000/000"),3)</f>
        <v>1</v>
      </c>
      <c r="Q3943" s="10">
        <f>Table2[[#This Row],[canvas_height]]/Table2[[#This Row],[canvas_width]]</f>
        <v>1.3513513513513513</v>
      </c>
      <c r="R3943">
        <f>0+LEFT(TEXT(Table2[[#This Row],[canvas_ratio]],"000/000"),3)</f>
        <v>50</v>
      </c>
      <c r="S3943" s="5" t="str">
        <f t="shared" si="62"/>
        <v>/</v>
      </c>
      <c r="T3943" s="4">
        <f>0+RIGHT(TEXT(Table2[[#This Row],[canvas_ratio]],"000/000"),3)</f>
        <v>37</v>
      </c>
      <c r="U3943" s="7">
        <f>Table2[[#This Row],[canvas_ratio]]/Table2[[#This Row],[tan_angle]]</f>
        <v>1.3513513513513515</v>
      </c>
      <c r="V3943" s="8">
        <f>0+RIGHT(TEXT(Table2[[#This Row],[ratio]],"0000/0000"),4)/Table2[[#This Row],[tan_angle_numer]]</f>
        <v>37</v>
      </c>
      <c r="W3943" s="9" t="b">
        <f>Table2[[#This Row],[multiplier]]=Table2[[#This Row],[multiplier_calc]]</f>
        <v>1</v>
      </c>
    </row>
    <row r="3944" spans="1:23" x14ac:dyDescent="0.25">
      <c r="A3944" s="1">
        <v>1</v>
      </c>
      <c r="B3944" s="1">
        <v>0.75</v>
      </c>
      <c r="C3944">
        <v>45</v>
      </c>
      <c r="D3944">
        <v>0</v>
      </c>
      <c r="E3944">
        <v>0</v>
      </c>
      <c r="F3944">
        <v>3.0052038200000002</v>
      </c>
      <c r="G3944">
        <v>-0.17677669500000001</v>
      </c>
      <c r="H3944">
        <v>0.70710678100000002</v>
      </c>
      <c r="I3944">
        <v>-3.5355339059999999</v>
      </c>
      <c r="J3944">
        <v>4.2426406869999997</v>
      </c>
      <c r="K3944">
        <v>3</v>
      </c>
      <c r="L3944">
        <v>3</v>
      </c>
      <c r="M3944">
        <v>3</v>
      </c>
      <c r="N3944">
        <f>TAN(RADIANS(Table2[[#This Row],[angle]]))</f>
        <v>0.99999999999999989</v>
      </c>
      <c r="O3944">
        <f>0+LEFT(TEXT(Table2[[#This Row],[tan_angle]],"000/000"),3)</f>
        <v>1</v>
      </c>
      <c r="P3944">
        <f>0+RIGHT(TEXT(Table2[[#This Row],[tan_angle]],"000/000"),3)</f>
        <v>1</v>
      </c>
      <c r="Q3944" s="10">
        <f>Table2[[#This Row],[canvas_height]]/Table2[[#This Row],[canvas_width]]</f>
        <v>1.3333333333333333</v>
      </c>
      <c r="R3944">
        <f>0+LEFT(TEXT(Table2[[#This Row],[canvas_ratio]],"000/000"),3)</f>
        <v>4</v>
      </c>
      <c r="S3944" s="5" t="str">
        <f t="shared" si="62"/>
        <v>/</v>
      </c>
      <c r="T3944" s="4">
        <f>0+RIGHT(TEXT(Table2[[#This Row],[canvas_ratio]],"000/000"),3)</f>
        <v>3</v>
      </c>
      <c r="U3944" s="7">
        <f>Table2[[#This Row],[canvas_ratio]]/Table2[[#This Row],[tan_angle]]</f>
        <v>1.3333333333333335</v>
      </c>
      <c r="V3944" s="8">
        <f>0+RIGHT(TEXT(Table2[[#This Row],[ratio]],"0000/0000"),4)/Table2[[#This Row],[tan_angle_numer]]</f>
        <v>3</v>
      </c>
      <c r="W3944" s="9" t="b">
        <f>Table2[[#This Row],[multiplier]]=Table2[[#This Row],[multiplier_calc]]</f>
        <v>1</v>
      </c>
    </row>
    <row r="3945" spans="1:23" x14ac:dyDescent="0.25">
      <c r="A3945" s="1">
        <v>1</v>
      </c>
      <c r="B3945" s="1">
        <v>0.76</v>
      </c>
      <c r="C3945">
        <v>45</v>
      </c>
      <c r="D3945">
        <v>0</v>
      </c>
      <c r="E3945">
        <v>0</v>
      </c>
      <c r="F3945">
        <v>4.2709249580000002</v>
      </c>
      <c r="G3945">
        <v>-2.8284271E-2</v>
      </c>
      <c r="H3945">
        <v>0.70710678100000002</v>
      </c>
      <c r="I3945">
        <v>-26.162950903999999</v>
      </c>
      <c r="J3945">
        <v>26.870057684999999</v>
      </c>
      <c r="K3945">
        <v>19</v>
      </c>
      <c r="L3945">
        <v>19</v>
      </c>
      <c r="M3945">
        <v>19</v>
      </c>
      <c r="N3945">
        <f>TAN(RADIANS(Table2[[#This Row],[angle]]))</f>
        <v>0.99999999999999989</v>
      </c>
      <c r="O3945">
        <f>0+LEFT(TEXT(Table2[[#This Row],[tan_angle]],"000/000"),3)</f>
        <v>1</v>
      </c>
      <c r="P3945">
        <f>0+RIGHT(TEXT(Table2[[#This Row],[tan_angle]],"000/000"),3)</f>
        <v>1</v>
      </c>
      <c r="Q3945" s="10">
        <f>Table2[[#This Row],[canvas_height]]/Table2[[#This Row],[canvas_width]]</f>
        <v>1.3157894736842106</v>
      </c>
      <c r="R3945">
        <f>0+LEFT(TEXT(Table2[[#This Row],[canvas_ratio]],"000/000"),3)</f>
        <v>25</v>
      </c>
      <c r="S3945" s="5" t="str">
        <f t="shared" si="62"/>
        <v>/</v>
      </c>
      <c r="T3945" s="4">
        <f>0+RIGHT(TEXT(Table2[[#This Row],[canvas_ratio]],"000/000"),3)</f>
        <v>19</v>
      </c>
      <c r="U3945" s="7">
        <f>Table2[[#This Row],[canvas_ratio]]/Table2[[#This Row],[tan_angle]]</f>
        <v>1.3157894736842108</v>
      </c>
      <c r="V3945" s="8">
        <f>0+RIGHT(TEXT(Table2[[#This Row],[ratio]],"0000/0000"),4)/Table2[[#This Row],[tan_angle_numer]]</f>
        <v>19</v>
      </c>
      <c r="W3945" s="9" t="b">
        <f>Table2[[#This Row],[multiplier]]=Table2[[#This Row],[multiplier_calc]]</f>
        <v>1</v>
      </c>
    </row>
    <row r="3946" spans="1:23" x14ac:dyDescent="0.25">
      <c r="A3946" s="1">
        <v>1</v>
      </c>
      <c r="B3946" s="1">
        <v>0.77</v>
      </c>
      <c r="C3946">
        <v>45</v>
      </c>
      <c r="D3946">
        <v>0</v>
      </c>
      <c r="E3946">
        <v>0</v>
      </c>
      <c r="F3946">
        <v>14.149206692</v>
      </c>
      <c r="G3946">
        <v>-7.0710679999999998E-3</v>
      </c>
      <c r="H3946">
        <v>0.70710678100000002</v>
      </c>
      <c r="I3946">
        <v>-108.18733752200001</v>
      </c>
      <c r="J3946">
        <v>108.894444303</v>
      </c>
      <c r="K3946">
        <v>77</v>
      </c>
      <c r="L3946">
        <v>77</v>
      </c>
      <c r="M3946">
        <v>77</v>
      </c>
      <c r="N3946">
        <f>TAN(RADIANS(Table2[[#This Row],[angle]]))</f>
        <v>0.99999999999999989</v>
      </c>
      <c r="O3946">
        <f>0+LEFT(TEXT(Table2[[#This Row],[tan_angle]],"000/000"),3)</f>
        <v>1</v>
      </c>
      <c r="P3946">
        <f>0+RIGHT(TEXT(Table2[[#This Row],[tan_angle]],"000/000"),3)</f>
        <v>1</v>
      </c>
      <c r="Q3946" s="10">
        <f>Table2[[#This Row],[canvas_height]]/Table2[[#This Row],[canvas_width]]</f>
        <v>1.2987012987012987</v>
      </c>
      <c r="R3946">
        <f>0+LEFT(TEXT(Table2[[#This Row],[canvas_ratio]],"000/000"),3)</f>
        <v>100</v>
      </c>
      <c r="S3946" s="5" t="str">
        <f t="shared" si="62"/>
        <v>/</v>
      </c>
      <c r="T3946" s="4">
        <f>0+RIGHT(TEXT(Table2[[#This Row],[canvas_ratio]],"000/000"),3)</f>
        <v>77</v>
      </c>
      <c r="U3946" s="7">
        <f>Table2[[#This Row],[canvas_ratio]]/Table2[[#This Row],[tan_angle]]</f>
        <v>1.2987012987012989</v>
      </c>
      <c r="V3946" s="8">
        <f>0+RIGHT(TEXT(Table2[[#This Row],[ratio]],"0000/0000"),4)/Table2[[#This Row],[tan_angle_numer]]</f>
        <v>77</v>
      </c>
      <c r="W3946" s="9" t="b">
        <f>Table2[[#This Row],[multiplier]]=Table2[[#This Row],[multiplier_calc]]</f>
        <v>1</v>
      </c>
    </row>
    <row r="3947" spans="1:23" x14ac:dyDescent="0.25">
      <c r="A3947" s="1">
        <v>1</v>
      </c>
      <c r="B3947" s="1">
        <v>0.78</v>
      </c>
      <c r="C3947">
        <v>45</v>
      </c>
      <c r="D3947">
        <v>0</v>
      </c>
      <c r="E3947">
        <v>0</v>
      </c>
      <c r="F3947">
        <v>45.240691859999998</v>
      </c>
      <c r="G3947">
        <v>1.4142136E-2</v>
      </c>
      <c r="H3947">
        <v>0.70710678100000002</v>
      </c>
      <c r="I3947">
        <v>-54.447222150999998</v>
      </c>
      <c r="J3947">
        <v>55.154328931999999</v>
      </c>
      <c r="K3947">
        <v>39</v>
      </c>
      <c r="L3947">
        <v>39</v>
      </c>
      <c r="M3947">
        <v>39</v>
      </c>
      <c r="N3947">
        <f>TAN(RADIANS(Table2[[#This Row],[angle]]))</f>
        <v>0.99999999999999989</v>
      </c>
      <c r="O3947">
        <f>0+LEFT(TEXT(Table2[[#This Row],[tan_angle]],"000/000"),3)</f>
        <v>1</v>
      </c>
      <c r="P3947">
        <f>0+RIGHT(TEXT(Table2[[#This Row],[tan_angle]],"000/000"),3)</f>
        <v>1</v>
      </c>
      <c r="Q3947" s="10">
        <f>Table2[[#This Row],[canvas_height]]/Table2[[#This Row],[canvas_width]]</f>
        <v>1.2820512820512819</v>
      </c>
      <c r="R3947">
        <f>0+LEFT(TEXT(Table2[[#This Row],[canvas_ratio]],"000/000"),3)</f>
        <v>50</v>
      </c>
      <c r="S3947" s="5" t="str">
        <f t="shared" si="62"/>
        <v>/</v>
      </c>
      <c r="T3947" s="4">
        <f>0+RIGHT(TEXT(Table2[[#This Row],[canvas_ratio]],"000/000"),3)</f>
        <v>39</v>
      </c>
      <c r="U3947" s="7">
        <f>Table2[[#This Row],[canvas_ratio]]/Table2[[#This Row],[tan_angle]]</f>
        <v>1.2820512820512822</v>
      </c>
      <c r="V3947" s="8">
        <f>0+RIGHT(TEXT(Table2[[#This Row],[ratio]],"0000/0000"),4)/Table2[[#This Row],[tan_angle_numer]]</f>
        <v>39</v>
      </c>
      <c r="W3947" s="9" t="b">
        <f>Table2[[#This Row],[multiplier]]=Table2[[#This Row],[multiplier_calc]]</f>
        <v>1</v>
      </c>
    </row>
    <row r="3948" spans="1:23" x14ac:dyDescent="0.25">
      <c r="A3948" s="1">
        <v>1</v>
      </c>
      <c r="B3948" s="1">
        <v>0.79</v>
      </c>
      <c r="C3948">
        <v>45</v>
      </c>
      <c r="D3948">
        <v>0</v>
      </c>
      <c r="E3948">
        <v>0</v>
      </c>
      <c r="F3948">
        <v>21.220274502999999</v>
      </c>
      <c r="G3948">
        <v>-7.0710679999999998E-3</v>
      </c>
      <c r="H3948">
        <v>0.70710678100000002</v>
      </c>
      <c r="I3948">
        <v>-111.01576464599999</v>
      </c>
      <c r="J3948">
        <v>111.722871427</v>
      </c>
      <c r="K3948">
        <v>79</v>
      </c>
      <c r="L3948">
        <v>79</v>
      </c>
      <c r="M3948">
        <v>79</v>
      </c>
      <c r="N3948">
        <f>TAN(RADIANS(Table2[[#This Row],[angle]]))</f>
        <v>0.99999999999999989</v>
      </c>
      <c r="O3948">
        <f>0+LEFT(TEXT(Table2[[#This Row],[tan_angle]],"000/000"),3)</f>
        <v>1</v>
      </c>
      <c r="P3948">
        <f>0+RIGHT(TEXT(Table2[[#This Row],[tan_angle]],"000/000"),3)</f>
        <v>1</v>
      </c>
      <c r="Q3948" s="10">
        <f>Table2[[#This Row],[canvas_height]]/Table2[[#This Row],[canvas_width]]</f>
        <v>1.2658227848101264</v>
      </c>
      <c r="R3948">
        <f>0+LEFT(TEXT(Table2[[#This Row],[canvas_ratio]],"000/000"),3)</f>
        <v>100</v>
      </c>
      <c r="S3948" s="5" t="str">
        <f t="shared" si="62"/>
        <v>/</v>
      </c>
      <c r="T3948" s="4">
        <f>0+RIGHT(TEXT(Table2[[#This Row],[canvas_ratio]],"000/000"),3)</f>
        <v>79</v>
      </c>
      <c r="U3948" s="7">
        <f>Table2[[#This Row],[canvas_ratio]]/Table2[[#This Row],[tan_angle]]</f>
        <v>1.2658227848101267</v>
      </c>
      <c r="V3948" s="8">
        <f>0+RIGHT(TEXT(Table2[[#This Row],[ratio]],"0000/0000"),4)/Table2[[#This Row],[tan_angle_numer]]</f>
        <v>79</v>
      </c>
      <c r="W3948" s="9" t="b">
        <f>Table2[[#This Row],[multiplier]]=Table2[[#This Row],[multiplier_calc]]</f>
        <v>1</v>
      </c>
    </row>
    <row r="3949" spans="1:23" x14ac:dyDescent="0.25">
      <c r="A3949" s="1">
        <v>1</v>
      </c>
      <c r="B3949" s="1">
        <v>0.8</v>
      </c>
      <c r="C3949">
        <v>45</v>
      </c>
      <c r="D3949">
        <v>0</v>
      </c>
      <c r="E3949">
        <v>0</v>
      </c>
      <c r="F3949">
        <v>4.3840620430000001</v>
      </c>
      <c r="G3949">
        <v>-0.141421356</v>
      </c>
      <c r="H3949">
        <v>0.70710678100000002</v>
      </c>
      <c r="I3949">
        <v>-4.949747468</v>
      </c>
      <c r="J3949">
        <v>5.6568542490000002</v>
      </c>
      <c r="K3949">
        <v>4</v>
      </c>
      <c r="L3949">
        <v>4</v>
      </c>
      <c r="M3949">
        <v>4</v>
      </c>
      <c r="N3949">
        <f>TAN(RADIANS(Table2[[#This Row],[angle]]))</f>
        <v>0.99999999999999989</v>
      </c>
      <c r="O3949">
        <f>0+LEFT(TEXT(Table2[[#This Row],[tan_angle]],"000/000"),3)</f>
        <v>1</v>
      </c>
      <c r="P3949">
        <f>0+RIGHT(TEXT(Table2[[#This Row],[tan_angle]],"000/000"),3)</f>
        <v>1</v>
      </c>
      <c r="Q3949" s="10">
        <f>Table2[[#This Row],[canvas_height]]/Table2[[#This Row],[canvas_width]]</f>
        <v>1.25</v>
      </c>
      <c r="R3949">
        <f>0+LEFT(TEXT(Table2[[#This Row],[canvas_ratio]],"000/000"),3)</f>
        <v>5</v>
      </c>
      <c r="S3949" s="5" t="str">
        <f t="shared" si="62"/>
        <v>/</v>
      </c>
      <c r="T3949" s="4">
        <f>0+RIGHT(TEXT(Table2[[#This Row],[canvas_ratio]],"000/000"),3)</f>
        <v>4</v>
      </c>
      <c r="U3949" s="7">
        <f>Table2[[#This Row],[canvas_ratio]]/Table2[[#This Row],[tan_angle]]</f>
        <v>1.2500000000000002</v>
      </c>
      <c r="V3949" s="8">
        <f>0+RIGHT(TEXT(Table2[[#This Row],[ratio]],"0000/0000"),4)/Table2[[#This Row],[tan_angle_numer]]</f>
        <v>4</v>
      </c>
      <c r="W3949" s="9" t="b">
        <f>Table2[[#This Row],[multiplier]]=Table2[[#This Row],[multiplier_calc]]</f>
        <v>1</v>
      </c>
    </row>
    <row r="3950" spans="1:23" x14ac:dyDescent="0.25">
      <c r="A3950" s="1">
        <v>1</v>
      </c>
      <c r="B3950" s="1">
        <v>0.81</v>
      </c>
      <c r="C3950">
        <v>45</v>
      </c>
      <c r="D3950">
        <v>0</v>
      </c>
      <c r="E3950">
        <v>0</v>
      </c>
      <c r="F3950">
        <v>24.048701628</v>
      </c>
      <c r="G3950">
        <v>-7.0710679999999998E-3</v>
      </c>
      <c r="H3950">
        <v>0.70710678100000002</v>
      </c>
      <c r="I3950">
        <v>-113.844191771</v>
      </c>
      <c r="J3950">
        <v>114.55129855200001</v>
      </c>
      <c r="K3950">
        <v>81</v>
      </c>
      <c r="L3950">
        <v>81</v>
      </c>
      <c r="M3950">
        <v>81</v>
      </c>
      <c r="N3950">
        <f>TAN(RADIANS(Table2[[#This Row],[angle]]))</f>
        <v>0.99999999999999989</v>
      </c>
      <c r="O3950">
        <f>0+LEFT(TEXT(Table2[[#This Row],[tan_angle]],"000/000"),3)</f>
        <v>1</v>
      </c>
      <c r="P3950">
        <f>0+RIGHT(TEXT(Table2[[#This Row],[tan_angle]],"000/000"),3)</f>
        <v>1</v>
      </c>
      <c r="Q3950" s="10">
        <f>Table2[[#This Row],[canvas_height]]/Table2[[#This Row],[canvas_width]]</f>
        <v>1.2345679012345678</v>
      </c>
      <c r="R3950">
        <f>0+LEFT(TEXT(Table2[[#This Row],[canvas_ratio]],"000/000"),3)</f>
        <v>100</v>
      </c>
      <c r="S3950" s="5" t="str">
        <f t="shared" si="62"/>
        <v>/</v>
      </c>
      <c r="T3950" s="4">
        <f>0+RIGHT(TEXT(Table2[[#This Row],[canvas_ratio]],"000/000"),3)</f>
        <v>81</v>
      </c>
      <c r="U3950" s="7">
        <f>Table2[[#This Row],[canvas_ratio]]/Table2[[#This Row],[tan_angle]]</f>
        <v>1.2345679012345681</v>
      </c>
      <c r="V3950" s="8">
        <f>0+RIGHT(TEXT(Table2[[#This Row],[ratio]],"0000/0000"),4)/Table2[[#This Row],[tan_angle_numer]]</f>
        <v>81</v>
      </c>
      <c r="W3950" s="9" t="b">
        <f>Table2[[#This Row],[multiplier]]=Table2[[#This Row],[multiplier_calc]]</f>
        <v>1</v>
      </c>
    </row>
    <row r="3951" spans="1:23" x14ac:dyDescent="0.25">
      <c r="A3951" s="1">
        <v>1</v>
      </c>
      <c r="B3951" s="1">
        <v>0.82</v>
      </c>
      <c r="C3951">
        <v>45</v>
      </c>
      <c r="D3951">
        <v>0</v>
      </c>
      <c r="E3951">
        <v>0</v>
      </c>
      <c r="F3951">
        <v>12.742064196999999</v>
      </c>
      <c r="G3951">
        <v>-1.4142136E-2</v>
      </c>
      <c r="H3951">
        <v>0.70710678100000002</v>
      </c>
      <c r="I3951">
        <v>-57.275649276000003</v>
      </c>
      <c r="J3951">
        <v>57.982756057000003</v>
      </c>
      <c r="K3951">
        <v>41</v>
      </c>
      <c r="L3951">
        <v>41</v>
      </c>
      <c r="M3951">
        <v>41</v>
      </c>
      <c r="N3951">
        <f>TAN(RADIANS(Table2[[#This Row],[angle]]))</f>
        <v>0.99999999999999989</v>
      </c>
      <c r="O3951">
        <f>0+LEFT(TEXT(Table2[[#This Row],[tan_angle]],"000/000"),3)</f>
        <v>1</v>
      </c>
      <c r="P3951">
        <f>0+RIGHT(TEXT(Table2[[#This Row],[tan_angle]],"000/000"),3)</f>
        <v>1</v>
      </c>
      <c r="Q3951" s="10">
        <f>Table2[[#This Row],[canvas_height]]/Table2[[#This Row],[canvas_width]]</f>
        <v>1.2195121951219512</v>
      </c>
      <c r="R3951">
        <f>0+LEFT(TEXT(Table2[[#This Row],[canvas_ratio]],"000/000"),3)</f>
        <v>50</v>
      </c>
      <c r="S3951" s="5" t="str">
        <f t="shared" si="62"/>
        <v>/</v>
      </c>
      <c r="T3951" s="4">
        <f>0+RIGHT(TEXT(Table2[[#This Row],[canvas_ratio]],"000/000"),3)</f>
        <v>41</v>
      </c>
      <c r="U3951" s="7">
        <f>Table2[[#This Row],[canvas_ratio]]/Table2[[#This Row],[tan_angle]]</f>
        <v>1.2195121951219514</v>
      </c>
      <c r="V3951" s="8">
        <f>0+RIGHT(TEXT(Table2[[#This Row],[ratio]],"0000/0000"),4)/Table2[[#This Row],[tan_angle_numer]]</f>
        <v>41</v>
      </c>
      <c r="W3951" s="9" t="b">
        <f>Table2[[#This Row],[multiplier]]=Table2[[#This Row],[multiplier_calc]]</f>
        <v>1</v>
      </c>
    </row>
    <row r="3952" spans="1:23" x14ac:dyDescent="0.25">
      <c r="A3952" s="1">
        <v>1</v>
      </c>
      <c r="B3952" s="1">
        <v>0.83</v>
      </c>
      <c r="C3952">
        <v>45</v>
      </c>
      <c r="D3952">
        <v>0</v>
      </c>
      <c r="E3952">
        <v>0</v>
      </c>
      <c r="F3952">
        <v>55.1614</v>
      </c>
      <c r="G3952">
        <v>-7.0710679999999998E-3</v>
      </c>
      <c r="H3952">
        <v>0.70710678100000002</v>
      </c>
      <c r="I3952">
        <v>-116.672618896</v>
      </c>
      <c r="J3952">
        <v>117.379725677</v>
      </c>
      <c r="K3952">
        <v>83</v>
      </c>
      <c r="L3952">
        <v>83</v>
      </c>
      <c r="M3952">
        <v>83</v>
      </c>
      <c r="N3952">
        <f>TAN(RADIANS(Table2[[#This Row],[angle]]))</f>
        <v>0.99999999999999989</v>
      </c>
      <c r="O3952">
        <f>0+LEFT(TEXT(Table2[[#This Row],[tan_angle]],"000/000"),3)</f>
        <v>1</v>
      </c>
      <c r="P3952">
        <f>0+RIGHT(TEXT(Table2[[#This Row],[tan_angle]],"000/000"),3)</f>
        <v>1</v>
      </c>
      <c r="Q3952" s="10">
        <f>Table2[[#This Row],[canvas_height]]/Table2[[#This Row],[canvas_width]]</f>
        <v>1.2048192771084338</v>
      </c>
      <c r="R3952">
        <f>0+LEFT(TEXT(Table2[[#This Row],[canvas_ratio]],"000/000"),3)</f>
        <v>100</v>
      </c>
      <c r="S3952" s="5" t="str">
        <f t="shared" si="62"/>
        <v>/</v>
      </c>
      <c r="T3952" s="4">
        <f>0+RIGHT(TEXT(Table2[[#This Row],[canvas_ratio]],"000/000"),3)</f>
        <v>83</v>
      </c>
      <c r="U3952" s="7">
        <f>Table2[[#This Row],[canvas_ratio]]/Table2[[#This Row],[tan_angle]]</f>
        <v>1.2048192771084341</v>
      </c>
      <c r="V3952" s="8">
        <f>0+RIGHT(TEXT(Table2[[#This Row],[ratio]],"0000/0000"),4)/Table2[[#This Row],[tan_angle_numer]]</f>
        <v>83</v>
      </c>
      <c r="W3952" s="9" t="b">
        <f>Table2[[#This Row],[multiplier]]=Table2[[#This Row],[multiplier_calc]]</f>
        <v>1</v>
      </c>
    </row>
    <row r="3953" spans="1:23" x14ac:dyDescent="0.25">
      <c r="A3953" s="1">
        <v>1</v>
      </c>
      <c r="B3953" s="1">
        <v>0.84</v>
      </c>
      <c r="C3953">
        <v>45</v>
      </c>
      <c r="D3953">
        <v>0</v>
      </c>
      <c r="E3953">
        <v>0</v>
      </c>
      <c r="F3953">
        <v>7.0993520830000003</v>
      </c>
      <c r="G3953">
        <v>-2.8284271E-2</v>
      </c>
      <c r="H3953">
        <v>0.70710678100000002</v>
      </c>
      <c r="I3953">
        <v>-28.991378029</v>
      </c>
      <c r="J3953">
        <v>29.69848481</v>
      </c>
      <c r="K3953">
        <v>21</v>
      </c>
      <c r="L3953">
        <v>21</v>
      </c>
      <c r="M3953">
        <v>21</v>
      </c>
      <c r="N3953">
        <f>TAN(RADIANS(Table2[[#This Row],[angle]]))</f>
        <v>0.99999999999999989</v>
      </c>
      <c r="O3953">
        <f>0+LEFT(TEXT(Table2[[#This Row],[tan_angle]],"000/000"),3)</f>
        <v>1</v>
      </c>
      <c r="P3953">
        <f>0+RIGHT(TEXT(Table2[[#This Row],[tan_angle]],"000/000"),3)</f>
        <v>1</v>
      </c>
      <c r="Q3953" s="10">
        <f>Table2[[#This Row],[canvas_height]]/Table2[[#This Row],[canvas_width]]</f>
        <v>1.1904761904761905</v>
      </c>
      <c r="R3953">
        <f>0+LEFT(TEXT(Table2[[#This Row],[canvas_ratio]],"000/000"),3)</f>
        <v>25</v>
      </c>
      <c r="S3953" s="5" t="str">
        <f t="shared" si="62"/>
        <v>/</v>
      </c>
      <c r="T3953" s="4">
        <f>0+RIGHT(TEXT(Table2[[#This Row],[canvas_ratio]],"000/000"),3)</f>
        <v>21</v>
      </c>
      <c r="U3953" s="7">
        <f>Table2[[#This Row],[canvas_ratio]]/Table2[[#This Row],[tan_angle]]</f>
        <v>1.1904761904761907</v>
      </c>
      <c r="V3953" s="8">
        <f>0+RIGHT(TEXT(Table2[[#This Row],[ratio]],"0000/0000"),4)/Table2[[#This Row],[tan_angle_numer]]</f>
        <v>21</v>
      </c>
      <c r="W3953" s="9" t="b">
        <f>Table2[[#This Row],[multiplier]]=Table2[[#This Row],[multiplier_calc]]</f>
        <v>1</v>
      </c>
    </row>
    <row r="3954" spans="1:23" x14ac:dyDescent="0.25">
      <c r="A3954" s="1">
        <v>1</v>
      </c>
      <c r="B3954" s="1">
        <v>0.85</v>
      </c>
      <c r="C3954">
        <v>45</v>
      </c>
      <c r="D3954">
        <v>0</v>
      </c>
      <c r="E3954">
        <v>0</v>
      </c>
      <c r="F3954">
        <v>15.591704525000001</v>
      </c>
      <c r="G3954">
        <v>-3.5355339E-2</v>
      </c>
      <c r="H3954">
        <v>0.70710678100000002</v>
      </c>
      <c r="I3954">
        <v>-23.334523779000001</v>
      </c>
      <c r="J3954">
        <v>24.041630560000002</v>
      </c>
      <c r="K3954">
        <v>17</v>
      </c>
      <c r="L3954">
        <v>17</v>
      </c>
      <c r="M3954">
        <v>17</v>
      </c>
      <c r="N3954">
        <f>TAN(RADIANS(Table2[[#This Row],[angle]]))</f>
        <v>0.99999999999999989</v>
      </c>
      <c r="O3954">
        <f>0+LEFT(TEXT(Table2[[#This Row],[tan_angle]],"000/000"),3)</f>
        <v>1</v>
      </c>
      <c r="P3954">
        <f>0+RIGHT(TEXT(Table2[[#This Row],[tan_angle]],"000/000"),3)</f>
        <v>1</v>
      </c>
      <c r="Q3954" s="10">
        <f>Table2[[#This Row],[canvas_height]]/Table2[[#This Row],[canvas_width]]</f>
        <v>1.1764705882352942</v>
      </c>
      <c r="R3954">
        <f>0+LEFT(TEXT(Table2[[#This Row],[canvas_ratio]],"000/000"),3)</f>
        <v>20</v>
      </c>
      <c r="S3954" s="5" t="str">
        <f t="shared" si="62"/>
        <v>/</v>
      </c>
      <c r="T3954" s="4">
        <f>0+RIGHT(TEXT(Table2[[#This Row],[canvas_ratio]],"000/000"),3)</f>
        <v>17</v>
      </c>
      <c r="U3954" s="7">
        <f>Table2[[#This Row],[canvas_ratio]]/Table2[[#This Row],[tan_angle]]</f>
        <v>1.1764705882352944</v>
      </c>
      <c r="V3954" s="8">
        <f>0+RIGHT(TEXT(Table2[[#This Row],[ratio]],"0000/0000"),4)/Table2[[#This Row],[tan_angle_numer]]</f>
        <v>17</v>
      </c>
      <c r="W3954" s="9" t="b">
        <f>Table2[[#This Row],[multiplier]]=Table2[[#This Row],[multiplier_calc]]</f>
        <v>1</v>
      </c>
    </row>
    <row r="3955" spans="1:23" x14ac:dyDescent="0.25">
      <c r="A3955" s="1">
        <v>1</v>
      </c>
      <c r="B3955" s="1">
        <v>0.86</v>
      </c>
      <c r="C3955">
        <v>45</v>
      </c>
      <c r="D3955">
        <v>0</v>
      </c>
      <c r="E3955">
        <v>0</v>
      </c>
      <c r="F3955">
        <v>8.4994235099999997</v>
      </c>
      <c r="G3955">
        <v>-1.4142136E-2</v>
      </c>
      <c r="H3955">
        <v>0.70710678100000002</v>
      </c>
      <c r="I3955">
        <v>-60.104076401</v>
      </c>
      <c r="J3955">
        <v>60.811183182000001</v>
      </c>
      <c r="K3955">
        <v>43</v>
      </c>
      <c r="L3955">
        <v>43</v>
      </c>
      <c r="M3955">
        <v>43</v>
      </c>
      <c r="N3955">
        <f>TAN(RADIANS(Table2[[#This Row],[angle]]))</f>
        <v>0.99999999999999989</v>
      </c>
      <c r="O3955">
        <f>0+LEFT(TEXT(Table2[[#This Row],[tan_angle]],"000/000"),3)</f>
        <v>1</v>
      </c>
      <c r="P3955">
        <f>0+RIGHT(TEXT(Table2[[#This Row],[tan_angle]],"000/000"),3)</f>
        <v>1</v>
      </c>
      <c r="Q3955" s="10">
        <f>Table2[[#This Row],[canvas_height]]/Table2[[#This Row],[canvas_width]]</f>
        <v>1.1627906976744187</v>
      </c>
      <c r="R3955">
        <f>0+LEFT(TEXT(Table2[[#This Row],[canvas_ratio]],"000/000"),3)</f>
        <v>50</v>
      </c>
      <c r="S3955" s="5" t="str">
        <f t="shared" si="62"/>
        <v>/</v>
      </c>
      <c r="T3955" s="4">
        <f>0+RIGHT(TEXT(Table2[[#This Row],[canvas_ratio]],"000/000"),3)</f>
        <v>43</v>
      </c>
      <c r="U3955" s="7">
        <f>Table2[[#This Row],[canvas_ratio]]/Table2[[#This Row],[tan_angle]]</f>
        <v>1.1627906976744189</v>
      </c>
      <c r="V3955" s="8">
        <f>0+RIGHT(TEXT(Table2[[#This Row],[ratio]],"0000/0000"),4)/Table2[[#This Row],[tan_angle_numer]]</f>
        <v>43</v>
      </c>
      <c r="W3955" s="9" t="b">
        <f>Table2[[#This Row],[multiplier]]=Table2[[#This Row],[multiplier_calc]]</f>
        <v>1</v>
      </c>
    </row>
    <row r="3956" spans="1:23" x14ac:dyDescent="0.25">
      <c r="A3956" s="1">
        <v>1</v>
      </c>
      <c r="B3956" s="1">
        <v>0.87</v>
      </c>
      <c r="C3956">
        <v>45</v>
      </c>
      <c r="D3956">
        <v>0</v>
      </c>
      <c r="E3956">
        <v>0</v>
      </c>
      <c r="F3956">
        <v>28.291342315000001</v>
      </c>
      <c r="G3956">
        <v>-7.0710679999999998E-3</v>
      </c>
      <c r="H3956">
        <v>0.70710678100000002</v>
      </c>
      <c r="I3956">
        <v>-122.32947314499999</v>
      </c>
      <c r="J3956">
        <v>123.036579926</v>
      </c>
      <c r="K3956">
        <v>87</v>
      </c>
      <c r="L3956">
        <v>87</v>
      </c>
      <c r="M3956">
        <v>87</v>
      </c>
      <c r="N3956">
        <f>TAN(RADIANS(Table2[[#This Row],[angle]]))</f>
        <v>0.99999999999999989</v>
      </c>
      <c r="O3956">
        <f>0+LEFT(TEXT(Table2[[#This Row],[tan_angle]],"000/000"),3)</f>
        <v>1</v>
      </c>
      <c r="P3956">
        <f>0+RIGHT(TEXT(Table2[[#This Row],[tan_angle]],"000/000"),3)</f>
        <v>1</v>
      </c>
      <c r="Q3956" s="10">
        <f>Table2[[#This Row],[canvas_height]]/Table2[[#This Row],[canvas_width]]</f>
        <v>1.1494252873563218</v>
      </c>
      <c r="R3956">
        <f>0+LEFT(TEXT(Table2[[#This Row],[canvas_ratio]],"000/000"),3)</f>
        <v>100</v>
      </c>
      <c r="S3956" s="5" t="str">
        <f t="shared" si="62"/>
        <v>/</v>
      </c>
      <c r="T3956" s="4">
        <f>0+RIGHT(TEXT(Table2[[#This Row],[canvas_ratio]],"000/000"),3)</f>
        <v>87</v>
      </c>
      <c r="U3956" s="7">
        <f>Table2[[#This Row],[canvas_ratio]]/Table2[[#This Row],[tan_angle]]</f>
        <v>1.149425287356322</v>
      </c>
      <c r="V3956" s="8">
        <f>0+RIGHT(TEXT(Table2[[#This Row],[ratio]],"0000/0000"),4)/Table2[[#This Row],[tan_angle_numer]]</f>
        <v>87</v>
      </c>
      <c r="W3956" s="9" t="b">
        <f>Table2[[#This Row],[multiplier]]=Table2[[#This Row],[multiplier_calc]]</f>
        <v>1</v>
      </c>
    </row>
    <row r="3957" spans="1:23" x14ac:dyDescent="0.25">
      <c r="A3957" s="1">
        <v>1</v>
      </c>
      <c r="B3957" s="1">
        <v>0.88</v>
      </c>
      <c r="C3957">
        <v>45</v>
      </c>
      <c r="D3957">
        <v>0</v>
      </c>
      <c r="E3957">
        <v>0</v>
      </c>
      <c r="F3957">
        <v>21.184919164</v>
      </c>
      <c r="G3957">
        <v>2.8284271E-2</v>
      </c>
      <c r="H3957">
        <v>0.70710678100000002</v>
      </c>
      <c r="I3957">
        <v>-30.405591591</v>
      </c>
      <c r="J3957">
        <v>31.112698372000001</v>
      </c>
      <c r="K3957">
        <v>22</v>
      </c>
      <c r="L3957">
        <v>22</v>
      </c>
      <c r="M3957">
        <v>22</v>
      </c>
      <c r="N3957">
        <f>TAN(RADIANS(Table2[[#This Row],[angle]]))</f>
        <v>0.99999999999999989</v>
      </c>
      <c r="O3957">
        <f>0+LEFT(TEXT(Table2[[#This Row],[tan_angle]],"000/000"),3)</f>
        <v>1</v>
      </c>
      <c r="P3957">
        <f>0+RIGHT(TEXT(Table2[[#This Row],[tan_angle]],"000/000"),3)</f>
        <v>1</v>
      </c>
      <c r="Q3957" s="10">
        <f>Table2[[#This Row],[canvas_height]]/Table2[[#This Row],[canvas_width]]</f>
        <v>1.1363636363636365</v>
      </c>
      <c r="R3957">
        <f>0+LEFT(TEXT(Table2[[#This Row],[canvas_ratio]],"000/000"),3)</f>
        <v>25</v>
      </c>
      <c r="S3957" s="5" t="str">
        <f t="shared" si="62"/>
        <v>/</v>
      </c>
      <c r="T3957" s="4">
        <f>0+RIGHT(TEXT(Table2[[#This Row],[canvas_ratio]],"000/000"),3)</f>
        <v>22</v>
      </c>
      <c r="U3957" s="7">
        <f>Table2[[#This Row],[canvas_ratio]]/Table2[[#This Row],[tan_angle]]</f>
        <v>1.1363636363636367</v>
      </c>
      <c r="V3957" s="8">
        <f>0+RIGHT(TEXT(Table2[[#This Row],[ratio]],"0000/0000"),4)/Table2[[#This Row],[tan_angle_numer]]</f>
        <v>22</v>
      </c>
      <c r="W3957" s="9" t="b">
        <f>Table2[[#This Row],[multiplier]]=Table2[[#This Row],[multiplier_calc]]</f>
        <v>1</v>
      </c>
    </row>
    <row r="3958" spans="1:23" x14ac:dyDescent="0.25">
      <c r="A3958" s="1">
        <v>1</v>
      </c>
      <c r="B3958" s="1">
        <v>0.89</v>
      </c>
      <c r="C3958">
        <v>45</v>
      </c>
      <c r="D3958">
        <v>0</v>
      </c>
      <c r="E3958">
        <v>0</v>
      </c>
      <c r="F3958">
        <v>11.320779567000001</v>
      </c>
      <c r="G3958">
        <v>-7.0710679999999998E-3</v>
      </c>
      <c r="H3958">
        <v>0.70710678100000002</v>
      </c>
      <c r="I3958">
        <v>-125.15790027</v>
      </c>
      <c r="J3958">
        <v>125.86500705100001</v>
      </c>
      <c r="K3958">
        <v>89</v>
      </c>
      <c r="L3958">
        <v>89</v>
      </c>
      <c r="M3958">
        <v>89</v>
      </c>
      <c r="N3958">
        <f>TAN(RADIANS(Table2[[#This Row],[angle]]))</f>
        <v>0.99999999999999989</v>
      </c>
      <c r="O3958">
        <f>0+LEFT(TEXT(Table2[[#This Row],[tan_angle]],"000/000"),3)</f>
        <v>1</v>
      </c>
      <c r="P3958">
        <f>0+RIGHT(TEXT(Table2[[#This Row],[tan_angle]],"000/000"),3)</f>
        <v>1</v>
      </c>
      <c r="Q3958" s="10">
        <f>Table2[[#This Row],[canvas_height]]/Table2[[#This Row],[canvas_width]]</f>
        <v>1.1235955056179776</v>
      </c>
      <c r="R3958">
        <f>0+LEFT(TEXT(Table2[[#This Row],[canvas_ratio]],"000/000"),3)</f>
        <v>100</v>
      </c>
      <c r="S3958" s="5" t="str">
        <f t="shared" si="62"/>
        <v>/</v>
      </c>
      <c r="T3958" s="4">
        <f>0+RIGHT(TEXT(Table2[[#This Row],[canvas_ratio]],"000/000"),3)</f>
        <v>89</v>
      </c>
      <c r="U3958" s="7">
        <f>Table2[[#This Row],[canvas_ratio]]/Table2[[#This Row],[tan_angle]]</f>
        <v>1.1235955056179778</v>
      </c>
      <c r="V3958" s="8">
        <f>0+RIGHT(TEXT(Table2[[#This Row],[ratio]],"0000/0000"),4)/Table2[[#This Row],[tan_angle_numer]]</f>
        <v>89</v>
      </c>
      <c r="W3958" s="9" t="b">
        <f>Table2[[#This Row],[multiplier]]=Table2[[#This Row],[multiplier_calc]]</f>
        <v>1</v>
      </c>
    </row>
    <row r="3959" spans="1:23" x14ac:dyDescent="0.25">
      <c r="A3959" s="1">
        <v>1</v>
      </c>
      <c r="B3959" s="1">
        <v>0.9</v>
      </c>
      <c r="C3959">
        <v>45</v>
      </c>
      <c r="D3959">
        <v>0</v>
      </c>
      <c r="E3959">
        <v>0</v>
      </c>
      <c r="F3959">
        <v>1.3435028840000001</v>
      </c>
      <c r="G3959">
        <v>7.0710677999999999E-2</v>
      </c>
      <c r="H3959">
        <v>0.70710678100000002</v>
      </c>
      <c r="I3959">
        <v>-12.020815280000001</v>
      </c>
      <c r="J3959">
        <v>12.727922060999999</v>
      </c>
      <c r="K3959">
        <v>9</v>
      </c>
      <c r="L3959">
        <v>9</v>
      </c>
      <c r="M3959">
        <v>9</v>
      </c>
      <c r="N3959">
        <f>TAN(RADIANS(Table2[[#This Row],[angle]]))</f>
        <v>0.99999999999999989</v>
      </c>
      <c r="O3959">
        <f>0+LEFT(TEXT(Table2[[#This Row],[tan_angle]],"000/000"),3)</f>
        <v>1</v>
      </c>
      <c r="P3959">
        <f>0+RIGHT(TEXT(Table2[[#This Row],[tan_angle]],"000/000"),3)</f>
        <v>1</v>
      </c>
      <c r="Q3959" s="10">
        <f>Table2[[#This Row],[canvas_height]]/Table2[[#This Row],[canvas_width]]</f>
        <v>1.1111111111111112</v>
      </c>
      <c r="R3959">
        <f>0+LEFT(TEXT(Table2[[#This Row],[canvas_ratio]],"000/000"),3)</f>
        <v>10</v>
      </c>
      <c r="S3959" s="5" t="str">
        <f t="shared" si="62"/>
        <v>/</v>
      </c>
      <c r="T3959" s="4">
        <f>0+RIGHT(TEXT(Table2[[#This Row],[canvas_ratio]],"000/000"),3)</f>
        <v>9</v>
      </c>
      <c r="U3959" s="7">
        <f>Table2[[#This Row],[canvas_ratio]]/Table2[[#This Row],[tan_angle]]</f>
        <v>1.1111111111111114</v>
      </c>
      <c r="V3959" s="8">
        <f>0+RIGHT(TEXT(Table2[[#This Row],[ratio]],"0000/0000"),4)/Table2[[#This Row],[tan_angle_numer]]</f>
        <v>9</v>
      </c>
      <c r="W3959" s="9" t="b">
        <f>Table2[[#This Row],[multiplier]]=Table2[[#This Row],[multiplier_calc]]</f>
        <v>1</v>
      </c>
    </row>
    <row r="3960" spans="1:23" x14ac:dyDescent="0.25">
      <c r="A3960" s="1">
        <v>1</v>
      </c>
      <c r="B3960" s="1">
        <v>0.91</v>
      </c>
      <c r="C3960">
        <v>45</v>
      </c>
      <c r="D3960">
        <v>0</v>
      </c>
      <c r="E3960">
        <v>0</v>
      </c>
      <c r="F3960">
        <v>114.544227484</v>
      </c>
      <c r="G3960">
        <v>7.0710679999999998E-3</v>
      </c>
      <c r="H3960">
        <v>0.70710678100000002</v>
      </c>
      <c r="I3960">
        <v>-127.986327395</v>
      </c>
      <c r="J3960">
        <v>128.69343417600001</v>
      </c>
      <c r="K3960">
        <v>91</v>
      </c>
      <c r="L3960">
        <v>91</v>
      </c>
      <c r="M3960">
        <v>91</v>
      </c>
      <c r="N3960">
        <f>TAN(RADIANS(Table2[[#This Row],[angle]]))</f>
        <v>0.99999999999999989</v>
      </c>
      <c r="O3960">
        <f>0+LEFT(TEXT(Table2[[#This Row],[tan_angle]],"000/000"),3)</f>
        <v>1</v>
      </c>
      <c r="P3960">
        <f>0+RIGHT(TEXT(Table2[[#This Row],[tan_angle]],"000/000"),3)</f>
        <v>1</v>
      </c>
      <c r="Q3960" s="10">
        <f>Table2[[#This Row],[canvas_height]]/Table2[[#This Row],[canvas_width]]</f>
        <v>1.0989010989010988</v>
      </c>
      <c r="R3960">
        <f>0+LEFT(TEXT(Table2[[#This Row],[canvas_ratio]],"000/000"),3)</f>
        <v>100</v>
      </c>
      <c r="S3960" s="5" t="str">
        <f t="shared" si="62"/>
        <v>/</v>
      </c>
      <c r="T3960" s="4">
        <f>0+RIGHT(TEXT(Table2[[#This Row],[canvas_ratio]],"000/000"),3)</f>
        <v>91</v>
      </c>
      <c r="U3960" s="7">
        <f>Table2[[#This Row],[canvas_ratio]]/Table2[[#This Row],[tan_angle]]</f>
        <v>1.098901098901099</v>
      </c>
      <c r="V3960" s="8">
        <f>0+RIGHT(TEXT(Table2[[#This Row],[ratio]],"0000/0000"),4)/Table2[[#This Row],[tan_angle_numer]]</f>
        <v>91</v>
      </c>
      <c r="W3960" s="9" t="b">
        <f>Table2[[#This Row],[multiplier]]=Table2[[#This Row],[multiplier_calc]]</f>
        <v>1</v>
      </c>
    </row>
    <row r="3961" spans="1:23" x14ac:dyDescent="0.25">
      <c r="A3961" s="1">
        <v>1</v>
      </c>
      <c r="B3961" s="1">
        <v>0.92</v>
      </c>
      <c r="C3961">
        <v>45</v>
      </c>
      <c r="D3961">
        <v>0</v>
      </c>
      <c r="E3961">
        <v>0</v>
      </c>
      <c r="F3961">
        <v>15.584633457000001</v>
      </c>
      <c r="G3961">
        <v>-2.8284271E-2</v>
      </c>
      <c r="H3961">
        <v>0.70710678100000002</v>
      </c>
      <c r="I3961">
        <v>-31.819805153000001</v>
      </c>
      <c r="J3961">
        <v>32.526911933999997</v>
      </c>
      <c r="K3961">
        <v>23</v>
      </c>
      <c r="L3961">
        <v>23</v>
      </c>
      <c r="M3961">
        <v>23</v>
      </c>
      <c r="N3961">
        <f>TAN(RADIANS(Table2[[#This Row],[angle]]))</f>
        <v>0.99999999999999989</v>
      </c>
      <c r="O3961">
        <f>0+LEFT(TEXT(Table2[[#This Row],[tan_angle]],"000/000"),3)</f>
        <v>1</v>
      </c>
      <c r="P3961">
        <f>0+RIGHT(TEXT(Table2[[#This Row],[tan_angle]],"000/000"),3)</f>
        <v>1</v>
      </c>
      <c r="Q3961" s="10">
        <f>Table2[[#This Row],[canvas_height]]/Table2[[#This Row],[canvas_width]]</f>
        <v>1.0869565217391304</v>
      </c>
      <c r="R3961">
        <f>0+LEFT(TEXT(Table2[[#This Row],[canvas_ratio]],"000/000"),3)</f>
        <v>25</v>
      </c>
      <c r="S3961" s="5" t="str">
        <f t="shared" si="62"/>
        <v>/</v>
      </c>
      <c r="T3961" s="4">
        <f>0+RIGHT(TEXT(Table2[[#This Row],[canvas_ratio]],"000/000"),3)</f>
        <v>23</v>
      </c>
      <c r="U3961" s="7">
        <f>Table2[[#This Row],[canvas_ratio]]/Table2[[#This Row],[tan_angle]]</f>
        <v>1.0869565217391306</v>
      </c>
      <c r="V3961" s="8">
        <f>0+RIGHT(TEXT(Table2[[#This Row],[ratio]],"0000/0000"),4)/Table2[[#This Row],[tan_angle_numer]]</f>
        <v>23</v>
      </c>
      <c r="W3961" s="9" t="b">
        <f>Table2[[#This Row],[multiplier]]=Table2[[#This Row],[multiplier_calc]]</f>
        <v>1</v>
      </c>
    </row>
    <row r="3962" spans="1:23" x14ac:dyDescent="0.25">
      <c r="A3962" s="1">
        <v>1</v>
      </c>
      <c r="B3962" s="1">
        <v>0.93</v>
      </c>
      <c r="C3962">
        <v>45</v>
      </c>
      <c r="D3962">
        <v>0</v>
      </c>
      <c r="E3962">
        <v>0</v>
      </c>
      <c r="F3962">
        <v>74.960389874000001</v>
      </c>
      <c r="G3962">
        <v>-7.0710679999999998E-3</v>
      </c>
      <c r="H3962">
        <v>0.70710678100000002</v>
      </c>
      <c r="I3962">
        <v>-130.81475452000001</v>
      </c>
      <c r="J3962">
        <v>131.521861301</v>
      </c>
      <c r="K3962">
        <v>93</v>
      </c>
      <c r="L3962">
        <v>93</v>
      </c>
      <c r="M3962">
        <v>93</v>
      </c>
      <c r="N3962">
        <f>TAN(RADIANS(Table2[[#This Row],[angle]]))</f>
        <v>0.99999999999999989</v>
      </c>
      <c r="O3962">
        <f>0+LEFT(TEXT(Table2[[#This Row],[tan_angle]],"000/000"),3)</f>
        <v>1</v>
      </c>
      <c r="P3962">
        <f>0+RIGHT(TEXT(Table2[[#This Row],[tan_angle]],"000/000"),3)</f>
        <v>1</v>
      </c>
      <c r="Q3962" s="10">
        <f>Table2[[#This Row],[canvas_height]]/Table2[[#This Row],[canvas_width]]</f>
        <v>1.075268817204301</v>
      </c>
      <c r="R3962">
        <f>0+LEFT(TEXT(Table2[[#This Row],[canvas_ratio]],"000/000"),3)</f>
        <v>100</v>
      </c>
      <c r="S3962" s="5" t="str">
        <f t="shared" si="62"/>
        <v>/</v>
      </c>
      <c r="T3962" s="4">
        <f>0+RIGHT(TEXT(Table2[[#This Row],[canvas_ratio]],"000/000"),3)</f>
        <v>93</v>
      </c>
      <c r="U3962" s="7">
        <f>Table2[[#This Row],[canvas_ratio]]/Table2[[#This Row],[tan_angle]]</f>
        <v>1.0752688172043012</v>
      </c>
      <c r="V3962" s="8">
        <f>0+RIGHT(TEXT(Table2[[#This Row],[ratio]],"0000/0000"),4)/Table2[[#This Row],[tan_angle_numer]]</f>
        <v>93</v>
      </c>
      <c r="W3962" s="9" t="b">
        <f>Table2[[#This Row],[multiplier]]=Table2[[#This Row],[multiplier_calc]]</f>
        <v>1</v>
      </c>
    </row>
    <row r="3963" spans="1:23" x14ac:dyDescent="0.25">
      <c r="A3963" s="1">
        <v>1</v>
      </c>
      <c r="B3963" s="1">
        <v>0.94</v>
      </c>
      <c r="C3963">
        <v>45</v>
      </c>
      <c r="D3963">
        <v>0</v>
      </c>
      <c r="E3963">
        <v>0</v>
      </c>
      <c r="F3963">
        <v>22.613274862000001</v>
      </c>
      <c r="G3963">
        <v>1.4142136E-2</v>
      </c>
      <c r="H3963">
        <v>0.70710678100000002</v>
      </c>
      <c r="I3963">
        <v>-65.760930650000006</v>
      </c>
      <c r="J3963">
        <v>66.468037430999999</v>
      </c>
      <c r="K3963">
        <v>47</v>
      </c>
      <c r="L3963">
        <v>47</v>
      </c>
      <c r="M3963">
        <v>47</v>
      </c>
      <c r="N3963">
        <f>TAN(RADIANS(Table2[[#This Row],[angle]]))</f>
        <v>0.99999999999999989</v>
      </c>
      <c r="O3963">
        <f>0+LEFT(TEXT(Table2[[#This Row],[tan_angle]],"000/000"),3)</f>
        <v>1</v>
      </c>
      <c r="P3963">
        <f>0+RIGHT(TEXT(Table2[[#This Row],[tan_angle]],"000/000"),3)</f>
        <v>1</v>
      </c>
      <c r="Q3963" s="10">
        <f>Table2[[#This Row],[canvas_height]]/Table2[[#This Row],[canvas_width]]</f>
        <v>1.0638297872340425</v>
      </c>
      <c r="R3963">
        <f>0+LEFT(TEXT(Table2[[#This Row],[canvas_ratio]],"000/000"),3)</f>
        <v>50</v>
      </c>
      <c r="S3963" s="5" t="str">
        <f t="shared" si="62"/>
        <v>/</v>
      </c>
      <c r="T3963" s="4">
        <f>0+RIGHT(TEXT(Table2[[#This Row],[canvas_ratio]],"000/000"),3)</f>
        <v>47</v>
      </c>
      <c r="U3963" s="7">
        <f>Table2[[#This Row],[canvas_ratio]]/Table2[[#This Row],[tan_angle]]</f>
        <v>1.0638297872340428</v>
      </c>
      <c r="V3963" s="8">
        <f>0+RIGHT(TEXT(Table2[[#This Row],[ratio]],"0000/0000"),4)/Table2[[#This Row],[tan_angle_numer]]</f>
        <v>47</v>
      </c>
      <c r="W3963" s="9" t="b">
        <f>Table2[[#This Row],[multiplier]]=Table2[[#This Row],[multiplier_calc]]</f>
        <v>1</v>
      </c>
    </row>
    <row r="3964" spans="1:23" x14ac:dyDescent="0.25">
      <c r="A3964" s="1">
        <v>1</v>
      </c>
      <c r="B3964" s="1">
        <v>0.95</v>
      </c>
      <c r="C3964">
        <v>45</v>
      </c>
      <c r="D3964">
        <v>0</v>
      </c>
      <c r="E3964">
        <v>0</v>
      </c>
      <c r="F3964">
        <v>25.491199462000001</v>
      </c>
      <c r="G3964">
        <v>-3.5355339E-2</v>
      </c>
      <c r="H3964">
        <v>0.70710678100000002</v>
      </c>
      <c r="I3964">
        <v>-26.162950903999999</v>
      </c>
      <c r="J3964">
        <v>26.870057684999999</v>
      </c>
      <c r="K3964">
        <v>19</v>
      </c>
      <c r="L3964">
        <v>19</v>
      </c>
      <c r="M3964">
        <v>19</v>
      </c>
      <c r="N3964">
        <f>TAN(RADIANS(Table2[[#This Row],[angle]]))</f>
        <v>0.99999999999999989</v>
      </c>
      <c r="O3964">
        <f>0+LEFT(TEXT(Table2[[#This Row],[tan_angle]],"000/000"),3)</f>
        <v>1</v>
      </c>
      <c r="P3964">
        <f>0+RIGHT(TEXT(Table2[[#This Row],[tan_angle]],"000/000"),3)</f>
        <v>1</v>
      </c>
      <c r="Q3964" s="10">
        <f>Table2[[#This Row],[canvas_height]]/Table2[[#This Row],[canvas_width]]</f>
        <v>1.0526315789473684</v>
      </c>
      <c r="R3964">
        <f>0+LEFT(TEXT(Table2[[#This Row],[canvas_ratio]],"000/000"),3)</f>
        <v>20</v>
      </c>
      <c r="S3964" s="5" t="str">
        <f t="shared" si="62"/>
        <v>/</v>
      </c>
      <c r="T3964" s="4">
        <f>0+RIGHT(TEXT(Table2[[#This Row],[canvas_ratio]],"000/000"),3)</f>
        <v>19</v>
      </c>
      <c r="U3964" s="7">
        <f>Table2[[#This Row],[canvas_ratio]]/Table2[[#This Row],[tan_angle]]</f>
        <v>1.0526315789473686</v>
      </c>
      <c r="V3964" s="8">
        <f>0+RIGHT(TEXT(Table2[[#This Row],[ratio]],"0000/0000"),4)/Table2[[#This Row],[tan_angle_numer]]</f>
        <v>19</v>
      </c>
      <c r="W3964" s="9" t="b">
        <f>Table2[[#This Row],[multiplier]]=Table2[[#This Row],[multiplier_calc]]</f>
        <v>1</v>
      </c>
    </row>
    <row r="3965" spans="1:23" x14ac:dyDescent="0.25">
      <c r="A3965" s="1">
        <v>1</v>
      </c>
      <c r="B3965" s="1">
        <v>0.96</v>
      </c>
      <c r="C3965">
        <v>45</v>
      </c>
      <c r="D3965">
        <v>0</v>
      </c>
      <c r="E3965">
        <v>0</v>
      </c>
      <c r="F3965">
        <v>32.555196205999998</v>
      </c>
      <c r="G3965">
        <v>-2.8284271E-2</v>
      </c>
      <c r="H3965">
        <v>0.70710678100000002</v>
      </c>
      <c r="I3965">
        <v>-33.234018716000001</v>
      </c>
      <c r="J3965">
        <v>33.941125497000002</v>
      </c>
      <c r="K3965">
        <v>24</v>
      </c>
      <c r="L3965">
        <v>24</v>
      </c>
      <c r="M3965">
        <v>24</v>
      </c>
      <c r="N3965">
        <f>TAN(RADIANS(Table2[[#This Row],[angle]]))</f>
        <v>0.99999999999999989</v>
      </c>
      <c r="O3965">
        <f>0+LEFT(TEXT(Table2[[#This Row],[tan_angle]],"000/000"),3)</f>
        <v>1</v>
      </c>
      <c r="P3965">
        <f>0+RIGHT(TEXT(Table2[[#This Row],[tan_angle]],"000/000"),3)</f>
        <v>1</v>
      </c>
      <c r="Q3965" s="10">
        <f>Table2[[#This Row],[canvas_height]]/Table2[[#This Row],[canvas_width]]</f>
        <v>1.0416666666666667</v>
      </c>
      <c r="R3965">
        <f>0+LEFT(TEXT(Table2[[#This Row],[canvas_ratio]],"000/000"),3)</f>
        <v>25</v>
      </c>
      <c r="S3965" s="5" t="str">
        <f t="shared" si="62"/>
        <v>/</v>
      </c>
      <c r="T3965" s="4">
        <f>0+RIGHT(TEXT(Table2[[#This Row],[canvas_ratio]],"000/000"),3)</f>
        <v>24</v>
      </c>
      <c r="U3965" s="7">
        <f>Table2[[#This Row],[canvas_ratio]]/Table2[[#This Row],[tan_angle]]</f>
        <v>1.041666666666667</v>
      </c>
      <c r="V3965" s="8">
        <f>0+RIGHT(TEXT(Table2[[#This Row],[ratio]],"0000/0000"),4)/Table2[[#This Row],[tan_angle_numer]]</f>
        <v>24</v>
      </c>
      <c r="W3965" s="9" t="b">
        <f>Table2[[#This Row],[multiplier]]=Table2[[#This Row],[multiplier_calc]]</f>
        <v>1</v>
      </c>
    </row>
    <row r="3966" spans="1:23" x14ac:dyDescent="0.25">
      <c r="A3966" s="1">
        <v>1</v>
      </c>
      <c r="B3966" s="1">
        <v>0.97</v>
      </c>
      <c r="C3966">
        <v>45</v>
      </c>
      <c r="D3966">
        <v>0</v>
      </c>
      <c r="E3966">
        <v>0</v>
      </c>
      <c r="F3966">
        <v>45.261905063999997</v>
      </c>
      <c r="G3966">
        <v>-7.0710679999999998E-3</v>
      </c>
      <c r="H3966">
        <v>0.70710678100000002</v>
      </c>
      <c r="I3966">
        <v>-136.471608769</v>
      </c>
      <c r="J3966">
        <v>137.17871554999999</v>
      </c>
      <c r="K3966">
        <v>97</v>
      </c>
      <c r="L3966">
        <v>97</v>
      </c>
      <c r="M3966">
        <v>97</v>
      </c>
      <c r="N3966">
        <f>TAN(RADIANS(Table2[[#This Row],[angle]]))</f>
        <v>0.99999999999999989</v>
      </c>
      <c r="O3966">
        <f>0+LEFT(TEXT(Table2[[#This Row],[tan_angle]],"000/000"),3)</f>
        <v>1</v>
      </c>
      <c r="P3966">
        <f>0+RIGHT(TEXT(Table2[[#This Row],[tan_angle]],"000/000"),3)</f>
        <v>1</v>
      </c>
      <c r="Q3966" s="10">
        <f>Table2[[#This Row],[canvas_height]]/Table2[[#This Row],[canvas_width]]</f>
        <v>1.0309278350515465</v>
      </c>
      <c r="R3966">
        <f>0+LEFT(TEXT(Table2[[#This Row],[canvas_ratio]],"000/000"),3)</f>
        <v>100</v>
      </c>
      <c r="S3966" s="5" t="str">
        <f t="shared" si="62"/>
        <v>/</v>
      </c>
      <c r="T3966" s="4">
        <f>0+RIGHT(TEXT(Table2[[#This Row],[canvas_ratio]],"000/000"),3)</f>
        <v>97</v>
      </c>
      <c r="U3966" s="7">
        <f>Table2[[#This Row],[canvas_ratio]]/Table2[[#This Row],[tan_angle]]</f>
        <v>1.0309278350515467</v>
      </c>
      <c r="V3966" s="8">
        <f>0+RIGHT(TEXT(Table2[[#This Row],[ratio]],"0000/0000"),4)/Table2[[#This Row],[tan_angle_numer]]</f>
        <v>97</v>
      </c>
      <c r="W3966" s="9" t="b">
        <f>Table2[[#This Row],[multiplier]]=Table2[[#This Row],[multiplier_calc]]</f>
        <v>1</v>
      </c>
    </row>
    <row r="3967" spans="1:23" x14ac:dyDescent="0.25">
      <c r="A3967" s="1">
        <v>1</v>
      </c>
      <c r="B3967" s="1">
        <v>0.98</v>
      </c>
      <c r="C3967">
        <v>45</v>
      </c>
      <c r="D3967">
        <v>0</v>
      </c>
      <c r="E3967">
        <v>0</v>
      </c>
      <c r="F3967">
        <v>67.896393130000007</v>
      </c>
      <c r="G3967">
        <v>-1.4142136E-2</v>
      </c>
      <c r="H3967">
        <v>0.70710678100000002</v>
      </c>
      <c r="I3967">
        <v>-68.589357774999996</v>
      </c>
      <c r="J3967">
        <v>69.296464555999989</v>
      </c>
      <c r="K3967">
        <v>49</v>
      </c>
      <c r="L3967">
        <v>49</v>
      </c>
      <c r="M3967">
        <v>49</v>
      </c>
      <c r="N3967">
        <f>TAN(RADIANS(Table2[[#This Row],[angle]]))</f>
        <v>0.99999999999999989</v>
      </c>
      <c r="O3967">
        <f>0+LEFT(TEXT(Table2[[#This Row],[tan_angle]],"000/000"),3)</f>
        <v>1</v>
      </c>
      <c r="P3967">
        <f>0+RIGHT(TEXT(Table2[[#This Row],[tan_angle]],"000/000"),3)</f>
        <v>1</v>
      </c>
      <c r="Q3967" s="10">
        <f>Table2[[#This Row],[canvas_height]]/Table2[[#This Row],[canvas_width]]</f>
        <v>1.0204081632653061</v>
      </c>
      <c r="R3967">
        <f>0+LEFT(TEXT(Table2[[#This Row],[canvas_ratio]],"000/000"),3)</f>
        <v>50</v>
      </c>
      <c r="S3967" s="5" t="str">
        <f t="shared" si="62"/>
        <v>/</v>
      </c>
      <c r="T3967" s="4">
        <f>0+RIGHT(TEXT(Table2[[#This Row],[canvas_ratio]],"000/000"),3)</f>
        <v>49</v>
      </c>
      <c r="U3967" s="7">
        <f>Table2[[#This Row],[canvas_ratio]]/Table2[[#This Row],[tan_angle]]</f>
        <v>1.0204081632653064</v>
      </c>
      <c r="V3967" s="8">
        <f>0+RIGHT(TEXT(Table2[[#This Row],[ratio]],"0000/0000"),4)/Table2[[#This Row],[tan_angle_numer]]</f>
        <v>49</v>
      </c>
      <c r="W3967" s="9" t="b">
        <f>Table2[[#This Row],[multiplier]]=Table2[[#This Row],[multiplier_calc]]</f>
        <v>1</v>
      </c>
    </row>
    <row r="3968" spans="1:23" x14ac:dyDescent="0.25">
      <c r="A3968" s="1">
        <v>1</v>
      </c>
      <c r="B3968" s="1">
        <v>0.99</v>
      </c>
      <c r="C3968">
        <v>45</v>
      </c>
      <c r="D3968">
        <v>0</v>
      </c>
      <c r="E3968">
        <v>0</v>
      </c>
      <c r="F3968">
        <v>138.60000017999999</v>
      </c>
      <c r="G3968">
        <v>-7.0710679999999998E-3</v>
      </c>
      <c r="H3968">
        <v>0.70710678100000002</v>
      </c>
      <c r="I3968">
        <v>-139.30003589399999</v>
      </c>
      <c r="J3968">
        <v>140.00714267500001</v>
      </c>
      <c r="K3968">
        <v>99</v>
      </c>
      <c r="L3968">
        <v>99</v>
      </c>
      <c r="M3968">
        <v>99</v>
      </c>
      <c r="N3968">
        <f>TAN(RADIANS(Table2[[#This Row],[angle]]))</f>
        <v>0.99999999999999989</v>
      </c>
      <c r="O3968">
        <f>0+LEFT(TEXT(Table2[[#This Row],[tan_angle]],"000/000"),3)</f>
        <v>1</v>
      </c>
      <c r="P3968">
        <f>0+RIGHT(TEXT(Table2[[#This Row],[tan_angle]],"000/000"),3)</f>
        <v>1</v>
      </c>
      <c r="Q3968" s="10">
        <f>Table2[[#This Row],[canvas_height]]/Table2[[#This Row],[canvas_width]]</f>
        <v>1.0101010101010102</v>
      </c>
      <c r="R3968">
        <f>0+LEFT(TEXT(Table2[[#This Row],[canvas_ratio]],"000/000"),3)</f>
        <v>100</v>
      </c>
      <c r="S3968" s="5" t="str">
        <f t="shared" si="62"/>
        <v>/</v>
      </c>
      <c r="T3968" s="4">
        <f>0+RIGHT(TEXT(Table2[[#This Row],[canvas_ratio]],"000/000"),3)</f>
        <v>99</v>
      </c>
      <c r="U3968" s="7">
        <f>Table2[[#This Row],[canvas_ratio]]/Table2[[#This Row],[tan_angle]]</f>
        <v>1.0101010101010104</v>
      </c>
      <c r="V3968" s="8">
        <f>0+RIGHT(TEXT(Table2[[#This Row],[ratio]],"0000/0000"),4)/Table2[[#This Row],[tan_angle_numer]]</f>
        <v>99</v>
      </c>
      <c r="W3968" s="9" t="b">
        <f>Table2[[#This Row],[multiplier]]=Table2[[#This Row],[multiplier_calc]]</f>
        <v>1</v>
      </c>
    </row>
    <row r="3969" spans="1:23" x14ac:dyDescent="0.25">
      <c r="A3969" s="1">
        <v>1</v>
      </c>
      <c r="B3969" s="1">
        <v>1</v>
      </c>
      <c r="C3969">
        <v>45</v>
      </c>
      <c r="D3969">
        <v>0</v>
      </c>
      <c r="E3969">
        <v>0</v>
      </c>
      <c r="F3969">
        <v>0.70710678100000002</v>
      </c>
      <c r="G3969">
        <v>-0.70710678100000002</v>
      </c>
      <c r="H3969">
        <v>0.70710678100000002</v>
      </c>
      <c r="I3969">
        <v>-0.70710678100000002</v>
      </c>
      <c r="J3969">
        <v>1.414213562</v>
      </c>
      <c r="K3969">
        <v>1</v>
      </c>
      <c r="L3969">
        <v>1</v>
      </c>
      <c r="M3969">
        <v>1</v>
      </c>
      <c r="N3969">
        <f>TAN(RADIANS(Table2[[#This Row],[angle]]))</f>
        <v>0.99999999999999989</v>
      </c>
      <c r="O3969">
        <f>0+LEFT(TEXT(Table2[[#This Row],[tan_angle]],"000/000"),3)</f>
        <v>1</v>
      </c>
      <c r="P3969">
        <f>0+RIGHT(TEXT(Table2[[#This Row],[tan_angle]],"000/000"),3)</f>
        <v>1</v>
      </c>
      <c r="Q3969" s="10">
        <f>Table2[[#This Row],[canvas_height]]/Table2[[#This Row],[canvas_width]]</f>
        <v>1</v>
      </c>
      <c r="R3969">
        <f>0+LEFT(TEXT(Table2[[#This Row],[canvas_ratio]],"000/000"),3)</f>
        <v>1</v>
      </c>
      <c r="S3969" s="5" t="str">
        <f t="shared" si="62"/>
        <v>/</v>
      </c>
      <c r="T3969" s="4">
        <f>0+RIGHT(TEXT(Table2[[#This Row],[canvas_ratio]],"000/000"),3)</f>
        <v>1</v>
      </c>
      <c r="U3969" s="7">
        <f>Table2[[#This Row],[canvas_ratio]]/Table2[[#This Row],[tan_angle]]</f>
        <v>1</v>
      </c>
      <c r="V3969" s="8">
        <f>0+RIGHT(TEXT(Table2[[#This Row],[ratio]],"0000/0000"),4)/Table2[[#This Row],[tan_angle_numer]]</f>
        <v>1</v>
      </c>
      <c r="W3969" s="9" t="b">
        <f>Table2[[#This Row],[multiplier]]=Table2[[#This Row],[multiplier_calc]]</f>
        <v>1</v>
      </c>
    </row>
    <row r="3970" spans="1:23" x14ac:dyDescent="0.25">
      <c r="A3970" s="1">
        <v>1</v>
      </c>
      <c r="B3970" s="1">
        <v>1.01</v>
      </c>
      <c r="C3970">
        <v>45</v>
      </c>
      <c r="D3970">
        <v>0</v>
      </c>
      <c r="E3970">
        <v>0</v>
      </c>
      <c r="F3970">
        <v>1.4212846299999999</v>
      </c>
      <c r="G3970">
        <v>-7.0710679999999998E-3</v>
      </c>
      <c r="H3970">
        <v>0.70710678100000002</v>
      </c>
      <c r="I3970">
        <v>-142.12846301799999</v>
      </c>
      <c r="J3970">
        <v>142.83556979900001</v>
      </c>
      <c r="K3970">
        <v>101</v>
      </c>
      <c r="L3970">
        <v>101</v>
      </c>
      <c r="M3970">
        <v>101</v>
      </c>
      <c r="N3970">
        <f>TAN(RADIANS(Table2[[#This Row],[angle]]))</f>
        <v>0.99999999999999989</v>
      </c>
      <c r="O3970">
        <f>0+LEFT(TEXT(Table2[[#This Row],[tan_angle]],"000/000"),3)</f>
        <v>1</v>
      </c>
      <c r="P3970">
        <f>0+RIGHT(TEXT(Table2[[#This Row],[tan_angle]],"000/000"),3)</f>
        <v>1</v>
      </c>
      <c r="Q3970" s="10">
        <f>Table2[[#This Row],[canvas_height]]/Table2[[#This Row],[canvas_width]]</f>
        <v>0.99009900990099009</v>
      </c>
      <c r="R3970">
        <f>0+LEFT(TEXT(Table2[[#This Row],[canvas_ratio]],"000/000"),3)</f>
        <v>100</v>
      </c>
      <c r="S3970" s="5" t="str">
        <f t="shared" si="62"/>
        <v>/</v>
      </c>
      <c r="T3970" s="4">
        <f>0+RIGHT(TEXT(Table2[[#This Row],[canvas_ratio]],"000/000"),3)</f>
        <v>101</v>
      </c>
      <c r="U3970" s="7">
        <f>Table2[[#This Row],[canvas_ratio]]/Table2[[#This Row],[tan_angle]]</f>
        <v>0.9900990099009902</v>
      </c>
      <c r="V3970" s="8">
        <f>0+RIGHT(TEXT(Table2[[#This Row],[ratio]],"0000/0000"),4)/Table2[[#This Row],[tan_angle_numer]]</f>
        <v>101</v>
      </c>
      <c r="W3970" s="9" t="b">
        <f>Table2[[#This Row],[multiplier]]=Table2[[#This Row],[multiplier_calc]]</f>
        <v>1</v>
      </c>
    </row>
    <row r="3971" spans="1:23" x14ac:dyDescent="0.25">
      <c r="A3971" s="1">
        <v>1</v>
      </c>
      <c r="B3971" s="1">
        <v>1.02</v>
      </c>
      <c r="C3971">
        <v>45</v>
      </c>
      <c r="D3971">
        <v>0</v>
      </c>
      <c r="E3971">
        <v>0</v>
      </c>
      <c r="F3971">
        <v>70.696535983000004</v>
      </c>
      <c r="G3971">
        <v>1.4142136E-2</v>
      </c>
      <c r="H3971">
        <v>0.70710678100000002</v>
      </c>
      <c r="I3971">
        <v>-71.417784900000001</v>
      </c>
      <c r="J3971">
        <v>72.124891680999994</v>
      </c>
      <c r="K3971">
        <v>51</v>
      </c>
      <c r="L3971">
        <v>51</v>
      </c>
      <c r="M3971">
        <v>51</v>
      </c>
      <c r="N3971">
        <f>TAN(RADIANS(Table2[[#This Row],[angle]]))</f>
        <v>0.99999999999999989</v>
      </c>
      <c r="O3971">
        <f>0+LEFT(TEXT(Table2[[#This Row],[tan_angle]],"000/000"),3)</f>
        <v>1</v>
      </c>
      <c r="P3971">
        <f>0+RIGHT(TEXT(Table2[[#This Row],[tan_angle]],"000/000"),3)</f>
        <v>1</v>
      </c>
      <c r="Q3971" s="10">
        <f>Table2[[#This Row],[canvas_height]]/Table2[[#This Row],[canvas_width]]</f>
        <v>0.98039215686274506</v>
      </c>
      <c r="R3971">
        <f>0+LEFT(TEXT(Table2[[#This Row],[canvas_ratio]],"000/000"),3)</f>
        <v>50</v>
      </c>
      <c r="S3971" s="5" t="str">
        <f t="shared" si="62"/>
        <v>/</v>
      </c>
      <c r="T3971" s="4">
        <f>0+RIGHT(TEXT(Table2[[#This Row],[canvas_ratio]],"000/000"),3)</f>
        <v>51</v>
      </c>
      <c r="U3971" s="7">
        <f>Table2[[#This Row],[canvas_ratio]]/Table2[[#This Row],[tan_angle]]</f>
        <v>0.98039215686274517</v>
      </c>
      <c r="V3971" s="8">
        <f>0+RIGHT(TEXT(Table2[[#This Row],[ratio]],"0000/0000"),4)/Table2[[#This Row],[tan_angle_numer]]</f>
        <v>51</v>
      </c>
      <c r="W3971" s="9" t="b">
        <f>Table2[[#This Row],[multiplier]]=Table2[[#This Row],[multiplier_calc]]</f>
        <v>1</v>
      </c>
    </row>
    <row r="3972" spans="1:23" x14ac:dyDescent="0.25">
      <c r="A3972" s="1">
        <v>1</v>
      </c>
      <c r="B3972" s="1">
        <v>1.03</v>
      </c>
      <c r="C3972">
        <v>45</v>
      </c>
      <c r="D3972">
        <v>0</v>
      </c>
      <c r="E3972">
        <v>0</v>
      </c>
      <c r="F3972">
        <v>97.587806872000002</v>
      </c>
      <c r="G3972">
        <v>-7.0710679999999998E-3</v>
      </c>
      <c r="H3972">
        <v>0.70710678100000002</v>
      </c>
      <c r="I3972">
        <v>-144.95689014300001</v>
      </c>
      <c r="J3972">
        <v>145.663996924</v>
      </c>
      <c r="K3972">
        <v>103</v>
      </c>
      <c r="L3972">
        <v>103</v>
      </c>
      <c r="M3972">
        <v>103</v>
      </c>
      <c r="N3972">
        <f>TAN(RADIANS(Table2[[#This Row],[angle]]))</f>
        <v>0.99999999999999989</v>
      </c>
      <c r="O3972">
        <f>0+LEFT(TEXT(Table2[[#This Row],[tan_angle]],"000/000"),3)</f>
        <v>1</v>
      </c>
      <c r="P3972">
        <f>0+RIGHT(TEXT(Table2[[#This Row],[tan_angle]],"000/000"),3)</f>
        <v>1</v>
      </c>
      <c r="Q3972" s="10">
        <f>Table2[[#This Row],[canvas_height]]/Table2[[#This Row],[canvas_width]]</f>
        <v>0.970873786407767</v>
      </c>
      <c r="R3972">
        <f>0+LEFT(TEXT(Table2[[#This Row],[canvas_ratio]],"000/000"),3)</f>
        <v>100</v>
      </c>
      <c r="S3972" s="5" t="str">
        <f t="shared" si="62"/>
        <v>/</v>
      </c>
      <c r="T3972" s="4">
        <f>0+RIGHT(TEXT(Table2[[#This Row],[canvas_ratio]],"000/000"),3)</f>
        <v>103</v>
      </c>
      <c r="U3972" s="7">
        <f>Table2[[#This Row],[canvas_ratio]]/Table2[[#This Row],[tan_angle]]</f>
        <v>0.97087378640776711</v>
      </c>
      <c r="V3972" s="8">
        <f>0+RIGHT(TEXT(Table2[[#This Row],[ratio]],"0000/0000"),4)/Table2[[#This Row],[tan_angle_numer]]</f>
        <v>103</v>
      </c>
      <c r="W3972" s="9" t="b">
        <f>Table2[[#This Row],[multiplier]]=Table2[[#This Row],[multiplier_calc]]</f>
        <v>1</v>
      </c>
    </row>
    <row r="3973" spans="1:23" x14ac:dyDescent="0.25">
      <c r="A3973" s="1">
        <v>1</v>
      </c>
      <c r="B3973" s="1">
        <v>1.04</v>
      </c>
      <c r="C3973">
        <v>45</v>
      </c>
      <c r="D3973">
        <v>0</v>
      </c>
      <c r="E3973">
        <v>0</v>
      </c>
      <c r="F3973">
        <v>1.4424978340000001</v>
      </c>
      <c r="G3973">
        <v>-2.8284271E-2</v>
      </c>
      <c r="H3973">
        <v>0.70710678100000002</v>
      </c>
      <c r="I3973">
        <v>-36.062445840999999</v>
      </c>
      <c r="J3973">
        <v>36.769552621999999</v>
      </c>
      <c r="K3973">
        <v>26</v>
      </c>
      <c r="L3973">
        <v>26</v>
      </c>
      <c r="M3973">
        <v>26</v>
      </c>
      <c r="N3973">
        <f>TAN(RADIANS(Table2[[#This Row],[angle]]))</f>
        <v>0.99999999999999989</v>
      </c>
      <c r="O3973">
        <f>0+LEFT(TEXT(Table2[[#This Row],[tan_angle]],"000/000"),3)</f>
        <v>1</v>
      </c>
      <c r="P3973">
        <f>0+RIGHT(TEXT(Table2[[#This Row],[tan_angle]],"000/000"),3)</f>
        <v>1</v>
      </c>
      <c r="Q3973" s="10">
        <f>Table2[[#This Row],[canvas_height]]/Table2[[#This Row],[canvas_width]]</f>
        <v>0.96153846153846145</v>
      </c>
      <c r="R3973">
        <f>0+LEFT(TEXT(Table2[[#This Row],[canvas_ratio]],"000/000"),3)</f>
        <v>25</v>
      </c>
      <c r="S3973" s="5" t="str">
        <f t="shared" si="62"/>
        <v>/</v>
      </c>
      <c r="T3973" s="4">
        <f>0+RIGHT(TEXT(Table2[[#This Row],[canvas_ratio]],"000/000"),3)</f>
        <v>26</v>
      </c>
      <c r="U3973" s="7">
        <f>Table2[[#This Row],[canvas_ratio]]/Table2[[#This Row],[tan_angle]]</f>
        <v>0.96153846153846156</v>
      </c>
      <c r="V3973" s="8">
        <f>0+RIGHT(TEXT(Table2[[#This Row],[ratio]],"0000/0000"),4)/Table2[[#This Row],[tan_angle_numer]]</f>
        <v>26</v>
      </c>
      <c r="W3973" s="9" t="b">
        <f>Table2[[#This Row],[multiplier]]=Table2[[#This Row],[multiplier_calc]]</f>
        <v>1</v>
      </c>
    </row>
    <row r="3974" spans="1:23" x14ac:dyDescent="0.25">
      <c r="A3974" s="1">
        <v>1</v>
      </c>
      <c r="B3974" s="1">
        <v>1.05</v>
      </c>
      <c r="C3974">
        <v>45</v>
      </c>
      <c r="D3974">
        <v>0</v>
      </c>
      <c r="E3974">
        <v>0</v>
      </c>
      <c r="F3974">
        <v>1.4495689009999999</v>
      </c>
      <c r="G3974">
        <v>-3.5355339E-2</v>
      </c>
      <c r="H3974">
        <v>0.70710678100000002</v>
      </c>
      <c r="I3974">
        <v>-28.991378029</v>
      </c>
      <c r="J3974">
        <v>29.69848481</v>
      </c>
      <c r="K3974">
        <v>21</v>
      </c>
      <c r="L3974">
        <v>21</v>
      </c>
      <c r="M3974">
        <v>21</v>
      </c>
      <c r="N3974">
        <f>TAN(RADIANS(Table2[[#This Row],[angle]]))</f>
        <v>0.99999999999999989</v>
      </c>
      <c r="O3974">
        <f>0+LEFT(TEXT(Table2[[#This Row],[tan_angle]],"000/000"),3)</f>
        <v>1</v>
      </c>
      <c r="P3974">
        <f>0+RIGHT(TEXT(Table2[[#This Row],[tan_angle]],"000/000"),3)</f>
        <v>1</v>
      </c>
      <c r="Q3974" s="10">
        <f>Table2[[#This Row],[canvas_height]]/Table2[[#This Row],[canvas_width]]</f>
        <v>0.95238095238095233</v>
      </c>
      <c r="R3974">
        <f>0+LEFT(TEXT(Table2[[#This Row],[canvas_ratio]],"000/000"),3)</f>
        <v>20</v>
      </c>
      <c r="S3974" s="5" t="str">
        <f t="shared" si="62"/>
        <v>/</v>
      </c>
      <c r="T3974" s="4">
        <f>0+RIGHT(TEXT(Table2[[#This Row],[canvas_ratio]],"000/000"),3)</f>
        <v>21</v>
      </c>
      <c r="U3974" s="7">
        <f>Table2[[#This Row],[canvas_ratio]]/Table2[[#This Row],[tan_angle]]</f>
        <v>0.95238095238095244</v>
      </c>
      <c r="V3974" s="8">
        <f>0+RIGHT(TEXT(Table2[[#This Row],[ratio]],"0000/0000"),4)/Table2[[#This Row],[tan_angle_numer]]</f>
        <v>21</v>
      </c>
      <c r="W3974" s="9" t="b">
        <f>Table2[[#This Row],[multiplier]]=Table2[[#This Row],[multiplier_calc]]</f>
        <v>1</v>
      </c>
    </row>
    <row r="3975" spans="1:23" x14ac:dyDescent="0.25">
      <c r="A3975" s="1">
        <v>1</v>
      </c>
      <c r="B3975" s="1">
        <v>1.06</v>
      </c>
      <c r="C3975">
        <v>45</v>
      </c>
      <c r="D3975">
        <v>0</v>
      </c>
      <c r="E3975">
        <v>0</v>
      </c>
      <c r="F3975">
        <v>25.469986257999999</v>
      </c>
      <c r="G3975">
        <v>-1.4142136E-2</v>
      </c>
      <c r="H3975">
        <v>0.70710678100000002</v>
      </c>
      <c r="I3975">
        <v>-74.246212025000005</v>
      </c>
      <c r="J3975">
        <v>74.953318805999999</v>
      </c>
      <c r="K3975">
        <v>53</v>
      </c>
      <c r="L3975">
        <v>53</v>
      </c>
      <c r="M3975">
        <v>53</v>
      </c>
      <c r="N3975">
        <f>TAN(RADIANS(Table2[[#This Row],[angle]]))</f>
        <v>0.99999999999999989</v>
      </c>
      <c r="O3975">
        <f>0+LEFT(TEXT(Table2[[#This Row],[tan_angle]],"000/000"),3)</f>
        <v>1</v>
      </c>
      <c r="P3975">
        <f>0+RIGHT(TEXT(Table2[[#This Row],[tan_angle]],"000/000"),3)</f>
        <v>1</v>
      </c>
      <c r="Q3975" s="10">
        <f>Table2[[#This Row],[canvas_height]]/Table2[[#This Row],[canvas_width]]</f>
        <v>0.94339622641509424</v>
      </c>
      <c r="R3975">
        <f>0+LEFT(TEXT(Table2[[#This Row],[canvas_ratio]],"000/000"),3)</f>
        <v>50</v>
      </c>
      <c r="S3975" s="5" t="str">
        <f t="shared" si="62"/>
        <v>/</v>
      </c>
      <c r="T3975" s="4">
        <f>0+RIGHT(TEXT(Table2[[#This Row],[canvas_ratio]],"000/000"),3)</f>
        <v>53</v>
      </c>
      <c r="U3975" s="7">
        <f>Table2[[#This Row],[canvas_ratio]]/Table2[[#This Row],[tan_angle]]</f>
        <v>0.94339622641509435</v>
      </c>
      <c r="V3975" s="8">
        <f>0+RIGHT(TEXT(Table2[[#This Row],[ratio]],"0000/0000"),4)/Table2[[#This Row],[tan_angle_numer]]</f>
        <v>53</v>
      </c>
      <c r="W3975" s="9" t="b">
        <f>Table2[[#This Row],[multiplier]]=Table2[[#This Row],[multiplier_calc]]</f>
        <v>1</v>
      </c>
    </row>
    <row r="3976" spans="1:23" x14ac:dyDescent="0.25">
      <c r="A3976" s="1">
        <v>1</v>
      </c>
      <c r="B3976" s="1">
        <v>1.07</v>
      </c>
      <c r="C3976">
        <v>45</v>
      </c>
      <c r="D3976">
        <v>0</v>
      </c>
      <c r="E3976">
        <v>0</v>
      </c>
      <c r="F3976">
        <v>86.259956236999997</v>
      </c>
      <c r="G3976">
        <v>7.0710679999999998E-3</v>
      </c>
      <c r="H3976">
        <v>0.70710678100000002</v>
      </c>
      <c r="I3976">
        <v>-150.61374439299999</v>
      </c>
      <c r="J3976">
        <v>151.32085117400001</v>
      </c>
      <c r="K3976">
        <v>107</v>
      </c>
      <c r="L3976">
        <v>107</v>
      </c>
      <c r="M3976">
        <v>107</v>
      </c>
      <c r="N3976">
        <f>TAN(RADIANS(Table2[[#This Row],[angle]]))</f>
        <v>0.99999999999999989</v>
      </c>
      <c r="O3976">
        <f>0+LEFT(TEXT(Table2[[#This Row],[tan_angle]],"000/000"),3)</f>
        <v>1</v>
      </c>
      <c r="P3976">
        <f>0+RIGHT(TEXT(Table2[[#This Row],[tan_angle]],"000/000"),3)</f>
        <v>1</v>
      </c>
      <c r="Q3976" s="10">
        <f>Table2[[#This Row],[canvas_height]]/Table2[[#This Row],[canvas_width]]</f>
        <v>0.93457943925233644</v>
      </c>
      <c r="R3976">
        <f>0+LEFT(TEXT(Table2[[#This Row],[canvas_ratio]],"000/000"),3)</f>
        <v>100</v>
      </c>
      <c r="S3976" s="5" t="str">
        <f t="shared" si="62"/>
        <v>/</v>
      </c>
      <c r="T3976" s="4">
        <f>0+RIGHT(TEXT(Table2[[#This Row],[canvas_ratio]],"000/000"),3)</f>
        <v>107</v>
      </c>
      <c r="U3976" s="7">
        <f>Table2[[#This Row],[canvas_ratio]]/Table2[[#This Row],[tan_angle]]</f>
        <v>0.93457943925233655</v>
      </c>
      <c r="V3976" s="8">
        <f>0+RIGHT(TEXT(Table2[[#This Row],[ratio]],"0000/0000"),4)/Table2[[#This Row],[tan_angle_numer]]</f>
        <v>107</v>
      </c>
      <c r="W3976" s="9" t="b">
        <f>Table2[[#This Row],[multiplier]]=Table2[[#This Row],[multiplier_calc]]</f>
        <v>1</v>
      </c>
    </row>
    <row r="3977" spans="1:23" x14ac:dyDescent="0.25">
      <c r="A3977" s="1">
        <v>1</v>
      </c>
      <c r="B3977" s="1">
        <v>1.08</v>
      </c>
      <c r="C3977">
        <v>45</v>
      </c>
      <c r="D3977">
        <v>0</v>
      </c>
      <c r="E3977">
        <v>0</v>
      </c>
      <c r="F3977">
        <v>19.827274144</v>
      </c>
      <c r="G3977">
        <v>-2.8284271E-2</v>
      </c>
      <c r="H3977">
        <v>0.70710678100000002</v>
      </c>
      <c r="I3977">
        <v>-37.476659402999999</v>
      </c>
      <c r="J3977">
        <v>38.183766184</v>
      </c>
      <c r="K3977">
        <v>27</v>
      </c>
      <c r="L3977">
        <v>27</v>
      </c>
      <c r="M3977">
        <v>27</v>
      </c>
      <c r="N3977">
        <f>TAN(RADIANS(Table2[[#This Row],[angle]]))</f>
        <v>0.99999999999999989</v>
      </c>
      <c r="O3977">
        <f>0+LEFT(TEXT(Table2[[#This Row],[tan_angle]],"000/000"),3)</f>
        <v>1</v>
      </c>
      <c r="P3977">
        <f>0+RIGHT(TEXT(Table2[[#This Row],[tan_angle]],"000/000"),3)</f>
        <v>1</v>
      </c>
      <c r="Q3977" s="10">
        <f>Table2[[#This Row],[canvas_height]]/Table2[[#This Row],[canvas_width]]</f>
        <v>0.92592592592592582</v>
      </c>
      <c r="R3977">
        <f>0+LEFT(TEXT(Table2[[#This Row],[canvas_ratio]],"000/000"),3)</f>
        <v>25</v>
      </c>
      <c r="S3977" s="5" t="str">
        <f t="shared" si="62"/>
        <v>/</v>
      </c>
      <c r="T3977" s="4">
        <f>0+RIGHT(TEXT(Table2[[#This Row],[canvas_ratio]],"000/000"),3)</f>
        <v>27</v>
      </c>
      <c r="U3977" s="7">
        <f>Table2[[#This Row],[canvas_ratio]]/Table2[[#This Row],[tan_angle]]</f>
        <v>0.92592592592592593</v>
      </c>
      <c r="V3977" s="8">
        <f>0+RIGHT(TEXT(Table2[[#This Row],[ratio]],"0000/0000"),4)/Table2[[#This Row],[tan_angle_numer]]</f>
        <v>27</v>
      </c>
      <c r="W3977" s="9" t="b">
        <f>Table2[[#This Row],[multiplier]]=Table2[[#This Row],[multiplier_calc]]</f>
        <v>1</v>
      </c>
    </row>
    <row r="3978" spans="1:23" x14ac:dyDescent="0.25">
      <c r="A3978" s="1">
        <v>1</v>
      </c>
      <c r="B3978" s="1">
        <v>1.0900000000000001</v>
      </c>
      <c r="N3978">
        <f>TAN(RADIANS(Table2[[#This Row],[angle]]))</f>
        <v>0</v>
      </c>
      <c r="O3978">
        <f>0+LEFT(TEXT(Table2[[#This Row],[tan_angle]],"000/000"),3)</f>
        <v>0</v>
      </c>
      <c r="P3978">
        <f>0+RIGHT(TEXT(Table2[[#This Row],[tan_angle]],"000/000"),3)</f>
        <v>1</v>
      </c>
      <c r="Q3978" s="10">
        <f>Table2[[#This Row],[canvas_height]]/Table2[[#This Row],[canvas_width]]</f>
        <v>0.9174311926605504</v>
      </c>
      <c r="R3978">
        <f>0+LEFT(TEXT(Table2[[#This Row],[canvas_ratio]],"000/000"),3)</f>
        <v>100</v>
      </c>
      <c r="S3978" s="5" t="str">
        <f t="shared" si="62"/>
        <v>/</v>
      </c>
      <c r="T3978" s="4">
        <f>0+RIGHT(TEXT(Table2[[#This Row],[canvas_ratio]],"000/000"),3)</f>
        <v>109</v>
      </c>
      <c r="U3978" s="7" t="e">
        <f>Table2[[#This Row],[canvas_ratio]]/Table2[[#This Row],[tan_angle]]</f>
        <v>#DIV/0!</v>
      </c>
      <c r="V3978" s="8" t="e">
        <f>0+RIGHT(TEXT(Table2[[#This Row],[ratio]],"0000/0000"),4)/Table2[[#This Row],[tan_angle_numer]]</f>
        <v>#DIV/0!</v>
      </c>
      <c r="W3978" s="9" t="e">
        <f>Table2[[#This Row],[multiplier]]=Table2[[#This Row],[multiplier_calc]]</f>
        <v>#DIV/0!</v>
      </c>
    </row>
    <row r="3979" spans="1:23" x14ac:dyDescent="0.25">
      <c r="A3979" s="1">
        <v>1</v>
      </c>
      <c r="B3979" s="1">
        <v>1.1000000000000001</v>
      </c>
      <c r="C3979">
        <v>45</v>
      </c>
      <c r="D3979">
        <v>0</v>
      </c>
      <c r="E3979">
        <v>0</v>
      </c>
      <c r="F3979">
        <v>14.071424946</v>
      </c>
      <c r="G3979">
        <v>7.0710677999999999E-2</v>
      </c>
      <c r="H3979">
        <v>0.70710678100000002</v>
      </c>
      <c r="I3979">
        <v>-14.849242405</v>
      </c>
      <c r="J3979">
        <v>15.556349186</v>
      </c>
      <c r="K3979">
        <v>11</v>
      </c>
      <c r="L3979">
        <v>11</v>
      </c>
      <c r="M3979">
        <v>11</v>
      </c>
      <c r="N3979">
        <f>TAN(RADIANS(Table2[[#This Row],[angle]]))</f>
        <v>0.99999999999999989</v>
      </c>
      <c r="O3979">
        <f>0+LEFT(TEXT(Table2[[#This Row],[tan_angle]],"000/000"),3)</f>
        <v>1</v>
      </c>
      <c r="P3979">
        <f>0+RIGHT(TEXT(Table2[[#This Row],[tan_angle]],"000/000"),3)</f>
        <v>1</v>
      </c>
      <c r="Q3979" s="10">
        <f>Table2[[#This Row],[canvas_height]]/Table2[[#This Row],[canvas_width]]</f>
        <v>0.90909090909090906</v>
      </c>
      <c r="R3979">
        <f>0+LEFT(TEXT(Table2[[#This Row],[canvas_ratio]],"000/000"),3)</f>
        <v>10</v>
      </c>
      <c r="S3979" s="5" t="str">
        <f t="shared" si="62"/>
        <v>/</v>
      </c>
      <c r="T3979" s="4">
        <f>0+RIGHT(TEXT(Table2[[#This Row],[canvas_ratio]],"000/000"),3)</f>
        <v>11</v>
      </c>
      <c r="U3979" s="7">
        <f>Table2[[#This Row],[canvas_ratio]]/Table2[[#This Row],[tan_angle]]</f>
        <v>0.90909090909090917</v>
      </c>
      <c r="V3979" s="8">
        <f>0+RIGHT(TEXT(Table2[[#This Row],[ratio]],"0000/0000"),4)/Table2[[#This Row],[tan_angle_numer]]</f>
        <v>11</v>
      </c>
      <c r="W3979" s="9" t="b">
        <f>Table2[[#This Row],[multiplier]]=Table2[[#This Row],[multiplier_calc]]</f>
        <v>1</v>
      </c>
    </row>
    <row r="3980" spans="1:23" x14ac:dyDescent="0.25">
      <c r="A3980" s="1">
        <v>1</v>
      </c>
      <c r="B3980" s="1">
        <v>1.1100000000000001</v>
      </c>
      <c r="N3980">
        <f>TAN(RADIANS(Table2[[#This Row],[angle]]))</f>
        <v>0</v>
      </c>
      <c r="O3980">
        <f>0+LEFT(TEXT(Table2[[#This Row],[tan_angle]],"000/000"),3)</f>
        <v>0</v>
      </c>
      <c r="P3980">
        <f>0+RIGHT(TEXT(Table2[[#This Row],[tan_angle]],"000/000"),3)</f>
        <v>1</v>
      </c>
      <c r="Q3980" s="10">
        <f>Table2[[#This Row],[canvas_height]]/Table2[[#This Row],[canvas_width]]</f>
        <v>0.9009009009009008</v>
      </c>
      <c r="R3980">
        <f>0+LEFT(TEXT(Table2[[#This Row],[canvas_ratio]],"000/000"),3)</f>
        <v>100</v>
      </c>
      <c r="S3980" s="5" t="str">
        <f t="shared" si="62"/>
        <v>/</v>
      </c>
      <c r="T3980" s="4">
        <f>0+RIGHT(TEXT(Table2[[#This Row],[canvas_ratio]],"000/000"),3)</f>
        <v>111</v>
      </c>
      <c r="U3980" s="7" t="e">
        <f>Table2[[#This Row],[canvas_ratio]]/Table2[[#This Row],[tan_angle]]</f>
        <v>#DIV/0!</v>
      </c>
      <c r="V3980" s="8" t="e">
        <f>0+RIGHT(TEXT(Table2[[#This Row],[ratio]],"0000/0000"),4)/Table2[[#This Row],[tan_angle_numer]]</f>
        <v>#DIV/0!</v>
      </c>
      <c r="W3980" s="9" t="e">
        <f>Table2[[#This Row],[multiplier]]=Table2[[#This Row],[multiplier_calc]]</f>
        <v>#DIV/0!</v>
      </c>
    </row>
    <row r="3981" spans="1:23" x14ac:dyDescent="0.25">
      <c r="A3981" s="1">
        <v>1</v>
      </c>
      <c r="B3981" s="1">
        <v>1.1200000000000001</v>
      </c>
      <c r="N3981">
        <f>TAN(RADIANS(Table2[[#This Row],[angle]]))</f>
        <v>0</v>
      </c>
      <c r="O3981">
        <f>0+LEFT(TEXT(Table2[[#This Row],[tan_angle]],"000/000"),3)</f>
        <v>0</v>
      </c>
      <c r="P3981">
        <f>0+RIGHT(TEXT(Table2[[#This Row],[tan_angle]],"000/000"),3)</f>
        <v>1</v>
      </c>
      <c r="Q3981" s="10">
        <f>Table2[[#This Row],[canvas_height]]/Table2[[#This Row],[canvas_width]]</f>
        <v>0.89285714285714279</v>
      </c>
      <c r="R3981">
        <f>0+LEFT(TEXT(Table2[[#This Row],[canvas_ratio]],"000/000"),3)</f>
        <v>25</v>
      </c>
      <c r="S3981" s="5" t="str">
        <f t="shared" si="62"/>
        <v>/</v>
      </c>
      <c r="T3981" s="4">
        <f>0+RIGHT(TEXT(Table2[[#This Row],[canvas_ratio]],"000/000"),3)</f>
        <v>28</v>
      </c>
      <c r="U3981" s="7" t="e">
        <f>Table2[[#This Row],[canvas_ratio]]/Table2[[#This Row],[tan_angle]]</f>
        <v>#DIV/0!</v>
      </c>
      <c r="V3981" s="8" t="e">
        <f>0+RIGHT(TEXT(Table2[[#This Row],[ratio]],"0000/0000"),4)/Table2[[#This Row],[tan_angle_numer]]</f>
        <v>#DIV/0!</v>
      </c>
      <c r="W3981" s="9" t="e">
        <f>Table2[[#This Row],[multiplier]]=Table2[[#This Row],[multiplier_calc]]</f>
        <v>#DIV/0!</v>
      </c>
    </row>
    <row r="3982" spans="1:23" x14ac:dyDescent="0.25">
      <c r="A3982" s="1">
        <v>1</v>
      </c>
      <c r="B3982" s="1">
        <v>1.1299999999999999</v>
      </c>
      <c r="N3982">
        <f>TAN(RADIANS(Table2[[#This Row],[angle]]))</f>
        <v>0</v>
      </c>
      <c r="O3982">
        <f>0+LEFT(TEXT(Table2[[#This Row],[tan_angle]],"000/000"),3)</f>
        <v>0</v>
      </c>
      <c r="P3982">
        <f>0+RIGHT(TEXT(Table2[[#This Row],[tan_angle]],"000/000"),3)</f>
        <v>1</v>
      </c>
      <c r="Q3982" s="10">
        <f>Table2[[#This Row],[canvas_height]]/Table2[[#This Row],[canvas_width]]</f>
        <v>0.88495575221238942</v>
      </c>
      <c r="R3982">
        <f>0+LEFT(TEXT(Table2[[#This Row],[canvas_ratio]],"000/000"),3)</f>
        <v>100</v>
      </c>
      <c r="S3982" s="5" t="str">
        <f t="shared" si="62"/>
        <v>/</v>
      </c>
      <c r="T3982" s="4">
        <f>0+RIGHT(TEXT(Table2[[#This Row],[canvas_ratio]],"000/000"),3)</f>
        <v>113</v>
      </c>
      <c r="U3982" s="7" t="e">
        <f>Table2[[#This Row],[canvas_ratio]]/Table2[[#This Row],[tan_angle]]</f>
        <v>#DIV/0!</v>
      </c>
      <c r="V3982" s="8" t="e">
        <f>0+RIGHT(TEXT(Table2[[#This Row],[ratio]],"0000/0000"),4)/Table2[[#This Row],[tan_angle_numer]]</f>
        <v>#DIV/0!</v>
      </c>
      <c r="W3982" s="9" t="e">
        <f>Table2[[#This Row],[multiplier]]=Table2[[#This Row],[multiplier_calc]]</f>
        <v>#DIV/0!</v>
      </c>
    </row>
    <row r="3983" spans="1:23" x14ac:dyDescent="0.25">
      <c r="A3983" s="1">
        <v>1</v>
      </c>
      <c r="B3983" s="1">
        <v>1.1399999999999999</v>
      </c>
      <c r="N3983">
        <f>TAN(RADIANS(Table2[[#This Row],[angle]]))</f>
        <v>0</v>
      </c>
      <c r="O3983">
        <f>0+LEFT(TEXT(Table2[[#This Row],[tan_angle]],"000/000"),3)</f>
        <v>0</v>
      </c>
      <c r="P3983">
        <f>0+RIGHT(TEXT(Table2[[#This Row],[tan_angle]],"000/000"),3)</f>
        <v>1</v>
      </c>
      <c r="Q3983" s="10">
        <f>Table2[[#This Row],[canvas_height]]/Table2[[#This Row],[canvas_width]]</f>
        <v>0.87719298245614041</v>
      </c>
      <c r="R3983">
        <f>0+LEFT(TEXT(Table2[[#This Row],[canvas_ratio]],"000/000"),3)</f>
        <v>50</v>
      </c>
      <c r="S3983" s="5" t="str">
        <f t="shared" si="62"/>
        <v>/</v>
      </c>
      <c r="T3983" s="4">
        <f>0+RIGHT(TEXT(Table2[[#This Row],[canvas_ratio]],"000/000"),3)</f>
        <v>57</v>
      </c>
      <c r="U3983" s="7" t="e">
        <f>Table2[[#This Row],[canvas_ratio]]/Table2[[#This Row],[tan_angle]]</f>
        <v>#DIV/0!</v>
      </c>
      <c r="V3983" s="8" t="e">
        <f>0+RIGHT(TEXT(Table2[[#This Row],[ratio]],"0000/0000"),4)/Table2[[#This Row],[tan_angle_numer]]</f>
        <v>#DIV/0!</v>
      </c>
      <c r="W3983" s="9" t="e">
        <f>Table2[[#This Row],[multiplier]]=Table2[[#This Row],[multiplier_calc]]</f>
        <v>#DIV/0!</v>
      </c>
    </row>
    <row r="3984" spans="1:23" x14ac:dyDescent="0.25">
      <c r="A3984" s="1">
        <v>1</v>
      </c>
      <c r="B3984" s="1">
        <v>1.1499999999999999</v>
      </c>
      <c r="N3984">
        <f>TAN(RADIANS(Table2[[#This Row],[angle]]))</f>
        <v>0</v>
      </c>
      <c r="O3984">
        <f>0+LEFT(TEXT(Table2[[#This Row],[tan_angle]],"000/000"),3)</f>
        <v>0</v>
      </c>
      <c r="P3984">
        <f>0+RIGHT(TEXT(Table2[[#This Row],[tan_angle]],"000/000"),3)</f>
        <v>1</v>
      </c>
      <c r="Q3984" s="10">
        <f>Table2[[#This Row],[canvas_height]]/Table2[[#This Row],[canvas_width]]</f>
        <v>0.86956521739130443</v>
      </c>
      <c r="R3984">
        <f>0+LEFT(TEXT(Table2[[#This Row],[canvas_ratio]],"000/000"),3)</f>
        <v>20</v>
      </c>
      <c r="S3984" s="5" t="str">
        <f t="shared" si="62"/>
        <v>/</v>
      </c>
      <c r="T3984" s="4">
        <f>0+RIGHT(TEXT(Table2[[#This Row],[canvas_ratio]],"000/000"),3)</f>
        <v>23</v>
      </c>
      <c r="U3984" s="7" t="e">
        <f>Table2[[#This Row],[canvas_ratio]]/Table2[[#This Row],[tan_angle]]</f>
        <v>#DIV/0!</v>
      </c>
      <c r="V3984" s="8" t="e">
        <f>0+RIGHT(TEXT(Table2[[#This Row],[ratio]],"0000/0000"),4)/Table2[[#This Row],[tan_angle_numer]]</f>
        <v>#DIV/0!</v>
      </c>
      <c r="W3984" s="9" t="e">
        <f>Table2[[#This Row],[multiplier]]=Table2[[#This Row],[multiplier_calc]]</f>
        <v>#DIV/0!</v>
      </c>
    </row>
    <row r="3985" spans="1:23" x14ac:dyDescent="0.25">
      <c r="A3985" s="1">
        <v>1</v>
      </c>
      <c r="B3985" s="1">
        <v>1.1599999999999999</v>
      </c>
      <c r="N3985">
        <f>TAN(RADIANS(Table2[[#This Row],[angle]]))</f>
        <v>0</v>
      </c>
      <c r="O3985">
        <f>0+LEFT(TEXT(Table2[[#This Row],[tan_angle]],"000/000"),3)</f>
        <v>0</v>
      </c>
      <c r="P3985">
        <f>0+RIGHT(TEXT(Table2[[#This Row],[tan_angle]],"000/000"),3)</f>
        <v>1</v>
      </c>
      <c r="Q3985" s="10">
        <f>Table2[[#This Row],[canvas_height]]/Table2[[#This Row],[canvas_width]]</f>
        <v>0.86206896551724144</v>
      </c>
      <c r="R3985">
        <f>0+LEFT(TEXT(Table2[[#This Row],[canvas_ratio]],"000/000"),3)</f>
        <v>25</v>
      </c>
      <c r="S3985" s="5" t="str">
        <f t="shared" si="62"/>
        <v>/</v>
      </c>
      <c r="T3985" s="4">
        <f>0+RIGHT(TEXT(Table2[[#This Row],[canvas_ratio]],"000/000"),3)</f>
        <v>29</v>
      </c>
      <c r="U3985" s="7" t="e">
        <f>Table2[[#This Row],[canvas_ratio]]/Table2[[#This Row],[tan_angle]]</f>
        <v>#DIV/0!</v>
      </c>
      <c r="V3985" s="8" t="e">
        <f>0+RIGHT(TEXT(Table2[[#This Row],[ratio]],"0000/0000"),4)/Table2[[#This Row],[tan_angle_numer]]</f>
        <v>#DIV/0!</v>
      </c>
      <c r="W3985" s="9" t="e">
        <f>Table2[[#This Row],[multiplier]]=Table2[[#This Row],[multiplier_calc]]</f>
        <v>#DIV/0!</v>
      </c>
    </row>
    <row r="3986" spans="1:23" x14ac:dyDescent="0.25">
      <c r="A3986" s="1">
        <v>1</v>
      </c>
      <c r="B3986" s="1">
        <v>1.17</v>
      </c>
      <c r="C3986">
        <v>45</v>
      </c>
      <c r="D3986">
        <v>0</v>
      </c>
      <c r="E3986">
        <v>0</v>
      </c>
      <c r="F3986">
        <v>87.688311935000002</v>
      </c>
      <c r="G3986">
        <v>-7.0710679999999998E-3</v>
      </c>
      <c r="H3986">
        <v>0.70710678100000002</v>
      </c>
      <c r="I3986">
        <v>-164.75588001599999</v>
      </c>
      <c r="J3986">
        <v>165.46298679700001</v>
      </c>
      <c r="K3986">
        <v>117</v>
      </c>
      <c r="L3986">
        <v>117</v>
      </c>
      <c r="M3986">
        <v>117</v>
      </c>
      <c r="N3986">
        <f>TAN(RADIANS(Table2[[#This Row],[angle]]))</f>
        <v>0.99999999999999989</v>
      </c>
      <c r="O3986">
        <f>0+LEFT(TEXT(Table2[[#This Row],[tan_angle]],"000/000"),3)</f>
        <v>1</v>
      </c>
      <c r="P3986">
        <f>0+RIGHT(TEXT(Table2[[#This Row],[tan_angle]],"000/000"),3)</f>
        <v>1</v>
      </c>
      <c r="Q3986" s="10">
        <f>Table2[[#This Row],[canvas_height]]/Table2[[#This Row],[canvas_width]]</f>
        <v>0.85470085470085477</v>
      </c>
      <c r="R3986">
        <f>0+LEFT(TEXT(Table2[[#This Row],[canvas_ratio]],"000/000"),3)</f>
        <v>100</v>
      </c>
      <c r="S3986" s="5" t="str">
        <f t="shared" si="62"/>
        <v>/</v>
      </c>
      <c r="T3986" s="4">
        <f>0+RIGHT(TEXT(Table2[[#This Row],[canvas_ratio]],"000/000"),3)</f>
        <v>117</v>
      </c>
      <c r="U3986" s="7">
        <f>Table2[[#This Row],[canvas_ratio]]/Table2[[#This Row],[tan_angle]]</f>
        <v>0.85470085470085488</v>
      </c>
      <c r="V3986" s="8">
        <f>0+RIGHT(TEXT(Table2[[#This Row],[ratio]],"0000/0000"),4)/Table2[[#This Row],[tan_angle_numer]]</f>
        <v>117</v>
      </c>
      <c r="W3986" s="9" t="b">
        <f>Table2[[#This Row],[multiplier]]=Table2[[#This Row],[multiplier_calc]]</f>
        <v>1</v>
      </c>
    </row>
    <row r="3987" spans="1:23" x14ac:dyDescent="0.25">
      <c r="A3987" s="1">
        <v>1</v>
      </c>
      <c r="B3987" s="1">
        <v>1.18</v>
      </c>
      <c r="C3987">
        <v>45</v>
      </c>
      <c r="D3987">
        <v>0</v>
      </c>
      <c r="E3987">
        <v>0</v>
      </c>
      <c r="F3987">
        <v>65.067966005000002</v>
      </c>
      <c r="G3987">
        <v>-1.4142136E-2</v>
      </c>
      <c r="H3987">
        <v>0.70710678100000002</v>
      </c>
      <c r="I3987">
        <v>-82.731493399000001</v>
      </c>
      <c r="J3987">
        <v>83.438600179999995</v>
      </c>
      <c r="K3987">
        <v>59</v>
      </c>
      <c r="L3987">
        <v>59</v>
      </c>
      <c r="M3987">
        <v>59</v>
      </c>
      <c r="N3987">
        <f>TAN(RADIANS(Table2[[#This Row],[angle]]))</f>
        <v>0.99999999999999989</v>
      </c>
      <c r="O3987">
        <f>0+LEFT(TEXT(Table2[[#This Row],[tan_angle]],"000/000"),3)</f>
        <v>1</v>
      </c>
      <c r="P3987">
        <f>0+RIGHT(TEXT(Table2[[#This Row],[tan_angle]],"000/000"),3)</f>
        <v>1</v>
      </c>
      <c r="Q3987" s="10">
        <f>Table2[[#This Row],[canvas_height]]/Table2[[#This Row],[canvas_width]]</f>
        <v>0.84745762711864414</v>
      </c>
      <c r="R3987">
        <f>0+LEFT(TEXT(Table2[[#This Row],[canvas_ratio]],"000/000"),3)</f>
        <v>50</v>
      </c>
      <c r="S3987" s="5" t="str">
        <f t="shared" si="62"/>
        <v>/</v>
      </c>
      <c r="T3987" s="4">
        <f>0+RIGHT(TEXT(Table2[[#This Row],[canvas_ratio]],"000/000"),3)</f>
        <v>59</v>
      </c>
      <c r="U3987" s="7">
        <f>Table2[[#This Row],[canvas_ratio]]/Table2[[#This Row],[tan_angle]]</f>
        <v>0.84745762711864425</v>
      </c>
      <c r="V3987" s="8">
        <f>0+RIGHT(TEXT(Table2[[#This Row],[ratio]],"0000/0000"),4)/Table2[[#This Row],[tan_angle_numer]]</f>
        <v>59</v>
      </c>
      <c r="W3987" s="9" t="b">
        <f>Table2[[#This Row],[multiplier]]=Table2[[#This Row],[multiplier_calc]]</f>
        <v>1</v>
      </c>
    </row>
    <row r="3988" spans="1:23" x14ac:dyDescent="0.25">
      <c r="A3988" s="1">
        <v>1</v>
      </c>
      <c r="B3988" s="1">
        <v>1.19</v>
      </c>
      <c r="C3988">
        <v>45</v>
      </c>
      <c r="D3988">
        <v>0</v>
      </c>
      <c r="E3988">
        <v>0</v>
      </c>
      <c r="F3988">
        <v>132.943145931</v>
      </c>
      <c r="G3988">
        <v>-7.0710679999999998E-3</v>
      </c>
      <c r="H3988">
        <v>0.70710678100000002</v>
      </c>
      <c r="I3988">
        <v>-167.58430714100001</v>
      </c>
      <c r="J3988">
        <v>168.291413922</v>
      </c>
      <c r="K3988">
        <v>119</v>
      </c>
      <c r="L3988">
        <v>119</v>
      </c>
      <c r="M3988">
        <v>119</v>
      </c>
      <c r="N3988">
        <f>TAN(RADIANS(Table2[[#This Row],[angle]]))</f>
        <v>0.99999999999999989</v>
      </c>
      <c r="O3988">
        <f>0+LEFT(TEXT(Table2[[#This Row],[tan_angle]],"000/000"),3)</f>
        <v>1</v>
      </c>
      <c r="P3988">
        <f>0+RIGHT(TEXT(Table2[[#This Row],[tan_angle]],"000/000"),3)</f>
        <v>1</v>
      </c>
      <c r="Q3988" s="10">
        <f>Table2[[#This Row],[canvas_height]]/Table2[[#This Row],[canvas_width]]</f>
        <v>0.84033613445378152</v>
      </c>
      <c r="R3988">
        <f>0+LEFT(TEXT(Table2[[#This Row],[canvas_ratio]],"000/000"),3)</f>
        <v>100</v>
      </c>
      <c r="S3988" s="5" t="str">
        <f t="shared" si="62"/>
        <v>/</v>
      </c>
      <c r="T3988" s="4">
        <f>0+RIGHT(TEXT(Table2[[#This Row],[canvas_ratio]],"000/000"),3)</f>
        <v>119</v>
      </c>
      <c r="U3988" s="7">
        <f>Table2[[#This Row],[canvas_ratio]]/Table2[[#This Row],[tan_angle]]</f>
        <v>0.84033613445378164</v>
      </c>
      <c r="V3988" s="8">
        <f>0+RIGHT(TEXT(Table2[[#This Row],[ratio]],"0000/0000"),4)/Table2[[#This Row],[tan_angle_numer]]</f>
        <v>119</v>
      </c>
      <c r="W3988" s="9" t="b">
        <f>Table2[[#This Row],[multiplier]]=Table2[[#This Row],[multiplier_calc]]</f>
        <v>1</v>
      </c>
    </row>
    <row r="3989" spans="1:23" x14ac:dyDescent="0.25">
      <c r="A3989" s="1">
        <v>1</v>
      </c>
      <c r="B3989" s="1">
        <v>1.2</v>
      </c>
      <c r="C3989">
        <v>45</v>
      </c>
      <c r="D3989">
        <v>0</v>
      </c>
      <c r="E3989">
        <v>0</v>
      </c>
      <c r="F3989">
        <v>1.5556349190000001</v>
      </c>
      <c r="G3989">
        <v>-0.141421356</v>
      </c>
      <c r="H3989">
        <v>0.70710678100000002</v>
      </c>
      <c r="I3989">
        <v>-7.7781745930000001</v>
      </c>
      <c r="J3989">
        <v>8.4852813739999995</v>
      </c>
      <c r="K3989">
        <v>6</v>
      </c>
      <c r="L3989">
        <v>6</v>
      </c>
      <c r="M3989">
        <v>6</v>
      </c>
      <c r="N3989">
        <f>TAN(RADIANS(Table2[[#This Row],[angle]]))</f>
        <v>0.99999999999999989</v>
      </c>
      <c r="O3989">
        <f>0+LEFT(TEXT(Table2[[#This Row],[tan_angle]],"000/000"),3)</f>
        <v>1</v>
      </c>
      <c r="P3989">
        <f>0+RIGHT(TEXT(Table2[[#This Row],[tan_angle]],"000/000"),3)</f>
        <v>1</v>
      </c>
      <c r="Q3989" s="10">
        <f>Table2[[#This Row],[canvas_height]]/Table2[[#This Row],[canvas_width]]</f>
        <v>0.83333333333333337</v>
      </c>
      <c r="R3989">
        <f>0+LEFT(TEXT(Table2[[#This Row],[canvas_ratio]],"000/000"),3)</f>
        <v>5</v>
      </c>
      <c r="S3989" s="5" t="str">
        <f t="shared" si="62"/>
        <v>/</v>
      </c>
      <c r="T3989" s="4">
        <f>0+RIGHT(TEXT(Table2[[#This Row],[canvas_ratio]],"000/000"),3)</f>
        <v>6</v>
      </c>
      <c r="U3989" s="7">
        <f>Table2[[#This Row],[canvas_ratio]]/Table2[[#This Row],[tan_angle]]</f>
        <v>0.83333333333333348</v>
      </c>
      <c r="V3989" s="8">
        <f>0+RIGHT(TEXT(Table2[[#This Row],[ratio]],"0000/0000"),4)/Table2[[#This Row],[tan_angle_numer]]</f>
        <v>6</v>
      </c>
      <c r="W3989" s="9" t="b">
        <f>Table2[[#This Row],[multiplier]]=Table2[[#This Row],[multiplier_calc]]</f>
        <v>1</v>
      </c>
    </row>
    <row r="3990" spans="1:23" x14ac:dyDescent="0.25">
      <c r="A3990" s="1">
        <v>1</v>
      </c>
      <c r="B3990" s="1">
        <v>1.21</v>
      </c>
      <c r="C3990">
        <v>45</v>
      </c>
      <c r="D3990">
        <v>0</v>
      </c>
      <c r="E3990">
        <v>0</v>
      </c>
      <c r="F3990">
        <v>138.60000017999999</v>
      </c>
      <c r="G3990">
        <v>-7.0710679999999998E-3</v>
      </c>
      <c r="H3990">
        <v>0.70710678100000002</v>
      </c>
      <c r="I3990">
        <v>-170.412734266</v>
      </c>
      <c r="J3990">
        <v>171.11984104699999</v>
      </c>
      <c r="K3990">
        <v>121</v>
      </c>
      <c r="L3990">
        <v>121</v>
      </c>
      <c r="M3990">
        <v>121</v>
      </c>
      <c r="N3990">
        <f>TAN(RADIANS(Table2[[#This Row],[angle]]))</f>
        <v>0.99999999999999989</v>
      </c>
      <c r="O3990">
        <f>0+LEFT(TEXT(Table2[[#This Row],[tan_angle]],"000/000"),3)</f>
        <v>1</v>
      </c>
      <c r="P3990">
        <f>0+RIGHT(TEXT(Table2[[#This Row],[tan_angle]],"000/000"),3)</f>
        <v>1</v>
      </c>
      <c r="Q3990" s="10">
        <f>Table2[[#This Row],[canvas_height]]/Table2[[#This Row],[canvas_width]]</f>
        <v>0.82644628099173556</v>
      </c>
      <c r="R3990">
        <f>0+LEFT(TEXT(Table2[[#This Row],[canvas_ratio]],"000/000"),3)</f>
        <v>100</v>
      </c>
      <c r="S3990" s="5" t="str">
        <f t="shared" si="62"/>
        <v>/</v>
      </c>
      <c r="T3990" s="4">
        <f>0+RIGHT(TEXT(Table2[[#This Row],[canvas_ratio]],"000/000"),3)</f>
        <v>121</v>
      </c>
      <c r="U3990" s="7">
        <f>Table2[[#This Row],[canvas_ratio]]/Table2[[#This Row],[tan_angle]]</f>
        <v>0.82644628099173567</v>
      </c>
      <c r="V3990" s="8">
        <f>0+RIGHT(TEXT(Table2[[#This Row],[ratio]],"0000/0000"),4)/Table2[[#This Row],[tan_angle_numer]]</f>
        <v>121</v>
      </c>
      <c r="W3990" s="9" t="b">
        <f>Table2[[#This Row],[multiplier]]=Table2[[#This Row],[multiplier_calc]]</f>
        <v>1</v>
      </c>
    </row>
    <row r="3991" spans="1:23" x14ac:dyDescent="0.25">
      <c r="A3991" s="1">
        <v>1</v>
      </c>
      <c r="B3991" s="1">
        <v>1.22</v>
      </c>
      <c r="C3991">
        <v>45</v>
      </c>
      <c r="D3991">
        <v>0</v>
      </c>
      <c r="E3991">
        <v>0</v>
      </c>
      <c r="F3991">
        <v>70.724820253999994</v>
      </c>
      <c r="G3991">
        <v>-1.4142136E-2</v>
      </c>
      <c r="H3991">
        <v>0.70710678100000002</v>
      </c>
      <c r="I3991">
        <v>-85.559920524000006</v>
      </c>
      <c r="J3991">
        <v>86.267027304999999</v>
      </c>
      <c r="K3991">
        <v>61</v>
      </c>
      <c r="L3991">
        <v>61</v>
      </c>
      <c r="M3991">
        <v>61</v>
      </c>
      <c r="N3991">
        <f>TAN(RADIANS(Table2[[#This Row],[angle]]))</f>
        <v>0.99999999999999989</v>
      </c>
      <c r="O3991">
        <f>0+LEFT(TEXT(Table2[[#This Row],[tan_angle]],"000/000"),3)</f>
        <v>1</v>
      </c>
      <c r="P3991">
        <f>0+RIGHT(TEXT(Table2[[#This Row],[tan_angle]],"000/000"),3)</f>
        <v>1</v>
      </c>
      <c r="Q3991" s="10">
        <f>Table2[[#This Row],[canvas_height]]/Table2[[#This Row],[canvas_width]]</f>
        <v>0.81967213114754101</v>
      </c>
      <c r="R3991">
        <f>0+LEFT(TEXT(Table2[[#This Row],[canvas_ratio]],"000/000"),3)</f>
        <v>50</v>
      </c>
      <c r="S3991" s="5" t="str">
        <f t="shared" si="62"/>
        <v>/</v>
      </c>
      <c r="T3991" s="4">
        <f>0+RIGHT(TEXT(Table2[[#This Row],[canvas_ratio]],"000/000"),3)</f>
        <v>61</v>
      </c>
      <c r="U3991" s="7">
        <f>Table2[[#This Row],[canvas_ratio]]/Table2[[#This Row],[tan_angle]]</f>
        <v>0.81967213114754112</v>
      </c>
      <c r="V3991" s="8">
        <f>0+RIGHT(TEXT(Table2[[#This Row],[ratio]],"0000/0000"),4)/Table2[[#This Row],[tan_angle_numer]]</f>
        <v>61</v>
      </c>
      <c r="W3991" s="9" t="b">
        <f>Table2[[#This Row],[multiplier]]=Table2[[#This Row],[multiplier_calc]]</f>
        <v>1</v>
      </c>
    </row>
    <row r="3992" spans="1:23" x14ac:dyDescent="0.25">
      <c r="A3992" s="1">
        <v>1</v>
      </c>
      <c r="B3992" s="1">
        <v>1.23</v>
      </c>
      <c r="C3992">
        <v>45</v>
      </c>
      <c r="D3992">
        <v>0</v>
      </c>
      <c r="E3992">
        <v>0</v>
      </c>
      <c r="F3992">
        <v>151.327922242</v>
      </c>
      <c r="G3992">
        <v>-7.0710679999999998E-3</v>
      </c>
      <c r="H3992">
        <v>0.70710678100000002</v>
      </c>
      <c r="I3992">
        <v>-173.24116139099999</v>
      </c>
      <c r="J3992">
        <v>173.94826817200001</v>
      </c>
      <c r="K3992">
        <v>123</v>
      </c>
      <c r="L3992">
        <v>123</v>
      </c>
      <c r="M3992">
        <v>123</v>
      </c>
      <c r="N3992">
        <f>TAN(RADIANS(Table2[[#This Row],[angle]]))</f>
        <v>0.99999999999999989</v>
      </c>
      <c r="O3992">
        <f>0+LEFT(TEXT(Table2[[#This Row],[tan_angle]],"000/000"),3)</f>
        <v>1</v>
      </c>
      <c r="P3992">
        <f>0+RIGHT(TEXT(Table2[[#This Row],[tan_angle]],"000/000"),3)</f>
        <v>1</v>
      </c>
      <c r="Q3992" s="10">
        <f>Table2[[#This Row],[canvas_height]]/Table2[[#This Row],[canvas_width]]</f>
        <v>0.81300813008130079</v>
      </c>
      <c r="R3992">
        <f>0+LEFT(TEXT(Table2[[#This Row],[canvas_ratio]],"000/000"),3)</f>
        <v>100</v>
      </c>
      <c r="S3992" s="5" t="str">
        <f t="shared" si="62"/>
        <v>/</v>
      </c>
      <c r="T3992" s="4">
        <f>0+RIGHT(TEXT(Table2[[#This Row],[canvas_ratio]],"000/000"),3)</f>
        <v>123</v>
      </c>
      <c r="U3992" s="7">
        <f>Table2[[#This Row],[canvas_ratio]]/Table2[[#This Row],[tan_angle]]</f>
        <v>0.81300813008130091</v>
      </c>
      <c r="V3992" s="8">
        <f>0+RIGHT(TEXT(Table2[[#This Row],[ratio]],"0000/0000"),4)/Table2[[#This Row],[tan_angle_numer]]</f>
        <v>123</v>
      </c>
      <c r="W3992" s="9" t="b">
        <f>Table2[[#This Row],[multiplier]]=Table2[[#This Row],[multiplier_calc]]</f>
        <v>1</v>
      </c>
    </row>
    <row r="3993" spans="1:23" x14ac:dyDescent="0.25">
      <c r="A3993" s="1">
        <v>1</v>
      </c>
      <c r="B3993" s="1">
        <v>1.24</v>
      </c>
      <c r="C3993">
        <v>45</v>
      </c>
      <c r="D3993">
        <v>0</v>
      </c>
      <c r="E3993">
        <v>0</v>
      </c>
      <c r="F3993">
        <v>36.797836893000003</v>
      </c>
      <c r="G3993">
        <v>-2.8284271E-2</v>
      </c>
      <c r="H3993">
        <v>0.70710678100000002</v>
      </c>
      <c r="I3993">
        <v>-43.133513651999998</v>
      </c>
      <c r="J3993">
        <v>43.840620432999998</v>
      </c>
      <c r="K3993">
        <v>31</v>
      </c>
      <c r="L3993">
        <v>31</v>
      </c>
      <c r="M3993">
        <v>31</v>
      </c>
      <c r="N3993">
        <f>TAN(RADIANS(Table2[[#This Row],[angle]]))</f>
        <v>0.99999999999999989</v>
      </c>
      <c r="O3993">
        <f>0+LEFT(TEXT(Table2[[#This Row],[tan_angle]],"000/000"),3)</f>
        <v>1</v>
      </c>
      <c r="P3993">
        <f>0+RIGHT(TEXT(Table2[[#This Row],[tan_angle]],"000/000"),3)</f>
        <v>1</v>
      </c>
      <c r="Q3993" s="10">
        <f>Table2[[#This Row],[canvas_height]]/Table2[[#This Row],[canvas_width]]</f>
        <v>0.80645161290322587</v>
      </c>
      <c r="R3993">
        <f>0+LEFT(TEXT(Table2[[#This Row],[canvas_ratio]],"000/000"),3)</f>
        <v>25</v>
      </c>
      <c r="S3993" s="5" t="str">
        <f t="shared" si="62"/>
        <v>/</v>
      </c>
      <c r="T3993" s="4">
        <f>0+RIGHT(TEXT(Table2[[#This Row],[canvas_ratio]],"000/000"),3)</f>
        <v>31</v>
      </c>
      <c r="U3993" s="7">
        <f>Table2[[#This Row],[canvas_ratio]]/Table2[[#This Row],[tan_angle]]</f>
        <v>0.80645161290322598</v>
      </c>
      <c r="V3993" s="8">
        <f>0+RIGHT(TEXT(Table2[[#This Row],[ratio]],"0000/0000"),4)/Table2[[#This Row],[tan_angle_numer]]</f>
        <v>31</v>
      </c>
      <c r="W3993" s="9" t="b">
        <f>Table2[[#This Row],[multiplier]]=Table2[[#This Row],[multiplier_calc]]</f>
        <v>1</v>
      </c>
    </row>
    <row r="3994" spans="1:23" x14ac:dyDescent="0.25">
      <c r="A3994" s="1">
        <v>1</v>
      </c>
      <c r="B3994" s="1">
        <v>1.25</v>
      </c>
      <c r="C3994">
        <v>45</v>
      </c>
      <c r="D3994">
        <v>0</v>
      </c>
      <c r="E3994">
        <v>0</v>
      </c>
      <c r="F3994">
        <v>1.5909902579999999</v>
      </c>
      <c r="G3994">
        <v>-0.17677669500000001</v>
      </c>
      <c r="H3994">
        <v>0.70710678100000002</v>
      </c>
      <c r="I3994">
        <v>-6.3639610309999997</v>
      </c>
      <c r="J3994">
        <v>7.0710678119999999</v>
      </c>
      <c r="K3994">
        <v>5</v>
      </c>
      <c r="L3994">
        <v>5</v>
      </c>
      <c r="M3994">
        <v>5</v>
      </c>
      <c r="N3994">
        <f>TAN(RADIANS(Table2[[#This Row],[angle]]))</f>
        <v>0.99999999999999989</v>
      </c>
      <c r="O3994">
        <f>0+LEFT(TEXT(Table2[[#This Row],[tan_angle]],"000/000"),3)</f>
        <v>1</v>
      </c>
      <c r="P3994">
        <f>0+RIGHT(TEXT(Table2[[#This Row],[tan_angle]],"000/000"),3)</f>
        <v>1</v>
      </c>
      <c r="Q3994" s="10">
        <f>Table2[[#This Row],[canvas_height]]/Table2[[#This Row],[canvas_width]]</f>
        <v>0.8</v>
      </c>
      <c r="R3994">
        <f>0+LEFT(TEXT(Table2[[#This Row],[canvas_ratio]],"000/000"),3)</f>
        <v>4</v>
      </c>
      <c r="S3994" s="5" t="str">
        <f t="shared" si="62"/>
        <v>/</v>
      </c>
      <c r="T3994" s="4">
        <f>0+RIGHT(TEXT(Table2[[#This Row],[canvas_ratio]],"000/000"),3)</f>
        <v>5</v>
      </c>
      <c r="U3994" s="7">
        <f>Table2[[#This Row],[canvas_ratio]]/Table2[[#This Row],[tan_angle]]</f>
        <v>0.80000000000000016</v>
      </c>
      <c r="V3994" s="8">
        <f>0+RIGHT(TEXT(Table2[[#This Row],[ratio]],"0000/0000"),4)/Table2[[#This Row],[tan_angle_numer]]</f>
        <v>5</v>
      </c>
      <c r="W3994" s="9" t="b">
        <f>Table2[[#This Row],[multiplier]]=Table2[[#This Row],[multiplier_calc]]</f>
        <v>1</v>
      </c>
    </row>
    <row r="3995" spans="1:23" x14ac:dyDescent="0.25">
      <c r="A3995" s="1">
        <v>1</v>
      </c>
      <c r="B3995" s="1">
        <v>1.26</v>
      </c>
      <c r="C3995">
        <v>45</v>
      </c>
      <c r="D3995">
        <v>0</v>
      </c>
      <c r="E3995">
        <v>0</v>
      </c>
      <c r="F3995">
        <v>48.097403256</v>
      </c>
      <c r="G3995">
        <v>-1.4142136E-2</v>
      </c>
      <c r="H3995">
        <v>0.70710678100000002</v>
      </c>
      <c r="I3995">
        <v>-88.388347648000007</v>
      </c>
      <c r="J3995">
        <v>89.095454429</v>
      </c>
      <c r="K3995">
        <v>63</v>
      </c>
      <c r="L3995">
        <v>63</v>
      </c>
      <c r="M3995">
        <v>63</v>
      </c>
      <c r="N3995">
        <f>TAN(RADIANS(Table2[[#This Row],[angle]]))</f>
        <v>0.99999999999999989</v>
      </c>
      <c r="O3995">
        <f>0+LEFT(TEXT(Table2[[#This Row],[tan_angle]],"000/000"),3)</f>
        <v>1</v>
      </c>
      <c r="P3995">
        <f>0+RIGHT(TEXT(Table2[[#This Row],[tan_angle]],"000/000"),3)</f>
        <v>1</v>
      </c>
      <c r="Q3995" s="10">
        <f>Table2[[#This Row],[canvas_height]]/Table2[[#This Row],[canvas_width]]</f>
        <v>0.79365079365079361</v>
      </c>
      <c r="R3995">
        <f>0+LEFT(TEXT(Table2[[#This Row],[canvas_ratio]],"000/000"),3)</f>
        <v>50</v>
      </c>
      <c r="S3995" s="5" t="str">
        <f t="shared" si="62"/>
        <v>/</v>
      </c>
      <c r="T3995" s="4">
        <f>0+RIGHT(TEXT(Table2[[#This Row],[canvas_ratio]],"000/000"),3)</f>
        <v>63</v>
      </c>
      <c r="U3995" s="7">
        <f>Table2[[#This Row],[canvas_ratio]]/Table2[[#This Row],[tan_angle]]</f>
        <v>0.79365079365079372</v>
      </c>
      <c r="V3995" s="8">
        <f>0+RIGHT(TEXT(Table2[[#This Row],[ratio]],"0000/0000"),4)/Table2[[#This Row],[tan_angle_numer]]</f>
        <v>63</v>
      </c>
      <c r="W3995" s="9" t="b">
        <f>Table2[[#This Row],[multiplier]]=Table2[[#This Row],[multiplier_calc]]</f>
        <v>1</v>
      </c>
    </row>
    <row r="3996" spans="1:23" x14ac:dyDescent="0.25">
      <c r="A3996" s="1">
        <v>1</v>
      </c>
      <c r="B3996" s="1">
        <v>1.27</v>
      </c>
      <c r="C3996">
        <v>45</v>
      </c>
      <c r="D3996">
        <v>0</v>
      </c>
      <c r="E3996">
        <v>0</v>
      </c>
      <c r="F3996">
        <v>113.14415605799999</v>
      </c>
      <c r="G3996">
        <v>-7.0710679999999998E-3</v>
      </c>
      <c r="H3996">
        <v>0.70710678100000002</v>
      </c>
      <c r="I3996">
        <v>-178.89801564000001</v>
      </c>
      <c r="J3996">
        <v>179.605122421</v>
      </c>
      <c r="K3996">
        <v>127</v>
      </c>
      <c r="L3996">
        <v>127</v>
      </c>
      <c r="M3996">
        <v>127</v>
      </c>
      <c r="N3996">
        <f>TAN(RADIANS(Table2[[#This Row],[angle]]))</f>
        <v>0.99999999999999989</v>
      </c>
      <c r="O3996">
        <f>0+LEFT(TEXT(Table2[[#This Row],[tan_angle]],"000/000"),3)</f>
        <v>1</v>
      </c>
      <c r="P3996">
        <f>0+RIGHT(TEXT(Table2[[#This Row],[tan_angle]],"000/000"),3)</f>
        <v>1</v>
      </c>
      <c r="Q3996" s="10">
        <f>Table2[[#This Row],[canvas_height]]/Table2[[#This Row],[canvas_width]]</f>
        <v>0.78740157480314954</v>
      </c>
      <c r="R3996">
        <f>0+LEFT(TEXT(Table2[[#This Row],[canvas_ratio]],"000/000"),3)</f>
        <v>100</v>
      </c>
      <c r="S3996" s="5" t="str">
        <f t="shared" si="62"/>
        <v>/</v>
      </c>
      <c r="T3996" s="4">
        <f>0+RIGHT(TEXT(Table2[[#This Row],[canvas_ratio]],"000/000"),3)</f>
        <v>127</v>
      </c>
      <c r="U3996" s="7">
        <f>Table2[[#This Row],[canvas_ratio]]/Table2[[#This Row],[tan_angle]]</f>
        <v>0.78740157480314965</v>
      </c>
      <c r="V3996" s="8">
        <f>0+RIGHT(TEXT(Table2[[#This Row],[ratio]],"0000/0000"),4)/Table2[[#This Row],[tan_angle_numer]]</f>
        <v>127</v>
      </c>
      <c r="W3996" s="9" t="b">
        <f>Table2[[#This Row],[multiplier]]=Table2[[#This Row],[multiplier_calc]]</f>
        <v>1</v>
      </c>
    </row>
    <row r="3997" spans="1:23" x14ac:dyDescent="0.25">
      <c r="A3997" s="1">
        <v>1</v>
      </c>
      <c r="B3997" s="1">
        <v>1.28</v>
      </c>
      <c r="C3997">
        <v>45</v>
      </c>
      <c r="D3997">
        <v>0</v>
      </c>
      <c r="E3997">
        <v>0</v>
      </c>
      <c r="F3997">
        <v>32.555196205999998</v>
      </c>
      <c r="G3997">
        <v>-2.8284271E-2</v>
      </c>
      <c r="H3997">
        <v>0.70710678100000002</v>
      </c>
      <c r="I3997">
        <v>-44.547727215000002</v>
      </c>
      <c r="J3997">
        <v>45.254833996000002</v>
      </c>
      <c r="K3997">
        <v>32</v>
      </c>
      <c r="L3997">
        <v>32</v>
      </c>
      <c r="M3997">
        <v>32</v>
      </c>
      <c r="N3997">
        <f>TAN(RADIANS(Table2[[#This Row],[angle]]))</f>
        <v>0.99999999999999989</v>
      </c>
      <c r="O3997">
        <f>0+LEFT(TEXT(Table2[[#This Row],[tan_angle]],"000/000"),3)</f>
        <v>1</v>
      </c>
      <c r="P3997">
        <f>0+RIGHT(TEXT(Table2[[#This Row],[tan_angle]],"000/000"),3)</f>
        <v>1</v>
      </c>
      <c r="Q3997" s="10">
        <f>Table2[[#This Row],[canvas_height]]/Table2[[#This Row],[canvas_width]]</f>
        <v>0.78125</v>
      </c>
      <c r="R3997">
        <f>0+LEFT(TEXT(Table2[[#This Row],[canvas_ratio]],"000/000"),3)</f>
        <v>25</v>
      </c>
      <c r="S3997" s="5" t="str">
        <f t="shared" si="62"/>
        <v>/</v>
      </c>
      <c r="T3997" s="4">
        <f>0+RIGHT(TEXT(Table2[[#This Row],[canvas_ratio]],"000/000"),3)</f>
        <v>32</v>
      </c>
      <c r="U3997" s="7">
        <f>Table2[[#This Row],[canvas_ratio]]/Table2[[#This Row],[tan_angle]]</f>
        <v>0.78125000000000011</v>
      </c>
      <c r="V3997" s="8">
        <f>0+RIGHT(TEXT(Table2[[#This Row],[ratio]],"0000/0000"),4)/Table2[[#This Row],[tan_angle_numer]]</f>
        <v>32</v>
      </c>
      <c r="W3997" s="9" t="b">
        <f>Table2[[#This Row],[multiplier]]=Table2[[#This Row],[multiplier_calc]]</f>
        <v>1</v>
      </c>
    </row>
    <row r="3998" spans="1:23" x14ac:dyDescent="0.25">
      <c r="A3998" s="1">
        <v>1</v>
      </c>
      <c r="B3998" s="1">
        <v>1.29</v>
      </c>
      <c r="C3998">
        <v>45</v>
      </c>
      <c r="D3998">
        <v>0</v>
      </c>
      <c r="E3998">
        <v>0</v>
      </c>
      <c r="F3998">
        <v>125.87207811899999</v>
      </c>
      <c r="G3998">
        <v>-7.0710679999999998E-3</v>
      </c>
      <c r="H3998">
        <v>0.70710678100000002</v>
      </c>
      <c r="I3998">
        <v>-181.726442765</v>
      </c>
      <c r="J3998">
        <v>182.43354954599999</v>
      </c>
      <c r="K3998">
        <v>129</v>
      </c>
      <c r="L3998">
        <v>129</v>
      </c>
      <c r="M3998">
        <v>129</v>
      </c>
      <c r="N3998">
        <f>TAN(RADIANS(Table2[[#This Row],[angle]]))</f>
        <v>0.99999999999999989</v>
      </c>
      <c r="O3998">
        <f>0+LEFT(TEXT(Table2[[#This Row],[tan_angle]],"000/000"),3)</f>
        <v>1</v>
      </c>
      <c r="P3998">
        <f>0+RIGHT(TEXT(Table2[[#This Row],[tan_angle]],"000/000"),3)</f>
        <v>1</v>
      </c>
      <c r="Q3998" s="10">
        <f>Table2[[#This Row],[canvas_height]]/Table2[[#This Row],[canvas_width]]</f>
        <v>0.77519379844961234</v>
      </c>
      <c r="R3998">
        <f>0+LEFT(TEXT(Table2[[#This Row],[canvas_ratio]],"000/000"),3)</f>
        <v>100</v>
      </c>
      <c r="S3998" s="5" t="str">
        <f t="shared" si="62"/>
        <v>/</v>
      </c>
      <c r="T3998" s="4">
        <f>0+RIGHT(TEXT(Table2[[#This Row],[canvas_ratio]],"000/000"),3)</f>
        <v>129</v>
      </c>
      <c r="U3998" s="7">
        <f>Table2[[#This Row],[canvas_ratio]]/Table2[[#This Row],[tan_angle]]</f>
        <v>0.77519379844961245</v>
      </c>
      <c r="V3998" s="8">
        <f>0+RIGHT(TEXT(Table2[[#This Row],[ratio]],"0000/0000"),4)/Table2[[#This Row],[tan_angle_numer]]</f>
        <v>129</v>
      </c>
      <c r="W3998" s="9" t="b">
        <f>Table2[[#This Row],[multiplier]]=Table2[[#This Row],[multiplier_calc]]</f>
        <v>1</v>
      </c>
    </row>
    <row r="3999" spans="1:23" x14ac:dyDescent="0.25">
      <c r="A3999" s="1">
        <v>1</v>
      </c>
      <c r="B3999" s="1">
        <v>1.3</v>
      </c>
      <c r="C3999">
        <v>45</v>
      </c>
      <c r="D3999">
        <v>0</v>
      </c>
      <c r="E3999">
        <v>0</v>
      </c>
      <c r="F3999">
        <v>12.798632739</v>
      </c>
      <c r="G3999">
        <v>-7.0710677999999999E-2</v>
      </c>
      <c r="H3999">
        <v>0.70710678100000002</v>
      </c>
      <c r="I3999">
        <v>-17.677669529999999</v>
      </c>
      <c r="J3999">
        <v>18.384776311</v>
      </c>
      <c r="K3999">
        <v>13</v>
      </c>
      <c r="L3999">
        <v>13</v>
      </c>
      <c r="M3999">
        <v>13</v>
      </c>
      <c r="N3999">
        <f>TAN(RADIANS(Table2[[#This Row],[angle]]))</f>
        <v>0.99999999999999989</v>
      </c>
      <c r="O3999">
        <f>0+LEFT(TEXT(Table2[[#This Row],[tan_angle]],"000/000"),3)</f>
        <v>1</v>
      </c>
      <c r="P3999">
        <f>0+RIGHT(TEXT(Table2[[#This Row],[tan_angle]],"000/000"),3)</f>
        <v>1</v>
      </c>
      <c r="Q3999" s="10">
        <f>Table2[[#This Row],[canvas_height]]/Table2[[#This Row],[canvas_width]]</f>
        <v>0.76923076923076916</v>
      </c>
      <c r="R3999">
        <f>0+LEFT(TEXT(Table2[[#This Row],[canvas_ratio]],"000/000"),3)</f>
        <v>10</v>
      </c>
      <c r="S3999" s="5" t="str">
        <f t="shared" si="62"/>
        <v>/</v>
      </c>
      <c r="T3999" s="4">
        <f>0+RIGHT(TEXT(Table2[[#This Row],[canvas_ratio]],"000/000"),3)</f>
        <v>13</v>
      </c>
      <c r="U3999" s="7">
        <f>Table2[[#This Row],[canvas_ratio]]/Table2[[#This Row],[tan_angle]]</f>
        <v>0.76923076923076927</v>
      </c>
      <c r="V3999" s="8">
        <f>0+RIGHT(TEXT(Table2[[#This Row],[ratio]],"0000/0000"),4)/Table2[[#This Row],[tan_angle_numer]]</f>
        <v>13</v>
      </c>
      <c r="W3999" s="9" t="b">
        <f>Table2[[#This Row],[multiplier]]=Table2[[#This Row],[multiplier_calc]]</f>
        <v>1</v>
      </c>
    </row>
    <row r="4000" spans="1:23" x14ac:dyDescent="0.25">
      <c r="A4000" s="1">
        <v>1</v>
      </c>
      <c r="B4000" s="1">
        <v>1.31</v>
      </c>
      <c r="C4000">
        <v>45</v>
      </c>
      <c r="D4000">
        <v>0</v>
      </c>
      <c r="E4000">
        <v>0</v>
      </c>
      <c r="F4000">
        <v>131.52893236899999</v>
      </c>
      <c r="G4000">
        <v>-7.0710679999999998E-3</v>
      </c>
      <c r="H4000">
        <v>0.70710678100000002</v>
      </c>
      <c r="I4000">
        <v>-184.55486988999999</v>
      </c>
      <c r="J4000">
        <v>185.26197667100001</v>
      </c>
      <c r="K4000">
        <v>131</v>
      </c>
      <c r="L4000">
        <v>131</v>
      </c>
      <c r="M4000">
        <v>131</v>
      </c>
      <c r="N4000">
        <f>TAN(RADIANS(Table2[[#This Row],[angle]]))</f>
        <v>0.99999999999999989</v>
      </c>
      <c r="O4000">
        <f>0+LEFT(TEXT(Table2[[#This Row],[tan_angle]],"000/000"),3)</f>
        <v>1</v>
      </c>
      <c r="P4000">
        <f>0+RIGHT(TEXT(Table2[[#This Row],[tan_angle]],"000/000"),3)</f>
        <v>1</v>
      </c>
      <c r="Q4000" s="10">
        <f>Table2[[#This Row],[canvas_height]]/Table2[[#This Row],[canvas_width]]</f>
        <v>0.76335877862595414</v>
      </c>
      <c r="R4000">
        <f>0+LEFT(TEXT(Table2[[#This Row],[canvas_ratio]],"000/000"),3)</f>
        <v>100</v>
      </c>
      <c r="S4000" s="5" t="str">
        <f t="shared" si="62"/>
        <v>/</v>
      </c>
      <c r="T4000" s="4">
        <f>0+RIGHT(TEXT(Table2[[#This Row],[canvas_ratio]],"000/000"),3)</f>
        <v>131</v>
      </c>
      <c r="U4000" s="7">
        <f>Table2[[#This Row],[canvas_ratio]]/Table2[[#This Row],[tan_angle]]</f>
        <v>0.76335877862595425</v>
      </c>
      <c r="V4000" s="8">
        <f>0+RIGHT(TEXT(Table2[[#This Row],[ratio]],"0000/0000"),4)/Table2[[#This Row],[tan_angle_numer]]</f>
        <v>131</v>
      </c>
      <c r="W4000" s="9" t="b">
        <f>Table2[[#This Row],[multiplier]]=Table2[[#This Row],[multiplier_calc]]</f>
        <v>1</v>
      </c>
    </row>
    <row r="4001" spans="1:23" x14ac:dyDescent="0.25">
      <c r="A4001" s="1">
        <v>1</v>
      </c>
      <c r="B4001" s="1">
        <v>1.32</v>
      </c>
      <c r="C4001">
        <v>45</v>
      </c>
      <c r="D4001">
        <v>0</v>
      </c>
      <c r="E4001">
        <v>0</v>
      </c>
      <c r="F4001">
        <v>41.040477580000001</v>
      </c>
      <c r="G4001">
        <v>-2.8284271E-2</v>
      </c>
      <c r="H4001">
        <v>0.70710678100000002</v>
      </c>
      <c r="I4001">
        <v>-45.961940777000002</v>
      </c>
      <c r="J4001">
        <v>46.669047558000003</v>
      </c>
      <c r="K4001">
        <v>33</v>
      </c>
      <c r="L4001">
        <v>33</v>
      </c>
      <c r="M4001">
        <v>33</v>
      </c>
      <c r="N4001">
        <f>TAN(RADIANS(Table2[[#This Row],[angle]]))</f>
        <v>0.99999999999999989</v>
      </c>
      <c r="O4001">
        <f>0+LEFT(TEXT(Table2[[#This Row],[tan_angle]],"000/000"),3)</f>
        <v>1</v>
      </c>
      <c r="P4001">
        <f>0+RIGHT(TEXT(Table2[[#This Row],[tan_angle]],"000/000"),3)</f>
        <v>1</v>
      </c>
      <c r="Q4001" s="10">
        <f>Table2[[#This Row],[canvas_height]]/Table2[[#This Row],[canvas_width]]</f>
        <v>0.75757575757575757</v>
      </c>
      <c r="R4001">
        <f>0+LEFT(TEXT(Table2[[#This Row],[canvas_ratio]],"000/000"),3)</f>
        <v>25</v>
      </c>
      <c r="S4001" s="5" t="str">
        <f t="shared" ref="S4001:S4064" si="63">"/"</f>
        <v>/</v>
      </c>
      <c r="T4001" s="4">
        <f>0+RIGHT(TEXT(Table2[[#This Row],[canvas_ratio]],"000/000"),3)</f>
        <v>33</v>
      </c>
      <c r="U4001" s="7">
        <f>Table2[[#This Row],[canvas_ratio]]/Table2[[#This Row],[tan_angle]]</f>
        <v>0.75757575757575768</v>
      </c>
      <c r="V4001" s="8">
        <f>0+RIGHT(TEXT(Table2[[#This Row],[ratio]],"0000/0000"),4)/Table2[[#This Row],[tan_angle_numer]]</f>
        <v>33</v>
      </c>
      <c r="W4001" s="9" t="b">
        <f>Table2[[#This Row],[multiplier]]=Table2[[#This Row],[multiplier_calc]]</f>
        <v>1</v>
      </c>
    </row>
    <row r="4002" spans="1:23" x14ac:dyDescent="0.25">
      <c r="A4002" s="1">
        <v>1</v>
      </c>
      <c r="B4002" s="1">
        <v>1.33</v>
      </c>
      <c r="C4002">
        <v>45</v>
      </c>
      <c r="D4002">
        <v>0</v>
      </c>
      <c r="E4002">
        <v>0</v>
      </c>
      <c r="F4002">
        <v>182.44062061400001</v>
      </c>
      <c r="G4002">
        <v>-7.0710679999999998E-3</v>
      </c>
      <c r="H4002">
        <v>0.70710678100000002</v>
      </c>
      <c r="I4002">
        <v>-187.38329701399999</v>
      </c>
      <c r="J4002">
        <v>188.09040379499999</v>
      </c>
      <c r="K4002">
        <v>133</v>
      </c>
      <c r="L4002">
        <v>133</v>
      </c>
      <c r="M4002">
        <v>133</v>
      </c>
      <c r="N4002">
        <f>TAN(RADIANS(Table2[[#This Row],[angle]]))</f>
        <v>0.99999999999999989</v>
      </c>
      <c r="O4002">
        <f>0+LEFT(TEXT(Table2[[#This Row],[tan_angle]],"000/000"),3)</f>
        <v>1</v>
      </c>
      <c r="P4002">
        <f>0+RIGHT(TEXT(Table2[[#This Row],[tan_angle]],"000/000"),3)</f>
        <v>1</v>
      </c>
      <c r="Q4002" s="10">
        <f>Table2[[#This Row],[canvas_height]]/Table2[[#This Row],[canvas_width]]</f>
        <v>0.75187969924812026</v>
      </c>
      <c r="R4002">
        <f>0+LEFT(TEXT(Table2[[#This Row],[canvas_ratio]],"000/000"),3)</f>
        <v>100</v>
      </c>
      <c r="S4002" s="5" t="str">
        <f t="shared" si="63"/>
        <v>/</v>
      </c>
      <c r="T4002" s="4">
        <f>0+RIGHT(TEXT(Table2[[#This Row],[canvas_ratio]],"000/000"),3)</f>
        <v>133</v>
      </c>
      <c r="U4002" s="7">
        <f>Table2[[#This Row],[canvas_ratio]]/Table2[[#This Row],[tan_angle]]</f>
        <v>0.75187969924812037</v>
      </c>
      <c r="V4002" s="8">
        <f>0+RIGHT(TEXT(Table2[[#This Row],[ratio]],"0000/0000"),4)/Table2[[#This Row],[tan_angle_numer]]</f>
        <v>133</v>
      </c>
      <c r="W4002" s="9" t="b">
        <f>Table2[[#This Row],[multiplier]]=Table2[[#This Row],[multiplier_calc]]</f>
        <v>1</v>
      </c>
    </row>
    <row r="4003" spans="1:23" x14ac:dyDescent="0.25">
      <c r="A4003" s="1">
        <v>1</v>
      </c>
      <c r="B4003" s="1">
        <v>1.34</v>
      </c>
      <c r="C4003">
        <v>45</v>
      </c>
      <c r="D4003">
        <v>0</v>
      </c>
      <c r="E4003">
        <v>0</v>
      </c>
      <c r="F4003">
        <v>89.081312294</v>
      </c>
      <c r="G4003">
        <v>1.4142136E-2</v>
      </c>
      <c r="H4003">
        <v>0.70710678100000002</v>
      </c>
      <c r="I4003">
        <v>-94.045201898000002</v>
      </c>
      <c r="J4003">
        <v>94.752308678999995</v>
      </c>
      <c r="K4003">
        <v>67</v>
      </c>
      <c r="L4003">
        <v>67</v>
      </c>
      <c r="M4003">
        <v>67</v>
      </c>
      <c r="N4003">
        <f>TAN(RADIANS(Table2[[#This Row],[angle]]))</f>
        <v>0.99999999999999989</v>
      </c>
      <c r="O4003">
        <f>0+LEFT(TEXT(Table2[[#This Row],[tan_angle]],"000/000"),3)</f>
        <v>1</v>
      </c>
      <c r="P4003">
        <f>0+RIGHT(TEXT(Table2[[#This Row],[tan_angle]],"000/000"),3)</f>
        <v>1</v>
      </c>
      <c r="Q4003" s="10">
        <f>Table2[[#This Row],[canvas_height]]/Table2[[#This Row],[canvas_width]]</f>
        <v>0.74626865671641784</v>
      </c>
      <c r="R4003">
        <f>0+LEFT(TEXT(Table2[[#This Row],[canvas_ratio]],"000/000"),3)</f>
        <v>50</v>
      </c>
      <c r="S4003" s="5" t="str">
        <f t="shared" si="63"/>
        <v>/</v>
      </c>
      <c r="T4003" s="4">
        <f>0+RIGHT(TEXT(Table2[[#This Row],[canvas_ratio]],"000/000"),3)</f>
        <v>67</v>
      </c>
      <c r="U4003" s="7">
        <f>Table2[[#This Row],[canvas_ratio]]/Table2[[#This Row],[tan_angle]]</f>
        <v>0.74626865671641796</v>
      </c>
      <c r="V4003" s="8">
        <f>0+RIGHT(TEXT(Table2[[#This Row],[ratio]],"0000/0000"),4)/Table2[[#This Row],[tan_angle_numer]]</f>
        <v>67</v>
      </c>
      <c r="W4003" s="9" t="b">
        <f>Table2[[#This Row],[multiplier]]=Table2[[#This Row],[multiplier_calc]]</f>
        <v>1</v>
      </c>
    </row>
    <row r="4004" spans="1:23" x14ac:dyDescent="0.25">
      <c r="A4004" s="1">
        <v>1</v>
      </c>
      <c r="B4004" s="1">
        <v>1.35</v>
      </c>
      <c r="C4004">
        <v>45</v>
      </c>
      <c r="D4004">
        <v>0</v>
      </c>
      <c r="E4004">
        <v>0</v>
      </c>
      <c r="F4004">
        <v>5.692209589</v>
      </c>
      <c r="G4004">
        <v>-3.5355339E-2</v>
      </c>
      <c r="H4004">
        <v>0.70710678100000002</v>
      </c>
      <c r="I4004">
        <v>-37.476659402999999</v>
      </c>
      <c r="J4004">
        <v>38.183766184</v>
      </c>
      <c r="K4004">
        <v>27</v>
      </c>
      <c r="L4004">
        <v>27</v>
      </c>
      <c r="M4004">
        <v>27</v>
      </c>
      <c r="N4004">
        <f>TAN(RADIANS(Table2[[#This Row],[angle]]))</f>
        <v>0.99999999999999989</v>
      </c>
      <c r="O4004">
        <f>0+LEFT(TEXT(Table2[[#This Row],[tan_angle]],"000/000"),3)</f>
        <v>1</v>
      </c>
      <c r="P4004">
        <f>0+RIGHT(TEXT(Table2[[#This Row],[tan_angle]],"000/000"),3)</f>
        <v>1</v>
      </c>
      <c r="Q4004" s="10">
        <f>Table2[[#This Row],[canvas_height]]/Table2[[#This Row],[canvas_width]]</f>
        <v>0.7407407407407407</v>
      </c>
      <c r="R4004">
        <f>0+LEFT(TEXT(Table2[[#This Row],[canvas_ratio]],"000/000"),3)</f>
        <v>20</v>
      </c>
      <c r="S4004" s="5" t="str">
        <f t="shared" si="63"/>
        <v>/</v>
      </c>
      <c r="T4004" s="4">
        <f>0+RIGHT(TEXT(Table2[[#This Row],[canvas_ratio]],"000/000"),3)</f>
        <v>27</v>
      </c>
      <c r="U4004" s="7">
        <f>Table2[[#This Row],[canvas_ratio]]/Table2[[#This Row],[tan_angle]]</f>
        <v>0.74074074074074081</v>
      </c>
      <c r="V4004" s="8">
        <f>0+RIGHT(TEXT(Table2[[#This Row],[ratio]],"0000/0000"),4)/Table2[[#This Row],[tan_angle_numer]]</f>
        <v>27</v>
      </c>
      <c r="W4004" s="9" t="b">
        <f>Table2[[#This Row],[multiplier]]=Table2[[#This Row],[multiplier_calc]]</f>
        <v>1</v>
      </c>
    </row>
    <row r="4005" spans="1:23" x14ac:dyDescent="0.25">
      <c r="A4005" s="1">
        <v>1</v>
      </c>
      <c r="B4005" s="1">
        <v>1.36</v>
      </c>
      <c r="C4005">
        <v>45</v>
      </c>
      <c r="D4005">
        <v>0</v>
      </c>
      <c r="E4005">
        <v>0</v>
      </c>
      <c r="F4005">
        <v>21.184919164</v>
      </c>
      <c r="G4005">
        <v>2.8284271E-2</v>
      </c>
      <c r="H4005">
        <v>0.70710678100000002</v>
      </c>
      <c r="I4005">
        <v>-47.376154339000003</v>
      </c>
      <c r="J4005">
        <v>48.083261120000003</v>
      </c>
      <c r="K4005">
        <v>34</v>
      </c>
      <c r="L4005">
        <v>34</v>
      </c>
      <c r="M4005">
        <v>34</v>
      </c>
      <c r="N4005">
        <f>TAN(RADIANS(Table2[[#This Row],[angle]]))</f>
        <v>0.99999999999999989</v>
      </c>
      <c r="O4005">
        <f>0+LEFT(TEXT(Table2[[#This Row],[tan_angle]],"000/000"),3)</f>
        <v>1</v>
      </c>
      <c r="P4005">
        <f>0+RIGHT(TEXT(Table2[[#This Row],[tan_angle]],"000/000"),3)</f>
        <v>1</v>
      </c>
      <c r="Q4005" s="10">
        <f>Table2[[#This Row],[canvas_height]]/Table2[[#This Row],[canvas_width]]</f>
        <v>0.73529411764705876</v>
      </c>
      <c r="R4005">
        <f>0+LEFT(TEXT(Table2[[#This Row],[canvas_ratio]],"000/000"),3)</f>
        <v>25</v>
      </c>
      <c r="S4005" s="5" t="str">
        <f t="shared" si="63"/>
        <v>/</v>
      </c>
      <c r="T4005" s="4">
        <f>0+RIGHT(TEXT(Table2[[#This Row],[canvas_ratio]],"000/000"),3)</f>
        <v>34</v>
      </c>
      <c r="U4005" s="7">
        <f>Table2[[#This Row],[canvas_ratio]]/Table2[[#This Row],[tan_angle]]</f>
        <v>0.73529411764705888</v>
      </c>
      <c r="V4005" s="8">
        <f>0+RIGHT(TEXT(Table2[[#This Row],[ratio]],"0000/0000"),4)/Table2[[#This Row],[tan_angle_numer]]</f>
        <v>34</v>
      </c>
      <c r="W4005" s="9" t="b">
        <f>Table2[[#This Row],[multiplier]]=Table2[[#This Row],[multiplier_calc]]</f>
        <v>1</v>
      </c>
    </row>
    <row r="4006" spans="1:23" x14ac:dyDescent="0.25">
      <c r="A4006" s="1">
        <v>1</v>
      </c>
      <c r="B4006" s="1">
        <v>1.37</v>
      </c>
      <c r="C4006">
        <v>45</v>
      </c>
      <c r="D4006">
        <v>0</v>
      </c>
      <c r="E4006">
        <v>0</v>
      </c>
      <c r="F4006">
        <v>141.42842730500001</v>
      </c>
      <c r="G4006">
        <v>-7.0710679999999998E-3</v>
      </c>
      <c r="H4006">
        <v>0.70710678100000002</v>
      </c>
      <c r="I4006">
        <v>-193.040151264</v>
      </c>
      <c r="J4006">
        <v>193.747258045</v>
      </c>
      <c r="K4006">
        <v>137</v>
      </c>
      <c r="L4006">
        <v>137</v>
      </c>
      <c r="M4006">
        <v>137</v>
      </c>
      <c r="N4006">
        <f>TAN(RADIANS(Table2[[#This Row],[angle]]))</f>
        <v>0.99999999999999989</v>
      </c>
      <c r="O4006">
        <f>0+LEFT(TEXT(Table2[[#This Row],[tan_angle]],"000/000"),3)</f>
        <v>1</v>
      </c>
      <c r="P4006">
        <f>0+RIGHT(TEXT(Table2[[#This Row],[tan_angle]],"000/000"),3)</f>
        <v>1</v>
      </c>
      <c r="Q4006" s="10">
        <f>Table2[[#This Row],[canvas_height]]/Table2[[#This Row],[canvas_width]]</f>
        <v>0.72992700729927007</v>
      </c>
      <c r="R4006">
        <f>0+LEFT(TEXT(Table2[[#This Row],[canvas_ratio]],"000/000"),3)</f>
        <v>100</v>
      </c>
      <c r="S4006" s="5" t="str">
        <f t="shared" si="63"/>
        <v>/</v>
      </c>
      <c r="T4006" s="4">
        <f>0+RIGHT(TEXT(Table2[[#This Row],[canvas_ratio]],"000/000"),3)</f>
        <v>137</v>
      </c>
      <c r="U4006" s="7">
        <f>Table2[[#This Row],[canvas_ratio]]/Table2[[#This Row],[tan_angle]]</f>
        <v>0.72992700729927018</v>
      </c>
      <c r="V4006" s="8">
        <f>0+RIGHT(TEXT(Table2[[#This Row],[ratio]],"0000/0000"),4)/Table2[[#This Row],[tan_angle_numer]]</f>
        <v>137</v>
      </c>
      <c r="W4006" s="9" t="b">
        <f>Table2[[#This Row],[multiplier]]=Table2[[#This Row],[multiplier_calc]]</f>
        <v>1</v>
      </c>
    </row>
    <row r="4007" spans="1:23" x14ac:dyDescent="0.25">
      <c r="A4007" s="1">
        <v>1</v>
      </c>
      <c r="B4007" s="1">
        <v>1.38</v>
      </c>
      <c r="C4007">
        <v>45</v>
      </c>
      <c r="D4007">
        <v>0</v>
      </c>
      <c r="E4007">
        <v>0</v>
      </c>
      <c r="F4007">
        <v>56.582684630999999</v>
      </c>
      <c r="G4007">
        <v>-1.4142136E-2</v>
      </c>
      <c r="H4007">
        <v>0.70710678100000002</v>
      </c>
      <c r="I4007">
        <v>-96.873629023000007</v>
      </c>
      <c r="J4007">
        <v>97.580735804</v>
      </c>
      <c r="K4007">
        <v>69</v>
      </c>
      <c r="L4007">
        <v>69</v>
      </c>
      <c r="M4007">
        <v>69</v>
      </c>
      <c r="N4007">
        <f>TAN(RADIANS(Table2[[#This Row],[angle]]))</f>
        <v>0.99999999999999989</v>
      </c>
      <c r="O4007">
        <f>0+LEFT(TEXT(Table2[[#This Row],[tan_angle]],"000/000"),3)</f>
        <v>1</v>
      </c>
      <c r="P4007">
        <f>0+RIGHT(TEXT(Table2[[#This Row],[tan_angle]],"000/000"),3)</f>
        <v>1</v>
      </c>
      <c r="Q4007" s="10">
        <f>Table2[[#This Row],[canvas_height]]/Table2[[#This Row],[canvas_width]]</f>
        <v>0.7246376811594204</v>
      </c>
      <c r="R4007">
        <f>0+LEFT(TEXT(Table2[[#This Row],[canvas_ratio]],"000/000"),3)</f>
        <v>50</v>
      </c>
      <c r="S4007" s="5" t="str">
        <f t="shared" si="63"/>
        <v>/</v>
      </c>
      <c r="T4007" s="4">
        <f>0+RIGHT(TEXT(Table2[[#This Row],[canvas_ratio]],"000/000"),3)</f>
        <v>69</v>
      </c>
      <c r="U4007" s="7">
        <f>Table2[[#This Row],[canvas_ratio]]/Table2[[#This Row],[tan_angle]]</f>
        <v>0.72463768115942051</v>
      </c>
      <c r="V4007" s="8">
        <f>0+RIGHT(TEXT(Table2[[#This Row],[ratio]],"0000/0000"),4)/Table2[[#This Row],[tan_angle_numer]]</f>
        <v>69</v>
      </c>
      <c r="W4007" s="9" t="b">
        <f>Table2[[#This Row],[multiplier]]=Table2[[#This Row],[multiplier_calc]]</f>
        <v>1</v>
      </c>
    </row>
    <row r="4008" spans="1:23" x14ac:dyDescent="0.25">
      <c r="A4008" s="1">
        <v>1</v>
      </c>
      <c r="B4008" s="1">
        <v>1.39</v>
      </c>
      <c r="C4008">
        <v>45</v>
      </c>
      <c r="D4008">
        <v>0</v>
      </c>
      <c r="E4008">
        <v>0</v>
      </c>
      <c r="F4008">
        <v>115.97258318199999</v>
      </c>
      <c r="G4008">
        <v>-7.0710679999999998E-3</v>
      </c>
      <c r="H4008">
        <v>0.70710678100000002</v>
      </c>
      <c r="I4008">
        <v>-195.86857838899999</v>
      </c>
      <c r="J4008">
        <v>196.57568517000001</v>
      </c>
      <c r="K4008">
        <v>139</v>
      </c>
      <c r="L4008">
        <v>139</v>
      </c>
      <c r="M4008">
        <v>139</v>
      </c>
      <c r="N4008">
        <f>TAN(RADIANS(Table2[[#This Row],[angle]]))</f>
        <v>0.99999999999999989</v>
      </c>
      <c r="O4008">
        <f>0+LEFT(TEXT(Table2[[#This Row],[tan_angle]],"000/000"),3)</f>
        <v>1</v>
      </c>
      <c r="P4008">
        <f>0+RIGHT(TEXT(Table2[[#This Row],[tan_angle]],"000/000"),3)</f>
        <v>1</v>
      </c>
      <c r="Q4008" s="10">
        <f>Table2[[#This Row],[canvas_height]]/Table2[[#This Row],[canvas_width]]</f>
        <v>0.71942446043165476</v>
      </c>
      <c r="R4008">
        <f>0+LEFT(TEXT(Table2[[#This Row],[canvas_ratio]],"000/000"),3)</f>
        <v>100</v>
      </c>
      <c r="S4008" s="5" t="str">
        <f t="shared" si="63"/>
        <v>/</v>
      </c>
      <c r="T4008" s="4">
        <f>0+RIGHT(TEXT(Table2[[#This Row],[canvas_ratio]],"000/000"),3)</f>
        <v>139</v>
      </c>
      <c r="U4008" s="7">
        <f>Table2[[#This Row],[canvas_ratio]]/Table2[[#This Row],[tan_angle]]</f>
        <v>0.71942446043165487</v>
      </c>
      <c r="V4008" s="8">
        <f>0+RIGHT(TEXT(Table2[[#This Row],[ratio]],"0000/0000"),4)/Table2[[#This Row],[tan_angle_numer]]</f>
        <v>139</v>
      </c>
      <c r="W4008" s="9" t="b">
        <f>Table2[[#This Row],[multiplier]]=Table2[[#This Row],[multiplier_calc]]</f>
        <v>1</v>
      </c>
    </row>
    <row r="4009" spans="1:23" x14ac:dyDescent="0.25">
      <c r="A4009" s="1">
        <v>1</v>
      </c>
      <c r="B4009" s="1">
        <v>1.4</v>
      </c>
      <c r="C4009">
        <v>45</v>
      </c>
      <c r="D4009">
        <v>0</v>
      </c>
      <c r="E4009">
        <v>0</v>
      </c>
      <c r="F4009">
        <v>5.7982756059999998</v>
      </c>
      <c r="G4009">
        <v>-0.141421356</v>
      </c>
      <c r="H4009">
        <v>0.70710678100000002</v>
      </c>
      <c r="I4009">
        <v>-9.1923881549999997</v>
      </c>
      <c r="J4009">
        <v>9.899494936</v>
      </c>
      <c r="K4009">
        <v>7</v>
      </c>
      <c r="L4009">
        <v>7</v>
      </c>
      <c r="M4009">
        <v>7</v>
      </c>
      <c r="N4009">
        <f>TAN(RADIANS(Table2[[#This Row],[angle]]))</f>
        <v>0.99999999999999989</v>
      </c>
      <c r="O4009">
        <f>0+LEFT(TEXT(Table2[[#This Row],[tan_angle]],"000/000"),3)</f>
        <v>1</v>
      </c>
      <c r="P4009">
        <f>0+RIGHT(TEXT(Table2[[#This Row],[tan_angle]],"000/000"),3)</f>
        <v>1</v>
      </c>
      <c r="Q4009" s="10">
        <f>Table2[[#This Row],[canvas_height]]/Table2[[#This Row],[canvas_width]]</f>
        <v>0.7142857142857143</v>
      </c>
      <c r="R4009">
        <f>0+LEFT(TEXT(Table2[[#This Row],[canvas_ratio]],"000/000"),3)</f>
        <v>5</v>
      </c>
      <c r="S4009" s="5" t="str">
        <f t="shared" si="63"/>
        <v>/</v>
      </c>
      <c r="T4009" s="4">
        <f>0+RIGHT(TEXT(Table2[[#This Row],[canvas_ratio]],"000/000"),3)</f>
        <v>7</v>
      </c>
      <c r="U4009" s="7">
        <f>Table2[[#This Row],[canvas_ratio]]/Table2[[#This Row],[tan_angle]]</f>
        <v>0.71428571428571441</v>
      </c>
      <c r="V4009" s="8">
        <f>0+RIGHT(TEXT(Table2[[#This Row],[ratio]],"0000/0000"),4)/Table2[[#This Row],[tan_angle_numer]]</f>
        <v>7</v>
      </c>
      <c r="W4009" s="9" t="b">
        <f>Table2[[#This Row],[multiplier]]=Table2[[#This Row],[multiplier_calc]]</f>
        <v>1</v>
      </c>
    </row>
    <row r="4010" spans="1:23" x14ac:dyDescent="0.25">
      <c r="A4010" s="1">
        <v>1</v>
      </c>
      <c r="B4010" s="1">
        <v>1.41</v>
      </c>
      <c r="C4010">
        <v>45</v>
      </c>
      <c r="D4010">
        <v>0</v>
      </c>
      <c r="E4010">
        <v>0</v>
      </c>
      <c r="F4010">
        <v>121.629437432</v>
      </c>
      <c r="G4010">
        <v>-7.0710679999999998E-3</v>
      </c>
      <c r="H4010">
        <v>0.70710678100000002</v>
      </c>
      <c r="I4010">
        <v>-198.69700551299999</v>
      </c>
      <c r="J4010">
        <v>199.40411229399999</v>
      </c>
      <c r="K4010">
        <v>141</v>
      </c>
      <c r="L4010">
        <v>141</v>
      </c>
      <c r="M4010">
        <v>141</v>
      </c>
      <c r="N4010">
        <f>TAN(RADIANS(Table2[[#This Row],[angle]]))</f>
        <v>0.99999999999999989</v>
      </c>
      <c r="O4010">
        <f>0+LEFT(TEXT(Table2[[#This Row],[tan_angle]],"000/000"),3)</f>
        <v>1</v>
      </c>
      <c r="P4010">
        <f>0+RIGHT(TEXT(Table2[[#This Row],[tan_angle]],"000/000"),3)</f>
        <v>1</v>
      </c>
      <c r="Q4010" s="10">
        <f>Table2[[#This Row],[canvas_height]]/Table2[[#This Row],[canvas_width]]</f>
        <v>0.70921985815602839</v>
      </c>
      <c r="R4010">
        <f>0+LEFT(TEXT(Table2[[#This Row],[canvas_ratio]],"000/000"),3)</f>
        <v>100</v>
      </c>
      <c r="S4010" s="5" t="str">
        <f t="shared" si="63"/>
        <v>/</v>
      </c>
      <c r="T4010" s="4">
        <f>0+RIGHT(TEXT(Table2[[#This Row],[canvas_ratio]],"000/000"),3)</f>
        <v>141</v>
      </c>
      <c r="U4010" s="7">
        <f>Table2[[#This Row],[canvas_ratio]]/Table2[[#This Row],[tan_angle]]</f>
        <v>0.7092198581560285</v>
      </c>
      <c r="V4010" s="8">
        <f>0+RIGHT(TEXT(Table2[[#This Row],[ratio]],"0000/0000"),4)/Table2[[#This Row],[tan_angle_numer]]</f>
        <v>141</v>
      </c>
      <c r="W4010" s="9" t="b">
        <f>Table2[[#This Row],[multiplier]]=Table2[[#This Row],[multiplier_calc]]</f>
        <v>1</v>
      </c>
    </row>
    <row r="4011" spans="1:23" x14ac:dyDescent="0.25">
      <c r="A4011" s="1">
        <v>1</v>
      </c>
      <c r="B4011" s="1">
        <v>1.42</v>
      </c>
      <c r="C4011">
        <v>45</v>
      </c>
      <c r="D4011">
        <v>0</v>
      </c>
      <c r="E4011">
        <v>0</v>
      </c>
      <c r="F4011">
        <v>62.239538879999998</v>
      </c>
      <c r="G4011">
        <v>-1.4142136E-2</v>
      </c>
      <c r="H4011">
        <v>0.70710678100000002</v>
      </c>
      <c r="I4011">
        <v>-99.702056146999993</v>
      </c>
      <c r="J4011">
        <v>100.409162928</v>
      </c>
      <c r="K4011">
        <v>71</v>
      </c>
      <c r="L4011">
        <v>71</v>
      </c>
      <c r="M4011">
        <v>71</v>
      </c>
      <c r="N4011">
        <f>TAN(RADIANS(Table2[[#This Row],[angle]]))</f>
        <v>0.99999999999999989</v>
      </c>
      <c r="O4011">
        <f>0+LEFT(TEXT(Table2[[#This Row],[tan_angle]],"000/000"),3)</f>
        <v>1</v>
      </c>
      <c r="P4011">
        <f>0+RIGHT(TEXT(Table2[[#This Row],[tan_angle]],"000/000"),3)</f>
        <v>1</v>
      </c>
      <c r="Q4011" s="10">
        <f>Table2[[#This Row],[canvas_height]]/Table2[[#This Row],[canvas_width]]</f>
        <v>0.70422535211267612</v>
      </c>
      <c r="R4011">
        <f>0+LEFT(TEXT(Table2[[#This Row],[canvas_ratio]],"000/000"),3)</f>
        <v>50</v>
      </c>
      <c r="S4011" s="5" t="str">
        <f t="shared" si="63"/>
        <v>/</v>
      </c>
      <c r="T4011" s="4">
        <f>0+RIGHT(TEXT(Table2[[#This Row],[canvas_ratio]],"000/000"),3)</f>
        <v>71</v>
      </c>
      <c r="U4011" s="7">
        <f>Table2[[#This Row],[canvas_ratio]]/Table2[[#This Row],[tan_angle]]</f>
        <v>0.70422535211267623</v>
      </c>
      <c r="V4011" s="8">
        <f>0+RIGHT(TEXT(Table2[[#This Row],[ratio]],"0000/0000"),4)/Table2[[#This Row],[tan_angle_numer]]</f>
        <v>71</v>
      </c>
      <c r="W4011" s="9" t="b">
        <f>Table2[[#This Row],[multiplier]]=Table2[[#This Row],[multiplier_calc]]</f>
        <v>1</v>
      </c>
    </row>
    <row r="4012" spans="1:23" x14ac:dyDescent="0.25">
      <c r="A4012" s="1">
        <v>1</v>
      </c>
      <c r="B4012" s="1">
        <v>1.43</v>
      </c>
      <c r="C4012">
        <v>45</v>
      </c>
      <c r="D4012">
        <v>0</v>
      </c>
      <c r="E4012">
        <v>0</v>
      </c>
      <c r="F4012">
        <v>14.149206692</v>
      </c>
      <c r="G4012">
        <v>-7.0710679999999998E-3</v>
      </c>
      <c r="H4012">
        <v>0.70710678100000002</v>
      </c>
      <c r="I4012">
        <v>-201.52543263800001</v>
      </c>
      <c r="J4012">
        <v>202.23253941900001</v>
      </c>
      <c r="K4012">
        <v>143</v>
      </c>
      <c r="L4012">
        <v>143</v>
      </c>
      <c r="M4012">
        <v>143</v>
      </c>
      <c r="N4012">
        <f>TAN(RADIANS(Table2[[#This Row],[angle]]))</f>
        <v>0.99999999999999989</v>
      </c>
      <c r="O4012">
        <f>0+LEFT(TEXT(Table2[[#This Row],[tan_angle]],"000/000"),3)</f>
        <v>1</v>
      </c>
      <c r="P4012">
        <f>0+RIGHT(TEXT(Table2[[#This Row],[tan_angle]],"000/000"),3)</f>
        <v>1</v>
      </c>
      <c r="Q4012" s="10">
        <f>Table2[[#This Row],[canvas_height]]/Table2[[#This Row],[canvas_width]]</f>
        <v>0.69930069930069938</v>
      </c>
      <c r="R4012">
        <f>0+LEFT(TEXT(Table2[[#This Row],[canvas_ratio]],"000/000"),3)</f>
        <v>100</v>
      </c>
      <c r="S4012" s="5" t="str">
        <f t="shared" si="63"/>
        <v>/</v>
      </c>
      <c r="T4012" s="4">
        <f>0+RIGHT(TEXT(Table2[[#This Row],[canvas_ratio]],"000/000"),3)</f>
        <v>143</v>
      </c>
      <c r="U4012" s="7">
        <f>Table2[[#This Row],[canvas_ratio]]/Table2[[#This Row],[tan_angle]]</f>
        <v>0.69930069930069949</v>
      </c>
      <c r="V4012" s="8">
        <f>0+RIGHT(TEXT(Table2[[#This Row],[ratio]],"0000/0000"),4)/Table2[[#This Row],[tan_angle_numer]]</f>
        <v>143</v>
      </c>
      <c r="W4012" s="9" t="b">
        <f>Table2[[#This Row],[multiplier]]=Table2[[#This Row],[multiplier_calc]]</f>
        <v>1</v>
      </c>
    </row>
    <row r="4013" spans="1:23" x14ac:dyDescent="0.25">
      <c r="A4013" s="1">
        <v>1</v>
      </c>
      <c r="B4013" s="1">
        <v>1.44</v>
      </c>
      <c r="C4013">
        <v>45</v>
      </c>
      <c r="D4013">
        <v>0</v>
      </c>
      <c r="E4013">
        <v>0</v>
      </c>
      <c r="F4013">
        <v>32.555196205999998</v>
      </c>
      <c r="G4013">
        <v>-2.8284271E-2</v>
      </c>
      <c r="H4013">
        <v>0.70710678100000002</v>
      </c>
      <c r="I4013">
        <v>-50.204581464</v>
      </c>
      <c r="J4013">
        <v>50.911688245000001</v>
      </c>
      <c r="K4013">
        <v>36</v>
      </c>
      <c r="L4013">
        <v>36</v>
      </c>
      <c r="M4013">
        <v>36</v>
      </c>
      <c r="N4013">
        <f>TAN(RADIANS(Table2[[#This Row],[angle]]))</f>
        <v>0.99999999999999989</v>
      </c>
      <c r="O4013">
        <f>0+LEFT(TEXT(Table2[[#This Row],[tan_angle]],"000/000"),3)</f>
        <v>1</v>
      </c>
      <c r="P4013">
        <f>0+RIGHT(TEXT(Table2[[#This Row],[tan_angle]],"000/000"),3)</f>
        <v>1</v>
      </c>
      <c r="Q4013" s="10">
        <f>Table2[[#This Row],[canvas_height]]/Table2[[#This Row],[canvas_width]]</f>
        <v>0.69444444444444442</v>
      </c>
      <c r="R4013">
        <f>0+LEFT(TEXT(Table2[[#This Row],[canvas_ratio]],"000/000"),3)</f>
        <v>25</v>
      </c>
      <c r="S4013" s="5" t="str">
        <f t="shared" si="63"/>
        <v>/</v>
      </c>
      <c r="T4013" s="4">
        <f>0+RIGHT(TEXT(Table2[[#This Row],[canvas_ratio]],"000/000"),3)</f>
        <v>36</v>
      </c>
      <c r="U4013" s="7">
        <f>Table2[[#This Row],[canvas_ratio]]/Table2[[#This Row],[tan_angle]]</f>
        <v>0.69444444444444453</v>
      </c>
      <c r="V4013" s="8">
        <f>0+RIGHT(TEXT(Table2[[#This Row],[ratio]],"0000/0000"),4)/Table2[[#This Row],[tan_angle_numer]]</f>
        <v>36</v>
      </c>
      <c r="W4013" s="9" t="b">
        <f>Table2[[#This Row],[multiplier]]=Table2[[#This Row],[multiplier_calc]]</f>
        <v>1</v>
      </c>
    </row>
    <row r="4014" spans="1:23" x14ac:dyDescent="0.25">
      <c r="A4014" s="1">
        <v>1</v>
      </c>
      <c r="B4014" s="1">
        <v>1.45</v>
      </c>
      <c r="C4014">
        <v>45</v>
      </c>
      <c r="D4014">
        <v>0</v>
      </c>
      <c r="E4014">
        <v>0</v>
      </c>
      <c r="F4014">
        <v>18.420131649999998</v>
      </c>
      <c r="G4014">
        <v>-3.5355339E-2</v>
      </c>
      <c r="H4014">
        <v>0.70710678100000002</v>
      </c>
      <c r="I4014">
        <v>-40.305086527999997</v>
      </c>
      <c r="J4014">
        <v>41.012193308999997</v>
      </c>
      <c r="K4014">
        <v>29</v>
      </c>
      <c r="L4014">
        <v>29</v>
      </c>
      <c r="M4014">
        <v>29</v>
      </c>
      <c r="N4014">
        <f>TAN(RADIANS(Table2[[#This Row],[angle]]))</f>
        <v>0.99999999999999989</v>
      </c>
      <c r="O4014">
        <f>0+LEFT(TEXT(Table2[[#This Row],[tan_angle]],"000/000"),3)</f>
        <v>1</v>
      </c>
      <c r="P4014">
        <f>0+RIGHT(TEXT(Table2[[#This Row],[tan_angle]],"000/000"),3)</f>
        <v>1</v>
      </c>
      <c r="Q4014" s="10">
        <f>Table2[[#This Row],[canvas_height]]/Table2[[#This Row],[canvas_width]]</f>
        <v>0.68965517241379315</v>
      </c>
      <c r="R4014">
        <f>0+LEFT(TEXT(Table2[[#This Row],[canvas_ratio]],"000/000"),3)</f>
        <v>20</v>
      </c>
      <c r="S4014" s="5" t="str">
        <f t="shared" si="63"/>
        <v>/</v>
      </c>
      <c r="T4014" s="4">
        <f>0+RIGHT(TEXT(Table2[[#This Row],[canvas_ratio]],"000/000"),3)</f>
        <v>29</v>
      </c>
      <c r="U4014" s="7">
        <f>Table2[[#This Row],[canvas_ratio]]/Table2[[#This Row],[tan_angle]]</f>
        <v>0.68965517241379326</v>
      </c>
      <c r="V4014" s="8">
        <f>0+RIGHT(TEXT(Table2[[#This Row],[ratio]],"0000/0000"),4)/Table2[[#This Row],[tan_angle_numer]]</f>
        <v>29</v>
      </c>
      <c r="W4014" s="9" t="b">
        <f>Table2[[#This Row],[multiplier]]=Table2[[#This Row],[multiplier_calc]]</f>
        <v>1</v>
      </c>
    </row>
    <row r="4015" spans="1:23" x14ac:dyDescent="0.25">
      <c r="A4015" s="1">
        <v>1</v>
      </c>
      <c r="B4015" s="1">
        <v>1.46</v>
      </c>
      <c r="C4015">
        <v>45</v>
      </c>
      <c r="D4015">
        <v>0</v>
      </c>
      <c r="E4015">
        <v>0</v>
      </c>
      <c r="F4015">
        <v>76.381674504000003</v>
      </c>
      <c r="G4015">
        <v>-1.4142136E-2</v>
      </c>
      <c r="H4015">
        <v>0.70710678100000002</v>
      </c>
      <c r="I4015">
        <v>-102.530483272</v>
      </c>
      <c r="J4015">
        <v>103.23759005300001</v>
      </c>
      <c r="K4015">
        <v>73</v>
      </c>
      <c r="L4015">
        <v>73</v>
      </c>
      <c r="M4015">
        <v>73</v>
      </c>
      <c r="N4015">
        <f>TAN(RADIANS(Table2[[#This Row],[angle]]))</f>
        <v>0.99999999999999989</v>
      </c>
      <c r="O4015">
        <f>0+LEFT(TEXT(Table2[[#This Row],[tan_angle]],"000/000"),3)</f>
        <v>1</v>
      </c>
      <c r="P4015">
        <f>0+RIGHT(TEXT(Table2[[#This Row],[tan_angle]],"000/000"),3)</f>
        <v>1</v>
      </c>
      <c r="Q4015" s="10">
        <f>Table2[[#This Row],[canvas_height]]/Table2[[#This Row],[canvas_width]]</f>
        <v>0.68493150684931503</v>
      </c>
      <c r="R4015">
        <f>0+LEFT(TEXT(Table2[[#This Row],[canvas_ratio]],"000/000"),3)</f>
        <v>50</v>
      </c>
      <c r="S4015" s="5" t="str">
        <f t="shared" si="63"/>
        <v>/</v>
      </c>
      <c r="T4015" s="4">
        <f>0+RIGHT(TEXT(Table2[[#This Row],[canvas_ratio]],"000/000"),3)</f>
        <v>73</v>
      </c>
      <c r="U4015" s="7">
        <f>Table2[[#This Row],[canvas_ratio]]/Table2[[#This Row],[tan_angle]]</f>
        <v>0.68493150684931514</v>
      </c>
      <c r="V4015" s="8">
        <f>0+RIGHT(TEXT(Table2[[#This Row],[ratio]],"0000/0000"),4)/Table2[[#This Row],[tan_angle_numer]]</f>
        <v>73</v>
      </c>
      <c r="W4015" s="9" t="b">
        <f>Table2[[#This Row],[multiplier]]=Table2[[#This Row],[multiplier_calc]]</f>
        <v>1</v>
      </c>
    </row>
    <row r="4016" spans="1:23" x14ac:dyDescent="0.25">
      <c r="A4016" s="1">
        <v>1</v>
      </c>
      <c r="B4016" s="1">
        <v>1.47</v>
      </c>
      <c r="C4016">
        <v>45</v>
      </c>
      <c r="D4016">
        <v>0</v>
      </c>
      <c r="E4016">
        <v>0</v>
      </c>
      <c r="F4016">
        <v>172.541125677</v>
      </c>
      <c r="G4016">
        <v>-7.0710679999999998E-3</v>
      </c>
      <c r="H4016">
        <v>0.70710678100000002</v>
      </c>
      <c r="I4016">
        <v>-207.18228688799999</v>
      </c>
      <c r="J4016">
        <v>207.88939366899999</v>
      </c>
      <c r="K4016">
        <v>147</v>
      </c>
      <c r="L4016">
        <v>147</v>
      </c>
      <c r="M4016">
        <v>147</v>
      </c>
      <c r="N4016">
        <f>TAN(RADIANS(Table2[[#This Row],[angle]]))</f>
        <v>0.99999999999999989</v>
      </c>
      <c r="O4016">
        <f>0+LEFT(TEXT(Table2[[#This Row],[tan_angle]],"000/000"),3)</f>
        <v>1</v>
      </c>
      <c r="P4016">
        <f>0+RIGHT(TEXT(Table2[[#This Row],[tan_angle]],"000/000"),3)</f>
        <v>1</v>
      </c>
      <c r="Q4016" s="10">
        <f>Table2[[#This Row],[canvas_height]]/Table2[[#This Row],[canvas_width]]</f>
        <v>0.68027210884353739</v>
      </c>
      <c r="R4016">
        <f>0+LEFT(TEXT(Table2[[#This Row],[canvas_ratio]],"000/000"),3)</f>
        <v>100</v>
      </c>
      <c r="S4016" s="5" t="str">
        <f t="shared" si="63"/>
        <v>/</v>
      </c>
      <c r="T4016" s="4">
        <f>0+RIGHT(TEXT(Table2[[#This Row],[canvas_ratio]],"000/000"),3)</f>
        <v>147</v>
      </c>
      <c r="U4016" s="7">
        <f>Table2[[#This Row],[canvas_ratio]]/Table2[[#This Row],[tan_angle]]</f>
        <v>0.6802721088435375</v>
      </c>
      <c r="V4016" s="8">
        <f>0+RIGHT(TEXT(Table2[[#This Row],[ratio]],"0000/0000"),4)/Table2[[#This Row],[tan_angle_numer]]</f>
        <v>147</v>
      </c>
      <c r="W4016" s="9" t="b">
        <f>Table2[[#This Row],[multiplier]]=Table2[[#This Row],[multiplier_calc]]</f>
        <v>1</v>
      </c>
    </row>
    <row r="4017" spans="1:23" x14ac:dyDescent="0.25">
      <c r="A4017" s="1">
        <v>1</v>
      </c>
      <c r="B4017" s="1">
        <v>1.48</v>
      </c>
      <c r="C4017">
        <v>45</v>
      </c>
      <c r="D4017">
        <v>0</v>
      </c>
      <c r="E4017">
        <v>0</v>
      </c>
      <c r="F4017">
        <v>48.111545391999996</v>
      </c>
      <c r="G4017">
        <v>-2.8284271E-2</v>
      </c>
      <c r="H4017">
        <v>0.70710678100000002</v>
      </c>
      <c r="I4017">
        <v>-51.618795026999997</v>
      </c>
      <c r="J4017">
        <v>52.325901807999998</v>
      </c>
      <c r="K4017">
        <v>37</v>
      </c>
      <c r="L4017">
        <v>37</v>
      </c>
      <c r="M4017">
        <v>37</v>
      </c>
      <c r="N4017">
        <f>TAN(RADIANS(Table2[[#This Row],[angle]]))</f>
        <v>0.99999999999999989</v>
      </c>
      <c r="O4017">
        <f>0+LEFT(TEXT(Table2[[#This Row],[tan_angle]],"000/000"),3)</f>
        <v>1</v>
      </c>
      <c r="P4017">
        <f>0+RIGHT(TEXT(Table2[[#This Row],[tan_angle]],"000/000"),3)</f>
        <v>1</v>
      </c>
      <c r="Q4017" s="10">
        <f>Table2[[#This Row],[canvas_height]]/Table2[[#This Row],[canvas_width]]</f>
        <v>0.67567567567567566</v>
      </c>
      <c r="R4017">
        <f>0+LEFT(TEXT(Table2[[#This Row],[canvas_ratio]],"000/000"),3)</f>
        <v>25</v>
      </c>
      <c r="S4017" s="5" t="str">
        <f t="shared" si="63"/>
        <v>/</v>
      </c>
      <c r="T4017" s="4">
        <f>0+RIGHT(TEXT(Table2[[#This Row],[canvas_ratio]],"000/000"),3)</f>
        <v>37</v>
      </c>
      <c r="U4017" s="7">
        <f>Table2[[#This Row],[canvas_ratio]]/Table2[[#This Row],[tan_angle]]</f>
        <v>0.67567567567567577</v>
      </c>
      <c r="V4017" s="8">
        <f>0+RIGHT(TEXT(Table2[[#This Row],[ratio]],"0000/0000"),4)/Table2[[#This Row],[tan_angle_numer]]</f>
        <v>37</v>
      </c>
      <c r="W4017" s="9" t="b">
        <f>Table2[[#This Row],[multiplier]]=Table2[[#This Row],[multiplier_calc]]</f>
        <v>1</v>
      </c>
    </row>
    <row r="4018" spans="1:23" x14ac:dyDescent="0.25">
      <c r="A4018" s="1">
        <v>1</v>
      </c>
      <c r="B4018" s="1">
        <v>1.49</v>
      </c>
      <c r="C4018">
        <v>45</v>
      </c>
      <c r="D4018">
        <v>0</v>
      </c>
      <c r="E4018">
        <v>0</v>
      </c>
      <c r="F4018">
        <v>103.24466112099999</v>
      </c>
      <c r="G4018">
        <v>-7.0710679999999998E-3</v>
      </c>
      <c r="H4018">
        <v>0.70710678100000002</v>
      </c>
      <c r="I4018">
        <v>-210.01071401199999</v>
      </c>
      <c r="J4018">
        <v>210.71782079299999</v>
      </c>
      <c r="K4018">
        <v>149</v>
      </c>
      <c r="L4018">
        <v>149</v>
      </c>
      <c r="M4018">
        <v>149</v>
      </c>
      <c r="N4018">
        <f>TAN(RADIANS(Table2[[#This Row],[angle]]))</f>
        <v>0.99999999999999989</v>
      </c>
      <c r="O4018">
        <f>0+LEFT(TEXT(Table2[[#This Row],[tan_angle]],"000/000"),3)</f>
        <v>1</v>
      </c>
      <c r="P4018">
        <f>0+RIGHT(TEXT(Table2[[#This Row],[tan_angle]],"000/000"),3)</f>
        <v>1</v>
      </c>
      <c r="Q4018" s="10">
        <f>Table2[[#This Row],[canvas_height]]/Table2[[#This Row],[canvas_width]]</f>
        <v>0.67114093959731547</v>
      </c>
      <c r="R4018">
        <f>0+LEFT(TEXT(Table2[[#This Row],[canvas_ratio]],"000/000"),3)</f>
        <v>100</v>
      </c>
      <c r="S4018" s="5" t="str">
        <f t="shared" si="63"/>
        <v>/</v>
      </c>
      <c r="T4018" s="4">
        <f>0+RIGHT(TEXT(Table2[[#This Row],[canvas_ratio]],"000/000"),3)</f>
        <v>149</v>
      </c>
      <c r="U4018" s="7">
        <f>Table2[[#This Row],[canvas_ratio]]/Table2[[#This Row],[tan_angle]]</f>
        <v>0.67114093959731558</v>
      </c>
      <c r="V4018" s="8">
        <f>0+RIGHT(TEXT(Table2[[#This Row],[ratio]],"0000/0000"),4)/Table2[[#This Row],[tan_angle_numer]]</f>
        <v>149</v>
      </c>
      <c r="W4018" s="9" t="b">
        <f>Table2[[#This Row],[multiplier]]=Table2[[#This Row],[multiplier_calc]]</f>
        <v>1</v>
      </c>
    </row>
    <row r="4019" spans="1:23" x14ac:dyDescent="0.25">
      <c r="A4019" s="1">
        <v>1</v>
      </c>
      <c r="B4019" s="1">
        <v>1.5</v>
      </c>
      <c r="C4019">
        <v>45</v>
      </c>
      <c r="D4019">
        <v>0</v>
      </c>
      <c r="E4019">
        <v>0</v>
      </c>
      <c r="F4019">
        <v>1.767766953</v>
      </c>
      <c r="G4019">
        <v>-0.35355339099999999</v>
      </c>
      <c r="H4019">
        <v>0.70710678100000002</v>
      </c>
      <c r="I4019">
        <v>-3.5355339059999999</v>
      </c>
      <c r="J4019">
        <v>4.2426406869999997</v>
      </c>
      <c r="K4019">
        <v>3</v>
      </c>
      <c r="L4019">
        <v>3</v>
      </c>
      <c r="M4019">
        <v>3</v>
      </c>
      <c r="N4019">
        <f>TAN(RADIANS(Table2[[#This Row],[angle]]))</f>
        <v>0.99999999999999989</v>
      </c>
      <c r="O4019">
        <f>0+LEFT(TEXT(Table2[[#This Row],[tan_angle]],"000/000"),3)</f>
        <v>1</v>
      </c>
      <c r="P4019">
        <f>0+RIGHT(TEXT(Table2[[#This Row],[tan_angle]],"000/000"),3)</f>
        <v>1</v>
      </c>
      <c r="Q4019" s="10">
        <f>Table2[[#This Row],[canvas_height]]/Table2[[#This Row],[canvas_width]]</f>
        <v>0.66666666666666663</v>
      </c>
      <c r="R4019">
        <f>0+LEFT(TEXT(Table2[[#This Row],[canvas_ratio]],"000/000"),3)</f>
        <v>2</v>
      </c>
      <c r="S4019" s="5" t="str">
        <f t="shared" si="63"/>
        <v>/</v>
      </c>
      <c r="T4019" s="4">
        <f>0+RIGHT(TEXT(Table2[[#This Row],[canvas_ratio]],"000/000"),3)</f>
        <v>3</v>
      </c>
      <c r="U4019" s="7">
        <f>Table2[[#This Row],[canvas_ratio]]/Table2[[#This Row],[tan_angle]]</f>
        <v>0.66666666666666674</v>
      </c>
      <c r="V4019" s="8">
        <f>0+RIGHT(TEXT(Table2[[#This Row],[ratio]],"0000/0000"),4)/Table2[[#This Row],[tan_angle_numer]]</f>
        <v>3</v>
      </c>
      <c r="W4019" s="9" t="b">
        <f>Table2[[#This Row],[multiplier]]=Table2[[#This Row],[multiplier_calc]]</f>
        <v>1</v>
      </c>
    </row>
    <row r="4020" spans="1:23" x14ac:dyDescent="0.25">
      <c r="A4020" s="1">
        <v>1</v>
      </c>
      <c r="B4020" s="1">
        <v>1.51</v>
      </c>
      <c r="C4020">
        <v>45</v>
      </c>
      <c r="D4020">
        <v>0</v>
      </c>
      <c r="E4020">
        <v>0</v>
      </c>
      <c r="F4020">
        <v>108.901515371</v>
      </c>
      <c r="G4020">
        <v>-7.0710679999999998E-3</v>
      </c>
      <c r="H4020">
        <v>0.70710678100000002</v>
      </c>
      <c r="I4020">
        <v>-212.83914113700001</v>
      </c>
      <c r="J4020">
        <v>213.54624791800001</v>
      </c>
      <c r="K4020">
        <v>151</v>
      </c>
      <c r="L4020">
        <v>151</v>
      </c>
      <c r="M4020">
        <v>151</v>
      </c>
      <c r="N4020">
        <f>TAN(RADIANS(Table2[[#This Row],[angle]]))</f>
        <v>0.99999999999999989</v>
      </c>
      <c r="O4020">
        <f>0+LEFT(TEXT(Table2[[#This Row],[tan_angle]],"000/000"),3)</f>
        <v>1</v>
      </c>
      <c r="P4020">
        <f>0+RIGHT(TEXT(Table2[[#This Row],[tan_angle]],"000/000"),3)</f>
        <v>1</v>
      </c>
      <c r="Q4020" s="10">
        <f>Table2[[#This Row],[canvas_height]]/Table2[[#This Row],[canvas_width]]</f>
        <v>0.66225165562913912</v>
      </c>
      <c r="R4020">
        <f>0+LEFT(TEXT(Table2[[#This Row],[canvas_ratio]],"000/000"),3)</f>
        <v>100</v>
      </c>
      <c r="S4020" s="5" t="str">
        <f t="shared" si="63"/>
        <v>/</v>
      </c>
      <c r="T4020" s="4">
        <f>0+RIGHT(TEXT(Table2[[#This Row],[canvas_ratio]],"000/000"),3)</f>
        <v>151</v>
      </c>
      <c r="U4020" s="7">
        <f>Table2[[#This Row],[canvas_ratio]]/Table2[[#This Row],[tan_angle]]</f>
        <v>0.66225165562913924</v>
      </c>
      <c r="V4020" s="8">
        <f>0+RIGHT(TEXT(Table2[[#This Row],[ratio]],"0000/0000"),4)/Table2[[#This Row],[tan_angle_numer]]</f>
        <v>151</v>
      </c>
      <c r="W4020" s="9" t="b">
        <f>Table2[[#This Row],[multiplier]]=Table2[[#This Row],[multiplier_calc]]</f>
        <v>1</v>
      </c>
    </row>
    <row r="4021" spans="1:23" x14ac:dyDescent="0.25">
      <c r="A4021" s="1">
        <v>1</v>
      </c>
      <c r="B4021" s="1">
        <v>1.52</v>
      </c>
      <c r="C4021">
        <v>45</v>
      </c>
      <c r="D4021">
        <v>0</v>
      </c>
      <c r="E4021">
        <v>0</v>
      </c>
      <c r="F4021">
        <v>4.2709249580000002</v>
      </c>
      <c r="G4021">
        <v>-2.8284271E-2</v>
      </c>
      <c r="H4021">
        <v>0.70710678100000002</v>
      </c>
      <c r="I4021">
        <v>-53.033008588999998</v>
      </c>
      <c r="J4021">
        <v>53.740115369999998</v>
      </c>
      <c r="K4021">
        <v>38</v>
      </c>
      <c r="L4021">
        <v>38</v>
      </c>
      <c r="M4021">
        <v>38</v>
      </c>
      <c r="N4021">
        <f>TAN(RADIANS(Table2[[#This Row],[angle]]))</f>
        <v>0.99999999999999989</v>
      </c>
      <c r="O4021">
        <f>0+LEFT(TEXT(Table2[[#This Row],[tan_angle]],"000/000"),3)</f>
        <v>1</v>
      </c>
      <c r="P4021">
        <f>0+RIGHT(TEXT(Table2[[#This Row],[tan_angle]],"000/000"),3)</f>
        <v>1</v>
      </c>
      <c r="Q4021" s="10">
        <f>Table2[[#This Row],[canvas_height]]/Table2[[#This Row],[canvas_width]]</f>
        <v>0.65789473684210531</v>
      </c>
      <c r="R4021">
        <f>0+LEFT(TEXT(Table2[[#This Row],[canvas_ratio]],"000/000"),3)</f>
        <v>25</v>
      </c>
      <c r="S4021" s="5" t="str">
        <f t="shared" si="63"/>
        <v>/</v>
      </c>
      <c r="T4021" s="4">
        <f>0+RIGHT(TEXT(Table2[[#This Row],[canvas_ratio]],"000/000"),3)</f>
        <v>38</v>
      </c>
      <c r="U4021" s="7">
        <f>Table2[[#This Row],[canvas_ratio]]/Table2[[#This Row],[tan_angle]]</f>
        <v>0.65789473684210542</v>
      </c>
      <c r="V4021" s="8">
        <f>0+RIGHT(TEXT(Table2[[#This Row],[ratio]],"0000/0000"),4)/Table2[[#This Row],[tan_angle_numer]]</f>
        <v>38</v>
      </c>
      <c r="W4021" s="9" t="b">
        <f>Table2[[#This Row],[multiplier]]=Table2[[#This Row],[multiplier_calc]]</f>
        <v>1</v>
      </c>
    </row>
    <row r="4022" spans="1:23" x14ac:dyDescent="0.25">
      <c r="A4022" s="1">
        <v>1</v>
      </c>
      <c r="B4022" s="1">
        <v>1.53</v>
      </c>
      <c r="C4022">
        <v>45</v>
      </c>
      <c r="D4022">
        <v>0</v>
      </c>
      <c r="E4022">
        <v>0</v>
      </c>
      <c r="F4022">
        <v>179.59805135400001</v>
      </c>
      <c r="G4022">
        <v>7.0710679999999998E-3</v>
      </c>
      <c r="H4022">
        <v>0.70710678100000002</v>
      </c>
      <c r="I4022">
        <v>-215.667568262</v>
      </c>
      <c r="J4022">
        <v>216.374675043</v>
      </c>
      <c r="K4022">
        <v>153</v>
      </c>
      <c r="L4022">
        <v>153</v>
      </c>
      <c r="M4022">
        <v>153</v>
      </c>
      <c r="N4022">
        <f>TAN(RADIANS(Table2[[#This Row],[angle]]))</f>
        <v>0.99999999999999989</v>
      </c>
      <c r="O4022">
        <f>0+LEFT(TEXT(Table2[[#This Row],[tan_angle]],"000/000"),3)</f>
        <v>1</v>
      </c>
      <c r="P4022">
        <f>0+RIGHT(TEXT(Table2[[#This Row],[tan_angle]],"000/000"),3)</f>
        <v>1</v>
      </c>
      <c r="Q4022" s="10">
        <f>Table2[[#This Row],[canvas_height]]/Table2[[#This Row],[canvas_width]]</f>
        <v>0.65359477124183007</v>
      </c>
      <c r="R4022">
        <f>0+LEFT(TEXT(Table2[[#This Row],[canvas_ratio]],"000/000"),3)</f>
        <v>100</v>
      </c>
      <c r="S4022" s="5" t="str">
        <f t="shared" si="63"/>
        <v>/</v>
      </c>
      <c r="T4022" s="4">
        <f>0+RIGHT(TEXT(Table2[[#This Row],[canvas_ratio]],"000/000"),3)</f>
        <v>153</v>
      </c>
      <c r="U4022" s="7">
        <f>Table2[[#This Row],[canvas_ratio]]/Table2[[#This Row],[tan_angle]]</f>
        <v>0.65359477124183019</v>
      </c>
      <c r="V4022" s="8">
        <f>0+RIGHT(TEXT(Table2[[#This Row],[ratio]],"0000/0000"),4)/Table2[[#This Row],[tan_angle_numer]]</f>
        <v>153</v>
      </c>
      <c r="W4022" s="9" t="b">
        <f>Table2[[#This Row],[multiplier]]=Table2[[#This Row],[multiplier_calc]]</f>
        <v>1</v>
      </c>
    </row>
    <row r="4023" spans="1:23" x14ac:dyDescent="0.25">
      <c r="A4023" s="1">
        <v>1</v>
      </c>
      <c r="B4023" s="1">
        <v>1.54</v>
      </c>
      <c r="C4023">
        <v>45</v>
      </c>
      <c r="D4023">
        <v>0</v>
      </c>
      <c r="E4023">
        <v>0</v>
      </c>
      <c r="F4023">
        <v>28.298413383</v>
      </c>
      <c r="G4023">
        <v>-1.4142136E-2</v>
      </c>
      <c r="H4023">
        <v>0.70710678100000002</v>
      </c>
      <c r="I4023">
        <v>-108.18733752200001</v>
      </c>
      <c r="J4023">
        <v>108.894444303</v>
      </c>
      <c r="K4023">
        <v>77</v>
      </c>
      <c r="L4023">
        <v>77</v>
      </c>
      <c r="M4023">
        <v>77</v>
      </c>
      <c r="N4023">
        <f>TAN(RADIANS(Table2[[#This Row],[angle]]))</f>
        <v>0.99999999999999989</v>
      </c>
      <c r="O4023">
        <f>0+LEFT(TEXT(Table2[[#This Row],[tan_angle]],"000/000"),3)</f>
        <v>1</v>
      </c>
      <c r="P4023">
        <f>0+RIGHT(TEXT(Table2[[#This Row],[tan_angle]],"000/000"),3)</f>
        <v>1</v>
      </c>
      <c r="Q4023" s="10">
        <f>Table2[[#This Row],[canvas_height]]/Table2[[#This Row],[canvas_width]]</f>
        <v>0.64935064935064934</v>
      </c>
      <c r="R4023">
        <f>0+LEFT(TEXT(Table2[[#This Row],[canvas_ratio]],"000/000"),3)</f>
        <v>50</v>
      </c>
      <c r="S4023" s="5" t="str">
        <f t="shared" si="63"/>
        <v>/</v>
      </c>
      <c r="T4023" s="4">
        <f>0+RIGHT(TEXT(Table2[[#This Row],[canvas_ratio]],"000/000"),3)</f>
        <v>77</v>
      </c>
      <c r="U4023" s="7">
        <f>Table2[[#This Row],[canvas_ratio]]/Table2[[#This Row],[tan_angle]]</f>
        <v>0.64935064935064946</v>
      </c>
      <c r="V4023" s="8">
        <f>0+RIGHT(TEXT(Table2[[#This Row],[ratio]],"0000/0000"),4)/Table2[[#This Row],[tan_angle_numer]]</f>
        <v>77</v>
      </c>
      <c r="W4023" s="9" t="b">
        <f>Table2[[#This Row],[multiplier]]=Table2[[#This Row],[multiplier_calc]]</f>
        <v>1</v>
      </c>
    </row>
    <row r="4024" spans="1:23" x14ac:dyDescent="0.25">
      <c r="A4024" s="1">
        <v>1</v>
      </c>
      <c r="B4024" s="1">
        <v>1.55</v>
      </c>
      <c r="C4024">
        <v>45</v>
      </c>
      <c r="D4024">
        <v>0</v>
      </c>
      <c r="E4024">
        <v>0</v>
      </c>
      <c r="F4024">
        <v>24.076985899</v>
      </c>
      <c r="G4024">
        <v>-3.5355339E-2</v>
      </c>
      <c r="H4024">
        <v>0.70710678100000002</v>
      </c>
      <c r="I4024">
        <v>-43.133513651999998</v>
      </c>
      <c r="J4024">
        <v>43.840620432999998</v>
      </c>
      <c r="K4024">
        <v>31</v>
      </c>
      <c r="L4024">
        <v>31</v>
      </c>
      <c r="M4024">
        <v>31</v>
      </c>
      <c r="N4024">
        <f>TAN(RADIANS(Table2[[#This Row],[angle]]))</f>
        <v>0.99999999999999989</v>
      </c>
      <c r="O4024">
        <f>0+LEFT(TEXT(Table2[[#This Row],[tan_angle]],"000/000"),3)</f>
        <v>1</v>
      </c>
      <c r="P4024">
        <f>0+RIGHT(TEXT(Table2[[#This Row],[tan_angle]],"000/000"),3)</f>
        <v>1</v>
      </c>
      <c r="Q4024" s="10">
        <f>Table2[[#This Row],[canvas_height]]/Table2[[#This Row],[canvas_width]]</f>
        <v>0.64516129032258063</v>
      </c>
      <c r="R4024">
        <f>0+LEFT(TEXT(Table2[[#This Row],[canvas_ratio]],"000/000"),3)</f>
        <v>20</v>
      </c>
      <c r="S4024" s="5" t="str">
        <f t="shared" si="63"/>
        <v>/</v>
      </c>
      <c r="T4024" s="4">
        <f>0+RIGHT(TEXT(Table2[[#This Row],[canvas_ratio]],"000/000"),3)</f>
        <v>31</v>
      </c>
      <c r="U4024" s="7">
        <f>Table2[[#This Row],[canvas_ratio]]/Table2[[#This Row],[tan_angle]]</f>
        <v>0.64516129032258074</v>
      </c>
      <c r="V4024" s="8">
        <f>0+RIGHT(TEXT(Table2[[#This Row],[ratio]],"0000/0000"),4)/Table2[[#This Row],[tan_angle_numer]]</f>
        <v>31</v>
      </c>
      <c r="W4024" s="9" t="b">
        <f>Table2[[#This Row],[multiplier]]=Table2[[#This Row],[multiplier_calc]]</f>
        <v>1</v>
      </c>
    </row>
    <row r="4025" spans="1:23" x14ac:dyDescent="0.25">
      <c r="A4025" s="1">
        <v>1</v>
      </c>
      <c r="B4025" s="1">
        <v>1.56</v>
      </c>
      <c r="C4025">
        <v>45</v>
      </c>
      <c r="D4025">
        <v>0</v>
      </c>
      <c r="E4025">
        <v>0</v>
      </c>
      <c r="F4025">
        <v>19.827274144</v>
      </c>
      <c r="G4025">
        <v>-2.8284271E-2</v>
      </c>
      <c r="H4025">
        <v>0.70710678100000002</v>
      </c>
      <c r="I4025">
        <v>-54.447222150999998</v>
      </c>
      <c r="J4025">
        <v>55.154328931999999</v>
      </c>
      <c r="K4025">
        <v>39</v>
      </c>
      <c r="L4025">
        <v>39</v>
      </c>
      <c r="M4025">
        <v>39</v>
      </c>
      <c r="N4025">
        <f>TAN(RADIANS(Table2[[#This Row],[angle]]))</f>
        <v>0.99999999999999989</v>
      </c>
      <c r="O4025">
        <f>0+LEFT(TEXT(Table2[[#This Row],[tan_angle]],"000/000"),3)</f>
        <v>1</v>
      </c>
      <c r="P4025">
        <f>0+RIGHT(TEXT(Table2[[#This Row],[tan_angle]],"000/000"),3)</f>
        <v>1</v>
      </c>
      <c r="Q4025" s="10">
        <f>Table2[[#This Row],[canvas_height]]/Table2[[#This Row],[canvas_width]]</f>
        <v>0.64102564102564097</v>
      </c>
      <c r="R4025">
        <f>0+LEFT(TEXT(Table2[[#This Row],[canvas_ratio]],"000/000"),3)</f>
        <v>25</v>
      </c>
      <c r="S4025" s="5" t="str">
        <f t="shared" si="63"/>
        <v>/</v>
      </c>
      <c r="T4025" s="4">
        <f>0+RIGHT(TEXT(Table2[[#This Row],[canvas_ratio]],"000/000"),3)</f>
        <v>39</v>
      </c>
      <c r="U4025" s="7">
        <f>Table2[[#This Row],[canvas_ratio]]/Table2[[#This Row],[tan_angle]]</f>
        <v>0.64102564102564108</v>
      </c>
      <c r="V4025" s="8">
        <f>0+RIGHT(TEXT(Table2[[#This Row],[ratio]],"0000/0000"),4)/Table2[[#This Row],[tan_angle_numer]]</f>
        <v>39</v>
      </c>
      <c r="W4025" s="9" t="b">
        <f>Table2[[#This Row],[multiplier]]=Table2[[#This Row],[multiplier_calc]]</f>
        <v>1</v>
      </c>
    </row>
    <row r="4026" spans="1:23" x14ac:dyDescent="0.25">
      <c r="A4026" s="1">
        <v>1</v>
      </c>
      <c r="B4026" s="1">
        <v>1.57</v>
      </c>
      <c r="C4026">
        <v>45</v>
      </c>
      <c r="D4026">
        <v>0</v>
      </c>
      <c r="E4026">
        <v>0</v>
      </c>
      <c r="F4026">
        <v>206.482251174</v>
      </c>
      <c r="G4026">
        <v>-7.0710679999999998E-3</v>
      </c>
      <c r="H4026">
        <v>0.70710678100000002</v>
      </c>
      <c r="I4026">
        <v>-221.32442251099999</v>
      </c>
      <c r="J4026">
        <v>222.03152929199999</v>
      </c>
      <c r="K4026">
        <v>157</v>
      </c>
      <c r="L4026">
        <v>157</v>
      </c>
      <c r="M4026">
        <v>157</v>
      </c>
      <c r="N4026">
        <f>TAN(RADIANS(Table2[[#This Row],[angle]]))</f>
        <v>0.99999999999999989</v>
      </c>
      <c r="O4026">
        <f>0+LEFT(TEXT(Table2[[#This Row],[tan_angle]],"000/000"),3)</f>
        <v>1</v>
      </c>
      <c r="P4026">
        <f>0+RIGHT(TEXT(Table2[[#This Row],[tan_angle]],"000/000"),3)</f>
        <v>1</v>
      </c>
      <c r="Q4026" s="10">
        <f>Table2[[#This Row],[canvas_height]]/Table2[[#This Row],[canvas_width]]</f>
        <v>0.63694267515923564</v>
      </c>
      <c r="R4026">
        <f>0+LEFT(TEXT(Table2[[#This Row],[canvas_ratio]],"000/000"),3)</f>
        <v>100</v>
      </c>
      <c r="S4026" s="5" t="str">
        <f t="shared" si="63"/>
        <v>/</v>
      </c>
      <c r="T4026" s="4">
        <f>0+RIGHT(TEXT(Table2[[#This Row],[canvas_ratio]],"000/000"),3)</f>
        <v>157</v>
      </c>
      <c r="U4026" s="7">
        <f>Table2[[#This Row],[canvas_ratio]]/Table2[[#This Row],[tan_angle]]</f>
        <v>0.63694267515923575</v>
      </c>
      <c r="V4026" s="8">
        <f>0+RIGHT(TEXT(Table2[[#This Row],[ratio]],"0000/0000"),4)/Table2[[#This Row],[tan_angle_numer]]</f>
        <v>157</v>
      </c>
      <c r="W4026" s="9" t="b">
        <f>Table2[[#This Row],[multiplier]]=Table2[[#This Row],[multiplier_calc]]</f>
        <v>1</v>
      </c>
    </row>
    <row r="4027" spans="1:23" x14ac:dyDescent="0.25">
      <c r="A4027" s="1">
        <v>1</v>
      </c>
      <c r="B4027" s="1">
        <v>1.58</v>
      </c>
      <c r="C4027">
        <v>45</v>
      </c>
      <c r="D4027">
        <v>0</v>
      </c>
      <c r="E4027">
        <v>0</v>
      </c>
      <c r="F4027">
        <v>42.440549007000001</v>
      </c>
      <c r="G4027">
        <v>-1.4142136E-2</v>
      </c>
      <c r="H4027">
        <v>0.70710678100000002</v>
      </c>
      <c r="I4027">
        <v>-111.01576464599999</v>
      </c>
      <c r="J4027">
        <v>111.722871427</v>
      </c>
      <c r="K4027">
        <v>79</v>
      </c>
      <c r="L4027">
        <v>79</v>
      </c>
      <c r="M4027">
        <v>79</v>
      </c>
      <c r="N4027">
        <f>TAN(RADIANS(Table2[[#This Row],[angle]]))</f>
        <v>0.99999999999999989</v>
      </c>
      <c r="O4027">
        <f>0+LEFT(TEXT(Table2[[#This Row],[tan_angle]],"000/000"),3)</f>
        <v>1</v>
      </c>
      <c r="P4027">
        <f>0+RIGHT(TEXT(Table2[[#This Row],[tan_angle]],"000/000"),3)</f>
        <v>1</v>
      </c>
      <c r="Q4027" s="10">
        <f>Table2[[#This Row],[canvas_height]]/Table2[[#This Row],[canvas_width]]</f>
        <v>0.63291139240506322</v>
      </c>
      <c r="R4027">
        <f>0+LEFT(TEXT(Table2[[#This Row],[canvas_ratio]],"000/000"),3)</f>
        <v>50</v>
      </c>
      <c r="S4027" s="5" t="str">
        <f t="shared" si="63"/>
        <v>/</v>
      </c>
      <c r="T4027" s="4">
        <f>0+RIGHT(TEXT(Table2[[#This Row],[canvas_ratio]],"000/000"),3)</f>
        <v>79</v>
      </c>
      <c r="U4027" s="7">
        <f>Table2[[#This Row],[canvas_ratio]]/Table2[[#This Row],[tan_angle]]</f>
        <v>0.63291139240506333</v>
      </c>
      <c r="V4027" s="8">
        <f>0+RIGHT(TEXT(Table2[[#This Row],[ratio]],"0000/0000"),4)/Table2[[#This Row],[tan_angle_numer]]</f>
        <v>79</v>
      </c>
      <c r="W4027" s="9" t="b">
        <f>Table2[[#This Row],[multiplier]]=Table2[[#This Row],[multiplier_calc]]</f>
        <v>1</v>
      </c>
    </row>
    <row r="4028" spans="1:23" x14ac:dyDescent="0.25">
      <c r="A4028" s="1">
        <v>1</v>
      </c>
      <c r="B4028" s="1">
        <v>1.59</v>
      </c>
      <c r="C4028">
        <v>45</v>
      </c>
      <c r="D4028">
        <v>0</v>
      </c>
      <c r="E4028">
        <v>0</v>
      </c>
      <c r="F4028">
        <v>87.688311935000002</v>
      </c>
      <c r="G4028">
        <v>-7.0710679999999998E-3</v>
      </c>
      <c r="H4028">
        <v>0.70710678100000002</v>
      </c>
      <c r="I4028">
        <v>-224.15284963600001</v>
      </c>
      <c r="J4028">
        <v>224.85995641700001</v>
      </c>
      <c r="K4028">
        <v>159</v>
      </c>
      <c r="L4028">
        <v>159</v>
      </c>
      <c r="M4028">
        <v>159</v>
      </c>
      <c r="N4028">
        <f>TAN(RADIANS(Table2[[#This Row],[angle]]))</f>
        <v>0.99999999999999989</v>
      </c>
      <c r="O4028">
        <f>0+LEFT(TEXT(Table2[[#This Row],[tan_angle]],"000/000"),3)</f>
        <v>1</v>
      </c>
      <c r="P4028">
        <f>0+RIGHT(TEXT(Table2[[#This Row],[tan_angle]],"000/000"),3)</f>
        <v>1</v>
      </c>
      <c r="Q4028" s="10">
        <f>Table2[[#This Row],[canvas_height]]/Table2[[#This Row],[canvas_width]]</f>
        <v>0.62893081761006286</v>
      </c>
      <c r="R4028">
        <f>0+LEFT(TEXT(Table2[[#This Row],[canvas_ratio]],"000/000"),3)</f>
        <v>100</v>
      </c>
      <c r="S4028" s="5" t="str">
        <f t="shared" si="63"/>
        <v>/</v>
      </c>
      <c r="T4028" s="4">
        <f>0+RIGHT(TEXT(Table2[[#This Row],[canvas_ratio]],"000/000"),3)</f>
        <v>159</v>
      </c>
      <c r="U4028" s="7">
        <f>Table2[[#This Row],[canvas_ratio]]/Table2[[#This Row],[tan_angle]]</f>
        <v>0.62893081761006298</v>
      </c>
      <c r="V4028" s="8">
        <f>0+RIGHT(TEXT(Table2[[#This Row],[ratio]],"0000/0000"),4)/Table2[[#This Row],[tan_angle_numer]]</f>
        <v>159</v>
      </c>
      <c r="W4028" s="9" t="b">
        <f>Table2[[#This Row],[multiplier]]=Table2[[#This Row],[multiplier_calc]]</f>
        <v>1</v>
      </c>
    </row>
    <row r="4029" spans="1:23" x14ac:dyDescent="0.25">
      <c r="A4029" s="1">
        <v>1</v>
      </c>
      <c r="B4029" s="1">
        <v>1.6</v>
      </c>
      <c r="C4029">
        <v>45</v>
      </c>
      <c r="D4029">
        <v>0</v>
      </c>
      <c r="E4029">
        <v>0</v>
      </c>
      <c r="F4029">
        <v>6.9296464560000004</v>
      </c>
      <c r="G4029">
        <v>0.141421356</v>
      </c>
      <c r="H4029">
        <v>0.70710678100000002</v>
      </c>
      <c r="I4029">
        <v>-10.606601718</v>
      </c>
      <c r="J4029">
        <v>11.313708499000001</v>
      </c>
      <c r="K4029">
        <v>8</v>
      </c>
      <c r="L4029">
        <v>8</v>
      </c>
      <c r="M4029">
        <v>8</v>
      </c>
      <c r="N4029">
        <f>TAN(RADIANS(Table2[[#This Row],[angle]]))</f>
        <v>0.99999999999999989</v>
      </c>
      <c r="O4029">
        <f>0+LEFT(TEXT(Table2[[#This Row],[tan_angle]],"000/000"),3)</f>
        <v>1</v>
      </c>
      <c r="P4029">
        <f>0+RIGHT(TEXT(Table2[[#This Row],[tan_angle]],"000/000"),3)</f>
        <v>1</v>
      </c>
      <c r="Q4029" s="10">
        <f>Table2[[#This Row],[canvas_height]]/Table2[[#This Row],[canvas_width]]</f>
        <v>0.625</v>
      </c>
      <c r="R4029">
        <f>0+LEFT(TEXT(Table2[[#This Row],[canvas_ratio]],"000/000"),3)</f>
        <v>5</v>
      </c>
      <c r="S4029" s="5" t="str">
        <f t="shared" si="63"/>
        <v>/</v>
      </c>
      <c r="T4029" s="4">
        <f>0+RIGHT(TEXT(Table2[[#This Row],[canvas_ratio]],"000/000"),3)</f>
        <v>8</v>
      </c>
      <c r="U4029" s="7">
        <f>Table2[[#This Row],[canvas_ratio]]/Table2[[#This Row],[tan_angle]]</f>
        <v>0.62500000000000011</v>
      </c>
      <c r="V4029" s="8">
        <f>0+RIGHT(TEXT(Table2[[#This Row],[ratio]],"0000/0000"),4)/Table2[[#This Row],[tan_angle_numer]]</f>
        <v>8</v>
      </c>
      <c r="W4029" s="9" t="b">
        <f>Table2[[#This Row],[multiplier]]=Table2[[#This Row],[multiplier_calc]]</f>
        <v>1</v>
      </c>
    </row>
    <row r="4030" spans="1:23" x14ac:dyDescent="0.25">
      <c r="A4030" s="1">
        <v>1</v>
      </c>
      <c r="B4030" s="1">
        <v>1.61</v>
      </c>
      <c r="C4030">
        <v>45</v>
      </c>
      <c r="D4030">
        <v>0</v>
      </c>
      <c r="E4030">
        <v>0</v>
      </c>
      <c r="F4030">
        <v>93.345166184000007</v>
      </c>
      <c r="G4030">
        <v>-7.0710679999999998E-3</v>
      </c>
      <c r="H4030">
        <v>0.70710678100000002</v>
      </c>
      <c r="I4030">
        <v>-226.981276761</v>
      </c>
      <c r="J4030">
        <v>227.688383542</v>
      </c>
      <c r="K4030">
        <v>161</v>
      </c>
      <c r="L4030">
        <v>161</v>
      </c>
      <c r="M4030">
        <v>161</v>
      </c>
      <c r="N4030">
        <f>TAN(RADIANS(Table2[[#This Row],[angle]]))</f>
        <v>0.99999999999999989</v>
      </c>
      <c r="O4030">
        <f>0+LEFT(TEXT(Table2[[#This Row],[tan_angle]],"000/000"),3)</f>
        <v>1</v>
      </c>
      <c r="P4030">
        <f>0+RIGHT(TEXT(Table2[[#This Row],[tan_angle]],"000/000"),3)</f>
        <v>1</v>
      </c>
      <c r="Q4030" s="10">
        <f>Table2[[#This Row],[canvas_height]]/Table2[[#This Row],[canvas_width]]</f>
        <v>0.6211180124223602</v>
      </c>
      <c r="R4030">
        <f>0+LEFT(TEXT(Table2[[#This Row],[canvas_ratio]],"000/000"),3)</f>
        <v>100</v>
      </c>
      <c r="S4030" s="5" t="str">
        <f t="shared" si="63"/>
        <v>/</v>
      </c>
      <c r="T4030" s="4">
        <f>0+RIGHT(TEXT(Table2[[#This Row],[canvas_ratio]],"000/000"),3)</f>
        <v>161</v>
      </c>
      <c r="U4030" s="7">
        <f>Table2[[#This Row],[canvas_ratio]]/Table2[[#This Row],[tan_angle]]</f>
        <v>0.62111801242236031</v>
      </c>
      <c r="V4030" s="8">
        <f>0+RIGHT(TEXT(Table2[[#This Row],[ratio]],"0000/0000"),4)/Table2[[#This Row],[tan_angle_numer]]</f>
        <v>161</v>
      </c>
      <c r="W4030" s="9" t="b">
        <f>Table2[[#This Row],[multiplier]]=Table2[[#This Row],[multiplier_calc]]</f>
        <v>1</v>
      </c>
    </row>
    <row r="4031" spans="1:23" x14ac:dyDescent="0.25">
      <c r="A4031" s="1">
        <v>1</v>
      </c>
      <c r="B4031" s="1">
        <v>1.62</v>
      </c>
      <c r="C4031">
        <v>45</v>
      </c>
      <c r="D4031">
        <v>0</v>
      </c>
      <c r="E4031">
        <v>0</v>
      </c>
      <c r="F4031">
        <v>48.097403256</v>
      </c>
      <c r="G4031">
        <v>-1.4142136E-2</v>
      </c>
      <c r="H4031">
        <v>0.70710678100000002</v>
      </c>
      <c r="I4031">
        <v>-113.844191771</v>
      </c>
      <c r="J4031">
        <v>114.55129855200001</v>
      </c>
      <c r="K4031">
        <v>81</v>
      </c>
      <c r="L4031">
        <v>81</v>
      </c>
      <c r="M4031">
        <v>81</v>
      </c>
      <c r="N4031">
        <f>TAN(RADIANS(Table2[[#This Row],[angle]]))</f>
        <v>0.99999999999999989</v>
      </c>
      <c r="O4031">
        <f>0+LEFT(TEXT(Table2[[#This Row],[tan_angle]],"000/000"),3)</f>
        <v>1</v>
      </c>
      <c r="P4031">
        <f>0+RIGHT(TEXT(Table2[[#This Row],[tan_angle]],"000/000"),3)</f>
        <v>1</v>
      </c>
      <c r="Q4031" s="10">
        <f>Table2[[#This Row],[canvas_height]]/Table2[[#This Row],[canvas_width]]</f>
        <v>0.61728395061728392</v>
      </c>
      <c r="R4031">
        <f>0+LEFT(TEXT(Table2[[#This Row],[canvas_ratio]],"000/000"),3)</f>
        <v>50</v>
      </c>
      <c r="S4031" s="5" t="str">
        <f t="shared" si="63"/>
        <v>/</v>
      </c>
      <c r="T4031" s="4">
        <f>0+RIGHT(TEXT(Table2[[#This Row],[canvas_ratio]],"000/000"),3)</f>
        <v>81</v>
      </c>
      <c r="U4031" s="7">
        <f>Table2[[#This Row],[canvas_ratio]]/Table2[[#This Row],[tan_angle]]</f>
        <v>0.61728395061728403</v>
      </c>
      <c r="V4031" s="8">
        <f>0+RIGHT(TEXT(Table2[[#This Row],[ratio]],"0000/0000"),4)/Table2[[#This Row],[tan_angle_numer]]</f>
        <v>81</v>
      </c>
      <c r="W4031" s="9" t="b">
        <f>Table2[[#This Row],[multiplier]]=Table2[[#This Row],[multiplier_calc]]</f>
        <v>1</v>
      </c>
    </row>
    <row r="4032" spans="1:23" x14ac:dyDescent="0.25">
      <c r="A4032" s="1">
        <v>1</v>
      </c>
      <c r="B4032" s="1">
        <v>1.63</v>
      </c>
      <c r="C4032">
        <v>45</v>
      </c>
      <c r="D4032">
        <v>0</v>
      </c>
      <c r="E4032">
        <v>0</v>
      </c>
      <c r="F4032">
        <v>62.232467812000003</v>
      </c>
      <c r="G4032">
        <v>-7.0710679999999998E-3</v>
      </c>
      <c r="H4032">
        <v>0.70710678100000002</v>
      </c>
      <c r="I4032">
        <v>-229.80970388599999</v>
      </c>
      <c r="J4032">
        <v>230.51681066699999</v>
      </c>
      <c r="K4032">
        <v>163</v>
      </c>
      <c r="L4032">
        <v>163</v>
      </c>
      <c r="M4032">
        <v>163</v>
      </c>
      <c r="N4032">
        <f>TAN(RADIANS(Table2[[#This Row],[angle]]))</f>
        <v>0.99999999999999989</v>
      </c>
      <c r="O4032">
        <f>0+LEFT(TEXT(Table2[[#This Row],[tan_angle]],"000/000"),3)</f>
        <v>1</v>
      </c>
      <c r="P4032">
        <f>0+RIGHT(TEXT(Table2[[#This Row],[tan_angle]],"000/000"),3)</f>
        <v>1</v>
      </c>
      <c r="Q4032" s="10">
        <f>Table2[[#This Row],[canvas_height]]/Table2[[#This Row],[canvas_width]]</f>
        <v>0.61349693251533743</v>
      </c>
      <c r="R4032">
        <f>0+LEFT(TEXT(Table2[[#This Row],[canvas_ratio]],"000/000"),3)</f>
        <v>100</v>
      </c>
      <c r="S4032" s="5" t="str">
        <f t="shared" si="63"/>
        <v>/</v>
      </c>
      <c r="T4032" s="4">
        <f>0+RIGHT(TEXT(Table2[[#This Row],[canvas_ratio]],"000/000"),3)</f>
        <v>163</v>
      </c>
      <c r="U4032" s="7">
        <f>Table2[[#This Row],[canvas_ratio]]/Table2[[#This Row],[tan_angle]]</f>
        <v>0.61349693251533755</v>
      </c>
      <c r="V4032" s="8">
        <f>0+RIGHT(TEXT(Table2[[#This Row],[ratio]],"0000/0000"),4)/Table2[[#This Row],[tan_angle_numer]]</f>
        <v>163</v>
      </c>
      <c r="W4032" s="9" t="b">
        <f>Table2[[#This Row],[multiplier]]=Table2[[#This Row],[multiplier_calc]]</f>
        <v>1</v>
      </c>
    </row>
    <row r="4033" spans="1:23" x14ac:dyDescent="0.25">
      <c r="A4033" s="1">
        <v>1</v>
      </c>
      <c r="B4033" s="1">
        <v>1.64</v>
      </c>
      <c r="C4033">
        <v>45</v>
      </c>
      <c r="D4033">
        <v>0</v>
      </c>
      <c r="E4033">
        <v>0</v>
      </c>
      <c r="F4033">
        <v>25.484128393999999</v>
      </c>
      <c r="G4033">
        <v>-2.8284271E-2</v>
      </c>
      <c r="H4033">
        <v>0.70710678100000002</v>
      </c>
      <c r="I4033">
        <v>-57.275649276000003</v>
      </c>
      <c r="J4033">
        <v>57.982756057000003</v>
      </c>
      <c r="K4033">
        <v>41</v>
      </c>
      <c r="L4033">
        <v>41</v>
      </c>
      <c r="M4033">
        <v>41</v>
      </c>
      <c r="N4033">
        <f>TAN(RADIANS(Table2[[#This Row],[angle]]))</f>
        <v>0.99999999999999989</v>
      </c>
      <c r="O4033">
        <f>0+LEFT(TEXT(Table2[[#This Row],[tan_angle]],"000/000"),3)</f>
        <v>1</v>
      </c>
      <c r="P4033">
        <f>0+RIGHT(TEXT(Table2[[#This Row],[tan_angle]],"000/000"),3)</f>
        <v>1</v>
      </c>
      <c r="Q4033" s="10">
        <f>Table2[[#This Row],[canvas_height]]/Table2[[#This Row],[canvas_width]]</f>
        <v>0.6097560975609756</v>
      </c>
      <c r="R4033">
        <f>0+LEFT(TEXT(Table2[[#This Row],[canvas_ratio]],"000/000"),3)</f>
        <v>25</v>
      </c>
      <c r="S4033" s="5" t="str">
        <f t="shared" si="63"/>
        <v>/</v>
      </c>
      <c r="T4033" s="4">
        <f>0+RIGHT(TEXT(Table2[[#This Row],[canvas_ratio]],"000/000"),3)</f>
        <v>41</v>
      </c>
      <c r="U4033" s="7">
        <f>Table2[[#This Row],[canvas_ratio]]/Table2[[#This Row],[tan_angle]]</f>
        <v>0.60975609756097571</v>
      </c>
      <c r="V4033" s="8">
        <f>0+RIGHT(TEXT(Table2[[#This Row],[ratio]],"0000/0000"),4)/Table2[[#This Row],[tan_angle_numer]]</f>
        <v>41</v>
      </c>
      <c r="W4033" s="9" t="b">
        <f>Table2[[#This Row],[multiplier]]=Table2[[#This Row],[multiplier_calc]]</f>
        <v>1</v>
      </c>
    </row>
    <row r="4034" spans="1:23" x14ac:dyDescent="0.25">
      <c r="A4034" s="1">
        <v>1</v>
      </c>
      <c r="B4034" s="1">
        <v>1.65</v>
      </c>
      <c r="C4034">
        <v>45</v>
      </c>
      <c r="D4034">
        <v>0</v>
      </c>
      <c r="E4034">
        <v>0</v>
      </c>
      <c r="F4034">
        <v>39.633335086000002</v>
      </c>
      <c r="G4034">
        <v>-3.5355339E-2</v>
      </c>
      <c r="H4034">
        <v>0.70710678100000002</v>
      </c>
      <c r="I4034">
        <v>-45.961940777000002</v>
      </c>
      <c r="J4034">
        <v>46.669047558000003</v>
      </c>
      <c r="K4034">
        <v>33</v>
      </c>
      <c r="L4034">
        <v>33</v>
      </c>
      <c r="M4034">
        <v>33</v>
      </c>
      <c r="N4034">
        <f>TAN(RADIANS(Table2[[#This Row],[angle]]))</f>
        <v>0.99999999999999989</v>
      </c>
      <c r="O4034">
        <f>0+LEFT(TEXT(Table2[[#This Row],[tan_angle]],"000/000"),3)</f>
        <v>1</v>
      </c>
      <c r="P4034">
        <f>0+RIGHT(TEXT(Table2[[#This Row],[tan_angle]],"000/000"),3)</f>
        <v>1</v>
      </c>
      <c r="Q4034" s="10">
        <f>Table2[[#This Row],[canvas_height]]/Table2[[#This Row],[canvas_width]]</f>
        <v>0.60606060606060608</v>
      </c>
      <c r="R4034">
        <f>0+LEFT(TEXT(Table2[[#This Row],[canvas_ratio]],"000/000"),3)</f>
        <v>20</v>
      </c>
      <c r="S4034" s="5" t="str">
        <f t="shared" si="63"/>
        <v>/</v>
      </c>
      <c r="T4034" s="4">
        <f>0+RIGHT(TEXT(Table2[[#This Row],[canvas_ratio]],"000/000"),3)</f>
        <v>33</v>
      </c>
      <c r="U4034" s="7">
        <f>Table2[[#This Row],[canvas_ratio]]/Table2[[#This Row],[tan_angle]]</f>
        <v>0.60606060606060619</v>
      </c>
      <c r="V4034" s="8">
        <f>0+RIGHT(TEXT(Table2[[#This Row],[ratio]],"0000/0000"),4)/Table2[[#This Row],[tan_angle_numer]]</f>
        <v>33</v>
      </c>
      <c r="W4034" s="9" t="b">
        <f>Table2[[#This Row],[multiplier]]=Table2[[#This Row],[multiplier_calc]]</f>
        <v>1</v>
      </c>
    </row>
    <row r="4035" spans="1:23" x14ac:dyDescent="0.25">
      <c r="A4035" s="1">
        <v>1</v>
      </c>
      <c r="B4035" s="1">
        <v>1.66</v>
      </c>
      <c r="C4035">
        <v>45</v>
      </c>
      <c r="D4035">
        <v>0</v>
      </c>
      <c r="E4035">
        <v>0</v>
      </c>
      <c r="F4035">
        <v>110.322800001</v>
      </c>
      <c r="G4035">
        <v>-1.4142136E-2</v>
      </c>
      <c r="H4035">
        <v>0.70710678100000002</v>
      </c>
      <c r="I4035">
        <v>-116.672618896</v>
      </c>
      <c r="J4035">
        <v>117.379725677</v>
      </c>
      <c r="K4035">
        <v>83</v>
      </c>
      <c r="L4035">
        <v>83</v>
      </c>
      <c r="M4035">
        <v>83</v>
      </c>
      <c r="N4035">
        <f>TAN(RADIANS(Table2[[#This Row],[angle]]))</f>
        <v>0.99999999999999989</v>
      </c>
      <c r="O4035">
        <f>0+LEFT(TEXT(Table2[[#This Row],[tan_angle]],"000/000"),3)</f>
        <v>1</v>
      </c>
      <c r="P4035">
        <f>0+RIGHT(TEXT(Table2[[#This Row],[tan_angle]],"000/000"),3)</f>
        <v>1</v>
      </c>
      <c r="Q4035" s="10">
        <f>Table2[[#This Row],[canvas_height]]/Table2[[#This Row],[canvas_width]]</f>
        <v>0.60240963855421692</v>
      </c>
      <c r="R4035">
        <f>0+LEFT(TEXT(Table2[[#This Row],[canvas_ratio]],"000/000"),3)</f>
        <v>50</v>
      </c>
      <c r="S4035" s="5" t="str">
        <f t="shared" si="63"/>
        <v>/</v>
      </c>
      <c r="T4035" s="4">
        <f>0+RIGHT(TEXT(Table2[[#This Row],[canvas_ratio]],"000/000"),3)</f>
        <v>83</v>
      </c>
      <c r="U4035" s="7">
        <f>Table2[[#This Row],[canvas_ratio]]/Table2[[#This Row],[tan_angle]]</f>
        <v>0.60240963855421703</v>
      </c>
      <c r="V4035" s="8">
        <f>0+RIGHT(TEXT(Table2[[#This Row],[ratio]],"0000/0000"),4)/Table2[[#This Row],[tan_angle_numer]]</f>
        <v>83</v>
      </c>
      <c r="W4035" s="9" t="b">
        <f>Table2[[#This Row],[multiplier]]=Table2[[#This Row],[multiplier_calc]]</f>
        <v>1</v>
      </c>
    </row>
    <row r="4036" spans="1:23" x14ac:dyDescent="0.25">
      <c r="A4036" s="1">
        <v>1</v>
      </c>
      <c r="B4036" s="1">
        <v>1.67</v>
      </c>
      <c r="C4036">
        <v>45</v>
      </c>
      <c r="D4036">
        <v>0</v>
      </c>
      <c r="E4036">
        <v>0</v>
      </c>
      <c r="F4036">
        <v>229.09552603700001</v>
      </c>
      <c r="G4036">
        <v>7.0710679999999998E-3</v>
      </c>
      <c r="H4036">
        <v>0.70710678100000002</v>
      </c>
      <c r="I4036">
        <v>-235.46655813500001</v>
      </c>
      <c r="J4036">
        <v>236.17366491600001</v>
      </c>
      <c r="K4036">
        <v>167</v>
      </c>
      <c r="L4036">
        <v>167</v>
      </c>
      <c r="M4036">
        <v>167</v>
      </c>
      <c r="N4036">
        <f>TAN(RADIANS(Table2[[#This Row],[angle]]))</f>
        <v>0.99999999999999989</v>
      </c>
      <c r="O4036">
        <f>0+LEFT(TEXT(Table2[[#This Row],[tan_angle]],"000/000"),3)</f>
        <v>1</v>
      </c>
      <c r="P4036">
        <f>0+RIGHT(TEXT(Table2[[#This Row],[tan_angle]],"000/000"),3)</f>
        <v>1</v>
      </c>
      <c r="Q4036" s="10">
        <f>Table2[[#This Row],[canvas_height]]/Table2[[#This Row],[canvas_width]]</f>
        <v>0.5988023952095809</v>
      </c>
      <c r="R4036">
        <f>0+LEFT(TEXT(Table2[[#This Row],[canvas_ratio]],"000/000"),3)</f>
        <v>100</v>
      </c>
      <c r="S4036" s="5" t="str">
        <f t="shared" si="63"/>
        <v>/</v>
      </c>
      <c r="T4036" s="4">
        <f>0+RIGHT(TEXT(Table2[[#This Row],[canvas_ratio]],"000/000"),3)</f>
        <v>167</v>
      </c>
      <c r="U4036" s="7">
        <f>Table2[[#This Row],[canvas_ratio]]/Table2[[#This Row],[tan_angle]]</f>
        <v>0.59880239520958101</v>
      </c>
      <c r="V4036" s="8">
        <f>0+RIGHT(TEXT(Table2[[#This Row],[ratio]],"0000/0000"),4)/Table2[[#This Row],[tan_angle_numer]]</f>
        <v>167</v>
      </c>
      <c r="W4036" s="9" t="b">
        <f>Table2[[#This Row],[multiplier]]=Table2[[#This Row],[multiplier_calc]]</f>
        <v>1</v>
      </c>
    </row>
    <row r="4037" spans="1:23" x14ac:dyDescent="0.25">
      <c r="A4037" s="1">
        <v>1</v>
      </c>
      <c r="B4037" s="1">
        <v>1.68</v>
      </c>
      <c r="C4037">
        <v>45</v>
      </c>
      <c r="D4037">
        <v>0</v>
      </c>
      <c r="E4037">
        <v>0</v>
      </c>
      <c r="F4037">
        <v>7.0993520830000003</v>
      </c>
      <c r="G4037">
        <v>-2.8284271E-2</v>
      </c>
      <c r="H4037">
        <v>0.70710678100000002</v>
      </c>
      <c r="I4037">
        <v>-58.689862838000003</v>
      </c>
      <c r="J4037">
        <v>59.396969618999996</v>
      </c>
      <c r="K4037">
        <v>42</v>
      </c>
      <c r="L4037">
        <v>42</v>
      </c>
      <c r="M4037">
        <v>42</v>
      </c>
      <c r="N4037">
        <f>TAN(RADIANS(Table2[[#This Row],[angle]]))</f>
        <v>0.99999999999999989</v>
      </c>
      <c r="O4037">
        <f>0+LEFT(TEXT(Table2[[#This Row],[tan_angle]],"000/000"),3)</f>
        <v>1</v>
      </c>
      <c r="P4037">
        <f>0+RIGHT(TEXT(Table2[[#This Row],[tan_angle]],"000/000"),3)</f>
        <v>1</v>
      </c>
      <c r="Q4037" s="10">
        <f>Table2[[#This Row],[canvas_height]]/Table2[[#This Row],[canvas_width]]</f>
        <v>0.59523809523809523</v>
      </c>
      <c r="R4037">
        <f>0+LEFT(TEXT(Table2[[#This Row],[canvas_ratio]],"000/000"),3)</f>
        <v>25</v>
      </c>
      <c r="S4037" s="5" t="str">
        <f t="shared" si="63"/>
        <v>/</v>
      </c>
      <c r="T4037" s="4">
        <f>0+RIGHT(TEXT(Table2[[#This Row],[canvas_ratio]],"000/000"),3)</f>
        <v>42</v>
      </c>
      <c r="U4037" s="7">
        <f>Table2[[#This Row],[canvas_ratio]]/Table2[[#This Row],[tan_angle]]</f>
        <v>0.59523809523809534</v>
      </c>
      <c r="V4037" s="8">
        <f>0+RIGHT(TEXT(Table2[[#This Row],[ratio]],"0000/0000"),4)/Table2[[#This Row],[tan_angle_numer]]</f>
        <v>42</v>
      </c>
      <c r="W4037" s="9" t="b">
        <f>Table2[[#This Row],[multiplier]]=Table2[[#This Row],[multiplier_calc]]</f>
        <v>1</v>
      </c>
    </row>
    <row r="4038" spans="1:23" x14ac:dyDescent="0.25">
      <c r="A4038" s="1">
        <v>1</v>
      </c>
      <c r="B4038" s="1">
        <v>1.69</v>
      </c>
      <c r="C4038">
        <v>45</v>
      </c>
      <c r="D4038">
        <v>0</v>
      </c>
      <c r="E4038">
        <v>0</v>
      </c>
      <c r="F4038">
        <v>69.303535624000006</v>
      </c>
      <c r="G4038">
        <v>-7.0710679999999998E-3</v>
      </c>
      <c r="H4038">
        <v>0.70710678100000002</v>
      </c>
      <c r="I4038">
        <v>-238.29498526</v>
      </c>
      <c r="J4038">
        <v>239.002092041</v>
      </c>
      <c r="K4038">
        <v>169</v>
      </c>
      <c r="L4038">
        <v>169</v>
      </c>
      <c r="M4038">
        <v>169</v>
      </c>
      <c r="N4038">
        <f>TAN(RADIANS(Table2[[#This Row],[angle]]))</f>
        <v>0.99999999999999989</v>
      </c>
      <c r="O4038">
        <f>0+LEFT(TEXT(Table2[[#This Row],[tan_angle]],"000/000"),3)</f>
        <v>1</v>
      </c>
      <c r="P4038">
        <f>0+RIGHT(TEXT(Table2[[#This Row],[tan_angle]],"000/000"),3)</f>
        <v>1</v>
      </c>
      <c r="Q4038" s="10">
        <f>Table2[[#This Row],[canvas_height]]/Table2[[#This Row],[canvas_width]]</f>
        <v>0.59171597633136097</v>
      </c>
      <c r="R4038">
        <f>0+LEFT(TEXT(Table2[[#This Row],[canvas_ratio]],"000/000"),3)</f>
        <v>100</v>
      </c>
      <c r="S4038" s="5" t="str">
        <f t="shared" si="63"/>
        <v>/</v>
      </c>
      <c r="T4038" s="4">
        <f>0+RIGHT(TEXT(Table2[[#This Row],[canvas_ratio]],"000/000"),3)</f>
        <v>169</v>
      </c>
      <c r="U4038" s="7">
        <f>Table2[[#This Row],[canvas_ratio]]/Table2[[#This Row],[tan_angle]]</f>
        <v>0.59171597633136108</v>
      </c>
      <c r="V4038" s="8">
        <f>0+RIGHT(TEXT(Table2[[#This Row],[ratio]],"0000/0000"),4)/Table2[[#This Row],[tan_angle_numer]]</f>
        <v>169</v>
      </c>
      <c r="W4038" s="9" t="b">
        <f>Table2[[#This Row],[multiplier]]=Table2[[#This Row],[multiplier_calc]]</f>
        <v>1</v>
      </c>
    </row>
    <row r="4039" spans="1:23" x14ac:dyDescent="0.25">
      <c r="A4039" s="1">
        <v>1</v>
      </c>
      <c r="B4039" s="1">
        <v>1.7</v>
      </c>
      <c r="C4039">
        <v>45</v>
      </c>
      <c r="D4039">
        <v>0</v>
      </c>
      <c r="E4039">
        <v>0</v>
      </c>
      <c r="F4039">
        <v>7.1417784900000001</v>
      </c>
      <c r="G4039">
        <v>-7.0710677999999999E-2</v>
      </c>
      <c r="H4039">
        <v>0.70710678100000002</v>
      </c>
      <c r="I4039">
        <v>-23.334523779000001</v>
      </c>
      <c r="J4039">
        <v>24.041630560000002</v>
      </c>
      <c r="K4039">
        <v>17</v>
      </c>
      <c r="L4039">
        <v>17</v>
      </c>
      <c r="M4039">
        <v>17</v>
      </c>
      <c r="N4039">
        <f>TAN(RADIANS(Table2[[#This Row],[angle]]))</f>
        <v>0.99999999999999989</v>
      </c>
      <c r="O4039">
        <f>0+LEFT(TEXT(Table2[[#This Row],[tan_angle]],"000/000"),3)</f>
        <v>1</v>
      </c>
      <c r="P4039">
        <f>0+RIGHT(TEXT(Table2[[#This Row],[tan_angle]],"000/000"),3)</f>
        <v>1</v>
      </c>
      <c r="Q4039" s="10">
        <f>Table2[[#This Row],[canvas_height]]/Table2[[#This Row],[canvas_width]]</f>
        <v>0.58823529411764708</v>
      </c>
      <c r="R4039">
        <f>0+LEFT(TEXT(Table2[[#This Row],[canvas_ratio]],"000/000"),3)</f>
        <v>10</v>
      </c>
      <c r="S4039" s="5" t="str">
        <f t="shared" si="63"/>
        <v>/</v>
      </c>
      <c r="T4039" s="4">
        <f>0+RIGHT(TEXT(Table2[[#This Row],[canvas_ratio]],"000/000"),3)</f>
        <v>17</v>
      </c>
      <c r="U4039" s="7">
        <f>Table2[[#This Row],[canvas_ratio]]/Table2[[#This Row],[tan_angle]]</f>
        <v>0.58823529411764719</v>
      </c>
      <c r="V4039" s="8">
        <f>0+RIGHT(TEXT(Table2[[#This Row],[ratio]],"0000/0000"),4)/Table2[[#This Row],[tan_angle_numer]]</f>
        <v>17</v>
      </c>
      <c r="W4039" s="9" t="b">
        <f>Table2[[#This Row],[multiplier]]=Table2[[#This Row],[multiplier_calc]]</f>
        <v>1</v>
      </c>
    </row>
    <row r="4040" spans="1:23" x14ac:dyDescent="0.25">
      <c r="A4040" s="1">
        <v>1</v>
      </c>
      <c r="B4040" s="1">
        <v>1.71</v>
      </c>
      <c r="C4040">
        <v>45</v>
      </c>
      <c r="D4040">
        <v>0</v>
      </c>
      <c r="E4040">
        <v>0</v>
      </c>
      <c r="F4040">
        <v>74.960389874000001</v>
      </c>
      <c r="G4040">
        <v>-7.0710679999999998E-3</v>
      </c>
      <c r="H4040">
        <v>0.70710678100000002</v>
      </c>
      <c r="I4040">
        <v>-241.12341238499999</v>
      </c>
      <c r="J4040">
        <v>241.83051916599999</v>
      </c>
      <c r="K4040">
        <v>171</v>
      </c>
      <c r="L4040">
        <v>171</v>
      </c>
      <c r="M4040">
        <v>171</v>
      </c>
      <c r="N4040">
        <f>TAN(RADIANS(Table2[[#This Row],[angle]]))</f>
        <v>0.99999999999999989</v>
      </c>
      <c r="O4040">
        <f>0+LEFT(TEXT(Table2[[#This Row],[tan_angle]],"000/000"),3)</f>
        <v>1</v>
      </c>
      <c r="P4040">
        <f>0+RIGHT(TEXT(Table2[[#This Row],[tan_angle]],"000/000"),3)</f>
        <v>1</v>
      </c>
      <c r="Q4040" s="10">
        <f>Table2[[#This Row],[canvas_height]]/Table2[[#This Row],[canvas_width]]</f>
        <v>0.58479532163742687</v>
      </c>
      <c r="R4040">
        <f>0+LEFT(TEXT(Table2[[#This Row],[canvas_ratio]],"000/000"),3)</f>
        <v>100</v>
      </c>
      <c r="S4040" s="5" t="str">
        <f t="shared" si="63"/>
        <v>/</v>
      </c>
      <c r="T4040" s="4">
        <f>0+RIGHT(TEXT(Table2[[#This Row],[canvas_ratio]],"000/000"),3)</f>
        <v>171</v>
      </c>
      <c r="U4040" s="7">
        <f>Table2[[#This Row],[canvas_ratio]]/Table2[[#This Row],[tan_angle]]</f>
        <v>0.58479532163742698</v>
      </c>
      <c r="V4040" s="8">
        <f>0+RIGHT(TEXT(Table2[[#This Row],[ratio]],"0000/0000"),4)/Table2[[#This Row],[tan_angle_numer]]</f>
        <v>171</v>
      </c>
      <c r="W4040" s="9" t="b">
        <f>Table2[[#This Row],[multiplier]]=Table2[[#This Row],[multiplier_calc]]</f>
        <v>1</v>
      </c>
    </row>
    <row r="4041" spans="1:23" x14ac:dyDescent="0.25">
      <c r="A4041" s="1">
        <v>1</v>
      </c>
      <c r="B4041" s="1">
        <v>1.72</v>
      </c>
      <c r="C4041">
        <v>45</v>
      </c>
      <c r="D4041">
        <v>0</v>
      </c>
      <c r="E4041">
        <v>0</v>
      </c>
      <c r="F4041">
        <v>16.998847019999999</v>
      </c>
      <c r="G4041">
        <v>-2.8284271E-2</v>
      </c>
      <c r="H4041">
        <v>0.70710678100000002</v>
      </c>
      <c r="I4041">
        <v>-60.104076401</v>
      </c>
      <c r="J4041">
        <v>60.811183182000001</v>
      </c>
      <c r="K4041">
        <v>43</v>
      </c>
      <c r="L4041">
        <v>43</v>
      </c>
      <c r="M4041">
        <v>43</v>
      </c>
      <c r="N4041">
        <f>TAN(RADIANS(Table2[[#This Row],[angle]]))</f>
        <v>0.99999999999999989</v>
      </c>
      <c r="O4041">
        <f>0+LEFT(TEXT(Table2[[#This Row],[tan_angle]],"000/000"),3)</f>
        <v>1</v>
      </c>
      <c r="P4041">
        <f>0+RIGHT(TEXT(Table2[[#This Row],[tan_angle]],"000/000"),3)</f>
        <v>1</v>
      </c>
      <c r="Q4041" s="10">
        <f>Table2[[#This Row],[canvas_height]]/Table2[[#This Row],[canvas_width]]</f>
        <v>0.58139534883720934</v>
      </c>
      <c r="R4041">
        <f>0+LEFT(TEXT(Table2[[#This Row],[canvas_ratio]],"000/000"),3)</f>
        <v>25</v>
      </c>
      <c r="S4041" s="5" t="str">
        <f t="shared" si="63"/>
        <v>/</v>
      </c>
      <c r="T4041" s="4">
        <f>0+RIGHT(TEXT(Table2[[#This Row],[canvas_ratio]],"000/000"),3)</f>
        <v>43</v>
      </c>
      <c r="U4041" s="7">
        <f>Table2[[#This Row],[canvas_ratio]]/Table2[[#This Row],[tan_angle]]</f>
        <v>0.58139534883720945</v>
      </c>
      <c r="V4041" s="8">
        <f>0+RIGHT(TEXT(Table2[[#This Row],[ratio]],"0000/0000"),4)/Table2[[#This Row],[tan_angle_numer]]</f>
        <v>43</v>
      </c>
      <c r="W4041" s="9" t="b">
        <f>Table2[[#This Row],[multiplier]]=Table2[[#This Row],[multiplier_calc]]</f>
        <v>1</v>
      </c>
    </row>
    <row r="4042" spans="1:23" x14ac:dyDescent="0.25">
      <c r="A4042" s="1">
        <v>1</v>
      </c>
      <c r="B4042" s="1">
        <v>1.73</v>
      </c>
      <c r="C4042">
        <v>45</v>
      </c>
      <c r="D4042">
        <v>0</v>
      </c>
      <c r="E4042">
        <v>0</v>
      </c>
      <c r="F4042">
        <v>154.14220723099999</v>
      </c>
      <c r="G4042">
        <v>7.0710679999999998E-3</v>
      </c>
      <c r="H4042">
        <v>0.70710678100000002</v>
      </c>
      <c r="I4042">
        <v>-243.951839509</v>
      </c>
      <c r="J4042">
        <v>244.65894628999999</v>
      </c>
      <c r="K4042">
        <v>173</v>
      </c>
      <c r="L4042">
        <v>173</v>
      </c>
      <c r="M4042">
        <v>173</v>
      </c>
      <c r="N4042">
        <f>TAN(RADIANS(Table2[[#This Row],[angle]]))</f>
        <v>0.99999999999999989</v>
      </c>
      <c r="O4042">
        <f>0+LEFT(TEXT(Table2[[#This Row],[tan_angle]],"000/000"),3)</f>
        <v>1</v>
      </c>
      <c r="P4042">
        <f>0+RIGHT(TEXT(Table2[[#This Row],[tan_angle]],"000/000"),3)</f>
        <v>1</v>
      </c>
      <c r="Q4042" s="10">
        <f>Table2[[#This Row],[canvas_height]]/Table2[[#This Row],[canvas_width]]</f>
        <v>0.5780346820809249</v>
      </c>
      <c r="R4042">
        <f>0+LEFT(TEXT(Table2[[#This Row],[canvas_ratio]],"000/000"),3)</f>
        <v>100</v>
      </c>
      <c r="S4042" s="5" t="str">
        <f t="shared" si="63"/>
        <v>/</v>
      </c>
      <c r="T4042" s="4">
        <f>0+RIGHT(TEXT(Table2[[#This Row],[canvas_ratio]],"000/000"),3)</f>
        <v>173</v>
      </c>
      <c r="U4042" s="7">
        <f>Table2[[#This Row],[canvas_ratio]]/Table2[[#This Row],[tan_angle]]</f>
        <v>0.57803468208092501</v>
      </c>
      <c r="V4042" s="8">
        <f>0+RIGHT(TEXT(Table2[[#This Row],[ratio]],"0000/0000"),4)/Table2[[#This Row],[tan_angle_numer]]</f>
        <v>173</v>
      </c>
      <c r="W4042" s="9" t="b">
        <f>Table2[[#This Row],[multiplier]]=Table2[[#This Row],[multiplier_calc]]</f>
        <v>1</v>
      </c>
    </row>
    <row r="4043" spans="1:23" x14ac:dyDescent="0.25">
      <c r="A4043" s="1">
        <v>1</v>
      </c>
      <c r="B4043" s="1">
        <v>1.74</v>
      </c>
      <c r="C4043">
        <v>45</v>
      </c>
      <c r="D4043">
        <v>0</v>
      </c>
      <c r="E4043">
        <v>0</v>
      </c>
      <c r="F4043">
        <v>56.582684630999999</v>
      </c>
      <c r="G4043">
        <v>-1.4142136E-2</v>
      </c>
      <c r="H4043">
        <v>0.70710678100000002</v>
      </c>
      <c r="I4043">
        <v>-122.32947314499999</v>
      </c>
      <c r="J4043">
        <v>123.036579926</v>
      </c>
      <c r="K4043">
        <v>87</v>
      </c>
      <c r="L4043">
        <v>87</v>
      </c>
      <c r="M4043">
        <v>87</v>
      </c>
      <c r="N4043">
        <f>TAN(RADIANS(Table2[[#This Row],[angle]]))</f>
        <v>0.99999999999999989</v>
      </c>
      <c r="O4043">
        <f>0+LEFT(TEXT(Table2[[#This Row],[tan_angle]],"000/000"),3)</f>
        <v>1</v>
      </c>
      <c r="P4043">
        <f>0+RIGHT(TEXT(Table2[[#This Row],[tan_angle]],"000/000"),3)</f>
        <v>1</v>
      </c>
      <c r="Q4043" s="10">
        <f>Table2[[#This Row],[canvas_height]]/Table2[[#This Row],[canvas_width]]</f>
        <v>0.57471264367816088</v>
      </c>
      <c r="R4043">
        <f>0+LEFT(TEXT(Table2[[#This Row],[canvas_ratio]],"000/000"),3)</f>
        <v>50</v>
      </c>
      <c r="S4043" s="5" t="str">
        <f t="shared" si="63"/>
        <v>/</v>
      </c>
      <c r="T4043" s="4">
        <f>0+RIGHT(TEXT(Table2[[#This Row],[canvas_ratio]],"000/000"),3)</f>
        <v>87</v>
      </c>
      <c r="U4043" s="7">
        <f>Table2[[#This Row],[canvas_ratio]]/Table2[[#This Row],[tan_angle]]</f>
        <v>0.57471264367816099</v>
      </c>
      <c r="V4043" s="8">
        <f>0+RIGHT(TEXT(Table2[[#This Row],[ratio]],"0000/0000"),4)/Table2[[#This Row],[tan_angle_numer]]</f>
        <v>87</v>
      </c>
      <c r="W4043" s="9" t="b">
        <f>Table2[[#This Row],[multiplier]]=Table2[[#This Row],[multiplier_calc]]</f>
        <v>1</v>
      </c>
    </row>
    <row r="4044" spans="1:23" x14ac:dyDescent="0.25">
      <c r="A4044" s="1">
        <v>1</v>
      </c>
      <c r="B4044" s="1">
        <v>1.75</v>
      </c>
      <c r="C4044">
        <v>45</v>
      </c>
      <c r="D4044">
        <v>0</v>
      </c>
      <c r="E4044">
        <v>0</v>
      </c>
      <c r="F4044">
        <v>7.2478445069999999</v>
      </c>
      <c r="G4044">
        <v>-0.17677669500000001</v>
      </c>
      <c r="H4044">
        <v>0.70710678100000002</v>
      </c>
      <c r="I4044">
        <v>-9.1923881549999997</v>
      </c>
      <c r="J4044">
        <v>9.899494936</v>
      </c>
      <c r="K4044">
        <v>7</v>
      </c>
      <c r="L4044">
        <v>7</v>
      </c>
      <c r="M4044">
        <v>7</v>
      </c>
      <c r="N4044">
        <f>TAN(RADIANS(Table2[[#This Row],[angle]]))</f>
        <v>0.99999999999999989</v>
      </c>
      <c r="O4044">
        <f>0+LEFT(TEXT(Table2[[#This Row],[tan_angle]],"000/000"),3)</f>
        <v>1</v>
      </c>
      <c r="P4044">
        <f>0+RIGHT(TEXT(Table2[[#This Row],[tan_angle]],"000/000"),3)</f>
        <v>1</v>
      </c>
      <c r="Q4044" s="10">
        <f>Table2[[#This Row],[canvas_height]]/Table2[[#This Row],[canvas_width]]</f>
        <v>0.5714285714285714</v>
      </c>
      <c r="R4044">
        <f>0+LEFT(TEXT(Table2[[#This Row],[canvas_ratio]],"000/000"),3)</f>
        <v>4</v>
      </c>
      <c r="S4044" s="5" t="str">
        <f t="shared" si="63"/>
        <v>/</v>
      </c>
      <c r="T4044" s="4">
        <f>0+RIGHT(TEXT(Table2[[#This Row],[canvas_ratio]],"000/000"),3)</f>
        <v>7</v>
      </c>
      <c r="U4044" s="7">
        <f>Table2[[#This Row],[canvas_ratio]]/Table2[[#This Row],[tan_angle]]</f>
        <v>0.57142857142857151</v>
      </c>
      <c r="V4044" s="8">
        <f>0+RIGHT(TEXT(Table2[[#This Row],[ratio]],"0000/0000"),4)/Table2[[#This Row],[tan_angle_numer]]</f>
        <v>7</v>
      </c>
      <c r="W4044" s="9" t="b">
        <f>Table2[[#This Row],[multiplier]]=Table2[[#This Row],[multiplier_calc]]</f>
        <v>1</v>
      </c>
    </row>
    <row r="4045" spans="1:23" x14ac:dyDescent="0.25">
      <c r="A4045" s="1">
        <v>1</v>
      </c>
      <c r="B4045" s="1">
        <v>1.76</v>
      </c>
      <c r="C4045">
        <v>45</v>
      </c>
      <c r="D4045">
        <v>0</v>
      </c>
      <c r="E4045">
        <v>0</v>
      </c>
      <c r="F4045">
        <v>9.9277792080000005</v>
      </c>
      <c r="G4045">
        <v>-2.8284271E-2</v>
      </c>
      <c r="H4045">
        <v>0.70710678100000002</v>
      </c>
      <c r="I4045">
        <v>-61.518289963000001</v>
      </c>
      <c r="J4045">
        <v>62.225396744000001</v>
      </c>
      <c r="K4045">
        <v>44</v>
      </c>
      <c r="L4045">
        <v>44</v>
      </c>
      <c r="M4045">
        <v>44</v>
      </c>
      <c r="N4045">
        <f>TAN(RADIANS(Table2[[#This Row],[angle]]))</f>
        <v>0.99999999999999989</v>
      </c>
      <c r="O4045">
        <f>0+LEFT(TEXT(Table2[[#This Row],[tan_angle]],"000/000"),3)</f>
        <v>1</v>
      </c>
      <c r="P4045">
        <f>0+RIGHT(TEXT(Table2[[#This Row],[tan_angle]],"000/000"),3)</f>
        <v>1</v>
      </c>
      <c r="Q4045" s="10">
        <f>Table2[[#This Row],[canvas_height]]/Table2[[#This Row],[canvas_width]]</f>
        <v>0.56818181818181823</v>
      </c>
      <c r="R4045">
        <f>0+LEFT(TEXT(Table2[[#This Row],[canvas_ratio]],"000/000"),3)</f>
        <v>25</v>
      </c>
      <c r="S4045" s="5" t="str">
        <f t="shared" si="63"/>
        <v>/</v>
      </c>
      <c r="T4045" s="4">
        <f>0+RIGHT(TEXT(Table2[[#This Row],[canvas_ratio]],"000/000"),3)</f>
        <v>44</v>
      </c>
      <c r="U4045" s="7">
        <f>Table2[[#This Row],[canvas_ratio]]/Table2[[#This Row],[tan_angle]]</f>
        <v>0.56818181818181834</v>
      </c>
      <c r="V4045" s="8">
        <f>0+RIGHT(TEXT(Table2[[#This Row],[ratio]],"0000/0000"),4)/Table2[[#This Row],[tan_angle_numer]]</f>
        <v>44</v>
      </c>
      <c r="W4045" s="9" t="b">
        <f>Table2[[#This Row],[multiplier]]=Table2[[#This Row],[multiplier_calc]]</f>
        <v>1</v>
      </c>
    </row>
    <row r="4046" spans="1:23" x14ac:dyDescent="0.25">
      <c r="A4046" s="1">
        <v>1</v>
      </c>
      <c r="B4046" s="1">
        <v>1.77</v>
      </c>
      <c r="C4046">
        <v>45</v>
      </c>
      <c r="D4046">
        <v>0</v>
      </c>
      <c r="E4046">
        <v>0</v>
      </c>
      <c r="F4046">
        <v>32.533983001999999</v>
      </c>
      <c r="G4046">
        <v>-7.0710679999999998E-3</v>
      </c>
      <c r="H4046">
        <v>0.70710678100000002</v>
      </c>
      <c r="I4046">
        <v>-249.608693759</v>
      </c>
      <c r="J4046">
        <v>250.31580054</v>
      </c>
      <c r="K4046">
        <v>177</v>
      </c>
      <c r="L4046">
        <v>177</v>
      </c>
      <c r="M4046">
        <v>177</v>
      </c>
      <c r="N4046">
        <f>TAN(RADIANS(Table2[[#This Row],[angle]]))</f>
        <v>0.99999999999999989</v>
      </c>
      <c r="O4046">
        <f>0+LEFT(TEXT(Table2[[#This Row],[tan_angle]],"000/000"),3)</f>
        <v>1</v>
      </c>
      <c r="P4046">
        <f>0+RIGHT(TEXT(Table2[[#This Row],[tan_angle]],"000/000"),3)</f>
        <v>1</v>
      </c>
      <c r="Q4046" s="10">
        <f>Table2[[#This Row],[canvas_height]]/Table2[[#This Row],[canvas_width]]</f>
        <v>0.56497175141242939</v>
      </c>
      <c r="R4046">
        <f>0+LEFT(TEXT(Table2[[#This Row],[canvas_ratio]],"000/000"),3)</f>
        <v>100</v>
      </c>
      <c r="S4046" s="5" t="str">
        <f t="shared" si="63"/>
        <v>/</v>
      </c>
      <c r="T4046" s="4">
        <f>0+RIGHT(TEXT(Table2[[#This Row],[canvas_ratio]],"000/000"),3)</f>
        <v>177</v>
      </c>
      <c r="U4046" s="7">
        <f>Table2[[#This Row],[canvas_ratio]]/Table2[[#This Row],[tan_angle]]</f>
        <v>0.5649717514124295</v>
      </c>
      <c r="V4046" s="8">
        <f>0+RIGHT(TEXT(Table2[[#This Row],[ratio]],"0000/0000"),4)/Table2[[#This Row],[tan_angle_numer]]</f>
        <v>177</v>
      </c>
      <c r="W4046" s="9" t="b">
        <f>Table2[[#This Row],[multiplier]]=Table2[[#This Row],[multiplier_calc]]</f>
        <v>1</v>
      </c>
    </row>
    <row r="4047" spans="1:23" x14ac:dyDescent="0.25">
      <c r="A4047" s="1">
        <v>1</v>
      </c>
      <c r="B4047" s="1">
        <v>1.78</v>
      </c>
      <c r="C4047">
        <v>45</v>
      </c>
      <c r="D4047">
        <v>0</v>
      </c>
      <c r="E4047">
        <v>0</v>
      </c>
      <c r="F4047">
        <v>103.22344791800001</v>
      </c>
      <c r="G4047">
        <v>1.4142136E-2</v>
      </c>
      <c r="H4047">
        <v>0.70710678100000002</v>
      </c>
      <c r="I4047">
        <v>-125.15790027</v>
      </c>
      <c r="J4047">
        <v>125.86500705100001</v>
      </c>
      <c r="K4047">
        <v>89</v>
      </c>
      <c r="L4047">
        <v>89</v>
      </c>
      <c r="M4047">
        <v>89</v>
      </c>
      <c r="N4047">
        <f>TAN(RADIANS(Table2[[#This Row],[angle]]))</f>
        <v>0.99999999999999989</v>
      </c>
      <c r="O4047">
        <f>0+LEFT(TEXT(Table2[[#This Row],[tan_angle]],"000/000"),3)</f>
        <v>1</v>
      </c>
      <c r="P4047">
        <f>0+RIGHT(TEXT(Table2[[#This Row],[tan_angle]],"000/000"),3)</f>
        <v>1</v>
      </c>
      <c r="Q4047" s="10">
        <f>Table2[[#This Row],[canvas_height]]/Table2[[#This Row],[canvas_width]]</f>
        <v>0.5617977528089888</v>
      </c>
      <c r="R4047">
        <f>0+LEFT(TEXT(Table2[[#This Row],[canvas_ratio]],"000/000"),3)</f>
        <v>50</v>
      </c>
      <c r="S4047" s="5" t="str">
        <f t="shared" si="63"/>
        <v>/</v>
      </c>
      <c r="T4047" s="4">
        <f>0+RIGHT(TEXT(Table2[[#This Row],[canvas_ratio]],"000/000"),3)</f>
        <v>89</v>
      </c>
      <c r="U4047" s="7">
        <f>Table2[[#This Row],[canvas_ratio]]/Table2[[#This Row],[tan_angle]]</f>
        <v>0.56179775280898891</v>
      </c>
      <c r="V4047" s="8">
        <f>0+RIGHT(TEXT(Table2[[#This Row],[ratio]],"0000/0000"),4)/Table2[[#This Row],[tan_angle_numer]]</f>
        <v>89</v>
      </c>
      <c r="W4047" s="9" t="b">
        <f>Table2[[#This Row],[multiplier]]=Table2[[#This Row],[multiplier_calc]]</f>
        <v>1</v>
      </c>
    </row>
    <row r="4048" spans="1:23" x14ac:dyDescent="0.25">
      <c r="A4048" s="1">
        <v>1</v>
      </c>
      <c r="B4048" s="1">
        <v>1.79</v>
      </c>
      <c r="C4048">
        <v>45</v>
      </c>
      <c r="D4048">
        <v>0</v>
      </c>
      <c r="E4048">
        <v>0</v>
      </c>
      <c r="F4048">
        <v>48.090332187999998</v>
      </c>
      <c r="G4048">
        <v>-7.0710679999999998E-3</v>
      </c>
      <c r="H4048">
        <v>0.70710678100000002</v>
      </c>
      <c r="I4048">
        <v>-252.437120884</v>
      </c>
      <c r="J4048">
        <v>253.14422766499999</v>
      </c>
      <c r="K4048">
        <v>179</v>
      </c>
      <c r="L4048">
        <v>179</v>
      </c>
      <c r="M4048">
        <v>179</v>
      </c>
      <c r="N4048">
        <f>TAN(RADIANS(Table2[[#This Row],[angle]]))</f>
        <v>0.99999999999999989</v>
      </c>
      <c r="O4048">
        <f>0+LEFT(TEXT(Table2[[#This Row],[tan_angle]],"000/000"),3)</f>
        <v>1</v>
      </c>
      <c r="P4048">
        <f>0+RIGHT(TEXT(Table2[[#This Row],[tan_angle]],"000/000"),3)</f>
        <v>1</v>
      </c>
      <c r="Q4048" s="10">
        <f>Table2[[#This Row],[canvas_height]]/Table2[[#This Row],[canvas_width]]</f>
        <v>0.55865921787709494</v>
      </c>
      <c r="R4048">
        <f>0+LEFT(TEXT(Table2[[#This Row],[canvas_ratio]],"000/000"),3)</f>
        <v>100</v>
      </c>
      <c r="S4048" s="5" t="str">
        <f t="shared" si="63"/>
        <v>/</v>
      </c>
      <c r="T4048" s="4">
        <f>0+RIGHT(TEXT(Table2[[#This Row],[canvas_ratio]],"000/000"),3)</f>
        <v>179</v>
      </c>
      <c r="U4048" s="7">
        <f>Table2[[#This Row],[canvas_ratio]]/Table2[[#This Row],[tan_angle]]</f>
        <v>0.55865921787709505</v>
      </c>
      <c r="V4048" s="8">
        <f>0+RIGHT(TEXT(Table2[[#This Row],[ratio]],"0000/0000"),4)/Table2[[#This Row],[tan_angle_numer]]</f>
        <v>179</v>
      </c>
      <c r="W4048" s="9" t="b">
        <f>Table2[[#This Row],[multiplier]]=Table2[[#This Row],[multiplier_calc]]</f>
        <v>1</v>
      </c>
    </row>
    <row r="4049" spans="1:23" x14ac:dyDescent="0.25">
      <c r="A4049" s="1">
        <v>1</v>
      </c>
      <c r="B4049" s="1">
        <v>1.8</v>
      </c>
      <c r="C4049">
        <v>45</v>
      </c>
      <c r="D4049">
        <v>0</v>
      </c>
      <c r="E4049">
        <v>0</v>
      </c>
      <c r="F4049">
        <v>10.040916293</v>
      </c>
      <c r="G4049">
        <v>-0.141421356</v>
      </c>
      <c r="H4049">
        <v>0.70710678100000002</v>
      </c>
      <c r="I4049">
        <v>-12.020815280000001</v>
      </c>
      <c r="J4049">
        <v>12.727922060999999</v>
      </c>
      <c r="K4049">
        <v>9</v>
      </c>
      <c r="L4049">
        <v>9</v>
      </c>
      <c r="M4049">
        <v>9</v>
      </c>
      <c r="N4049">
        <f>TAN(RADIANS(Table2[[#This Row],[angle]]))</f>
        <v>0.99999999999999989</v>
      </c>
      <c r="O4049">
        <f>0+LEFT(TEXT(Table2[[#This Row],[tan_angle]],"000/000"),3)</f>
        <v>1</v>
      </c>
      <c r="P4049">
        <f>0+RIGHT(TEXT(Table2[[#This Row],[tan_angle]],"000/000"),3)</f>
        <v>1</v>
      </c>
      <c r="Q4049" s="10">
        <f>Table2[[#This Row],[canvas_height]]/Table2[[#This Row],[canvas_width]]</f>
        <v>0.55555555555555558</v>
      </c>
      <c r="R4049">
        <f>0+LEFT(TEXT(Table2[[#This Row],[canvas_ratio]],"000/000"),3)</f>
        <v>5</v>
      </c>
      <c r="S4049" s="5" t="str">
        <f t="shared" si="63"/>
        <v>/</v>
      </c>
      <c r="T4049" s="4">
        <f>0+RIGHT(TEXT(Table2[[#This Row],[canvas_ratio]],"000/000"),3)</f>
        <v>9</v>
      </c>
      <c r="U4049" s="7">
        <f>Table2[[#This Row],[canvas_ratio]]/Table2[[#This Row],[tan_angle]]</f>
        <v>0.55555555555555569</v>
      </c>
      <c r="V4049" s="8">
        <f>0+RIGHT(TEXT(Table2[[#This Row],[ratio]],"0000/0000"),4)/Table2[[#This Row],[tan_angle_numer]]</f>
        <v>9</v>
      </c>
      <c r="W4049" s="9" t="b">
        <f>Table2[[#This Row],[multiplier]]=Table2[[#This Row],[multiplier_calc]]</f>
        <v>1</v>
      </c>
    </row>
    <row r="4050" spans="1:23" x14ac:dyDescent="0.25">
      <c r="A4050" s="1">
        <v>1</v>
      </c>
      <c r="B4050" s="1">
        <v>1.81</v>
      </c>
      <c r="C4050">
        <v>45</v>
      </c>
      <c r="D4050">
        <v>0</v>
      </c>
      <c r="E4050">
        <v>0</v>
      </c>
      <c r="F4050">
        <v>53.747186438</v>
      </c>
      <c r="G4050">
        <v>-7.0710679999999998E-3</v>
      </c>
      <c r="H4050">
        <v>0.70710678100000002</v>
      </c>
      <c r="I4050">
        <v>-255.265548008</v>
      </c>
      <c r="J4050">
        <v>255.97265478899999</v>
      </c>
      <c r="K4050">
        <v>181</v>
      </c>
      <c r="L4050">
        <v>181</v>
      </c>
      <c r="M4050">
        <v>181</v>
      </c>
      <c r="N4050">
        <f>TAN(RADIANS(Table2[[#This Row],[angle]]))</f>
        <v>0.99999999999999989</v>
      </c>
      <c r="O4050">
        <f>0+LEFT(TEXT(Table2[[#This Row],[tan_angle]],"000/000"),3)</f>
        <v>1</v>
      </c>
      <c r="P4050">
        <f>0+RIGHT(TEXT(Table2[[#This Row],[tan_angle]],"000/000"),3)</f>
        <v>1</v>
      </c>
      <c r="Q4050" s="10">
        <f>Table2[[#This Row],[canvas_height]]/Table2[[#This Row],[canvas_width]]</f>
        <v>0.5524861878453039</v>
      </c>
      <c r="R4050">
        <f>0+LEFT(TEXT(Table2[[#This Row],[canvas_ratio]],"000/000"),3)</f>
        <v>100</v>
      </c>
      <c r="S4050" s="5" t="str">
        <f t="shared" si="63"/>
        <v>/</v>
      </c>
      <c r="T4050" s="4">
        <f>0+RIGHT(TEXT(Table2[[#This Row],[canvas_ratio]],"000/000"),3)</f>
        <v>181</v>
      </c>
      <c r="U4050" s="7">
        <f>Table2[[#This Row],[canvas_ratio]]/Table2[[#This Row],[tan_angle]]</f>
        <v>0.55248618784530401</v>
      </c>
      <c r="V4050" s="8">
        <f>0+RIGHT(TEXT(Table2[[#This Row],[ratio]],"0000/0000"),4)/Table2[[#This Row],[tan_angle_numer]]</f>
        <v>181</v>
      </c>
      <c r="W4050" s="9" t="b">
        <f>Table2[[#This Row],[multiplier]]=Table2[[#This Row],[multiplier_calc]]</f>
        <v>1</v>
      </c>
    </row>
    <row r="4051" spans="1:23" x14ac:dyDescent="0.25">
      <c r="A4051" s="1">
        <v>1</v>
      </c>
      <c r="B4051" s="1">
        <v>1.82</v>
      </c>
      <c r="C4051">
        <v>45</v>
      </c>
      <c r="D4051">
        <v>0</v>
      </c>
      <c r="E4051">
        <v>0</v>
      </c>
      <c r="F4051">
        <v>28.298413383</v>
      </c>
      <c r="G4051">
        <v>-1.4142136E-2</v>
      </c>
      <c r="H4051">
        <v>0.70710678100000002</v>
      </c>
      <c r="I4051">
        <v>-127.986327395</v>
      </c>
      <c r="J4051">
        <v>128.69343417600001</v>
      </c>
      <c r="K4051">
        <v>91</v>
      </c>
      <c r="L4051">
        <v>91</v>
      </c>
      <c r="M4051">
        <v>91</v>
      </c>
      <c r="N4051">
        <f>TAN(RADIANS(Table2[[#This Row],[angle]]))</f>
        <v>0.99999999999999989</v>
      </c>
      <c r="O4051">
        <f>0+LEFT(TEXT(Table2[[#This Row],[tan_angle]],"000/000"),3)</f>
        <v>1</v>
      </c>
      <c r="P4051">
        <f>0+RIGHT(TEXT(Table2[[#This Row],[tan_angle]],"000/000"),3)</f>
        <v>1</v>
      </c>
      <c r="Q4051" s="10">
        <f>Table2[[#This Row],[canvas_height]]/Table2[[#This Row],[canvas_width]]</f>
        <v>0.54945054945054939</v>
      </c>
      <c r="R4051">
        <f>0+LEFT(TEXT(Table2[[#This Row],[canvas_ratio]],"000/000"),3)</f>
        <v>50</v>
      </c>
      <c r="S4051" s="5" t="str">
        <f t="shared" si="63"/>
        <v>/</v>
      </c>
      <c r="T4051" s="4">
        <f>0+RIGHT(TEXT(Table2[[#This Row],[canvas_ratio]],"000/000"),3)</f>
        <v>91</v>
      </c>
      <c r="U4051" s="7">
        <f>Table2[[#This Row],[canvas_ratio]]/Table2[[#This Row],[tan_angle]]</f>
        <v>0.5494505494505495</v>
      </c>
      <c r="V4051" s="8">
        <f>0+RIGHT(TEXT(Table2[[#This Row],[ratio]],"0000/0000"),4)/Table2[[#This Row],[tan_angle_numer]]</f>
        <v>91</v>
      </c>
      <c r="W4051" s="9" t="b">
        <f>Table2[[#This Row],[multiplier]]=Table2[[#This Row],[multiplier_calc]]</f>
        <v>1</v>
      </c>
    </row>
    <row r="4052" spans="1:23" x14ac:dyDescent="0.25">
      <c r="A4052" s="1">
        <v>1</v>
      </c>
      <c r="B4052" s="1">
        <v>1.83</v>
      </c>
      <c r="C4052">
        <v>45</v>
      </c>
      <c r="D4052">
        <v>0</v>
      </c>
      <c r="E4052">
        <v>0</v>
      </c>
      <c r="F4052">
        <v>121.629437432</v>
      </c>
      <c r="G4052">
        <v>-7.0710679999999998E-3</v>
      </c>
      <c r="H4052">
        <v>0.70710678100000002</v>
      </c>
      <c r="I4052">
        <v>-258.09397513300001</v>
      </c>
      <c r="J4052">
        <v>258.80108191400001</v>
      </c>
      <c r="K4052">
        <v>183</v>
      </c>
      <c r="L4052">
        <v>183</v>
      </c>
      <c r="M4052">
        <v>183</v>
      </c>
      <c r="N4052">
        <f>TAN(RADIANS(Table2[[#This Row],[angle]]))</f>
        <v>0.99999999999999989</v>
      </c>
      <c r="O4052">
        <f>0+LEFT(TEXT(Table2[[#This Row],[tan_angle]],"000/000"),3)</f>
        <v>1</v>
      </c>
      <c r="P4052">
        <f>0+RIGHT(TEXT(Table2[[#This Row],[tan_angle]],"000/000"),3)</f>
        <v>1</v>
      </c>
      <c r="Q4052" s="10">
        <f>Table2[[#This Row],[canvas_height]]/Table2[[#This Row],[canvas_width]]</f>
        <v>0.54644808743169393</v>
      </c>
      <c r="R4052">
        <f>0+LEFT(TEXT(Table2[[#This Row],[canvas_ratio]],"000/000"),3)</f>
        <v>100</v>
      </c>
      <c r="S4052" s="5" t="str">
        <f t="shared" si="63"/>
        <v>/</v>
      </c>
      <c r="T4052" s="4">
        <f>0+RIGHT(TEXT(Table2[[#This Row],[canvas_ratio]],"000/000"),3)</f>
        <v>183</v>
      </c>
      <c r="U4052" s="7">
        <f>Table2[[#This Row],[canvas_ratio]]/Table2[[#This Row],[tan_angle]]</f>
        <v>0.54644808743169404</v>
      </c>
      <c r="V4052" s="8">
        <f>0+RIGHT(TEXT(Table2[[#This Row],[ratio]],"0000/0000"),4)/Table2[[#This Row],[tan_angle_numer]]</f>
        <v>183</v>
      </c>
      <c r="W4052" s="9" t="b">
        <f>Table2[[#This Row],[multiplier]]=Table2[[#This Row],[multiplier_calc]]</f>
        <v>1</v>
      </c>
    </row>
    <row r="4053" spans="1:23" x14ac:dyDescent="0.25">
      <c r="A4053" s="1">
        <v>1</v>
      </c>
      <c r="B4053" s="1">
        <v>1.84</v>
      </c>
      <c r="C4053">
        <v>45</v>
      </c>
      <c r="D4053">
        <v>0</v>
      </c>
      <c r="E4053">
        <v>0</v>
      </c>
      <c r="F4053">
        <v>15.584633457000001</v>
      </c>
      <c r="G4053">
        <v>-2.8284271E-2</v>
      </c>
      <c r="H4053">
        <v>0.70710678100000002</v>
      </c>
      <c r="I4053">
        <v>-64.346717088000005</v>
      </c>
      <c r="J4053">
        <v>65.053823868999999</v>
      </c>
      <c r="K4053">
        <v>46</v>
      </c>
      <c r="L4053">
        <v>46</v>
      </c>
      <c r="M4053">
        <v>46</v>
      </c>
      <c r="N4053">
        <f>TAN(RADIANS(Table2[[#This Row],[angle]]))</f>
        <v>0.99999999999999989</v>
      </c>
      <c r="O4053">
        <f>0+LEFT(TEXT(Table2[[#This Row],[tan_angle]],"000/000"),3)</f>
        <v>1</v>
      </c>
      <c r="P4053">
        <f>0+RIGHT(TEXT(Table2[[#This Row],[tan_angle]],"000/000"),3)</f>
        <v>1</v>
      </c>
      <c r="Q4053" s="10">
        <f>Table2[[#This Row],[canvas_height]]/Table2[[#This Row],[canvas_width]]</f>
        <v>0.54347826086956519</v>
      </c>
      <c r="R4053">
        <f>0+LEFT(TEXT(Table2[[#This Row],[canvas_ratio]],"000/000"),3)</f>
        <v>25</v>
      </c>
      <c r="S4053" s="5" t="str">
        <f t="shared" si="63"/>
        <v>/</v>
      </c>
      <c r="T4053" s="4">
        <f>0+RIGHT(TEXT(Table2[[#This Row],[canvas_ratio]],"000/000"),3)</f>
        <v>46</v>
      </c>
      <c r="U4053" s="7">
        <f>Table2[[#This Row],[canvas_ratio]]/Table2[[#This Row],[tan_angle]]</f>
        <v>0.5434782608695653</v>
      </c>
      <c r="V4053" s="8">
        <f>0+RIGHT(TEXT(Table2[[#This Row],[ratio]],"0000/0000"),4)/Table2[[#This Row],[tan_angle_numer]]</f>
        <v>46</v>
      </c>
      <c r="W4053" s="9" t="b">
        <f>Table2[[#This Row],[multiplier]]=Table2[[#This Row],[multiplier_calc]]</f>
        <v>1</v>
      </c>
    </row>
    <row r="4054" spans="1:23" x14ac:dyDescent="0.25">
      <c r="A4054" s="1">
        <v>1</v>
      </c>
      <c r="B4054" s="1">
        <v>1.85</v>
      </c>
      <c r="C4054">
        <v>45</v>
      </c>
      <c r="D4054">
        <v>0</v>
      </c>
      <c r="E4054">
        <v>0</v>
      </c>
      <c r="F4054">
        <v>33.976480836</v>
      </c>
      <c r="G4054">
        <v>-3.5355339E-2</v>
      </c>
      <c r="H4054">
        <v>0.70710678100000002</v>
      </c>
      <c r="I4054">
        <v>-51.618795026999997</v>
      </c>
      <c r="J4054">
        <v>52.325901807999998</v>
      </c>
      <c r="K4054">
        <v>37</v>
      </c>
      <c r="L4054">
        <v>37</v>
      </c>
      <c r="M4054">
        <v>37</v>
      </c>
      <c r="N4054">
        <f>TAN(RADIANS(Table2[[#This Row],[angle]]))</f>
        <v>0.99999999999999989</v>
      </c>
      <c r="O4054">
        <f>0+LEFT(TEXT(Table2[[#This Row],[tan_angle]],"000/000"),3)</f>
        <v>1</v>
      </c>
      <c r="P4054">
        <f>0+RIGHT(TEXT(Table2[[#This Row],[tan_angle]],"000/000"),3)</f>
        <v>1</v>
      </c>
      <c r="Q4054" s="10">
        <f>Table2[[#This Row],[canvas_height]]/Table2[[#This Row],[canvas_width]]</f>
        <v>0.54054054054054046</v>
      </c>
      <c r="R4054">
        <f>0+LEFT(TEXT(Table2[[#This Row],[canvas_ratio]],"000/000"),3)</f>
        <v>20</v>
      </c>
      <c r="S4054" s="5" t="str">
        <f t="shared" si="63"/>
        <v>/</v>
      </c>
      <c r="T4054" s="4">
        <f>0+RIGHT(TEXT(Table2[[#This Row],[canvas_ratio]],"000/000"),3)</f>
        <v>37</v>
      </c>
      <c r="U4054" s="7">
        <f>Table2[[#This Row],[canvas_ratio]]/Table2[[#This Row],[tan_angle]]</f>
        <v>0.54054054054054057</v>
      </c>
      <c r="V4054" s="8">
        <f>0+RIGHT(TEXT(Table2[[#This Row],[ratio]],"0000/0000"),4)/Table2[[#This Row],[tan_angle_numer]]</f>
        <v>37</v>
      </c>
      <c r="W4054" s="9" t="b">
        <f>Table2[[#This Row],[multiplier]]=Table2[[#This Row],[multiplier_calc]]</f>
        <v>1</v>
      </c>
    </row>
    <row r="4055" spans="1:23" x14ac:dyDescent="0.25">
      <c r="A4055" s="1">
        <v>1</v>
      </c>
      <c r="B4055" s="1">
        <v>1.86</v>
      </c>
      <c r="C4055">
        <v>45</v>
      </c>
      <c r="D4055">
        <v>0</v>
      </c>
      <c r="E4055">
        <v>0</v>
      </c>
      <c r="F4055">
        <v>18.398918446</v>
      </c>
      <c r="G4055">
        <v>-1.4142136E-2</v>
      </c>
      <c r="H4055">
        <v>0.70710678100000002</v>
      </c>
      <c r="I4055">
        <v>-130.81475452000001</v>
      </c>
      <c r="J4055">
        <v>131.521861301</v>
      </c>
      <c r="K4055">
        <v>93</v>
      </c>
      <c r="L4055">
        <v>93</v>
      </c>
      <c r="M4055">
        <v>93</v>
      </c>
      <c r="N4055">
        <f>TAN(RADIANS(Table2[[#This Row],[angle]]))</f>
        <v>0.99999999999999989</v>
      </c>
      <c r="O4055">
        <f>0+LEFT(TEXT(Table2[[#This Row],[tan_angle]],"000/000"),3)</f>
        <v>1</v>
      </c>
      <c r="P4055">
        <f>0+RIGHT(TEXT(Table2[[#This Row],[tan_angle]],"000/000"),3)</f>
        <v>1</v>
      </c>
      <c r="Q4055" s="10">
        <f>Table2[[#This Row],[canvas_height]]/Table2[[#This Row],[canvas_width]]</f>
        <v>0.5376344086021505</v>
      </c>
      <c r="R4055">
        <f>0+LEFT(TEXT(Table2[[#This Row],[canvas_ratio]],"000/000"),3)</f>
        <v>50</v>
      </c>
      <c r="S4055" s="5" t="str">
        <f t="shared" si="63"/>
        <v>/</v>
      </c>
      <c r="T4055" s="4">
        <f>0+RIGHT(TEXT(Table2[[#This Row],[canvas_ratio]],"000/000"),3)</f>
        <v>93</v>
      </c>
      <c r="U4055" s="7">
        <f>Table2[[#This Row],[canvas_ratio]]/Table2[[#This Row],[tan_angle]]</f>
        <v>0.53763440860215062</v>
      </c>
      <c r="V4055" s="8">
        <f>0+RIGHT(TEXT(Table2[[#This Row],[ratio]],"0000/0000"),4)/Table2[[#This Row],[tan_angle_numer]]</f>
        <v>93</v>
      </c>
      <c r="W4055" s="9" t="b">
        <f>Table2[[#This Row],[multiplier]]=Table2[[#This Row],[multiplier_calc]]</f>
        <v>1</v>
      </c>
    </row>
    <row r="4056" spans="1:23" x14ac:dyDescent="0.25">
      <c r="A4056" s="1">
        <v>1</v>
      </c>
      <c r="B4056" s="1">
        <v>1.87</v>
      </c>
      <c r="C4056">
        <v>45</v>
      </c>
      <c r="D4056">
        <v>0</v>
      </c>
      <c r="E4056">
        <v>0</v>
      </c>
      <c r="F4056">
        <v>60.818254250000003</v>
      </c>
      <c r="G4056">
        <v>-7.0710679999999998E-3</v>
      </c>
      <c r="H4056">
        <v>0.70710678100000002</v>
      </c>
      <c r="I4056">
        <v>-263.750829383</v>
      </c>
      <c r="J4056">
        <v>264.45793616399999</v>
      </c>
      <c r="K4056">
        <v>187</v>
      </c>
      <c r="L4056">
        <v>187</v>
      </c>
      <c r="M4056">
        <v>187</v>
      </c>
      <c r="N4056">
        <f>TAN(RADIANS(Table2[[#This Row],[angle]]))</f>
        <v>0.99999999999999989</v>
      </c>
      <c r="O4056">
        <f>0+LEFT(TEXT(Table2[[#This Row],[tan_angle]],"000/000"),3)</f>
        <v>1</v>
      </c>
      <c r="P4056">
        <f>0+RIGHT(TEXT(Table2[[#This Row],[tan_angle]],"000/000"),3)</f>
        <v>1</v>
      </c>
      <c r="Q4056" s="10">
        <f>Table2[[#This Row],[canvas_height]]/Table2[[#This Row],[canvas_width]]</f>
        <v>0.53475935828876997</v>
      </c>
      <c r="R4056">
        <f>0+LEFT(TEXT(Table2[[#This Row],[canvas_ratio]],"000/000"),3)</f>
        <v>100</v>
      </c>
      <c r="S4056" s="5" t="str">
        <f t="shared" si="63"/>
        <v>/</v>
      </c>
      <c r="T4056" s="4">
        <f>0+RIGHT(TEXT(Table2[[#This Row],[canvas_ratio]],"000/000"),3)</f>
        <v>187</v>
      </c>
      <c r="U4056" s="7">
        <f>Table2[[#This Row],[canvas_ratio]]/Table2[[#This Row],[tan_angle]]</f>
        <v>0.53475935828877008</v>
      </c>
      <c r="V4056" s="8">
        <f>0+RIGHT(TEXT(Table2[[#This Row],[ratio]],"0000/0000"),4)/Table2[[#This Row],[tan_angle_numer]]</f>
        <v>187</v>
      </c>
      <c r="W4056" s="9" t="b">
        <f>Table2[[#This Row],[multiplier]]=Table2[[#This Row],[multiplier_calc]]</f>
        <v>1</v>
      </c>
    </row>
    <row r="4057" spans="1:23" x14ac:dyDescent="0.25">
      <c r="A4057" s="1">
        <v>1</v>
      </c>
      <c r="B4057" s="1">
        <v>1.88</v>
      </c>
      <c r="C4057">
        <v>45</v>
      </c>
      <c r="D4057">
        <v>0</v>
      </c>
      <c r="E4057">
        <v>0</v>
      </c>
      <c r="F4057">
        <v>21.241487707000001</v>
      </c>
      <c r="G4057">
        <v>-2.8284271E-2</v>
      </c>
      <c r="H4057">
        <v>0.70710678100000002</v>
      </c>
      <c r="I4057">
        <v>-65.760930650000006</v>
      </c>
      <c r="J4057">
        <v>66.468037430999999</v>
      </c>
      <c r="K4057">
        <v>47</v>
      </c>
      <c r="L4057">
        <v>47</v>
      </c>
      <c r="M4057">
        <v>47</v>
      </c>
      <c r="N4057">
        <f>TAN(RADIANS(Table2[[#This Row],[angle]]))</f>
        <v>0.99999999999999989</v>
      </c>
      <c r="O4057">
        <f>0+LEFT(TEXT(Table2[[#This Row],[tan_angle]],"000/000"),3)</f>
        <v>1</v>
      </c>
      <c r="P4057">
        <f>0+RIGHT(TEXT(Table2[[#This Row],[tan_angle]],"000/000"),3)</f>
        <v>1</v>
      </c>
      <c r="Q4057" s="10">
        <f>Table2[[#This Row],[canvas_height]]/Table2[[#This Row],[canvas_width]]</f>
        <v>0.53191489361702127</v>
      </c>
      <c r="R4057">
        <f>0+LEFT(TEXT(Table2[[#This Row],[canvas_ratio]],"000/000"),3)</f>
        <v>25</v>
      </c>
      <c r="S4057" s="5" t="str">
        <f t="shared" si="63"/>
        <v>/</v>
      </c>
      <c r="T4057" s="4">
        <f>0+RIGHT(TEXT(Table2[[#This Row],[canvas_ratio]],"000/000"),3)</f>
        <v>47</v>
      </c>
      <c r="U4057" s="7">
        <f>Table2[[#This Row],[canvas_ratio]]/Table2[[#This Row],[tan_angle]]</f>
        <v>0.53191489361702138</v>
      </c>
      <c r="V4057" s="8">
        <f>0+RIGHT(TEXT(Table2[[#This Row],[ratio]],"0000/0000"),4)/Table2[[#This Row],[tan_angle_numer]]</f>
        <v>47</v>
      </c>
      <c r="W4057" s="9" t="b">
        <f>Table2[[#This Row],[multiplier]]=Table2[[#This Row],[multiplier_calc]]</f>
        <v>1</v>
      </c>
    </row>
    <row r="4058" spans="1:23" x14ac:dyDescent="0.25">
      <c r="A4058" s="1">
        <v>1</v>
      </c>
      <c r="B4058" s="1">
        <v>1.89</v>
      </c>
      <c r="C4058">
        <v>45</v>
      </c>
      <c r="D4058">
        <v>0</v>
      </c>
      <c r="E4058">
        <v>0</v>
      </c>
      <c r="F4058">
        <v>24.048701628</v>
      </c>
      <c r="G4058">
        <v>-7.0710679999999998E-3</v>
      </c>
      <c r="H4058">
        <v>0.70710678100000002</v>
      </c>
      <c r="I4058">
        <v>-266.57925650700003</v>
      </c>
      <c r="J4058">
        <v>267.28636328800002</v>
      </c>
      <c r="K4058">
        <v>189</v>
      </c>
      <c r="L4058">
        <v>189</v>
      </c>
      <c r="M4058">
        <v>189</v>
      </c>
      <c r="N4058">
        <f>TAN(RADIANS(Table2[[#This Row],[angle]]))</f>
        <v>0.99999999999999989</v>
      </c>
      <c r="O4058">
        <f>0+LEFT(TEXT(Table2[[#This Row],[tan_angle]],"000/000"),3)</f>
        <v>1</v>
      </c>
      <c r="P4058">
        <f>0+RIGHT(TEXT(Table2[[#This Row],[tan_angle]],"000/000"),3)</f>
        <v>1</v>
      </c>
      <c r="Q4058" s="10">
        <f>Table2[[#This Row],[canvas_height]]/Table2[[#This Row],[canvas_width]]</f>
        <v>0.52910052910052918</v>
      </c>
      <c r="R4058">
        <f>0+LEFT(TEXT(Table2[[#This Row],[canvas_ratio]],"000/000"),3)</f>
        <v>100</v>
      </c>
      <c r="S4058" s="5" t="str">
        <f t="shared" si="63"/>
        <v>/</v>
      </c>
      <c r="T4058" s="4">
        <f>0+RIGHT(TEXT(Table2[[#This Row],[canvas_ratio]],"000/000"),3)</f>
        <v>189</v>
      </c>
      <c r="U4058" s="7">
        <f>Table2[[#This Row],[canvas_ratio]]/Table2[[#This Row],[tan_angle]]</f>
        <v>0.52910052910052929</v>
      </c>
      <c r="V4058" s="8">
        <f>0+RIGHT(TEXT(Table2[[#This Row],[ratio]],"0000/0000"),4)/Table2[[#This Row],[tan_angle_numer]]</f>
        <v>189</v>
      </c>
      <c r="W4058" s="9" t="b">
        <f>Table2[[#This Row],[multiplier]]=Table2[[#This Row],[multiplier_calc]]</f>
        <v>1</v>
      </c>
    </row>
    <row r="4059" spans="1:23" x14ac:dyDescent="0.25">
      <c r="A4059" s="1">
        <v>1</v>
      </c>
      <c r="B4059" s="1">
        <v>1.9</v>
      </c>
      <c r="C4059">
        <v>45</v>
      </c>
      <c r="D4059">
        <v>0</v>
      </c>
      <c r="E4059">
        <v>0</v>
      </c>
      <c r="F4059">
        <v>24.112341237999999</v>
      </c>
      <c r="G4059">
        <v>-7.0710677999999999E-2</v>
      </c>
      <c r="H4059">
        <v>0.70710678100000002</v>
      </c>
      <c r="I4059">
        <v>-26.162950903999999</v>
      </c>
      <c r="J4059">
        <v>26.870057684999999</v>
      </c>
      <c r="K4059">
        <v>19</v>
      </c>
      <c r="L4059">
        <v>19</v>
      </c>
      <c r="M4059">
        <v>19</v>
      </c>
      <c r="N4059">
        <f>TAN(RADIANS(Table2[[#This Row],[angle]]))</f>
        <v>0.99999999999999989</v>
      </c>
      <c r="O4059">
        <f>0+LEFT(TEXT(Table2[[#This Row],[tan_angle]],"000/000"),3)</f>
        <v>1</v>
      </c>
      <c r="P4059">
        <f>0+RIGHT(TEXT(Table2[[#This Row],[tan_angle]],"000/000"),3)</f>
        <v>1</v>
      </c>
      <c r="Q4059" s="10">
        <f>Table2[[#This Row],[canvas_height]]/Table2[[#This Row],[canvas_width]]</f>
        <v>0.52631578947368418</v>
      </c>
      <c r="R4059">
        <f>0+LEFT(TEXT(Table2[[#This Row],[canvas_ratio]],"000/000"),3)</f>
        <v>10</v>
      </c>
      <c r="S4059" s="5" t="str">
        <f t="shared" si="63"/>
        <v>/</v>
      </c>
      <c r="T4059" s="4">
        <f>0+RIGHT(TEXT(Table2[[#This Row],[canvas_ratio]],"000/000"),3)</f>
        <v>19</v>
      </c>
      <c r="U4059" s="7">
        <f>Table2[[#This Row],[canvas_ratio]]/Table2[[#This Row],[tan_angle]]</f>
        <v>0.52631578947368429</v>
      </c>
      <c r="V4059" s="8">
        <f>0+RIGHT(TEXT(Table2[[#This Row],[ratio]],"0000/0000"),4)/Table2[[#This Row],[tan_angle_numer]]</f>
        <v>19</v>
      </c>
      <c r="W4059" s="9" t="b">
        <f>Table2[[#This Row],[multiplier]]=Table2[[#This Row],[multiplier_calc]]</f>
        <v>1</v>
      </c>
    </row>
    <row r="4060" spans="1:23" x14ac:dyDescent="0.25">
      <c r="A4060" s="1">
        <v>1</v>
      </c>
      <c r="B4060" s="1">
        <v>1.91</v>
      </c>
      <c r="C4060">
        <v>45</v>
      </c>
      <c r="D4060">
        <v>0</v>
      </c>
      <c r="E4060">
        <v>0</v>
      </c>
      <c r="F4060">
        <v>29.705555877999998</v>
      </c>
      <c r="G4060">
        <v>-7.0710679999999998E-3</v>
      </c>
      <c r="H4060">
        <v>0.70710678100000002</v>
      </c>
      <c r="I4060">
        <v>-269.40768363199999</v>
      </c>
      <c r="J4060">
        <v>270.11479041299998</v>
      </c>
      <c r="K4060">
        <v>191</v>
      </c>
      <c r="L4060">
        <v>191</v>
      </c>
      <c r="M4060">
        <v>191</v>
      </c>
      <c r="N4060">
        <f>TAN(RADIANS(Table2[[#This Row],[angle]]))</f>
        <v>0.99999999999999989</v>
      </c>
      <c r="O4060">
        <f>0+LEFT(TEXT(Table2[[#This Row],[tan_angle]],"000/000"),3)</f>
        <v>1</v>
      </c>
      <c r="P4060">
        <f>0+RIGHT(TEXT(Table2[[#This Row],[tan_angle]],"000/000"),3)</f>
        <v>1</v>
      </c>
      <c r="Q4060" s="10">
        <f>Table2[[#This Row],[canvas_height]]/Table2[[#This Row],[canvas_width]]</f>
        <v>0.52356020942408377</v>
      </c>
      <c r="R4060">
        <f>0+LEFT(TEXT(Table2[[#This Row],[canvas_ratio]],"000/000"),3)</f>
        <v>100</v>
      </c>
      <c r="S4060" s="5" t="str">
        <f t="shared" si="63"/>
        <v>/</v>
      </c>
      <c r="T4060" s="4">
        <f>0+RIGHT(TEXT(Table2[[#This Row],[canvas_ratio]],"000/000"),3)</f>
        <v>191</v>
      </c>
      <c r="U4060" s="7">
        <f>Table2[[#This Row],[canvas_ratio]]/Table2[[#This Row],[tan_angle]]</f>
        <v>0.52356020942408388</v>
      </c>
      <c r="V4060" s="8">
        <f>0+RIGHT(TEXT(Table2[[#This Row],[ratio]],"0000/0000"),4)/Table2[[#This Row],[tan_angle_numer]]</f>
        <v>191</v>
      </c>
      <c r="W4060" s="9" t="b">
        <f>Table2[[#This Row],[multiplier]]=Table2[[#This Row],[multiplier_calc]]</f>
        <v>1</v>
      </c>
    </row>
    <row r="4061" spans="1:23" x14ac:dyDescent="0.25">
      <c r="A4061" s="1">
        <v>1</v>
      </c>
      <c r="B4061" s="1">
        <v>1.92</v>
      </c>
      <c r="C4061">
        <v>45</v>
      </c>
      <c r="D4061">
        <v>0</v>
      </c>
      <c r="E4061">
        <v>0</v>
      </c>
      <c r="F4061">
        <v>32.555196205999998</v>
      </c>
      <c r="G4061">
        <v>-2.8284271E-2</v>
      </c>
      <c r="H4061">
        <v>0.70710678100000002</v>
      </c>
      <c r="I4061">
        <v>-67.175144212999996</v>
      </c>
      <c r="J4061">
        <v>67.882250993999989</v>
      </c>
      <c r="K4061">
        <v>48</v>
      </c>
      <c r="L4061">
        <v>48</v>
      </c>
      <c r="M4061">
        <v>48</v>
      </c>
      <c r="N4061">
        <f>TAN(RADIANS(Table2[[#This Row],[angle]]))</f>
        <v>0.99999999999999989</v>
      </c>
      <c r="O4061">
        <f>0+LEFT(TEXT(Table2[[#This Row],[tan_angle]],"000/000"),3)</f>
        <v>1</v>
      </c>
      <c r="P4061">
        <f>0+RIGHT(TEXT(Table2[[#This Row],[tan_angle]],"000/000"),3)</f>
        <v>1</v>
      </c>
      <c r="Q4061" s="10">
        <f>Table2[[#This Row],[canvas_height]]/Table2[[#This Row],[canvas_width]]</f>
        <v>0.52083333333333337</v>
      </c>
      <c r="R4061">
        <f>0+LEFT(TEXT(Table2[[#This Row],[canvas_ratio]],"000/000"),3)</f>
        <v>25</v>
      </c>
      <c r="S4061" s="5" t="str">
        <f t="shared" si="63"/>
        <v>/</v>
      </c>
      <c r="T4061" s="4">
        <f>0+RIGHT(TEXT(Table2[[#This Row],[canvas_ratio]],"000/000"),3)</f>
        <v>48</v>
      </c>
      <c r="U4061" s="7">
        <f>Table2[[#This Row],[canvas_ratio]]/Table2[[#This Row],[tan_angle]]</f>
        <v>0.52083333333333348</v>
      </c>
      <c r="V4061" s="8">
        <f>0+RIGHT(TEXT(Table2[[#This Row],[ratio]],"0000/0000"),4)/Table2[[#This Row],[tan_angle_numer]]</f>
        <v>48</v>
      </c>
      <c r="W4061" s="9" t="b">
        <f>Table2[[#This Row],[multiplier]]=Table2[[#This Row],[multiplier_calc]]</f>
        <v>1</v>
      </c>
    </row>
    <row r="4062" spans="1:23" x14ac:dyDescent="0.25">
      <c r="A4062" s="1">
        <v>1</v>
      </c>
      <c r="B4062" s="1">
        <v>1.93</v>
      </c>
      <c r="C4062">
        <v>45</v>
      </c>
      <c r="D4062">
        <v>0</v>
      </c>
      <c r="E4062">
        <v>0</v>
      </c>
      <c r="F4062">
        <v>155.570562929</v>
      </c>
      <c r="G4062">
        <v>-7.0710679999999998E-3</v>
      </c>
      <c r="H4062">
        <v>0.70710678100000002</v>
      </c>
      <c r="I4062">
        <v>-272.23611075700001</v>
      </c>
      <c r="J4062">
        <v>272.943217538</v>
      </c>
      <c r="K4062">
        <v>193</v>
      </c>
      <c r="L4062">
        <v>193</v>
      </c>
      <c r="M4062">
        <v>193</v>
      </c>
      <c r="N4062">
        <f>TAN(RADIANS(Table2[[#This Row],[angle]]))</f>
        <v>0.99999999999999989</v>
      </c>
      <c r="O4062">
        <f>0+LEFT(TEXT(Table2[[#This Row],[tan_angle]],"000/000"),3)</f>
        <v>1</v>
      </c>
      <c r="P4062">
        <f>0+RIGHT(TEXT(Table2[[#This Row],[tan_angle]],"000/000"),3)</f>
        <v>1</v>
      </c>
      <c r="Q4062" s="10">
        <f>Table2[[#This Row],[canvas_height]]/Table2[[#This Row],[canvas_width]]</f>
        <v>0.5181347150259068</v>
      </c>
      <c r="R4062">
        <f>0+LEFT(TEXT(Table2[[#This Row],[canvas_ratio]],"000/000"),3)</f>
        <v>100</v>
      </c>
      <c r="S4062" s="5" t="str">
        <f t="shared" si="63"/>
        <v>/</v>
      </c>
      <c r="T4062" s="4">
        <f>0+RIGHT(TEXT(Table2[[#This Row],[canvas_ratio]],"000/000"),3)</f>
        <v>193</v>
      </c>
      <c r="U4062" s="7">
        <f>Table2[[#This Row],[canvas_ratio]]/Table2[[#This Row],[tan_angle]]</f>
        <v>0.51813471502590691</v>
      </c>
      <c r="V4062" s="8">
        <f>0+RIGHT(TEXT(Table2[[#This Row],[ratio]],"0000/0000"),4)/Table2[[#This Row],[tan_angle_numer]]</f>
        <v>193</v>
      </c>
      <c r="W4062" s="9" t="b">
        <f>Table2[[#This Row],[multiplier]]=Table2[[#This Row],[multiplier_calc]]</f>
        <v>1</v>
      </c>
    </row>
    <row r="4063" spans="1:23" x14ac:dyDescent="0.25">
      <c r="A4063" s="1">
        <v>1</v>
      </c>
      <c r="B4063" s="1">
        <v>1.94</v>
      </c>
      <c r="C4063">
        <v>45</v>
      </c>
      <c r="D4063">
        <v>0</v>
      </c>
      <c r="E4063">
        <v>0</v>
      </c>
      <c r="F4063">
        <v>90.523810127999994</v>
      </c>
      <c r="G4063">
        <v>-1.4142136E-2</v>
      </c>
      <c r="H4063">
        <v>0.70710678100000002</v>
      </c>
      <c r="I4063">
        <v>-136.471608769</v>
      </c>
      <c r="J4063">
        <v>137.17871554999999</v>
      </c>
      <c r="K4063">
        <v>97</v>
      </c>
      <c r="L4063">
        <v>97</v>
      </c>
      <c r="M4063">
        <v>97</v>
      </c>
      <c r="N4063">
        <f>TAN(RADIANS(Table2[[#This Row],[angle]]))</f>
        <v>0.99999999999999989</v>
      </c>
      <c r="O4063">
        <f>0+LEFT(TEXT(Table2[[#This Row],[tan_angle]],"000/000"),3)</f>
        <v>1</v>
      </c>
      <c r="P4063">
        <f>0+RIGHT(TEXT(Table2[[#This Row],[tan_angle]],"000/000"),3)</f>
        <v>1</v>
      </c>
      <c r="Q4063" s="10">
        <f>Table2[[#This Row],[canvas_height]]/Table2[[#This Row],[canvas_width]]</f>
        <v>0.51546391752577325</v>
      </c>
      <c r="R4063">
        <f>0+LEFT(TEXT(Table2[[#This Row],[canvas_ratio]],"000/000"),3)</f>
        <v>50</v>
      </c>
      <c r="S4063" s="5" t="str">
        <f t="shared" si="63"/>
        <v>/</v>
      </c>
      <c r="T4063" s="4">
        <f>0+RIGHT(TEXT(Table2[[#This Row],[canvas_ratio]],"000/000"),3)</f>
        <v>97</v>
      </c>
      <c r="U4063" s="7">
        <f>Table2[[#This Row],[canvas_ratio]]/Table2[[#This Row],[tan_angle]]</f>
        <v>0.51546391752577336</v>
      </c>
      <c r="V4063" s="8">
        <f>0+RIGHT(TEXT(Table2[[#This Row],[ratio]],"0000/0000"),4)/Table2[[#This Row],[tan_angle_numer]]</f>
        <v>97</v>
      </c>
      <c r="W4063" s="9" t="b">
        <f>Table2[[#This Row],[multiplier]]=Table2[[#This Row],[multiplier_calc]]</f>
        <v>1</v>
      </c>
    </row>
    <row r="4064" spans="1:23" x14ac:dyDescent="0.25">
      <c r="A4064" s="1">
        <v>1</v>
      </c>
      <c r="B4064" s="1">
        <v>1.95</v>
      </c>
      <c r="C4064">
        <v>45</v>
      </c>
      <c r="D4064">
        <v>0</v>
      </c>
      <c r="E4064">
        <v>0</v>
      </c>
      <c r="F4064">
        <v>52.361257147000003</v>
      </c>
      <c r="G4064">
        <v>-3.5355339E-2</v>
      </c>
      <c r="H4064">
        <v>0.70710678100000002</v>
      </c>
      <c r="I4064">
        <v>-54.447222150999998</v>
      </c>
      <c r="J4064">
        <v>55.154328931999999</v>
      </c>
      <c r="K4064">
        <v>39</v>
      </c>
      <c r="L4064">
        <v>39</v>
      </c>
      <c r="M4064">
        <v>39</v>
      </c>
      <c r="N4064">
        <f>TAN(RADIANS(Table2[[#This Row],[angle]]))</f>
        <v>0.99999999999999989</v>
      </c>
      <c r="O4064">
        <f>0+LEFT(TEXT(Table2[[#This Row],[tan_angle]],"000/000"),3)</f>
        <v>1</v>
      </c>
      <c r="P4064">
        <f>0+RIGHT(TEXT(Table2[[#This Row],[tan_angle]],"000/000"),3)</f>
        <v>1</v>
      </c>
      <c r="Q4064" s="10">
        <f>Table2[[#This Row],[canvas_height]]/Table2[[#This Row],[canvas_width]]</f>
        <v>0.51282051282051289</v>
      </c>
      <c r="R4064">
        <f>0+LEFT(TEXT(Table2[[#This Row],[canvas_ratio]],"000/000"),3)</f>
        <v>20</v>
      </c>
      <c r="S4064" s="5" t="str">
        <f t="shared" si="63"/>
        <v>/</v>
      </c>
      <c r="T4064" s="4">
        <f>0+RIGHT(TEXT(Table2[[#This Row],[canvas_ratio]],"000/000"),3)</f>
        <v>39</v>
      </c>
      <c r="U4064" s="7">
        <f>Table2[[#This Row],[canvas_ratio]]/Table2[[#This Row],[tan_angle]]</f>
        <v>0.512820512820513</v>
      </c>
      <c r="V4064" s="8">
        <f>0+RIGHT(TEXT(Table2[[#This Row],[ratio]],"0000/0000"),4)/Table2[[#This Row],[tan_angle_numer]]</f>
        <v>39</v>
      </c>
      <c r="W4064" s="9" t="b">
        <f>Table2[[#This Row],[multiplier]]=Table2[[#This Row],[multiplier_calc]]</f>
        <v>1</v>
      </c>
    </row>
    <row r="4065" spans="1:23" x14ac:dyDescent="0.25">
      <c r="A4065" s="1">
        <v>1</v>
      </c>
      <c r="B4065" s="1">
        <v>1.96</v>
      </c>
      <c r="C4065">
        <v>45</v>
      </c>
      <c r="D4065">
        <v>0</v>
      </c>
      <c r="E4065">
        <v>0</v>
      </c>
      <c r="F4065">
        <v>66.496321703000007</v>
      </c>
      <c r="G4065">
        <v>-2.8284271E-2</v>
      </c>
      <c r="H4065">
        <v>0.70710678100000002</v>
      </c>
      <c r="I4065">
        <v>-68.589357774999996</v>
      </c>
      <c r="J4065">
        <v>69.296464555999989</v>
      </c>
      <c r="K4065">
        <v>49</v>
      </c>
      <c r="L4065">
        <v>49</v>
      </c>
      <c r="M4065">
        <v>49</v>
      </c>
      <c r="N4065">
        <f>TAN(RADIANS(Table2[[#This Row],[angle]]))</f>
        <v>0.99999999999999989</v>
      </c>
      <c r="O4065">
        <f>0+LEFT(TEXT(Table2[[#This Row],[tan_angle]],"000/000"),3)</f>
        <v>1</v>
      </c>
      <c r="P4065">
        <f>0+RIGHT(TEXT(Table2[[#This Row],[tan_angle]],"000/000"),3)</f>
        <v>1</v>
      </c>
      <c r="Q4065" s="10">
        <f>Table2[[#This Row],[canvas_height]]/Table2[[#This Row],[canvas_width]]</f>
        <v>0.51020408163265307</v>
      </c>
      <c r="R4065">
        <f>0+LEFT(TEXT(Table2[[#This Row],[canvas_ratio]],"000/000"),3)</f>
        <v>25</v>
      </c>
      <c r="S4065" s="5" t="str">
        <f t="shared" ref="S4065:S4128" si="64">"/"</f>
        <v>/</v>
      </c>
      <c r="T4065" s="4">
        <f>0+RIGHT(TEXT(Table2[[#This Row],[canvas_ratio]],"000/000"),3)</f>
        <v>49</v>
      </c>
      <c r="U4065" s="7">
        <f>Table2[[#This Row],[canvas_ratio]]/Table2[[#This Row],[tan_angle]]</f>
        <v>0.51020408163265318</v>
      </c>
      <c r="V4065" s="8">
        <f>0+RIGHT(TEXT(Table2[[#This Row],[ratio]],"0000/0000"),4)/Table2[[#This Row],[tan_angle_numer]]</f>
        <v>49</v>
      </c>
      <c r="W4065" s="9" t="b">
        <f>Table2[[#This Row],[multiplier]]=Table2[[#This Row],[multiplier_calc]]</f>
        <v>1</v>
      </c>
    </row>
    <row r="4066" spans="1:23" x14ac:dyDescent="0.25">
      <c r="A4066" s="1">
        <v>1</v>
      </c>
      <c r="B4066" s="1">
        <v>1.97</v>
      </c>
      <c r="C4066">
        <v>45</v>
      </c>
      <c r="D4066">
        <v>0</v>
      </c>
      <c r="E4066">
        <v>0</v>
      </c>
      <c r="F4066">
        <v>91.930952622000007</v>
      </c>
      <c r="G4066">
        <v>-7.0710679999999998E-3</v>
      </c>
      <c r="H4066">
        <v>0.70710678100000002</v>
      </c>
      <c r="I4066">
        <v>-277.892965006</v>
      </c>
      <c r="J4066">
        <v>278.60007178699999</v>
      </c>
      <c r="K4066">
        <v>197</v>
      </c>
      <c r="L4066">
        <v>197</v>
      </c>
      <c r="M4066">
        <v>197</v>
      </c>
      <c r="N4066">
        <f>TAN(RADIANS(Table2[[#This Row],[angle]]))</f>
        <v>0.99999999999999989</v>
      </c>
      <c r="O4066">
        <f>0+LEFT(TEXT(Table2[[#This Row],[tan_angle]],"000/000"),3)</f>
        <v>1</v>
      </c>
      <c r="P4066">
        <f>0+RIGHT(TEXT(Table2[[#This Row],[tan_angle]],"000/000"),3)</f>
        <v>1</v>
      </c>
      <c r="Q4066" s="10">
        <f>Table2[[#This Row],[canvas_height]]/Table2[[#This Row],[canvas_width]]</f>
        <v>0.50761421319796951</v>
      </c>
      <c r="R4066">
        <f>0+LEFT(TEXT(Table2[[#This Row],[canvas_ratio]],"000/000"),3)</f>
        <v>100</v>
      </c>
      <c r="S4066" s="5" t="str">
        <f t="shared" si="64"/>
        <v>/</v>
      </c>
      <c r="T4066" s="4">
        <f>0+RIGHT(TEXT(Table2[[#This Row],[canvas_ratio]],"000/000"),3)</f>
        <v>197</v>
      </c>
      <c r="U4066" s="7">
        <f>Table2[[#This Row],[canvas_ratio]]/Table2[[#This Row],[tan_angle]]</f>
        <v>0.50761421319796962</v>
      </c>
      <c r="V4066" s="8">
        <f>0+RIGHT(TEXT(Table2[[#This Row],[ratio]],"0000/0000"),4)/Table2[[#This Row],[tan_angle_numer]]</f>
        <v>197</v>
      </c>
      <c r="W4066" s="9" t="b">
        <f>Table2[[#This Row],[multiplier]]=Table2[[#This Row],[multiplier_calc]]</f>
        <v>1</v>
      </c>
    </row>
    <row r="4067" spans="1:23" x14ac:dyDescent="0.25">
      <c r="A4067" s="1">
        <v>1</v>
      </c>
      <c r="B4067" s="1">
        <v>1.98</v>
      </c>
      <c r="C4067">
        <v>45</v>
      </c>
      <c r="D4067">
        <v>0</v>
      </c>
      <c r="E4067">
        <v>0</v>
      </c>
      <c r="F4067">
        <v>137.192857686</v>
      </c>
      <c r="G4067">
        <v>-1.4142136E-2</v>
      </c>
      <c r="H4067">
        <v>0.70710678100000002</v>
      </c>
      <c r="I4067">
        <v>-139.30003589399999</v>
      </c>
      <c r="J4067">
        <v>140.00714267500001</v>
      </c>
      <c r="K4067">
        <v>99</v>
      </c>
      <c r="L4067">
        <v>99</v>
      </c>
      <c r="M4067">
        <v>99</v>
      </c>
      <c r="N4067">
        <f>TAN(RADIANS(Table2[[#This Row],[angle]]))</f>
        <v>0.99999999999999989</v>
      </c>
      <c r="O4067">
        <f>0+LEFT(TEXT(Table2[[#This Row],[tan_angle]],"000/000"),3)</f>
        <v>1</v>
      </c>
      <c r="P4067">
        <f>0+RIGHT(TEXT(Table2[[#This Row],[tan_angle]],"000/000"),3)</f>
        <v>1</v>
      </c>
      <c r="Q4067" s="10">
        <f>Table2[[#This Row],[canvas_height]]/Table2[[#This Row],[canvas_width]]</f>
        <v>0.50505050505050508</v>
      </c>
      <c r="R4067">
        <f>0+LEFT(TEXT(Table2[[#This Row],[canvas_ratio]],"000/000"),3)</f>
        <v>50</v>
      </c>
      <c r="S4067" s="5" t="str">
        <f t="shared" si="64"/>
        <v>/</v>
      </c>
      <c r="T4067" s="4">
        <f>0+RIGHT(TEXT(Table2[[#This Row],[canvas_ratio]],"000/000"),3)</f>
        <v>99</v>
      </c>
      <c r="U4067" s="7">
        <f>Table2[[#This Row],[canvas_ratio]]/Table2[[#This Row],[tan_angle]]</f>
        <v>0.50505050505050519</v>
      </c>
      <c r="V4067" s="8">
        <f>0+RIGHT(TEXT(Table2[[#This Row],[ratio]],"0000/0000"),4)/Table2[[#This Row],[tan_angle_numer]]</f>
        <v>99</v>
      </c>
      <c r="W4067" s="9" t="b">
        <f>Table2[[#This Row],[multiplier]]=Table2[[#This Row],[multiplier_calc]]</f>
        <v>1</v>
      </c>
    </row>
    <row r="4068" spans="1:23" x14ac:dyDescent="0.25">
      <c r="A4068" s="1">
        <v>1</v>
      </c>
      <c r="B4068" s="1">
        <v>1.99</v>
      </c>
      <c r="C4068">
        <v>45</v>
      </c>
      <c r="D4068">
        <v>0</v>
      </c>
      <c r="E4068">
        <v>0</v>
      </c>
      <c r="F4068">
        <v>278.60714285500001</v>
      </c>
      <c r="G4068">
        <v>-7.0710679999999998E-3</v>
      </c>
      <c r="H4068">
        <v>0.70710678100000002</v>
      </c>
      <c r="I4068">
        <v>-280.72139213100002</v>
      </c>
      <c r="J4068">
        <v>281.42849891200001</v>
      </c>
      <c r="K4068">
        <v>199</v>
      </c>
      <c r="L4068">
        <v>199</v>
      </c>
      <c r="M4068">
        <v>199</v>
      </c>
      <c r="N4068">
        <f>TAN(RADIANS(Table2[[#This Row],[angle]]))</f>
        <v>0.99999999999999989</v>
      </c>
      <c r="O4068">
        <f>0+LEFT(TEXT(Table2[[#This Row],[tan_angle]],"000/000"),3)</f>
        <v>1</v>
      </c>
      <c r="P4068">
        <f>0+RIGHT(TEXT(Table2[[#This Row],[tan_angle]],"000/000"),3)</f>
        <v>1</v>
      </c>
      <c r="Q4068" s="10">
        <f>Table2[[#This Row],[canvas_height]]/Table2[[#This Row],[canvas_width]]</f>
        <v>0.50251256281407031</v>
      </c>
      <c r="R4068">
        <f>0+LEFT(TEXT(Table2[[#This Row],[canvas_ratio]],"000/000"),3)</f>
        <v>100</v>
      </c>
      <c r="S4068" s="5" t="str">
        <f t="shared" si="64"/>
        <v>/</v>
      </c>
      <c r="T4068" s="4">
        <f>0+RIGHT(TEXT(Table2[[#This Row],[canvas_ratio]],"000/000"),3)</f>
        <v>199</v>
      </c>
      <c r="U4068" s="7">
        <f>Table2[[#This Row],[canvas_ratio]]/Table2[[#This Row],[tan_angle]]</f>
        <v>0.50251256281407042</v>
      </c>
      <c r="V4068" s="8">
        <f>0+RIGHT(TEXT(Table2[[#This Row],[ratio]],"0000/0000"),4)/Table2[[#This Row],[tan_angle_numer]]</f>
        <v>199</v>
      </c>
      <c r="W4068" s="9" t="b">
        <f>Table2[[#This Row],[multiplier]]=Table2[[#This Row],[multiplier_calc]]</f>
        <v>1</v>
      </c>
    </row>
    <row r="4069" spans="1:23" x14ac:dyDescent="0.25">
      <c r="A4069" s="1">
        <v>1</v>
      </c>
      <c r="B4069" s="1">
        <v>2</v>
      </c>
      <c r="C4069">
        <v>45</v>
      </c>
      <c r="D4069">
        <v>0</v>
      </c>
      <c r="E4069">
        <v>0</v>
      </c>
      <c r="F4069">
        <v>0.70710678100000002</v>
      </c>
      <c r="G4069">
        <v>0.70710678100000002</v>
      </c>
      <c r="H4069">
        <v>0.70710678100000002</v>
      </c>
      <c r="I4069">
        <v>-2.1213203439999999</v>
      </c>
      <c r="J4069">
        <v>2.8284271250000002</v>
      </c>
      <c r="K4069">
        <v>2</v>
      </c>
      <c r="L4069">
        <v>2</v>
      </c>
      <c r="M4069">
        <v>2</v>
      </c>
      <c r="N4069">
        <f>TAN(RADIANS(Table2[[#This Row],[angle]]))</f>
        <v>0.99999999999999989</v>
      </c>
      <c r="O4069">
        <f>0+LEFT(TEXT(Table2[[#This Row],[tan_angle]],"000/000"),3)</f>
        <v>1</v>
      </c>
      <c r="P4069">
        <f>0+RIGHT(TEXT(Table2[[#This Row],[tan_angle]],"000/000"),3)</f>
        <v>1</v>
      </c>
      <c r="Q4069" s="10">
        <f>Table2[[#This Row],[canvas_height]]/Table2[[#This Row],[canvas_width]]</f>
        <v>0.5</v>
      </c>
      <c r="R4069">
        <f>0+LEFT(TEXT(Table2[[#This Row],[canvas_ratio]],"000/000"),3)</f>
        <v>1</v>
      </c>
      <c r="S4069" s="5" t="str">
        <f t="shared" si="64"/>
        <v>/</v>
      </c>
      <c r="T4069" s="4">
        <f>0+RIGHT(TEXT(Table2[[#This Row],[canvas_ratio]],"000/000"),3)</f>
        <v>2</v>
      </c>
      <c r="U4069" s="7">
        <f>Table2[[#This Row],[canvas_ratio]]/Table2[[#This Row],[tan_angle]]</f>
        <v>0.5</v>
      </c>
      <c r="V4069" s="8">
        <f>0+RIGHT(TEXT(Table2[[#This Row],[ratio]],"0000/0000"),4)/Table2[[#This Row],[tan_angle_numer]]</f>
        <v>2</v>
      </c>
      <c r="W4069" s="9" t="b">
        <f>Table2[[#This Row],[multiplier]]=Table2[[#This Row],[multiplier_calc]]</f>
        <v>1</v>
      </c>
    </row>
    <row r="4070" spans="1:23" x14ac:dyDescent="0.25">
      <c r="A4070" s="1">
        <v>1</v>
      </c>
      <c r="B4070" s="1">
        <v>2.0099999999999998</v>
      </c>
      <c r="N4070">
        <f>TAN(RADIANS(Table2[[#This Row],[angle]]))</f>
        <v>0</v>
      </c>
      <c r="O4070">
        <f>0+LEFT(TEXT(Table2[[#This Row],[tan_angle]],"000/000"),3)</f>
        <v>0</v>
      </c>
      <c r="P4070">
        <f>0+RIGHT(TEXT(Table2[[#This Row],[tan_angle]],"000/000"),3)</f>
        <v>1</v>
      </c>
      <c r="Q4070" s="10">
        <f>Table2[[#This Row],[canvas_height]]/Table2[[#This Row],[canvas_width]]</f>
        <v>0.49751243781094534</v>
      </c>
      <c r="R4070">
        <f>0+LEFT(TEXT(Table2[[#This Row],[canvas_ratio]],"000/000"),3)</f>
        <v>100</v>
      </c>
      <c r="S4070" s="5" t="str">
        <f t="shared" si="64"/>
        <v>/</v>
      </c>
      <c r="T4070" s="4">
        <f>0+RIGHT(TEXT(Table2[[#This Row],[canvas_ratio]],"000/000"),3)</f>
        <v>201</v>
      </c>
      <c r="U4070" s="7" t="e">
        <f>Table2[[#This Row],[canvas_ratio]]/Table2[[#This Row],[tan_angle]]</f>
        <v>#DIV/0!</v>
      </c>
      <c r="V4070" s="8" t="e">
        <f>0+RIGHT(TEXT(Table2[[#This Row],[ratio]],"0000/0000"),4)/Table2[[#This Row],[tan_angle_numer]]</f>
        <v>#DIV/0!</v>
      </c>
      <c r="W4070" s="9" t="e">
        <f>Table2[[#This Row],[multiplier]]=Table2[[#This Row],[multiplier_calc]]</f>
        <v>#DIV/0!</v>
      </c>
    </row>
    <row r="4071" spans="1:23" x14ac:dyDescent="0.25">
      <c r="A4071" s="1">
        <v>1</v>
      </c>
      <c r="B4071" s="1">
        <v>2.02</v>
      </c>
      <c r="C4071">
        <v>45</v>
      </c>
      <c r="D4071">
        <v>0</v>
      </c>
      <c r="E4071">
        <v>0</v>
      </c>
      <c r="F4071">
        <v>2.8425692599999999</v>
      </c>
      <c r="G4071">
        <v>-1.4142136E-2</v>
      </c>
      <c r="H4071">
        <v>0.70710678100000002</v>
      </c>
      <c r="I4071">
        <v>-142.12846301799999</v>
      </c>
      <c r="J4071">
        <v>142.83556979900001</v>
      </c>
      <c r="K4071">
        <v>101</v>
      </c>
      <c r="L4071">
        <v>101</v>
      </c>
      <c r="M4071">
        <v>101</v>
      </c>
      <c r="N4071">
        <f>TAN(RADIANS(Table2[[#This Row],[angle]]))</f>
        <v>0.99999999999999989</v>
      </c>
      <c r="O4071">
        <f>0+LEFT(TEXT(Table2[[#This Row],[tan_angle]],"000/000"),3)</f>
        <v>1</v>
      </c>
      <c r="P4071">
        <f>0+RIGHT(TEXT(Table2[[#This Row],[tan_angle]],"000/000"),3)</f>
        <v>1</v>
      </c>
      <c r="Q4071" s="10">
        <f>Table2[[#This Row],[canvas_height]]/Table2[[#This Row],[canvas_width]]</f>
        <v>0.49504950495049505</v>
      </c>
      <c r="R4071">
        <f>0+LEFT(TEXT(Table2[[#This Row],[canvas_ratio]],"000/000"),3)</f>
        <v>50</v>
      </c>
      <c r="S4071" s="5" t="str">
        <f t="shared" si="64"/>
        <v>/</v>
      </c>
      <c r="T4071" s="4">
        <f>0+RIGHT(TEXT(Table2[[#This Row],[canvas_ratio]],"000/000"),3)</f>
        <v>101</v>
      </c>
      <c r="U4071" s="7">
        <f>Table2[[#This Row],[canvas_ratio]]/Table2[[#This Row],[tan_angle]]</f>
        <v>0.4950495049504951</v>
      </c>
      <c r="V4071" s="8">
        <f>0+RIGHT(TEXT(Table2[[#This Row],[ratio]],"0000/0000"),4)/Table2[[#This Row],[tan_angle_numer]]</f>
        <v>101</v>
      </c>
      <c r="W4071" s="9" t="b">
        <f>Table2[[#This Row],[multiplier]]=Table2[[#This Row],[multiplier_calc]]</f>
        <v>1</v>
      </c>
    </row>
    <row r="4072" spans="1:23" x14ac:dyDescent="0.25">
      <c r="A4072" s="1">
        <v>1</v>
      </c>
      <c r="B4072" s="1">
        <v>2.0299999999999998</v>
      </c>
      <c r="N4072">
        <f>TAN(RADIANS(Table2[[#This Row],[angle]]))</f>
        <v>0</v>
      </c>
      <c r="O4072">
        <f>0+LEFT(TEXT(Table2[[#This Row],[tan_angle]],"000/000"),3)</f>
        <v>0</v>
      </c>
      <c r="P4072">
        <f>0+RIGHT(TEXT(Table2[[#This Row],[tan_angle]],"000/000"),3)</f>
        <v>1</v>
      </c>
      <c r="Q4072" s="10">
        <f>Table2[[#This Row],[canvas_height]]/Table2[[#This Row],[canvas_width]]</f>
        <v>0.49261083743842371</v>
      </c>
      <c r="R4072">
        <f>0+LEFT(TEXT(Table2[[#This Row],[canvas_ratio]],"000/000"),3)</f>
        <v>100</v>
      </c>
      <c r="S4072" s="5" t="str">
        <f t="shared" si="64"/>
        <v>/</v>
      </c>
      <c r="T4072" s="4">
        <f>0+RIGHT(TEXT(Table2[[#This Row],[canvas_ratio]],"000/000"),3)</f>
        <v>203</v>
      </c>
      <c r="U4072" s="7" t="e">
        <f>Table2[[#This Row],[canvas_ratio]]/Table2[[#This Row],[tan_angle]]</f>
        <v>#DIV/0!</v>
      </c>
      <c r="V4072" s="8" t="e">
        <f>0+RIGHT(TEXT(Table2[[#This Row],[ratio]],"0000/0000"),4)/Table2[[#This Row],[tan_angle_numer]]</f>
        <v>#DIV/0!</v>
      </c>
      <c r="W4072" s="9" t="e">
        <f>Table2[[#This Row],[multiplier]]=Table2[[#This Row],[multiplier_calc]]</f>
        <v>#DIV/0!</v>
      </c>
    </row>
    <row r="4073" spans="1:23" x14ac:dyDescent="0.25">
      <c r="A4073" s="1">
        <v>1</v>
      </c>
      <c r="B4073" s="1">
        <v>2.04</v>
      </c>
      <c r="C4073">
        <v>45</v>
      </c>
      <c r="D4073">
        <v>0</v>
      </c>
      <c r="E4073">
        <v>0</v>
      </c>
      <c r="F4073">
        <v>2.8567113960000001</v>
      </c>
      <c r="G4073">
        <v>-2.8284271E-2</v>
      </c>
      <c r="H4073">
        <v>0.70710678100000002</v>
      </c>
      <c r="I4073">
        <v>-71.417784900000001</v>
      </c>
      <c r="J4073">
        <v>72.124891680999994</v>
      </c>
      <c r="K4073">
        <v>51</v>
      </c>
      <c r="L4073">
        <v>51</v>
      </c>
      <c r="M4073">
        <v>51</v>
      </c>
      <c r="N4073">
        <f>TAN(RADIANS(Table2[[#This Row],[angle]]))</f>
        <v>0.99999999999999989</v>
      </c>
      <c r="O4073">
        <f>0+LEFT(TEXT(Table2[[#This Row],[tan_angle]],"000/000"),3)</f>
        <v>1</v>
      </c>
      <c r="P4073">
        <f>0+RIGHT(TEXT(Table2[[#This Row],[tan_angle]],"000/000"),3)</f>
        <v>1</v>
      </c>
      <c r="Q4073" s="10">
        <f>Table2[[#This Row],[canvas_height]]/Table2[[#This Row],[canvas_width]]</f>
        <v>0.49019607843137253</v>
      </c>
      <c r="R4073">
        <f>0+LEFT(TEXT(Table2[[#This Row],[canvas_ratio]],"000/000"),3)</f>
        <v>25</v>
      </c>
      <c r="S4073" s="5" t="str">
        <f t="shared" si="64"/>
        <v>/</v>
      </c>
      <c r="T4073" s="4">
        <f>0+RIGHT(TEXT(Table2[[#This Row],[canvas_ratio]],"000/000"),3)</f>
        <v>51</v>
      </c>
      <c r="U4073" s="7">
        <f>Table2[[#This Row],[canvas_ratio]]/Table2[[#This Row],[tan_angle]]</f>
        <v>0.49019607843137258</v>
      </c>
      <c r="V4073" s="8">
        <f>0+RIGHT(TEXT(Table2[[#This Row],[ratio]],"0000/0000"),4)/Table2[[#This Row],[tan_angle_numer]]</f>
        <v>51</v>
      </c>
      <c r="W4073" s="9" t="b">
        <f>Table2[[#This Row],[multiplier]]=Table2[[#This Row],[multiplier_calc]]</f>
        <v>1</v>
      </c>
    </row>
    <row r="4074" spans="1:23" x14ac:dyDescent="0.25">
      <c r="A4074" s="1">
        <v>1</v>
      </c>
      <c r="B4074" s="1">
        <v>2.0499999999999998</v>
      </c>
      <c r="N4074">
        <f>TAN(RADIANS(Table2[[#This Row],[angle]]))</f>
        <v>0</v>
      </c>
      <c r="O4074">
        <f>0+LEFT(TEXT(Table2[[#This Row],[tan_angle]],"000/000"),3)</f>
        <v>0</v>
      </c>
      <c r="P4074">
        <f>0+RIGHT(TEXT(Table2[[#This Row],[tan_angle]],"000/000"),3)</f>
        <v>1</v>
      </c>
      <c r="Q4074" s="10">
        <f>Table2[[#This Row],[canvas_height]]/Table2[[#This Row],[canvas_width]]</f>
        <v>0.48780487804878053</v>
      </c>
      <c r="R4074">
        <f>0+LEFT(TEXT(Table2[[#This Row],[canvas_ratio]],"000/000"),3)</f>
        <v>20</v>
      </c>
      <c r="S4074" s="5" t="str">
        <f t="shared" si="64"/>
        <v>/</v>
      </c>
      <c r="T4074" s="4">
        <f>0+RIGHT(TEXT(Table2[[#This Row],[canvas_ratio]],"000/000"),3)</f>
        <v>41</v>
      </c>
      <c r="U4074" s="7" t="e">
        <f>Table2[[#This Row],[canvas_ratio]]/Table2[[#This Row],[tan_angle]]</f>
        <v>#DIV/0!</v>
      </c>
      <c r="V4074" s="8" t="e">
        <f>0+RIGHT(TEXT(Table2[[#This Row],[ratio]],"0000/0000"),4)/Table2[[#This Row],[tan_angle_numer]]</f>
        <v>#DIV/0!</v>
      </c>
      <c r="W4074" s="9" t="e">
        <f>Table2[[#This Row],[multiplier]]=Table2[[#This Row],[multiplier_calc]]</f>
        <v>#DIV/0!</v>
      </c>
    </row>
    <row r="4075" spans="1:23" x14ac:dyDescent="0.25">
      <c r="A4075" s="1">
        <v>1</v>
      </c>
      <c r="B4075" s="1">
        <v>2.06</v>
      </c>
      <c r="C4075">
        <v>45</v>
      </c>
      <c r="D4075">
        <v>0</v>
      </c>
      <c r="E4075">
        <v>0</v>
      </c>
      <c r="F4075">
        <v>49.511616818999997</v>
      </c>
      <c r="G4075">
        <v>-1.4142136E-2</v>
      </c>
      <c r="H4075">
        <v>0.70710678100000002</v>
      </c>
      <c r="I4075">
        <v>-144.95689014300001</v>
      </c>
      <c r="J4075">
        <v>145.663996924</v>
      </c>
      <c r="K4075">
        <v>103</v>
      </c>
      <c r="L4075">
        <v>103</v>
      </c>
      <c r="M4075">
        <v>103</v>
      </c>
      <c r="N4075">
        <f>TAN(RADIANS(Table2[[#This Row],[angle]]))</f>
        <v>0.99999999999999989</v>
      </c>
      <c r="O4075">
        <f>0+LEFT(TEXT(Table2[[#This Row],[tan_angle]],"000/000"),3)</f>
        <v>1</v>
      </c>
      <c r="P4075">
        <f>0+RIGHT(TEXT(Table2[[#This Row],[tan_angle]],"000/000"),3)</f>
        <v>1</v>
      </c>
      <c r="Q4075" s="10">
        <f>Table2[[#This Row],[canvas_height]]/Table2[[#This Row],[canvas_width]]</f>
        <v>0.4854368932038835</v>
      </c>
      <c r="R4075">
        <f>0+LEFT(TEXT(Table2[[#This Row],[canvas_ratio]],"000/000"),3)</f>
        <v>50</v>
      </c>
      <c r="S4075" s="5" t="str">
        <f t="shared" si="64"/>
        <v>/</v>
      </c>
      <c r="T4075" s="4">
        <f>0+RIGHT(TEXT(Table2[[#This Row],[canvas_ratio]],"000/000"),3)</f>
        <v>103</v>
      </c>
      <c r="U4075" s="7">
        <f>Table2[[#This Row],[canvas_ratio]]/Table2[[#This Row],[tan_angle]]</f>
        <v>0.48543689320388356</v>
      </c>
      <c r="V4075" s="8">
        <f>0+RIGHT(TEXT(Table2[[#This Row],[ratio]],"0000/0000"),4)/Table2[[#This Row],[tan_angle_numer]]</f>
        <v>103</v>
      </c>
      <c r="W4075" s="9" t="b">
        <f>Table2[[#This Row],[multiplier]]=Table2[[#This Row],[multiplier_calc]]</f>
        <v>1</v>
      </c>
    </row>
    <row r="4076" spans="1:23" x14ac:dyDescent="0.25">
      <c r="A4076" s="1">
        <v>1</v>
      </c>
      <c r="B4076" s="1">
        <v>2.0699999999999998</v>
      </c>
      <c r="N4076">
        <f>TAN(RADIANS(Table2[[#This Row],[angle]]))</f>
        <v>0</v>
      </c>
      <c r="O4076">
        <f>0+LEFT(TEXT(Table2[[#This Row],[tan_angle]],"000/000"),3)</f>
        <v>0</v>
      </c>
      <c r="P4076">
        <f>0+RIGHT(TEXT(Table2[[#This Row],[tan_angle]],"000/000"),3)</f>
        <v>1</v>
      </c>
      <c r="Q4076" s="10">
        <f>Table2[[#This Row],[canvas_height]]/Table2[[#This Row],[canvas_width]]</f>
        <v>0.48309178743961356</v>
      </c>
      <c r="R4076">
        <f>0+LEFT(TEXT(Table2[[#This Row],[canvas_ratio]],"000/000"),3)</f>
        <v>100</v>
      </c>
      <c r="S4076" s="5" t="str">
        <f t="shared" si="64"/>
        <v>/</v>
      </c>
      <c r="T4076" s="4">
        <f>0+RIGHT(TEXT(Table2[[#This Row],[canvas_ratio]],"000/000"),3)</f>
        <v>207</v>
      </c>
      <c r="U4076" s="7" t="e">
        <f>Table2[[#This Row],[canvas_ratio]]/Table2[[#This Row],[tan_angle]]</f>
        <v>#DIV/0!</v>
      </c>
      <c r="V4076" s="8" t="e">
        <f>0+RIGHT(TEXT(Table2[[#This Row],[ratio]],"0000/0000"),4)/Table2[[#This Row],[tan_angle_numer]]</f>
        <v>#DIV/0!</v>
      </c>
      <c r="W4076" s="9" t="e">
        <f>Table2[[#This Row],[multiplier]]=Table2[[#This Row],[multiplier_calc]]</f>
        <v>#DIV/0!</v>
      </c>
    </row>
    <row r="4077" spans="1:23" x14ac:dyDescent="0.25">
      <c r="A4077" s="1">
        <v>1</v>
      </c>
      <c r="B4077" s="1">
        <v>2.08</v>
      </c>
      <c r="C4077">
        <v>45</v>
      </c>
      <c r="D4077">
        <v>0</v>
      </c>
      <c r="E4077">
        <v>0</v>
      </c>
      <c r="F4077">
        <v>38.212050455000004</v>
      </c>
      <c r="G4077">
        <v>-2.8284271E-2</v>
      </c>
      <c r="H4077">
        <v>0.70710678100000002</v>
      </c>
      <c r="I4077">
        <v>-72.831998462000001</v>
      </c>
      <c r="J4077">
        <v>73.539105242999995</v>
      </c>
      <c r="K4077">
        <v>52</v>
      </c>
      <c r="L4077">
        <v>52</v>
      </c>
      <c r="M4077">
        <v>52</v>
      </c>
      <c r="N4077">
        <f>TAN(RADIANS(Table2[[#This Row],[angle]]))</f>
        <v>0.99999999999999989</v>
      </c>
      <c r="O4077">
        <f>0+LEFT(TEXT(Table2[[#This Row],[tan_angle]],"000/000"),3)</f>
        <v>1</v>
      </c>
      <c r="P4077">
        <f>0+RIGHT(TEXT(Table2[[#This Row],[tan_angle]],"000/000"),3)</f>
        <v>1</v>
      </c>
      <c r="Q4077" s="10">
        <f>Table2[[#This Row],[canvas_height]]/Table2[[#This Row],[canvas_width]]</f>
        <v>0.48076923076923073</v>
      </c>
      <c r="R4077">
        <f>0+LEFT(TEXT(Table2[[#This Row],[canvas_ratio]],"000/000"),3)</f>
        <v>25</v>
      </c>
      <c r="S4077" s="5" t="str">
        <f t="shared" si="64"/>
        <v>/</v>
      </c>
      <c r="T4077" s="4">
        <f>0+RIGHT(TEXT(Table2[[#This Row],[canvas_ratio]],"000/000"),3)</f>
        <v>52</v>
      </c>
      <c r="U4077" s="7">
        <f>Table2[[#This Row],[canvas_ratio]]/Table2[[#This Row],[tan_angle]]</f>
        <v>0.48076923076923078</v>
      </c>
      <c r="V4077" s="8">
        <f>0+RIGHT(TEXT(Table2[[#This Row],[ratio]],"0000/0000"),4)/Table2[[#This Row],[tan_angle_numer]]</f>
        <v>52</v>
      </c>
      <c r="W4077" s="9" t="b">
        <f>Table2[[#This Row],[multiplier]]=Table2[[#This Row],[multiplier_calc]]</f>
        <v>1</v>
      </c>
    </row>
    <row r="4078" spans="1:23" x14ac:dyDescent="0.25">
      <c r="A4078" s="1">
        <v>1</v>
      </c>
      <c r="B4078" s="1">
        <v>2.09</v>
      </c>
      <c r="C4078">
        <v>45</v>
      </c>
      <c r="D4078">
        <v>0</v>
      </c>
      <c r="E4078">
        <v>0</v>
      </c>
      <c r="F4078">
        <v>263.05079366899997</v>
      </c>
      <c r="G4078">
        <v>-7.0710679999999998E-3</v>
      </c>
      <c r="H4078">
        <v>0.70710678100000002</v>
      </c>
      <c r="I4078">
        <v>-294.86352775500001</v>
      </c>
      <c r="J4078">
        <v>295.570634536</v>
      </c>
      <c r="K4078">
        <v>209</v>
      </c>
      <c r="L4078">
        <v>209</v>
      </c>
      <c r="M4078">
        <v>209</v>
      </c>
      <c r="N4078">
        <f>TAN(RADIANS(Table2[[#This Row],[angle]]))</f>
        <v>0.99999999999999989</v>
      </c>
      <c r="O4078">
        <f>0+LEFT(TEXT(Table2[[#This Row],[tan_angle]],"000/000"),3)</f>
        <v>1</v>
      </c>
      <c r="P4078">
        <f>0+RIGHT(TEXT(Table2[[#This Row],[tan_angle]],"000/000"),3)</f>
        <v>1</v>
      </c>
      <c r="Q4078" s="10">
        <f>Table2[[#This Row],[canvas_height]]/Table2[[#This Row],[canvas_width]]</f>
        <v>0.47846889952153115</v>
      </c>
      <c r="R4078">
        <f>0+LEFT(TEXT(Table2[[#This Row],[canvas_ratio]],"000/000"),3)</f>
        <v>100</v>
      </c>
      <c r="S4078" s="5" t="str">
        <f t="shared" si="64"/>
        <v>/</v>
      </c>
      <c r="T4078" s="4">
        <f>0+RIGHT(TEXT(Table2[[#This Row],[canvas_ratio]],"000/000"),3)</f>
        <v>209</v>
      </c>
      <c r="U4078" s="7">
        <f>Table2[[#This Row],[canvas_ratio]]/Table2[[#This Row],[tan_angle]]</f>
        <v>0.47846889952153121</v>
      </c>
      <c r="V4078" s="8">
        <f>0+RIGHT(TEXT(Table2[[#This Row],[ratio]],"0000/0000"),4)/Table2[[#This Row],[tan_angle_numer]]</f>
        <v>209</v>
      </c>
      <c r="W4078" s="9" t="b">
        <f>Table2[[#This Row],[multiplier]]=Table2[[#This Row],[multiplier_calc]]</f>
        <v>1</v>
      </c>
    </row>
    <row r="4079" spans="1:23" x14ac:dyDescent="0.25">
      <c r="A4079" s="1">
        <v>1</v>
      </c>
      <c r="B4079" s="1">
        <v>2.1</v>
      </c>
      <c r="C4079">
        <v>45</v>
      </c>
      <c r="D4079">
        <v>0</v>
      </c>
      <c r="E4079">
        <v>0</v>
      </c>
      <c r="F4079">
        <v>26.799347007000001</v>
      </c>
      <c r="G4079">
        <v>7.0710677999999999E-2</v>
      </c>
      <c r="H4079">
        <v>0.70710678100000002</v>
      </c>
      <c r="I4079">
        <v>-28.991378029</v>
      </c>
      <c r="J4079">
        <v>29.69848481</v>
      </c>
      <c r="K4079">
        <v>21</v>
      </c>
      <c r="L4079">
        <v>21</v>
      </c>
      <c r="M4079">
        <v>21</v>
      </c>
      <c r="N4079">
        <f>TAN(RADIANS(Table2[[#This Row],[angle]]))</f>
        <v>0.99999999999999989</v>
      </c>
      <c r="O4079">
        <f>0+LEFT(TEXT(Table2[[#This Row],[tan_angle]],"000/000"),3)</f>
        <v>1</v>
      </c>
      <c r="P4079">
        <f>0+RIGHT(TEXT(Table2[[#This Row],[tan_angle]],"000/000"),3)</f>
        <v>1</v>
      </c>
      <c r="Q4079" s="10">
        <f>Table2[[#This Row],[canvas_height]]/Table2[[#This Row],[canvas_width]]</f>
        <v>0.47619047619047616</v>
      </c>
      <c r="R4079">
        <f>0+LEFT(TEXT(Table2[[#This Row],[canvas_ratio]],"000/000"),3)</f>
        <v>10</v>
      </c>
      <c r="S4079" s="5" t="str">
        <f t="shared" si="64"/>
        <v>/</v>
      </c>
      <c r="T4079" s="4">
        <f>0+RIGHT(TEXT(Table2[[#This Row],[canvas_ratio]],"000/000"),3)</f>
        <v>21</v>
      </c>
      <c r="U4079" s="7">
        <f>Table2[[#This Row],[canvas_ratio]]/Table2[[#This Row],[tan_angle]]</f>
        <v>0.47619047619047622</v>
      </c>
      <c r="V4079" s="8">
        <f>0+RIGHT(TEXT(Table2[[#This Row],[ratio]],"0000/0000"),4)/Table2[[#This Row],[tan_angle_numer]]</f>
        <v>21</v>
      </c>
      <c r="W4079" s="9" t="b">
        <f>Table2[[#This Row],[multiplier]]=Table2[[#This Row],[multiplier_calc]]</f>
        <v>1</v>
      </c>
    </row>
    <row r="4080" spans="1:23" x14ac:dyDescent="0.25">
      <c r="A4080" s="1">
        <v>1</v>
      </c>
      <c r="B4080" s="1">
        <v>2.11</v>
      </c>
      <c r="C4080">
        <v>45</v>
      </c>
      <c r="D4080">
        <v>0</v>
      </c>
      <c r="E4080">
        <v>0</v>
      </c>
      <c r="F4080">
        <v>271.53607504299998</v>
      </c>
      <c r="G4080">
        <v>-7.0710679999999998E-3</v>
      </c>
      <c r="H4080">
        <v>0.70710678100000002</v>
      </c>
      <c r="I4080">
        <v>-297.69195488000003</v>
      </c>
      <c r="J4080">
        <v>298.39906166100002</v>
      </c>
      <c r="K4080">
        <v>211</v>
      </c>
      <c r="L4080">
        <v>211</v>
      </c>
      <c r="M4080">
        <v>211</v>
      </c>
      <c r="N4080">
        <f>TAN(RADIANS(Table2[[#This Row],[angle]]))</f>
        <v>0.99999999999999989</v>
      </c>
      <c r="O4080">
        <f>0+LEFT(TEXT(Table2[[#This Row],[tan_angle]],"000/000"),3)</f>
        <v>1</v>
      </c>
      <c r="P4080">
        <f>0+RIGHT(TEXT(Table2[[#This Row],[tan_angle]],"000/000"),3)</f>
        <v>1</v>
      </c>
      <c r="Q4080" s="10">
        <f>Table2[[#This Row],[canvas_height]]/Table2[[#This Row],[canvas_width]]</f>
        <v>0.47393364928909953</v>
      </c>
      <c r="R4080">
        <f>0+LEFT(TEXT(Table2[[#This Row],[canvas_ratio]],"000/000"),3)</f>
        <v>100</v>
      </c>
      <c r="S4080" s="5" t="str">
        <f t="shared" si="64"/>
        <v>/</v>
      </c>
      <c r="T4080" s="4">
        <f>0+RIGHT(TEXT(Table2[[#This Row],[canvas_ratio]],"000/000"),3)</f>
        <v>211</v>
      </c>
      <c r="U4080" s="7">
        <f>Table2[[#This Row],[canvas_ratio]]/Table2[[#This Row],[tan_angle]]</f>
        <v>0.47393364928909959</v>
      </c>
      <c r="V4080" s="8">
        <f>0+RIGHT(TEXT(Table2[[#This Row],[ratio]],"0000/0000"),4)/Table2[[#This Row],[tan_angle_numer]]</f>
        <v>211</v>
      </c>
      <c r="W4080" s="9" t="b">
        <f>Table2[[#This Row],[multiplier]]=Table2[[#This Row],[multiplier_calc]]</f>
        <v>1</v>
      </c>
    </row>
    <row r="4081" spans="1:23" x14ac:dyDescent="0.25">
      <c r="A4081" s="1">
        <v>1</v>
      </c>
      <c r="B4081" s="1">
        <v>2.12</v>
      </c>
      <c r="C4081">
        <v>45</v>
      </c>
      <c r="D4081">
        <v>0</v>
      </c>
      <c r="E4081">
        <v>0</v>
      </c>
      <c r="F4081">
        <v>50.939972517000001</v>
      </c>
      <c r="G4081">
        <v>-2.8284271E-2</v>
      </c>
      <c r="H4081">
        <v>0.70710678100000002</v>
      </c>
      <c r="I4081">
        <v>-74.246212025000005</v>
      </c>
      <c r="J4081">
        <v>74.953318805999999</v>
      </c>
      <c r="K4081">
        <v>53</v>
      </c>
      <c r="L4081">
        <v>53</v>
      </c>
      <c r="M4081">
        <v>53</v>
      </c>
      <c r="N4081">
        <f>TAN(RADIANS(Table2[[#This Row],[angle]]))</f>
        <v>0.99999999999999989</v>
      </c>
      <c r="O4081">
        <f>0+LEFT(TEXT(Table2[[#This Row],[tan_angle]],"000/000"),3)</f>
        <v>1</v>
      </c>
      <c r="P4081">
        <f>0+RIGHT(TEXT(Table2[[#This Row],[tan_angle]],"000/000"),3)</f>
        <v>1</v>
      </c>
      <c r="Q4081" s="10">
        <f>Table2[[#This Row],[canvas_height]]/Table2[[#This Row],[canvas_width]]</f>
        <v>0.47169811320754712</v>
      </c>
      <c r="R4081">
        <f>0+LEFT(TEXT(Table2[[#This Row],[canvas_ratio]],"000/000"),3)</f>
        <v>25</v>
      </c>
      <c r="S4081" s="5" t="str">
        <f t="shared" si="64"/>
        <v>/</v>
      </c>
      <c r="T4081" s="4">
        <f>0+RIGHT(TEXT(Table2[[#This Row],[canvas_ratio]],"000/000"),3)</f>
        <v>53</v>
      </c>
      <c r="U4081" s="7">
        <f>Table2[[#This Row],[canvas_ratio]]/Table2[[#This Row],[tan_angle]]</f>
        <v>0.47169811320754718</v>
      </c>
      <c r="V4081" s="8">
        <f>0+RIGHT(TEXT(Table2[[#This Row],[ratio]],"0000/0000"),4)/Table2[[#This Row],[tan_angle_numer]]</f>
        <v>53</v>
      </c>
      <c r="W4081" s="9" t="b">
        <f>Table2[[#This Row],[multiplier]]=Table2[[#This Row],[multiplier_calc]]</f>
        <v>1</v>
      </c>
    </row>
    <row r="4082" spans="1:23" x14ac:dyDescent="0.25">
      <c r="A4082" s="1">
        <v>1</v>
      </c>
      <c r="B4082" s="1">
        <v>2.13</v>
      </c>
      <c r="C4082">
        <v>45</v>
      </c>
      <c r="D4082">
        <v>0</v>
      </c>
      <c r="E4082">
        <v>0</v>
      </c>
      <c r="F4082">
        <v>231.93809529699999</v>
      </c>
      <c r="G4082">
        <v>-7.0710679999999998E-3</v>
      </c>
      <c r="H4082">
        <v>0.70710678100000002</v>
      </c>
      <c r="I4082">
        <v>-300.520382004</v>
      </c>
      <c r="J4082">
        <v>301.22748878499999</v>
      </c>
      <c r="K4082">
        <v>213</v>
      </c>
      <c r="L4082">
        <v>213</v>
      </c>
      <c r="M4082">
        <v>213</v>
      </c>
      <c r="N4082">
        <f>TAN(RADIANS(Table2[[#This Row],[angle]]))</f>
        <v>0.99999999999999989</v>
      </c>
      <c r="O4082">
        <f>0+LEFT(TEXT(Table2[[#This Row],[tan_angle]],"000/000"),3)</f>
        <v>1</v>
      </c>
      <c r="P4082">
        <f>0+RIGHT(TEXT(Table2[[#This Row],[tan_angle]],"000/000"),3)</f>
        <v>1</v>
      </c>
      <c r="Q4082" s="10">
        <f>Table2[[#This Row],[canvas_height]]/Table2[[#This Row],[canvas_width]]</f>
        <v>0.46948356807511737</v>
      </c>
      <c r="R4082">
        <f>0+LEFT(TEXT(Table2[[#This Row],[canvas_ratio]],"000/000"),3)</f>
        <v>100</v>
      </c>
      <c r="S4082" s="5" t="str">
        <f t="shared" si="64"/>
        <v>/</v>
      </c>
      <c r="T4082" s="4">
        <f>0+RIGHT(TEXT(Table2[[#This Row],[canvas_ratio]],"000/000"),3)</f>
        <v>213</v>
      </c>
      <c r="U4082" s="7">
        <f>Table2[[#This Row],[canvas_ratio]]/Table2[[#This Row],[tan_angle]]</f>
        <v>0.46948356807511743</v>
      </c>
      <c r="V4082" s="8">
        <f>0+RIGHT(TEXT(Table2[[#This Row],[ratio]],"0000/0000"),4)/Table2[[#This Row],[tan_angle_numer]]</f>
        <v>213</v>
      </c>
      <c r="W4082" s="9" t="b">
        <f>Table2[[#This Row],[multiplier]]=Table2[[#This Row],[multiplier_calc]]</f>
        <v>1</v>
      </c>
    </row>
    <row r="4083" spans="1:23" x14ac:dyDescent="0.25">
      <c r="A4083" s="1">
        <v>1</v>
      </c>
      <c r="B4083" s="1">
        <v>2.14</v>
      </c>
      <c r="C4083">
        <v>45</v>
      </c>
      <c r="D4083">
        <v>0</v>
      </c>
      <c r="E4083">
        <v>0</v>
      </c>
      <c r="F4083">
        <v>21.1990613</v>
      </c>
      <c r="G4083">
        <v>1.4142136E-2</v>
      </c>
      <c r="H4083">
        <v>0.70710678100000002</v>
      </c>
      <c r="I4083">
        <v>-150.61374439299999</v>
      </c>
      <c r="J4083">
        <v>151.32085117400001</v>
      </c>
      <c r="K4083">
        <v>107</v>
      </c>
      <c r="L4083">
        <v>107</v>
      </c>
      <c r="M4083">
        <v>107</v>
      </c>
      <c r="N4083">
        <f>TAN(RADIANS(Table2[[#This Row],[angle]]))</f>
        <v>0.99999999999999989</v>
      </c>
      <c r="O4083">
        <f>0+LEFT(TEXT(Table2[[#This Row],[tan_angle]],"000/000"),3)</f>
        <v>1</v>
      </c>
      <c r="P4083">
        <f>0+RIGHT(TEXT(Table2[[#This Row],[tan_angle]],"000/000"),3)</f>
        <v>1</v>
      </c>
      <c r="Q4083" s="10">
        <f>Table2[[#This Row],[canvas_height]]/Table2[[#This Row],[canvas_width]]</f>
        <v>0.46728971962616822</v>
      </c>
      <c r="R4083">
        <f>0+LEFT(TEXT(Table2[[#This Row],[canvas_ratio]],"000/000"),3)</f>
        <v>50</v>
      </c>
      <c r="S4083" s="5" t="str">
        <f t="shared" si="64"/>
        <v>/</v>
      </c>
      <c r="T4083" s="4">
        <f>0+RIGHT(TEXT(Table2[[#This Row],[canvas_ratio]],"000/000"),3)</f>
        <v>107</v>
      </c>
      <c r="U4083" s="7">
        <f>Table2[[#This Row],[canvas_ratio]]/Table2[[#This Row],[tan_angle]]</f>
        <v>0.46728971962616828</v>
      </c>
      <c r="V4083" s="8">
        <f>0+RIGHT(TEXT(Table2[[#This Row],[ratio]],"0000/0000"),4)/Table2[[#This Row],[tan_angle_numer]]</f>
        <v>107</v>
      </c>
      <c r="W4083" s="9" t="b">
        <f>Table2[[#This Row],[multiplier]]=Table2[[#This Row],[multiplier_calc]]</f>
        <v>1</v>
      </c>
    </row>
    <row r="4084" spans="1:23" x14ac:dyDescent="0.25">
      <c r="A4084" s="1">
        <v>1</v>
      </c>
      <c r="B4084" s="1">
        <v>2.15</v>
      </c>
      <c r="C4084">
        <v>45</v>
      </c>
      <c r="D4084">
        <v>0</v>
      </c>
      <c r="E4084">
        <v>0</v>
      </c>
      <c r="F4084">
        <v>21.248558774999999</v>
      </c>
      <c r="G4084">
        <v>-3.5355339E-2</v>
      </c>
      <c r="H4084">
        <v>0.70710678100000002</v>
      </c>
      <c r="I4084">
        <v>-60.104076401</v>
      </c>
      <c r="J4084">
        <v>60.811183182000001</v>
      </c>
      <c r="K4084">
        <v>43</v>
      </c>
      <c r="L4084">
        <v>43</v>
      </c>
      <c r="M4084">
        <v>43</v>
      </c>
      <c r="N4084">
        <f>TAN(RADIANS(Table2[[#This Row],[angle]]))</f>
        <v>0.99999999999999989</v>
      </c>
      <c r="O4084">
        <f>0+LEFT(TEXT(Table2[[#This Row],[tan_angle]],"000/000"),3)</f>
        <v>1</v>
      </c>
      <c r="P4084">
        <f>0+RIGHT(TEXT(Table2[[#This Row],[tan_angle]],"000/000"),3)</f>
        <v>1</v>
      </c>
      <c r="Q4084" s="10">
        <f>Table2[[#This Row],[canvas_height]]/Table2[[#This Row],[canvas_width]]</f>
        <v>0.46511627906976744</v>
      </c>
      <c r="R4084">
        <f>0+LEFT(TEXT(Table2[[#This Row],[canvas_ratio]],"000/000"),3)</f>
        <v>20</v>
      </c>
      <c r="S4084" s="5" t="str">
        <f t="shared" si="64"/>
        <v>/</v>
      </c>
      <c r="T4084" s="4">
        <f>0+RIGHT(TEXT(Table2[[#This Row],[canvas_ratio]],"000/000"),3)</f>
        <v>43</v>
      </c>
      <c r="U4084" s="7">
        <f>Table2[[#This Row],[canvas_ratio]]/Table2[[#This Row],[tan_angle]]</f>
        <v>0.46511627906976749</v>
      </c>
      <c r="V4084" s="8">
        <f>0+RIGHT(TEXT(Table2[[#This Row],[ratio]],"0000/0000"),4)/Table2[[#This Row],[tan_angle_numer]]</f>
        <v>43</v>
      </c>
      <c r="W4084" s="9" t="b">
        <f>Table2[[#This Row],[multiplier]]=Table2[[#This Row],[multiplier_calc]]</f>
        <v>1</v>
      </c>
    </row>
    <row r="4085" spans="1:23" x14ac:dyDescent="0.25">
      <c r="A4085" s="1">
        <v>1</v>
      </c>
      <c r="B4085" s="1">
        <v>2.16</v>
      </c>
      <c r="C4085">
        <v>45</v>
      </c>
      <c r="D4085">
        <v>0</v>
      </c>
      <c r="E4085">
        <v>0</v>
      </c>
      <c r="F4085">
        <v>18.356492039999999</v>
      </c>
      <c r="G4085">
        <v>2.8284271E-2</v>
      </c>
      <c r="H4085">
        <v>0.70710678100000002</v>
      </c>
      <c r="I4085">
        <v>-75.660425587000006</v>
      </c>
      <c r="J4085">
        <v>76.367532367999999</v>
      </c>
      <c r="K4085">
        <v>54</v>
      </c>
      <c r="L4085">
        <v>54</v>
      </c>
      <c r="M4085">
        <v>54</v>
      </c>
      <c r="N4085">
        <f>TAN(RADIANS(Table2[[#This Row],[angle]]))</f>
        <v>0.99999999999999989</v>
      </c>
      <c r="O4085">
        <f>0+LEFT(TEXT(Table2[[#This Row],[tan_angle]],"000/000"),3)</f>
        <v>1</v>
      </c>
      <c r="P4085">
        <f>0+RIGHT(TEXT(Table2[[#This Row],[tan_angle]],"000/000"),3)</f>
        <v>1</v>
      </c>
      <c r="Q4085" s="10">
        <f>Table2[[#This Row],[canvas_height]]/Table2[[#This Row],[canvas_width]]</f>
        <v>0.46296296296296291</v>
      </c>
      <c r="R4085">
        <f>0+LEFT(TEXT(Table2[[#This Row],[canvas_ratio]],"000/000"),3)</f>
        <v>25</v>
      </c>
      <c r="S4085" s="5" t="str">
        <f t="shared" si="64"/>
        <v>/</v>
      </c>
      <c r="T4085" s="4">
        <f>0+RIGHT(TEXT(Table2[[#This Row],[canvas_ratio]],"000/000"),3)</f>
        <v>54</v>
      </c>
      <c r="U4085" s="7">
        <f>Table2[[#This Row],[canvas_ratio]]/Table2[[#This Row],[tan_angle]]</f>
        <v>0.46296296296296297</v>
      </c>
      <c r="V4085" s="8">
        <f>0+RIGHT(TEXT(Table2[[#This Row],[ratio]],"0000/0000"),4)/Table2[[#This Row],[tan_angle_numer]]</f>
        <v>54</v>
      </c>
      <c r="W4085" s="9" t="b">
        <f>Table2[[#This Row],[multiplier]]=Table2[[#This Row],[multiplier_calc]]</f>
        <v>1</v>
      </c>
    </row>
    <row r="4086" spans="1:23" x14ac:dyDescent="0.25">
      <c r="A4086" s="1">
        <v>1</v>
      </c>
      <c r="B4086" s="1">
        <v>2.17</v>
      </c>
      <c r="C4086">
        <v>45</v>
      </c>
      <c r="D4086">
        <v>0</v>
      </c>
      <c r="E4086">
        <v>0</v>
      </c>
      <c r="F4086">
        <v>162.641630741</v>
      </c>
      <c r="G4086">
        <v>-7.0710679999999998E-3</v>
      </c>
      <c r="H4086">
        <v>0.70710678100000002</v>
      </c>
      <c r="I4086">
        <v>-306.17723625399998</v>
      </c>
      <c r="J4086">
        <v>306.88434303499997</v>
      </c>
      <c r="K4086">
        <v>217</v>
      </c>
      <c r="L4086">
        <v>217</v>
      </c>
      <c r="M4086">
        <v>217</v>
      </c>
      <c r="N4086">
        <f>TAN(RADIANS(Table2[[#This Row],[angle]]))</f>
        <v>0.99999999999999989</v>
      </c>
      <c r="O4086">
        <f>0+LEFT(TEXT(Table2[[#This Row],[tan_angle]],"000/000"),3)</f>
        <v>1</v>
      </c>
      <c r="P4086">
        <f>0+RIGHT(TEXT(Table2[[#This Row],[tan_angle]],"000/000"),3)</f>
        <v>1</v>
      </c>
      <c r="Q4086" s="10">
        <f>Table2[[#This Row],[canvas_height]]/Table2[[#This Row],[canvas_width]]</f>
        <v>0.46082949308755761</v>
      </c>
      <c r="R4086">
        <f>0+LEFT(TEXT(Table2[[#This Row],[canvas_ratio]],"000/000"),3)</f>
        <v>100</v>
      </c>
      <c r="S4086" s="5" t="str">
        <f t="shared" si="64"/>
        <v>/</v>
      </c>
      <c r="T4086" s="4">
        <f>0+RIGHT(TEXT(Table2[[#This Row],[canvas_ratio]],"000/000"),3)</f>
        <v>217</v>
      </c>
      <c r="U4086" s="7">
        <f>Table2[[#This Row],[canvas_ratio]]/Table2[[#This Row],[tan_angle]]</f>
        <v>0.46082949308755766</v>
      </c>
      <c r="V4086" s="8">
        <f>0+RIGHT(TEXT(Table2[[#This Row],[ratio]],"0000/0000"),4)/Table2[[#This Row],[tan_angle_numer]]</f>
        <v>217</v>
      </c>
      <c r="W4086" s="9" t="b">
        <f>Table2[[#This Row],[multiplier]]=Table2[[#This Row],[multiplier_calc]]</f>
        <v>1</v>
      </c>
    </row>
    <row r="4087" spans="1:23" x14ac:dyDescent="0.25">
      <c r="A4087" s="1">
        <v>1</v>
      </c>
      <c r="B4087" s="1">
        <v>2.1800000000000002</v>
      </c>
      <c r="N4087">
        <f>TAN(RADIANS(Table2[[#This Row],[angle]]))</f>
        <v>0</v>
      </c>
      <c r="O4087">
        <f>0+LEFT(TEXT(Table2[[#This Row],[tan_angle]],"000/000"),3)</f>
        <v>0</v>
      </c>
      <c r="P4087">
        <f>0+RIGHT(TEXT(Table2[[#This Row],[tan_angle]],"000/000"),3)</f>
        <v>1</v>
      </c>
      <c r="Q4087" s="10">
        <f>Table2[[#This Row],[canvas_height]]/Table2[[#This Row],[canvas_width]]</f>
        <v>0.4587155963302752</v>
      </c>
      <c r="R4087">
        <f>0+LEFT(TEXT(Table2[[#This Row],[canvas_ratio]],"000/000"),3)</f>
        <v>50</v>
      </c>
      <c r="S4087" s="5" t="str">
        <f t="shared" si="64"/>
        <v>/</v>
      </c>
      <c r="T4087" s="4">
        <f>0+RIGHT(TEXT(Table2[[#This Row],[canvas_ratio]],"000/000"),3)</f>
        <v>109</v>
      </c>
      <c r="U4087" s="7" t="e">
        <f>Table2[[#This Row],[canvas_ratio]]/Table2[[#This Row],[tan_angle]]</f>
        <v>#DIV/0!</v>
      </c>
      <c r="V4087" s="8" t="e">
        <f>0+RIGHT(TEXT(Table2[[#This Row],[ratio]],"0000/0000"),4)/Table2[[#This Row],[tan_angle_numer]]</f>
        <v>#DIV/0!</v>
      </c>
      <c r="W4087" s="9" t="e">
        <f>Table2[[#This Row],[multiplier]]=Table2[[#This Row],[multiplier_calc]]</f>
        <v>#DIV/0!</v>
      </c>
    </row>
    <row r="4088" spans="1:23" x14ac:dyDescent="0.25">
      <c r="A4088" s="1">
        <v>1</v>
      </c>
      <c r="B4088" s="1">
        <v>2.19</v>
      </c>
      <c r="C4088">
        <v>45</v>
      </c>
      <c r="D4088">
        <v>0</v>
      </c>
      <c r="E4088">
        <v>0</v>
      </c>
      <c r="F4088">
        <v>244.666017358</v>
      </c>
      <c r="G4088">
        <v>-7.0710679999999998E-3</v>
      </c>
      <c r="H4088">
        <v>0.70710678100000002</v>
      </c>
      <c r="I4088">
        <v>-309.005663379</v>
      </c>
      <c r="J4088">
        <v>309.71277015999999</v>
      </c>
      <c r="K4088">
        <v>219</v>
      </c>
      <c r="L4088">
        <v>219</v>
      </c>
      <c r="M4088">
        <v>219</v>
      </c>
      <c r="N4088">
        <f>TAN(RADIANS(Table2[[#This Row],[angle]]))</f>
        <v>0.99999999999999989</v>
      </c>
      <c r="O4088">
        <f>0+LEFT(TEXT(Table2[[#This Row],[tan_angle]],"000/000"),3)</f>
        <v>1</v>
      </c>
      <c r="P4088">
        <f>0+RIGHT(TEXT(Table2[[#This Row],[tan_angle]],"000/000"),3)</f>
        <v>1</v>
      </c>
      <c r="Q4088" s="10">
        <f>Table2[[#This Row],[canvas_height]]/Table2[[#This Row],[canvas_width]]</f>
        <v>0.45662100456621008</v>
      </c>
      <c r="R4088">
        <f>0+LEFT(TEXT(Table2[[#This Row],[canvas_ratio]],"000/000"),3)</f>
        <v>100</v>
      </c>
      <c r="S4088" s="5" t="str">
        <f t="shared" si="64"/>
        <v>/</v>
      </c>
      <c r="T4088" s="4">
        <f>0+RIGHT(TEXT(Table2[[#This Row],[canvas_ratio]],"000/000"),3)</f>
        <v>219</v>
      </c>
      <c r="U4088" s="7">
        <f>Table2[[#This Row],[canvas_ratio]]/Table2[[#This Row],[tan_angle]]</f>
        <v>0.45662100456621013</v>
      </c>
      <c r="V4088" s="8">
        <f>0+RIGHT(TEXT(Table2[[#This Row],[ratio]],"0000/0000"),4)/Table2[[#This Row],[tan_angle_numer]]</f>
        <v>219</v>
      </c>
      <c r="W4088" s="9" t="b">
        <f>Table2[[#This Row],[multiplier]]=Table2[[#This Row],[multiplier_calc]]</f>
        <v>1</v>
      </c>
    </row>
    <row r="4089" spans="1:23" x14ac:dyDescent="0.25">
      <c r="A4089" s="1">
        <v>1</v>
      </c>
      <c r="B4089" s="1">
        <v>2.2000000000000002</v>
      </c>
      <c r="C4089">
        <v>45</v>
      </c>
      <c r="D4089">
        <v>0</v>
      </c>
      <c r="E4089">
        <v>0</v>
      </c>
      <c r="F4089">
        <v>2.9698484810000001</v>
      </c>
      <c r="G4089">
        <v>-0.141421356</v>
      </c>
      <c r="H4089">
        <v>0.70710678100000002</v>
      </c>
      <c r="I4089">
        <v>-14.849242405</v>
      </c>
      <c r="J4089">
        <v>15.556349186</v>
      </c>
      <c r="K4089">
        <v>11</v>
      </c>
      <c r="L4089">
        <v>11</v>
      </c>
      <c r="M4089">
        <v>11</v>
      </c>
      <c r="N4089">
        <f>TAN(RADIANS(Table2[[#This Row],[angle]]))</f>
        <v>0.99999999999999989</v>
      </c>
      <c r="O4089">
        <f>0+LEFT(TEXT(Table2[[#This Row],[tan_angle]],"000/000"),3)</f>
        <v>1</v>
      </c>
      <c r="P4089">
        <f>0+RIGHT(TEXT(Table2[[#This Row],[tan_angle]],"000/000"),3)</f>
        <v>1</v>
      </c>
      <c r="Q4089" s="10">
        <f>Table2[[#This Row],[canvas_height]]/Table2[[#This Row],[canvas_width]]</f>
        <v>0.45454545454545453</v>
      </c>
      <c r="R4089">
        <f>0+LEFT(TEXT(Table2[[#This Row],[canvas_ratio]],"000/000"),3)</f>
        <v>5</v>
      </c>
      <c r="S4089" s="5" t="str">
        <f t="shared" si="64"/>
        <v>/</v>
      </c>
      <c r="T4089" s="4">
        <f>0+RIGHT(TEXT(Table2[[#This Row],[canvas_ratio]],"000/000"),3)</f>
        <v>11</v>
      </c>
      <c r="U4089" s="7">
        <f>Table2[[#This Row],[canvas_ratio]]/Table2[[#This Row],[tan_angle]]</f>
        <v>0.45454545454545459</v>
      </c>
      <c r="V4089" s="8">
        <f>0+RIGHT(TEXT(Table2[[#This Row],[ratio]],"0000/0000"),4)/Table2[[#This Row],[tan_angle_numer]]</f>
        <v>11</v>
      </c>
      <c r="W4089" s="9" t="b">
        <f>Table2[[#This Row],[multiplier]]=Table2[[#This Row],[multiplier_calc]]</f>
        <v>1</v>
      </c>
    </row>
    <row r="4090" spans="1:23" x14ac:dyDescent="0.25">
      <c r="A4090" s="1">
        <v>1</v>
      </c>
      <c r="B4090" s="1">
        <v>2.21</v>
      </c>
      <c r="C4090">
        <v>45</v>
      </c>
      <c r="D4090">
        <v>0</v>
      </c>
      <c r="E4090">
        <v>0</v>
      </c>
      <c r="F4090">
        <v>253.151298733</v>
      </c>
      <c r="G4090">
        <v>-7.0710679999999998E-3</v>
      </c>
      <c r="H4090">
        <v>0.70710678100000002</v>
      </c>
      <c r="I4090">
        <v>-311.83409050300003</v>
      </c>
      <c r="J4090">
        <v>312.54119728400002</v>
      </c>
      <c r="K4090">
        <v>221</v>
      </c>
      <c r="L4090">
        <v>221</v>
      </c>
      <c r="M4090">
        <v>221</v>
      </c>
      <c r="N4090">
        <f>TAN(RADIANS(Table2[[#This Row],[angle]]))</f>
        <v>0.99999999999999989</v>
      </c>
      <c r="O4090">
        <f>0+LEFT(TEXT(Table2[[#This Row],[tan_angle]],"000/000"),3)</f>
        <v>1</v>
      </c>
      <c r="P4090">
        <f>0+RIGHT(TEXT(Table2[[#This Row],[tan_angle]],"000/000"),3)</f>
        <v>1</v>
      </c>
      <c r="Q4090" s="10">
        <f>Table2[[#This Row],[canvas_height]]/Table2[[#This Row],[canvas_width]]</f>
        <v>0.45248868778280543</v>
      </c>
      <c r="R4090">
        <f>0+LEFT(TEXT(Table2[[#This Row],[canvas_ratio]],"000/000"),3)</f>
        <v>100</v>
      </c>
      <c r="S4090" s="5" t="str">
        <f t="shared" si="64"/>
        <v>/</v>
      </c>
      <c r="T4090" s="4">
        <f>0+RIGHT(TEXT(Table2[[#This Row],[canvas_ratio]],"000/000"),3)</f>
        <v>221</v>
      </c>
      <c r="U4090" s="7">
        <f>Table2[[#This Row],[canvas_ratio]]/Table2[[#This Row],[tan_angle]]</f>
        <v>0.45248868778280549</v>
      </c>
      <c r="V4090" s="8">
        <f>0+RIGHT(TEXT(Table2[[#This Row],[ratio]],"0000/0000"),4)/Table2[[#This Row],[tan_angle_numer]]</f>
        <v>221</v>
      </c>
      <c r="W4090" s="9" t="b">
        <f>Table2[[#This Row],[multiplier]]=Table2[[#This Row],[multiplier_calc]]</f>
        <v>1</v>
      </c>
    </row>
    <row r="4091" spans="1:23" x14ac:dyDescent="0.25">
      <c r="A4091" s="1">
        <v>1</v>
      </c>
      <c r="B4091" s="1">
        <v>2.2200000000000002</v>
      </c>
      <c r="N4091">
        <f>TAN(RADIANS(Table2[[#This Row],[angle]]))</f>
        <v>0</v>
      </c>
      <c r="O4091">
        <f>0+LEFT(TEXT(Table2[[#This Row],[tan_angle]],"000/000"),3)</f>
        <v>0</v>
      </c>
      <c r="P4091">
        <f>0+RIGHT(TEXT(Table2[[#This Row],[tan_angle]],"000/000"),3)</f>
        <v>1</v>
      </c>
      <c r="Q4091" s="10">
        <f>Table2[[#This Row],[canvas_height]]/Table2[[#This Row],[canvas_width]]</f>
        <v>0.4504504504504504</v>
      </c>
      <c r="R4091">
        <f>0+LEFT(TEXT(Table2[[#This Row],[canvas_ratio]],"000/000"),3)</f>
        <v>50</v>
      </c>
      <c r="S4091" s="5" t="str">
        <f t="shared" si="64"/>
        <v>/</v>
      </c>
      <c r="T4091" s="4">
        <f>0+RIGHT(TEXT(Table2[[#This Row],[canvas_ratio]],"000/000"),3)</f>
        <v>111</v>
      </c>
      <c r="U4091" s="7" t="e">
        <f>Table2[[#This Row],[canvas_ratio]]/Table2[[#This Row],[tan_angle]]</f>
        <v>#DIV/0!</v>
      </c>
      <c r="V4091" s="8" t="e">
        <f>0+RIGHT(TEXT(Table2[[#This Row],[ratio]],"0000/0000"),4)/Table2[[#This Row],[tan_angle_numer]]</f>
        <v>#DIV/0!</v>
      </c>
      <c r="W4091" s="9" t="e">
        <f>Table2[[#This Row],[multiplier]]=Table2[[#This Row],[multiplier_calc]]</f>
        <v>#DIV/0!</v>
      </c>
    </row>
    <row r="4092" spans="1:23" x14ac:dyDescent="0.25">
      <c r="A4092" s="1">
        <v>1</v>
      </c>
      <c r="B4092" s="1">
        <v>2.23</v>
      </c>
      <c r="C4092">
        <v>45</v>
      </c>
      <c r="D4092">
        <v>0</v>
      </c>
      <c r="E4092">
        <v>0</v>
      </c>
      <c r="F4092">
        <v>274.364502168</v>
      </c>
      <c r="G4092">
        <v>-7.0710679999999998E-3</v>
      </c>
      <c r="H4092">
        <v>0.70710678100000002</v>
      </c>
      <c r="I4092">
        <v>-314.66251762799999</v>
      </c>
      <c r="J4092">
        <v>315.36962440899998</v>
      </c>
      <c r="K4092">
        <v>223</v>
      </c>
      <c r="L4092">
        <v>223</v>
      </c>
      <c r="M4092">
        <v>223</v>
      </c>
      <c r="N4092">
        <f>TAN(RADIANS(Table2[[#This Row],[angle]]))</f>
        <v>0.99999999999999989</v>
      </c>
      <c r="O4092">
        <f>0+LEFT(TEXT(Table2[[#This Row],[tan_angle]],"000/000"),3)</f>
        <v>1</v>
      </c>
      <c r="P4092">
        <f>0+RIGHT(TEXT(Table2[[#This Row],[tan_angle]],"000/000"),3)</f>
        <v>1</v>
      </c>
      <c r="Q4092" s="10">
        <f>Table2[[#This Row],[canvas_height]]/Table2[[#This Row],[canvas_width]]</f>
        <v>0.44843049327354262</v>
      </c>
      <c r="R4092">
        <f>0+LEFT(TEXT(Table2[[#This Row],[canvas_ratio]],"000/000"),3)</f>
        <v>100</v>
      </c>
      <c r="S4092" s="5" t="str">
        <f t="shared" si="64"/>
        <v>/</v>
      </c>
      <c r="T4092" s="4">
        <f>0+RIGHT(TEXT(Table2[[#This Row],[canvas_ratio]],"000/000"),3)</f>
        <v>223</v>
      </c>
      <c r="U4092" s="7">
        <f>Table2[[#This Row],[canvas_ratio]]/Table2[[#This Row],[tan_angle]]</f>
        <v>0.44843049327354267</v>
      </c>
      <c r="V4092" s="8">
        <f>0+RIGHT(TEXT(Table2[[#This Row],[ratio]],"0000/0000"),4)/Table2[[#This Row],[tan_angle_numer]]</f>
        <v>223</v>
      </c>
      <c r="W4092" s="9" t="b">
        <f>Table2[[#This Row],[multiplier]]=Table2[[#This Row],[multiplier_calc]]</f>
        <v>1</v>
      </c>
    </row>
    <row r="4093" spans="1:23" x14ac:dyDescent="0.25">
      <c r="A4093" s="1">
        <v>1</v>
      </c>
      <c r="B4093" s="1">
        <v>2.2400000000000002</v>
      </c>
      <c r="N4093">
        <f>TAN(RADIANS(Table2[[#This Row],[angle]]))</f>
        <v>0</v>
      </c>
      <c r="O4093">
        <f>0+LEFT(TEXT(Table2[[#This Row],[tan_angle]],"000/000"),3)</f>
        <v>0</v>
      </c>
      <c r="P4093">
        <f>0+RIGHT(TEXT(Table2[[#This Row],[tan_angle]],"000/000"),3)</f>
        <v>1</v>
      </c>
      <c r="Q4093" s="10">
        <f>Table2[[#This Row],[canvas_height]]/Table2[[#This Row],[canvas_width]]</f>
        <v>0.4464285714285714</v>
      </c>
      <c r="R4093">
        <f>0+LEFT(TEXT(Table2[[#This Row],[canvas_ratio]],"000/000"),3)</f>
        <v>25</v>
      </c>
      <c r="S4093" s="5" t="str">
        <f t="shared" si="64"/>
        <v>/</v>
      </c>
      <c r="T4093" s="4">
        <f>0+RIGHT(TEXT(Table2[[#This Row],[canvas_ratio]],"000/000"),3)</f>
        <v>56</v>
      </c>
      <c r="U4093" s="7" t="e">
        <f>Table2[[#This Row],[canvas_ratio]]/Table2[[#This Row],[tan_angle]]</f>
        <v>#DIV/0!</v>
      </c>
      <c r="V4093" s="8" t="e">
        <f>0+RIGHT(TEXT(Table2[[#This Row],[ratio]],"0000/0000"),4)/Table2[[#This Row],[tan_angle_numer]]</f>
        <v>#DIV/0!</v>
      </c>
      <c r="W4093" s="9" t="e">
        <f>Table2[[#This Row],[multiplier]]=Table2[[#This Row],[multiplier_calc]]</f>
        <v>#DIV/0!</v>
      </c>
    </row>
    <row r="4094" spans="1:23" x14ac:dyDescent="0.25">
      <c r="A4094" s="1">
        <v>1</v>
      </c>
      <c r="B4094" s="1">
        <v>2.25</v>
      </c>
      <c r="C4094">
        <v>45</v>
      </c>
      <c r="D4094">
        <v>0</v>
      </c>
      <c r="E4094">
        <v>0</v>
      </c>
      <c r="F4094">
        <v>3.0052038200000002</v>
      </c>
      <c r="G4094">
        <v>-0.17677669500000001</v>
      </c>
      <c r="H4094">
        <v>0.70710678100000002</v>
      </c>
      <c r="I4094">
        <v>-12.020815280000001</v>
      </c>
      <c r="J4094">
        <v>12.727922060999999</v>
      </c>
      <c r="K4094">
        <v>9</v>
      </c>
      <c r="L4094">
        <v>9</v>
      </c>
      <c r="M4094">
        <v>9</v>
      </c>
      <c r="N4094">
        <f>TAN(RADIANS(Table2[[#This Row],[angle]]))</f>
        <v>0.99999999999999989</v>
      </c>
      <c r="O4094">
        <f>0+LEFT(TEXT(Table2[[#This Row],[tan_angle]],"000/000"),3)</f>
        <v>1</v>
      </c>
      <c r="P4094">
        <f>0+RIGHT(TEXT(Table2[[#This Row],[tan_angle]],"000/000"),3)</f>
        <v>1</v>
      </c>
      <c r="Q4094" s="10">
        <f>Table2[[#This Row],[canvas_height]]/Table2[[#This Row],[canvas_width]]</f>
        <v>0.44444444444444442</v>
      </c>
      <c r="R4094">
        <f>0+LEFT(TEXT(Table2[[#This Row],[canvas_ratio]],"000/000"),3)</f>
        <v>4</v>
      </c>
      <c r="S4094" s="5" t="str">
        <f t="shared" si="64"/>
        <v>/</v>
      </c>
      <c r="T4094" s="4">
        <f>0+RIGHT(TEXT(Table2[[#This Row],[canvas_ratio]],"000/000"),3)</f>
        <v>9</v>
      </c>
      <c r="U4094" s="7">
        <f>Table2[[#This Row],[canvas_ratio]]/Table2[[#This Row],[tan_angle]]</f>
        <v>0.44444444444444448</v>
      </c>
      <c r="V4094" s="8">
        <f>0+RIGHT(TEXT(Table2[[#This Row],[ratio]],"0000/0000"),4)/Table2[[#This Row],[tan_angle_numer]]</f>
        <v>9</v>
      </c>
      <c r="W4094" s="9" t="b">
        <f>Table2[[#This Row],[multiplier]]=Table2[[#This Row],[multiplier_calc]]</f>
        <v>1</v>
      </c>
    </row>
    <row r="4095" spans="1:23" x14ac:dyDescent="0.25">
      <c r="A4095" s="1">
        <v>1</v>
      </c>
      <c r="B4095" s="1">
        <v>2.2599999999999998</v>
      </c>
      <c r="N4095">
        <f>TAN(RADIANS(Table2[[#This Row],[angle]]))</f>
        <v>0</v>
      </c>
      <c r="O4095">
        <f>0+LEFT(TEXT(Table2[[#This Row],[tan_angle]],"000/000"),3)</f>
        <v>0</v>
      </c>
      <c r="P4095">
        <f>0+RIGHT(TEXT(Table2[[#This Row],[tan_angle]],"000/000"),3)</f>
        <v>1</v>
      </c>
      <c r="Q4095" s="10">
        <f>Table2[[#This Row],[canvas_height]]/Table2[[#This Row],[canvas_width]]</f>
        <v>0.44247787610619471</v>
      </c>
      <c r="R4095">
        <f>0+LEFT(TEXT(Table2[[#This Row],[canvas_ratio]],"000/000"),3)</f>
        <v>50</v>
      </c>
      <c r="S4095" s="5" t="str">
        <f t="shared" si="64"/>
        <v>/</v>
      </c>
      <c r="T4095" s="4">
        <f>0+RIGHT(TEXT(Table2[[#This Row],[canvas_ratio]],"000/000"),3)</f>
        <v>113</v>
      </c>
      <c r="U4095" s="7" t="e">
        <f>Table2[[#This Row],[canvas_ratio]]/Table2[[#This Row],[tan_angle]]</f>
        <v>#DIV/0!</v>
      </c>
      <c r="V4095" s="8" t="e">
        <f>0+RIGHT(TEXT(Table2[[#This Row],[ratio]],"0000/0000"),4)/Table2[[#This Row],[tan_angle_numer]]</f>
        <v>#DIV/0!</v>
      </c>
      <c r="W4095" s="9" t="e">
        <f>Table2[[#This Row],[multiplier]]=Table2[[#This Row],[multiplier_calc]]</f>
        <v>#DIV/0!</v>
      </c>
    </row>
    <row r="4096" spans="1:23" x14ac:dyDescent="0.25">
      <c r="A4096" s="1">
        <v>1</v>
      </c>
      <c r="B4096" s="1">
        <v>2.27</v>
      </c>
      <c r="C4096">
        <v>45</v>
      </c>
      <c r="D4096">
        <v>0</v>
      </c>
      <c r="E4096">
        <v>0</v>
      </c>
      <c r="F4096">
        <v>202.23961048699999</v>
      </c>
      <c r="G4096">
        <v>-7.0710679999999998E-3</v>
      </c>
      <c r="H4096">
        <v>0.70710678100000002</v>
      </c>
      <c r="I4096">
        <v>-320.31937187800003</v>
      </c>
      <c r="J4096">
        <v>321.02647865900002</v>
      </c>
      <c r="K4096">
        <v>227</v>
      </c>
      <c r="L4096">
        <v>227</v>
      </c>
      <c r="M4096">
        <v>227</v>
      </c>
      <c r="N4096">
        <f>TAN(RADIANS(Table2[[#This Row],[angle]]))</f>
        <v>0.99999999999999989</v>
      </c>
      <c r="O4096">
        <f>0+LEFT(TEXT(Table2[[#This Row],[tan_angle]],"000/000"),3)</f>
        <v>1</v>
      </c>
      <c r="P4096">
        <f>0+RIGHT(TEXT(Table2[[#This Row],[tan_angle]],"000/000"),3)</f>
        <v>1</v>
      </c>
      <c r="Q4096" s="10">
        <f>Table2[[#This Row],[canvas_height]]/Table2[[#This Row],[canvas_width]]</f>
        <v>0.44052863436123346</v>
      </c>
      <c r="R4096">
        <f>0+LEFT(TEXT(Table2[[#This Row],[canvas_ratio]],"000/000"),3)</f>
        <v>100</v>
      </c>
      <c r="S4096" s="5" t="str">
        <f t="shared" si="64"/>
        <v>/</v>
      </c>
      <c r="T4096" s="4">
        <f>0+RIGHT(TEXT(Table2[[#This Row],[canvas_ratio]],"000/000"),3)</f>
        <v>227</v>
      </c>
      <c r="U4096" s="7">
        <f>Table2[[#This Row],[canvas_ratio]]/Table2[[#This Row],[tan_angle]]</f>
        <v>0.44052863436123352</v>
      </c>
      <c r="V4096" s="8">
        <f>0+RIGHT(TEXT(Table2[[#This Row],[ratio]],"0000/0000"),4)/Table2[[#This Row],[tan_angle_numer]]</f>
        <v>227</v>
      </c>
      <c r="W4096" s="9" t="b">
        <f>Table2[[#This Row],[multiplier]]=Table2[[#This Row],[multiplier_calc]]</f>
        <v>1</v>
      </c>
    </row>
    <row r="4097" spans="1:23" x14ac:dyDescent="0.25">
      <c r="A4097" s="1">
        <v>1</v>
      </c>
      <c r="B4097" s="1">
        <v>2.2799999999999998</v>
      </c>
      <c r="N4097">
        <f>TAN(RADIANS(Table2[[#This Row],[angle]]))</f>
        <v>0</v>
      </c>
      <c r="O4097">
        <f>0+LEFT(TEXT(Table2[[#This Row],[tan_angle]],"000/000"),3)</f>
        <v>0</v>
      </c>
      <c r="P4097">
        <f>0+RIGHT(TEXT(Table2[[#This Row],[tan_angle]],"000/000"),3)</f>
        <v>1</v>
      </c>
      <c r="Q4097" s="10">
        <f>Table2[[#This Row],[canvas_height]]/Table2[[#This Row],[canvas_width]]</f>
        <v>0.43859649122807021</v>
      </c>
      <c r="R4097">
        <f>0+LEFT(TEXT(Table2[[#This Row],[canvas_ratio]],"000/000"),3)</f>
        <v>25</v>
      </c>
      <c r="S4097" s="5" t="str">
        <f t="shared" si="64"/>
        <v>/</v>
      </c>
      <c r="T4097" s="4">
        <f>0+RIGHT(TEXT(Table2[[#This Row],[canvas_ratio]],"000/000"),3)</f>
        <v>57</v>
      </c>
      <c r="U4097" s="7" t="e">
        <f>Table2[[#This Row],[canvas_ratio]]/Table2[[#This Row],[tan_angle]]</f>
        <v>#DIV/0!</v>
      </c>
      <c r="V4097" s="8" t="e">
        <f>0+RIGHT(TEXT(Table2[[#This Row],[ratio]],"0000/0000"),4)/Table2[[#This Row],[tan_angle_numer]]</f>
        <v>#DIV/0!</v>
      </c>
      <c r="W4097" s="9" t="e">
        <f>Table2[[#This Row],[multiplier]]=Table2[[#This Row],[multiplier_calc]]</f>
        <v>#DIV/0!</v>
      </c>
    </row>
    <row r="4098" spans="1:23" x14ac:dyDescent="0.25">
      <c r="A4098" s="1">
        <v>1</v>
      </c>
      <c r="B4098" s="1">
        <v>2.29</v>
      </c>
      <c r="C4098">
        <v>45</v>
      </c>
      <c r="D4098">
        <v>0</v>
      </c>
      <c r="E4098">
        <v>0</v>
      </c>
      <c r="F4098">
        <v>223.45281392300001</v>
      </c>
      <c r="G4098">
        <v>-7.0710679999999998E-3</v>
      </c>
      <c r="H4098">
        <v>0.70710678100000002</v>
      </c>
      <c r="I4098">
        <v>-323.147799002</v>
      </c>
      <c r="J4098">
        <v>323.85490578299999</v>
      </c>
      <c r="K4098">
        <v>229</v>
      </c>
      <c r="L4098">
        <v>229</v>
      </c>
      <c r="M4098">
        <v>229</v>
      </c>
      <c r="N4098">
        <f>TAN(RADIANS(Table2[[#This Row],[angle]]))</f>
        <v>0.99999999999999989</v>
      </c>
      <c r="O4098">
        <f>0+LEFT(TEXT(Table2[[#This Row],[tan_angle]],"000/000"),3)</f>
        <v>1</v>
      </c>
      <c r="P4098">
        <f>0+RIGHT(TEXT(Table2[[#This Row],[tan_angle]],"000/000"),3)</f>
        <v>1</v>
      </c>
      <c r="Q4098" s="10">
        <f>Table2[[#This Row],[canvas_height]]/Table2[[#This Row],[canvas_width]]</f>
        <v>0.4366812227074236</v>
      </c>
      <c r="R4098">
        <f>0+LEFT(TEXT(Table2[[#This Row],[canvas_ratio]],"000/000"),3)</f>
        <v>100</v>
      </c>
      <c r="S4098" s="5" t="str">
        <f t="shared" si="64"/>
        <v>/</v>
      </c>
      <c r="T4098" s="4">
        <f>0+RIGHT(TEXT(Table2[[#This Row],[canvas_ratio]],"000/000"),3)</f>
        <v>229</v>
      </c>
      <c r="U4098" s="7">
        <f>Table2[[#This Row],[canvas_ratio]]/Table2[[#This Row],[tan_angle]]</f>
        <v>0.43668122270742366</v>
      </c>
      <c r="V4098" s="8">
        <f>0+RIGHT(TEXT(Table2[[#This Row],[ratio]],"0000/0000"),4)/Table2[[#This Row],[tan_angle_numer]]</f>
        <v>229</v>
      </c>
      <c r="W4098" s="9" t="b">
        <f>Table2[[#This Row],[multiplier]]=Table2[[#This Row],[multiplier_calc]]</f>
        <v>1</v>
      </c>
    </row>
    <row r="4099" spans="1:23" x14ac:dyDescent="0.25">
      <c r="A4099" s="1">
        <v>1</v>
      </c>
      <c r="B4099" s="1">
        <v>2.2999999999999998</v>
      </c>
      <c r="C4099">
        <v>45</v>
      </c>
      <c r="D4099">
        <v>0</v>
      </c>
      <c r="E4099">
        <v>0</v>
      </c>
      <c r="F4099">
        <v>22.698127675999999</v>
      </c>
      <c r="G4099">
        <v>-7.0710677999999999E-2</v>
      </c>
      <c r="H4099">
        <v>0.70710678100000002</v>
      </c>
      <c r="I4099">
        <v>-31.819805153000001</v>
      </c>
      <c r="J4099">
        <v>32.526911933999997</v>
      </c>
      <c r="K4099">
        <v>23</v>
      </c>
      <c r="L4099">
        <v>23</v>
      </c>
      <c r="M4099">
        <v>23</v>
      </c>
      <c r="N4099">
        <f>TAN(RADIANS(Table2[[#This Row],[angle]]))</f>
        <v>0.99999999999999989</v>
      </c>
      <c r="O4099">
        <f>0+LEFT(TEXT(Table2[[#This Row],[tan_angle]],"000/000"),3)</f>
        <v>1</v>
      </c>
      <c r="P4099">
        <f>0+RIGHT(TEXT(Table2[[#This Row],[tan_angle]],"000/000"),3)</f>
        <v>1</v>
      </c>
      <c r="Q4099" s="10">
        <f>Table2[[#This Row],[canvas_height]]/Table2[[#This Row],[canvas_width]]</f>
        <v>0.43478260869565222</v>
      </c>
      <c r="R4099">
        <f>0+LEFT(TEXT(Table2[[#This Row],[canvas_ratio]],"000/000"),3)</f>
        <v>10</v>
      </c>
      <c r="S4099" s="5" t="str">
        <f t="shared" si="64"/>
        <v>/</v>
      </c>
      <c r="T4099" s="4">
        <f>0+RIGHT(TEXT(Table2[[#This Row],[canvas_ratio]],"000/000"),3)</f>
        <v>23</v>
      </c>
      <c r="U4099" s="7">
        <f>Table2[[#This Row],[canvas_ratio]]/Table2[[#This Row],[tan_angle]]</f>
        <v>0.43478260869565227</v>
      </c>
      <c r="V4099" s="8">
        <f>0+RIGHT(TEXT(Table2[[#This Row],[ratio]],"0000/0000"),4)/Table2[[#This Row],[tan_angle_numer]]</f>
        <v>23</v>
      </c>
      <c r="W4099" s="9" t="b">
        <f>Table2[[#This Row],[multiplier]]=Table2[[#This Row],[multiplier_calc]]</f>
        <v>1</v>
      </c>
    </row>
    <row r="4100" spans="1:23" x14ac:dyDescent="0.25">
      <c r="A4100" s="1">
        <v>1</v>
      </c>
      <c r="B4100" s="1">
        <v>2.31</v>
      </c>
      <c r="C4100">
        <v>45</v>
      </c>
      <c r="D4100">
        <v>0</v>
      </c>
      <c r="E4100">
        <v>0</v>
      </c>
      <c r="F4100">
        <v>231.93809529699999</v>
      </c>
      <c r="G4100">
        <v>-7.0710679999999998E-3</v>
      </c>
      <c r="H4100">
        <v>0.70710678100000002</v>
      </c>
      <c r="I4100">
        <v>-325.97622612700002</v>
      </c>
      <c r="J4100">
        <v>326.68333290800001</v>
      </c>
      <c r="K4100">
        <v>231</v>
      </c>
      <c r="L4100">
        <v>231</v>
      </c>
      <c r="M4100">
        <v>231</v>
      </c>
      <c r="N4100">
        <f>TAN(RADIANS(Table2[[#This Row],[angle]]))</f>
        <v>0.99999999999999989</v>
      </c>
      <c r="O4100">
        <f>0+LEFT(TEXT(Table2[[#This Row],[tan_angle]],"000/000"),3)</f>
        <v>1</v>
      </c>
      <c r="P4100">
        <f>0+RIGHT(TEXT(Table2[[#This Row],[tan_angle]],"000/000"),3)</f>
        <v>1</v>
      </c>
      <c r="Q4100" s="10">
        <f>Table2[[#This Row],[canvas_height]]/Table2[[#This Row],[canvas_width]]</f>
        <v>0.4329004329004329</v>
      </c>
      <c r="R4100">
        <f>0+LEFT(TEXT(Table2[[#This Row],[canvas_ratio]],"000/000"),3)</f>
        <v>100</v>
      </c>
      <c r="S4100" s="5" t="str">
        <f t="shared" si="64"/>
        <v>/</v>
      </c>
      <c r="T4100" s="4">
        <f>0+RIGHT(TEXT(Table2[[#This Row],[canvas_ratio]],"000/000"),3)</f>
        <v>231</v>
      </c>
      <c r="U4100" s="7">
        <f>Table2[[#This Row],[canvas_ratio]]/Table2[[#This Row],[tan_angle]]</f>
        <v>0.43290043290043295</v>
      </c>
      <c r="V4100" s="8">
        <f>0+RIGHT(TEXT(Table2[[#This Row],[ratio]],"0000/0000"),4)/Table2[[#This Row],[tan_angle_numer]]</f>
        <v>231</v>
      </c>
      <c r="W4100" s="9" t="b">
        <f>Table2[[#This Row],[multiplier]]=Table2[[#This Row],[multiplier_calc]]</f>
        <v>1</v>
      </c>
    </row>
    <row r="4101" spans="1:23" x14ac:dyDescent="0.25">
      <c r="A4101" s="1">
        <v>1</v>
      </c>
      <c r="B4101" s="1">
        <v>2.3199999999999998</v>
      </c>
      <c r="N4101">
        <f>TAN(RADIANS(Table2[[#This Row],[angle]]))</f>
        <v>0</v>
      </c>
      <c r="O4101">
        <f>0+LEFT(TEXT(Table2[[#This Row],[tan_angle]],"000/000"),3)</f>
        <v>0</v>
      </c>
      <c r="P4101">
        <f>0+RIGHT(TEXT(Table2[[#This Row],[tan_angle]],"000/000"),3)</f>
        <v>1</v>
      </c>
      <c r="Q4101" s="10">
        <f>Table2[[#This Row],[canvas_height]]/Table2[[#This Row],[canvas_width]]</f>
        <v>0.43103448275862072</v>
      </c>
      <c r="R4101">
        <f>0+LEFT(TEXT(Table2[[#This Row],[canvas_ratio]],"000/000"),3)</f>
        <v>25</v>
      </c>
      <c r="S4101" s="5" t="str">
        <f t="shared" si="64"/>
        <v>/</v>
      </c>
      <c r="T4101" s="4">
        <f>0+RIGHT(TEXT(Table2[[#This Row],[canvas_ratio]],"000/000"),3)</f>
        <v>58</v>
      </c>
      <c r="U4101" s="7" t="e">
        <f>Table2[[#This Row],[canvas_ratio]]/Table2[[#This Row],[tan_angle]]</f>
        <v>#DIV/0!</v>
      </c>
      <c r="V4101" s="8" t="e">
        <f>0+RIGHT(TEXT(Table2[[#This Row],[ratio]],"0000/0000"),4)/Table2[[#This Row],[tan_angle_numer]]</f>
        <v>#DIV/0!</v>
      </c>
      <c r="W4101" s="9" t="e">
        <f>Table2[[#This Row],[multiplier]]=Table2[[#This Row],[multiplier_calc]]</f>
        <v>#DIV/0!</v>
      </c>
    </row>
    <row r="4102" spans="1:23" x14ac:dyDescent="0.25">
      <c r="A4102" s="1">
        <v>1</v>
      </c>
      <c r="B4102" s="1">
        <v>2.33</v>
      </c>
      <c r="C4102">
        <v>45</v>
      </c>
      <c r="D4102">
        <v>0</v>
      </c>
      <c r="E4102">
        <v>0</v>
      </c>
      <c r="F4102">
        <v>319.619336164</v>
      </c>
      <c r="G4102">
        <v>-7.0710679999999998E-3</v>
      </c>
      <c r="H4102">
        <v>0.70710678100000002</v>
      </c>
      <c r="I4102">
        <v>-328.80465325199998</v>
      </c>
      <c r="J4102">
        <v>329.51176003299997</v>
      </c>
      <c r="K4102">
        <v>233</v>
      </c>
      <c r="L4102">
        <v>233</v>
      </c>
      <c r="M4102">
        <v>233</v>
      </c>
      <c r="N4102">
        <f>TAN(RADIANS(Table2[[#This Row],[angle]]))</f>
        <v>0.99999999999999989</v>
      </c>
      <c r="O4102">
        <f>0+LEFT(TEXT(Table2[[#This Row],[tan_angle]],"000/000"),3)</f>
        <v>1</v>
      </c>
      <c r="P4102">
        <f>0+RIGHT(TEXT(Table2[[#This Row],[tan_angle]],"000/000"),3)</f>
        <v>1</v>
      </c>
      <c r="Q4102" s="10">
        <f>Table2[[#This Row],[canvas_height]]/Table2[[#This Row],[canvas_width]]</f>
        <v>0.42918454935622319</v>
      </c>
      <c r="R4102">
        <f>0+LEFT(TEXT(Table2[[#This Row],[canvas_ratio]],"000/000"),3)</f>
        <v>100</v>
      </c>
      <c r="S4102" s="5" t="str">
        <f t="shared" si="64"/>
        <v>/</v>
      </c>
      <c r="T4102" s="4">
        <f>0+RIGHT(TEXT(Table2[[#This Row],[canvas_ratio]],"000/000"),3)</f>
        <v>233</v>
      </c>
      <c r="U4102" s="7">
        <f>Table2[[#This Row],[canvas_ratio]]/Table2[[#This Row],[tan_angle]]</f>
        <v>0.42918454935622324</v>
      </c>
      <c r="V4102" s="8">
        <f>0+RIGHT(TEXT(Table2[[#This Row],[ratio]],"0000/0000"),4)/Table2[[#This Row],[tan_angle_numer]]</f>
        <v>233</v>
      </c>
      <c r="W4102" s="9" t="b">
        <f>Table2[[#This Row],[multiplier]]=Table2[[#This Row],[multiplier_calc]]</f>
        <v>1</v>
      </c>
    </row>
    <row r="4103" spans="1:23" x14ac:dyDescent="0.25">
      <c r="A4103" s="1">
        <v>1</v>
      </c>
      <c r="B4103" s="1">
        <v>2.34</v>
      </c>
      <c r="C4103">
        <v>45</v>
      </c>
      <c r="D4103">
        <v>0</v>
      </c>
      <c r="E4103">
        <v>0</v>
      </c>
      <c r="F4103">
        <v>9.9136370720000002</v>
      </c>
      <c r="G4103">
        <v>-1.4142136E-2</v>
      </c>
      <c r="H4103">
        <v>0.70710678100000002</v>
      </c>
      <c r="I4103">
        <v>-164.75588001599999</v>
      </c>
      <c r="J4103">
        <v>165.46298679700001</v>
      </c>
      <c r="K4103">
        <v>117</v>
      </c>
      <c r="L4103">
        <v>117</v>
      </c>
      <c r="M4103">
        <v>117</v>
      </c>
      <c r="N4103">
        <f>TAN(RADIANS(Table2[[#This Row],[angle]]))</f>
        <v>0.99999999999999989</v>
      </c>
      <c r="O4103">
        <f>0+LEFT(TEXT(Table2[[#This Row],[tan_angle]],"000/000"),3)</f>
        <v>1</v>
      </c>
      <c r="P4103">
        <f>0+RIGHT(TEXT(Table2[[#This Row],[tan_angle]],"000/000"),3)</f>
        <v>1</v>
      </c>
      <c r="Q4103" s="10">
        <f>Table2[[#This Row],[canvas_height]]/Table2[[#This Row],[canvas_width]]</f>
        <v>0.42735042735042739</v>
      </c>
      <c r="R4103">
        <f>0+LEFT(TEXT(Table2[[#This Row],[canvas_ratio]],"000/000"),3)</f>
        <v>50</v>
      </c>
      <c r="S4103" s="5" t="str">
        <f t="shared" si="64"/>
        <v>/</v>
      </c>
      <c r="T4103" s="4">
        <f>0+RIGHT(TEXT(Table2[[#This Row],[canvas_ratio]],"000/000"),3)</f>
        <v>117</v>
      </c>
      <c r="U4103" s="7">
        <f>Table2[[#This Row],[canvas_ratio]]/Table2[[#This Row],[tan_angle]]</f>
        <v>0.42735042735042744</v>
      </c>
      <c r="V4103" s="8">
        <f>0+RIGHT(TEXT(Table2[[#This Row],[ratio]],"0000/0000"),4)/Table2[[#This Row],[tan_angle_numer]]</f>
        <v>117</v>
      </c>
      <c r="W4103" s="9" t="b">
        <f>Table2[[#This Row],[multiplier]]=Table2[[#This Row],[multiplier_calc]]</f>
        <v>1</v>
      </c>
    </row>
    <row r="4104" spans="1:23" x14ac:dyDescent="0.25">
      <c r="A4104" s="1">
        <v>1</v>
      </c>
      <c r="B4104" s="1">
        <v>2.35</v>
      </c>
      <c r="C4104">
        <v>45</v>
      </c>
      <c r="D4104">
        <v>0</v>
      </c>
      <c r="E4104">
        <v>0</v>
      </c>
      <c r="F4104">
        <v>56.533187155999997</v>
      </c>
      <c r="G4104">
        <v>3.5355339E-2</v>
      </c>
      <c r="H4104">
        <v>0.70710678100000002</v>
      </c>
      <c r="I4104">
        <v>-65.760930650000006</v>
      </c>
      <c r="J4104">
        <v>66.468037430999999</v>
      </c>
      <c r="K4104">
        <v>47</v>
      </c>
      <c r="L4104">
        <v>47</v>
      </c>
      <c r="M4104">
        <v>47</v>
      </c>
      <c r="N4104">
        <f>TAN(RADIANS(Table2[[#This Row],[angle]]))</f>
        <v>0.99999999999999989</v>
      </c>
      <c r="O4104">
        <f>0+LEFT(TEXT(Table2[[#This Row],[tan_angle]],"000/000"),3)</f>
        <v>1</v>
      </c>
      <c r="P4104">
        <f>0+RIGHT(TEXT(Table2[[#This Row],[tan_angle]],"000/000"),3)</f>
        <v>1</v>
      </c>
      <c r="Q4104" s="10">
        <f>Table2[[#This Row],[canvas_height]]/Table2[[#This Row],[canvas_width]]</f>
        <v>0.42553191489361702</v>
      </c>
      <c r="R4104">
        <f>0+LEFT(TEXT(Table2[[#This Row],[canvas_ratio]],"000/000"),3)</f>
        <v>20</v>
      </c>
      <c r="S4104" s="5" t="str">
        <f t="shared" si="64"/>
        <v>/</v>
      </c>
      <c r="T4104" s="4">
        <f>0+RIGHT(TEXT(Table2[[#This Row],[canvas_ratio]],"000/000"),3)</f>
        <v>47</v>
      </c>
      <c r="U4104" s="7">
        <f>Table2[[#This Row],[canvas_ratio]]/Table2[[#This Row],[tan_angle]]</f>
        <v>0.42553191489361708</v>
      </c>
      <c r="V4104" s="8">
        <f>0+RIGHT(TEXT(Table2[[#This Row],[ratio]],"0000/0000"),4)/Table2[[#This Row],[tan_angle_numer]]</f>
        <v>47</v>
      </c>
      <c r="W4104" s="9" t="b">
        <f>Table2[[#This Row],[multiplier]]=Table2[[#This Row],[multiplier_calc]]</f>
        <v>1</v>
      </c>
    </row>
    <row r="4105" spans="1:23" x14ac:dyDescent="0.25">
      <c r="A4105" s="1">
        <v>1</v>
      </c>
      <c r="B4105" s="1">
        <v>2.36</v>
      </c>
      <c r="C4105">
        <v>45</v>
      </c>
      <c r="D4105">
        <v>0</v>
      </c>
      <c r="E4105">
        <v>0</v>
      </c>
      <c r="F4105">
        <v>46.697331830000003</v>
      </c>
      <c r="G4105">
        <v>-2.8284271E-2</v>
      </c>
      <c r="H4105">
        <v>0.70710678100000002</v>
      </c>
      <c r="I4105">
        <v>-82.731493399000001</v>
      </c>
      <c r="J4105">
        <v>83.438600179999995</v>
      </c>
      <c r="K4105">
        <v>59</v>
      </c>
      <c r="L4105">
        <v>59</v>
      </c>
      <c r="M4105">
        <v>59</v>
      </c>
      <c r="N4105">
        <f>TAN(RADIANS(Table2[[#This Row],[angle]]))</f>
        <v>0.99999999999999989</v>
      </c>
      <c r="O4105">
        <f>0+LEFT(TEXT(Table2[[#This Row],[tan_angle]],"000/000"),3)</f>
        <v>1</v>
      </c>
      <c r="P4105">
        <f>0+RIGHT(TEXT(Table2[[#This Row],[tan_angle]],"000/000"),3)</f>
        <v>1</v>
      </c>
      <c r="Q4105" s="10">
        <f>Table2[[#This Row],[canvas_height]]/Table2[[#This Row],[canvas_width]]</f>
        <v>0.42372881355932207</v>
      </c>
      <c r="R4105">
        <f>0+LEFT(TEXT(Table2[[#This Row],[canvas_ratio]],"000/000"),3)</f>
        <v>25</v>
      </c>
      <c r="S4105" s="5" t="str">
        <f t="shared" si="64"/>
        <v>/</v>
      </c>
      <c r="T4105" s="4">
        <f>0+RIGHT(TEXT(Table2[[#This Row],[canvas_ratio]],"000/000"),3)</f>
        <v>59</v>
      </c>
      <c r="U4105" s="7">
        <f>Table2[[#This Row],[canvas_ratio]]/Table2[[#This Row],[tan_angle]]</f>
        <v>0.42372881355932213</v>
      </c>
      <c r="V4105" s="8">
        <f>0+RIGHT(TEXT(Table2[[#This Row],[ratio]],"0000/0000"),4)/Table2[[#This Row],[tan_angle_numer]]</f>
        <v>59</v>
      </c>
      <c r="W4105" s="9" t="b">
        <f>Table2[[#This Row],[multiplier]]=Table2[[#This Row],[multiplier_calc]]</f>
        <v>1</v>
      </c>
    </row>
    <row r="4106" spans="1:23" x14ac:dyDescent="0.25">
      <c r="A4106" s="1">
        <v>1</v>
      </c>
      <c r="B4106" s="1">
        <v>2.37</v>
      </c>
      <c r="C4106">
        <v>45</v>
      </c>
      <c r="D4106">
        <v>0</v>
      </c>
      <c r="E4106">
        <v>0</v>
      </c>
      <c r="F4106">
        <v>244.666017358</v>
      </c>
      <c r="G4106">
        <v>-7.0710679999999998E-3</v>
      </c>
      <c r="H4106">
        <v>0.70710678100000002</v>
      </c>
      <c r="I4106">
        <v>-334.46150750100003</v>
      </c>
      <c r="J4106">
        <v>335.16861428200002</v>
      </c>
      <c r="K4106">
        <v>237</v>
      </c>
      <c r="L4106">
        <v>237</v>
      </c>
      <c r="M4106">
        <v>237</v>
      </c>
      <c r="N4106">
        <f>TAN(RADIANS(Table2[[#This Row],[angle]]))</f>
        <v>0.99999999999999989</v>
      </c>
      <c r="O4106">
        <f>0+LEFT(TEXT(Table2[[#This Row],[tan_angle]],"000/000"),3)</f>
        <v>1</v>
      </c>
      <c r="P4106">
        <f>0+RIGHT(TEXT(Table2[[#This Row],[tan_angle]],"000/000"),3)</f>
        <v>1</v>
      </c>
      <c r="Q4106" s="10">
        <f>Table2[[#This Row],[canvas_height]]/Table2[[#This Row],[canvas_width]]</f>
        <v>0.42194092827004215</v>
      </c>
      <c r="R4106">
        <f>0+LEFT(TEXT(Table2[[#This Row],[canvas_ratio]],"000/000"),3)</f>
        <v>100</v>
      </c>
      <c r="S4106" s="5" t="str">
        <f t="shared" si="64"/>
        <v>/</v>
      </c>
      <c r="T4106" s="4">
        <f>0+RIGHT(TEXT(Table2[[#This Row],[canvas_ratio]],"000/000"),3)</f>
        <v>237</v>
      </c>
      <c r="U4106" s="7">
        <f>Table2[[#This Row],[canvas_ratio]]/Table2[[#This Row],[tan_angle]]</f>
        <v>0.4219409282700422</v>
      </c>
      <c r="V4106" s="8">
        <f>0+RIGHT(TEXT(Table2[[#This Row],[ratio]],"0000/0000"),4)/Table2[[#This Row],[tan_angle_numer]]</f>
        <v>237</v>
      </c>
      <c r="W4106" s="9" t="b">
        <f>Table2[[#This Row],[multiplier]]=Table2[[#This Row],[multiplier_calc]]</f>
        <v>1</v>
      </c>
    </row>
    <row r="4107" spans="1:23" x14ac:dyDescent="0.25">
      <c r="A4107" s="1">
        <v>1</v>
      </c>
      <c r="B4107" s="1">
        <v>2.38</v>
      </c>
      <c r="C4107">
        <v>45</v>
      </c>
      <c r="D4107">
        <v>0</v>
      </c>
      <c r="E4107">
        <v>0</v>
      </c>
      <c r="F4107">
        <v>97.594877939</v>
      </c>
      <c r="G4107">
        <v>-1.4142136E-2</v>
      </c>
      <c r="H4107">
        <v>0.70710678100000002</v>
      </c>
      <c r="I4107">
        <v>-167.58430714100001</v>
      </c>
      <c r="J4107">
        <v>168.291413922</v>
      </c>
      <c r="K4107">
        <v>119</v>
      </c>
      <c r="L4107">
        <v>119</v>
      </c>
      <c r="M4107">
        <v>119</v>
      </c>
      <c r="N4107">
        <f>TAN(RADIANS(Table2[[#This Row],[angle]]))</f>
        <v>0.99999999999999989</v>
      </c>
      <c r="O4107">
        <f>0+LEFT(TEXT(Table2[[#This Row],[tan_angle]],"000/000"),3)</f>
        <v>1</v>
      </c>
      <c r="P4107">
        <f>0+RIGHT(TEXT(Table2[[#This Row],[tan_angle]],"000/000"),3)</f>
        <v>1</v>
      </c>
      <c r="Q4107" s="10">
        <f>Table2[[#This Row],[canvas_height]]/Table2[[#This Row],[canvas_width]]</f>
        <v>0.42016806722689076</v>
      </c>
      <c r="R4107">
        <f>0+LEFT(TEXT(Table2[[#This Row],[canvas_ratio]],"000/000"),3)</f>
        <v>50</v>
      </c>
      <c r="S4107" s="5" t="str">
        <f t="shared" si="64"/>
        <v>/</v>
      </c>
      <c r="T4107" s="4">
        <f>0+RIGHT(TEXT(Table2[[#This Row],[canvas_ratio]],"000/000"),3)</f>
        <v>119</v>
      </c>
      <c r="U4107" s="7">
        <f>Table2[[#This Row],[canvas_ratio]]/Table2[[#This Row],[tan_angle]]</f>
        <v>0.42016806722689082</v>
      </c>
      <c r="V4107" s="8">
        <f>0+RIGHT(TEXT(Table2[[#This Row],[ratio]],"0000/0000"),4)/Table2[[#This Row],[tan_angle_numer]]</f>
        <v>119</v>
      </c>
      <c r="W4107" s="9" t="b">
        <f>Table2[[#This Row],[multiplier]]=Table2[[#This Row],[multiplier_calc]]</f>
        <v>1</v>
      </c>
    </row>
    <row r="4108" spans="1:23" x14ac:dyDescent="0.25">
      <c r="A4108" s="1">
        <v>1</v>
      </c>
      <c r="B4108" s="1">
        <v>2.39</v>
      </c>
      <c r="C4108">
        <v>45</v>
      </c>
      <c r="D4108">
        <v>0</v>
      </c>
      <c r="E4108">
        <v>0</v>
      </c>
      <c r="F4108">
        <v>199.411183362</v>
      </c>
      <c r="G4108">
        <v>-7.0710679999999998E-3</v>
      </c>
      <c r="H4108">
        <v>0.70710678100000002</v>
      </c>
      <c r="I4108">
        <v>-337.28993462599999</v>
      </c>
      <c r="J4108">
        <v>337.99704140699998</v>
      </c>
      <c r="K4108">
        <v>239</v>
      </c>
      <c r="L4108">
        <v>239</v>
      </c>
      <c r="M4108">
        <v>239</v>
      </c>
      <c r="N4108">
        <f>TAN(RADIANS(Table2[[#This Row],[angle]]))</f>
        <v>0.99999999999999989</v>
      </c>
      <c r="O4108">
        <f>0+LEFT(TEXT(Table2[[#This Row],[tan_angle]],"000/000"),3)</f>
        <v>1</v>
      </c>
      <c r="P4108">
        <f>0+RIGHT(TEXT(Table2[[#This Row],[tan_angle]],"000/000"),3)</f>
        <v>1</v>
      </c>
      <c r="Q4108" s="10">
        <f>Table2[[#This Row],[canvas_height]]/Table2[[#This Row],[canvas_width]]</f>
        <v>0.41841004184100417</v>
      </c>
      <c r="R4108">
        <f>0+LEFT(TEXT(Table2[[#This Row],[canvas_ratio]],"000/000"),3)</f>
        <v>100</v>
      </c>
      <c r="S4108" s="5" t="str">
        <f t="shared" si="64"/>
        <v>/</v>
      </c>
      <c r="T4108" s="4">
        <f>0+RIGHT(TEXT(Table2[[#This Row],[canvas_ratio]],"000/000"),3)</f>
        <v>239</v>
      </c>
      <c r="U4108" s="7">
        <f>Table2[[#This Row],[canvas_ratio]]/Table2[[#This Row],[tan_angle]]</f>
        <v>0.41841004184100422</v>
      </c>
      <c r="V4108" s="8">
        <f>0+RIGHT(TEXT(Table2[[#This Row],[ratio]],"0000/0000"),4)/Table2[[#This Row],[tan_angle_numer]]</f>
        <v>239</v>
      </c>
      <c r="W4108" s="9" t="b">
        <f>Table2[[#This Row],[multiplier]]=Table2[[#This Row],[multiplier_calc]]</f>
        <v>1</v>
      </c>
    </row>
    <row r="4109" spans="1:23" x14ac:dyDescent="0.25">
      <c r="A4109" s="1">
        <v>1</v>
      </c>
      <c r="B4109" s="1">
        <v>2.4</v>
      </c>
      <c r="C4109">
        <v>45</v>
      </c>
      <c r="D4109">
        <v>0</v>
      </c>
      <c r="E4109">
        <v>0</v>
      </c>
      <c r="F4109">
        <v>10.040916293</v>
      </c>
      <c r="G4109">
        <v>-0.141421356</v>
      </c>
      <c r="H4109">
        <v>0.70710678100000002</v>
      </c>
      <c r="I4109">
        <v>-16.263455966999999</v>
      </c>
      <c r="J4109">
        <v>16.970562747999999</v>
      </c>
      <c r="K4109">
        <v>12</v>
      </c>
      <c r="L4109">
        <v>12</v>
      </c>
      <c r="M4109">
        <v>12</v>
      </c>
      <c r="N4109">
        <f>TAN(RADIANS(Table2[[#This Row],[angle]]))</f>
        <v>0.99999999999999989</v>
      </c>
      <c r="O4109">
        <f>0+LEFT(TEXT(Table2[[#This Row],[tan_angle]],"000/000"),3)</f>
        <v>1</v>
      </c>
      <c r="P4109">
        <f>0+RIGHT(TEXT(Table2[[#This Row],[tan_angle]],"000/000"),3)</f>
        <v>1</v>
      </c>
      <c r="Q4109" s="10">
        <f>Table2[[#This Row],[canvas_height]]/Table2[[#This Row],[canvas_width]]</f>
        <v>0.41666666666666669</v>
      </c>
      <c r="R4109">
        <f>0+LEFT(TEXT(Table2[[#This Row],[canvas_ratio]],"000/000"),3)</f>
        <v>5</v>
      </c>
      <c r="S4109" s="5" t="str">
        <f t="shared" si="64"/>
        <v>/</v>
      </c>
      <c r="T4109" s="4">
        <f>0+RIGHT(TEXT(Table2[[#This Row],[canvas_ratio]],"000/000"),3)</f>
        <v>12</v>
      </c>
      <c r="U4109" s="7">
        <f>Table2[[#This Row],[canvas_ratio]]/Table2[[#This Row],[tan_angle]]</f>
        <v>0.41666666666666674</v>
      </c>
      <c r="V4109" s="8">
        <f>0+RIGHT(TEXT(Table2[[#This Row],[ratio]],"0000/0000"),4)/Table2[[#This Row],[tan_angle_numer]]</f>
        <v>12</v>
      </c>
      <c r="W4109" s="9" t="b">
        <f>Table2[[#This Row],[multiplier]]=Table2[[#This Row],[multiplier_calc]]</f>
        <v>1</v>
      </c>
    </row>
    <row r="4110" spans="1:23" x14ac:dyDescent="0.25">
      <c r="A4110" s="1">
        <v>1</v>
      </c>
      <c r="B4110" s="1">
        <v>2.41</v>
      </c>
      <c r="C4110">
        <v>45</v>
      </c>
      <c r="D4110">
        <v>0</v>
      </c>
      <c r="E4110">
        <v>0</v>
      </c>
      <c r="F4110">
        <v>207.896464737</v>
      </c>
      <c r="G4110">
        <v>-7.0710679999999998E-3</v>
      </c>
      <c r="H4110">
        <v>0.70710678100000002</v>
      </c>
      <c r="I4110">
        <v>-340.11836175100001</v>
      </c>
      <c r="J4110">
        <v>340.825468532</v>
      </c>
      <c r="K4110">
        <v>241</v>
      </c>
      <c r="L4110">
        <v>241</v>
      </c>
      <c r="M4110">
        <v>241</v>
      </c>
      <c r="N4110">
        <f>TAN(RADIANS(Table2[[#This Row],[angle]]))</f>
        <v>0.99999999999999989</v>
      </c>
      <c r="O4110">
        <f>0+LEFT(TEXT(Table2[[#This Row],[tan_angle]],"000/000"),3)</f>
        <v>1</v>
      </c>
      <c r="P4110">
        <f>0+RIGHT(TEXT(Table2[[#This Row],[tan_angle]],"000/000"),3)</f>
        <v>1</v>
      </c>
      <c r="Q4110" s="10">
        <f>Table2[[#This Row],[canvas_height]]/Table2[[#This Row],[canvas_width]]</f>
        <v>0.41493775933609955</v>
      </c>
      <c r="R4110">
        <f>0+LEFT(TEXT(Table2[[#This Row],[canvas_ratio]],"000/000"),3)</f>
        <v>100</v>
      </c>
      <c r="S4110" s="5" t="str">
        <f t="shared" si="64"/>
        <v>/</v>
      </c>
      <c r="T4110" s="4">
        <f>0+RIGHT(TEXT(Table2[[#This Row],[canvas_ratio]],"000/000"),3)</f>
        <v>241</v>
      </c>
      <c r="U4110" s="7">
        <f>Table2[[#This Row],[canvas_ratio]]/Table2[[#This Row],[tan_angle]]</f>
        <v>0.41493775933609961</v>
      </c>
      <c r="V4110" s="8">
        <f>0+RIGHT(TEXT(Table2[[#This Row],[ratio]],"0000/0000"),4)/Table2[[#This Row],[tan_angle_numer]]</f>
        <v>241</v>
      </c>
      <c r="W4110" s="9" t="b">
        <f>Table2[[#This Row],[multiplier]]=Table2[[#This Row],[multiplier_calc]]</f>
        <v>1</v>
      </c>
    </row>
    <row r="4111" spans="1:23" x14ac:dyDescent="0.25">
      <c r="A4111" s="1">
        <v>1</v>
      </c>
      <c r="B4111" s="1">
        <v>2.42</v>
      </c>
      <c r="C4111">
        <v>45</v>
      </c>
      <c r="D4111">
        <v>0</v>
      </c>
      <c r="E4111">
        <v>0</v>
      </c>
      <c r="F4111">
        <v>106.080159314</v>
      </c>
      <c r="G4111">
        <v>-1.4142136E-2</v>
      </c>
      <c r="H4111">
        <v>0.70710678100000002</v>
      </c>
      <c r="I4111">
        <v>-170.412734266</v>
      </c>
      <c r="J4111">
        <v>171.11984104699999</v>
      </c>
      <c r="K4111">
        <v>121</v>
      </c>
      <c r="L4111">
        <v>121</v>
      </c>
      <c r="M4111">
        <v>121</v>
      </c>
      <c r="N4111">
        <f>TAN(RADIANS(Table2[[#This Row],[angle]]))</f>
        <v>0.99999999999999989</v>
      </c>
      <c r="O4111">
        <f>0+LEFT(TEXT(Table2[[#This Row],[tan_angle]],"000/000"),3)</f>
        <v>1</v>
      </c>
      <c r="P4111">
        <f>0+RIGHT(TEXT(Table2[[#This Row],[tan_angle]],"000/000"),3)</f>
        <v>1</v>
      </c>
      <c r="Q4111" s="10">
        <f>Table2[[#This Row],[canvas_height]]/Table2[[#This Row],[canvas_width]]</f>
        <v>0.41322314049586778</v>
      </c>
      <c r="R4111">
        <f>0+LEFT(TEXT(Table2[[#This Row],[canvas_ratio]],"000/000"),3)</f>
        <v>50</v>
      </c>
      <c r="S4111" s="5" t="str">
        <f t="shared" si="64"/>
        <v>/</v>
      </c>
      <c r="T4111" s="4">
        <f>0+RIGHT(TEXT(Table2[[#This Row],[canvas_ratio]],"000/000"),3)</f>
        <v>121</v>
      </c>
      <c r="U4111" s="7">
        <f>Table2[[#This Row],[canvas_ratio]]/Table2[[#This Row],[tan_angle]]</f>
        <v>0.41322314049586784</v>
      </c>
      <c r="V4111" s="8">
        <f>0+RIGHT(TEXT(Table2[[#This Row],[ratio]],"0000/0000"),4)/Table2[[#This Row],[tan_angle_numer]]</f>
        <v>121</v>
      </c>
      <c r="W4111" s="9" t="b">
        <f>Table2[[#This Row],[multiplier]]=Table2[[#This Row],[multiplier_calc]]</f>
        <v>1</v>
      </c>
    </row>
    <row r="4112" spans="1:23" x14ac:dyDescent="0.25">
      <c r="A4112" s="1">
        <v>1</v>
      </c>
      <c r="B4112" s="1">
        <v>2.4300000000000002</v>
      </c>
      <c r="N4112">
        <f>TAN(RADIANS(Table2[[#This Row],[angle]]))</f>
        <v>0</v>
      </c>
      <c r="O4112">
        <f>0+LEFT(TEXT(Table2[[#This Row],[tan_angle]],"000/000"),3)</f>
        <v>0</v>
      </c>
      <c r="P4112">
        <f>0+RIGHT(TEXT(Table2[[#This Row],[tan_angle]],"000/000"),3)</f>
        <v>1</v>
      </c>
      <c r="Q4112" s="10">
        <f>Table2[[#This Row],[canvas_height]]/Table2[[#This Row],[canvas_width]]</f>
        <v>0.41152263374485593</v>
      </c>
      <c r="R4112">
        <f>0+LEFT(TEXT(Table2[[#This Row],[canvas_ratio]],"000/000"),3)</f>
        <v>100</v>
      </c>
      <c r="S4112" s="5" t="str">
        <f t="shared" si="64"/>
        <v>/</v>
      </c>
      <c r="T4112" s="4">
        <f>0+RIGHT(TEXT(Table2[[#This Row],[canvas_ratio]],"000/000"),3)</f>
        <v>243</v>
      </c>
      <c r="U4112" s="7" t="e">
        <f>Table2[[#This Row],[canvas_ratio]]/Table2[[#This Row],[tan_angle]]</f>
        <v>#DIV/0!</v>
      </c>
      <c r="V4112" s="8" t="e">
        <f>0+RIGHT(TEXT(Table2[[#This Row],[ratio]],"0000/0000"),4)/Table2[[#This Row],[tan_angle_numer]]</f>
        <v>#DIV/0!</v>
      </c>
      <c r="W4112" s="9" t="e">
        <f>Table2[[#This Row],[multiplier]]=Table2[[#This Row],[multiplier_calc]]</f>
        <v>#DIV/0!</v>
      </c>
    </row>
    <row r="4113" spans="1:23" x14ac:dyDescent="0.25">
      <c r="A4113" s="1">
        <v>1</v>
      </c>
      <c r="B4113" s="1">
        <v>2.44</v>
      </c>
      <c r="C4113">
        <v>45</v>
      </c>
      <c r="D4113">
        <v>0</v>
      </c>
      <c r="E4113">
        <v>0</v>
      </c>
      <c r="F4113">
        <v>55.182613203999999</v>
      </c>
      <c r="G4113">
        <v>-2.8284271E-2</v>
      </c>
      <c r="H4113">
        <v>0.70710678100000002</v>
      </c>
      <c r="I4113">
        <v>-85.559920524000006</v>
      </c>
      <c r="J4113">
        <v>86.267027304999999</v>
      </c>
      <c r="K4113">
        <v>61</v>
      </c>
      <c r="L4113">
        <v>61</v>
      </c>
      <c r="M4113">
        <v>61</v>
      </c>
      <c r="N4113">
        <f>TAN(RADIANS(Table2[[#This Row],[angle]]))</f>
        <v>0.99999999999999989</v>
      </c>
      <c r="O4113">
        <f>0+LEFT(TEXT(Table2[[#This Row],[tan_angle]],"000/000"),3)</f>
        <v>1</v>
      </c>
      <c r="P4113">
        <f>0+RIGHT(TEXT(Table2[[#This Row],[tan_angle]],"000/000"),3)</f>
        <v>1</v>
      </c>
      <c r="Q4113" s="10">
        <f>Table2[[#This Row],[canvas_height]]/Table2[[#This Row],[canvas_width]]</f>
        <v>0.4098360655737705</v>
      </c>
      <c r="R4113">
        <f>0+LEFT(TEXT(Table2[[#This Row],[canvas_ratio]],"000/000"),3)</f>
        <v>25</v>
      </c>
      <c r="S4113" s="5" t="str">
        <f t="shared" si="64"/>
        <v>/</v>
      </c>
      <c r="T4113" s="4">
        <f>0+RIGHT(TEXT(Table2[[#This Row],[canvas_ratio]],"000/000"),3)</f>
        <v>61</v>
      </c>
      <c r="U4113" s="7">
        <f>Table2[[#This Row],[canvas_ratio]]/Table2[[#This Row],[tan_angle]]</f>
        <v>0.40983606557377056</v>
      </c>
      <c r="V4113" s="8">
        <f>0+RIGHT(TEXT(Table2[[#This Row],[ratio]],"0000/0000"),4)/Table2[[#This Row],[tan_angle_numer]]</f>
        <v>61</v>
      </c>
      <c r="W4113" s="9" t="b">
        <f>Table2[[#This Row],[multiplier]]=Table2[[#This Row],[multiplier_calc]]</f>
        <v>1</v>
      </c>
    </row>
    <row r="4114" spans="1:23" x14ac:dyDescent="0.25">
      <c r="A4114" s="1">
        <v>1</v>
      </c>
      <c r="B4114" s="1">
        <v>2.4500000000000002</v>
      </c>
      <c r="N4114">
        <f>TAN(RADIANS(Table2[[#This Row],[angle]]))</f>
        <v>0</v>
      </c>
      <c r="O4114">
        <f>0+LEFT(TEXT(Table2[[#This Row],[tan_angle]],"000/000"),3)</f>
        <v>0</v>
      </c>
      <c r="P4114">
        <f>0+RIGHT(TEXT(Table2[[#This Row],[tan_angle]],"000/000"),3)</f>
        <v>1</v>
      </c>
      <c r="Q4114" s="10">
        <f>Table2[[#This Row],[canvas_height]]/Table2[[#This Row],[canvas_width]]</f>
        <v>0.4081632653061224</v>
      </c>
      <c r="R4114">
        <f>0+LEFT(TEXT(Table2[[#This Row],[canvas_ratio]],"000/000"),3)</f>
        <v>20</v>
      </c>
      <c r="S4114" s="5" t="str">
        <f t="shared" si="64"/>
        <v>/</v>
      </c>
      <c r="T4114" s="4">
        <f>0+RIGHT(TEXT(Table2[[#This Row],[canvas_ratio]],"000/000"),3)</f>
        <v>49</v>
      </c>
      <c r="U4114" s="7" t="e">
        <f>Table2[[#This Row],[canvas_ratio]]/Table2[[#This Row],[tan_angle]]</f>
        <v>#DIV/0!</v>
      </c>
      <c r="V4114" s="8" t="e">
        <f>0+RIGHT(TEXT(Table2[[#This Row],[ratio]],"0000/0000"),4)/Table2[[#This Row],[tan_angle_numer]]</f>
        <v>#DIV/0!</v>
      </c>
      <c r="W4114" s="9" t="e">
        <f>Table2[[#This Row],[multiplier]]=Table2[[#This Row],[multiplier_calc]]</f>
        <v>#DIV/0!</v>
      </c>
    </row>
    <row r="4115" spans="1:23" x14ac:dyDescent="0.25">
      <c r="A4115" s="1">
        <v>1</v>
      </c>
      <c r="B4115" s="1">
        <v>2.46</v>
      </c>
      <c r="C4115">
        <v>45</v>
      </c>
      <c r="D4115">
        <v>0</v>
      </c>
      <c r="E4115">
        <v>0</v>
      </c>
      <c r="F4115">
        <v>128.70757631199999</v>
      </c>
      <c r="G4115">
        <v>-1.4142136E-2</v>
      </c>
      <c r="H4115">
        <v>0.70710678100000002</v>
      </c>
      <c r="I4115">
        <v>-173.24116139099999</v>
      </c>
      <c r="J4115">
        <v>173.94826817200001</v>
      </c>
      <c r="K4115">
        <v>123</v>
      </c>
      <c r="L4115">
        <v>123</v>
      </c>
      <c r="M4115">
        <v>123</v>
      </c>
      <c r="N4115">
        <f>TAN(RADIANS(Table2[[#This Row],[angle]]))</f>
        <v>0.99999999999999989</v>
      </c>
      <c r="O4115">
        <f>0+LEFT(TEXT(Table2[[#This Row],[tan_angle]],"000/000"),3)</f>
        <v>1</v>
      </c>
      <c r="P4115">
        <f>0+RIGHT(TEXT(Table2[[#This Row],[tan_angle]],"000/000"),3)</f>
        <v>1</v>
      </c>
      <c r="Q4115" s="10">
        <f>Table2[[#This Row],[canvas_height]]/Table2[[#This Row],[canvas_width]]</f>
        <v>0.4065040650406504</v>
      </c>
      <c r="R4115">
        <f>0+LEFT(TEXT(Table2[[#This Row],[canvas_ratio]],"000/000"),3)</f>
        <v>50</v>
      </c>
      <c r="S4115" s="5" t="str">
        <f t="shared" si="64"/>
        <v>/</v>
      </c>
      <c r="T4115" s="4">
        <f>0+RIGHT(TEXT(Table2[[#This Row],[canvas_ratio]],"000/000"),3)</f>
        <v>123</v>
      </c>
      <c r="U4115" s="7">
        <f>Table2[[#This Row],[canvas_ratio]]/Table2[[#This Row],[tan_angle]]</f>
        <v>0.40650406504065045</v>
      </c>
      <c r="V4115" s="8">
        <f>0+RIGHT(TEXT(Table2[[#This Row],[ratio]],"0000/0000"),4)/Table2[[#This Row],[tan_angle_numer]]</f>
        <v>123</v>
      </c>
      <c r="W4115" s="9" t="b">
        <f>Table2[[#This Row],[multiplier]]=Table2[[#This Row],[multiplier_calc]]</f>
        <v>1</v>
      </c>
    </row>
    <row r="4116" spans="1:23" x14ac:dyDescent="0.25">
      <c r="A4116" s="1">
        <v>1</v>
      </c>
      <c r="B4116" s="1">
        <v>2.4700000000000002</v>
      </c>
      <c r="N4116">
        <f>TAN(RADIANS(Table2[[#This Row],[angle]]))</f>
        <v>0</v>
      </c>
      <c r="O4116">
        <f>0+LEFT(TEXT(Table2[[#This Row],[tan_angle]],"000/000"),3)</f>
        <v>0</v>
      </c>
      <c r="P4116">
        <f>0+RIGHT(TEXT(Table2[[#This Row],[tan_angle]],"000/000"),3)</f>
        <v>1</v>
      </c>
      <c r="Q4116" s="10">
        <f>Table2[[#This Row],[canvas_height]]/Table2[[#This Row],[canvas_width]]</f>
        <v>0.40485829959514169</v>
      </c>
      <c r="R4116">
        <f>0+LEFT(TEXT(Table2[[#This Row],[canvas_ratio]],"000/000"),3)</f>
        <v>100</v>
      </c>
      <c r="S4116" s="5" t="str">
        <f t="shared" si="64"/>
        <v>/</v>
      </c>
      <c r="T4116" s="4">
        <f>0+RIGHT(TEXT(Table2[[#This Row],[canvas_ratio]],"000/000"),3)</f>
        <v>247</v>
      </c>
      <c r="U4116" s="7" t="e">
        <f>Table2[[#This Row],[canvas_ratio]]/Table2[[#This Row],[tan_angle]]</f>
        <v>#DIV/0!</v>
      </c>
      <c r="V4116" s="8" t="e">
        <f>0+RIGHT(TEXT(Table2[[#This Row],[ratio]],"0000/0000"),4)/Table2[[#This Row],[tan_angle_numer]]</f>
        <v>#DIV/0!</v>
      </c>
      <c r="W4116" s="9" t="e">
        <f>Table2[[#This Row],[multiplier]]=Table2[[#This Row],[multiplier_calc]]</f>
        <v>#DIV/0!</v>
      </c>
    </row>
    <row r="4117" spans="1:23" x14ac:dyDescent="0.25">
      <c r="A4117" s="1">
        <v>1</v>
      </c>
      <c r="B4117" s="1">
        <v>2.48</v>
      </c>
      <c r="C4117">
        <v>45</v>
      </c>
      <c r="D4117">
        <v>0</v>
      </c>
      <c r="E4117">
        <v>0</v>
      </c>
      <c r="F4117">
        <v>80.638457326999998</v>
      </c>
      <c r="G4117">
        <v>-2.8284271E-2</v>
      </c>
      <c r="H4117">
        <v>0.70710678100000002</v>
      </c>
      <c r="I4117">
        <v>-86.974134086000007</v>
      </c>
      <c r="J4117">
        <v>87.681240867</v>
      </c>
      <c r="K4117">
        <v>62</v>
      </c>
      <c r="L4117">
        <v>62</v>
      </c>
      <c r="M4117">
        <v>62</v>
      </c>
      <c r="N4117">
        <f>TAN(RADIANS(Table2[[#This Row],[angle]]))</f>
        <v>0.99999999999999989</v>
      </c>
      <c r="O4117">
        <f>0+LEFT(TEXT(Table2[[#This Row],[tan_angle]],"000/000"),3)</f>
        <v>1</v>
      </c>
      <c r="P4117">
        <f>0+RIGHT(TEXT(Table2[[#This Row],[tan_angle]],"000/000"),3)</f>
        <v>1</v>
      </c>
      <c r="Q4117" s="10">
        <f>Table2[[#This Row],[canvas_height]]/Table2[[#This Row],[canvas_width]]</f>
        <v>0.40322580645161293</v>
      </c>
      <c r="R4117">
        <f>0+LEFT(TEXT(Table2[[#This Row],[canvas_ratio]],"000/000"),3)</f>
        <v>25</v>
      </c>
      <c r="S4117" s="5" t="str">
        <f t="shared" si="64"/>
        <v>/</v>
      </c>
      <c r="T4117" s="4">
        <f>0+RIGHT(TEXT(Table2[[#This Row],[canvas_ratio]],"000/000"),3)</f>
        <v>62</v>
      </c>
      <c r="U4117" s="7">
        <f>Table2[[#This Row],[canvas_ratio]]/Table2[[#This Row],[tan_angle]]</f>
        <v>0.40322580645161299</v>
      </c>
      <c r="V4117" s="8">
        <f>0+RIGHT(TEXT(Table2[[#This Row],[ratio]],"0000/0000"),4)/Table2[[#This Row],[tan_angle_numer]]</f>
        <v>62</v>
      </c>
      <c r="W4117" s="9" t="b">
        <f>Table2[[#This Row],[multiplier]]=Table2[[#This Row],[multiplier_calc]]</f>
        <v>1</v>
      </c>
    </row>
    <row r="4118" spans="1:23" x14ac:dyDescent="0.25">
      <c r="A4118" s="1">
        <v>1</v>
      </c>
      <c r="B4118" s="1">
        <v>2.4900000000000002</v>
      </c>
      <c r="N4118">
        <f>TAN(RADIANS(Table2[[#This Row],[angle]]))</f>
        <v>0</v>
      </c>
      <c r="O4118">
        <f>0+LEFT(TEXT(Table2[[#This Row],[tan_angle]],"000/000"),3)</f>
        <v>0</v>
      </c>
      <c r="P4118">
        <f>0+RIGHT(TEXT(Table2[[#This Row],[tan_angle]],"000/000"),3)</f>
        <v>1</v>
      </c>
      <c r="Q4118" s="10">
        <f>Table2[[#This Row],[canvas_height]]/Table2[[#This Row],[canvas_width]]</f>
        <v>0.40160642570281119</v>
      </c>
      <c r="R4118">
        <f>0+LEFT(TEXT(Table2[[#This Row],[canvas_ratio]],"000/000"),3)</f>
        <v>100</v>
      </c>
      <c r="S4118" s="5" t="str">
        <f t="shared" si="64"/>
        <v>/</v>
      </c>
      <c r="T4118" s="4">
        <f>0+RIGHT(TEXT(Table2[[#This Row],[canvas_ratio]],"000/000"),3)</f>
        <v>249</v>
      </c>
      <c r="U4118" s="7" t="e">
        <f>Table2[[#This Row],[canvas_ratio]]/Table2[[#This Row],[tan_angle]]</f>
        <v>#DIV/0!</v>
      </c>
      <c r="V4118" s="8" t="e">
        <f>0+RIGHT(TEXT(Table2[[#This Row],[ratio]],"0000/0000"),4)/Table2[[#This Row],[tan_angle_numer]]</f>
        <v>#DIV/0!</v>
      </c>
      <c r="W4118" s="9" t="e">
        <f>Table2[[#This Row],[multiplier]]=Table2[[#This Row],[multiplier_calc]]</f>
        <v>#DIV/0!</v>
      </c>
    </row>
    <row r="4119" spans="1:23" x14ac:dyDescent="0.25">
      <c r="A4119" s="1">
        <v>1</v>
      </c>
      <c r="B4119" s="1">
        <v>2.5</v>
      </c>
      <c r="C4119">
        <v>45</v>
      </c>
      <c r="D4119">
        <v>0</v>
      </c>
      <c r="E4119">
        <v>0</v>
      </c>
      <c r="F4119">
        <v>3.1819805149999998</v>
      </c>
      <c r="G4119">
        <v>-0.35355339099999999</v>
      </c>
      <c r="H4119">
        <v>0.70710678100000002</v>
      </c>
      <c r="I4119">
        <v>-6.3639610309999997</v>
      </c>
      <c r="J4119">
        <v>7.0710678119999999</v>
      </c>
      <c r="K4119">
        <v>5</v>
      </c>
      <c r="L4119">
        <v>5</v>
      </c>
      <c r="M4119">
        <v>5</v>
      </c>
      <c r="N4119">
        <f>TAN(RADIANS(Table2[[#This Row],[angle]]))</f>
        <v>0.99999999999999989</v>
      </c>
      <c r="O4119">
        <f>0+LEFT(TEXT(Table2[[#This Row],[tan_angle]],"000/000"),3)</f>
        <v>1</v>
      </c>
      <c r="P4119">
        <f>0+RIGHT(TEXT(Table2[[#This Row],[tan_angle]],"000/000"),3)</f>
        <v>1</v>
      </c>
      <c r="Q4119" s="10">
        <f>Table2[[#This Row],[canvas_height]]/Table2[[#This Row],[canvas_width]]</f>
        <v>0.4</v>
      </c>
      <c r="R4119">
        <f>0+LEFT(TEXT(Table2[[#This Row],[canvas_ratio]],"000/000"),3)</f>
        <v>2</v>
      </c>
      <c r="S4119" s="5" t="str">
        <f t="shared" si="64"/>
        <v>/</v>
      </c>
      <c r="T4119" s="4">
        <f>0+RIGHT(TEXT(Table2[[#This Row],[canvas_ratio]],"000/000"),3)</f>
        <v>5</v>
      </c>
      <c r="U4119" s="7">
        <f>Table2[[#This Row],[canvas_ratio]]/Table2[[#This Row],[tan_angle]]</f>
        <v>0.40000000000000008</v>
      </c>
      <c r="V4119" s="8">
        <f>0+RIGHT(TEXT(Table2[[#This Row],[ratio]],"0000/0000"),4)/Table2[[#This Row],[tan_angle_numer]]</f>
        <v>5</v>
      </c>
      <c r="W4119" s="9" t="b">
        <f>Table2[[#This Row],[multiplier]]=Table2[[#This Row],[multiplier_calc]]</f>
        <v>1</v>
      </c>
    </row>
    <row r="4120" spans="1:23" x14ac:dyDescent="0.25">
      <c r="A4120" s="1">
        <v>1</v>
      </c>
      <c r="B4120" s="1">
        <v>2.5099999999999998</v>
      </c>
      <c r="N4120">
        <f>TAN(RADIANS(Table2[[#This Row],[angle]]))</f>
        <v>0</v>
      </c>
      <c r="O4120">
        <f>0+LEFT(TEXT(Table2[[#This Row],[tan_angle]],"000/000"),3)</f>
        <v>0</v>
      </c>
      <c r="P4120">
        <f>0+RIGHT(TEXT(Table2[[#This Row],[tan_angle]],"000/000"),3)</f>
        <v>1</v>
      </c>
      <c r="Q4120" s="10">
        <f>Table2[[#This Row],[canvas_height]]/Table2[[#This Row],[canvas_width]]</f>
        <v>0.39840637450199207</v>
      </c>
      <c r="R4120">
        <f>0+LEFT(TEXT(Table2[[#This Row],[canvas_ratio]],"000/000"),3)</f>
        <v>100</v>
      </c>
      <c r="S4120" s="5" t="str">
        <f t="shared" si="64"/>
        <v>/</v>
      </c>
      <c r="T4120" s="4">
        <f>0+RIGHT(TEXT(Table2[[#This Row],[canvas_ratio]],"000/000"),3)</f>
        <v>251</v>
      </c>
      <c r="U4120" s="7" t="e">
        <f>Table2[[#This Row],[canvas_ratio]]/Table2[[#This Row],[tan_angle]]</f>
        <v>#DIV/0!</v>
      </c>
      <c r="V4120" s="8" t="e">
        <f>0+RIGHT(TEXT(Table2[[#This Row],[ratio]],"0000/0000"),4)/Table2[[#This Row],[tan_angle_numer]]</f>
        <v>#DIV/0!</v>
      </c>
      <c r="W4120" s="9" t="e">
        <f>Table2[[#This Row],[multiplier]]=Table2[[#This Row],[multiplier_calc]]</f>
        <v>#DIV/0!</v>
      </c>
    </row>
    <row r="4121" spans="1:23" x14ac:dyDescent="0.25">
      <c r="A4121" s="1">
        <v>1</v>
      </c>
      <c r="B4121" s="1">
        <v>2.52</v>
      </c>
      <c r="C4121">
        <v>45</v>
      </c>
      <c r="D4121">
        <v>0</v>
      </c>
      <c r="E4121">
        <v>0</v>
      </c>
      <c r="F4121">
        <v>7.0993520830000003</v>
      </c>
      <c r="G4121">
        <v>-2.8284271E-2</v>
      </c>
      <c r="H4121">
        <v>0.70710678100000002</v>
      </c>
      <c r="I4121">
        <v>-88.388347648000007</v>
      </c>
      <c r="J4121">
        <v>89.095454429</v>
      </c>
      <c r="K4121">
        <v>63</v>
      </c>
      <c r="L4121">
        <v>63</v>
      </c>
      <c r="M4121">
        <v>63</v>
      </c>
      <c r="N4121">
        <f>TAN(RADIANS(Table2[[#This Row],[angle]]))</f>
        <v>0.99999999999999989</v>
      </c>
      <c r="O4121">
        <f>0+LEFT(TEXT(Table2[[#This Row],[tan_angle]],"000/000"),3)</f>
        <v>1</v>
      </c>
      <c r="P4121">
        <f>0+RIGHT(TEXT(Table2[[#This Row],[tan_angle]],"000/000"),3)</f>
        <v>1</v>
      </c>
      <c r="Q4121" s="10">
        <f>Table2[[#This Row],[canvas_height]]/Table2[[#This Row],[canvas_width]]</f>
        <v>0.3968253968253968</v>
      </c>
      <c r="R4121">
        <f>0+LEFT(TEXT(Table2[[#This Row],[canvas_ratio]],"000/000"),3)</f>
        <v>25</v>
      </c>
      <c r="S4121" s="5" t="str">
        <f t="shared" si="64"/>
        <v>/</v>
      </c>
      <c r="T4121" s="4">
        <f>0+RIGHT(TEXT(Table2[[#This Row],[canvas_ratio]],"000/000"),3)</f>
        <v>63</v>
      </c>
      <c r="U4121" s="7">
        <f>Table2[[#This Row],[canvas_ratio]]/Table2[[#This Row],[tan_angle]]</f>
        <v>0.39682539682539686</v>
      </c>
      <c r="V4121" s="8">
        <f>0+RIGHT(TEXT(Table2[[#This Row],[ratio]],"0000/0000"),4)/Table2[[#This Row],[tan_angle_numer]]</f>
        <v>63</v>
      </c>
      <c r="W4121" s="9" t="b">
        <f>Table2[[#This Row],[multiplier]]=Table2[[#This Row],[multiplier_calc]]</f>
        <v>1</v>
      </c>
    </row>
    <row r="4122" spans="1:23" x14ac:dyDescent="0.25">
      <c r="A4122" s="1">
        <v>1</v>
      </c>
      <c r="B4122" s="1">
        <v>2.5299999999999998</v>
      </c>
      <c r="N4122">
        <f>TAN(RADIANS(Table2[[#This Row],[angle]]))</f>
        <v>0</v>
      </c>
      <c r="O4122">
        <f>0+LEFT(TEXT(Table2[[#This Row],[tan_angle]],"000/000"),3)</f>
        <v>0</v>
      </c>
      <c r="P4122">
        <f>0+RIGHT(TEXT(Table2[[#This Row],[tan_angle]],"000/000"),3)</f>
        <v>1</v>
      </c>
      <c r="Q4122" s="10">
        <f>Table2[[#This Row],[canvas_height]]/Table2[[#This Row],[canvas_width]]</f>
        <v>0.39525691699604748</v>
      </c>
      <c r="R4122">
        <f>0+LEFT(TEXT(Table2[[#This Row],[canvas_ratio]],"000/000"),3)</f>
        <v>100</v>
      </c>
      <c r="S4122" s="5" t="str">
        <f t="shared" si="64"/>
        <v>/</v>
      </c>
      <c r="T4122" s="4">
        <f>0+RIGHT(TEXT(Table2[[#This Row],[canvas_ratio]],"000/000"),3)</f>
        <v>253</v>
      </c>
      <c r="U4122" s="7" t="e">
        <f>Table2[[#This Row],[canvas_ratio]]/Table2[[#This Row],[tan_angle]]</f>
        <v>#DIV/0!</v>
      </c>
      <c r="V4122" s="8" t="e">
        <f>0+RIGHT(TEXT(Table2[[#This Row],[ratio]],"0000/0000"),4)/Table2[[#This Row],[tan_angle_numer]]</f>
        <v>#DIV/0!</v>
      </c>
      <c r="W4122" s="9" t="e">
        <f>Table2[[#This Row],[multiplier]]=Table2[[#This Row],[multiplier_calc]]</f>
        <v>#DIV/0!</v>
      </c>
    </row>
    <row r="4123" spans="1:23" x14ac:dyDescent="0.25">
      <c r="A4123" s="1">
        <v>1</v>
      </c>
      <c r="B4123" s="1">
        <v>2.54</v>
      </c>
      <c r="C4123">
        <v>45</v>
      </c>
      <c r="D4123">
        <v>0</v>
      </c>
      <c r="E4123">
        <v>0</v>
      </c>
      <c r="F4123">
        <v>46.683189693999999</v>
      </c>
      <c r="G4123">
        <v>-1.4142136E-2</v>
      </c>
      <c r="H4123">
        <v>0.70710678100000002</v>
      </c>
      <c r="I4123">
        <v>-178.89801564000001</v>
      </c>
      <c r="J4123">
        <v>179.605122421</v>
      </c>
      <c r="K4123">
        <v>127</v>
      </c>
      <c r="L4123">
        <v>127</v>
      </c>
      <c r="M4123">
        <v>127</v>
      </c>
      <c r="N4123">
        <f>TAN(RADIANS(Table2[[#This Row],[angle]]))</f>
        <v>0.99999999999999989</v>
      </c>
      <c r="O4123">
        <f>0+LEFT(TEXT(Table2[[#This Row],[tan_angle]],"000/000"),3)</f>
        <v>1</v>
      </c>
      <c r="P4123">
        <f>0+RIGHT(TEXT(Table2[[#This Row],[tan_angle]],"000/000"),3)</f>
        <v>1</v>
      </c>
      <c r="Q4123" s="10">
        <f>Table2[[#This Row],[canvas_height]]/Table2[[#This Row],[canvas_width]]</f>
        <v>0.39370078740157477</v>
      </c>
      <c r="R4123">
        <f>0+LEFT(TEXT(Table2[[#This Row],[canvas_ratio]],"000/000"),3)</f>
        <v>50</v>
      </c>
      <c r="S4123" s="5" t="str">
        <f t="shared" si="64"/>
        <v>/</v>
      </c>
      <c r="T4123" s="4">
        <f>0+RIGHT(TEXT(Table2[[#This Row],[canvas_ratio]],"000/000"),3)</f>
        <v>127</v>
      </c>
      <c r="U4123" s="7">
        <f>Table2[[#This Row],[canvas_ratio]]/Table2[[#This Row],[tan_angle]]</f>
        <v>0.39370078740157483</v>
      </c>
      <c r="V4123" s="8">
        <f>0+RIGHT(TEXT(Table2[[#This Row],[ratio]],"0000/0000"),4)/Table2[[#This Row],[tan_angle_numer]]</f>
        <v>127</v>
      </c>
      <c r="W4123" s="9" t="b">
        <f>Table2[[#This Row],[multiplier]]=Table2[[#This Row],[multiplier_calc]]</f>
        <v>1</v>
      </c>
    </row>
    <row r="4124" spans="1:23" x14ac:dyDescent="0.25">
      <c r="A4124" s="1">
        <v>1</v>
      </c>
      <c r="B4124" s="1">
        <v>2.5499999999999998</v>
      </c>
      <c r="N4124">
        <f>TAN(RADIANS(Table2[[#This Row],[angle]]))</f>
        <v>0</v>
      </c>
      <c r="O4124">
        <f>0+LEFT(TEXT(Table2[[#This Row],[tan_angle]],"000/000"),3)</f>
        <v>0</v>
      </c>
      <c r="P4124">
        <f>0+RIGHT(TEXT(Table2[[#This Row],[tan_angle]],"000/000"),3)</f>
        <v>1</v>
      </c>
      <c r="Q4124" s="10">
        <f>Table2[[#This Row],[canvas_height]]/Table2[[#This Row],[canvas_width]]</f>
        <v>0.39215686274509809</v>
      </c>
      <c r="R4124">
        <f>0+LEFT(TEXT(Table2[[#This Row],[canvas_ratio]],"000/000"),3)</f>
        <v>20</v>
      </c>
      <c r="S4124" s="5" t="str">
        <f t="shared" si="64"/>
        <v>/</v>
      </c>
      <c r="T4124" s="4">
        <f>0+RIGHT(TEXT(Table2[[#This Row],[canvas_ratio]],"000/000"),3)</f>
        <v>51</v>
      </c>
      <c r="U4124" s="7" t="e">
        <f>Table2[[#This Row],[canvas_ratio]]/Table2[[#This Row],[tan_angle]]</f>
        <v>#DIV/0!</v>
      </c>
      <c r="V4124" s="8" t="e">
        <f>0+RIGHT(TEXT(Table2[[#This Row],[ratio]],"0000/0000"),4)/Table2[[#This Row],[tan_angle_numer]]</f>
        <v>#DIV/0!</v>
      </c>
      <c r="W4124" s="9" t="e">
        <f>Table2[[#This Row],[multiplier]]=Table2[[#This Row],[multiplier_calc]]</f>
        <v>#DIV/0!</v>
      </c>
    </row>
    <row r="4125" spans="1:23" x14ac:dyDescent="0.25">
      <c r="A4125" s="1">
        <v>1</v>
      </c>
      <c r="B4125" s="1">
        <v>2.56</v>
      </c>
      <c r="C4125">
        <v>45</v>
      </c>
      <c r="D4125">
        <v>0</v>
      </c>
      <c r="E4125">
        <v>0</v>
      </c>
      <c r="F4125">
        <v>32.555196205999998</v>
      </c>
      <c r="G4125">
        <v>-2.8284271E-2</v>
      </c>
      <c r="H4125">
        <v>0.70710678100000002</v>
      </c>
      <c r="I4125">
        <v>-89.802561210999997</v>
      </c>
      <c r="J4125">
        <v>90.50966799199999</v>
      </c>
      <c r="K4125">
        <v>64</v>
      </c>
      <c r="L4125">
        <v>64</v>
      </c>
      <c r="M4125">
        <v>64</v>
      </c>
      <c r="N4125">
        <f>TAN(RADIANS(Table2[[#This Row],[angle]]))</f>
        <v>0.99999999999999989</v>
      </c>
      <c r="O4125">
        <f>0+LEFT(TEXT(Table2[[#This Row],[tan_angle]],"000/000"),3)</f>
        <v>1</v>
      </c>
      <c r="P4125">
        <f>0+RIGHT(TEXT(Table2[[#This Row],[tan_angle]],"000/000"),3)</f>
        <v>1</v>
      </c>
      <c r="Q4125" s="10">
        <f>Table2[[#This Row],[canvas_height]]/Table2[[#This Row],[canvas_width]]</f>
        <v>0.390625</v>
      </c>
      <c r="R4125">
        <f>0+LEFT(TEXT(Table2[[#This Row],[canvas_ratio]],"000/000"),3)</f>
        <v>25</v>
      </c>
      <c r="S4125" s="5" t="str">
        <f t="shared" si="64"/>
        <v>/</v>
      </c>
      <c r="T4125" s="4">
        <f>0+RIGHT(TEXT(Table2[[#This Row],[canvas_ratio]],"000/000"),3)</f>
        <v>64</v>
      </c>
      <c r="U4125" s="7">
        <f>Table2[[#This Row],[canvas_ratio]]/Table2[[#This Row],[tan_angle]]</f>
        <v>0.39062500000000006</v>
      </c>
      <c r="V4125" s="8">
        <f>0+RIGHT(TEXT(Table2[[#This Row],[ratio]],"0000/0000"),4)/Table2[[#This Row],[tan_angle_numer]]</f>
        <v>64</v>
      </c>
      <c r="W4125" s="9" t="b">
        <f>Table2[[#This Row],[multiplier]]=Table2[[#This Row],[multiplier_calc]]</f>
        <v>1</v>
      </c>
    </row>
    <row r="4126" spans="1:23" x14ac:dyDescent="0.25">
      <c r="A4126" s="1">
        <v>1</v>
      </c>
      <c r="B4126" s="1">
        <v>2.57</v>
      </c>
      <c r="C4126">
        <v>45</v>
      </c>
      <c r="D4126">
        <v>0</v>
      </c>
      <c r="E4126">
        <v>0</v>
      </c>
      <c r="F4126">
        <v>338.004112475</v>
      </c>
      <c r="G4126">
        <v>-7.0710679999999998E-3</v>
      </c>
      <c r="H4126">
        <v>0.70710678100000002</v>
      </c>
      <c r="I4126">
        <v>-362.74577874900001</v>
      </c>
      <c r="J4126">
        <v>363.45288553</v>
      </c>
      <c r="K4126">
        <v>257</v>
      </c>
      <c r="L4126">
        <v>257</v>
      </c>
      <c r="M4126">
        <v>257</v>
      </c>
      <c r="N4126">
        <f>TAN(RADIANS(Table2[[#This Row],[angle]]))</f>
        <v>0.99999999999999989</v>
      </c>
      <c r="O4126">
        <f>0+LEFT(TEXT(Table2[[#This Row],[tan_angle]],"000/000"),3)</f>
        <v>1</v>
      </c>
      <c r="P4126">
        <f>0+RIGHT(TEXT(Table2[[#This Row],[tan_angle]],"000/000"),3)</f>
        <v>1</v>
      </c>
      <c r="Q4126" s="10">
        <f>Table2[[#This Row],[canvas_height]]/Table2[[#This Row],[canvas_width]]</f>
        <v>0.38910505836575876</v>
      </c>
      <c r="R4126">
        <f>0+LEFT(TEXT(Table2[[#This Row],[canvas_ratio]],"000/000"),3)</f>
        <v>100</v>
      </c>
      <c r="S4126" s="5" t="str">
        <f t="shared" si="64"/>
        <v>/</v>
      </c>
      <c r="T4126" s="4">
        <f>0+RIGHT(TEXT(Table2[[#This Row],[canvas_ratio]],"000/000"),3)</f>
        <v>257</v>
      </c>
      <c r="U4126" s="7">
        <f>Table2[[#This Row],[canvas_ratio]]/Table2[[#This Row],[tan_angle]]</f>
        <v>0.38910505836575882</v>
      </c>
      <c r="V4126" s="8">
        <f>0+RIGHT(TEXT(Table2[[#This Row],[ratio]],"0000/0000"),4)/Table2[[#This Row],[tan_angle_numer]]</f>
        <v>257</v>
      </c>
      <c r="W4126" s="9" t="b">
        <f>Table2[[#This Row],[multiplier]]=Table2[[#This Row],[multiplier_calc]]</f>
        <v>1</v>
      </c>
    </row>
    <row r="4127" spans="1:23" x14ac:dyDescent="0.25">
      <c r="A4127" s="1">
        <v>1</v>
      </c>
      <c r="B4127" s="1">
        <v>2.58</v>
      </c>
      <c r="C4127">
        <v>45</v>
      </c>
      <c r="D4127">
        <v>0</v>
      </c>
      <c r="E4127">
        <v>0</v>
      </c>
      <c r="F4127">
        <v>69.310606691999993</v>
      </c>
      <c r="G4127">
        <v>-1.4142136E-2</v>
      </c>
      <c r="H4127">
        <v>0.70710678100000002</v>
      </c>
      <c r="I4127">
        <v>-181.726442765</v>
      </c>
      <c r="J4127">
        <v>182.43354954599999</v>
      </c>
      <c r="K4127">
        <v>129</v>
      </c>
      <c r="L4127">
        <v>129</v>
      </c>
      <c r="M4127">
        <v>129</v>
      </c>
      <c r="N4127">
        <f>TAN(RADIANS(Table2[[#This Row],[angle]]))</f>
        <v>0.99999999999999989</v>
      </c>
      <c r="O4127">
        <f>0+LEFT(TEXT(Table2[[#This Row],[tan_angle]],"000/000"),3)</f>
        <v>1</v>
      </c>
      <c r="P4127">
        <f>0+RIGHT(TEXT(Table2[[#This Row],[tan_angle]],"000/000"),3)</f>
        <v>1</v>
      </c>
      <c r="Q4127" s="10">
        <f>Table2[[#This Row],[canvas_height]]/Table2[[#This Row],[canvas_width]]</f>
        <v>0.38759689922480617</v>
      </c>
      <c r="R4127">
        <f>0+LEFT(TEXT(Table2[[#This Row],[canvas_ratio]],"000/000"),3)</f>
        <v>50</v>
      </c>
      <c r="S4127" s="5" t="str">
        <f t="shared" si="64"/>
        <v>/</v>
      </c>
      <c r="T4127" s="4">
        <f>0+RIGHT(TEXT(Table2[[#This Row],[canvas_ratio]],"000/000"),3)</f>
        <v>129</v>
      </c>
      <c r="U4127" s="7">
        <f>Table2[[#This Row],[canvas_ratio]]/Table2[[#This Row],[tan_angle]]</f>
        <v>0.38759689922480622</v>
      </c>
      <c r="V4127" s="8">
        <f>0+RIGHT(TEXT(Table2[[#This Row],[ratio]],"0000/0000"),4)/Table2[[#This Row],[tan_angle_numer]]</f>
        <v>129</v>
      </c>
      <c r="W4127" s="9" t="b">
        <f>Table2[[#This Row],[multiplier]]=Table2[[#This Row],[multiplier_calc]]</f>
        <v>1</v>
      </c>
    </row>
    <row r="4128" spans="1:23" x14ac:dyDescent="0.25">
      <c r="A4128" s="1">
        <v>1</v>
      </c>
      <c r="B4128" s="1">
        <v>2.59</v>
      </c>
      <c r="C4128">
        <v>45</v>
      </c>
      <c r="D4128">
        <v>0</v>
      </c>
      <c r="E4128">
        <v>0</v>
      </c>
      <c r="F4128">
        <v>142.842640867</v>
      </c>
      <c r="G4128">
        <v>-7.0710679999999998E-3</v>
      </c>
      <c r="H4128">
        <v>0.70710678100000002</v>
      </c>
      <c r="I4128">
        <v>-365.57420587299998</v>
      </c>
      <c r="J4128">
        <v>366.28131265399998</v>
      </c>
      <c r="K4128">
        <v>259</v>
      </c>
      <c r="L4128">
        <v>259</v>
      </c>
      <c r="M4128">
        <v>259</v>
      </c>
      <c r="N4128">
        <f>TAN(RADIANS(Table2[[#This Row],[angle]]))</f>
        <v>0.99999999999999989</v>
      </c>
      <c r="O4128">
        <f>0+LEFT(TEXT(Table2[[#This Row],[tan_angle]],"000/000"),3)</f>
        <v>1</v>
      </c>
      <c r="P4128">
        <f>0+RIGHT(TEXT(Table2[[#This Row],[tan_angle]],"000/000"),3)</f>
        <v>1</v>
      </c>
      <c r="Q4128" s="10">
        <f>Table2[[#This Row],[canvas_height]]/Table2[[#This Row],[canvas_width]]</f>
        <v>0.38610038610038611</v>
      </c>
      <c r="R4128">
        <f>0+LEFT(TEXT(Table2[[#This Row],[canvas_ratio]],"000/000"),3)</f>
        <v>100</v>
      </c>
      <c r="S4128" s="5" t="str">
        <f t="shared" si="64"/>
        <v>/</v>
      </c>
      <c r="T4128" s="4">
        <f>0+RIGHT(TEXT(Table2[[#This Row],[canvas_ratio]],"000/000"),3)</f>
        <v>259</v>
      </c>
      <c r="U4128" s="7">
        <f>Table2[[#This Row],[canvas_ratio]]/Table2[[#This Row],[tan_angle]]</f>
        <v>0.38610038610038616</v>
      </c>
      <c r="V4128" s="8">
        <f>0+RIGHT(TEXT(Table2[[#This Row],[ratio]],"0000/0000"),4)/Table2[[#This Row],[tan_angle_numer]]</f>
        <v>259</v>
      </c>
      <c r="W4128" s="9" t="b">
        <f>Table2[[#This Row],[multiplier]]=Table2[[#This Row],[multiplier_calc]]</f>
        <v>1</v>
      </c>
    </row>
    <row r="4129" spans="1:23" x14ac:dyDescent="0.25">
      <c r="A4129" s="1">
        <v>1</v>
      </c>
      <c r="B4129" s="1">
        <v>2.6</v>
      </c>
      <c r="C4129">
        <v>45</v>
      </c>
      <c r="D4129">
        <v>0</v>
      </c>
      <c r="E4129">
        <v>0</v>
      </c>
      <c r="F4129">
        <v>7.2124891680000003</v>
      </c>
      <c r="G4129">
        <v>-0.141421356</v>
      </c>
      <c r="H4129">
        <v>0.70710678100000002</v>
      </c>
      <c r="I4129">
        <v>-17.677669529999999</v>
      </c>
      <c r="J4129">
        <v>18.384776311</v>
      </c>
      <c r="K4129">
        <v>13</v>
      </c>
      <c r="L4129">
        <v>13</v>
      </c>
      <c r="M4129">
        <v>13</v>
      </c>
      <c r="N4129">
        <f>TAN(RADIANS(Table2[[#This Row],[angle]]))</f>
        <v>0.99999999999999989</v>
      </c>
      <c r="O4129">
        <f>0+LEFT(TEXT(Table2[[#This Row],[tan_angle]],"000/000"),3)</f>
        <v>1</v>
      </c>
      <c r="P4129">
        <f>0+RIGHT(TEXT(Table2[[#This Row],[tan_angle]],"000/000"),3)</f>
        <v>1</v>
      </c>
      <c r="Q4129" s="10">
        <f>Table2[[#This Row],[canvas_height]]/Table2[[#This Row],[canvas_width]]</f>
        <v>0.38461538461538458</v>
      </c>
      <c r="R4129">
        <f>0+LEFT(TEXT(Table2[[#This Row],[canvas_ratio]],"000/000"),3)</f>
        <v>5</v>
      </c>
      <c r="S4129" s="5" t="str">
        <f t="shared" ref="S4129:S4192" si="65">"/"</f>
        <v>/</v>
      </c>
      <c r="T4129" s="4">
        <f>0+RIGHT(TEXT(Table2[[#This Row],[canvas_ratio]],"000/000"),3)</f>
        <v>13</v>
      </c>
      <c r="U4129" s="7">
        <f>Table2[[#This Row],[canvas_ratio]]/Table2[[#This Row],[tan_angle]]</f>
        <v>0.38461538461538464</v>
      </c>
      <c r="V4129" s="8">
        <f>0+RIGHT(TEXT(Table2[[#This Row],[ratio]],"0000/0000"),4)/Table2[[#This Row],[tan_angle_numer]]</f>
        <v>13</v>
      </c>
      <c r="W4129" s="9" t="b">
        <f>Table2[[#This Row],[multiplier]]=Table2[[#This Row],[multiplier_calc]]</f>
        <v>1</v>
      </c>
    </row>
    <row r="4130" spans="1:23" x14ac:dyDescent="0.25">
      <c r="A4130" s="1">
        <v>1</v>
      </c>
      <c r="B4130" s="1">
        <v>2.61</v>
      </c>
      <c r="C4130">
        <v>45</v>
      </c>
      <c r="D4130">
        <v>0</v>
      </c>
      <c r="E4130">
        <v>0</v>
      </c>
      <c r="F4130">
        <v>151.327922242</v>
      </c>
      <c r="G4130">
        <v>-7.0710679999999998E-3</v>
      </c>
      <c r="H4130">
        <v>0.70710678100000002</v>
      </c>
      <c r="I4130">
        <v>-368.402632998</v>
      </c>
      <c r="J4130">
        <v>369.10973977899999</v>
      </c>
      <c r="K4130">
        <v>261</v>
      </c>
      <c r="L4130">
        <v>261</v>
      </c>
      <c r="M4130">
        <v>261</v>
      </c>
      <c r="N4130">
        <f>TAN(RADIANS(Table2[[#This Row],[angle]]))</f>
        <v>0.99999999999999989</v>
      </c>
      <c r="O4130">
        <f>0+LEFT(TEXT(Table2[[#This Row],[tan_angle]],"000/000"),3)</f>
        <v>1</v>
      </c>
      <c r="P4130">
        <f>0+RIGHT(TEXT(Table2[[#This Row],[tan_angle]],"000/000"),3)</f>
        <v>1</v>
      </c>
      <c r="Q4130" s="10">
        <f>Table2[[#This Row],[canvas_height]]/Table2[[#This Row],[canvas_width]]</f>
        <v>0.38314176245210729</v>
      </c>
      <c r="R4130">
        <f>0+LEFT(TEXT(Table2[[#This Row],[canvas_ratio]],"000/000"),3)</f>
        <v>100</v>
      </c>
      <c r="S4130" s="5" t="str">
        <f t="shared" si="65"/>
        <v>/</v>
      </c>
      <c r="T4130" s="4">
        <f>0+RIGHT(TEXT(Table2[[#This Row],[canvas_ratio]],"000/000"),3)</f>
        <v>261</v>
      </c>
      <c r="U4130" s="7">
        <f>Table2[[#This Row],[canvas_ratio]]/Table2[[#This Row],[tan_angle]]</f>
        <v>0.38314176245210735</v>
      </c>
      <c r="V4130" s="8">
        <f>0+RIGHT(TEXT(Table2[[#This Row],[ratio]],"0000/0000"),4)/Table2[[#This Row],[tan_angle_numer]]</f>
        <v>261</v>
      </c>
      <c r="W4130" s="9" t="b">
        <f>Table2[[#This Row],[multiplier]]=Table2[[#This Row],[multiplier_calc]]</f>
        <v>1</v>
      </c>
    </row>
    <row r="4131" spans="1:23" x14ac:dyDescent="0.25">
      <c r="A4131" s="1">
        <v>1</v>
      </c>
      <c r="B4131" s="1">
        <v>2.62</v>
      </c>
      <c r="C4131">
        <v>45</v>
      </c>
      <c r="D4131">
        <v>0</v>
      </c>
      <c r="E4131">
        <v>0</v>
      </c>
      <c r="F4131">
        <v>77.795888066000003</v>
      </c>
      <c r="G4131">
        <v>-1.4142136E-2</v>
      </c>
      <c r="H4131">
        <v>0.70710678100000002</v>
      </c>
      <c r="I4131">
        <v>-184.55486988999999</v>
      </c>
      <c r="J4131">
        <v>185.26197667100001</v>
      </c>
      <c r="K4131">
        <v>131</v>
      </c>
      <c r="L4131">
        <v>131</v>
      </c>
      <c r="M4131">
        <v>131</v>
      </c>
      <c r="N4131">
        <f>TAN(RADIANS(Table2[[#This Row],[angle]]))</f>
        <v>0.99999999999999989</v>
      </c>
      <c r="O4131">
        <f>0+LEFT(TEXT(Table2[[#This Row],[tan_angle]],"000/000"),3)</f>
        <v>1</v>
      </c>
      <c r="P4131">
        <f>0+RIGHT(TEXT(Table2[[#This Row],[tan_angle]],"000/000"),3)</f>
        <v>1</v>
      </c>
      <c r="Q4131" s="10">
        <f>Table2[[#This Row],[canvas_height]]/Table2[[#This Row],[canvas_width]]</f>
        <v>0.38167938931297707</v>
      </c>
      <c r="R4131">
        <f>0+LEFT(TEXT(Table2[[#This Row],[canvas_ratio]],"000/000"),3)</f>
        <v>50</v>
      </c>
      <c r="S4131" s="5" t="str">
        <f t="shared" si="65"/>
        <v>/</v>
      </c>
      <c r="T4131" s="4">
        <f>0+RIGHT(TEXT(Table2[[#This Row],[canvas_ratio]],"000/000"),3)</f>
        <v>131</v>
      </c>
      <c r="U4131" s="7">
        <f>Table2[[#This Row],[canvas_ratio]]/Table2[[#This Row],[tan_angle]]</f>
        <v>0.38167938931297712</v>
      </c>
      <c r="V4131" s="8">
        <f>0+RIGHT(TEXT(Table2[[#This Row],[ratio]],"0000/0000"),4)/Table2[[#This Row],[tan_angle_numer]]</f>
        <v>131</v>
      </c>
      <c r="W4131" s="9" t="b">
        <f>Table2[[#This Row],[multiplier]]=Table2[[#This Row],[multiplier_calc]]</f>
        <v>1</v>
      </c>
    </row>
    <row r="4132" spans="1:23" x14ac:dyDescent="0.25">
      <c r="A4132" s="1">
        <v>1</v>
      </c>
      <c r="B4132" s="1">
        <v>2.63</v>
      </c>
      <c r="C4132">
        <v>45</v>
      </c>
      <c r="D4132">
        <v>0</v>
      </c>
      <c r="E4132">
        <v>0</v>
      </c>
      <c r="F4132">
        <v>100.416233996</v>
      </c>
      <c r="G4132">
        <v>-7.0710679999999998E-3</v>
      </c>
      <c r="H4132">
        <v>0.70710678100000002</v>
      </c>
      <c r="I4132">
        <v>-371.23106012300002</v>
      </c>
      <c r="J4132">
        <v>371.93816690400001</v>
      </c>
      <c r="K4132">
        <v>263</v>
      </c>
      <c r="L4132">
        <v>263</v>
      </c>
      <c r="M4132">
        <v>263</v>
      </c>
      <c r="N4132">
        <f>TAN(RADIANS(Table2[[#This Row],[angle]]))</f>
        <v>0.99999999999999989</v>
      </c>
      <c r="O4132">
        <f>0+LEFT(TEXT(Table2[[#This Row],[tan_angle]],"000/000"),3)</f>
        <v>1</v>
      </c>
      <c r="P4132">
        <f>0+RIGHT(TEXT(Table2[[#This Row],[tan_angle]],"000/000"),3)</f>
        <v>1</v>
      </c>
      <c r="Q4132" s="10">
        <f>Table2[[#This Row],[canvas_height]]/Table2[[#This Row],[canvas_width]]</f>
        <v>0.38022813688212931</v>
      </c>
      <c r="R4132">
        <f>0+LEFT(TEXT(Table2[[#This Row],[canvas_ratio]],"000/000"),3)</f>
        <v>100</v>
      </c>
      <c r="S4132" s="5" t="str">
        <f t="shared" si="65"/>
        <v>/</v>
      </c>
      <c r="T4132" s="4">
        <f>0+RIGHT(TEXT(Table2[[#This Row],[canvas_ratio]],"000/000"),3)</f>
        <v>263</v>
      </c>
      <c r="U4132" s="7">
        <f>Table2[[#This Row],[canvas_ratio]]/Table2[[#This Row],[tan_angle]]</f>
        <v>0.38022813688212936</v>
      </c>
      <c r="V4132" s="8">
        <f>0+RIGHT(TEXT(Table2[[#This Row],[ratio]],"0000/0000"),4)/Table2[[#This Row],[tan_angle_numer]]</f>
        <v>263</v>
      </c>
      <c r="W4132" s="9" t="b">
        <f>Table2[[#This Row],[multiplier]]=Table2[[#This Row],[multiplier_calc]]</f>
        <v>1</v>
      </c>
    </row>
    <row r="4133" spans="1:23" x14ac:dyDescent="0.25">
      <c r="A4133" s="1">
        <v>1</v>
      </c>
      <c r="B4133" s="1">
        <v>2.64</v>
      </c>
      <c r="C4133">
        <v>45</v>
      </c>
      <c r="D4133">
        <v>0</v>
      </c>
      <c r="E4133">
        <v>0</v>
      </c>
      <c r="F4133">
        <v>41.040477580000001</v>
      </c>
      <c r="G4133">
        <v>-2.8284271E-2</v>
      </c>
      <c r="H4133">
        <v>0.70710678100000002</v>
      </c>
      <c r="I4133">
        <v>-92.630988334999998</v>
      </c>
      <c r="J4133">
        <v>93.338095115999991</v>
      </c>
      <c r="K4133">
        <v>66</v>
      </c>
      <c r="L4133">
        <v>66</v>
      </c>
      <c r="M4133">
        <v>66</v>
      </c>
      <c r="N4133">
        <f>TAN(RADIANS(Table2[[#This Row],[angle]]))</f>
        <v>0.99999999999999989</v>
      </c>
      <c r="O4133">
        <f>0+LEFT(TEXT(Table2[[#This Row],[tan_angle]],"000/000"),3)</f>
        <v>1</v>
      </c>
      <c r="P4133">
        <f>0+RIGHT(TEXT(Table2[[#This Row],[tan_angle]],"000/000"),3)</f>
        <v>1</v>
      </c>
      <c r="Q4133" s="10">
        <f>Table2[[#This Row],[canvas_height]]/Table2[[#This Row],[canvas_width]]</f>
        <v>0.37878787878787878</v>
      </c>
      <c r="R4133">
        <f>0+LEFT(TEXT(Table2[[#This Row],[canvas_ratio]],"000/000"),3)</f>
        <v>25</v>
      </c>
      <c r="S4133" s="5" t="str">
        <f t="shared" si="65"/>
        <v>/</v>
      </c>
      <c r="T4133" s="4">
        <f>0+RIGHT(TEXT(Table2[[#This Row],[canvas_ratio]],"000/000"),3)</f>
        <v>66</v>
      </c>
      <c r="U4133" s="7">
        <f>Table2[[#This Row],[canvas_ratio]]/Table2[[#This Row],[tan_angle]]</f>
        <v>0.37878787878787884</v>
      </c>
      <c r="V4133" s="8">
        <f>0+RIGHT(TEXT(Table2[[#This Row],[ratio]],"0000/0000"),4)/Table2[[#This Row],[tan_angle_numer]]</f>
        <v>66</v>
      </c>
      <c r="W4133" s="9" t="b">
        <f>Table2[[#This Row],[multiplier]]=Table2[[#This Row],[multiplier_calc]]</f>
        <v>1</v>
      </c>
    </row>
    <row r="4134" spans="1:23" x14ac:dyDescent="0.25">
      <c r="A4134" s="1">
        <v>1</v>
      </c>
      <c r="B4134" s="1">
        <v>2.65</v>
      </c>
      <c r="C4134">
        <v>45</v>
      </c>
      <c r="D4134">
        <v>0</v>
      </c>
      <c r="E4134">
        <v>0</v>
      </c>
      <c r="F4134">
        <v>63.674965645999997</v>
      </c>
      <c r="G4134">
        <v>-3.5355339E-2</v>
      </c>
      <c r="H4134">
        <v>0.70710678100000002</v>
      </c>
      <c r="I4134">
        <v>-74.246212025000005</v>
      </c>
      <c r="J4134">
        <v>74.953318805999999</v>
      </c>
      <c r="K4134">
        <v>53</v>
      </c>
      <c r="L4134">
        <v>53</v>
      </c>
      <c r="M4134">
        <v>53</v>
      </c>
      <c r="N4134">
        <f>TAN(RADIANS(Table2[[#This Row],[angle]]))</f>
        <v>0.99999999999999989</v>
      </c>
      <c r="O4134">
        <f>0+LEFT(TEXT(Table2[[#This Row],[tan_angle]],"000/000"),3)</f>
        <v>1</v>
      </c>
      <c r="P4134">
        <f>0+RIGHT(TEXT(Table2[[#This Row],[tan_angle]],"000/000"),3)</f>
        <v>1</v>
      </c>
      <c r="Q4134" s="10">
        <f>Table2[[#This Row],[canvas_height]]/Table2[[#This Row],[canvas_width]]</f>
        <v>0.37735849056603776</v>
      </c>
      <c r="R4134">
        <f>0+LEFT(TEXT(Table2[[#This Row],[canvas_ratio]],"000/000"),3)</f>
        <v>20</v>
      </c>
      <c r="S4134" s="5" t="str">
        <f t="shared" si="65"/>
        <v>/</v>
      </c>
      <c r="T4134" s="4">
        <f>0+RIGHT(TEXT(Table2[[#This Row],[canvas_ratio]],"000/000"),3)</f>
        <v>53</v>
      </c>
      <c r="U4134" s="7">
        <f>Table2[[#This Row],[canvas_ratio]]/Table2[[#This Row],[tan_angle]]</f>
        <v>0.37735849056603782</v>
      </c>
      <c r="V4134" s="8">
        <f>0+RIGHT(TEXT(Table2[[#This Row],[ratio]],"0000/0000"),4)/Table2[[#This Row],[tan_angle_numer]]</f>
        <v>53</v>
      </c>
      <c r="W4134" s="9" t="b">
        <f>Table2[[#This Row],[multiplier]]=Table2[[#This Row],[multiplier_calc]]</f>
        <v>1</v>
      </c>
    </row>
    <row r="4135" spans="1:23" x14ac:dyDescent="0.25">
      <c r="A4135" s="1">
        <v>1</v>
      </c>
      <c r="B4135" s="1">
        <v>2.66</v>
      </c>
      <c r="C4135">
        <v>45</v>
      </c>
      <c r="D4135">
        <v>0</v>
      </c>
      <c r="E4135">
        <v>0</v>
      </c>
      <c r="F4135">
        <v>11.299566363</v>
      </c>
      <c r="G4135">
        <v>1.4142136E-2</v>
      </c>
      <c r="H4135">
        <v>0.70710678100000002</v>
      </c>
      <c r="I4135">
        <v>-187.38329701399999</v>
      </c>
      <c r="J4135">
        <v>188.09040379499999</v>
      </c>
      <c r="K4135">
        <v>133</v>
      </c>
      <c r="L4135">
        <v>133</v>
      </c>
      <c r="M4135">
        <v>133</v>
      </c>
      <c r="N4135">
        <f>TAN(RADIANS(Table2[[#This Row],[angle]]))</f>
        <v>0.99999999999999989</v>
      </c>
      <c r="O4135">
        <f>0+LEFT(TEXT(Table2[[#This Row],[tan_angle]],"000/000"),3)</f>
        <v>1</v>
      </c>
      <c r="P4135">
        <f>0+RIGHT(TEXT(Table2[[#This Row],[tan_angle]],"000/000"),3)</f>
        <v>1</v>
      </c>
      <c r="Q4135" s="10">
        <f>Table2[[#This Row],[canvas_height]]/Table2[[#This Row],[canvas_width]]</f>
        <v>0.37593984962406013</v>
      </c>
      <c r="R4135">
        <f>0+LEFT(TEXT(Table2[[#This Row],[canvas_ratio]],"000/000"),3)</f>
        <v>50</v>
      </c>
      <c r="S4135" s="5" t="str">
        <f t="shared" si="65"/>
        <v>/</v>
      </c>
      <c r="T4135" s="4">
        <f>0+RIGHT(TEXT(Table2[[#This Row],[canvas_ratio]],"000/000"),3)</f>
        <v>133</v>
      </c>
      <c r="U4135" s="7">
        <f>Table2[[#This Row],[canvas_ratio]]/Table2[[#This Row],[tan_angle]]</f>
        <v>0.37593984962406019</v>
      </c>
      <c r="V4135" s="8">
        <f>0+RIGHT(TEXT(Table2[[#This Row],[ratio]],"0000/0000"),4)/Table2[[#This Row],[tan_angle_numer]]</f>
        <v>133</v>
      </c>
      <c r="W4135" s="9" t="b">
        <f>Table2[[#This Row],[multiplier]]=Table2[[#This Row],[multiplier_calc]]</f>
        <v>1</v>
      </c>
    </row>
    <row r="4136" spans="1:23" x14ac:dyDescent="0.25">
      <c r="A4136" s="1">
        <v>1</v>
      </c>
      <c r="B4136" s="1">
        <v>2.67</v>
      </c>
      <c r="C4136">
        <v>45</v>
      </c>
      <c r="D4136">
        <v>0</v>
      </c>
      <c r="E4136">
        <v>0</v>
      </c>
      <c r="F4136">
        <v>366.27424158700001</v>
      </c>
      <c r="G4136">
        <v>7.0710679999999998E-3</v>
      </c>
      <c r="H4136">
        <v>0.70710678100000002</v>
      </c>
      <c r="I4136">
        <v>-376.88791437200001</v>
      </c>
      <c r="J4136">
        <v>377.595021153</v>
      </c>
      <c r="K4136">
        <v>267</v>
      </c>
      <c r="L4136">
        <v>267</v>
      </c>
      <c r="M4136">
        <v>267</v>
      </c>
      <c r="N4136">
        <f>TAN(RADIANS(Table2[[#This Row],[angle]]))</f>
        <v>0.99999999999999989</v>
      </c>
      <c r="O4136">
        <f>0+LEFT(TEXT(Table2[[#This Row],[tan_angle]],"000/000"),3)</f>
        <v>1</v>
      </c>
      <c r="P4136">
        <f>0+RIGHT(TEXT(Table2[[#This Row],[tan_angle]],"000/000"),3)</f>
        <v>1</v>
      </c>
      <c r="Q4136" s="10">
        <f>Table2[[#This Row],[canvas_height]]/Table2[[#This Row],[canvas_width]]</f>
        <v>0.37453183520599254</v>
      </c>
      <c r="R4136">
        <f>0+LEFT(TEXT(Table2[[#This Row],[canvas_ratio]],"000/000"),3)</f>
        <v>100</v>
      </c>
      <c r="S4136" s="5" t="str">
        <f t="shared" si="65"/>
        <v>/</v>
      </c>
      <c r="T4136" s="4">
        <f>0+RIGHT(TEXT(Table2[[#This Row],[canvas_ratio]],"000/000"),3)</f>
        <v>267</v>
      </c>
      <c r="U4136" s="7">
        <f>Table2[[#This Row],[canvas_ratio]]/Table2[[#This Row],[tan_angle]]</f>
        <v>0.37453183520599259</v>
      </c>
      <c r="V4136" s="8">
        <f>0+RIGHT(TEXT(Table2[[#This Row],[ratio]],"0000/0000"),4)/Table2[[#This Row],[tan_angle_numer]]</f>
        <v>267</v>
      </c>
      <c r="W4136" s="9" t="b">
        <f>Table2[[#This Row],[multiplier]]=Table2[[#This Row],[multiplier_calc]]</f>
        <v>1</v>
      </c>
    </row>
    <row r="4137" spans="1:23" x14ac:dyDescent="0.25">
      <c r="A4137" s="1">
        <v>1</v>
      </c>
      <c r="B4137" s="1">
        <v>2.68</v>
      </c>
      <c r="C4137">
        <v>45</v>
      </c>
      <c r="D4137">
        <v>0</v>
      </c>
      <c r="E4137">
        <v>0</v>
      </c>
      <c r="F4137">
        <v>11.341992769999999</v>
      </c>
      <c r="G4137">
        <v>-2.8284271E-2</v>
      </c>
      <c r="H4137">
        <v>0.70710678100000002</v>
      </c>
      <c r="I4137">
        <v>-94.045201898000002</v>
      </c>
      <c r="J4137">
        <v>94.752308678999995</v>
      </c>
      <c r="K4137">
        <v>67</v>
      </c>
      <c r="L4137">
        <v>67</v>
      </c>
      <c r="M4137">
        <v>67</v>
      </c>
      <c r="N4137">
        <f>TAN(RADIANS(Table2[[#This Row],[angle]]))</f>
        <v>0.99999999999999989</v>
      </c>
      <c r="O4137">
        <f>0+LEFT(TEXT(Table2[[#This Row],[tan_angle]],"000/000"),3)</f>
        <v>1</v>
      </c>
      <c r="P4137">
        <f>0+RIGHT(TEXT(Table2[[#This Row],[tan_angle]],"000/000"),3)</f>
        <v>1</v>
      </c>
      <c r="Q4137" s="10">
        <f>Table2[[#This Row],[canvas_height]]/Table2[[#This Row],[canvas_width]]</f>
        <v>0.37313432835820892</v>
      </c>
      <c r="R4137">
        <f>0+LEFT(TEXT(Table2[[#This Row],[canvas_ratio]],"000/000"),3)</f>
        <v>25</v>
      </c>
      <c r="S4137" s="5" t="str">
        <f t="shared" si="65"/>
        <v>/</v>
      </c>
      <c r="T4137" s="4">
        <f>0+RIGHT(TEXT(Table2[[#This Row],[canvas_ratio]],"000/000"),3)</f>
        <v>67</v>
      </c>
      <c r="U4137" s="7">
        <f>Table2[[#This Row],[canvas_ratio]]/Table2[[#This Row],[tan_angle]]</f>
        <v>0.37313432835820898</v>
      </c>
      <c r="V4137" s="8">
        <f>0+RIGHT(TEXT(Table2[[#This Row],[ratio]],"0000/0000"),4)/Table2[[#This Row],[tan_angle_numer]]</f>
        <v>67</v>
      </c>
      <c r="W4137" s="9" t="b">
        <f>Table2[[#This Row],[multiplier]]=Table2[[#This Row],[multiplier_calc]]</f>
        <v>1</v>
      </c>
    </row>
    <row r="4138" spans="1:23" x14ac:dyDescent="0.25">
      <c r="A4138" s="1">
        <v>1</v>
      </c>
      <c r="B4138" s="1">
        <v>2.69</v>
      </c>
      <c r="C4138">
        <v>45</v>
      </c>
      <c r="D4138">
        <v>0</v>
      </c>
      <c r="E4138">
        <v>0</v>
      </c>
      <c r="F4138">
        <v>110.315728933</v>
      </c>
      <c r="G4138">
        <v>-7.0710679999999998E-3</v>
      </c>
      <c r="H4138">
        <v>0.70710678100000002</v>
      </c>
      <c r="I4138">
        <v>-379.71634149699997</v>
      </c>
      <c r="J4138">
        <v>380.42344827800002</v>
      </c>
      <c r="K4138">
        <v>269</v>
      </c>
      <c r="L4138">
        <v>269</v>
      </c>
      <c r="M4138">
        <v>269</v>
      </c>
      <c r="N4138">
        <f>TAN(RADIANS(Table2[[#This Row],[angle]]))</f>
        <v>0.99999999999999989</v>
      </c>
      <c r="O4138">
        <f>0+LEFT(TEXT(Table2[[#This Row],[tan_angle]],"000/000"),3)</f>
        <v>1</v>
      </c>
      <c r="P4138">
        <f>0+RIGHT(TEXT(Table2[[#This Row],[tan_angle]],"000/000"),3)</f>
        <v>1</v>
      </c>
      <c r="Q4138" s="10">
        <f>Table2[[#This Row],[canvas_height]]/Table2[[#This Row],[canvas_width]]</f>
        <v>0.37174721189591081</v>
      </c>
      <c r="R4138">
        <f>0+LEFT(TEXT(Table2[[#This Row],[canvas_ratio]],"000/000"),3)</f>
        <v>100</v>
      </c>
      <c r="S4138" s="5" t="str">
        <f t="shared" si="65"/>
        <v>/</v>
      </c>
      <c r="T4138" s="4">
        <f>0+RIGHT(TEXT(Table2[[#This Row],[canvas_ratio]],"000/000"),3)</f>
        <v>269</v>
      </c>
      <c r="U4138" s="7">
        <f>Table2[[#This Row],[canvas_ratio]]/Table2[[#This Row],[tan_angle]]</f>
        <v>0.37174721189591087</v>
      </c>
      <c r="V4138" s="8">
        <f>0+RIGHT(TEXT(Table2[[#This Row],[ratio]],"0000/0000"),4)/Table2[[#This Row],[tan_angle_numer]]</f>
        <v>269</v>
      </c>
      <c r="W4138" s="9" t="b">
        <f>Table2[[#This Row],[multiplier]]=Table2[[#This Row],[multiplier_calc]]</f>
        <v>1</v>
      </c>
    </row>
    <row r="4139" spans="1:23" x14ac:dyDescent="0.25">
      <c r="A4139" s="1">
        <v>1</v>
      </c>
      <c r="B4139" s="1">
        <v>2.7</v>
      </c>
      <c r="C4139">
        <v>45</v>
      </c>
      <c r="D4139">
        <v>0</v>
      </c>
      <c r="E4139">
        <v>0</v>
      </c>
      <c r="F4139">
        <v>26.799347007000001</v>
      </c>
      <c r="G4139">
        <v>7.0710677999999999E-2</v>
      </c>
      <c r="H4139">
        <v>0.70710678100000002</v>
      </c>
      <c r="I4139">
        <v>-37.476659402999999</v>
      </c>
      <c r="J4139">
        <v>38.183766184</v>
      </c>
      <c r="K4139">
        <v>27</v>
      </c>
      <c r="L4139">
        <v>27</v>
      </c>
      <c r="M4139">
        <v>27</v>
      </c>
      <c r="N4139">
        <f>TAN(RADIANS(Table2[[#This Row],[angle]]))</f>
        <v>0.99999999999999989</v>
      </c>
      <c r="O4139">
        <f>0+LEFT(TEXT(Table2[[#This Row],[tan_angle]],"000/000"),3)</f>
        <v>1</v>
      </c>
      <c r="P4139">
        <f>0+RIGHT(TEXT(Table2[[#This Row],[tan_angle]],"000/000"),3)</f>
        <v>1</v>
      </c>
      <c r="Q4139" s="10">
        <f>Table2[[#This Row],[canvas_height]]/Table2[[#This Row],[canvas_width]]</f>
        <v>0.37037037037037035</v>
      </c>
      <c r="R4139">
        <f>0+LEFT(TEXT(Table2[[#This Row],[canvas_ratio]],"000/000"),3)</f>
        <v>10</v>
      </c>
      <c r="S4139" s="5" t="str">
        <f t="shared" si="65"/>
        <v>/</v>
      </c>
      <c r="T4139" s="4">
        <f>0+RIGHT(TEXT(Table2[[#This Row],[canvas_ratio]],"000/000"),3)</f>
        <v>27</v>
      </c>
      <c r="U4139" s="7">
        <f>Table2[[#This Row],[canvas_ratio]]/Table2[[#This Row],[tan_angle]]</f>
        <v>0.37037037037037041</v>
      </c>
      <c r="V4139" s="8">
        <f>0+RIGHT(TEXT(Table2[[#This Row],[ratio]],"0000/0000"),4)/Table2[[#This Row],[tan_angle_numer]]</f>
        <v>27</v>
      </c>
      <c r="W4139" s="9" t="b">
        <f>Table2[[#This Row],[multiplier]]=Table2[[#This Row],[multiplier_calc]]</f>
        <v>1</v>
      </c>
    </row>
    <row r="4140" spans="1:23" x14ac:dyDescent="0.25">
      <c r="A4140" s="1">
        <v>1</v>
      </c>
      <c r="B4140" s="1">
        <v>2.71</v>
      </c>
      <c r="C4140">
        <v>45</v>
      </c>
      <c r="D4140">
        <v>0</v>
      </c>
      <c r="E4140">
        <v>0</v>
      </c>
      <c r="F4140">
        <v>118.801010307</v>
      </c>
      <c r="G4140">
        <v>-7.0710679999999998E-3</v>
      </c>
      <c r="H4140">
        <v>0.70710678100000002</v>
      </c>
      <c r="I4140">
        <v>-382.54476862199999</v>
      </c>
      <c r="J4140">
        <v>383.25187540299999</v>
      </c>
      <c r="K4140">
        <v>271</v>
      </c>
      <c r="L4140">
        <v>271</v>
      </c>
      <c r="M4140">
        <v>271</v>
      </c>
      <c r="N4140">
        <f>TAN(RADIANS(Table2[[#This Row],[angle]]))</f>
        <v>0.99999999999999989</v>
      </c>
      <c r="O4140">
        <f>0+LEFT(TEXT(Table2[[#This Row],[tan_angle]],"000/000"),3)</f>
        <v>1</v>
      </c>
      <c r="P4140">
        <f>0+RIGHT(TEXT(Table2[[#This Row],[tan_angle]],"000/000"),3)</f>
        <v>1</v>
      </c>
      <c r="Q4140" s="10">
        <f>Table2[[#This Row],[canvas_height]]/Table2[[#This Row],[canvas_width]]</f>
        <v>0.36900369003690037</v>
      </c>
      <c r="R4140">
        <f>0+LEFT(TEXT(Table2[[#This Row],[canvas_ratio]],"000/000"),3)</f>
        <v>100</v>
      </c>
      <c r="S4140" s="5" t="str">
        <f t="shared" si="65"/>
        <v>/</v>
      </c>
      <c r="T4140" s="4">
        <f>0+RIGHT(TEXT(Table2[[#This Row],[canvas_ratio]],"000/000"),3)</f>
        <v>271</v>
      </c>
      <c r="U4140" s="7">
        <f>Table2[[#This Row],[canvas_ratio]]/Table2[[#This Row],[tan_angle]]</f>
        <v>0.36900369003690042</v>
      </c>
      <c r="V4140" s="8">
        <f>0+RIGHT(TEXT(Table2[[#This Row],[ratio]],"0000/0000"),4)/Table2[[#This Row],[tan_angle_numer]]</f>
        <v>271</v>
      </c>
      <c r="W4140" s="9" t="b">
        <f>Table2[[#This Row],[multiplier]]=Table2[[#This Row],[multiplier_calc]]</f>
        <v>1</v>
      </c>
    </row>
    <row r="4141" spans="1:23" x14ac:dyDescent="0.25">
      <c r="A4141" s="1">
        <v>1</v>
      </c>
      <c r="B4141" s="1">
        <v>2.72</v>
      </c>
      <c r="C4141">
        <v>45</v>
      </c>
      <c r="D4141">
        <v>0</v>
      </c>
      <c r="E4141">
        <v>0</v>
      </c>
      <c r="F4141">
        <v>26.898341955999999</v>
      </c>
      <c r="G4141">
        <v>-2.8284271E-2</v>
      </c>
      <c r="H4141">
        <v>0.70710678100000002</v>
      </c>
      <c r="I4141">
        <v>-95.459415460000002</v>
      </c>
      <c r="J4141">
        <v>96.166522240999996</v>
      </c>
      <c r="K4141">
        <v>68</v>
      </c>
      <c r="L4141">
        <v>68</v>
      </c>
      <c r="M4141">
        <v>68</v>
      </c>
      <c r="N4141">
        <f>TAN(RADIANS(Table2[[#This Row],[angle]]))</f>
        <v>0.99999999999999989</v>
      </c>
      <c r="O4141">
        <f>0+LEFT(TEXT(Table2[[#This Row],[tan_angle]],"000/000"),3)</f>
        <v>1</v>
      </c>
      <c r="P4141">
        <f>0+RIGHT(TEXT(Table2[[#This Row],[tan_angle]],"000/000"),3)</f>
        <v>1</v>
      </c>
      <c r="Q4141" s="10">
        <f>Table2[[#This Row],[canvas_height]]/Table2[[#This Row],[canvas_width]]</f>
        <v>0.36764705882352938</v>
      </c>
      <c r="R4141">
        <f>0+LEFT(TEXT(Table2[[#This Row],[canvas_ratio]],"000/000"),3)</f>
        <v>25</v>
      </c>
      <c r="S4141" s="5" t="str">
        <f t="shared" si="65"/>
        <v>/</v>
      </c>
      <c r="T4141" s="4">
        <f>0+RIGHT(TEXT(Table2[[#This Row],[canvas_ratio]],"000/000"),3)</f>
        <v>68</v>
      </c>
      <c r="U4141" s="7">
        <f>Table2[[#This Row],[canvas_ratio]]/Table2[[#This Row],[tan_angle]]</f>
        <v>0.36764705882352944</v>
      </c>
      <c r="V4141" s="8">
        <f>0+RIGHT(TEXT(Table2[[#This Row],[ratio]],"0000/0000"),4)/Table2[[#This Row],[tan_angle_numer]]</f>
        <v>68</v>
      </c>
      <c r="W4141" s="9" t="b">
        <f>Table2[[#This Row],[multiplier]]=Table2[[#This Row],[multiplier_calc]]</f>
        <v>1</v>
      </c>
    </row>
    <row r="4142" spans="1:23" x14ac:dyDescent="0.25">
      <c r="A4142" s="1">
        <v>1</v>
      </c>
      <c r="B4142" s="1">
        <v>2.73</v>
      </c>
      <c r="C4142">
        <v>45</v>
      </c>
      <c r="D4142">
        <v>0</v>
      </c>
      <c r="E4142">
        <v>0</v>
      </c>
      <c r="F4142">
        <v>142.842640867</v>
      </c>
      <c r="G4142">
        <v>-7.0710679999999998E-3</v>
      </c>
      <c r="H4142">
        <v>0.70710678100000002</v>
      </c>
      <c r="I4142">
        <v>-385.37319574700001</v>
      </c>
      <c r="J4142">
        <v>386.080302528</v>
      </c>
      <c r="K4142">
        <v>273</v>
      </c>
      <c r="L4142">
        <v>273</v>
      </c>
      <c r="M4142">
        <v>273</v>
      </c>
      <c r="N4142">
        <f>TAN(RADIANS(Table2[[#This Row],[angle]]))</f>
        <v>0.99999999999999989</v>
      </c>
      <c r="O4142">
        <f>0+LEFT(TEXT(Table2[[#This Row],[tan_angle]],"000/000"),3)</f>
        <v>1</v>
      </c>
      <c r="P4142">
        <f>0+RIGHT(TEXT(Table2[[#This Row],[tan_angle]],"000/000"),3)</f>
        <v>1</v>
      </c>
      <c r="Q4142" s="10">
        <f>Table2[[#This Row],[canvas_height]]/Table2[[#This Row],[canvas_width]]</f>
        <v>0.36630036630036628</v>
      </c>
      <c r="R4142">
        <f>0+LEFT(TEXT(Table2[[#This Row],[canvas_ratio]],"000/000"),3)</f>
        <v>100</v>
      </c>
      <c r="S4142" s="5" t="str">
        <f t="shared" si="65"/>
        <v>/</v>
      </c>
      <c r="T4142" s="4">
        <f>0+RIGHT(TEXT(Table2[[#This Row],[canvas_ratio]],"000/000"),3)</f>
        <v>273</v>
      </c>
      <c r="U4142" s="7">
        <f>Table2[[#This Row],[canvas_ratio]]/Table2[[#This Row],[tan_angle]]</f>
        <v>0.36630036630036633</v>
      </c>
      <c r="V4142" s="8">
        <f>0+RIGHT(TEXT(Table2[[#This Row],[ratio]],"0000/0000"),4)/Table2[[#This Row],[tan_angle_numer]]</f>
        <v>273</v>
      </c>
      <c r="W4142" s="9" t="b">
        <f>Table2[[#This Row],[multiplier]]=Table2[[#This Row],[multiplier_calc]]</f>
        <v>1</v>
      </c>
    </row>
    <row r="4143" spans="1:23" x14ac:dyDescent="0.25">
      <c r="A4143" s="1">
        <v>1</v>
      </c>
      <c r="B4143" s="1">
        <v>2.74</v>
      </c>
      <c r="C4143">
        <v>45</v>
      </c>
      <c r="D4143">
        <v>0</v>
      </c>
      <c r="E4143">
        <v>0</v>
      </c>
      <c r="F4143">
        <v>89.109596565000004</v>
      </c>
      <c r="G4143">
        <v>-1.4142136E-2</v>
      </c>
      <c r="H4143">
        <v>0.70710678100000002</v>
      </c>
      <c r="I4143">
        <v>-193.040151264</v>
      </c>
      <c r="J4143">
        <v>193.747258045</v>
      </c>
      <c r="K4143">
        <v>137</v>
      </c>
      <c r="L4143">
        <v>137</v>
      </c>
      <c r="M4143">
        <v>137</v>
      </c>
      <c r="N4143">
        <f>TAN(RADIANS(Table2[[#This Row],[angle]]))</f>
        <v>0.99999999999999989</v>
      </c>
      <c r="O4143">
        <f>0+LEFT(TEXT(Table2[[#This Row],[tan_angle]],"000/000"),3)</f>
        <v>1</v>
      </c>
      <c r="P4143">
        <f>0+RIGHT(TEXT(Table2[[#This Row],[tan_angle]],"000/000"),3)</f>
        <v>1</v>
      </c>
      <c r="Q4143" s="10">
        <f>Table2[[#This Row],[canvas_height]]/Table2[[#This Row],[canvas_width]]</f>
        <v>0.36496350364963503</v>
      </c>
      <c r="R4143">
        <f>0+LEFT(TEXT(Table2[[#This Row],[canvas_ratio]],"000/000"),3)</f>
        <v>50</v>
      </c>
      <c r="S4143" s="5" t="str">
        <f t="shared" si="65"/>
        <v>/</v>
      </c>
      <c r="T4143" s="4">
        <f>0+RIGHT(TEXT(Table2[[#This Row],[canvas_ratio]],"000/000"),3)</f>
        <v>137</v>
      </c>
      <c r="U4143" s="7">
        <f>Table2[[#This Row],[canvas_ratio]]/Table2[[#This Row],[tan_angle]]</f>
        <v>0.36496350364963509</v>
      </c>
      <c r="V4143" s="8">
        <f>0+RIGHT(TEXT(Table2[[#This Row],[ratio]],"0000/0000"),4)/Table2[[#This Row],[tan_angle_numer]]</f>
        <v>137</v>
      </c>
      <c r="W4143" s="9" t="b">
        <f>Table2[[#This Row],[multiplier]]=Table2[[#This Row],[multiplier_calc]]</f>
        <v>1</v>
      </c>
    </row>
    <row r="4144" spans="1:23" x14ac:dyDescent="0.25">
      <c r="A4144" s="1">
        <v>1</v>
      </c>
      <c r="B4144" s="1">
        <v>2.75</v>
      </c>
      <c r="C4144">
        <v>45</v>
      </c>
      <c r="D4144">
        <v>0</v>
      </c>
      <c r="E4144">
        <v>0</v>
      </c>
      <c r="F4144">
        <v>11.490485194</v>
      </c>
      <c r="G4144">
        <v>-0.17677669500000001</v>
      </c>
      <c r="H4144">
        <v>0.70710678100000002</v>
      </c>
      <c r="I4144">
        <v>-14.849242405</v>
      </c>
      <c r="J4144">
        <v>15.556349186</v>
      </c>
      <c r="K4144">
        <v>11</v>
      </c>
      <c r="L4144">
        <v>11</v>
      </c>
      <c r="M4144">
        <v>11</v>
      </c>
      <c r="N4144">
        <f>TAN(RADIANS(Table2[[#This Row],[angle]]))</f>
        <v>0.99999999999999989</v>
      </c>
      <c r="O4144">
        <f>0+LEFT(TEXT(Table2[[#This Row],[tan_angle]],"000/000"),3)</f>
        <v>1</v>
      </c>
      <c r="P4144">
        <f>0+RIGHT(TEXT(Table2[[#This Row],[tan_angle]],"000/000"),3)</f>
        <v>1</v>
      </c>
      <c r="Q4144" s="10">
        <f>Table2[[#This Row],[canvas_height]]/Table2[[#This Row],[canvas_width]]</f>
        <v>0.36363636363636365</v>
      </c>
      <c r="R4144">
        <f>0+LEFT(TEXT(Table2[[#This Row],[canvas_ratio]],"000/000"),3)</f>
        <v>4</v>
      </c>
      <c r="S4144" s="5" t="str">
        <f t="shared" si="65"/>
        <v>/</v>
      </c>
      <c r="T4144" s="4">
        <f>0+RIGHT(TEXT(Table2[[#This Row],[canvas_ratio]],"000/000"),3)</f>
        <v>11</v>
      </c>
      <c r="U4144" s="7">
        <f>Table2[[#This Row],[canvas_ratio]]/Table2[[#This Row],[tan_angle]]</f>
        <v>0.3636363636363637</v>
      </c>
      <c r="V4144" s="8">
        <f>0+RIGHT(TEXT(Table2[[#This Row],[ratio]],"0000/0000"),4)/Table2[[#This Row],[tan_angle_numer]]</f>
        <v>11</v>
      </c>
      <c r="W4144" s="9" t="b">
        <f>Table2[[#This Row],[multiplier]]=Table2[[#This Row],[multiplier_calc]]</f>
        <v>1</v>
      </c>
    </row>
    <row r="4145" spans="1:23" x14ac:dyDescent="0.25">
      <c r="A4145" s="1">
        <v>1</v>
      </c>
      <c r="B4145" s="1">
        <v>2.76</v>
      </c>
      <c r="C4145">
        <v>45</v>
      </c>
      <c r="D4145">
        <v>0</v>
      </c>
      <c r="E4145">
        <v>0</v>
      </c>
      <c r="F4145">
        <v>15.584633457000001</v>
      </c>
      <c r="G4145">
        <v>-2.8284271E-2</v>
      </c>
      <c r="H4145">
        <v>0.70710678100000002</v>
      </c>
      <c r="I4145">
        <v>-96.873629023000007</v>
      </c>
      <c r="J4145">
        <v>97.580735804</v>
      </c>
      <c r="K4145">
        <v>69</v>
      </c>
      <c r="L4145">
        <v>69</v>
      </c>
      <c r="M4145">
        <v>69</v>
      </c>
      <c r="N4145">
        <f>TAN(RADIANS(Table2[[#This Row],[angle]]))</f>
        <v>0.99999999999999989</v>
      </c>
      <c r="O4145">
        <f>0+LEFT(TEXT(Table2[[#This Row],[tan_angle]],"000/000"),3)</f>
        <v>1</v>
      </c>
      <c r="P4145">
        <f>0+RIGHT(TEXT(Table2[[#This Row],[tan_angle]],"000/000"),3)</f>
        <v>1</v>
      </c>
      <c r="Q4145" s="10">
        <f>Table2[[#This Row],[canvas_height]]/Table2[[#This Row],[canvas_width]]</f>
        <v>0.3623188405797102</v>
      </c>
      <c r="R4145">
        <f>0+LEFT(TEXT(Table2[[#This Row],[canvas_ratio]],"000/000"),3)</f>
        <v>25</v>
      </c>
      <c r="S4145" s="5" t="str">
        <f t="shared" si="65"/>
        <v>/</v>
      </c>
      <c r="T4145" s="4">
        <f>0+RIGHT(TEXT(Table2[[#This Row],[canvas_ratio]],"000/000"),3)</f>
        <v>69</v>
      </c>
      <c r="U4145" s="7">
        <f>Table2[[#This Row],[canvas_ratio]]/Table2[[#This Row],[tan_angle]]</f>
        <v>0.36231884057971026</v>
      </c>
      <c r="V4145" s="8">
        <f>0+RIGHT(TEXT(Table2[[#This Row],[ratio]],"0000/0000"),4)/Table2[[#This Row],[tan_angle_numer]]</f>
        <v>69</v>
      </c>
      <c r="W4145" s="9" t="b">
        <f>Table2[[#This Row],[multiplier]]=Table2[[#This Row],[multiplier_calc]]</f>
        <v>1</v>
      </c>
    </row>
    <row r="4146" spans="1:23" x14ac:dyDescent="0.25">
      <c r="A4146" s="1">
        <v>1</v>
      </c>
      <c r="B4146" s="1">
        <v>2.77</v>
      </c>
      <c r="C4146">
        <v>45</v>
      </c>
      <c r="D4146">
        <v>0</v>
      </c>
      <c r="E4146">
        <v>0</v>
      </c>
      <c r="F4146">
        <v>340.81839746399999</v>
      </c>
      <c r="G4146">
        <v>7.0710679999999998E-3</v>
      </c>
      <c r="H4146">
        <v>0.70710678100000002</v>
      </c>
      <c r="I4146">
        <v>-391.030049996</v>
      </c>
      <c r="J4146">
        <v>391.737156777</v>
      </c>
      <c r="K4146">
        <v>277</v>
      </c>
      <c r="L4146">
        <v>277</v>
      </c>
      <c r="M4146">
        <v>277</v>
      </c>
      <c r="N4146">
        <f>TAN(RADIANS(Table2[[#This Row],[angle]]))</f>
        <v>0.99999999999999989</v>
      </c>
      <c r="O4146">
        <f>0+LEFT(TEXT(Table2[[#This Row],[tan_angle]],"000/000"),3)</f>
        <v>1</v>
      </c>
      <c r="P4146">
        <f>0+RIGHT(TEXT(Table2[[#This Row],[tan_angle]],"000/000"),3)</f>
        <v>1</v>
      </c>
      <c r="Q4146" s="10">
        <f>Table2[[#This Row],[canvas_height]]/Table2[[#This Row],[canvas_width]]</f>
        <v>0.36101083032490977</v>
      </c>
      <c r="R4146">
        <f>0+LEFT(TEXT(Table2[[#This Row],[canvas_ratio]],"000/000"),3)</f>
        <v>100</v>
      </c>
      <c r="S4146" s="5" t="str">
        <f t="shared" si="65"/>
        <v>/</v>
      </c>
      <c r="T4146" s="4">
        <f>0+RIGHT(TEXT(Table2[[#This Row],[canvas_ratio]],"000/000"),3)</f>
        <v>277</v>
      </c>
      <c r="U4146" s="7">
        <f>Table2[[#This Row],[canvas_ratio]]/Table2[[#This Row],[tan_angle]]</f>
        <v>0.36101083032490983</v>
      </c>
      <c r="V4146" s="8">
        <f>0+RIGHT(TEXT(Table2[[#This Row],[ratio]],"0000/0000"),4)/Table2[[#This Row],[tan_angle_numer]]</f>
        <v>277</v>
      </c>
      <c r="W4146" s="9" t="b">
        <f>Table2[[#This Row],[multiplier]]=Table2[[#This Row],[multiplier_calc]]</f>
        <v>1</v>
      </c>
    </row>
    <row r="4147" spans="1:23" x14ac:dyDescent="0.25">
      <c r="A4147" s="1">
        <v>1</v>
      </c>
      <c r="B4147" s="1">
        <v>2.78</v>
      </c>
      <c r="C4147">
        <v>45</v>
      </c>
      <c r="D4147">
        <v>0</v>
      </c>
      <c r="E4147">
        <v>0</v>
      </c>
      <c r="F4147">
        <v>35.369481194999999</v>
      </c>
      <c r="G4147">
        <v>-1.4142136E-2</v>
      </c>
      <c r="H4147">
        <v>0.70710678100000002</v>
      </c>
      <c r="I4147">
        <v>-195.86857838899999</v>
      </c>
      <c r="J4147">
        <v>196.57568517000001</v>
      </c>
      <c r="K4147">
        <v>139</v>
      </c>
      <c r="L4147">
        <v>139</v>
      </c>
      <c r="M4147">
        <v>139</v>
      </c>
      <c r="N4147">
        <f>TAN(RADIANS(Table2[[#This Row],[angle]]))</f>
        <v>0.99999999999999989</v>
      </c>
      <c r="O4147">
        <f>0+LEFT(TEXT(Table2[[#This Row],[tan_angle]],"000/000"),3)</f>
        <v>1</v>
      </c>
      <c r="P4147">
        <f>0+RIGHT(TEXT(Table2[[#This Row],[tan_angle]],"000/000"),3)</f>
        <v>1</v>
      </c>
      <c r="Q4147" s="10">
        <f>Table2[[#This Row],[canvas_height]]/Table2[[#This Row],[canvas_width]]</f>
        <v>0.35971223021582738</v>
      </c>
      <c r="R4147">
        <f>0+LEFT(TEXT(Table2[[#This Row],[canvas_ratio]],"000/000"),3)</f>
        <v>50</v>
      </c>
      <c r="S4147" s="5" t="str">
        <f t="shared" si="65"/>
        <v>/</v>
      </c>
      <c r="T4147" s="4">
        <f>0+RIGHT(TEXT(Table2[[#This Row],[canvas_ratio]],"000/000"),3)</f>
        <v>139</v>
      </c>
      <c r="U4147" s="7">
        <f>Table2[[#This Row],[canvas_ratio]]/Table2[[#This Row],[tan_angle]]</f>
        <v>0.35971223021582743</v>
      </c>
      <c r="V4147" s="8">
        <f>0+RIGHT(TEXT(Table2[[#This Row],[ratio]],"0000/0000"),4)/Table2[[#This Row],[tan_angle_numer]]</f>
        <v>139</v>
      </c>
      <c r="W4147" s="9" t="b">
        <f>Table2[[#This Row],[multiplier]]=Table2[[#This Row],[multiplier_calc]]</f>
        <v>1</v>
      </c>
    </row>
    <row r="4148" spans="1:23" x14ac:dyDescent="0.25">
      <c r="A4148" s="1">
        <v>1</v>
      </c>
      <c r="B4148" s="1">
        <v>2.79</v>
      </c>
      <c r="C4148">
        <v>45</v>
      </c>
      <c r="D4148">
        <v>0</v>
      </c>
      <c r="E4148">
        <v>0</v>
      </c>
      <c r="F4148">
        <v>74.960389874000001</v>
      </c>
      <c r="G4148">
        <v>-7.0710679999999998E-3</v>
      </c>
      <c r="H4148">
        <v>0.70710678100000002</v>
      </c>
      <c r="I4148">
        <v>-393.85847712100002</v>
      </c>
      <c r="J4148">
        <v>394.56558390200001</v>
      </c>
      <c r="K4148">
        <v>279</v>
      </c>
      <c r="L4148">
        <v>279</v>
      </c>
      <c r="M4148">
        <v>279</v>
      </c>
      <c r="N4148">
        <f>TAN(RADIANS(Table2[[#This Row],[angle]]))</f>
        <v>0.99999999999999989</v>
      </c>
      <c r="O4148">
        <f>0+LEFT(TEXT(Table2[[#This Row],[tan_angle]],"000/000"),3)</f>
        <v>1</v>
      </c>
      <c r="P4148">
        <f>0+RIGHT(TEXT(Table2[[#This Row],[tan_angle]],"000/000"),3)</f>
        <v>1</v>
      </c>
      <c r="Q4148" s="10">
        <f>Table2[[#This Row],[canvas_height]]/Table2[[#This Row],[canvas_width]]</f>
        <v>0.35842293906810035</v>
      </c>
      <c r="R4148">
        <f>0+LEFT(TEXT(Table2[[#This Row],[canvas_ratio]],"000/000"),3)</f>
        <v>100</v>
      </c>
      <c r="S4148" s="5" t="str">
        <f t="shared" si="65"/>
        <v>/</v>
      </c>
      <c r="T4148" s="4">
        <f>0+RIGHT(TEXT(Table2[[#This Row],[canvas_ratio]],"000/000"),3)</f>
        <v>279</v>
      </c>
      <c r="U4148" s="7">
        <f>Table2[[#This Row],[canvas_ratio]]/Table2[[#This Row],[tan_angle]]</f>
        <v>0.35842293906810041</v>
      </c>
      <c r="V4148" s="8">
        <f>0+RIGHT(TEXT(Table2[[#This Row],[ratio]],"0000/0000"),4)/Table2[[#This Row],[tan_angle_numer]]</f>
        <v>279</v>
      </c>
      <c r="W4148" s="9" t="b">
        <f>Table2[[#This Row],[multiplier]]=Table2[[#This Row],[multiplier_calc]]</f>
        <v>1</v>
      </c>
    </row>
    <row r="4149" spans="1:23" x14ac:dyDescent="0.25">
      <c r="A4149" s="1">
        <v>1</v>
      </c>
      <c r="B4149" s="1">
        <v>2.8</v>
      </c>
      <c r="C4149">
        <v>45</v>
      </c>
      <c r="D4149">
        <v>0</v>
      </c>
      <c r="E4149">
        <v>0</v>
      </c>
      <c r="F4149">
        <v>15.697770542000001</v>
      </c>
      <c r="G4149">
        <v>-0.141421356</v>
      </c>
      <c r="H4149">
        <v>0.70710678100000002</v>
      </c>
      <c r="I4149">
        <v>-19.091883092</v>
      </c>
      <c r="J4149">
        <v>19.798989873</v>
      </c>
      <c r="K4149">
        <v>14</v>
      </c>
      <c r="L4149">
        <v>14</v>
      </c>
      <c r="M4149">
        <v>14</v>
      </c>
      <c r="N4149">
        <f>TAN(RADIANS(Table2[[#This Row],[angle]]))</f>
        <v>0.99999999999999989</v>
      </c>
      <c r="O4149">
        <f>0+LEFT(TEXT(Table2[[#This Row],[tan_angle]],"000/000"),3)</f>
        <v>1</v>
      </c>
      <c r="P4149">
        <f>0+RIGHT(TEXT(Table2[[#This Row],[tan_angle]],"000/000"),3)</f>
        <v>1</v>
      </c>
      <c r="Q4149" s="10">
        <f>Table2[[#This Row],[canvas_height]]/Table2[[#This Row],[canvas_width]]</f>
        <v>0.35714285714285715</v>
      </c>
      <c r="R4149">
        <f>0+LEFT(TEXT(Table2[[#This Row],[canvas_ratio]],"000/000"),3)</f>
        <v>5</v>
      </c>
      <c r="S4149" s="5" t="str">
        <f t="shared" si="65"/>
        <v>/</v>
      </c>
      <c r="T4149" s="4">
        <f>0+RIGHT(TEXT(Table2[[#This Row],[canvas_ratio]],"000/000"),3)</f>
        <v>14</v>
      </c>
      <c r="U4149" s="7">
        <f>Table2[[#This Row],[canvas_ratio]]/Table2[[#This Row],[tan_angle]]</f>
        <v>0.35714285714285721</v>
      </c>
      <c r="V4149" s="8">
        <f>0+RIGHT(TEXT(Table2[[#This Row],[ratio]],"0000/0000"),4)/Table2[[#This Row],[tan_angle_numer]]</f>
        <v>14</v>
      </c>
      <c r="W4149" s="9" t="b">
        <f>Table2[[#This Row],[multiplier]]=Table2[[#This Row],[multiplier_calc]]</f>
        <v>1</v>
      </c>
    </row>
    <row r="4150" spans="1:23" x14ac:dyDescent="0.25">
      <c r="A4150" s="1">
        <v>1</v>
      </c>
      <c r="B4150" s="1">
        <v>2.81</v>
      </c>
      <c r="C4150">
        <v>45</v>
      </c>
      <c r="D4150">
        <v>0</v>
      </c>
      <c r="E4150">
        <v>0</v>
      </c>
      <c r="F4150">
        <v>83.445671247999996</v>
      </c>
      <c r="G4150">
        <v>-7.0710679999999998E-3</v>
      </c>
      <c r="H4150">
        <v>0.70710678100000002</v>
      </c>
      <c r="I4150">
        <v>-396.68690424599998</v>
      </c>
      <c r="J4150">
        <v>397.39401102699998</v>
      </c>
      <c r="K4150">
        <v>281</v>
      </c>
      <c r="L4150">
        <v>281</v>
      </c>
      <c r="M4150">
        <v>281</v>
      </c>
      <c r="N4150">
        <f>TAN(RADIANS(Table2[[#This Row],[angle]]))</f>
        <v>0.99999999999999989</v>
      </c>
      <c r="O4150">
        <f>0+LEFT(TEXT(Table2[[#This Row],[tan_angle]],"000/000"),3)</f>
        <v>1</v>
      </c>
      <c r="P4150">
        <f>0+RIGHT(TEXT(Table2[[#This Row],[tan_angle]],"000/000"),3)</f>
        <v>1</v>
      </c>
      <c r="Q4150" s="10">
        <f>Table2[[#This Row],[canvas_height]]/Table2[[#This Row],[canvas_width]]</f>
        <v>0.35587188612099646</v>
      </c>
      <c r="R4150">
        <f>0+LEFT(TEXT(Table2[[#This Row],[canvas_ratio]],"000/000"),3)</f>
        <v>100</v>
      </c>
      <c r="S4150" s="5" t="str">
        <f t="shared" si="65"/>
        <v>/</v>
      </c>
      <c r="T4150" s="4">
        <f>0+RIGHT(TEXT(Table2[[#This Row],[canvas_ratio]],"000/000"),3)</f>
        <v>281</v>
      </c>
      <c r="U4150" s="7">
        <f>Table2[[#This Row],[canvas_ratio]]/Table2[[#This Row],[tan_angle]]</f>
        <v>0.35587188612099652</v>
      </c>
      <c r="V4150" s="8">
        <f>0+RIGHT(TEXT(Table2[[#This Row],[ratio]],"0000/0000"),4)/Table2[[#This Row],[tan_angle_numer]]</f>
        <v>281</v>
      </c>
      <c r="W4150" s="9" t="b">
        <f>Table2[[#This Row],[multiplier]]=Table2[[#This Row],[multiplier_calc]]</f>
        <v>1</v>
      </c>
    </row>
    <row r="4151" spans="1:23" x14ac:dyDescent="0.25">
      <c r="A4151" s="1">
        <v>1</v>
      </c>
      <c r="B4151" s="1">
        <v>2.82</v>
      </c>
      <c r="C4151">
        <v>45</v>
      </c>
      <c r="D4151">
        <v>0</v>
      </c>
      <c r="E4151">
        <v>0</v>
      </c>
      <c r="F4151">
        <v>43.854762569000002</v>
      </c>
      <c r="G4151">
        <v>-1.4142136E-2</v>
      </c>
      <c r="H4151">
        <v>0.70710678100000002</v>
      </c>
      <c r="I4151">
        <v>-198.69700551299999</v>
      </c>
      <c r="J4151">
        <v>199.40411229399999</v>
      </c>
      <c r="K4151">
        <v>141</v>
      </c>
      <c r="L4151">
        <v>141</v>
      </c>
      <c r="M4151">
        <v>141</v>
      </c>
      <c r="N4151">
        <f>TAN(RADIANS(Table2[[#This Row],[angle]]))</f>
        <v>0.99999999999999989</v>
      </c>
      <c r="O4151">
        <f>0+LEFT(TEXT(Table2[[#This Row],[tan_angle]],"000/000"),3)</f>
        <v>1</v>
      </c>
      <c r="P4151">
        <f>0+RIGHT(TEXT(Table2[[#This Row],[tan_angle]],"000/000"),3)</f>
        <v>1</v>
      </c>
      <c r="Q4151" s="10">
        <f>Table2[[#This Row],[canvas_height]]/Table2[[#This Row],[canvas_width]]</f>
        <v>0.3546099290780142</v>
      </c>
      <c r="R4151">
        <f>0+LEFT(TEXT(Table2[[#This Row],[canvas_ratio]],"000/000"),3)</f>
        <v>50</v>
      </c>
      <c r="S4151" s="5" t="str">
        <f t="shared" si="65"/>
        <v>/</v>
      </c>
      <c r="T4151" s="4">
        <f>0+RIGHT(TEXT(Table2[[#This Row],[canvas_ratio]],"000/000"),3)</f>
        <v>141</v>
      </c>
      <c r="U4151" s="7">
        <f>Table2[[#This Row],[canvas_ratio]]/Table2[[#This Row],[tan_angle]]</f>
        <v>0.35460992907801425</v>
      </c>
      <c r="V4151" s="8">
        <f>0+RIGHT(TEXT(Table2[[#This Row],[ratio]],"0000/0000"),4)/Table2[[#This Row],[tan_angle_numer]]</f>
        <v>141</v>
      </c>
      <c r="W4151" s="9" t="b">
        <f>Table2[[#This Row],[multiplier]]=Table2[[#This Row],[multiplier_calc]]</f>
        <v>1</v>
      </c>
    </row>
    <row r="4152" spans="1:23" x14ac:dyDescent="0.25">
      <c r="A4152" s="1">
        <v>1</v>
      </c>
      <c r="B4152" s="1">
        <v>2.83</v>
      </c>
      <c r="C4152">
        <v>45</v>
      </c>
      <c r="D4152">
        <v>0</v>
      </c>
      <c r="E4152">
        <v>0</v>
      </c>
      <c r="F4152">
        <v>188.097474863</v>
      </c>
      <c r="G4152">
        <v>-7.0710679999999998E-3</v>
      </c>
      <c r="H4152">
        <v>0.70710678100000002</v>
      </c>
      <c r="I4152">
        <v>-399.51533137000001</v>
      </c>
      <c r="J4152">
        <v>400.22243815100001</v>
      </c>
      <c r="K4152">
        <v>283</v>
      </c>
      <c r="L4152">
        <v>283</v>
      </c>
      <c r="M4152">
        <v>283</v>
      </c>
      <c r="N4152">
        <f>TAN(RADIANS(Table2[[#This Row],[angle]]))</f>
        <v>0.99999999999999989</v>
      </c>
      <c r="O4152">
        <f>0+LEFT(TEXT(Table2[[#This Row],[tan_angle]],"000/000"),3)</f>
        <v>1</v>
      </c>
      <c r="P4152">
        <f>0+RIGHT(TEXT(Table2[[#This Row],[tan_angle]],"000/000"),3)</f>
        <v>1</v>
      </c>
      <c r="Q4152" s="10">
        <f>Table2[[#This Row],[canvas_height]]/Table2[[#This Row],[canvas_width]]</f>
        <v>0.35335689045936397</v>
      </c>
      <c r="R4152">
        <f>0+LEFT(TEXT(Table2[[#This Row],[canvas_ratio]],"000/000"),3)</f>
        <v>100</v>
      </c>
      <c r="S4152" s="5" t="str">
        <f t="shared" si="65"/>
        <v>/</v>
      </c>
      <c r="T4152" s="4">
        <f>0+RIGHT(TEXT(Table2[[#This Row],[canvas_ratio]],"000/000"),3)</f>
        <v>283</v>
      </c>
      <c r="U4152" s="7">
        <f>Table2[[#This Row],[canvas_ratio]]/Table2[[#This Row],[tan_angle]]</f>
        <v>0.35335689045936403</v>
      </c>
      <c r="V4152" s="8">
        <f>0+RIGHT(TEXT(Table2[[#This Row],[ratio]],"0000/0000"),4)/Table2[[#This Row],[tan_angle_numer]]</f>
        <v>283</v>
      </c>
      <c r="W4152" s="9" t="b">
        <f>Table2[[#This Row],[multiplier]]=Table2[[#This Row],[multiplier_calc]]</f>
        <v>1</v>
      </c>
    </row>
    <row r="4153" spans="1:23" x14ac:dyDescent="0.25">
      <c r="A4153" s="1">
        <v>1</v>
      </c>
      <c r="B4153" s="1">
        <v>2.84</v>
      </c>
      <c r="C4153">
        <v>45</v>
      </c>
      <c r="D4153">
        <v>0</v>
      </c>
      <c r="E4153">
        <v>0</v>
      </c>
      <c r="F4153">
        <v>24.069914831999998</v>
      </c>
      <c r="G4153">
        <v>-2.8284271E-2</v>
      </c>
      <c r="H4153">
        <v>0.70710678100000002</v>
      </c>
      <c r="I4153">
        <v>-99.702056146999993</v>
      </c>
      <c r="J4153">
        <v>100.409162928</v>
      </c>
      <c r="K4153">
        <v>71</v>
      </c>
      <c r="L4153">
        <v>71</v>
      </c>
      <c r="M4153">
        <v>71</v>
      </c>
      <c r="N4153">
        <f>TAN(RADIANS(Table2[[#This Row],[angle]]))</f>
        <v>0.99999999999999989</v>
      </c>
      <c r="O4153">
        <f>0+LEFT(TEXT(Table2[[#This Row],[tan_angle]],"000/000"),3)</f>
        <v>1</v>
      </c>
      <c r="P4153">
        <f>0+RIGHT(TEXT(Table2[[#This Row],[tan_angle]],"000/000"),3)</f>
        <v>1</v>
      </c>
      <c r="Q4153" s="10">
        <f>Table2[[#This Row],[canvas_height]]/Table2[[#This Row],[canvas_width]]</f>
        <v>0.35211267605633806</v>
      </c>
      <c r="R4153">
        <f>0+LEFT(TEXT(Table2[[#This Row],[canvas_ratio]],"000/000"),3)</f>
        <v>25</v>
      </c>
      <c r="S4153" s="5" t="str">
        <f t="shared" si="65"/>
        <v>/</v>
      </c>
      <c r="T4153" s="4">
        <f>0+RIGHT(TEXT(Table2[[#This Row],[canvas_ratio]],"000/000"),3)</f>
        <v>71</v>
      </c>
      <c r="U4153" s="7">
        <f>Table2[[#This Row],[canvas_ratio]]/Table2[[#This Row],[tan_angle]]</f>
        <v>0.35211267605633811</v>
      </c>
      <c r="V4153" s="8">
        <f>0+RIGHT(TEXT(Table2[[#This Row],[ratio]],"0000/0000"),4)/Table2[[#This Row],[tan_angle_numer]]</f>
        <v>71</v>
      </c>
      <c r="W4153" s="9" t="b">
        <f>Table2[[#This Row],[multiplier]]=Table2[[#This Row],[multiplier_calc]]</f>
        <v>1</v>
      </c>
    </row>
    <row r="4154" spans="1:23" x14ac:dyDescent="0.25">
      <c r="A4154" s="1">
        <v>1</v>
      </c>
      <c r="B4154" s="1">
        <v>2.85</v>
      </c>
      <c r="C4154">
        <v>45</v>
      </c>
      <c r="D4154">
        <v>0</v>
      </c>
      <c r="E4154">
        <v>0</v>
      </c>
      <c r="F4154">
        <v>52.361257147000003</v>
      </c>
      <c r="G4154">
        <v>-3.5355339E-2</v>
      </c>
      <c r="H4154">
        <v>0.70710678100000002</v>
      </c>
      <c r="I4154">
        <v>-79.903066273999997</v>
      </c>
      <c r="J4154">
        <v>80.61017305499999</v>
      </c>
      <c r="K4154">
        <v>57</v>
      </c>
      <c r="L4154">
        <v>57</v>
      </c>
      <c r="M4154">
        <v>57</v>
      </c>
      <c r="N4154">
        <f>TAN(RADIANS(Table2[[#This Row],[angle]]))</f>
        <v>0.99999999999999989</v>
      </c>
      <c r="O4154">
        <f>0+LEFT(TEXT(Table2[[#This Row],[tan_angle]],"000/000"),3)</f>
        <v>1</v>
      </c>
      <c r="P4154">
        <f>0+RIGHT(TEXT(Table2[[#This Row],[tan_angle]],"000/000"),3)</f>
        <v>1</v>
      </c>
      <c r="Q4154" s="10">
        <f>Table2[[#This Row],[canvas_height]]/Table2[[#This Row],[canvas_width]]</f>
        <v>0.35087719298245612</v>
      </c>
      <c r="R4154">
        <f>0+LEFT(TEXT(Table2[[#This Row],[canvas_ratio]],"000/000"),3)</f>
        <v>20</v>
      </c>
      <c r="S4154" s="5" t="str">
        <f t="shared" si="65"/>
        <v>/</v>
      </c>
      <c r="T4154" s="4">
        <f>0+RIGHT(TEXT(Table2[[#This Row],[canvas_ratio]],"000/000"),3)</f>
        <v>57</v>
      </c>
      <c r="U4154" s="7">
        <f>Table2[[#This Row],[canvas_ratio]]/Table2[[#This Row],[tan_angle]]</f>
        <v>0.35087719298245618</v>
      </c>
      <c r="V4154" s="8">
        <f>0+RIGHT(TEXT(Table2[[#This Row],[ratio]],"0000/0000"),4)/Table2[[#This Row],[tan_angle_numer]]</f>
        <v>57</v>
      </c>
      <c r="W4154" s="9" t="b">
        <f>Table2[[#This Row],[multiplier]]=Table2[[#This Row],[multiplier_calc]]</f>
        <v>1</v>
      </c>
    </row>
    <row r="4155" spans="1:23" x14ac:dyDescent="0.25">
      <c r="A4155" s="1">
        <v>1</v>
      </c>
      <c r="B4155" s="1">
        <v>2.86</v>
      </c>
      <c r="C4155">
        <v>45</v>
      </c>
      <c r="D4155">
        <v>0</v>
      </c>
      <c r="E4155">
        <v>0</v>
      </c>
      <c r="F4155">
        <v>28.298413383</v>
      </c>
      <c r="G4155">
        <v>-1.4142136E-2</v>
      </c>
      <c r="H4155">
        <v>0.70710678100000002</v>
      </c>
      <c r="I4155">
        <v>-201.52543263800001</v>
      </c>
      <c r="J4155">
        <v>202.23253941900001</v>
      </c>
      <c r="K4155">
        <v>143</v>
      </c>
      <c r="L4155">
        <v>143</v>
      </c>
      <c r="M4155">
        <v>143</v>
      </c>
      <c r="N4155">
        <f>TAN(RADIANS(Table2[[#This Row],[angle]]))</f>
        <v>0.99999999999999989</v>
      </c>
      <c r="O4155">
        <f>0+LEFT(TEXT(Table2[[#This Row],[tan_angle]],"000/000"),3)</f>
        <v>1</v>
      </c>
      <c r="P4155">
        <f>0+RIGHT(TEXT(Table2[[#This Row],[tan_angle]],"000/000"),3)</f>
        <v>1</v>
      </c>
      <c r="Q4155" s="10">
        <f>Table2[[#This Row],[canvas_height]]/Table2[[#This Row],[canvas_width]]</f>
        <v>0.34965034965034969</v>
      </c>
      <c r="R4155">
        <f>0+LEFT(TEXT(Table2[[#This Row],[canvas_ratio]],"000/000"),3)</f>
        <v>50</v>
      </c>
      <c r="S4155" s="5" t="str">
        <f t="shared" si="65"/>
        <v>/</v>
      </c>
      <c r="T4155" s="4">
        <f>0+RIGHT(TEXT(Table2[[#This Row],[canvas_ratio]],"000/000"),3)</f>
        <v>143</v>
      </c>
      <c r="U4155" s="7">
        <f>Table2[[#This Row],[canvas_ratio]]/Table2[[#This Row],[tan_angle]]</f>
        <v>0.34965034965034975</v>
      </c>
      <c r="V4155" s="8">
        <f>0+RIGHT(TEXT(Table2[[#This Row],[ratio]],"0000/0000"),4)/Table2[[#This Row],[tan_angle_numer]]</f>
        <v>143</v>
      </c>
      <c r="W4155" s="9" t="b">
        <f>Table2[[#This Row],[multiplier]]=Table2[[#This Row],[multiplier_calc]]</f>
        <v>1</v>
      </c>
    </row>
    <row r="4156" spans="1:23" x14ac:dyDescent="0.25">
      <c r="A4156" s="1">
        <v>1</v>
      </c>
      <c r="B4156" s="1">
        <v>2.87</v>
      </c>
      <c r="C4156">
        <v>45</v>
      </c>
      <c r="D4156">
        <v>0</v>
      </c>
      <c r="E4156">
        <v>0</v>
      </c>
      <c r="F4156">
        <v>93.345166184000007</v>
      </c>
      <c r="G4156">
        <v>-7.0710679999999998E-3</v>
      </c>
      <c r="H4156">
        <v>0.70710678100000002</v>
      </c>
      <c r="I4156">
        <v>-405.17218561999999</v>
      </c>
      <c r="J4156">
        <v>405.87929240099999</v>
      </c>
      <c r="K4156">
        <v>287</v>
      </c>
      <c r="L4156">
        <v>287</v>
      </c>
      <c r="M4156">
        <v>287</v>
      </c>
      <c r="N4156">
        <f>TAN(RADIANS(Table2[[#This Row],[angle]]))</f>
        <v>0.99999999999999989</v>
      </c>
      <c r="O4156">
        <f>0+LEFT(TEXT(Table2[[#This Row],[tan_angle]],"000/000"),3)</f>
        <v>1</v>
      </c>
      <c r="P4156">
        <f>0+RIGHT(TEXT(Table2[[#This Row],[tan_angle]],"000/000"),3)</f>
        <v>1</v>
      </c>
      <c r="Q4156" s="10">
        <f>Table2[[#This Row],[canvas_height]]/Table2[[#This Row],[canvas_width]]</f>
        <v>0.34843205574912889</v>
      </c>
      <c r="R4156">
        <f>0+LEFT(TEXT(Table2[[#This Row],[canvas_ratio]],"000/000"),3)</f>
        <v>100</v>
      </c>
      <c r="S4156" s="5" t="str">
        <f t="shared" si="65"/>
        <v>/</v>
      </c>
      <c r="T4156" s="4">
        <f>0+RIGHT(TEXT(Table2[[#This Row],[canvas_ratio]],"000/000"),3)</f>
        <v>287</v>
      </c>
      <c r="U4156" s="7">
        <f>Table2[[#This Row],[canvas_ratio]]/Table2[[#This Row],[tan_angle]]</f>
        <v>0.34843205574912894</v>
      </c>
      <c r="V4156" s="8">
        <f>0+RIGHT(TEXT(Table2[[#This Row],[ratio]],"0000/0000"),4)/Table2[[#This Row],[tan_angle_numer]]</f>
        <v>287</v>
      </c>
      <c r="W4156" s="9" t="b">
        <f>Table2[[#This Row],[multiplier]]=Table2[[#This Row],[multiplier_calc]]</f>
        <v>1</v>
      </c>
    </row>
    <row r="4157" spans="1:23" x14ac:dyDescent="0.25">
      <c r="A4157" s="1">
        <v>1</v>
      </c>
      <c r="B4157" s="1">
        <v>2.88</v>
      </c>
      <c r="C4157">
        <v>45</v>
      </c>
      <c r="D4157">
        <v>0</v>
      </c>
      <c r="E4157">
        <v>0</v>
      </c>
      <c r="F4157">
        <v>32.555196205999998</v>
      </c>
      <c r="G4157">
        <v>-2.8284271E-2</v>
      </c>
      <c r="H4157">
        <v>0.70710678100000002</v>
      </c>
      <c r="I4157">
        <v>-101.11626971</v>
      </c>
      <c r="J4157">
        <v>101.823376491</v>
      </c>
      <c r="K4157">
        <v>72</v>
      </c>
      <c r="L4157">
        <v>72</v>
      </c>
      <c r="M4157">
        <v>72</v>
      </c>
      <c r="N4157">
        <f>TAN(RADIANS(Table2[[#This Row],[angle]]))</f>
        <v>0.99999999999999989</v>
      </c>
      <c r="O4157">
        <f>0+LEFT(TEXT(Table2[[#This Row],[tan_angle]],"000/000"),3)</f>
        <v>1</v>
      </c>
      <c r="P4157">
        <f>0+RIGHT(TEXT(Table2[[#This Row],[tan_angle]],"000/000"),3)</f>
        <v>1</v>
      </c>
      <c r="Q4157" s="10">
        <f>Table2[[#This Row],[canvas_height]]/Table2[[#This Row],[canvas_width]]</f>
        <v>0.34722222222222221</v>
      </c>
      <c r="R4157">
        <f>0+LEFT(TEXT(Table2[[#This Row],[canvas_ratio]],"000/000"),3)</f>
        <v>25</v>
      </c>
      <c r="S4157" s="5" t="str">
        <f t="shared" si="65"/>
        <v>/</v>
      </c>
      <c r="T4157" s="4">
        <f>0+RIGHT(TEXT(Table2[[#This Row],[canvas_ratio]],"000/000"),3)</f>
        <v>72</v>
      </c>
      <c r="U4157" s="7">
        <f>Table2[[#This Row],[canvas_ratio]]/Table2[[#This Row],[tan_angle]]</f>
        <v>0.34722222222222227</v>
      </c>
      <c r="V4157" s="8">
        <f>0+RIGHT(TEXT(Table2[[#This Row],[ratio]],"0000/0000"),4)/Table2[[#This Row],[tan_angle_numer]]</f>
        <v>72</v>
      </c>
      <c r="W4157" s="9" t="b">
        <f>Table2[[#This Row],[multiplier]]=Table2[[#This Row],[multiplier_calc]]</f>
        <v>1</v>
      </c>
    </row>
    <row r="4158" spans="1:23" x14ac:dyDescent="0.25">
      <c r="A4158" s="1">
        <v>1</v>
      </c>
      <c r="B4158" s="1">
        <v>2.89</v>
      </c>
      <c r="C4158">
        <v>45</v>
      </c>
      <c r="D4158">
        <v>0</v>
      </c>
      <c r="E4158">
        <v>0</v>
      </c>
      <c r="F4158">
        <v>36.776623690000001</v>
      </c>
      <c r="G4158">
        <v>-7.0710679999999998E-3</v>
      </c>
      <c r="H4158">
        <v>0.70710678100000002</v>
      </c>
      <c r="I4158">
        <v>-408.00061274500001</v>
      </c>
      <c r="J4158">
        <v>408.70771952600001</v>
      </c>
      <c r="K4158">
        <v>289</v>
      </c>
      <c r="L4158">
        <v>289</v>
      </c>
      <c r="M4158">
        <v>289</v>
      </c>
      <c r="N4158">
        <f>TAN(RADIANS(Table2[[#This Row],[angle]]))</f>
        <v>0.99999999999999989</v>
      </c>
      <c r="O4158">
        <f>0+LEFT(TEXT(Table2[[#This Row],[tan_angle]],"000/000"),3)</f>
        <v>1</v>
      </c>
      <c r="P4158">
        <f>0+RIGHT(TEXT(Table2[[#This Row],[tan_angle]],"000/000"),3)</f>
        <v>1</v>
      </c>
      <c r="Q4158" s="10">
        <f>Table2[[#This Row],[canvas_height]]/Table2[[#This Row],[canvas_width]]</f>
        <v>0.34602076124567471</v>
      </c>
      <c r="R4158">
        <f>0+LEFT(TEXT(Table2[[#This Row],[canvas_ratio]],"000/000"),3)</f>
        <v>100</v>
      </c>
      <c r="S4158" s="5" t="str">
        <f t="shared" si="65"/>
        <v>/</v>
      </c>
      <c r="T4158" s="4">
        <f>0+RIGHT(TEXT(Table2[[#This Row],[canvas_ratio]],"000/000"),3)</f>
        <v>289</v>
      </c>
      <c r="U4158" s="7">
        <f>Table2[[#This Row],[canvas_ratio]]/Table2[[#This Row],[tan_angle]]</f>
        <v>0.34602076124567477</v>
      </c>
      <c r="V4158" s="8">
        <f>0+RIGHT(TEXT(Table2[[#This Row],[ratio]],"0000/0000"),4)/Table2[[#This Row],[tan_angle_numer]]</f>
        <v>289</v>
      </c>
      <c r="W4158" s="9" t="b">
        <f>Table2[[#This Row],[multiplier]]=Table2[[#This Row],[multiplier_calc]]</f>
        <v>1</v>
      </c>
    </row>
    <row r="4159" spans="1:23" x14ac:dyDescent="0.25">
      <c r="A4159" s="1">
        <v>1</v>
      </c>
      <c r="B4159" s="1">
        <v>2.9</v>
      </c>
      <c r="C4159">
        <v>45</v>
      </c>
      <c r="D4159">
        <v>0</v>
      </c>
      <c r="E4159">
        <v>0</v>
      </c>
      <c r="F4159">
        <v>36.840263299999997</v>
      </c>
      <c r="G4159">
        <v>-7.0710677999999999E-2</v>
      </c>
      <c r="H4159">
        <v>0.70710678100000002</v>
      </c>
      <c r="I4159">
        <v>-40.305086527999997</v>
      </c>
      <c r="J4159">
        <v>41.012193308999997</v>
      </c>
      <c r="K4159">
        <v>29</v>
      </c>
      <c r="L4159">
        <v>29</v>
      </c>
      <c r="M4159">
        <v>29</v>
      </c>
      <c r="N4159">
        <f>TAN(RADIANS(Table2[[#This Row],[angle]]))</f>
        <v>0.99999999999999989</v>
      </c>
      <c r="O4159">
        <f>0+LEFT(TEXT(Table2[[#This Row],[tan_angle]],"000/000"),3)</f>
        <v>1</v>
      </c>
      <c r="P4159">
        <f>0+RIGHT(TEXT(Table2[[#This Row],[tan_angle]],"000/000"),3)</f>
        <v>1</v>
      </c>
      <c r="Q4159" s="10">
        <f>Table2[[#This Row],[canvas_height]]/Table2[[#This Row],[canvas_width]]</f>
        <v>0.34482758620689657</v>
      </c>
      <c r="R4159">
        <f>0+LEFT(TEXT(Table2[[#This Row],[canvas_ratio]],"000/000"),3)</f>
        <v>10</v>
      </c>
      <c r="S4159" s="5" t="str">
        <f t="shared" si="65"/>
        <v>/</v>
      </c>
      <c r="T4159" s="4">
        <f>0+RIGHT(TEXT(Table2[[#This Row],[canvas_ratio]],"000/000"),3)</f>
        <v>29</v>
      </c>
      <c r="U4159" s="7">
        <f>Table2[[#This Row],[canvas_ratio]]/Table2[[#This Row],[tan_angle]]</f>
        <v>0.34482758620689663</v>
      </c>
      <c r="V4159" s="8">
        <f>0+RIGHT(TEXT(Table2[[#This Row],[ratio]],"0000/0000"),4)/Table2[[#This Row],[tan_angle_numer]]</f>
        <v>29</v>
      </c>
      <c r="W4159" s="9" t="b">
        <f>Table2[[#This Row],[multiplier]]=Table2[[#This Row],[multiplier_calc]]</f>
        <v>1</v>
      </c>
    </row>
    <row r="4160" spans="1:23" x14ac:dyDescent="0.25">
      <c r="A4160" s="1">
        <v>1</v>
      </c>
      <c r="B4160" s="1">
        <v>2.91</v>
      </c>
      <c r="C4160">
        <v>45</v>
      </c>
      <c r="D4160">
        <v>0</v>
      </c>
      <c r="E4160">
        <v>0</v>
      </c>
      <c r="F4160">
        <v>366.27424158700001</v>
      </c>
      <c r="G4160">
        <v>7.0710679999999998E-3</v>
      </c>
      <c r="H4160">
        <v>0.70710678100000002</v>
      </c>
      <c r="I4160">
        <v>-410.82903986899998</v>
      </c>
      <c r="J4160">
        <v>411.53614664999998</v>
      </c>
      <c r="K4160">
        <v>291</v>
      </c>
      <c r="L4160">
        <v>291</v>
      </c>
      <c r="M4160">
        <v>291</v>
      </c>
      <c r="N4160">
        <f>TAN(RADIANS(Table2[[#This Row],[angle]]))</f>
        <v>0.99999999999999989</v>
      </c>
      <c r="O4160">
        <f>0+LEFT(TEXT(Table2[[#This Row],[tan_angle]],"000/000"),3)</f>
        <v>1</v>
      </c>
      <c r="P4160">
        <f>0+RIGHT(TEXT(Table2[[#This Row],[tan_angle]],"000/000"),3)</f>
        <v>1</v>
      </c>
      <c r="Q4160" s="10">
        <f>Table2[[#This Row],[canvas_height]]/Table2[[#This Row],[canvas_width]]</f>
        <v>0.3436426116838488</v>
      </c>
      <c r="R4160">
        <f>0+LEFT(TEXT(Table2[[#This Row],[canvas_ratio]],"000/000"),3)</f>
        <v>100</v>
      </c>
      <c r="S4160" s="5" t="str">
        <f t="shared" si="65"/>
        <v>/</v>
      </c>
      <c r="T4160" s="4">
        <f>0+RIGHT(TEXT(Table2[[#This Row],[canvas_ratio]],"000/000"),3)</f>
        <v>291</v>
      </c>
      <c r="U4160" s="7">
        <f>Table2[[#This Row],[canvas_ratio]]/Table2[[#This Row],[tan_angle]]</f>
        <v>0.34364261168384885</v>
      </c>
      <c r="V4160" s="8">
        <f>0+RIGHT(TEXT(Table2[[#This Row],[ratio]],"0000/0000"),4)/Table2[[#This Row],[tan_angle_numer]]</f>
        <v>291</v>
      </c>
      <c r="W4160" s="9" t="b">
        <f>Table2[[#This Row],[multiplier]]=Table2[[#This Row],[multiplier_calc]]</f>
        <v>1</v>
      </c>
    </row>
    <row r="4161" spans="1:23" x14ac:dyDescent="0.25">
      <c r="A4161" s="1">
        <v>1</v>
      </c>
      <c r="B4161" s="1">
        <v>2.92</v>
      </c>
      <c r="C4161">
        <v>45</v>
      </c>
      <c r="D4161">
        <v>0</v>
      </c>
      <c r="E4161">
        <v>0</v>
      </c>
      <c r="F4161">
        <v>49.525758953999997</v>
      </c>
      <c r="G4161">
        <v>-2.8284271E-2</v>
      </c>
      <c r="H4161">
        <v>0.70710678100000002</v>
      </c>
      <c r="I4161">
        <v>-102.530483272</v>
      </c>
      <c r="J4161">
        <v>103.23759005300001</v>
      </c>
      <c r="K4161">
        <v>73</v>
      </c>
      <c r="L4161">
        <v>73</v>
      </c>
      <c r="M4161">
        <v>73</v>
      </c>
      <c r="N4161">
        <f>TAN(RADIANS(Table2[[#This Row],[angle]]))</f>
        <v>0.99999999999999989</v>
      </c>
      <c r="O4161">
        <f>0+LEFT(TEXT(Table2[[#This Row],[tan_angle]],"000/000"),3)</f>
        <v>1</v>
      </c>
      <c r="P4161">
        <f>0+RIGHT(TEXT(Table2[[#This Row],[tan_angle]],"000/000"),3)</f>
        <v>1</v>
      </c>
      <c r="Q4161" s="10">
        <f>Table2[[#This Row],[canvas_height]]/Table2[[#This Row],[canvas_width]]</f>
        <v>0.34246575342465752</v>
      </c>
      <c r="R4161">
        <f>0+LEFT(TEXT(Table2[[#This Row],[canvas_ratio]],"000/000"),3)</f>
        <v>25</v>
      </c>
      <c r="S4161" s="5" t="str">
        <f t="shared" si="65"/>
        <v>/</v>
      </c>
      <c r="T4161" s="4">
        <f>0+RIGHT(TEXT(Table2[[#This Row],[canvas_ratio]],"000/000"),3)</f>
        <v>73</v>
      </c>
      <c r="U4161" s="7">
        <f>Table2[[#This Row],[canvas_ratio]]/Table2[[#This Row],[tan_angle]]</f>
        <v>0.34246575342465757</v>
      </c>
      <c r="V4161" s="8">
        <f>0+RIGHT(TEXT(Table2[[#This Row],[ratio]],"0000/0000"),4)/Table2[[#This Row],[tan_angle_numer]]</f>
        <v>73</v>
      </c>
      <c r="W4161" s="9" t="b">
        <f>Table2[[#This Row],[multiplier]]=Table2[[#This Row],[multiplier_calc]]</f>
        <v>1</v>
      </c>
    </row>
    <row r="4162" spans="1:23" x14ac:dyDescent="0.25">
      <c r="A4162" s="1">
        <v>1</v>
      </c>
      <c r="B4162" s="1">
        <v>2.93</v>
      </c>
      <c r="C4162">
        <v>45</v>
      </c>
      <c r="D4162">
        <v>0</v>
      </c>
      <c r="E4162">
        <v>0</v>
      </c>
      <c r="F4162">
        <v>236.18073598399999</v>
      </c>
      <c r="G4162">
        <v>-7.0710679999999998E-3</v>
      </c>
      <c r="H4162">
        <v>0.70710678100000002</v>
      </c>
      <c r="I4162">
        <v>-413.657466994</v>
      </c>
      <c r="J4162">
        <v>414.364573775</v>
      </c>
      <c r="K4162">
        <v>293</v>
      </c>
      <c r="L4162">
        <v>293</v>
      </c>
      <c r="M4162">
        <v>293</v>
      </c>
      <c r="N4162">
        <f>TAN(RADIANS(Table2[[#This Row],[angle]]))</f>
        <v>0.99999999999999989</v>
      </c>
      <c r="O4162">
        <f>0+LEFT(TEXT(Table2[[#This Row],[tan_angle]],"000/000"),3)</f>
        <v>1</v>
      </c>
      <c r="P4162">
        <f>0+RIGHT(TEXT(Table2[[#This Row],[tan_angle]],"000/000"),3)</f>
        <v>1</v>
      </c>
      <c r="Q4162" s="10">
        <f>Table2[[#This Row],[canvas_height]]/Table2[[#This Row],[canvas_width]]</f>
        <v>0.34129692832764502</v>
      </c>
      <c r="R4162">
        <f>0+LEFT(TEXT(Table2[[#This Row],[canvas_ratio]],"000/000"),3)</f>
        <v>100</v>
      </c>
      <c r="S4162" s="5" t="str">
        <f t="shared" si="65"/>
        <v>/</v>
      </c>
      <c r="T4162" s="4">
        <f>0+RIGHT(TEXT(Table2[[#This Row],[canvas_ratio]],"000/000"),3)</f>
        <v>293</v>
      </c>
      <c r="U4162" s="7">
        <f>Table2[[#This Row],[canvas_ratio]]/Table2[[#This Row],[tan_angle]]</f>
        <v>0.34129692832764508</v>
      </c>
      <c r="V4162" s="8">
        <f>0+RIGHT(TEXT(Table2[[#This Row],[ratio]],"0000/0000"),4)/Table2[[#This Row],[tan_angle_numer]]</f>
        <v>293</v>
      </c>
      <c r="W4162" s="9" t="b">
        <f>Table2[[#This Row],[multiplier]]=Table2[[#This Row],[multiplier_calc]]</f>
        <v>1</v>
      </c>
    </row>
    <row r="4163" spans="1:23" x14ac:dyDescent="0.25">
      <c r="A4163" s="1">
        <v>1</v>
      </c>
      <c r="B4163" s="1">
        <v>2.94</v>
      </c>
      <c r="C4163">
        <v>45</v>
      </c>
      <c r="D4163">
        <v>0</v>
      </c>
      <c r="E4163">
        <v>0</v>
      </c>
      <c r="F4163">
        <v>137.192857686</v>
      </c>
      <c r="G4163">
        <v>-1.4142136E-2</v>
      </c>
      <c r="H4163">
        <v>0.70710678100000002</v>
      </c>
      <c r="I4163">
        <v>-207.18228688799999</v>
      </c>
      <c r="J4163">
        <v>207.88939366899999</v>
      </c>
      <c r="K4163">
        <v>147</v>
      </c>
      <c r="L4163">
        <v>147</v>
      </c>
      <c r="M4163">
        <v>147</v>
      </c>
      <c r="N4163">
        <f>TAN(RADIANS(Table2[[#This Row],[angle]]))</f>
        <v>0.99999999999999989</v>
      </c>
      <c r="O4163">
        <f>0+LEFT(TEXT(Table2[[#This Row],[tan_angle]],"000/000"),3)</f>
        <v>1</v>
      </c>
      <c r="P4163">
        <f>0+RIGHT(TEXT(Table2[[#This Row],[tan_angle]],"000/000"),3)</f>
        <v>1</v>
      </c>
      <c r="Q4163" s="10">
        <f>Table2[[#This Row],[canvas_height]]/Table2[[#This Row],[canvas_width]]</f>
        <v>0.3401360544217687</v>
      </c>
      <c r="R4163">
        <f>0+LEFT(TEXT(Table2[[#This Row],[canvas_ratio]],"000/000"),3)</f>
        <v>50</v>
      </c>
      <c r="S4163" s="5" t="str">
        <f t="shared" si="65"/>
        <v>/</v>
      </c>
      <c r="T4163" s="4">
        <f>0+RIGHT(TEXT(Table2[[#This Row],[canvas_ratio]],"000/000"),3)</f>
        <v>147</v>
      </c>
      <c r="U4163" s="7">
        <f>Table2[[#This Row],[canvas_ratio]]/Table2[[#This Row],[tan_angle]]</f>
        <v>0.34013605442176875</v>
      </c>
      <c r="V4163" s="8">
        <f>0+RIGHT(TEXT(Table2[[#This Row],[ratio]],"0000/0000"),4)/Table2[[#This Row],[tan_angle_numer]]</f>
        <v>147</v>
      </c>
      <c r="W4163" s="9" t="b">
        <f>Table2[[#This Row],[multiplier]]=Table2[[#This Row],[multiplier_calc]]</f>
        <v>1</v>
      </c>
    </row>
    <row r="4164" spans="1:23" x14ac:dyDescent="0.25">
      <c r="A4164" s="1">
        <v>1</v>
      </c>
      <c r="B4164" s="1">
        <v>2.95</v>
      </c>
      <c r="C4164">
        <v>45</v>
      </c>
      <c r="D4164">
        <v>0</v>
      </c>
      <c r="E4164">
        <v>0</v>
      </c>
      <c r="F4164">
        <v>79.231314831999995</v>
      </c>
      <c r="G4164">
        <v>-3.5355339E-2</v>
      </c>
      <c r="H4164">
        <v>0.70710678100000002</v>
      </c>
      <c r="I4164">
        <v>-82.731493399000001</v>
      </c>
      <c r="J4164">
        <v>83.438600179999995</v>
      </c>
      <c r="K4164">
        <v>59</v>
      </c>
      <c r="L4164">
        <v>59</v>
      </c>
      <c r="M4164">
        <v>59</v>
      </c>
      <c r="N4164">
        <f>TAN(RADIANS(Table2[[#This Row],[angle]]))</f>
        <v>0.99999999999999989</v>
      </c>
      <c r="O4164">
        <f>0+LEFT(TEXT(Table2[[#This Row],[tan_angle]],"000/000"),3)</f>
        <v>1</v>
      </c>
      <c r="P4164">
        <f>0+RIGHT(TEXT(Table2[[#This Row],[tan_angle]],"000/000"),3)</f>
        <v>1</v>
      </c>
      <c r="Q4164" s="10">
        <f>Table2[[#This Row],[canvas_height]]/Table2[[#This Row],[canvas_width]]</f>
        <v>0.33898305084745761</v>
      </c>
      <c r="R4164">
        <f>0+LEFT(TEXT(Table2[[#This Row],[canvas_ratio]],"000/000"),3)</f>
        <v>20</v>
      </c>
      <c r="S4164" s="5" t="str">
        <f t="shared" si="65"/>
        <v>/</v>
      </c>
      <c r="T4164" s="4">
        <f>0+RIGHT(TEXT(Table2[[#This Row],[canvas_ratio]],"000/000"),3)</f>
        <v>59</v>
      </c>
      <c r="U4164" s="7">
        <f>Table2[[#This Row],[canvas_ratio]]/Table2[[#This Row],[tan_angle]]</f>
        <v>0.33898305084745767</v>
      </c>
      <c r="V4164" s="8">
        <f>0+RIGHT(TEXT(Table2[[#This Row],[ratio]],"0000/0000"),4)/Table2[[#This Row],[tan_angle_numer]]</f>
        <v>59</v>
      </c>
      <c r="W4164" s="9" t="b">
        <f>Table2[[#This Row],[multiplier]]=Table2[[#This Row],[multiplier_calc]]</f>
        <v>1</v>
      </c>
    </row>
    <row r="4165" spans="1:23" x14ac:dyDescent="0.25">
      <c r="A4165" s="1">
        <v>1</v>
      </c>
      <c r="B4165" s="1">
        <v>2.96</v>
      </c>
      <c r="C4165">
        <v>45</v>
      </c>
      <c r="D4165">
        <v>0</v>
      </c>
      <c r="E4165">
        <v>0</v>
      </c>
      <c r="F4165">
        <v>4.2143564160000002</v>
      </c>
      <c r="G4165">
        <v>2.8284271E-2</v>
      </c>
      <c r="H4165">
        <v>0.70710678100000002</v>
      </c>
      <c r="I4165">
        <v>-103.944696834</v>
      </c>
      <c r="J4165">
        <v>104.65180361500001</v>
      </c>
      <c r="K4165">
        <v>74</v>
      </c>
      <c r="L4165">
        <v>74</v>
      </c>
      <c r="M4165">
        <v>74</v>
      </c>
      <c r="N4165">
        <f>TAN(RADIANS(Table2[[#This Row],[angle]]))</f>
        <v>0.99999999999999989</v>
      </c>
      <c r="O4165">
        <f>0+LEFT(TEXT(Table2[[#This Row],[tan_angle]],"000/000"),3)</f>
        <v>1</v>
      </c>
      <c r="P4165">
        <f>0+RIGHT(TEXT(Table2[[#This Row],[tan_angle]],"000/000"),3)</f>
        <v>1</v>
      </c>
      <c r="Q4165" s="10">
        <f>Table2[[#This Row],[canvas_height]]/Table2[[#This Row],[canvas_width]]</f>
        <v>0.33783783783783783</v>
      </c>
      <c r="R4165">
        <f>0+LEFT(TEXT(Table2[[#This Row],[canvas_ratio]],"000/000"),3)</f>
        <v>25</v>
      </c>
      <c r="S4165" s="5" t="str">
        <f t="shared" si="65"/>
        <v>/</v>
      </c>
      <c r="T4165" s="4">
        <f>0+RIGHT(TEXT(Table2[[#This Row],[canvas_ratio]],"000/000"),3)</f>
        <v>74</v>
      </c>
      <c r="U4165" s="7">
        <f>Table2[[#This Row],[canvas_ratio]]/Table2[[#This Row],[tan_angle]]</f>
        <v>0.33783783783783788</v>
      </c>
      <c r="V4165" s="8">
        <f>0+RIGHT(TEXT(Table2[[#This Row],[ratio]],"0000/0000"),4)/Table2[[#This Row],[tan_angle_numer]]</f>
        <v>74</v>
      </c>
      <c r="W4165" s="9" t="b">
        <f>Table2[[#This Row],[multiplier]]=Table2[[#This Row],[multiplier_calc]]</f>
        <v>1</v>
      </c>
    </row>
    <row r="4166" spans="1:23" x14ac:dyDescent="0.25">
      <c r="A4166" s="1">
        <v>1</v>
      </c>
      <c r="B4166" s="1">
        <v>2.97</v>
      </c>
      <c r="C4166">
        <v>45</v>
      </c>
      <c r="D4166">
        <v>0</v>
      </c>
      <c r="E4166">
        <v>0</v>
      </c>
      <c r="F4166">
        <v>281.42142784399999</v>
      </c>
      <c r="G4166">
        <v>7.0710679999999998E-3</v>
      </c>
      <c r="H4166">
        <v>0.70710678100000002</v>
      </c>
      <c r="I4166">
        <v>-419.31432124399998</v>
      </c>
      <c r="J4166">
        <v>420.02142802499998</v>
      </c>
      <c r="K4166">
        <v>297</v>
      </c>
      <c r="L4166">
        <v>297</v>
      </c>
      <c r="M4166">
        <v>297</v>
      </c>
      <c r="N4166">
        <f>TAN(RADIANS(Table2[[#This Row],[angle]]))</f>
        <v>0.99999999999999989</v>
      </c>
      <c r="O4166">
        <f>0+LEFT(TEXT(Table2[[#This Row],[tan_angle]],"000/000"),3)</f>
        <v>1</v>
      </c>
      <c r="P4166">
        <f>0+RIGHT(TEXT(Table2[[#This Row],[tan_angle]],"000/000"),3)</f>
        <v>1</v>
      </c>
      <c r="Q4166" s="10">
        <f>Table2[[#This Row],[canvas_height]]/Table2[[#This Row],[canvas_width]]</f>
        <v>0.33670033670033667</v>
      </c>
      <c r="R4166">
        <f>0+LEFT(TEXT(Table2[[#This Row],[canvas_ratio]],"000/000"),3)</f>
        <v>100</v>
      </c>
      <c r="S4166" s="5" t="str">
        <f t="shared" si="65"/>
        <v>/</v>
      </c>
      <c r="T4166" s="4">
        <f>0+RIGHT(TEXT(Table2[[#This Row],[canvas_ratio]],"000/000"),3)</f>
        <v>297</v>
      </c>
      <c r="U4166" s="7">
        <f>Table2[[#This Row],[canvas_ratio]]/Table2[[#This Row],[tan_angle]]</f>
        <v>0.33670033670033672</v>
      </c>
      <c r="V4166" s="8">
        <f>0+RIGHT(TEXT(Table2[[#This Row],[ratio]],"0000/0000"),4)/Table2[[#This Row],[tan_angle_numer]]</f>
        <v>297</v>
      </c>
      <c r="W4166" s="9" t="b">
        <f>Table2[[#This Row],[multiplier]]=Table2[[#This Row],[multiplier_calc]]</f>
        <v>1</v>
      </c>
    </row>
    <row r="4167" spans="1:23" x14ac:dyDescent="0.25">
      <c r="A4167" s="1">
        <v>1</v>
      </c>
      <c r="B4167" s="1">
        <v>2.98</v>
      </c>
      <c r="C4167">
        <v>45</v>
      </c>
      <c r="D4167">
        <v>0</v>
      </c>
      <c r="E4167">
        <v>0</v>
      </c>
      <c r="F4167">
        <v>4.2284985510000004</v>
      </c>
      <c r="G4167">
        <v>1.4142136E-2</v>
      </c>
      <c r="H4167">
        <v>0.70710678100000002</v>
      </c>
      <c r="I4167">
        <v>-210.01071401199999</v>
      </c>
      <c r="J4167">
        <v>210.71782079299999</v>
      </c>
      <c r="K4167">
        <v>149</v>
      </c>
      <c r="L4167">
        <v>149</v>
      </c>
      <c r="M4167">
        <v>149</v>
      </c>
      <c r="N4167">
        <f>TAN(RADIANS(Table2[[#This Row],[angle]]))</f>
        <v>0.99999999999999989</v>
      </c>
      <c r="O4167">
        <f>0+LEFT(TEXT(Table2[[#This Row],[tan_angle]],"000/000"),3)</f>
        <v>1</v>
      </c>
      <c r="P4167">
        <f>0+RIGHT(TEXT(Table2[[#This Row],[tan_angle]],"000/000"),3)</f>
        <v>1</v>
      </c>
      <c r="Q4167" s="10">
        <f>Table2[[#This Row],[canvas_height]]/Table2[[#This Row],[canvas_width]]</f>
        <v>0.33557046979865773</v>
      </c>
      <c r="R4167">
        <f>0+LEFT(TEXT(Table2[[#This Row],[canvas_ratio]],"000/000"),3)</f>
        <v>50</v>
      </c>
      <c r="S4167" s="5" t="str">
        <f t="shared" si="65"/>
        <v>/</v>
      </c>
      <c r="T4167" s="4">
        <f>0+RIGHT(TEXT(Table2[[#This Row],[canvas_ratio]],"000/000"),3)</f>
        <v>149</v>
      </c>
      <c r="U4167" s="7">
        <f>Table2[[#This Row],[canvas_ratio]]/Table2[[#This Row],[tan_angle]]</f>
        <v>0.33557046979865779</v>
      </c>
      <c r="V4167" s="8">
        <f>0+RIGHT(TEXT(Table2[[#This Row],[ratio]],"0000/0000"),4)/Table2[[#This Row],[tan_angle_numer]]</f>
        <v>149</v>
      </c>
      <c r="W4167" s="9" t="b">
        <f>Table2[[#This Row],[multiplier]]=Table2[[#This Row],[multiplier_calc]]</f>
        <v>1</v>
      </c>
    </row>
    <row r="4168" spans="1:23" x14ac:dyDescent="0.25">
      <c r="A4168" s="1">
        <v>1</v>
      </c>
      <c r="B4168" s="1">
        <v>2.99</v>
      </c>
      <c r="C4168">
        <v>45</v>
      </c>
      <c r="D4168">
        <v>0</v>
      </c>
      <c r="E4168">
        <v>0</v>
      </c>
      <c r="F4168">
        <v>4.2355696189999996</v>
      </c>
      <c r="G4168">
        <v>7.0710679999999998E-3</v>
      </c>
      <c r="H4168">
        <v>0.70710678100000002</v>
      </c>
      <c r="I4168">
        <v>-422.14274836800001</v>
      </c>
      <c r="J4168">
        <v>422.84985514900001</v>
      </c>
      <c r="K4168">
        <v>299</v>
      </c>
      <c r="L4168">
        <v>299</v>
      </c>
      <c r="M4168">
        <v>299</v>
      </c>
      <c r="N4168">
        <f>TAN(RADIANS(Table2[[#This Row],[angle]]))</f>
        <v>0.99999999999999989</v>
      </c>
      <c r="O4168">
        <f>0+LEFT(TEXT(Table2[[#This Row],[tan_angle]],"000/000"),3)</f>
        <v>1</v>
      </c>
      <c r="P4168">
        <f>0+RIGHT(TEXT(Table2[[#This Row],[tan_angle]],"000/000"),3)</f>
        <v>1</v>
      </c>
      <c r="Q4168" s="10">
        <f>Table2[[#This Row],[canvas_height]]/Table2[[#This Row],[canvas_width]]</f>
        <v>0.33444816053511706</v>
      </c>
      <c r="R4168">
        <f>0+LEFT(TEXT(Table2[[#This Row],[canvas_ratio]],"000/000"),3)</f>
        <v>100</v>
      </c>
      <c r="S4168" s="5" t="str">
        <f t="shared" si="65"/>
        <v>/</v>
      </c>
      <c r="T4168" s="4">
        <f>0+RIGHT(TEXT(Table2[[#This Row],[canvas_ratio]],"000/000"),3)</f>
        <v>299</v>
      </c>
      <c r="U4168" s="7">
        <f>Table2[[#This Row],[canvas_ratio]]/Table2[[#This Row],[tan_angle]]</f>
        <v>0.33444816053511711</v>
      </c>
      <c r="V4168" s="8">
        <f>0+RIGHT(TEXT(Table2[[#This Row],[ratio]],"0000/0000"),4)/Table2[[#This Row],[tan_angle_numer]]</f>
        <v>299</v>
      </c>
      <c r="W4168" s="9" t="b">
        <f>Table2[[#This Row],[multiplier]]=Table2[[#This Row],[multiplier_calc]]</f>
        <v>1</v>
      </c>
    </row>
    <row r="4169" spans="1:23" x14ac:dyDescent="0.25">
      <c r="A4169" s="1">
        <v>1</v>
      </c>
      <c r="B4169" s="1">
        <v>3</v>
      </c>
      <c r="C4169">
        <v>45</v>
      </c>
      <c r="D4169">
        <v>0</v>
      </c>
      <c r="E4169">
        <v>0</v>
      </c>
      <c r="F4169">
        <v>0.70710678100000002</v>
      </c>
      <c r="G4169">
        <v>0.70710678100000002</v>
      </c>
      <c r="H4169">
        <v>0.70710678100000002</v>
      </c>
      <c r="I4169">
        <v>-3.5355339059999999</v>
      </c>
      <c r="J4169">
        <v>4.2426406869999997</v>
      </c>
      <c r="K4169">
        <v>3</v>
      </c>
      <c r="L4169">
        <v>3</v>
      </c>
      <c r="M4169">
        <v>3</v>
      </c>
      <c r="N4169">
        <f>TAN(RADIANS(Table2[[#This Row],[angle]]))</f>
        <v>0.99999999999999989</v>
      </c>
      <c r="O4169">
        <f>0+LEFT(TEXT(Table2[[#This Row],[tan_angle]],"000/000"),3)</f>
        <v>1</v>
      </c>
      <c r="P4169">
        <f>0+RIGHT(TEXT(Table2[[#This Row],[tan_angle]],"000/000"),3)</f>
        <v>1</v>
      </c>
      <c r="Q4169" s="10">
        <f>Table2[[#This Row],[canvas_height]]/Table2[[#This Row],[canvas_width]]</f>
        <v>0.33333333333333331</v>
      </c>
      <c r="R4169">
        <f>0+LEFT(TEXT(Table2[[#This Row],[canvas_ratio]],"000/000"),3)</f>
        <v>1</v>
      </c>
      <c r="S4169" s="5" t="str">
        <f t="shared" si="65"/>
        <v>/</v>
      </c>
      <c r="T4169" s="4">
        <f>0+RIGHT(TEXT(Table2[[#This Row],[canvas_ratio]],"000/000"),3)</f>
        <v>3</v>
      </c>
      <c r="U4169" s="7">
        <f>Table2[[#This Row],[canvas_ratio]]/Table2[[#This Row],[tan_angle]]</f>
        <v>0.33333333333333337</v>
      </c>
      <c r="V4169" s="8">
        <f>0+RIGHT(TEXT(Table2[[#This Row],[ratio]],"0000/0000"),4)/Table2[[#This Row],[tan_angle_numer]]</f>
        <v>3</v>
      </c>
      <c r="W4169" s="9" t="b">
        <f>Table2[[#This Row],[multiplier]]=Table2[[#This Row],[multiplier_calc]]</f>
        <v>1</v>
      </c>
    </row>
    <row r="4170" spans="1:23" x14ac:dyDescent="0.25">
      <c r="A4170" s="1">
        <v>1</v>
      </c>
      <c r="B4170" s="1">
        <v>3.01</v>
      </c>
      <c r="C4170">
        <v>45</v>
      </c>
      <c r="D4170">
        <v>0</v>
      </c>
      <c r="E4170">
        <v>0</v>
      </c>
      <c r="F4170">
        <v>4.2497117549999999</v>
      </c>
      <c r="G4170">
        <v>-7.0710679999999998E-3</v>
      </c>
      <c r="H4170">
        <v>0.70710678100000002</v>
      </c>
      <c r="I4170">
        <v>-424.97117549299998</v>
      </c>
      <c r="J4170">
        <v>425.67828227400003</v>
      </c>
      <c r="K4170">
        <v>301</v>
      </c>
      <c r="L4170">
        <v>301</v>
      </c>
      <c r="M4170">
        <v>301</v>
      </c>
      <c r="N4170">
        <f>TAN(RADIANS(Table2[[#This Row],[angle]]))</f>
        <v>0.99999999999999989</v>
      </c>
      <c r="O4170">
        <f>0+LEFT(TEXT(Table2[[#This Row],[tan_angle]],"000/000"),3)</f>
        <v>1</v>
      </c>
      <c r="P4170">
        <f>0+RIGHT(TEXT(Table2[[#This Row],[tan_angle]],"000/000"),3)</f>
        <v>1</v>
      </c>
      <c r="Q4170" s="10">
        <f>Table2[[#This Row],[canvas_height]]/Table2[[#This Row],[canvas_width]]</f>
        <v>0.33222591362126247</v>
      </c>
      <c r="R4170">
        <f>0+LEFT(TEXT(Table2[[#This Row],[canvas_ratio]],"000/000"),3)</f>
        <v>100</v>
      </c>
      <c r="S4170" s="5" t="str">
        <f t="shared" si="65"/>
        <v>/</v>
      </c>
      <c r="T4170" s="4">
        <f>0+RIGHT(TEXT(Table2[[#This Row],[canvas_ratio]],"000/000"),3)</f>
        <v>301</v>
      </c>
      <c r="U4170" s="7">
        <f>Table2[[#This Row],[canvas_ratio]]/Table2[[#This Row],[tan_angle]]</f>
        <v>0.33222591362126253</v>
      </c>
      <c r="V4170" s="8">
        <f>0+RIGHT(TEXT(Table2[[#This Row],[ratio]],"0000/0000"),4)/Table2[[#This Row],[tan_angle_numer]]</f>
        <v>301</v>
      </c>
      <c r="W4170" s="9" t="b">
        <f>Table2[[#This Row],[multiplier]]=Table2[[#This Row],[multiplier_calc]]</f>
        <v>1</v>
      </c>
    </row>
    <row r="4171" spans="1:23" x14ac:dyDescent="0.25">
      <c r="A4171" s="1">
        <v>1</v>
      </c>
      <c r="B4171" s="1">
        <v>3.02</v>
      </c>
      <c r="C4171">
        <v>45</v>
      </c>
      <c r="D4171">
        <v>0</v>
      </c>
      <c r="E4171">
        <v>0</v>
      </c>
      <c r="F4171">
        <v>4.256782823</v>
      </c>
      <c r="G4171">
        <v>-1.4142136E-2</v>
      </c>
      <c r="H4171">
        <v>0.70710678100000002</v>
      </c>
      <c r="I4171">
        <v>-212.83914113700001</v>
      </c>
      <c r="J4171">
        <v>213.54624791800001</v>
      </c>
      <c r="K4171">
        <v>151</v>
      </c>
      <c r="L4171">
        <v>151</v>
      </c>
      <c r="M4171">
        <v>151</v>
      </c>
      <c r="N4171">
        <f>TAN(RADIANS(Table2[[#This Row],[angle]]))</f>
        <v>0.99999999999999989</v>
      </c>
      <c r="O4171">
        <f>0+LEFT(TEXT(Table2[[#This Row],[tan_angle]],"000/000"),3)</f>
        <v>1</v>
      </c>
      <c r="P4171">
        <f>0+RIGHT(TEXT(Table2[[#This Row],[tan_angle]],"000/000"),3)</f>
        <v>1</v>
      </c>
      <c r="Q4171" s="10">
        <f>Table2[[#This Row],[canvas_height]]/Table2[[#This Row],[canvas_width]]</f>
        <v>0.33112582781456956</v>
      </c>
      <c r="R4171">
        <f>0+LEFT(TEXT(Table2[[#This Row],[canvas_ratio]],"000/000"),3)</f>
        <v>50</v>
      </c>
      <c r="S4171" s="5" t="str">
        <f t="shared" si="65"/>
        <v>/</v>
      </c>
      <c r="T4171" s="4">
        <f>0+RIGHT(TEXT(Table2[[#This Row],[canvas_ratio]],"000/000"),3)</f>
        <v>151</v>
      </c>
      <c r="U4171" s="7">
        <f>Table2[[#This Row],[canvas_ratio]]/Table2[[#This Row],[tan_angle]]</f>
        <v>0.33112582781456962</v>
      </c>
      <c r="V4171" s="8">
        <f>0+RIGHT(TEXT(Table2[[#This Row],[ratio]],"0000/0000"),4)/Table2[[#This Row],[tan_angle_numer]]</f>
        <v>151</v>
      </c>
      <c r="W4171" s="9" t="b">
        <f>Table2[[#This Row],[multiplier]]=Table2[[#This Row],[multiplier_calc]]</f>
        <v>1</v>
      </c>
    </row>
    <row r="4172" spans="1:23" x14ac:dyDescent="0.25">
      <c r="A4172" s="1">
        <v>1</v>
      </c>
      <c r="B4172" s="1">
        <v>3.03</v>
      </c>
      <c r="C4172">
        <v>45</v>
      </c>
      <c r="D4172">
        <v>0</v>
      </c>
      <c r="E4172">
        <v>0</v>
      </c>
      <c r="F4172">
        <v>287.09242423000001</v>
      </c>
      <c r="G4172">
        <v>-7.0710679999999998E-3</v>
      </c>
      <c r="H4172">
        <v>0.70710678100000002</v>
      </c>
      <c r="I4172">
        <v>-427.79960261799999</v>
      </c>
      <c r="J4172">
        <v>428.50670939899999</v>
      </c>
      <c r="K4172">
        <v>303</v>
      </c>
      <c r="L4172">
        <v>303</v>
      </c>
      <c r="M4172">
        <v>303</v>
      </c>
      <c r="N4172">
        <f>TAN(RADIANS(Table2[[#This Row],[angle]]))</f>
        <v>0.99999999999999989</v>
      </c>
      <c r="O4172">
        <f>0+LEFT(TEXT(Table2[[#This Row],[tan_angle]],"000/000"),3)</f>
        <v>1</v>
      </c>
      <c r="P4172">
        <f>0+RIGHT(TEXT(Table2[[#This Row],[tan_angle]],"000/000"),3)</f>
        <v>1</v>
      </c>
      <c r="Q4172" s="10">
        <f>Table2[[#This Row],[canvas_height]]/Table2[[#This Row],[canvas_width]]</f>
        <v>0.33003300330033003</v>
      </c>
      <c r="R4172">
        <f>0+LEFT(TEXT(Table2[[#This Row],[canvas_ratio]],"000/000"),3)</f>
        <v>100</v>
      </c>
      <c r="S4172" s="5" t="str">
        <f t="shared" si="65"/>
        <v>/</v>
      </c>
      <c r="T4172" s="4">
        <f>0+RIGHT(TEXT(Table2[[#This Row],[canvas_ratio]],"000/000"),3)</f>
        <v>303</v>
      </c>
      <c r="U4172" s="7">
        <f>Table2[[#This Row],[canvas_ratio]]/Table2[[#This Row],[tan_angle]]</f>
        <v>0.33003300330033009</v>
      </c>
      <c r="V4172" s="8">
        <f>0+RIGHT(TEXT(Table2[[#This Row],[ratio]],"0000/0000"),4)/Table2[[#This Row],[tan_angle_numer]]</f>
        <v>303</v>
      </c>
      <c r="W4172" s="9" t="b">
        <f>Table2[[#This Row],[multiplier]]=Table2[[#This Row],[multiplier_calc]]</f>
        <v>1</v>
      </c>
    </row>
    <row r="4173" spans="1:23" x14ac:dyDescent="0.25">
      <c r="A4173" s="1">
        <v>1</v>
      </c>
      <c r="B4173" s="1">
        <v>3.04</v>
      </c>
      <c r="C4173">
        <v>45</v>
      </c>
      <c r="D4173">
        <v>0</v>
      </c>
      <c r="E4173">
        <v>0</v>
      </c>
      <c r="F4173">
        <v>103.209305782</v>
      </c>
      <c r="G4173">
        <v>2.8284271E-2</v>
      </c>
      <c r="H4173">
        <v>0.70710678100000002</v>
      </c>
      <c r="I4173">
        <v>-106.773123959</v>
      </c>
      <c r="J4173">
        <v>107.48023074</v>
      </c>
      <c r="K4173">
        <v>76</v>
      </c>
      <c r="L4173">
        <v>76</v>
      </c>
      <c r="M4173">
        <v>76</v>
      </c>
      <c r="N4173">
        <f>TAN(RADIANS(Table2[[#This Row],[angle]]))</f>
        <v>0.99999999999999989</v>
      </c>
      <c r="O4173">
        <f>0+LEFT(TEXT(Table2[[#This Row],[tan_angle]],"000/000"),3)</f>
        <v>1</v>
      </c>
      <c r="P4173">
        <f>0+RIGHT(TEXT(Table2[[#This Row],[tan_angle]],"000/000"),3)</f>
        <v>1</v>
      </c>
      <c r="Q4173" s="10">
        <f>Table2[[#This Row],[canvas_height]]/Table2[[#This Row],[canvas_width]]</f>
        <v>0.32894736842105265</v>
      </c>
      <c r="R4173">
        <f>0+LEFT(TEXT(Table2[[#This Row],[canvas_ratio]],"000/000"),3)</f>
        <v>25</v>
      </c>
      <c r="S4173" s="5" t="str">
        <f t="shared" si="65"/>
        <v>/</v>
      </c>
      <c r="T4173" s="4">
        <f>0+RIGHT(TEXT(Table2[[#This Row],[canvas_ratio]],"000/000"),3)</f>
        <v>76</v>
      </c>
      <c r="U4173" s="7">
        <f>Table2[[#This Row],[canvas_ratio]]/Table2[[#This Row],[tan_angle]]</f>
        <v>0.32894736842105271</v>
      </c>
      <c r="V4173" s="8">
        <f>0+RIGHT(TEXT(Table2[[#This Row],[ratio]],"0000/0000"),4)/Table2[[#This Row],[tan_angle_numer]]</f>
        <v>76</v>
      </c>
      <c r="W4173" s="9" t="b">
        <f>Table2[[#This Row],[multiplier]]=Table2[[#This Row],[multiplier_calc]]</f>
        <v>1</v>
      </c>
    </row>
    <row r="4174" spans="1:23" x14ac:dyDescent="0.25">
      <c r="A4174" s="1">
        <v>1</v>
      </c>
      <c r="B4174" s="1">
        <v>3.05</v>
      </c>
      <c r="C4174">
        <v>45</v>
      </c>
      <c r="D4174">
        <v>0</v>
      </c>
      <c r="E4174">
        <v>0</v>
      </c>
      <c r="F4174">
        <v>4.2779960260000003</v>
      </c>
      <c r="G4174">
        <v>-3.5355339E-2</v>
      </c>
      <c r="H4174">
        <v>0.70710678100000002</v>
      </c>
      <c r="I4174">
        <v>-85.559920524000006</v>
      </c>
      <c r="J4174">
        <v>86.267027304999999</v>
      </c>
      <c r="K4174">
        <v>61</v>
      </c>
      <c r="L4174">
        <v>61</v>
      </c>
      <c r="M4174">
        <v>61</v>
      </c>
      <c r="N4174">
        <f>TAN(RADIANS(Table2[[#This Row],[angle]]))</f>
        <v>0.99999999999999989</v>
      </c>
      <c r="O4174">
        <f>0+LEFT(TEXT(Table2[[#This Row],[tan_angle]],"000/000"),3)</f>
        <v>1</v>
      </c>
      <c r="P4174">
        <f>0+RIGHT(TEXT(Table2[[#This Row],[tan_angle]],"000/000"),3)</f>
        <v>1</v>
      </c>
      <c r="Q4174" s="10">
        <f>Table2[[#This Row],[canvas_height]]/Table2[[#This Row],[canvas_width]]</f>
        <v>0.32786885245901642</v>
      </c>
      <c r="R4174">
        <f>0+LEFT(TEXT(Table2[[#This Row],[canvas_ratio]],"000/000"),3)</f>
        <v>20</v>
      </c>
      <c r="S4174" s="5" t="str">
        <f t="shared" si="65"/>
        <v>/</v>
      </c>
      <c r="T4174" s="4">
        <f>0+RIGHT(TEXT(Table2[[#This Row],[canvas_ratio]],"000/000"),3)</f>
        <v>61</v>
      </c>
      <c r="U4174" s="7">
        <f>Table2[[#This Row],[canvas_ratio]]/Table2[[#This Row],[tan_angle]]</f>
        <v>0.32786885245901648</v>
      </c>
      <c r="V4174" s="8">
        <f>0+RIGHT(TEXT(Table2[[#This Row],[ratio]],"0000/0000"),4)/Table2[[#This Row],[tan_angle_numer]]</f>
        <v>61</v>
      </c>
      <c r="W4174" s="9" t="b">
        <f>Table2[[#This Row],[multiplier]]=Table2[[#This Row],[multiplier_calc]]</f>
        <v>1</v>
      </c>
    </row>
    <row r="4175" spans="1:23" x14ac:dyDescent="0.25">
      <c r="A4175" s="1">
        <v>1</v>
      </c>
      <c r="B4175" s="1">
        <v>3.06</v>
      </c>
      <c r="C4175">
        <v>45</v>
      </c>
      <c r="D4175">
        <v>0</v>
      </c>
      <c r="E4175">
        <v>0</v>
      </c>
      <c r="F4175">
        <v>142.821427664</v>
      </c>
      <c r="G4175">
        <v>1.4142136E-2</v>
      </c>
      <c r="H4175">
        <v>0.70710678100000002</v>
      </c>
      <c r="I4175">
        <v>-215.667568262</v>
      </c>
      <c r="J4175">
        <v>216.374675043</v>
      </c>
      <c r="K4175">
        <v>153</v>
      </c>
      <c r="L4175">
        <v>153</v>
      </c>
      <c r="M4175">
        <v>153</v>
      </c>
      <c r="N4175">
        <f>TAN(RADIANS(Table2[[#This Row],[angle]]))</f>
        <v>0.99999999999999989</v>
      </c>
      <c r="O4175">
        <f>0+LEFT(TEXT(Table2[[#This Row],[tan_angle]],"000/000"),3)</f>
        <v>1</v>
      </c>
      <c r="P4175">
        <f>0+RIGHT(TEXT(Table2[[#This Row],[tan_angle]],"000/000"),3)</f>
        <v>1</v>
      </c>
      <c r="Q4175" s="10">
        <f>Table2[[#This Row],[canvas_height]]/Table2[[#This Row],[canvas_width]]</f>
        <v>0.32679738562091504</v>
      </c>
      <c r="R4175">
        <f>0+LEFT(TEXT(Table2[[#This Row],[canvas_ratio]],"000/000"),3)</f>
        <v>50</v>
      </c>
      <c r="S4175" s="5" t="str">
        <f t="shared" si="65"/>
        <v>/</v>
      </c>
      <c r="T4175" s="4">
        <f>0+RIGHT(TEXT(Table2[[#This Row],[canvas_ratio]],"000/000"),3)</f>
        <v>153</v>
      </c>
      <c r="U4175" s="7">
        <f>Table2[[#This Row],[canvas_ratio]]/Table2[[#This Row],[tan_angle]]</f>
        <v>0.32679738562091509</v>
      </c>
      <c r="V4175" s="8">
        <f>0+RIGHT(TEXT(Table2[[#This Row],[ratio]],"0000/0000"),4)/Table2[[#This Row],[tan_angle_numer]]</f>
        <v>153</v>
      </c>
      <c r="W4175" s="9" t="b">
        <f>Table2[[#This Row],[multiplier]]=Table2[[#This Row],[multiplier_calc]]</f>
        <v>1</v>
      </c>
    </row>
    <row r="4176" spans="1:23" x14ac:dyDescent="0.25">
      <c r="A4176" s="1">
        <v>1</v>
      </c>
      <c r="B4176" s="1">
        <v>3.07</v>
      </c>
      <c r="C4176">
        <v>45</v>
      </c>
      <c r="D4176">
        <v>0</v>
      </c>
      <c r="E4176">
        <v>0</v>
      </c>
      <c r="F4176">
        <v>186.68326130099999</v>
      </c>
      <c r="G4176">
        <v>-7.0710679999999998E-3</v>
      </c>
      <c r="H4176">
        <v>0.70710678100000002</v>
      </c>
      <c r="I4176">
        <v>-433.45645686699999</v>
      </c>
      <c r="J4176">
        <v>434.16356364799998</v>
      </c>
      <c r="K4176">
        <v>307</v>
      </c>
      <c r="L4176">
        <v>307</v>
      </c>
      <c r="M4176">
        <v>307</v>
      </c>
      <c r="N4176">
        <f>TAN(RADIANS(Table2[[#This Row],[angle]]))</f>
        <v>0.99999999999999989</v>
      </c>
      <c r="O4176">
        <f>0+LEFT(TEXT(Table2[[#This Row],[tan_angle]],"000/000"),3)</f>
        <v>1</v>
      </c>
      <c r="P4176">
        <f>0+RIGHT(TEXT(Table2[[#This Row],[tan_angle]],"000/000"),3)</f>
        <v>1</v>
      </c>
      <c r="Q4176" s="10">
        <f>Table2[[#This Row],[canvas_height]]/Table2[[#This Row],[canvas_width]]</f>
        <v>0.32573289902280134</v>
      </c>
      <c r="R4176">
        <f>0+LEFT(TEXT(Table2[[#This Row],[canvas_ratio]],"000/000"),3)</f>
        <v>100</v>
      </c>
      <c r="S4176" s="5" t="str">
        <f t="shared" si="65"/>
        <v>/</v>
      </c>
      <c r="T4176" s="4">
        <f>0+RIGHT(TEXT(Table2[[#This Row],[canvas_ratio]],"000/000"),3)</f>
        <v>307</v>
      </c>
      <c r="U4176" s="7">
        <f>Table2[[#This Row],[canvas_ratio]]/Table2[[#This Row],[tan_angle]]</f>
        <v>0.32573289902280139</v>
      </c>
      <c r="V4176" s="8">
        <f>0+RIGHT(TEXT(Table2[[#This Row],[ratio]],"0000/0000"),4)/Table2[[#This Row],[tan_angle_numer]]</f>
        <v>307</v>
      </c>
      <c r="W4176" s="9" t="b">
        <f>Table2[[#This Row],[multiplier]]=Table2[[#This Row],[multiplier_calc]]</f>
        <v>1</v>
      </c>
    </row>
    <row r="4177" spans="1:23" x14ac:dyDescent="0.25">
      <c r="A4177" s="1">
        <v>1</v>
      </c>
      <c r="B4177" s="1">
        <v>3.08</v>
      </c>
      <c r="C4177">
        <v>45</v>
      </c>
      <c r="D4177">
        <v>0</v>
      </c>
      <c r="E4177">
        <v>0</v>
      </c>
      <c r="F4177">
        <v>56.596826766</v>
      </c>
      <c r="G4177">
        <v>-2.8284271E-2</v>
      </c>
      <c r="H4177">
        <v>0.70710678100000002</v>
      </c>
      <c r="I4177">
        <v>-108.18733752200001</v>
      </c>
      <c r="J4177">
        <v>108.894444303</v>
      </c>
      <c r="K4177">
        <v>77</v>
      </c>
      <c r="L4177">
        <v>77</v>
      </c>
      <c r="M4177">
        <v>77</v>
      </c>
      <c r="N4177">
        <f>TAN(RADIANS(Table2[[#This Row],[angle]]))</f>
        <v>0.99999999999999989</v>
      </c>
      <c r="O4177">
        <f>0+LEFT(TEXT(Table2[[#This Row],[tan_angle]],"000/000"),3)</f>
        <v>1</v>
      </c>
      <c r="P4177">
        <f>0+RIGHT(TEXT(Table2[[#This Row],[tan_angle]],"000/000"),3)</f>
        <v>1</v>
      </c>
      <c r="Q4177" s="10">
        <f>Table2[[#This Row],[canvas_height]]/Table2[[#This Row],[canvas_width]]</f>
        <v>0.32467532467532467</v>
      </c>
      <c r="R4177">
        <f>0+LEFT(TEXT(Table2[[#This Row],[canvas_ratio]],"000/000"),3)</f>
        <v>25</v>
      </c>
      <c r="S4177" s="5" t="str">
        <f t="shared" si="65"/>
        <v>/</v>
      </c>
      <c r="T4177" s="4">
        <f>0+RIGHT(TEXT(Table2[[#This Row],[canvas_ratio]],"000/000"),3)</f>
        <v>77</v>
      </c>
      <c r="U4177" s="7">
        <f>Table2[[#This Row],[canvas_ratio]]/Table2[[#This Row],[tan_angle]]</f>
        <v>0.32467532467532473</v>
      </c>
      <c r="V4177" s="8">
        <f>0+RIGHT(TEXT(Table2[[#This Row],[ratio]],"0000/0000"),4)/Table2[[#This Row],[tan_angle_numer]]</f>
        <v>77</v>
      </c>
      <c r="W4177" s="9" t="b">
        <f>Table2[[#This Row],[multiplier]]=Table2[[#This Row],[multiplier_calc]]</f>
        <v>1</v>
      </c>
    </row>
    <row r="4178" spans="1:23" x14ac:dyDescent="0.25">
      <c r="A4178" s="1">
        <v>1</v>
      </c>
      <c r="B4178" s="1">
        <v>3.09</v>
      </c>
      <c r="C4178">
        <v>45</v>
      </c>
      <c r="D4178">
        <v>0</v>
      </c>
      <c r="E4178">
        <v>0</v>
      </c>
      <c r="F4178">
        <v>388.91580071999999</v>
      </c>
      <c r="G4178">
        <v>-7.0710679999999998E-3</v>
      </c>
      <c r="H4178">
        <v>0.70710678100000002</v>
      </c>
      <c r="I4178">
        <v>-436.284883992</v>
      </c>
      <c r="J4178">
        <v>436.991990773</v>
      </c>
      <c r="K4178">
        <v>309</v>
      </c>
      <c r="L4178">
        <v>309</v>
      </c>
      <c r="M4178">
        <v>309</v>
      </c>
      <c r="N4178">
        <f>TAN(RADIANS(Table2[[#This Row],[angle]]))</f>
        <v>0.99999999999999989</v>
      </c>
      <c r="O4178">
        <f>0+LEFT(TEXT(Table2[[#This Row],[tan_angle]],"000/000"),3)</f>
        <v>1</v>
      </c>
      <c r="P4178">
        <f>0+RIGHT(TEXT(Table2[[#This Row],[tan_angle]],"000/000"),3)</f>
        <v>1</v>
      </c>
      <c r="Q4178" s="10">
        <f>Table2[[#This Row],[canvas_height]]/Table2[[#This Row],[canvas_width]]</f>
        <v>0.3236245954692557</v>
      </c>
      <c r="R4178">
        <f>0+LEFT(TEXT(Table2[[#This Row],[canvas_ratio]],"000/000"),3)</f>
        <v>100</v>
      </c>
      <c r="S4178" s="5" t="str">
        <f t="shared" si="65"/>
        <v>/</v>
      </c>
      <c r="T4178" s="4">
        <f>0+RIGHT(TEXT(Table2[[#This Row],[canvas_ratio]],"000/000"),3)</f>
        <v>309</v>
      </c>
      <c r="U4178" s="7">
        <f>Table2[[#This Row],[canvas_ratio]]/Table2[[#This Row],[tan_angle]]</f>
        <v>0.32362459546925576</v>
      </c>
      <c r="V4178" s="8">
        <f>0+RIGHT(TEXT(Table2[[#This Row],[ratio]],"0000/0000"),4)/Table2[[#This Row],[tan_angle_numer]]</f>
        <v>309</v>
      </c>
      <c r="W4178" s="9" t="b">
        <f>Table2[[#This Row],[multiplier]]=Table2[[#This Row],[multiplier_calc]]</f>
        <v>1</v>
      </c>
    </row>
    <row r="4179" spans="1:23" x14ac:dyDescent="0.25">
      <c r="A4179" s="1">
        <v>1</v>
      </c>
      <c r="B4179" s="1">
        <v>3.1</v>
      </c>
      <c r="C4179">
        <v>45</v>
      </c>
      <c r="D4179">
        <v>0</v>
      </c>
      <c r="E4179">
        <v>0</v>
      </c>
      <c r="F4179">
        <v>4.3133513649999999</v>
      </c>
      <c r="G4179">
        <v>-7.0710677999999999E-2</v>
      </c>
      <c r="H4179">
        <v>0.70710678100000002</v>
      </c>
      <c r="I4179">
        <v>-43.133513651999998</v>
      </c>
      <c r="J4179">
        <v>43.840620432999998</v>
      </c>
      <c r="K4179">
        <v>31</v>
      </c>
      <c r="L4179">
        <v>31</v>
      </c>
      <c r="M4179">
        <v>31</v>
      </c>
      <c r="N4179">
        <f>TAN(RADIANS(Table2[[#This Row],[angle]]))</f>
        <v>0.99999999999999989</v>
      </c>
      <c r="O4179">
        <f>0+LEFT(TEXT(Table2[[#This Row],[tan_angle]],"000/000"),3)</f>
        <v>1</v>
      </c>
      <c r="P4179">
        <f>0+RIGHT(TEXT(Table2[[#This Row],[tan_angle]],"000/000"),3)</f>
        <v>1</v>
      </c>
      <c r="Q4179" s="10">
        <f>Table2[[#This Row],[canvas_height]]/Table2[[#This Row],[canvas_width]]</f>
        <v>0.32258064516129031</v>
      </c>
      <c r="R4179">
        <f>0+LEFT(TEXT(Table2[[#This Row],[canvas_ratio]],"000/000"),3)</f>
        <v>10</v>
      </c>
      <c r="S4179" s="5" t="str">
        <f t="shared" si="65"/>
        <v>/</v>
      </c>
      <c r="T4179" s="4">
        <f>0+RIGHT(TEXT(Table2[[#This Row],[canvas_ratio]],"000/000"),3)</f>
        <v>31</v>
      </c>
      <c r="U4179" s="7">
        <f>Table2[[#This Row],[canvas_ratio]]/Table2[[#This Row],[tan_angle]]</f>
        <v>0.32258064516129037</v>
      </c>
      <c r="V4179" s="8">
        <f>0+RIGHT(TEXT(Table2[[#This Row],[ratio]],"0000/0000"),4)/Table2[[#This Row],[tan_angle_numer]]</f>
        <v>31</v>
      </c>
      <c r="W4179" s="9" t="b">
        <f>Table2[[#This Row],[multiplier]]=Table2[[#This Row],[multiplier_calc]]</f>
        <v>1</v>
      </c>
    </row>
    <row r="4180" spans="1:23" x14ac:dyDescent="0.25">
      <c r="A4180" s="1">
        <v>1</v>
      </c>
      <c r="B4180" s="1">
        <v>3.11</v>
      </c>
      <c r="C4180">
        <v>45</v>
      </c>
      <c r="D4180">
        <v>0</v>
      </c>
      <c r="E4180">
        <v>0</v>
      </c>
      <c r="F4180">
        <v>400.22950921900002</v>
      </c>
      <c r="G4180">
        <v>-7.0710679999999998E-3</v>
      </c>
      <c r="H4180">
        <v>0.70710678100000002</v>
      </c>
      <c r="I4180">
        <v>-439.11331111700002</v>
      </c>
      <c r="J4180">
        <v>439.82041789800002</v>
      </c>
      <c r="K4180">
        <v>311</v>
      </c>
      <c r="L4180">
        <v>311</v>
      </c>
      <c r="M4180">
        <v>311</v>
      </c>
      <c r="N4180">
        <f>TAN(RADIANS(Table2[[#This Row],[angle]]))</f>
        <v>0.99999999999999989</v>
      </c>
      <c r="O4180">
        <f>0+LEFT(TEXT(Table2[[#This Row],[tan_angle]],"000/000"),3)</f>
        <v>1</v>
      </c>
      <c r="P4180">
        <f>0+RIGHT(TEXT(Table2[[#This Row],[tan_angle]],"000/000"),3)</f>
        <v>1</v>
      </c>
      <c r="Q4180" s="10">
        <f>Table2[[#This Row],[canvas_height]]/Table2[[#This Row],[canvas_width]]</f>
        <v>0.32154340836012862</v>
      </c>
      <c r="R4180">
        <f>0+LEFT(TEXT(Table2[[#This Row],[canvas_ratio]],"000/000"),3)</f>
        <v>100</v>
      </c>
      <c r="S4180" s="5" t="str">
        <f t="shared" si="65"/>
        <v>/</v>
      </c>
      <c r="T4180" s="4">
        <f>0+RIGHT(TEXT(Table2[[#This Row],[canvas_ratio]],"000/000"),3)</f>
        <v>311</v>
      </c>
      <c r="U4180" s="7">
        <f>Table2[[#This Row],[canvas_ratio]]/Table2[[#This Row],[tan_angle]]</f>
        <v>0.32154340836012868</v>
      </c>
      <c r="V4180" s="8">
        <f>0+RIGHT(TEXT(Table2[[#This Row],[ratio]],"0000/0000"),4)/Table2[[#This Row],[tan_angle_numer]]</f>
        <v>311</v>
      </c>
      <c r="W4180" s="9" t="b">
        <f>Table2[[#This Row],[multiplier]]=Table2[[#This Row],[multiplier_calc]]</f>
        <v>1</v>
      </c>
    </row>
    <row r="4181" spans="1:23" x14ac:dyDescent="0.25">
      <c r="A4181" s="1">
        <v>1</v>
      </c>
      <c r="B4181" s="1">
        <v>3.12</v>
      </c>
      <c r="C4181">
        <v>45</v>
      </c>
      <c r="D4181">
        <v>0</v>
      </c>
      <c r="E4181">
        <v>0</v>
      </c>
      <c r="F4181">
        <v>74.981603077000003</v>
      </c>
      <c r="G4181">
        <v>-2.8284271E-2</v>
      </c>
      <c r="H4181">
        <v>0.70710678100000002</v>
      </c>
      <c r="I4181">
        <v>-109.60155108399999</v>
      </c>
      <c r="J4181">
        <v>110.308657865</v>
      </c>
      <c r="K4181">
        <v>78</v>
      </c>
      <c r="L4181">
        <v>78</v>
      </c>
      <c r="M4181">
        <v>78</v>
      </c>
      <c r="N4181">
        <f>TAN(RADIANS(Table2[[#This Row],[angle]]))</f>
        <v>0.99999999999999989</v>
      </c>
      <c r="O4181">
        <f>0+LEFT(TEXT(Table2[[#This Row],[tan_angle]],"000/000"),3)</f>
        <v>1</v>
      </c>
      <c r="P4181">
        <f>0+RIGHT(TEXT(Table2[[#This Row],[tan_angle]],"000/000"),3)</f>
        <v>1</v>
      </c>
      <c r="Q4181" s="10">
        <f>Table2[[#This Row],[canvas_height]]/Table2[[#This Row],[canvas_width]]</f>
        <v>0.32051282051282048</v>
      </c>
      <c r="R4181">
        <f>0+LEFT(TEXT(Table2[[#This Row],[canvas_ratio]],"000/000"),3)</f>
        <v>25</v>
      </c>
      <c r="S4181" s="5" t="str">
        <f t="shared" si="65"/>
        <v>/</v>
      </c>
      <c r="T4181" s="4">
        <f>0+RIGHT(TEXT(Table2[[#This Row],[canvas_ratio]],"000/000"),3)</f>
        <v>78</v>
      </c>
      <c r="U4181" s="7">
        <f>Table2[[#This Row],[canvas_ratio]]/Table2[[#This Row],[tan_angle]]</f>
        <v>0.32051282051282054</v>
      </c>
      <c r="V4181" s="8">
        <f>0+RIGHT(TEXT(Table2[[#This Row],[ratio]],"0000/0000"),4)/Table2[[#This Row],[tan_angle_numer]]</f>
        <v>78</v>
      </c>
      <c r="W4181" s="9" t="b">
        <f>Table2[[#This Row],[multiplier]]=Table2[[#This Row],[multiplier_calc]]</f>
        <v>1</v>
      </c>
    </row>
    <row r="4182" spans="1:23" x14ac:dyDescent="0.25">
      <c r="A4182" s="1">
        <v>1</v>
      </c>
      <c r="B4182" s="1">
        <v>3.13</v>
      </c>
      <c r="C4182">
        <v>45</v>
      </c>
      <c r="D4182">
        <v>0</v>
      </c>
      <c r="E4182">
        <v>0</v>
      </c>
      <c r="F4182">
        <v>340.83253960000002</v>
      </c>
      <c r="G4182">
        <v>-7.0710679999999998E-3</v>
      </c>
      <c r="H4182">
        <v>0.70710678100000002</v>
      </c>
      <c r="I4182">
        <v>-441.94173824199999</v>
      </c>
      <c r="J4182">
        <v>442.64884502299998</v>
      </c>
      <c r="K4182">
        <v>313</v>
      </c>
      <c r="L4182">
        <v>313</v>
      </c>
      <c r="M4182">
        <v>313</v>
      </c>
      <c r="N4182">
        <f>TAN(RADIANS(Table2[[#This Row],[angle]]))</f>
        <v>0.99999999999999989</v>
      </c>
      <c r="O4182">
        <f>0+LEFT(TEXT(Table2[[#This Row],[tan_angle]],"000/000"),3)</f>
        <v>1</v>
      </c>
      <c r="P4182">
        <f>0+RIGHT(TEXT(Table2[[#This Row],[tan_angle]],"000/000"),3)</f>
        <v>1</v>
      </c>
      <c r="Q4182" s="10">
        <f>Table2[[#This Row],[canvas_height]]/Table2[[#This Row],[canvas_width]]</f>
        <v>0.31948881789137379</v>
      </c>
      <c r="R4182">
        <f>0+LEFT(TEXT(Table2[[#This Row],[canvas_ratio]],"000/000"),3)</f>
        <v>100</v>
      </c>
      <c r="S4182" s="5" t="str">
        <f t="shared" si="65"/>
        <v>/</v>
      </c>
      <c r="T4182" s="4">
        <f>0+RIGHT(TEXT(Table2[[#This Row],[canvas_ratio]],"000/000"),3)</f>
        <v>313</v>
      </c>
      <c r="U4182" s="7">
        <f>Table2[[#This Row],[canvas_ratio]]/Table2[[#This Row],[tan_angle]]</f>
        <v>0.31948881789137384</v>
      </c>
      <c r="V4182" s="8">
        <f>0+RIGHT(TEXT(Table2[[#This Row],[ratio]],"0000/0000"),4)/Table2[[#This Row],[tan_angle_numer]]</f>
        <v>313</v>
      </c>
      <c r="W4182" s="9" t="b">
        <f>Table2[[#This Row],[multiplier]]=Table2[[#This Row],[multiplier_calc]]</f>
        <v>1</v>
      </c>
    </row>
    <row r="4183" spans="1:23" x14ac:dyDescent="0.25">
      <c r="A4183" s="1">
        <v>1</v>
      </c>
      <c r="B4183" s="1">
        <v>3.14</v>
      </c>
      <c r="C4183">
        <v>45</v>
      </c>
      <c r="D4183">
        <v>0</v>
      </c>
      <c r="E4183">
        <v>0</v>
      </c>
      <c r="F4183">
        <v>190.93297305600001</v>
      </c>
      <c r="G4183">
        <v>-1.4142136E-2</v>
      </c>
      <c r="H4183">
        <v>0.70710678100000002</v>
      </c>
      <c r="I4183">
        <v>-221.32442251099999</v>
      </c>
      <c r="J4183">
        <v>222.03152929199999</v>
      </c>
      <c r="K4183">
        <v>157</v>
      </c>
      <c r="L4183">
        <v>157</v>
      </c>
      <c r="M4183">
        <v>157</v>
      </c>
      <c r="N4183">
        <f>TAN(RADIANS(Table2[[#This Row],[angle]]))</f>
        <v>0.99999999999999989</v>
      </c>
      <c r="O4183">
        <f>0+LEFT(TEXT(Table2[[#This Row],[tan_angle]],"000/000"),3)</f>
        <v>1</v>
      </c>
      <c r="P4183">
        <f>0+RIGHT(TEXT(Table2[[#This Row],[tan_angle]],"000/000"),3)</f>
        <v>1</v>
      </c>
      <c r="Q4183" s="10">
        <f>Table2[[#This Row],[canvas_height]]/Table2[[#This Row],[canvas_width]]</f>
        <v>0.31847133757961782</v>
      </c>
      <c r="R4183">
        <f>0+LEFT(TEXT(Table2[[#This Row],[canvas_ratio]],"000/000"),3)</f>
        <v>50</v>
      </c>
      <c r="S4183" s="5" t="str">
        <f t="shared" si="65"/>
        <v>/</v>
      </c>
      <c r="T4183" s="4">
        <f>0+RIGHT(TEXT(Table2[[#This Row],[canvas_ratio]],"000/000"),3)</f>
        <v>157</v>
      </c>
      <c r="U4183" s="7">
        <f>Table2[[#This Row],[canvas_ratio]]/Table2[[#This Row],[tan_angle]]</f>
        <v>0.31847133757961787</v>
      </c>
      <c r="V4183" s="8">
        <f>0+RIGHT(TEXT(Table2[[#This Row],[ratio]],"0000/0000"),4)/Table2[[#This Row],[tan_angle_numer]]</f>
        <v>157</v>
      </c>
      <c r="W4183" s="9" t="b">
        <f>Table2[[#This Row],[multiplier]]=Table2[[#This Row],[multiplier_calc]]</f>
        <v>1</v>
      </c>
    </row>
    <row r="4184" spans="1:23" x14ac:dyDescent="0.25">
      <c r="A4184" s="1">
        <v>1</v>
      </c>
      <c r="B4184" s="1">
        <v>3.15</v>
      </c>
      <c r="C4184">
        <v>45</v>
      </c>
      <c r="D4184">
        <v>0</v>
      </c>
      <c r="E4184">
        <v>0</v>
      </c>
      <c r="F4184">
        <v>57.947400717999997</v>
      </c>
      <c r="G4184">
        <v>3.5355339E-2</v>
      </c>
      <c r="H4184">
        <v>0.70710678100000002</v>
      </c>
      <c r="I4184">
        <v>-88.388347648000007</v>
      </c>
      <c r="J4184">
        <v>89.095454429</v>
      </c>
      <c r="K4184">
        <v>63</v>
      </c>
      <c r="L4184">
        <v>63</v>
      </c>
      <c r="M4184">
        <v>63</v>
      </c>
      <c r="N4184">
        <f>TAN(RADIANS(Table2[[#This Row],[angle]]))</f>
        <v>0.99999999999999989</v>
      </c>
      <c r="O4184">
        <f>0+LEFT(TEXT(Table2[[#This Row],[tan_angle]],"000/000"),3)</f>
        <v>1</v>
      </c>
      <c r="P4184">
        <f>0+RIGHT(TEXT(Table2[[#This Row],[tan_angle]],"000/000"),3)</f>
        <v>1</v>
      </c>
      <c r="Q4184" s="10">
        <f>Table2[[#This Row],[canvas_height]]/Table2[[#This Row],[canvas_width]]</f>
        <v>0.31746031746031744</v>
      </c>
      <c r="R4184">
        <f>0+LEFT(TEXT(Table2[[#This Row],[canvas_ratio]],"000/000"),3)</f>
        <v>20</v>
      </c>
      <c r="S4184" s="5" t="str">
        <f t="shared" si="65"/>
        <v>/</v>
      </c>
      <c r="T4184" s="4">
        <f>0+RIGHT(TEXT(Table2[[#This Row],[canvas_ratio]],"000/000"),3)</f>
        <v>63</v>
      </c>
      <c r="U4184" s="7">
        <f>Table2[[#This Row],[canvas_ratio]]/Table2[[#This Row],[tan_angle]]</f>
        <v>0.3174603174603175</v>
      </c>
      <c r="V4184" s="8">
        <f>0+RIGHT(TEXT(Table2[[#This Row],[ratio]],"0000/0000"),4)/Table2[[#This Row],[tan_angle_numer]]</f>
        <v>63</v>
      </c>
      <c r="W4184" s="9" t="b">
        <f>Table2[[#This Row],[multiplier]]=Table2[[#This Row],[multiplier_calc]]</f>
        <v>1</v>
      </c>
    </row>
    <row r="4185" spans="1:23" x14ac:dyDescent="0.25">
      <c r="A4185" s="1">
        <v>1</v>
      </c>
      <c r="B4185" s="1">
        <v>3.16</v>
      </c>
      <c r="C4185">
        <v>45</v>
      </c>
      <c r="D4185">
        <v>0</v>
      </c>
      <c r="E4185">
        <v>0</v>
      </c>
      <c r="F4185">
        <v>84.881098014000003</v>
      </c>
      <c r="G4185">
        <v>-2.8284271E-2</v>
      </c>
      <c r="H4185">
        <v>0.70710678100000002</v>
      </c>
      <c r="I4185">
        <v>-111.01576464599999</v>
      </c>
      <c r="J4185">
        <v>111.722871427</v>
      </c>
      <c r="K4185">
        <v>79</v>
      </c>
      <c r="L4185">
        <v>79</v>
      </c>
      <c r="M4185">
        <v>79</v>
      </c>
      <c r="N4185">
        <f>TAN(RADIANS(Table2[[#This Row],[angle]]))</f>
        <v>0.99999999999999989</v>
      </c>
      <c r="O4185">
        <f>0+LEFT(TEXT(Table2[[#This Row],[tan_angle]],"000/000"),3)</f>
        <v>1</v>
      </c>
      <c r="P4185">
        <f>0+RIGHT(TEXT(Table2[[#This Row],[tan_angle]],"000/000"),3)</f>
        <v>1</v>
      </c>
      <c r="Q4185" s="10">
        <f>Table2[[#This Row],[canvas_height]]/Table2[[#This Row],[canvas_width]]</f>
        <v>0.31645569620253161</v>
      </c>
      <c r="R4185">
        <f>0+LEFT(TEXT(Table2[[#This Row],[canvas_ratio]],"000/000"),3)</f>
        <v>25</v>
      </c>
      <c r="S4185" s="5" t="str">
        <f t="shared" si="65"/>
        <v>/</v>
      </c>
      <c r="T4185" s="4">
        <f>0+RIGHT(TEXT(Table2[[#This Row],[canvas_ratio]],"000/000"),3)</f>
        <v>79</v>
      </c>
      <c r="U4185" s="7">
        <f>Table2[[#This Row],[canvas_ratio]]/Table2[[#This Row],[tan_angle]]</f>
        <v>0.31645569620253167</v>
      </c>
      <c r="V4185" s="8">
        <f>0+RIGHT(TEXT(Table2[[#This Row],[ratio]],"0000/0000"),4)/Table2[[#This Row],[tan_angle_numer]]</f>
        <v>79</v>
      </c>
      <c r="W4185" s="9" t="b">
        <f>Table2[[#This Row],[multiplier]]=Table2[[#This Row],[multiplier_calc]]</f>
        <v>1</v>
      </c>
    </row>
    <row r="4186" spans="1:23" x14ac:dyDescent="0.25">
      <c r="A4186" s="1">
        <v>1</v>
      </c>
      <c r="B4186" s="1">
        <v>3.17</v>
      </c>
      <c r="C4186">
        <v>45</v>
      </c>
      <c r="D4186">
        <v>0</v>
      </c>
      <c r="E4186">
        <v>0</v>
      </c>
      <c r="F4186">
        <v>237.59494954600001</v>
      </c>
      <c r="G4186">
        <v>-7.0710679999999998E-3</v>
      </c>
      <c r="H4186">
        <v>0.70710678100000002</v>
      </c>
      <c r="I4186">
        <v>-447.59859249099998</v>
      </c>
      <c r="J4186">
        <v>448.30569927200003</v>
      </c>
      <c r="K4186">
        <v>317</v>
      </c>
      <c r="L4186">
        <v>317</v>
      </c>
      <c r="M4186">
        <v>317</v>
      </c>
      <c r="N4186">
        <f>TAN(RADIANS(Table2[[#This Row],[angle]]))</f>
        <v>0.99999999999999989</v>
      </c>
      <c r="O4186">
        <f>0+LEFT(TEXT(Table2[[#This Row],[tan_angle]],"000/000"),3)</f>
        <v>1</v>
      </c>
      <c r="P4186">
        <f>0+RIGHT(TEXT(Table2[[#This Row],[tan_angle]],"000/000"),3)</f>
        <v>1</v>
      </c>
      <c r="Q4186" s="10">
        <f>Table2[[#This Row],[canvas_height]]/Table2[[#This Row],[canvas_width]]</f>
        <v>0.31545741324921134</v>
      </c>
      <c r="R4186">
        <f>0+LEFT(TEXT(Table2[[#This Row],[canvas_ratio]],"000/000"),3)</f>
        <v>100</v>
      </c>
      <c r="S4186" s="5" t="str">
        <f t="shared" si="65"/>
        <v>/</v>
      </c>
      <c r="T4186" s="4">
        <f>0+RIGHT(TEXT(Table2[[#This Row],[canvas_ratio]],"000/000"),3)</f>
        <v>317</v>
      </c>
      <c r="U4186" s="7">
        <f>Table2[[#This Row],[canvas_ratio]]/Table2[[#This Row],[tan_angle]]</f>
        <v>0.31545741324921139</v>
      </c>
      <c r="V4186" s="8">
        <f>0+RIGHT(TEXT(Table2[[#This Row],[ratio]],"0000/0000"),4)/Table2[[#This Row],[tan_angle_numer]]</f>
        <v>317</v>
      </c>
      <c r="W4186" s="9" t="b">
        <f>Table2[[#This Row],[multiplier]]=Table2[[#This Row],[multiplier_calc]]</f>
        <v>1</v>
      </c>
    </row>
    <row r="4187" spans="1:23" x14ac:dyDescent="0.25">
      <c r="A4187" s="1">
        <v>1</v>
      </c>
      <c r="B4187" s="1">
        <v>3.18</v>
      </c>
      <c r="C4187">
        <v>45</v>
      </c>
      <c r="D4187">
        <v>0</v>
      </c>
      <c r="E4187">
        <v>0</v>
      </c>
      <c r="F4187">
        <v>175.37662387</v>
      </c>
      <c r="G4187">
        <v>-1.4142136E-2</v>
      </c>
      <c r="H4187">
        <v>0.70710678100000002</v>
      </c>
      <c r="I4187">
        <v>-224.15284963600001</v>
      </c>
      <c r="J4187">
        <v>224.85995641700001</v>
      </c>
      <c r="K4187">
        <v>159</v>
      </c>
      <c r="L4187">
        <v>159</v>
      </c>
      <c r="M4187">
        <v>159</v>
      </c>
      <c r="N4187">
        <f>TAN(RADIANS(Table2[[#This Row],[angle]]))</f>
        <v>0.99999999999999989</v>
      </c>
      <c r="O4187">
        <f>0+LEFT(TEXT(Table2[[#This Row],[tan_angle]],"000/000"),3)</f>
        <v>1</v>
      </c>
      <c r="P4187">
        <f>0+RIGHT(TEXT(Table2[[#This Row],[tan_angle]],"000/000"),3)</f>
        <v>1</v>
      </c>
      <c r="Q4187" s="10">
        <f>Table2[[#This Row],[canvas_height]]/Table2[[#This Row],[canvas_width]]</f>
        <v>0.31446540880503143</v>
      </c>
      <c r="R4187">
        <f>0+LEFT(TEXT(Table2[[#This Row],[canvas_ratio]],"000/000"),3)</f>
        <v>50</v>
      </c>
      <c r="S4187" s="5" t="str">
        <f t="shared" si="65"/>
        <v>/</v>
      </c>
      <c r="T4187" s="4">
        <f>0+RIGHT(TEXT(Table2[[#This Row],[canvas_ratio]],"000/000"),3)</f>
        <v>159</v>
      </c>
      <c r="U4187" s="7">
        <f>Table2[[#This Row],[canvas_ratio]]/Table2[[#This Row],[tan_angle]]</f>
        <v>0.31446540880503149</v>
      </c>
      <c r="V4187" s="8">
        <f>0+RIGHT(TEXT(Table2[[#This Row],[ratio]],"0000/0000"),4)/Table2[[#This Row],[tan_angle_numer]]</f>
        <v>159</v>
      </c>
      <c r="W4187" s="9" t="b">
        <f>Table2[[#This Row],[multiplier]]=Table2[[#This Row],[multiplier_calc]]</f>
        <v>1</v>
      </c>
    </row>
    <row r="4188" spans="1:23" x14ac:dyDescent="0.25">
      <c r="A4188" s="1">
        <v>1</v>
      </c>
      <c r="B4188" s="1">
        <v>3.19</v>
      </c>
      <c r="C4188">
        <v>45</v>
      </c>
      <c r="D4188">
        <v>0</v>
      </c>
      <c r="E4188">
        <v>0</v>
      </c>
      <c r="F4188">
        <v>356.388888786</v>
      </c>
      <c r="G4188">
        <v>-7.0710679999999998E-3</v>
      </c>
      <c r="H4188">
        <v>0.70710678100000002</v>
      </c>
      <c r="I4188">
        <v>-450.427019616</v>
      </c>
      <c r="J4188">
        <v>451.13412639699999</v>
      </c>
      <c r="K4188">
        <v>319</v>
      </c>
      <c r="L4188">
        <v>319</v>
      </c>
      <c r="M4188">
        <v>319</v>
      </c>
      <c r="N4188">
        <f>TAN(RADIANS(Table2[[#This Row],[angle]]))</f>
        <v>0.99999999999999989</v>
      </c>
      <c r="O4188">
        <f>0+LEFT(TEXT(Table2[[#This Row],[tan_angle]],"000/000"),3)</f>
        <v>1</v>
      </c>
      <c r="P4188">
        <f>0+RIGHT(TEXT(Table2[[#This Row],[tan_angle]],"000/000"),3)</f>
        <v>1</v>
      </c>
      <c r="Q4188" s="10">
        <f>Table2[[#This Row],[canvas_height]]/Table2[[#This Row],[canvas_width]]</f>
        <v>0.31347962382445144</v>
      </c>
      <c r="R4188">
        <f>0+LEFT(TEXT(Table2[[#This Row],[canvas_ratio]],"000/000"),3)</f>
        <v>100</v>
      </c>
      <c r="S4188" s="5" t="str">
        <f t="shared" si="65"/>
        <v>/</v>
      </c>
      <c r="T4188" s="4">
        <f>0+RIGHT(TEXT(Table2[[#This Row],[canvas_ratio]],"000/000"),3)</f>
        <v>319</v>
      </c>
      <c r="U4188" s="7">
        <f>Table2[[#This Row],[canvas_ratio]]/Table2[[#This Row],[tan_angle]]</f>
        <v>0.31347962382445149</v>
      </c>
      <c r="V4188" s="8">
        <f>0+RIGHT(TEXT(Table2[[#This Row],[ratio]],"0000/0000"),4)/Table2[[#This Row],[tan_angle_numer]]</f>
        <v>319</v>
      </c>
      <c r="W4188" s="9" t="b">
        <f>Table2[[#This Row],[multiplier]]=Table2[[#This Row],[multiplier_calc]]</f>
        <v>1</v>
      </c>
    </row>
    <row r="4189" spans="1:23" x14ac:dyDescent="0.25">
      <c r="A4189" s="1">
        <v>1</v>
      </c>
      <c r="B4189" s="1">
        <v>3.2</v>
      </c>
      <c r="C4189">
        <v>45</v>
      </c>
      <c r="D4189">
        <v>0</v>
      </c>
      <c r="E4189">
        <v>0</v>
      </c>
      <c r="F4189">
        <v>4.3840620430000001</v>
      </c>
      <c r="G4189">
        <v>-0.141421356</v>
      </c>
      <c r="H4189">
        <v>0.70710678100000002</v>
      </c>
      <c r="I4189">
        <v>-21.920310217000001</v>
      </c>
      <c r="J4189">
        <v>22.627416998000001</v>
      </c>
      <c r="K4189">
        <v>16</v>
      </c>
      <c r="L4189">
        <v>16</v>
      </c>
      <c r="M4189">
        <v>16</v>
      </c>
      <c r="N4189">
        <f>TAN(RADIANS(Table2[[#This Row],[angle]]))</f>
        <v>0.99999999999999989</v>
      </c>
      <c r="O4189">
        <f>0+LEFT(TEXT(Table2[[#This Row],[tan_angle]],"000/000"),3)</f>
        <v>1</v>
      </c>
      <c r="P4189">
        <f>0+RIGHT(TEXT(Table2[[#This Row],[tan_angle]],"000/000"),3)</f>
        <v>1</v>
      </c>
      <c r="Q4189" s="10">
        <f>Table2[[#This Row],[canvas_height]]/Table2[[#This Row],[canvas_width]]</f>
        <v>0.3125</v>
      </c>
      <c r="R4189">
        <f>0+LEFT(TEXT(Table2[[#This Row],[canvas_ratio]],"000/000"),3)</f>
        <v>5</v>
      </c>
      <c r="S4189" s="5" t="str">
        <f t="shared" si="65"/>
        <v>/</v>
      </c>
      <c r="T4189" s="4">
        <f>0+RIGHT(TEXT(Table2[[#This Row],[canvas_ratio]],"000/000"),3)</f>
        <v>16</v>
      </c>
      <c r="U4189" s="7">
        <f>Table2[[#This Row],[canvas_ratio]]/Table2[[#This Row],[tan_angle]]</f>
        <v>0.31250000000000006</v>
      </c>
      <c r="V4189" s="8">
        <f>0+RIGHT(TEXT(Table2[[#This Row],[ratio]],"0000/0000"),4)/Table2[[#This Row],[tan_angle_numer]]</f>
        <v>16</v>
      </c>
      <c r="W4189" s="9" t="b">
        <f>Table2[[#This Row],[multiplier]]=Table2[[#This Row],[multiplier_calc]]</f>
        <v>1</v>
      </c>
    </row>
    <row r="4190" spans="1:23" x14ac:dyDescent="0.25">
      <c r="A4190" s="1">
        <v>1</v>
      </c>
      <c r="B4190" s="1">
        <v>3.21</v>
      </c>
      <c r="C4190">
        <v>45</v>
      </c>
      <c r="D4190">
        <v>0</v>
      </c>
      <c r="E4190">
        <v>0</v>
      </c>
      <c r="F4190">
        <v>367.70259728500002</v>
      </c>
      <c r="G4190">
        <v>-7.0710679999999998E-3</v>
      </c>
      <c r="H4190">
        <v>0.70710678100000002</v>
      </c>
      <c r="I4190">
        <v>-453.25544674100001</v>
      </c>
      <c r="J4190">
        <v>453.96255352200001</v>
      </c>
      <c r="K4190">
        <v>321</v>
      </c>
      <c r="L4190">
        <v>321</v>
      </c>
      <c r="M4190">
        <v>321</v>
      </c>
      <c r="N4190">
        <f>TAN(RADIANS(Table2[[#This Row],[angle]]))</f>
        <v>0.99999999999999989</v>
      </c>
      <c r="O4190">
        <f>0+LEFT(TEXT(Table2[[#This Row],[tan_angle]],"000/000"),3)</f>
        <v>1</v>
      </c>
      <c r="P4190">
        <f>0+RIGHT(TEXT(Table2[[#This Row],[tan_angle]],"000/000"),3)</f>
        <v>1</v>
      </c>
      <c r="Q4190" s="10">
        <f>Table2[[#This Row],[canvas_height]]/Table2[[#This Row],[canvas_width]]</f>
        <v>0.3115264797507788</v>
      </c>
      <c r="R4190">
        <f>0+LEFT(TEXT(Table2[[#This Row],[canvas_ratio]],"000/000"),3)</f>
        <v>100</v>
      </c>
      <c r="S4190" s="5" t="str">
        <f t="shared" si="65"/>
        <v>/</v>
      </c>
      <c r="T4190" s="4">
        <f>0+RIGHT(TEXT(Table2[[#This Row],[canvas_ratio]],"000/000"),3)</f>
        <v>321</v>
      </c>
      <c r="U4190" s="7">
        <f>Table2[[#This Row],[canvas_ratio]]/Table2[[#This Row],[tan_angle]]</f>
        <v>0.31152647975077885</v>
      </c>
      <c r="V4190" s="8">
        <f>0+RIGHT(TEXT(Table2[[#This Row],[ratio]],"0000/0000"),4)/Table2[[#This Row],[tan_angle_numer]]</f>
        <v>321</v>
      </c>
      <c r="W4190" s="9" t="b">
        <f>Table2[[#This Row],[multiplier]]=Table2[[#This Row],[multiplier_calc]]</f>
        <v>1</v>
      </c>
    </row>
    <row r="4191" spans="1:23" x14ac:dyDescent="0.25">
      <c r="A4191" s="1">
        <v>1</v>
      </c>
      <c r="B4191" s="1">
        <v>3.22</v>
      </c>
      <c r="C4191">
        <v>45</v>
      </c>
      <c r="D4191">
        <v>0</v>
      </c>
      <c r="E4191">
        <v>0</v>
      </c>
      <c r="F4191">
        <v>186.690332369</v>
      </c>
      <c r="G4191">
        <v>-1.4142136E-2</v>
      </c>
      <c r="H4191">
        <v>0.70710678100000002</v>
      </c>
      <c r="I4191">
        <v>-226.981276761</v>
      </c>
      <c r="J4191">
        <v>227.688383542</v>
      </c>
      <c r="K4191">
        <v>161</v>
      </c>
      <c r="L4191">
        <v>161</v>
      </c>
      <c r="M4191">
        <v>161</v>
      </c>
      <c r="N4191">
        <f>TAN(RADIANS(Table2[[#This Row],[angle]]))</f>
        <v>0.99999999999999989</v>
      </c>
      <c r="O4191">
        <f>0+LEFT(TEXT(Table2[[#This Row],[tan_angle]],"000/000"),3)</f>
        <v>1</v>
      </c>
      <c r="P4191">
        <f>0+RIGHT(TEXT(Table2[[#This Row],[tan_angle]],"000/000"),3)</f>
        <v>1</v>
      </c>
      <c r="Q4191" s="10">
        <f>Table2[[#This Row],[canvas_height]]/Table2[[#This Row],[canvas_width]]</f>
        <v>0.3105590062111801</v>
      </c>
      <c r="R4191">
        <f>0+LEFT(TEXT(Table2[[#This Row],[canvas_ratio]],"000/000"),3)</f>
        <v>50</v>
      </c>
      <c r="S4191" s="5" t="str">
        <f t="shared" si="65"/>
        <v>/</v>
      </c>
      <c r="T4191" s="4">
        <f>0+RIGHT(TEXT(Table2[[#This Row],[canvas_ratio]],"000/000"),3)</f>
        <v>161</v>
      </c>
      <c r="U4191" s="7">
        <f>Table2[[#This Row],[canvas_ratio]]/Table2[[#This Row],[tan_angle]]</f>
        <v>0.31055900621118016</v>
      </c>
      <c r="V4191" s="8">
        <f>0+RIGHT(TEXT(Table2[[#This Row],[ratio]],"0000/0000"),4)/Table2[[#This Row],[tan_angle_numer]]</f>
        <v>161</v>
      </c>
      <c r="W4191" s="9" t="b">
        <f>Table2[[#This Row],[multiplier]]=Table2[[#This Row],[multiplier_calc]]</f>
        <v>1</v>
      </c>
    </row>
    <row r="4192" spans="1:23" x14ac:dyDescent="0.25">
      <c r="A4192" s="1">
        <v>1</v>
      </c>
      <c r="B4192" s="1">
        <v>3.23</v>
      </c>
      <c r="C4192">
        <v>45</v>
      </c>
      <c r="D4192">
        <v>0</v>
      </c>
      <c r="E4192">
        <v>0</v>
      </c>
      <c r="F4192">
        <v>397.40108209499999</v>
      </c>
      <c r="G4192">
        <v>-7.0710679999999998E-3</v>
      </c>
      <c r="H4192">
        <v>0.70710678100000002</v>
      </c>
      <c r="I4192">
        <v>-456.08387386499999</v>
      </c>
      <c r="J4192">
        <v>456.79098064599998</v>
      </c>
      <c r="K4192">
        <v>323</v>
      </c>
      <c r="L4192">
        <v>323</v>
      </c>
      <c r="M4192">
        <v>323</v>
      </c>
      <c r="N4192">
        <f>TAN(RADIANS(Table2[[#This Row],[angle]]))</f>
        <v>0.99999999999999989</v>
      </c>
      <c r="O4192">
        <f>0+LEFT(TEXT(Table2[[#This Row],[tan_angle]],"000/000"),3)</f>
        <v>1</v>
      </c>
      <c r="P4192">
        <f>0+RIGHT(TEXT(Table2[[#This Row],[tan_angle]],"000/000"),3)</f>
        <v>1</v>
      </c>
      <c r="Q4192" s="10">
        <f>Table2[[#This Row],[canvas_height]]/Table2[[#This Row],[canvas_width]]</f>
        <v>0.30959752321981426</v>
      </c>
      <c r="R4192">
        <f>0+LEFT(TEXT(Table2[[#This Row],[canvas_ratio]],"000/000"),3)</f>
        <v>100</v>
      </c>
      <c r="S4192" s="5" t="str">
        <f t="shared" si="65"/>
        <v>/</v>
      </c>
      <c r="T4192" s="4">
        <f>0+RIGHT(TEXT(Table2[[#This Row],[canvas_ratio]],"000/000"),3)</f>
        <v>323</v>
      </c>
      <c r="U4192" s="7">
        <f>Table2[[#This Row],[canvas_ratio]]/Table2[[#This Row],[tan_angle]]</f>
        <v>0.30959752321981432</v>
      </c>
      <c r="V4192" s="8">
        <f>0+RIGHT(TEXT(Table2[[#This Row],[ratio]],"0000/0000"),4)/Table2[[#This Row],[tan_angle_numer]]</f>
        <v>323</v>
      </c>
      <c r="W4192" s="9" t="b">
        <f>Table2[[#This Row],[multiplier]]=Table2[[#This Row],[multiplier_calc]]</f>
        <v>1</v>
      </c>
    </row>
    <row r="4193" spans="1:23" x14ac:dyDescent="0.25">
      <c r="A4193" s="1">
        <v>1</v>
      </c>
      <c r="B4193" s="1">
        <v>3.24</v>
      </c>
      <c r="C4193">
        <v>45</v>
      </c>
      <c r="D4193">
        <v>0</v>
      </c>
      <c r="E4193">
        <v>0</v>
      </c>
      <c r="F4193">
        <v>18.356492039999999</v>
      </c>
      <c r="G4193">
        <v>2.8284271E-2</v>
      </c>
      <c r="H4193">
        <v>0.70710678100000002</v>
      </c>
      <c r="I4193">
        <v>-113.844191771</v>
      </c>
      <c r="J4193">
        <v>114.55129855200001</v>
      </c>
      <c r="K4193">
        <v>81</v>
      </c>
      <c r="L4193">
        <v>81</v>
      </c>
      <c r="M4193">
        <v>81</v>
      </c>
      <c r="N4193">
        <f>TAN(RADIANS(Table2[[#This Row],[angle]]))</f>
        <v>0.99999999999999989</v>
      </c>
      <c r="O4193">
        <f>0+LEFT(TEXT(Table2[[#This Row],[tan_angle]],"000/000"),3)</f>
        <v>1</v>
      </c>
      <c r="P4193">
        <f>0+RIGHT(TEXT(Table2[[#This Row],[tan_angle]],"000/000"),3)</f>
        <v>1</v>
      </c>
      <c r="Q4193" s="10">
        <f>Table2[[#This Row],[canvas_height]]/Table2[[#This Row],[canvas_width]]</f>
        <v>0.30864197530864196</v>
      </c>
      <c r="R4193">
        <f>0+LEFT(TEXT(Table2[[#This Row],[canvas_ratio]],"000/000"),3)</f>
        <v>25</v>
      </c>
      <c r="S4193" s="5" t="str">
        <f t="shared" ref="S4193:S4256" si="66">"/"</f>
        <v>/</v>
      </c>
      <c r="T4193" s="4">
        <f>0+RIGHT(TEXT(Table2[[#This Row],[canvas_ratio]],"000/000"),3)</f>
        <v>81</v>
      </c>
      <c r="U4193" s="7">
        <f>Table2[[#This Row],[canvas_ratio]]/Table2[[#This Row],[tan_angle]]</f>
        <v>0.30864197530864201</v>
      </c>
      <c r="V4193" s="8">
        <f>0+RIGHT(TEXT(Table2[[#This Row],[ratio]],"0000/0000"),4)/Table2[[#This Row],[tan_angle_numer]]</f>
        <v>81</v>
      </c>
      <c r="W4193" s="9" t="b">
        <f>Table2[[#This Row],[multiplier]]=Table2[[#This Row],[multiplier_calc]]</f>
        <v>1</v>
      </c>
    </row>
    <row r="4194" spans="1:23" x14ac:dyDescent="0.25">
      <c r="A4194" s="1">
        <v>1</v>
      </c>
      <c r="B4194" s="1">
        <v>3.25</v>
      </c>
      <c r="C4194">
        <v>45</v>
      </c>
      <c r="D4194">
        <v>0</v>
      </c>
      <c r="E4194">
        <v>0</v>
      </c>
      <c r="F4194">
        <v>4.4194173819999998</v>
      </c>
      <c r="G4194">
        <v>-0.17677669500000001</v>
      </c>
      <c r="H4194">
        <v>0.70710678100000002</v>
      </c>
      <c r="I4194">
        <v>-17.677669529999999</v>
      </c>
      <c r="J4194">
        <v>18.384776311</v>
      </c>
      <c r="K4194">
        <v>13</v>
      </c>
      <c r="L4194">
        <v>13</v>
      </c>
      <c r="M4194">
        <v>13</v>
      </c>
      <c r="N4194">
        <f>TAN(RADIANS(Table2[[#This Row],[angle]]))</f>
        <v>0.99999999999999989</v>
      </c>
      <c r="O4194">
        <f>0+LEFT(TEXT(Table2[[#This Row],[tan_angle]],"000/000"),3)</f>
        <v>1</v>
      </c>
      <c r="P4194">
        <f>0+RIGHT(TEXT(Table2[[#This Row],[tan_angle]],"000/000"),3)</f>
        <v>1</v>
      </c>
      <c r="Q4194" s="10">
        <f>Table2[[#This Row],[canvas_height]]/Table2[[#This Row],[canvas_width]]</f>
        <v>0.30769230769230771</v>
      </c>
      <c r="R4194">
        <f>0+LEFT(TEXT(Table2[[#This Row],[canvas_ratio]],"000/000"),3)</f>
        <v>4</v>
      </c>
      <c r="S4194" s="5" t="str">
        <f t="shared" si="66"/>
        <v>/</v>
      </c>
      <c r="T4194" s="4">
        <f>0+RIGHT(TEXT(Table2[[#This Row],[canvas_ratio]],"000/000"),3)</f>
        <v>13</v>
      </c>
      <c r="U4194" s="7">
        <f>Table2[[#This Row],[canvas_ratio]]/Table2[[#This Row],[tan_angle]]</f>
        <v>0.30769230769230776</v>
      </c>
      <c r="V4194" s="8">
        <f>0+RIGHT(TEXT(Table2[[#This Row],[ratio]],"0000/0000"),4)/Table2[[#This Row],[tan_angle_numer]]</f>
        <v>13</v>
      </c>
      <c r="W4194" s="9" t="b">
        <f>Table2[[#This Row],[multiplier]]=Table2[[#This Row],[multiplier_calc]]</f>
        <v>1</v>
      </c>
    </row>
    <row r="4195" spans="1:23" x14ac:dyDescent="0.25">
      <c r="A4195" s="1">
        <v>1</v>
      </c>
      <c r="B4195" s="1">
        <v>3.26</v>
      </c>
      <c r="C4195">
        <v>45</v>
      </c>
      <c r="D4195">
        <v>0</v>
      </c>
      <c r="E4195">
        <v>0</v>
      </c>
      <c r="F4195">
        <v>124.46493562400001</v>
      </c>
      <c r="G4195">
        <v>-1.4142136E-2</v>
      </c>
      <c r="H4195">
        <v>0.70710678100000002</v>
      </c>
      <c r="I4195">
        <v>-229.80970388599999</v>
      </c>
      <c r="J4195">
        <v>230.51681066699999</v>
      </c>
      <c r="K4195">
        <v>163</v>
      </c>
      <c r="L4195">
        <v>163</v>
      </c>
      <c r="M4195">
        <v>163</v>
      </c>
      <c r="N4195">
        <f>TAN(RADIANS(Table2[[#This Row],[angle]]))</f>
        <v>0.99999999999999989</v>
      </c>
      <c r="O4195">
        <f>0+LEFT(TEXT(Table2[[#This Row],[tan_angle]],"000/000"),3)</f>
        <v>1</v>
      </c>
      <c r="P4195">
        <f>0+RIGHT(TEXT(Table2[[#This Row],[tan_angle]],"000/000"),3)</f>
        <v>1</v>
      </c>
      <c r="Q4195" s="10">
        <f>Table2[[#This Row],[canvas_height]]/Table2[[#This Row],[canvas_width]]</f>
        <v>0.30674846625766872</v>
      </c>
      <c r="R4195">
        <f>0+LEFT(TEXT(Table2[[#This Row],[canvas_ratio]],"000/000"),3)</f>
        <v>50</v>
      </c>
      <c r="S4195" s="5" t="str">
        <f t="shared" si="66"/>
        <v>/</v>
      </c>
      <c r="T4195" s="4">
        <f>0+RIGHT(TEXT(Table2[[#This Row],[canvas_ratio]],"000/000"),3)</f>
        <v>163</v>
      </c>
      <c r="U4195" s="7">
        <f>Table2[[#This Row],[canvas_ratio]]/Table2[[#This Row],[tan_angle]]</f>
        <v>0.30674846625766877</v>
      </c>
      <c r="V4195" s="8">
        <f>0+RIGHT(TEXT(Table2[[#This Row],[ratio]],"0000/0000"),4)/Table2[[#This Row],[tan_angle_numer]]</f>
        <v>163</v>
      </c>
      <c r="W4195" s="9" t="b">
        <f>Table2[[#This Row],[multiplier]]=Table2[[#This Row],[multiplier_calc]]</f>
        <v>1</v>
      </c>
    </row>
    <row r="4196" spans="1:23" x14ac:dyDescent="0.25">
      <c r="A4196" s="1">
        <v>1</v>
      </c>
      <c r="B4196" s="1">
        <v>3.27</v>
      </c>
      <c r="C4196">
        <v>45</v>
      </c>
      <c r="D4196">
        <v>0</v>
      </c>
      <c r="E4196">
        <v>0</v>
      </c>
      <c r="F4196">
        <v>291.33506491700001</v>
      </c>
      <c r="G4196">
        <v>-7.0710679999999998E-3</v>
      </c>
      <c r="H4196">
        <v>0.70710678100000002</v>
      </c>
      <c r="I4196">
        <v>-461.74072811500002</v>
      </c>
      <c r="J4196">
        <v>462.44783489600002</v>
      </c>
      <c r="K4196">
        <v>327</v>
      </c>
      <c r="L4196">
        <v>327</v>
      </c>
      <c r="M4196">
        <v>327</v>
      </c>
      <c r="N4196">
        <f>TAN(RADIANS(Table2[[#This Row],[angle]]))</f>
        <v>0.99999999999999989</v>
      </c>
      <c r="O4196">
        <f>0+LEFT(TEXT(Table2[[#This Row],[tan_angle]],"000/000"),3)</f>
        <v>1</v>
      </c>
      <c r="P4196">
        <f>0+RIGHT(TEXT(Table2[[#This Row],[tan_angle]],"000/000"),3)</f>
        <v>1</v>
      </c>
      <c r="Q4196" s="10">
        <f>Table2[[#This Row],[canvas_height]]/Table2[[#This Row],[canvas_width]]</f>
        <v>0.3058103975535168</v>
      </c>
      <c r="R4196">
        <f>0+LEFT(TEXT(Table2[[#This Row],[canvas_ratio]],"000/000"),3)</f>
        <v>100</v>
      </c>
      <c r="S4196" s="5" t="str">
        <f t="shared" si="66"/>
        <v>/</v>
      </c>
      <c r="T4196" s="4">
        <f>0+RIGHT(TEXT(Table2[[#This Row],[canvas_ratio]],"000/000"),3)</f>
        <v>327</v>
      </c>
      <c r="U4196" s="7">
        <f>Table2[[#This Row],[canvas_ratio]]/Table2[[#This Row],[tan_angle]]</f>
        <v>0.30581039755351686</v>
      </c>
      <c r="V4196" s="8">
        <f>0+RIGHT(TEXT(Table2[[#This Row],[ratio]],"0000/0000"),4)/Table2[[#This Row],[tan_angle_numer]]</f>
        <v>327</v>
      </c>
      <c r="W4196" s="9" t="b">
        <f>Table2[[#This Row],[multiplier]]=Table2[[#This Row],[multiplier_calc]]</f>
        <v>1</v>
      </c>
    </row>
    <row r="4197" spans="1:23" x14ac:dyDescent="0.25">
      <c r="A4197" s="1">
        <v>1</v>
      </c>
      <c r="B4197" s="1">
        <v>3.28</v>
      </c>
      <c r="C4197">
        <v>45</v>
      </c>
      <c r="D4197">
        <v>0</v>
      </c>
      <c r="E4197">
        <v>0</v>
      </c>
      <c r="F4197">
        <v>83.466884450999999</v>
      </c>
      <c r="G4197">
        <v>-2.8284271E-2</v>
      </c>
      <c r="H4197">
        <v>0.70710678100000002</v>
      </c>
      <c r="I4197">
        <v>-115.258405333</v>
      </c>
      <c r="J4197">
        <v>115.96551211400001</v>
      </c>
      <c r="K4197">
        <v>82</v>
      </c>
      <c r="L4197">
        <v>82</v>
      </c>
      <c r="M4197">
        <v>82</v>
      </c>
      <c r="N4197">
        <f>TAN(RADIANS(Table2[[#This Row],[angle]]))</f>
        <v>0.99999999999999989</v>
      </c>
      <c r="O4197">
        <f>0+LEFT(TEXT(Table2[[#This Row],[tan_angle]],"000/000"),3)</f>
        <v>1</v>
      </c>
      <c r="P4197">
        <f>0+RIGHT(TEXT(Table2[[#This Row],[tan_angle]],"000/000"),3)</f>
        <v>1</v>
      </c>
      <c r="Q4197" s="10">
        <f>Table2[[#This Row],[canvas_height]]/Table2[[#This Row],[canvas_width]]</f>
        <v>0.3048780487804878</v>
      </c>
      <c r="R4197">
        <f>0+LEFT(TEXT(Table2[[#This Row],[canvas_ratio]],"000/000"),3)</f>
        <v>25</v>
      </c>
      <c r="S4197" s="5" t="str">
        <f t="shared" si="66"/>
        <v>/</v>
      </c>
      <c r="T4197" s="4">
        <f>0+RIGHT(TEXT(Table2[[#This Row],[canvas_ratio]],"000/000"),3)</f>
        <v>82</v>
      </c>
      <c r="U4197" s="7">
        <f>Table2[[#This Row],[canvas_ratio]]/Table2[[#This Row],[tan_angle]]</f>
        <v>0.30487804878048785</v>
      </c>
      <c r="V4197" s="8">
        <f>0+RIGHT(TEXT(Table2[[#This Row],[ratio]],"0000/0000"),4)/Table2[[#This Row],[tan_angle_numer]]</f>
        <v>82</v>
      </c>
      <c r="W4197" s="9" t="b">
        <f>Table2[[#This Row],[multiplier]]=Table2[[#This Row],[multiplier_calc]]</f>
        <v>1</v>
      </c>
    </row>
    <row r="4198" spans="1:23" x14ac:dyDescent="0.25">
      <c r="A4198" s="1">
        <v>1</v>
      </c>
      <c r="B4198" s="1">
        <v>3.29</v>
      </c>
      <c r="C4198">
        <v>45</v>
      </c>
      <c r="D4198">
        <v>0</v>
      </c>
      <c r="E4198">
        <v>0</v>
      </c>
      <c r="F4198">
        <v>321.03354972699998</v>
      </c>
      <c r="G4198">
        <v>-7.0710679999999998E-3</v>
      </c>
      <c r="H4198">
        <v>0.70710678100000002</v>
      </c>
      <c r="I4198">
        <v>-464.56915523999999</v>
      </c>
      <c r="J4198">
        <v>465.27626202099998</v>
      </c>
      <c r="K4198">
        <v>329</v>
      </c>
      <c r="L4198">
        <v>329</v>
      </c>
      <c r="M4198">
        <v>329</v>
      </c>
      <c r="N4198">
        <f>TAN(RADIANS(Table2[[#This Row],[angle]]))</f>
        <v>0.99999999999999989</v>
      </c>
      <c r="O4198">
        <f>0+LEFT(TEXT(Table2[[#This Row],[tan_angle]],"000/000"),3)</f>
        <v>1</v>
      </c>
      <c r="P4198">
        <f>0+RIGHT(TEXT(Table2[[#This Row],[tan_angle]],"000/000"),3)</f>
        <v>1</v>
      </c>
      <c r="Q4198" s="10">
        <f>Table2[[#This Row],[canvas_height]]/Table2[[#This Row],[canvas_width]]</f>
        <v>0.303951367781155</v>
      </c>
      <c r="R4198">
        <f>0+LEFT(TEXT(Table2[[#This Row],[canvas_ratio]],"000/000"),3)</f>
        <v>100</v>
      </c>
      <c r="S4198" s="5" t="str">
        <f t="shared" si="66"/>
        <v>/</v>
      </c>
      <c r="T4198" s="4">
        <f>0+RIGHT(TEXT(Table2[[#This Row],[canvas_ratio]],"000/000"),3)</f>
        <v>329</v>
      </c>
      <c r="U4198" s="7">
        <f>Table2[[#This Row],[canvas_ratio]]/Table2[[#This Row],[tan_angle]]</f>
        <v>0.30395136778115506</v>
      </c>
      <c r="V4198" s="8">
        <f>0+RIGHT(TEXT(Table2[[#This Row],[ratio]],"0000/0000"),4)/Table2[[#This Row],[tan_angle_numer]]</f>
        <v>329</v>
      </c>
      <c r="W4198" s="9" t="b">
        <f>Table2[[#This Row],[multiplier]]=Table2[[#This Row],[multiplier_calc]]</f>
        <v>1</v>
      </c>
    </row>
    <row r="4199" spans="1:23" x14ac:dyDescent="0.25">
      <c r="A4199" s="1">
        <v>1</v>
      </c>
      <c r="B4199" s="1">
        <v>3.3</v>
      </c>
      <c r="C4199">
        <v>45</v>
      </c>
      <c r="D4199">
        <v>0</v>
      </c>
      <c r="E4199">
        <v>0</v>
      </c>
      <c r="F4199">
        <v>14.071424946</v>
      </c>
      <c r="G4199">
        <v>7.0710677999999999E-2</v>
      </c>
      <c r="H4199">
        <v>0.70710678100000002</v>
      </c>
      <c r="I4199">
        <v>-45.961940777000002</v>
      </c>
      <c r="J4199">
        <v>46.669047558000003</v>
      </c>
      <c r="K4199">
        <v>33</v>
      </c>
      <c r="L4199">
        <v>33</v>
      </c>
      <c r="M4199">
        <v>33</v>
      </c>
      <c r="N4199">
        <f>TAN(RADIANS(Table2[[#This Row],[angle]]))</f>
        <v>0.99999999999999989</v>
      </c>
      <c r="O4199">
        <f>0+LEFT(TEXT(Table2[[#This Row],[tan_angle]],"000/000"),3)</f>
        <v>1</v>
      </c>
      <c r="P4199">
        <f>0+RIGHT(TEXT(Table2[[#This Row],[tan_angle]],"000/000"),3)</f>
        <v>1</v>
      </c>
      <c r="Q4199" s="10">
        <f>Table2[[#This Row],[canvas_height]]/Table2[[#This Row],[canvas_width]]</f>
        <v>0.30303030303030304</v>
      </c>
      <c r="R4199">
        <f>0+LEFT(TEXT(Table2[[#This Row],[canvas_ratio]],"000/000"),3)</f>
        <v>10</v>
      </c>
      <c r="S4199" s="5" t="str">
        <f t="shared" si="66"/>
        <v>/</v>
      </c>
      <c r="T4199" s="4">
        <f>0+RIGHT(TEXT(Table2[[#This Row],[canvas_ratio]],"000/000"),3)</f>
        <v>33</v>
      </c>
      <c r="U4199" s="7">
        <f>Table2[[#This Row],[canvas_ratio]]/Table2[[#This Row],[tan_angle]]</f>
        <v>0.30303030303030309</v>
      </c>
      <c r="V4199" s="8">
        <f>0+RIGHT(TEXT(Table2[[#This Row],[ratio]],"0000/0000"),4)/Table2[[#This Row],[tan_angle_numer]]</f>
        <v>33</v>
      </c>
      <c r="W4199" s="9" t="b">
        <f>Table2[[#This Row],[multiplier]]=Table2[[#This Row],[multiplier_calc]]</f>
        <v>1</v>
      </c>
    </row>
    <row r="4200" spans="1:23" x14ac:dyDescent="0.25">
      <c r="A4200" s="1">
        <v>1</v>
      </c>
      <c r="B4200" s="1">
        <v>3.31</v>
      </c>
      <c r="C4200">
        <v>45</v>
      </c>
      <c r="D4200">
        <v>0</v>
      </c>
      <c r="E4200">
        <v>0</v>
      </c>
      <c r="F4200">
        <v>332.34725822500002</v>
      </c>
      <c r="G4200">
        <v>-7.0710679999999998E-3</v>
      </c>
      <c r="H4200">
        <v>0.70710678100000002</v>
      </c>
      <c r="I4200">
        <v>-467.39758236400002</v>
      </c>
      <c r="J4200">
        <v>468.10468914500001</v>
      </c>
      <c r="K4200">
        <v>331</v>
      </c>
      <c r="L4200">
        <v>331</v>
      </c>
      <c r="M4200">
        <v>331</v>
      </c>
      <c r="N4200">
        <f>TAN(RADIANS(Table2[[#This Row],[angle]]))</f>
        <v>0.99999999999999989</v>
      </c>
      <c r="O4200">
        <f>0+LEFT(TEXT(Table2[[#This Row],[tan_angle]],"000/000"),3)</f>
        <v>1</v>
      </c>
      <c r="P4200">
        <f>0+RIGHT(TEXT(Table2[[#This Row],[tan_angle]],"000/000"),3)</f>
        <v>1</v>
      </c>
      <c r="Q4200" s="10">
        <f>Table2[[#This Row],[canvas_height]]/Table2[[#This Row],[canvas_width]]</f>
        <v>0.30211480362537763</v>
      </c>
      <c r="R4200">
        <f>0+LEFT(TEXT(Table2[[#This Row],[canvas_ratio]],"000/000"),3)</f>
        <v>100</v>
      </c>
      <c r="S4200" s="5" t="str">
        <f t="shared" si="66"/>
        <v>/</v>
      </c>
      <c r="T4200" s="4">
        <f>0+RIGHT(TEXT(Table2[[#This Row],[canvas_ratio]],"000/000"),3)</f>
        <v>331</v>
      </c>
      <c r="U4200" s="7">
        <f>Table2[[#This Row],[canvas_ratio]]/Table2[[#This Row],[tan_angle]]</f>
        <v>0.30211480362537768</v>
      </c>
      <c r="V4200" s="8">
        <f>0+RIGHT(TEXT(Table2[[#This Row],[ratio]],"0000/0000"),4)/Table2[[#This Row],[tan_angle_numer]]</f>
        <v>331</v>
      </c>
      <c r="W4200" s="9" t="b">
        <f>Table2[[#This Row],[multiplier]]=Table2[[#This Row],[multiplier_calc]]</f>
        <v>1</v>
      </c>
    </row>
    <row r="4201" spans="1:23" x14ac:dyDescent="0.25">
      <c r="A4201" s="1">
        <v>1</v>
      </c>
      <c r="B4201" s="1">
        <v>3.32</v>
      </c>
      <c r="C4201">
        <v>45</v>
      </c>
      <c r="D4201">
        <v>0</v>
      </c>
      <c r="E4201">
        <v>0</v>
      </c>
      <c r="F4201">
        <v>103.26587432399999</v>
      </c>
      <c r="G4201">
        <v>-2.8284271E-2</v>
      </c>
      <c r="H4201">
        <v>0.70710678100000002</v>
      </c>
      <c r="I4201">
        <v>-116.672618896</v>
      </c>
      <c r="J4201">
        <v>117.379725677</v>
      </c>
      <c r="K4201">
        <v>83</v>
      </c>
      <c r="L4201">
        <v>83</v>
      </c>
      <c r="M4201">
        <v>83</v>
      </c>
      <c r="N4201">
        <f>TAN(RADIANS(Table2[[#This Row],[angle]]))</f>
        <v>0.99999999999999989</v>
      </c>
      <c r="O4201">
        <f>0+LEFT(TEXT(Table2[[#This Row],[tan_angle]],"000/000"),3)</f>
        <v>1</v>
      </c>
      <c r="P4201">
        <f>0+RIGHT(TEXT(Table2[[#This Row],[tan_angle]],"000/000"),3)</f>
        <v>1</v>
      </c>
      <c r="Q4201" s="10">
        <f>Table2[[#This Row],[canvas_height]]/Table2[[#This Row],[canvas_width]]</f>
        <v>0.30120481927710846</v>
      </c>
      <c r="R4201">
        <f>0+LEFT(TEXT(Table2[[#This Row],[canvas_ratio]],"000/000"),3)</f>
        <v>25</v>
      </c>
      <c r="S4201" s="5" t="str">
        <f t="shared" si="66"/>
        <v>/</v>
      </c>
      <c r="T4201" s="4">
        <f>0+RIGHT(TEXT(Table2[[#This Row],[canvas_ratio]],"000/000"),3)</f>
        <v>83</v>
      </c>
      <c r="U4201" s="7">
        <f>Table2[[#This Row],[canvas_ratio]]/Table2[[#This Row],[tan_angle]]</f>
        <v>0.30120481927710852</v>
      </c>
      <c r="V4201" s="8">
        <f>0+RIGHT(TEXT(Table2[[#This Row],[ratio]],"0000/0000"),4)/Table2[[#This Row],[tan_angle_numer]]</f>
        <v>83</v>
      </c>
      <c r="W4201" s="9" t="b">
        <f>Table2[[#This Row],[multiplier]]=Table2[[#This Row],[multiplier_calc]]</f>
        <v>1</v>
      </c>
    </row>
    <row r="4202" spans="1:23" x14ac:dyDescent="0.25">
      <c r="A4202" s="1">
        <v>1</v>
      </c>
      <c r="B4202" s="1">
        <v>3.33</v>
      </c>
      <c r="C4202">
        <v>45</v>
      </c>
      <c r="D4202">
        <v>0</v>
      </c>
      <c r="E4202">
        <v>0</v>
      </c>
      <c r="F4202">
        <v>14.135064556</v>
      </c>
      <c r="G4202">
        <v>7.0710679999999998E-3</v>
      </c>
      <c r="H4202">
        <v>0.70710678100000002</v>
      </c>
      <c r="I4202">
        <v>-470.22600948899998</v>
      </c>
      <c r="J4202">
        <v>470.93311627000003</v>
      </c>
      <c r="K4202">
        <v>333</v>
      </c>
      <c r="L4202">
        <v>333</v>
      </c>
      <c r="M4202">
        <v>333</v>
      </c>
      <c r="N4202">
        <f>TAN(RADIANS(Table2[[#This Row],[angle]]))</f>
        <v>0.99999999999999989</v>
      </c>
      <c r="O4202">
        <f>0+LEFT(TEXT(Table2[[#This Row],[tan_angle]],"000/000"),3)</f>
        <v>1</v>
      </c>
      <c r="P4202">
        <f>0+RIGHT(TEXT(Table2[[#This Row],[tan_angle]],"000/000"),3)</f>
        <v>1</v>
      </c>
      <c r="Q4202" s="10">
        <f>Table2[[#This Row],[canvas_height]]/Table2[[#This Row],[canvas_width]]</f>
        <v>0.3003003003003003</v>
      </c>
      <c r="R4202">
        <f>0+LEFT(TEXT(Table2[[#This Row],[canvas_ratio]],"000/000"),3)</f>
        <v>100</v>
      </c>
      <c r="S4202" s="5" t="str">
        <f t="shared" si="66"/>
        <v>/</v>
      </c>
      <c r="T4202" s="4">
        <f>0+RIGHT(TEXT(Table2[[#This Row],[canvas_ratio]],"000/000"),3)</f>
        <v>333</v>
      </c>
      <c r="U4202" s="7">
        <f>Table2[[#This Row],[canvas_ratio]]/Table2[[#This Row],[tan_angle]]</f>
        <v>0.30030030030030036</v>
      </c>
      <c r="V4202" s="8">
        <f>0+RIGHT(TEXT(Table2[[#This Row],[ratio]],"0000/0000"),4)/Table2[[#This Row],[tan_angle_numer]]</f>
        <v>333</v>
      </c>
      <c r="W4202" s="9" t="b">
        <f>Table2[[#This Row],[multiplier]]=Table2[[#This Row],[multiplier_calc]]</f>
        <v>1</v>
      </c>
    </row>
    <row r="4203" spans="1:23" x14ac:dyDescent="0.25">
      <c r="A4203" s="1">
        <v>1</v>
      </c>
      <c r="B4203" s="1">
        <v>3.34</v>
      </c>
      <c r="C4203">
        <v>45</v>
      </c>
      <c r="D4203">
        <v>0</v>
      </c>
      <c r="E4203">
        <v>0</v>
      </c>
      <c r="F4203">
        <v>222.017387157</v>
      </c>
      <c r="G4203">
        <v>1.4142136E-2</v>
      </c>
      <c r="H4203">
        <v>0.70710678100000002</v>
      </c>
      <c r="I4203">
        <v>-235.46655813500001</v>
      </c>
      <c r="J4203">
        <v>236.17366491600001</v>
      </c>
      <c r="K4203">
        <v>167</v>
      </c>
      <c r="L4203">
        <v>167</v>
      </c>
      <c r="M4203">
        <v>167</v>
      </c>
      <c r="N4203">
        <f>TAN(RADIANS(Table2[[#This Row],[angle]]))</f>
        <v>0.99999999999999989</v>
      </c>
      <c r="O4203">
        <f>0+LEFT(TEXT(Table2[[#This Row],[tan_angle]],"000/000"),3)</f>
        <v>1</v>
      </c>
      <c r="P4203">
        <f>0+RIGHT(TEXT(Table2[[#This Row],[tan_angle]],"000/000"),3)</f>
        <v>1</v>
      </c>
      <c r="Q4203" s="10">
        <f>Table2[[#This Row],[canvas_height]]/Table2[[#This Row],[canvas_width]]</f>
        <v>0.29940119760479045</v>
      </c>
      <c r="R4203">
        <f>0+LEFT(TEXT(Table2[[#This Row],[canvas_ratio]],"000/000"),3)</f>
        <v>50</v>
      </c>
      <c r="S4203" s="5" t="str">
        <f t="shared" si="66"/>
        <v>/</v>
      </c>
      <c r="T4203" s="4">
        <f>0+RIGHT(TEXT(Table2[[#This Row],[canvas_ratio]],"000/000"),3)</f>
        <v>167</v>
      </c>
      <c r="U4203" s="7">
        <f>Table2[[#This Row],[canvas_ratio]]/Table2[[#This Row],[tan_angle]]</f>
        <v>0.2994011976047905</v>
      </c>
      <c r="V4203" s="8">
        <f>0+RIGHT(TEXT(Table2[[#This Row],[ratio]],"0000/0000"),4)/Table2[[#This Row],[tan_angle_numer]]</f>
        <v>167</v>
      </c>
      <c r="W4203" s="9" t="b">
        <f>Table2[[#This Row],[multiplier]]=Table2[[#This Row],[multiplier_calc]]</f>
        <v>1</v>
      </c>
    </row>
    <row r="4204" spans="1:23" x14ac:dyDescent="0.25">
      <c r="A4204" s="1">
        <v>1</v>
      </c>
      <c r="B4204" s="1">
        <v>3.35</v>
      </c>
      <c r="C4204">
        <v>45</v>
      </c>
      <c r="D4204">
        <v>0</v>
      </c>
      <c r="E4204">
        <v>0</v>
      </c>
      <c r="F4204">
        <v>14.177490963</v>
      </c>
      <c r="G4204">
        <v>-3.5355339E-2</v>
      </c>
      <c r="H4204">
        <v>0.70710678100000002</v>
      </c>
      <c r="I4204">
        <v>-94.045201898000002</v>
      </c>
      <c r="J4204">
        <v>94.752308678999995</v>
      </c>
      <c r="K4204">
        <v>67</v>
      </c>
      <c r="L4204">
        <v>67</v>
      </c>
      <c r="M4204">
        <v>67</v>
      </c>
      <c r="N4204">
        <f>TAN(RADIANS(Table2[[#This Row],[angle]]))</f>
        <v>0.99999999999999989</v>
      </c>
      <c r="O4204">
        <f>0+LEFT(TEXT(Table2[[#This Row],[tan_angle]],"000/000"),3)</f>
        <v>1</v>
      </c>
      <c r="P4204">
        <f>0+RIGHT(TEXT(Table2[[#This Row],[tan_angle]],"000/000"),3)</f>
        <v>1</v>
      </c>
      <c r="Q4204" s="10">
        <f>Table2[[#This Row],[canvas_height]]/Table2[[#This Row],[canvas_width]]</f>
        <v>0.29850746268656714</v>
      </c>
      <c r="R4204">
        <f>0+LEFT(TEXT(Table2[[#This Row],[canvas_ratio]],"000/000"),3)</f>
        <v>20</v>
      </c>
      <c r="S4204" s="5" t="str">
        <f t="shared" si="66"/>
        <v>/</v>
      </c>
      <c r="T4204" s="4">
        <f>0+RIGHT(TEXT(Table2[[#This Row],[canvas_ratio]],"000/000"),3)</f>
        <v>67</v>
      </c>
      <c r="U4204" s="7">
        <f>Table2[[#This Row],[canvas_ratio]]/Table2[[#This Row],[tan_angle]]</f>
        <v>0.29850746268656719</v>
      </c>
      <c r="V4204" s="8">
        <f>0+RIGHT(TEXT(Table2[[#This Row],[ratio]],"0000/0000"),4)/Table2[[#This Row],[tan_angle_numer]]</f>
        <v>67</v>
      </c>
      <c r="W4204" s="9" t="b">
        <f>Table2[[#This Row],[multiplier]]=Table2[[#This Row],[multiplier_calc]]</f>
        <v>1</v>
      </c>
    </row>
    <row r="4205" spans="1:23" x14ac:dyDescent="0.25">
      <c r="A4205" s="1">
        <v>1</v>
      </c>
      <c r="B4205" s="1">
        <v>3.36</v>
      </c>
      <c r="C4205">
        <v>45</v>
      </c>
      <c r="D4205">
        <v>0</v>
      </c>
      <c r="E4205">
        <v>0</v>
      </c>
      <c r="F4205">
        <v>66.496321703000007</v>
      </c>
      <c r="G4205">
        <v>-2.8284271E-2</v>
      </c>
      <c r="H4205">
        <v>0.70710678100000002</v>
      </c>
      <c r="I4205">
        <v>-118.086832458</v>
      </c>
      <c r="J4205">
        <v>118.793939239</v>
      </c>
      <c r="K4205">
        <v>84</v>
      </c>
      <c r="L4205">
        <v>84</v>
      </c>
      <c r="M4205">
        <v>84</v>
      </c>
      <c r="N4205">
        <f>TAN(RADIANS(Table2[[#This Row],[angle]]))</f>
        <v>0.99999999999999989</v>
      </c>
      <c r="O4205">
        <f>0+LEFT(TEXT(Table2[[#This Row],[tan_angle]],"000/000"),3)</f>
        <v>1</v>
      </c>
      <c r="P4205">
        <f>0+RIGHT(TEXT(Table2[[#This Row],[tan_angle]],"000/000"),3)</f>
        <v>1</v>
      </c>
      <c r="Q4205" s="10">
        <f>Table2[[#This Row],[canvas_height]]/Table2[[#This Row],[canvas_width]]</f>
        <v>0.29761904761904762</v>
      </c>
      <c r="R4205">
        <f>0+LEFT(TEXT(Table2[[#This Row],[canvas_ratio]],"000/000"),3)</f>
        <v>25</v>
      </c>
      <c r="S4205" s="5" t="str">
        <f t="shared" si="66"/>
        <v>/</v>
      </c>
      <c r="T4205" s="4">
        <f>0+RIGHT(TEXT(Table2[[#This Row],[canvas_ratio]],"000/000"),3)</f>
        <v>84</v>
      </c>
      <c r="U4205" s="7">
        <f>Table2[[#This Row],[canvas_ratio]]/Table2[[#This Row],[tan_angle]]</f>
        <v>0.29761904761904767</v>
      </c>
      <c r="V4205" s="8">
        <f>0+RIGHT(TEXT(Table2[[#This Row],[ratio]],"0000/0000"),4)/Table2[[#This Row],[tan_angle_numer]]</f>
        <v>84</v>
      </c>
      <c r="W4205" s="9" t="b">
        <f>Table2[[#This Row],[multiplier]]=Table2[[#This Row],[multiplier_calc]]</f>
        <v>1</v>
      </c>
    </row>
    <row r="4206" spans="1:23" x14ac:dyDescent="0.25">
      <c r="A4206" s="1">
        <v>1</v>
      </c>
      <c r="B4206" s="1">
        <v>3.37</v>
      </c>
      <c r="C4206">
        <v>45</v>
      </c>
      <c r="D4206">
        <v>0</v>
      </c>
      <c r="E4206">
        <v>0</v>
      </c>
      <c r="F4206">
        <v>347.90360741199999</v>
      </c>
      <c r="G4206">
        <v>-7.0710679999999998E-3</v>
      </c>
      <c r="H4206">
        <v>0.70710678100000002</v>
      </c>
      <c r="I4206">
        <v>-475.88286373900002</v>
      </c>
      <c r="J4206">
        <v>476.58997052000001</v>
      </c>
      <c r="K4206">
        <v>337</v>
      </c>
      <c r="L4206">
        <v>337</v>
      </c>
      <c r="M4206">
        <v>337</v>
      </c>
      <c r="N4206">
        <f>TAN(RADIANS(Table2[[#This Row],[angle]]))</f>
        <v>0.99999999999999989</v>
      </c>
      <c r="O4206">
        <f>0+LEFT(TEXT(Table2[[#This Row],[tan_angle]],"000/000"),3)</f>
        <v>1</v>
      </c>
      <c r="P4206">
        <f>0+RIGHT(TEXT(Table2[[#This Row],[tan_angle]],"000/000"),3)</f>
        <v>1</v>
      </c>
      <c r="Q4206" s="10">
        <f>Table2[[#This Row],[canvas_height]]/Table2[[#This Row],[canvas_width]]</f>
        <v>0.29673590504451036</v>
      </c>
      <c r="R4206">
        <f>0+LEFT(TEXT(Table2[[#This Row],[canvas_ratio]],"000/000"),3)</f>
        <v>100</v>
      </c>
      <c r="S4206" s="5" t="str">
        <f t="shared" si="66"/>
        <v>/</v>
      </c>
      <c r="T4206" s="4">
        <f>0+RIGHT(TEXT(Table2[[#This Row],[canvas_ratio]],"000/000"),3)</f>
        <v>337</v>
      </c>
      <c r="U4206" s="7">
        <f>Table2[[#This Row],[canvas_ratio]]/Table2[[#This Row],[tan_angle]]</f>
        <v>0.29673590504451042</v>
      </c>
      <c r="V4206" s="8">
        <f>0+RIGHT(TEXT(Table2[[#This Row],[ratio]],"0000/0000"),4)/Table2[[#This Row],[tan_angle_numer]]</f>
        <v>337</v>
      </c>
      <c r="W4206" s="9" t="b">
        <f>Table2[[#This Row],[multiplier]]=Table2[[#This Row],[multiplier_calc]]</f>
        <v>1</v>
      </c>
    </row>
    <row r="4207" spans="1:23" x14ac:dyDescent="0.25">
      <c r="A4207" s="1">
        <v>1</v>
      </c>
      <c r="B4207" s="1">
        <v>3.38</v>
      </c>
      <c r="C4207">
        <v>45</v>
      </c>
      <c r="D4207">
        <v>0</v>
      </c>
      <c r="E4207">
        <v>0</v>
      </c>
      <c r="F4207">
        <v>138.60707124800001</v>
      </c>
      <c r="G4207">
        <v>-1.4142136E-2</v>
      </c>
      <c r="H4207">
        <v>0.70710678100000002</v>
      </c>
      <c r="I4207">
        <v>-238.29498526</v>
      </c>
      <c r="J4207">
        <v>239.002092041</v>
      </c>
      <c r="K4207">
        <v>169</v>
      </c>
      <c r="L4207">
        <v>169</v>
      </c>
      <c r="M4207">
        <v>169</v>
      </c>
      <c r="N4207">
        <f>TAN(RADIANS(Table2[[#This Row],[angle]]))</f>
        <v>0.99999999999999989</v>
      </c>
      <c r="O4207">
        <f>0+LEFT(TEXT(Table2[[#This Row],[tan_angle]],"000/000"),3)</f>
        <v>1</v>
      </c>
      <c r="P4207">
        <f>0+RIGHT(TEXT(Table2[[#This Row],[tan_angle]],"000/000"),3)</f>
        <v>1</v>
      </c>
      <c r="Q4207" s="10">
        <f>Table2[[#This Row],[canvas_height]]/Table2[[#This Row],[canvas_width]]</f>
        <v>0.29585798816568049</v>
      </c>
      <c r="R4207">
        <f>0+LEFT(TEXT(Table2[[#This Row],[canvas_ratio]],"000/000"),3)</f>
        <v>50</v>
      </c>
      <c r="S4207" s="5" t="str">
        <f t="shared" si="66"/>
        <v>/</v>
      </c>
      <c r="T4207" s="4">
        <f>0+RIGHT(TEXT(Table2[[#This Row],[canvas_ratio]],"000/000"),3)</f>
        <v>169</v>
      </c>
      <c r="U4207" s="7">
        <f>Table2[[#This Row],[canvas_ratio]]/Table2[[#This Row],[tan_angle]]</f>
        <v>0.29585798816568054</v>
      </c>
      <c r="V4207" s="8">
        <f>0+RIGHT(TEXT(Table2[[#This Row],[ratio]],"0000/0000"),4)/Table2[[#This Row],[tan_angle_numer]]</f>
        <v>169</v>
      </c>
      <c r="W4207" s="9" t="b">
        <f>Table2[[#This Row],[multiplier]]=Table2[[#This Row],[multiplier_calc]]</f>
        <v>1</v>
      </c>
    </row>
    <row r="4208" spans="1:23" x14ac:dyDescent="0.25">
      <c r="A4208" s="1">
        <v>1</v>
      </c>
      <c r="B4208" s="1">
        <v>3.39</v>
      </c>
      <c r="C4208">
        <v>45</v>
      </c>
      <c r="D4208">
        <v>0</v>
      </c>
      <c r="E4208">
        <v>0</v>
      </c>
      <c r="F4208">
        <v>196.568614102</v>
      </c>
      <c r="G4208">
        <v>7.0710679999999998E-3</v>
      </c>
      <c r="H4208">
        <v>0.70710678100000002</v>
      </c>
      <c r="I4208">
        <v>-478.71129086299999</v>
      </c>
      <c r="J4208">
        <v>479.41839764399998</v>
      </c>
      <c r="K4208">
        <v>339</v>
      </c>
      <c r="L4208">
        <v>339</v>
      </c>
      <c r="M4208">
        <v>339</v>
      </c>
      <c r="N4208">
        <f>TAN(RADIANS(Table2[[#This Row],[angle]]))</f>
        <v>0.99999999999999989</v>
      </c>
      <c r="O4208">
        <f>0+LEFT(TEXT(Table2[[#This Row],[tan_angle]],"000/000"),3)</f>
        <v>1</v>
      </c>
      <c r="P4208">
        <f>0+RIGHT(TEXT(Table2[[#This Row],[tan_angle]],"000/000"),3)</f>
        <v>1</v>
      </c>
      <c r="Q4208" s="10">
        <f>Table2[[#This Row],[canvas_height]]/Table2[[#This Row],[canvas_width]]</f>
        <v>0.29498525073746312</v>
      </c>
      <c r="R4208">
        <f>0+LEFT(TEXT(Table2[[#This Row],[canvas_ratio]],"000/000"),3)</f>
        <v>100</v>
      </c>
      <c r="S4208" s="5" t="str">
        <f t="shared" si="66"/>
        <v>/</v>
      </c>
      <c r="T4208" s="4">
        <f>0+RIGHT(TEXT(Table2[[#This Row],[canvas_ratio]],"000/000"),3)</f>
        <v>339</v>
      </c>
      <c r="U4208" s="7">
        <f>Table2[[#This Row],[canvas_ratio]]/Table2[[#This Row],[tan_angle]]</f>
        <v>0.29498525073746318</v>
      </c>
      <c r="V4208" s="8">
        <f>0+RIGHT(TEXT(Table2[[#This Row],[ratio]],"0000/0000"),4)/Table2[[#This Row],[tan_angle_numer]]</f>
        <v>339</v>
      </c>
      <c r="W4208" s="9" t="b">
        <f>Table2[[#This Row],[multiplier]]=Table2[[#This Row],[multiplier_calc]]</f>
        <v>1</v>
      </c>
    </row>
    <row r="4209" spans="1:23" x14ac:dyDescent="0.25">
      <c r="A4209" s="1">
        <v>1</v>
      </c>
      <c r="B4209" s="1">
        <v>3.4</v>
      </c>
      <c r="C4209">
        <v>45</v>
      </c>
      <c r="D4209">
        <v>0</v>
      </c>
      <c r="E4209">
        <v>0</v>
      </c>
      <c r="F4209">
        <v>14.28355698</v>
      </c>
      <c r="G4209">
        <v>-0.141421356</v>
      </c>
      <c r="H4209">
        <v>0.70710678100000002</v>
      </c>
      <c r="I4209">
        <v>-23.334523779000001</v>
      </c>
      <c r="J4209">
        <v>24.041630560000002</v>
      </c>
      <c r="K4209">
        <v>17</v>
      </c>
      <c r="L4209">
        <v>17</v>
      </c>
      <c r="M4209">
        <v>17</v>
      </c>
      <c r="N4209">
        <f>TAN(RADIANS(Table2[[#This Row],[angle]]))</f>
        <v>0.99999999999999989</v>
      </c>
      <c r="O4209">
        <f>0+LEFT(TEXT(Table2[[#This Row],[tan_angle]],"000/000"),3)</f>
        <v>1</v>
      </c>
      <c r="P4209">
        <f>0+RIGHT(TEXT(Table2[[#This Row],[tan_angle]],"000/000"),3)</f>
        <v>1</v>
      </c>
      <c r="Q4209" s="10">
        <f>Table2[[#This Row],[canvas_height]]/Table2[[#This Row],[canvas_width]]</f>
        <v>0.29411764705882354</v>
      </c>
      <c r="R4209">
        <f>0+LEFT(TEXT(Table2[[#This Row],[canvas_ratio]],"000/000"),3)</f>
        <v>5</v>
      </c>
      <c r="S4209" s="5" t="str">
        <f t="shared" si="66"/>
        <v>/</v>
      </c>
      <c r="T4209" s="4">
        <f>0+RIGHT(TEXT(Table2[[#This Row],[canvas_ratio]],"000/000"),3)</f>
        <v>17</v>
      </c>
      <c r="U4209" s="7">
        <f>Table2[[#This Row],[canvas_ratio]]/Table2[[#This Row],[tan_angle]]</f>
        <v>0.29411764705882359</v>
      </c>
      <c r="V4209" s="8">
        <f>0+RIGHT(TEXT(Table2[[#This Row],[ratio]],"0000/0000"),4)/Table2[[#This Row],[tan_angle_numer]]</f>
        <v>17</v>
      </c>
      <c r="W4209" s="9" t="b">
        <f>Table2[[#This Row],[multiplier]]=Table2[[#This Row],[multiplier_calc]]</f>
        <v>1</v>
      </c>
    </row>
    <row r="4210" spans="1:23" x14ac:dyDescent="0.25">
      <c r="A4210" s="1">
        <v>1</v>
      </c>
      <c r="B4210" s="1">
        <v>3.41</v>
      </c>
      <c r="C4210">
        <v>45</v>
      </c>
      <c r="D4210">
        <v>0</v>
      </c>
      <c r="E4210">
        <v>0</v>
      </c>
      <c r="F4210">
        <v>294.16349204099998</v>
      </c>
      <c r="G4210">
        <v>-7.0710679999999998E-3</v>
      </c>
      <c r="H4210">
        <v>0.70710678100000002</v>
      </c>
      <c r="I4210">
        <v>-481.53971798800001</v>
      </c>
      <c r="J4210">
        <v>482.246824769</v>
      </c>
      <c r="K4210">
        <v>341</v>
      </c>
      <c r="L4210">
        <v>341</v>
      </c>
      <c r="M4210">
        <v>341</v>
      </c>
      <c r="N4210">
        <f>TAN(RADIANS(Table2[[#This Row],[angle]]))</f>
        <v>0.99999999999999989</v>
      </c>
      <c r="O4210">
        <f>0+LEFT(TEXT(Table2[[#This Row],[tan_angle]],"000/000"),3)</f>
        <v>1</v>
      </c>
      <c r="P4210">
        <f>0+RIGHT(TEXT(Table2[[#This Row],[tan_angle]],"000/000"),3)</f>
        <v>1</v>
      </c>
      <c r="Q4210" s="10">
        <f>Table2[[#This Row],[canvas_height]]/Table2[[#This Row],[canvas_width]]</f>
        <v>0.29325513196480935</v>
      </c>
      <c r="R4210">
        <f>0+LEFT(TEXT(Table2[[#This Row],[canvas_ratio]],"000/000"),3)</f>
        <v>100</v>
      </c>
      <c r="S4210" s="5" t="str">
        <f t="shared" si="66"/>
        <v>/</v>
      </c>
      <c r="T4210" s="4">
        <f>0+RIGHT(TEXT(Table2[[#This Row],[canvas_ratio]],"000/000"),3)</f>
        <v>341</v>
      </c>
      <c r="U4210" s="7">
        <f>Table2[[#This Row],[canvas_ratio]]/Table2[[#This Row],[tan_angle]]</f>
        <v>0.2932551319648094</v>
      </c>
      <c r="V4210" s="8">
        <f>0+RIGHT(TEXT(Table2[[#This Row],[ratio]],"0000/0000"),4)/Table2[[#This Row],[tan_angle_numer]]</f>
        <v>341</v>
      </c>
      <c r="W4210" s="9" t="b">
        <f>Table2[[#This Row],[multiplier]]=Table2[[#This Row],[multiplier_calc]]</f>
        <v>1</v>
      </c>
    </row>
    <row r="4211" spans="1:23" x14ac:dyDescent="0.25">
      <c r="A4211" s="1">
        <v>1</v>
      </c>
      <c r="B4211" s="1">
        <v>3.42</v>
      </c>
      <c r="C4211">
        <v>45</v>
      </c>
      <c r="D4211">
        <v>0</v>
      </c>
      <c r="E4211">
        <v>0</v>
      </c>
      <c r="F4211">
        <v>149.92077974700001</v>
      </c>
      <c r="G4211">
        <v>-1.4142136E-2</v>
      </c>
      <c r="H4211">
        <v>0.70710678100000002</v>
      </c>
      <c r="I4211">
        <v>-241.12341238499999</v>
      </c>
      <c r="J4211">
        <v>241.83051916599999</v>
      </c>
      <c r="K4211">
        <v>171</v>
      </c>
      <c r="L4211">
        <v>171</v>
      </c>
      <c r="M4211">
        <v>171</v>
      </c>
      <c r="N4211">
        <f>TAN(RADIANS(Table2[[#This Row],[angle]]))</f>
        <v>0.99999999999999989</v>
      </c>
      <c r="O4211">
        <f>0+LEFT(TEXT(Table2[[#This Row],[tan_angle]],"000/000"),3)</f>
        <v>1</v>
      </c>
      <c r="P4211">
        <f>0+RIGHT(TEXT(Table2[[#This Row],[tan_angle]],"000/000"),3)</f>
        <v>1</v>
      </c>
      <c r="Q4211" s="10">
        <f>Table2[[#This Row],[canvas_height]]/Table2[[#This Row],[canvas_width]]</f>
        <v>0.29239766081871343</v>
      </c>
      <c r="R4211">
        <f>0+LEFT(TEXT(Table2[[#This Row],[canvas_ratio]],"000/000"),3)</f>
        <v>50</v>
      </c>
      <c r="S4211" s="5" t="str">
        <f t="shared" si="66"/>
        <v>/</v>
      </c>
      <c r="T4211" s="4">
        <f>0+RIGHT(TEXT(Table2[[#This Row],[canvas_ratio]],"000/000"),3)</f>
        <v>171</v>
      </c>
      <c r="U4211" s="7">
        <f>Table2[[#This Row],[canvas_ratio]]/Table2[[#This Row],[tan_angle]]</f>
        <v>0.29239766081871349</v>
      </c>
      <c r="V4211" s="8">
        <f>0+RIGHT(TEXT(Table2[[#This Row],[ratio]],"0000/0000"),4)/Table2[[#This Row],[tan_angle_numer]]</f>
        <v>171</v>
      </c>
      <c r="W4211" s="9" t="b">
        <f>Table2[[#This Row],[multiplier]]=Table2[[#This Row],[multiplier_calc]]</f>
        <v>1</v>
      </c>
    </row>
    <row r="4212" spans="1:23" x14ac:dyDescent="0.25">
      <c r="A4212" s="1">
        <v>1</v>
      </c>
      <c r="B4212" s="1">
        <v>3.43</v>
      </c>
      <c r="C4212">
        <v>45</v>
      </c>
      <c r="D4212">
        <v>0</v>
      </c>
      <c r="E4212">
        <v>0</v>
      </c>
      <c r="F4212">
        <v>33.948196565000003</v>
      </c>
      <c r="G4212">
        <v>-7.0710679999999998E-3</v>
      </c>
      <c r="H4212">
        <v>0.70710678100000002</v>
      </c>
      <c r="I4212">
        <v>-484.36814511300003</v>
      </c>
      <c r="J4212">
        <v>485.07525189400002</v>
      </c>
      <c r="K4212">
        <v>343</v>
      </c>
      <c r="L4212">
        <v>343</v>
      </c>
      <c r="M4212">
        <v>343</v>
      </c>
      <c r="N4212">
        <f>TAN(RADIANS(Table2[[#This Row],[angle]]))</f>
        <v>0.99999999999999989</v>
      </c>
      <c r="O4212">
        <f>0+LEFT(TEXT(Table2[[#This Row],[tan_angle]],"000/000"),3)</f>
        <v>1</v>
      </c>
      <c r="P4212">
        <f>0+RIGHT(TEXT(Table2[[#This Row],[tan_angle]],"000/000"),3)</f>
        <v>1</v>
      </c>
      <c r="Q4212" s="10">
        <f>Table2[[#This Row],[canvas_height]]/Table2[[#This Row],[canvas_width]]</f>
        <v>0.29154518950437314</v>
      </c>
      <c r="R4212">
        <f>0+LEFT(TEXT(Table2[[#This Row],[canvas_ratio]],"000/000"),3)</f>
        <v>100</v>
      </c>
      <c r="S4212" s="5" t="str">
        <f t="shared" si="66"/>
        <v>/</v>
      </c>
      <c r="T4212" s="4">
        <f>0+RIGHT(TEXT(Table2[[#This Row],[canvas_ratio]],"000/000"),3)</f>
        <v>343</v>
      </c>
      <c r="U4212" s="7">
        <f>Table2[[#This Row],[canvas_ratio]]/Table2[[#This Row],[tan_angle]]</f>
        <v>0.29154518950437319</v>
      </c>
      <c r="V4212" s="8">
        <f>0+RIGHT(TEXT(Table2[[#This Row],[ratio]],"0000/0000"),4)/Table2[[#This Row],[tan_angle_numer]]</f>
        <v>343</v>
      </c>
      <c r="W4212" s="9" t="b">
        <f>Table2[[#This Row],[multiplier]]=Table2[[#This Row],[multiplier_calc]]</f>
        <v>1</v>
      </c>
    </row>
    <row r="4213" spans="1:23" x14ac:dyDescent="0.25">
      <c r="A4213" s="1">
        <v>1</v>
      </c>
      <c r="B4213" s="1">
        <v>3.44</v>
      </c>
      <c r="C4213">
        <v>45</v>
      </c>
      <c r="D4213">
        <v>0</v>
      </c>
      <c r="E4213">
        <v>0</v>
      </c>
      <c r="F4213">
        <v>77.810030201999993</v>
      </c>
      <c r="G4213">
        <v>-2.8284271E-2</v>
      </c>
      <c r="H4213">
        <v>0.70710678100000002</v>
      </c>
      <c r="I4213">
        <v>-120.91525958299999</v>
      </c>
      <c r="J4213">
        <v>121.622366364</v>
      </c>
      <c r="K4213">
        <v>86</v>
      </c>
      <c r="L4213">
        <v>86</v>
      </c>
      <c r="M4213">
        <v>86</v>
      </c>
      <c r="N4213">
        <f>TAN(RADIANS(Table2[[#This Row],[angle]]))</f>
        <v>0.99999999999999989</v>
      </c>
      <c r="O4213">
        <f>0+LEFT(TEXT(Table2[[#This Row],[tan_angle]],"000/000"),3)</f>
        <v>1</v>
      </c>
      <c r="P4213">
        <f>0+RIGHT(TEXT(Table2[[#This Row],[tan_angle]],"000/000"),3)</f>
        <v>1</v>
      </c>
      <c r="Q4213" s="10">
        <f>Table2[[#This Row],[canvas_height]]/Table2[[#This Row],[canvas_width]]</f>
        <v>0.29069767441860467</v>
      </c>
      <c r="R4213">
        <f>0+LEFT(TEXT(Table2[[#This Row],[canvas_ratio]],"000/000"),3)</f>
        <v>25</v>
      </c>
      <c r="S4213" s="5" t="str">
        <f t="shared" si="66"/>
        <v>/</v>
      </c>
      <c r="T4213" s="4">
        <f>0+RIGHT(TEXT(Table2[[#This Row],[canvas_ratio]],"000/000"),3)</f>
        <v>86</v>
      </c>
      <c r="U4213" s="7">
        <f>Table2[[#This Row],[canvas_ratio]]/Table2[[#This Row],[tan_angle]]</f>
        <v>0.29069767441860472</v>
      </c>
      <c r="V4213" s="8">
        <f>0+RIGHT(TEXT(Table2[[#This Row],[ratio]],"0000/0000"),4)/Table2[[#This Row],[tan_angle_numer]]</f>
        <v>86</v>
      </c>
      <c r="W4213" s="9" t="b">
        <f>Table2[[#This Row],[multiplier]]=Table2[[#This Row],[multiplier_calc]]</f>
        <v>1</v>
      </c>
    </row>
    <row r="4214" spans="1:23" x14ac:dyDescent="0.25">
      <c r="A4214" s="1">
        <v>1</v>
      </c>
      <c r="B4214" s="1">
        <v>3.45</v>
      </c>
      <c r="C4214">
        <v>45</v>
      </c>
      <c r="D4214">
        <v>0</v>
      </c>
      <c r="E4214">
        <v>0</v>
      </c>
      <c r="F4214">
        <v>53.704760030999999</v>
      </c>
      <c r="G4214">
        <v>3.5355339E-2</v>
      </c>
      <c r="H4214">
        <v>0.70710678100000002</v>
      </c>
      <c r="I4214">
        <v>-96.873629023000007</v>
      </c>
      <c r="J4214">
        <v>97.580735804</v>
      </c>
      <c r="K4214">
        <v>69</v>
      </c>
      <c r="L4214">
        <v>69</v>
      </c>
      <c r="M4214">
        <v>69</v>
      </c>
      <c r="N4214">
        <f>TAN(RADIANS(Table2[[#This Row],[angle]]))</f>
        <v>0.99999999999999989</v>
      </c>
      <c r="O4214">
        <f>0+LEFT(TEXT(Table2[[#This Row],[tan_angle]],"000/000"),3)</f>
        <v>1</v>
      </c>
      <c r="P4214">
        <f>0+RIGHT(TEXT(Table2[[#This Row],[tan_angle]],"000/000"),3)</f>
        <v>1</v>
      </c>
      <c r="Q4214" s="10">
        <f>Table2[[#This Row],[canvas_height]]/Table2[[#This Row],[canvas_width]]</f>
        <v>0.28985507246376813</v>
      </c>
      <c r="R4214">
        <f>0+LEFT(TEXT(Table2[[#This Row],[canvas_ratio]],"000/000"),3)</f>
        <v>20</v>
      </c>
      <c r="S4214" s="5" t="str">
        <f t="shared" si="66"/>
        <v>/</v>
      </c>
      <c r="T4214" s="4">
        <f>0+RIGHT(TEXT(Table2[[#This Row],[canvas_ratio]],"000/000"),3)</f>
        <v>69</v>
      </c>
      <c r="U4214" s="7">
        <f>Table2[[#This Row],[canvas_ratio]]/Table2[[#This Row],[tan_angle]]</f>
        <v>0.28985507246376818</v>
      </c>
      <c r="V4214" s="8">
        <f>0+RIGHT(TEXT(Table2[[#This Row],[ratio]],"0000/0000"),4)/Table2[[#This Row],[tan_angle_numer]]</f>
        <v>69</v>
      </c>
      <c r="W4214" s="9" t="b">
        <f>Table2[[#This Row],[multiplier]]=Table2[[#This Row],[multiplier_calc]]</f>
        <v>1</v>
      </c>
    </row>
    <row r="4215" spans="1:23" x14ac:dyDescent="0.25">
      <c r="A4215" s="1">
        <v>1</v>
      </c>
      <c r="B4215" s="1">
        <v>3.46</v>
      </c>
      <c r="C4215">
        <v>45</v>
      </c>
      <c r="D4215">
        <v>0</v>
      </c>
      <c r="E4215">
        <v>0</v>
      </c>
      <c r="F4215">
        <v>63.625468171000001</v>
      </c>
      <c r="G4215">
        <v>1.4142136E-2</v>
      </c>
      <c r="H4215">
        <v>0.70710678100000002</v>
      </c>
      <c r="I4215">
        <v>-243.951839509</v>
      </c>
      <c r="J4215">
        <v>244.65894628999999</v>
      </c>
      <c r="K4215">
        <v>173</v>
      </c>
      <c r="L4215">
        <v>173</v>
      </c>
      <c r="M4215">
        <v>173</v>
      </c>
      <c r="N4215">
        <f>TAN(RADIANS(Table2[[#This Row],[angle]]))</f>
        <v>0.99999999999999989</v>
      </c>
      <c r="O4215">
        <f>0+LEFT(TEXT(Table2[[#This Row],[tan_angle]],"000/000"),3)</f>
        <v>1</v>
      </c>
      <c r="P4215">
        <f>0+RIGHT(TEXT(Table2[[#This Row],[tan_angle]],"000/000"),3)</f>
        <v>1</v>
      </c>
      <c r="Q4215" s="10">
        <f>Table2[[#This Row],[canvas_height]]/Table2[[#This Row],[canvas_width]]</f>
        <v>0.28901734104046245</v>
      </c>
      <c r="R4215">
        <f>0+LEFT(TEXT(Table2[[#This Row],[canvas_ratio]],"000/000"),3)</f>
        <v>50</v>
      </c>
      <c r="S4215" s="5" t="str">
        <f t="shared" si="66"/>
        <v>/</v>
      </c>
      <c r="T4215" s="4">
        <f>0+RIGHT(TEXT(Table2[[#This Row],[canvas_ratio]],"000/000"),3)</f>
        <v>173</v>
      </c>
      <c r="U4215" s="7">
        <f>Table2[[#This Row],[canvas_ratio]]/Table2[[#This Row],[tan_angle]]</f>
        <v>0.28901734104046251</v>
      </c>
      <c r="V4215" s="8">
        <f>0+RIGHT(TEXT(Table2[[#This Row],[ratio]],"0000/0000"),4)/Table2[[#This Row],[tan_angle_numer]]</f>
        <v>173</v>
      </c>
      <c r="W4215" s="9" t="b">
        <f>Table2[[#This Row],[multiplier]]=Table2[[#This Row],[multiplier_calc]]</f>
        <v>1</v>
      </c>
    </row>
    <row r="4216" spans="1:23" x14ac:dyDescent="0.25">
      <c r="A4216" s="1">
        <v>1</v>
      </c>
      <c r="B4216" s="1">
        <v>3.47</v>
      </c>
      <c r="C4216">
        <v>45</v>
      </c>
      <c r="D4216">
        <v>0</v>
      </c>
      <c r="E4216">
        <v>0</v>
      </c>
      <c r="F4216">
        <v>407.30057703099999</v>
      </c>
      <c r="G4216">
        <v>-7.0710679999999998E-3</v>
      </c>
      <c r="H4216">
        <v>0.70710678100000002</v>
      </c>
      <c r="I4216">
        <v>-490.02499936200002</v>
      </c>
      <c r="J4216">
        <v>490.73210614300001</v>
      </c>
      <c r="K4216">
        <v>347</v>
      </c>
      <c r="L4216">
        <v>347</v>
      </c>
      <c r="M4216">
        <v>347</v>
      </c>
      <c r="N4216">
        <f>TAN(RADIANS(Table2[[#This Row],[angle]]))</f>
        <v>0.99999999999999989</v>
      </c>
      <c r="O4216">
        <f>0+LEFT(TEXT(Table2[[#This Row],[tan_angle]],"000/000"),3)</f>
        <v>1</v>
      </c>
      <c r="P4216">
        <f>0+RIGHT(TEXT(Table2[[#This Row],[tan_angle]],"000/000"),3)</f>
        <v>1</v>
      </c>
      <c r="Q4216" s="10">
        <f>Table2[[#This Row],[canvas_height]]/Table2[[#This Row],[canvas_width]]</f>
        <v>0.28818443804034583</v>
      </c>
      <c r="R4216">
        <f>0+LEFT(TEXT(Table2[[#This Row],[canvas_ratio]],"000/000"),3)</f>
        <v>100</v>
      </c>
      <c r="S4216" s="5" t="str">
        <f t="shared" si="66"/>
        <v>/</v>
      </c>
      <c r="T4216" s="4">
        <f>0+RIGHT(TEXT(Table2[[#This Row],[canvas_ratio]],"000/000"),3)</f>
        <v>347</v>
      </c>
      <c r="U4216" s="7">
        <f>Table2[[#This Row],[canvas_ratio]]/Table2[[#This Row],[tan_angle]]</f>
        <v>0.28818443804034588</v>
      </c>
      <c r="V4216" s="8">
        <f>0+RIGHT(TEXT(Table2[[#This Row],[ratio]],"0000/0000"),4)/Table2[[#This Row],[tan_angle_numer]]</f>
        <v>347</v>
      </c>
      <c r="W4216" s="9" t="b">
        <f>Table2[[#This Row],[multiplier]]=Table2[[#This Row],[multiplier_calc]]</f>
        <v>1</v>
      </c>
    </row>
    <row r="4217" spans="1:23" x14ac:dyDescent="0.25">
      <c r="A4217" s="1">
        <v>1</v>
      </c>
      <c r="B4217" s="1">
        <v>3.48</v>
      </c>
      <c r="C4217">
        <v>45</v>
      </c>
      <c r="D4217">
        <v>0</v>
      </c>
      <c r="E4217">
        <v>0</v>
      </c>
      <c r="F4217">
        <v>113.165369261</v>
      </c>
      <c r="G4217">
        <v>-2.8284271E-2</v>
      </c>
      <c r="H4217">
        <v>0.70710678100000002</v>
      </c>
      <c r="I4217">
        <v>-122.32947314499999</v>
      </c>
      <c r="J4217">
        <v>123.036579926</v>
      </c>
      <c r="K4217">
        <v>87</v>
      </c>
      <c r="L4217">
        <v>87</v>
      </c>
      <c r="M4217">
        <v>87</v>
      </c>
      <c r="N4217">
        <f>TAN(RADIANS(Table2[[#This Row],[angle]]))</f>
        <v>0.99999999999999989</v>
      </c>
      <c r="O4217">
        <f>0+LEFT(TEXT(Table2[[#This Row],[tan_angle]],"000/000"),3)</f>
        <v>1</v>
      </c>
      <c r="P4217">
        <f>0+RIGHT(TEXT(Table2[[#This Row],[tan_angle]],"000/000"),3)</f>
        <v>1</v>
      </c>
      <c r="Q4217" s="10">
        <f>Table2[[#This Row],[canvas_height]]/Table2[[#This Row],[canvas_width]]</f>
        <v>0.28735632183908044</v>
      </c>
      <c r="R4217">
        <f>0+LEFT(TEXT(Table2[[#This Row],[canvas_ratio]],"000/000"),3)</f>
        <v>25</v>
      </c>
      <c r="S4217" s="5" t="str">
        <f t="shared" si="66"/>
        <v>/</v>
      </c>
      <c r="T4217" s="4">
        <f>0+RIGHT(TEXT(Table2[[#This Row],[canvas_ratio]],"000/000"),3)</f>
        <v>87</v>
      </c>
      <c r="U4217" s="7">
        <f>Table2[[#This Row],[canvas_ratio]]/Table2[[#This Row],[tan_angle]]</f>
        <v>0.2873563218390805</v>
      </c>
      <c r="V4217" s="8">
        <f>0+RIGHT(TEXT(Table2[[#This Row],[ratio]],"0000/0000"),4)/Table2[[#This Row],[tan_angle_numer]]</f>
        <v>87</v>
      </c>
      <c r="W4217" s="9" t="b">
        <f>Table2[[#This Row],[multiplier]]=Table2[[#This Row],[multiplier_calc]]</f>
        <v>1</v>
      </c>
    </row>
    <row r="4218" spans="1:23" x14ac:dyDescent="0.25">
      <c r="A4218" s="1">
        <v>1</v>
      </c>
      <c r="B4218" s="1">
        <v>3.49</v>
      </c>
      <c r="C4218">
        <v>45</v>
      </c>
      <c r="D4218">
        <v>0</v>
      </c>
      <c r="E4218">
        <v>0</v>
      </c>
      <c r="F4218">
        <v>251.72294303499999</v>
      </c>
      <c r="G4218">
        <v>7.0710679999999998E-3</v>
      </c>
      <c r="H4218">
        <v>0.70710678100000002</v>
      </c>
      <c r="I4218">
        <v>-492.85342648699998</v>
      </c>
      <c r="J4218">
        <v>493.56053326799997</v>
      </c>
      <c r="K4218">
        <v>349</v>
      </c>
      <c r="L4218">
        <v>349</v>
      </c>
      <c r="M4218">
        <v>349</v>
      </c>
      <c r="N4218">
        <f>TAN(RADIANS(Table2[[#This Row],[angle]]))</f>
        <v>0.99999999999999989</v>
      </c>
      <c r="O4218">
        <f>0+LEFT(TEXT(Table2[[#This Row],[tan_angle]],"000/000"),3)</f>
        <v>1</v>
      </c>
      <c r="P4218">
        <f>0+RIGHT(TEXT(Table2[[#This Row],[tan_angle]],"000/000"),3)</f>
        <v>1</v>
      </c>
      <c r="Q4218" s="10">
        <f>Table2[[#This Row],[canvas_height]]/Table2[[#This Row],[canvas_width]]</f>
        <v>0.28653295128939826</v>
      </c>
      <c r="R4218">
        <f>0+LEFT(TEXT(Table2[[#This Row],[canvas_ratio]],"000/000"),3)</f>
        <v>100</v>
      </c>
      <c r="S4218" s="5" t="str">
        <f t="shared" si="66"/>
        <v>/</v>
      </c>
      <c r="T4218" s="4">
        <f>0+RIGHT(TEXT(Table2[[#This Row],[canvas_ratio]],"000/000"),3)</f>
        <v>349</v>
      </c>
      <c r="U4218" s="7">
        <f>Table2[[#This Row],[canvas_ratio]]/Table2[[#This Row],[tan_angle]]</f>
        <v>0.28653295128939832</v>
      </c>
      <c r="V4218" s="8">
        <f>0+RIGHT(TEXT(Table2[[#This Row],[ratio]],"0000/0000"),4)/Table2[[#This Row],[tan_angle_numer]]</f>
        <v>349</v>
      </c>
      <c r="W4218" s="9" t="b">
        <f>Table2[[#This Row],[multiplier]]=Table2[[#This Row],[multiplier_calc]]</f>
        <v>1</v>
      </c>
    </row>
    <row r="4219" spans="1:23" x14ac:dyDescent="0.25">
      <c r="A4219" s="1">
        <v>1</v>
      </c>
      <c r="B4219" s="1">
        <v>3.5</v>
      </c>
      <c r="C4219">
        <v>45</v>
      </c>
      <c r="D4219">
        <v>0</v>
      </c>
      <c r="E4219">
        <v>0</v>
      </c>
      <c r="F4219">
        <v>4.5961940779999999</v>
      </c>
      <c r="G4219">
        <v>-0.35355339099999999</v>
      </c>
      <c r="H4219">
        <v>0.70710678100000002</v>
      </c>
      <c r="I4219">
        <v>-9.1923881549999997</v>
      </c>
      <c r="J4219">
        <v>9.899494936</v>
      </c>
      <c r="K4219">
        <v>7</v>
      </c>
      <c r="L4219">
        <v>7</v>
      </c>
      <c r="M4219">
        <v>7</v>
      </c>
      <c r="N4219">
        <f>TAN(RADIANS(Table2[[#This Row],[angle]]))</f>
        <v>0.99999999999999989</v>
      </c>
      <c r="O4219">
        <f>0+LEFT(TEXT(Table2[[#This Row],[tan_angle]],"000/000"),3)</f>
        <v>1</v>
      </c>
      <c r="P4219">
        <f>0+RIGHT(TEXT(Table2[[#This Row],[tan_angle]],"000/000"),3)</f>
        <v>1</v>
      </c>
      <c r="Q4219" s="10">
        <f>Table2[[#This Row],[canvas_height]]/Table2[[#This Row],[canvas_width]]</f>
        <v>0.2857142857142857</v>
      </c>
      <c r="R4219">
        <f>0+LEFT(TEXT(Table2[[#This Row],[canvas_ratio]],"000/000"),3)</f>
        <v>2</v>
      </c>
      <c r="S4219" s="5" t="str">
        <f t="shared" si="66"/>
        <v>/</v>
      </c>
      <c r="T4219" s="4">
        <f>0+RIGHT(TEXT(Table2[[#This Row],[canvas_ratio]],"000/000"),3)</f>
        <v>7</v>
      </c>
      <c r="U4219" s="7">
        <f>Table2[[#This Row],[canvas_ratio]]/Table2[[#This Row],[tan_angle]]</f>
        <v>0.28571428571428575</v>
      </c>
      <c r="V4219" s="8">
        <f>0+RIGHT(TEXT(Table2[[#This Row],[ratio]],"0000/0000"),4)/Table2[[#This Row],[tan_angle_numer]]</f>
        <v>7</v>
      </c>
      <c r="W4219" s="9" t="b">
        <f>Table2[[#This Row],[multiplier]]=Table2[[#This Row],[multiplier_calc]]</f>
        <v>1</v>
      </c>
    </row>
    <row r="4220" spans="1:23" x14ac:dyDescent="0.25">
      <c r="A4220" s="1">
        <v>1</v>
      </c>
      <c r="B4220" s="1">
        <v>3.51</v>
      </c>
      <c r="C4220">
        <v>45</v>
      </c>
      <c r="D4220">
        <v>0</v>
      </c>
      <c r="E4220">
        <v>0</v>
      </c>
      <c r="F4220">
        <v>253.151298733</v>
      </c>
      <c r="G4220">
        <v>-7.0710679999999998E-3</v>
      </c>
      <c r="H4220">
        <v>0.70710678100000002</v>
      </c>
      <c r="I4220">
        <v>-495.681853612</v>
      </c>
      <c r="J4220">
        <v>496.38896039299999</v>
      </c>
      <c r="K4220">
        <v>351</v>
      </c>
      <c r="L4220">
        <v>351</v>
      </c>
      <c r="M4220">
        <v>351</v>
      </c>
      <c r="N4220">
        <f>TAN(RADIANS(Table2[[#This Row],[angle]]))</f>
        <v>0.99999999999999989</v>
      </c>
      <c r="O4220">
        <f>0+LEFT(TEXT(Table2[[#This Row],[tan_angle]],"000/000"),3)</f>
        <v>1</v>
      </c>
      <c r="P4220">
        <f>0+RIGHT(TEXT(Table2[[#This Row],[tan_angle]],"000/000"),3)</f>
        <v>1</v>
      </c>
      <c r="Q4220" s="10">
        <f>Table2[[#This Row],[canvas_height]]/Table2[[#This Row],[canvas_width]]</f>
        <v>0.28490028490028491</v>
      </c>
      <c r="R4220">
        <f>0+LEFT(TEXT(Table2[[#This Row],[canvas_ratio]],"000/000"),3)</f>
        <v>100</v>
      </c>
      <c r="S4220" s="5" t="str">
        <f t="shared" si="66"/>
        <v>/</v>
      </c>
      <c r="T4220" s="4">
        <f>0+RIGHT(TEXT(Table2[[#This Row],[canvas_ratio]],"000/000"),3)</f>
        <v>351</v>
      </c>
      <c r="U4220" s="7">
        <f>Table2[[#This Row],[canvas_ratio]]/Table2[[#This Row],[tan_angle]]</f>
        <v>0.28490028490028496</v>
      </c>
      <c r="V4220" s="8">
        <f>0+RIGHT(TEXT(Table2[[#This Row],[ratio]],"0000/0000"),4)/Table2[[#This Row],[tan_angle_numer]]</f>
        <v>351</v>
      </c>
      <c r="W4220" s="9" t="b">
        <f>Table2[[#This Row],[multiplier]]=Table2[[#This Row],[multiplier_calc]]</f>
        <v>1</v>
      </c>
    </row>
    <row r="4221" spans="1:23" x14ac:dyDescent="0.25">
      <c r="A4221" s="1">
        <v>1</v>
      </c>
      <c r="B4221" s="1">
        <v>3.52</v>
      </c>
      <c r="C4221">
        <v>45</v>
      </c>
      <c r="D4221">
        <v>0</v>
      </c>
      <c r="E4221">
        <v>0</v>
      </c>
      <c r="F4221">
        <v>9.9277792080000005</v>
      </c>
      <c r="G4221">
        <v>-2.8284271E-2</v>
      </c>
      <c r="H4221">
        <v>0.70710678100000002</v>
      </c>
      <c r="I4221">
        <v>-123.743686708</v>
      </c>
      <c r="J4221">
        <v>124.45079348900001</v>
      </c>
      <c r="K4221">
        <v>88</v>
      </c>
      <c r="L4221">
        <v>88</v>
      </c>
      <c r="M4221">
        <v>88</v>
      </c>
      <c r="N4221">
        <f>TAN(RADIANS(Table2[[#This Row],[angle]]))</f>
        <v>0.99999999999999989</v>
      </c>
      <c r="O4221">
        <f>0+LEFT(TEXT(Table2[[#This Row],[tan_angle]],"000/000"),3)</f>
        <v>1</v>
      </c>
      <c r="P4221">
        <f>0+RIGHT(TEXT(Table2[[#This Row],[tan_angle]],"000/000"),3)</f>
        <v>1</v>
      </c>
      <c r="Q4221" s="10">
        <f>Table2[[#This Row],[canvas_height]]/Table2[[#This Row],[canvas_width]]</f>
        <v>0.28409090909090912</v>
      </c>
      <c r="R4221">
        <f>0+LEFT(TEXT(Table2[[#This Row],[canvas_ratio]],"000/000"),3)</f>
        <v>25</v>
      </c>
      <c r="S4221" s="5" t="str">
        <f t="shared" si="66"/>
        <v>/</v>
      </c>
      <c r="T4221" s="4">
        <f>0+RIGHT(TEXT(Table2[[#This Row],[canvas_ratio]],"000/000"),3)</f>
        <v>88</v>
      </c>
      <c r="U4221" s="7">
        <f>Table2[[#This Row],[canvas_ratio]]/Table2[[#This Row],[tan_angle]]</f>
        <v>0.28409090909090917</v>
      </c>
      <c r="V4221" s="8">
        <f>0+RIGHT(TEXT(Table2[[#This Row],[ratio]],"0000/0000"),4)/Table2[[#This Row],[tan_angle_numer]]</f>
        <v>88</v>
      </c>
      <c r="W4221" s="9" t="b">
        <f>Table2[[#This Row],[multiplier]]=Table2[[#This Row],[multiplier_calc]]</f>
        <v>1</v>
      </c>
    </row>
    <row r="4222" spans="1:23" x14ac:dyDescent="0.25">
      <c r="A4222" s="1">
        <v>1</v>
      </c>
      <c r="B4222" s="1">
        <v>3.53</v>
      </c>
      <c r="C4222">
        <v>45</v>
      </c>
      <c r="D4222">
        <v>0</v>
      </c>
      <c r="E4222">
        <v>0</v>
      </c>
      <c r="F4222">
        <v>84.859884809999997</v>
      </c>
      <c r="G4222">
        <v>-7.0710679999999998E-3</v>
      </c>
      <c r="H4222">
        <v>0.70710678100000002</v>
      </c>
      <c r="I4222">
        <v>-498.51028073700002</v>
      </c>
      <c r="J4222">
        <v>499.21738751800001</v>
      </c>
      <c r="K4222">
        <v>353</v>
      </c>
      <c r="L4222">
        <v>353</v>
      </c>
      <c r="M4222">
        <v>353</v>
      </c>
      <c r="N4222">
        <f>TAN(RADIANS(Table2[[#This Row],[angle]]))</f>
        <v>0.99999999999999989</v>
      </c>
      <c r="O4222">
        <f>0+LEFT(TEXT(Table2[[#This Row],[tan_angle]],"000/000"),3)</f>
        <v>1</v>
      </c>
      <c r="P4222">
        <f>0+RIGHT(TEXT(Table2[[#This Row],[tan_angle]],"000/000"),3)</f>
        <v>1</v>
      </c>
      <c r="Q4222" s="10">
        <f>Table2[[#This Row],[canvas_height]]/Table2[[#This Row],[canvas_width]]</f>
        <v>0.28328611898016998</v>
      </c>
      <c r="R4222">
        <f>0+LEFT(TEXT(Table2[[#This Row],[canvas_ratio]],"000/000"),3)</f>
        <v>100</v>
      </c>
      <c r="S4222" s="5" t="str">
        <f t="shared" si="66"/>
        <v>/</v>
      </c>
      <c r="T4222" s="4">
        <f>0+RIGHT(TEXT(Table2[[#This Row],[canvas_ratio]],"000/000"),3)</f>
        <v>353</v>
      </c>
      <c r="U4222" s="7">
        <f>Table2[[#This Row],[canvas_ratio]]/Table2[[#This Row],[tan_angle]]</f>
        <v>0.28328611898017003</v>
      </c>
      <c r="V4222" s="8">
        <f>0+RIGHT(TEXT(Table2[[#This Row],[ratio]],"0000/0000"),4)/Table2[[#This Row],[tan_angle_numer]]</f>
        <v>353</v>
      </c>
      <c r="W4222" s="9" t="b">
        <f>Table2[[#This Row],[multiplier]]=Table2[[#This Row],[multiplier_calc]]</f>
        <v>1</v>
      </c>
    </row>
    <row r="4223" spans="1:23" x14ac:dyDescent="0.25">
      <c r="A4223" s="1">
        <v>1</v>
      </c>
      <c r="B4223" s="1">
        <v>3.54</v>
      </c>
      <c r="C4223">
        <v>45</v>
      </c>
      <c r="D4223">
        <v>0</v>
      </c>
      <c r="E4223">
        <v>0</v>
      </c>
      <c r="F4223">
        <v>65.067966005000002</v>
      </c>
      <c r="G4223">
        <v>-1.4142136E-2</v>
      </c>
      <c r="H4223">
        <v>0.70710678100000002</v>
      </c>
      <c r="I4223">
        <v>-249.608693759</v>
      </c>
      <c r="J4223">
        <v>250.31580054</v>
      </c>
      <c r="K4223">
        <v>177</v>
      </c>
      <c r="L4223">
        <v>177</v>
      </c>
      <c r="M4223">
        <v>177</v>
      </c>
      <c r="N4223">
        <f>TAN(RADIANS(Table2[[#This Row],[angle]]))</f>
        <v>0.99999999999999989</v>
      </c>
      <c r="O4223">
        <f>0+LEFT(TEXT(Table2[[#This Row],[tan_angle]],"000/000"),3)</f>
        <v>1</v>
      </c>
      <c r="P4223">
        <f>0+RIGHT(TEXT(Table2[[#This Row],[tan_angle]],"000/000"),3)</f>
        <v>1</v>
      </c>
      <c r="Q4223" s="10">
        <f>Table2[[#This Row],[canvas_height]]/Table2[[#This Row],[canvas_width]]</f>
        <v>0.2824858757062147</v>
      </c>
      <c r="R4223">
        <f>0+LEFT(TEXT(Table2[[#This Row],[canvas_ratio]],"000/000"),3)</f>
        <v>50</v>
      </c>
      <c r="S4223" s="5" t="str">
        <f t="shared" si="66"/>
        <v>/</v>
      </c>
      <c r="T4223" s="4">
        <f>0+RIGHT(TEXT(Table2[[#This Row],[canvas_ratio]],"000/000"),3)</f>
        <v>177</v>
      </c>
      <c r="U4223" s="7">
        <f>Table2[[#This Row],[canvas_ratio]]/Table2[[#This Row],[tan_angle]]</f>
        <v>0.28248587570621475</v>
      </c>
      <c r="V4223" s="8">
        <f>0+RIGHT(TEXT(Table2[[#This Row],[ratio]],"0000/0000"),4)/Table2[[#This Row],[tan_angle_numer]]</f>
        <v>177</v>
      </c>
      <c r="W4223" s="9" t="b">
        <f>Table2[[#This Row],[multiplier]]=Table2[[#This Row],[multiplier_calc]]</f>
        <v>1</v>
      </c>
    </row>
    <row r="4224" spans="1:23" x14ac:dyDescent="0.25">
      <c r="A4224" s="1">
        <v>1</v>
      </c>
      <c r="B4224" s="1">
        <v>3.55</v>
      </c>
      <c r="C4224">
        <v>45</v>
      </c>
      <c r="D4224">
        <v>0</v>
      </c>
      <c r="E4224">
        <v>0</v>
      </c>
      <c r="F4224">
        <v>55.189684272000001</v>
      </c>
      <c r="G4224">
        <v>-3.5355339E-2</v>
      </c>
      <c r="H4224">
        <v>0.70710678100000002</v>
      </c>
      <c r="I4224">
        <v>-99.702056146999993</v>
      </c>
      <c r="J4224">
        <v>100.409162928</v>
      </c>
      <c r="K4224">
        <v>71</v>
      </c>
      <c r="L4224">
        <v>71</v>
      </c>
      <c r="M4224">
        <v>71</v>
      </c>
      <c r="N4224">
        <f>TAN(RADIANS(Table2[[#This Row],[angle]]))</f>
        <v>0.99999999999999989</v>
      </c>
      <c r="O4224">
        <f>0+LEFT(TEXT(Table2[[#This Row],[tan_angle]],"000/000"),3)</f>
        <v>1</v>
      </c>
      <c r="P4224">
        <f>0+RIGHT(TEXT(Table2[[#This Row],[tan_angle]],"000/000"),3)</f>
        <v>1</v>
      </c>
      <c r="Q4224" s="10">
        <f>Table2[[#This Row],[canvas_height]]/Table2[[#This Row],[canvas_width]]</f>
        <v>0.28169014084507044</v>
      </c>
      <c r="R4224">
        <f>0+LEFT(TEXT(Table2[[#This Row],[canvas_ratio]],"000/000"),3)</f>
        <v>20</v>
      </c>
      <c r="S4224" s="5" t="str">
        <f t="shared" si="66"/>
        <v>/</v>
      </c>
      <c r="T4224" s="4">
        <f>0+RIGHT(TEXT(Table2[[#This Row],[canvas_ratio]],"000/000"),3)</f>
        <v>71</v>
      </c>
      <c r="U4224" s="7">
        <f>Table2[[#This Row],[canvas_ratio]]/Table2[[#This Row],[tan_angle]]</f>
        <v>0.28169014084507049</v>
      </c>
      <c r="V4224" s="8">
        <f>0+RIGHT(TEXT(Table2[[#This Row],[ratio]],"0000/0000"),4)/Table2[[#This Row],[tan_angle_numer]]</f>
        <v>71</v>
      </c>
      <c r="W4224" s="9" t="b">
        <f>Table2[[#This Row],[multiplier]]=Table2[[#This Row],[multiplier_calc]]</f>
        <v>1</v>
      </c>
    </row>
    <row r="4225" spans="1:23" x14ac:dyDescent="0.25">
      <c r="A4225" s="1">
        <v>1</v>
      </c>
      <c r="B4225" s="1">
        <v>3.56</v>
      </c>
      <c r="C4225">
        <v>45</v>
      </c>
      <c r="D4225">
        <v>0</v>
      </c>
      <c r="E4225">
        <v>0</v>
      </c>
      <c r="F4225">
        <v>80.581888784</v>
      </c>
      <c r="G4225">
        <v>2.8284271E-2</v>
      </c>
      <c r="H4225">
        <v>0.70710678100000002</v>
      </c>
      <c r="I4225">
        <v>-125.15790027</v>
      </c>
      <c r="J4225">
        <v>125.86500705100001</v>
      </c>
      <c r="K4225">
        <v>89</v>
      </c>
      <c r="L4225">
        <v>89</v>
      </c>
      <c r="M4225">
        <v>89</v>
      </c>
      <c r="N4225">
        <f>TAN(RADIANS(Table2[[#This Row],[angle]]))</f>
        <v>0.99999999999999989</v>
      </c>
      <c r="O4225">
        <f>0+LEFT(TEXT(Table2[[#This Row],[tan_angle]],"000/000"),3)</f>
        <v>1</v>
      </c>
      <c r="P4225">
        <f>0+RIGHT(TEXT(Table2[[#This Row],[tan_angle]],"000/000"),3)</f>
        <v>1</v>
      </c>
      <c r="Q4225" s="10">
        <f>Table2[[#This Row],[canvas_height]]/Table2[[#This Row],[canvas_width]]</f>
        <v>0.2808988764044944</v>
      </c>
      <c r="R4225">
        <f>0+LEFT(TEXT(Table2[[#This Row],[canvas_ratio]],"000/000"),3)</f>
        <v>25</v>
      </c>
      <c r="S4225" s="5" t="str">
        <f t="shared" si="66"/>
        <v>/</v>
      </c>
      <c r="T4225" s="4">
        <f>0+RIGHT(TEXT(Table2[[#This Row],[canvas_ratio]],"000/000"),3)</f>
        <v>89</v>
      </c>
      <c r="U4225" s="7">
        <f>Table2[[#This Row],[canvas_ratio]]/Table2[[#This Row],[tan_angle]]</f>
        <v>0.28089887640449446</v>
      </c>
      <c r="V4225" s="8">
        <f>0+RIGHT(TEXT(Table2[[#This Row],[ratio]],"0000/0000"),4)/Table2[[#This Row],[tan_angle_numer]]</f>
        <v>89</v>
      </c>
      <c r="W4225" s="9" t="b">
        <f>Table2[[#This Row],[multiplier]]=Table2[[#This Row],[multiplier_calc]]</f>
        <v>1</v>
      </c>
    </row>
    <row r="4226" spans="1:23" x14ac:dyDescent="0.25">
      <c r="A4226" s="1">
        <v>1</v>
      </c>
      <c r="B4226" s="1">
        <v>3.57</v>
      </c>
      <c r="C4226">
        <v>45</v>
      </c>
      <c r="D4226">
        <v>0</v>
      </c>
      <c r="E4226">
        <v>0</v>
      </c>
      <c r="F4226">
        <v>469.525973776</v>
      </c>
      <c r="G4226">
        <v>-7.0710679999999998E-3</v>
      </c>
      <c r="H4226">
        <v>0.70710678100000002</v>
      </c>
      <c r="I4226">
        <v>-504.16713498600001</v>
      </c>
      <c r="J4226">
        <v>504.874241767</v>
      </c>
      <c r="K4226">
        <v>357</v>
      </c>
      <c r="L4226">
        <v>357</v>
      </c>
      <c r="M4226">
        <v>357</v>
      </c>
      <c r="N4226">
        <f>TAN(RADIANS(Table2[[#This Row],[angle]]))</f>
        <v>0.99999999999999989</v>
      </c>
      <c r="O4226">
        <f>0+LEFT(TEXT(Table2[[#This Row],[tan_angle]],"000/000"),3)</f>
        <v>1</v>
      </c>
      <c r="P4226">
        <f>0+RIGHT(TEXT(Table2[[#This Row],[tan_angle]],"000/000"),3)</f>
        <v>1</v>
      </c>
      <c r="Q4226" s="10">
        <f>Table2[[#This Row],[canvas_height]]/Table2[[#This Row],[canvas_width]]</f>
        <v>0.28011204481792717</v>
      </c>
      <c r="R4226">
        <f>0+LEFT(TEXT(Table2[[#This Row],[canvas_ratio]],"000/000"),3)</f>
        <v>100</v>
      </c>
      <c r="S4226" s="5" t="str">
        <f t="shared" si="66"/>
        <v>/</v>
      </c>
      <c r="T4226" s="4">
        <f>0+RIGHT(TEXT(Table2[[#This Row],[canvas_ratio]],"000/000"),3)</f>
        <v>357</v>
      </c>
      <c r="U4226" s="7">
        <f>Table2[[#This Row],[canvas_ratio]]/Table2[[#This Row],[tan_angle]]</f>
        <v>0.28011204481792723</v>
      </c>
      <c r="V4226" s="8">
        <f>0+RIGHT(TEXT(Table2[[#This Row],[ratio]],"0000/0000"),4)/Table2[[#This Row],[tan_angle_numer]]</f>
        <v>357</v>
      </c>
      <c r="W4226" s="9" t="b">
        <f>Table2[[#This Row],[multiplier]]=Table2[[#This Row],[multiplier_calc]]</f>
        <v>1</v>
      </c>
    </row>
    <row r="4227" spans="1:23" x14ac:dyDescent="0.25">
      <c r="A4227" s="1">
        <v>1</v>
      </c>
      <c r="B4227" s="1">
        <v>3.58</v>
      </c>
      <c r="C4227">
        <v>45</v>
      </c>
      <c r="D4227">
        <v>0</v>
      </c>
      <c r="E4227">
        <v>0</v>
      </c>
      <c r="F4227">
        <v>96.180664376999999</v>
      </c>
      <c r="G4227">
        <v>-1.4142136E-2</v>
      </c>
      <c r="H4227">
        <v>0.70710678100000002</v>
      </c>
      <c r="I4227">
        <v>-252.437120884</v>
      </c>
      <c r="J4227">
        <v>253.14422766499999</v>
      </c>
      <c r="K4227">
        <v>179</v>
      </c>
      <c r="L4227">
        <v>179</v>
      </c>
      <c r="M4227">
        <v>179</v>
      </c>
      <c r="N4227">
        <f>TAN(RADIANS(Table2[[#This Row],[angle]]))</f>
        <v>0.99999999999999989</v>
      </c>
      <c r="O4227">
        <f>0+LEFT(TEXT(Table2[[#This Row],[tan_angle]],"000/000"),3)</f>
        <v>1</v>
      </c>
      <c r="P4227">
        <f>0+RIGHT(TEXT(Table2[[#This Row],[tan_angle]],"000/000"),3)</f>
        <v>1</v>
      </c>
      <c r="Q4227" s="10">
        <f>Table2[[#This Row],[canvas_height]]/Table2[[#This Row],[canvas_width]]</f>
        <v>0.27932960893854747</v>
      </c>
      <c r="R4227">
        <f>0+LEFT(TEXT(Table2[[#This Row],[canvas_ratio]],"000/000"),3)</f>
        <v>50</v>
      </c>
      <c r="S4227" s="5" t="str">
        <f t="shared" si="66"/>
        <v>/</v>
      </c>
      <c r="T4227" s="4">
        <f>0+RIGHT(TEXT(Table2[[#This Row],[canvas_ratio]],"000/000"),3)</f>
        <v>179</v>
      </c>
      <c r="U4227" s="7">
        <f>Table2[[#This Row],[canvas_ratio]]/Table2[[#This Row],[tan_angle]]</f>
        <v>0.27932960893854752</v>
      </c>
      <c r="V4227" s="8">
        <f>0+RIGHT(TEXT(Table2[[#This Row],[ratio]],"0000/0000"),4)/Table2[[#This Row],[tan_angle_numer]]</f>
        <v>179</v>
      </c>
      <c r="W4227" s="9" t="b">
        <f>Table2[[#This Row],[multiplier]]=Table2[[#This Row],[multiplier_calc]]</f>
        <v>1</v>
      </c>
    </row>
    <row r="4228" spans="1:23" x14ac:dyDescent="0.25">
      <c r="A4228" s="1">
        <v>1</v>
      </c>
      <c r="B4228" s="1">
        <v>3.59</v>
      </c>
      <c r="C4228">
        <v>45</v>
      </c>
      <c r="D4228">
        <v>0</v>
      </c>
      <c r="E4228">
        <v>0</v>
      </c>
      <c r="F4228">
        <v>197.99696979999999</v>
      </c>
      <c r="G4228">
        <v>-7.0710679999999998E-3</v>
      </c>
      <c r="H4228">
        <v>0.70710678100000002</v>
      </c>
      <c r="I4228">
        <v>-506.99556211100003</v>
      </c>
      <c r="J4228">
        <v>507.70266889200002</v>
      </c>
      <c r="K4228">
        <v>359</v>
      </c>
      <c r="L4228">
        <v>359</v>
      </c>
      <c r="M4228">
        <v>359</v>
      </c>
      <c r="N4228">
        <f>TAN(RADIANS(Table2[[#This Row],[angle]]))</f>
        <v>0.99999999999999989</v>
      </c>
      <c r="O4228">
        <f>0+LEFT(TEXT(Table2[[#This Row],[tan_angle]],"000/000"),3)</f>
        <v>1</v>
      </c>
      <c r="P4228">
        <f>0+RIGHT(TEXT(Table2[[#This Row],[tan_angle]],"000/000"),3)</f>
        <v>1</v>
      </c>
      <c r="Q4228" s="10">
        <f>Table2[[#This Row],[canvas_height]]/Table2[[#This Row],[canvas_width]]</f>
        <v>0.2785515320334262</v>
      </c>
      <c r="R4228">
        <f>0+LEFT(TEXT(Table2[[#This Row],[canvas_ratio]],"000/000"),3)</f>
        <v>100</v>
      </c>
      <c r="S4228" s="5" t="str">
        <f t="shared" si="66"/>
        <v>/</v>
      </c>
      <c r="T4228" s="4">
        <f>0+RIGHT(TEXT(Table2[[#This Row],[canvas_ratio]],"000/000"),3)</f>
        <v>359</v>
      </c>
      <c r="U4228" s="7">
        <f>Table2[[#This Row],[canvas_ratio]]/Table2[[#This Row],[tan_angle]]</f>
        <v>0.27855153203342625</v>
      </c>
      <c r="V4228" s="8">
        <f>0+RIGHT(TEXT(Table2[[#This Row],[ratio]],"0000/0000"),4)/Table2[[#This Row],[tan_angle_numer]]</f>
        <v>359</v>
      </c>
      <c r="W4228" s="9" t="b">
        <f>Table2[[#This Row],[multiplier]]=Table2[[#This Row],[multiplier_calc]]</f>
        <v>1</v>
      </c>
    </row>
    <row r="4229" spans="1:23" x14ac:dyDescent="0.25">
      <c r="A4229" s="1">
        <v>1</v>
      </c>
      <c r="B4229" s="1">
        <v>3.6</v>
      </c>
      <c r="C4229">
        <v>45</v>
      </c>
      <c r="D4229">
        <v>0</v>
      </c>
      <c r="E4229">
        <v>0</v>
      </c>
      <c r="F4229">
        <v>10.040916293</v>
      </c>
      <c r="G4229">
        <v>-0.141421356</v>
      </c>
      <c r="H4229">
        <v>0.70710678100000002</v>
      </c>
      <c r="I4229">
        <v>-24.748737341999998</v>
      </c>
      <c r="J4229">
        <v>25.455844122999999</v>
      </c>
      <c r="K4229">
        <v>18</v>
      </c>
      <c r="L4229">
        <v>18</v>
      </c>
      <c r="M4229">
        <v>18</v>
      </c>
      <c r="N4229">
        <f>TAN(RADIANS(Table2[[#This Row],[angle]]))</f>
        <v>0.99999999999999989</v>
      </c>
      <c r="O4229">
        <f>0+LEFT(TEXT(Table2[[#This Row],[tan_angle]],"000/000"),3)</f>
        <v>1</v>
      </c>
      <c r="P4229">
        <f>0+RIGHT(TEXT(Table2[[#This Row],[tan_angle]],"000/000"),3)</f>
        <v>1</v>
      </c>
      <c r="Q4229" s="10">
        <f>Table2[[#This Row],[canvas_height]]/Table2[[#This Row],[canvas_width]]</f>
        <v>0.27777777777777779</v>
      </c>
      <c r="R4229">
        <f>0+LEFT(TEXT(Table2[[#This Row],[canvas_ratio]],"000/000"),3)</f>
        <v>5</v>
      </c>
      <c r="S4229" s="5" t="str">
        <f t="shared" si="66"/>
        <v>/</v>
      </c>
      <c r="T4229" s="4">
        <f>0+RIGHT(TEXT(Table2[[#This Row],[canvas_ratio]],"000/000"),3)</f>
        <v>18</v>
      </c>
      <c r="U4229" s="7">
        <f>Table2[[#This Row],[canvas_ratio]]/Table2[[#This Row],[tan_angle]]</f>
        <v>0.27777777777777785</v>
      </c>
      <c r="V4229" s="8">
        <f>0+RIGHT(TEXT(Table2[[#This Row],[ratio]],"0000/0000"),4)/Table2[[#This Row],[tan_angle_numer]]</f>
        <v>18</v>
      </c>
      <c r="W4229" s="9" t="b">
        <f>Table2[[#This Row],[multiplier]]=Table2[[#This Row],[multiplier_calc]]</f>
        <v>1</v>
      </c>
    </row>
    <row r="4230" spans="1:23" x14ac:dyDescent="0.25">
      <c r="A4230" s="1">
        <v>1</v>
      </c>
      <c r="B4230" s="1">
        <v>3.61</v>
      </c>
      <c r="C4230">
        <v>45</v>
      </c>
      <c r="D4230">
        <v>0</v>
      </c>
      <c r="E4230">
        <v>0</v>
      </c>
      <c r="F4230">
        <v>209.31067829899999</v>
      </c>
      <c r="G4230">
        <v>-7.0710679999999998E-3</v>
      </c>
      <c r="H4230">
        <v>0.70710678100000002</v>
      </c>
      <c r="I4230">
        <v>-509.82398923599999</v>
      </c>
      <c r="J4230">
        <v>510.53109601699998</v>
      </c>
      <c r="K4230">
        <v>361</v>
      </c>
      <c r="L4230">
        <v>361</v>
      </c>
      <c r="M4230">
        <v>361</v>
      </c>
      <c r="N4230">
        <f>TAN(RADIANS(Table2[[#This Row],[angle]]))</f>
        <v>0.99999999999999989</v>
      </c>
      <c r="O4230">
        <f>0+LEFT(TEXT(Table2[[#This Row],[tan_angle]],"000/000"),3)</f>
        <v>1</v>
      </c>
      <c r="P4230">
        <f>0+RIGHT(TEXT(Table2[[#This Row],[tan_angle]],"000/000"),3)</f>
        <v>1</v>
      </c>
      <c r="Q4230" s="10">
        <f>Table2[[#This Row],[canvas_height]]/Table2[[#This Row],[canvas_width]]</f>
        <v>0.2770083102493075</v>
      </c>
      <c r="R4230">
        <f>0+LEFT(TEXT(Table2[[#This Row],[canvas_ratio]],"000/000"),3)</f>
        <v>100</v>
      </c>
      <c r="S4230" s="5" t="str">
        <f t="shared" si="66"/>
        <v>/</v>
      </c>
      <c r="T4230" s="4">
        <f>0+RIGHT(TEXT(Table2[[#This Row],[canvas_ratio]],"000/000"),3)</f>
        <v>361</v>
      </c>
      <c r="U4230" s="7">
        <f>Table2[[#This Row],[canvas_ratio]]/Table2[[#This Row],[tan_angle]]</f>
        <v>0.27700831024930755</v>
      </c>
      <c r="V4230" s="8">
        <f>0+RIGHT(TEXT(Table2[[#This Row],[ratio]],"0000/0000"),4)/Table2[[#This Row],[tan_angle_numer]]</f>
        <v>361</v>
      </c>
      <c r="W4230" s="9" t="b">
        <f>Table2[[#This Row],[multiplier]]=Table2[[#This Row],[multiplier_calc]]</f>
        <v>1</v>
      </c>
    </row>
    <row r="4231" spans="1:23" x14ac:dyDescent="0.25">
      <c r="A4231" s="1">
        <v>1</v>
      </c>
      <c r="B4231" s="1">
        <v>3.62</v>
      </c>
      <c r="C4231">
        <v>45</v>
      </c>
      <c r="D4231">
        <v>0</v>
      </c>
      <c r="E4231">
        <v>0</v>
      </c>
      <c r="F4231">
        <v>107.494372876</v>
      </c>
      <c r="G4231">
        <v>-1.4142136E-2</v>
      </c>
      <c r="H4231">
        <v>0.70710678100000002</v>
      </c>
      <c r="I4231">
        <v>-255.265548008</v>
      </c>
      <c r="J4231">
        <v>255.97265478899999</v>
      </c>
      <c r="K4231">
        <v>181</v>
      </c>
      <c r="L4231">
        <v>181</v>
      </c>
      <c r="M4231">
        <v>181</v>
      </c>
      <c r="N4231">
        <f>TAN(RADIANS(Table2[[#This Row],[angle]]))</f>
        <v>0.99999999999999989</v>
      </c>
      <c r="O4231">
        <f>0+LEFT(TEXT(Table2[[#This Row],[tan_angle]],"000/000"),3)</f>
        <v>1</v>
      </c>
      <c r="P4231">
        <f>0+RIGHT(TEXT(Table2[[#This Row],[tan_angle]],"000/000"),3)</f>
        <v>1</v>
      </c>
      <c r="Q4231" s="10">
        <f>Table2[[#This Row],[canvas_height]]/Table2[[#This Row],[canvas_width]]</f>
        <v>0.27624309392265195</v>
      </c>
      <c r="R4231">
        <f>0+LEFT(TEXT(Table2[[#This Row],[canvas_ratio]],"000/000"),3)</f>
        <v>50</v>
      </c>
      <c r="S4231" s="5" t="str">
        <f t="shared" si="66"/>
        <v>/</v>
      </c>
      <c r="T4231" s="4">
        <f>0+RIGHT(TEXT(Table2[[#This Row],[canvas_ratio]],"000/000"),3)</f>
        <v>181</v>
      </c>
      <c r="U4231" s="7">
        <f>Table2[[#This Row],[canvas_ratio]]/Table2[[#This Row],[tan_angle]]</f>
        <v>0.27624309392265201</v>
      </c>
      <c r="V4231" s="8">
        <f>0+RIGHT(TEXT(Table2[[#This Row],[ratio]],"0000/0000"),4)/Table2[[#This Row],[tan_angle_numer]]</f>
        <v>181</v>
      </c>
      <c r="W4231" s="9" t="b">
        <f>Table2[[#This Row],[multiplier]]=Table2[[#This Row],[multiplier_calc]]</f>
        <v>1</v>
      </c>
    </row>
    <row r="4232" spans="1:23" x14ac:dyDescent="0.25">
      <c r="A4232" s="1">
        <v>1</v>
      </c>
      <c r="B4232" s="1">
        <v>3.63</v>
      </c>
      <c r="C4232">
        <v>45</v>
      </c>
      <c r="D4232">
        <v>0</v>
      </c>
      <c r="E4232">
        <v>0</v>
      </c>
      <c r="F4232">
        <v>138.60000017999999</v>
      </c>
      <c r="G4232">
        <v>-7.0710679999999998E-3</v>
      </c>
      <c r="H4232">
        <v>0.70710678100000002</v>
      </c>
      <c r="I4232">
        <v>-512.65241635999996</v>
      </c>
      <c r="J4232">
        <v>513.35952314099995</v>
      </c>
      <c r="K4232">
        <v>363</v>
      </c>
      <c r="L4232">
        <v>363</v>
      </c>
      <c r="M4232">
        <v>363</v>
      </c>
      <c r="N4232">
        <f>TAN(RADIANS(Table2[[#This Row],[angle]]))</f>
        <v>0.99999999999999989</v>
      </c>
      <c r="O4232">
        <f>0+LEFT(TEXT(Table2[[#This Row],[tan_angle]],"000/000"),3)</f>
        <v>1</v>
      </c>
      <c r="P4232">
        <f>0+RIGHT(TEXT(Table2[[#This Row],[tan_angle]],"000/000"),3)</f>
        <v>1</v>
      </c>
      <c r="Q4232" s="10">
        <f>Table2[[#This Row],[canvas_height]]/Table2[[#This Row],[canvas_width]]</f>
        <v>0.27548209366391185</v>
      </c>
      <c r="R4232">
        <f>0+LEFT(TEXT(Table2[[#This Row],[canvas_ratio]],"000/000"),3)</f>
        <v>100</v>
      </c>
      <c r="S4232" s="5" t="str">
        <f t="shared" si="66"/>
        <v>/</v>
      </c>
      <c r="T4232" s="4">
        <f>0+RIGHT(TEXT(Table2[[#This Row],[canvas_ratio]],"000/000"),3)</f>
        <v>363</v>
      </c>
      <c r="U4232" s="7">
        <f>Table2[[#This Row],[canvas_ratio]]/Table2[[#This Row],[tan_angle]]</f>
        <v>0.27548209366391191</v>
      </c>
      <c r="V4232" s="8">
        <f>0+RIGHT(TEXT(Table2[[#This Row],[ratio]],"0000/0000"),4)/Table2[[#This Row],[tan_angle_numer]]</f>
        <v>363</v>
      </c>
      <c r="W4232" s="9" t="b">
        <f>Table2[[#This Row],[multiplier]]=Table2[[#This Row],[multiplier_calc]]</f>
        <v>1</v>
      </c>
    </row>
    <row r="4233" spans="1:23" x14ac:dyDescent="0.25">
      <c r="A4233" s="1">
        <v>1</v>
      </c>
      <c r="B4233" s="1">
        <v>3.64</v>
      </c>
      <c r="C4233">
        <v>45</v>
      </c>
      <c r="D4233">
        <v>0</v>
      </c>
      <c r="E4233">
        <v>0</v>
      </c>
      <c r="F4233">
        <v>56.596826766</v>
      </c>
      <c r="G4233">
        <v>-2.8284271E-2</v>
      </c>
      <c r="H4233">
        <v>0.70710678100000002</v>
      </c>
      <c r="I4233">
        <v>-127.986327395</v>
      </c>
      <c r="J4233">
        <v>128.69343417600001</v>
      </c>
      <c r="K4233">
        <v>91</v>
      </c>
      <c r="L4233">
        <v>91</v>
      </c>
      <c r="M4233">
        <v>91</v>
      </c>
      <c r="N4233">
        <f>TAN(RADIANS(Table2[[#This Row],[angle]]))</f>
        <v>0.99999999999999989</v>
      </c>
      <c r="O4233">
        <f>0+LEFT(TEXT(Table2[[#This Row],[tan_angle]],"000/000"),3)</f>
        <v>1</v>
      </c>
      <c r="P4233">
        <f>0+RIGHT(TEXT(Table2[[#This Row],[tan_angle]],"000/000"),3)</f>
        <v>1</v>
      </c>
      <c r="Q4233" s="10">
        <f>Table2[[#This Row],[canvas_height]]/Table2[[#This Row],[canvas_width]]</f>
        <v>0.27472527472527469</v>
      </c>
      <c r="R4233">
        <f>0+LEFT(TEXT(Table2[[#This Row],[canvas_ratio]],"000/000"),3)</f>
        <v>25</v>
      </c>
      <c r="S4233" s="5" t="str">
        <f t="shared" si="66"/>
        <v>/</v>
      </c>
      <c r="T4233" s="4">
        <f>0+RIGHT(TEXT(Table2[[#This Row],[canvas_ratio]],"000/000"),3)</f>
        <v>91</v>
      </c>
      <c r="U4233" s="7">
        <f>Table2[[#This Row],[canvas_ratio]]/Table2[[#This Row],[tan_angle]]</f>
        <v>0.27472527472527475</v>
      </c>
      <c r="V4233" s="8">
        <f>0+RIGHT(TEXT(Table2[[#This Row],[ratio]],"0000/0000"),4)/Table2[[#This Row],[tan_angle_numer]]</f>
        <v>91</v>
      </c>
      <c r="W4233" s="9" t="b">
        <f>Table2[[#This Row],[multiplier]]=Table2[[#This Row],[multiplier_calc]]</f>
        <v>1</v>
      </c>
    </row>
    <row r="4234" spans="1:23" x14ac:dyDescent="0.25">
      <c r="A4234" s="1">
        <v>1</v>
      </c>
      <c r="B4234" s="1">
        <v>3.65</v>
      </c>
      <c r="C4234">
        <v>45</v>
      </c>
      <c r="D4234">
        <v>0</v>
      </c>
      <c r="E4234">
        <v>0</v>
      </c>
      <c r="F4234">
        <v>87.716596206000006</v>
      </c>
      <c r="G4234">
        <v>-3.5355339E-2</v>
      </c>
      <c r="H4234">
        <v>0.70710678100000002</v>
      </c>
      <c r="I4234">
        <v>-102.530483272</v>
      </c>
      <c r="J4234">
        <v>103.23759005300001</v>
      </c>
      <c r="K4234">
        <v>73</v>
      </c>
      <c r="L4234">
        <v>73</v>
      </c>
      <c r="M4234">
        <v>73</v>
      </c>
      <c r="N4234">
        <f>TAN(RADIANS(Table2[[#This Row],[angle]]))</f>
        <v>0.99999999999999989</v>
      </c>
      <c r="O4234">
        <f>0+LEFT(TEXT(Table2[[#This Row],[tan_angle]],"000/000"),3)</f>
        <v>1</v>
      </c>
      <c r="P4234">
        <f>0+RIGHT(TEXT(Table2[[#This Row],[tan_angle]],"000/000"),3)</f>
        <v>1</v>
      </c>
      <c r="Q4234" s="10">
        <f>Table2[[#This Row],[canvas_height]]/Table2[[#This Row],[canvas_width]]</f>
        <v>0.27397260273972601</v>
      </c>
      <c r="R4234">
        <f>0+LEFT(TEXT(Table2[[#This Row],[canvas_ratio]],"000/000"),3)</f>
        <v>20</v>
      </c>
      <c r="S4234" s="5" t="str">
        <f t="shared" si="66"/>
        <v>/</v>
      </c>
      <c r="T4234" s="4">
        <f>0+RIGHT(TEXT(Table2[[#This Row],[canvas_ratio]],"000/000"),3)</f>
        <v>73</v>
      </c>
      <c r="U4234" s="7">
        <f>Table2[[#This Row],[canvas_ratio]]/Table2[[#This Row],[tan_angle]]</f>
        <v>0.27397260273972607</v>
      </c>
      <c r="V4234" s="8">
        <f>0+RIGHT(TEXT(Table2[[#This Row],[ratio]],"0000/0000"),4)/Table2[[#This Row],[tan_angle_numer]]</f>
        <v>73</v>
      </c>
      <c r="W4234" s="9" t="b">
        <f>Table2[[#This Row],[multiplier]]=Table2[[#This Row],[multiplier_calc]]</f>
        <v>1</v>
      </c>
    </row>
    <row r="4235" spans="1:23" x14ac:dyDescent="0.25">
      <c r="A4235" s="1">
        <v>1</v>
      </c>
      <c r="B4235" s="1">
        <v>3.66</v>
      </c>
      <c r="C4235">
        <v>45</v>
      </c>
      <c r="D4235">
        <v>0</v>
      </c>
      <c r="E4235">
        <v>0</v>
      </c>
      <c r="F4235">
        <v>15.54220705</v>
      </c>
      <c r="G4235">
        <v>1.4142136E-2</v>
      </c>
      <c r="H4235">
        <v>0.70710678100000002</v>
      </c>
      <c r="I4235">
        <v>-258.09397513300001</v>
      </c>
      <c r="J4235">
        <v>258.80108191400001</v>
      </c>
      <c r="K4235">
        <v>183</v>
      </c>
      <c r="L4235">
        <v>183</v>
      </c>
      <c r="M4235">
        <v>183</v>
      </c>
      <c r="N4235">
        <f>TAN(RADIANS(Table2[[#This Row],[angle]]))</f>
        <v>0.99999999999999989</v>
      </c>
      <c r="O4235">
        <f>0+LEFT(TEXT(Table2[[#This Row],[tan_angle]],"000/000"),3)</f>
        <v>1</v>
      </c>
      <c r="P4235">
        <f>0+RIGHT(TEXT(Table2[[#This Row],[tan_angle]],"000/000"),3)</f>
        <v>1</v>
      </c>
      <c r="Q4235" s="10">
        <f>Table2[[#This Row],[canvas_height]]/Table2[[#This Row],[canvas_width]]</f>
        <v>0.27322404371584696</v>
      </c>
      <c r="R4235">
        <f>0+LEFT(TEXT(Table2[[#This Row],[canvas_ratio]],"000/000"),3)</f>
        <v>50</v>
      </c>
      <c r="S4235" s="5" t="str">
        <f t="shared" si="66"/>
        <v>/</v>
      </c>
      <c r="T4235" s="4">
        <f>0+RIGHT(TEXT(Table2[[#This Row],[canvas_ratio]],"000/000"),3)</f>
        <v>183</v>
      </c>
      <c r="U4235" s="7">
        <f>Table2[[#This Row],[canvas_ratio]]/Table2[[#This Row],[tan_angle]]</f>
        <v>0.27322404371584702</v>
      </c>
      <c r="V4235" s="8">
        <f>0+RIGHT(TEXT(Table2[[#This Row],[ratio]],"0000/0000"),4)/Table2[[#This Row],[tan_angle_numer]]</f>
        <v>183</v>
      </c>
      <c r="W4235" s="9" t="b">
        <f>Table2[[#This Row],[multiplier]]=Table2[[#This Row],[multiplier_calc]]</f>
        <v>1</v>
      </c>
    </row>
    <row r="4236" spans="1:23" x14ac:dyDescent="0.25">
      <c r="A4236" s="1">
        <v>1</v>
      </c>
      <c r="B4236" s="1">
        <v>3.67</v>
      </c>
      <c r="C4236">
        <v>45</v>
      </c>
      <c r="D4236">
        <v>0</v>
      </c>
      <c r="E4236">
        <v>0</v>
      </c>
      <c r="F4236">
        <v>15.563420254</v>
      </c>
      <c r="G4236">
        <v>-7.0710679999999998E-3</v>
      </c>
      <c r="H4236">
        <v>0.70710678100000002</v>
      </c>
      <c r="I4236">
        <v>-518.30927061</v>
      </c>
      <c r="J4236">
        <v>519.01637739099999</v>
      </c>
      <c r="K4236">
        <v>367</v>
      </c>
      <c r="L4236">
        <v>367</v>
      </c>
      <c r="M4236">
        <v>367</v>
      </c>
      <c r="N4236">
        <f>TAN(RADIANS(Table2[[#This Row],[angle]]))</f>
        <v>0.99999999999999989</v>
      </c>
      <c r="O4236">
        <f>0+LEFT(TEXT(Table2[[#This Row],[tan_angle]],"000/000"),3)</f>
        <v>1</v>
      </c>
      <c r="P4236">
        <f>0+RIGHT(TEXT(Table2[[#This Row],[tan_angle]],"000/000"),3)</f>
        <v>1</v>
      </c>
      <c r="Q4236" s="10">
        <f>Table2[[#This Row],[canvas_height]]/Table2[[#This Row],[canvas_width]]</f>
        <v>0.27247956403269757</v>
      </c>
      <c r="R4236">
        <f>0+LEFT(TEXT(Table2[[#This Row],[canvas_ratio]],"000/000"),3)</f>
        <v>100</v>
      </c>
      <c r="S4236" s="5" t="str">
        <f t="shared" si="66"/>
        <v>/</v>
      </c>
      <c r="T4236" s="4">
        <f>0+RIGHT(TEXT(Table2[[#This Row],[canvas_ratio]],"000/000"),3)</f>
        <v>367</v>
      </c>
      <c r="U4236" s="7">
        <f>Table2[[#This Row],[canvas_ratio]]/Table2[[#This Row],[tan_angle]]</f>
        <v>0.27247956403269763</v>
      </c>
      <c r="V4236" s="8">
        <f>0+RIGHT(TEXT(Table2[[#This Row],[ratio]],"0000/0000"),4)/Table2[[#This Row],[tan_angle_numer]]</f>
        <v>367</v>
      </c>
      <c r="W4236" s="9" t="b">
        <f>Table2[[#This Row],[multiplier]]=Table2[[#This Row],[multiplier_calc]]</f>
        <v>1</v>
      </c>
    </row>
    <row r="4237" spans="1:23" x14ac:dyDescent="0.25">
      <c r="A4237" s="1">
        <v>1</v>
      </c>
      <c r="B4237" s="1">
        <v>3.68</v>
      </c>
      <c r="C4237">
        <v>45</v>
      </c>
      <c r="D4237">
        <v>0</v>
      </c>
      <c r="E4237">
        <v>0</v>
      </c>
      <c r="F4237">
        <v>15.584633457000001</v>
      </c>
      <c r="G4237">
        <v>-2.8284271E-2</v>
      </c>
      <c r="H4237">
        <v>0.70710678100000002</v>
      </c>
      <c r="I4237">
        <v>-129.400540957</v>
      </c>
      <c r="J4237">
        <v>130.107647738</v>
      </c>
      <c r="K4237">
        <v>92</v>
      </c>
      <c r="L4237">
        <v>92</v>
      </c>
      <c r="M4237">
        <v>92</v>
      </c>
      <c r="N4237">
        <f>TAN(RADIANS(Table2[[#This Row],[angle]]))</f>
        <v>0.99999999999999989</v>
      </c>
      <c r="O4237">
        <f>0+LEFT(TEXT(Table2[[#This Row],[tan_angle]],"000/000"),3)</f>
        <v>1</v>
      </c>
      <c r="P4237">
        <f>0+RIGHT(TEXT(Table2[[#This Row],[tan_angle]],"000/000"),3)</f>
        <v>1</v>
      </c>
      <c r="Q4237" s="10">
        <f>Table2[[#This Row],[canvas_height]]/Table2[[#This Row],[canvas_width]]</f>
        <v>0.27173913043478259</v>
      </c>
      <c r="R4237">
        <f>0+LEFT(TEXT(Table2[[#This Row],[canvas_ratio]],"000/000"),3)</f>
        <v>25</v>
      </c>
      <c r="S4237" s="5" t="str">
        <f t="shared" si="66"/>
        <v>/</v>
      </c>
      <c r="T4237" s="4">
        <f>0+RIGHT(TEXT(Table2[[#This Row],[canvas_ratio]],"000/000"),3)</f>
        <v>92</v>
      </c>
      <c r="U4237" s="7">
        <f>Table2[[#This Row],[canvas_ratio]]/Table2[[#This Row],[tan_angle]]</f>
        <v>0.27173913043478265</v>
      </c>
      <c r="V4237" s="8">
        <f>0+RIGHT(TEXT(Table2[[#This Row],[ratio]],"0000/0000"),4)/Table2[[#This Row],[tan_angle_numer]]</f>
        <v>92</v>
      </c>
      <c r="W4237" s="9" t="b">
        <f>Table2[[#This Row],[multiplier]]=Table2[[#This Row],[multiplier_calc]]</f>
        <v>1</v>
      </c>
    </row>
    <row r="4238" spans="1:23" x14ac:dyDescent="0.25">
      <c r="A4238" s="1">
        <v>1</v>
      </c>
      <c r="B4238" s="1">
        <v>3.69</v>
      </c>
      <c r="C4238">
        <v>45</v>
      </c>
      <c r="D4238">
        <v>0</v>
      </c>
      <c r="E4238">
        <v>0</v>
      </c>
      <c r="F4238">
        <v>151.327922242</v>
      </c>
      <c r="G4238">
        <v>-7.0710679999999998E-3</v>
      </c>
      <c r="H4238">
        <v>0.70710678100000002</v>
      </c>
      <c r="I4238">
        <v>-521.13769773399997</v>
      </c>
      <c r="J4238">
        <v>521.84480451499996</v>
      </c>
      <c r="K4238">
        <v>369</v>
      </c>
      <c r="L4238">
        <v>369</v>
      </c>
      <c r="M4238">
        <v>369</v>
      </c>
      <c r="N4238">
        <f>TAN(RADIANS(Table2[[#This Row],[angle]]))</f>
        <v>0.99999999999999989</v>
      </c>
      <c r="O4238">
        <f>0+LEFT(TEXT(Table2[[#This Row],[tan_angle]],"000/000"),3)</f>
        <v>1</v>
      </c>
      <c r="P4238">
        <f>0+RIGHT(TEXT(Table2[[#This Row],[tan_angle]],"000/000"),3)</f>
        <v>1</v>
      </c>
      <c r="Q4238" s="10">
        <f>Table2[[#This Row],[canvas_height]]/Table2[[#This Row],[canvas_width]]</f>
        <v>0.2710027100271003</v>
      </c>
      <c r="R4238">
        <f>0+LEFT(TEXT(Table2[[#This Row],[canvas_ratio]],"000/000"),3)</f>
        <v>100</v>
      </c>
      <c r="S4238" s="5" t="str">
        <f t="shared" si="66"/>
        <v>/</v>
      </c>
      <c r="T4238" s="4">
        <f>0+RIGHT(TEXT(Table2[[#This Row],[canvas_ratio]],"000/000"),3)</f>
        <v>369</v>
      </c>
      <c r="U4238" s="7">
        <f>Table2[[#This Row],[canvas_ratio]]/Table2[[#This Row],[tan_angle]]</f>
        <v>0.27100271002710036</v>
      </c>
      <c r="V4238" s="8">
        <f>0+RIGHT(TEXT(Table2[[#This Row],[ratio]],"0000/0000"),4)/Table2[[#This Row],[tan_angle_numer]]</f>
        <v>369</v>
      </c>
      <c r="W4238" s="9" t="b">
        <f>Table2[[#This Row],[multiplier]]=Table2[[#This Row],[multiplier_calc]]</f>
        <v>1</v>
      </c>
    </row>
    <row r="4239" spans="1:23" x14ac:dyDescent="0.25">
      <c r="A4239" s="1">
        <v>1</v>
      </c>
      <c r="B4239" s="1">
        <v>3.7</v>
      </c>
      <c r="C4239">
        <v>45</v>
      </c>
      <c r="D4239">
        <v>0</v>
      </c>
      <c r="E4239">
        <v>0</v>
      </c>
      <c r="F4239">
        <v>15.627059864</v>
      </c>
      <c r="G4239">
        <v>-7.0710677999999999E-2</v>
      </c>
      <c r="H4239">
        <v>0.70710678100000002</v>
      </c>
      <c r="I4239">
        <v>-51.618795026999997</v>
      </c>
      <c r="J4239">
        <v>52.325901807999998</v>
      </c>
      <c r="K4239">
        <v>37</v>
      </c>
      <c r="L4239">
        <v>37</v>
      </c>
      <c r="M4239">
        <v>37</v>
      </c>
      <c r="N4239">
        <f>TAN(RADIANS(Table2[[#This Row],[angle]]))</f>
        <v>0.99999999999999989</v>
      </c>
      <c r="O4239">
        <f>0+LEFT(TEXT(Table2[[#This Row],[tan_angle]],"000/000"),3)</f>
        <v>1</v>
      </c>
      <c r="P4239">
        <f>0+RIGHT(TEXT(Table2[[#This Row],[tan_angle]],"000/000"),3)</f>
        <v>1</v>
      </c>
      <c r="Q4239" s="10">
        <f>Table2[[#This Row],[canvas_height]]/Table2[[#This Row],[canvas_width]]</f>
        <v>0.27027027027027023</v>
      </c>
      <c r="R4239">
        <f>0+LEFT(TEXT(Table2[[#This Row],[canvas_ratio]],"000/000"),3)</f>
        <v>10</v>
      </c>
      <c r="S4239" s="5" t="str">
        <f t="shared" si="66"/>
        <v>/</v>
      </c>
      <c r="T4239" s="4">
        <f>0+RIGHT(TEXT(Table2[[#This Row],[canvas_ratio]],"000/000"),3)</f>
        <v>37</v>
      </c>
      <c r="U4239" s="7">
        <f>Table2[[#This Row],[canvas_ratio]]/Table2[[#This Row],[tan_angle]]</f>
        <v>0.27027027027027029</v>
      </c>
      <c r="V4239" s="8">
        <f>0+RIGHT(TEXT(Table2[[#This Row],[ratio]],"0000/0000"),4)/Table2[[#This Row],[tan_angle_numer]]</f>
        <v>37</v>
      </c>
      <c r="W4239" s="9" t="b">
        <f>Table2[[#This Row],[multiplier]]=Table2[[#This Row],[multiplier_calc]]</f>
        <v>1</v>
      </c>
    </row>
    <row r="4240" spans="1:23" x14ac:dyDescent="0.25">
      <c r="A4240" s="1">
        <v>1</v>
      </c>
      <c r="B4240" s="1">
        <v>3.71</v>
      </c>
      <c r="C4240">
        <v>45</v>
      </c>
      <c r="D4240">
        <v>0</v>
      </c>
      <c r="E4240">
        <v>0</v>
      </c>
      <c r="F4240">
        <v>162.641630741</v>
      </c>
      <c r="G4240">
        <v>-7.0710679999999998E-3</v>
      </c>
      <c r="H4240">
        <v>0.70710678100000002</v>
      </c>
      <c r="I4240">
        <v>-523.96612485900005</v>
      </c>
      <c r="J4240">
        <v>524.67323164000004</v>
      </c>
      <c r="K4240">
        <v>371</v>
      </c>
      <c r="L4240">
        <v>371</v>
      </c>
      <c r="M4240">
        <v>371</v>
      </c>
      <c r="N4240">
        <f>TAN(RADIANS(Table2[[#This Row],[angle]]))</f>
        <v>0.99999999999999989</v>
      </c>
      <c r="O4240">
        <f>0+LEFT(TEXT(Table2[[#This Row],[tan_angle]],"000/000"),3)</f>
        <v>1</v>
      </c>
      <c r="P4240">
        <f>0+RIGHT(TEXT(Table2[[#This Row],[tan_angle]],"000/000"),3)</f>
        <v>1</v>
      </c>
      <c r="Q4240" s="10">
        <f>Table2[[#This Row],[canvas_height]]/Table2[[#This Row],[canvas_width]]</f>
        <v>0.26954177897574122</v>
      </c>
      <c r="R4240">
        <f>0+LEFT(TEXT(Table2[[#This Row],[canvas_ratio]],"000/000"),3)</f>
        <v>100</v>
      </c>
      <c r="S4240" s="5" t="str">
        <f t="shared" si="66"/>
        <v>/</v>
      </c>
      <c r="T4240" s="4">
        <f>0+RIGHT(TEXT(Table2[[#This Row],[canvas_ratio]],"000/000"),3)</f>
        <v>371</v>
      </c>
      <c r="U4240" s="7">
        <f>Table2[[#This Row],[canvas_ratio]]/Table2[[#This Row],[tan_angle]]</f>
        <v>0.26954177897574128</v>
      </c>
      <c r="V4240" s="8">
        <f>0+RIGHT(TEXT(Table2[[#This Row],[ratio]],"0000/0000"),4)/Table2[[#This Row],[tan_angle_numer]]</f>
        <v>371</v>
      </c>
      <c r="W4240" s="9" t="b">
        <f>Table2[[#This Row],[multiplier]]=Table2[[#This Row],[multiplier_calc]]</f>
        <v>1</v>
      </c>
    </row>
    <row r="4241" spans="1:23" x14ac:dyDescent="0.25">
      <c r="A4241" s="1">
        <v>1</v>
      </c>
      <c r="B4241" s="1">
        <v>3.72</v>
      </c>
      <c r="C4241">
        <v>45</v>
      </c>
      <c r="D4241">
        <v>0</v>
      </c>
      <c r="E4241">
        <v>0</v>
      </c>
      <c r="F4241">
        <v>36.797836893000003</v>
      </c>
      <c r="G4241">
        <v>-2.8284271E-2</v>
      </c>
      <c r="H4241">
        <v>0.70710678100000002</v>
      </c>
      <c r="I4241">
        <v>-130.81475452000001</v>
      </c>
      <c r="J4241">
        <v>131.521861301</v>
      </c>
      <c r="K4241">
        <v>93</v>
      </c>
      <c r="L4241">
        <v>93</v>
      </c>
      <c r="M4241">
        <v>93</v>
      </c>
      <c r="N4241">
        <f>TAN(RADIANS(Table2[[#This Row],[angle]]))</f>
        <v>0.99999999999999989</v>
      </c>
      <c r="O4241">
        <f>0+LEFT(TEXT(Table2[[#This Row],[tan_angle]],"000/000"),3)</f>
        <v>1</v>
      </c>
      <c r="P4241">
        <f>0+RIGHT(TEXT(Table2[[#This Row],[tan_angle]],"000/000"),3)</f>
        <v>1</v>
      </c>
      <c r="Q4241" s="10">
        <f>Table2[[#This Row],[canvas_height]]/Table2[[#This Row],[canvas_width]]</f>
        <v>0.26881720430107525</v>
      </c>
      <c r="R4241">
        <f>0+LEFT(TEXT(Table2[[#This Row],[canvas_ratio]],"000/000"),3)</f>
        <v>25</v>
      </c>
      <c r="S4241" s="5" t="str">
        <f t="shared" si="66"/>
        <v>/</v>
      </c>
      <c r="T4241" s="4">
        <f>0+RIGHT(TEXT(Table2[[#This Row],[canvas_ratio]],"000/000"),3)</f>
        <v>93</v>
      </c>
      <c r="U4241" s="7">
        <f>Table2[[#This Row],[canvas_ratio]]/Table2[[#This Row],[tan_angle]]</f>
        <v>0.26881720430107531</v>
      </c>
      <c r="V4241" s="8">
        <f>0+RIGHT(TEXT(Table2[[#This Row],[ratio]],"0000/0000"),4)/Table2[[#This Row],[tan_angle_numer]]</f>
        <v>93</v>
      </c>
      <c r="W4241" s="9" t="b">
        <f>Table2[[#This Row],[multiplier]]=Table2[[#This Row],[multiplier_calc]]</f>
        <v>1</v>
      </c>
    </row>
    <row r="4242" spans="1:23" x14ac:dyDescent="0.25">
      <c r="A4242" s="1">
        <v>1</v>
      </c>
      <c r="B4242" s="1">
        <v>3.73</v>
      </c>
      <c r="C4242">
        <v>45</v>
      </c>
      <c r="D4242">
        <v>0</v>
      </c>
      <c r="E4242">
        <v>0</v>
      </c>
      <c r="F4242">
        <v>332.33311608999998</v>
      </c>
      <c r="G4242">
        <v>7.0710679999999998E-3</v>
      </c>
      <c r="H4242">
        <v>0.70710678100000002</v>
      </c>
      <c r="I4242">
        <v>-526.79455198400001</v>
      </c>
      <c r="J4242">
        <v>527.501658765</v>
      </c>
      <c r="K4242">
        <v>373</v>
      </c>
      <c r="L4242">
        <v>373</v>
      </c>
      <c r="M4242">
        <v>373</v>
      </c>
      <c r="N4242">
        <f>TAN(RADIANS(Table2[[#This Row],[angle]]))</f>
        <v>0.99999999999999989</v>
      </c>
      <c r="O4242">
        <f>0+LEFT(TEXT(Table2[[#This Row],[tan_angle]],"000/000"),3)</f>
        <v>1</v>
      </c>
      <c r="P4242">
        <f>0+RIGHT(TEXT(Table2[[#This Row],[tan_angle]],"000/000"),3)</f>
        <v>1</v>
      </c>
      <c r="Q4242" s="10">
        <f>Table2[[#This Row],[canvas_height]]/Table2[[#This Row],[canvas_width]]</f>
        <v>0.26809651474530832</v>
      </c>
      <c r="R4242">
        <f>0+LEFT(TEXT(Table2[[#This Row],[canvas_ratio]],"000/000"),3)</f>
        <v>100</v>
      </c>
      <c r="S4242" s="5" t="str">
        <f t="shared" si="66"/>
        <v>/</v>
      </c>
      <c r="T4242" s="4">
        <f>0+RIGHT(TEXT(Table2[[#This Row],[canvas_ratio]],"000/000"),3)</f>
        <v>373</v>
      </c>
      <c r="U4242" s="7">
        <f>Table2[[#This Row],[canvas_ratio]]/Table2[[#This Row],[tan_angle]]</f>
        <v>0.26809651474530838</v>
      </c>
      <c r="V4242" s="8">
        <f>0+RIGHT(TEXT(Table2[[#This Row],[ratio]],"0000/0000"),4)/Table2[[#This Row],[tan_angle_numer]]</f>
        <v>373</v>
      </c>
      <c r="W4242" s="9" t="b">
        <f>Table2[[#This Row],[multiplier]]=Table2[[#This Row],[multiplier_calc]]</f>
        <v>1</v>
      </c>
    </row>
    <row r="4243" spans="1:23" x14ac:dyDescent="0.25">
      <c r="A4243" s="1">
        <v>1</v>
      </c>
      <c r="B4243" s="1">
        <v>3.74</v>
      </c>
      <c r="C4243">
        <v>45</v>
      </c>
      <c r="D4243">
        <v>0</v>
      </c>
      <c r="E4243">
        <v>0</v>
      </c>
      <c r="F4243">
        <v>142.821427664</v>
      </c>
      <c r="G4243">
        <v>1.4142136E-2</v>
      </c>
      <c r="H4243">
        <v>0.70710678100000002</v>
      </c>
      <c r="I4243">
        <v>-263.750829383</v>
      </c>
      <c r="J4243">
        <v>264.45793616399999</v>
      </c>
      <c r="K4243">
        <v>187</v>
      </c>
      <c r="L4243">
        <v>187</v>
      </c>
      <c r="M4243">
        <v>187</v>
      </c>
      <c r="N4243">
        <f>TAN(RADIANS(Table2[[#This Row],[angle]]))</f>
        <v>0.99999999999999989</v>
      </c>
      <c r="O4243">
        <f>0+LEFT(TEXT(Table2[[#This Row],[tan_angle]],"000/000"),3)</f>
        <v>1</v>
      </c>
      <c r="P4243">
        <f>0+RIGHT(TEXT(Table2[[#This Row],[tan_angle]],"000/000"),3)</f>
        <v>1</v>
      </c>
      <c r="Q4243" s="10">
        <f>Table2[[#This Row],[canvas_height]]/Table2[[#This Row],[canvas_width]]</f>
        <v>0.26737967914438499</v>
      </c>
      <c r="R4243">
        <f>0+LEFT(TEXT(Table2[[#This Row],[canvas_ratio]],"000/000"),3)</f>
        <v>50</v>
      </c>
      <c r="S4243" s="5" t="str">
        <f t="shared" si="66"/>
        <v>/</v>
      </c>
      <c r="T4243" s="4">
        <f>0+RIGHT(TEXT(Table2[[#This Row],[canvas_ratio]],"000/000"),3)</f>
        <v>187</v>
      </c>
      <c r="U4243" s="7">
        <f>Table2[[#This Row],[canvas_ratio]]/Table2[[#This Row],[tan_angle]]</f>
        <v>0.26737967914438504</v>
      </c>
      <c r="V4243" s="8">
        <f>0+RIGHT(TEXT(Table2[[#This Row],[ratio]],"0000/0000"),4)/Table2[[#This Row],[tan_angle_numer]]</f>
        <v>187</v>
      </c>
      <c r="W4243" s="9" t="b">
        <f>Table2[[#This Row],[multiplier]]=Table2[[#This Row],[multiplier_calc]]</f>
        <v>1</v>
      </c>
    </row>
    <row r="4244" spans="1:23" x14ac:dyDescent="0.25">
      <c r="A4244" s="1">
        <v>1</v>
      </c>
      <c r="B4244" s="1">
        <v>3.75</v>
      </c>
      <c r="C4244">
        <v>45</v>
      </c>
      <c r="D4244">
        <v>0</v>
      </c>
      <c r="E4244">
        <v>0</v>
      </c>
      <c r="F4244">
        <v>15.733125880999999</v>
      </c>
      <c r="G4244">
        <v>-0.17677669500000001</v>
      </c>
      <c r="H4244">
        <v>0.70710678100000002</v>
      </c>
      <c r="I4244">
        <v>-20.506096654</v>
      </c>
      <c r="J4244">
        <v>21.213203435</v>
      </c>
      <c r="K4244">
        <v>15</v>
      </c>
      <c r="L4244">
        <v>15</v>
      </c>
      <c r="M4244">
        <v>15</v>
      </c>
      <c r="N4244">
        <f>TAN(RADIANS(Table2[[#This Row],[angle]]))</f>
        <v>0.99999999999999989</v>
      </c>
      <c r="O4244">
        <f>0+LEFT(TEXT(Table2[[#This Row],[tan_angle]],"000/000"),3)</f>
        <v>1</v>
      </c>
      <c r="P4244">
        <f>0+RIGHT(TEXT(Table2[[#This Row],[tan_angle]],"000/000"),3)</f>
        <v>1</v>
      </c>
      <c r="Q4244" s="10">
        <f>Table2[[#This Row],[canvas_height]]/Table2[[#This Row],[canvas_width]]</f>
        <v>0.26666666666666666</v>
      </c>
      <c r="R4244">
        <f>0+LEFT(TEXT(Table2[[#This Row],[canvas_ratio]],"000/000"),3)</f>
        <v>4</v>
      </c>
      <c r="S4244" s="5" t="str">
        <f t="shared" si="66"/>
        <v>/</v>
      </c>
      <c r="T4244" s="4">
        <f>0+RIGHT(TEXT(Table2[[#This Row],[canvas_ratio]],"000/000"),3)</f>
        <v>15</v>
      </c>
      <c r="U4244" s="7">
        <f>Table2[[#This Row],[canvas_ratio]]/Table2[[#This Row],[tan_angle]]</f>
        <v>0.26666666666666672</v>
      </c>
      <c r="V4244" s="8">
        <f>0+RIGHT(TEXT(Table2[[#This Row],[ratio]],"0000/0000"),4)/Table2[[#This Row],[tan_angle_numer]]</f>
        <v>15</v>
      </c>
      <c r="W4244" s="9" t="b">
        <f>Table2[[#This Row],[multiplier]]=Table2[[#This Row],[multiplier_calc]]</f>
        <v>1</v>
      </c>
    </row>
    <row r="4245" spans="1:23" x14ac:dyDescent="0.25">
      <c r="A4245" s="1">
        <v>1</v>
      </c>
      <c r="B4245" s="1">
        <v>3.76</v>
      </c>
      <c r="C4245">
        <v>45</v>
      </c>
      <c r="D4245">
        <v>0</v>
      </c>
      <c r="E4245">
        <v>0</v>
      </c>
      <c r="F4245">
        <v>21.241487707000001</v>
      </c>
      <c r="G4245">
        <v>-2.8284271E-2</v>
      </c>
      <c r="H4245">
        <v>0.70710678100000002</v>
      </c>
      <c r="I4245">
        <v>-132.22896808199999</v>
      </c>
      <c r="J4245">
        <v>132.93607486299999</v>
      </c>
      <c r="K4245">
        <v>94</v>
      </c>
      <c r="L4245">
        <v>94</v>
      </c>
      <c r="M4245">
        <v>94</v>
      </c>
      <c r="N4245">
        <f>TAN(RADIANS(Table2[[#This Row],[angle]]))</f>
        <v>0.99999999999999989</v>
      </c>
      <c r="O4245">
        <f>0+LEFT(TEXT(Table2[[#This Row],[tan_angle]],"000/000"),3)</f>
        <v>1</v>
      </c>
      <c r="P4245">
        <f>0+RIGHT(TEXT(Table2[[#This Row],[tan_angle]],"000/000"),3)</f>
        <v>1</v>
      </c>
      <c r="Q4245" s="10">
        <f>Table2[[#This Row],[canvas_height]]/Table2[[#This Row],[canvas_width]]</f>
        <v>0.26595744680851063</v>
      </c>
      <c r="R4245">
        <f>0+LEFT(TEXT(Table2[[#This Row],[canvas_ratio]],"000/000"),3)</f>
        <v>25</v>
      </c>
      <c r="S4245" s="5" t="str">
        <f t="shared" si="66"/>
        <v>/</v>
      </c>
      <c r="T4245" s="4">
        <f>0+RIGHT(TEXT(Table2[[#This Row],[canvas_ratio]],"000/000"),3)</f>
        <v>94</v>
      </c>
      <c r="U4245" s="7">
        <f>Table2[[#This Row],[canvas_ratio]]/Table2[[#This Row],[tan_angle]]</f>
        <v>0.26595744680851069</v>
      </c>
      <c r="V4245" s="8">
        <f>0+RIGHT(TEXT(Table2[[#This Row],[ratio]],"0000/0000"),4)/Table2[[#This Row],[tan_angle_numer]]</f>
        <v>94</v>
      </c>
      <c r="W4245" s="9" t="b">
        <f>Table2[[#This Row],[multiplier]]=Table2[[#This Row],[multiplier_calc]]</f>
        <v>1</v>
      </c>
    </row>
    <row r="4246" spans="1:23" x14ac:dyDescent="0.25">
      <c r="A4246" s="1">
        <v>1</v>
      </c>
      <c r="B4246" s="1">
        <v>3.77</v>
      </c>
      <c r="C4246">
        <v>45</v>
      </c>
      <c r="D4246">
        <v>0</v>
      </c>
      <c r="E4246">
        <v>0</v>
      </c>
      <c r="F4246">
        <v>69.303535624000006</v>
      </c>
      <c r="G4246">
        <v>-7.0710679999999998E-3</v>
      </c>
      <c r="H4246">
        <v>0.70710678100000002</v>
      </c>
      <c r="I4246">
        <v>-532.45140623299994</v>
      </c>
      <c r="J4246">
        <v>533.15851301399994</v>
      </c>
      <c r="K4246">
        <v>377</v>
      </c>
      <c r="L4246">
        <v>377</v>
      </c>
      <c r="M4246">
        <v>377</v>
      </c>
      <c r="N4246">
        <f>TAN(RADIANS(Table2[[#This Row],[angle]]))</f>
        <v>0.99999999999999989</v>
      </c>
      <c r="O4246">
        <f>0+LEFT(TEXT(Table2[[#This Row],[tan_angle]],"000/000"),3)</f>
        <v>1</v>
      </c>
      <c r="P4246">
        <f>0+RIGHT(TEXT(Table2[[#This Row],[tan_angle]],"000/000"),3)</f>
        <v>1</v>
      </c>
      <c r="Q4246" s="10">
        <f>Table2[[#This Row],[canvas_height]]/Table2[[#This Row],[canvas_width]]</f>
        <v>0.26525198938992045</v>
      </c>
      <c r="R4246">
        <f>0+LEFT(TEXT(Table2[[#This Row],[canvas_ratio]],"000/000"),3)</f>
        <v>100</v>
      </c>
      <c r="S4246" s="5" t="str">
        <f t="shared" si="66"/>
        <v>/</v>
      </c>
      <c r="T4246" s="4">
        <f>0+RIGHT(TEXT(Table2[[#This Row],[canvas_ratio]],"000/000"),3)</f>
        <v>377</v>
      </c>
      <c r="U4246" s="7">
        <f>Table2[[#This Row],[canvas_ratio]]/Table2[[#This Row],[tan_angle]]</f>
        <v>0.26525198938992051</v>
      </c>
      <c r="V4246" s="8">
        <f>0+RIGHT(TEXT(Table2[[#This Row],[ratio]],"0000/0000"),4)/Table2[[#This Row],[tan_angle_numer]]</f>
        <v>377</v>
      </c>
      <c r="W4246" s="9" t="b">
        <f>Table2[[#This Row],[multiplier]]=Table2[[#This Row],[multiplier_calc]]</f>
        <v>1</v>
      </c>
    </row>
    <row r="4247" spans="1:23" x14ac:dyDescent="0.25">
      <c r="A4247" s="1">
        <v>1</v>
      </c>
      <c r="B4247" s="1">
        <v>3.78</v>
      </c>
      <c r="C4247">
        <v>45</v>
      </c>
      <c r="D4247">
        <v>0</v>
      </c>
      <c r="E4247">
        <v>0</v>
      </c>
      <c r="F4247">
        <v>48.097403256</v>
      </c>
      <c r="G4247">
        <v>-1.4142136E-2</v>
      </c>
      <c r="H4247">
        <v>0.70710678100000002</v>
      </c>
      <c r="I4247">
        <v>-266.57925650700003</v>
      </c>
      <c r="J4247">
        <v>267.28636328800002</v>
      </c>
      <c r="K4247">
        <v>189</v>
      </c>
      <c r="L4247">
        <v>189</v>
      </c>
      <c r="M4247">
        <v>189</v>
      </c>
      <c r="N4247">
        <f>TAN(RADIANS(Table2[[#This Row],[angle]]))</f>
        <v>0.99999999999999989</v>
      </c>
      <c r="O4247">
        <f>0+LEFT(TEXT(Table2[[#This Row],[tan_angle]],"000/000"),3)</f>
        <v>1</v>
      </c>
      <c r="P4247">
        <f>0+RIGHT(TEXT(Table2[[#This Row],[tan_angle]],"000/000"),3)</f>
        <v>1</v>
      </c>
      <c r="Q4247" s="10">
        <f>Table2[[#This Row],[canvas_height]]/Table2[[#This Row],[canvas_width]]</f>
        <v>0.26455026455026459</v>
      </c>
      <c r="R4247">
        <f>0+LEFT(TEXT(Table2[[#This Row],[canvas_ratio]],"000/000"),3)</f>
        <v>50</v>
      </c>
      <c r="S4247" s="5" t="str">
        <f t="shared" si="66"/>
        <v>/</v>
      </c>
      <c r="T4247" s="4">
        <f>0+RIGHT(TEXT(Table2[[#This Row],[canvas_ratio]],"000/000"),3)</f>
        <v>189</v>
      </c>
      <c r="U4247" s="7">
        <f>Table2[[#This Row],[canvas_ratio]]/Table2[[#This Row],[tan_angle]]</f>
        <v>0.26455026455026465</v>
      </c>
      <c r="V4247" s="8">
        <f>0+RIGHT(TEXT(Table2[[#This Row],[ratio]],"0000/0000"),4)/Table2[[#This Row],[tan_angle_numer]]</f>
        <v>189</v>
      </c>
      <c r="W4247" s="9" t="b">
        <f>Table2[[#This Row],[multiplier]]=Table2[[#This Row],[multiplier_calc]]</f>
        <v>1</v>
      </c>
    </row>
    <row r="4248" spans="1:23" x14ac:dyDescent="0.25">
      <c r="A4248" s="1">
        <v>1</v>
      </c>
      <c r="B4248" s="1">
        <v>3.79</v>
      </c>
      <c r="C4248">
        <v>45</v>
      </c>
      <c r="D4248">
        <v>0</v>
      </c>
      <c r="E4248">
        <v>0</v>
      </c>
      <c r="F4248">
        <v>101.83044755900001</v>
      </c>
      <c r="G4248">
        <v>-7.0710679999999998E-3</v>
      </c>
      <c r="H4248">
        <v>0.70710678100000002</v>
      </c>
      <c r="I4248">
        <v>-535.27983335800002</v>
      </c>
      <c r="J4248">
        <v>535.98694013900001</v>
      </c>
      <c r="K4248">
        <v>379</v>
      </c>
      <c r="L4248">
        <v>379</v>
      </c>
      <c r="M4248">
        <v>379</v>
      </c>
      <c r="N4248">
        <f>TAN(RADIANS(Table2[[#This Row],[angle]]))</f>
        <v>0.99999999999999989</v>
      </c>
      <c r="O4248">
        <f>0+LEFT(TEXT(Table2[[#This Row],[tan_angle]],"000/000"),3)</f>
        <v>1</v>
      </c>
      <c r="P4248">
        <f>0+RIGHT(TEXT(Table2[[#This Row],[tan_angle]],"000/000"),3)</f>
        <v>1</v>
      </c>
      <c r="Q4248" s="10">
        <f>Table2[[#This Row],[canvas_height]]/Table2[[#This Row],[canvas_width]]</f>
        <v>0.26385224274406333</v>
      </c>
      <c r="R4248">
        <f>0+LEFT(TEXT(Table2[[#This Row],[canvas_ratio]],"000/000"),3)</f>
        <v>100</v>
      </c>
      <c r="S4248" s="5" t="str">
        <f t="shared" si="66"/>
        <v>/</v>
      </c>
      <c r="T4248" s="4">
        <f>0+RIGHT(TEXT(Table2[[#This Row],[canvas_ratio]],"000/000"),3)</f>
        <v>379</v>
      </c>
      <c r="U4248" s="7">
        <f>Table2[[#This Row],[canvas_ratio]]/Table2[[#This Row],[tan_angle]]</f>
        <v>0.26385224274406338</v>
      </c>
      <c r="V4248" s="8">
        <f>0+RIGHT(TEXT(Table2[[#This Row],[ratio]],"0000/0000"),4)/Table2[[#This Row],[tan_angle_numer]]</f>
        <v>379</v>
      </c>
      <c r="W4248" s="9" t="b">
        <f>Table2[[#This Row],[multiplier]]=Table2[[#This Row],[multiplier_calc]]</f>
        <v>1</v>
      </c>
    </row>
    <row r="4249" spans="1:23" x14ac:dyDescent="0.25">
      <c r="A4249" s="1">
        <v>1</v>
      </c>
      <c r="B4249" s="1">
        <v>3.8</v>
      </c>
      <c r="C4249">
        <v>45</v>
      </c>
      <c r="D4249">
        <v>0</v>
      </c>
      <c r="E4249">
        <v>0</v>
      </c>
      <c r="F4249">
        <v>21.354624791999999</v>
      </c>
      <c r="G4249">
        <v>-0.141421356</v>
      </c>
      <c r="H4249">
        <v>0.70710678100000002</v>
      </c>
      <c r="I4249">
        <v>-26.162950903999999</v>
      </c>
      <c r="J4249">
        <v>26.870057684999999</v>
      </c>
      <c r="K4249">
        <v>19</v>
      </c>
      <c r="L4249">
        <v>19</v>
      </c>
      <c r="M4249">
        <v>19</v>
      </c>
      <c r="N4249">
        <f>TAN(RADIANS(Table2[[#This Row],[angle]]))</f>
        <v>0.99999999999999989</v>
      </c>
      <c r="O4249">
        <f>0+LEFT(TEXT(Table2[[#This Row],[tan_angle]],"000/000"),3)</f>
        <v>1</v>
      </c>
      <c r="P4249">
        <f>0+RIGHT(TEXT(Table2[[#This Row],[tan_angle]],"000/000"),3)</f>
        <v>1</v>
      </c>
      <c r="Q4249" s="10">
        <f>Table2[[#This Row],[canvas_height]]/Table2[[#This Row],[canvas_width]]</f>
        <v>0.26315789473684209</v>
      </c>
      <c r="R4249">
        <f>0+LEFT(TEXT(Table2[[#This Row],[canvas_ratio]],"000/000"),3)</f>
        <v>5</v>
      </c>
      <c r="S4249" s="5" t="str">
        <f t="shared" si="66"/>
        <v>/</v>
      </c>
      <c r="T4249" s="4">
        <f>0+RIGHT(TEXT(Table2[[#This Row],[canvas_ratio]],"000/000"),3)</f>
        <v>19</v>
      </c>
      <c r="U4249" s="7">
        <f>Table2[[#This Row],[canvas_ratio]]/Table2[[#This Row],[tan_angle]]</f>
        <v>0.26315789473684215</v>
      </c>
      <c r="V4249" s="8">
        <f>0+RIGHT(TEXT(Table2[[#This Row],[ratio]],"0000/0000"),4)/Table2[[#This Row],[tan_angle_numer]]</f>
        <v>19</v>
      </c>
      <c r="W4249" s="9" t="b">
        <f>Table2[[#This Row],[multiplier]]=Table2[[#This Row],[multiplier_calc]]</f>
        <v>1</v>
      </c>
    </row>
    <row r="4250" spans="1:23" x14ac:dyDescent="0.25">
      <c r="A4250" s="1">
        <v>1</v>
      </c>
      <c r="B4250" s="1">
        <v>3.81</v>
      </c>
      <c r="C4250">
        <v>45</v>
      </c>
      <c r="D4250">
        <v>0</v>
      </c>
      <c r="E4250">
        <v>0</v>
      </c>
      <c r="F4250">
        <v>425.67121120600001</v>
      </c>
      <c r="G4250">
        <v>7.0710679999999998E-3</v>
      </c>
      <c r="H4250">
        <v>0.70710678100000002</v>
      </c>
      <c r="I4250">
        <v>-538.10826048299998</v>
      </c>
      <c r="J4250">
        <v>538.81536726399997</v>
      </c>
      <c r="K4250">
        <v>381</v>
      </c>
      <c r="L4250">
        <v>381</v>
      </c>
      <c r="M4250">
        <v>381</v>
      </c>
      <c r="N4250">
        <f>TAN(RADIANS(Table2[[#This Row],[angle]]))</f>
        <v>0.99999999999999989</v>
      </c>
      <c r="O4250">
        <f>0+LEFT(TEXT(Table2[[#This Row],[tan_angle]],"000/000"),3)</f>
        <v>1</v>
      </c>
      <c r="P4250">
        <f>0+RIGHT(TEXT(Table2[[#This Row],[tan_angle]],"000/000"),3)</f>
        <v>1</v>
      </c>
      <c r="Q4250" s="10">
        <f>Table2[[#This Row],[canvas_height]]/Table2[[#This Row],[canvas_width]]</f>
        <v>0.26246719160104987</v>
      </c>
      <c r="R4250">
        <f>0+LEFT(TEXT(Table2[[#This Row],[canvas_ratio]],"000/000"),3)</f>
        <v>100</v>
      </c>
      <c r="S4250" s="5" t="str">
        <f t="shared" si="66"/>
        <v>/</v>
      </c>
      <c r="T4250" s="4">
        <f>0+RIGHT(TEXT(Table2[[#This Row],[canvas_ratio]],"000/000"),3)</f>
        <v>381</v>
      </c>
      <c r="U4250" s="7">
        <f>Table2[[#This Row],[canvas_ratio]]/Table2[[#This Row],[tan_angle]]</f>
        <v>0.26246719160104992</v>
      </c>
      <c r="V4250" s="8">
        <f>0+RIGHT(TEXT(Table2[[#This Row],[ratio]],"0000/0000"),4)/Table2[[#This Row],[tan_angle_numer]]</f>
        <v>381</v>
      </c>
      <c r="W4250" s="9" t="b">
        <f>Table2[[#This Row],[multiplier]]=Table2[[#This Row],[multiplier_calc]]</f>
        <v>1</v>
      </c>
    </row>
    <row r="4251" spans="1:23" x14ac:dyDescent="0.25">
      <c r="A4251" s="1">
        <v>1</v>
      </c>
      <c r="B4251" s="1">
        <v>3.82</v>
      </c>
      <c r="C4251">
        <v>45</v>
      </c>
      <c r="D4251">
        <v>0</v>
      </c>
      <c r="E4251">
        <v>0</v>
      </c>
      <c r="F4251">
        <v>59.411111755</v>
      </c>
      <c r="G4251">
        <v>-1.4142136E-2</v>
      </c>
      <c r="H4251">
        <v>0.70710678100000002</v>
      </c>
      <c r="I4251">
        <v>-269.40768363199999</v>
      </c>
      <c r="J4251">
        <v>270.11479041299998</v>
      </c>
      <c r="K4251">
        <v>191</v>
      </c>
      <c r="L4251">
        <v>191</v>
      </c>
      <c r="M4251">
        <v>191</v>
      </c>
      <c r="N4251">
        <f>TAN(RADIANS(Table2[[#This Row],[angle]]))</f>
        <v>0.99999999999999989</v>
      </c>
      <c r="O4251">
        <f>0+LEFT(TEXT(Table2[[#This Row],[tan_angle]],"000/000"),3)</f>
        <v>1</v>
      </c>
      <c r="P4251">
        <f>0+RIGHT(TEXT(Table2[[#This Row],[tan_angle]],"000/000"),3)</f>
        <v>1</v>
      </c>
      <c r="Q4251" s="10">
        <f>Table2[[#This Row],[canvas_height]]/Table2[[#This Row],[canvas_width]]</f>
        <v>0.26178010471204188</v>
      </c>
      <c r="R4251">
        <f>0+LEFT(TEXT(Table2[[#This Row],[canvas_ratio]],"000/000"),3)</f>
        <v>50</v>
      </c>
      <c r="S4251" s="5" t="str">
        <f t="shared" si="66"/>
        <v>/</v>
      </c>
      <c r="T4251" s="4">
        <f>0+RIGHT(TEXT(Table2[[#This Row],[canvas_ratio]],"000/000"),3)</f>
        <v>191</v>
      </c>
      <c r="U4251" s="7">
        <f>Table2[[#This Row],[canvas_ratio]]/Table2[[#This Row],[tan_angle]]</f>
        <v>0.26178010471204194</v>
      </c>
      <c r="V4251" s="8">
        <f>0+RIGHT(TEXT(Table2[[#This Row],[ratio]],"0000/0000"),4)/Table2[[#This Row],[tan_angle_numer]]</f>
        <v>191</v>
      </c>
      <c r="W4251" s="9" t="b">
        <f>Table2[[#This Row],[multiplier]]=Table2[[#This Row],[multiplier_calc]]</f>
        <v>1</v>
      </c>
    </row>
    <row r="4252" spans="1:23" x14ac:dyDescent="0.25">
      <c r="A4252" s="1">
        <v>1</v>
      </c>
      <c r="B4252" s="1">
        <v>3.83</v>
      </c>
      <c r="C4252">
        <v>45</v>
      </c>
      <c r="D4252">
        <v>0</v>
      </c>
      <c r="E4252">
        <v>0</v>
      </c>
      <c r="F4252">
        <v>254.56551229499999</v>
      </c>
      <c r="G4252">
        <v>-7.0710679999999998E-3</v>
      </c>
      <c r="H4252">
        <v>0.70710678100000002</v>
      </c>
      <c r="I4252">
        <v>-540.93668760800006</v>
      </c>
      <c r="J4252">
        <v>541.64379438900005</v>
      </c>
      <c r="K4252">
        <v>383</v>
      </c>
      <c r="L4252">
        <v>383</v>
      </c>
      <c r="M4252">
        <v>383</v>
      </c>
      <c r="N4252">
        <f>TAN(RADIANS(Table2[[#This Row],[angle]]))</f>
        <v>0.99999999999999989</v>
      </c>
      <c r="O4252">
        <f>0+LEFT(TEXT(Table2[[#This Row],[tan_angle]],"000/000"),3)</f>
        <v>1</v>
      </c>
      <c r="P4252">
        <f>0+RIGHT(TEXT(Table2[[#This Row],[tan_angle]],"000/000"),3)</f>
        <v>1</v>
      </c>
      <c r="Q4252" s="10">
        <f>Table2[[#This Row],[canvas_height]]/Table2[[#This Row],[canvas_width]]</f>
        <v>0.2610966057441253</v>
      </c>
      <c r="R4252">
        <f>0+LEFT(TEXT(Table2[[#This Row],[canvas_ratio]],"000/000"),3)</f>
        <v>100</v>
      </c>
      <c r="S4252" s="5" t="str">
        <f t="shared" si="66"/>
        <v>/</v>
      </c>
      <c r="T4252" s="4">
        <f>0+RIGHT(TEXT(Table2[[#This Row],[canvas_ratio]],"000/000"),3)</f>
        <v>383</v>
      </c>
      <c r="U4252" s="7">
        <f>Table2[[#This Row],[canvas_ratio]]/Table2[[#This Row],[tan_angle]]</f>
        <v>0.26109660574412535</v>
      </c>
      <c r="V4252" s="8">
        <f>0+RIGHT(TEXT(Table2[[#This Row],[ratio]],"0000/0000"),4)/Table2[[#This Row],[tan_angle_numer]]</f>
        <v>383</v>
      </c>
      <c r="W4252" s="9" t="b">
        <f>Table2[[#This Row],[multiplier]]=Table2[[#This Row],[multiplier_calc]]</f>
        <v>1</v>
      </c>
    </row>
    <row r="4253" spans="1:23" x14ac:dyDescent="0.25">
      <c r="A4253" s="1">
        <v>1</v>
      </c>
      <c r="B4253" s="1">
        <v>3.84</v>
      </c>
      <c r="C4253">
        <v>45</v>
      </c>
      <c r="D4253">
        <v>0</v>
      </c>
      <c r="E4253">
        <v>0</v>
      </c>
      <c r="F4253">
        <v>32.555196205999998</v>
      </c>
      <c r="G4253">
        <v>-2.8284271E-2</v>
      </c>
      <c r="H4253">
        <v>0.70710678100000002</v>
      </c>
      <c r="I4253">
        <v>-135.05739520700001</v>
      </c>
      <c r="J4253">
        <v>135.76450198800001</v>
      </c>
      <c r="K4253">
        <v>96</v>
      </c>
      <c r="L4253">
        <v>96</v>
      </c>
      <c r="M4253">
        <v>96</v>
      </c>
      <c r="N4253">
        <f>TAN(RADIANS(Table2[[#This Row],[angle]]))</f>
        <v>0.99999999999999989</v>
      </c>
      <c r="O4253">
        <f>0+LEFT(TEXT(Table2[[#This Row],[tan_angle]],"000/000"),3)</f>
        <v>1</v>
      </c>
      <c r="P4253">
        <f>0+RIGHT(TEXT(Table2[[#This Row],[tan_angle]],"000/000"),3)</f>
        <v>1</v>
      </c>
      <c r="Q4253" s="10">
        <f>Table2[[#This Row],[canvas_height]]/Table2[[#This Row],[canvas_width]]</f>
        <v>0.26041666666666669</v>
      </c>
      <c r="R4253">
        <f>0+LEFT(TEXT(Table2[[#This Row],[canvas_ratio]],"000/000"),3)</f>
        <v>25</v>
      </c>
      <c r="S4253" s="5" t="str">
        <f t="shared" si="66"/>
        <v>/</v>
      </c>
      <c r="T4253" s="4">
        <f>0+RIGHT(TEXT(Table2[[#This Row],[canvas_ratio]],"000/000"),3)</f>
        <v>96</v>
      </c>
      <c r="U4253" s="7">
        <f>Table2[[#This Row],[canvas_ratio]]/Table2[[#This Row],[tan_angle]]</f>
        <v>0.26041666666666674</v>
      </c>
      <c r="V4253" s="8">
        <f>0+RIGHT(TEXT(Table2[[#This Row],[ratio]],"0000/0000"),4)/Table2[[#This Row],[tan_angle_numer]]</f>
        <v>96</v>
      </c>
      <c r="W4253" s="9" t="b">
        <f>Table2[[#This Row],[multiplier]]=Table2[[#This Row],[multiplier_calc]]</f>
        <v>1</v>
      </c>
    </row>
    <row r="4254" spans="1:23" x14ac:dyDescent="0.25">
      <c r="A4254" s="1">
        <v>1</v>
      </c>
      <c r="B4254" s="1">
        <v>3.85</v>
      </c>
      <c r="C4254">
        <v>45</v>
      </c>
      <c r="D4254">
        <v>0</v>
      </c>
      <c r="E4254">
        <v>0</v>
      </c>
      <c r="F4254">
        <v>70.746033457999999</v>
      </c>
      <c r="G4254">
        <v>-3.5355339E-2</v>
      </c>
      <c r="H4254">
        <v>0.70710678100000002</v>
      </c>
      <c r="I4254">
        <v>-108.18733752200001</v>
      </c>
      <c r="J4254">
        <v>108.894444303</v>
      </c>
      <c r="K4254">
        <v>77</v>
      </c>
      <c r="L4254">
        <v>77</v>
      </c>
      <c r="M4254">
        <v>77</v>
      </c>
      <c r="N4254">
        <f>TAN(RADIANS(Table2[[#This Row],[angle]]))</f>
        <v>0.99999999999999989</v>
      </c>
      <c r="O4254">
        <f>0+LEFT(TEXT(Table2[[#This Row],[tan_angle]],"000/000"),3)</f>
        <v>1</v>
      </c>
      <c r="P4254">
        <f>0+RIGHT(TEXT(Table2[[#This Row],[tan_angle]],"000/000"),3)</f>
        <v>1</v>
      </c>
      <c r="Q4254" s="10">
        <f>Table2[[#This Row],[canvas_height]]/Table2[[#This Row],[canvas_width]]</f>
        <v>0.25974025974025972</v>
      </c>
      <c r="R4254">
        <f>0+LEFT(TEXT(Table2[[#This Row],[canvas_ratio]],"000/000"),3)</f>
        <v>20</v>
      </c>
      <c r="S4254" s="5" t="str">
        <f t="shared" si="66"/>
        <v>/</v>
      </c>
      <c r="T4254" s="4">
        <f>0+RIGHT(TEXT(Table2[[#This Row],[canvas_ratio]],"000/000"),3)</f>
        <v>77</v>
      </c>
      <c r="U4254" s="7">
        <f>Table2[[#This Row],[canvas_ratio]]/Table2[[#This Row],[tan_angle]]</f>
        <v>0.25974025974025977</v>
      </c>
      <c r="V4254" s="8">
        <f>0+RIGHT(TEXT(Table2[[#This Row],[ratio]],"0000/0000"),4)/Table2[[#This Row],[tan_angle_numer]]</f>
        <v>77</v>
      </c>
      <c r="W4254" s="9" t="b">
        <f>Table2[[#This Row],[multiplier]]=Table2[[#This Row],[multiplier_calc]]</f>
        <v>1</v>
      </c>
    </row>
    <row r="4255" spans="1:23" x14ac:dyDescent="0.25">
      <c r="A4255" s="1">
        <v>1</v>
      </c>
      <c r="B4255" s="1">
        <v>3.86</v>
      </c>
      <c r="C4255">
        <v>45</v>
      </c>
      <c r="D4255">
        <v>0</v>
      </c>
      <c r="E4255">
        <v>0</v>
      </c>
      <c r="F4255">
        <v>38.197908320000003</v>
      </c>
      <c r="G4255">
        <v>-1.4142136E-2</v>
      </c>
      <c r="H4255">
        <v>0.70710678100000002</v>
      </c>
      <c r="I4255">
        <v>-272.23611075700001</v>
      </c>
      <c r="J4255">
        <v>272.943217538</v>
      </c>
      <c r="K4255">
        <v>193</v>
      </c>
      <c r="L4255">
        <v>193</v>
      </c>
      <c r="M4255">
        <v>193</v>
      </c>
      <c r="N4255">
        <f>TAN(RADIANS(Table2[[#This Row],[angle]]))</f>
        <v>0.99999999999999989</v>
      </c>
      <c r="O4255">
        <f>0+LEFT(TEXT(Table2[[#This Row],[tan_angle]],"000/000"),3)</f>
        <v>1</v>
      </c>
      <c r="P4255">
        <f>0+RIGHT(TEXT(Table2[[#This Row],[tan_angle]],"000/000"),3)</f>
        <v>1</v>
      </c>
      <c r="Q4255" s="10">
        <f>Table2[[#This Row],[canvas_height]]/Table2[[#This Row],[canvas_width]]</f>
        <v>0.2590673575129534</v>
      </c>
      <c r="R4255">
        <f>0+LEFT(TEXT(Table2[[#This Row],[canvas_ratio]],"000/000"),3)</f>
        <v>50</v>
      </c>
      <c r="S4255" s="5" t="str">
        <f t="shared" si="66"/>
        <v>/</v>
      </c>
      <c r="T4255" s="4">
        <f>0+RIGHT(TEXT(Table2[[#This Row],[canvas_ratio]],"000/000"),3)</f>
        <v>193</v>
      </c>
      <c r="U4255" s="7">
        <f>Table2[[#This Row],[canvas_ratio]]/Table2[[#This Row],[tan_angle]]</f>
        <v>0.25906735751295346</v>
      </c>
      <c r="V4255" s="8">
        <f>0+RIGHT(TEXT(Table2[[#This Row],[ratio]],"0000/0000"),4)/Table2[[#This Row],[tan_angle_numer]]</f>
        <v>193</v>
      </c>
      <c r="W4255" s="9" t="b">
        <f>Table2[[#This Row],[multiplier]]=Table2[[#This Row],[multiplier_calc]]</f>
        <v>1</v>
      </c>
    </row>
    <row r="4256" spans="1:23" x14ac:dyDescent="0.25">
      <c r="A4256" s="1">
        <v>1</v>
      </c>
      <c r="B4256" s="1">
        <v>3.87</v>
      </c>
      <c r="C4256">
        <v>45</v>
      </c>
      <c r="D4256">
        <v>0</v>
      </c>
      <c r="E4256">
        <v>0</v>
      </c>
      <c r="F4256">
        <v>125.87207811899999</v>
      </c>
      <c r="G4256">
        <v>-7.0710679999999998E-3</v>
      </c>
      <c r="H4256">
        <v>0.70710678100000002</v>
      </c>
      <c r="I4256">
        <v>-546.59354185699999</v>
      </c>
      <c r="J4256">
        <v>547.30064863799998</v>
      </c>
      <c r="K4256">
        <v>387</v>
      </c>
      <c r="L4256">
        <v>387</v>
      </c>
      <c r="M4256">
        <v>387</v>
      </c>
      <c r="N4256">
        <f>TAN(RADIANS(Table2[[#This Row],[angle]]))</f>
        <v>0.99999999999999989</v>
      </c>
      <c r="O4256">
        <f>0+LEFT(TEXT(Table2[[#This Row],[tan_angle]],"000/000"),3)</f>
        <v>1</v>
      </c>
      <c r="P4256">
        <f>0+RIGHT(TEXT(Table2[[#This Row],[tan_angle]],"000/000"),3)</f>
        <v>1</v>
      </c>
      <c r="Q4256" s="10">
        <f>Table2[[#This Row],[canvas_height]]/Table2[[#This Row],[canvas_width]]</f>
        <v>0.25839793281653745</v>
      </c>
      <c r="R4256">
        <f>0+LEFT(TEXT(Table2[[#This Row],[canvas_ratio]],"000/000"),3)</f>
        <v>100</v>
      </c>
      <c r="S4256" s="5" t="str">
        <f t="shared" si="66"/>
        <v>/</v>
      </c>
      <c r="T4256" s="4">
        <f>0+RIGHT(TEXT(Table2[[#This Row],[canvas_ratio]],"000/000"),3)</f>
        <v>387</v>
      </c>
      <c r="U4256" s="7">
        <f>Table2[[#This Row],[canvas_ratio]]/Table2[[#This Row],[tan_angle]]</f>
        <v>0.2583979328165375</v>
      </c>
      <c r="V4256" s="8">
        <f>0+RIGHT(TEXT(Table2[[#This Row],[ratio]],"0000/0000"),4)/Table2[[#This Row],[tan_angle_numer]]</f>
        <v>387</v>
      </c>
      <c r="W4256" s="9" t="b">
        <f>Table2[[#This Row],[multiplier]]=Table2[[#This Row],[multiplier_calc]]</f>
        <v>1</v>
      </c>
    </row>
    <row r="4257" spans="1:23" x14ac:dyDescent="0.25">
      <c r="A4257" s="1">
        <v>1</v>
      </c>
      <c r="B4257" s="1">
        <v>3.88</v>
      </c>
      <c r="C4257">
        <v>45</v>
      </c>
      <c r="D4257">
        <v>0</v>
      </c>
      <c r="E4257">
        <v>0</v>
      </c>
      <c r="F4257">
        <v>43.868904704999999</v>
      </c>
      <c r="G4257">
        <v>-2.8284271E-2</v>
      </c>
      <c r="H4257">
        <v>0.70710678100000002</v>
      </c>
      <c r="I4257">
        <v>-136.471608769</v>
      </c>
      <c r="J4257">
        <v>137.17871554999999</v>
      </c>
      <c r="K4257">
        <v>97</v>
      </c>
      <c r="L4257">
        <v>97</v>
      </c>
      <c r="M4257">
        <v>97</v>
      </c>
      <c r="N4257">
        <f>TAN(RADIANS(Table2[[#This Row],[angle]]))</f>
        <v>0.99999999999999989</v>
      </c>
      <c r="O4257">
        <f>0+LEFT(TEXT(Table2[[#This Row],[tan_angle]],"000/000"),3)</f>
        <v>1</v>
      </c>
      <c r="P4257">
        <f>0+RIGHT(TEXT(Table2[[#This Row],[tan_angle]],"000/000"),3)</f>
        <v>1</v>
      </c>
      <c r="Q4257" s="10">
        <f>Table2[[#This Row],[canvas_height]]/Table2[[#This Row],[canvas_width]]</f>
        <v>0.25773195876288663</v>
      </c>
      <c r="R4257">
        <f>0+LEFT(TEXT(Table2[[#This Row],[canvas_ratio]],"000/000"),3)</f>
        <v>25</v>
      </c>
      <c r="S4257" s="5" t="str">
        <f t="shared" ref="S4257:S4269" si="67">"/"</f>
        <v>/</v>
      </c>
      <c r="T4257" s="4">
        <f>0+RIGHT(TEXT(Table2[[#This Row],[canvas_ratio]],"000/000"),3)</f>
        <v>97</v>
      </c>
      <c r="U4257" s="7">
        <f>Table2[[#This Row],[canvas_ratio]]/Table2[[#This Row],[tan_angle]]</f>
        <v>0.25773195876288668</v>
      </c>
      <c r="V4257" s="8">
        <f>0+RIGHT(TEXT(Table2[[#This Row],[ratio]],"0000/0000"),4)/Table2[[#This Row],[tan_angle_numer]]</f>
        <v>97</v>
      </c>
      <c r="W4257" s="9" t="b">
        <f>Table2[[#This Row],[multiplier]]=Table2[[#This Row],[multiplier_calc]]</f>
        <v>1</v>
      </c>
    </row>
    <row r="4258" spans="1:23" x14ac:dyDescent="0.25">
      <c r="A4258" s="1">
        <v>1</v>
      </c>
      <c r="B4258" s="1">
        <v>3.89</v>
      </c>
      <c r="C4258">
        <v>45</v>
      </c>
      <c r="D4258">
        <v>0</v>
      </c>
      <c r="E4258">
        <v>0</v>
      </c>
      <c r="F4258">
        <v>49.504545751000002</v>
      </c>
      <c r="G4258">
        <v>-7.0710679999999998E-3</v>
      </c>
      <c r="H4258">
        <v>0.70710678100000002</v>
      </c>
      <c r="I4258">
        <v>-549.42196898199995</v>
      </c>
      <c r="J4258">
        <v>550.12907576299995</v>
      </c>
      <c r="K4258">
        <v>389</v>
      </c>
      <c r="L4258">
        <v>389</v>
      </c>
      <c r="M4258">
        <v>389</v>
      </c>
      <c r="N4258">
        <f>TAN(RADIANS(Table2[[#This Row],[angle]]))</f>
        <v>0.99999999999999989</v>
      </c>
      <c r="O4258">
        <f>0+LEFT(TEXT(Table2[[#This Row],[tan_angle]],"000/000"),3)</f>
        <v>1</v>
      </c>
      <c r="P4258">
        <f>0+RIGHT(TEXT(Table2[[#This Row],[tan_angle]],"000/000"),3)</f>
        <v>1</v>
      </c>
      <c r="Q4258" s="10">
        <f>Table2[[#This Row],[canvas_height]]/Table2[[#This Row],[canvas_width]]</f>
        <v>0.25706940874035988</v>
      </c>
      <c r="R4258">
        <f>0+LEFT(TEXT(Table2[[#This Row],[canvas_ratio]],"000/000"),3)</f>
        <v>100</v>
      </c>
      <c r="S4258" s="5" t="str">
        <f t="shared" si="67"/>
        <v>/</v>
      </c>
      <c r="T4258" s="4">
        <f>0+RIGHT(TEXT(Table2[[#This Row],[canvas_ratio]],"000/000"),3)</f>
        <v>389</v>
      </c>
      <c r="U4258" s="7">
        <f>Table2[[#This Row],[canvas_ratio]]/Table2[[#This Row],[tan_angle]]</f>
        <v>0.25706940874035994</v>
      </c>
      <c r="V4258" s="8">
        <f>0+RIGHT(TEXT(Table2[[#This Row],[ratio]],"0000/0000"),4)/Table2[[#This Row],[tan_angle_numer]]</f>
        <v>389</v>
      </c>
      <c r="W4258" s="9" t="b">
        <f>Table2[[#This Row],[multiplier]]=Table2[[#This Row],[multiplier_calc]]</f>
        <v>1</v>
      </c>
    </row>
    <row r="4259" spans="1:23" x14ac:dyDescent="0.25">
      <c r="A4259" s="1">
        <v>1</v>
      </c>
      <c r="B4259" s="1">
        <v>3.9</v>
      </c>
      <c r="C4259">
        <v>45</v>
      </c>
      <c r="D4259">
        <v>0</v>
      </c>
      <c r="E4259">
        <v>0</v>
      </c>
      <c r="F4259">
        <v>5.586143571</v>
      </c>
      <c r="G4259">
        <v>7.0710677999999999E-2</v>
      </c>
      <c r="H4259">
        <v>0.70710678100000002</v>
      </c>
      <c r="I4259">
        <v>-54.447222150999998</v>
      </c>
      <c r="J4259">
        <v>55.154328931999999</v>
      </c>
      <c r="K4259">
        <v>39</v>
      </c>
      <c r="L4259">
        <v>39</v>
      </c>
      <c r="M4259">
        <v>39</v>
      </c>
      <c r="N4259">
        <f>TAN(RADIANS(Table2[[#This Row],[angle]]))</f>
        <v>0.99999999999999989</v>
      </c>
      <c r="O4259">
        <f>0+LEFT(TEXT(Table2[[#This Row],[tan_angle]],"000/000"),3)</f>
        <v>1</v>
      </c>
      <c r="P4259">
        <f>0+RIGHT(TEXT(Table2[[#This Row],[tan_angle]],"000/000"),3)</f>
        <v>1</v>
      </c>
      <c r="Q4259" s="10">
        <f>Table2[[#This Row],[canvas_height]]/Table2[[#This Row],[canvas_width]]</f>
        <v>0.25641025641025644</v>
      </c>
      <c r="R4259">
        <f>0+LEFT(TEXT(Table2[[#This Row],[canvas_ratio]],"000/000"),3)</f>
        <v>10</v>
      </c>
      <c r="S4259" s="5" t="str">
        <f t="shared" si="67"/>
        <v>/</v>
      </c>
      <c r="T4259" s="4">
        <f>0+RIGHT(TEXT(Table2[[#This Row],[canvas_ratio]],"000/000"),3)</f>
        <v>39</v>
      </c>
      <c r="U4259" s="7">
        <f>Table2[[#This Row],[canvas_ratio]]/Table2[[#This Row],[tan_angle]]</f>
        <v>0.2564102564102565</v>
      </c>
      <c r="V4259" s="8">
        <f>0+RIGHT(TEXT(Table2[[#This Row],[ratio]],"0000/0000"),4)/Table2[[#This Row],[tan_angle_numer]]</f>
        <v>39</v>
      </c>
      <c r="W4259" s="9" t="b">
        <f>Table2[[#This Row],[multiplier]]=Table2[[#This Row],[multiplier_calc]]</f>
        <v>1</v>
      </c>
    </row>
    <row r="4260" spans="1:23" x14ac:dyDescent="0.25">
      <c r="A4260" s="1">
        <v>1</v>
      </c>
      <c r="B4260" s="1">
        <v>3.91</v>
      </c>
      <c r="C4260">
        <v>45</v>
      </c>
      <c r="D4260">
        <v>0</v>
      </c>
      <c r="E4260">
        <v>0</v>
      </c>
      <c r="F4260">
        <v>60.818254250000003</v>
      </c>
      <c r="G4260">
        <v>-7.0710679999999998E-3</v>
      </c>
      <c r="H4260">
        <v>0.70710678100000002</v>
      </c>
      <c r="I4260">
        <v>-552.25039610700003</v>
      </c>
      <c r="J4260">
        <v>552.95750288800002</v>
      </c>
      <c r="K4260">
        <v>391</v>
      </c>
      <c r="L4260">
        <v>391</v>
      </c>
      <c r="M4260">
        <v>391</v>
      </c>
      <c r="N4260">
        <f>TAN(RADIANS(Table2[[#This Row],[angle]]))</f>
        <v>0.99999999999999989</v>
      </c>
      <c r="O4260">
        <f>0+LEFT(TEXT(Table2[[#This Row],[tan_angle]],"000/000"),3)</f>
        <v>1</v>
      </c>
      <c r="P4260">
        <f>0+RIGHT(TEXT(Table2[[#This Row],[tan_angle]],"000/000"),3)</f>
        <v>1</v>
      </c>
      <c r="Q4260" s="10">
        <f>Table2[[#This Row],[canvas_height]]/Table2[[#This Row],[canvas_width]]</f>
        <v>0.25575447570332482</v>
      </c>
      <c r="R4260">
        <f>0+LEFT(TEXT(Table2[[#This Row],[canvas_ratio]],"000/000"),3)</f>
        <v>100</v>
      </c>
      <c r="S4260" s="5" t="str">
        <f t="shared" si="67"/>
        <v>/</v>
      </c>
      <c r="T4260" s="4">
        <f>0+RIGHT(TEXT(Table2[[#This Row],[canvas_ratio]],"000/000"),3)</f>
        <v>391</v>
      </c>
      <c r="U4260" s="7">
        <f>Table2[[#This Row],[canvas_ratio]]/Table2[[#This Row],[tan_angle]]</f>
        <v>0.25575447570332488</v>
      </c>
      <c r="V4260" s="8">
        <f>0+RIGHT(TEXT(Table2[[#This Row],[ratio]],"0000/0000"),4)/Table2[[#This Row],[tan_angle_numer]]</f>
        <v>391</v>
      </c>
      <c r="W4260" s="9" t="b">
        <f>Table2[[#This Row],[multiplier]]=Table2[[#This Row],[multiplier_calc]]</f>
        <v>1</v>
      </c>
    </row>
    <row r="4261" spans="1:23" x14ac:dyDescent="0.25">
      <c r="A4261" s="1">
        <v>1</v>
      </c>
      <c r="B4261" s="1">
        <v>3.92</v>
      </c>
      <c r="C4261">
        <v>45</v>
      </c>
      <c r="D4261">
        <v>0</v>
      </c>
      <c r="E4261">
        <v>0</v>
      </c>
      <c r="F4261">
        <v>66.496321703000007</v>
      </c>
      <c r="G4261">
        <v>-2.8284271E-2</v>
      </c>
      <c r="H4261">
        <v>0.70710678100000002</v>
      </c>
      <c r="I4261">
        <v>-137.88582233100001</v>
      </c>
      <c r="J4261">
        <v>138.59292911200001</v>
      </c>
      <c r="K4261">
        <v>98</v>
      </c>
      <c r="L4261">
        <v>98</v>
      </c>
      <c r="M4261">
        <v>98</v>
      </c>
      <c r="N4261">
        <f>TAN(RADIANS(Table2[[#This Row],[angle]]))</f>
        <v>0.99999999999999989</v>
      </c>
      <c r="O4261">
        <f>0+LEFT(TEXT(Table2[[#This Row],[tan_angle]],"000/000"),3)</f>
        <v>1</v>
      </c>
      <c r="P4261">
        <f>0+RIGHT(TEXT(Table2[[#This Row],[tan_angle]],"000/000"),3)</f>
        <v>1</v>
      </c>
      <c r="Q4261" s="10">
        <f>Table2[[#This Row],[canvas_height]]/Table2[[#This Row],[canvas_width]]</f>
        <v>0.25510204081632654</v>
      </c>
      <c r="R4261">
        <f>0+LEFT(TEXT(Table2[[#This Row],[canvas_ratio]],"000/000"),3)</f>
        <v>25</v>
      </c>
      <c r="S4261" s="5" t="str">
        <f t="shared" si="67"/>
        <v>/</v>
      </c>
      <c r="T4261" s="4">
        <f>0+RIGHT(TEXT(Table2[[#This Row],[canvas_ratio]],"000/000"),3)</f>
        <v>98</v>
      </c>
      <c r="U4261" s="7">
        <f>Table2[[#This Row],[canvas_ratio]]/Table2[[#This Row],[tan_angle]]</f>
        <v>0.25510204081632659</v>
      </c>
      <c r="V4261" s="8">
        <f>0+RIGHT(TEXT(Table2[[#This Row],[ratio]],"0000/0000"),4)/Table2[[#This Row],[tan_angle_numer]]</f>
        <v>98</v>
      </c>
      <c r="W4261" s="9" t="b">
        <f>Table2[[#This Row],[multiplier]]=Table2[[#This Row],[multiplier_calc]]</f>
        <v>1</v>
      </c>
    </row>
    <row r="4262" spans="1:23" x14ac:dyDescent="0.25">
      <c r="A4262" s="1">
        <v>1</v>
      </c>
      <c r="B4262" s="1">
        <v>3.93</v>
      </c>
      <c r="C4262">
        <v>45</v>
      </c>
      <c r="D4262">
        <v>0</v>
      </c>
      <c r="E4262">
        <v>0</v>
      </c>
      <c r="F4262">
        <v>316.79090903899998</v>
      </c>
      <c r="G4262">
        <v>-7.0710679999999998E-3</v>
      </c>
      <c r="H4262">
        <v>0.70710678100000002</v>
      </c>
      <c r="I4262">
        <v>-555.078823231</v>
      </c>
      <c r="J4262">
        <v>555.78593001199999</v>
      </c>
      <c r="K4262">
        <v>393</v>
      </c>
      <c r="L4262">
        <v>393</v>
      </c>
      <c r="M4262">
        <v>393</v>
      </c>
      <c r="N4262">
        <f>TAN(RADIANS(Table2[[#This Row],[angle]]))</f>
        <v>0.99999999999999989</v>
      </c>
      <c r="O4262">
        <f>0+LEFT(TEXT(Table2[[#This Row],[tan_angle]],"000/000"),3)</f>
        <v>1</v>
      </c>
      <c r="P4262">
        <f>0+RIGHT(TEXT(Table2[[#This Row],[tan_angle]],"000/000"),3)</f>
        <v>1</v>
      </c>
      <c r="Q4262" s="10">
        <f>Table2[[#This Row],[canvas_height]]/Table2[[#This Row],[canvas_width]]</f>
        <v>0.2544529262086514</v>
      </c>
      <c r="R4262">
        <f>0+LEFT(TEXT(Table2[[#This Row],[canvas_ratio]],"000/000"),3)</f>
        <v>100</v>
      </c>
      <c r="S4262" s="5" t="str">
        <f t="shared" si="67"/>
        <v>/</v>
      </c>
      <c r="T4262" s="4">
        <f>0+RIGHT(TEXT(Table2[[#This Row],[canvas_ratio]],"000/000"),3)</f>
        <v>393</v>
      </c>
      <c r="U4262" s="7">
        <f>Table2[[#This Row],[canvas_ratio]]/Table2[[#This Row],[tan_angle]]</f>
        <v>0.25445292620865145</v>
      </c>
      <c r="V4262" s="8">
        <f>0+RIGHT(TEXT(Table2[[#This Row],[ratio]],"0000/0000"),4)/Table2[[#This Row],[tan_angle_numer]]</f>
        <v>393</v>
      </c>
      <c r="W4262" s="9" t="b">
        <f>Table2[[#This Row],[multiplier]]=Table2[[#This Row],[multiplier_calc]]</f>
        <v>1</v>
      </c>
    </row>
    <row r="4263" spans="1:23" x14ac:dyDescent="0.25">
      <c r="A4263" s="1">
        <v>1</v>
      </c>
      <c r="B4263" s="1">
        <v>3.94</v>
      </c>
      <c r="C4263">
        <v>45</v>
      </c>
      <c r="D4263">
        <v>0</v>
      </c>
      <c r="E4263">
        <v>0</v>
      </c>
      <c r="F4263">
        <v>183.86190524400001</v>
      </c>
      <c r="G4263">
        <v>-1.4142136E-2</v>
      </c>
      <c r="H4263">
        <v>0.70710678100000002</v>
      </c>
      <c r="I4263">
        <v>-277.892965006</v>
      </c>
      <c r="J4263">
        <v>278.60007178699999</v>
      </c>
      <c r="K4263">
        <v>197</v>
      </c>
      <c r="L4263">
        <v>197</v>
      </c>
      <c r="M4263">
        <v>197</v>
      </c>
      <c r="N4263">
        <f>TAN(RADIANS(Table2[[#This Row],[angle]]))</f>
        <v>0.99999999999999989</v>
      </c>
      <c r="O4263">
        <f>0+LEFT(TEXT(Table2[[#This Row],[tan_angle]],"000/000"),3)</f>
        <v>1</v>
      </c>
      <c r="P4263">
        <f>0+RIGHT(TEXT(Table2[[#This Row],[tan_angle]],"000/000"),3)</f>
        <v>1</v>
      </c>
      <c r="Q4263" s="10">
        <f>Table2[[#This Row],[canvas_height]]/Table2[[#This Row],[canvas_width]]</f>
        <v>0.25380710659898476</v>
      </c>
      <c r="R4263">
        <f>0+LEFT(TEXT(Table2[[#This Row],[canvas_ratio]],"000/000"),3)</f>
        <v>50</v>
      </c>
      <c r="S4263" s="5" t="str">
        <f t="shared" si="67"/>
        <v>/</v>
      </c>
      <c r="T4263" s="4">
        <f>0+RIGHT(TEXT(Table2[[#This Row],[canvas_ratio]],"000/000"),3)</f>
        <v>197</v>
      </c>
      <c r="U4263" s="7">
        <f>Table2[[#This Row],[canvas_ratio]]/Table2[[#This Row],[tan_angle]]</f>
        <v>0.25380710659898481</v>
      </c>
      <c r="V4263" s="8">
        <f>0+RIGHT(TEXT(Table2[[#This Row],[ratio]],"0000/0000"),4)/Table2[[#This Row],[tan_angle_numer]]</f>
        <v>197</v>
      </c>
      <c r="W4263" s="9" t="b">
        <f>Table2[[#This Row],[multiplier]]=Table2[[#This Row],[multiplier_calc]]</f>
        <v>1</v>
      </c>
    </row>
    <row r="4264" spans="1:23" x14ac:dyDescent="0.25">
      <c r="A4264" s="1">
        <v>1</v>
      </c>
      <c r="B4264" s="1">
        <v>3.95</v>
      </c>
      <c r="C4264">
        <v>45</v>
      </c>
      <c r="D4264">
        <v>0</v>
      </c>
      <c r="E4264">
        <v>0</v>
      </c>
      <c r="F4264">
        <v>106.101372517</v>
      </c>
      <c r="G4264">
        <v>-3.5355339E-2</v>
      </c>
      <c r="H4264">
        <v>0.70710678100000002</v>
      </c>
      <c r="I4264">
        <v>-111.01576464599999</v>
      </c>
      <c r="J4264">
        <v>111.722871427</v>
      </c>
      <c r="K4264">
        <v>79</v>
      </c>
      <c r="L4264">
        <v>79</v>
      </c>
      <c r="M4264">
        <v>79</v>
      </c>
      <c r="N4264">
        <f>TAN(RADIANS(Table2[[#This Row],[angle]]))</f>
        <v>0.99999999999999989</v>
      </c>
      <c r="O4264">
        <f>0+LEFT(TEXT(Table2[[#This Row],[tan_angle]],"000/000"),3)</f>
        <v>1</v>
      </c>
      <c r="P4264">
        <f>0+RIGHT(TEXT(Table2[[#This Row],[tan_angle]],"000/000"),3)</f>
        <v>1</v>
      </c>
      <c r="Q4264" s="10">
        <f>Table2[[#This Row],[canvas_height]]/Table2[[#This Row],[canvas_width]]</f>
        <v>0.25316455696202528</v>
      </c>
      <c r="R4264">
        <f>0+LEFT(TEXT(Table2[[#This Row],[canvas_ratio]],"000/000"),3)</f>
        <v>20</v>
      </c>
      <c r="S4264" s="5" t="str">
        <f t="shared" si="67"/>
        <v>/</v>
      </c>
      <c r="T4264" s="4">
        <f>0+RIGHT(TEXT(Table2[[#This Row],[canvas_ratio]],"000/000"),3)</f>
        <v>79</v>
      </c>
      <c r="U4264" s="7">
        <f>Table2[[#This Row],[canvas_ratio]]/Table2[[#This Row],[tan_angle]]</f>
        <v>0.25316455696202533</v>
      </c>
      <c r="V4264" s="8">
        <f>0+RIGHT(TEXT(Table2[[#This Row],[ratio]],"0000/0000"),4)/Table2[[#This Row],[tan_angle_numer]]</f>
        <v>79</v>
      </c>
      <c r="W4264" s="9" t="b">
        <f>Table2[[#This Row],[multiplier]]=Table2[[#This Row],[multiplier_calc]]</f>
        <v>1</v>
      </c>
    </row>
    <row r="4265" spans="1:23" x14ac:dyDescent="0.25">
      <c r="A4265" s="1">
        <v>1</v>
      </c>
      <c r="B4265" s="1">
        <v>3.96</v>
      </c>
      <c r="C4265">
        <v>45</v>
      </c>
      <c r="D4265">
        <v>0</v>
      </c>
      <c r="E4265">
        <v>0</v>
      </c>
      <c r="F4265">
        <v>134.37857269700001</v>
      </c>
      <c r="G4265">
        <v>-2.8284271E-2</v>
      </c>
      <c r="H4265">
        <v>0.70710678100000002</v>
      </c>
      <c r="I4265">
        <v>-139.30003589399999</v>
      </c>
      <c r="J4265">
        <v>140.00714267500001</v>
      </c>
      <c r="K4265">
        <v>99</v>
      </c>
      <c r="L4265">
        <v>99</v>
      </c>
      <c r="M4265">
        <v>99</v>
      </c>
      <c r="N4265">
        <f>TAN(RADIANS(Table2[[#This Row],[angle]]))</f>
        <v>0.99999999999999989</v>
      </c>
      <c r="O4265">
        <f>0+LEFT(TEXT(Table2[[#This Row],[tan_angle]],"000/000"),3)</f>
        <v>1</v>
      </c>
      <c r="P4265">
        <f>0+RIGHT(TEXT(Table2[[#This Row],[tan_angle]],"000/000"),3)</f>
        <v>1</v>
      </c>
      <c r="Q4265" s="10">
        <f>Table2[[#This Row],[canvas_height]]/Table2[[#This Row],[canvas_width]]</f>
        <v>0.25252525252525254</v>
      </c>
      <c r="R4265">
        <f>0+LEFT(TEXT(Table2[[#This Row],[canvas_ratio]],"000/000"),3)</f>
        <v>25</v>
      </c>
      <c r="S4265" s="5" t="str">
        <f t="shared" si="67"/>
        <v>/</v>
      </c>
      <c r="T4265" s="4">
        <f>0+RIGHT(TEXT(Table2[[#This Row],[canvas_ratio]],"000/000"),3)</f>
        <v>99</v>
      </c>
      <c r="U4265" s="7">
        <f>Table2[[#This Row],[canvas_ratio]]/Table2[[#This Row],[tan_angle]]</f>
        <v>0.2525252525252526</v>
      </c>
      <c r="V4265" s="8">
        <f>0+RIGHT(TEXT(Table2[[#This Row],[ratio]],"0000/0000"),4)/Table2[[#This Row],[tan_angle_numer]]</f>
        <v>99</v>
      </c>
      <c r="W4265" s="9" t="b">
        <f>Table2[[#This Row],[multiplier]]=Table2[[#This Row],[multiplier_calc]]</f>
        <v>1</v>
      </c>
    </row>
    <row r="4266" spans="1:23" x14ac:dyDescent="0.25">
      <c r="A4266" s="1">
        <v>1</v>
      </c>
      <c r="B4266" s="1">
        <v>3.97</v>
      </c>
      <c r="C4266">
        <v>45</v>
      </c>
      <c r="D4266">
        <v>0</v>
      </c>
      <c r="E4266">
        <v>0</v>
      </c>
      <c r="F4266">
        <v>185.269047739</v>
      </c>
      <c r="G4266">
        <v>-7.0710679999999998E-3</v>
      </c>
      <c r="H4266">
        <v>0.70710678100000002</v>
      </c>
      <c r="I4266">
        <v>-560.73567748100004</v>
      </c>
      <c r="J4266">
        <v>561.44278426200003</v>
      </c>
      <c r="K4266">
        <v>397</v>
      </c>
      <c r="L4266">
        <v>397</v>
      </c>
      <c r="M4266">
        <v>397</v>
      </c>
      <c r="N4266">
        <f>TAN(RADIANS(Table2[[#This Row],[angle]]))</f>
        <v>0.99999999999999989</v>
      </c>
      <c r="O4266">
        <f>0+LEFT(TEXT(Table2[[#This Row],[tan_angle]],"000/000"),3)</f>
        <v>1</v>
      </c>
      <c r="P4266">
        <f>0+RIGHT(TEXT(Table2[[#This Row],[tan_angle]],"000/000"),3)</f>
        <v>1</v>
      </c>
      <c r="Q4266" s="10">
        <f>Table2[[#This Row],[canvas_height]]/Table2[[#This Row],[canvas_width]]</f>
        <v>0.25188916876574308</v>
      </c>
      <c r="R4266">
        <f>0+LEFT(TEXT(Table2[[#This Row],[canvas_ratio]],"000/000"),3)</f>
        <v>100</v>
      </c>
      <c r="S4266" s="5" t="str">
        <f t="shared" si="67"/>
        <v>/</v>
      </c>
      <c r="T4266" s="4">
        <f>0+RIGHT(TEXT(Table2[[#This Row],[canvas_ratio]],"000/000"),3)</f>
        <v>397</v>
      </c>
      <c r="U4266" s="7">
        <f>Table2[[#This Row],[canvas_ratio]]/Table2[[#This Row],[tan_angle]]</f>
        <v>0.25188916876574313</v>
      </c>
      <c r="V4266" s="8">
        <f>0+RIGHT(TEXT(Table2[[#This Row],[ratio]],"0000/0000"),4)/Table2[[#This Row],[tan_angle_numer]]</f>
        <v>397</v>
      </c>
      <c r="W4266" s="9" t="b">
        <f>Table2[[#This Row],[multiplier]]=Table2[[#This Row],[multiplier_calc]]</f>
        <v>1</v>
      </c>
    </row>
    <row r="4267" spans="1:23" x14ac:dyDescent="0.25">
      <c r="A4267" s="1">
        <v>1</v>
      </c>
      <c r="B4267" s="1">
        <v>3.98</v>
      </c>
      <c r="C4267">
        <v>45</v>
      </c>
      <c r="D4267">
        <v>0</v>
      </c>
      <c r="E4267">
        <v>0</v>
      </c>
      <c r="F4267">
        <v>5.6427121140000001</v>
      </c>
      <c r="G4267">
        <v>1.4142136E-2</v>
      </c>
      <c r="H4267">
        <v>0.70710678100000002</v>
      </c>
      <c r="I4267">
        <v>-280.72139213100002</v>
      </c>
      <c r="J4267">
        <v>281.42849891200001</v>
      </c>
      <c r="K4267">
        <v>199</v>
      </c>
      <c r="L4267">
        <v>199</v>
      </c>
      <c r="M4267">
        <v>199</v>
      </c>
      <c r="N4267">
        <f>TAN(RADIANS(Table2[[#This Row],[angle]]))</f>
        <v>0.99999999999999989</v>
      </c>
      <c r="O4267">
        <f>0+LEFT(TEXT(Table2[[#This Row],[tan_angle]],"000/000"),3)</f>
        <v>1</v>
      </c>
      <c r="P4267">
        <f>0+RIGHT(TEXT(Table2[[#This Row],[tan_angle]],"000/000"),3)</f>
        <v>1</v>
      </c>
      <c r="Q4267" s="10">
        <f>Table2[[#This Row],[canvas_height]]/Table2[[#This Row],[canvas_width]]</f>
        <v>0.25125628140703515</v>
      </c>
      <c r="R4267">
        <f>0+LEFT(TEXT(Table2[[#This Row],[canvas_ratio]],"000/000"),3)</f>
        <v>50</v>
      </c>
      <c r="S4267" s="5" t="str">
        <f t="shared" si="67"/>
        <v>/</v>
      </c>
      <c r="T4267" s="4">
        <f>0+RIGHT(TEXT(Table2[[#This Row],[canvas_ratio]],"000/000"),3)</f>
        <v>199</v>
      </c>
      <c r="U4267" s="7">
        <f>Table2[[#This Row],[canvas_ratio]]/Table2[[#This Row],[tan_angle]]</f>
        <v>0.25125628140703521</v>
      </c>
      <c r="V4267" s="8">
        <f>0+RIGHT(TEXT(Table2[[#This Row],[ratio]],"0000/0000"),4)/Table2[[#This Row],[tan_angle_numer]]</f>
        <v>199</v>
      </c>
      <c r="W4267" s="9" t="b">
        <f>Table2[[#This Row],[multiplier]]=Table2[[#This Row],[multiplier_calc]]</f>
        <v>1</v>
      </c>
    </row>
    <row r="4268" spans="1:23" x14ac:dyDescent="0.25">
      <c r="A4268" s="1">
        <v>1</v>
      </c>
      <c r="B4268" s="1">
        <v>3.99</v>
      </c>
      <c r="C4268">
        <v>45</v>
      </c>
      <c r="D4268">
        <v>0</v>
      </c>
      <c r="E4268">
        <v>0</v>
      </c>
      <c r="F4268">
        <v>558.62142820500003</v>
      </c>
      <c r="G4268">
        <v>-7.0710679999999998E-3</v>
      </c>
      <c r="H4268">
        <v>0.70710678100000002</v>
      </c>
      <c r="I4268">
        <v>-563.564104606</v>
      </c>
      <c r="J4268">
        <v>564.27121138699999</v>
      </c>
      <c r="K4268">
        <v>399</v>
      </c>
      <c r="L4268">
        <v>399</v>
      </c>
      <c r="M4268">
        <v>399</v>
      </c>
      <c r="N4268">
        <f>TAN(RADIANS(Table2[[#This Row],[angle]]))</f>
        <v>0.99999999999999989</v>
      </c>
      <c r="O4268">
        <f>0+LEFT(TEXT(Table2[[#This Row],[tan_angle]],"000/000"),3)</f>
        <v>1</v>
      </c>
      <c r="P4268">
        <f>0+RIGHT(TEXT(Table2[[#This Row],[tan_angle]],"000/000"),3)</f>
        <v>1</v>
      </c>
      <c r="Q4268" s="10">
        <f>Table2[[#This Row],[canvas_height]]/Table2[[#This Row],[canvas_width]]</f>
        <v>0.25062656641604009</v>
      </c>
      <c r="R4268">
        <f>0+LEFT(TEXT(Table2[[#This Row],[canvas_ratio]],"000/000"),3)</f>
        <v>100</v>
      </c>
      <c r="S4268" s="5" t="str">
        <f t="shared" si="67"/>
        <v>/</v>
      </c>
      <c r="T4268" s="4">
        <f>0+RIGHT(TEXT(Table2[[#This Row],[canvas_ratio]],"000/000"),3)</f>
        <v>399</v>
      </c>
      <c r="U4268" s="7">
        <f>Table2[[#This Row],[canvas_ratio]]/Table2[[#This Row],[tan_angle]]</f>
        <v>0.25062656641604014</v>
      </c>
      <c r="V4268" s="8">
        <f>0+RIGHT(TEXT(Table2[[#This Row],[ratio]],"0000/0000"),4)/Table2[[#This Row],[tan_angle_numer]]</f>
        <v>399</v>
      </c>
      <c r="W4268" s="9" t="b">
        <f>Table2[[#This Row],[multiplier]]=Table2[[#This Row],[multiplier_calc]]</f>
        <v>1</v>
      </c>
    </row>
    <row r="4269" spans="1:23" x14ac:dyDescent="0.25">
      <c r="A4269" s="1">
        <v>1</v>
      </c>
      <c r="B4269" s="1">
        <v>4</v>
      </c>
      <c r="C4269">
        <v>45</v>
      </c>
      <c r="D4269">
        <v>0</v>
      </c>
      <c r="E4269">
        <v>0</v>
      </c>
      <c r="F4269">
        <v>0.70710678100000002</v>
      </c>
      <c r="G4269">
        <v>0.70710678100000002</v>
      </c>
      <c r="H4269">
        <v>0.70710678100000002</v>
      </c>
      <c r="I4269">
        <v>-4.949747468</v>
      </c>
      <c r="J4269">
        <v>5.6568542490000002</v>
      </c>
      <c r="K4269">
        <v>4</v>
      </c>
      <c r="L4269">
        <v>4</v>
      </c>
      <c r="M4269">
        <v>4</v>
      </c>
      <c r="N4269">
        <f>TAN(RADIANS(Table2[[#This Row],[angle]]))</f>
        <v>0.99999999999999989</v>
      </c>
      <c r="O4269">
        <f>0+LEFT(TEXT(Table2[[#This Row],[tan_angle]],"000/000"),3)</f>
        <v>1</v>
      </c>
      <c r="P4269">
        <f>0+RIGHT(TEXT(Table2[[#This Row],[tan_angle]],"000/000"),3)</f>
        <v>1</v>
      </c>
      <c r="Q4269" s="10">
        <f>Table2[[#This Row],[canvas_height]]/Table2[[#This Row],[canvas_width]]</f>
        <v>0.25</v>
      </c>
      <c r="R4269">
        <f>0+LEFT(TEXT(Table2[[#This Row],[canvas_ratio]],"000/000"),3)</f>
        <v>1</v>
      </c>
      <c r="S4269" s="5" t="str">
        <f t="shared" si="67"/>
        <v>/</v>
      </c>
      <c r="T4269" s="4">
        <f>0+RIGHT(TEXT(Table2[[#This Row],[canvas_ratio]],"000/000"),3)</f>
        <v>4</v>
      </c>
      <c r="U4269" s="7">
        <f>Table2[[#This Row],[canvas_ratio]]/Table2[[#This Row],[tan_angle]]</f>
        <v>0.25</v>
      </c>
      <c r="V4269" s="8">
        <f>0+RIGHT(TEXT(Table2[[#This Row],[ratio]],"0000/0000"),4)/Table2[[#This Row],[tan_angle_numer]]</f>
        <v>4</v>
      </c>
      <c r="W4269" s="9" t="b">
        <f>Table2[[#This Row],[multiplier]]=Table2[[#This Row],[multiplier_calc]]</f>
        <v>1</v>
      </c>
    </row>
    <row r="4270" spans="1:23" x14ac:dyDescent="0.25">
      <c r="A4270" s="1">
        <v>0.13</v>
      </c>
      <c r="B4270" s="1">
        <v>1</v>
      </c>
      <c r="C4270">
        <v>33.690067526</v>
      </c>
      <c r="D4270">
        <v>0</v>
      </c>
      <c r="E4270">
        <v>0</v>
      </c>
      <c r="F4270">
        <v>9.6129544009999996</v>
      </c>
      <c r="G4270">
        <v>-2.7735009999999998E-3</v>
      </c>
      <c r="H4270">
        <v>0.360555128</v>
      </c>
      <c r="I4270">
        <v>-46.511611453</v>
      </c>
      <c r="J4270">
        <v>46.872166581000002</v>
      </c>
      <c r="K4270">
        <v>26</v>
      </c>
      <c r="L4270">
        <v>39</v>
      </c>
      <c r="M4270">
        <v>13</v>
      </c>
      <c r="N4270">
        <f>TAN(RADIANS(Table2[[#This Row],[angle]]))</f>
        <v>0.66666666666717622</v>
      </c>
      <c r="O4270">
        <f>0+LEFT(TEXT(Table2[[#This Row],[tan_angle]],"000/000"),3)</f>
        <v>2</v>
      </c>
      <c r="P4270">
        <f>0+RIGHT(TEXT(Table2[[#This Row],[tan_angle]],"000/000"),3)</f>
        <v>3</v>
      </c>
      <c r="Q4270" s="10">
        <f>Table2[[#This Row],[canvas_height]]/Table2[[#This Row],[canvas_width]]</f>
        <v>0.13</v>
      </c>
      <c r="R4270">
        <f>0+LEFT(TEXT(Table2[[#This Row],[canvas_ratio]],"000/000"),3)</f>
        <v>13</v>
      </c>
      <c r="S4270" s="5" t="str">
        <f t="shared" ref="S4270:S4333" si="68">"/"</f>
        <v>/</v>
      </c>
      <c r="T4270" s="4">
        <f>0+RIGHT(TEXT(Table2[[#This Row],[canvas_ratio]],"000/000"),3)</f>
        <v>100</v>
      </c>
      <c r="U4270" s="9">
        <f>Table2[[#This Row],[canvas_ratio]]/Table2[[#This Row],[tan_angle]]</f>
        <v>0.19499999999985096</v>
      </c>
      <c r="V4270" s="8">
        <f>0+RIGHT(TEXT(Table2[[#This Row],[ratio]],"0000/0000"),4)/Table2[[#This Row],[tan_angle_numer]]</f>
        <v>100</v>
      </c>
      <c r="W4270" s="9" t="b">
        <f>Table2[[#This Row],[multiplier]]=Table2[[#This Row],[multiplier_calc]]</f>
        <v>0</v>
      </c>
    </row>
    <row r="4271" spans="1:23" x14ac:dyDescent="0.25">
      <c r="A4271" s="1">
        <v>0.14000000000000001</v>
      </c>
      <c r="B4271" s="1">
        <v>1</v>
      </c>
      <c r="C4271">
        <v>0</v>
      </c>
      <c r="D4271">
        <v>0</v>
      </c>
      <c r="E4271">
        <v>0</v>
      </c>
      <c r="F4271">
        <v>0</v>
      </c>
      <c r="G4271">
        <v>0.14000000000000001</v>
      </c>
      <c r="H4271">
        <v>0.5</v>
      </c>
      <c r="I4271">
        <v>-0.5</v>
      </c>
      <c r="J4271">
        <v>1</v>
      </c>
      <c r="K4271">
        <v>0.55469999999999997</v>
      </c>
      <c r="L4271">
        <v>0.83204999999999996</v>
      </c>
      <c r="M4271">
        <v>0.27734999999999999</v>
      </c>
      <c r="N4271">
        <f>TAN(RADIANS(Table2[[#This Row],[angle]]))</f>
        <v>0</v>
      </c>
      <c r="O4271">
        <f>0+LEFT(TEXT(Table2[[#This Row],[tan_angle]],"000/000"),3)</f>
        <v>0</v>
      </c>
      <c r="P4271">
        <f>0+RIGHT(TEXT(Table2[[#This Row],[tan_angle]],"000/000"),3)</f>
        <v>1</v>
      </c>
      <c r="Q4271" s="10">
        <f>Table2[[#This Row],[canvas_height]]/Table2[[#This Row],[canvas_width]]</f>
        <v>0.14000000000000001</v>
      </c>
      <c r="R4271">
        <f>0+LEFT(TEXT(Table2[[#This Row],[canvas_ratio]],"000/000"),3)</f>
        <v>7</v>
      </c>
      <c r="S4271" s="5" t="str">
        <f t="shared" si="68"/>
        <v>/</v>
      </c>
      <c r="T4271" s="4">
        <f>0+RIGHT(TEXT(Table2[[#This Row],[canvas_ratio]],"000/000"),3)</f>
        <v>50</v>
      </c>
      <c r="U4271" s="9" t="e">
        <f>Table2[[#This Row],[canvas_ratio]]/Table2[[#This Row],[tan_angle]]</f>
        <v>#DIV/0!</v>
      </c>
      <c r="V4271" s="8" t="e">
        <f>0+RIGHT(TEXT(Table2[[#This Row],[ratio]],"0000/0000"),4)/Table2[[#This Row],[tan_angle_numer]]</f>
        <v>#DIV/0!</v>
      </c>
      <c r="W4271" s="9" t="e">
        <f>Table2[[#This Row],[multiplier]]=Table2[[#This Row],[multiplier_calc]]</f>
        <v>#DIV/0!</v>
      </c>
    </row>
    <row r="4272" spans="1:23" x14ac:dyDescent="0.25">
      <c r="A4272" s="1">
        <v>0.15</v>
      </c>
      <c r="B4272" s="1">
        <v>1</v>
      </c>
      <c r="C4272">
        <v>33.690067526</v>
      </c>
      <c r="D4272">
        <v>0</v>
      </c>
      <c r="E4272">
        <v>0</v>
      </c>
      <c r="F4272">
        <v>2.4129458540000002</v>
      </c>
      <c r="G4272">
        <v>1.3867505E-2</v>
      </c>
      <c r="H4272">
        <v>0.360555128</v>
      </c>
      <c r="I4272">
        <v>-10.456098699</v>
      </c>
      <c r="J4272">
        <v>10.816653827</v>
      </c>
      <c r="K4272">
        <v>6</v>
      </c>
      <c r="L4272">
        <v>9</v>
      </c>
      <c r="M4272">
        <v>3</v>
      </c>
      <c r="N4272">
        <f>TAN(RADIANS(Table2[[#This Row],[angle]]))</f>
        <v>0.66666666666717622</v>
      </c>
      <c r="O4272">
        <f>0+LEFT(TEXT(Table2[[#This Row],[tan_angle]],"000/000"),3)</f>
        <v>2</v>
      </c>
      <c r="P4272">
        <f>0+RIGHT(TEXT(Table2[[#This Row],[tan_angle]],"000/000"),3)</f>
        <v>3</v>
      </c>
      <c r="Q4272" s="10">
        <f>Table2[[#This Row],[canvas_height]]/Table2[[#This Row],[canvas_width]]</f>
        <v>0.15</v>
      </c>
      <c r="R4272">
        <f>0+LEFT(TEXT(Table2[[#This Row],[canvas_ratio]],"000/000"),3)</f>
        <v>3</v>
      </c>
      <c r="S4272" s="5" t="str">
        <f t="shared" si="68"/>
        <v>/</v>
      </c>
      <c r="T4272" s="4">
        <f>0+RIGHT(TEXT(Table2[[#This Row],[canvas_ratio]],"000/000"),3)</f>
        <v>20</v>
      </c>
      <c r="U4272" s="9">
        <f>Table2[[#This Row],[canvas_ratio]]/Table2[[#This Row],[tan_angle]]</f>
        <v>0.224999999999828</v>
      </c>
      <c r="V4272" s="8">
        <f>0+RIGHT(TEXT(Table2[[#This Row],[ratio]],"0000/0000"),4)/Table2[[#This Row],[tan_angle_numer]]</f>
        <v>20</v>
      </c>
      <c r="W4272" s="9" t="b">
        <f>Table2[[#This Row],[multiplier]]=Table2[[#This Row],[multiplier_calc]]</f>
        <v>0</v>
      </c>
    </row>
    <row r="4273" spans="1:23" x14ac:dyDescent="0.25">
      <c r="A4273" s="1">
        <v>0.16</v>
      </c>
      <c r="B4273" s="1">
        <v>1</v>
      </c>
      <c r="C4273">
        <v>33.690067526</v>
      </c>
      <c r="D4273">
        <v>0</v>
      </c>
      <c r="E4273">
        <v>0</v>
      </c>
      <c r="F4273">
        <v>1.1870584200000001</v>
      </c>
      <c r="G4273">
        <v>-2.2188007999999999E-2</v>
      </c>
      <c r="H4273">
        <v>0.360555128</v>
      </c>
      <c r="I4273">
        <v>-6.8505474230000001</v>
      </c>
      <c r="J4273">
        <v>7.2111025509999997</v>
      </c>
      <c r="K4273">
        <v>4</v>
      </c>
      <c r="L4273">
        <v>6</v>
      </c>
      <c r="M4273">
        <v>2</v>
      </c>
      <c r="N4273">
        <f>TAN(RADIANS(Table2[[#This Row],[angle]]))</f>
        <v>0.66666666666717622</v>
      </c>
      <c r="O4273">
        <f>0+LEFT(TEXT(Table2[[#This Row],[tan_angle]],"000/000"),3)</f>
        <v>2</v>
      </c>
      <c r="P4273">
        <f>0+RIGHT(TEXT(Table2[[#This Row],[tan_angle]],"000/000"),3)</f>
        <v>3</v>
      </c>
      <c r="Q4273" s="10">
        <f>Table2[[#This Row],[canvas_height]]/Table2[[#This Row],[canvas_width]]</f>
        <v>0.16</v>
      </c>
      <c r="R4273">
        <f>0+LEFT(TEXT(Table2[[#This Row],[canvas_ratio]],"000/000"),3)</f>
        <v>4</v>
      </c>
      <c r="S4273" s="5" t="str">
        <f t="shared" si="68"/>
        <v>/</v>
      </c>
      <c r="T4273" s="4">
        <f>0+RIGHT(TEXT(Table2[[#This Row],[canvas_ratio]],"000/000"),3)</f>
        <v>25</v>
      </c>
      <c r="U4273" s="9">
        <f>Table2[[#This Row],[canvas_ratio]]/Table2[[#This Row],[tan_angle]]</f>
        <v>0.23999999999981655</v>
      </c>
      <c r="V4273" s="8">
        <f>0+RIGHT(TEXT(Table2[[#This Row],[ratio]],"0000/0000"),4)/Table2[[#This Row],[tan_angle_numer]]</f>
        <v>12.5</v>
      </c>
      <c r="W4273" s="9" t="b">
        <f>Table2[[#This Row],[multiplier]]=Table2[[#This Row],[multiplier_calc]]</f>
        <v>0</v>
      </c>
    </row>
    <row r="4274" spans="1:23" x14ac:dyDescent="0.25">
      <c r="A4274" s="1">
        <v>0.17</v>
      </c>
      <c r="B4274" s="1">
        <v>1</v>
      </c>
      <c r="C4274">
        <v>33.690067526</v>
      </c>
      <c r="D4274">
        <v>0</v>
      </c>
      <c r="E4274">
        <v>0</v>
      </c>
      <c r="F4274">
        <v>45.668467155000002</v>
      </c>
      <c r="G4274">
        <v>-2.7735009999999998E-3</v>
      </c>
      <c r="H4274">
        <v>0.360555128</v>
      </c>
      <c r="I4274">
        <v>-60.933816555</v>
      </c>
      <c r="J4274">
        <v>61.294371683000001</v>
      </c>
      <c r="K4274">
        <v>34</v>
      </c>
      <c r="L4274">
        <v>51</v>
      </c>
      <c r="M4274">
        <v>17</v>
      </c>
      <c r="N4274">
        <f>TAN(RADIANS(Table2[[#This Row],[angle]]))</f>
        <v>0.66666666666717622</v>
      </c>
      <c r="O4274">
        <f>0+LEFT(TEXT(Table2[[#This Row],[tan_angle]],"000/000"),3)</f>
        <v>2</v>
      </c>
      <c r="P4274">
        <f>0+RIGHT(TEXT(Table2[[#This Row],[tan_angle]],"000/000"),3)</f>
        <v>3</v>
      </c>
      <c r="Q4274" s="10">
        <f>Table2[[#This Row],[canvas_height]]/Table2[[#This Row],[canvas_width]]</f>
        <v>0.17</v>
      </c>
      <c r="R4274">
        <f>0+LEFT(TEXT(Table2[[#This Row],[canvas_ratio]],"000/000"),3)</f>
        <v>17</v>
      </c>
      <c r="S4274" s="5" t="str">
        <f t="shared" si="68"/>
        <v>/</v>
      </c>
      <c r="T4274" s="4">
        <f>0+RIGHT(TEXT(Table2[[#This Row],[canvas_ratio]],"000/000"),3)</f>
        <v>100</v>
      </c>
      <c r="U4274" s="9">
        <f>Table2[[#This Row],[canvas_ratio]]/Table2[[#This Row],[tan_angle]]</f>
        <v>0.2549999999998051</v>
      </c>
      <c r="V4274" s="8">
        <f>0+RIGHT(TEXT(Table2[[#This Row],[ratio]],"0000/0000"),4)/Table2[[#This Row],[tan_angle_numer]]</f>
        <v>100</v>
      </c>
      <c r="W4274" s="9" t="b">
        <f>Table2[[#This Row],[multiplier]]=Table2[[#This Row],[multiplier_calc]]</f>
        <v>0</v>
      </c>
    </row>
    <row r="4275" spans="1:23" x14ac:dyDescent="0.25">
      <c r="A4275" s="1">
        <v>0.18</v>
      </c>
      <c r="B4275" s="1">
        <v>1</v>
      </c>
      <c r="C4275">
        <v>33.690067526</v>
      </c>
      <c r="D4275">
        <v>0</v>
      </c>
      <c r="E4275">
        <v>0</v>
      </c>
      <c r="F4275">
        <v>12.014806249999999</v>
      </c>
      <c r="G4275">
        <v>-5.5470019999999997E-3</v>
      </c>
      <c r="H4275">
        <v>0.360555128</v>
      </c>
      <c r="I4275">
        <v>-32.089406351999997</v>
      </c>
      <c r="J4275">
        <v>32.449961479999999</v>
      </c>
      <c r="K4275">
        <v>18</v>
      </c>
      <c r="L4275">
        <v>27</v>
      </c>
      <c r="M4275">
        <v>9</v>
      </c>
      <c r="N4275">
        <f>TAN(RADIANS(Table2[[#This Row],[angle]]))</f>
        <v>0.66666666666717622</v>
      </c>
      <c r="O4275">
        <f>0+LEFT(TEXT(Table2[[#This Row],[tan_angle]],"000/000"),3)</f>
        <v>2</v>
      </c>
      <c r="P4275">
        <f>0+RIGHT(TEXT(Table2[[#This Row],[tan_angle]],"000/000"),3)</f>
        <v>3</v>
      </c>
      <c r="Q4275" s="10">
        <f>Table2[[#This Row],[canvas_height]]/Table2[[#This Row],[canvas_width]]</f>
        <v>0.18</v>
      </c>
      <c r="R4275">
        <f>0+LEFT(TEXT(Table2[[#This Row],[canvas_ratio]],"000/000"),3)</f>
        <v>9</v>
      </c>
      <c r="S4275" s="5" t="str">
        <f t="shared" si="68"/>
        <v>/</v>
      </c>
      <c r="T4275" s="4">
        <f>0+RIGHT(TEXT(Table2[[#This Row],[canvas_ratio]],"000/000"),3)</f>
        <v>50</v>
      </c>
      <c r="U4275" s="9">
        <f>Table2[[#This Row],[canvas_ratio]]/Table2[[#This Row],[tan_angle]]</f>
        <v>0.26999999999979363</v>
      </c>
      <c r="V4275" s="8">
        <f>0+RIGHT(TEXT(Table2[[#This Row],[ratio]],"0000/0000"),4)/Table2[[#This Row],[tan_angle_numer]]</f>
        <v>50</v>
      </c>
      <c r="W4275" s="9" t="b">
        <f>Table2[[#This Row],[multiplier]]=Table2[[#This Row],[multiplier_calc]]</f>
        <v>0</v>
      </c>
    </row>
    <row r="4276" spans="1:23" x14ac:dyDescent="0.25">
      <c r="A4276" s="1">
        <v>0.19</v>
      </c>
      <c r="B4276" s="1">
        <v>1</v>
      </c>
      <c r="C4276">
        <v>33.690067526</v>
      </c>
      <c r="D4276">
        <v>0</v>
      </c>
      <c r="E4276">
        <v>0</v>
      </c>
      <c r="F4276">
        <v>2.4018518499999999</v>
      </c>
      <c r="G4276">
        <v>-2.7735009999999998E-3</v>
      </c>
      <c r="H4276">
        <v>0.360555128</v>
      </c>
      <c r="I4276">
        <v>-68.144919106000003</v>
      </c>
      <c r="J4276">
        <v>68.505474234000005</v>
      </c>
      <c r="K4276">
        <v>38</v>
      </c>
      <c r="L4276">
        <v>57</v>
      </c>
      <c r="M4276">
        <v>19</v>
      </c>
      <c r="N4276">
        <f>TAN(RADIANS(Table2[[#This Row],[angle]]))</f>
        <v>0.66666666666717622</v>
      </c>
      <c r="O4276">
        <f>0+LEFT(TEXT(Table2[[#This Row],[tan_angle]],"000/000"),3)</f>
        <v>2</v>
      </c>
      <c r="P4276">
        <f>0+RIGHT(TEXT(Table2[[#This Row],[tan_angle]],"000/000"),3)</f>
        <v>3</v>
      </c>
      <c r="Q4276" s="10">
        <f>Table2[[#This Row],[canvas_height]]/Table2[[#This Row],[canvas_width]]</f>
        <v>0.19</v>
      </c>
      <c r="R4276">
        <f>0+LEFT(TEXT(Table2[[#This Row],[canvas_ratio]],"000/000"),3)</f>
        <v>19</v>
      </c>
      <c r="S4276" s="5" t="str">
        <f t="shared" si="68"/>
        <v>/</v>
      </c>
      <c r="T4276" s="4">
        <f>0+RIGHT(TEXT(Table2[[#This Row],[canvas_ratio]],"000/000"),3)</f>
        <v>100</v>
      </c>
      <c r="U4276" s="9">
        <f>Table2[[#This Row],[canvas_ratio]]/Table2[[#This Row],[tan_angle]]</f>
        <v>0.28499999999978215</v>
      </c>
      <c r="V4276" s="8">
        <f>0+RIGHT(TEXT(Table2[[#This Row],[ratio]],"0000/0000"),4)/Table2[[#This Row],[tan_angle_numer]]</f>
        <v>100</v>
      </c>
      <c r="W4276" s="9" t="b">
        <f>Table2[[#This Row],[multiplier]]=Table2[[#This Row],[multiplier_calc]]</f>
        <v>0</v>
      </c>
    </row>
    <row r="4277" spans="1:23" x14ac:dyDescent="0.25">
      <c r="A4277" s="1">
        <v>0.2</v>
      </c>
      <c r="B4277" s="1">
        <v>1</v>
      </c>
      <c r="C4277">
        <v>33.690067526</v>
      </c>
      <c r="D4277">
        <v>0</v>
      </c>
      <c r="E4277">
        <v>0</v>
      </c>
      <c r="F4277">
        <v>1.164870412</v>
      </c>
      <c r="G4277">
        <v>-5.5470020000000002E-2</v>
      </c>
      <c r="H4277">
        <v>0.360555128</v>
      </c>
      <c r="I4277">
        <v>-3.2449961479999998</v>
      </c>
      <c r="J4277">
        <v>3.6055512759999999</v>
      </c>
      <c r="K4277">
        <v>2</v>
      </c>
      <c r="L4277">
        <v>3</v>
      </c>
      <c r="M4277">
        <v>1</v>
      </c>
      <c r="N4277">
        <f>TAN(RADIANS(Table2[[#This Row],[angle]]))</f>
        <v>0.66666666666717622</v>
      </c>
      <c r="O4277">
        <f>0+LEFT(TEXT(Table2[[#This Row],[tan_angle]],"000/000"),3)</f>
        <v>2</v>
      </c>
      <c r="P4277">
        <f>0+RIGHT(TEXT(Table2[[#This Row],[tan_angle]],"000/000"),3)</f>
        <v>3</v>
      </c>
      <c r="Q4277" s="10">
        <f>Table2[[#This Row],[canvas_height]]/Table2[[#This Row],[canvas_width]]</f>
        <v>0.2</v>
      </c>
      <c r="R4277">
        <f>0+LEFT(TEXT(Table2[[#This Row],[canvas_ratio]],"000/000"),3)</f>
        <v>1</v>
      </c>
      <c r="S4277" s="5" t="str">
        <f t="shared" si="68"/>
        <v>/</v>
      </c>
      <c r="T4277" s="4">
        <f>0+RIGHT(TEXT(Table2[[#This Row],[canvas_ratio]],"000/000"),3)</f>
        <v>5</v>
      </c>
      <c r="U4277" s="9">
        <f>Table2[[#This Row],[canvas_ratio]]/Table2[[#This Row],[tan_angle]]</f>
        <v>0.29999999999977073</v>
      </c>
      <c r="V4277" s="8">
        <f>0+RIGHT(TEXT(Table2[[#This Row],[ratio]],"0000/0000"),4)/Table2[[#This Row],[tan_angle_numer]]</f>
        <v>5</v>
      </c>
      <c r="W4277" s="9" t="b">
        <f>Table2[[#This Row],[multiplier]]=Table2[[#This Row],[multiplier_calc]]</f>
        <v>0</v>
      </c>
    </row>
    <row r="4278" spans="1:23" x14ac:dyDescent="0.25">
      <c r="A4278" s="1">
        <v>0.21</v>
      </c>
      <c r="B4278" s="1">
        <v>1</v>
      </c>
      <c r="C4278">
        <v>33.690067526</v>
      </c>
      <c r="D4278">
        <v>0</v>
      </c>
      <c r="E4278">
        <v>0</v>
      </c>
      <c r="F4278">
        <v>48.075866007000002</v>
      </c>
      <c r="G4278">
        <v>2.7735009999999998E-3</v>
      </c>
      <c r="H4278">
        <v>0.360555128</v>
      </c>
      <c r="I4278">
        <v>-75.356021656999999</v>
      </c>
      <c r="J4278">
        <v>75.716576785000001</v>
      </c>
      <c r="K4278">
        <v>42</v>
      </c>
      <c r="L4278">
        <v>63</v>
      </c>
      <c r="M4278">
        <v>21</v>
      </c>
      <c r="N4278">
        <f>TAN(RADIANS(Table2[[#This Row],[angle]]))</f>
        <v>0.66666666666717622</v>
      </c>
      <c r="O4278">
        <f>0+LEFT(TEXT(Table2[[#This Row],[tan_angle]],"000/000"),3)</f>
        <v>2</v>
      </c>
      <c r="P4278">
        <f>0+RIGHT(TEXT(Table2[[#This Row],[tan_angle]],"000/000"),3)</f>
        <v>3</v>
      </c>
      <c r="Q4278" s="10">
        <f>Table2[[#This Row],[canvas_height]]/Table2[[#This Row],[canvas_width]]</f>
        <v>0.21</v>
      </c>
      <c r="R4278">
        <f>0+LEFT(TEXT(Table2[[#This Row],[canvas_ratio]],"000/000"),3)</f>
        <v>21</v>
      </c>
      <c r="S4278" s="5" t="str">
        <f t="shared" si="68"/>
        <v>/</v>
      </c>
      <c r="T4278" s="4">
        <f>0+RIGHT(TEXT(Table2[[#This Row],[canvas_ratio]],"000/000"),3)</f>
        <v>100</v>
      </c>
      <c r="U4278" s="9">
        <f>Table2[[#This Row],[canvas_ratio]]/Table2[[#This Row],[tan_angle]]</f>
        <v>0.31499999999975925</v>
      </c>
      <c r="V4278" s="8">
        <f>0+RIGHT(TEXT(Table2[[#This Row],[ratio]],"0000/0000"),4)/Table2[[#This Row],[tan_angle_numer]]</f>
        <v>100</v>
      </c>
      <c r="W4278" s="9" t="b">
        <f>Table2[[#This Row],[multiplier]]=Table2[[#This Row],[multiplier_calc]]</f>
        <v>0</v>
      </c>
    </row>
    <row r="4279" spans="1:23" x14ac:dyDescent="0.25">
      <c r="A4279" s="1">
        <v>0.22</v>
      </c>
      <c r="B4279" s="1">
        <v>1</v>
      </c>
      <c r="C4279">
        <v>33.690067526</v>
      </c>
      <c r="D4279">
        <v>0</v>
      </c>
      <c r="E4279">
        <v>0</v>
      </c>
      <c r="F4279">
        <v>1.1981524240000001</v>
      </c>
      <c r="G4279">
        <v>-5.5470019999999997E-3</v>
      </c>
      <c r="H4279">
        <v>0.360555128</v>
      </c>
      <c r="I4279">
        <v>-39.300508903000001</v>
      </c>
      <c r="J4279">
        <v>39.661064031000002</v>
      </c>
      <c r="K4279">
        <v>22</v>
      </c>
      <c r="L4279">
        <v>33</v>
      </c>
      <c r="M4279">
        <v>11</v>
      </c>
      <c r="N4279">
        <f>TAN(RADIANS(Table2[[#This Row],[angle]]))</f>
        <v>0.66666666666717622</v>
      </c>
      <c r="O4279">
        <f>0+LEFT(TEXT(Table2[[#This Row],[tan_angle]],"000/000"),3)</f>
        <v>2</v>
      </c>
      <c r="P4279">
        <f>0+RIGHT(TEXT(Table2[[#This Row],[tan_angle]],"000/000"),3)</f>
        <v>3</v>
      </c>
      <c r="Q4279" s="10">
        <f>Table2[[#This Row],[canvas_height]]/Table2[[#This Row],[canvas_width]]</f>
        <v>0.22</v>
      </c>
      <c r="R4279">
        <f>0+LEFT(TEXT(Table2[[#This Row],[canvas_ratio]],"000/000"),3)</f>
        <v>11</v>
      </c>
      <c r="S4279" s="5" t="str">
        <f t="shared" si="68"/>
        <v>/</v>
      </c>
      <c r="T4279" s="4">
        <f>0+RIGHT(TEXT(Table2[[#This Row],[canvas_ratio]],"000/000"),3)</f>
        <v>50</v>
      </c>
      <c r="U4279" s="9">
        <f>Table2[[#This Row],[canvas_ratio]]/Table2[[#This Row],[tan_angle]]</f>
        <v>0.32999999999974777</v>
      </c>
      <c r="V4279" s="8">
        <f>0+RIGHT(TEXT(Table2[[#This Row],[ratio]],"0000/0000"),4)/Table2[[#This Row],[tan_angle_numer]]</f>
        <v>50</v>
      </c>
      <c r="W4279" s="9" t="b">
        <f>Table2[[#This Row],[multiplier]]=Table2[[#This Row],[multiplier_calc]]</f>
        <v>0</v>
      </c>
    </row>
    <row r="4280" spans="1:23" x14ac:dyDescent="0.25">
      <c r="A4280" s="1">
        <v>0.23</v>
      </c>
      <c r="B4280" s="1">
        <v>1</v>
      </c>
      <c r="C4280">
        <v>33.690067526</v>
      </c>
      <c r="D4280">
        <v>0</v>
      </c>
      <c r="E4280">
        <v>0</v>
      </c>
      <c r="F4280">
        <v>12.020353252</v>
      </c>
      <c r="G4280">
        <v>2.7735009999999998E-3</v>
      </c>
      <c r="H4280">
        <v>0.360555128</v>
      </c>
      <c r="I4280">
        <v>-82.567124207999996</v>
      </c>
      <c r="J4280">
        <v>82.927679335999997</v>
      </c>
      <c r="K4280">
        <v>46</v>
      </c>
      <c r="L4280">
        <v>69</v>
      </c>
      <c r="M4280">
        <v>23</v>
      </c>
      <c r="N4280">
        <f>TAN(RADIANS(Table2[[#This Row],[angle]]))</f>
        <v>0.66666666666717622</v>
      </c>
      <c r="O4280">
        <f>0+LEFT(TEXT(Table2[[#This Row],[tan_angle]],"000/000"),3)</f>
        <v>2</v>
      </c>
      <c r="P4280">
        <f>0+RIGHT(TEXT(Table2[[#This Row],[tan_angle]],"000/000"),3)</f>
        <v>3</v>
      </c>
      <c r="Q4280" s="10">
        <f>Table2[[#This Row],[canvas_height]]/Table2[[#This Row],[canvas_width]]</f>
        <v>0.23</v>
      </c>
      <c r="R4280">
        <f>0+LEFT(TEXT(Table2[[#This Row],[canvas_ratio]],"000/000"),3)</f>
        <v>23</v>
      </c>
      <c r="S4280" s="5" t="str">
        <f t="shared" si="68"/>
        <v>/</v>
      </c>
      <c r="T4280" s="4">
        <f>0+RIGHT(TEXT(Table2[[#This Row],[canvas_ratio]],"000/000"),3)</f>
        <v>100</v>
      </c>
      <c r="U4280" s="9">
        <f>Table2[[#This Row],[canvas_ratio]]/Table2[[#This Row],[tan_angle]]</f>
        <v>0.3449999999997363</v>
      </c>
      <c r="V4280" s="8">
        <f>0+RIGHT(TEXT(Table2[[#This Row],[ratio]],"0000/0000"),4)/Table2[[#This Row],[tan_angle_numer]]</f>
        <v>100</v>
      </c>
      <c r="W4280" s="9" t="b">
        <f>Table2[[#This Row],[multiplier]]=Table2[[#This Row],[multiplier_calc]]</f>
        <v>0</v>
      </c>
    </row>
    <row r="4281" spans="1:23" x14ac:dyDescent="0.25">
      <c r="A4281" s="1">
        <v>0.24</v>
      </c>
      <c r="B4281" s="1">
        <v>1</v>
      </c>
      <c r="C4281">
        <v>33.690067526</v>
      </c>
      <c r="D4281">
        <v>0</v>
      </c>
      <c r="E4281">
        <v>0</v>
      </c>
      <c r="F4281">
        <v>4.7926096950000003</v>
      </c>
      <c r="G4281">
        <v>-2.2188007999999999E-2</v>
      </c>
      <c r="H4281">
        <v>0.360555128</v>
      </c>
      <c r="I4281">
        <v>-10.456098699</v>
      </c>
      <c r="J4281">
        <v>10.816653827</v>
      </c>
      <c r="K4281">
        <v>6</v>
      </c>
      <c r="L4281">
        <v>9</v>
      </c>
      <c r="M4281">
        <v>3</v>
      </c>
      <c r="N4281">
        <f>TAN(RADIANS(Table2[[#This Row],[angle]]))</f>
        <v>0.66666666666717622</v>
      </c>
      <c r="O4281">
        <f>0+LEFT(TEXT(Table2[[#This Row],[tan_angle]],"000/000"),3)</f>
        <v>2</v>
      </c>
      <c r="P4281">
        <f>0+RIGHT(TEXT(Table2[[#This Row],[tan_angle]],"000/000"),3)</f>
        <v>3</v>
      </c>
      <c r="Q4281" s="10">
        <f>Table2[[#This Row],[canvas_height]]/Table2[[#This Row],[canvas_width]]</f>
        <v>0.24</v>
      </c>
      <c r="R4281">
        <f>0+LEFT(TEXT(Table2[[#This Row],[canvas_ratio]],"000/000"),3)</f>
        <v>6</v>
      </c>
      <c r="S4281" s="5" t="str">
        <f t="shared" si="68"/>
        <v>/</v>
      </c>
      <c r="T4281" s="4">
        <f>0+RIGHT(TEXT(Table2[[#This Row],[canvas_ratio]],"000/000"),3)</f>
        <v>25</v>
      </c>
      <c r="U4281" s="9">
        <f>Table2[[#This Row],[canvas_ratio]]/Table2[[#This Row],[tan_angle]]</f>
        <v>0.35999999999972482</v>
      </c>
      <c r="V4281" s="8">
        <f>0+RIGHT(TEXT(Table2[[#This Row],[ratio]],"0000/0000"),4)/Table2[[#This Row],[tan_angle_numer]]</f>
        <v>12.5</v>
      </c>
      <c r="W4281" s="9" t="b">
        <f>Table2[[#This Row],[multiplier]]=Table2[[#This Row],[multiplier_calc]]</f>
        <v>0</v>
      </c>
    </row>
    <row r="4282" spans="1:23" x14ac:dyDescent="0.25">
      <c r="A4282" s="1">
        <v>0.25</v>
      </c>
      <c r="B4282" s="1">
        <v>1</v>
      </c>
      <c r="C4282">
        <v>33.690067526</v>
      </c>
      <c r="D4282">
        <v>0</v>
      </c>
      <c r="E4282">
        <v>0</v>
      </c>
      <c r="F4282">
        <v>2.3574758340000002</v>
      </c>
      <c r="G4282">
        <v>-6.9337524999999997E-2</v>
      </c>
      <c r="H4282">
        <v>0.360555128</v>
      </c>
      <c r="I4282">
        <v>-3.2449961479999998</v>
      </c>
      <c r="J4282">
        <v>3.6055512759999999</v>
      </c>
      <c r="K4282">
        <v>2</v>
      </c>
      <c r="L4282">
        <v>3</v>
      </c>
      <c r="M4282">
        <v>1</v>
      </c>
      <c r="N4282">
        <f>TAN(RADIANS(Table2[[#This Row],[angle]]))</f>
        <v>0.66666666666717622</v>
      </c>
      <c r="O4282">
        <f>0+LEFT(TEXT(Table2[[#This Row],[tan_angle]],"000/000"),3)</f>
        <v>2</v>
      </c>
      <c r="P4282">
        <f>0+RIGHT(TEXT(Table2[[#This Row],[tan_angle]],"000/000"),3)</f>
        <v>3</v>
      </c>
      <c r="Q4282" s="10">
        <f>Table2[[#This Row],[canvas_height]]/Table2[[#This Row],[canvas_width]]</f>
        <v>0.25</v>
      </c>
      <c r="R4282">
        <f>0+LEFT(TEXT(Table2[[#This Row],[canvas_ratio]],"000/000"),3)</f>
        <v>1</v>
      </c>
      <c r="S4282" s="5" t="str">
        <f t="shared" si="68"/>
        <v>/</v>
      </c>
      <c r="T4282" s="4">
        <f>0+RIGHT(TEXT(Table2[[#This Row],[canvas_ratio]],"000/000"),3)</f>
        <v>4</v>
      </c>
      <c r="U4282" s="9">
        <f>Table2[[#This Row],[canvas_ratio]]/Table2[[#This Row],[tan_angle]]</f>
        <v>0.3749999999997134</v>
      </c>
      <c r="V4282" s="8">
        <f>0+RIGHT(TEXT(Table2[[#This Row],[ratio]],"0000/0000"),4)/Table2[[#This Row],[tan_angle_numer]]</f>
        <v>4</v>
      </c>
      <c r="W4282" s="9" t="b">
        <f>Table2[[#This Row],[multiplier]]=Table2[[#This Row],[multiplier_calc]]</f>
        <v>0</v>
      </c>
    </row>
    <row r="4283" spans="1:23" x14ac:dyDescent="0.25">
      <c r="A4283" s="1">
        <v>0.26</v>
      </c>
      <c r="B4283" s="1">
        <v>1</v>
      </c>
      <c r="C4283">
        <v>33.690067526</v>
      </c>
      <c r="D4283">
        <v>0</v>
      </c>
      <c r="E4283">
        <v>0</v>
      </c>
      <c r="F4283">
        <v>19.225908800999999</v>
      </c>
      <c r="G4283">
        <v>-5.5470019999999997E-3</v>
      </c>
      <c r="H4283">
        <v>0.360555128</v>
      </c>
      <c r="I4283">
        <v>-46.511611453</v>
      </c>
      <c r="J4283">
        <v>46.872166581000002</v>
      </c>
      <c r="K4283">
        <v>26</v>
      </c>
      <c r="L4283">
        <v>39</v>
      </c>
      <c r="M4283">
        <v>13</v>
      </c>
      <c r="N4283">
        <f>TAN(RADIANS(Table2[[#This Row],[angle]]))</f>
        <v>0.66666666666717622</v>
      </c>
      <c r="O4283">
        <f>0+LEFT(TEXT(Table2[[#This Row],[tan_angle]],"000/000"),3)</f>
        <v>2</v>
      </c>
      <c r="P4283">
        <f>0+RIGHT(TEXT(Table2[[#This Row],[tan_angle]],"000/000"),3)</f>
        <v>3</v>
      </c>
      <c r="Q4283" s="10">
        <f>Table2[[#This Row],[canvas_height]]/Table2[[#This Row],[canvas_width]]</f>
        <v>0.26</v>
      </c>
      <c r="R4283">
        <f>0+LEFT(TEXT(Table2[[#This Row],[canvas_ratio]],"000/000"),3)</f>
        <v>13</v>
      </c>
      <c r="S4283" s="5" t="str">
        <f t="shared" si="68"/>
        <v>/</v>
      </c>
      <c r="T4283" s="4">
        <f>0+RIGHT(TEXT(Table2[[#This Row],[canvas_ratio]],"000/000"),3)</f>
        <v>50</v>
      </c>
      <c r="U4283" s="9">
        <f>Table2[[#This Row],[canvas_ratio]]/Table2[[#This Row],[tan_angle]]</f>
        <v>0.38999999999970192</v>
      </c>
      <c r="V4283" s="8">
        <f>0+RIGHT(TEXT(Table2[[#This Row],[ratio]],"0000/0000"),4)/Table2[[#This Row],[tan_angle_numer]]</f>
        <v>50</v>
      </c>
      <c r="W4283" s="9" t="b">
        <f>Table2[[#This Row],[multiplier]]=Table2[[#This Row],[multiplier_calc]]</f>
        <v>0</v>
      </c>
    </row>
    <row r="4284" spans="1:23" x14ac:dyDescent="0.25">
      <c r="A4284" s="1">
        <v>0.27</v>
      </c>
      <c r="B4284" s="1">
        <v>1</v>
      </c>
      <c r="C4284">
        <v>33.690067526</v>
      </c>
      <c r="D4284">
        <v>0</v>
      </c>
      <c r="E4284">
        <v>0</v>
      </c>
      <c r="F4284">
        <v>38.457364603999999</v>
      </c>
      <c r="G4284">
        <v>-2.7735009999999998E-3</v>
      </c>
      <c r="H4284">
        <v>0.360555128</v>
      </c>
      <c r="I4284">
        <v>-96.989329310000002</v>
      </c>
      <c r="J4284">
        <v>97.349884438000004</v>
      </c>
      <c r="K4284">
        <v>54</v>
      </c>
      <c r="L4284">
        <v>81</v>
      </c>
      <c r="M4284">
        <v>27</v>
      </c>
      <c r="N4284">
        <f>TAN(RADIANS(Table2[[#This Row],[angle]]))</f>
        <v>0.66666666666717622</v>
      </c>
      <c r="O4284">
        <f>0+LEFT(TEXT(Table2[[#This Row],[tan_angle]],"000/000"),3)</f>
        <v>2</v>
      </c>
      <c r="P4284">
        <f>0+RIGHT(TEXT(Table2[[#This Row],[tan_angle]],"000/000"),3)</f>
        <v>3</v>
      </c>
      <c r="Q4284" s="10">
        <f>Table2[[#This Row],[canvas_height]]/Table2[[#This Row],[canvas_width]]</f>
        <v>0.27</v>
      </c>
      <c r="R4284">
        <f>0+LEFT(TEXT(Table2[[#This Row],[canvas_ratio]],"000/000"),3)</f>
        <v>27</v>
      </c>
      <c r="S4284" s="5" t="str">
        <f t="shared" si="68"/>
        <v>/</v>
      </c>
      <c r="T4284" s="4">
        <f>0+RIGHT(TEXT(Table2[[#This Row],[canvas_ratio]],"000/000"),3)</f>
        <v>100</v>
      </c>
      <c r="U4284" s="9">
        <f>Table2[[#This Row],[canvas_ratio]]/Table2[[#This Row],[tan_angle]]</f>
        <v>0.4049999999996905</v>
      </c>
      <c r="V4284" s="8">
        <f>0+RIGHT(TEXT(Table2[[#This Row],[ratio]],"0000/0000"),4)/Table2[[#This Row],[tan_angle_numer]]</f>
        <v>100</v>
      </c>
      <c r="W4284" s="9" t="b">
        <f>Table2[[#This Row],[multiplier]]=Table2[[#This Row],[multiplier_calc]]</f>
        <v>0</v>
      </c>
    </row>
    <row r="4285" spans="1:23" x14ac:dyDescent="0.25">
      <c r="A4285" s="1">
        <v>0.28000000000000003</v>
      </c>
      <c r="B4285" s="1">
        <v>1</v>
      </c>
      <c r="C4285">
        <v>0</v>
      </c>
      <c r="D4285">
        <v>0</v>
      </c>
      <c r="E4285">
        <v>0</v>
      </c>
      <c r="F4285">
        <v>0</v>
      </c>
      <c r="G4285">
        <v>0.28000000000000003</v>
      </c>
      <c r="H4285">
        <v>0.5</v>
      </c>
      <c r="I4285">
        <v>-0.5</v>
      </c>
      <c r="J4285">
        <v>1</v>
      </c>
      <c r="K4285">
        <v>0.55469999999999997</v>
      </c>
      <c r="L4285">
        <v>0.83204999999999996</v>
      </c>
      <c r="M4285">
        <v>0.27734999999999999</v>
      </c>
      <c r="N4285">
        <f>TAN(RADIANS(Table2[[#This Row],[angle]]))</f>
        <v>0</v>
      </c>
      <c r="O4285">
        <f>0+LEFT(TEXT(Table2[[#This Row],[tan_angle]],"000/000"),3)</f>
        <v>0</v>
      </c>
      <c r="P4285">
        <f>0+RIGHT(TEXT(Table2[[#This Row],[tan_angle]],"000/000"),3)</f>
        <v>1</v>
      </c>
      <c r="Q4285" s="10">
        <f>Table2[[#This Row],[canvas_height]]/Table2[[#This Row],[canvas_width]]</f>
        <v>0.28000000000000003</v>
      </c>
      <c r="R4285">
        <f>0+LEFT(TEXT(Table2[[#This Row],[canvas_ratio]],"000/000"),3)</f>
        <v>7</v>
      </c>
      <c r="S4285" s="5" t="str">
        <f t="shared" si="68"/>
        <v>/</v>
      </c>
      <c r="T4285" s="4">
        <f>0+RIGHT(TEXT(Table2[[#This Row],[canvas_ratio]],"000/000"),3)</f>
        <v>25</v>
      </c>
      <c r="U4285" s="9" t="e">
        <f>Table2[[#This Row],[canvas_ratio]]/Table2[[#This Row],[tan_angle]]</f>
        <v>#DIV/0!</v>
      </c>
      <c r="V4285" s="8" t="e">
        <f>0+RIGHT(TEXT(Table2[[#This Row],[ratio]],"0000/0000"),4)/Table2[[#This Row],[tan_angle_numer]]</f>
        <v>#DIV/0!</v>
      </c>
      <c r="W4285" s="9" t="e">
        <f>Table2[[#This Row],[multiplier]]=Table2[[#This Row],[multiplier_calc]]</f>
        <v>#DIV/0!</v>
      </c>
    </row>
    <row r="4286" spans="1:23" x14ac:dyDescent="0.25">
      <c r="A4286" s="1">
        <v>0.28999999999999998</v>
      </c>
      <c r="B4286" s="1">
        <v>1</v>
      </c>
      <c r="C4286">
        <v>0</v>
      </c>
      <c r="D4286">
        <v>0</v>
      </c>
      <c r="E4286">
        <v>0</v>
      </c>
      <c r="F4286">
        <v>0</v>
      </c>
      <c r="G4286">
        <v>0.28999999999999998</v>
      </c>
      <c r="H4286">
        <v>0.5</v>
      </c>
      <c r="I4286">
        <v>-0.5</v>
      </c>
      <c r="J4286">
        <v>1</v>
      </c>
      <c r="K4286">
        <v>0.55469999999999997</v>
      </c>
      <c r="L4286">
        <v>0.83204999999999996</v>
      </c>
      <c r="M4286">
        <v>0.27734999999999999</v>
      </c>
      <c r="N4286">
        <f>TAN(RADIANS(Table2[[#This Row],[angle]]))</f>
        <v>0</v>
      </c>
      <c r="O4286">
        <f>0+LEFT(TEXT(Table2[[#This Row],[tan_angle]],"000/000"),3)</f>
        <v>0</v>
      </c>
      <c r="P4286">
        <f>0+RIGHT(TEXT(Table2[[#This Row],[tan_angle]],"000/000"),3)</f>
        <v>1</v>
      </c>
      <c r="Q4286" s="10">
        <f>Table2[[#This Row],[canvas_height]]/Table2[[#This Row],[canvas_width]]</f>
        <v>0.28999999999999998</v>
      </c>
      <c r="R4286">
        <f>0+LEFT(TEXT(Table2[[#This Row],[canvas_ratio]],"000/000"),3)</f>
        <v>29</v>
      </c>
      <c r="S4286" s="5" t="str">
        <f t="shared" si="68"/>
        <v>/</v>
      </c>
      <c r="T4286" s="4">
        <f>0+RIGHT(TEXT(Table2[[#This Row],[canvas_ratio]],"000/000"),3)</f>
        <v>100</v>
      </c>
      <c r="U4286" s="9" t="e">
        <f>Table2[[#This Row],[canvas_ratio]]/Table2[[#This Row],[tan_angle]]</f>
        <v>#DIV/0!</v>
      </c>
      <c r="V4286" s="8" t="e">
        <f>0+RIGHT(TEXT(Table2[[#This Row],[ratio]],"0000/0000"),4)/Table2[[#This Row],[tan_angle_numer]]</f>
        <v>#DIV/0!</v>
      </c>
      <c r="W4286" s="9" t="e">
        <f>Table2[[#This Row],[multiplier]]=Table2[[#This Row],[multiplier_calc]]</f>
        <v>#DIV/0!</v>
      </c>
    </row>
    <row r="4287" spans="1:23" x14ac:dyDescent="0.25">
      <c r="A4287" s="1">
        <v>0.3</v>
      </c>
      <c r="B4287" s="1">
        <v>1</v>
      </c>
      <c r="C4287">
        <v>33.690067526</v>
      </c>
      <c r="D4287">
        <v>0</v>
      </c>
      <c r="E4287">
        <v>0</v>
      </c>
      <c r="F4287">
        <v>4.8258917070000003</v>
      </c>
      <c r="G4287">
        <v>2.7735010000000001E-2</v>
      </c>
      <c r="H4287">
        <v>0.360555128</v>
      </c>
      <c r="I4287">
        <v>-10.456098699</v>
      </c>
      <c r="J4287">
        <v>10.816653827</v>
      </c>
      <c r="K4287">
        <v>6</v>
      </c>
      <c r="L4287">
        <v>9</v>
      </c>
      <c r="M4287">
        <v>3</v>
      </c>
      <c r="N4287">
        <f>TAN(RADIANS(Table2[[#This Row],[angle]]))</f>
        <v>0.66666666666717622</v>
      </c>
      <c r="O4287">
        <f>0+LEFT(TEXT(Table2[[#This Row],[tan_angle]],"000/000"),3)</f>
        <v>2</v>
      </c>
      <c r="P4287">
        <f>0+RIGHT(TEXT(Table2[[#This Row],[tan_angle]],"000/000"),3)</f>
        <v>3</v>
      </c>
      <c r="Q4287" s="10">
        <f>Table2[[#This Row],[canvas_height]]/Table2[[#This Row],[canvas_width]]</f>
        <v>0.3</v>
      </c>
      <c r="R4287">
        <f>0+LEFT(TEXT(Table2[[#This Row],[canvas_ratio]],"000/000"),3)</f>
        <v>3</v>
      </c>
      <c r="S4287" s="5" t="str">
        <f t="shared" si="68"/>
        <v>/</v>
      </c>
      <c r="T4287" s="4">
        <f>0+RIGHT(TEXT(Table2[[#This Row],[canvas_ratio]],"000/000"),3)</f>
        <v>10</v>
      </c>
      <c r="U4287" s="9">
        <f>Table2[[#This Row],[canvas_ratio]]/Table2[[#This Row],[tan_angle]]</f>
        <v>0.44999999999965601</v>
      </c>
      <c r="V4287" s="8">
        <f>0+RIGHT(TEXT(Table2[[#This Row],[ratio]],"0000/0000"),4)/Table2[[#This Row],[tan_angle_numer]]</f>
        <v>10</v>
      </c>
      <c r="W4287" s="9" t="b">
        <f>Table2[[#This Row],[multiplier]]=Table2[[#This Row],[multiplier_calc]]</f>
        <v>0</v>
      </c>
    </row>
    <row r="4288" spans="1:23" x14ac:dyDescent="0.25">
      <c r="A4288" s="1">
        <v>0.31</v>
      </c>
      <c r="B4288" s="1">
        <v>1</v>
      </c>
      <c r="C4288">
        <v>33.690067526</v>
      </c>
      <c r="D4288">
        <v>0</v>
      </c>
      <c r="E4288">
        <v>0</v>
      </c>
      <c r="F4288">
        <v>87.736930036999993</v>
      </c>
      <c r="G4288">
        <v>2.7735009999999998E-3</v>
      </c>
      <c r="H4288">
        <v>0.360555128</v>
      </c>
      <c r="I4288">
        <v>-111.41153441199999</v>
      </c>
      <c r="J4288">
        <v>111.77208954</v>
      </c>
      <c r="K4288">
        <v>62</v>
      </c>
      <c r="L4288">
        <v>93</v>
      </c>
      <c r="M4288">
        <v>31</v>
      </c>
      <c r="N4288">
        <f>TAN(RADIANS(Table2[[#This Row],[angle]]))</f>
        <v>0.66666666666717622</v>
      </c>
      <c r="O4288">
        <f>0+LEFT(TEXT(Table2[[#This Row],[tan_angle]],"000/000"),3)</f>
        <v>2</v>
      </c>
      <c r="P4288">
        <f>0+RIGHT(TEXT(Table2[[#This Row],[tan_angle]],"000/000"),3)</f>
        <v>3</v>
      </c>
      <c r="Q4288" s="10">
        <f>Table2[[#This Row],[canvas_height]]/Table2[[#This Row],[canvas_width]]</f>
        <v>0.31</v>
      </c>
      <c r="R4288">
        <f>0+LEFT(TEXT(Table2[[#This Row],[canvas_ratio]],"000/000"),3)</f>
        <v>31</v>
      </c>
      <c r="S4288" s="5" t="str">
        <f t="shared" si="68"/>
        <v>/</v>
      </c>
      <c r="T4288" s="4">
        <f>0+RIGHT(TEXT(Table2[[#This Row],[canvas_ratio]],"000/000"),3)</f>
        <v>100</v>
      </c>
      <c r="U4288" s="9">
        <f>Table2[[#This Row],[canvas_ratio]]/Table2[[#This Row],[tan_angle]]</f>
        <v>0.46499999999964459</v>
      </c>
      <c r="V4288" s="8">
        <f>0+RIGHT(TEXT(Table2[[#This Row],[ratio]],"0000/0000"),4)/Table2[[#This Row],[tan_angle_numer]]</f>
        <v>100</v>
      </c>
      <c r="W4288" s="9" t="b">
        <f>Table2[[#This Row],[multiplier]]=Table2[[#This Row],[multiplier_calc]]</f>
        <v>0</v>
      </c>
    </row>
    <row r="4289" spans="1:23" x14ac:dyDescent="0.25">
      <c r="A4289" s="1">
        <v>0.32</v>
      </c>
      <c r="B4289" s="1">
        <v>1</v>
      </c>
      <c r="C4289">
        <v>33.690067526</v>
      </c>
      <c r="D4289">
        <v>0</v>
      </c>
      <c r="E4289">
        <v>0</v>
      </c>
      <c r="F4289">
        <v>1.1870584200000001</v>
      </c>
      <c r="G4289">
        <v>-2.2188007999999999E-2</v>
      </c>
      <c r="H4289">
        <v>0.360555128</v>
      </c>
      <c r="I4289">
        <v>-14.061649974</v>
      </c>
      <c r="J4289">
        <v>14.422205101999999</v>
      </c>
      <c r="K4289">
        <v>8</v>
      </c>
      <c r="L4289">
        <v>12</v>
      </c>
      <c r="M4289">
        <v>4</v>
      </c>
      <c r="N4289">
        <f>TAN(RADIANS(Table2[[#This Row],[angle]]))</f>
        <v>0.66666666666717622</v>
      </c>
      <c r="O4289">
        <f>0+LEFT(TEXT(Table2[[#This Row],[tan_angle]],"000/000"),3)</f>
        <v>2</v>
      </c>
      <c r="P4289">
        <f>0+RIGHT(TEXT(Table2[[#This Row],[tan_angle]],"000/000"),3)</f>
        <v>3</v>
      </c>
      <c r="Q4289" s="10">
        <f>Table2[[#This Row],[canvas_height]]/Table2[[#This Row],[canvas_width]]</f>
        <v>0.32</v>
      </c>
      <c r="R4289">
        <f>0+LEFT(TEXT(Table2[[#This Row],[canvas_ratio]],"000/000"),3)</f>
        <v>8</v>
      </c>
      <c r="S4289" s="5" t="str">
        <f t="shared" si="68"/>
        <v>/</v>
      </c>
      <c r="T4289" s="4">
        <f>0+RIGHT(TEXT(Table2[[#This Row],[canvas_ratio]],"000/000"),3)</f>
        <v>25</v>
      </c>
      <c r="U4289" s="9">
        <f>Table2[[#This Row],[canvas_ratio]]/Table2[[#This Row],[tan_angle]]</f>
        <v>0.47999999999963311</v>
      </c>
      <c r="V4289" s="8">
        <f>0+RIGHT(TEXT(Table2[[#This Row],[ratio]],"0000/0000"),4)/Table2[[#This Row],[tan_angle_numer]]</f>
        <v>12.5</v>
      </c>
      <c r="W4289" s="9" t="b">
        <f>Table2[[#This Row],[multiplier]]=Table2[[#This Row],[multiplier_calc]]</f>
        <v>0</v>
      </c>
    </row>
    <row r="4290" spans="1:23" x14ac:dyDescent="0.25">
      <c r="A4290" s="1">
        <v>0.33</v>
      </c>
      <c r="B4290" s="1">
        <v>1</v>
      </c>
      <c r="C4290">
        <v>33.690067526</v>
      </c>
      <c r="D4290">
        <v>0</v>
      </c>
      <c r="E4290">
        <v>0</v>
      </c>
      <c r="F4290">
        <v>60.090672257000001</v>
      </c>
      <c r="G4290">
        <v>-2.7735009999999998E-3</v>
      </c>
      <c r="H4290">
        <v>0.360555128</v>
      </c>
      <c r="I4290">
        <v>-118.62263696300001</v>
      </c>
      <c r="J4290">
        <v>118.98319209100001</v>
      </c>
      <c r="K4290">
        <v>66</v>
      </c>
      <c r="L4290">
        <v>99</v>
      </c>
      <c r="M4290">
        <v>33</v>
      </c>
      <c r="N4290">
        <f>TAN(RADIANS(Table2[[#This Row],[angle]]))</f>
        <v>0.66666666666717622</v>
      </c>
      <c r="O4290">
        <f>0+LEFT(TEXT(Table2[[#This Row],[tan_angle]],"000/000"),3)</f>
        <v>2</v>
      </c>
      <c r="P4290">
        <f>0+RIGHT(TEXT(Table2[[#This Row],[tan_angle]],"000/000"),3)</f>
        <v>3</v>
      </c>
      <c r="Q4290" s="10">
        <f>Table2[[#This Row],[canvas_height]]/Table2[[#This Row],[canvas_width]]</f>
        <v>0.33</v>
      </c>
      <c r="R4290">
        <f>0+LEFT(TEXT(Table2[[#This Row],[canvas_ratio]],"000/000"),3)</f>
        <v>33</v>
      </c>
      <c r="S4290" s="5" t="str">
        <f t="shared" si="68"/>
        <v>/</v>
      </c>
      <c r="T4290" s="4">
        <f>0+RIGHT(TEXT(Table2[[#This Row],[canvas_ratio]],"000/000"),3)</f>
        <v>100</v>
      </c>
      <c r="U4290" s="9">
        <f>Table2[[#This Row],[canvas_ratio]]/Table2[[#This Row],[tan_angle]]</f>
        <v>0.49499999999962169</v>
      </c>
      <c r="V4290" s="8">
        <f>0+RIGHT(TEXT(Table2[[#This Row],[ratio]],"0000/0000"),4)/Table2[[#This Row],[tan_angle_numer]]</f>
        <v>100</v>
      </c>
      <c r="W4290" s="9" t="b">
        <f>Table2[[#This Row],[multiplier]]=Table2[[#This Row],[multiplier_calc]]</f>
        <v>0</v>
      </c>
    </row>
    <row r="4291" spans="1:23" x14ac:dyDescent="0.25">
      <c r="A4291" s="1">
        <v>0.34</v>
      </c>
      <c r="B4291" s="1">
        <v>1</v>
      </c>
      <c r="C4291">
        <v>33.690067526</v>
      </c>
      <c r="D4291">
        <v>0</v>
      </c>
      <c r="E4291">
        <v>0</v>
      </c>
      <c r="F4291">
        <v>31.251809054999999</v>
      </c>
      <c r="G4291">
        <v>5.5470019999999997E-3</v>
      </c>
      <c r="H4291">
        <v>0.360555128</v>
      </c>
      <c r="I4291">
        <v>-60.933816555</v>
      </c>
      <c r="J4291">
        <v>61.294371683000001</v>
      </c>
      <c r="K4291">
        <v>34</v>
      </c>
      <c r="L4291">
        <v>51</v>
      </c>
      <c r="M4291">
        <v>17</v>
      </c>
      <c r="N4291">
        <f>TAN(RADIANS(Table2[[#This Row],[angle]]))</f>
        <v>0.66666666666717622</v>
      </c>
      <c r="O4291">
        <f>0+LEFT(TEXT(Table2[[#This Row],[tan_angle]],"000/000"),3)</f>
        <v>2</v>
      </c>
      <c r="P4291">
        <f>0+RIGHT(TEXT(Table2[[#This Row],[tan_angle]],"000/000"),3)</f>
        <v>3</v>
      </c>
      <c r="Q4291" s="10">
        <f>Table2[[#This Row],[canvas_height]]/Table2[[#This Row],[canvas_width]]</f>
        <v>0.34</v>
      </c>
      <c r="R4291">
        <f>0+LEFT(TEXT(Table2[[#This Row],[canvas_ratio]],"000/000"),3)</f>
        <v>17</v>
      </c>
      <c r="S4291" s="5" t="str">
        <f t="shared" si="68"/>
        <v>/</v>
      </c>
      <c r="T4291" s="4">
        <f>0+RIGHT(TEXT(Table2[[#This Row],[canvas_ratio]],"000/000"),3)</f>
        <v>50</v>
      </c>
      <c r="U4291" s="9">
        <f>Table2[[#This Row],[canvas_ratio]]/Table2[[#This Row],[tan_angle]]</f>
        <v>0.50999999999961021</v>
      </c>
      <c r="V4291" s="8">
        <f>0+RIGHT(TEXT(Table2[[#This Row],[ratio]],"0000/0000"),4)/Table2[[#This Row],[tan_angle_numer]]</f>
        <v>50</v>
      </c>
      <c r="W4291" s="9" t="b">
        <f>Table2[[#This Row],[multiplier]]=Table2[[#This Row],[multiplier_calc]]</f>
        <v>0</v>
      </c>
    </row>
    <row r="4292" spans="1:23" x14ac:dyDescent="0.25">
      <c r="A4292" s="1">
        <v>0.35</v>
      </c>
      <c r="B4292" s="1">
        <v>1</v>
      </c>
      <c r="C4292">
        <v>33.690067526</v>
      </c>
      <c r="D4292">
        <v>0</v>
      </c>
      <c r="E4292">
        <v>0</v>
      </c>
      <c r="F4292">
        <v>13.22959968</v>
      </c>
      <c r="G4292">
        <v>1.3867505E-2</v>
      </c>
      <c r="H4292">
        <v>0.360555128</v>
      </c>
      <c r="I4292">
        <v>-24.878303801000001</v>
      </c>
      <c r="J4292">
        <v>25.238858928999999</v>
      </c>
      <c r="K4292">
        <v>14</v>
      </c>
      <c r="L4292">
        <v>21</v>
      </c>
      <c r="M4292">
        <v>7</v>
      </c>
      <c r="N4292">
        <f>TAN(RADIANS(Table2[[#This Row],[angle]]))</f>
        <v>0.66666666666717622</v>
      </c>
      <c r="O4292">
        <f>0+LEFT(TEXT(Table2[[#This Row],[tan_angle]],"000/000"),3)</f>
        <v>2</v>
      </c>
      <c r="P4292">
        <f>0+RIGHT(TEXT(Table2[[#This Row],[tan_angle]],"000/000"),3)</f>
        <v>3</v>
      </c>
      <c r="Q4292" s="10">
        <f>Table2[[#This Row],[canvas_height]]/Table2[[#This Row],[canvas_width]]</f>
        <v>0.35</v>
      </c>
      <c r="R4292">
        <f>0+LEFT(TEXT(Table2[[#This Row],[canvas_ratio]],"000/000"),3)</f>
        <v>7</v>
      </c>
      <c r="S4292" s="5" t="str">
        <f t="shared" si="68"/>
        <v>/</v>
      </c>
      <c r="T4292" s="4">
        <f>0+RIGHT(TEXT(Table2[[#This Row],[canvas_ratio]],"000/000"),3)</f>
        <v>20</v>
      </c>
      <c r="U4292" s="9">
        <f>Table2[[#This Row],[canvas_ratio]]/Table2[[#This Row],[tan_angle]]</f>
        <v>0.52499999999959868</v>
      </c>
      <c r="V4292" s="8">
        <f>0+RIGHT(TEXT(Table2[[#This Row],[ratio]],"0000/0000"),4)/Table2[[#This Row],[tan_angle_numer]]</f>
        <v>20</v>
      </c>
      <c r="W4292" s="9" t="b">
        <f>Table2[[#This Row],[multiplier]]=Table2[[#This Row],[multiplier_calc]]</f>
        <v>0</v>
      </c>
    </row>
    <row r="4293" spans="1:23" x14ac:dyDescent="0.25">
      <c r="A4293" s="1">
        <v>0.36</v>
      </c>
      <c r="B4293" s="1">
        <v>1</v>
      </c>
      <c r="C4293">
        <v>33.690067526</v>
      </c>
      <c r="D4293">
        <v>0</v>
      </c>
      <c r="E4293">
        <v>0</v>
      </c>
      <c r="F4293">
        <v>8.4203489789999999</v>
      </c>
      <c r="G4293">
        <v>1.1094003999999999E-2</v>
      </c>
      <c r="H4293">
        <v>0.360555128</v>
      </c>
      <c r="I4293">
        <v>-32.089406351999997</v>
      </c>
      <c r="J4293">
        <v>32.449961479999999</v>
      </c>
      <c r="K4293">
        <v>18</v>
      </c>
      <c r="L4293">
        <v>27</v>
      </c>
      <c r="M4293">
        <v>9</v>
      </c>
      <c r="N4293">
        <f>TAN(RADIANS(Table2[[#This Row],[angle]]))</f>
        <v>0.66666666666717622</v>
      </c>
      <c r="O4293">
        <f>0+LEFT(TEXT(Table2[[#This Row],[tan_angle]],"000/000"),3)</f>
        <v>2</v>
      </c>
      <c r="P4293">
        <f>0+RIGHT(TEXT(Table2[[#This Row],[tan_angle]],"000/000"),3)</f>
        <v>3</v>
      </c>
      <c r="Q4293" s="10">
        <f>Table2[[#This Row],[canvas_height]]/Table2[[#This Row],[canvas_width]]</f>
        <v>0.36</v>
      </c>
      <c r="R4293">
        <f>0+LEFT(TEXT(Table2[[#This Row],[canvas_ratio]],"000/000"),3)</f>
        <v>9</v>
      </c>
      <c r="S4293" s="5" t="str">
        <f t="shared" si="68"/>
        <v>/</v>
      </c>
      <c r="T4293" s="4">
        <f>0+RIGHT(TEXT(Table2[[#This Row],[canvas_ratio]],"000/000"),3)</f>
        <v>25</v>
      </c>
      <c r="U4293" s="9">
        <f>Table2[[#This Row],[canvas_ratio]]/Table2[[#This Row],[tan_angle]]</f>
        <v>0.53999999999958725</v>
      </c>
      <c r="V4293" s="8">
        <f>0+RIGHT(TEXT(Table2[[#This Row],[ratio]],"0000/0000"),4)/Table2[[#This Row],[tan_angle_numer]]</f>
        <v>25</v>
      </c>
      <c r="W4293" s="9" t="b">
        <f>Table2[[#This Row],[multiplier]]=Table2[[#This Row],[multiplier_calc]]</f>
        <v>0</v>
      </c>
    </row>
    <row r="4294" spans="1:23" x14ac:dyDescent="0.25">
      <c r="A4294" s="1">
        <v>0.37</v>
      </c>
      <c r="B4294" s="1">
        <v>1</v>
      </c>
      <c r="C4294">
        <v>33.690067526</v>
      </c>
      <c r="D4294">
        <v>0</v>
      </c>
      <c r="E4294">
        <v>0</v>
      </c>
      <c r="F4294">
        <v>6.0074031249999997</v>
      </c>
      <c r="G4294">
        <v>-2.7735009999999998E-3</v>
      </c>
      <c r="H4294">
        <v>0.360555128</v>
      </c>
      <c r="I4294">
        <v>-133.04484206500001</v>
      </c>
      <c r="J4294">
        <v>133.405397193</v>
      </c>
      <c r="K4294">
        <v>74</v>
      </c>
      <c r="L4294">
        <v>111</v>
      </c>
      <c r="M4294">
        <v>37</v>
      </c>
      <c r="N4294">
        <f>TAN(RADIANS(Table2[[#This Row],[angle]]))</f>
        <v>0.66666666666717622</v>
      </c>
      <c r="O4294">
        <f>0+LEFT(TEXT(Table2[[#This Row],[tan_angle]],"000/000"),3)</f>
        <v>2</v>
      </c>
      <c r="P4294">
        <f>0+RIGHT(TEXT(Table2[[#This Row],[tan_angle]],"000/000"),3)</f>
        <v>3</v>
      </c>
      <c r="Q4294" s="10">
        <f>Table2[[#This Row],[canvas_height]]/Table2[[#This Row],[canvas_width]]</f>
        <v>0.37</v>
      </c>
      <c r="R4294">
        <f>0+LEFT(TEXT(Table2[[#This Row],[canvas_ratio]],"000/000"),3)</f>
        <v>37</v>
      </c>
      <c r="S4294" s="5" t="str">
        <f t="shared" si="68"/>
        <v>/</v>
      </c>
      <c r="T4294" s="4">
        <f>0+RIGHT(TEXT(Table2[[#This Row],[canvas_ratio]],"000/000"),3)</f>
        <v>100</v>
      </c>
      <c r="U4294" s="9">
        <f>Table2[[#This Row],[canvas_ratio]]/Table2[[#This Row],[tan_angle]]</f>
        <v>0.55499999999957583</v>
      </c>
      <c r="V4294" s="8">
        <f>0+RIGHT(TEXT(Table2[[#This Row],[ratio]],"0000/0000"),4)/Table2[[#This Row],[tan_angle_numer]]</f>
        <v>100</v>
      </c>
      <c r="W4294" s="9" t="b">
        <f>Table2[[#This Row],[multiplier]]=Table2[[#This Row],[multiplier_calc]]</f>
        <v>0</v>
      </c>
    </row>
    <row r="4295" spans="1:23" x14ac:dyDescent="0.25">
      <c r="A4295" s="1">
        <v>0.38</v>
      </c>
      <c r="B4295" s="1">
        <v>1</v>
      </c>
      <c r="C4295">
        <v>33.690067526</v>
      </c>
      <c r="D4295">
        <v>0</v>
      </c>
      <c r="E4295">
        <v>0</v>
      </c>
      <c r="F4295">
        <v>4.8037036989999997</v>
      </c>
      <c r="G4295">
        <v>-5.5470019999999997E-3</v>
      </c>
      <c r="H4295">
        <v>0.360555128</v>
      </c>
      <c r="I4295">
        <v>-68.144919106000003</v>
      </c>
      <c r="J4295">
        <v>68.505474234000005</v>
      </c>
      <c r="K4295">
        <v>38</v>
      </c>
      <c r="L4295">
        <v>57</v>
      </c>
      <c r="M4295">
        <v>19</v>
      </c>
      <c r="N4295">
        <f>TAN(RADIANS(Table2[[#This Row],[angle]]))</f>
        <v>0.66666666666717622</v>
      </c>
      <c r="O4295">
        <f>0+LEFT(TEXT(Table2[[#This Row],[tan_angle]],"000/000"),3)</f>
        <v>2</v>
      </c>
      <c r="P4295">
        <f>0+RIGHT(TEXT(Table2[[#This Row],[tan_angle]],"000/000"),3)</f>
        <v>3</v>
      </c>
      <c r="Q4295" s="10">
        <f>Table2[[#This Row],[canvas_height]]/Table2[[#This Row],[canvas_width]]</f>
        <v>0.38</v>
      </c>
      <c r="R4295">
        <f>0+LEFT(TEXT(Table2[[#This Row],[canvas_ratio]],"000/000"),3)</f>
        <v>19</v>
      </c>
      <c r="S4295" s="5" t="str">
        <f t="shared" si="68"/>
        <v>/</v>
      </c>
      <c r="T4295" s="4">
        <f>0+RIGHT(TEXT(Table2[[#This Row],[canvas_ratio]],"000/000"),3)</f>
        <v>50</v>
      </c>
      <c r="U4295" s="9">
        <f>Table2[[#This Row],[canvas_ratio]]/Table2[[#This Row],[tan_angle]]</f>
        <v>0.5699999999995643</v>
      </c>
      <c r="V4295" s="8">
        <f>0+RIGHT(TEXT(Table2[[#This Row],[ratio]],"0000/0000"),4)/Table2[[#This Row],[tan_angle_numer]]</f>
        <v>50</v>
      </c>
      <c r="W4295" s="9" t="b">
        <f>Table2[[#This Row],[multiplier]]=Table2[[#This Row],[multiplier_calc]]</f>
        <v>0</v>
      </c>
    </row>
    <row r="4296" spans="1:23" x14ac:dyDescent="0.25">
      <c r="A4296" s="1">
        <v>0.39</v>
      </c>
      <c r="B4296" s="1">
        <v>1</v>
      </c>
      <c r="C4296">
        <v>33.690067526</v>
      </c>
      <c r="D4296">
        <v>0</v>
      </c>
      <c r="E4296">
        <v>0</v>
      </c>
      <c r="F4296">
        <v>103.357287563</v>
      </c>
      <c r="G4296">
        <v>-2.7735009999999998E-3</v>
      </c>
      <c r="H4296">
        <v>0.360555128</v>
      </c>
      <c r="I4296">
        <v>-140.25594461599999</v>
      </c>
      <c r="J4296">
        <v>140.61649974400001</v>
      </c>
      <c r="K4296">
        <v>78</v>
      </c>
      <c r="L4296">
        <v>117</v>
      </c>
      <c r="M4296">
        <v>39</v>
      </c>
      <c r="N4296">
        <f>TAN(RADIANS(Table2[[#This Row],[angle]]))</f>
        <v>0.66666666666717622</v>
      </c>
      <c r="O4296">
        <f>0+LEFT(TEXT(Table2[[#This Row],[tan_angle]],"000/000"),3)</f>
        <v>2</v>
      </c>
      <c r="P4296">
        <f>0+RIGHT(TEXT(Table2[[#This Row],[tan_angle]],"000/000"),3)</f>
        <v>3</v>
      </c>
      <c r="Q4296" s="10">
        <f>Table2[[#This Row],[canvas_height]]/Table2[[#This Row],[canvas_width]]</f>
        <v>0.39</v>
      </c>
      <c r="R4296">
        <f>0+LEFT(TEXT(Table2[[#This Row],[canvas_ratio]],"000/000"),3)</f>
        <v>39</v>
      </c>
      <c r="S4296" s="5" t="str">
        <f t="shared" si="68"/>
        <v>/</v>
      </c>
      <c r="T4296" s="4">
        <f>0+RIGHT(TEXT(Table2[[#This Row],[canvas_ratio]],"000/000"),3)</f>
        <v>100</v>
      </c>
      <c r="U4296" s="9">
        <f>Table2[[#This Row],[canvas_ratio]]/Table2[[#This Row],[tan_angle]]</f>
        <v>0.58499999999955288</v>
      </c>
      <c r="V4296" s="8">
        <f>0+RIGHT(TEXT(Table2[[#This Row],[ratio]],"0000/0000"),4)/Table2[[#This Row],[tan_angle_numer]]</f>
        <v>100</v>
      </c>
      <c r="W4296" s="9" t="b">
        <f>Table2[[#This Row],[multiplier]]=Table2[[#This Row],[multiplier_calc]]</f>
        <v>0</v>
      </c>
    </row>
    <row r="4297" spans="1:23" x14ac:dyDescent="0.25">
      <c r="A4297" s="1">
        <v>0.4</v>
      </c>
      <c r="B4297" s="1">
        <v>1</v>
      </c>
      <c r="C4297">
        <v>33.690067526</v>
      </c>
      <c r="D4297">
        <v>0</v>
      </c>
      <c r="E4297">
        <v>0</v>
      </c>
      <c r="F4297">
        <v>2.3297408239999999</v>
      </c>
      <c r="G4297">
        <v>-0.110940039</v>
      </c>
      <c r="H4297">
        <v>0.360555128</v>
      </c>
      <c r="I4297">
        <v>-3.2449961479999998</v>
      </c>
      <c r="J4297">
        <v>3.6055512759999999</v>
      </c>
      <c r="K4297">
        <v>2</v>
      </c>
      <c r="L4297">
        <v>3</v>
      </c>
      <c r="M4297">
        <v>1</v>
      </c>
      <c r="N4297">
        <f>TAN(RADIANS(Table2[[#This Row],[angle]]))</f>
        <v>0.66666666666717622</v>
      </c>
      <c r="O4297">
        <f>0+LEFT(TEXT(Table2[[#This Row],[tan_angle]],"000/000"),3)</f>
        <v>2</v>
      </c>
      <c r="P4297">
        <f>0+RIGHT(TEXT(Table2[[#This Row],[tan_angle]],"000/000"),3)</f>
        <v>3</v>
      </c>
      <c r="Q4297" s="10">
        <f>Table2[[#This Row],[canvas_height]]/Table2[[#This Row],[canvas_width]]</f>
        <v>0.4</v>
      </c>
      <c r="R4297">
        <f>0+LEFT(TEXT(Table2[[#This Row],[canvas_ratio]],"000/000"),3)</f>
        <v>2</v>
      </c>
      <c r="S4297" s="5" t="str">
        <f t="shared" si="68"/>
        <v>/</v>
      </c>
      <c r="T4297" s="4">
        <f>0+RIGHT(TEXT(Table2[[#This Row],[canvas_ratio]],"000/000"),3)</f>
        <v>5</v>
      </c>
      <c r="U4297" s="9">
        <f>Table2[[#This Row],[canvas_ratio]]/Table2[[#This Row],[tan_angle]]</f>
        <v>0.59999999999954146</v>
      </c>
      <c r="V4297" s="8">
        <f>0+RIGHT(TEXT(Table2[[#This Row],[ratio]],"0000/0000"),4)/Table2[[#This Row],[tan_angle_numer]]</f>
        <v>2.5</v>
      </c>
      <c r="W4297" s="9" t="b">
        <f>Table2[[#This Row],[multiplier]]=Table2[[#This Row],[multiplier_calc]]</f>
        <v>0</v>
      </c>
    </row>
    <row r="4298" spans="1:23" x14ac:dyDescent="0.25">
      <c r="A4298" s="1">
        <v>0.41</v>
      </c>
      <c r="B4298" s="1">
        <v>1</v>
      </c>
      <c r="C4298">
        <v>33.690067526</v>
      </c>
      <c r="D4298">
        <v>0</v>
      </c>
      <c r="E4298">
        <v>0</v>
      </c>
      <c r="F4298">
        <v>9.6129544009999996</v>
      </c>
      <c r="G4298">
        <v>-2.7735009999999998E-3</v>
      </c>
      <c r="H4298">
        <v>0.360555128</v>
      </c>
      <c r="I4298">
        <v>-147.46704716599999</v>
      </c>
      <c r="J4298">
        <v>147.827602294</v>
      </c>
      <c r="K4298">
        <v>82</v>
      </c>
      <c r="L4298">
        <v>123</v>
      </c>
      <c r="M4298">
        <v>41</v>
      </c>
      <c r="N4298">
        <f>TAN(RADIANS(Table2[[#This Row],[angle]]))</f>
        <v>0.66666666666717622</v>
      </c>
      <c r="O4298">
        <f>0+LEFT(TEXT(Table2[[#This Row],[tan_angle]],"000/000"),3)</f>
        <v>2</v>
      </c>
      <c r="P4298">
        <f>0+RIGHT(TEXT(Table2[[#This Row],[tan_angle]],"000/000"),3)</f>
        <v>3</v>
      </c>
      <c r="Q4298" s="10">
        <f>Table2[[#This Row],[canvas_height]]/Table2[[#This Row],[canvas_width]]</f>
        <v>0.41</v>
      </c>
      <c r="R4298">
        <f>0+LEFT(TEXT(Table2[[#This Row],[canvas_ratio]],"000/000"),3)</f>
        <v>41</v>
      </c>
      <c r="S4298" s="5" t="str">
        <f t="shared" si="68"/>
        <v>/</v>
      </c>
      <c r="T4298" s="4">
        <f>0+RIGHT(TEXT(Table2[[#This Row],[canvas_ratio]],"000/000"),3)</f>
        <v>100</v>
      </c>
      <c r="U4298" s="9">
        <f>Table2[[#This Row],[canvas_ratio]]/Table2[[#This Row],[tan_angle]]</f>
        <v>0.61499999999952992</v>
      </c>
      <c r="V4298" s="8">
        <f>0+RIGHT(TEXT(Table2[[#This Row],[ratio]],"0000/0000"),4)/Table2[[#This Row],[tan_angle_numer]]</f>
        <v>100</v>
      </c>
      <c r="W4298" s="9" t="b">
        <f>Table2[[#This Row],[multiplier]]=Table2[[#This Row],[multiplier_calc]]</f>
        <v>0</v>
      </c>
    </row>
    <row r="4299" spans="1:23" x14ac:dyDescent="0.25">
      <c r="A4299" s="1">
        <v>0.42</v>
      </c>
      <c r="B4299" s="1">
        <v>1</v>
      </c>
      <c r="C4299">
        <v>33.690067526</v>
      </c>
      <c r="D4299">
        <v>0</v>
      </c>
      <c r="E4299">
        <v>0</v>
      </c>
      <c r="F4299">
        <v>55.281421555999998</v>
      </c>
      <c r="G4299">
        <v>-5.5470019999999997E-3</v>
      </c>
      <c r="H4299">
        <v>0.360555128</v>
      </c>
      <c r="I4299">
        <v>-75.356021656999999</v>
      </c>
      <c r="J4299">
        <v>75.716576785000001</v>
      </c>
      <c r="K4299">
        <v>42</v>
      </c>
      <c r="L4299">
        <v>63</v>
      </c>
      <c r="M4299">
        <v>21</v>
      </c>
      <c r="N4299">
        <f>TAN(RADIANS(Table2[[#This Row],[angle]]))</f>
        <v>0.66666666666717622</v>
      </c>
      <c r="O4299">
        <f>0+LEFT(TEXT(Table2[[#This Row],[tan_angle]],"000/000"),3)</f>
        <v>2</v>
      </c>
      <c r="P4299">
        <f>0+RIGHT(TEXT(Table2[[#This Row],[tan_angle]],"000/000"),3)</f>
        <v>3</v>
      </c>
      <c r="Q4299" s="10">
        <f>Table2[[#This Row],[canvas_height]]/Table2[[#This Row],[canvas_width]]</f>
        <v>0.42</v>
      </c>
      <c r="R4299">
        <f>0+LEFT(TEXT(Table2[[#This Row],[canvas_ratio]],"000/000"),3)</f>
        <v>21</v>
      </c>
      <c r="S4299" s="5" t="str">
        <f t="shared" si="68"/>
        <v>/</v>
      </c>
      <c r="T4299" s="4">
        <f>0+RIGHT(TEXT(Table2[[#This Row],[canvas_ratio]],"000/000"),3)</f>
        <v>50</v>
      </c>
      <c r="U4299" s="9">
        <f>Table2[[#This Row],[canvas_ratio]]/Table2[[#This Row],[tan_angle]]</f>
        <v>0.6299999999995185</v>
      </c>
      <c r="V4299" s="8">
        <f>0+RIGHT(TEXT(Table2[[#This Row],[ratio]],"0000/0000"),4)/Table2[[#This Row],[tan_angle_numer]]</f>
        <v>50</v>
      </c>
      <c r="W4299" s="9" t="b">
        <f>Table2[[#This Row],[multiplier]]=Table2[[#This Row],[multiplier_calc]]</f>
        <v>0</v>
      </c>
    </row>
    <row r="4300" spans="1:23" x14ac:dyDescent="0.25">
      <c r="A4300" s="1">
        <v>0.43</v>
      </c>
      <c r="B4300" s="1">
        <v>1</v>
      </c>
      <c r="C4300">
        <v>33.690067526</v>
      </c>
      <c r="D4300">
        <v>0</v>
      </c>
      <c r="E4300">
        <v>0</v>
      </c>
      <c r="F4300">
        <v>24.035159501999999</v>
      </c>
      <c r="G4300">
        <v>-2.7735009999999998E-3</v>
      </c>
      <c r="H4300">
        <v>0.360555128</v>
      </c>
      <c r="I4300">
        <v>-154.678149717</v>
      </c>
      <c r="J4300">
        <v>155.03870484500001</v>
      </c>
      <c r="K4300">
        <v>86</v>
      </c>
      <c r="L4300">
        <v>129</v>
      </c>
      <c r="M4300">
        <v>43</v>
      </c>
      <c r="N4300">
        <f>TAN(RADIANS(Table2[[#This Row],[angle]]))</f>
        <v>0.66666666666717622</v>
      </c>
      <c r="O4300">
        <f>0+LEFT(TEXT(Table2[[#This Row],[tan_angle]],"000/000"),3)</f>
        <v>2</v>
      </c>
      <c r="P4300">
        <f>0+RIGHT(TEXT(Table2[[#This Row],[tan_angle]],"000/000"),3)</f>
        <v>3</v>
      </c>
      <c r="Q4300" s="10">
        <f>Table2[[#This Row],[canvas_height]]/Table2[[#This Row],[canvas_width]]</f>
        <v>0.43</v>
      </c>
      <c r="R4300">
        <f>0+LEFT(TEXT(Table2[[#This Row],[canvas_ratio]],"000/000"),3)</f>
        <v>43</v>
      </c>
      <c r="S4300" s="5" t="str">
        <f t="shared" si="68"/>
        <v>/</v>
      </c>
      <c r="T4300" s="4">
        <f>0+RIGHT(TEXT(Table2[[#This Row],[canvas_ratio]],"000/000"),3)</f>
        <v>100</v>
      </c>
      <c r="U4300" s="9">
        <f>Table2[[#This Row],[canvas_ratio]]/Table2[[#This Row],[tan_angle]]</f>
        <v>0.64499999999950697</v>
      </c>
      <c r="V4300" s="8">
        <f>0+RIGHT(TEXT(Table2[[#This Row],[ratio]],"0000/0000"),4)/Table2[[#This Row],[tan_angle_numer]]</f>
        <v>100</v>
      </c>
      <c r="W4300" s="9" t="b">
        <f>Table2[[#This Row],[multiplier]]=Table2[[#This Row],[multiplier_calc]]</f>
        <v>0</v>
      </c>
    </row>
    <row r="4301" spans="1:23" x14ac:dyDescent="0.25">
      <c r="A4301" s="1">
        <v>0.44</v>
      </c>
      <c r="B4301" s="1">
        <v>1</v>
      </c>
      <c r="C4301">
        <v>33.690067526</v>
      </c>
      <c r="D4301">
        <v>0</v>
      </c>
      <c r="E4301">
        <v>0</v>
      </c>
      <c r="F4301">
        <v>37.264759181999999</v>
      </c>
      <c r="G4301">
        <v>1.1094003999999999E-2</v>
      </c>
      <c r="H4301">
        <v>0.360555128</v>
      </c>
      <c r="I4301">
        <v>-39.300508903000001</v>
      </c>
      <c r="J4301">
        <v>39.661064031000002</v>
      </c>
      <c r="K4301">
        <v>22</v>
      </c>
      <c r="L4301">
        <v>33</v>
      </c>
      <c r="M4301">
        <v>11</v>
      </c>
      <c r="N4301">
        <f>TAN(RADIANS(Table2[[#This Row],[angle]]))</f>
        <v>0.66666666666717622</v>
      </c>
      <c r="O4301">
        <f>0+LEFT(TEXT(Table2[[#This Row],[tan_angle]],"000/000"),3)</f>
        <v>2</v>
      </c>
      <c r="P4301">
        <f>0+RIGHT(TEXT(Table2[[#This Row],[tan_angle]],"000/000"),3)</f>
        <v>3</v>
      </c>
      <c r="Q4301" s="10">
        <f>Table2[[#This Row],[canvas_height]]/Table2[[#This Row],[canvas_width]]</f>
        <v>0.44</v>
      </c>
      <c r="R4301">
        <f>0+LEFT(TEXT(Table2[[#This Row],[canvas_ratio]],"000/000"),3)</f>
        <v>11</v>
      </c>
      <c r="S4301" s="5" t="str">
        <f t="shared" si="68"/>
        <v>/</v>
      </c>
      <c r="T4301" s="4">
        <f>0+RIGHT(TEXT(Table2[[#This Row],[canvas_ratio]],"000/000"),3)</f>
        <v>25</v>
      </c>
      <c r="U4301" s="9">
        <f>Table2[[#This Row],[canvas_ratio]]/Table2[[#This Row],[tan_angle]]</f>
        <v>0.65999999999949555</v>
      </c>
      <c r="V4301" s="8">
        <f>0+RIGHT(TEXT(Table2[[#This Row],[ratio]],"0000/0000"),4)/Table2[[#This Row],[tan_angle_numer]]</f>
        <v>25</v>
      </c>
      <c r="W4301" s="9" t="b">
        <f>Table2[[#This Row],[multiplier]]=Table2[[#This Row],[multiplier_calc]]</f>
        <v>0</v>
      </c>
    </row>
    <row r="4302" spans="1:23" x14ac:dyDescent="0.25">
      <c r="A4302" s="1">
        <v>0.45</v>
      </c>
      <c r="B4302" s="1">
        <v>1</v>
      </c>
      <c r="C4302">
        <v>33.690067526</v>
      </c>
      <c r="D4302">
        <v>0</v>
      </c>
      <c r="E4302">
        <v>0</v>
      </c>
      <c r="F4302">
        <v>2.4129458540000002</v>
      </c>
      <c r="G4302">
        <v>1.3867505E-2</v>
      </c>
      <c r="H4302">
        <v>0.360555128</v>
      </c>
      <c r="I4302">
        <v>-32.089406351999997</v>
      </c>
      <c r="J4302">
        <v>32.449961479999999</v>
      </c>
      <c r="K4302">
        <v>18</v>
      </c>
      <c r="L4302">
        <v>27</v>
      </c>
      <c r="M4302">
        <v>9</v>
      </c>
      <c r="N4302">
        <f>TAN(RADIANS(Table2[[#This Row],[angle]]))</f>
        <v>0.66666666666717622</v>
      </c>
      <c r="O4302">
        <f>0+LEFT(TEXT(Table2[[#This Row],[tan_angle]],"000/000"),3)</f>
        <v>2</v>
      </c>
      <c r="P4302">
        <f>0+RIGHT(TEXT(Table2[[#This Row],[tan_angle]],"000/000"),3)</f>
        <v>3</v>
      </c>
      <c r="Q4302" s="10">
        <f>Table2[[#This Row],[canvas_height]]/Table2[[#This Row],[canvas_width]]</f>
        <v>0.45</v>
      </c>
      <c r="R4302">
        <f>0+LEFT(TEXT(Table2[[#This Row],[canvas_ratio]],"000/000"),3)</f>
        <v>9</v>
      </c>
      <c r="S4302" s="5" t="str">
        <f t="shared" si="68"/>
        <v>/</v>
      </c>
      <c r="T4302" s="4">
        <f>0+RIGHT(TEXT(Table2[[#This Row],[canvas_ratio]],"000/000"),3)</f>
        <v>20</v>
      </c>
      <c r="U4302" s="9">
        <f>Table2[[#This Row],[canvas_ratio]]/Table2[[#This Row],[tan_angle]]</f>
        <v>0.67499999999948412</v>
      </c>
      <c r="V4302" s="8">
        <f>0+RIGHT(TEXT(Table2[[#This Row],[ratio]],"0000/0000"),4)/Table2[[#This Row],[tan_angle_numer]]</f>
        <v>20</v>
      </c>
      <c r="W4302" s="9" t="b">
        <f>Table2[[#This Row],[multiplier]]=Table2[[#This Row],[multiplier_calc]]</f>
        <v>0</v>
      </c>
    </row>
    <row r="4303" spans="1:23" x14ac:dyDescent="0.25">
      <c r="A4303" s="1">
        <v>0.46</v>
      </c>
      <c r="B4303" s="1">
        <v>1</v>
      </c>
      <c r="C4303">
        <v>33.690067526</v>
      </c>
      <c r="D4303">
        <v>0</v>
      </c>
      <c r="E4303">
        <v>0</v>
      </c>
      <c r="F4303">
        <v>58.886972831000001</v>
      </c>
      <c r="G4303">
        <v>-5.5470019999999997E-3</v>
      </c>
      <c r="H4303">
        <v>0.360555128</v>
      </c>
      <c r="I4303">
        <v>-82.567124207999996</v>
      </c>
      <c r="J4303">
        <v>82.927679335999997</v>
      </c>
      <c r="K4303">
        <v>46</v>
      </c>
      <c r="L4303">
        <v>69</v>
      </c>
      <c r="M4303">
        <v>23</v>
      </c>
      <c r="N4303">
        <f>TAN(RADIANS(Table2[[#This Row],[angle]]))</f>
        <v>0.66666666666717622</v>
      </c>
      <c r="O4303">
        <f>0+LEFT(TEXT(Table2[[#This Row],[tan_angle]],"000/000"),3)</f>
        <v>2</v>
      </c>
      <c r="P4303">
        <f>0+RIGHT(TEXT(Table2[[#This Row],[tan_angle]],"000/000"),3)</f>
        <v>3</v>
      </c>
      <c r="Q4303" s="10">
        <f>Table2[[#This Row],[canvas_height]]/Table2[[#This Row],[canvas_width]]</f>
        <v>0.46</v>
      </c>
      <c r="R4303">
        <f>0+LEFT(TEXT(Table2[[#This Row],[canvas_ratio]],"000/000"),3)</f>
        <v>23</v>
      </c>
      <c r="S4303" s="5" t="str">
        <f t="shared" si="68"/>
        <v>/</v>
      </c>
      <c r="T4303" s="4">
        <f>0+RIGHT(TEXT(Table2[[#This Row],[canvas_ratio]],"000/000"),3)</f>
        <v>50</v>
      </c>
      <c r="U4303" s="9">
        <f>Table2[[#This Row],[canvas_ratio]]/Table2[[#This Row],[tan_angle]]</f>
        <v>0.68999999999947259</v>
      </c>
      <c r="V4303" s="8">
        <f>0+RIGHT(TEXT(Table2[[#This Row],[ratio]],"0000/0000"),4)/Table2[[#This Row],[tan_angle_numer]]</f>
        <v>50</v>
      </c>
      <c r="W4303" s="9" t="b">
        <f>Table2[[#This Row],[multiplier]]=Table2[[#This Row],[multiplier_calc]]</f>
        <v>0</v>
      </c>
    </row>
    <row r="4304" spans="1:23" x14ac:dyDescent="0.25">
      <c r="A4304" s="1">
        <v>0.47</v>
      </c>
      <c r="B4304" s="1">
        <v>1</v>
      </c>
      <c r="C4304">
        <v>33.690067526</v>
      </c>
      <c r="D4304">
        <v>0</v>
      </c>
      <c r="E4304">
        <v>0</v>
      </c>
      <c r="F4304">
        <v>51.681417281999998</v>
      </c>
      <c r="G4304">
        <v>2.7735009999999998E-3</v>
      </c>
      <c r="H4304">
        <v>0.360555128</v>
      </c>
      <c r="I4304">
        <v>-169.10035481899999</v>
      </c>
      <c r="J4304">
        <v>169.460909947</v>
      </c>
      <c r="K4304">
        <v>94</v>
      </c>
      <c r="L4304">
        <v>141</v>
      </c>
      <c r="M4304">
        <v>47</v>
      </c>
      <c r="N4304">
        <f>TAN(RADIANS(Table2[[#This Row],[angle]]))</f>
        <v>0.66666666666717622</v>
      </c>
      <c r="O4304">
        <f>0+LEFT(TEXT(Table2[[#This Row],[tan_angle]],"000/000"),3)</f>
        <v>2</v>
      </c>
      <c r="P4304">
        <f>0+RIGHT(TEXT(Table2[[#This Row],[tan_angle]],"000/000"),3)</f>
        <v>3</v>
      </c>
      <c r="Q4304" s="10">
        <f>Table2[[#This Row],[canvas_height]]/Table2[[#This Row],[canvas_width]]</f>
        <v>0.47</v>
      </c>
      <c r="R4304">
        <f>0+LEFT(TEXT(Table2[[#This Row],[canvas_ratio]],"000/000"),3)</f>
        <v>47</v>
      </c>
      <c r="S4304" s="5" t="str">
        <f t="shared" si="68"/>
        <v>/</v>
      </c>
      <c r="T4304" s="4">
        <f>0+RIGHT(TEXT(Table2[[#This Row],[canvas_ratio]],"000/000"),3)</f>
        <v>100</v>
      </c>
      <c r="U4304" s="9">
        <f>Table2[[#This Row],[canvas_ratio]]/Table2[[#This Row],[tan_angle]]</f>
        <v>0.70499999999946106</v>
      </c>
      <c r="V4304" s="8">
        <f>0+RIGHT(TEXT(Table2[[#This Row],[ratio]],"0000/0000"),4)/Table2[[#This Row],[tan_angle_numer]]</f>
        <v>100</v>
      </c>
      <c r="W4304" s="9" t="b">
        <f>Table2[[#This Row],[multiplier]]=Table2[[#This Row],[multiplier_calc]]</f>
        <v>0</v>
      </c>
    </row>
    <row r="4305" spans="1:23" x14ac:dyDescent="0.25">
      <c r="A4305" s="1">
        <v>0.48</v>
      </c>
      <c r="B4305" s="1">
        <v>1</v>
      </c>
      <c r="C4305">
        <v>33.690067526</v>
      </c>
      <c r="D4305">
        <v>0</v>
      </c>
      <c r="E4305">
        <v>0</v>
      </c>
      <c r="F4305">
        <v>15.609263521999999</v>
      </c>
      <c r="G4305">
        <v>-2.2188007999999999E-2</v>
      </c>
      <c r="H4305">
        <v>0.360555128</v>
      </c>
      <c r="I4305">
        <v>-21.272752525000001</v>
      </c>
      <c r="J4305">
        <v>21.633307652999999</v>
      </c>
      <c r="K4305">
        <v>12</v>
      </c>
      <c r="L4305">
        <v>18</v>
      </c>
      <c r="M4305">
        <v>6</v>
      </c>
      <c r="N4305">
        <f>TAN(RADIANS(Table2[[#This Row],[angle]]))</f>
        <v>0.66666666666717622</v>
      </c>
      <c r="O4305">
        <f>0+LEFT(TEXT(Table2[[#This Row],[tan_angle]],"000/000"),3)</f>
        <v>2</v>
      </c>
      <c r="P4305">
        <f>0+RIGHT(TEXT(Table2[[#This Row],[tan_angle]],"000/000"),3)</f>
        <v>3</v>
      </c>
      <c r="Q4305" s="10">
        <f>Table2[[#This Row],[canvas_height]]/Table2[[#This Row],[canvas_width]]</f>
        <v>0.48</v>
      </c>
      <c r="R4305">
        <f>0+LEFT(TEXT(Table2[[#This Row],[canvas_ratio]],"000/000"),3)</f>
        <v>12</v>
      </c>
      <c r="S4305" s="5" t="str">
        <f t="shared" si="68"/>
        <v>/</v>
      </c>
      <c r="T4305" s="4">
        <f>0+RIGHT(TEXT(Table2[[#This Row],[canvas_ratio]],"000/000"),3)</f>
        <v>25</v>
      </c>
      <c r="U4305" s="9">
        <f>Table2[[#This Row],[canvas_ratio]]/Table2[[#This Row],[tan_angle]]</f>
        <v>0.71999999999944964</v>
      </c>
      <c r="V4305" s="8">
        <f>0+RIGHT(TEXT(Table2[[#This Row],[ratio]],"0000/0000"),4)/Table2[[#This Row],[tan_angle_numer]]</f>
        <v>12.5</v>
      </c>
      <c r="W4305" s="9" t="b">
        <f>Table2[[#This Row],[multiplier]]=Table2[[#This Row],[multiplier_calc]]</f>
        <v>0</v>
      </c>
    </row>
    <row r="4306" spans="1:23" x14ac:dyDescent="0.25">
      <c r="A4306" s="1">
        <v>0.49</v>
      </c>
      <c r="B4306" s="1">
        <v>1</v>
      </c>
      <c r="C4306">
        <v>33.690067526</v>
      </c>
      <c r="D4306">
        <v>0</v>
      </c>
      <c r="E4306">
        <v>0</v>
      </c>
      <c r="F4306">
        <v>73.314724935000001</v>
      </c>
      <c r="G4306">
        <v>2.7735009999999998E-3</v>
      </c>
      <c r="H4306">
        <v>0.360555128</v>
      </c>
      <c r="I4306">
        <v>-176.31145737</v>
      </c>
      <c r="J4306">
        <v>176.67201249799999</v>
      </c>
      <c r="K4306">
        <v>98</v>
      </c>
      <c r="L4306">
        <v>147</v>
      </c>
      <c r="M4306">
        <v>49</v>
      </c>
      <c r="N4306">
        <f>TAN(RADIANS(Table2[[#This Row],[angle]]))</f>
        <v>0.66666666666717622</v>
      </c>
      <c r="O4306">
        <f>0+LEFT(TEXT(Table2[[#This Row],[tan_angle]],"000/000"),3)</f>
        <v>2</v>
      </c>
      <c r="P4306">
        <f>0+RIGHT(TEXT(Table2[[#This Row],[tan_angle]],"000/000"),3)</f>
        <v>3</v>
      </c>
      <c r="Q4306" s="10">
        <f>Table2[[#This Row],[canvas_height]]/Table2[[#This Row],[canvas_width]]</f>
        <v>0.49</v>
      </c>
      <c r="R4306">
        <f>0+LEFT(TEXT(Table2[[#This Row],[canvas_ratio]],"000/000"),3)</f>
        <v>49</v>
      </c>
      <c r="S4306" s="5" t="str">
        <f t="shared" si="68"/>
        <v>/</v>
      </c>
      <c r="T4306" s="4">
        <f>0+RIGHT(TEXT(Table2[[#This Row],[canvas_ratio]],"000/000"),3)</f>
        <v>100</v>
      </c>
      <c r="U4306" s="9">
        <f>Table2[[#This Row],[canvas_ratio]]/Table2[[#This Row],[tan_angle]]</f>
        <v>0.73499999999943821</v>
      </c>
      <c r="V4306" s="8">
        <f>0+RIGHT(TEXT(Table2[[#This Row],[ratio]],"0000/0000"),4)/Table2[[#This Row],[tan_angle_numer]]</f>
        <v>100</v>
      </c>
      <c r="W4306" s="9" t="b">
        <f>Table2[[#This Row],[multiplier]]=Table2[[#This Row],[multiplier_calc]]</f>
        <v>0</v>
      </c>
    </row>
    <row r="4307" spans="1:23" x14ac:dyDescent="0.25">
      <c r="A4307" s="1">
        <v>0.5</v>
      </c>
      <c r="B4307" s="1">
        <v>1</v>
      </c>
      <c r="C4307">
        <v>33.690067526</v>
      </c>
      <c r="D4307">
        <v>0</v>
      </c>
      <c r="E4307">
        <v>0</v>
      </c>
      <c r="F4307">
        <v>1.109400392</v>
      </c>
      <c r="G4307">
        <v>-0.13867504899999999</v>
      </c>
      <c r="H4307">
        <v>0.360555128</v>
      </c>
      <c r="I4307">
        <v>-3.2449961479999998</v>
      </c>
      <c r="J4307">
        <v>3.6055512759999999</v>
      </c>
      <c r="K4307">
        <v>2</v>
      </c>
      <c r="L4307">
        <v>3</v>
      </c>
      <c r="M4307">
        <v>1</v>
      </c>
      <c r="N4307">
        <f>TAN(RADIANS(Table2[[#This Row],[angle]]))</f>
        <v>0.66666666666717622</v>
      </c>
      <c r="O4307">
        <f>0+LEFT(TEXT(Table2[[#This Row],[tan_angle]],"000/000"),3)</f>
        <v>2</v>
      </c>
      <c r="P4307">
        <f>0+RIGHT(TEXT(Table2[[#This Row],[tan_angle]],"000/000"),3)</f>
        <v>3</v>
      </c>
      <c r="Q4307" s="10">
        <f>Table2[[#This Row],[canvas_height]]/Table2[[#This Row],[canvas_width]]</f>
        <v>0.5</v>
      </c>
      <c r="R4307">
        <f>0+LEFT(TEXT(Table2[[#This Row],[canvas_ratio]],"000/000"),3)</f>
        <v>1</v>
      </c>
      <c r="S4307" s="5" t="str">
        <f t="shared" si="68"/>
        <v>/</v>
      </c>
      <c r="T4307" s="4">
        <f>0+RIGHT(TEXT(Table2[[#This Row],[canvas_ratio]],"000/000"),3)</f>
        <v>2</v>
      </c>
      <c r="U4307" s="9">
        <f>Table2[[#This Row],[canvas_ratio]]/Table2[[#This Row],[tan_angle]]</f>
        <v>0.74999999999942679</v>
      </c>
      <c r="V4307" s="8">
        <f>0+RIGHT(TEXT(Table2[[#This Row],[ratio]],"0000/0000"),4)/Table2[[#This Row],[tan_angle_numer]]</f>
        <v>2</v>
      </c>
      <c r="W4307" s="9" t="b">
        <f>Table2[[#This Row],[multiplier]]=Table2[[#This Row],[multiplier_calc]]</f>
        <v>0</v>
      </c>
    </row>
    <row r="4308" spans="1:23" x14ac:dyDescent="0.25">
      <c r="A4308" s="1">
        <v>0.51</v>
      </c>
      <c r="B4308" s="1">
        <v>1</v>
      </c>
      <c r="C4308">
        <v>33.690067526</v>
      </c>
      <c r="D4308">
        <v>0</v>
      </c>
      <c r="E4308">
        <v>0</v>
      </c>
      <c r="F4308">
        <v>168.25721052099999</v>
      </c>
      <c r="G4308">
        <v>-2.7735009999999998E-3</v>
      </c>
      <c r="H4308">
        <v>0.360555128</v>
      </c>
      <c r="I4308">
        <v>-183.52255992100001</v>
      </c>
      <c r="J4308">
        <v>183.883115049</v>
      </c>
      <c r="K4308">
        <v>102</v>
      </c>
      <c r="L4308">
        <v>153</v>
      </c>
      <c r="M4308">
        <v>51</v>
      </c>
      <c r="N4308">
        <f>TAN(RADIANS(Table2[[#This Row],[angle]]))</f>
        <v>0.66666666666717622</v>
      </c>
      <c r="O4308">
        <f>0+LEFT(TEXT(Table2[[#This Row],[tan_angle]],"000/000"),3)</f>
        <v>2</v>
      </c>
      <c r="P4308">
        <f>0+RIGHT(TEXT(Table2[[#This Row],[tan_angle]],"000/000"),3)</f>
        <v>3</v>
      </c>
      <c r="Q4308" s="10">
        <f>Table2[[#This Row],[canvas_height]]/Table2[[#This Row],[canvas_width]]</f>
        <v>0.51</v>
      </c>
      <c r="R4308">
        <f>0+LEFT(TEXT(Table2[[#This Row],[canvas_ratio]],"000/000"),3)</f>
        <v>51</v>
      </c>
      <c r="S4308" s="5" t="str">
        <f t="shared" si="68"/>
        <v>/</v>
      </c>
      <c r="T4308" s="4">
        <f>0+RIGHT(TEXT(Table2[[#This Row],[canvas_ratio]],"000/000"),3)</f>
        <v>100</v>
      </c>
      <c r="U4308" s="9">
        <f>Table2[[#This Row],[canvas_ratio]]/Table2[[#This Row],[tan_angle]]</f>
        <v>0.76499999999941526</v>
      </c>
      <c r="V4308" s="8">
        <f>0+RIGHT(TEXT(Table2[[#This Row],[ratio]],"0000/0000"),4)/Table2[[#This Row],[tan_angle_numer]]</f>
        <v>100</v>
      </c>
      <c r="W4308" s="9" t="b">
        <f>Table2[[#This Row],[multiplier]]=Table2[[#This Row],[multiplier_calc]]</f>
        <v>0</v>
      </c>
    </row>
    <row r="4309" spans="1:23" x14ac:dyDescent="0.25">
      <c r="A4309" s="1">
        <v>0.52</v>
      </c>
      <c r="B4309" s="1">
        <v>1</v>
      </c>
      <c r="C4309">
        <v>33.690067526</v>
      </c>
      <c r="D4309">
        <v>0</v>
      </c>
      <c r="E4309">
        <v>0</v>
      </c>
      <c r="F4309">
        <v>8.4203489789999999</v>
      </c>
      <c r="G4309">
        <v>1.1094003999999999E-2</v>
      </c>
      <c r="H4309">
        <v>0.360555128</v>
      </c>
      <c r="I4309">
        <v>-46.511611453</v>
      </c>
      <c r="J4309">
        <v>46.872166581000002</v>
      </c>
      <c r="K4309">
        <v>26</v>
      </c>
      <c r="L4309">
        <v>39</v>
      </c>
      <c r="M4309">
        <v>13</v>
      </c>
      <c r="N4309">
        <f>TAN(RADIANS(Table2[[#This Row],[angle]]))</f>
        <v>0.66666666666717622</v>
      </c>
      <c r="O4309">
        <f>0+LEFT(TEXT(Table2[[#This Row],[tan_angle]],"000/000"),3)</f>
        <v>2</v>
      </c>
      <c r="P4309">
        <f>0+RIGHT(TEXT(Table2[[#This Row],[tan_angle]],"000/000"),3)</f>
        <v>3</v>
      </c>
      <c r="Q4309" s="10">
        <f>Table2[[#This Row],[canvas_height]]/Table2[[#This Row],[canvas_width]]</f>
        <v>0.52</v>
      </c>
      <c r="R4309">
        <f>0+LEFT(TEXT(Table2[[#This Row],[canvas_ratio]],"000/000"),3)</f>
        <v>13</v>
      </c>
      <c r="S4309" s="5" t="str">
        <f t="shared" si="68"/>
        <v>/</v>
      </c>
      <c r="T4309" s="4">
        <f>0+RIGHT(TEXT(Table2[[#This Row],[canvas_ratio]],"000/000"),3)</f>
        <v>25</v>
      </c>
      <c r="U4309" s="9">
        <f>Table2[[#This Row],[canvas_ratio]]/Table2[[#This Row],[tan_angle]]</f>
        <v>0.77999999999940384</v>
      </c>
      <c r="V4309" s="8">
        <f>0+RIGHT(TEXT(Table2[[#This Row],[ratio]],"0000/0000"),4)/Table2[[#This Row],[tan_angle_numer]]</f>
        <v>25</v>
      </c>
      <c r="W4309" s="9" t="b">
        <f>Table2[[#This Row],[multiplier]]=Table2[[#This Row],[multiplier_calc]]</f>
        <v>0</v>
      </c>
    </row>
    <row r="4310" spans="1:23" x14ac:dyDescent="0.25">
      <c r="A4310" s="1">
        <v>0.53</v>
      </c>
      <c r="B4310" s="1">
        <v>1</v>
      </c>
      <c r="C4310">
        <v>33.690067526</v>
      </c>
      <c r="D4310">
        <v>0</v>
      </c>
      <c r="E4310">
        <v>0</v>
      </c>
      <c r="F4310">
        <v>37.259212179999999</v>
      </c>
      <c r="G4310">
        <v>2.7735009999999998E-3</v>
      </c>
      <c r="H4310">
        <v>0.360555128</v>
      </c>
      <c r="I4310">
        <v>-190.73366247199999</v>
      </c>
      <c r="J4310">
        <v>191.09421760000001</v>
      </c>
      <c r="K4310">
        <v>106</v>
      </c>
      <c r="L4310">
        <v>159</v>
      </c>
      <c r="M4310">
        <v>53</v>
      </c>
      <c r="N4310">
        <f>TAN(RADIANS(Table2[[#This Row],[angle]]))</f>
        <v>0.66666666666717622</v>
      </c>
      <c r="O4310">
        <f>0+LEFT(TEXT(Table2[[#This Row],[tan_angle]],"000/000"),3)</f>
        <v>2</v>
      </c>
      <c r="P4310">
        <f>0+RIGHT(TEXT(Table2[[#This Row],[tan_angle]],"000/000"),3)</f>
        <v>3</v>
      </c>
      <c r="Q4310" s="10">
        <f>Table2[[#This Row],[canvas_height]]/Table2[[#This Row],[canvas_width]]</f>
        <v>0.53</v>
      </c>
      <c r="R4310">
        <f>0+LEFT(TEXT(Table2[[#This Row],[canvas_ratio]],"000/000"),3)</f>
        <v>53</v>
      </c>
      <c r="S4310" s="5" t="str">
        <f t="shared" si="68"/>
        <v>/</v>
      </c>
      <c r="T4310" s="4">
        <f>0+RIGHT(TEXT(Table2[[#This Row],[canvas_ratio]],"000/000"),3)</f>
        <v>100</v>
      </c>
      <c r="U4310" s="9">
        <f>Table2[[#This Row],[canvas_ratio]]/Table2[[#This Row],[tan_angle]]</f>
        <v>0.79499999999939241</v>
      </c>
      <c r="V4310" s="8">
        <f>0+RIGHT(TEXT(Table2[[#This Row],[ratio]],"0000/0000"),4)/Table2[[#This Row],[tan_angle_numer]]</f>
        <v>100</v>
      </c>
      <c r="W4310" s="9" t="b">
        <f>Table2[[#This Row],[multiplier]]=Table2[[#This Row],[multiplier_calc]]</f>
        <v>0</v>
      </c>
    </row>
    <row r="4311" spans="1:23" x14ac:dyDescent="0.25">
      <c r="A4311" s="1">
        <v>0.54</v>
      </c>
      <c r="B4311" s="1">
        <v>1</v>
      </c>
      <c r="C4311">
        <v>33.690067526</v>
      </c>
      <c r="D4311">
        <v>0</v>
      </c>
      <c r="E4311">
        <v>0</v>
      </c>
      <c r="F4311">
        <v>20.435155228999999</v>
      </c>
      <c r="G4311">
        <v>5.5470019999999997E-3</v>
      </c>
      <c r="H4311">
        <v>0.360555128</v>
      </c>
      <c r="I4311">
        <v>-96.989329310000002</v>
      </c>
      <c r="J4311">
        <v>97.349884438000004</v>
      </c>
      <c r="K4311">
        <v>54</v>
      </c>
      <c r="L4311">
        <v>81</v>
      </c>
      <c r="M4311">
        <v>27</v>
      </c>
      <c r="N4311">
        <f>TAN(RADIANS(Table2[[#This Row],[angle]]))</f>
        <v>0.66666666666717622</v>
      </c>
      <c r="O4311">
        <f>0+LEFT(TEXT(Table2[[#This Row],[tan_angle]],"000/000"),3)</f>
        <v>2</v>
      </c>
      <c r="P4311">
        <f>0+RIGHT(TEXT(Table2[[#This Row],[tan_angle]],"000/000"),3)</f>
        <v>3</v>
      </c>
      <c r="Q4311" s="10">
        <f>Table2[[#This Row],[canvas_height]]/Table2[[#This Row],[canvas_width]]</f>
        <v>0.54</v>
      </c>
      <c r="R4311">
        <f>0+LEFT(TEXT(Table2[[#This Row],[canvas_ratio]],"000/000"),3)</f>
        <v>27</v>
      </c>
      <c r="S4311" s="5" t="str">
        <f t="shared" si="68"/>
        <v>/</v>
      </c>
      <c r="T4311" s="4">
        <f>0+RIGHT(TEXT(Table2[[#This Row],[canvas_ratio]],"000/000"),3)</f>
        <v>50</v>
      </c>
      <c r="U4311" s="9">
        <f>Table2[[#This Row],[canvas_ratio]]/Table2[[#This Row],[tan_angle]]</f>
        <v>0.80999999999938099</v>
      </c>
      <c r="V4311" s="8">
        <f>0+RIGHT(TEXT(Table2[[#This Row],[ratio]],"0000/0000"),4)/Table2[[#This Row],[tan_angle_numer]]</f>
        <v>50</v>
      </c>
      <c r="W4311" s="9" t="b">
        <f>Table2[[#This Row],[multiplier]]=Table2[[#This Row],[multiplier_calc]]</f>
        <v>0</v>
      </c>
    </row>
    <row r="4312" spans="1:23" x14ac:dyDescent="0.25">
      <c r="A4312" s="1">
        <v>0.55000000000000004</v>
      </c>
      <c r="B4312" s="1">
        <v>1</v>
      </c>
      <c r="C4312">
        <v>0</v>
      </c>
      <c r="D4312">
        <v>0</v>
      </c>
      <c r="E4312">
        <v>0</v>
      </c>
      <c r="F4312">
        <v>0</v>
      </c>
      <c r="G4312">
        <v>0.55000000000000004</v>
      </c>
      <c r="H4312">
        <v>0.5</v>
      </c>
      <c r="I4312">
        <v>-0.5</v>
      </c>
      <c r="J4312">
        <v>1</v>
      </c>
      <c r="K4312">
        <v>0.55469999999999997</v>
      </c>
      <c r="L4312">
        <v>0.83204999999999996</v>
      </c>
      <c r="M4312">
        <v>0.27734999999999999</v>
      </c>
      <c r="N4312">
        <f>TAN(RADIANS(Table2[[#This Row],[angle]]))</f>
        <v>0</v>
      </c>
      <c r="O4312">
        <f>0+LEFT(TEXT(Table2[[#This Row],[tan_angle]],"000/000"),3)</f>
        <v>0</v>
      </c>
      <c r="P4312">
        <f>0+RIGHT(TEXT(Table2[[#This Row],[tan_angle]],"000/000"),3)</f>
        <v>1</v>
      </c>
      <c r="Q4312" s="10">
        <f>Table2[[#This Row],[canvas_height]]/Table2[[#This Row],[canvas_width]]</f>
        <v>0.55000000000000004</v>
      </c>
      <c r="R4312">
        <f>0+LEFT(TEXT(Table2[[#This Row],[canvas_ratio]],"000/000"),3)</f>
        <v>11</v>
      </c>
      <c r="S4312" s="5" t="str">
        <f t="shared" si="68"/>
        <v>/</v>
      </c>
      <c r="T4312" s="4">
        <f>0+RIGHT(TEXT(Table2[[#This Row],[canvas_ratio]],"000/000"),3)</f>
        <v>20</v>
      </c>
      <c r="U4312" s="9" t="e">
        <f>Table2[[#This Row],[canvas_ratio]]/Table2[[#This Row],[tan_angle]]</f>
        <v>#DIV/0!</v>
      </c>
      <c r="V4312" s="8" t="e">
        <f>0+RIGHT(TEXT(Table2[[#This Row],[ratio]],"0000/0000"),4)/Table2[[#This Row],[tan_angle_numer]]</f>
        <v>#DIV/0!</v>
      </c>
      <c r="W4312" s="9" t="e">
        <f>Table2[[#This Row],[multiplier]]=Table2[[#This Row],[multiplier_calc]]</f>
        <v>#DIV/0!</v>
      </c>
    </row>
    <row r="4313" spans="1:23" x14ac:dyDescent="0.25">
      <c r="A4313" s="1">
        <v>0.56000000000000005</v>
      </c>
      <c r="B4313" s="1">
        <v>1</v>
      </c>
      <c r="C4313">
        <v>0</v>
      </c>
      <c r="D4313">
        <v>0</v>
      </c>
      <c r="E4313">
        <v>0</v>
      </c>
      <c r="F4313">
        <v>0</v>
      </c>
      <c r="G4313">
        <v>0.56000000000000005</v>
      </c>
      <c r="H4313">
        <v>0.5</v>
      </c>
      <c r="I4313">
        <v>-0.5</v>
      </c>
      <c r="J4313">
        <v>1</v>
      </c>
      <c r="K4313">
        <v>0.55469999999999997</v>
      </c>
      <c r="L4313">
        <v>0.83204999999999996</v>
      </c>
      <c r="M4313">
        <v>0.27734999999999999</v>
      </c>
      <c r="N4313">
        <f>TAN(RADIANS(Table2[[#This Row],[angle]]))</f>
        <v>0</v>
      </c>
      <c r="O4313">
        <f>0+LEFT(TEXT(Table2[[#This Row],[tan_angle]],"000/000"),3)</f>
        <v>0</v>
      </c>
      <c r="P4313">
        <f>0+RIGHT(TEXT(Table2[[#This Row],[tan_angle]],"000/000"),3)</f>
        <v>1</v>
      </c>
      <c r="Q4313" s="10">
        <f>Table2[[#This Row],[canvas_height]]/Table2[[#This Row],[canvas_width]]</f>
        <v>0.56000000000000005</v>
      </c>
      <c r="R4313">
        <f>0+LEFT(TEXT(Table2[[#This Row],[canvas_ratio]],"000/000"),3)</f>
        <v>14</v>
      </c>
      <c r="S4313" s="5" t="str">
        <f t="shared" si="68"/>
        <v>/</v>
      </c>
      <c r="T4313" s="4">
        <f>0+RIGHT(TEXT(Table2[[#This Row],[canvas_ratio]],"000/000"),3)</f>
        <v>25</v>
      </c>
      <c r="U4313" s="9" t="e">
        <f>Table2[[#This Row],[canvas_ratio]]/Table2[[#This Row],[tan_angle]]</f>
        <v>#DIV/0!</v>
      </c>
      <c r="V4313" s="8" t="e">
        <f>0+RIGHT(TEXT(Table2[[#This Row],[ratio]],"0000/0000"),4)/Table2[[#This Row],[tan_angle_numer]]</f>
        <v>#DIV/0!</v>
      </c>
      <c r="W4313" s="9" t="e">
        <f>Table2[[#This Row],[multiplier]]=Table2[[#This Row],[multiplier_calc]]</f>
        <v>#DIV/0!</v>
      </c>
    </row>
    <row r="4314" spans="1:23" x14ac:dyDescent="0.25">
      <c r="A4314" s="1">
        <v>0.56999999999999995</v>
      </c>
      <c r="B4314" s="1">
        <v>1</v>
      </c>
      <c r="C4314">
        <v>0</v>
      </c>
      <c r="D4314">
        <v>0</v>
      </c>
      <c r="E4314">
        <v>0</v>
      </c>
      <c r="F4314">
        <v>0</v>
      </c>
      <c r="G4314">
        <v>0.56999999999999995</v>
      </c>
      <c r="H4314">
        <v>0.5</v>
      </c>
      <c r="I4314">
        <v>-0.5</v>
      </c>
      <c r="J4314">
        <v>1</v>
      </c>
      <c r="K4314">
        <v>0.55469999999999997</v>
      </c>
      <c r="L4314">
        <v>0.83204999999999996</v>
      </c>
      <c r="M4314">
        <v>0.27734999999999999</v>
      </c>
      <c r="N4314">
        <f>TAN(RADIANS(Table2[[#This Row],[angle]]))</f>
        <v>0</v>
      </c>
      <c r="O4314">
        <f>0+LEFT(TEXT(Table2[[#This Row],[tan_angle]],"000/000"),3)</f>
        <v>0</v>
      </c>
      <c r="P4314">
        <f>0+RIGHT(TEXT(Table2[[#This Row],[tan_angle]],"000/000"),3)</f>
        <v>1</v>
      </c>
      <c r="Q4314" s="10">
        <f>Table2[[#This Row],[canvas_height]]/Table2[[#This Row],[canvas_width]]</f>
        <v>0.56999999999999995</v>
      </c>
      <c r="R4314">
        <f>0+LEFT(TEXT(Table2[[#This Row],[canvas_ratio]],"000/000"),3)</f>
        <v>57</v>
      </c>
      <c r="S4314" s="5" t="str">
        <f t="shared" si="68"/>
        <v>/</v>
      </c>
      <c r="T4314" s="4">
        <f>0+RIGHT(TEXT(Table2[[#This Row],[canvas_ratio]],"000/000"),3)</f>
        <v>100</v>
      </c>
      <c r="U4314" s="9" t="e">
        <f>Table2[[#This Row],[canvas_ratio]]/Table2[[#This Row],[tan_angle]]</f>
        <v>#DIV/0!</v>
      </c>
      <c r="V4314" s="8" t="e">
        <f>0+RIGHT(TEXT(Table2[[#This Row],[ratio]],"0000/0000"),4)/Table2[[#This Row],[tan_angle_numer]]</f>
        <v>#DIV/0!</v>
      </c>
      <c r="W4314" s="9" t="e">
        <f>Table2[[#This Row],[multiplier]]=Table2[[#This Row],[multiplier_calc]]</f>
        <v>#DIV/0!</v>
      </c>
    </row>
    <row r="4315" spans="1:23" x14ac:dyDescent="0.25">
      <c r="A4315" s="1">
        <v>0.57999999999999996</v>
      </c>
      <c r="B4315" s="1">
        <v>1</v>
      </c>
      <c r="C4315">
        <v>0</v>
      </c>
      <c r="D4315">
        <v>0</v>
      </c>
      <c r="E4315">
        <v>0</v>
      </c>
      <c r="F4315">
        <v>0</v>
      </c>
      <c r="G4315">
        <v>0.57999999999999996</v>
      </c>
      <c r="H4315">
        <v>0.5</v>
      </c>
      <c r="I4315">
        <v>-0.5</v>
      </c>
      <c r="J4315">
        <v>1</v>
      </c>
      <c r="K4315">
        <v>0.55469999999999997</v>
      </c>
      <c r="L4315">
        <v>0.83204999999999996</v>
      </c>
      <c r="M4315">
        <v>0.27734999999999999</v>
      </c>
      <c r="N4315">
        <f>TAN(RADIANS(Table2[[#This Row],[angle]]))</f>
        <v>0</v>
      </c>
      <c r="O4315">
        <f>0+LEFT(TEXT(Table2[[#This Row],[tan_angle]],"000/000"),3)</f>
        <v>0</v>
      </c>
      <c r="P4315">
        <f>0+RIGHT(TEXT(Table2[[#This Row],[tan_angle]],"000/000"),3)</f>
        <v>1</v>
      </c>
      <c r="Q4315" s="10">
        <f>Table2[[#This Row],[canvas_height]]/Table2[[#This Row],[canvas_width]]</f>
        <v>0.57999999999999996</v>
      </c>
      <c r="R4315">
        <f>0+LEFT(TEXT(Table2[[#This Row],[canvas_ratio]],"000/000"),3)</f>
        <v>29</v>
      </c>
      <c r="S4315" s="5" t="str">
        <f t="shared" si="68"/>
        <v>/</v>
      </c>
      <c r="T4315" s="4">
        <f>0+RIGHT(TEXT(Table2[[#This Row],[canvas_ratio]],"000/000"),3)</f>
        <v>50</v>
      </c>
      <c r="U4315" s="9" t="e">
        <f>Table2[[#This Row],[canvas_ratio]]/Table2[[#This Row],[tan_angle]]</f>
        <v>#DIV/0!</v>
      </c>
      <c r="V4315" s="8" t="e">
        <f>0+RIGHT(TEXT(Table2[[#This Row],[ratio]],"0000/0000"),4)/Table2[[#This Row],[tan_angle_numer]]</f>
        <v>#DIV/0!</v>
      </c>
      <c r="W4315" s="9" t="e">
        <f>Table2[[#This Row],[multiplier]]=Table2[[#This Row],[multiplier_calc]]</f>
        <v>#DIV/0!</v>
      </c>
    </row>
    <row r="4316" spans="1:23" x14ac:dyDescent="0.25">
      <c r="A4316" s="1">
        <v>0.59</v>
      </c>
      <c r="B4316" s="1">
        <v>1</v>
      </c>
      <c r="C4316">
        <v>33.690067526</v>
      </c>
      <c r="D4316">
        <v>0</v>
      </c>
      <c r="E4316">
        <v>0</v>
      </c>
      <c r="F4316">
        <v>120.186891516</v>
      </c>
      <c r="G4316">
        <v>2.7735009999999998E-3</v>
      </c>
      <c r="H4316">
        <v>0.360555128</v>
      </c>
      <c r="I4316">
        <v>-212.36697012499999</v>
      </c>
      <c r="J4316">
        <v>212.72752525300001</v>
      </c>
      <c r="K4316">
        <v>118</v>
      </c>
      <c r="L4316">
        <v>177</v>
      </c>
      <c r="M4316">
        <v>59</v>
      </c>
      <c r="N4316">
        <f>TAN(RADIANS(Table2[[#This Row],[angle]]))</f>
        <v>0.66666666666717622</v>
      </c>
      <c r="O4316">
        <f>0+LEFT(TEXT(Table2[[#This Row],[tan_angle]],"000/000"),3)</f>
        <v>2</v>
      </c>
      <c r="P4316">
        <f>0+RIGHT(TEXT(Table2[[#This Row],[tan_angle]],"000/000"),3)</f>
        <v>3</v>
      </c>
      <c r="Q4316" s="10">
        <f>Table2[[#This Row],[canvas_height]]/Table2[[#This Row],[canvas_width]]</f>
        <v>0.59</v>
      </c>
      <c r="R4316">
        <f>0+LEFT(TEXT(Table2[[#This Row],[canvas_ratio]],"000/000"),3)</f>
        <v>59</v>
      </c>
      <c r="S4316" s="5" t="str">
        <f t="shared" si="68"/>
        <v>/</v>
      </c>
      <c r="T4316" s="4">
        <f>0+RIGHT(TEXT(Table2[[#This Row],[canvas_ratio]],"000/000"),3)</f>
        <v>100</v>
      </c>
      <c r="U4316" s="9">
        <f>Table2[[#This Row],[canvas_ratio]]/Table2[[#This Row],[tan_angle]]</f>
        <v>0.88499999999932355</v>
      </c>
      <c r="V4316" s="8">
        <f>0+RIGHT(TEXT(Table2[[#This Row],[ratio]],"0000/0000"),4)/Table2[[#This Row],[tan_angle_numer]]</f>
        <v>100</v>
      </c>
      <c r="W4316" s="9" t="b">
        <f>Table2[[#This Row],[multiplier]]=Table2[[#This Row],[multiplier_calc]]</f>
        <v>0</v>
      </c>
    </row>
    <row r="4317" spans="1:23" x14ac:dyDescent="0.25">
      <c r="A4317" s="1">
        <v>0.6</v>
      </c>
      <c r="B4317" s="1">
        <v>1</v>
      </c>
      <c r="C4317">
        <v>33.690067526</v>
      </c>
      <c r="D4317">
        <v>0</v>
      </c>
      <c r="E4317">
        <v>0</v>
      </c>
      <c r="F4317">
        <v>9.6517834140000005</v>
      </c>
      <c r="G4317">
        <v>5.5470020000000002E-2</v>
      </c>
      <c r="H4317">
        <v>0.360555128</v>
      </c>
      <c r="I4317">
        <v>-10.456098699</v>
      </c>
      <c r="J4317">
        <v>10.816653827</v>
      </c>
      <c r="K4317">
        <v>6</v>
      </c>
      <c r="L4317">
        <v>9</v>
      </c>
      <c r="M4317">
        <v>3</v>
      </c>
      <c r="N4317">
        <f>TAN(RADIANS(Table2[[#This Row],[angle]]))</f>
        <v>0.66666666666717622</v>
      </c>
      <c r="O4317">
        <f>0+LEFT(TEXT(Table2[[#This Row],[tan_angle]],"000/000"),3)</f>
        <v>2</v>
      </c>
      <c r="P4317">
        <f>0+RIGHT(TEXT(Table2[[#This Row],[tan_angle]],"000/000"),3)</f>
        <v>3</v>
      </c>
      <c r="Q4317" s="10">
        <f>Table2[[#This Row],[canvas_height]]/Table2[[#This Row],[canvas_width]]</f>
        <v>0.6</v>
      </c>
      <c r="R4317">
        <f>0+LEFT(TEXT(Table2[[#This Row],[canvas_ratio]],"000/000"),3)</f>
        <v>3</v>
      </c>
      <c r="S4317" s="5" t="str">
        <f t="shared" si="68"/>
        <v>/</v>
      </c>
      <c r="T4317" s="4">
        <f>0+RIGHT(TEXT(Table2[[#This Row],[canvas_ratio]],"000/000"),3)</f>
        <v>5</v>
      </c>
      <c r="U4317" s="9">
        <f>Table2[[#This Row],[canvas_ratio]]/Table2[[#This Row],[tan_angle]]</f>
        <v>0.89999999999931202</v>
      </c>
      <c r="V4317" s="8">
        <f>0+RIGHT(TEXT(Table2[[#This Row],[ratio]],"0000/0000"),4)/Table2[[#This Row],[tan_angle_numer]]</f>
        <v>5</v>
      </c>
      <c r="W4317" s="9" t="b">
        <f>Table2[[#This Row],[multiplier]]=Table2[[#This Row],[multiplier_calc]]</f>
        <v>0</v>
      </c>
    </row>
    <row r="4318" spans="1:23" x14ac:dyDescent="0.25">
      <c r="A4318" s="1">
        <v>0.61</v>
      </c>
      <c r="B4318" s="1">
        <v>1</v>
      </c>
      <c r="C4318">
        <v>33.690067526</v>
      </c>
      <c r="D4318">
        <v>0</v>
      </c>
      <c r="E4318">
        <v>0</v>
      </c>
      <c r="F4318">
        <v>168.25721052099999</v>
      </c>
      <c r="G4318">
        <v>-2.7735009999999998E-3</v>
      </c>
      <c r="H4318">
        <v>0.360555128</v>
      </c>
      <c r="I4318">
        <v>-219.57807267600001</v>
      </c>
      <c r="J4318">
        <v>219.93862780399999</v>
      </c>
      <c r="K4318">
        <v>122</v>
      </c>
      <c r="L4318">
        <v>183</v>
      </c>
      <c r="M4318">
        <v>61</v>
      </c>
      <c r="N4318">
        <f>TAN(RADIANS(Table2[[#This Row],[angle]]))</f>
        <v>0.66666666666717622</v>
      </c>
      <c r="O4318">
        <f>0+LEFT(TEXT(Table2[[#This Row],[tan_angle]],"000/000"),3)</f>
        <v>2</v>
      </c>
      <c r="P4318">
        <f>0+RIGHT(TEXT(Table2[[#This Row],[tan_angle]],"000/000"),3)</f>
        <v>3</v>
      </c>
      <c r="Q4318" s="10">
        <f>Table2[[#This Row],[canvas_height]]/Table2[[#This Row],[canvas_width]]</f>
        <v>0.61</v>
      </c>
      <c r="R4318">
        <f>0+LEFT(TEXT(Table2[[#This Row],[canvas_ratio]],"000/000"),3)</f>
        <v>61</v>
      </c>
      <c r="S4318" s="5" t="str">
        <f t="shared" si="68"/>
        <v>/</v>
      </c>
      <c r="T4318" s="4">
        <f>0+RIGHT(TEXT(Table2[[#This Row],[canvas_ratio]],"000/000"),3)</f>
        <v>100</v>
      </c>
      <c r="U4318" s="9">
        <f>Table2[[#This Row],[canvas_ratio]]/Table2[[#This Row],[tan_angle]]</f>
        <v>0.9149999999993006</v>
      </c>
      <c r="V4318" s="8">
        <f>0+RIGHT(TEXT(Table2[[#This Row],[ratio]],"0000/0000"),4)/Table2[[#This Row],[tan_angle_numer]]</f>
        <v>100</v>
      </c>
      <c r="W4318" s="9" t="b">
        <f>Table2[[#This Row],[multiplier]]=Table2[[#This Row],[multiplier_calc]]</f>
        <v>0</v>
      </c>
    </row>
    <row r="4319" spans="1:23" x14ac:dyDescent="0.25">
      <c r="A4319" s="1">
        <v>0.62</v>
      </c>
      <c r="B4319" s="1">
        <v>1</v>
      </c>
      <c r="C4319">
        <v>33.690067526</v>
      </c>
      <c r="D4319">
        <v>0</v>
      </c>
      <c r="E4319">
        <v>0</v>
      </c>
      <c r="F4319">
        <v>63.701770535000001</v>
      </c>
      <c r="G4319">
        <v>5.5470019999999997E-3</v>
      </c>
      <c r="H4319">
        <v>0.360555128</v>
      </c>
      <c r="I4319">
        <v>-111.41153441199999</v>
      </c>
      <c r="J4319">
        <v>111.77208954</v>
      </c>
      <c r="K4319">
        <v>62</v>
      </c>
      <c r="L4319">
        <v>93</v>
      </c>
      <c r="M4319">
        <v>31</v>
      </c>
      <c r="N4319">
        <f>TAN(RADIANS(Table2[[#This Row],[angle]]))</f>
        <v>0.66666666666717622</v>
      </c>
      <c r="O4319">
        <f>0+LEFT(TEXT(Table2[[#This Row],[tan_angle]],"000/000"),3)</f>
        <v>2</v>
      </c>
      <c r="P4319">
        <f>0+RIGHT(TEXT(Table2[[#This Row],[tan_angle]],"000/000"),3)</f>
        <v>3</v>
      </c>
      <c r="Q4319" s="10">
        <f>Table2[[#This Row],[canvas_height]]/Table2[[#This Row],[canvas_width]]</f>
        <v>0.62</v>
      </c>
      <c r="R4319">
        <f>0+LEFT(TEXT(Table2[[#This Row],[canvas_ratio]],"000/000"),3)</f>
        <v>31</v>
      </c>
      <c r="S4319" s="5" t="str">
        <f t="shared" si="68"/>
        <v>/</v>
      </c>
      <c r="T4319" s="4">
        <f>0+RIGHT(TEXT(Table2[[#This Row],[canvas_ratio]],"000/000"),3)</f>
        <v>50</v>
      </c>
      <c r="U4319" s="9">
        <f>Table2[[#This Row],[canvas_ratio]]/Table2[[#This Row],[tan_angle]]</f>
        <v>0.92999999999928917</v>
      </c>
      <c r="V4319" s="8">
        <f>0+RIGHT(TEXT(Table2[[#This Row],[ratio]],"0000/0000"),4)/Table2[[#This Row],[tan_angle_numer]]</f>
        <v>50</v>
      </c>
      <c r="W4319" s="9" t="b">
        <f>Table2[[#This Row],[multiplier]]=Table2[[#This Row],[multiplier_calc]]</f>
        <v>0</v>
      </c>
    </row>
    <row r="4320" spans="1:23" x14ac:dyDescent="0.25">
      <c r="A4320" s="1">
        <v>0.63</v>
      </c>
      <c r="B4320" s="1">
        <v>1</v>
      </c>
      <c r="C4320">
        <v>33.690067526</v>
      </c>
      <c r="D4320">
        <v>0</v>
      </c>
      <c r="E4320">
        <v>0</v>
      </c>
      <c r="F4320">
        <v>123.792442792</v>
      </c>
      <c r="G4320">
        <v>2.7735009999999998E-3</v>
      </c>
      <c r="H4320">
        <v>0.360555128</v>
      </c>
      <c r="I4320">
        <v>-226.78917522699999</v>
      </c>
      <c r="J4320">
        <v>227.149730355</v>
      </c>
      <c r="K4320">
        <v>126</v>
      </c>
      <c r="L4320">
        <v>189</v>
      </c>
      <c r="M4320">
        <v>63</v>
      </c>
      <c r="N4320">
        <f>TAN(RADIANS(Table2[[#This Row],[angle]]))</f>
        <v>0.66666666666717622</v>
      </c>
      <c r="O4320">
        <f>0+LEFT(TEXT(Table2[[#This Row],[tan_angle]],"000/000"),3)</f>
        <v>2</v>
      </c>
      <c r="P4320">
        <f>0+RIGHT(TEXT(Table2[[#This Row],[tan_angle]],"000/000"),3)</f>
        <v>3</v>
      </c>
      <c r="Q4320" s="10">
        <f>Table2[[#This Row],[canvas_height]]/Table2[[#This Row],[canvas_width]]</f>
        <v>0.63</v>
      </c>
      <c r="R4320">
        <f>0+LEFT(TEXT(Table2[[#This Row],[canvas_ratio]],"000/000"),3)</f>
        <v>63</v>
      </c>
      <c r="S4320" s="5" t="str">
        <f t="shared" si="68"/>
        <v>/</v>
      </c>
      <c r="T4320" s="4">
        <f>0+RIGHT(TEXT(Table2[[#This Row],[canvas_ratio]],"000/000"),3)</f>
        <v>100</v>
      </c>
      <c r="U4320" s="9">
        <f>Table2[[#This Row],[canvas_ratio]]/Table2[[#This Row],[tan_angle]]</f>
        <v>0.94499999999927775</v>
      </c>
      <c r="V4320" s="8">
        <f>0+RIGHT(TEXT(Table2[[#This Row],[ratio]],"0000/0000"),4)/Table2[[#This Row],[tan_angle_numer]]</f>
        <v>100</v>
      </c>
      <c r="W4320" s="9" t="b">
        <f>Table2[[#This Row],[multiplier]]=Table2[[#This Row],[multiplier_calc]]</f>
        <v>0</v>
      </c>
    </row>
    <row r="4321" spans="1:23" x14ac:dyDescent="0.25">
      <c r="A4321" s="1">
        <v>0.64</v>
      </c>
      <c r="B4321" s="1">
        <v>1</v>
      </c>
      <c r="C4321">
        <v>33.690067526</v>
      </c>
      <c r="D4321">
        <v>0</v>
      </c>
      <c r="E4321">
        <v>0</v>
      </c>
      <c r="F4321">
        <v>27.657351783999999</v>
      </c>
      <c r="G4321">
        <v>2.2188007999999999E-2</v>
      </c>
      <c r="H4321">
        <v>0.360555128</v>
      </c>
      <c r="I4321">
        <v>-28.483855076000001</v>
      </c>
      <c r="J4321">
        <v>28.844410203999999</v>
      </c>
      <c r="K4321">
        <v>16</v>
      </c>
      <c r="L4321">
        <v>24</v>
      </c>
      <c r="M4321">
        <v>8</v>
      </c>
      <c r="N4321">
        <f>TAN(RADIANS(Table2[[#This Row],[angle]]))</f>
        <v>0.66666666666717622</v>
      </c>
      <c r="O4321">
        <f>0+LEFT(TEXT(Table2[[#This Row],[tan_angle]],"000/000"),3)</f>
        <v>2</v>
      </c>
      <c r="P4321">
        <f>0+RIGHT(TEXT(Table2[[#This Row],[tan_angle]],"000/000"),3)</f>
        <v>3</v>
      </c>
      <c r="Q4321" s="10">
        <f>Table2[[#This Row],[canvas_height]]/Table2[[#This Row],[canvas_width]]</f>
        <v>0.64</v>
      </c>
      <c r="R4321">
        <f>0+LEFT(TEXT(Table2[[#This Row],[canvas_ratio]],"000/000"),3)</f>
        <v>16</v>
      </c>
      <c r="S4321" s="5" t="str">
        <f t="shared" si="68"/>
        <v>/</v>
      </c>
      <c r="T4321" s="4">
        <f>0+RIGHT(TEXT(Table2[[#This Row],[canvas_ratio]],"000/000"),3)</f>
        <v>25</v>
      </c>
      <c r="U4321" s="9">
        <f>Table2[[#This Row],[canvas_ratio]]/Table2[[#This Row],[tan_angle]]</f>
        <v>0.95999999999926622</v>
      </c>
      <c r="V4321" s="8">
        <f>0+RIGHT(TEXT(Table2[[#This Row],[ratio]],"0000/0000"),4)/Table2[[#This Row],[tan_angle_numer]]</f>
        <v>12.5</v>
      </c>
      <c r="W4321" s="9" t="b">
        <f>Table2[[#This Row],[multiplier]]=Table2[[#This Row],[multiplier_calc]]</f>
        <v>0</v>
      </c>
    </row>
    <row r="4322" spans="1:23" x14ac:dyDescent="0.25">
      <c r="A4322" s="1">
        <v>0.65</v>
      </c>
      <c r="B4322" s="1">
        <v>1</v>
      </c>
      <c r="C4322">
        <v>33.690067526</v>
      </c>
      <c r="D4322">
        <v>0</v>
      </c>
      <c r="E4322">
        <v>0</v>
      </c>
      <c r="F4322">
        <v>45.679561159000002</v>
      </c>
      <c r="G4322">
        <v>1.3867505E-2</v>
      </c>
      <c r="H4322">
        <v>0.360555128</v>
      </c>
      <c r="I4322">
        <v>-46.511611453</v>
      </c>
      <c r="J4322">
        <v>46.872166581000002</v>
      </c>
      <c r="K4322">
        <v>26</v>
      </c>
      <c r="L4322">
        <v>39</v>
      </c>
      <c r="M4322">
        <v>13</v>
      </c>
      <c r="N4322">
        <f>TAN(RADIANS(Table2[[#This Row],[angle]]))</f>
        <v>0.66666666666717622</v>
      </c>
      <c r="O4322">
        <f>0+LEFT(TEXT(Table2[[#This Row],[tan_angle]],"000/000"),3)</f>
        <v>2</v>
      </c>
      <c r="P4322">
        <f>0+RIGHT(TEXT(Table2[[#This Row],[tan_angle]],"000/000"),3)</f>
        <v>3</v>
      </c>
      <c r="Q4322" s="10">
        <f>Table2[[#This Row],[canvas_height]]/Table2[[#This Row],[canvas_width]]</f>
        <v>0.65</v>
      </c>
      <c r="R4322">
        <f>0+LEFT(TEXT(Table2[[#This Row],[canvas_ratio]],"000/000"),3)</f>
        <v>13</v>
      </c>
      <c r="S4322" s="5" t="str">
        <f t="shared" si="68"/>
        <v>/</v>
      </c>
      <c r="T4322" s="4">
        <f>0+RIGHT(TEXT(Table2[[#This Row],[canvas_ratio]],"000/000"),3)</f>
        <v>20</v>
      </c>
      <c r="U4322" s="9">
        <f>Table2[[#This Row],[canvas_ratio]]/Table2[[#This Row],[tan_angle]]</f>
        <v>0.9749999999992548</v>
      </c>
      <c r="V4322" s="8">
        <f>0+RIGHT(TEXT(Table2[[#This Row],[ratio]],"0000/0000"),4)/Table2[[#This Row],[tan_angle_numer]]</f>
        <v>20</v>
      </c>
      <c r="W4322" s="9" t="b">
        <f>Table2[[#This Row],[multiplier]]=Table2[[#This Row],[multiplier_calc]]</f>
        <v>0</v>
      </c>
    </row>
    <row r="4323" spans="1:23" x14ac:dyDescent="0.25">
      <c r="A4323" s="1">
        <v>0.66</v>
      </c>
      <c r="B4323" s="1">
        <v>1</v>
      </c>
      <c r="C4323">
        <v>33.690067526</v>
      </c>
      <c r="D4323">
        <v>0</v>
      </c>
      <c r="E4323">
        <v>0</v>
      </c>
      <c r="F4323">
        <v>1.1981524240000001</v>
      </c>
      <c r="G4323">
        <v>-5.5470019999999997E-3</v>
      </c>
      <c r="H4323">
        <v>0.360555128</v>
      </c>
      <c r="I4323">
        <v>-118.62263696300001</v>
      </c>
      <c r="J4323">
        <v>118.98319209100001</v>
      </c>
      <c r="K4323">
        <v>66</v>
      </c>
      <c r="L4323">
        <v>99</v>
      </c>
      <c r="M4323">
        <v>33</v>
      </c>
      <c r="N4323">
        <f>TAN(RADIANS(Table2[[#This Row],[angle]]))</f>
        <v>0.66666666666717622</v>
      </c>
      <c r="O4323">
        <f>0+LEFT(TEXT(Table2[[#This Row],[tan_angle]],"000/000"),3)</f>
        <v>2</v>
      </c>
      <c r="P4323">
        <f>0+RIGHT(TEXT(Table2[[#This Row],[tan_angle]],"000/000"),3)</f>
        <v>3</v>
      </c>
      <c r="Q4323" s="10">
        <f>Table2[[#This Row],[canvas_height]]/Table2[[#This Row],[canvas_width]]</f>
        <v>0.66</v>
      </c>
      <c r="R4323">
        <f>0+LEFT(TEXT(Table2[[#This Row],[canvas_ratio]],"000/000"),3)</f>
        <v>33</v>
      </c>
      <c r="S4323" s="5" t="str">
        <f t="shared" si="68"/>
        <v>/</v>
      </c>
      <c r="T4323" s="4">
        <f>0+RIGHT(TEXT(Table2[[#This Row],[canvas_ratio]],"000/000"),3)</f>
        <v>50</v>
      </c>
      <c r="U4323" s="9">
        <f>Table2[[#This Row],[canvas_ratio]]/Table2[[#This Row],[tan_angle]]</f>
        <v>0.98999999999924337</v>
      </c>
      <c r="V4323" s="8">
        <f>0+RIGHT(TEXT(Table2[[#This Row],[ratio]],"0000/0000"),4)/Table2[[#This Row],[tan_angle_numer]]</f>
        <v>50</v>
      </c>
      <c r="W4323" s="9" t="b">
        <f>Table2[[#This Row],[multiplier]]=Table2[[#This Row],[multiplier_calc]]</f>
        <v>0</v>
      </c>
    </row>
    <row r="4324" spans="1:23" x14ac:dyDescent="0.25">
      <c r="A4324" s="1">
        <v>0.67</v>
      </c>
      <c r="B4324" s="1">
        <v>1</v>
      </c>
      <c r="C4324">
        <v>33.690067526</v>
      </c>
      <c r="D4324">
        <v>0</v>
      </c>
      <c r="E4324">
        <v>0</v>
      </c>
      <c r="F4324">
        <v>1.203699426</v>
      </c>
      <c r="G4324">
        <v>2.7735009999999998E-3</v>
      </c>
      <c r="H4324">
        <v>0.360555128</v>
      </c>
      <c r="I4324">
        <v>-241.21138032900001</v>
      </c>
      <c r="J4324">
        <v>241.571935457</v>
      </c>
      <c r="K4324">
        <v>134</v>
      </c>
      <c r="L4324">
        <v>201</v>
      </c>
      <c r="M4324">
        <v>67</v>
      </c>
      <c r="N4324">
        <f>TAN(RADIANS(Table2[[#This Row],[angle]]))</f>
        <v>0.66666666666717622</v>
      </c>
      <c r="O4324">
        <f>0+LEFT(TEXT(Table2[[#This Row],[tan_angle]],"000/000"),3)</f>
        <v>2</v>
      </c>
      <c r="P4324">
        <f>0+RIGHT(TEXT(Table2[[#This Row],[tan_angle]],"000/000"),3)</f>
        <v>3</v>
      </c>
      <c r="Q4324" s="10">
        <f>Table2[[#This Row],[canvas_height]]/Table2[[#This Row],[canvas_width]]</f>
        <v>0.67</v>
      </c>
      <c r="R4324">
        <f>0+LEFT(TEXT(Table2[[#This Row],[canvas_ratio]],"000/000"),3)</f>
        <v>67</v>
      </c>
      <c r="S4324" s="5" t="str">
        <f t="shared" si="68"/>
        <v>/</v>
      </c>
      <c r="T4324" s="4">
        <f>0+RIGHT(TEXT(Table2[[#This Row],[canvas_ratio]],"000/000"),3)</f>
        <v>100</v>
      </c>
      <c r="U4324" s="9">
        <f>Table2[[#This Row],[canvas_ratio]]/Table2[[#This Row],[tan_angle]]</f>
        <v>1.0049999999992318</v>
      </c>
      <c r="V4324" s="8">
        <f>0+RIGHT(TEXT(Table2[[#This Row],[ratio]],"0000/0000"),4)/Table2[[#This Row],[tan_angle_numer]]</f>
        <v>100</v>
      </c>
      <c r="W4324" s="9" t="b">
        <f>Table2[[#This Row],[multiplier]]=Table2[[#This Row],[multiplier_calc]]</f>
        <v>0</v>
      </c>
    </row>
    <row r="4325" spans="1:23" x14ac:dyDescent="0.25">
      <c r="A4325" s="1">
        <v>0.68</v>
      </c>
      <c r="B4325" s="1">
        <v>1</v>
      </c>
      <c r="C4325">
        <v>33.690067526</v>
      </c>
      <c r="D4325">
        <v>0</v>
      </c>
      <c r="E4325">
        <v>0</v>
      </c>
      <c r="F4325">
        <v>1.2092464279999999</v>
      </c>
      <c r="G4325">
        <v>1.1094003999999999E-2</v>
      </c>
      <c r="H4325">
        <v>0.360555128</v>
      </c>
      <c r="I4325">
        <v>-60.933816555</v>
      </c>
      <c r="J4325">
        <v>61.294371683000001</v>
      </c>
      <c r="K4325">
        <v>34</v>
      </c>
      <c r="L4325">
        <v>51</v>
      </c>
      <c r="M4325">
        <v>17</v>
      </c>
      <c r="N4325">
        <f>TAN(RADIANS(Table2[[#This Row],[angle]]))</f>
        <v>0.66666666666717622</v>
      </c>
      <c r="O4325">
        <f>0+LEFT(TEXT(Table2[[#This Row],[tan_angle]],"000/000"),3)</f>
        <v>2</v>
      </c>
      <c r="P4325">
        <f>0+RIGHT(TEXT(Table2[[#This Row],[tan_angle]],"000/000"),3)</f>
        <v>3</v>
      </c>
      <c r="Q4325" s="10">
        <f>Table2[[#This Row],[canvas_height]]/Table2[[#This Row],[canvas_width]]</f>
        <v>0.68</v>
      </c>
      <c r="R4325">
        <f>0+LEFT(TEXT(Table2[[#This Row],[canvas_ratio]],"000/000"),3)</f>
        <v>17</v>
      </c>
      <c r="S4325" s="5" t="str">
        <f t="shared" si="68"/>
        <v>/</v>
      </c>
      <c r="T4325" s="4">
        <f>0+RIGHT(TEXT(Table2[[#This Row],[canvas_ratio]],"000/000"),3)</f>
        <v>25</v>
      </c>
      <c r="U4325" s="9">
        <f>Table2[[#This Row],[canvas_ratio]]/Table2[[#This Row],[tan_angle]]</f>
        <v>1.0199999999992204</v>
      </c>
      <c r="V4325" s="8">
        <f>0+RIGHT(TEXT(Table2[[#This Row],[ratio]],"0000/0000"),4)/Table2[[#This Row],[tan_angle_numer]]</f>
        <v>25</v>
      </c>
      <c r="W4325" s="9" t="b">
        <f>Table2[[#This Row],[multiplier]]=Table2[[#This Row],[multiplier_calc]]</f>
        <v>0</v>
      </c>
    </row>
    <row r="4326" spans="1:23" x14ac:dyDescent="0.25">
      <c r="A4326" s="1">
        <v>0.69</v>
      </c>
      <c r="B4326" s="1">
        <v>1</v>
      </c>
      <c r="C4326">
        <v>33.690067526</v>
      </c>
      <c r="D4326">
        <v>0</v>
      </c>
      <c r="E4326">
        <v>0</v>
      </c>
      <c r="F4326">
        <v>177.875711924</v>
      </c>
      <c r="G4326">
        <v>2.7735009999999998E-3</v>
      </c>
      <c r="H4326">
        <v>0.360555128</v>
      </c>
      <c r="I4326">
        <v>-248.422482879</v>
      </c>
      <c r="J4326">
        <v>248.78303800699999</v>
      </c>
      <c r="K4326">
        <v>138</v>
      </c>
      <c r="L4326">
        <v>207</v>
      </c>
      <c r="M4326">
        <v>69</v>
      </c>
      <c r="N4326">
        <f>TAN(RADIANS(Table2[[#This Row],[angle]]))</f>
        <v>0.66666666666717622</v>
      </c>
      <c r="O4326">
        <f>0+LEFT(TEXT(Table2[[#This Row],[tan_angle]],"000/000"),3)</f>
        <v>2</v>
      </c>
      <c r="P4326">
        <f>0+RIGHT(TEXT(Table2[[#This Row],[tan_angle]],"000/000"),3)</f>
        <v>3</v>
      </c>
      <c r="Q4326" s="10">
        <f>Table2[[#This Row],[canvas_height]]/Table2[[#This Row],[canvas_width]]</f>
        <v>0.69</v>
      </c>
      <c r="R4326">
        <f>0+LEFT(TEXT(Table2[[#This Row],[canvas_ratio]],"000/000"),3)</f>
        <v>69</v>
      </c>
      <c r="S4326" s="5" t="str">
        <f t="shared" si="68"/>
        <v>/</v>
      </c>
      <c r="T4326" s="4">
        <f>0+RIGHT(TEXT(Table2[[#This Row],[canvas_ratio]],"000/000"),3)</f>
        <v>100</v>
      </c>
      <c r="U4326" s="9">
        <f>Table2[[#This Row],[canvas_ratio]]/Table2[[#This Row],[tan_angle]]</f>
        <v>1.0349999999992088</v>
      </c>
      <c r="V4326" s="8">
        <f>0+RIGHT(TEXT(Table2[[#This Row],[ratio]],"0000/0000"),4)/Table2[[#This Row],[tan_angle_numer]]</f>
        <v>100</v>
      </c>
      <c r="W4326" s="9" t="b">
        <f>Table2[[#This Row],[multiplier]]=Table2[[#This Row],[multiplier_calc]]</f>
        <v>0</v>
      </c>
    </row>
    <row r="4327" spans="1:23" x14ac:dyDescent="0.25">
      <c r="A4327" s="1">
        <v>0.7</v>
      </c>
      <c r="B4327" s="1">
        <v>1</v>
      </c>
      <c r="C4327">
        <v>33.690067526</v>
      </c>
      <c r="D4327">
        <v>0</v>
      </c>
      <c r="E4327">
        <v>0</v>
      </c>
      <c r="F4327">
        <v>1.220340432</v>
      </c>
      <c r="G4327">
        <v>2.7735010000000001E-2</v>
      </c>
      <c r="H4327">
        <v>0.360555128</v>
      </c>
      <c r="I4327">
        <v>-24.878303801000001</v>
      </c>
      <c r="J4327">
        <v>25.238858928999999</v>
      </c>
      <c r="K4327">
        <v>14</v>
      </c>
      <c r="L4327">
        <v>21</v>
      </c>
      <c r="M4327">
        <v>7</v>
      </c>
      <c r="N4327">
        <f>TAN(RADIANS(Table2[[#This Row],[angle]]))</f>
        <v>0.66666666666717622</v>
      </c>
      <c r="O4327">
        <f>0+LEFT(TEXT(Table2[[#This Row],[tan_angle]],"000/000"),3)</f>
        <v>2</v>
      </c>
      <c r="P4327">
        <f>0+RIGHT(TEXT(Table2[[#This Row],[tan_angle]],"000/000"),3)</f>
        <v>3</v>
      </c>
      <c r="Q4327" s="10">
        <f>Table2[[#This Row],[canvas_height]]/Table2[[#This Row],[canvas_width]]</f>
        <v>0.7</v>
      </c>
      <c r="R4327">
        <f>0+LEFT(TEXT(Table2[[#This Row],[canvas_ratio]],"000/000"),3)</f>
        <v>7</v>
      </c>
      <c r="S4327" s="5" t="str">
        <f t="shared" si="68"/>
        <v>/</v>
      </c>
      <c r="T4327" s="4">
        <f>0+RIGHT(TEXT(Table2[[#This Row],[canvas_ratio]],"000/000"),3)</f>
        <v>10</v>
      </c>
      <c r="U4327" s="9">
        <f>Table2[[#This Row],[canvas_ratio]]/Table2[[#This Row],[tan_angle]]</f>
        <v>1.0499999999991974</v>
      </c>
      <c r="V4327" s="8">
        <f>0+RIGHT(TEXT(Table2[[#This Row],[ratio]],"0000/0000"),4)/Table2[[#This Row],[tan_angle_numer]]</f>
        <v>10</v>
      </c>
      <c r="W4327" s="9" t="b">
        <f>Table2[[#This Row],[multiplier]]=Table2[[#This Row],[multiplier_calc]]</f>
        <v>0</v>
      </c>
    </row>
    <row r="4328" spans="1:23" x14ac:dyDescent="0.25">
      <c r="A4328" s="1">
        <v>0.71</v>
      </c>
      <c r="B4328" s="1">
        <v>1</v>
      </c>
      <c r="C4328">
        <v>33.690067526</v>
      </c>
      <c r="D4328">
        <v>0</v>
      </c>
      <c r="E4328">
        <v>0</v>
      </c>
      <c r="F4328">
        <v>157.440556695</v>
      </c>
      <c r="G4328">
        <v>-2.7735009999999998E-3</v>
      </c>
      <c r="H4328">
        <v>0.360555128</v>
      </c>
      <c r="I4328">
        <v>-255.63358543000001</v>
      </c>
      <c r="J4328">
        <v>255.994140558</v>
      </c>
      <c r="K4328">
        <v>142</v>
      </c>
      <c r="L4328">
        <v>213</v>
      </c>
      <c r="M4328">
        <v>71</v>
      </c>
      <c r="N4328">
        <f>TAN(RADIANS(Table2[[#This Row],[angle]]))</f>
        <v>0.66666666666717622</v>
      </c>
      <c r="O4328">
        <f>0+LEFT(TEXT(Table2[[#This Row],[tan_angle]],"000/000"),3)</f>
        <v>2</v>
      </c>
      <c r="P4328">
        <f>0+RIGHT(TEXT(Table2[[#This Row],[tan_angle]],"000/000"),3)</f>
        <v>3</v>
      </c>
      <c r="Q4328" s="10">
        <f>Table2[[#This Row],[canvas_height]]/Table2[[#This Row],[canvas_width]]</f>
        <v>0.71</v>
      </c>
      <c r="R4328">
        <f>0+LEFT(TEXT(Table2[[#This Row],[canvas_ratio]],"000/000"),3)</f>
        <v>71</v>
      </c>
      <c r="S4328" s="5" t="str">
        <f t="shared" si="68"/>
        <v>/</v>
      </c>
      <c r="T4328" s="4">
        <f>0+RIGHT(TEXT(Table2[[#This Row],[canvas_ratio]],"000/000"),3)</f>
        <v>100</v>
      </c>
      <c r="U4328" s="9">
        <f>Table2[[#This Row],[canvas_ratio]]/Table2[[#This Row],[tan_angle]]</f>
        <v>1.0649999999991859</v>
      </c>
      <c r="V4328" s="8">
        <f>0+RIGHT(TEXT(Table2[[#This Row],[ratio]],"0000/0000"),4)/Table2[[#This Row],[tan_angle_numer]]</f>
        <v>100</v>
      </c>
      <c r="W4328" s="9" t="b">
        <f>Table2[[#This Row],[multiplier]]=Table2[[#This Row],[multiplier_calc]]</f>
        <v>0</v>
      </c>
    </row>
    <row r="4329" spans="1:23" x14ac:dyDescent="0.25">
      <c r="A4329" s="1">
        <v>0.72</v>
      </c>
      <c r="B4329" s="1">
        <v>1</v>
      </c>
      <c r="C4329">
        <v>33.690067526</v>
      </c>
      <c r="D4329">
        <v>0</v>
      </c>
      <c r="E4329">
        <v>0</v>
      </c>
      <c r="F4329">
        <v>15.609263521999999</v>
      </c>
      <c r="G4329">
        <v>-2.2188007999999999E-2</v>
      </c>
      <c r="H4329">
        <v>0.360555128</v>
      </c>
      <c r="I4329">
        <v>-32.089406351999997</v>
      </c>
      <c r="J4329">
        <v>32.449961479999999</v>
      </c>
      <c r="K4329">
        <v>18</v>
      </c>
      <c r="L4329">
        <v>27</v>
      </c>
      <c r="M4329">
        <v>9</v>
      </c>
      <c r="N4329">
        <f>TAN(RADIANS(Table2[[#This Row],[angle]]))</f>
        <v>0.66666666666717622</v>
      </c>
      <c r="O4329">
        <f>0+LEFT(TEXT(Table2[[#This Row],[tan_angle]],"000/000"),3)</f>
        <v>2</v>
      </c>
      <c r="P4329">
        <f>0+RIGHT(TEXT(Table2[[#This Row],[tan_angle]],"000/000"),3)</f>
        <v>3</v>
      </c>
      <c r="Q4329" s="10">
        <f>Table2[[#This Row],[canvas_height]]/Table2[[#This Row],[canvas_width]]</f>
        <v>0.72</v>
      </c>
      <c r="R4329">
        <f>0+LEFT(TEXT(Table2[[#This Row],[canvas_ratio]],"000/000"),3)</f>
        <v>18</v>
      </c>
      <c r="S4329" s="5" t="str">
        <f t="shared" si="68"/>
        <v>/</v>
      </c>
      <c r="T4329" s="4">
        <f>0+RIGHT(TEXT(Table2[[#This Row],[canvas_ratio]],"000/000"),3)</f>
        <v>25</v>
      </c>
      <c r="U4329" s="9">
        <f>Table2[[#This Row],[canvas_ratio]]/Table2[[#This Row],[tan_angle]]</f>
        <v>1.0799999999991745</v>
      </c>
      <c r="V4329" s="8">
        <f>0+RIGHT(TEXT(Table2[[#This Row],[ratio]],"0000/0000"),4)/Table2[[#This Row],[tan_angle_numer]]</f>
        <v>12.5</v>
      </c>
      <c r="W4329" s="9" t="b">
        <f>Table2[[#This Row],[multiplier]]=Table2[[#This Row],[multiplier_calc]]</f>
        <v>0</v>
      </c>
    </row>
    <row r="4330" spans="1:23" x14ac:dyDescent="0.25">
      <c r="A4330" s="1">
        <v>0.73</v>
      </c>
      <c r="B4330" s="1">
        <v>1</v>
      </c>
      <c r="C4330">
        <v>33.690067526</v>
      </c>
      <c r="D4330">
        <v>0</v>
      </c>
      <c r="E4330">
        <v>0</v>
      </c>
      <c r="F4330">
        <v>27.640710777999999</v>
      </c>
      <c r="G4330">
        <v>-2.7735009999999998E-3</v>
      </c>
      <c r="H4330">
        <v>0.360555128</v>
      </c>
      <c r="I4330">
        <v>-262.84468798099999</v>
      </c>
      <c r="J4330">
        <v>263.20524310899998</v>
      </c>
      <c r="K4330">
        <v>146</v>
      </c>
      <c r="L4330">
        <v>219</v>
      </c>
      <c r="M4330">
        <v>73</v>
      </c>
      <c r="N4330">
        <f>TAN(RADIANS(Table2[[#This Row],[angle]]))</f>
        <v>0.66666666666717622</v>
      </c>
      <c r="O4330">
        <f>0+LEFT(TEXT(Table2[[#This Row],[tan_angle]],"000/000"),3)</f>
        <v>2</v>
      </c>
      <c r="P4330">
        <f>0+RIGHT(TEXT(Table2[[#This Row],[tan_angle]],"000/000"),3)</f>
        <v>3</v>
      </c>
      <c r="Q4330" s="10">
        <f>Table2[[#This Row],[canvas_height]]/Table2[[#This Row],[canvas_width]]</f>
        <v>0.73</v>
      </c>
      <c r="R4330">
        <f>0+LEFT(TEXT(Table2[[#This Row],[canvas_ratio]],"000/000"),3)</f>
        <v>73</v>
      </c>
      <c r="S4330" s="5" t="str">
        <f t="shared" si="68"/>
        <v>/</v>
      </c>
      <c r="T4330" s="4">
        <f>0+RIGHT(TEXT(Table2[[#This Row],[canvas_ratio]],"000/000"),3)</f>
        <v>100</v>
      </c>
      <c r="U4330" s="9">
        <f>Table2[[#This Row],[canvas_ratio]]/Table2[[#This Row],[tan_angle]]</f>
        <v>1.0949999999991631</v>
      </c>
      <c r="V4330" s="8">
        <f>0+RIGHT(TEXT(Table2[[#This Row],[ratio]],"0000/0000"),4)/Table2[[#This Row],[tan_angle_numer]]</f>
        <v>100</v>
      </c>
      <c r="W4330" s="9" t="b">
        <f>Table2[[#This Row],[multiplier]]=Table2[[#This Row],[multiplier_calc]]</f>
        <v>0</v>
      </c>
    </row>
    <row r="4331" spans="1:23" x14ac:dyDescent="0.25">
      <c r="A4331" s="1">
        <v>0.74</v>
      </c>
      <c r="B4331" s="1">
        <v>1</v>
      </c>
      <c r="C4331">
        <v>33.690067526</v>
      </c>
      <c r="D4331">
        <v>0</v>
      </c>
      <c r="E4331">
        <v>0</v>
      </c>
      <c r="F4331">
        <v>12.014806249999999</v>
      </c>
      <c r="G4331">
        <v>-5.5470019999999997E-3</v>
      </c>
      <c r="H4331">
        <v>0.360555128</v>
      </c>
      <c r="I4331">
        <v>-133.04484206500001</v>
      </c>
      <c r="J4331">
        <v>133.405397193</v>
      </c>
      <c r="K4331">
        <v>74</v>
      </c>
      <c r="L4331">
        <v>111</v>
      </c>
      <c r="M4331">
        <v>37</v>
      </c>
      <c r="N4331">
        <f>TAN(RADIANS(Table2[[#This Row],[angle]]))</f>
        <v>0.66666666666717622</v>
      </c>
      <c r="O4331">
        <f>0+LEFT(TEXT(Table2[[#This Row],[tan_angle]],"000/000"),3)</f>
        <v>2</v>
      </c>
      <c r="P4331">
        <f>0+RIGHT(TEXT(Table2[[#This Row],[tan_angle]],"000/000"),3)</f>
        <v>3</v>
      </c>
      <c r="Q4331" s="10">
        <f>Table2[[#This Row],[canvas_height]]/Table2[[#This Row],[canvas_width]]</f>
        <v>0.74</v>
      </c>
      <c r="R4331">
        <f>0+LEFT(TEXT(Table2[[#This Row],[canvas_ratio]],"000/000"),3)</f>
        <v>37</v>
      </c>
      <c r="S4331" s="5" t="str">
        <f t="shared" si="68"/>
        <v>/</v>
      </c>
      <c r="T4331" s="4">
        <f>0+RIGHT(TEXT(Table2[[#This Row],[canvas_ratio]],"000/000"),3)</f>
        <v>50</v>
      </c>
      <c r="U4331" s="9">
        <f>Table2[[#This Row],[canvas_ratio]]/Table2[[#This Row],[tan_angle]]</f>
        <v>1.1099999999991517</v>
      </c>
      <c r="V4331" s="8">
        <f>0+RIGHT(TEXT(Table2[[#This Row],[ratio]],"0000/0000"),4)/Table2[[#This Row],[tan_angle_numer]]</f>
        <v>50</v>
      </c>
      <c r="W4331" s="9" t="b">
        <f>Table2[[#This Row],[multiplier]]=Table2[[#This Row],[multiplier_calc]]</f>
        <v>0</v>
      </c>
    </row>
    <row r="4332" spans="1:23" x14ac:dyDescent="0.25">
      <c r="A4332" s="1">
        <v>0.75</v>
      </c>
      <c r="B4332" s="1">
        <v>1</v>
      </c>
      <c r="C4332">
        <v>33.690067526</v>
      </c>
      <c r="D4332">
        <v>0</v>
      </c>
      <c r="E4332">
        <v>0</v>
      </c>
      <c r="F4332">
        <v>9.5685783850000004</v>
      </c>
      <c r="G4332">
        <v>-6.9337524999999997E-2</v>
      </c>
      <c r="H4332">
        <v>0.360555128</v>
      </c>
      <c r="I4332">
        <v>-10.456098699</v>
      </c>
      <c r="J4332">
        <v>10.816653827</v>
      </c>
      <c r="K4332">
        <v>6</v>
      </c>
      <c r="L4332">
        <v>9</v>
      </c>
      <c r="M4332">
        <v>3</v>
      </c>
      <c r="N4332">
        <f>TAN(RADIANS(Table2[[#This Row],[angle]]))</f>
        <v>0.66666666666717622</v>
      </c>
      <c r="O4332">
        <f>0+LEFT(TEXT(Table2[[#This Row],[tan_angle]],"000/000"),3)</f>
        <v>2</v>
      </c>
      <c r="P4332">
        <f>0+RIGHT(TEXT(Table2[[#This Row],[tan_angle]],"000/000"),3)</f>
        <v>3</v>
      </c>
      <c r="Q4332" s="10">
        <f>Table2[[#This Row],[canvas_height]]/Table2[[#This Row],[canvas_width]]</f>
        <v>0.75</v>
      </c>
      <c r="R4332">
        <f>0+LEFT(TEXT(Table2[[#This Row],[canvas_ratio]],"000/000"),3)</f>
        <v>3</v>
      </c>
      <c r="S4332" s="5" t="str">
        <f t="shared" si="68"/>
        <v>/</v>
      </c>
      <c r="T4332" s="4">
        <f>0+RIGHT(TEXT(Table2[[#This Row],[canvas_ratio]],"000/000"),3)</f>
        <v>4</v>
      </c>
      <c r="U4332" s="9">
        <f>Table2[[#This Row],[canvas_ratio]]/Table2[[#This Row],[tan_angle]]</f>
        <v>1.12499999999914</v>
      </c>
      <c r="V4332" s="8">
        <f>0+RIGHT(TEXT(Table2[[#This Row],[ratio]],"0000/0000"),4)/Table2[[#This Row],[tan_angle_numer]]</f>
        <v>4</v>
      </c>
      <c r="W4332" s="9" t="b">
        <f>Table2[[#This Row],[multiplier]]=Table2[[#This Row],[multiplier_calc]]</f>
        <v>0</v>
      </c>
    </row>
    <row r="4333" spans="1:23" x14ac:dyDescent="0.25">
      <c r="A4333" s="1">
        <v>0.76</v>
      </c>
      <c r="B4333" s="1">
        <v>1</v>
      </c>
      <c r="C4333">
        <v>33.690067526</v>
      </c>
      <c r="D4333">
        <v>0</v>
      </c>
      <c r="E4333">
        <v>0</v>
      </c>
      <c r="F4333">
        <v>58.898066835000002</v>
      </c>
      <c r="G4333">
        <v>1.1094003999999999E-2</v>
      </c>
      <c r="H4333">
        <v>0.360555128</v>
      </c>
      <c r="I4333">
        <v>-68.144919106000003</v>
      </c>
      <c r="J4333">
        <v>68.505474234000005</v>
      </c>
      <c r="K4333">
        <v>38</v>
      </c>
      <c r="L4333">
        <v>57</v>
      </c>
      <c r="M4333">
        <v>19</v>
      </c>
      <c r="N4333">
        <f>TAN(RADIANS(Table2[[#This Row],[angle]]))</f>
        <v>0.66666666666717622</v>
      </c>
      <c r="O4333">
        <f>0+LEFT(TEXT(Table2[[#This Row],[tan_angle]],"000/000"),3)</f>
        <v>2</v>
      </c>
      <c r="P4333">
        <f>0+RIGHT(TEXT(Table2[[#This Row],[tan_angle]],"000/000"),3)</f>
        <v>3</v>
      </c>
      <c r="Q4333" s="10">
        <f>Table2[[#This Row],[canvas_height]]/Table2[[#This Row],[canvas_width]]</f>
        <v>0.76</v>
      </c>
      <c r="R4333">
        <f>0+LEFT(TEXT(Table2[[#This Row],[canvas_ratio]],"000/000"),3)</f>
        <v>19</v>
      </c>
      <c r="S4333" s="5" t="str">
        <f t="shared" si="68"/>
        <v>/</v>
      </c>
      <c r="T4333" s="4">
        <f>0+RIGHT(TEXT(Table2[[#This Row],[canvas_ratio]],"000/000"),3)</f>
        <v>25</v>
      </c>
      <c r="U4333" s="9">
        <f>Table2[[#This Row],[canvas_ratio]]/Table2[[#This Row],[tan_angle]]</f>
        <v>1.1399999999991286</v>
      </c>
      <c r="V4333" s="8">
        <f>0+RIGHT(TEXT(Table2[[#This Row],[ratio]],"0000/0000"),4)/Table2[[#This Row],[tan_angle_numer]]</f>
        <v>25</v>
      </c>
      <c r="W4333" s="9" t="b">
        <f>Table2[[#This Row],[multiplier]]=Table2[[#This Row],[multiplier_calc]]</f>
        <v>0</v>
      </c>
    </row>
    <row r="4334" spans="1:23" x14ac:dyDescent="0.25">
      <c r="A4334" s="1">
        <v>0.77</v>
      </c>
      <c r="B4334" s="1">
        <v>1</v>
      </c>
      <c r="C4334">
        <v>33.690067526</v>
      </c>
      <c r="D4334">
        <v>0</v>
      </c>
      <c r="E4334">
        <v>0</v>
      </c>
      <c r="F4334">
        <v>98.553583863</v>
      </c>
      <c r="G4334">
        <v>2.7735009999999998E-3</v>
      </c>
      <c r="H4334">
        <v>0.360555128</v>
      </c>
      <c r="I4334">
        <v>-277.26689308300001</v>
      </c>
      <c r="J4334">
        <v>277.627448211</v>
      </c>
      <c r="K4334">
        <v>154</v>
      </c>
      <c r="L4334">
        <v>231</v>
      </c>
      <c r="M4334">
        <v>77</v>
      </c>
      <c r="N4334">
        <f>TAN(RADIANS(Table2[[#This Row],[angle]]))</f>
        <v>0.66666666666717622</v>
      </c>
      <c r="O4334">
        <f>0+LEFT(TEXT(Table2[[#This Row],[tan_angle]],"000/000"),3)</f>
        <v>2</v>
      </c>
      <c r="P4334">
        <f>0+RIGHT(TEXT(Table2[[#This Row],[tan_angle]],"000/000"),3)</f>
        <v>3</v>
      </c>
      <c r="Q4334" s="10">
        <f>Table2[[#This Row],[canvas_height]]/Table2[[#This Row],[canvas_width]]</f>
        <v>0.77</v>
      </c>
      <c r="R4334">
        <f>0+LEFT(TEXT(Table2[[#This Row],[canvas_ratio]],"000/000"),3)</f>
        <v>77</v>
      </c>
      <c r="S4334" s="5" t="str">
        <f t="shared" ref="S4334:S4397" si="69">"/"</f>
        <v>/</v>
      </c>
      <c r="T4334" s="4">
        <f>0+RIGHT(TEXT(Table2[[#This Row],[canvas_ratio]],"000/000"),3)</f>
        <v>100</v>
      </c>
      <c r="U4334" s="9">
        <f>Table2[[#This Row],[canvas_ratio]]/Table2[[#This Row],[tan_angle]]</f>
        <v>1.1549999999991172</v>
      </c>
      <c r="V4334" s="8">
        <f>0+RIGHT(TEXT(Table2[[#This Row],[ratio]],"0000/0000"),4)/Table2[[#This Row],[tan_angle_numer]]</f>
        <v>100</v>
      </c>
      <c r="W4334" s="9" t="b">
        <f>Table2[[#This Row],[multiplier]]=Table2[[#This Row],[multiplier_calc]]</f>
        <v>0</v>
      </c>
    </row>
    <row r="4335" spans="1:23" x14ac:dyDescent="0.25">
      <c r="A4335" s="1">
        <v>0.78</v>
      </c>
      <c r="B4335" s="1">
        <v>1</v>
      </c>
      <c r="C4335">
        <v>33.690067526</v>
      </c>
      <c r="D4335">
        <v>0</v>
      </c>
      <c r="E4335">
        <v>0</v>
      </c>
      <c r="F4335">
        <v>66.098075382000005</v>
      </c>
      <c r="G4335">
        <v>-5.5470019999999997E-3</v>
      </c>
      <c r="H4335">
        <v>0.360555128</v>
      </c>
      <c r="I4335">
        <v>-140.25594461599999</v>
      </c>
      <c r="J4335">
        <v>140.61649974400001</v>
      </c>
      <c r="K4335">
        <v>78</v>
      </c>
      <c r="L4335">
        <v>117</v>
      </c>
      <c r="M4335">
        <v>39</v>
      </c>
      <c r="N4335">
        <f>TAN(RADIANS(Table2[[#This Row],[angle]]))</f>
        <v>0.66666666666717622</v>
      </c>
      <c r="O4335">
        <f>0+LEFT(TEXT(Table2[[#This Row],[tan_angle]],"000/000"),3)</f>
        <v>2</v>
      </c>
      <c r="P4335">
        <f>0+RIGHT(TEXT(Table2[[#This Row],[tan_angle]],"000/000"),3)</f>
        <v>3</v>
      </c>
      <c r="Q4335" s="10">
        <f>Table2[[#This Row],[canvas_height]]/Table2[[#This Row],[canvas_width]]</f>
        <v>0.78</v>
      </c>
      <c r="R4335">
        <f>0+LEFT(TEXT(Table2[[#This Row],[canvas_ratio]],"000/000"),3)</f>
        <v>39</v>
      </c>
      <c r="S4335" s="5" t="str">
        <f t="shared" si="69"/>
        <v>/</v>
      </c>
      <c r="T4335" s="4">
        <f>0+RIGHT(TEXT(Table2[[#This Row],[canvas_ratio]],"000/000"),3)</f>
        <v>50</v>
      </c>
      <c r="U4335" s="9">
        <f>Table2[[#This Row],[canvas_ratio]]/Table2[[#This Row],[tan_angle]]</f>
        <v>1.1699999999991058</v>
      </c>
      <c r="V4335" s="8">
        <f>0+RIGHT(TEXT(Table2[[#This Row],[ratio]],"0000/0000"),4)/Table2[[#This Row],[tan_angle_numer]]</f>
        <v>50</v>
      </c>
      <c r="W4335" s="9" t="b">
        <f>Table2[[#This Row],[multiplier]]=Table2[[#This Row],[multiplier_calc]]</f>
        <v>0</v>
      </c>
    </row>
    <row r="4336" spans="1:23" x14ac:dyDescent="0.25">
      <c r="A4336" s="1">
        <v>0.79</v>
      </c>
      <c r="B4336" s="1">
        <v>1</v>
      </c>
      <c r="C4336">
        <v>33.690067526</v>
      </c>
      <c r="D4336">
        <v>0</v>
      </c>
      <c r="E4336">
        <v>0</v>
      </c>
      <c r="F4336">
        <v>246.381186157</v>
      </c>
      <c r="G4336">
        <v>2.7735009999999998E-3</v>
      </c>
      <c r="H4336">
        <v>0.360555128</v>
      </c>
      <c r="I4336">
        <v>-284.47799563400002</v>
      </c>
      <c r="J4336">
        <v>284.83855076200001</v>
      </c>
      <c r="K4336">
        <v>158</v>
      </c>
      <c r="L4336">
        <v>237</v>
      </c>
      <c r="M4336">
        <v>79</v>
      </c>
      <c r="N4336">
        <f>TAN(RADIANS(Table2[[#This Row],[angle]]))</f>
        <v>0.66666666666717622</v>
      </c>
      <c r="O4336">
        <f>0+LEFT(TEXT(Table2[[#This Row],[tan_angle]],"000/000"),3)</f>
        <v>2</v>
      </c>
      <c r="P4336">
        <f>0+RIGHT(TEXT(Table2[[#This Row],[tan_angle]],"000/000"),3)</f>
        <v>3</v>
      </c>
      <c r="Q4336" s="10">
        <f>Table2[[#This Row],[canvas_height]]/Table2[[#This Row],[canvas_width]]</f>
        <v>0.79</v>
      </c>
      <c r="R4336">
        <f>0+LEFT(TEXT(Table2[[#This Row],[canvas_ratio]],"000/000"),3)</f>
        <v>79</v>
      </c>
      <c r="S4336" s="5" t="str">
        <f t="shared" si="69"/>
        <v>/</v>
      </c>
      <c r="T4336" s="4">
        <f>0+RIGHT(TEXT(Table2[[#This Row],[canvas_ratio]],"000/000"),3)</f>
        <v>100</v>
      </c>
      <c r="U4336" s="9">
        <f>Table2[[#This Row],[canvas_ratio]]/Table2[[#This Row],[tan_angle]]</f>
        <v>1.1849999999990943</v>
      </c>
      <c r="V4336" s="8">
        <f>0+RIGHT(TEXT(Table2[[#This Row],[ratio]],"0000/0000"),4)/Table2[[#This Row],[tan_angle_numer]]</f>
        <v>100</v>
      </c>
      <c r="W4336" s="9" t="b">
        <f>Table2[[#This Row],[multiplier]]=Table2[[#This Row],[multiplier_calc]]</f>
        <v>0</v>
      </c>
    </row>
    <row r="4337" spans="1:23" x14ac:dyDescent="0.25">
      <c r="A4337" s="1">
        <v>0.8</v>
      </c>
      <c r="B4337" s="1">
        <v>1</v>
      </c>
      <c r="C4337">
        <v>33.690067526</v>
      </c>
      <c r="D4337">
        <v>0</v>
      </c>
      <c r="E4337">
        <v>0</v>
      </c>
      <c r="F4337">
        <v>5.9352920999999998</v>
      </c>
      <c r="G4337">
        <v>-0.110940039</v>
      </c>
      <c r="H4337">
        <v>0.360555128</v>
      </c>
      <c r="I4337">
        <v>-6.8505474230000001</v>
      </c>
      <c r="J4337">
        <v>7.2111025509999997</v>
      </c>
      <c r="K4337">
        <v>4</v>
      </c>
      <c r="L4337">
        <v>6</v>
      </c>
      <c r="M4337">
        <v>2</v>
      </c>
      <c r="N4337">
        <f>TAN(RADIANS(Table2[[#This Row],[angle]]))</f>
        <v>0.66666666666717622</v>
      </c>
      <c r="O4337">
        <f>0+LEFT(TEXT(Table2[[#This Row],[tan_angle]],"000/000"),3)</f>
        <v>2</v>
      </c>
      <c r="P4337">
        <f>0+RIGHT(TEXT(Table2[[#This Row],[tan_angle]],"000/000"),3)</f>
        <v>3</v>
      </c>
      <c r="Q4337" s="10">
        <f>Table2[[#This Row],[canvas_height]]/Table2[[#This Row],[canvas_width]]</f>
        <v>0.8</v>
      </c>
      <c r="R4337">
        <f>0+LEFT(TEXT(Table2[[#This Row],[canvas_ratio]],"000/000"),3)</f>
        <v>4</v>
      </c>
      <c r="S4337" s="5" t="str">
        <f t="shared" si="69"/>
        <v>/</v>
      </c>
      <c r="T4337" s="4">
        <f>0+RIGHT(TEXT(Table2[[#This Row],[canvas_ratio]],"000/000"),3)</f>
        <v>5</v>
      </c>
      <c r="U4337" s="9">
        <f>Table2[[#This Row],[canvas_ratio]]/Table2[[#This Row],[tan_angle]]</f>
        <v>1.1999999999990829</v>
      </c>
      <c r="V4337" s="8">
        <f>0+RIGHT(TEXT(Table2[[#This Row],[ratio]],"0000/0000"),4)/Table2[[#This Row],[tan_angle_numer]]</f>
        <v>2.5</v>
      </c>
      <c r="W4337" s="9" t="b">
        <f>Table2[[#This Row],[multiplier]]=Table2[[#This Row],[multiplier_calc]]</f>
        <v>0</v>
      </c>
    </row>
    <row r="4338" spans="1:23" x14ac:dyDescent="0.25">
      <c r="A4338" s="1">
        <v>0.81</v>
      </c>
      <c r="B4338" s="1">
        <v>1</v>
      </c>
      <c r="C4338">
        <v>33.690067526</v>
      </c>
      <c r="D4338">
        <v>0</v>
      </c>
      <c r="E4338">
        <v>0</v>
      </c>
      <c r="F4338">
        <v>135.807249042</v>
      </c>
      <c r="G4338">
        <v>-2.7735009999999998E-3</v>
      </c>
      <c r="H4338">
        <v>0.360555128</v>
      </c>
      <c r="I4338">
        <v>-291.68909818499998</v>
      </c>
      <c r="J4338">
        <v>292.04965331300002</v>
      </c>
      <c r="K4338">
        <v>162</v>
      </c>
      <c r="L4338">
        <v>243</v>
      </c>
      <c r="M4338">
        <v>81</v>
      </c>
      <c r="N4338">
        <f>TAN(RADIANS(Table2[[#This Row],[angle]]))</f>
        <v>0.66666666666717622</v>
      </c>
      <c r="O4338">
        <f>0+LEFT(TEXT(Table2[[#This Row],[tan_angle]],"000/000"),3)</f>
        <v>2</v>
      </c>
      <c r="P4338">
        <f>0+RIGHT(TEXT(Table2[[#This Row],[tan_angle]],"000/000"),3)</f>
        <v>3</v>
      </c>
      <c r="Q4338" s="10">
        <f>Table2[[#This Row],[canvas_height]]/Table2[[#This Row],[canvas_width]]</f>
        <v>0.81</v>
      </c>
      <c r="R4338">
        <f>0+LEFT(TEXT(Table2[[#This Row],[canvas_ratio]],"000/000"),3)</f>
        <v>81</v>
      </c>
      <c r="S4338" s="5" t="str">
        <f t="shared" si="69"/>
        <v>/</v>
      </c>
      <c r="T4338" s="4">
        <f>0+RIGHT(TEXT(Table2[[#This Row],[canvas_ratio]],"000/000"),3)</f>
        <v>100</v>
      </c>
      <c r="U4338" s="9">
        <f>Table2[[#This Row],[canvas_ratio]]/Table2[[#This Row],[tan_angle]]</f>
        <v>1.2149999999990715</v>
      </c>
      <c r="V4338" s="8">
        <f>0+RIGHT(TEXT(Table2[[#This Row],[ratio]],"0000/0000"),4)/Table2[[#This Row],[tan_angle_numer]]</f>
        <v>100</v>
      </c>
      <c r="W4338" s="9" t="b">
        <f>Table2[[#This Row],[multiplier]]=Table2[[#This Row],[multiplier_calc]]</f>
        <v>0</v>
      </c>
    </row>
    <row r="4339" spans="1:23" x14ac:dyDescent="0.25">
      <c r="A4339" s="1">
        <v>0.82</v>
      </c>
      <c r="B4339" s="1">
        <v>1</v>
      </c>
      <c r="C4339">
        <v>33.690067526</v>
      </c>
      <c r="D4339">
        <v>0</v>
      </c>
      <c r="E4339">
        <v>0</v>
      </c>
      <c r="F4339">
        <v>19.225908800999999</v>
      </c>
      <c r="G4339">
        <v>-5.5470019999999997E-3</v>
      </c>
      <c r="H4339">
        <v>0.360555128</v>
      </c>
      <c r="I4339">
        <v>-147.46704716599999</v>
      </c>
      <c r="J4339">
        <v>147.827602294</v>
      </c>
      <c r="K4339">
        <v>82</v>
      </c>
      <c r="L4339">
        <v>123</v>
      </c>
      <c r="M4339">
        <v>41</v>
      </c>
      <c r="N4339">
        <f>TAN(RADIANS(Table2[[#This Row],[angle]]))</f>
        <v>0.66666666666717622</v>
      </c>
      <c r="O4339">
        <f>0+LEFT(TEXT(Table2[[#This Row],[tan_angle]],"000/000"),3)</f>
        <v>2</v>
      </c>
      <c r="P4339">
        <f>0+RIGHT(TEXT(Table2[[#This Row],[tan_angle]],"000/000"),3)</f>
        <v>3</v>
      </c>
      <c r="Q4339" s="10">
        <f>Table2[[#This Row],[canvas_height]]/Table2[[#This Row],[canvas_width]]</f>
        <v>0.82</v>
      </c>
      <c r="R4339">
        <f>0+LEFT(TEXT(Table2[[#This Row],[canvas_ratio]],"000/000"),3)</f>
        <v>41</v>
      </c>
      <c r="S4339" s="5" t="str">
        <f t="shared" si="69"/>
        <v>/</v>
      </c>
      <c r="T4339" s="4">
        <f>0+RIGHT(TEXT(Table2[[#This Row],[canvas_ratio]],"000/000"),3)</f>
        <v>50</v>
      </c>
      <c r="U4339" s="9">
        <f>Table2[[#This Row],[canvas_ratio]]/Table2[[#This Row],[tan_angle]]</f>
        <v>1.2299999999990598</v>
      </c>
      <c r="V4339" s="8">
        <f>0+RIGHT(TEXT(Table2[[#This Row],[ratio]],"0000/0000"),4)/Table2[[#This Row],[tan_angle_numer]]</f>
        <v>50</v>
      </c>
      <c r="W4339" s="9" t="b">
        <f>Table2[[#This Row],[multiplier]]=Table2[[#This Row],[multiplier_calc]]</f>
        <v>0</v>
      </c>
    </row>
    <row r="4340" spans="1:23" x14ac:dyDescent="0.25">
      <c r="A4340" s="1">
        <v>0.83</v>
      </c>
      <c r="B4340" s="1">
        <v>1</v>
      </c>
      <c r="C4340">
        <v>33.690067526</v>
      </c>
      <c r="D4340">
        <v>0</v>
      </c>
      <c r="E4340">
        <v>0</v>
      </c>
      <c r="F4340">
        <v>73.314724935000001</v>
      </c>
      <c r="G4340">
        <v>2.7735009999999998E-3</v>
      </c>
      <c r="H4340">
        <v>0.360555128</v>
      </c>
      <c r="I4340">
        <v>-298.90020073599999</v>
      </c>
      <c r="J4340">
        <v>299.26075586399998</v>
      </c>
      <c r="K4340">
        <v>166</v>
      </c>
      <c r="L4340">
        <v>249</v>
      </c>
      <c r="M4340">
        <v>83</v>
      </c>
      <c r="N4340">
        <f>TAN(RADIANS(Table2[[#This Row],[angle]]))</f>
        <v>0.66666666666717622</v>
      </c>
      <c r="O4340">
        <f>0+LEFT(TEXT(Table2[[#This Row],[tan_angle]],"000/000"),3)</f>
        <v>2</v>
      </c>
      <c r="P4340">
        <f>0+RIGHT(TEXT(Table2[[#This Row],[tan_angle]],"000/000"),3)</f>
        <v>3</v>
      </c>
      <c r="Q4340" s="10">
        <f>Table2[[#This Row],[canvas_height]]/Table2[[#This Row],[canvas_width]]</f>
        <v>0.83</v>
      </c>
      <c r="R4340">
        <f>0+LEFT(TEXT(Table2[[#This Row],[canvas_ratio]],"000/000"),3)</f>
        <v>83</v>
      </c>
      <c r="S4340" s="5" t="str">
        <f t="shared" si="69"/>
        <v>/</v>
      </c>
      <c r="T4340" s="4">
        <f>0+RIGHT(TEXT(Table2[[#This Row],[canvas_ratio]],"000/000"),3)</f>
        <v>100</v>
      </c>
      <c r="U4340" s="9">
        <f>Table2[[#This Row],[canvas_ratio]]/Table2[[#This Row],[tan_angle]]</f>
        <v>1.2449999999990484</v>
      </c>
      <c r="V4340" s="8">
        <f>0+RIGHT(TEXT(Table2[[#This Row],[ratio]],"0000/0000"),4)/Table2[[#This Row],[tan_angle_numer]]</f>
        <v>100</v>
      </c>
      <c r="W4340" s="9" t="b">
        <f>Table2[[#This Row],[multiplier]]=Table2[[#This Row],[multiplier_calc]]</f>
        <v>0</v>
      </c>
    </row>
    <row r="4341" spans="1:23" x14ac:dyDescent="0.25">
      <c r="A4341" s="1">
        <v>0.84</v>
      </c>
      <c r="B4341" s="1">
        <v>1</v>
      </c>
      <c r="C4341">
        <v>33.690067526</v>
      </c>
      <c r="D4341">
        <v>0</v>
      </c>
      <c r="E4341">
        <v>0</v>
      </c>
      <c r="F4341">
        <v>34.846266327000002</v>
      </c>
      <c r="G4341">
        <v>-1.1094003999999999E-2</v>
      </c>
      <c r="H4341">
        <v>0.360555128</v>
      </c>
      <c r="I4341">
        <v>-75.356021656999999</v>
      </c>
      <c r="J4341">
        <v>75.716576785000001</v>
      </c>
      <c r="K4341">
        <v>42</v>
      </c>
      <c r="L4341">
        <v>63</v>
      </c>
      <c r="M4341">
        <v>21</v>
      </c>
      <c r="N4341">
        <f>TAN(RADIANS(Table2[[#This Row],[angle]]))</f>
        <v>0.66666666666717622</v>
      </c>
      <c r="O4341">
        <f>0+LEFT(TEXT(Table2[[#This Row],[tan_angle]],"000/000"),3)</f>
        <v>2</v>
      </c>
      <c r="P4341">
        <f>0+RIGHT(TEXT(Table2[[#This Row],[tan_angle]],"000/000"),3)</f>
        <v>3</v>
      </c>
      <c r="Q4341" s="10">
        <f>Table2[[#This Row],[canvas_height]]/Table2[[#This Row],[canvas_width]]</f>
        <v>0.84</v>
      </c>
      <c r="R4341">
        <f>0+LEFT(TEXT(Table2[[#This Row],[canvas_ratio]],"000/000"),3)</f>
        <v>21</v>
      </c>
      <c r="S4341" s="5" t="str">
        <f t="shared" si="69"/>
        <v>/</v>
      </c>
      <c r="T4341" s="4">
        <f>0+RIGHT(TEXT(Table2[[#This Row],[canvas_ratio]],"000/000"),3)</f>
        <v>25</v>
      </c>
      <c r="U4341" s="9">
        <f>Table2[[#This Row],[canvas_ratio]]/Table2[[#This Row],[tan_angle]]</f>
        <v>1.259999999999037</v>
      </c>
      <c r="V4341" s="8">
        <f>0+RIGHT(TEXT(Table2[[#This Row],[ratio]],"0000/0000"),4)/Table2[[#This Row],[tan_angle_numer]]</f>
        <v>25</v>
      </c>
      <c r="W4341" s="9" t="b">
        <f>Table2[[#This Row],[multiplier]]=Table2[[#This Row],[multiplier_calc]]</f>
        <v>0</v>
      </c>
    </row>
    <row r="4342" spans="1:23" x14ac:dyDescent="0.25">
      <c r="A4342" s="1">
        <v>0.85</v>
      </c>
      <c r="B4342" s="1">
        <v>1</v>
      </c>
      <c r="C4342">
        <v>33.690067526</v>
      </c>
      <c r="D4342">
        <v>0</v>
      </c>
      <c r="E4342">
        <v>0</v>
      </c>
      <c r="F4342">
        <v>44.459220727000002</v>
      </c>
      <c r="G4342">
        <v>-1.3867505E-2</v>
      </c>
      <c r="H4342">
        <v>0.360555128</v>
      </c>
      <c r="I4342">
        <v>-60.933816555</v>
      </c>
      <c r="J4342">
        <v>61.294371683000001</v>
      </c>
      <c r="K4342">
        <v>34</v>
      </c>
      <c r="L4342">
        <v>51</v>
      </c>
      <c r="M4342">
        <v>17</v>
      </c>
      <c r="N4342">
        <f>TAN(RADIANS(Table2[[#This Row],[angle]]))</f>
        <v>0.66666666666717622</v>
      </c>
      <c r="O4342">
        <f>0+LEFT(TEXT(Table2[[#This Row],[tan_angle]],"000/000"),3)</f>
        <v>2</v>
      </c>
      <c r="P4342">
        <f>0+RIGHT(TEXT(Table2[[#This Row],[tan_angle]],"000/000"),3)</f>
        <v>3</v>
      </c>
      <c r="Q4342" s="10">
        <f>Table2[[#This Row],[canvas_height]]/Table2[[#This Row],[canvas_width]]</f>
        <v>0.85</v>
      </c>
      <c r="R4342">
        <f>0+LEFT(TEXT(Table2[[#This Row],[canvas_ratio]],"000/000"),3)</f>
        <v>17</v>
      </c>
      <c r="S4342" s="5" t="str">
        <f t="shared" si="69"/>
        <v>/</v>
      </c>
      <c r="T4342" s="4">
        <f>0+RIGHT(TEXT(Table2[[#This Row],[canvas_ratio]],"000/000"),3)</f>
        <v>20</v>
      </c>
      <c r="U4342" s="9">
        <f>Table2[[#This Row],[canvas_ratio]]/Table2[[#This Row],[tan_angle]]</f>
        <v>1.2749999999990254</v>
      </c>
      <c r="V4342" s="8">
        <f>0+RIGHT(TEXT(Table2[[#This Row],[ratio]],"0000/0000"),4)/Table2[[#This Row],[tan_angle_numer]]</f>
        <v>20</v>
      </c>
      <c r="W4342" s="9" t="b">
        <f>Table2[[#This Row],[multiplier]]=Table2[[#This Row],[multiplier_calc]]</f>
        <v>0</v>
      </c>
    </row>
    <row r="4343" spans="1:23" x14ac:dyDescent="0.25">
      <c r="A4343" s="1">
        <v>0.86</v>
      </c>
      <c r="B4343" s="1">
        <v>1</v>
      </c>
      <c r="C4343">
        <v>33.690067526</v>
      </c>
      <c r="D4343">
        <v>0</v>
      </c>
      <c r="E4343">
        <v>0</v>
      </c>
      <c r="F4343">
        <v>48.070319005000002</v>
      </c>
      <c r="G4343">
        <v>-5.5470019999999997E-3</v>
      </c>
      <c r="H4343">
        <v>0.360555128</v>
      </c>
      <c r="I4343">
        <v>-154.678149717</v>
      </c>
      <c r="J4343">
        <v>155.03870484500001</v>
      </c>
      <c r="K4343">
        <v>86</v>
      </c>
      <c r="L4343">
        <v>129</v>
      </c>
      <c r="M4343">
        <v>43</v>
      </c>
      <c r="N4343">
        <f>TAN(RADIANS(Table2[[#This Row],[angle]]))</f>
        <v>0.66666666666717622</v>
      </c>
      <c r="O4343">
        <f>0+LEFT(TEXT(Table2[[#This Row],[tan_angle]],"000/000"),3)</f>
        <v>2</v>
      </c>
      <c r="P4343">
        <f>0+RIGHT(TEXT(Table2[[#This Row],[tan_angle]],"000/000"),3)</f>
        <v>3</v>
      </c>
      <c r="Q4343" s="10">
        <f>Table2[[#This Row],[canvas_height]]/Table2[[#This Row],[canvas_width]]</f>
        <v>0.86</v>
      </c>
      <c r="R4343">
        <f>0+LEFT(TEXT(Table2[[#This Row],[canvas_ratio]],"000/000"),3)</f>
        <v>43</v>
      </c>
      <c r="S4343" s="5" t="str">
        <f t="shared" si="69"/>
        <v>/</v>
      </c>
      <c r="T4343" s="4">
        <f>0+RIGHT(TEXT(Table2[[#This Row],[canvas_ratio]],"000/000"),3)</f>
        <v>50</v>
      </c>
      <c r="U4343" s="9">
        <f>Table2[[#This Row],[canvas_ratio]]/Table2[[#This Row],[tan_angle]]</f>
        <v>1.2899999999990139</v>
      </c>
      <c r="V4343" s="8">
        <f>0+RIGHT(TEXT(Table2[[#This Row],[ratio]],"0000/0000"),4)/Table2[[#This Row],[tan_angle_numer]]</f>
        <v>50</v>
      </c>
      <c r="W4343" s="9" t="b">
        <f>Table2[[#This Row],[multiplier]]=Table2[[#This Row],[multiplier_calc]]</f>
        <v>0</v>
      </c>
    </row>
    <row r="4344" spans="1:23" x14ac:dyDescent="0.25">
      <c r="A4344" s="1">
        <v>0.87</v>
      </c>
      <c r="B4344" s="1">
        <v>1</v>
      </c>
      <c r="C4344">
        <v>33.690067526</v>
      </c>
      <c r="D4344">
        <v>0</v>
      </c>
      <c r="E4344">
        <v>0</v>
      </c>
      <c r="F4344">
        <v>221.14232722899999</v>
      </c>
      <c r="G4344">
        <v>2.7735009999999998E-3</v>
      </c>
      <c r="H4344">
        <v>0.360555128</v>
      </c>
      <c r="I4344">
        <v>-313.32240583800001</v>
      </c>
      <c r="J4344">
        <v>313.682960966</v>
      </c>
      <c r="K4344">
        <v>174</v>
      </c>
      <c r="L4344">
        <v>261</v>
      </c>
      <c r="M4344">
        <v>87</v>
      </c>
      <c r="N4344">
        <f>TAN(RADIANS(Table2[[#This Row],[angle]]))</f>
        <v>0.66666666666717622</v>
      </c>
      <c r="O4344">
        <f>0+LEFT(TEXT(Table2[[#This Row],[tan_angle]],"000/000"),3)</f>
        <v>2</v>
      </c>
      <c r="P4344">
        <f>0+RIGHT(TEXT(Table2[[#This Row],[tan_angle]],"000/000"),3)</f>
        <v>3</v>
      </c>
      <c r="Q4344" s="10">
        <f>Table2[[#This Row],[canvas_height]]/Table2[[#This Row],[canvas_width]]</f>
        <v>0.87</v>
      </c>
      <c r="R4344">
        <f>0+LEFT(TEXT(Table2[[#This Row],[canvas_ratio]],"000/000"),3)</f>
        <v>87</v>
      </c>
      <c r="S4344" s="5" t="str">
        <f t="shared" si="69"/>
        <v>/</v>
      </c>
      <c r="T4344" s="4">
        <f>0+RIGHT(TEXT(Table2[[#This Row],[canvas_ratio]],"000/000"),3)</f>
        <v>100</v>
      </c>
      <c r="U4344" s="9">
        <f>Table2[[#This Row],[canvas_ratio]]/Table2[[#This Row],[tan_angle]]</f>
        <v>1.3049999999990025</v>
      </c>
      <c r="V4344" s="8">
        <f>0+RIGHT(TEXT(Table2[[#This Row],[ratio]],"0000/0000"),4)/Table2[[#This Row],[tan_angle_numer]]</f>
        <v>100</v>
      </c>
      <c r="W4344" s="9" t="b">
        <f>Table2[[#This Row],[multiplier]]=Table2[[#This Row],[multiplier_calc]]</f>
        <v>0</v>
      </c>
    </row>
    <row r="4345" spans="1:23" x14ac:dyDescent="0.25">
      <c r="A4345" s="1">
        <v>0.88</v>
      </c>
      <c r="B4345" s="1">
        <v>1</v>
      </c>
      <c r="C4345">
        <v>33.690067526</v>
      </c>
      <c r="D4345">
        <v>0</v>
      </c>
      <c r="E4345">
        <v>0</v>
      </c>
      <c r="F4345">
        <v>4.7926096950000003</v>
      </c>
      <c r="G4345">
        <v>-2.2188007999999999E-2</v>
      </c>
      <c r="H4345">
        <v>0.360555128</v>
      </c>
      <c r="I4345">
        <v>-39.300508903000001</v>
      </c>
      <c r="J4345">
        <v>39.661064031000002</v>
      </c>
      <c r="K4345">
        <v>22</v>
      </c>
      <c r="L4345">
        <v>33</v>
      </c>
      <c r="M4345">
        <v>11</v>
      </c>
      <c r="N4345">
        <f>TAN(RADIANS(Table2[[#This Row],[angle]]))</f>
        <v>0.66666666666717622</v>
      </c>
      <c r="O4345">
        <f>0+LEFT(TEXT(Table2[[#This Row],[tan_angle]],"000/000"),3)</f>
        <v>2</v>
      </c>
      <c r="P4345">
        <f>0+RIGHT(TEXT(Table2[[#This Row],[tan_angle]],"000/000"),3)</f>
        <v>3</v>
      </c>
      <c r="Q4345" s="10">
        <f>Table2[[#This Row],[canvas_height]]/Table2[[#This Row],[canvas_width]]</f>
        <v>0.88</v>
      </c>
      <c r="R4345">
        <f>0+LEFT(TEXT(Table2[[#This Row],[canvas_ratio]],"000/000"),3)</f>
        <v>22</v>
      </c>
      <c r="S4345" s="5" t="str">
        <f t="shared" si="69"/>
        <v>/</v>
      </c>
      <c r="T4345" s="4">
        <f>0+RIGHT(TEXT(Table2[[#This Row],[canvas_ratio]],"000/000"),3)</f>
        <v>25</v>
      </c>
      <c r="U4345" s="9">
        <f>Table2[[#This Row],[canvas_ratio]]/Table2[[#This Row],[tan_angle]]</f>
        <v>1.3199999999989911</v>
      </c>
      <c r="V4345" s="8">
        <f>0+RIGHT(TEXT(Table2[[#This Row],[ratio]],"0000/0000"),4)/Table2[[#This Row],[tan_angle_numer]]</f>
        <v>12.5</v>
      </c>
      <c r="W4345" s="9" t="b">
        <f>Table2[[#This Row],[multiplier]]=Table2[[#This Row],[multiplier_calc]]</f>
        <v>0</v>
      </c>
    </row>
    <row r="4346" spans="1:23" x14ac:dyDescent="0.25">
      <c r="A4346" s="1">
        <v>0.89</v>
      </c>
      <c r="B4346" s="1">
        <v>1</v>
      </c>
      <c r="C4346">
        <v>33.690067526</v>
      </c>
      <c r="D4346">
        <v>0</v>
      </c>
      <c r="E4346">
        <v>0</v>
      </c>
      <c r="F4346">
        <v>316.08481281500002</v>
      </c>
      <c r="G4346">
        <v>-2.7735009999999998E-3</v>
      </c>
      <c r="H4346">
        <v>0.360555128</v>
      </c>
      <c r="I4346">
        <v>-320.53350838900002</v>
      </c>
      <c r="J4346">
        <v>320.89406351700001</v>
      </c>
      <c r="K4346">
        <v>178</v>
      </c>
      <c r="L4346">
        <v>267</v>
      </c>
      <c r="M4346">
        <v>89</v>
      </c>
      <c r="N4346">
        <f>TAN(RADIANS(Table2[[#This Row],[angle]]))</f>
        <v>0.66666666666717622</v>
      </c>
      <c r="O4346">
        <f>0+LEFT(TEXT(Table2[[#This Row],[tan_angle]],"000/000"),3)</f>
        <v>2</v>
      </c>
      <c r="P4346">
        <f>0+RIGHT(TEXT(Table2[[#This Row],[tan_angle]],"000/000"),3)</f>
        <v>3</v>
      </c>
      <c r="Q4346" s="10">
        <f>Table2[[#This Row],[canvas_height]]/Table2[[#This Row],[canvas_width]]</f>
        <v>0.89</v>
      </c>
      <c r="R4346">
        <f>0+LEFT(TEXT(Table2[[#This Row],[canvas_ratio]],"000/000"),3)</f>
        <v>89</v>
      </c>
      <c r="S4346" s="5" t="str">
        <f t="shared" si="69"/>
        <v>/</v>
      </c>
      <c r="T4346" s="4">
        <f>0+RIGHT(TEXT(Table2[[#This Row],[canvas_ratio]],"000/000"),3)</f>
        <v>100</v>
      </c>
      <c r="U4346" s="9">
        <f>Table2[[#This Row],[canvas_ratio]]/Table2[[#This Row],[tan_angle]]</f>
        <v>1.3349999999989797</v>
      </c>
      <c r="V4346" s="8">
        <f>0+RIGHT(TEXT(Table2[[#This Row],[ratio]],"0000/0000"),4)/Table2[[#This Row],[tan_angle_numer]]</f>
        <v>100</v>
      </c>
      <c r="W4346" s="9" t="b">
        <f>Table2[[#This Row],[multiplier]]=Table2[[#This Row],[multiplier_calc]]</f>
        <v>0</v>
      </c>
    </row>
    <row r="4347" spans="1:23" x14ac:dyDescent="0.25">
      <c r="A4347" s="1">
        <v>0.9</v>
      </c>
      <c r="B4347" s="1">
        <v>1</v>
      </c>
      <c r="C4347">
        <v>33.690067526</v>
      </c>
      <c r="D4347">
        <v>0</v>
      </c>
      <c r="E4347">
        <v>0</v>
      </c>
      <c r="F4347">
        <v>4.8258917070000003</v>
      </c>
      <c r="G4347">
        <v>2.7735010000000001E-2</v>
      </c>
      <c r="H4347">
        <v>0.360555128</v>
      </c>
      <c r="I4347">
        <v>-32.089406351999997</v>
      </c>
      <c r="J4347">
        <v>32.449961479999999</v>
      </c>
      <c r="K4347">
        <v>18</v>
      </c>
      <c r="L4347">
        <v>27</v>
      </c>
      <c r="M4347">
        <v>9</v>
      </c>
      <c r="N4347">
        <f>TAN(RADIANS(Table2[[#This Row],[angle]]))</f>
        <v>0.66666666666717622</v>
      </c>
      <c r="O4347">
        <f>0+LEFT(TEXT(Table2[[#This Row],[tan_angle]],"000/000"),3)</f>
        <v>2</v>
      </c>
      <c r="P4347">
        <f>0+RIGHT(TEXT(Table2[[#This Row],[tan_angle]],"000/000"),3)</f>
        <v>3</v>
      </c>
      <c r="Q4347" s="10">
        <f>Table2[[#This Row],[canvas_height]]/Table2[[#This Row],[canvas_width]]</f>
        <v>0.9</v>
      </c>
      <c r="R4347">
        <f>0+LEFT(TEXT(Table2[[#This Row],[canvas_ratio]],"000/000"),3)</f>
        <v>9</v>
      </c>
      <c r="S4347" s="5" t="str">
        <f t="shared" si="69"/>
        <v>/</v>
      </c>
      <c r="T4347" s="4">
        <f>0+RIGHT(TEXT(Table2[[#This Row],[canvas_ratio]],"000/000"),3)</f>
        <v>10</v>
      </c>
      <c r="U4347" s="9">
        <f>Table2[[#This Row],[canvas_ratio]]/Table2[[#This Row],[tan_angle]]</f>
        <v>1.3499999999989682</v>
      </c>
      <c r="V4347" s="8">
        <f>0+RIGHT(TEXT(Table2[[#This Row],[ratio]],"0000/0000"),4)/Table2[[#This Row],[tan_angle_numer]]</f>
        <v>10</v>
      </c>
      <c r="W4347" s="9" t="b">
        <f>Table2[[#This Row],[multiplier]]=Table2[[#This Row],[multiplier_calc]]</f>
        <v>0</v>
      </c>
    </row>
    <row r="4348" spans="1:23" x14ac:dyDescent="0.25">
      <c r="A4348" s="1">
        <v>0.91</v>
      </c>
      <c r="B4348" s="1">
        <v>1</v>
      </c>
      <c r="C4348">
        <v>33.690067526</v>
      </c>
      <c r="D4348">
        <v>0</v>
      </c>
      <c r="E4348">
        <v>0</v>
      </c>
      <c r="F4348">
        <v>224.74787850499999</v>
      </c>
      <c r="G4348">
        <v>2.7735009999999998E-3</v>
      </c>
      <c r="H4348">
        <v>0.360555128</v>
      </c>
      <c r="I4348">
        <v>-327.74461093999997</v>
      </c>
      <c r="J4348">
        <v>328.10516606800002</v>
      </c>
      <c r="K4348">
        <v>182</v>
      </c>
      <c r="L4348">
        <v>273</v>
      </c>
      <c r="M4348">
        <v>91</v>
      </c>
      <c r="N4348">
        <f>TAN(RADIANS(Table2[[#This Row],[angle]]))</f>
        <v>0.66666666666717622</v>
      </c>
      <c r="O4348">
        <f>0+LEFT(TEXT(Table2[[#This Row],[tan_angle]],"000/000"),3)</f>
        <v>2</v>
      </c>
      <c r="P4348">
        <f>0+RIGHT(TEXT(Table2[[#This Row],[tan_angle]],"000/000"),3)</f>
        <v>3</v>
      </c>
      <c r="Q4348" s="10">
        <f>Table2[[#This Row],[canvas_height]]/Table2[[#This Row],[canvas_width]]</f>
        <v>0.91</v>
      </c>
      <c r="R4348">
        <f>0+LEFT(TEXT(Table2[[#This Row],[canvas_ratio]],"000/000"),3)</f>
        <v>91</v>
      </c>
      <c r="S4348" s="5" t="str">
        <f t="shared" si="69"/>
        <v>/</v>
      </c>
      <c r="T4348" s="4">
        <f>0+RIGHT(TEXT(Table2[[#This Row],[canvas_ratio]],"000/000"),3)</f>
        <v>100</v>
      </c>
      <c r="U4348" s="9">
        <f>Table2[[#This Row],[canvas_ratio]]/Table2[[#This Row],[tan_angle]]</f>
        <v>1.3649999999989568</v>
      </c>
      <c r="V4348" s="8">
        <f>0+RIGHT(TEXT(Table2[[#This Row],[ratio]],"0000/0000"),4)/Table2[[#This Row],[tan_angle_numer]]</f>
        <v>100</v>
      </c>
      <c r="W4348" s="9" t="b">
        <f>Table2[[#This Row],[multiplier]]=Table2[[#This Row],[multiplier_calc]]</f>
        <v>0</v>
      </c>
    </row>
    <row r="4349" spans="1:23" x14ac:dyDescent="0.25">
      <c r="A4349" s="1">
        <v>0.92</v>
      </c>
      <c r="B4349" s="1">
        <v>1</v>
      </c>
      <c r="C4349">
        <v>33.690067526</v>
      </c>
      <c r="D4349">
        <v>0</v>
      </c>
      <c r="E4349">
        <v>0</v>
      </c>
      <c r="F4349">
        <v>34.846266327000002</v>
      </c>
      <c r="G4349">
        <v>-1.1094003999999999E-2</v>
      </c>
      <c r="H4349">
        <v>0.360555128</v>
      </c>
      <c r="I4349">
        <v>-82.567124207999996</v>
      </c>
      <c r="J4349">
        <v>82.927679335999997</v>
      </c>
      <c r="K4349">
        <v>46</v>
      </c>
      <c r="L4349">
        <v>69</v>
      </c>
      <c r="M4349">
        <v>23</v>
      </c>
      <c r="N4349">
        <f>TAN(RADIANS(Table2[[#This Row],[angle]]))</f>
        <v>0.66666666666717622</v>
      </c>
      <c r="O4349">
        <f>0+LEFT(TEXT(Table2[[#This Row],[tan_angle]],"000/000"),3)</f>
        <v>2</v>
      </c>
      <c r="P4349">
        <f>0+RIGHT(TEXT(Table2[[#This Row],[tan_angle]],"000/000"),3)</f>
        <v>3</v>
      </c>
      <c r="Q4349" s="10">
        <f>Table2[[#This Row],[canvas_height]]/Table2[[#This Row],[canvas_width]]</f>
        <v>0.92</v>
      </c>
      <c r="R4349">
        <f>0+LEFT(TEXT(Table2[[#This Row],[canvas_ratio]],"000/000"),3)</f>
        <v>23</v>
      </c>
      <c r="S4349" s="5" t="str">
        <f t="shared" si="69"/>
        <v>/</v>
      </c>
      <c r="T4349" s="4">
        <f>0+RIGHT(TEXT(Table2[[#This Row],[canvas_ratio]],"000/000"),3)</f>
        <v>25</v>
      </c>
      <c r="U4349" s="9">
        <f>Table2[[#This Row],[canvas_ratio]]/Table2[[#This Row],[tan_angle]]</f>
        <v>1.3799999999989452</v>
      </c>
      <c r="V4349" s="8">
        <f>0+RIGHT(TEXT(Table2[[#This Row],[ratio]],"0000/0000"),4)/Table2[[#This Row],[tan_angle_numer]]</f>
        <v>25</v>
      </c>
      <c r="W4349" s="9" t="b">
        <f>Table2[[#This Row],[multiplier]]=Table2[[#This Row],[multiplier_calc]]</f>
        <v>0</v>
      </c>
    </row>
    <row r="4350" spans="1:23" x14ac:dyDescent="0.25">
      <c r="A4350" s="1">
        <v>0.93</v>
      </c>
      <c r="B4350" s="1">
        <v>1</v>
      </c>
      <c r="C4350">
        <v>33.690067526</v>
      </c>
      <c r="D4350">
        <v>0</v>
      </c>
      <c r="E4350">
        <v>0</v>
      </c>
      <c r="F4350">
        <v>199.50901957599999</v>
      </c>
      <c r="G4350">
        <v>2.7735009999999998E-3</v>
      </c>
      <c r="H4350">
        <v>0.360555128</v>
      </c>
      <c r="I4350">
        <v>-334.95571349099998</v>
      </c>
      <c r="J4350">
        <v>335.31626861900003</v>
      </c>
      <c r="K4350">
        <v>186</v>
      </c>
      <c r="L4350">
        <v>279</v>
      </c>
      <c r="M4350">
        <v>93</v>
      </c>
      <c r="N4350">
        <f>TAN(RADIANS(Table2[[#This Row],[angle]]))</f>
        <v>0.66666666666717622</v>
      </c>
      <c r="O4350">
        <f>0+LEFT(TEXT(Table2[[#This Row],[tan_angle]],"000/000"),3)</f>
        <v>2</v>
      </c>
      <c r="P4350">
        <f>0+RIGHT(TEXT(Table2[[#This Row],[tan_angle]],"000/000"),3)</f>
        <v>3</v>
      </c>
      <c r="Q4350" s="10">
        <f>Table2[[#This Row],[canvas_height]]/Table2[[#This Row],[canvas_width]]</f>
        <v>0.93</v>
      </c>
      <c r="R4350">
        <f>0+LEFT(TEXT(Table2[[#This Row],[canvas_ratio]],"000/000"),3)</f>
        <v>93</v>
      </c>
      <c r="S4350" s="5" t="str">
        <f t="shared" si="69"/>
        <v>/</v>
      </c>
      <c r="T4350" s="4">
        <f>0+RIGHT(TEXT(Table2[[#This Row],[canvas_ratio]],"000/000"),3)</f>
        <v>100</v>
      </c>
      <c r="U4350" s="9">
        <f>Table2[[#This Row],[canvas_ratio]]/Table2[[#This Row],[tan_angle]]</f>
        <v>1.3949999999989338</v>
      </c>
      <c r="V4350" s="8">
        <f>0+RIGHT(TEXT(Table2[[#This Row],[ratio]],"0000/0000"),4)/Table2[[#This Row],[tan_angle_numer]]</f>
        <v>100</v>
      </c>
      <c r="W4350" s="9" t="b">
        <f>Table2[[#This Row],[multiplier]]=Table2[[#This Row],[multiplier_calc]]</f>
        <v>0</v>
      </c>
    </row>
    <row r="4351" spans="1:23" x14ac:dyDescent="0.25">
      <c r="A4351" s="1">
        <v>0.94</v>
      </c>
      <c r="B4351" s="1">
        <v>1</v>
      </c>
      <c r="C4351">
        <v>33.690067526</v>
      </c>
      <c r="D4351">
        <v>0</v>
      </c>
      <c r="E4351">
        <v>0</v>
      </c>
      <c r="F4351">
        <v>103.362834565</v>
      </c>
      <c r="G4351">
        <v>5.5470019999999997E-3</v>
      </c>
      <c r="H4351">
        <v>0.360555128</v>
      </c>
      <c r="I4351">
        <v>-169.10035481899999</v>
      </c>
      <c r="J4351">
        <v>169.460909947</v>
      </c>
      <c r="K4351">
        <v>94</v>
      </c>
      <c r="L4351">
        <v>141</v>
      </c>
      <c r="M4351">
        <v>47</v>
      </c>
      <c r="N4351">
        <f>TAN(RADIANS(Table2[[#This Row],[angle]]))</f>
        <v>0.66666666666717622</v>
      </c>
      <c r="O4351">
        <f>0+LEFT(TEXT(Table2[[#This Row],[tan_angle]],"000/000"),3)</f>
        <v>2</v>
      </c>
      <c r="P4351">
        <f>0+RIGHT(TEXT(Table2[[#This Row],[tan_angle]],"000/000"),3)</f>
        <v>3</v>
      </c>
      <c r="Q4351" s="10">
        <f>Table2[[#This Row],[canvas_height]]/Table2[[#This Row],[canvas_width]]</f>
        <v>0.94</v>
      </c>
      <c r="R4351">
        <f>0+LEFT(TEXT(Table2[[#This Row],[canvas_ratio]],"000/000"),3)</f>
        <v>47</v>
      </c>
      <c r="S4351" s="5" t="str">
        <f t="shared" si="69"/>
        <v>/</v>
      </c>
      <c r="T4351" s="4">
        <f>0+RIGHT(TEXT(Table2[[#This Row],[canvas_ratio]],"000/000"),3)</f>
        <v>50</v>
      </c>
      <c r="U4351" s="9">
        <f>Table2[[#This Row],[canvas_ratio]]/Table2[[#This Row],[tan_angle]]</f>
        <v>1.4099999999989221</v>
      </c>
      <c r="V4351" s="8">
        <f>0+RIGHT(TEXT(Table2[[#This Row],[ratio]],"0000/0000"),4)/Table2[[#This Row],[tan_angle_numer]]</f>
        <v>50</v>
      </c>
      <c r="W4351" s="9" t="b">
        <f>Table2[[#This Row],[multiplier]]=Table2[[#This Row],[multiplier_calc]]</f>
        <v>0</v>
      </c>
    </row>
    <row r="4352" spans="1:23" x14ac:dyDescent="0.25">
      <c r="A4352" s="1">
        <v>0.95</v>
      </c>
      <c r="B4352" s="1">
        <v>1</v>
      </c>
      <c r="C4352">
        <v>33.690067526</v>
      </c>
      <c r="D4352">
        <v>0</v>
      </c>
      <c r="E4352">
        <v>0</v>
      </c>
      <c r="F4352">
        <v>56.496214985999998</v>
      </c>
      <c r="G4352">
        <v>1.3867505E-2</v>
      </c>
      <c r="H4352">
        <v>0.360555128</v>
      </c>
      <c r="I4352">
        <v>-68.144919106000003</v>
      </c>
      <c r="J4352">
        <v>68.505474234000005</v>
      </c>
      <c r="K4352">
        <v>38</v>
      </c>
      <c r="L4352">
        <v>57</v>
      </c>
      <c r="M4352">
        <v>19</v>
      </c>
      <c r="N4352">
        <f>TAN(RADIANS(Table2[[#This Row],[angle]]))</f>
        <v>0.66666666666717622</v>
      </c>
      <c r="O4352">
        <f>0+LEFT(TEXT(Table2[[#This Row],[tan_angle]],"000/000"),3)</f>
        <v>2</v>
      </c>
      <c r="P4352">
        <f>0+RIGHT(TEXT(Table2[[#This Row],[tan_angle]],"000/000"),3)</f>
        <v>3</v>
      </c>
      <c r="Q4352" s="10">
        <f>Table2[[#This Row],[canvas_height]]/Table2[[#This Row],[canvas_width]]</f>
        <v>0.95</v>
      </c>
      <c r="R4352">
        <f>0+LEFT(TEXT(Table2[[#This Row],[canvas_ratio]],"000/000"),3)</f>
        <v>19</v>
      </c>
      <c r="S4352" s="5" t="str">
        <f t="shared" si="69"/>
        <v>/</v>
      </c>
      <c r="T4352" s="4">
        <f>0+RIGHT(TEXT(Table2[[#This Row],[canvas_ratio]],"000/000"),3)</f>
        <v>20</v>
      </c>
      <c r="U4352" s="9">
        <f>Table2[[#This Row],[canvas_ratio]]/Table2[[#This Row],[tan_angle]]</f>
        <v>1.4249999999989107</v>
      </c>
      <c r="V4352" s="8">
        <f>0+RIGHT(TEXT(Table2[[#This Row],[ratio]],"0000/0000"),4)/Table2[[#This Row],[tan_angle_numer]]</f>
        <v>20</v>
      </c>
      <c r="W4352" s="9" t="b">
        <f>Table2[[#This Row],[multiplier]]=Table2[[#This Row],[multiplier_calc]]</f>
        <v>0</v>
      </c>
    </row>
    <row r="4353" spans="1:23" x14ac:dyDescent="0.25">
      <c r="A4353" s="1">
        <v>0.96</v>
      </c>
      <c r="B4353" s="1">
        <v>1</v>
      </c>
      <c r="C4353">
        <v>33.690067526</v>
      </c>
      <c r="D4353">
        <v>0</v>
      </c>
      <c r="E4353">
        <v>0</v>
      </c>
      <c r="F4353">
        <v>15.609263521999999</v>
      </c>
      <c r="G4353">
        <v>-2.2188007999999999E-2</v>
      </c>
      <c r="H4353">
        <v>0.360555128</v>
      </c>
      <c r="I4353">
        <v>-42.906060177999997</v>
      </c>
      <c r="J4353">
        <v>43.266615305999998</v>
      </c>
      <c r="K4353">
        <v>24</v>
      </c>
      <c r="L4353">
        <v>36</v>
      </c>
      <c r="M4353">
        <v>12</v>
      </c>
      <c r="N4353">
        <f>TAN(RADIANS(Table2[[#This Row],[angle]]))</f>
        <v>0.66666666666717622</v>
      </c>
      <c r="O4353">
        <f>0+LEFT(TEXT(Table2[[#This Row],[tan_angle]],"000/000"),3)</f>
        <v>2</v>
      </c>
      <c r="P4353">
        <f>0+RIGHT(TEXT(Table2[[#This Row],[tan_angle]],"000/000"),3)</f>
        <v>3</v>
      </c>
      <c r="Q4353" s="10">
        <f>Table2[[#This Row],[canvas_height]]/Table2[[#This Row],[canvas_width]]</f>
        <v>0.96</v>
      </c>
      <c r="R4353">
        <f>0+LEFT(TEXT(Table2[[#This Row],[canvas_ratio]],"000/000"),3)</f>
        <v>24</v>
      </c>
      <c r="S4353" s="5" t="str">
        <f t="shared" si="69"/>
        <v>/</v>
      </c>
      <c r="T4353" s="4">
        <f>0+RIGHT(TEXT(Table2[[#This Row],[canvas_ratio]],"000/000"),3)</f>
        <v>25</v>
      </c>
      <c r="U4353" s="9">
        <f>Table2[[#This Row],[canvas_ratio]]/Table2[[#This Row],[tan_angle]]</f>
        <v>1.4399999999988993</v>
      </c>
      <c r="V4353" s="8">
        <f>0+RIGHT(TEXT(Table2[[#This Row],[ratio]],"0000/0000"),4)/Table2[[#This Row],[tan_angle_numer]]</f>
        <v>12.5</v>
      </c>
      <c r="W4353" s="9" t="b">
        <f>Table2[[#This Row],[multiplier]]=Table2[[#This Row],[multiplier_calc]]</f>
        <v>0</v>
      </c>
    </row>
    <row r="4354" spans="1:23" x14ac:dyDescent="0.25">
      <c r="A4354" s="1">
        <v>0.97</v>
      </c>
      <c r="B4354" s="1">
        <v>1</v>
      </c>
      <c r="C4354">
        <v>33.690067526</v>
      </c>
      <c r="D4354">
        <v>0</v>
      </c>
      <c r="E4354">
        <v>0</v>
      </c>
      <c r="F4354">
        <v>330.50701791699998</v>
      </c>
      <c r="G4354">
        <v>-2.7735009999999998E-3</v>
      </c>
      <c r="H4354">
        <v>0.360555128</v>
      </c>
      <c r="I4354">
        <v>-349.37791859200001</v>
      </c>
      <c r="J4354">
        <v>349.73847372</v>
      </c>
      <c r="K4354">
        <v>194</v>
      </c>
      <c r="L4354">
        <v>291</v>
      </c>
      <c r="M4354">
        <v>97</v>
      </c>
      <c r="N4354">
        <f>TAN(RADIANS(Table2[[#This Row],[angle]]))</f>
        <v>0.66666666666717622</v>
      </c>
      <c r="O4354">
        <f>0+LEFT(TEXT(Table2[[#This Row],[tan_angle]],"000/000"),3)</f>
        <v>2</v>
      </c>
      <c r="P4354">
        <f>0+RIGHT(TEXT(Table2[[#This Row],[tan_angle]],"000/000"),3)</f>
        <v>3</v>
      </c>
      <c r="Q4354" s="10">
        <f>Table2[[#This Row],[canvas_height]]/Table2[[#This Row],[canvas_width]]</f>
        <v>0.97</v>
      </c>
      <c r="R4354">
        <f>0+LEFT(TEXT(Table2[[#This Row],[canvas_ratio]],"000/000"),3)</f>
        <v>97</v>
      </c>
      <c r="S4354" s="5" t="str">
        <f t="shared" si="69"/>
        <v>/</v>
      </c>
      <c r="T4354" s="4">
        <f>0+RIGHT(TEXT(Table2[[#This Row],[canvas_ratio]],"000/000"),3)</f>
        <v>100</v>
      </c>
      <c r="U4354" s="9">
        <f>Table2[[#This Row],[canvas_ratio]]/Table2[[#This Row],[tan_angle]]</f>
        <v>1.4549999999988878</v>
      </c>
      <c r="V4354" s="8">
        <f>0+RIGHT(TEXT(Table2[[#This Row],[ratio]],"0000/0000"),4)/Table2[[#This Row],[tan_angle_numer]]</f>
        <v>100</v>
      </c>
      <c r="W4354" s="9" t="b">
        <f>Table2[[#This Row],[multiplier]]=Table2[[#This Row],[multiplier_calc]]</f>
        <v>0</v>
      </c>
    </row>
    <row r="4355" spans="1:23" x14ac:dyDescent="0.25">
      <c r="A4355" s="1">
        <v>0.98</v>
      </c>
      <c r="B4355" s="1">
        <v>1</v>
      </c>
      <c r="C4355">
        <v>33.690067526</v>
      </c>
      <c r="D4355">
        <v>0</v>
      </c>
      <c r="E4355">
        <v>0</v>
      </c>
      <c r="F4355">
        <v>30.042562627999999</v>
      </c>
      <c r="G4355">
        <v>-5.5470019999999997E-3</v>
      </c>
      <c r="H4355">
        <v>0.360555128</v>
      </c>
      <c r="I4355">
        <v>-176.31145737</v>
      </c>
      <c r="J4355">
        <v>176.67201249799999</v>
      </c>
      <c r="K4355">
        <v>98</v>
      </c>
      <c r="L4355">
        <v>147</v>
      </c>
      <c r="M4355">
        <v>49</v>
      </c>
      <c r="N4355">
        <f>TAN(RADIANS(Table2[[#This Row],[angle]]))</f>
        <v>0.66666666666717622</v>
      </c>
      <c r="O4355">
        <f>0+LEFT(TEXT(Table2[[#This Row],[tan_angle]],"000/000"),3)</f>
        <v>2</v>
      </c>
      <c r="P4355">
        <f>0+RIGHT(TEXT(Table2[[#This Row],[tan_angle]],"000/000"),3)</f>
        <v>3</v>
      </c>
      <c r="Q4355" s="10">
        <f>Table2[[#This Row],[canvas_height]]/Table2[[#This Row],[canvas_width]]</f>
        <v>0.98</v>
      </c>
      <c r="R4355">
        <f>0+LEFT(TEXT(Table2[[#This Row],[canvas_ratio]],"000/000"),3)</f>
        <v>49</v>
      </c>
      <c r="S4355" s="5" t="str">
        <f t="shared" si="69"/>
        <v>/</v>
      </c>
      <c r="T4355" s="4">
        <f>0+RIGHT(TEXT(Table2[[#This Row],[canvas_ratio]],"000/000"),3)</f>
        <v>50</v>
      </c>
      <c r="U4355" s="9">
        <f>Table2[[#This Row],[canvas_ratio]]/Table2[[#This Row],[tan_angle]]</f>
        <v>1.4699999999988764</v>
      </c>
      <c r="V4355" s="8">
        <f>0+RIGHT(TEXT(Table2[[#This Row],[ratio]],"0000/0000"),4)/Table2[[#This Row],[tan_angle_numer]]</f>
        <v>50</v>
      </c>
      <c r="W4355" s="9" t="b">
        <f>Table2[[#This Row],[multiplier]]=Table2[[#This Row],[multiplier_calc]]</f>
        <v>0</v>
      </c>
    </row>
    <row r="4356" spans="1:23" x14ac:dyDescent="0.25">
      <c r="A4356" s="1">
        <v>0.99</v>
      </c>
      <c r="B4356" s="1">
        <v>1</v>
      </c>
      <c r="C4356">
        <v>33.690067526</v>
      </c>
      <c r="D4356">
        <v>0</v>
      </c>
      <c r="E4356">
        <v>0</v>
      </c>
      <c r="F4356">
        <v>298.05705643800002</v>
      </c>
      <c r="G4356">
        <v>-2.7735009999999998E-3</v>
      </c>
      <c r="H4356">
        <v>0.360555128</v>
      </c>
      <c r="I4356">
        <v>-356.58902114300002</v>
      </c>
      <c r="J4356">
        <v>356.94957627100001</v>
      </c>
      <c r="K4356">
        <v>198</v>
      </c>
      <c r="L4356">
        <v>297</v>
      </c>
      <c r="M4356">
        <v>99</v>
      </c>
      <c r="N4356">
        <f>TAN(RADIANS(Table2[[#This Row],[angle]]))</f>
        <v>0.66666666666717622</v>
      </c>
      <c r="O4356">
        <f>0+LEFT(TEXT(Table2[[#This Row],[tan_angle]],"000/000"),3)</f>
        <v>2</v>
      </c>
      <c r="P4356">
        <f>0+RIGHT(TEXT(Table2[[#This Row],[tan_angle]],"000/000"),3)</f>
        <v>3</v>
      </c>
      <c r="Q4356" s="10">
        <f>Table2[[#This Row],[canvas_height]]/Table2[[#This Row],[canvas_width]]</f>
        <v>0.99</v>
      </c>
      <c r="R4356">
        <f>0+LEFT(TEXT(Table2[[#This Row],[canvas_ratio]],"000/000"),3)</f>
        <v>99</v>
      </c>
      <c r="S4356" s="5" t="str">
        <f t="shared" si="69"/>
        <v>/</v>
      </c>
      <c r="T4356" s="4">
        <f>0+RIGHT(TEXT(Table2[[#This Row],[canvas_ratio]],"000/000"),3)</f>
        <v>100</v>
      </c>
      <c r="U4356" s="9">
        <f>Table2[[#This Row],[canvas_ratio]]/Table2[[#This Row],[tan_angle]]</f>
        <v>1.484999999998865</v>
      </c>
      <c r="V4356" s="8">
        <f>0+RIGHT(TEXT(Table2[[#This Row],[ratio]],"0000/0000"),4)/Table2[[#This Row],[tan_angle_numer]]</f>
        <v>100</v>
      </c>
      <c r="W4356" s="9" t="b">
        <f>Table2[[#This Row],[multiplier]]=Table2[[#This Row],[multiplier_calc]]</f>
        <v>0</v>
      </c>
    </row>
    <row r="4357" spans="1:23" x14ac:dyDescent="0.25">
      <c r="A4357" s="1">
        <v>1</v>
      </c>
      <c r="B4357" s="1">
        <v>1</v>
      </c>
      <c r="C4357">
        <v>33.690067526</v>
      </c>
      <c r="D4357">
        <v>0</v>
      </c>
      <c r="E4357">
        <v>0</v>
      </c>
      <c r="F4357">
        <v>1.3867504909999999</v>
      </c>
      <c r="G4357">
        <v>0.27735009799999999</v>
      </c>
      <c r="H4357">
        <v>0.360555128</v>
      </c>
      <c r="I4357">
        <v>-3.2449961479999998</v>
      </c>
      <c r="J4357">
        <v>3.6055512759999999</v>
      </c>
      <c r="K4357">
        <v>2</v>
      </c>
      <c r="L4357">
        <v>3</v>
      </c>
      <c r="M4357">
        <v>1</v>
      </c>
      <c r="N4357">
        <f>TAN(RADIANS(Table2[[#This Row],[angle]]))</f>
        <v>0.66666666666717622</v>
      </c>
      <c r="O4357">
        <f>0+LEFT(TEXT(Table2[[#This Row],[tan_angle]],"000/000"),3)</f>
        <v>2</v>
      </c>
      <c r="P4357">
        <f>0+RIGHT(TEXT(Table2[[#This Row],[tan_angle]],"000/000"),3)</f>
        <v>3</v>
      </c>
      <c r="Q4357" s="10">
        <f>Table2[[#This Row],[canvas_height]]/Table2[[#This Row],[canvas_width]]</f>
        <v>1</v>
      </c>
      <c r="R4357">
        <f>0+LEFT(TEXT(Table2[[#This Row],[canvas_ratio]],"000/000"),3)</f>
        <v>1</v>
      </c>
      <c r="S4357" s="5" t="str">
        <f t="shared" si="69"/>
        <v>/</v>
      </c>
      <c r="T4357" s="4">
        <f>0+RIGHT(TEXT(Table2[[#This Row],[canvas_ratio]],"000/000"),3)</f>
        <v>1</v>
      </c>
      <c r="U4357" s="9">
        <f>Table2[[#This Row],[canvas_ratio]]/Table2[[#This Row],[tan_angle]]</f>
        <v>1.4999999999988536</v>
      </c>
      <c r="V4357" s="8">
        <f>0+RIGHT(TEXT(Table2[[#This Row],[ratio]],"0000/0000"),4)/Table2[[#This Row],[tan_angle_numer]]</f>
        <v>1</v>
      </c>
      <c r="W4357" s="9" t="b">
        <f>Table2[[#This Row],[multiplier]]=Table2[[#This Row],[multiplier_calc]]</f>
        <v>1</v>
      </c>
    </row>
    <row r="4358" spans="1:23" x14ac:dyDescent="0.25">
      <c r="A4358" s="1">
        <v>1.01</v>
      </c>
      <c r="B4358" s="1">
        <v>1</v>
      </c>
      <c r="C4358">
        <v>33.690067526</v>
      </c>
      <c r="D4358">
        <v>0</v>
      </c>
      <c r="E4358">
        <v>0</v>
      </c>
      <c r="F4358">
        <v>304.07000656500003</v>
      </c>
      <c r="G4358">
        <v>2.7735009999999998E-3</v>
      </c>
      <c r="H4358">
        <v>0.360555128</v>
      </c>
      <c r="I4358">
        <v>-363.80012369399998</v>
      </c>
      <c r="J4358">
        <v>364.16067882200002</v>
      </c>
      <c r="K4358">
        <v>202</v>
      </c>
      <c r="L4358">
        <v>303</v>
      </c>
      <c r="M4358">
        <v>101</v>
      </c>
      <c r="N4358">
        <f>TAN(RADIANS(Table2[[#This Row],[angle]]))</f>
        <v>0.66666666666717622</v>
      </c>
      <c r="O4358">
        <f>0+LEFT(TEXT(Table2[[#This Row],[tan_angle]],"000/000"),3)</f>
        <v>2</v>
      </c>
      <c r="P4358">
        <f>0+RIGHT(TEXT(Table2[[#This Row],[tan_angle]],"000/000"),3)</f>
        <v>3</v>
      </c>
      <c r="Q4358" s="10">
        <f>Table2[[#This Row],[canvas_height]]/Table2[[#This Row],[canvas_width]]</f>
        <v>1.01</v>
      </c>
      <c r="R4358">
        <f>0+LEFT(TEXT(Table2[[#This Row],[canvas_ratio]],"000/000"),3)</f>
        <v>101</v>
      </c>
      <c r="S4358" s="5" t="str">
        <f t="shared" si="69"/>
        <v>/</v>
      </c>
      <c r="T4358" s="4">
        <f>0+RIGHT(TEXT(Table2[[#This Row],[canvas_ratio]],"000/000"),3)</f>
        <v>100</v>
      </c>
      <c r="U4358" s="9">
        <f>Table2[[#This Row],[canvas_ratio]]/Table2[[#This Row],[tan_angle]]</f>
        <v>1.5149999999988419</v>
      </c>
      <c r="V4358" s="8">
        <f>0+RIGHT(TEXT(Table2[[#This Row],[ratio]],"0000/0000"),4)/Table2[[#This Row],[tan_angle_numer]]</f>
        <v>100</v>
      </c>
      <c r="W4358" s="9" t="b">
        <f>Table2[[#This Row],[multiplier]]=Table2[[#This Row],[multiplier_calc]]</f>
        <v>0</v>
      </c>
    </row>
    <row r="4359" spans="1:23" x14ac:dyDescent="0.25">
      <c r="A4359" s="1">
        <v>1.02</v>
      </c>
      <c r="B4359" s="1">
        <v>1</v>
      </c>
      <c r="C4359">
        <v>33.690067526</v>
      </c>
      <c r="D4359">
        <v>0</v>
      </c>
      <c r="E4359">
        <v>0</v>
      </c>
      <c r="F4359">
        <v>152.63130599300001</v>
      </c>
      <c r="G4359">
        <v>-5.5470019999999997E-3</v>
      </c>
      <c r="H4359">
        <v>0.360555128</v>
      </c>
      <c r="I4359">
        <v>-183.52255992100001</v>
      </c>
      <c r="J4359">
        <v>183.883115049</v>
      </c>
      <c r="K4359">
        <v>102</v>
      </c>
      <c r="L4359">
        <v>153</v>
      </c>
      <c r="M4359">
        <v>51</v>
      </c>
      <c r="N4359">
        <f>TAN(RADIANS(Table2[[#This Row],[angle]]))</f>
        <v>0.66666666666717622</v>
      </c>
      <c r="O4359">
        <f>0+LEFT(TEXT(Table2[[#This Row],[tan_angle]],"000/000"),3)</f>
        <v>2</v>
      </c>
      <c r="P4359">
        <f>0+RIGHT(TEXT(Table2[[#This Row],[tan_angle]],"000/000"),3)</f>
        <v>3</v>
      </c>
      <c r="Q4359" s="10">
        <f>Table2[[#This Row],[canvas_height]]/Table2[[#This Row],[canvas_width]]</f>
        <v>1.02</v>
      </c>
      <c r="R4359">
        <f>0+LEFT(TEXT(Table2[[#This Row],[canvas_ratio]],"000/000"),3)</f>
        <v>51</v>
      </c>
      <c r="S4359" s="5" t="str">
        <f t="shared" si="69"/>
        <v>/</v>
      </c>
      <c r="T4359" s="4">
        <f>0+RIGHT(TEXT(Table2[[#This Row],[canvas_ratio]],"000/000"),3)</f>
        <v>50</v>
      </c>
      <c r="U4359" s="9">
        <f>Table2[[#This Row],[canvas_ratio]]/Table2[[#This Row],[tan_angle]]</f>
        <v>1.5299999999988305</v>
      </c>
      <c r="V4359" s="8">
        <f>0+RIGHT(TEXT(Table2[[#This Row],[ratio]],"0000/0000"),4)/Table2[[#This Row],[tan_angle_numer]]</f>
        <v>50</v>
      </c>
      <c r="W4359" s="9" t="b">
        <f>Table2[[#This Row],[multiplier]]=Table2[[#This Row],[multiplier_calc]]</f>
        <v>0</v>
      </c>
    </row>
    <row r="4360" spans="1:23" x14ac:dyDescent="0.25">
      <c r="A4360" s="1">
        <v>1.03</v>
      </c>
      <c r="B4360" s="1">
        <v>1</v>
      </c>
      <c r="C4360">
        <v>33.690067526</v>
      </c>
      <c r="D4360">
        <v>0</v>
      </c>
      <c r="E4360">
        <v>0</v>
      </c>
      <c r="F4360">
        <v>20.429608226999999</v>
      </c>
      <c r="G4360">
        <v>-2.7735009999999998E-3</v>
      </c>
      <c r="H4360">
        <v>0.360555128</v>
      </c>
      <c r="I4360">
        <v>-371.01122624499999</v>
      </c>
      <c r="J4360">
        <v>371.37178137299998</v>
      </c>
      <c r="K4360">
        <v>206</v>
      </c>
      <c r="L4360">
        <v>309</v>
      </c>
      <c r="M4360">
        <v>103</v>
      </c>
      <c r="N4360">
        <f>TAN(RADIANS(Table2[[#This Row],[angle]]))</f>
        <v>0.66666666666717622</v>
      </c>
      <c r="O4360">
        <f>0+LEFT(TEXT(Table2[[#This Row],[tan_angle]],"000/000"),3)</f>
        <v>2</v>
      </c>
      <c r="P4360">
        <f>0+RIGHT(TEXT(Table2[[#This Row],[tan_angle]],"000/000"),3)</f>
        <v>3</v>
      </c>
      <c r="Q4360" s="10">
        <f>Table2[[#This Row],[canvas_height]]/Table2[[#This Row],[canvas_width]]</f>
        <v>1.03</v>
      </c>
      <c r="R4360">
        <f>0+LEFT(TEXT(Table2[[#This Row],[canvas_ratio]],"000/000"),3)</f>
        <v>103</v>
      </c>
      <c r="S4360" s="5" t="str">
        <f t="shared" si="69"/>
        <v>/</v>
      </c>
      <c r="T4360" s="4">
        <f>0+RIGHT(TEXT(Table2[[#This Row],[canvas_ratio]],"000/000"),3)</f>
        <v>100</v>
      </c>
      <c r="U4360" s="9">
        <f>Table2[[#This Row],[canvas_ratio]]/Table2[[#This Row],[tan_angle]]</f>
        <v>1.5449999999988191</v>
      </c>
      <c r="V4360" s="8">
        <f>0+RIGHT(TEXT(Table2[[#This Row],[ratio]],"0000/0000"),4)/Table2[[#This Row],[tan_angle_numer]]</f>
        <v>100</v>
      </c>
      <c r="W4360" s="9" t="b">
        <f>Table2[[#This Row],[multiplier]]=Table2[[#This Row],[multiplier_calc]]</f>
        <v>0</v>
      </c>
    </row>
    <row r="4361" spans="1:23" x14ac:dyDescent="0.25">
      <c r="A4361" s="1">
        <v>1.04</v>
      </c>
      <c r="B4361" s="1">
        <v>1</v>
      </c>
      <c r="C4361">
        <v>33.690067526</v>
      </c>
      <c r="D4361">
        <v>0</v>
      </c>
      <c r="E4361">
        <v>0</v>
      </c>
      <c r="F4361">
        <v>16.840697957</v>
      </c>
      <c r="G4361">
        <v>2.2188007999999999E-2</v>
      </c>
      <c r="H4361">
        <v>0.360555128</v>
      </c>
      <c r="I4361">
        <v>-46.511611453</v>
      </c>
      <c r="J4361">
        <v>46.872166581000002</v>
      </c>
      <c r="K4361">
        <v>26</v>
      </c>
      <c r="L4361">
        <v>39</v>
      </c>
      <c r="M4361">
        <v>13</v>
      </c>
      <c r="N4361">
        <f>TAN(RADIANS(Table2[[#This Row],[angle]]))</f>
        <v>0.66666666666717622</v>
      </c>
      <c r="O4361">
        <f>0+LEFT(TEXT(Table2[[#This Row],[tan_angle]],"000/000"),3)</f>
        <v>2</v>
      </c>
      <c r="P4361">
        <f>0+RIGHT(TEXT(Table2[[#This Row],[tan_angle]],"000/000"),3)</f>
        <v>3</v>
      </c>
      <c r="Q4361" s="10">
        <f>Table2[[#This Row],[canvas_height]]/Table2[[#This Row],[canvas_width]]</f>
        <v>1.04</v>
      </c>
      <c r="R4361">
        <f>0+LEFT(TEXT(Table2[[#This Row],[canvas_ratio]],"000/000"),3)</f>
        <v>26</v>
      </c>
      <c r="S4361" s="5" t="str">
        <f t="shared" si="69"/>
        <v>/</v>
      </c>
      <c r="T4361" s="4">
        <f>0+RIGHT(TEXT(Table2[[#This Row],[canvas_ratio]],"000/000"),3)</f>
        <v>25</v>
      </c>
      <c r="U4361" s="9">
        <f>Table2[[#This Row],[canvas_ratio]]/Table2[[#This Row],[tan_angle]]</f>
        <v>1.5599999999988077</v>
      </c>
      <c r="V4361" s="8">
        <f>0+RIGHT(TEXT(Table2[[#This Row],[ratio]],"0000/0000"),4)/Table2[[#This Row],[tan_angle_numer]]</f>
        <v>12.5</v>
      </c>
      <c r="W4361" s="9" t="b">
        <f>Table2[[#This Row],[multiplier]]=Table2[[#This Row],[multiplier_calc]]</f>
        <v>0</v>
      </c>
    </row>
    <row r="4362" spans="1:23" x14ac:dyDescent="0.25">
      <c r="A4362" s="1">
        <v>1.05</v>
      </c>
      <c r="B4362" s="1">
        <v>1</v>
      </c>
      <c r="C4362">
        <v>33.690067526</v>
      </c>
      <c r="D4362">
        <v>0</v>
      </c>
      <c r="E4362">
        <v>0</v>
      </c>
      <c r="F4362">
        <v>62.486977105000001</v>
      </c>
      <c r="G4362">
        <v>-1.3867505E-2</v>
      </c>
      <c r="H4362">
        <v>0.360555128</v>
      </c>
      <c r="I4362">
        <v>-75.356021656999999</v>
      </c>
      <c r="J4362">
        <v>75.716576785000001</v>
      </c>
      <c r="K4362">
        <v>42</v>
      </c>
      <c r="L4362">
        <v>63</v>
      </c>
      <c r="M4362">
        <v>21</v>
      </c>
      <c r="N4362">
        <f>TAN(RADIANS(Table2[[#This Row],[angle]]))</f>
        <v>0.66666666666717622</v>
      </c>
      <c r="O4362">
        <f>0+LEFT(TEXT(Table2[[#This Row],[tan_angle]],"000/000"),3)</f>
        <v>2</v>
      </c>
      <c r="P4362">
        <f>0+RIGHT(TEXT(Table2[[#This Row],[tan_angle]],"000/000"),3)</f>
        <v>3</v>
      </c>
      <c r="Q4362" s="10">
        <f>Table2[[#This Row],[canvas_height]]/Table2[[#This Row],[canvas_width]]</f>
        <v>1.05</v>
      </c>
      <c r="R4362">
        <f>0+LEFT(TEXT(Table2[[#This Row],[canvas_ratio]],"000/000"),3)</f>
        <v>21</v>
      </c>
      <c r="S4362" s="5" t="str">
        <f t="shared" si="69"/>
        <v>/</v>
      </c>
      <c r="T4362" s="4">
        <f>0+RIGHT(TEXT(Table2[[#This Row],[canvas_ratio]],"000/000"),3)</f>
        <v>20</v>
      </c>
      <c r="U4362" s="9">
        <f>Table2[[#This Row],[canvas_ratio]]/Table2[[#This Row],[tan_angle]]</f>
        <v>1.5749999999987963</v>
      </c>
      <c r="V4362" s="8">
        <f>0+RIGHT(TEXT(Table2[[#This Row],[ratio]],"0000/0000"),4)/Table2[[#This Row],[tan_angle_numer]]</f>
        <v>20</v>
      </c>
      <c r="W4362" s="9" t="b">
        <f>Table2[[#This Row],[multiplier]]=Table2[[#This Row],[multiplier_calc]]</f>
        <v>0</v>
      </c>
    </row>
    <row r="4363" spans="1:23" x14ac:dyDescent="0.25">
      <c r="A4363" s="1">
        <v>1.06</v>
      </c>
      <c r="B4363" s="1">
        <v>1</v>
      </c>
      <c r="C4363">
        <v>33.690067526</v>
      </c>
      <c r="D4363">
        <v>0</v>
      </c>
      <c r="E4363">
        <v>0</v>
      </c>
      <c r="F4363">
        <v>116.57579323900001</v>
      </c>
      <c r="G4363">
        <v>-5.5470019999999997E-3</v>
      </c>
      <c r="H4363">
        <v>0.360555128</v>
      </c>
      <c r="I4363">
        <v>-190.73366247199999</v>
      </c>
      <c r="J4363">
        <v>191.09421760000001</v>
      </c>
      <c r="K4363">
        <v>106</v>
      </c>
      <c r="L4363">
        <v>159</v>
      </c>
      <c r="M4363">
        <v>53</v>
      </c>
      <c r="N4363">
        <f>TAN(RADIANS(Table2[[#This Row],[angle]]))</f>
        <v>0.66666666666717622</v>
      </c>
      <c r="O4363">
        <f>0+LEFT(TEXT(Table2[[#This Row],[tan_angle]],"000/000"),3)</f>
        <v>2</v>
      </c>
      <c r="P4363">
        <f>0+RIGHT(TEXT(Table2[[#This Row],[tan_angle]],"000/000"),3)</f>
        <v>3</v>
      </c>
      <c r="Q4363" s="10">
        <f>Table2[[#This Row],[canvas_height]]/Table2[[#This Row],[canvas_width]]</f>
        <v>1.06</v>
      </c>
      <c r="R4363">
        <f>0+LEFT(TEXT(Table2[[#This Row],[canvas_ratio]],"000/000"),3)</f>
        <v>53</v>
      </c>
      <c r="S4363" s="5" t="str">
        <f t="shared" si="69"/>
        <v>/</v>
      </c>
      <c r="T4363" s="4">
        <f>0+RIGHT(TEXT(Table2[[#This Row],[canvas_ratio]],"000/000"),3)</f>
        <v>50</v>
      </c>
      <c r="U4363" s="9">
        <f>Table2[[#This Row],[canvas_ratio]]/Table2[[#This Row],[tan_angle]]</f>
        <v>1.5899999999987848</v>
      </c>
      <c r="V4363" s="8">
        <f>0+RIGHT(TEXT(Table2[[#This Row],[ratio]],"0000/0000"),4)/Table2[[#This Row],[tan_angle_numer]]</f>
        <v>50</v>
      </c>
      <c r="W4363" s="9" t="b">
        <f>Table2[[#This Row],[multiplier]]=Table2[[#This Row],[multiplier_calc]]</f>
        <v>0</v>
      </c>
    </row>
    <row r="4364" spans="1:23" x14ac:dyDescent="0.25">
      <c r="A4364" s="1">
        <v>1.07</v>
      </c>
      <c r="B4364" s="1">
        <v>1</v>
      </c>
      <c r="C4364">
        <v>33.690067526</v>
      </c>
      <c r="D4364">
        <v>0</v>
      </c>
      <c r="E4364">
        <v>0</v>
      </c>
      <c r="F4364">
        <v>156.242404271</v>
      </c>
      <c r="G4364">
        <v>2.7735009999999998E-3</v>
      </c>
      <c r="H4364">
        <v>0.360555128</v>
      </c>
      <c r="I4364">
        <v>-385.43343134700001</v>
      </c>
      <c r="J4364">
        <v>385.793986475</v>
      </c>
      <c r="K4364">
        <v>214</v>
      </c>
      <c r="L4364">
        <v>321</v>
      </c>
      <c r="M4364">
        <v>107</v>
      </c>
      <c r="N4364">
        <f>TAN(RADIANS(Table2[[#This Row],[angle]]))</f>
        <v>0.66666666666717622</v>
      </c>
      <c r="O4364">
        <f>0+LEFT(TEXT(Table2[[#This Row],[tan_angle]],"000/000"),3)</f>
        <v>2</v>
      </c>
      <c r="P4364">
        <f>0+RIGHT(TEXT(Table2[[#This Row],[tan_angle]],"000/000"),3)</f>
        <v>3</v>
      </c>
      <c r="Q4364" s="10">
        <f>Table2[[#This Row],[canvas_height]]/Table2[[#This Row],[canvas_width]]</f>
        <v>1.07</v>
      </c>
      <c r="R4364">
        <f>0+LEFT(TEXT(Table2[[#This Row],[canvas_ratio]],"000/000"),3)</f>
        <v>107</v>
      </c>
      <c r="S4364" s="5" t="str">
        <f t="shared" si="69"/>
        <v>/</v>
      </c>
      <c r="T4364" s="4">
        <f>0+RIGHT(TEXT(Table2[[#This Row],[canvas_ratio]],"000/000"),3)</f>
        <v>100</v>
      </c>
      <c r="U4364" s="9">
        <f>Table2[[#This Row],[canvas_ratio]]/Table2[[#This Row],[tan_angle]]</f>
        <v>1.6049999999987734</v>
      </c>
      <c r="V4364" s="8">
        <f>0+RIGHT(TEXT(Table2[[#This Row],[ratio]],"0000/0000"),4)/Table2[[#This Row],[tan_angle_numer]]</f>
        <v>100</v>
      </c>
      <c r="W4364" s="9" t="b">
        <f>Table2[[#This Row],[multiplier]]=Table2[[#This Row],[multiplier_calc]]</f>
        <v>0</v>
      </c>
    </row>
    <row r="4365" spans="1:23" x14ac:dyDescent="0.25">
      <c r="A4365" s="1">
        <v>1.08</v>
      </c>
      <c r="B4365" s="1">
        <v>1</v>
      </c>
      <c r="C4365">
        <v>33.690067526</v>
      </c>
      <c r="D4365">
        <v>0</v>
      </c>
      <c r="E4365">
        <v>0</v>
      </c>
      <c r="F4365">
        <v>56.479573979999998</v>
      </c>
      <c r="G4365">
        <v>-1.1094003999999999E-2</v>
      </c>
      <c r="H4365">
        <v>0.360555128</v>
      </c>
      <c r="I4365">
        <v>-96.989329310000002</v>
      </c>
      <c r="J4365">
        <v>97.349884438000004</v>
      </c>
      <c r="K4365">
        <v>54</v>
      </c>
      <c r="L4365">
        <v>81</v>
      </c>
      <c r="M4365">
        <v>27</v>
      </c>
      <c r="N4365">
        <f>TAN(RADIANS(Table2[[#This Row],[angle]]))</f>
        <v>0.66666666666717622</v>
      </c>
      <c r="O4365">
        <f>0+LEFT(TEXT(Table2[[#This Row],[tan_angle]],"000/000"),3)</f>
        <v>2</v>
      </c>
      <c r="P4365">
        <f>0+RIGHT(TEXT(Table2[[#This Row],[tan_angle]],"000/000"),3)</f>
        <v>3</v>
      </c>
      <c r="Q4365" s="10">
        <f>Table2[[#This Row],[canvas_height]]/Table2[[#This Row],[canvas_width]]</f>
        <v>1.08</v>
      </c>
      <c r="R4365">
        <f>0+LEFT(TEXT(Table2[[#This Row],[canvas_ratio]],"000/000"),3)</f>
        <v>27</v>
      </c>
      <c r="S4365" s="5" t="str">
        <f t="shared" si="69"/>
        <v>/</v>
      </c>
      <c r="T4365" s="4">
        <f>0+RIGHT(TEXT(Table2[[#This Row],[canvas_ratio]],"000/000"),3)</f>
        <v>25</v>
      </c>
      <c r="U4365" s="9">
        <f>Table2[[#This Row],[canvas_ratio]]/Table2[[#This Row],[tan_angle]]</f>
        <v>1.619999999998762</v>
      </c>
      <c r="V4365" s="8">
        <f>0+RIGHT(TEXT(Table2[[#This Row],[ratio]],"0000/0000"),4)/Table2[[#This Row],[tan_angle_numer]]</f>
        <v>25</v>
      </c>
      <c r="W4365" s="9" t="b">
        <f>Table2[[#This Row],[multiplier]]=Table2[[#This Row],[multiplier_calc]]</f>
        <v>0</v>
      </c>
    </row>
    <row r="4366" spans="1:23" x14ac:dyDescent="0.25">
      <c r="A4366" s="1">
        <v>1.0900000000000001</v>
      </c>
      <c r="B4366" s="1">
        <v>1</v>
      </c>
      <c r="C4366">
        <v>0</v>
      </c>
      <c r="D4366">
        <v>0</v>
      </c>
      <c r="E4366">
        <v>0</v>
      </c>
      <c r="F4366">
        <v>0</v>
      </c>
      <c r="G4366">
        <v>1.0900000000000001</v>
      </c>
      <c r="H4366">
        <v>0.5</v>
      </c>
      <c r="I4366">
        <v>-0.5</v>
      </c>
      <c r="J4366">
        <v>1</v>
      </c>
      <c r="K4366">
        <v>0.55469999999999997</v>
      </c>
      <c r="L4366">
        <v>0.83204999999999996</v>
      </c>
      <c r="M4366">
        <v>0.27734999999999999</v>
      </c>
      <c r="N4366">
        <f>TAN(RADIANS(Table2[[#This Row],[angle]]))</f>
        <v>0</v>
      </c>
      <c r="O4366">
        <f>0+LEFT(TEXT(Table2[[#This Row],[tan_angle]],"000/000"),3)</f>
        <v>0</v>
      </c>
      <c r="P4366">
        <f>0+RIGHT(TEXT(Table2[[#This Row],[tan_angle]],"000/000"),3)</f>
        <v>1</v>
      </c>
      <c r="Q4366" s="10">
        <f>Table2[[#This Row],[canvas_height]]/Table2[[#This Row],[canvas_width]]</f>
        <v>1.0900000000000001</v>
      </c>
      <c r="R4366">
        <f>0+LEFT(TEXT(Table2[[#This Row],[canvas_ratio]],"000/000"),3)</f>
        <v>109</v>
      </c>
      <c r="S4366" s="5" t="str">
        <f t="shared" si="69"/>
        <v>/</v>
      </c>
      <c r="T4366" s="4">
        <f>0+RIGHT(TEXT(Table2[[#This Row],[canvas_ratio]],"000/000"),3)</f>
        <v>100</v>
      </c>
      <c r="U4366" s="9" t="e">
        <f>Table2[[#This Row],[canvas_ratio]]/Table2[[#This Row],[tan_angle]]</f>
        <v>#DIV/0!</v>
      </c>
      <c r="V4366" s="8" t="e">
        <f>0+RIGHT(TEXT(Table2[[#This Row],[ratio]],"0000/0000"),4)/Table2[[#This Row],[tan_angle_numer]]</f>
        <v>#DIV/0!</v>
      </c>
      <c r="W4366" s="9" t="e">
        <f>Table2[[#This Row],[multiplier]]=Table2[[#This Row],[multiplier_calc]]</f>
        <v>#DIV/0!</v>
      </c>
    </row>
    <row r="4367" spans="1:23" x14ac:dyDescent="0.25">
      <c r="A4367" s="1">
        <v>1.1000000000000001</v>
      </c>
      <c r="B4367" s="1">
        <v>1</v>
      </c>
      <c r="C4367">
        <v>33.690067526</v>
      </c>
      <c r="D4367">
        <v>0</v>
      </c>
      <c r="E4367">
        <v>0</v>
      </c>
      <c r="F4367">
        <v>33.670301911000003</v>
      </c>
      <c r="G4367">
        <v>2.7735010000000001E-2</v>
      </c>
      <c r="H4367">
        <v>0.360555128</v>
      </c>
      <c r="I4367">
        <v>-39.300508903000001</v>
      </c>
      <c r="J4367">
        <v>39.661064031000002</v>
      </c>
      <c r="K4367">
        <v>22</v>
      </c>
      <c r="L4367">
        <v>33</v>
      </c>
      <c r="M4367">
        <v>11</v>
      </c>
      <c r="N4367">
        <f>TAN(RADIANS(Table2[[#This Row],[angle]]))</f>
        <v>0.66666666666717622</v>
      </c>
      <c r="O4367">
        <f>0+LEFT(TEXT(Table2[[#This Row],[tan_angle]],"000/000"),3)</f>
        <v>2</v>
      </c>
      <c r="P4367">
        <f>0+RIGHT(TEXT(Table2[[#This Row],[tan_angle]],"000/000"),3)</f>
        <v>3</v>
      </c>
      <c r="Q4367" s="10">
        <f>Table2[[#This Row],[canvas_height]]/Table2[[#This Row],[canvas_width]]</f>
        <v>1.1000000000000001</v>
      </c>
      <c r="R4367">
        <f>0+LEFT(TEXT(Table2[[#This Row],[canvas_ratio]],"000/000"),3)</f>
        <v>11</v>
      </c>
      <c r="S4367" s="5" t="str">
        <f t="shared" si="69"/>
        <v>/</v>
      </c>
      <c r="T4367" s="4">
        <f>0+RIGHT(TEXT(Table2[[#This Row],[canvas_ratio]],"000/000"),3)</f>
        <v>10</v>
      </c>
      <c r="U4367" s="9">
        <f>Table2[[#This Row],[canvas_ratio]]/Table2[[#This Row],[tan_angle]]</f>
        <v>1.6499999999987389</v>
      </c>
      <c r="V4367" s="8">
        <f>0+RIGHT(TEXT(Table2[[#This Row],[ratio]],"0000/0000"),4)/Table2[[#This Row],[tan_angle_numer]]</f>
        <v>10</v>
      </c>
      <c r="W4367" s="9" t="b">
        <f>Table2[[#This Row],[multiplier]]=Table2[[#This Row],[multiplier_calc]]</f>
        <v>0</v>
      </c>
    </row>
    <row r="4368" spans="1:23" x14ac:dyDescent="0.25">
      <c r="A4368" s="1">
        <v>1.1100000000000001</v>
      </c>
      <c r="B4368" s="1">
        <v>1</v>
      </c>
      <c r="C4368">
        <v>0</v>
      </c>
      <c r="D4368">
        <v>0</v>
      </c>
      <c r="E4368">
        <v>0</v>
      </c>
      <c r="F4368">
        <v>0</v>
      </c>
      <c r="G4368">
        <v>1.1100000000000001</v>
      </c>
      <c r="H4368">
        <v>0.5</v>
      </c>
      <c r="I4368">
        <v>-0.5</v>
      </c>
      <c r="J4368">
        <v>1</v>
      </c>
      <c r="K4368">
        <v>0.55469999999999997</v>
      </c>
      <c r="L4368">
        <v>0.83204999999999996</v>
      </c>
      <c r="M4368">
        <v>0.27734999999999999</v>
      </c>
      <c r="N4368">
        <f>TAN(RADIANS(Table2[[#This Row],[angle]]))</f>
        <v>0</v>
      </c>
      <c r="O4368">
        <f>0+LEFT(TEXT(Table2[[#This Row],[tan_angle]],"000/000"),3)</f>
        <v>0</v>
      </c>
      <c r="P4368">
        <f>0+RIGHT(TEXT(Table2[[#This Row],[tan_angle]],"000/000"),3)</f>
        <v>1</v>
      </c>
      <c r="Q4368" s="10">
        <f>Table2[[#This Row],[canvas_height]]/Table2[[#This Row],[canvas_width]]</f>
        <v>1.1100000000000001</v>
      </c>
      <c r="R4368">
        <f>0+LEFT(TEXT(Table2[[#This Row],[canvas_ratio]],"000/000"),3)</f>
        <v>111</v>
      </c>
      <c r="S4368" s="5" t="str">
        <f t="shared" si="69"/>
        <v>/</v>
      </c>
      <c r="T4368" s="4">
        <f>0+RIGHT(TEXT(Table2[[#This Row],[canvas_ratio]],"000/000"),3)</f>
        <v>100</v>
      </c>
      <c r="U4368" s="9" t="e">
        <f>Table2[[#This Row],[canvas_ratio]]/Table2[[#This Row],[tan_angle]]</f>
        <v>#DIV/0!</v>
      </c>
      <c r="V4368" s="8" t="e">
        <f>0+RIGHT(TEXT(Table2[[#This Row],[ratio]],"0000/0000"),4)/Table2[[#This Row],[tan_angle_numer]]</f>
        <v>#DIV/0!</v>
      </c>
      <c r="W4368" s="9" t="e">
        <f>Table2[[#This Row],[multiplier]]=Table2[[#This Row],[multiplier_calc]]</f>
        <v>#DIV/0!</v>
      </c>
    </row>
    <row r="4369" spans="1:23" x14ac:dyDescent="0.25">
      <c r="A4369" s="1">
        <v>1.1200000000000001</v>
      </c>
      <c r="B4369" s="1">
        <v>1</v>
      </c>
      <c r="C4369">
        <v>0</v>
      </c>
      <c r="D4369">
        <v>0</v>
      </c>
      <c r="E4369">
        <v>0</v>
      </c>
      <c r="F4369">
        <v>0</v>
      </c>
      <c r="G4369">
        <v>1.1200000000000001</v>
      </c>
      <c r="H4369">
        <v>0.5</v>
      </c>
      <c r="I4369">
        <v>-0.5</v>
      </c>
      <c r="J4369">
        <v>1</v>
      </c>
      <c r="K4369">
        <v>0.55469999999999997</v>
      </c>
      <c r="L4369">
        <v>0.83204999999999996</v>
      </c>
      <c r="M4369">
        <v>0.27734999999999999</v>
      </c>
      <c r="N4369">
        <f>TAN(RADIANS(Table2[[#This Row],[angle]]))</f>
        <v>0</v>
      </c>
      <c r="O4369">
        <f>0+LEFT(TEXT(Table2[[#This Row],[tan_angle]],"000/000"),3)</f>
        <v>0</v>
      </c>
      <c r="P4369">
        <f>0+RIGHT(TEXT(Table2[[#This Row],[tan_angle]],"000/000"),3)</f>
        <v>1</v>
      </c>
      <c r="Q4369" s="10">
        <f>Table2[[#This Row],[canvas_height]]/Table2[[#This Row],[canvas_width]]</f>
        <v>1.1200000000000001</v>
      </c>
      <c r="R4369">
        <f>0+LEFT(TEXT(Table2[[#This Row],[canvas_ratio]],"000/000"),3)</f>
        <v>28</v>
      </c>
      <c r="S4369" s="5" t="str">
        <f t="shared" si="69"/>
        <v>/</v>
      </c>
      <c r="T4369" s="4">
        <f>0+RIGHT(TEXT(Table2[[#This Row],[canvas_ratio]],"000/000"),3)</f>
        <v>25</v>
      </c>
      <c r="U4369" s="9" t="e">
        <f>Table2[[#This Row],[canvas_ratio]]/Table2[[#This Row],[tan_angle]]</f>
        <v>#DIV/0!</v>
      </c>
      <c r="V4369" s="8" t="e">
        <f>0+RIGHT(TEXT(Table2[[#This Row],[ratio]],"0000/0000"),4)/Table2[[#This Row],[tan_angle_numer]]</f>
        <v>#DIV/0!</v>
      </c>
      <c r="W4369" s="9" t="e">
        <f>Table2[[#This Row],[multiplier]]=Table2[[#This Row],[multiplier_calc]]</f>
        <v>#DIV/0!</v>
      </c>
    </row>
    <row r="4370" spans="1:23" x14ac:dyDescent="0.25">
      <c r="A4370" s="1">
        <v>1.1299999999999999</v>
      </c>
      <c r="B4370" s="1">
        <v>1</v>
      </c>
      <c r="C4370">
        <v>0</v>
      </c>
      <c r="D4370">
        <v>0</v>
      </c>
      <c r="E4370">
        <v>0</v>
      </c>
      <c r="F4370">
        <v>0</v>
      </c>
      <c r="G4370">
        <v>1.1299999999999999</v>
      </c>
      <c r="H4370">
        <v>0.5</v>
      </c>
      <c r="I4370">
        <v>-0.5</v>
      </c>
      <c r="J4370">
        <v>1</v>
      </c>
      <c r="K4370">
        <v>0.55469999999999997</v>
      </c>
      <c r="L4370">
        <v>0.83204999999999996</v>
      </c>
      <c r="M4370">
        <v>0.27734999999999999</v>
      </c>
      <c r="N4370">
        <f>TAN(RADIANS(Table2[[#This Row],[angle]]))</f>
        <v>0</v>
      </c>
      <c r="O4370">
        <f>0+LEFT(TEXT(Table2[[#This Row],[tan_angle]],"000/000"),3)</f>
        <v>0</v>
      </c>
      <c r="P4370">
        <f>0+RIGHT(TEXT(Table2[[#This Row],[tan_angle]],"000/000"),3)</f>
        <v>1</v>
      </c>
      <c r="Q4370" s="10">
        <f>Table2[[#This Row],[canvas_height]]/Table2[[#This Row],[canvas_width]]</f>
        <v>1.1299999999999999</v>
      </c>
      <c r="R4370">
        <f>0+LEFT(TEXT(Table2[[#This Row],[canvas_ratio]],"000/000"),3)</f>
        <v>113</v>
      </c>
      <c r="S4370" s="5" t="str">
        <f t="shared" si="69"/>
        <v>/</v>
      </c>
      <c r="T4370" s="4">
        <f>0+RIGHT(TEXT(Table2[[#This Row],[canvas_ratio]],"000/000"),3)</f>
        <v>100</v>
      </c>
      <c r="U4370" s="9" t="e">
        <f>Table2[[#This Row],[canvas_ratio]]/Table2[[#This Row],[tan_angle]]</f>
        <v>#DIV/0!</v>
      </c>
      <c r="V4370" s="8" t="e">
        <f>0+RIGHT(TEXT(Table2[[#This Row],[ratio]],"0000/0000"),4)/Table2[[#This Row],[tan_angle_numer]]</f>
        <v>#DIV/0!</v>
      </c>
      <c r="W4370" s="9" t="e">
        <f>Table2[[#This Row],[multiplier]]=Table2[[#This Row],[multiplier_calc]]</f>
        <v>#DIV/0!</v>
      </c>
    </row>
    <row r="4371" spans="1:23" x14ac:dyDescent="0.25">
      <c r="A4371" s="1">
        <v>1.1399999999999999</v>
      </c>
      <c r="B4371" s="1">
        <v>1</v>
      </c>
      <c r="C4371">
        <v>0</v>
      </c>
      <c r="D4371">
        <v>0</v>
      </c>
      <c r="E4371">
        <v>0</v>
      </c>
      <c r="F4371">
        <v>0</v>
      </c>
      <c r="G4371">
        <v>1.1399999999999999</v>
      </c>
      <c r="H4371">
        <v>0.5</v>
      </c>
      <c r="I4371">
        <v>-0.5</v>
      </c>
      <c r="J4371">
        <v>1</v>
      </c>
      <c r="K4371">
        <v>0.55469999999999997</v>
      </c>
      <c r="L4371">
        <v>0.83204999999999996</v>
      </c>
      <c r="M4371">
        <v>0.27734999999999999</v>
      </c>
      <c r="N4371">
        <f>TAN(RADIANS(Table2[[#This Row],[angle]]))</f>
        <v>0</v>
      </c>
      <c r="O4371">
        <f>0+LEFT(TEXT(Table2[[#This Row],[tan_angle]],"000/000"),3)</f>
        <v>0</v>
      </c>
      <c r="P4371">
        <f>0+RIGHT(TEXT(Table2[[#This Row],[tan_angle]],"000/000"),3)</f>
        <v>1</v>
      </c>
      <c r="Q4371" s="10">
        <f>Table2[[#This Row],[canvas_height]]/Table2[[#This Row],[canvas_width]]</f>
        <v>1.1399999999999999</v>
      </c>
      <c r="R4371">
        <f>0+LEFT(TEXT(Table2[[#This Row],[canvas_ratio]],"000/000"),3)</f>
        <v>57</v>
      </c>
      <c r="S4371" s="5" t="str">
        <f t="shared" si="69"/>
        <v>/</v>
      </c>
      <c r="T4371" s="4">
        <f>0+RIGHT(TEXT(Table2[[#This Row],[canvas_ratio]],"000/000"),3)</f>
        <v>50</v>
      </c>
      <c r="U4371" s="9" t="e">
        <f>Table2[[#This Row],[canvas_ratio]]/Table2[[#This Row],[tan_angle]]</f>
        <v>#DIV/0!</v>
      </c>
      <c r="V4371" s="8" t="e">
        <f>0+RIGHT(TEXT(Table2[[#This Row],[ratio]],"0000/0000"),4)/Table2[[#This Row],[tan_angle_numer]]</f>
        <v>#DIV/0!</v>
      </c>
      <c r="W4371" s="9" t="e">
        <f>Table2[[#This Row],[multiplier]]=Table2[[#This Row],[multiplier_calc]]</f>
        <v>#DIV/0!</v>
      </c>
    </row>
    <row r="4372" spans="1:23" x14ac:dyDescent="0.25">
      <c r="A4372" s="1">
        <v>1.1499999999999999</v>
      </c>
      <c r="B4372" s="1">
        <v>1</v>
      </c>
      <c r="C4372">
        <v>0</v>
      </c>
      <c r="D4372">
        <v>0</v>
      </c>
      <c r="E4372">
        <v>0</v>
      </c>
      <c r="F4372">
        <v>0</v>
      </c>
      <c r="G4372">
        <v>1.1499999999999999</v>
      </c>
      <c r="H4372">
        <v>0.5</v>
      </c>
      <c r="I4372">
        <v>-0.5</v>
      </c>
      <c r="J4372">
        <v>1</v>
      </c>
      <c r="K4372">
        <v>0.55469999999999997</v>
      </c>
      <c r="L4372">
        <v>0.83204999999999996</v>
      </c>
      <c r="M4372">
        <v>0.27734999999999999</v>
      </c>
      <c r="N4372">
        <f>TAN(RADIANS(Table2[[#This Row],[angle]]))</f>
        <v>0</v>
      </c>
      <c r="O4372">
        <f>0+LEFT(TEXT(Table2[[#This Row],[tan_angle]],"000/000"),3)</f>
        <v>0</v>
      </c>
      <c r="P4372">
        <f>0+RIGHT(TEXT(Table2[[#This Row],[tan_angle]],"000/000"),3)</f>
        <v>1</v>
      </c>
      <c r="Q4372" s="10">
        <f>Table2[[#This Row],[canvas_height]]/Table2[[#This Row],[canvas_width]]</f>
        <v>1.1499999999999999</v>
      </c>
      <c r="R4372">
        <f>0+LEFT(TEXT(Table2[[#This Row],[canvas_ratio]],"000/000"),3)</f>
        <v>23</v>
      </c>
      <c r="S4372" s="5" t="str">
        <f t="shared" si="69"/>
        <v>/</v>
      </c>
      <c r="T4372" s="4">
        <f>0+RIGHT(TEXT(Table2[[#This Row],[canvas_ratio]],"000/000"),3)</f>
        <v>20</v>
      </c>
      <c r="U4372" s="9" t="e">
        <f>Table2[[#This Row],[canvas_ratio]]/Table2[[#This Row],[tan_angle]]</f>
        <v>#DIV/0!</v>
      </c>
      <c r="V4372" s="8" t="e">
        <f>0+RIGHT(TEXT(Table2[[#This Row],[ratio]],"0000/0000"),4)/Table2[[#This Row],[tan_angle_numer]]</f>
        <v>#DIV/0!</v>
      </c>
      <c r="W4372" s="9" t="e">
        <f>Table2[[#This Row],[multiplier]]=Table2[[#This Row],[multiplier_calc]]</f>
        <v>#DIV/0!</v>
      </c>
    </row>
    <row r="4373" spans="1:23" x14ac:dyDescent="0.25">
      <c r="A4373" s="1">
        <v>1.1599999999999999</v>
      </c>
      <c r="B4373" s="1">
        <v>1</v>
      </c>
      <c r="C4373">
        <v>0</v>
      </c>
      <c r="D4373">
        <v>0</v>
      </c>
      <c r="E4373">
        <v>0</v>
      </c>
      <c r="F4373">
        <v>0</v>
      </c>
      <c r="G4373">
        <v>1.1599999999999999</v>
      </c>
      <c r="H4373">
        <v>0.5</v>
      </c>
      <c r="I4373">
        <v>-0.5</v>
      </c>
      <c r="J4373">
        <v>1</v>
      </c>
      <c r="K4373">
        <v>0.55469999999999997</v>
      </c>
      <c r="L4373">
        <v>0.83204999999999996</v>
      </c>
      <c r="M4373">
        <v>0.27734999999999999</v>
      </c>
      <c r="N4373">
        <f>TAN(RADIANS(Table2[[#This Row],[angle]]))</f>
        <v>0</v>
      </c>
      <c r="O4373">
        <f>0+LEFT(TEXT(Table2[[#This Row],[tan_angle]],"000/000"),3)</f>
        <v>0</v>
      </c>
      <c r="P4373">
        <f>0+RIGHT(TEXT(Table2[[#This Row],[tan_angle]],"000/000"),3)</f>
        <v>1</v>
      </c>
      <c r="Q4373" s="10">
        <f>Table2[[#This Row],[canvas_height]]/Table2[[#This Row],[canvas_width]]</f>
        <v>1.1599999999999999</v>
      </c>
      <c r="R4373">
        <f>0+LEFT(TEXT(Table2[[#This Row],[canvas_ratio]],"000/000"),3)</f>
        <v>29</v>
      </c>
      <c r="S4373" s="5" t="str">
        <f t="shared" si="69"/>
        <v>/</v>
      </c>
      <c r="T4373" s="4">
        <f>0+RIGHT(TEXT(Table2[[#This Row],[canvas_ratio]],"000/000"),3)</f>
        <v>25</v>
      </c>
      <c r="U4373" s="9" t="e">
        <f>Table2[[#This Row],[canvas_ratio]]/Table2[[#This Row],[tan_angle]]</f>
        <v>#DIV/0!</v>
      </c>
      <c r="V4373" s="8" t="e">
        <f>0+RIGHT(TEXT(Table2[[#This Row],[ratio]],"0000/0000"),4)/Table2[[#This Row],[tan_angle_numer]]</f>
        <v>#DIV/0!</v>
      </c>
      <c r="W4373" s="9" t="e">
        <f>Table2[[#This Row],[multiplier]]=Table2[[#This Row],[multiplier_calc]]</f>
        <v>#DIV/0!</v>
      </c>
    </row>
    <row r="4374" spans="1:23" x14ac:dyDescent="0.25">
      <c r="A4374" s="1">
        <v>1.17</v>
      </c>
      <c r="B4374" s="1">
        <v>1</v>
      </c>
      <c r="C4374">
        <v>33.690067526</v>
      </c>
      <c r="D4374">
        <v>0</v>
      </c>
      <c r="E4374">
        <v>0</v>
      </c>
      <c r="F4374">
        <v>318.49221166699999</v>
      </c>
      <c r="G4374">
        <v>2.7735009999999998E-3</v>
      </c>
      <c r="H4374">
        <v>0.360555128</v>
      </c>
      <c r="I4374">
        <v>-421.488944102</v>
      </c>
      <c r="J4374">
        <v>421.84949922999999</v>
      </c>
      <c r="K4374">
        <v>234</v>
      </c>
      <c r="L4374">
        <v>351</v>
      </c>
      <c r="M4374">
        <v>117</v>
      </c>
      <c r="N4374">
        <f>TAN(RADIANS(Table2[[#This Row],[angle]]))</f>
        <v>0.66666666666717622</v>
      </c>
      <c r="O4374">
        <f>0+LEFT(TEXT(Table2[[#This Row],[tan_angle]],"000/000"),3)</f>
        <v>2</v>
      </c>
      <c r="P4374">
        <f>0+RIGHT(TEXT(Table2[[#This Row],[tan_angle]],"000/000"),3)</f>
        <v>3</v>
      </c>
      <c r="Q4374" s="10">
        <f>Table2[[#This Row],[canvas_height]]/Table2[[#This Row],[canvas_width]]</f>
        <v>1.17</v>
      </c>
      <c r="R4374">
        <f>0+LEFT(TEXT(Table2[[#This Row],[canvas_ratio]],"000/000"),3)</f>
        <v>117</v>
      </c>
      <c r="S4374" s="5" t="str">
        <f t="shared" si="69"/>
        <v>/</v>
      </c>
      <c r="T4374" s="4">
        <f>0+RIGHT(TEXT(Table2[[#This Row],[canvas_ratio]],"000/000"),3)</f>
        <v>100</v>
      </c>
      <c r="U4374" s="9">
        <f>Table2[[#This Row],[canvas_ratio]]/Table2[[#This Row],[tan_angle]]</f>
        <v>1.7549999999986585</v>
      </c>
      <c r="V4374" s="8">
        <f>0+RIGHT(TEXT(Table2[[#This Row],[ratio]],"0000/0000"),4)/Table2[[#This Row],[tan_angle_numer]]</f>
        <v>100</v>
      </c>
      <c r="W4374" s="9" t="b">
        <f>Table2[[#This Row],[multiplier]]=Table2[[#This Row],[multiplier_calc]]</f>
        <v>0</v>
      </c>
    </row>
    <row r="4375" spans="1:23" x14ac:dyDescent="0.25">
      <c r="A4375" s="1">
        <v>1.18</v>
      </c>
      <c r="B4375" s="1">
        <v>1</v>
      </c>
      <c r="C4375">
        <v>33.690067526</v>
      </c>
      <c r="D4375">
        <v>0</v>
      </c>
      <c r="E4375">
        <v>0</v>
      </c>
      <c r="F4375">
        <v>27.646257779999999</v>
      </c>
      <c r="G4375">
        <v>5.5470019999999997E-3</v>
      </c>
      <c r="H4375">
        <v>0.360555128</v>
      </c>
      <c r="I4375">
        <v>-212.36697012499999</v>
      </c>
      <c r="J4375">
        <v>212.72752525300001</v>
      </c>
      <c r="K4375">
        <v>118</v>
      </c>
      <c r="L4375">
        <v>177</v>
      </c>
      <c r="M4375">
        <v>59</v>
      </c>
      <c r="N4375">
        <f>TAN(RADIANS(Table2[[#This Row],[angle]]))</f>
        <v>0.66666666666717622</v>
      </c>
      <c r="O4375">
        <f>0+LEFT(TEXT(Table2[[#This Row],[tan_angle]],"000/000"),3)</f>
        <v>2</v>
      </c>
      <c r="P4375">
        <f>0+RIGHT(TEXT(Table2[[#This Row],[tan_angle]],"000/000"),3)</f>
        <v>3</v>
      </c>
      <c r="Q4375" s="10">
        <f>Table2[[#This Row],[canvas_height]]/Table2[[#This Row],[canvas_width]]</f>
        <v>1.18</v>
      </c>
      <c r="R4375">
        <f>0+LEFT(TEXT(Table2[[#This Row],[canvas_ratio]],"000/000"),3)</f>
        <v>59</v>
      </c>
      <c r="S4375" s="5" t="str">
        <f t="shared" si="69"/>
        <v>/</v>
      </c>
      <c r="T4375" s="4">
        <f>0+RIGHT(TEXT(Table2[[#This Row],[canvas_ratio]],"000/000"),3)</f>
        <v>50</v>
      </c>
      <c r="U4375" s="9">
        <f>Table2[[#This Row],[canvas_ratio]]/Table2[[#This Row],[tan_angle]]</f>
        <v>1.7699999999986471</v>
      </c>
      <c r="V4375" s="8">
        <f>0+RIGHT(TEXT(Table2[[#This Row],[ratio]],"0000/0000"),4)/Table2[[#This Row],[tan_angle_numer]]</f>
        <v>50</v>
      </c>
      <c r="W4375" s="9" t="b">
        <f>Table2[[#This Row],[multiplier]]=Table2[[#This Row],[multiplier_calc]]</f>
        <v>0</v>
      </c>
    </row>
    <row r="4376" spans="1:23" x14ac:dyDescent="0.25">
      <c r="A4376" s="1">
        <v>1.19</v>
      </c>
      <c r="B4376" s="1">
        <v>1</v>
      </c>
      <c r="C4376">
        <v>33.690067526</v>
      </c>
      <c r="D4376">
        <v>0</v>
      </c>
      <c r="E4376">
        <v>0</v>
      </c>
      <c r="F4376">
        <v>199.50901957599999</v>
      </c>
      <c r="G4376">
        <v>2.7735009999999998E-3</v>
      </c>
      <c r="H4376">
        <v>0.360555128</v>
      </c>
      <c r="I4376">
        <v>-428.70004665300002</v>
      </c>
      <c r="J4376">
        <v>429.060601781</v>
      </c>
      <c r="K4376">
        <v>238</v>
      </c>
      <c r="L4376">
        <v>357</v>
      </c>
      <c r="M4376">
        <v>119</v>
      </c>
      <c r="N4376">
        <f>TAN(RADIANS(Table2[[#This Row],[angle]]))</f>
        <v>0.66666666666717622</v>
      </c>
      <c r="O4376">
        <f>0+LEFT(TEXT(Table2[[#This Row],[tan_angle]],"000/000"),3)</f>
        <v>2</v>
      </c>
      <c r="P4376">
        <f>0+RIGHT(TEXT(Table2[[#This Row],[tan_angle]],"000/000"),3)</f>
        <v>3</v>
      </c>
      <c r="Q4376" s="10">
        <f>Table2[[#This Row],[canvas_height]]/Table2[[#This Row],[canvas_width]]</f>
        <v>1.19</v>
      </c>
      <c r="R4376">
        <f>0+LEFT(TEXT(Table2[[#This Row],[canvas_ratio]],"000/000"),3)</f>
        <v>119</v>
      </c>
      <c r="S4376" s="5" t="str">
        <f t="shared" si="69"/>
        <v>/</v>
      </c>
      <c r="T4376" s="4">
        <f>0+RIGHT(TEXT(Table2[[#This Row],[canvas_ratio]],"000/000"),3)</f>
        <v>100</v>
      </c>
      <c r="U4376" s="9">
        <f>Table2[[#This Row],[canvas_ratio]]/Table2[[#This Row],[tan_angle]]</f>
        <v>1.7849999999986357</v>
      </c>
      <c r="V4376" s="8">
        <f>0+RIGHT(TEXT(Table2[[#This Row],[ratio]],"0000/0000"),4)/Table2[[#This Row],[tan_angle_numer]]</f>
        <v>100</v>
      </c>
      <c r="W4376" s="9" t="b">
        <f>Table2[[#This Row],[multiplier]]=Table2[[#This Row],[multiplier_calc]]</f>
        <v>0</v>
      </c>
    </row>
    <row r="4377" spans="1:23" x14ac:dyDescent="0.25">
      <c r="A4377" s="1">
        <v>1.2</v>
      </c>
      <c r="B4377" s="1">
        <v>1</v>
      </c>
      <c r="C4377">
        <v>33.690067526</v>
      </c>
      <c r="D4377">
        <v>0</v>
      </c>
      <c r="E4377">
        <v>0</v>
      </c>
      <c r="F4377">
        <v>2.3297408239999999</v>
      </c>
      <c r="G4377">
        <v>-0.110940039</v>
      </c>
      <c r="H4377">
        <v>0.360555128</v>
      </c>
      <c r="I4377">
        <v>-10.456098699</v>
      </c>
      <c r="J4377">
        <v>10.816653827</v>
      </c>
      <c r="K4377">
        <v>6</v>
      </c>
      <c r="L4377">
        <v>9</v>
      </c>
      <c r="M4377">
        <v>3</v>
      </c>
      <c r="N4377">
        <f>TAN(RADIANS(Table2[[#This Row],[angle]]))</f>
        <v>0.66666666666717622</v>
      </c>
      <c r="O4377">
        <f>0+LEFT(TEXT(Table2[[#This Row],[tan_angle]],"000/000"),3)</f>
        <v>2</v>
      </c>
      <c r="P4377">
        <f>0+RIGHT(TEXT(Table2[[#This Row],[tan_angle]],"000/000"),3)</f>
        <v>3</v>
      </c>
      <c r="Q4377" s="10">
        <f>Table2[[#This Row],[canvas_height]]/Table2[[#This Row],[canvas_width]]</f>
        <v>1.2</v>
      </c>
      <c r="R4377">
        <f>0+LEFT(TEXT(Table2[[#This Row],[canvas_ratio]],"000/000"),3)</f>
        <v>6</v>
      </c>
      <c r="S4377" s="5" t="str">
        <f t="shared" si="69"/>
        <v>/</v>
      </c>
      <c r="T4377" s="4">
        <f>0+RIGHT(TEXT(Table2[[#This Row],[canvas_ratio]],"000/000"),3)</f>
        <v>5</v>
      </c>
      <c r="U4377" s="9">
        <f>Table2[[#This Row],[canvas_ratio]]/Table2[[#This Row],[tan_angle]]</f>
        <v>1.799999999998624</v>
      </c>
      <c r="V4377" s="8">
        <f>0+RIGHT(TEXT(Table2[[#This Row],[ratio]],"0000/0000"),4)/Table2[[#This Row],[tan_angle_numer]]</f>
        <v>2.5</v>
      </c>
      <c r="W4377" s="9" t="b">
        <f>Table2[[#This Row],[multiplier]]=Table2[[#This Row],[multiplier_calc]]</f>
        <v>0</v>
      </c>
    </row>
    <row r="4378" spans="1:23" x14ac:dyDescent="0.25">
      <c r="A4378" s="1">
        <v>1.21</v>
      </c>
      <c r="B4378" s="1">
        <v>1</v>
      </c>
      <c r="C4378">
        <v>33.690067526</v>
      </c>
      <c r="D4378">
        <v>0</v>
      </c>
      <c r="E4378">
        <v>0</v>
      </c>
      <c r="F4378">
        <v>58.892519833000001</v>
      </c>
      <c r="G4378">
        <v>2.7735009999999998E-3</v>
      </c>
      <c r="H4378">
        <v>0.360555128</v>
      </c>
      <c r="I4378">
        <v>-435.91114920400003</v>
      </c>
      <c r="J4378">
        <v>436.27170433200001</v>
      </c>
      <c r="K4378">
        <v>242</v>
      </c>
      <c r="L4378">
        <v>363</v>
      </c>
      <c r="M4378">
        <v>121</v>
      </c>
      <c r="N4378">
        <f>TAN(RADIANS(Table2[[#This Row],[angle]]))</f>
        <v>0.66666666666717622</v>
      </c>
      <c r="O4378">
        <f>0+LEFT(TEXT(Table2[[#This Row],[tan_angle]],"000/000"),3)</f>
        <v>2</v>
      </c>
      <c r="P4378">
        <f>0+RIGHT(TEXT(Table2[[#This Row],[tan_angle]],"000/000"),3)</f>
        <v>3</v>
      </c>
      <c r="Q4378" s="10">
        <f>Table2[[#This Row],[canvas_height]]/Table2[[#This Row],[canvas_width]]</f>
        <v>1.21</v>
      </c>
      <c r="R4378">
        <f>0+LEFT(TEXT(Table2[[#This Row],[canvas_ratio]],"000/000"),3)</f>
        <v>121</v>
      </c>
      <c r="S4378" s="5" t="str">
        <f t="shared" si="69"/>
        <v>/</v>
      </c>
      <c r="T4378" s="4">
        <f>0+RIGHT(TEXT(Table2[[#This Row],[canvas_ratio]],"000/000"),3)</f>
        <v>100</v>
      </c>
      <c r="U4378" s="9">
        <f>Table2[[#This Row],[canvas_ratio]]/Table2[[#This Row],[tan_angle]]</f>
        <v>1.8149999999986126</v>
      </c>
      <c r="V4378" s="8">
        <f>0+RIGHT(TEXT(Table2[[#This Row],[ratio]],"0000/0000"),4)/Table2[[#This Row],[tan_angle_numer]]</f>
        <v>100</v>
      </c>
      <c r="W4378" s="9" t="b">
        <f>Table2[[#This Row],[multiplier]]=Table2[[#This Row],[multiplier_calc]]</f>
        <v>0</v>
      </c>
    </row>
    <row r="4379" spans="1:23" x14ac:dyDescent="0.25">
      <c r="A4379" s="1">
        <v>1.22</v>
      </c>
      <c r="B4379" s="1">
        <v>1</v>
      </c>
      <c r="C4379">
        <v>33.690067526</v>
      </c>
      <c r="D4379">
        <v>0</v>
      </c>
      <c r="E4379">
        <v>0</v>
      </c>
      <c r="F4379">
        <v>116.57579323900001</v>
      </c>
      <c r="G4379">
        <v>-5.5470019999999997E-3</v>
      </c>
      <c r="H4379">
        <v>0.360555128</v>
      </c>
      <c r="I4379">
        <v>-219.57807267600001</v>
      </c>
      <c r="J4379">
        <v>219.93862780399999</v>
      </c>
      <c r="K4379">
        <v>122</v>
      </c>
      <c r="L4379">
        <v>183</v>
      </c>
      <c r="M4379">
        <v>61</v>
      </c>
      <c r="N4379">
        <f>TAN(RADIANS(Table2[[#This Row],[angle]]))</f>
        <v>0.66666666666717622</v>
      </c>
      <c r="O4379">
        <f>0+LEFT(TEXT(Table2[[#This Row],[tan_angle]],"000/000"),3)</f>
        <v>2</v>
      </c>
      <c r="P4379">
        <f>0+RIGHT(TEXT(Table2[[#This Row],[tan_angle]],"000/000"),3)</f>
        <v>3</v>
      </c>
      <c r="Q4379" s="10">
        <f>Table2[[#This Row],[canvas_height]]/Table2[[#This Row],[canvas_width]]</f>
        <v>1.22</v>
      </c>
      <c r="R4379">
        <f>0+LEFT(TEXT(Table2[[#This Row],[canvas_ratio]],"000/000"),3)</f>
        <v>61</v>
      </c>
      <c r="S4379" s="5" t="str">
        <f t="shared" si="69"/>
        <v>/</v>
      </c>
      <c r="T4379" s="4">
        <f>0+RIGHT(TEXT(Table2[[#This Row],[canvas_ratio]],"000/000"),3)</f>
        <v>50</v>
      </c>
      <c r="U4379" s="9">
        <f>Table2[[#This Row],[canvas_ratio]]/Table2[[#This Row],[tan_angle]]</f>
        <v>1.8299999999986012</v>
      </c>
      <c r="V4379" s="8">
        <f>0+RIGHT(TEXT(Table2[[#This Row],[ratio]],"0000/0000"),4)/Table2[[#This Row],[tan_angle_numer]]</f>
        <v>50</v>
      </c>
      <c r="W4379" s="9" t="b">
        <f>Table2[[#This Row],[multiplier]]=Table2[[#This Row],[multiplier_calc]]</f>
        <v>0</v>
      </c>
    </row>
    <row r="4380" spans="1:23" x14ac:dyDescent="0.25">
      <c r="A4380" s="1">
        <v>1.23</v>
      </c>
      <c r="B4380" s="1">
        <v>1</v>
      </c>
      <c r="C4380">
        <v>33.690067526</v>
      </c>
      <c r="D4380">
        <v>0</v>
      </c>
      <c r="E4380">
        <v>0</v>
      </c>
      <c r="F4380">
        <v>157.440556695</v>
      </c>
      <c r="G4380">
        <v>-2.7735009999999998E-3</v>
      </c>
      <c r="H4380">
        <v>0.360555128</v>
      </c>
      <c r="I4380">
        <v>-443.12225175499998</v>
      </c>
      <c r="J4380">
        <v>443.48280688300002</v>
      </c>
      <c r="K4380">
        <v>246</v>
      </c>
      <c r="L4380">
        <v>369</v>
      </c>
      <c r="M4380">
        <v>123</v>
      </c>
      <c r="N4380">
        <f>TAN(RADIANS(Table2[[#This Row],[angle]]))</f>
        <v>0.66666666666717622</v>
      </c>
      <c r="O4380">
        <f>0+LEFT(TEXT(Table2[[#This Row],[tan_angle]],"000/000"),3)</f>
        <v>2</v>
      </c>
      <c r="P4380">
        <f>0+RIGHT(TEXT(Table2[[#This Row],[tan_angle]],"000/000"),3)</f>
        <v>3</v>
      </c>
      <c r="Q4380" s="10">
        <f>Table2[[#This Row],[canvas_height]]/Table2[[#This Row],[canvas_width]]</f>
        <v>1.23</v>
      </c>
      <c r="R4380">
        <f>0+LEFT(TEXT(Table2[[#This Row],[canvas_ratio]],"000/000"),3)</f>
        <v>123</v>
      </c>
      <c r="S4380" s="5" t="str">
        <f t="shared" si="69"/>
        <v>/</v>
      </c>
      <c r="T4380" s="4">
        <f>0+RIGHT(TEXT(Table2[[#This Row],[canvas_ratio]],"000/000"),3)</f>
        <v>100</v>
      </c>
      <c r="U4380" s="9">
        <f>Table2[[#This Row],[canvas_ratio]]/Table2[[#This Row],[tan_angle]]</f>
        <v>1.8449999999985898</v>
      </c>
      <c r="V4380" s="8">
        <f>0+RIGHT(TEXT(Table2[[#This Row],[ratio]],"0000/0000"),4)/Table2[[#This Row],[tan_angle_numer]]</f>
        <v>100</v>
      </c>
      <c r="W4380" s="9" t="b">
        <f>Table2[[#This Row],[multiplier]]=Table2[[#This Row],[multiplier_calc]]</f>
        <v>0</v>
      </c>
    </row>
    <row r="4381" spans="1:23" x14ac:dyDescent="0.25">
      <c r="A4381" s="1">
        <v>1.24</v>
      </c>
      <c r="B4381" s="1">
        <v>1</v>
      </c>
      <c r="C4381">
        <v>33.690067526</v>
      </c>
      <c r="D4381">
        <v>0</v>
      </c>
      <c r="E4381">
        <v>0</v>
      </c>
      <c r="F4381">
        <v>15.63145153</v>
      </c>
      <c r="G4381">
        <v>1.1094003999999999E-2</v>
      </c>
      <c r="H4381">
        <v>0.360555128</v>
      </c>
      <c r="I4381">
        <v>-111.41153441199999</v>
      </c>
      <c r="J4381">
        <v>111.77208954</v>
      </c>
      <c r="K4381">
        <v>62</v>
      </c>
      <c r="L4381">
        <v>93</v>
      </c>
      <c r="M4381">
        <v>31</v>
      </c>
      <c r="N4381">
        <f>TAN(RADIANS(Table2[[#This Row],[angle]]))</f>
        <v>0.66666666666717622</v>
      </c>
      <c r="O4381">
        <f>0+LEFT(TEXT(Table2[[#This Row],[tan_angle]],"000/000"),3)</f>
        <v>2</v>
      </c>
      <c r="P4381">
        <f>0+RIGHT(TEXT(Table2[[#This Row],[tan_angle]],"000/000"),3)</f>
        <v>3</v>
      </c>
      <c r="Q4381" s="10">
        <f>Table2[[#This Row],[canvas_height]]/Table2[[#This Row],[canvas_width]]</f>
        <v>1.24</v>
      </c>
      <c r="R4381">
        <f>0+LEFT(TEXT(Table2[[#This Row],[canvas_ratio]],"000/000"),3)</f>
        <v>31</v>
      </c>
      <c r="S4381" s="5" t="str">
        <f t="shared" si="69"/>
        <v>/</v>
      </c>
      <c r="T4381" s="4">
        <f>0+RIGHT(TEXT(Table2[[#This Row],[canvas_ratio]],"000/000"),3)</f>
        <v>25</v>
      </c>
      <c r="U4381" s="9">
        <f>Table2[[#This Row],[canvas_ratio]]/Table2[[#This Row],[tan_angle]]</f>
        <v>1.8599999999985783</v>
      </c>
      <c r="V4381" s="8">
        <f>0+RIGHT(TEXT(Table2[[#This Row],[ratio]],"0000/0000"),4)/Table2[[#This Row],[tan_angle_numer]]</f>
        <v>25</v>
      </c>
      <c r="W4381" s="9" t="b">
        <f>Table2[[#This Row],[multiplier]]=Table2[[#This Row],[multiplier_calc]]</f>
        <v>0</v>
      </c>
    </row>
    <row r="4382" spans="1:23" x14ac:dyDescent="0.25">
      <c r="A4382" s="1">
        <v>1.25</v>
      </c>
      <c r="B4382" s="1">
        <v>1</v>
      </c>
      <c r="C4382">
        <v>33.690067526</v>
      </c>
      <c r="D4382">
        <v>0</v>
      </c>
      <c r="E4382">
        <v>0</v>
      </c>
      <c r="F4382">
        <v>2.3574758340000002</v>
      </c>
      <c r="G4382">
        <v>-6.9337524999999997E-2</v>
      </c>
      <c r="H4382">
        <v>0.360555128</v>
      </c>
      <c r="I4382">
        <v>-17.667201250000002</v>
      </c>
      <c r="J4382">
        <v>18.027756377999999</v>
      </c>
      <c r="K4382">
        <v>10</v>
      </c>
      <c r="L4382">
        <v>15</v>
      </c>
      <c r="M4382">
        <v>5</v>
      </c>
      <c r="N4382">
        <f>TAN(RADIANS(Table2[[#This Row],[angle]]))</f>
        <v>0.66666666666717622</v>
      </c>
      <c r="O4382">
        <f>0+LEFT(TEXT(Table2[[#This Row],[tan_angle]],"000/000"),3)</f>
        <v>2</v>
      </c>
      <c r="P4382">
        <f>0+RIGHT(TEXT(Table2[[#This Row],[tan_angle]],"000/000"),3)</f>
        <v>3</v>
      </c>
      <c r="Q4382" s="10">
        <f>Table2[[#This Row],[canvas_height]]/Table2[[#This Row],[canvas_width]]</f>
        <v>1.25</v>
      </c>
      <c r="R4382">
        <f>0+LEFT(TEXT(Table2[[#This Row],[canvas_ratio]],"000/000"),3)</f>
        <v>5</v>
      </c>
      <c r="S4382" s="5" t="str">
        <f t="shared" si="69"/>
        <v>/</v>
      </c>
      <c r="T4382" s="4">
        <f>0+RIGHT(TEXT(Table2[[#This Row],[canvas_ratio]],"000/000"),3)</f>
        <v>4</v>
      </c>
      <c r="U4382" s="9">
        <f>Table2[[#This Row],[canvas_ratio]]/Table2[[#This Row],[tan_angle]]</f>
        <v>1.8749999999985669</v>
      </c>
      <c r="V4382" s="8">
        <f>0+RIGHT(TEXT(Table2[[#This Row],[ratio]],"0000/0000"),4)/Table2[[#This Row],[tan_angle_numer]]</f>
        <v>4</v>
      </c>
      <c r="W4382" s="9" t="b">
        <f>Table2[[#This Row],[multiplier]]=Table2[[#This Row],[multiplier_calc]]</f>
        <v>0</v>
      </c>
    </row>
    <row r="4383" spans="1:23" x14ac:dyDescent="0.25">
      <c r="A4383" s="1">
        <v>1.26</v>
      </c>
      <c r="B4383" s="1">
        <v>1</v>
      </c>
      <c r="C4383">
        <v>33.690067526</v>
      </c>
      <c r="D4383">
        <v>0</v>
      </c>
      <c r="E4383">
        <v>0</v>
      </c>
      <c r="F4383">
        <v>20.435155228999999</v>
      </c>
      <c r="G4383">
        <v>5.5470019999999997E-3</v>
      </c>
      <c r="H4383">
        <v>0.360555128</v>
      </c>
      <c r="I4383">
        <v>-226.78917522699999</v>
      </c>
      <c r="J4383">
        <v>227.149730355</v>
      </c>
      <c r="K4383">
        <v>126</v>
      </c>
      <c r="L4383">
        <v>189</v>
      </c>
      <c r="M4383">
        <v>63</v>
      </c>
      <c r="N4383">
        <f>TAN(RADIANS(Table2[[#This Row],[angle]]))</f>
        <v>0.66666666666717622</v>
      </c>
      <c r="O4383">
        <f>0+LEFT(TEXT(Table2[[#This Row],[tan_angle]],"000/000"),3)</f>
        <v>2</v>
      </c>
      <c r="P4383">
        <f>0+RIGHT(TEXT(Table2[[#This Row],[tan_angle]],"000/000"),3)</f>
        <v>3</v>
      </c>
      <c r="Q4383" s="10">
        <f>Table2[[#This Row],[canvas_height]]/Table2[[#This Row],[canvas_width]]</f>
        <v>1.26</v>
      </c>
      <c r="R4383">
        <f>0+LEFT(TEXT(Table2[[#This Row],[canvas_ratio]],"000/000"),3)</f>
        <v>63</v>
      </c>
      <c r="S4383" s="5" t="str">
        <f t="shared" si="69"/>
        <v>/</v>
      </c>
      <c r="T4383" s="4">
        <f>0+RIGHT(TEXT(Table2[[#This Row],[canvas_ratio]],"000/000"),3)</f>
        <v>50</v>
      </c>
      <c r="U4383" s="9">
        <f>Table2[[#This Row],[canvas_ratio]]/Table2[[#This Row],[tan_angle]]</f>
        <v>1.8899999999985555</v>
      </c>
      <c r="V4383" s="8">
        <f>0+RIGHT(TEXT(Table2[[#This Row],[ratio]],"0000/0000"),4)/Table2[[#This Row],[tan_angle_numer]]</f>
        <v>50</v>
      </c>
      <c r="W4383" s="9" t="b">
        <f>Table2[[#This Row],[multiplier]]=Table2[[#This Row],[multiplier_calc]]</f>
        <v>0</v>
      </c>
    </row>
    <row r="4384" spans="1:23" x14ac:dyDescent="0.25">
      <c r="A4384" s="1">
        <v>1.27</v>
      </c>
      <c r="B4384" s="1">
        <v>1</v>
      </c>
      <c r="C4384">
        <v>33.690067526</v>
      </c>
      <c r="D4384">
        <v>0</v>
      </c>
      <c r="E4384">
        <v>0</v>
      </c>
      <c r="F4384">
        <v>409.829145977</v>
      </c>
      <c r="G4384">
        <v>-2.7735009999999998E-3</v>
      </c>
      <c r="H4384">
        <v>0.360555128</v>
      </c>
      <c r="I4384">
        <v>-457.54445685600001</v>
      </c>
      <c r="J4384">
        <v>457.905011984</v>
      </c>
      <c r="K4384">
        <v>254</v>
      </c>
      <c r="L4384">
        <v>381</v>
      </c>
      <c r="M4384">
        <v>127</v>
      </c>
      <c r="N4384">
        <f>TAN(RADIANS(Table2[[#This Row],[angle]]))</f>
        <v>0.66666666666717622</v>
      </c>
      <c r="O4384">
        <f>0+LEFT(TEXT(Table2[[#This Row],[tan_angle]],"000/000"),3)</f>
        <v>2</v>
      </c>
      <c r="P4384">
        <f>0+RIGHT(TEXT(Table2[[#This Row],[tan_angle]],"000/000"),3)</f>
        <v>3</v>
      </c>
      <c r="Q4384" s="10">
        <f>Table2[[#This Row],[canvas_height]]/Table2[[#This Row],[canvas_width]]</f>
        <v>1.27</v>
      </c>
      <c r="R4384">
        <f>0+LEFT(TEXT(Table2[[#This Row],[canvas_ratio]],"000/000"),3)</f>
        <v>127</v>
      </c>
      <c r="S4384" s="5" t="str">
        <f t="shared" si="69"/>
        <v>/</v>
      </c>
      <c r="T4384" s="4">
        <f>0+RIGHT(TEXT(Table2[[#This Row],[canvas_ratio]],"000/000"),3)</f>
        <v>100</v>
      </c>
      <c r="U4384" s="9">
        <f>Table2[[#This Row],[canvas_ratio]]/Table2[[#This Row],[tan_angle]]</f>
        <v>1.9049999999985441</v>
      </c>
      <c r="V4384" s="8">
        <f>0+RIGHT(TEXT(Table2[[#This Row],[ratio]],"0000/0000"),4)/Table2[[#This Row],[tan_angle_numer]]</f>
        <v>100</v>
      </c>
      <c r="W4384" s="9" t="b">
        <f>Table2[[#This Row],[multiplier]]=Table2[[#This Row],[multiplier_calc]]</f>
        <v>0</v>
      </c>
    </row>
    <row r="4385" spans="1:23" x14ac:dyDescent="0.25">
      <c r="A4385" s="1">
        <v>1.28</v>
      </c>
      <c r="B4385" s="1">
        <v>1</v>
      </c>
      <c r="C4385">
        <v>33.690067526</v>
      </c>
      <c r="D4385">
        <v>0</v>
      </c>
      <c r="E4385">
        <v>0</v>
      </c>
      <c r="F4385">
        <v>27.657351783999999</v>
      </c>
      <c r="G4385">
        <v>2.2188007999999999E-2</v>
      </c>
      <c r="H4385">
        <v>0.360555128</v>
      </c>
      <c r="I4385">
        <v>-57.328265279999997</v>
      </c>
      <c r="J4385">
        <v>57.688820407999998</v>
      </c>
      <c r="K4385">
        <v>32</v>
      </c>
      <c r="L4385">
        <v>48</v>
      </c>
      <c r="M4385">
        <v>16</v>
      </c>
      <c r="N4385">
        <f>TAN(RADIANS(Table2[[#This Row],[angle]]))</f>
        <v>0.66666666666717622</v>
      </c>
      <c r="O4385">
        <f>0+LEFT(TEXT(Table2[[#This Row],[tan_angle]],"000/000"),3)</f>
        <v>2</v>
      </c>
      <c r="P4385">
        <f>0+RIGHT(TEXT(Table2[[#This Row],[tan_angle]],"000/000"),3)</f>
        <v>3</v>
      </c>
      <c r="Q4385" s="10">
        <f>Table2[[#This Row],[canvas_height]]/Table2[[#This Row],[canvas_width]]</f>
        <v>1.28</v>
      </c>
      <c r="R4385">
        <f>0+LEFT(TEXT(Table2[[#This Row],[canvas_ratio]],"000/000"),3)</f>
        <v>32</v>
      </c>
      <c r="S4385" s="5" t="str">
        <f t="shared" si="69"/>
        <v>/</v>
      </c>
      <c r="T4385" s="4">
        <f>0+RIGHT(TEXT(Table2[[#This Row],[canvas_ratio]],"000/000"),3)</f>
        <v>25</v>
      </c>
      <c r="U4385" s="9">
        <f>Table2[[#This Row],[canvas_ratio]]/Table2[[#This Row],[tan_angle]]</f>
        <v>1.9199999999985324</v>
      </c>
      <c r="V4385" s="8">
        <f>0+RIGHT(TEXT(Table2[[#This Row],[ratio]],"0000/0000"),4)/Table2[[#This Row],[tan_angle_numer]]</f>
        <v>12.5</v>
      </c>
      <c r="W4385" s="9" t="b">
        <f>Table2[[#This Row],[multiplier]]=Table2[[#This Row],[multiplier_calc]]</f>
        <v>0</v>
      </c>
    </row>
    <row r="4386" spans="1:23" x14ac:dyDescent="0.25">
      <c r="A4386" s="1">
        <v>1.29</v>
      </c>
      <c r="B4386" s="1">
        <v>1</v>
      </c>
      <c r="C4386">
        <v>33.690067526</v>
      </c>
      <c r="D4386">
        <v>0</v>
      </c>
      <c r="E4386">
        <v>0</v>
      </c>
      <c r="F4386">
        <v>286.04225018699998</v>
      </c>
      <c r="G4386">
        <v>2.7735009999999998E-3</v>
      </c>
      <c r="H4386">
        <v>0.360555128</v>
      </c>
      <c r="I4386">
        <v>-464.75555940700002</v>
      </c>
      <c r="J4386">
        <v>465.11611453500001</v>
      </c>
      <c r="K4386">
        <v>258</v>
      </c>
      <c r="L4386">
        <v>387</v>
      </c>
      <c r="M4386">
        <v>129</v>
      </c>
      <c r="N4386">
        <f>TAN(RADIANS(Table2[[#This Row],[angle]]))</f>
        <v>0.66666666666717622</v>
      </c>
      <c r="O4386">
        <f>0+LEFT(TEXT(Table2[[#This Row],[tan_angle]],"000/000"),3)</f>
        <v>2</v>
      </c>
      <c r="P4386">
        <f>0+RIGHT(TEXT(Table2[[#This Row],[tan_angle]],"000/000"),3)</f>
        <v>3</v>
      </c>
      <c r="Q4386" s="10">
        <f>Table2[[#This Row],[canvas_height]]/Table2[[#This Row],[canvas_width]]</f>
        <v>1.29</v>
      </c>
      <c r="R4386">
        <f>0+LEFT(TEXT(Table2[[#This Row],[canvas_ratio]],"000/000"),3)</f>
        <v>129</v>
      </c>
      <c r="S4386" s="5" t="str">
        <f t="shared" si="69"/>
        <v>/</v>
      </c>
      <c r="T4386" s="4">
        <f>0+RIGHT(TEXT(Table2[[#This Row],[canvas_ratio]],"000/000"),3)</f>
        <v>100</v>
      </c>
      <c r="U4386" s="9">
        <f>Table2[[#This Row],[canvas_ratio]]/Table2[[#This Row],[tan_angle]]</f>
        <v>1.934999999998521</v>
      </c>
      <c r="V4386" s="8">
        <f>0+RIGHT(TEXT(Table2[[#This Row],[ratio]],"0000/0000"),4)/Table2[[#This Row],[tan_angle_numer]]</f>
        <v>100</v>
      </c>
      <c r="W4386" s="9" t="b">
        <f>Table2[[#This Row],[multiplier]]=Table2[[#This Row],[multiplier_calc]]</f>
        <v>0</v>
      </c>
    </row>
    <row r="4387" spans="1:23" x14ac:dyDescent="0.25">
      <c r="A4387" s="1">
        <v>1.3</v>
      </c>
      <c r="B4387" s="1">
        <v>1</v>
      </c>
      <c r="C4387">
        <v>33.690067526</v>
      </c>
      <c r="D4387">
        <v>0</v>
      </c>
      <c r="E4387">
        <v>0</v>
      </c>
      <c r="F4387">
        <v>44.486955737000002</v>
      </c>
      <c r="G4387">
        <v>2.7735010000000001E-2</v>
      </c>
      <c r="H4387">
        <v>0.360555128</v>
      </c>
      <c r="I4387">
        <v>-46.511611453</v>
      </c>
      <c r="J4387">
        <v>46.872166581000002</v>
      </c>
      <c r="K4387">
        <v>26</v>
      </c>
      <c r="L4387">
        <v>39</v>
      </c>
      <c r="M4387">
        <v>13</v>
      </c>
      <c r="N4387">
        <f>TAN(RADIANS(Table2[[#This Row],[angle]]))</f>
        <v>0.66666666666717622</v>
      </c>
      <c r="O4387">
        <f>0+LEFT(TEXT(Table2[[#This Row],[tan_angle]],"000/000"),3)</f>
        <v>2</v>
      </c>
      <c r="P4387">
        <f>0+RIGHT(TEXT(Table2[[#This Row],[tan_angle]],"000/000"),3)</f>
        <v>3</v>
      </c>
      <c r="Q4387" s="10">
        <f>Table2[[#This Row],[canvas_height]]/Table2[[#This Row],[canvas_width]]</f>
        <v>1.3</v>
      </c>
      <c r="R4387">
        <f>0+LEFT(TEXT(Table2[[#This Row],[canvas_ratio]],"000/000"),3)</f>
        <v>13</v>
      </c>
      <c r="S4387" s="5" t="str">
        <f t="shared" si="69"/>
        <v>/</v>
      </c>
      <c r="T4387" s="4">
        <f>0+RIGHT(TEXT(Table2[[#This Row],[canvas_ratio]],"000/000"),3)</f>
        <v>10</v>
      </c>
      <c r="U4387" s="9">
        <f>Table2[[#This Row],[canvas_ratio]]/Table2[[#This Row],[tan_angle]]</f>
        <v>1.9499999999985096</v>
      </c>
      <c r="V4387" s="8">
        <f>0+RIGHT(TEXT(Table2[[#This Row],[ratio]],"0000/0000"),4)/Table2[[#This Row],[tan_angle_numer]]</f>
        <v>10</v>
      </c>
      <c r="W4387" s="9" t="b">
        <f>Table2[[#This Row],[multiplier]]=Table2[[#This Row],[multiplier_calc]]</f>
        <v>0</v>
      </c>
    </row>
    <row r="4388" spans="1:23" x14ac:dyDescent="0.25">
      <c r="A4388" s="1">
        <v>1.31</v>
      </c>
      <c r="B4388" s="1">
        <v>1</v>
      </c>
      <c r="C4388">
        <v>33.690067526</v>
      </c>
      <c r="D4388">
        <v>0</v>
      </c>
      <c r="E4388">
        <v>0</v>
      </c>
      <c r="F4388">
        <v>337.718120468</v>
      </c>
      <c r="G4388">
        <v>-2.7735009999999998E-3</v>
      </c>
      <c r="H4388">
        <v>0.360555128</v>
      </c>
      <c r="I4388">
        <v>-471.96666195799997</v>
      </c>
      <c r="J4388">
        <v>472.32721708600002</v>
      </c>
      <c r="K4388">
        <v>262</v>
      </c>
      <c r="L4388">
        <v>393</v>
      </c>
      <c r="M4388">
        <v>131</v>
      </c>
      <c r="N4388">
        <f>TAN(RADIANS(Table2[[#This Row],[angle]]))</f>
        <v>0.66666666666717622</v>
      </c>
      <c r="O4388">
        <f>0+LEFT(TEXT(Table2[[#This Row],[tan_angle]],"000/000"),3)</f>
        <v>2</v>
      </c>
      <c r="P4388">
        <f>0+RIGHT(TEXT(Table2[[#This Row],[tan_angle]],"000/000"),3)</f>
        <v>3</v>
      </c>
      <c r="Q4388" s="10">
        <f>Table2[[#This Row],[canvas_height]]/Table2[[#This Row],[canvas_width]]</f>
        <v>1.31</v>
      </c>
      <c r="R4388">
        <f>0+LEFT(TEXT(Table2[[#This Row],[canvas_ratio]],"000/000"),3)</f>
        <v>131</v>
      </c>
      <c r="S4388" s="5" t="str">
        <f t="shared" si="69"/>
        <v>/</v>
      </c>
      <c r="T4388" s="4">
        <f>0+RIGHT(TEXT(Table2[[#This Row],[canvas_ratio]],"000/000"),3)</f>
        <v>100</v>
      </c>
      <c r="U4388" s="9">
        <f>Table2[[#This Row],[canvas_ratio]]/Table2[[#This Row],[tan_angle]]</f>
        <v>1.9649999999984982</v>
      </c>
      <c r="V4388" s="8">
        <f>0+RIGHT(TEXT(Table2[[#This Row],[ratio]],"0000/0000"),4)/Table2[[#This Row],[tan_angle_numer]]</f>
        <v>100</v>
      </c>
      <c r="W4388" s="9" t="b">
        <f>Table2[[#This Row],[multiplier]]=Table2[[#This Row],[multiplier_calc]]</f>
        <v>0</v>
      </c>
    </row>
    <row r="4389" spans="1:23" x14ac:dyDescent="0.25">
      <c r="A4389" s="1">
        <v>1.32</v>
      </c>
      <c r="B4389" s="1">
        <v>1</v>
      </c>
      <c r="C4389">
        <v>33.690067526</v>
      </c>
      <c r="D4389">
        <v>0</v>
      </c>
      <c r="E4389">
        <v>0</v>
      </c>
      <c r="F4389">
        <v>2.3963048480000002</v>
      </c>
      <c r="G4389">
        <v>-1.1094003999999999E-2</v>
      </c>
      <c r="H4389">
        <v>0.360555128</v>
      </c>
      <c r="I4389">
        <v>-118.62263696300001</v>
      </c>
      <c r="J4389">
        <v>118.98319209100001</v>
      </c>
      <c r="K4389">
        <v>66</v>
      </c>
      <c r="L4389">
        <v>99</v>
      </c>
      <c r="M4389">
        <v>33</v>
      </c>
      <c r="N4389">
        <f>TAN(RADIANS(Table2[[#This Row],[angle]]))</f>
        <v>0.66666666666717622</v>
      </c>
      <c r="O4389">
        <f>0+LEFT(TEXT(Table2[[#This Row],[tan_angle]],"000/000"),3)</f>
        <v>2</v>
      </c>
      <c r="P4389">
        <f>0+RIGHT(TEXT(Table2[[#This Row],[tan_angle]],"000/000"),3)</f>
        <v>3</v>
      </c>
      <c r="Q4389" s="10">
        <f>Table2[[#This Row],[canvas_height]]/Table2[[#This Row],[canvas_width]]</f>
        <v>1.32</v>
      </c>
      <c r="R4389">
        <f>0+LEFT(TEXT(Table2[[#This Row],[canvas_ratio]],"000/000"),3)</f>
        <v>33</v>
      </c>
      <c r="S4389" s="5" t="str">
        <f t="shared" si="69"/>
        <v>/</v>
      </c>
      <c r="T4389" s="4">
        <f>0+RIGHT(TEXT(Table2[[#This Row],[canvas_ratio]],"000/000"),3)</f>
        <v>25</v>
      </c>
      <c r="U4389" s="9">
        <f>Table2[[#This Row],[canvas_ratio]]/Table2[[#This Row],[tan_angle]]</f>
        <v>1.9799999999984867</v>
      </c>
      <c r="V4389" s="8">
        <f>0+RIGHT(TEXT(Table2[[#This Row],[ratio]],"0000/0000"),4)/Table2[[#This Row],[tan_angle_numer]]</f>
        <v>25</v>
      </c>
      <c r="W4389" s="9" t="b">
        <f>Table2[[#This Row],[multiplier]]=Table2[[#This Row],[multiplier_calc]]</f>
        <v>0</v>
      </c>
    </row>
    <row r="4390" spans="1:23" x14ac:dyDescent="0.25">
      <c r="A4390" s="1">
        <v>1.33</v>
      </c>
      <c r="B4390" s="1">
        <v>1</v>
      </c>
      <c r="C4390">
        <v>33.690067526</v>
      </c>
      <c r="D4390">
        <v>0</v>
      </c>
      <c r="E4390">
        <v>0</v>
      </c>
      <c r="F4390">
        <v>2.4018518499999999</v>
      </c>
      <c r="G4390">
        <v>-2.7735009999999998E-3</v>
      </c>
      <c r="H4390">
        <v>0.360555128</v>
      </c>
      <c r="I4390">
        <v>-479.17776450899999</v>
      </c>
      <c r="J4390">
        <v>479.53831963699997</v>
      </c>
      <c r="K4390">
        <v>266</v>
      </c>
      <c r="L4390">
        <v>399</v>
      </c>
      <c r="M4390">
        <v>133</v>
      </c>
      <c r="N4390">
        <f>TAN(RADIANS(Table2[[#This Row],[angle]]))</f>
        <v>0.66666666666717622</v>
      </c>
      <c r="O4390">
        <f>0+LEFT(TEXT(Table2[[#This Row],[tan_angle]],"000/000"),3)</f>
        <v>2</v>
      </c>
      <c r="P4390">
        <f>0+RIGHT(TEXT(Table2[[#This Row],[tan_angle]],"000/000"),3)</f>
        <v>3</v>
      </c>
      <c r="Q4390" s="10">
        <f>Table2[[#This Row],[canvas_height]]/Table2[[#This Row],[canvas_width]]</f>
        <v>1.33</v>
      </c>
      <c r="R4390">
        <f>0+LEFT(TEXT(Table2[[#This Row],[canvas_ratio]],"000/000"),3)</f>
        <v>133</v>
      </c>
      <c r="S4390" s="5" t="str">
        <f t="shared" si="69"/>
        <v>/</v>
      </c>
      <c r="T4390" s="4">
        <f>0+RIGHT(TEXT(Table2[[#This Row],[canvas_ratio]],"000/000"),3)</f>
        <v>100</v>
      </c>
      <c r="U4390" s="9">
        <f>Table2[[#This Row],[canvas_ratio]]/Table2[[#This Row],[tan_angle]]</f>
        <v>1.9949999999984753</v>
      </c>
      <c r="V4390" s="8">
        <f>0+RIGHT(TEXT(Table2[[#This Row],[ratio]],"0000/0000"),4)/Table2[[#This Row],[tan_angle_numer]]</f>
        <v>100</v>
      </c>
      <c r="W4390" s="9" t="b">
        <f>Table2[[#This Row],[multiplier]]=Table2[[#This Row],[multiplier_calc]]</f>
        <v>0</v>
      </c>
    </row>
    <row r="4391" spans="1:23" x14ac:dyDescent="0.25">
      <c r="A4391" s="1">
        <v>1.34</v>
      </c>
      <c r="B4391" s="1">
        <v>1</v>
      </c>
      <c r="C4391">
        <v>33.690067526</v>
      </c>
      <c r="D4391">
        <v>0</v>
      </c>
      <c r="E4391">
        <v>0</v>
      </c>
      <c r="F4391">
        <v>2.407398852</v>
      </c>
      <c r="G4391">
        <v>5.5470019999999997E-3</v>
      </c>
      <c r="H4391">
        <v>0.360555128</v>
      </c>
      <c r="I4391">
        <v>-241.21138032900001</v>
      </c>
      <c r="J4391">
        <v>241.571935457</v>
      </c>
      <c r="K4391">
        <v>134</v>
      </c>
      <c r="L4391">
        <v>201</v>
      </c>
      <c r="M4391">
        <v>67</v>
      </c>
      <c r="N4391">
        <f>TAN(RADIANS(Table2[[#This Row],[angle]]))</f>
        <v>0.66666666666717622</v>
      </c>
      <c r="O4391">
        <f>0+LEFT(TEXT(Table2[[#This Row],[tan_angle]],"000/000"),3)</f>
        <v>2</v>
      </c>
      <c r="P4391">
        <f>0+RIGHT(TEXT(Table2[[#This Row],[tan_angle]],"000/000"),3)</f>
        <v>3</v>
      </c>
      <c r="Q4391" s="10">
        <f>Table2[[#This Row],[canvas_height]]/Table2[[#This Row],[canvas_width]]</f>
        <v>1.34</v>
      </c>
      <c r="R4391">
        <f>0+LEFT(TEXT(Table2[[#This Row],[canvas_ratio]],"000/000"),3)</f>
        <v>67</v>
      </c>
      <c r="S4391" s="5" t="str">
        <f t="shared" si="69"/>
        <v>/</v>
      </c>
      <c r="T4391" s="4">
        <f>0+RIGHT(TEXT(Table2[[#This Row],[canvas_ratio]],"000/000"),3)</f>
        <v>50</v>
      </c>
      <c r="U4391" s="9">
        <f>Table2[[#This Row],[canvas_ratio]]/Table2[[#This Row],[tan_angle]]</f>
        <v>2.0099999999984637</v>
      </c>
      <c r="V4391" s="8">
        <f>0+RIGHT(TEXT(Table2[[#This Row],[ratio]],"0000/0000"),4)/Table2[[#This Row],[tan_angle_numer]]</f>
        <v>50</v>
      </c>
      <c r="W4391" s="9" t="b">
        <f>Table2[[#This Row],[multiplier]]=Table2[[#This Row],[multiplier_calc]]</f>
        <v>0</v>
      </c>
    </row>
    <row r="4392" spans="1:23" x14ac:dyDescent="0.25">
      <c r="A4392" s="1">
        <v>1.35</v>
      </c>
      <c r="B4392" s="1">
        <v>1</v>
      </c>
      <c r="C4392">
        <v>33.690067526</v>
      </c>
      <c r="D4392">
        <v>0</v>
      </c>
      <c r="E4392">
        <v>0</v>
      </c>
      <c r="F4392">
        <v>94.936938584000004</v>
      </c>
      <c r="G4392">
        <v>-1.3867505E-2</v>
      </c>
      <c r="H4392">
        <v>0.360555128</v>
      </c>
      <c r="I4392">
        <v>-96.989329310000002</v>
      </c>
      <c r="J4392">
        <v>97.349884438000004</v>
      </c>
      <c r="K4392">
        <v>54</v>
      </c>
      <c r="L4392">
        <v>81</v>
      </c>
      <c r="M4392">
        <v>27</v>
      </c>
      <c r="N4392">
        <f>TAN(RADIANS(Table2[[#This Row],[angle]]))</f>
        <v>0.66666666666717622</v>
      </c>
      <c r="O4392">
        <f>0+LEFT(TEXT(Table2[[#This Row],[tan_angle]],"000/000"),3)</f>
        <v>2</v>
      </c>
      <c r="P4392">
        <f>0+RIGHT(TEXT(Table2[[#This Row],[tan_angle]],"000/000"),3)</f>
        <v>3</v>
      </c>
      <c r="Q4392" s="10">
        <f>Table2[[#This Row],[canvas_height]]/Table2[[#This Row],[canvas_width]]</f>
        <v>1.35</v>
      </c>
      <c r="R4392">
        <f>0+LEFT(TEXT(Table2[[#This Row],[canvas_ratio]],"000/000"),3)</f>
        <v>27</v>
      </c>
      <c r="S4392" s="5" t="str">
        <f t="shared" si="69"/>
        <v>/</v>
      </c>
      <c r="T4392" s="4">
        <f>0+RIGHT(TEXT(Table2[[#This Row],[canvas_ratio]],"000/000"),3)</f>
        <v>20</v>
      </c>
      <c r="U4392" s="9">
        <f>Table2[[#This Row],[canvas_ratio]]/Table2[[#This Row],[tan_angle]]</f>
        <v>2.0249999999984523</v>
      </c>
      <c r="V4392" s="8">
        <f>0+RIGHT(TEXT(Table2[[#This Row],[ratio]],"0000/0000"),4)/Table2[[#This Row],[tan_angle_numer]]</f>
        <v>20</v>
      </c>
      <c r="W4392" s="9" t="b">
        <f>Table2[[#This Row],[multiplier]]=Table2[[#This Row],[multiplier_calc]]</f>
        <v>0</v>
      </c>
    </row>
    <row r="4393" spans="1:23" x14ac:dyDescent="0.25">
      <c r="A4393" s="1">
        <v>1.36</v>
      </c>
      <c r="B4393" s="1">
        <v>1</v>
      </c>
      <c r="C4393">
        <v>33.690067526</v>
      </c>
      <c r="D4393">
        <v>0</v>
      </c>
      <c r="E4393">
        <v>0</v>
      </c>
      <c r="F4393">
        <v>2.4184928559999999</v>
      </c>
      <c r="G4393">
        <v>2.2188007999999999E-2</v>
      </c>
      <c r="H4393">
        <v>0.360555128</v>
      </c>
      <c r="I4393">
        <v>-60.933816555</v>
      </c>
      <c r="J4393">
        <v>61.294371683000001</v>
      </c>
      <c r="K4393">
        <v>34</v>
      </c>
      <c r="L4393">
        <v>51</v>
      </c>
      <c r="M4393">
        <v>17</v>
      </c>
      <c r="N4393">
        <f>TAN(RADIANS(Table2[[#This Row],[angle]]))</f>
        <v>0.66666666666717622</v>
      </c>
      <c r="O4393">
        <f>0+LEFT(TEXT(Table2[[#This Row],[tan_angle]],"000/000"),3)</f>
        <v>2</v>
      </c>
      <c r="P4393">
        <f>0+RIGHT(TEXT(Table2[[#This Row],[tan_angle]],"000/000"),3)</f>
        <v>3</v>
      </c>
      <c r="Q4393" s="10">
        <f>Table2[[#This Row],[canvas_height]]/Table2[[#This Row],[canvas_width]]</f>
        <v>1.36</v>
      </c>
      <c r="R4393">
        <f>0+LEFT(TEXT(Table2[[#This Row],[canvas_ratio]],"000/000"),3)</f>
        <v>34</v>
      </c>
      <c r="S4393" s="5" t="str">
        <f t="shared" si="69"/>
        <v>/</v>
      </c>
      <c r="T4393" s="4">
        <f>0+RIGHT(TEXT(Table2[[#This Row],[canvas_ratio]],"000/000"),3)</f>
        <v>25</v>
      </c>
      <c r="U4393" s="9">
        <f>Table2[[#This Row],[canvas_ratio]]/Table2[[#This Row],[tan_angle]]</f>
        <v>2.0399999999984408</v>
      </c>
      <c r="V4393" s="8">
        <f>0+RIGHT(TEXT(Table2[[#This Row],[ratio]],"0000/0000"),4)/Table2[[#This Row],[tan_angle_numer]]</f>
        <v>12.5</v>
      </c>
      <c r="W4393" s="9" t="b">
        <f>Table2[[#This Row],[multiplier]]=Table2[[#This Row],[multiplier_calc]]</f>
        <v>0</v>
      </c>
    </row>
    <row r="4394" spans="1:23" x14ac:dyDescent="0.25">
      <c r="A4394" s="1">
        <v>1.37</v>
      </c>
      <c r="B4394" s="1">
        <v>1</v>
      </c>
      <c r="C4394">
        <v>33.690067526</v>
      </c>
      <c r="D4394">
        <v>0</v>
      </c>
      <c r="E4394">
        <v>0</v>
      </c>
      <c r="F4394">
        <v>269.21264623399998</v>
      </c>
      <c r="G4394">
        <v>-2.7735009999999998E-3</v>
      </c>
      <c r="H4394">
        <v>0.360555128</v>
      </c>
      <c r="I4394">
        <v>-493.59996961100001</v>
      </c>
      <c r="J4394">
        <v>493.96052473899999</v>
      </c>
      <c r="K4394">
        <v>274</v>
      </c>
      <c r="L4394">
        <v>411</v>
      </c>
      <c r="M4394">
        <v>137</v>
      </c>
      <c r="N4394">
        <f>TAN(RADIANS(Table2[[#This Row],[angle]]))</f>
        <v>0.66666666666717622</v>
      </c>
      <c r="O4394">
        <f>0+LEFT(TEXT(Table2[[#This Row],[tan_angle]],"000/000"),3)</f>
        <v>2</v>
      </c>
      <c r="P4394">
        <f>0+RIGHT(TEXT(Table2[[#This Row],[tan_angle]],"000/000"),3)</f>
        <v>3</v>
      </c>
      <c r="Q4394" s="10">
        <f>Table2[[#This Row],[canvas_height]]/Table2[[#This Row],[canvas_width]]</f>
        <v>1.37</v>
      </c>
      <c r="R4394">
        <f>0+LEFT(TEXT(Table2[[#This Row],[canvas_ratio]],"000/000"),3)</f>
        <v>137</v>
      </c>
      <c r="S4394" s="5" t="str">
        <f t="shared" si="69"/>
        <v>/</v>
      </c>
      <c r="T4394" s="4">
        <f>0+RIGHT(TEXT(Table2[[#This Row],[canvas_ratio]],"000/000"),3)</f>
        <v>100</v>
      </c>
      <c r="U4394" s="9">
        <f>Table2[[#This Row],[canvas_ratio]]/Table2[[#This Row],[tan_angle]]</f>
        <v>2.0549999999984294</v>
      </c>
      <c r="V4394" s="8">
        <f>0+RIGHT(TEXT(Table2[[#This Row],[ratio]],"0000/0000"),4)/Table2[[#This Row],[tan_angle_numer]]</f>
        <v>100</v>
      </c>
      <c r="W4394" s="9" t="b">
        <f>Table2[[#This Row],[multiplier]]=Table2[[#This Row],[multiplier_calc]]</f>
        <v>0</v>
      </c>
    </row>
    <row r="4395" spans="1:23" x14ac:dyDescent="0.25">
      <c r="A4395" s="1">
        <v>1.38</v>
      </c>
      <c r="B4395" s="1">
        <v>1</v>
      </c>
      <c r="C4395">
        <v>33.690067526</v>
      </c>
      <c r="D4395">
        <v>0</v>
      </c>
      <c r="E4395">
        <v>0</v>
      </c>
      <c r="F4395">
        <v>106.96838584</v>
      </c>
      <c r="G4395">
        <v>5.5470019999999997E-3</v>
      </c>
      <c r="H4395">
        <v>0.360555128</v>
      </c>
      <c r="I4395">
        <v>-248.422482879</v>
      </c>
      <c r="J4395">
        <v>248.78303800699999</v>
      </c>
      <c r="K4395">
        <v>138</v>
      </c>
      <c r="L4395">
        <v>207</v>
      </c>
      <c r="M4395">
        <v>69</v>
      </c>
      <c r="N4395">
        <f>TAN(RADIANS(Table2[[#This Row],[angle]]))</f>
        <v>0.66666666666717622</v>
      </c>
      <c r="O4395">
        <f>0+LEFT(TEXT(Table2[[#This Row],[tan_angle]],"000/000"),3)</f>
        <v>2</v>
      </c>
      <c r="P4395">
        <f>0+RIGHT(TEXT(Table2[[#This Row],[tan_angle]],"000/000"),3)</f>
        <v>3</v>
      </c>
      <c r="Q4395" s="10">
        <f>Table2[[#This Row],[canvas_height]]/Table2[[#This Row],[canvas_width]]</f>
        <v>1.38</v>
      </c>
      <c r="R4395">
        <f>0+LEFT(TEXT(Table2[[#This Row],[canvas_ratio]],"000/000"),3)</f>
        <v>69</v>
      </c>
      <c r="S4395" s="5" t="str">
        <f t="shared" si="69"/>
        <v>/</v>
      </c>
      <c r="T4395" s="4">
        <f>0+RIGHT(TEXT(Table2[[#This Row],[canvas_ratio]],"000/000"),3)</f>
        <v>50</v>
      </c>
      <c r="U4395" s="9">
        <f>Table2[[#This Row],[canvas_ratio]]/Table2[[#This Row],[tan_angle]]</f>
        <v>2.0699999999984176</v>
      </c>
      <c r="V4395" s="8">
        <f>0+RIGHT(TEXT(Table2[[#This Row],[ratio]],"0000/0000"),4)/Table2[[#This Row],[tan_angle_numer]]</f>
        <v>50</v>
      </c>
      <c r="W4395" s="9" t="b">
        <f>Table2[[#This Row],[multiplier]]=Table2[[#This Row],[multiplier_calc]]</f>
        <v>0</v>
      </c>
    </row>
    <row r="4396" spans="1:23" x14ac:dyDescent="0.25">
      <c r="A4396" s="1">
        <v>1.39</v>
      </c>
      <c r="B4396" s="1">
        <v>1</v>
      </c>
      <c r="C4396">
        <v>33.690067526</v>
      </c>
      <c r="D4396">
        <v>0</v>
      </c>
      <c r="E4396">
        <v>0</v>
      </c>
      <c r="F4396">
        <v>383.39213462499998</v>
      </c>
      <c r="G4396">
        <v>2.7735009999999998E-3</v>
      </c>
      <c r="H4396">
        <v>0.360555128</v>
      </c>
      <c r="I4396">
        <v>-500.81107216200002</v>
      </c>
      <c r="J4396">
        <v>501.17162729</v>
      </c>
      <c r="K4396">
        <v>278</v>
      </c>
      <c r="L4396">
        <v>417</v>
      </c>
      <c r="M4396">
        <v>139</v>
      </c>
      <c r="N4396">
        <f>TAN(RADIANS(Table2[[#This Row],[angle]]))</f>
        <v>0.66666666666717622</v>
      </c>
      <c r="O4396">
        <f>0+LEFT(TEXT(Table2[[#This Row],[tan_angle]],"000/000"),3)</f>
        <v>2</v>
      </c>
      <c r="P4396">
        <f>0+RIGHT(TEXT(Table2[[#This Row],[tan_angle]],"000/000"),3)</f>
        <v>3</v>
      </c>
      <c r="Q4396" s="10">
        <f>Table2[[#This Row],[canvas_height]]/Table2[[#This Row],[canvas_width]]</f>
        <v>1.39</v>
      </c>
      <c r="R4396">
        <f>0+LEFT(TEXT(Table2[[#This Row],[canvas_ratio]],"000/000"),3)</f>
        <v>139</v>
      </c>
      <c r="S4396" s="5" t="str">
        <f t="shared" si="69"/>
        <v>/</v>
      </c>
      <c r="T4396" s="4">
        <f>0+RIGHT(TEXT(Table2[[#This Row],[canvas_ratio]],"000/000"),3)</f>
        <v>100</v>
      </c>
      <c r="U4396" s="9">
        <f>Table2[[#This Row],[canvas_ratio]]/Table2[[#This Row],[tan_angle]]</f>
        <v>2.0849999999984061</v>
      </c>
      <c r="V4396" s="8">
        <f>0+RIGHT(TEXT(Table2[[#This Row],[ratio]],"0000/0000"),4)/Table2[[#This Row],[tan_angle_numer]]</f>
        <v>100</v>
      </c>
      <c r="W4396" s="9" t="b">
        <f>Table2[[#This Row],[multiplier]]=Table2[[#This Row],[multiplier_calc]]</f>
        <v>0</v>
      </c>
    </row>
    <row r="4397" spans="1:23" x14ac:dyDescent="0.25">
      <c r="A4397" s="1">
        <v>1.4</v>
      </c>
      <c r="B4397" s="1">
        <v>1</v>
      </c>
      <c r="C4397">
        <v>33.690067526</v>
      </c>
      <c r="D4397">
        <v>0</v>
      </c>
      <c r="E4397">
        <v>0</v>
      </c>
      <c r="F4397">
        <v>2.4406808629999999</v>
      </c>
      <c r="G4397">
        <v>5.5470020000000002E-2</v>
      </c>
      <c r="H4397">
        <v>0.360555128</v>
      </c>
      <c r="I4397">
        <v>-24.878303801000001</v>
      </c>
      <c r="J4397">
        <v>25.238858928999999</v>
      </c>
      <c r="K4397">
        <v>14</v>
      </c>
      <c r="L4397">
        <v>21</v>
      </c>
      <c r="M4397">
        <v>7</v>
      </c>
      <c r="N4397">
        <f>TAN(RADIANS(Table2[[#This Row],[angle]]))</f>
        <v>0.66666666666717622</v>
      </c>
      <c r="O4397">
        <f>0+LEFT(TEXT(Table2[[#This Row],[tan_angle]],"000/000"),3)</f>
        <v>2</v>
      </c>
      <c r="P4397">
        <f>0+RIGHT(TEXT(Table2[[#This Row],[tan_angle]],"000/000"),3)</f>
        <v>3</v>
      </c>
      <c r="Q4397" s="10">
        <f>Table2[[#This Row],[canvas_height]]/Table2[[#This Row],[canvas_width]]</f>
        <v>1.4</v>
      </c>
      <c r="R4397">
        <f>0+LEFT(TEXT(Table2[[#This Row],[canvas_ratio]],"000/000"),3)</f>
        <v>7</v>
      </c>
      <c r="S4397" s="5" t="str">
        <f t="shared" si="69"/>
        <v>/</v>
      </c>
      <c r="T4397" s="4">
        <f>0+RIGHT(TEXT(Table2[[#This Row],[canvas_ratio]],"000/000"),3)</f>
        <v>5</v>
      </c>
      <c r="U4397" s="9">
        <f>Table2[[#This Row],[canvas_ratio]]/Table2[[#This Row],[tan_angle]]</f>
        <v>2.0999999999983947</v>
      </c>
      <c r="V4397" s="8">
        <f>0+RIGHT(TEXT(Table2[[#This Row],[ratio]],"0000/0000"),4)/Table2[[#This Row],[tan_angle_numer]]</f>
        <v>5</v>
      </c>
      <c r="W4397" s="9" t="b">
        <f>Table2[[#This Row],[multiplier]]=Table2[[#This Row],[multiplier_calc]]</f>
        <v>0</v>
      </c>
    </row>
    <row r="4398" spans="1:23" x14ac:dyDescent="0.25">
      <c r="A4398" s="1">
        <v>1.41</v>
      </c>
      <c r="B4398" s="1">
        <v>1</v>
      </c>
      <c r="C4398">
        <v>33.690067526</v>
      </c>
      <c r="D4398">
        <v>0</v>
      </c>
      <c r="E4398">
        <v>0</v>
      </c>
      <c r="F4398">
        <v>221.14232722899999</v>
      </c>
      <c r="G4398">
        <v>2.7735009999999998E-3</v>
      </c>
      <c r="H4398">
        <v>0.360555128</v>
      </c>
      <c r="I4398">
        <v>-508.02217471300003</v>
      </c>
      <c r="J4398">
        <v>508.38272984100001</v>
      </c>
      <c r="K4398">
        <v>282</v>
      </c>
      <c r="L4398">
        <v>423</v>
      </c>
      <c r="M4398">
        <v>141</v>
      </c>
      <c r="N4398">
        <f>TAN(RADIANS(Table2[[#This Row],[angle]]))</f>
        <v>0.66666666666717622</v>
      </c>
      <c r="O4398">
        <f>0+LEFT(TEXT(Table2[[#This Row],[tan_angle]],"000/000"),3)</f>
        <v>2</v>
      </c>
      <c r="P4398">
        <f>0+RIGHT(TEXT(Table2[[#This Row],[tan_angle]],"000/000"),3)</f>
        <v>3</v>
      </c>
      <c r="Q4398" s="10">
        <f>Table2[[#This Row],[canvas_height]]/Table2[[#This Row],[canvas_width]]</f>
        <v>1.41</v>
      </c>
      <c r="R4398">
        <f>0+LEFT(TEXT(Table2[[#This Row],[canvas_ratio]],"000/000"),3)</f>
        <v>141</v>
      </c>
      <c r="S4398" s="5" t="str">
        <f t="shared" ref="S4398:S4461" si="70">"/"</f>
        <v>/</v>
      </c>
      <c r="T4398" s="4">
        <f>0+RIGHT(TEXT(Table2[[#This Row],[canvas_ratio]],"000/000"),3)</f>
        <v>100</v>
      </c>
      <c r="U4398" s="9">
        <f>Table2[[#This Row],[canvas_ratio]]/Table2[[#This Row],[tan_angle]]</f>
        <v>2.1149999999983833</v>
      </c>
      <c r="V4398" s="8">
        <f>0+RIGHT(TEXT(Table2[[#This Row],[ratio]],"0000/0000"),4)/Table2[[#This Row],[tan_angle_numer]]</f>
        <v>100</v>
      </c>
      <c r="W4398" s="9" t="b">
        <f>Table2[[#This Row],[multiplier]]=Table2[[#This Row],[multiplier_calc]]</f>
        <v>0</v>
      </c>
    </row>
    <row r="4399" spans="1:23" x14ac:dyDescent="0.25">
      <c r="A4399" s="1">
        <v>1.42</v>
      </c>
      <c r="B4399" s="1">
        <v>1</v>
      </c>
      <c r="C4399">
        <v>33.690067526</v>
      </c>
      <c r="D4399">
        <v>0</v>
      </c>
      <c r="E4399">
        <v>0</v>
      </c>
      <c r="F4399">
        <v>197.10716772699999</v>
      </c>
      <c r="G4399">
        <v>5.5470019999999997E-3</v>
      </c>
      <c r="H4399">
        <v>0.360555128</v>
      </c>
      <c r="I4399">
        <v>-255.63358543000001</v>
      </c>
      <c r="J4399">
        <v>255.994140558</v>
      </c>
      <c r="K4399">
        <v>142</v>
      </c>
      <c r="L4399">
        <v>213</v>
      </c>
      <c r="M4399">
        <v>71</v>
      </c>
      <c r="N4399">
        <f>TAN(RADIANS(Table2[[#This Row],[angle]]))</f>
        <v>0.66666666666717622</v>
      </c>
      <c r="O4399">
        <f>0+LEFT(TEXT(Table2[[#This Row],[tan_angle]],"000/000"),3)</f>
        <v>2</v>
      </c>
      <c r="P4399">
        <f>0+RIGHT(TEXT(Table2[[#This Row],[tan_angle]],"000/000"),3)</f>
        <v>3</v>
      </c>
      <c r="Q4399" s="10">
        <f>Table2[[#This Row],[canvas_height]]/Table2[[#This Row],[canvas_width]]</f>
        <v>1.42</v>
      </c>
      <c r="R4399">
        <f>0+LEFT(TEXT(Table2[[#This Row],[canvas_ratio]],"000/000"),3)</f>
        <v>71</v>
      </c>
      <c r="S4399" s="5" t="str">
        <f t="shared" si="70"/>
        <v>/</v>
      </c>
      <c r="T4399" s="4">
        <f>0+RIGHT(TEXT(Table2[[#This Row],[canvas_ratio]],"000/000"),3)</f>
        <v>50</v>
      </c>
      <c r="U4399" s="9">
        <f>Table2[[#This Row],[canvas_ratio]]/Table2[[#This Row],[tan_angle]]</f>
        <v>2.1299999999983719</v>
      </c>
      <c r="V4399" s="8">
        <f>0+RIGHT(TEXT(Table2[[#This Row],[ratio]],"0000/0000"),4)/Table2[[#This Row],[tan_angle_numer]]</f>
        <v>50</v>
      </c>
      <c r="W4399" s="9" t="b">
        <f>Table2[[#This Row],[multiplier]]=Table2[[#This Row],[multiplier_calc]]</f>
        <v>0</v>
      </c>
    </row>
    <row r="4400" spans="1:23" x14ac:dyDescent="0.25">
      <c r="A4400" s="1">
        <v>1.43</v>
      </c>
      <c r="B4400" s="1">
        <v>1</v>
      </c>
      <c r="C4400">
        <v>33.690067526</v>
      </c>
      <c r="D4400">
        <v>0</v>
      </c>
      <c r="E4400">
        <v>0</v>
      </c>
      <c r="F4400">
        <v>177.875711924</v>
      </c>
      <c r="G4400">
        <v>2.7735009999999998E-3</v>
      </c>
      <c r="H4400">
        <v>0.360555128</v>
      </c>
      <c r="I4400">
        <v>-515.23327726399998</v>
      </c>
      <c r="J4400">
        <v>515.59383239199997</v>
      </c>
      <c r="K4400">
        <v>286</v>
      </c>
      <c r="L4400">
        <v>429</v>
      </c>
      <c r="M4400">
        <v>143</v>
      </c>
      <c r="N4400">
        <f>TAN(RADIANS(Table2[[#This Row],[angle]]))</f>
        <v>0.66666666666717622</v>
      </c>
      <c r="O4400">
        <f>0+LEFT(TEXT(Table2[[#This Row],[tan_angle]],"000/000"),3)</f>
        <v>2</v>
      </c>
      <c r="P4400">
        <f>0+RIGHT(TEXT(Table2[[#This Row],[tan_angle]],"000/000"),3)</f>
        <v>3</v>
      </c>
      <c r="Q4400" s="10">
        <f>Table2[[#This Row],[canvas_height]]/Table2[[#This Row],[canvas_width]]</f>
        <v>1.43</v>
      </c>
      <c r="R4400">
        <f>0+LEFT(TEXT(Table2[[#This Row],[canvas_ratio]],"000/000"),3)</f>
        <v>143</v>
      </c>
      <c r="S4400" s="5" t="str">
        <f t="shared" si="70"/>
        <v>/</v>
      </c>
      <c r="T4400" s="4">
        <f>0+RIGHT(TEXT(Table2[[#This Row],[canvas_ratio]],"000/000"),3)</f>
        <v>100</v>
      </c>
      <c r="U4400" s="9">
        <f>Table2[[#This Row],[canvas_ratio]]/Table2[[#This Row],[tan_angle]]</f>
        <v>2.1449999999983604</v>
      </c>
      <c r="V4400" s="8">
        <f>0+RIGHT(TEXT(Table2[[#This Row],[ratio]],"0000/0000"),4)/Table2[[#This Row],[tan_angle_numer]]</f>
        <v>100</v>
      </c>
      <c r="W4400" s="9" t="b">
        <f>Table2[[#This Row],[multiplier]]=Table2[[#This Row],[multiplier_calc]]</f>
        <v>0</v>
      </c>
    </row>
    <row r="4401" spans="1:23" x14ac:dyDescent="0.25">
      <c r="A4401" s="1">
        <v>1.44</v>
      </c>
      <c r="B4401" s="1">
        <v>1</v>
      </c>
      <c r="C4401">
        <v>33.690067526</v>
      </c>
      <c r="D4401">
        <v>0</v>
      </c>
      <c r="E4401">
        <v>0</v>
      </c>
      <c r="F4401">
        <v>15.609263521999999</v>
      </c>
      <c r="G4401">
        <v>-2.2188007999999999E-2</v>
      </c>
      <c r="H4401">
        <v>0.360555128</v>
      </c>
      <c r="I4401">
        <v>-64.539367831000007</v>
      </c>
      <c r="J4401">
        <v>64.899922959000008</v>
      </c>
      <c r="K4401">
        <v>36</v>
      </c>
      <c r="L4401">
        <v>54</v>
      </c>
      <c r="M4401">
        <v>18</v>
      </c>
      <c r="N4401">
        <f>TAN(RADIANS(Table2[[#This Row],[angle]]))</f>
        <v>0.66666666666717622</v>
      </c>
      <c r="O4401">
        <f>0+LEFT(TEXT(Table2[[#This Row],[tan_angle]],"000/000"),3)</f>
        <v>2</v>
      </c>
      <c r="P4401">
        <f>0+RIGHT(TEXT(Table2[[#This Row],[tan_angle]],"000/000"),3)</f>
        <v>3</v>
      </c>
      <c r="Q4401" s="10">
        <f>Table2[[#This Row],[canvas_height]]/Table2[[#This Row],[canvas_width]]</f>
        <v>1.44</v>
      </c>
      <c r="R4401">
        <f>0+LEFT(TEXT(Table2[[#This Row],[canvas_ratio]],"000/000"),3)</f>
        <v>36</v>
      </c>
      <c r="S4401" s="5" t="str">
        <f t="shared" si="70"/>
        <v>/</v>
      </c>
      <c r="T4401" s="4">
        <f>0+RIGHT(TEXT(Table2[[#This Row],[canvas_ratio]],"000/000"),3)</f>
        <v>25</v>
      </c>
      <c r="U4401" s="9">
        <f>Table2[[#This Row],[canvas_ratio]]/Table2[[#This Row],[tan_angle]]</f>
        <v>2.159999999998349</v>
      </c>
      <c r="V4401" s="8">
        <f>0+RIGHT(TEXT(Table2[[#This Row],[ratio]],"0000/0000"),4)/Table2[[#This Row],[tan_angle_numer]]</f>
        <v>12.5</v>
      </c>
      <c r="W4401" s="9" t="b">
        <f>Table2[[#This Row],[multiplier]]=Table2[[#This Row],[multiplier_calc]]</f>
        <v>0</v>
      </c>
    </row>
    <row r="4402" spans="1:23" x14ac:dyDescent="0.25">
      <c r="A4402" s="1">
        <v>1.45</v>
      </c>
      <c r="B4402" s="1">
        <v>1</v>
      </c>
      <c r="C4402">
        <v>33.690067526</v>
      </c>
      <c r="D4402">
        <v>0</v>
      </c>
      <c r="E4402">
        <v>0</v>
      </c>
      <c r="F4402">
        <v>44.459220727000002</v>
      </c>
      <c r="G4402">
        <v>-1.3867505E-2</v>
      </c>
      <c r="H4402">
        <v>0.360555128</v>
      </c>
      <c r="I4402">
        <v>-104.200431861</v>
      </c>
      <c r="J4402">
        <v>104.560986989</v>
      </c>
      <c r="K4402">
        <v>58</v>
      </c>
      <c r="L4402">
        <v>87</v>
      </c>
      <c r="M4402">
        <v>29</v>
      </c>
      <c r="N4402">
        <f>TAN(RADIANS(Table2[[#This Row],[angle]]))</f>
        <v>0.66666666666717622</v>
      </c>
      <c r="O4402">
        <f>0+LEFT(TEXT(Table2[[#This Row],[tan_angle]],"000/000"),3)</f>
        <v>2</v>
      </c>
      <c r="P4402">
        <f>0+RIGHT(TEXT(Table2[[#This Row],[tan_angle]],"000/000"),3)</f>
        <v>3</v>
      </c>
      <c r="Q4402" s="10">
        <f>Table2[[#This Row],[canvas_height]]/Table2[[#This Row],[canvas_width]]</f>
        <v>1.45</v>
      </c>
      <c r="R4402">
        <f>0+LEFT(TEXT(Table2[[#This Row],[canvas_ratio]],"000/000"),3)</f>
        <v>29</v>
      </c>
      <c r="S4402" s="5" t="str">
        <f t="shared" si="70"/>
        <v>/</v>
      </c>
      <c r="T4402" s="4">
        <f>0+RIGHT(TEXT(Table2[[#This Row],[canvas_ratio]],"000/000"),3)</f>
        <v>20</v>
      </c>
      <c r="U4402" s="9">
        <f>Table2[[#This Row],[canvas_ratio]]/Table2[[#This Row],[tan_angle]]</f>
        <v>2.1749999999983376</v>
      </c>
      <c r="V4402" s="8">
        <f>0+RIGHT(TEXT(Table2[[#This Row],[ratio]],"0000/0000"),4)/Table2[[#This Row],[tan_angle_numer]]</f>
        <v>20</v>
      </c>
      <c r="W4402" s="9" t="b">
        <f>Table2[[#This Row],[multiplier]]=Table2[[#This Row],[multiplier_calc]]</f>
        <v>0</v>
      </c>
    </row>
    <row r="4403" spans="1:23" x14ac:dyDescent="0.25">
      <c r="A4403" s="1">
        <v>1.46</v>
      </c>
      <c r="B4403" s="1">
        <v>1</v>
      </c>
      <c r="C4403">
        <v>33.690067526</v>
      </c>
      <c r="D4403">
        <v>0</v>
      </c>
      <c r="E4403">
        <v>0</v>
      </c>
      <c r="F4403">
        <v>207.92382155300001</v>
      </c>
      <c r="G4403">
        <v>5.5470019999999997E-3</v>
      </c>
      <c r="H4403">
        <v>0.360555128</v>
      </c>
      <c r="I4403">
        <v>-262.84468798099999</v>
      </c>
      <c r="J4403">
        <v>263.20524310899998</v>
      </c>
      <c r="K4403">
        <v>146</v>
      </c>
      <c r="L4403">
        <v>219</v>
      </c>
      <c r="M4403">
        <v>73</v>
      </c>
      <c r="N4403">
        <f>TAN(RADIANS(Table2[[#This Row],[angle]]))</f>
        <v>0.66666666666717622</v>
      </c>
      <c r="O4403">
        <f>0+LEFT(TEXT(Table2[[#This Row],[tan_angle]],"000/000"),3)</f>
        <v>2</v>
      </c>
      <c r="P4403">
        <f>0+RIGHT(TEXT(Table2[[#This Row],[tan_angle]],"000/000"),3)</f>
        <v>3</v>
      </c>
      <c r="Q4403" s="10">
        <f>Table2[[#This Row],[canvas_height]]/Table2[[#This Row],[canvas_width]]</f>
        <v>1.46</v>
      </c>
      <c r="R4403">
        <f>0+LEFT(TEXT(Table2[[#This Row],[canvas_ratio]],"000/000"),3)</f>
        <v>73</v>
      </c>
      <c r="S4403" s="5" t="str">
        <f t="shared" si="70"/>
        <v>/</v>
      </c>
      <c r="T4403" s="4">
        <f>0+RIGHT(TEXT(Table2[[#This Row],[canvas_ratio]],"000/000"),3)</f>
        <v>50</v>
      </c>
      <c r="U4403" s="9">
        <f>Table2[[#This Row],[canvas_ratio]]/Table2[[#This Row],[tan_angle]]</f>
        <v>2.1899999999983262</v>
      </c>
      <c r="V4403" s="8">
        <f>0+RIGHT(TEXT(Table2[[#This Row],[ratio]],"0000/0000"),4)/Table2[[#This Row],[tan_angle_numer]]</f>
        <v>50</v>
      </c>
      <c r="W4403" s="9" t="b">
        <f>Table2[[#This Row],[multiplier]]=Table2[[#This Row],[multiplier_calc]]</f>
        <v>0</v>
      </c>
    </row>
    <row r="4404" spans="1:23" x14ac:dyDescent="0.25">
      <c r="A4404" s="1">
        <v>1.47</v>
      </c>
      <c r="B4404" s="1">
        <v>1</v>
      </c>
      <c r="C4404">
        <v>33.690067526</v>
      </c>
      <c r="D4404">
        <v>0</v>
      </c>
      <c r="E4404">
        <v>0</v>
      </c>
      <c r="F4404">
        <v>426.65874993099999</v>
      </c>
      <c r="G4404">
        <v>2.7735009999999998E-3</v>
      </c>
      <c r="H4404">
        <v>0.360555128</v>
      </c>
      <c r="I4404">
        <v>-529.655482366</v>
      </c>
      <c r="J4404">
        <v>530.01603749399999</v>
      </c>
      <c r="K4404">
        <v>294</v>
      </c>
      <c r="L4404">
        <v>441</v>
      </c>
      <c r="M4404">
        <v>147</v>
      </c>
      <c r="N4404">
        <f>TAN(RADIANS(Table2[[#This Row],[angle]]))</f>
        <v>0.66666666666717622</v>
      </c>
      <c r="O4404">
        <f>0+LEFT(TEXT(Table2[[#This Row],[tan_angle]],"000/000"),3)</f>
        <v>2</v>
      </c>
      <c r="P4404">
        <f>0+RIGHT(TEXT(Table2[[#This Row],[tan_angle]],"000/000"),3)</f>
        <v>3</v>
      </c>
      <c r="Q4404" s="10">
        <f>Table2[[#This Row],[canvas_height]]/Table2[[#This Row],[canvas_width]]</f>
        <v>1.47</v>
      </c>
      <c r="R4404">
        <f>0+LEFT(TEXT(Table2[[#This Row],[canvas_ratio]],"000/000"),3)</f>
        <v>147</v>
      </c>
      <c r="S4404" s="5" t="str">
        <f t="shared" si="70"/>
        <v>/</v>
      </c>
      <c r="T4404" s="4">
        <f>0+RIGHT(TEXT(Table2[[#This Row],[canvas_ratio]],"000/000"),3)</f>
        <v>100</v>
      </c>
      <c r="U4404" s="9">
        <f>Table2[[#This Row],[canvas_ratio]]/Table2[[#This Row],[tan_angle]]</f>
        <v>2.2049999999983148</v>
      </c>
      <c r="V4404" s="8">
        <f>0+RIGHT(TEXT(Table2[[#This Row],[ratio]],"0000/0000"),4)/Table2[[#This Row],[tan_angle_numer]]</f>
        <v>100</v>
      </c>
      <c r="W4404" s="9" t="b">
        <f>Table2[[#This Row],[multiplier]]=Table2[[#This Row],[multiplier_calc]]</f>
        <v>0</v>
      </c>
    </row>
    <row r="4405" spans="1:23" x14ac:dyDescent="0.25">
      <c r="A4405" s="1">
        <v>1.48</v>
      </c>
      <c r="B4405" s="1">
        <v>1</v>
      </c>
      <c r="C4405">
        <v>33.690067526</v>
      </c>
      <c r="D4405">
        <v>0</v>
      </c>
      <c r="E4405">
        <v>0</v>
      </c>
      <c r="F4405">
        <v>109.375784692</v>
      </c>
      <c r="G4405">
        <v>1.1094003999999999E-2</v>
      </c>
      <c r="H4405">
        <v>0.360555128</v>
      </c>
      <c r="I4405">
        <v>-133.04484206500001</v>
      </c>
      <c r="J4405">
        <v>133.405397193</v>
      </c>
      <c r="K4405">
        <v>74</v>
      </c>
      <c r="L4405">
        <v>111</v>
      </c>
      <c r="M4405">
        <v>37</v>
      </c>
      <c r="N4405">
        <f>TAN(RADIANS(Table2[[#This Row],[angle]]))</f>
        <v>0.66666666666717622</v>
      </c>
      <c r="O4405">
        <f>0+LEFT(TEXT(Table2[[#This Row],[tan_angle]],"000/000"),3)</f>
        <v>2</v>
      </c>
      <c r="P4405">
        <f>0+RIGHT(TEXT(Table2[[#This Row],[tan_angle]],"000/000"),3)</f>
        <v>3</v>
      </c>
      <c r="Q4405" s="10">
        <f>Table2[[#This Row],[canvas_height]]/Table2[[#This Row],[canvas_width]]</f>
        <v>1.48</v>
      </c>
      <c r="R4405">
        <f>0+LEFT(TEXT(Table2[[#This Row],[canvas_ratio]],"000/000"),3)</f>
        <v>37</v>
      </c>
      <c r="S4405" s="5" t="str">
        <f t="shared" si="70"/>
        <v>/</v>
      </c>
      <c r="T4405" s="4">
        <f>0+RIGHT(TEXT(Table2[[#This Row],[canvas_ratio]],"000/000"),3)</f>
        <v>25</v>
      </c>
      <c r="U4405" s="9">
        <f>Table2[[#This Row],[canvas_ratio]]/Table2[[#This Row],[tan_angle]]</f>
        <v>2.2199999999983033</v>
      </c>
      <c r="V4405" s="8">
        <f>0+RIGHT(TEXT(Table2[[#This Row],[ratio]],"0000/0000"),4)/Table2[[#This Row],[tan_angle_numer]]</f>
        <v>25</v>
      </c>
      <c r="W4405" s="9" t="b">
        <f>Table2[[#This Row],[multiplier]]=Table2[[#This Row],[multiplier_calc]]</f>
        <v>0</v>
      </c>
    </row>
    <row r="4406" spans="1:23" x14ac:dyDescent="0.25">
      <c r="A4406" s="1">
        <v>1.49</v>
      </c>
      <c r="B4406" s="1">
        <v>1</v>
      </c>
      <c r="C4406">
        <v>33.690067526</v>
      </c>
      <c r="D4406">
        <v>0</v>
      </c>
      <c r="E4406">
        <v>0</v>
      </c>
      <c r="F4406">
        <v>45.668467155000002</v>
      </c>
      <c r="G4406">
        <v>-2.7735009999999998E-3</v>
      </c>
      <c r="H4406">
        <v>0.360555128</v>
      </c>
      <c r="I4406">
        <v>-536.86658491699995</v>
      </c>
      <c r="J4406">
        <v>537.22714004499994</v>
      </c>
      <c r="K4406">
        <v>298</v>
      </c>
      <c r="L4406">
        <v>447</v>
      </c>
      <c r="M4406">
        <v>149</v>
      </c>
      <c r="N4406">
        <f>TAN(RADIANS(Table2[[#This Row],[angle]]))</f>
        <v>0.66666666666717622</v>
      </c>
      <c r="O4406">
        <f>0+LEFT(TEXT(Table2[[#This Row],[tan_angle]],"000/000"),3)</f>
        <v>2</v>
      </c>
      <c r="P4406">
        <f>0+RIGHT(TEXT(Table2[[#This Row],[tan_angle]],"000/000"),3)</f>
        <v>3</v>
      </c>
      <c r="Q4406" s="10">
        <f>Table2[[#This Row],[canvas_height]]/Table2[[#This Row],[canvas_width]]</f>
        <v>1.49</v>
      </c>
      <c r="R4406">
        <f>0+LEFT(TEXT(Table2[[#This Row],[canvas_ratio]],"000/000"),3)</f>
        <v>149</v>
      </c>
      <c r="S4406" s="5" t="str">
        <f t="shared" si="70"/>
        <v>/</v>
      </c>
      <c r="T4406" s="4">
        <f>0+RIGHT(TEXT(Table2[[#This Row],[canvas_ratio]],"000/000"),3)</f>
        <v>100</v>
      </c>
      <c r="U4406" s="9">
        <f>Table2[[#This Row],[canvas_ratio]]/Table2[[#This Row],[tan_angle]]</f>
        <v>2.2349999999982919</v>
      </c>
      <c r="V4406" s="8">
        <f>0+RIGHT(TEXT(Table2[[#This Row],[ratio]],"0000/0000"),4)/Table2[[#This Row],[tan_angle_numer]]</f>
        <v>100</v>
      </c>
      <c r="W4406" s="9" t="b">
        <f>Table2[[#This Row],[multiplier]]=Table2[[#This Row],[multiplier_calc]]</f>
        <v>0</v>
      </c>
    </row>
    <row r="4407" spans="1:23" x14ac:dyDescent="0.25">
      <c r="A4407" s="1">
        <v>1.5</v>
      </c>
      <c r="B4407" s="1">
        <v>1</v>
      </c>
      <c r="C4407">
        <v>33.690067526</v>
      </c>
      <c r="D4407">
        <v>0</v>
      </c>
      <c r="E4407">
        <v>0</v>
      </c>
      <c r="F4407">
        <v>8.3205029429999993</v>
      </c>
      <c r="G4407">
        <v>-0.13867504899999999</v>
      </c>
      <c r="H4407">
        <v>0.360555128</v>
      </c>
      <c r="I4407">
        <v>-10.456098699</v>
      </c>
      <c r="J4407">
        <v>10.816653827</v>
      </c>
      <c r="K4407">
        <v>6</v>
      </c>
      <c r="L4407">
        <v>9</v>
      </c>
      <c r="M4407">
        <v>3</v>
      </c>
      <c r="N4407">
        <f>TAN(RADIANS(Table2[[#This Row],[angle]]))</f>
        <v>0.66666666666717622</v>
      </c>
      <c r="O4407">
        <f>0+LEFT(TEXT(Table2[[#This Row],[tan_angle]],"000/000"),3)</f>
        <v>2</v>
      </c>
      <c r="P4407">
        <f>0+RIGHT(TEXT(Table2[[#This Row],[tan_angle]],"000/000"),3)</f>
        <v>3</v>
      </c>
      <c r="Q4407" s="10">
        <f>Table2[[#This Row],[canvas_height]]/Table2[[#This Row],[canvas_width]]</f>
        <v>1.5</v>
      </c>
      <c r="R4407">
        <f>0+LEFT(TEXT(Table2[[#This Row],[canvas_ratio]],"000/000"),3)</f>
        <v>3</v>
      </c>
      <c r="S4407" s="5" t="str">
        <f t="shared" si="70"/>
        <v>/</v>
      </c>
      <c r="T4407" s="4">
        <f>0+RIGHT(TEXT(Table2[[#This Row],[canvas_ratio]],"000/000"),3)</f>
        <v>2</v>
      </c>
      <c r="U4407" s="9">
        <f>Table2[[#This Row],[canvas_ratio]]/Table2[[#This Row],[tan_angle]]</f>
        <v>2.24999999999828</v>
      </c>
      <c r="V4407" s="8">
        <f>0+RIGHT(TEXT(Table2[[#This Row],[ratio]],"0000/0000"),4)/Table2[[#This Row],[tan_angle_numer]]</f>
        <v>2</v>
      </c>
      <c r="W4407" s="9" t="b">
        <f>Table2[[#This Row],[multiplier]]=Table2[[#This Row],[multiplier_calc]]</f>
        <v>0</v>
      </c>
    </row>
    <row r="4408" spans="1:23" x14ac:dyDescent="0.25">
      <c r="A4408" s="1">
        <v>1.51</v>
      </c>
      <c r="B4408" s="1">
        <v>1</v>
      </c>
      <c r="C4408">
        <v>33.690067526</v>
      </c>
      <c r="D4408">
        <v>0</v>
      </c>
      <c r="E4408">
        <v>0</v>
      </c>
      <c r="F4408">
        <v>225.946030928</v>
      </c>
      <c r="G4408">
        <v>-2.7735009999999998E-3</v>
      </c>
      <c r="H4408">
        <v>0.360555128</v>
      </c>
      <c r="I4408">
        <v>-544.07768746800002</v>
      </c>
      <c r="J4408">
        <v>544.43824259600001</v>
      </c>
      <c r="K4408">
        <v>302</v>
      </c>
      <c r="L4408">
        <v>453</v>
      </c>
      <c r="M4408">
        <v>151</v>
      </c>
      <c r="N4408">
        <f>TAN(RADIANS(Table2[[#This Row],[angle]]))</f>
        <v>0.66666666666717622</v>
      </c>
      <c r="O4408">
        <f>0+LEFT(TEXT(Table2[[#This Row],[tan_angle]],"000/000"),3)</f>
        <v>2</v>
      </c>
      <c r="P4408">
        <f>0+RIGHT(TEXT(Table2[[#This Row],[tan_angle]],"000/000"),3)</f>
        <v>3</v>
      </c>
      <c r="Q4408" s="10">
        <f>Table2[[#This Row],[canvas_height]]/Table2[[#This Row],[canvas_width]]</f>
        <v>1.51</v>
      </c>
      <c r="R4408">
        <f>0+LEFT(TEXT(Table2[[#This Row],[canvas_ratio]],"000/000"),3)</f>
        <v>151</v>
      </c>
      <c r="S4408" s="5" t="str">
        <f t="shared" si="70"/>
        <v>/</v>
      </c>
      <c r="T4408" s="4">
        <f>0+RIGHT(TEXT(Table2[[#This Row],[canvas_ratio]],"000/000"),3)</f>
        <v>100</v>
      </c>
      <c r="U4408" s="9">
        <f>Table2[[#This Row],[canvas_ratio]]/Table2[[#This Row],[tan_angle]]</f>
        <v>2.2649999999982686</v>
      </c>
      <c r="V4408" s="8">
        <f>0+RIGHT(TEXT(Table2[[#This Row],[ratio]],"0000/0000"),4)/Table2[[#This Row],[tan_angle_numer]]</f>
        <v>100</v>
      </c>
      <c r="W4408" s="9" t="b">
        <f>Table2[[#This Row],[multiplier]]=Table2[[#This Row],[multiplier_calc]]</f>
        <v>0</v>
      </c>
    </row>
    <row r="4409" spans="1:23" x14ac:dyDescent="0.25">
      <c r="A4409" s="1">
        <v>1.52</v>
      </c>
      <c r="B4409" s="1">
        <v>1</v>
      </c>
      <c r="C4409">
        <v>33.690067526</v>
      </c>
      <c r="D4409">
        <v>0</v>
      </c>
      <c r="E4409">
        <v>0</v>
      </c>
      <c r="F4409">
        <v>19.214814796999999</v>
      </c>
      <c r="G4409">
        <v>-2.2188007999999999E-2</v>
      </c>
      <c r="H4409">
        <v>0.360555128</v>
      </c>
      <c r="I4409">
        <v>-68.144919106000003</v>
      </c>
      <c r="J4409">
        <v>68.505474234000005</v>
      </c>
      <c r="K4409">
        <v>38</v>
      </c>
      <c r="L4409">
        <v>57</v>
      </c>
      <c r="M4409">
        <v>19</v>
      </c>
      <c r="N4409">
        <f>TAN(RADIANS(Table2[[#This Row],[angle]]))</f>
        <v>0.66666666666717622</v>
      </c>
      <c r="O4409">
        <f>0+LEFT(TEXT(Table2[[#This Row],[tan_angle]],"000/000"),3)</f>
        <v>2</v>
      </c>
      <c r="P4409">
        <f>0+RIGHT(TEXT(Table2[[#This Row],[tan_angle]],"000/000"),3)</f>
        <v>3</v>
      </c>
      <c r="Q4409" s="10">
        <f>Table2[[#This Row],[canvas_height]]/Table2[[#This Row],[canvas_width]]</f>
        <v>1.52</v>
      </c>
      <c r="R4409">
        <f>0+LEFT(TEXT(Table2[[#This Row],[canvas_ratio]],"000/000"),3)</f>
        <v>38</v>
      </c>
      <c r="S4409" s="5" t="str">
        <f t="shared" si="70"/>
        <v>/</v>
      </c>
      <c r="T4409" s="4">
        <f>0+RIGHT(TEXT(Table2[[#This Row],[canvas_ratio]],"000/000"),3)</f>
        <v>25</v>
      </c>
      <c r="U4409" s="9">
        <f>Table2[[#This Row],[canvas_ratio]]/Table2[[#This Row],[tan_angle]]</f>
        <v>2.2799999999982572</v>
      </c>
      <c r="V4409" s="8">
        <f>0+RIGHT(TEXT(Table2[[#This Row],[ratio]],"0000/0000"),4)/Table2[[#This Row],[tan_angle_numer]]</f>
        <v>12.5</v>
      </c>
      <c r="W4409" s="9" t="b">
        <f>Table2[[#This Row],[multiplier]]=Table2[[#This Row],[multiplier_calc]]</f>
        <v>0</v>
      </c>
    </row>
    <row r="4410" spans="1:23" x14ac:dyDescent="0.25">
      <c r="A4410" s="1">
        <v>1.53</v>
      </c>
      <c r="B4410" s="1">
        <v>1</v>
      </c>
      <c r="C4410">
        <v>33.690067526</v>
      </c>
      <c r="D4410">
        <v>0</v>
      </c>
      <c r="E4410">
        <v>0</v>
      </c>
      <c r="F4410">
        <v>168.25721052099999</v>
      </c>
      <c r="G4410">
        <v>-2.7735009999999998E-3</v>
      </c>
      <c r="H4410">
        <v>0.360555128</v>
      </c>
      <c r="I4410">
        <v>-551.28879001799999</v>
      </c>
      <c r="J4410">
        <v>551.64934514599997</v>
      </c>
      <c r="K4410">
        <v>306</v>
      </c>
      <c r="L4410">
        <v>459</v>
      </c>
      <c r="M4410">
        <v>153</v>
      </c>
      <c r="N4410">
        <f>TAN(RADIANS(Table2[[#This Row],[angle]]))</f>
        <v>0.66666666666717622</v>
      </c>
      <c r="O4410">
        <f>0+LEFT(TEXT(Table2[[#This Row],[tan_angle]],"000/000"),3)</f>
        <v>2</v>
      </c>
      <c r="P4410">
        <f>0+RIGHT(TEXT(Table2[[#This Row],[tan_angle]],"000/000"),3)</f>
        <v>3</v>
      </c>
      <c r="Q4410" s="10">
        <f>Table2[[#This Row],[canvas_height]]/Table2[[#This Row],[canvas_width]]</f>
        <v>1.53</v>
      </c>
      <c r="R4410">
        <f>0+LEFT(TEXT(Table2[[#This Row],[canvas_ratio]],"000/000"),3)</f>
        <v>153</v>
      </c>
      <c r="S4410" s="5" t="str">
        <f t="shared" si="70"/>
        <v>/</v>
      </c>
      <c r="T4410" s="4">
        <f>0+RIGHT(TEXT(Table2[[#This Row],[canvas_ratio]],"000/000"),3)</f>
        <v>100</v>
      </c>
      <c r="U4410" s="9">
        <f>Table2[[#This Row],[canvas_ratio]]/Table2[[#This Row],[tan_angle]]</f>
        <v>2.2949999999982458</v>
      </c>
      <c r="V4410" s="8">
        <f>0+RIGHT(TEXT(Table2[[#This Row],[ratio]],"0000/0000"),4)/Table2[[#This Row],[tan_angle_numer]]</f>
        <v>100</v>
      </c>
      <c r="W4410" s="9" t="b">
        <f>Table2[[#This Row],[multiplier]]=Table2[[#This Row],[multiplier_calc]]</f>
        <v>0</v>
      </c>
    </row>
    <row r="4411" spans="1:23" x14ac:dyDescent="0.25">
      <c r="A4411" s="1">
        <v>1.54</v>
      </c>
      <c r="B4411" s="1">
        <v>1</v>
      </c>
      <c r="C4411">
        <v>33.690067526</v>
      </c>
      <c r="D4411">
        <v>0</v>
      </c>
      <c r="E4411">
        <v>0</v>
      </c>
      <c r="F4411">
        <v>197.10716772699999</v>
      </c>
      <c r="G4411">
        <v>5.5470019999999997E-3</v>
      </c>
      <c r="H4411">
        <v>0.360555128</v>
      </c>
      <c r="I4411">
        <v>-277.26689308300001</v>
      </c>
      <c r="J4411">
        <v>277.627448211</v>
      </c>
      <c r="K4411">
        <v>154</v>
      </c>
      <c r="L4411">
        <v>231</v>
      </c>
      <c r="M4411">
        <v>77</v>
      </c>
      <c r="N4411">
        <f>TAN(RADIANS(Table2[[#This Row],[angle]]))</f>
        <v>0.66666666666717622</v>
      </c>
      <c r="O4411">
        <f>0+LEFT(TEXT(Table2[[#This Row],[tan_angle]],"000/000"),3)</f>
        <v>2</v>
      </c>
      <c r="P4411">
        <f>0+RIGHT(TEXT(Table2[[#This Row],[tan_angle]],"000/000"),3)</f>
        <v>3</v>
      </c>
      <c r="Q4411" s="10">
        <f>Table2[[#This Row],[canvas_height]]/Table2[[#This Row],[canvas_width]]</f>
        <v>1.54</v>
      </c>
      <c r="R4411">
        <f>0+LEFT(TEXT(Table2[[#This Row],[canvas_ratio]],"000/000"),3)</f>
        <v>77</v>
      </c>
      <c r="S4411" s="5" t="str">
        <f t="shared" si="70"/>
        <v>/</v>
      </c>
      <c r="T4411" s="4">
        <f>0+RIGHT(TEXT(Table2[[#This Row],[canvas_ratio]],"000/000"),3)</f>
        <v>50</v>
      </c>
      <c r="U4411" s="9">
        <f>Table2[[#This Row],[canvas_ratio]]/Table2[[#This Row],[tan_angle]]</f>
        <v>2.3099999999982344</v>
      </c>
      <c r="V4411" s="8">
        <f>0+RIGHT(TEXT(Table2[[#This Row],[ratio]],"0000/0000"),4)/Table2[[#This Row],[tan_angle_numer]]</f>
        <v>50</v>
      </c>
      <c r="W4411" s="9" t="b">
        <f>Table2[[#This Row],[multiplier]]=Table2[[#This Row],[multiplier_calc]]</f>
        <v>0</v>
      </c>
    </row>
    <row r="4412" spans="1:23" x14ac:dyDescent="0.25">
      <c r="A4412" s="1">
        <v>1.55</v>
      </c>
      <c r="B4412" s="1">
        <v>1</v>
      </c>
      <c r="C4412">
        <v>33.690067526</v>
      </c>
      <c r="D4412">
        <v>0</v>
      </c>
      <c r="E4412">
        <v>0</v>
      </c>
      <c r="F4412">
        <v>8.4037079729999995</v>
      </c>
      <c r="G4412">
        <v>-1.3867505E-2</v>
      </c>
      <c r="H4412">
        <v>0.360555128</v>
      </c>
      <c r="I4412">
        <v>-111.41153441199999</v>
      </c>
      <c r="J4412">
        <v>111.77208954</v>
      </c>
      <c r="K4412">
        <v>62</v>
      </c>
      <c r="L4412">
        <v>93</v>
      </c>
      <c r="M4412">
        <v>31</v>
      </c>
      <c r="N4412">
        <f>TAN(RADIANS(Table2[[#This Row],[angle]]))</f>
        <v>0.66666666666717622</v>
      </c>
      <c r="O4412">
        <f>0+LEFT(TEXT(Table2[[#This Row],[tan_angle]],"000/000"),3)</f>
        <v>2</v>
      </c>
      <c r="P4412">
        <f>0+RIGHT(TEXT(Table2[[#This Row],[tan_angle]],"000/000"),3)</f>
        <v>3</v>
      </c>
      <c r="Q4412" s="10">
        <f>Table2[[#This Row],[canvas_height]]/Table2[[#This Row],[canvas_width]]</f>
        <v>1.55</v>
      </c>
      <c r="R4412">
        <f>0+LEFT(TEXT(Table2[[#This Row],[canvas_ratio]],"000/000"),3)</f>
        <v>31</v>
      </c>
      <c r="S4412" s="5" t="str">
        <f t="shared" si="70"/>
        <v>/</v>
      </c>
      <c r="T4412" s="4">
        <f>0+RIGHT(TEXT(Table2[[#This Row],[canvas_ratio]],"000/000"),3)</f>
        <v>20</v>
      </c>
      <c r="U4412" s="9">
        <f>Table2[[#This Row],[canvas_ratio]]/Table2[[#This Row],[tan_angle]]</f>
        <v>2.3249999999982229</v>
      </c>
      <c r="V4412" s="8">
        <f>0+RIGHT(TEXT(Table2[[#This Row],[ratio]],"0000/0000"),4)/Table2[[#This Row],[tan_angle_numer]]</f>
        <v>20</v>
      </c>
      <c r="W4412" s="9" t="b">
        <f>Table2[[#This Row],[multiplier]]=Table2[[#This Row],[multiplier_calc]]</f>
        <v>0</v>
      </c>
    </row>
    <row r="4413" spans="1:23" x14ac:dyDescent="0.25">
      <c r="A4413" s="1">
        <v>1.56</v>
      </c>
      <c r="B4413" s="1">
        <v>1</v>
      </c>
      <c r="C4413">
        <v>33.690067526</v>
      </c>
      <c r="D4413">
        <v>0</v>
      </c>
      <c r="E4413">
        <v>0</v>
      </c>
      <c r="F4413">
        <v>132.19615076400001</v>
      </c>
      <c r="G4413">
        <v>-1.1094003999999999E-2</v>
      </c>
      <c r="H4413">
        <v>0.360555128</v>
      </c>
      <c r="I4413">
        <v>-140.25594461599999</v>
      </c>
      <c r="J4413">
        <v>140.61649974400001</v>
      </c>
      <c r="K4413">
        <v>78</v>
      </c>
      <c r="L4413">
        <v>117</v>
      </c>
      <c r="M4413">
        <v>39</v>
      </c>
      <c r="N4413">
        <f>TAN(RADIANS(Table2[[#This Row],[angle]]))</f>
        <v>0.66666666666717622</v>
      </c>
      <c r="O4413">
        <f>0+LEFT(TEXT(Table2[[#This Row],[tan_angle]],"000/000"),3)</f>
        <v>2</v>
      </c>
      <c r="P4413">
        <f>0+RIGHT(TEXT(Table2[[#This Row],[tan_angle]],"000/000"),3)</f>
        <v>3</v>
      </c>
      <c r="Q4413" s="10">
        <f>Table2[[#This Row],[canvas_height]]/Table2[[#This Row],[canvas_width]]</f>
        <v>1.56</v>
      </c>
      <c r="R4413">
        <f>0+LEFT(TEXT(Table2[[#This Row],[canvas_ratio]],"000/000"),3)</f>
        <v>39</v>
      </c>
      <c r="S4413" s="5" t="str">
        <f t="shared" si="70"/>
        <v>/</v>
      </c>
      <c r="T4413" s="4">
        <f>0+RIGHT(TEXT(Table2[[#This Row],[canvas_ratio]],"000/000"),3)</f>
        <v>25</v>
      </c>
      <c r="U4413" s="9">
        <f>Table2[[#This Row],[canvas_ratio]]/Table2[[#This Row],[tan_angle]]</f>
        <v>2.3399999999982115</v>
      </c>
      <c r="V4413" s="8">
        <f>0+RIGHT(TEXT(Table2[[#This Row],[ratio]],"0000/0000"),4)/Table2[[#This Row],[tan_angle_numer]]</f>
        <v>25</v>
      </c>
      <c r="W4413" s="9" t="b">
        <f>Table2[[#This Row],[multiplier]]=Table2[[#This Row],[multiplier_calc]]</f>
        <v>0</v>
      </c>
    </row>
    <row r="4414" spans="1:23" x14ac:dyDescent="0.25">
      <c r="A4414" s="1">
        <v>1.57</v>
      </c>
      <c r="B4414" s="1">
        <v>1</v>
      </c>
      <c r="C4414">
        <v>33.690067526</v>
      </c>
      <c r="D4414">
        <v>0</v>
      </c>
      <c r="E4414">
        <v>0</v>
      </c>
      <c r="F4414">
        <v>478.33462021100001</v>
      </c>
      <c r="G4414">
        <v>-2.7735009999999998E-3</v>
      </c>
      <c r="H4414">
        <v>0.360555128</v>
      </c>
      <c r="I4414">
        <v>-565.71099512000001</v>
      </c>
      <c r="J4414">
        <v>566.07155024799999</v>
      </c>
      <c r="K4414">
        <v>314</v>
      </c>
      <c r="L4414">
        <v>471</v>
      </c>
      <c r="M4414">
        <v>157</v>
      </c>
      <c r="N4414">
        <f>TAN(RADIANS(Table2[[#This Row],[angle]]))</f>
        <v>0.66666666666717622</v>
      </c>
      <c r="O4414">
        <f>0+LEFT(TEXT(Table2[[#This Row],[tan_angle]],"000/000"),3)</f>
        <v>2</v>
      </c>
      <c r="P4414">
        <f>0+RIGHT(TEXT(Table2[[#This Row],[tan_angle]],"000/000"),3)</f>
        <v>3</v>
      </c>
      <c r="Q4414" s="10">
        <f>Table2[[#This Row],[canvas_height]]/Table2[[#This Row],[canvas_width]]</f>
        <v>1.57</v>
      </c>
      <c r="R4414">
        <f>0+LEFT(TEXT(Table2[[#This Row],[canvas_ratio]],"000/000"),3)</f>
        <v>157</v>
      </c>
      <c r="S4414" s="5" t="str">
        <f t="shared" si="70"/>
        <v>/</v>
      </c>
      <c r="T4414" s="4">
        <f>0+RIGHT(TEXT(Table2[[#This Row],[canvas_ratio]],"000/000"),3)</f>
        <v>100</v>
      </c>
      <c r="U4414" s="9">
        <f>Table2[[#This Row],[canvas_ratio]]/Table2[[#This Row],[tan_angle]]</f>
        <v>2.3549999999982001</v>
      </c>
      <c r="V4414" s="8">
        <f>0+RIGHT(TEXT(Table2[[#This Row],[ratio]],"0000/0000"),4)/Table2[[#This Row],[tan_angle_numer]]</f>
        <v>100</v>
      </c>
      <c r="W4414" s="9" t="b">
        <f>Table2[[#This Row],[multiplier]]=Table2[[#This Row],[multiplier_calc]]</f>
        <v>0</v>
      </c>
    </row>
    <row r="4415" spans="1:23" x14ac:dyDescent="0.25">
      <c r="A4415" s="1">
        <v>1.58</v>
      </c>
      <c r="B4415" s="1">
        <v>1</v>
      </c>
      <c r="C4415">
        <v>33.690067526</v>
      </c>
      <c r="D4415">
        <v>0</v>
      </c>
      <c r="E4415">
        <v>0</v>
      </c>
      <c r="F4415">
        <v>207.92382155300001</v>
      </c>
      <c r="G4415">
        <v>5.5470019999999997E-3</v>
      </c>
      <c r="H4415">
        <v>0.360555128</v>
      </c>
      <c r="I4415">
        <v>-284.47799563400002</v>
      </c>
      <c r="J4415">
        <v>284.83855076200001</v>
      </c>
      <c r="K4415">
        <v>158</v>
      </c>
      <c r="L4415">
        <v>237</v>
      </c>
      <c r="M4415">
        <v>79</v>
      </c>
      <c r="N4415">
        <f>TAN(RADIANS(Table2[[#This Row],[angle]]))</f>
        <v>0.66666666666717622</v>
      </c>
      <c r="O4415">
        <f>0+LEFT(TEXT(Table2[[#This Row],[tan_angle]],"000/000"),3)</f>
        <v>2</v>
      </c>
      <c r="P4415">
        <f>0+RIGHT(TEXT(Table2[[#This Row],[tan_angle]],"000/000"),3)</f>
        <v>3</v>
      </c>
      <c r="Q4415" s="10">
        <f>Table2[[#This Row],[canvas_height]]/Table2[[#This Row],[canvas_width]]</f>
        <v>1.58</v>
      </c>
      <c r="R4415">
        <f>0+LEFT(TEXT(Table2[[#This Row],[canvas_ratio]],"000/000"),3)</f>
        <v>79</v>
      </c>
      <c r="S4415" s="5" t="str">
        <f t="shared" si="70"/>
        <v>/</v>
      </c>
      <c r="T4415" s="4">
        <f>0+RIGHT(TEXT(Table2[[#This Row],[canvas_ratio]],"000/000"),3)</f>
        <v>50</v>
      </c>
      <c r="U4415" s="9">
        <f>Table2[[#This Row],[canvas_ratio]]/Table2[[#This Row],[tan_angle]]</f>
        <v>2.3699999999981887</v>
      </c>
      <c r="V4415" s="8">
        <f>0+RIGHT(TEXT(Table2[[#This Row],[ratio]],"0000/0000"),4)/Table2[[#This Row],[tan_angle_numer]]</f>
        <v>50</v>
      </c>
      <c r="W4415" s="9" t="b">
        <f>Table2[[#This Row],[multiplier]]=Table2[[#This Row],[multiplier_calc]]</f>
        <v>0</v>
      </c>
    </row>
    <row r="4416" spans="1:23" x14ac:dyDescent="0.25">
      <c r="A4416" s="1">
        <v>1.59</v>
      </c>
      <c r="B4416" s="1">
        <v>1</v>
      </c>
      <c r="C4416">
        <v>33.690067526</v>
      </c>
      <c r="D4416">
        <v>0</v>
      </c>
      <c r="E4416">
        <v>0</v>
      </c>
      <c r="F4416">
        <v>536.023440618</v>
      </c>
      <c r="G4416">
        <v>-2.7735009999999998E-3</v>
      </c>
      <c r="H4416">
        <v>0.360555128</v>
      </c>
      <c r="I4416">
        <v>-572.92209767099996</v>
      </c>
      <c r="J4416">
        <v>573.28265279899995</v>
      </c>
      <c r="K4416">
        <v>318</v>
      </c>
      <c r="L4416">
        <v>477</v>
      </c>
      <c r="M4416">
        <v>159</v>
      </c>
      <c r="N4416">
        <f>TAN(RADIANS(Table2[[#This Row],[angle]]))</f>
        <v>0.66666666666717622</v>
      </c>
      <c r="O4416">
        <f>0+LEFT(TEXT(Table2[[#This Row],[tan_angle]],"000/000"),3)</f>
        <v>2</v>
      </c>
      <c r="P4416">
        <f>0+RIGHT(TEXT(Table2[[#This Row],[tan_angle]],"000/000"),3)</f>
        <v>3</v>
      </c>
      <c r="Q4416" s="10">
        <f>Table2[[#This Row],[canvas_height]]/Table2[[#This Row],[canvas_width]]</f>
        <v>1.59</v>
      </c>
      <c r="R4416">
        <f>0+LEFT(TEXT(Table2[[#This Row],[canvas_ratio]],"000/000"),3)</f>
        <v>159</v>
      </c>
      <c r="S4416" s="5" t="str">
        <f t="shared" si="70"/>
        <v>/</v>
      </c>
      <c r="T4416" s="4">
        <f>0+RIGHT(TEXT(Table2[[#This Row],[canvas_ratio]],"000/000"),3)</f>
        <v>100</v>
      </c>
      <c r="U4416" s="9">
        <f>Table2[[#This Row],[canvas_ratio]]/Table2[[#This Row],[tan_angle]]</f>
        <v>2.3849999999981772</v>
      </c>
      <c r="V4416" s="8">
        <f>0+RIGHT(TEXT(Table2[[#This Row],[ratio]],"0000/0000"),4)/Table2[[#This Row],[tan_angle_numer]]</f>
        <v>100</v>
      </c>
      <c r="W4416" s="9" t="b">
        <f>Table2[[#This Row],[multiplier]]=Table2[[#This Row],[multiplier_calc]]</f>
        <v>0</v>
      </c>
    </row>
    <row r="4417" spans="1:23" x14ac:dyDescent="0.25">
      <c r="A4417" s="1">
        <v>1.6</v>
      </c>
      <c r="B4417" s="1">
        <v>1</v>
      </c>
      <c r="C4417">
        <v>33.690067526</v>
      </c>
      <c r="D4417">
        <v>0</v>
      </c>
      <c r="E4417">
        <v>0</v>
      </c>
      <c r="F4417">
        <v>5.9352920999999998</v>
      </c>
      <c r="G4417">
        <v>-0.110940039</v>
      </c>
      <c r="H4417">
        <v>0.360555128</v>
      </c>
      <c r="I4417">
        <v>-14.061649974</v>
      </c>
      <c r="J4417">
        <v>14.422205101999999</v>
      </c>
      <c r="K4417">
        <v>8</v>
      </c>
      <c r="L4417">
        <v>12</v>
      </c>
      <c r="M4417">
        <v>4</v>
      </c>
      <c r="N4417">
        <f>TAN(RADIANS(Table2[[#This Row],[angle]]))</f>
        <v>0.66666666666717622</v>
      </c>
      <c r="O4417">
        <f>0+LEFT(TEXT(Table2[[#This Row],[tan_angle]],"000/000"),3)</f>
        <v>2</v>
      </c>
      <c r="P4417">
        <f>0+RIGHT(TEXT(Table2[[#This Row],[tan_angle]],"000/000"),3)</f>
        <v>3</v>
      </c>
      <c r="Q4417" s="10">
        <f>Table2[[#This Row],[canvas_height]]/Table2[[#This Row],[canvas_width]]</f>
        <v>1.6</v>
      </c>
      <c r="R4417">
        <f>0+LEFT(TEXT(Table2[[#This Row],[canvas_ratio]],"000/000"),3)</f>
        <v>8</v>
      </c>
      <c r="S4417" s="5" t="str">
        <f t="shared" si="70"/>
        <v>/</v>
      </c>
      <c r="T4417" s="4">
        <f>0+RIGHT(TEXT(Table2[[#This Row],[canvas_ratio]],"000/000"),3)</f>
        <v>5</v>
      </c>
      <c r="U4417" s="9">
        <f>Table2[[#This Row],[canvas_ratio]]/Table2[[#This Row],[tan_angle]]</f>
        <v>2.3999999999981658</v>
      </c>
      <c r="V4417" s="8">
        <f>0+RIGHT(TEXT(Table2[[#This Row],[ratio]],"0000/0000"),4)/Table2[[#This Row],[tan_angle_numer]]</f>
        <v>2.5</v>
      </c>
      <c r="W4417" s="9" t="b">
        <f>Table2[[#This Row],[multiplier]]=Table2[[#This Row],[multiplier_calc]]</f>
        <v>0</v>
      </c>
    </row>
    <row r="4418" spans="1:23" x14ac:dyDescent="0.25">
      <c r="A4418" s="1">
        <v>1.61</v>
      </c>
      <c r="B4418" s="1">
        <v>1</v>
      </c>
      <c r="C4418">
        <v>33.690067526</v>
      </c>
      <c r="D4418">
        <v>0</v>
      </c>
      <c r="E4418">
        <v>0</v>
      </c>
      <c r="F4418">
        <v>426.65874993099999</v>
      </c>
      <c r="G4418">
        <v>2.7735009999999998E-3</v>
      </c>
      <c r="H4418">
        <v>0.360555128</v>
      </c>
      <c r="I4418">
        <v>-580.13320022200003</v>
      </c>
      <c r="J4418">
        <v>580.49375535000001</v>
      </c>
      <c r="K4418">
        <v>322</v>
      </c>
      <c r="L4418">
        <v>483</v>
      </c>
      <c r="M4418">
        <v>161</v>
      </c>
      <c r="N4418">
        <f>TAN(RADIANS(Table2[[#This Row],[angle]]))</f>
        <v>0.66666666666717622</v>
      </c>
      <c r="O4418">
        <f>0+LEFT(TEXT(Table2[[#This Row],[tan_angle]],"000/000"),3)</f>
        <v>2</v>
      </c>
      <c r="P4418">
        <f>0+RIGHT(TEXT(Table2[[#This Row],[tan_angle]],"000/000"),3)</f>
        <v>3</v>
      </c>
      <c r="Q4418" s="10">
        <f>Table2[[#This Row],[canvas_height]]/Table2[[#This Row],[canvas_width]]</f>
        <v>1.61</v>
      </c>
      <c r="R4418">
        <f>0+LEFT(TEXT(Table2[[#This Row],[canvas_ratio]],"000/000"),3)</f>
        <v>161</v>
      </c>
      <c r="S4418" s="5" t="str">
        <f t="shared" si="70"/>
        <v>/</v>
      </c>
      <c r="T4418" s="4">
        <f>0+RIGHT(TEXT(Table2[[#This Row],[canvas_ratio]],"000/000"),3)</f>
        <v>100</v>
      </c>
      <c r="U4418" s="9">
        <f>Table2[[#This Row],[canvas_ratio]]/Table2[[#This Row],[tan_angle]]</f>
        <v>2.4149999999981544</v>
      </c>
      <c r="V4418" s="8">
        <f>0+RIGHT(TEXT(Table2[[#This Row],[ratio]],"0000/0000"),4)/Table2[[#This Row],[tan_angle_numer]]</f>
        <v>100</v>
      </c>
      <c r="W4418" s="9" t="b">
        <f>Table2[[#This Row],[multiplier]]=Table2[[#This Row],[multiplier_calc]]</f>
        <v>0</v>
      </c>
    </row>
    <row r="4419" spans="1:23" x14ac:dyDescent="0.25">
      <c r="A4419" s="1">
        <v>1.62</v>
      </c>
      <c r="B4419" s="1">
        <v>1</v>
      </c>
      <c r="C4419">
        <v>33.690067526</v>
      </c>
      <c r="D4419">
        <v>0</v>
      </c>
      <c r="E4419">
        <v>0</v>
      </c>
      <c r="F4419">
        <v>20.435155228999999</v>
      </c>
      <c r="G4419">
        <v>5.5470019999999997E-3</v>
      </c>
      <c r="H4419">
        <v>0.360555128</v>
      </c>
      <c r="I4419">
        <v>-291.68909818499998</v>
      </c>
      <c r="J4419">
        <v>292.04965331300002</v>
      </c>
      <c r="K4419">
        <v>162</v>
      </c>
      <c r="L4419">
        <v>243</v>
      </c>
      <c r="M4419">
        <v>81</v>
      </c>
      <c r="N4419">
        <f>TAN(RADIANS(Table2[[#This Row],[angle]]))</f>
        <v>0.66666666666717622</v>
      </c>
      <c r="O4419">
        <f>0+LEFT(TEXT(Table2[[#This Row],[tan_angle]],"000/000"),3)</f>
        <v>2</v>
      </c>
      <c r="P4419">
        <f>0+RIGHT(TEXT(Table2[[#This Row],[tan_angle]],"000/000"),3)</f>
        <v>3</v>
      </c>
      <c r="Q4419" s="10">
        <f>Table2[[#This Row],[canvas_height]]/Table2[[#This Row],[canvas_width]]</f>
        <v>1.62</v>
      </c>
      <c r="R4419">
        <f>0+LEFT(TEXT(Table2[[#This Row],[canvas_ratio]],"000/000"),3)</f>
        <v>81</v>
      </c>
      <c r="S4419" s="5" t="str">
        <f t="shared" si="70"/>
        <v>/</v>
      </c>
      <c r="T4419" s="4">
        <f>0+RIGHT(TEXT(Table2[[#This Row],[canvas_ratio]],"000/000"),3)</f>
        <v>50</v>
      </c>
      <c r="U4419" s="9">
        <f>Table2[[#This Row],[canvas_ratio]]/Table2[[#This Row],[tan_angle]]</f>
        <v>2.429999999998143</v>
      </c>
      <c r="V4419" s="8">
        <f>0+RIGHT(TEXT(Table2[[#This Row],[ratio]],"0000/0000"),4)/Table2[[#This Row],[tan_angle_numer]]</f>
        <v>50</v>
      </c>
      <c r="W4419" s="9" t="b">
        <f>Table2[[#This Row],[multiplier]]=Table2[[#This Row],[multiplier_calc]]</f>
        <v>0</v>
      </c>
    </row>
    <row r="4420" spans="1:23" x14ac:dyDescent="0.25">
      <c r="A4420" s="1">
        <v>1.63</v>
      </c>
      <c r="B4420" s="1">
        <v>1</v>
      </c>
      <c r="C4420">
        <v>33.690067526</v>
      </c>
      <c r="D4420">
        <v>0</v>
      </c>
      <c r="E4420">
        <v>0</v>
      </c>
      <c r="F4420">
        <v>26.442558353999999</v>
      </c>
      <c r="G4420">
        <v>2.7735009999999998E-3</v>
      </c>
      <c r="H4420">
        <v>0.360555128</v>
      </c>
      <c r="I4420">
        <v>-587.34430277299998</v>
      </c>
      <c r="J4420">
        <v>587.70485790099997</v>
      </c>
      <c r="K4420">
        <v>326</v>
      </c>
      <c r="L4420">
        <v>489</v>
      </c>
      <c r="M4420">
        <v>163</v>
      </c>
      <c r="N4420">
        <f>TAN(RADIANS(Table2[[#This Row],[angle]]))</f>
        <v>0.66666666666717622</v>
      </c>
      <c r="O4420">
        <f>0+LEFT(TEXT(Table2[[#This Row],[tan_angle]],"000/000"),3)</f>
        <v>2</v>
      </c>
      <c r="P4420">
        <f>0+RIGHT(TEXT(Table2[[#This Row],[tan_angle]],"000/000"),3)</f>
        <v>3</v>
      </c>
      <c r="Q4420" s="10">
        <f>Table2[[#This Row],[canvas_height]]/Table2[[#This Row],[canvas_width]]</f>
        <v>1.63</v>
      </c>
      <c r="R4420">
        <f>0+LEFT(TEXT(Table2[[#This Row],[canvas_ratio]],"000/000"),3)</f>
        <v>163</v>
      </c>
      <c r="S4420" s="5" t="str">
        <f t="shared" si="70"/>
        <v>/</v>
      </c>
      <c r="T4420" s="4">
        <f>0+RIGHT(TEXT(Table2[[#This Row],[canvas_ratio]],"000/000"),3)</f>
        <v>100</v>
      </c>
      <c r="U4420" s="9">
        <f>Table2[[#This Row],[canvas_ratio]]/Table2[[#This Row],[tan_angle]]</f>
        <v>2.4449999999981311</v>
      </c>
      <c r="V4420" s="8">
        <f>0+RIGHT(TEXT(Table2[[#This Row],[ratio]],"0000/0000"),4)/Table2[[#This Row],[tan_angle_numer]]</f>
        <v>100</v>
      </c>
      <c r="W4420" s="9" t="b">
        <f>Table2[[#This Row],[multiplier]]=Table2[[#This Row],[multiplier_calc]]</f>
        <v>0</v>
      </c>
    </row>
    <row r="4421" spans="1:23" x14ac:dyDescent="0.25">
      <c r="A4421" s="1">
        <v>1.64</v>
      </c>
      <c r="B4421" s="1">
        <v>1</v>
      </c>
      <c r="C4421">
        <v>33.690067526</v>
      </c>
      <c r="D4421">
        <v>0</v>
      </c>
      <c r="E4421">
        <v>0</v>
      </c>
      <c r="F4421">
        <v>109.375784692</v>
      </c>
      <c r="G4421">
        <v>1.1094003999999999E-2</v>
      </c>
      <c r="H4421">
        <v>0.360555128</v>
      </c>
      <c r="I4421">
        <v>-147.46704716599999</v>
      </c>
      <c r="J4421">
        <v>147.827602294</v>
      </c>
      <c r="K4421">
        <v>82</v>
      </c>
      <c r="L4421">
        <v>123</v>
      </c>
      <c r="M4421">
        <v>41</v>
      </c>
      <c r="N4421">
        <f>TAN(RADIANS(Table2[[#This Row],[angle]]))</f>
        <v>0.66666666666717622</v>
      </c>
      <c r="O4421">
        <f>0+LEFT(TEXT(Table2[[#This Row],[tan_angle]],"000/000"),3)</f>
        <v>2</v>
      </c>
      <c r="P4421">
        <f>0+RIGHT(TEXT(Table2[[#This Row],[tan_angle]],"000/000"),3)</f>
        <v>3</v>
      </c>
      <c r="Q4421" s="10">
        <f>Table2[[#This Row],[canvas_height]]/Table2[[#This Row],[canvas_width]]</f>
        <v>1.64</v>
      </c>
      <c r="R4421">
        <f>0+LEFT(TEXT(Table2[[#This Row],[canvas_ratio]],"000/000"),3)</f>
        <v>41</v>
      </c>
      <c r="S4421" s="5" t="str">
        <f t="shared" si="70"/>
        <v>/</v>
      </c>
      <c r="T4421" s="4">
        <f>0+RIGHT(TEXT(Table2[[#This Row],[canvas_ratio]],"000/000"),3)</f>
        <v>25</v>
      </c>
      <c r="U4421" s="9">
        <f>Table2[[#This Row],[canvas_ratio]]/Table2[[#This Row],[tan_angle]]</f>
        <v>2.4599999999981197</v>
      </c>
      <c r="V4421" s="8">
        <f>0+RIGHT(TEXT(Table2[[#This Row],[ratio]],"0000/0000"),4)/Table2[[#This Row],[tan_angle_numer]]</f>
        <v>25</v>
      </c>
      <c r="W4421" s="9" t="b">
        <f>Table2[[#This Row],[multiplier]]=Table2[[#This Row],[multiplier_calc]]</f>
        <v>0</v>
      </c>
    </row>
    <row r="4422" spans="1:23" x14ac:dyDescent="0.25">
      <c r="A4422" s="1">
        <v>1.65</v>
      </c>
      <c r="B4422" s="1">
        <v>1</v>
      </c>
      <c r="C4422">
        <v>33.690067526</v>
      </c>
      <c r="D4422">
        <v>0</v>
      </c>
      <c r="E4422">
        <v>0</v>
      </c>
      <c r="F4422">
        <v>56.496214985999998</v>
      </c>
      <c r="G4422">
        <v>1.3867505E-2</v>
      </c>
      <c r="H4422">
        <v>0.360555128</v>
      </c>
      <c r="I4422">
        <v>-118.62263696300001</v>
      </c>
      <c r="J4422">
        <v>118.98319209100001</v>
      </c>
      <c r="K4422">
        <v>66</v>
      </c>
      <c r="L4422">
        <v>99</v>
      </c>
      <c r="M4422">
        <v>33</v>
      </c>
      <c r="N4422">
        <f>TAN(RADIANS(Table2[[#This Row],[angle]]))</f>
        <v>0.66666666666717622</v>
      </c>
      <c r="O4422">
        <f>0+LEFT(TEXT(Table2[[#This Row],[tan_angle]],"000/000"),3)</f>
        <v>2</v>
      </c>
      <c r="P4422">
        <f>0+RIGHT(TEXT(Table2[[#This Row],[tan_angle]],"000/000"),3)</f>
        <v>3</v>
      </c>
      <c r="Q4422" s="10">
        <f>Table2[[#This Row],[canvas_height]]/Table2[[#This Row],[canvas_width]]</f>
        <v>1.65</v>
      </c>
      <c r="R4422">
        <f>0+LEFT(TEXT(Table2[[#This Row],[canvas_ratio]],"000/000"),3)</f>
        <v>33</v>
      </c>
      <c r="S4422" s="5" t="str">
        <f t="shared" si="70"/>
        <v>/</v>
      </c>
      <c r="T4422" s="4">
        <f>0+RIGHT(TEXT(Table2[[#This Row],[canvas_ratio]],"000/000"),3)</f>
        <v>20</v>
      </c>
      <c r="U4422" s="9">
        <f>Table2[[#This Row],[canvas_ratio]]/Table2[[#This Row],[tan_angle]]</f>
        <v>2.4749999999981083</v>
      </c>
      <c r="V4422" s="8">
        <f>0+RIGHT(TEXT(Table2[[#This Row],[ratio]],"0000/0000"),4)/Table2[[#This Row],[tan_angle_numer]]</f>
        <v>20</v>
      </c>
      <c r="W4422" s="9" t="b">
        <f>Table2[[#This Row],[multiplier]]=Table2[[#This Row],[multiplier_calc]]</f>
        <v>0</v>
      </c>
    </row>
    <row r="4423" spans="1:23" x14ac:dyDescent="0.25">
      <c r="A4423" s="1">
        <v>1.66</v>
      </c>
      <c r="B4423" s="1">
        <v>1</v>
      </c>
      <c r="C4423">
        <v>33.690067526</v>
      </c>
      <c r="D4423">
        <v>0</v>
      </c>
      <c r="E4423">
        <v>0</v>
      </c>
      <c r="F4423">
        <v>146.62944987</v>
      </c>
      <c r="G4423">
        <v>5.5470019999999997E-3</v>
      </c>
      <c r="H4423">
        <v>0.360555128</v>
      </c>
      <c r="I4423">
        <v>-298.90020073599999</v>
      </c>
      <c r="J4423">
        <v>299.26075586399998</v>
      </c>
      <c r="K4423">
        <v>166</v>
      </c>
      <c r="L4423">
        <v>249</v>
      </c>
      <c r="M4423">
        <v>83</v>
      </c>
      <c r="N4423">
        <f>TAN(RADIANS(Table2[[#This Row],[angle]]))</f>
        <v>0.66666666666717622</v>
      </c>
      <c r="O4423">
        <f>0+LEFT(TEXT(Table2[[#This Row],[tan_angle]],"000/000"),3)</f>
        <v>2</v>
      </c>
      <c r="P4423">
        <f>0+RIGHT(TEXT(Table2[[#This Row],[tan_angle]],"000/000"),3)</f>
        <v>3</v>
      </c>
      <c r="Q4423" s="10">
        <f>Table2[[#This Row],[canvas_height]]/Table2[[#This Row],[canvas_width]]</f>
        <v>1.66</v>
      </c>
      <c r="R4423">
        <f>0+LEFT(TEXT(Table2[[#This Row],[canvas_ratio]],"000/000"),3)</f>
        <v>83</v>
      </c>
      <c r="S4423" s="5" t="str">
        <f t="shared" si="70"/>
        <v>/</v>
      </c>
      <c r="T4423" s="4">
        <f>0+RIGHT(TEXT(Table2[[#This Row],[canvas_ratio]],"000/000"),3)</f>
        <v>50</v>
      </c>
      <c r="U4423" s="9">
        <f>Table2[[#This Row],[canvas_ratio]]/Table2[[#This Row],[tan_angle]]</f>
        <v>2.4899999999980968</v>
      </c>
      <c r="V4423" s="8">
        <f>0+RIGHT(TEXT(Table2[[#This Row],[ratio]],"0000/0000"),4)/Table2[[#This Row],[tan_angle_numer]]</f>
        <v>50</v>
      </c>
      <c r="W4423" s="9" t="b">
        <f>Table2[[#This Row],[multiplier]]=Table2[[#This Row],[multiplier_calc]]</f>
        <v>0</v>
      </c>
    </row>
    <row r="4424" spans="1:23" x14ac:dyDescent="0.25">
      <c r="A4424" s="1">
        <v>1.67</v>
      </c>
      <c r="B4424" s="1">
        <v>1</v>
      </c>
      <c r="C4424">
        <v>33.690067526</v>
      </c>
      <c r="D4424">
        <v>0</v>
      </c>
      <c r="E4424">
        <v>0</v>
      </c>
      <c r="F4424">
        <v>304.07000656500003</v>
      </c>
      <c r="G4424">
        <v>2.7735009999999998E-3</v>
      </c>
      <c r="H4424">
        <v>0.360555128</v>
      </c>
      <c r="I4424">
        <v>-601.766507875</v>
      </c>
      <c r="J4424">
        <v>602.12706300299999</v>
      </c>
      <c r="K4424">
        <v>334</v>
      </c>
      <c r="L4424">
        <v>501</v>
      </c>
      <c r="M4424">
        <v>167</v>
      </c>
      <c r="N4424">
        <f>TAN(RADIANS(Table2[[#This Row],[angle]]))</f>
        <v>0.66666666666717622</v>
      </c>
      <c r="O4424">
        <f>0+LEFT(TEXT(Table2[[#This Row],[tan_angle]],"000/000"),3)</f>
        <v>2</v>
      </c>
      <c r="P4424">
        <f>0+RIGHT(TEXT(Table2[[#This Row],[tan_angle]],"000/000"),3)</f>
        <v>3</v>
      </c>
      <c r="Q4424" s="10">
        <f>Table2[[#This Row],[canvas_height]]/Table2[[#This Row],[canvas_width]]</f>
        <v>1.67</v>
      </c>
      <c r="R4424">
        <f>0+LEFT(TEXT(Table2[[#This Row],[canvas_ratio]],"000/000"),3)</f>
        <v>167</v>
      </c>
      <c r="S4424" s="5" t="str">
        <f t="shared" si="70"/>
        <v>/</v>
      </c>
      <c r="T4424" s="4">
        <f>0+RIGHT(TEXT(Table2[[#This Row],[canvas_ratio]],"000/000"),3)</f>
        <v>100</v>
      </c>
      <c r="U4424" s="9">
        <f>Table2[[#This Row],[canvas_ratio]]/Table2[[#This Row],[tan_angle]]</f>
        <v>2.5049999999980854</v>
      </c>
      <c r="V4424" s="8">
        <f>0+RIGHT(TEXT(Table2[[#This Row],[ratio]],"0000/0000"),4)/Table2[[#This Row],[tan_angle_numer]]</f>
        <v>100</v>
      </c>
      <c r="W4424" s="9" t="b">
        <f>Table2[[#This Row],[multiplier]]=Table2[[#This Row],[multiplier_calc]]</f>
        <v>0</v>
      </c>
    </row>
    <row r="4425" spans="1:23" x14ac:dyDescent="0.25">
      <c r="A4425" s="1">
        <v>1.68</v>
      </c>
      <c r="B4425" s="1">
        <v>1</v>
      </c>
      <c r="C4425">
        <v>33.690067526</v>
      </c>
      <c r="D4425">
        <v>0</v>
      </c>
      <c r="E4425">
        <v>0</v>
      </c>
      <c r="F4425">
        <v>69.692532654000004</v>
      </c>
      <c r="G4425">
        <v>-2.2188007999999999E-2</v>
      </c>
      <c r="H4425">
        <v>0.360555128</v>
      </c>
      <c r="I4425">
        <v>-75.356021656999999</v>
      </c>
      <c r="J4425">
        <v>75.716576785000001</v>
      </c>
      <c r="K4425">
        <v>42</v>
      </c>
      <c r="L4425">
        <v>63</v>
      </c>
      <c r="M4425">
        <v>21</v>
      </c>
      <c r="N4425">
        <f>TAN(RADIANS(Table2[[#This Row],[angle]]))</f>
        <v>0.66666666666717622</v>
      </c>
      <c r="O4425">
        <f>0+LEFT(TEXT(Table2[[#This Row],[tan_angle]],"000/000"),3)</f>
        <v>2</v>
      </c>
      <c r="P4425">
        <f>0+RIGHT(TEXT(Table2[[#This Row],[tan_angle]],"000/000"),3)</f>
        <v>3</v>
      </c>
      <c r="Q4425" s="10">
        <f>Table2[[#This Row],[canvas_height]]/Table2[[#This Row],[canvas_width]]</f>
        <v>1.68</v>
      </c>
      <c r="R4425">
        <f>0+LEFT(TEXT(Table2[[#This Row],[canvas_ratio]],"000/000"),3)</f>
        <v>42</v>
      </c>
      <c r="S4425" s="5" t="str">
        <f t="shared" si="70"/>
        <v>/</v>
      </c>
      <c r="T4425" s="4">
        <f>0+RIGHT(TEXT(Table2[[#This Row],[canvas_ratio]],"000/000"),3)</f>
        <v>25</v>
      </c>
      <c r="U4425" s="9">
        <f>Table2[[#This Row],[canvas_ratio]]/Table2[[#This Row],[tan_angle]]</f>
        <v>2.519999999998074</v>
      </c>
      <c r="V4425" s="8">
        <f>0+RIGHT(TEXT(Table2[[#This Row],[ratio]],"0000/0000"),4)/Table2[[#This Row],[tan_angle_numer]]</f>
        <v>12.5</v>
      </c>
      <c r="W4425" s="9" t="b">
        <f>Table2[[#This Row],[multiplier]]=Table2[[#This Row],[multiplier_calc]]</f>
        <v>0</v>
      </c>
    </row>
    <row r="4426" spans="1:23" x14ac:dyDescent="0.25">
      <c r="A4426" s="1">
        <v>1.69</v>
      </c>
      <c r="B4426" s="1">
        <v>1</v>
      </c>
      <c r="C4426">
        <v>33.690067526</v>
      </c>
      <c r="D4426">
        <v>0</v>
      </c>
      <c r="E4426">
        <v>0</v>
      </c>
      <c r="F4426">
        <v>478.33462021100001</v>
      </c>
      <c r="G4426">
        <v>-2.7735009999999998E-3</v>
      </c>
      <c r="H4426">
        <v>0.360555128</v>
      </c>
      <c r="I4426">
        <v>-608.97761042599996</v>
      </c>
      <c r="J4426">
        <v>609.33816555399994</v>
      </c>
      <c r="K4426">
        <v>338</v>
      </c>
      <c r="L4426">
        <v>507</v>
      </c>
      <c r="M4426">
        <v>169</v>
      </c>
      <c r="N4426">
        <f>TAN(RADIANS(Table2[[#This Row],[angle]]))</f>
        <v>0.66666666666717622</v>
      </c>
      <c r="O4426">
        <f>0+LEFT(TEXT(Table2[[#This Row],[tan_angle]],"000/000"),3)</f>
        <v>2</v>
      </c>
      <c r="P4426">
        <f>0+RIGHT(TEXT(Table2[[#This Row],[tan_angle]],"000/000"),3)</f>
        <v>3</v>
      </c>
      <c r="Q4426" s="10">
        <f>Table2[[#This Row],[canvas_height]]/Table2[[#This Row],[canvas_width]]</f>
        <v>1.69</v>
      </c>
      <c r="R4426">
        <f>0+LEFT(TEXT(Table2[[#This Row],[canvas_ratio]],"000/000"),3)</f>
        <v>169</v>
      </c>
      <c r="S4426" s="5" t="str">
        <f t="shared" si="70"/>
        <v>/</v>
      </c>
      <c r="T4426" s="4">
        <f>0+RIGHT(TEXT(Table2[[#This Row],[canvas_ratio]],"000/000"),3)</f>
        <v>100</v>
      </c>
      <c r="U4426" s="9">
        <f>Table2[[#This Row],[canvas_ratio]]/Table2[[#This Row],[tan_angle]]</f>
        <v>2.5349999999980621</v>
      </c>
      <c r="V4426" s="8">
        <f>0+RIGHT(TEXT(Table2[[#This Row],[ratio]],"0000/0000"),4)/Table2[[#This Row],[tan_angle_numer]]</f>
        <v>100</v>
      </c>
      <c r="W4426" s="9" t="b">
        <f>Table2[[#This Row],[multiplier]]=Table2[[#This Row],[multiplier_calc]]</f>
        <v>0</v>
      </c>
    </row>
    <row r="4427" spans="1:23" x14ac:dyDescent="0.25">
      <c r="A4427" s="1">
        <v>1.7</v>
      </c>
      <c r="B4427" s="1">
        <v>1</v>
      </c>
      <c r="C4427">
        <v>33.690067526</v>
      </c>
      <c r="D4427">
        <v>0</v>
      </c>
      <c r="E4427">
        <v>0</v>
      </c>
      <c r="F4427">
        <v>33.670301911000003</v>
      </c>
      <c r="G4427">
        <v>2.7735010000000001E-2</v>
      </c>
      <c r="H4427">
        <v>0.360555128</v>
      </c>
      <c r="I4427">
        <v>-60.933816555</v>
      </c>
      <c r="J4427">
        <v>61.294371683000001</v>
      </c>
      <c r="K4427">
        <v>34</v>
      </c>
      <c r="L4427">
        <v>51</v>
      </c>
      <c r="M4427">
        <v>17</v>
      </c>
      <c r="N4427">
        <f>TAN(RADIANS(Table2[[#This Row],[angle]]))</f>
        <v>0.66666666666717622</v>
      </c>
      <c r="O4427">
        <f>0+LEFT(TEXT(Table2[[#This Row],[tan_angle]],"000/000"),3)</f>
        <v>2</v>
      </c>
      <c r="P4427">
        <f>0+RIGHT(TEXT(Table2[[#This Row],[tan_angle]],"000/000"),3)</f>
        <v>3</v>
      </c>
      <c r="Q4427" s="10">
        <f>Table2[[#This Row],[canvas_height]]/Table2[[#This Row],[canvas_width]]</f>
        <v>1.7</v>
      </c>
      <c r="R4427">
        <f>0+LEFT(TEXT(Table2[[#This Row],[canvas_ratio]],"000/000"),3)</f>
        <v>17</v>
      </c>
      <c r="S4427" s="5" t="str">
        <f t="shared" si="70"/>
        <v>/</v>
      </c>
      <c r="T4427" s="4">
        <f>0+RIGHT(TEXT(Table2[[#This Row],[canvas_ratio]],"000/000"),3)</f>
        <v>10</v>
      </c>
      <c r="U4427" s="9">
        <f>Table2[[#This Row],[canvas_ratio]]/Table2[[#This Row],[tan_angle]]</f>
        <v>2.5499999999980507</v>
      </c>
      <c r="V4427" s="8">
        <f>0+RIGHT(TEXT(Table2[[#This Row],[ratio]],"0000/0000"),4)/Table2[[#This Row],[tan_angle_numer]]</f>
        <v>10</v>
      </c>
      <c r="W4427" s="9" t="b">
        <f>Table2[[#This Row],[multiplier]]=Table2[[#This Row],[multiplier_calc]]</f>
        <v>0</v>
      </c>
    </row>
    <row r="4428" spans="1:23" x14ac:dyDescent="0.25">
      <c r="A4428" s="1">
        <v>1.71</v>
      </c>
      <c r="B4428" s="1">
        <v>1</v>
      </c>
      <c r="C4428">
        <v>33.690067526</v>
      </c>
      <c r="D4428">
        <v>0</v>
      </c>
      <c r="E4428">
        <v>0</v>
      </c>
      <c r="F4428">
        <v>70.907326083000001</v>
      </c>
      <c r="G4428">
        <v>-2.7735009999999998E-3</v>
      </c>
      <c r="H4428">
        <v>0.360555128</v>
      </c>
      <c r="I4428">
        <v>-616.18871297700002</v>
      </c>
      <c r="J4428">
        <v>616.54926810500001</v>
      </c>
      <c r="K4428">
        <v>342</v>
      </c>
      <c r="L4428">
        <v>513</v>
      </c>
      <c r="M4428">
        <v>171</v>
      </c>
      <c r="N4428">
        <f>TAN(RADIANS(Table2[[#This Row],[angle]]))</f>
        <v>0.66666666666717622</v>
      </c>
      <c r="O4428">
        <f>0+LEFT(TEXT(Table2[[#This Row],[tan_angle]],"000/000"),3)</f>
        <v>2</v>
      </c>
      <c r="P4428">
        <f>0+RIGHT(TEXT(Table2[[#This Row],[tan_angle]],"000/000"),3)</f>
        <v>3</v>
      </c>
      <c r="Q4428" s="10">
        <f>Table2[[#This Row],[canvas_height]]/Table2[[#This Row],[canvas_width]]</f>
        <v>1.71</v>
      </c>
      <c r="R4428">
        <f>0+LEFT(TEXT(Table2[[#This Row],[canvas_ratio]],"000/000"),3)</f>
        <v>171</v>
      </c>
      <c r="S4428" s="5" t="str">
        <f t="shared" si="70"/>
        <v>/</v>
      </c>
      <c r="T4428" s="4">
        <f>0+RIGHT(TEXT(Table2[[#This Row],[canvas_ratio]],"000/000"),3)</f>
        <v>100</v>
      </c>
      <c r="U4428" s="9">
        <f>Table2[[#This Row],[canvas_ratio]]/Table2[[#This Row],[tan_angle]]</f>
        <v>2.5649999999980393</v>
      </c>
      <c r="V4428" s="8">
        <f>0+RIGHT(TEXT(Table2[[#This Row],[ratio]],"0000/0000"),4)/Table2[[#This Row],[tan_angle_numer]]</f>
        <v>100</v>
      </c>
      <c r="W4428" s="9" t="b">
        <f>Table2[[#This Row],[multiplier]]=Table2[[#This Row],[multiplier_calc]]</f>
        <v>0</v>
      </c>
    </row>
    <row r="4429" spans="1:23" x14ac:dyDescent="0.25">
      <c r="A4429" s="1">
        <v>1.72</v>
      </c>
      <c r="B4429" s="1">
        <v>1</v>
      </c>
      <c r="C4429">
        <v>33.690067526</v>
      </c>
      <c r="D4429">
        <v>0</v>
      </c>
      <c r="E4429">
        <v>0</v>
      </c>
      <c r="F4429">
        <v>58.898066835000002</v>
      </c>
      <c r="G4429">
        <v>1.1094003999999999E-2</v>
      </c>
      <c r="H4429">
        <v>0.360555128</v>
      </c>
      <c r="I4429">
        <v>-154.678149717</v>
      </c>
      <c r="J4429">
        <v>155.03870484500001</v>
      </c>
      <c r="K4429">
        <v>86</v>
      </c>
      <c r="L4429">
        <v>129</v>
      </c>
      <c r="M4429">
        <v>43</v>
      </c>
      <c r="N4429">
        <f>TAN(RADIANS(Table2[[#This Row],[angle]]))</f>
        <v>0.66666666666717622</v>
      </c>
      <c r="O4429">
        <f>0+LEFT(TEXT(Table2[[#This Row],[tan_angle]],"000/000"),3)</f>
        <v>2</v>
      </c>
      <c r="P4429">
        <f>0+RIGHT(TEXT(Table2[[#This Row],[tan_angle]],"000/000"),3)</f>
        <v>3</v>
      </c>
      <c r="Q4429" s="10">
        <f>Table2[[#This Row],[canvas_height]]/Table2[[#This Row],[canvas_width]]</f>
        <v>1.72</v>
      </c>
      <c r="R4429">
        <f>0+LEFT(TEXT(Table2[[#This Row],[canvas_ratio]],"000/000"),3)</f>
        <v>43</v>
      </c>
      <c r="S4429" s="5" t="str">
        <f t="shared" si="70"/>
        <v>/</v>
      </c>
      <c r="T4429" s="4">
        <f>0+RIGHT(TEXT(Table2[[#This Row],[canvas_ratio]],"000/000"),3)</f>
        <v>25</v>
      </c>
      <c r="U4429" s="9">
        <f>Table2[[#This Row],[canvas_ratio]]/Table2[[#This Row],[tan_angle]]</f>
        <v>2.5799999999980279</v>
      </c>
      <c r="V4429" s="8">
        <f>0+RIGHT(TEXT(Table2[[#This Row],[ratio]],"0000/0000"),4)/Table2[[#This Row],[tan_angle_numer]]</f>
        <v>25</v>
      </c>
      <c r="W4429" s="9" t="b">
        <f>Table2[[#This Row],[multiplier]]=Table2[[#This Row],[multiplier_calc]]</f>
        <v>0</v>
      </c>
    </row>
    <row r="4430" spans="1:23" x14ac:dyDescent="0.25">
      <c r="A4430" s="1">
        <v>1.73</v>
      </c>
      <c r="B4430" s="1">
        <v>1</v>
      </c>
      <c r="C4430">
        <v>33.690067526</v>
      </c>
      <c r="D4430">
        <v>0</v>
      </c>
      <c r="E4430">
        <v>0</v>
      </c>
      <c r="F4430">
        <v>246.381186157</v>
      </c>
      <c r="G4430">
        <v>2.7735009999999998E-3</v>
      </c>
      <c r="H4430">
        <v>0.360555128</v>
      </c>
      <c r="I4430">
        <v>-623.39981552799998</v>
      </c>
      <c r="J4430">
        <v>623.76037065599996</v>
      </c>
      <c r="K4430">
        <v>346</v>
      </c>
      <c r="L4430">
        <v>519</v>
      </c>
      <c r="M4430">
        <v>173</v>
      </c>
      <c r="N4430">
        <f>TAN(RADIANS(Table2[[#This Row],[angle]]))</f>
        <v>0.66666666666717622</v>
      </c>
      <c r="O4430">
        <f>0+LEFT(TEXT(Table2[[#This Row],[tan_angle]],"000/000"),3)</f>
        <v>2</v>
      </c>
      <c r="P4430">
        <f>0+RIGHT(TEXT(Table2[[#This Row],[tan_angle]],"000/000"),3)</f>
        <v>3</v>
      </c>
      <c r="Q4430" s="10">
        <f>Table2[[#This Row],[canvas_height]]/Table2[[#This Row],[canvas_width]]</f>
        <v>1.73</v>
      </c>
      <c r="R4430">
        <f>0+LEFT(TEXT(Table2[[#This Row],[canvas_ratio]],"000/000"),3)</f>
        <v>173</v>
      </c>
      <c r="S4430" s="5" t="str">
        <f t="shared" si="70"/>
        <v>/</v>
      </c>
      <c r="T4430" s="4">
        <f>0+RIGHT(TEXT(Table2[[#This Row],[canvas_ratio]],"000/000"),3)</f>
        <v>100</v>
      </c>
      <c r="U4430" s="9">
        <f>Table2[[#This Row],[canvas_ratio]]/Table2[[#This Row],[tan_angle]]</f>
        <v>2.5949999999980164</v>
      </c>
      <c r="V4430" s="8">
        <f>0+RIGHT(TEXT(Table2[[#This Row],[ratio]],"0000/0000"),4)/Table2[[#This Row],[tan_angle_numer]]</f>
        <v>100</v>
      </c>
      <c r="W4430" s="9" t="b">
        <f>Table2[[#This Row],[multiplier]]=Table2[[#This Row],[multiplier_calc]]</f>
        <v>0</v>
      </c>
    </row>
    <row r="4431" spans="1:23" x14ac:dyDescent="0.25">
      <c r="A4431" s="1">
        <v>1.74</v>
      </c>
      <c r="B4431" s="1">
        <v>1</v>
      </c>
      <c r="C4431">
        <v>33.690067526</v>
      </c>
      <c r="D4431">
        <v>0</v>
      </c>
      <c r="E4431">
        <v>0</v>
      </c>
      <c r="F4431">
        <v>128.601693493</v>
      </c>
      <c r="G4431">
        <v>5.5470019999999997E-3</v>
      </c>
      <c r="H4431">
        <v>0.360555128</v>
      </c>
      <c r="I4431">
        <v>-313.32240583800001</v>
      </c>
      <c r="J4431">
        <v>313.682960966</v>
      </c>
      <c r="K4431">
        <v>174</v>
      </c>
      <c r="L4431">
        <v>261</v>
      </c>
      <c r="M4431">
        <v>87</v>
      </c>
      <c r="N4431">
        <f>TAN(RADIANS(Table2[[#This Row],[angle]]))</f>
        <v>0.66666666666717622</v>
      </c>
      <c r="O4431">
        <f>0+LEFT(TEXT(Table2[[#This Row],[tan_angle]],"000/000"),3)</f>
        <v>2</v>
      </c>
      <c r="P4431">
        <f>0+RIGHT(TEXT(Table2[[#This Row],[tan_angle]],"000/000"),3)</f>
        <v>3</v>
      </c>
      <c r="Q4431" s="10">
        <f>Table2[[#This Row],[canvas_height]]/Table2[[#This Row],[canvas_width]]</f>
        <v>1.74</v>
      </c>
      <c r="R4431">
        <f>0+LEFT(TEXT(Table2[[#This Row],[canvas_ratio]],"000/000"),3)</f>
        <v>87</v>
      </c>
      <c r="S4431" s="5" t="str">
        <f t="shared" si="70"/>
        <v>/</v>
      </c>
      <c r="T4431" s="4">
        <f>0+RIGHT(TEXT(Table2[[#This Row],[canvas_ratio]],"000/000"),3)</f>
        <v>50</v>
      </c>
      <c r="U4431" s="9">
        <f>Table2[[#This Row],[canvas_ratio]]/Table2[[#This Row],[tan_angle]]</f>
        <v>2.609999999998005</v>
      </c>
      <c r="V4431" s="8">
        <f>0+RIGHT(TEXT(Table2[[#This Row],[ratio]],"0000/0000"),4)/Table2[[#This Row],[tan_angle_numer]]</f>
        <v>50</v>
      </c>
      <c r="W4431" s="9" t="b">
        <f>Table2[[#This Row],[multiplier]]=Table2[[#This Row],[multiplier_calc]]</f>
        <v>0</v>
      </c>
    </row>
    <row r="4432" spans="1:23" x14ac:dyDescent="0.25">
      <c r="A4432" s="1">
        <v>1.75</v>
      </c>
      <c r="B4432" s="1">
        <v>1</v>
      </c>
      <c r="C4432">
        <v>33.690067526</v>
      </c>
      <c r="D4432">
        <v>0</v>
      </c>
      <c r="E4432">
        <v>0</v>
      </c>
      <c r="F4432">
        <v>9.5685783850000004</v>
      </c>
      <c r="G4432">
        <v>-6.9337524999999997E-2</v>
      </c>
      <c r="H4432">
        <v>0.360555128</v>
      </c>
      <c r="I4432">
        <v>-24.878303801000001</v>
      </c>
      <c r="J4432">
        <v>25.238858928999999</v>
      </c>
      <c r="K4432">
        <v>14</v>
      </c>
      <c r="L4432">
        <v>21</v>
      </c>
      <c r="M4432">
        <v>7</v>
      </c>
      <c r="N4432">
        <f>TAN(RADIANS(Table2[[#This Row],[angle]]))</f>
        <v>0.66666666666717622</v>
      </c>
      <c r="O4432">
        <f>0+LEFT(TEXT(Table2[[#This Row],[tan_angle]],"000/000"),3)</f>
        <v>2</v>
      </c>
      <c r="P4432">
        <f>0+RIGHT(TEXT(Table2[[#This Row],[tan_angle]],"000/000"),3)</f>
        <v>3</v>
      </c>
      <c r="Q4432" s="10">
        <f>Table2[[#This Row],[canvas_height]]/Table2[[#This Row],[canvas_width]]</f>
        <v>1.75</v>
      </c>
      <c r="R4432">
        <f>0+LEFT(TEXT(Table2[[#This Row],[canvas_ratio]],"000/000"),3)</f>
        <v>7</v>
      </c>
      <c r="S4432" s="5" t="str">
        <f t="shared" si="70"/>
        <v>/</v>
      </c>
      <c r="T4432" s="4">
        <f>0+RIGHT(TEXT(Table2[[#This Row],[canvas_ratio]],"000/000"),3)</f>
        <v>4</v>
      </c>
      <c r="U4432" s="9">
        <f>Table2[[#This Row],[canvas_ratio]]/Table2[[#This Row],[tan_angle]]</f>
        <v>2.6249999999979936</v>
      </c>
      <c r="V4432" s="8">
        <f>0+RIGHT(TEXT(Table2[[#This Row],[ratio]],"0000/0000"),4)/Table2[[#This Row],[tan_angle_numer]]</f>
        <v>4</v>
      </c>
      <c r="W4432" s="9" t="b">
        <f>Table2[[#This Row],[multiplier]]=Table2[[#This Row],[multiplier_calc]]</f>
        <v>0</v>
      </c>
    </row>
    <row r="4433" spans="1:23" x14ac:dyDescent="0.25">
      <c r="A4433" s="1">
        <v>1.76</v>
      </c>
      <c r="B4433" s="1">
        <v>1</v>
      </c>
      <c r="C4433">
        <v>33.690067526</v>
      </c>
      <c r="D4433">
        <v>0</v>
      </c>
      <c r="E4433">
        <v>0</v>
      </c>
      <c r="F4433">
        <v>44.453673725000002</v>
      </c>
      <c r="G4433">
        <v>-2.2188007999999999E-2</v>
      </c>
      <c r="H4433">
        <v>0.360555128</v>
      </c>
      <c r="I4433">
        <v>-78.961572932999999</v>
      </c>
      <c r="J4433">
        <v>79.322128061000001</v>
      </c>
      <c r="K4433">
        <v>44</v>
      </c>
      <c r="L4433">
        <v>66</v>
      </c>
      <c r="M4433">
        <v>22</v>
      </c>
      <c r="N4433">
        <f>TAN(RADIANS(Table2[[#This Row],[angle]]))</f>
        <v>0.66666666666717622</v>
      </c>
      <c r="O4433">
        <f>0+LEFT(TEXT(Table2[[#This Row],[tan_angle]],"000/000"),3)</f>
        <v>2</v>
      </c>
      <c r="P4433">
        <f>0+RIGHT(TEXT(Table2[[#This Row],[tan_angle]],"000/000"),3)</f>
        <v>3</v>
      </c>
      <c r="Q4433" s="10">
        <f>Table2[[#This Row],[canvas_height]]/Table2[[#This Row],[canvas_width]]</f>
        <v>1.76</v>
      </c>
      <c r="R4433">
        <f>0+LEFT(TEXT(Table2[[#This Row],[canvas_ratio]],"000/000"),3)</f>
        <v>44</v>
      </c>
      <c r="S4433" s="5" t="str">
        <f t="shared" si="70"/>
        <v>/</v>
      </c>
      <c r="T4433" s="4">
        <f>0+RIGHT(TEXT(Table2[[#This Row],[canvas_ratio]],"000/000"),3)</f>
        <v>25</v>
      </c>
      <c r="U4433" s="9">
        <f>Table2[[#This Row],[canvas_ratio]]/Table2[[#This Row],[tan_angle]]</f>
        <v>2.6399999999979822</v>
      </c>
      <c r="V4433" s="8">
        <f>0+RIGHT(TEXT(Table2[[#This Row],[ratio]],"0000/0000"),4)/Table2[[#This Row],[tan_angle_numer]]</f>
        <v>12.5</v>
      </c>
      <c r="W4433" s="9" t="b">
        <f>Table2[[#This Row],[multiplier]]=Table2[[#This Row],[multiplier_calc]]</f>
        <v>0</v>
      </c>
    </row>
    <row r="4434" spans="1:23" x14ac:dyDescent="0.25">
      <c r="A4434" s="1">
        <v>1.77</v>
      </c>
      <c r="B4434" s="1">
        <v>1</v>
      </c>
      <c r="C4434">
        <v>33.690067526</v>
      </c>
      <c r="D4434">
        <v>0</v>
      </c>
      <c r="E4434">
        <v>0</v>
      </c>
      <c r="F4434">
        <v>92.540633736000004</v>
      </c>
      <c r="G4434">
        <v>-2.7735009999999998E-3</v>
      </c>
      <c r="H4434">
        <v>0.360555128</v>
      </c>
      <c r="I4434">
        <v>-637.82202063</v>
      </c>
      <c r="J4434">
        <v>638.18257575799998</v>
      </c>
      <c r="K4434">
        <v>354</v>
      </c>
      <c r="L4434">
        <v>531</v>
      </c>
      <c r="M4434">
        <v>177</v>
      </c>
      <c r="N4434">
        <f>TAN(RADIANS(Table2[[#This Row],[angle]]))</f>
        <v>0.66666666666717622</v>
      </c>
      <c r="O4434">
        <f>0+LEFT(TEXT(Table2[[#This Row],[tan_angle]],"000/000"),3)</f>
        <v>2</v>
      </c>
      <c r="P4434">
        <f>0+RIGHT(TEXT(Table2[[#This Row],[tan_angle]],"000/000"),3)</f>
        <v>3</v>
      </c>
      <c r="Q4434" s="10">
        <f>Table2[[#This Row],[canvas_height]]/Table2[[#This Row],[canvas_width]]</f>
        <v>1.77</v>
      </c>
      <c r="R4434">
        <f>0+LEFT(TEXT(Table2[[#This Row],[canvas_ratio]],"000/000"),3)</f>
        <v>177</v>
      </c>
      <c r="S4434" s="5" t="str">
        <f t="shared" si="70"/>
        <v>/</v>
      </c>
      <c r="T4434" s="4">
        <f>0+RIGHT(TEXT(Table2[[#This Row],[canvas_ratio]],"000/000"),3)</f>
        <v>100</v>
      </c>
      <c r="U4434" s="9">
        <f>Table2[[#This Row],[canvas_ratio]]/Table2[[#This Row],[tan_angle]]</f>
        <v>2.6549999999979708</v>
      </c>
      <c r="V4434" s="8">
        <f>0+RIGHT(TEXT(Table2[[#This Row],[ratio]],"0000/0000"),4)/Table2[[#This Row],[tan_angle_numer]]</f>
        <v>100</v>
      </c>
      <c r="W4434" s="9" t="b">
        <f>Table2[[#This Row],[multiplier]]=Table2[[#This Row],[multiplier_calc]]</f>
        <v>0</v>
      </c>
    </row>
    <row r="4435" spans="1:23" x14ac:dyDescent="0.25">
      <c r="A4435" s="1">
        <v>1.78</v>
      </c>
      <c r="B4435" s="1">
        <v>1</v>
      </c>
      <c r="C4435">
        <v>33.690067526</v>
      </c>
      <c r="D4435">
        <v>0</v>
      </c>
      <c r="E4435">
        <v>0</v>
      </c>
      <c r="F4435">
        <v>311.27556211400002</v>
      </c>
      <c r="G4435">
        <v>-5.5470019999999997E-3</v>
      </c>
      <c r="H4435">
        <v>0.360555128</v>
      </c>
      <c r="I4435">
        <v>-320.53350838900002</v>
      </c>
      <c r="J4435">
        <v>320.89406351700001</v>
      </c>
      <c r="K4435">
        <v>178</v>
      </c>
      <c r="L4435">
        <v>267</v>
      </c>
      <c r="M4435">
        <v>89</v>
      </c>
      <c r="N4435">
        <f>TAN(RADIANS(Table2[[#This Row],[angle]]))</f>
        <v>0.66666666666717622</v>
      </c>
      <c r="O4435">
        <f>0+LEFT(TEXT(Table2[[#This Row],[tan_angle]],"000/000"),3)</f>
        <v>2</v>
      </c>
      <c r="P4435">
        <f>0+RIGHT(TEXT(Table2[[#This Row],[tan_angle]],"000/000"),3)</f>
        <v>3</v>
      </c>
      <c r="Q4435" s="10">
        <f>Table2[[#This Row],[canvas_height]]/Table2[[#This Row],[canvas_width]]</f>
        <v>1.78</v>
      </c>
      <c r="R4435">
        <f>0+LEFT(TEXT(Table2[[#This Row],[canvas_ratio]],"000/000"),3)</f>
        <v>89</v>
      </c>
      <c r="S4435" s="5" t="str">
        <f t="shared" si="70"/>
        <v>/</v>
      </c>
      <c r="T4435" s="4">
        <f>0+RIGHT(TEXT(Table2[[#This Row],[canvas_ratio]],"000/000"),3)</f>
        <v>50</v>
      </c>
      <c r="U4435" s="9">
        <f>Table2[[#This Row],[canvas_ratio]]/Table2[[#This Row],[tan_angle]]</f>
        <v>2.6699999999979593</v>
      </c>
      <c r="V4435" s="8">
        <f>0+RIGHT(TEXT(Table2[[#This Row],[ratio]],"0000/0000"),4)/Table2[[#This Row],[tan_angle_numer]]</f>
        <v>50</v>
      </c>
      <c r="W4435" s="9" t="b">
        <f>Table2[[#This Row],[multiplier]]=Table2[[#This Row],[multiplier_calc]]</f>
        <v>0</v>
      </c>
    </row>
    <row r="4436" spans="1:23" x14ac:dyDescent="0.25">
      <c r="A4436" s="1">
        <v>1.79</v>
      </c>
      <c r="B4436" s="1">
        <v>1</v>
      </c>
      <c r="C4436">
        <v>33.690067526</v>
      </c>
      <c r="D4436">
        <v>0</v>
      </c>
      <c r="E4436">
        <v>0</v>
      </c>
      <c r="F4436">
        <v>409.829145977</v>
      </c>
      <c r="G4436">
        <v>-2.7735009999999998E-3</v>
      </c>
      <c r="H4436">
        <v>0.360555128</v>
      </c>
      <c r="I4436">
        <v>-645.03312318099995</v>
      </c>
      <c r="J4436">
        <v>645.39367830899994</v>
      </c>
      <c r="K4436">
        <v>358</v>
      </c>
      <c r="L4436">
        <v>537</v>
      </c>
      <c r="M4436">
        <v>179</v>
      </c>
      <c r="N4436">
        <f>TAN(RADIANS(Table2[[#This Row],[angle]]))</f>
        <v>0.66666666666717622</v>
      </c>
      <c r="O4436">
        <f>0+LEFT(TEXT(Table2[[#This Row],[tan_angle]],"000/000"),3)</f>
        <v>2</v>
      </c>
      <c r="P4436">
        <f>0+RIGHT(TEXT(Table2[[#This Row],[tan_angle]],"000/000"),3)</f>
        <v>3</v>
      </c>
      <c r="Q4436" s="10">
        <f>Table2[[#This Row],[canvas_height]]/Table2[[#This Row],[canvas_width]]</f>
        <v>1.79</v>
      </c>
      <c r="R4436">
        <f>0+LEFT(TEXT(Table2[[#This Row],[canvas_ratio]],"000/000"),3)</f>
        <v>179</v>
      </c>
      <c r="S4436" s="5" t="str">
        <f t="shared" si="70"/>
        <v>/</v>
      </c>
      <c r="T4436" s="4">
        <f>0+RIGHT(TEXT(Table2[[#This Row],[canvas_ratio]],"000/000"),3)</f>
        <v>100</v>
      </c>
      <c r="U4436" s="9">
        <f>Table2[[#This Row],[canvas_ratio]]/Table2[[#This Row],[tan_angle]]</f>
        <v>2.6849999999979479</v>
      </c>
      <c r="V4436" s="8">
        <f>0+RIGHT(TEXT(Table2[[#This Row],[ratio]],"0000/0000"),4)/Table2[[#This Row],[tan_angle_numer]]</f>
        <v>100</v>
      </c>
      <c r="W4436" s="9" t="b">
        <f>Table2[[#This Row],[multiplier]]=Table2[[#This Row],[multiplier_calc]]</f>
        <v>0</v>
      </c>
    </row>
    <row r="4437" spans="1:23" x14ac:dyDescent="0.25">
      <c r="A4437" s="1">
        <v>1.8</v>
      </c>
      <c r="B4437" s="1">
        <v>1</v>
      </c>
      <c r="C4437">
        <v>33.690067526</v>
      </c>
      <c r="D4437">
        <v>0</v>
      </c>
      <c r="E4437">
        <v>0</v>
      </c>
      <c r="F4437">
        <v>9.6517834140000005</v>
      </c>
      <c r="G4437">
        <v>5.5470020000000002E-2</v>
      </c>
      <c r="H4437">
        <v>0.360555128</v>
      </c>
      <c r="I4437">
        <v>-32.089406351999997</v>
      </c>
      <c r="J4437">
        <v>32.449961479999999</v>
      </c>
      <c r="K4437">
        <v>18</v>
      </c>
      <c r="L4437">
        <v>27</v>
      </c>
      <c r="M4437">
        <v>9</v>
      </c>
      <c r="N4437">
        <f>TAN(RADIANS(Table2[[#This Row],[angle]]))</f>
        <v>0.66666666666717622</v>
      </c>
      <c r="O4437">
        <f>0+LEFT(TEXT(Table2[[#This Row],[tan_angle]],"000/000"),3)</f>
        <v>2</v>
      </c>
      <c r="P4437">
        <f>0+RIGHT(TEXT(Table2[[#This Row],[tan_angle]],"000/000"),3)</f>
        <v>3</v>
      </c>
      <c r="Q4437" s="10">
        <f>Table2[[#This Row],[canvas_height]]/Table2[[#This Row],[canvas_width]]</f>
        <v>1.8</v>
      </c>
      <c r="R4437">
        <f>0+LEFT(TEXT(Table2[[#This Row],[canvas_ratio]],"000/000"),3)</f>
        <v>9</v>
      </c>
      <c r="S4437" s="5" t="str">
        <f t="shared" si="70"/>
        <v>/</v>
      </c>
      <c r="T4437" s="4">
        <f>0+RIGHT(TEXT(Table2[[#This Row],[canvas_ratio]],"000/000"),3)</f>
        <v>5</v>
      </c>
      <c r="U4437" s="9">
        <f>Table2[[#This Row],[canvas_ratio]]/Table2[[#This Row],[tan_angle]]</f>
        <v>2.6999999999979365</v>
      </c>
      <c r="V4437" s="8">
        <f>0+RIGHT(TEXT(Table2[[#This Row],[ratio]],"0000/0000"),4)/Table2[[#This Row],[tan_angle_numer]]</f>
        <v>5</v>
      </c>
      <c r="W4437" s="9" t="b">
        <f>Table2[[#This Row],[multiplier]]=Table2[[#This Row],[multiplier_calc]]</f>
        <v>0</v>
      </c>
    </row>
    <row r="4438" spans="1:23" x14ac:dyDescent="0.25">
      <c r="A4438" s="1">
        <v>1.81</v>
      </c>
      <c r="B4438" s="1">
        <v>1</v>
      </c>
      <c r="C4438">
        <v>33.690067526</v>
      </c>
      <c r="D4438">
        <v>0</v>
      </c>
      <c r="E4438">
        <v>0</v>
      </c>
      <c r="F4438">
        <v>22.837007078999999</v>
      </c>
      <c r="G4438">
        <v>2.7735009999999998E-3</v>
      </c>
      <c r="H4438">
        <v>0.360555128</v>
      </c>
      <c r="I4438">
        <v>-652.24422573100003</v>
      </c>
      <c r="J4438">
        <v>652.60478085900002</v>
      </c>
      <c r="K4438">
        <v>362</v>
      </c>
      <c r="L4438">
        <v>543</v>
      </c>
      <c r="M4438">
        <v>181</v>
      </c>
      <c r="N4438">
        <f>TAN(RADIANS(Table2[[#This Row],[angle]]))</f>
        <v>0.66666666666717622</v>
      </c>
      <c r="O4438">
        <f>0+LEFT(TEXT(Table2[[#This Row],[tan_angle]],"000/000"),3)</f>
        <v>2</v>
      </c>
      <c r="P4438">
        <f>0+RIGHT(TEXT(Table2[[#This Row],[tan_angle]],"000/000"),3)</f>
        <v>3</v>
      </c>
      <c r="Q4438" s="10">
        <f>Table2[[#This Row],[canvas_height]]/Table2[[#This Row],[canvas_width]]</f>
        <v>1.81</v>
      </c>
      <c r="R4438">
        <f>0+LEFT(TEXT(Table2[[#This Row],[canvas_ratio]],"000/000"),3)</f>
        <v>181</v>
      </c>
      <c r="S4438" s="5" t="str">
        <f t="shared" si="70"/>
        <v>/</v>
      </c>
      <c r="T4438" s="4">
        <f>0+RIGHT(TEXT(Table2[[#This Row],[canvas_ratio]],"000/000"),3)</f>
        <v>100</v>
      </c>
      <c r="U4438" s="9">
        <f>Table2[[#This Row],[canvas_ratio]]/Table2[[#This Row],[tan_angle]]</f>
        <v>2.7149999999979251</v>
      </c>
      <c r="V4438" s="8">
        <f>0+RIGHT(TEXT(Table2[[#This Row],[ratio]],"0000/0000"),4)/Table2[[#This Row],[tan_angle_numer]]</f>
        <v>100</v>
      </c>
      <c r="W4438" s="9" t="b">
        <f>Table2[[#This Row],[multiplier]]=Table2[[#This Row],[multiplier_calc]]</f>
        <v>0</v>
      </c>
    </row>
    <row r="4439" spans="1:23" x14ac:dyDescent="0.25">
      <c r="A4439" s="1">
        <v>1.82</v>
      </c>
      <c r="B4439" s="1">
        <v>1</v>
      </c>
      <c r="C4439">
        <v>33.690067526</v>
      </c>
      <c r="D4439">
        <v>0</v>
      </c>
      <c r="E4439">
        <v>0</v>
      </c>
      <c r="F4439">
        <v>206.71457512500001</v>
      </c>
      <c r="G4439">
        <v>-5.5470019999999997E-3</v>
      </c>
      <c r="H4439">
        <v>0.360555128</v>
      </c>
      <c r="I4439">
        <v>-327.74461093999997</v>
      </c>
      <c r="J4439">
        <v>328.10516606800002</v>
      </c>
      <c r="K4439">
        <v>182</v>
      </c>
      <c r="L4439">
        <v>273</v>
      </c>
      <c r="M4439">
        <v>91</v>
      </c>
      <c r="N4439">
        <f>TAN(RADIANS(Table2[[#This Row],[angle]]))</f>
        <v>0.66666666666717622</v>
      </c>
      <c r="O4439">
        <f>0+LEFT(TEXT(Table2[[#This Row],[tan_angle]],"000/000"),3)</f>
        <v>2</v>
      </c>
      <c r="P4439">
        <f>0+RIGHT(TEXT(Table2[[#This Row],[tan_angle]],"000/000"),3)</f>
        <v>3</v>
      </c>
      <c r="Q4439" s="10">
        <f>Table2[[#This Row],[canvas_height]]/Table2[[#This Row],[canvas_width]]</f>
        <v>1.82</v>
      </c>
      <c r="R4439">
        <f>0+LEFT(TEXT(Table2[[#This Row],[canvas_ratio]],"000/000"),3)</f>
        <v>91</v>
      </c>
      <c r="S4439" s="5" t="str">
        <f t="shared" si="70"/>
        <v>/</v>
      </c>
      <c r="T4439" s="4">
        <f>0+RIGHT(TEXT(Table2[[#This Row],[canvas_ratio]],"000/000"),3)</f>
        <v>50</v>
      </c>
      <c r="U4439" s="9">
        <f>Table2[[#This Row],[canvas_ratio]]/Table2[[#This Row],[tan_angle]]</f>
        <v>2.7299999999979137</v>
      </c>
      <c r="V4439" s="8">
        <f>0+RIGHT(TEXT(Table2[[#This Row],[ratio]],"0000/0000"),4)/Table2[[#This Row],[tan_angle_numer]]</f>
        <v>50</v>
      </c>
      <c r="W4439" s="9" t="b">
        <f>Table2[[#This Row],[multiplier]]=Table2[[#This Row],[multiplier_calc]]</f>
        <v>0</v>
      </c>
    </row>
    <row r="4440" spans="1:23" x14ac:dyDescent="0.25">
      <c r="A4440" s="1">
        <v>1.83</v>
      </c>
      <c r="B4440" s="1">
        <v>1</v>
      </c>
      <c r="C4440">
        <v>33.690067526</v>
      </c>
      <c r="D4440">
        <v>0</v>
      </c>
      <c r="E4440">
        <v>0</v>
      </c>
      <c r="F4440">
        <v>168.25721052099999</v>
      </c>
      <c r="G4440">
        <v>-2.7735009999999998E-3</v>
      </c>
      <c r="H4440">
        <v>0.360555128</v>
      </c>
      <c r="I4440">
        <v>-659.45532828199998</v>
      </c>
      <c r="J4440">
        <v>659.81588340999997</v>
      </c>
      <c r="K4440">
        <v>366</v>
      </c>
      <c r="L4440">
        <v>549</v>
      </c>
      <c r="M4440">
        <v>183</v>
      </c>
      <c r="N4440">
        <f>TAN(RADIANS(Table2[[#This Row],[angle]]))</f>
        <v>0.66666666666717622</v>
      </c>
      <c r="O4440">
        <f>0+LEFT(TEXT(Table2[[#This Row],[tan_angle]],"000/000"),3)</f>
        <v>2</v>
      </c>
      <c r="P4440">
        <f>0+RIGHT(TEXT(Table2[[#This Row],[tan_angle]],"000/000"),3)</f>
        <v>3</v>
      </c>
      <c r="Q4440" s="10">
        <f>Table2[[#This Row],[canvas_height]]/Table2[[#This Row],[canvas_width]]</f>
        <v>1.83</v>
      </c>
      <c r="R4440">
        <f>0+LEFT(TEXT(Table2[[#This Row],[canvas_ratio]],"000/000"),3)</f>
        <v>183</v>
      </c>
      <c r="S4440" s="5" t="str">
        <f t="shared" si="70"/>
        <v>/</v>
      </c>
      <c r="T4440" s="4">
        <f>0+RIGHT(TEXT(Table2[[#This Row],[canvas_ratio]],"000/000"),3)</f>
        <v>100</v>
      </c>
      <c r="U4440" s="9">
        <f>Table2[[#This Row],[canvas_ratio]]/Table2[[#This Row],[tan_angle]]</f>
        <v>2.7449999999979022</v>
      </c>
      <c r="V4440" s="8">
        <f>0+RIGHT(TEXT(Table2[[#This Row],[ratio]],"0000/0000"),4)/Table2[[#This Row],[tan_angle_numer]]</f>
        <v>100</v>
      </c>
      <c r="W4440" s="9" t="b">
        <f>Table2[[#This Row],[multiplier]]=Table2[[#This Row],[multiplier_calc]]</f>
        <v>0</v>
      </c>
    </row>
    <row r="4441" spans="1:23" x14ac:dyDescent="0.25">
      <c r="A4441" s="1">
        <v>1.84</v>
      </c>
      <c r="B4441" s="1">
        <v>1</v>
      </c>
      <c r="C4441">
        <v>33.690067526</v>
      </c>
      <c r="D4441">
        <v>0</v>
      </c>
      <c r="E4441">
        <v>0</v>
      </c>
      <c r="F4441">
        <v>69.692532654000004</v>
      </c>
      <c r="G4441">
        <v>-2.2188007999999999E-2</v>
      </c>
      <c r="H4441">
        <v>0.360555128</v>
      </c>
      <c r="I4441">
        <v>-82.567124207999996</v>
      </c>
      <c r="J4441">
        <v>82.927679335999997</v>
      </c>
      <c r="K4441">
        <v>46</v>
      </c>
      <c r="L4441">
        <v>69</v>
      </c>
      <c r="M4441">
        <v>23</v>
      </c>
      <c r="N4441">
        <f>TAN(RADIANS(Table2[[#This Row],[angle]]))</f>
        <v>0.66666666666717622</v>
      </c>
      <c r="O4441">
        <f>0+LEFT(TEXT(Table2[[#This Row],[tan_angle]],"000/000"),3)</f>
        <v>2</v>
      </c>
      <c r="P4441">
        <f>0+RIGHT(TEXT(Table2[[#This Row],[tan_angle]],"000/000"),3)</f>
        <v>3</v>
      </c>
      <c r="Q4441" s="10">
        <f>Table2[[#This Row],[canvas_height]]/Table2[[#This Row],[canvas_width]]</f>
        <v>1.84</v>
      </c>
      <c r="R4441">
        <f>0+LEFT(TEXT(Table2[[#This Row],[canvas_ratio]],"000/000"),3)</f>
        <v>46</v>
      </c>
      <c r="S4441" s="5" t="str">
        <f t="shared" si="70"/>
        <v>/</v>
      </c>
      <c r="T4441" s="4">
        <f>0+RIGHT(TEXT(Table2[[#This Row],[canvas_ratio]],"000/000"),3)</f>
        <v>25</v>
      </c>
      <c r="U4441" s="9">
        <f>Table2[[#This Row],[canvas_ratio]]/Table2[[#This Row],[tan_angle]]</f>
        <v>2.7599999999978904</v>
      </c>
      <c r="V4441" s="8">
        <f>0+RIGHT(TEXT(Table2[[#This Row],[ratio]],"0000/0000"),4)/Table2[[#This Row],[tan_angle_numer]]</f>
        <v>12.5</v>
      </c>
      <c r="W4441" s="9" t="b">
        <f>Table2[[#This Row],[multiplier]]=Table2[[#This Row],[multiplier_calc]]</f>
        <v>0</v>
      </c>
    </row>
    <row r="4442" spans="1:23" x14ac:dyDescent="0.25">
      <c r="A4442" s="1">
        <v>1.85</v>
      </c>
      <c r="B4442" s="1">
        <v>1</v>
      </c>
      <c r="C4442">
        <v>33.690067526</v>
      </c>
      <c r="D4442">
        <v>0</v>
      </c>
      <c r="E4442">
        <v>0</v>
      </c>
      <c r="F4442">
        <v>30.037015625999999</v>
      </c>
      <c r="G4442">
        <v>-1.3867505E-2</v>
      </c>
      <c r="H4442">
        <v>0.360555128</v>
      </c>
      <c r="I4442">
        <v>-133.04484206500001</v>
      </c>
      <c r="J4442">
        <v>133.405397193</v>
      </c>
      <c r="K4442">
        <v>74</v>
      </c>
      <c r="L4442">
        <v>111</v>
      </c>
      <c r="M4442">
        <v>37</v>
      </c>
      <c r="N4442">
        <f>TAN(RADIANS(Table2[[#This Row],[angle]]))</f>
        <v>0.66666666666717622</v>
      </c>
      <c r="O4442">
        <f>0+LEFT(TEXT(Table2[[#This Row],[tan_angle]],"000/000"),3)</f>
        <v>2</v>
      </c>
      <c r="P4442">
        <f>0+RIGHT(TEXT(Table2[[#This Row],[tan_angle]],"000/000"),3)</f>
        <v>3</v>
      </c>
      <c r="Q4442" s="10">
        <f>Table2[[#This Row],[canvas_height]]/Table2[[#This Row],[canvas_width]]</f>
        <v>1.85</v>
      </c>
      <c r="R4442">
        <f>0+LEFT(TEXT(Table2[[#This Row],[canvas_ratio]],"000/000"),3)</f>
        <v>37</v>
      </c>
      <c r="S4442" s="5" t="str">
        <f t="shared" si="70"/>
        <v>/</v>
      </c>
      <c r="T4442" s="4">
        <f>0+RIGHT(TEXT(Table2[[#This Row],[canvas_ratio]],"000/000"),3)</f>
        <v>20</v>
      </c>
      <c r="U4442" s="9">
        <f>Table2[[#This Row],[canvas_ratio]]/Table2[[#This Row],[tan_angle]]</f>
        <v>2.7749999999978789</v>
      </c>
      <c r="V4442" s="8">
        <f>0+RIGHT(TEXT(Table2[[#This Row],[ratio]],"0000/0000"),4)/Table2[[#This Row],[tan_angle_numer]]</f>
        <v>20</v>
      </c>
      <c r="W4442" s="9" t="b">
        <f>Table2[[#This Row],[multiplier]]=Table2[[#This Row],[multiplier_calc]]</f>
        <v>0</v>
      </c>
    </row>
    <row r="4443" spans="1:23" x14ac:dyDescent="0.25">
      <c r="A4443" s="1">
        <v>1.86</v>
      </c>
      <c r="B4443" s="1">
        <v>1</v>
      </c>
      <c r="C4443">
        <v>33.690067526</v>
      </c>
      <c r="D4443">
        <v>0</v>
      </c>
      <c r="E4443">
        <v>0</v>
      </c>
      <c r="F4443">
        <v>271.61449808399999</v>
      </c>
      <c r="G4443">
        <v>-5.5470019999999997E-3</v>
      </c>
      <c r="H4443">
        <v>0.360555128</v>
      </c>
      <c r="I4443">
        <v>-334.95571349099998</v>
      </c>
      <c r="J4443">
        <v>335.31626861900003</v>
      </c>
      <c r="K4443">
        <v>186</v>
      </c>
      <c r="L4443">
        <v>279</v>
      </c>
      <c r="M4443">
        <v>93</v>
      </c>
      <c r="N4443">
        <f>TAN(RADIANS(Table2[[#This Row],[angle]]))</f>
        <v>0.66666666666717622</v>
      </c>
      <c r="O4443">
        <f>0+LEFT(TEXT(Table2[[#This Row],[tan_angle]],"000/000"),3)</f>
        <v>2</v>
      </c>
      <c r="P4443">
        <f>0+RIGHT(TEXT(Table2[[#This Row],[tan_angle]],"000/000"),3)</f>
        <v>3</v>
      </c>
      <c r="Q4443" s="10">
        <f>Table2[[#This Row],[canvas_height]]/Table2[[#This Row],[canvas_width]]</f>
        <v>1.86</v>
      </c>
      <c r="R4443">
        <f>0+LEFT(TEXT(Table2[[#This Row],[canvas_ratio]],"000/000"),3)</f>
        <v>93</v>
      </c>
      <c r="S4443" s="5" t="str">
        <f t="shared" si="70"/>
        <v>/</v>
      </c>
      <c r="T4443" s="4">
        <f>0+RIGHT(TEXT(Table2[[#This Row],[canvas_ratio]],"000/000"),3)</f>
        <v>50</v>
      </c>
      <c r="U4443" s="9">
        <f>Table2[[#This Row],[canvas_ratio]]/Table2[[#This Row],[tan_angle]]</f>
        <v>2.7899999999978675</v>
      </c>
      <c r="V4443" s="8">
        <f>0+RIGHT(TEXT(Table2[[#This Row],[ratio]],"0000/0000"),4)/Table2[[#This Row],[tan_angle_numer]]</f>
        <v>50</v>
      </c>
      <c r="W4443" s="9" t="b">
        <f>Table2[[#This Row],[multiplier]]=Table2[[#This Row],[multiplier_calc]]</f>
        <v>0</v>
      </c>
    </row>
    <row r="4444" spans="1:23" x14ac:dyDescent="0.25">
      <c r="A4444" s="1">
        <v>1.87</v>
      </c>
      <c r="B4444" s="1">
        <v>1</v>
      </c>
      <c r="C4444">
        <v>33.690067526</v>
      </c>
      <c r="D4444">
        <v>0</v>
      </c>
      <c r="E4444">
        <v>0</v>
      </c>
      <c r="F4444">
        <v>536.023440618</v>
      </c>
      <c r="G4444">
        <v>-2.7735009999999998E-3</v>
      </c>
      <c r="H4444">
        <v>0.360555128</v>
      </c>
      <c r="I4444">
        <v>-673.877533384</v>
      </c>
      <c r="J4444">
        <v>674.23808851199999</v>
      </c>
      <c r="K4444">
        <v>374</v>
      </c>
      <c r="L4444">
        <v>561</v>
      </c>
      <c r="M4444">
        <v>187</v>
      </c>
      <c r="N4444">
        <f>TAN(RADIANS(Table2[[#This Row],[angle]]))</f>
        <v>0.66666666666717622</v>
      </c>
      <c r="O4444">
        <f>0+LEFT(TEXT(Table2[[#This Row],[tan_angle]],"000/000"),3)</f>
        <v>2</v>
      </c>
      <c r="P4444">
        <f>0+RIGHT(TEXT(Table2[[#This Row],[tan_angle]],"000/000"),3)</f>
        <v>3</v>
      </c>
      <c r="Q4444" s="10">
        <f>Table2[[#This Row],[canvas_height]]/Table2[[#This Row],[canvas_width]]</f>
        <v>1.87</v>
      </c>
      <c r="R4444">
        <f>0+LEFT(TEXT(Table2[[#This Row],[canvas_ratio]],"000/000"),3)</f>
        <v>187</v>
      </c>
      <c r="S4444" s="5" t="str">
        <f t="shared" si="70"/>
        <v>/</v>
      </c>
      <c r="T4444" s="4">
        <f>0+RIGHT(TEXT(Table2[[#This Row],[canvas_ratio]],"000/000"),3)</f>
        <v>100</v>
      </c>
      <c r="U4444" s="9">
        <f>Table2[[#This Row],[canvas_ratio]]/Table2[[#This Row],[tan_angle]]</f>
        <v>2.8049999999978561</v>
      </c>
      <c r="V4444" s="8">
        <f>0+RIGHT(TEXT(Table2[[#This Row],[ratio]],"0000/0000"),4)/Table2[[#This Row],[tan_angle_numer]]</f>
        <v>100</v>
      </c>
      <c r="W4444" s="9" t="b">
        <f>Table2[[#This Row],[multiplier]]=Table2[[#This Row],[multiplier_calc]]</f>
        <v>0</v>
      </c>
    </row>
    <row r="4445" spans="1:23" x14ac:dyDescent="0.25">
      <c r="A4445" s="1">
        <v>1.88</v>
      </c>
      <c r="B4445" s="1">
        <v>1</v>
      </c>
      <c r="C4445">
        <v>33.690067526</v>
      </c>
      <c r="D4445">
        <v>0</v>
      </c>
      <c r="E4445">
        <v>0</v>
      </c>
      <c r="F4445">
        <v>37.264759181999999</v>
      </c>
      <c r="G4445">
        <v>1.1094003999999999E-2</v>
      </c>
      <c r="H4445">
        <v>0.360555128</v>
      </c>
      <c r="I4445">
        <v>-169.10035481899999</v>
      </c>
      <c r="J4445">
        <v>169.460909947</v>
      </c>
      <c r="K4445">
        <v>94</v>
      </c>
      <c r="L4445">
        <v>141</v>
      </c>
      <c r="M4445">
        <v>47</v>
      </c>
      <c r="N4445">
        <f>TAN(RADIANS(Table2[[#This Row],[angle]]))</f>
        <v>0.66666666666717622</v>
      </c>
      <c r="O4445">
        <f>0+LEFT(TEXT(Table2[[#This Row],[tan_angle]],"000/000"),3)</f>
        <v>2</v>
      </c>
      <c r="P4445">
        <f>0+RIGHT(TEXT(Table2[[#This Row],[tan_angle]],"000/000"),3)</f>
        <v>3</v>
      </c>
      <c r="Q4445" s="10">
        <f>Table2[[#This Row],[canvas_height]]/Table2[[#This Row],[canvas_width]]</f>
        <v>1.88</v>
      </c>
      <c r="R4445">
        <f>0+LEFT(TEXT(Table2[[#This Row],[canvas_ratio]],"000/000"),3)</f>
        <v>47</v>
      </c>
      <c r="S4445" s="5" t="str">
        <f t="shared" si="70"/>
        <v>/</v>
      </c>
      <c r="T4445" s="4">
        <f>0+RIGHT(TEXT(Table2[[#This Row],[canvas_ratio]],"000/000"),3)</f>
        <v>25</v>
      </c>
      <c r="U4445" s="9">
        <f>Table2[[#This Row],[canvas_ratio]]/Table2[[#This Row],[tan_angle]]</f>
        <v>2.8199999999978442</v>
      </c>
      <c r="V4445" s="8">
        <f>0+RIGHT(TEXT(Table2[[#This Row],[ratio]],"0000/0000"),4)/Table2[[#This Row],[tan_angle_numer]]</f>
        <v>25</v>
      </c>
      <c r="W4445" s="9" t="b">
        <f>Table2[[#This Row],[multiplier]]=Table2[[#This Row],[multiplier_calc]]</f>
        <v>0</v>
      </c>
    </row>
    <row r="4446" spans="1:23" x14ac:dyDescent="0.25">
      <c r="A4446" s="1">
        <v>1.89</v>
      </c>
      <c r="B4446" s="1">
        <v>1</v>
      </c>
      <c r="C4446">
        <v>33.690067526</v>
      </c>
      <c r="D4446">
        <v>0</v>
      </c>
      <c r="E4446">
        <v>0</v>
      </c>
      <c r="F4446">
        <v>350.94217314600002</v>
      </c>
      <c r="G4446">
        <v>2.7735009999999998E-3</v>
      </c>
      <c r="H4446">
        <v>0.360555128</v>
      </c>
      <c r="I4446">
        <v>-681.08863593499996</v>
      </c>
      <c r="J4446">
        <v>681.44919106299994</v>
      </c>
      <c r="K4446">
        <v>378</v>
      </c>
      <c r="L4446">
        <v>567</v>
      </c>
      <c r="M4446">
        <v>189</v>
      </c>
      <c r="N4446">
        <f>TAN(RADIANS(Table2[[#This Row],[angle]]))</f>
        <v>0.66666666666717622</v>
      </c>
      <c r="O4446">
        <f>0+LEFT(TEXT(Table2[[#This Row],[tan_angle]],"000/000"),3)</f>
        <v>2</v>
      </c>
      <c r="P4446">
        <f>0+RIGHT(TEXT(Table2[[#This Row],[tan_angle]],"000/000"),3)</f>
        <v>3</v>
      </c>
      <c r="Q4446" s="10">
        <f>Table2[[#This Row],[canvas_height]]/Table2[[#This Row],[canvas_width]]</f>
        <v>1.89</v>
      </c>
      <c r="R4446">
        <f>0+LEFT(TEXT(Table2[[#This Row],[canvas_ratio]],"000/000"),3)</f>
        <v>189</v>
      </c>
      <c r="S4446" s="5" t="str">
        <f t="shared" si="70"/>
        <v>/</v>
      </c>
      <c r="T4446" s="4">
        <f>0+RIGHT(TEXT(Table2[[#This Row],[canvas_ratio]],"000/000"),3)</f>
        <v>100</v>
      </c>
      <c r="U4446" s="9">
        <f>Table2[[#This Row],[canvas_ratio]]/Table2[[#This Row],[tan_angle]]</f>
        <v>2.8349999999978328</v>
      </c>
      <c r="V4446" s="8">
        <f>0+RIGHT(TEXT(Table2[[#This Row],[ratio]],"0000/0000"),4)/Table2[[#This Row],[tan_angle_numer]]</f>
        <v>100</v>
      </c>
      <c r="W4446" s="9" t="b">
        <f>Table2[[#This Row],[multiplier]]=Table2[[#This Row],[multiplier_calc]]</f>
        <v>0</v>
      </c>
    </row>
    <row r="4447" spans="1:23" x14ac:dyDescent="0.25">
      <c r="A4447" s="1">
        <v>1.9</v>
      </c>
      <c r="B4447" s="1">
        <v>1</v>
      </c>
      <c r="C4447">
        <v>33.690067526</v>
      </c>
      <c r="D4447">
        <v>0</v>
      </c>
      <c r="E4447">
        <v>0</v>
      </c>
      <c r="F4447">
        <v>44.486955737000002</v>
      </c>
      <c r="G4447">
        <v>2.7735010000000001E-2</v>
      </c>
      <c r="H4447">
        <v>0.360555128</v>
      </c>
      <c r="I4447">
        <v>-68.144919106000003</v>
      </c>
      <c r="J4447">
        <v>68.505474234000005</v>
      </c>
      <c r="K4447">
        <v>38</v>
      </c>
      <c r="L4447">
        <v>57</v>
      </c>
      <c r="M4447">
        <v>19</v>
      </c>
      <c r="N4447">
        <f>TAN(RADIANS(Table2[[#This Row],[angle]]))</f>
        <v>0.66666666666717622</v>
      </c>
      <c r="O4447">
        <f>0+LEFT(TEXT(Table2[[#This Row],[tan_angle]],"000/000"),3)</f>
        <v>2</v>
      </c>
      <c r="P4447">
        <f>0+RIGHT(TEXT(Table2[[#This Row],[tan_angle]],"000/000"),3)</f>
        <v>3</v>
      </c>
      <c r="Q4447" s="10">
        <f>Table2[[#This Row],[canvas_height]]/Table2[[#This Row],[canvas_width]]</f>
        <v>1.9</v>
      </c>
      <c r="R4447">
        <f>0+LEFT(TEXT(Table2[[#This Row],[canvas_ratio]],"000/000"),3)</f>
        <v>19</v>
      </c>
      <c r="S4447" s="5" t="str">
        <f t="shared" si="70"/>
        <v>/</v>
      </c>
      <c r="T4447" s="4">
        <f>0+RIGHT(TEXT(Table2[[#This Row],[canvas_ratio]],"000/000"),3)</f>
        <v>10</v>
      </c>
      <c r="U4447" s="9">
        <f>Table2[[#This Row],[canvas_ratio]]/Table2[[#This Row],[tan_angle]]</f>
        <v>2.8499999999978214</v>
      </c>
      <c r="V4447" s="8">
        <f>0+RIGHT(TEXT(Table2[[#This Row],[ratio]],"0000/0000"),4)/Table2[[#This Row],[tan_angle_numer]]</f>
        <v>10</v>
      </c>
      <c r="W4447" s="9" t="b">
        <f>Table2[[#This Row],[multiplier]]=Table2[[#This Row],[multiplier_calc]]</f>
        <v>0</v>
      </c>
    </row>
    <row r="4448" spans="1:23" x14ac:dyDescent="0.25">
      <c r="A4448" s="1">
        <v>1.91</v>
      </c>
      <c r="B4448" s="1">
        <v>1</v>
      </c>
      <c r="C4448">
        <v>33.690067526</v>
      </c>
      <c r="D4448">
        <v>0</v>
      </c>
      <c r="E4448">
        <v>0</v>
      </c>
      <c r="F4448">
        <v>127.397994067</v>
      </c>
      <c r="G4448">
        <v>2.7735009999999998E-3</v>
      </c>
      <c r="H4448">
        <v>0.360555128</v>
      </c>
      <c r="I4448">
        <v>-688.29973848600002</v>
      </c>
      <c r="J4448">
        <v>688.66029361400001</v>
      </c>
      <c r="K4448">
        <v>382</v>
      </c>
      <c r="L4448">
        <v>573</v>
      </c>
      <c r="M4448">
        <v>191</v>
      </c>
      <c r="N4448">
        <f>TAN(RADIANS(Table2[[#This Row],[angle]]))</f>
        <v>0.66666666666717622</v>
      </c>
      <c r="O4448">
        <f>0+LEFT(TEXT(Table2[[#This Row],[tan_angle]],"000/000"),3)</f>
        <v>2</v>
      </c>
      <c r="P4448">
        <f>0+RIGHT(TEXT(Table2[[#This Row],[tan_angle]],"000/000"),3)</f>
        <v>3</v>
      </c>
      <c r="Q4448" s="10">
        <f>Table2[[#This Row],[canvas_height]]/Table2[[#This Row],[canvas_width]]</f>
        <v>1.91</v>
      </c>
      <c r="R4448">
        <f>0+LEFT(TEXT(Table2[[#This Row],[canvas_ratio]],"000/000"),3)</f>
        <v>191</v>
      </c>
      <c r="S4448" s="5" t="str">
        <f t="shared" si="70"/>
        <v>/</v>
      </c>
      <c r="T4448" s="4">
        <f>0+RIGHT(TEXT(Table2[[#This Row],[canvas_ratio]],"000/000"),3)</f>
        <v>100</v>
      </c>
      <c r="U4448" s="9">
        <f>Table2[[#This Row],[canvas_ratio]]/Table2[[#This Row],[tan_angle]]</f>
        <v>2.86499999999781</v>
      </c>
      <c r="V4448" s="8">
        <f>0+RIGHT(TEXT(Table2[[#This Row],[ratio]],"0000/0000"),4)/Table2[[#This Row],[tan_angle_numer]]</f>
        <v>100</v>
      </c>
      <c r="W4448" s="9" t="b">
        <f>Table2[[#This Row],[multiplier]]=Table2[[#This Row],[multiplier_calc]]</f>
        <v>0</v>
      </c>
    </row>
    <row r="4449" spans="1:23" x14ac:dyDescent="0.25">
      <c r="A4449" s="1">
        <v>1.92</v>
      </c>
      <c r="B4449" s="1">
        <v>1</v>
      </c>
      <c r="C4449">
        <v>33.690067526</v>
      </c>
      <c r="D4449">
        <v>0</v>
      </c>
      <c r="E4449">
        <v>0</v>
      </c>
      <c r="F4449">
        <v>27.657351783999999</v>
      </c>
      <c r="G4449">
        <v>2.2188007999999999E-2</v>
      </c>
      <c r="H4449">
        <v>0.360555128</v>
      </c>
      <c r="I4449">
        <v>-86.172675483999996</v>
      </c>
      <c r="J4449">
        <v>86.533230611999997</v>
      </c>
      <c r="K4449">
        <v>48</v>
      </c>
      <c r="L4449">
        <v>72</v>
      </c>
      <c r="M4449">
        <v>24</v>
      </c>
      <c r="N4449">
        <f>TAN(RADIANS(Table2[[#This Row],[angle]]))</f>
        <v>0.66666666666717622</v>
      </c>
      <c r="O4449">
        <f>0+LEFT(TEXT(Table2[[#This Row],[tan_angle]],"000/000"),3)</f>
        <v>2</v>
      </c>
      <c r="P4449">
        <f>0+RIGHT(TEXT(Table2[[#This Row],[tan_angle]],"000/000"),3)</f>
        <v>3</v>
      </c>
      <c r="Q4449" s="10">
        <f>Table2[[#This Row],[canvas_height]]/Table2[[#This Row],[canvas_width]]</f>
        <v>1.92</v>
      </c>
      <c r="R4449">
        <f>0+LEFT(TEXT(Table2[[#This Row],[canvas_ratio]],"000/000"),3)</f>
        <v>48</v>
      </c>
      <c r="S4449" s="5" t="str">
        <f t="shared" si="70"/>
        <v>/</v>
      </c>
      <c r="T4449" s="4">
        <f>0+RIGHT(TEXT(Table2[[#This Row],[canvas_ratio]],"000/000"),3)</f>
        <v>25</v>
      </c>
      <c r="U4449" s="9">
        <f>Table2[[#This Row],[canvas_ratio]]/Table2[[#This Row],[tan_angle]]</f>
        <v>2.8799999999977985</v>
      </c>
      <c r="V4449" s="8">
        <f>0+RIGHT(TEXT(Table2[[#This Row],[ratio]],"0000/0000"),4)/Table2[[#This Row],[tan_angle_numer]]</f>
        <v>12.5</v>
      </c>
      <c r="W4449" s="9" t="b">
        <f>Table2[[#This Row],[multiplier]]=Table2[[#This Row],[multiplier_calc]]</f>
        <v>0</v>
      </c>
    </row>
    <row r="4450" spans="1:23" x14ac:dyDescent="0.25">
      <c r="A4450" s="1">
        <v>1.93</v>
      </c>
      <c r="B4450" s="1">
        <v>1</v>
      </c>
      <c r="C4450">
        <v>33.690067526</v>
      </c>
      <c r="D4450">
        <v>0</v>
      </c>
      <c r="E4450">
        <v>0</v>
      </c>
      <c r="F4450">
        <v>66.103622384000005</v>
      </c>
      <c r="G4450">
        <v>2.7735009999999998E-3</v>
      </c>
      <c r="H4450">
        <v>0.360555128</v>
      </c>
      <c r="I4450">
        <v>-695.51084103699998</v>
      </c>
      <c r="J4450">
        <v>695.87139616499996</v>
      </c>
      <c r="K4450">
        <v>386</v>
      </c>
      <c r="L4450">
        <v>579</v>
      </c>
      <c r="M4450">
        <v>193</v>
      </c>
      <c r="N4450">
        <f>TAN(RADIANS(Table2[[#This Row],[angle]]))</f>
        <v>0.66666666666717622</v>
      </c>
      <c r="O4450">
        <f>0+LEFT(TEXT(Table2[[#This Row],[tan_angle]],"000/000"),3)</f>
        <v>2</v>
      </c>
      <c r="P4450">
        <f>0+RIGHT(TEXT(Table2[[#This Row],[tan_angle]],"000/000"),3)</f>
        <v>3</v>
      </c>
      <c r="Q4450" s="10">
        <f>Table2[[#This Row],[canvas_height]]/Table2[[#This Row],[canvas_width]]</f>
        <v>1.93</v>
      </c>
      <c r="R4450">
        <f>0+LEFT(TEXT(Table2[[#This Row],[canvas_ratio]],"000/000"),3)</f>
        <v>193</v>
      </c>
      <c r="S4450" s="5" t="str">
        <f t="shared" si="70"/>
        <v>/</v>
      </c>
      <c r="T4450" s="4">
        <f>0+RIGHT(TEXT(Table2[[#This Row],[canvas_ratio]],"000/000"),3)</f>
        <v>100</v>
      </c>
      <c r="U4450" s="9">
        <f>Table2[[#This Row],[canvas_ratio]]/Table2[[#This Row],[tan_angle]]</f>
        <v>2.8949999999977871</v>
      </c>
      <c r="V4450" s="8">
        <f>0+RIGHT(TEXT(Table2[[#This Row],[ratio]],"0000/0000"),4)/Table2[[#This Row],[tan_angle_numer]]</f>
        <v>100</v>
      </c>
      <c r="W4450" s="9" t="b">
        <f>Table2[[#This Row],[multiplier]]=Table2[[#This Row],[multiplier_calc]]</f>
        <v>0</v>
      </c>
    </row>
    <row r="4451" spans="1:23" x14ac:dyDescent="0.25">
      <c r="A4451" s="1">
        <v>1.94</v>
      </c>
      <c r="B4451" s="1">
        <v>1</v>
      </c>
      <c r="C4451">
        <v>33.690067526</v>
      </c>
      <c r="D4451">
        <v>0</v>
      </c>
      <c r="E4451">
        <v>0</v>
      </c>
      <c r="F4451">
        <v>311.27556211400002</v>
      </c>
      <c r="G4451">
        <v>-5.5470019999999997E-3</v>
      </c>
      <c r="H4451">
        <v>0.360555128</v>
      </c>
      <c r="I4451">
        <v>-349.37791859200001</v>
      </c>
      <c r="J4451">
        <v>349.73847372</v>
      </c>
      <c r="K4451">
        <v>194</v>
      </c>
      <c r="L4451">
        <v>291</v>
      </c>
      <c r="M4451">
        <v>97</v>
      </c>
      <c r="N4451">
        <f>TAN(RADIANS(Table2[[#This Row],[angle]]))</f>
        <v>0.66666666666717622</v>
      </c>
      <c r="O4451">
        <f>0+LEFT(TEXT(Table2[[#This Row],[tan_angle]],"000/000"),3)</f>
        <v>2</v>
      </c>
      <c r="P4451">
        <f>0+RIGHT(TEXT(Table2[[#This Row],[tan_angle]],"000/000"),3)</f>
        <v>3</v>
      </c>
      <c r="Q4451" s="10">
        <f>Table2[[#This Row],[canvas_height]]/Table2[[#This Row],[canvas_width]]</f>
        <v>1.94</v>
      </c>
      <c r="R4451">
        <f>0+LEFT(TEXT(Table2[[#This Row],[canvas_ratio]],"000/000"),3)</f>
        <v>97</v>
      </c>
      <c r="S4451" s="5" t="str">
        <f t="shared" si="70"/>
        <v>/</v>
      </c>
      <c r="T4451" s="4">
        <f>0+RIGHT(TEXT(Table2[[#This Row],[canvas_ratio]],"000/000"),3)</f>
        <v>50</v>
      </c>
      <c r="U4451" s="9">
        <f>Table2[[#This Row],[canvas_ratio]]/Table2[[#This Row],[tan_angle]]</f>
        <v>2.9099999999977757</v>
      </c>
      <c r="V4451" s="8">
        <f>0+RIGHT(TEXT(Table2[[#This Row],[ratio]],"0000/0000"),4)/Table2[[#This Row],[tan_angle_numer]]</f>
        <v>50</v>
      </c>
      <c r="W4451" s="9" t="b">
        <f>Table2[[#This Row],[multiplier]]=Table2[[#This Row],[multiplier_calc]]</f>
        <v>0</v>
      </c>
    </row>
    <row r="4452" spans="1:23" x14ac:dyDescent="0.25">
      <c r="A4452" s="1">
        <v>1.95</v>
      </c>
      <c r="B4452" s="1">
        <v>1</v>
      </c>
      <c r="C4452">
        <v>33.690067526</v>
      </c>
      <c r="D4452">
        <v>0</v>
      </c>
      <c r="E4452">
        <v>0</v>
      </c>
      <c r="F4452">
        <v>45.679561159000002</v>
      </c>
      <c r="G4452">
        <v>1.3867505E-2</v>
      </c>
      <c r="H4452">
        <v>0.360555128</v>
      </c>
      <c r="I4452">
        <v>-140.25594461599999</v>
      </c>
      <c r="J4452">
        <v>140.61649974400001</v>
      </c>
      <c r="K4452">
        <v>78</v>
      </c>
      <c r="L4452">
        <v>117</v>
      </c>
      <c r="M4452">
        <v>39</v>
      </c>
      <c r="N4452">
        <f>TAN(RADIANS(Table2[[#This Row],[angle]]))</f>
        <v>0.66666666666717622</v>
      </c>
      <c r="O4452">
        <f>0+LEFT(TEXT(Table2[[#This Row],[tan_angle]],"000/000"),3)</f>
        <v>2</v>
      </c>
      <c r="P4452">
        <f>0+RIGHT(TEXT(Table2[[#This Row],[tan_angle]],"000/000"),3)</f>
        <v>3</v>
      </c>
      <c r="Q4452" s="10">
        <f>Table2[[#This Row],[canvas_height]]/Table2[[#This Row],[canvas_width]]</f>
        <v>1.95</v>
      </c>
      <c r="R4452">
        <f>0+LEFT(TEXT(Table2[[#This Row],[canvas_ratio]],"000/000"),3)</f>
        <v>39</v>
      </c>
      <c r="S4452" s="5" t="str">
        <f t="shared" si="70"/>
        <v>/</v>
      </c>
      <c r="T4452" s="4">
        <f>0+RIGHT(TEXT(Table2[[#This Row],[canvas_ratio]],"000/000"),3)</f>
        <v>20</v>
      </c>
      <c r="U4452" s="9">
        <f>Table2[[#This Row],[canvas_ratio]]/Table2[[#This Row],[tan_angle]]</f>
        <v>2.9249999999977643</v>
      </c>
      <c r="V4452" s="8">
        <f>0+RIGHT(TEXT(Table2[[#This Row],[ratio]],"0000/0000"),4)/Table2[[#This Row],[tan_angle_numer]]</f>
        <v>20</v>
      </c>
      <c r="W4452" s="9" t="b">
        <f>Table2[[#This Row],[multiplier]]=Table2[[#This Row],[multiplier_calc]]</f>
        <v>0</v>
      </c>
    </row>
    <row r="4453" spans="1:23" x14ac:dyDescent="0.25">
      <c r="A4453" s="1">
        <v>1.96</v>
      </c>
      <c r="B4453" s="1">
        <v>1</v>
      </c>
      <c r="C4453">
        <v>33.690067526</v>
      </c>
      <c r="D4453">
        <v>0</v>
      </c>
      <c r="E4453">
        <v>0</v>
      </c>
      <c r="F4453">
        <v>116.58688724300001</v>
      </c>
      <c r="G4453">
        <v>1.1094003999999999E-2</v>
      </c>
      <c r="H4453">
        <v>0.360555128</v>
      </c>
      <c r="I4453">
        <v>-176.31145737</v>
      </c>
      <c r="J4453">
        <v>176.67201249799999</v>
      </c>
      <c r="K4453">
        <v>98</v>
      </c>
      <c r="L4453">
        <v>147</v>
      </c>
      <c r="M4453">
        <v>49</v>
      </c>
      <c r="N4453">
        <f>TAN(RADIANS(Table2[[#This Row],[angle]]))</f>
        <v>0.66666666666717622</v>
      </c>
      <c r="O4453">
        <f>0+LEFT(TEXT(Table2[[#This Row],[tan_angle]],"000/000"),3)</f>
        <v>2</v>
      </c>
      <c r="P4453">
        <f>0+RIGHT(TEXT(Table2[[#This Row],[tan_angle]],"000/000"),3)</f>
        <v>3</v>
      </c>
      <c r="Q4453" s="10">
        <f>Table2[[#This Row],[canvas_height]]/Table2[[#This Row],[canvas_width]]</f>
        <v>1.96</v>
      </c>
      <c r="R4453">
        <f>0+LEFT(TEXT(Table2[[#This Row],[canvas_ratio]],"000/000"),3)</f>
        <v>49</v>
      </c>
      <c r="S4453" s="5" t="str">
        <f t="shared" si="70"/>
        <v>/</v>
      </c>
      <c r="T4453" s="4">
        <f>0+RIGHT(TEXT(Table2[[#This Row],[canvas_ratio]],"000/000"),3)</f>
        <v>25</v>
      </c>
      <c r="U4453" s="9">
        <f>Table2[[#This Row],[canvas_ratio]]/Table2[[#This Row],[tan_angle]]</f>
        <v>2.9399999999977529</v>
      </c>
      <c r="V4453" s="8">
        <f>0+RIGHT(TEXT(Table2[[#This Row],[ratio]],"0000/0000"),4)/Table2[[#This Row],[tan_angle_numer]]</f>
        <v>25</v>
      </c>
      <c r="W4453" s="9" t="b">
        <f>Table2[[#This Row],[multiplier]]=Table2[[#This Row],[multiplier_calc]]</f>
        <v>0</v>
      </c>
    </row>
    <row r="4454" spans="1:23" x14ac:dyDescent="0.25">
      <c r="A4454" s="1">
        <v>1.97</v>
      </c>
      <c r="B4454" s="1">
        <v>1</v>
      </c>
      <c r="C4454">
        <v>33.690067526</v>
      </c>
      <c r="D4454">
        <v>0</v>
      </c>
      <c r="E4454">
        <v>0</v>
      </c>
      <c r="F4454">
        <v>394.20878845099998</v>
      </c>
      <c r="G4454">
        <v>2.7735009999999998E-3</v>
      </c>
      <c r="H4454">
        <v>0.360555128</v>
      </c>
      <c r="I4454">
        <v>-709.933046139</v>
      </c>
      <c r="J4454">
        <v>710.29360126699999</v>
      </c>
      <c r="K4454">
        <v>394</v>
      </c>
      <c r="L4454">
        <v>591</v>
      </c>
      <c r="M4454">
        <v>197</v>
      </c>
      <c r="N4454">
        <f>TAN(RADIANS(Table2[[#This Row],[angle]]))</f>
        <v>0.66666666666717622</v>
      </c>
      <c r="O4454">
        <f>0+LEFT(TEXT(Table2[[#This Row],[tan_angle]],"000/000"),3)</f>
        <v>2</v>
      </c>
      <c r="P4454">
        <f>0+RIGHT(TEXT(Table2[[#This Row],[tan_angle]],"000/000"),3)</f>
        <v>3</v>
      </c>
      <c r="Q4454" s="10">
        <f>Table2[[#This Row],[canvas_height]]/Table2[[#This Row],[canvas_width]]</f>
        <v>1.97</v>
      </c>
      <c r="R4454">
        <f>0+LEFT(TEXT(Table2[[#This Row],[canvas_ratio]],"000/000"),3)</f>
        <v>197</v>
      </c>
      <c r="S4454" s="5" t="str">
        <f t="shared" si="70"/>
        <v>/</v>
      </c>
      <c r="T4454" s="4">
        <f>0+RIGHT(TEXT(Table2[[#This Row],[canvas_ratio]],"000/000"),3)</f>
        <v>100</v>
      </c>
      <c r="U4454" s="9">
        <f>Table2[[#This Row],[canvas_ratio]]/Table2[[#This Row],[tan_angle]]</f>
        <v>2.9549999999977414</v>
      </c>
      <c r="V4454" s="8">
        <f>0+RIGHT(TEXT(Table2[[#This Row],[ratio]],"0000/0000"),4)/Table2[[#This Row],[tan_angle_numer]]</f>
        <v>100</v>
      </c>
      <c r="W4454" s="9" t="b">
        <f>Table2[[#This Row],[multiplier]]=Table2[[#This Row],[multiplier_calc]]</f>
        <v>0</v>
      </c>
    </row>
    <row r="4455" spans="1:23" x14ac:dyDescent="0.25">
      <c r="A4455" s="1">
        <v>1.98</v>
      </c>
      <c r="B4455" s="1">
        <v>1</v>
      </c>
      <c r="C4455">
        <v>33.690067526</v>
      </c>
      <c r="D4455">
        <v>0</v>
      </c>
      <c r="E4455">
        <v>0</v>
      </c>
      <c r="F4455">
        <v>117.785039666</v>
      </c>
      <c r="G4455">
        <v>5.5470019999999997E-3</v>
      </c>
      <c r="H4455">
        <v>0.360555128</v>
      </c>
      <c r="I4455">
        <v>-356.58902114300002</v>
      </c>
      <c r="J4455">
        <v>356.94957627100001</v>
      </c>
      <c r="K4455">
        <v>198</v>
      </c>
      <c r="L4455">
        <v>297</v>
      </c>
      <c r="M4455">
        <v>99</v>
      </c>
      <c r="N4455">
        <f>TAN(RADIANS(Table2[[#This Row],[angle]]))</f>
        <v>0.66666666666717622</v>
      </c>
      <c r="O4455">
        <f>0+LEFT(TEXT(Table2[[#This Row],[tan_angle]],"000/000"),3)</f>
        <v>2</v>
      </c>
      <c r="P4455">
        <f>0+RIGHT(TEXT(Table2[[#This Row],[tan_angle]],"000/000"),3)</f>
        <v>3</v>
      </c>
      <c r="Q4455" s="10">
        <f>Table2[[#This Row],[canvas_height]]/Table2[[#This Row],[canvas_width]]</f>
        <v>1.98</v>
      </c>
      <c r="R4455">
        <f>0+LEFT(TEXT(Table2[[#This Row],[canvas_ratio]],"000/000"),3)</f>
        <v>99</v>
      </c>
      <c r="S4455" s="5" t="str">
        <f t="shared" si="70"/>
        <v>/</v>
      </c>
      <c r="T4455" s="4">
        <f>0+RIGHT(TEXT(Table2[[#This Row],[canvas_ratio]],"000/000"),3)</f>
        <v>50</v>
      </c>
      <c r="U4455" s="9">
        <f>Table2[[#This Row],[canvas_ratio]]/Table2[[#This Row],[tan_angle]]</f>
        <v>2.96999999999773</v>
      </c>
      <c r="V4455" s="8">
        <f>0+RIGHT(TEXT(Table2[[#This Row],[ratio]],"0000/0000"),4)/Table2[[#This Row],[tan_angle_numer]]</f>
        <v>50</v>
      </c>
      <c r="W4455" s="9" t="b">
        <f>Table2[[#This Row],[multiplier]]=Table2[[#This Row],[multiplier_calc]]</f>
        <v>0</v>
      </c>
    </row>
    <row r="4456" spans="1:23" x14ac:dyDescent="0.25">
      <c r="A4456" s="1">
        <v>1.99</v>
      </c>
      <c r="B4456" s="1">
        <v>1</v>
      </c>
      <c r="C4456">
        <v>33.690067526</v>
      </c>
      <c r="D4456">
        <v>0</v>
      </c>
      <c r="E4456">
        <v>0</v>
      </c>
      <c r="F4456">
        <v>240.36823602999999</v>
      </c>
      <c r="G4456">
        <v>-2.7735009999999998E-3</v>
      </c>
      <c r="H4456">
        <v>0.360555128</v>
      </c>
      <c r="I4456">
        <v>-717.14414868999995</v>
      </c>
      <c r="J4456">
        <v>717.50470381799994</v>
      </c>
      <c r="K4456">
        <v>398</v>
      </c>
      <c r="L4456">
        <v>597</v>
      </c>
      <c r="M4456">
        <v>199</v>
      </c>
      <c r="N4456">
        <f>TAN(RADIANS(Table2[[#This Row],[angle]]))</f>
        <v>0.66666666666717622</v>
      </c>
      <c r="O4456">
        <f>0+LEFT(TEXT(Table2[[#This Row],[tan_angle]],"000/000"),3)</f>
        <v>2</v>
      </c>
      <c r="P4456">
        <f>0+RIGHT(TEXT(Table2[[#This Row],[tan_angle]],"000/000"),3)</f>
        <v>3</v>
      </c>
      <c r="Q4456" s="10">
        <f>Table2[[#This Row],[canvas_height]]/Table2[[#This Row],[canvas_width]]</f>
        <v>1.99</v>
      </c>
      <c r="R4456">
        <f>0+LEFT(TEXT(Table2[[#This Row],[canvas_ratio]],"000/000"),3)</f>
        <v>199</v>
      </c>
      <c r="S4456" s="5" t="str">
        <f t="shared" si="70"/>
        <v>/</v>
      </c>
      <c r="T4456" s="4">
        <f>0+RIGHT(TEXT(Table2[[#This Row],[canvas_ratio]],"000/000"),3)</f>
        <v>100</v>
      </c>
      <c r="U4456" s="9">
        <f>Table2[[#This Row],[canvas_ratio]]/Table2[[#This Row],[tan_angle]]</f>
        <v>2.9849999999977186</v>
      </c>
      <c r="V4456" s="8">
        <f>0+RIGHT(TEXT(Table2[[#This Row],[ratio]],"0000/0000"),4)/Table2[[#This Row],[tan_angle_numer]]</f>
        <v>100</v>
      </c>
      <c r="W4456" s="9" t="b">
        <f>Table2[[#This Row],[multiplier]]=Table2[[#This Row],[multiplier_calc]]</f>
        <v>0</v>
      </c>
    </row>
    <row r="4457" spans="1:23" x14ac:dyDescent="0.25">
      <c r="A4457" s="1">
        <v>2</v>
      </c>
      <c r="B4457" s="1">
        <v>1</v>
      </c>
      <c r="C4457">
        <v>33.690067526</v>
      </c>
      <c r="D4457">
        <v>0</v>
      </c>
      <c r="E4457">
        <v>0</v>
      </c>
      <c r="F4457">
        <v>0.83205029399999997</v>
      </c>
      <c r="G4457">
        <v>-0.55470019599999998</v>
      </c>
      <c r="H4457">
        <v>0.360555128</v>
      </c>
      <c r="I4457">
        <v>-3.2449961479999998</v>
      </c>
      <c r="J4457">
        <v>3.6055512759999999</v>
      </c>
      <c r="K4457">
        <v>2</v>
      </c>
      <c r="L4457">
        <v>3</v>
      </c>
      <c r="M4457">
        <v>1</v>
      </c>
      <c r="N4457">
        <f>TAN(RADIANS(Table2[[#This Row],[angle]]))</f>
        <v>0.66666666666717622</v>
      </c>
      <c r="O4457">
        <f>0+LEFT(TEXT(Table2[[#This Row],[tan_angle]],"000/000"),3)</f>
        <v>2</v>
      </c>
      <c r="P4457">
        <f>0+RIGHT(TEXT(Table2[[#This Row],[tan_angle]],"000/000"),3)</f>
        <v>3</v>
      </c>
      <c r="Q4457" s="10">
        <f>Table2[[#This Row],[canvas_height]]/Table2[[#This Row],[canvas_width]]</f>
        <v>2</v>
      </c>
      <c r="R4457">
        <f>0+LEFT(TEXT(Table2[[#This Row],[canvas_ratio]],"000/000"),3)</f>
        <v>2</v>
      </c>
      <c r="S4457" s="5" t="str">
        <f t="shared" si="70"/>
        <v>/</v>
      </c>
      <c r="T4457" s="4">
        <f>0+RIGHT(TEXT(Table2[[#This Row],[canvas_ratio]],"000/000"),3)</f>
        <v>1</v>
      </c>
      <c r="U4457" s="9">
        <f>Table2[[#This Row],[canvas_ratio]]/Table2[[#This Row],[tan_angle]]</f>
        <v>2.9999999999977072</v>
      </c>
      <c r="V4457" s="8">
        <f>0+RIGHT(TEXT(Table2[[#This Row],[ratio]],"0000/0000"),4)/Table2[[#This Row],[tan_angle_numer]]</f>
        <v>0.5</v>
      </c>
      <c r="W4457" s="9" t="b">
        <f>Table2[[#This Row],[multiplier]]=Table2[[#This Row],[multiplier_calc]]</f>
        <v>0</v>
      </c>
    </row>
    <row r="4458" spans="1:23" x14ac:dyDescent="0.25">
      <c r="A4458" s="1">
        <v>2.0099999999999998</v>
      </c>
      <c r="B4458" s="1">
        <v>1</v>
      </c>
      <c r="C4458">
        <v>0</v>
      </c>
      <c r="D4458">
        <v>0</v>
      </c>
      <c r="E4458">
        <v>0</v>
      </c>
      <c r="F4458">
        <v>0</v>
      </c>
      <c r="G4458">
        <v>2.0099999999999998</v>
      </c>
      <c r="H4458">
        <v>0.5</v>
      </c>
      <c r="I4458">
        <v>-0.5</v>
      </c>
      <c r="J4458">
        <v>1</v>
      </c>
      <c r="K4458">
        <v>0.55469999999999997</v>
      </c>
      <c r="L4458">
        <v>0.83204999999999996</v>
      </c>
      <c r="M4458">
        <v>0.27734999999999999</v>
      </c>
      <c r="N4458">
        <f>TAN(RADIANS(Table2[[#This Row],[angle]]))</f>
        <v>0</v>
      </c>
      <c r="O4458">
        <f>0+LEFT(TEXT(Table2[[#This Row],[tan_angle]],"000/000"),3)</f>
        <v>0</v>
      </c>
      <c r="P4458">
        <f>0+RIGHT(TEXT(Table2[[#This Row],[tan_angle]],"000/000"),3)</f>
        <v>1</v>
      </c>
      <c r="Q4458" s="10">
        <f>Table2[[#This Row],[canvas_height]]/Table2[[#This Row],[canvas_width]]</f>
        <v>2.0099999999999998</v>
      </c>
      <c r="R4458">
        <f>0+LEFT(TEXT(Table2[[#This Row],[canvas_ratio]],"000/000"),3)</f>
        <v>201</v>
      </c>
      <c r="S4458" s="5" t="str">
        <f t="shared" si="70"/>
        <v>/</v>
      </c>
      <c r="T4458" s="4">
        <f>0+RIGHT(TEXT(Table2[[#This Row],[canvas_ratio]],"000/000"),3)</f>
        <v>100</v>
      </c>
      <c r="U4458" s="9" t="e">
        <f>Table2[[#This Row],[canvas_ratio]]/Table2[[#This Row],[tan_angle]]</f>
        <v>#DIV/0!</v>
      </c>
      <c r="V4458" s="8" t="e">
        <f>0+RIGHT(TEXT(Table2[[#This Row],[ratio]],"0000/0000"),4)/Table2[[#This Row],[tan_angle_numer]]</f>
        <v>#DIV/0!</v>
      </c>
      <c r="W4458" s="9" t="e">
        <f>Table2[[#This Row],[multiplier]]=Table2[[#This Row],[multiplier_calc]]</f>
        <v>#DIV/0!</v>
      </c>
    </row>
    <row r="4459" spans="1:23" x14ac:dyDescent="0.25">
      <c r="A4459" s="1">
        <v>2.02</v>
      </c>
      <c r="B4459" s="1">
        <v>1</v>
      </c>
      <c r="C4459">
        <v>33.690067526</v>
      </c>
      <c r="D4459">
        <v>0</v>
      </c>
      <c r="E4459">
        <v>0</v>
      </c>
      <c r="F4459">
        <v>120.181344514</v>
      </c>
      <c r="G4459">
        <v>-5.5470019999999997E-3</v>
      </c>
      <c r="H4459">
        <v>0.360555128</v>
      </c>
      <c r="I4459">
        <v>-363.80012369399998</v>
      </c>
      <c r="J4459">
        <v>364.16067882200002</v>
      </c>
      <c r="K4459">
        <v>202</v>
      </c>
      <c r="L4459">
        <v>303</v>
      </c>
      <c r="M4459">
        <v>101</v>
      </c>
      <c r="N4459">
        <f>TAN(RADIANS(Table2[[#This Row],[angle]]))</f>
        <v>0.66666666666717622</v>
      </c>
      <c r="O4459">
        <f>0+LEFT(TEXT(Table2[[#This Row],[tan_angle]],"000/000"),3)</f>
        <v>2</v>
      </c>
      <c r="P4459">
        <f>0+RIGHT(TEXT(Table2[[#This Row],[tan_angle]],"000/000"),3)</f>
        <v>3</v>
      </c>
      <c r="Q4459" s="10">
        <f>Table2[[#This Row],[canvas_height]]/Table2[[#This Row],[canvas_width]]</f>
        <v>2.02</v>
      </c>
      <c r="R4459">
        <f>0+LEFT(TEXT(Table2[[#This Row],[canvas_ratio]],"000/000"),3)</f>
        <v>101</v>
      </c>
      <c r="S4459" s="5" t="str">
        <f t="shared" si="70"/>
        <v>/</v>
      </c>
      <c r="T4459" s="4">
        <f>0+RIGHT(TEXT(Table2[[#This Row],[canvas_ratio]],"000/000"),3)</f>
        <v>50</v>
      </c>
      <c r="U4459" s="9">
        <f>Table2[[#This Row],[canvas_ratio]]/Table2[[#This Row],[tan_angle]]</f>
        <v>3.0299999999976839</v>
      </c>
      <c r="V4459" s="8">
        <f>0+RIGHT(TEXT(Table2[[#This Row],[ratio]],"0000/0000"),4)/Table2[[#This Row],[tan_angle_numer]]</f>
        <v>50</v>
      </c>
      <c r="W4459" s="9" t="b">
        <f>Table2[[#This Row],[multiplier]]=Table2[[#This Row],[multiplier_calc]]</f>
        <v>0</v>
      </c>
    </row>
    <row r="4460" spans="1:23" x14ac:dyDescent="0.25">
      <c r="A4460" s="1">
        <v>2.0299999999999998</v>
      </c>
      <c r="B4460" s="1">
        <v>1</v>
      </c>
      <c r="C4460">
        <v>0</v>
      </c>
      <c r="D4460">
        <v>0</v>
      </c>
      <c r="E4460">
        <v>0</v>
      </c>
      <c r="F4460">
        <v>0</v>
      </c>
      <c r="G4460">
        <v>2.0299999999999998</v>
      </c>
      <c r="H4460">
        <v>0.5</v>
      </c>
      <c r="I4460">
        <v>-0.5</v>
      </c>
      <c r="J4460">
        <v>1</v>
      </c>
      <c r="K4460">
        <v>0.55469999999999997</v>
      </c>
      <c r="L4460">
        <v>0.83204999999999996</v>
      </c>
      <c r="M4460">
        <v>0.27734999999999999</v>
      </c>
      <c r="N4460">
        <f>TAN(RADIANS(Table2[[#This Row],[angle]]))</f>
        <v>0</v>
      </c>
      <c r="O4460">
        <f>0+LEFT(TEXT(Table2[[#This Row],[tan_angle]],"000/000"),3)</f>
        <v>0</v>
      </c>
      <c r="P4460">
        <f>0+RIGHT(TEXT(Table2[[#This Row],[tan_angle]],"000/000"),3)</f>
        <v>1</v>
      </c>
      <c r="Q4460" s="10">
        <f>Table2[[#This Row],[canvas_height]]/Table2[[#This Row],[canvas_width]]</f>
        <v>2.0299999999999998</v>
      </c>
      <c r="R4460">
        <f>0+LEFT(TEXT(Table2[[#This Row],[canvas_ratio]],"000/000"),3)</f>
        <v>203</v>
      </c>
      <c r="S4460" s="5" t="str">
        <f t="shared" si="70"/>
        <v>/</v>
      </c>
      <c r="T4460" s="4">
        <f>0+RIGHT(TEXT(Table2[[#This Row],[canvas_ratio]],"000/000"),3)</f>
        <v>100</v>
      </c>
      <c r="U4460" s="9" t="e">
        <f>Table2[[#This Row],[canvas_ratio]]/Table2[[#This Row],[tan_angle]]</f>
        <v>#DIV/0!</v>
      </c>
      <c r="V4460" s="8" t="e">
        <f>0+RIGHT(TEXT(Table2[[#This Row],[ratio]],"0000/0000"),4)/Table2[[#This Row],[tan_angle_numer]]</f>
        <v>#DIV/0!</v>
      </c>
      <c r="W4460" s="9" t="e">
        <f>Table2[[#This Row],[multiplier]]=Table2[[#This Row],[multiplier_calc]]</f>
        <v>#DIV/0!</v>
      </c>
    </row>
    <row r="4461" spans="1:23" x14ac:dyDescent="0.25">
      <c r="A4461" s="1">
        <v>2.04</v>
      </c>
      <c r="B4461" s="1">
        <v>1</v>
      </c>
      <c r="C4461">
        <v>33.690067526</v>
      </c>
      <c r="D4461">
        <v>0</v>
      </c>
      <c r="E4461">
        <v>0</v>
      </c>
      <c r="F4461">
        <v>62.503618111000002</v>
      </c>
      <c r="G4461">
        <v>1.1094003999999999E-2</v>
      </c>
      <c r="H4461">
        <v>0.360555128</v>
      </c>
      <c r="I4461">
        <v>-183.52255992100001</v>
      </c>
      <c r="J4461">
        <v>183.883115049</v>
      </c>
      <c r="K4461">
        <v>102</v>
      </c>
      <c r="L4461">
        <v>153</v>
      </c>
      <c r="M4461">
        <v>51</v>
      </c>
      <c r="N4461">
        <f>TAN(RADIANS(Table2[[#This Row],[angle]]))</f>
        <v>0.66666666666717622</v>
      </c>
      <c r="O4461">
        <f>0+LEFT(TEXT(Table2[[#This Row],[tan_angle]],"000/000"),3)</f>
        <v>2</v>
      </c>
      <c r="P4461">
        <f>0+RIGHT(TEXT(Table2[[#This Row],[tan_angle]],"000/000"),3)</f>
        <v>3</v>
      </c>
      <c r="Q4461" s="10">
        <f>Table2[[#This Row],[canvas_height]]/Table2[[#This Row],[canvas_width]]</f>
        <v>2.04</v>
      </c>
      <c r="R4461">
        <f>0+LEFT(TEXT(Table2[[#This Row],[canvas_ratio]],"000/000"),3)</f>
        <v>51</v>
      </c>
      <c r="S4461" s="5" t="str">
        <f t="shared" si="70"/>
        <v>/</v>
      </c>
      <c r="T4461" s="4">
        <f>0+RIGHT(TEXT(Table2[[#This Row],[canvas_ratio]],"000/000"),3)</f>
        <v>25</v>
      </c>
      <c r="U4461" s="9">
        <f>Table2[[#This Row],[canvas_ratio]]/Table2[[#This Row],[tan_angle]]</f>
        <v>3.059999999997661</v>
      </c>
      <c r="V4461" s="8">
        <f>0+RIGHT(TEXT(Table2[[#This Row],[ratio]],"0000/0000"),4)/Table2[[#This Row],[tan_angle_numer]]</f>
        <v>25</v>
      </c>
      <c r="W4461" s="9" t="b">
        <f>Table2[[#This Row],[multiplier]]=Table2[[#This Row],[multiplier_calc]]</f>
        <v>0</v>
      </c>
    </row>
    <row r="4462" spans="1:23" x14ac:dyDescent="0.25">
      <c r="A4462" s="1">
        <v>2.0499999999999998</v>
      </c>
      <c r="B4462" s="1">
        <v>1</v>
      </c>
      <c r="C4462">
        <v>0</v>
      </c>
      <c r="D4462">
        <v>0</v>
      </c>
      <c r="E4462">
        <v>0</v>
      </c>
      <c r="F4462">
        <v>0</v>
      </c>
      <c r="G4462">
        <v>2.0499999999999998</v>
      </c>
      <c r="H4462">
        <v>0.5</v>
      </c>
      <c r="I4462">
        <v>-0.5</v>
      </c>
      <c r="J4462">
        <v>1</v>
      </c>
      <c r="K4462">
        <v>0.55469999999999997</v>
      </c>
      <c r="L4462">
        <v>0.83204999999999996</v>
      </c>
      <c r="M4462">
        <v>0.27734999999999999</v>
      </c>
      <c r="N4462">
        <f>TAN(RADIANS(Table2[[#This Row],[angle]]))</f>
        <v>0</v>
      </c>
      <c r="O4462">
        <f>0+LEFT(TEXT(Table2[[#This Row],[tan_angle]],"000/000"),3)</f>
        <v>0</v>
      </c>
      <c r="P4462">
        <f>0+RIGHT(TEXT(Table2[[#This Row],[tan_angle]],"000/000"),3)</f>
        <v>1</v>
      </c>
      <c r="Q4462" s="10">
        <f>Table2[[#This Row],[canvas_height]]/Table2[[#This Row],[canvas_width]]</f>
        <v>2.0499999999999998</v>
      </c>
      <c r="R4462">
        <f>0+LEFT(TEXT(Table2[[#This Row],[canvas_ratio]],"000/000"),3)</f>
        <v>41</v>
      </c>
      <c r="S4462" s="5" t="str">
        <f t="shared" ref="S4462:S4525" si="71">"/"</f>
        <v>/</v>
      </c>
      <c r="T4462" s="4">
        <f>0+RIGHT(TEXT(Table2[[#This Row],[canvas_ratio]],"000/000"),3)</f>
        <v>20</v>
      </c>
      <c r="U4462" s="9" t="e">
        <f>Table2[[#This Row],[canvas_ratio]]/Table2[[#This Row],[tan_angle]]</f>
        <v>#DIV/0!</v>
      </c>
      <c r="V4462" s="8" t="e">
        <f>0+RIGHT(TEXT(Table2[[#This Row],[ratio]],"0000/0000"),4)/Table2[[#This Row],[tan_angle_numer]]</f>
        <v>#DIV/0!</v>
      </c>
      <c r="W4462" s="9" t="e">
        <f>Table2[[#This Row],[multiplier]]=Table2[[#This Row],[multiplier_calc]]</f>
        <v>#DIV/0!</v>
      </c>
    </row>
    <row r="4463" spans="1:23" x14ac:dyDescent="0.25">
      <c r="A4463" s="1">
        <v>2.06</v>
      </c>
      <c r="B4463" s="1">
        <v>1</v>
      </c>
      <c r="C4463">
        <v>33.690067526</v>
      </c>
      <c r="D4463">
        <v>0</v>
      </c>
      <c r="E4463">
        <v>0</v>
      </c>
      <c r="F4463">
        <v>330.512564919</v>
      </c>
      <c r="G4463">
        <v>5.5470019999999997E-3</v>
      </c>
      <c r="H4463">
        <v>0.360555128</v>
      </c>
      <c r="I4463">
        <v>-371.01122624499999</v>
      </c>
      <c r="J4463">
        <v>371.37178137299998</v>
      </c>
      <c r="K4463">
        <v>206</v>
      </c>
      <c r="L4463">
        <v>309</v>
      </c>
      <c r="M4463">
        <v>103</v>
      </c>
      <c r="N4463">
        <f>TAN(RADIANS(Table2[[#This Row],[angle]]))</f>
        <v>0.66666666666717622</v>
      </c>
      <c r="O4463">
        <f>0+LEFT(TEXT(Table2[[#This Row],[tan_angle]],"000/000"),3)</f>
        <v>2</v>
      </c>
      <c r="P4463">
        <f>0+RIGHT(TEXT(Table2[[#This Row],[tan_angle]],"000/000"),3)</f>
        <v>3</v>
      </c>
      <c r="Q4463" s="10">
        <f>Table2[[#This Row],[canvas_height]]/Table2[[#This Row],[canvas_width]]</f>
        <v>2.06</v>
      </c>
      <c r="R4463">
        <f>0+LEFT(TEXT(Table2[[#This Row],[canvas_ratio]],"000/000"),3)</f>
        <v>103</v>
      </c>
      <c r="S4463" s="5" t="str">
        <f t="shared" si="71"/>
        <v>/</v>
      </c>
      <c r="T4463" s="4">
        <f>0+RIGHT(TEXT(Table2[[#This Row],[canvas_ratio]],"000/000"),3)</f>
        <v>50</v>
      </c>
      <c r="U4463" s="9">
        <f>Table2[[#This Row],[canvas_ratio]]/Table2[[#This Row],[tan_angle]]</f>
        <v>3.0899999999976382</v>
      </c>
      <c r="V4463" s="8">
        <f>0+RIGHT(TEXT(Table2[[#This Row],[ratio]],"0000/0000"),4)/Table2[[#This Row],[tan_angle_numer]]</f>
        <v>50</v>
      </c>
      <c r="W4463" s="9" t="b">
        <f>Table2[[#This Row],[multiplier]]=Table2[[#This Row],[multiplier_calc]]</f>
        <v>0</v>
      </c>
    </row>
    <row r="4464" spans="1:23" x14ac:dyDescent="0.25">
      <c r="A4464" s="1">
        <v>2.0699999999999998</v>
      </c>
      <c r="B4464" s="1">
        <v>1</v>
      </c>
      <c r="C4464">
        <v>0</v>
      </c>
      <c r="D4464">
        <v>0</v>
      </c>
      <c r="E4464">
        <v>0</v>
      </c>
      <c r="F4464">
        <v>0</v>
      </c>
      <c r="G4464">
        <v>2.0699999999999998</v>
      </c>
      <c r="H4464">
        <v>0.5</v>
      </c>
      <c r="I4464">
        <v>-0.5</v>
      </c>
      <c r="J4464">
        <v>1</v>
      </c>
      <c r="K4464">
        <v>0.55469999999999997</v>
      </c>
      <c r="L4464">
        <v>0.83204999999999996</v>
      </c>
      <c r="M4464">
        <v>0.27734999999999999</v>
      </c>
      <c r="N4464">
        <f>TAN(RADIANS(Table2[[#This Row],[angle]]))</f>
        <v>0</v>
      </c>
      <c r="O4464">
        <f>0+LEFT(TEXT(Table2[[#This Row],[tan_angle]],"000/000"),3)</f>
        <v>0</v>
      </c>
      <c r="P4464">
        <f>0+RIGHT(TEXT(Table2[[#This Row],[tan_angle]],"000/000"),3)</f>
        <v>1</v>
      </c>
      <c r="Q4464" s="10">
        <f>Table2[[#This Row],[canvas_height]]/Table2[[#This Row],[canvas_width]]</f>
        <v>2.0699999999999998</v>
      </c>
      <c r="R4464">
        <f>0+LEFT(TEXT(Table2[[#This Row],[canvas_ratio]],"000/000"),3)</f>
        <v>207</v>
      </c>
      <c r="S4464" s="5" t="str">
        <f t="shared" si="71"/>
        <v>/</v>
      </c>
      <c r="T4464" s="4">
        <f>0+RIGHT(TEXT(Table2[[#This Row],[canvas_ratio]],"000/000"),3)</f>
        <v>100</v>
      </c>
      <c r="U4464" s="9" t="e">
        <f>Table2[[#This Row],[canvas_ratio]]/Table2[[#This Row],[tan_angle]]</f>
        <v>#DIV/0!</v>
      </c>
      <c r="V4464" s="8" t="e">
        <f>0+RIGHT(TEXT(Table2[[#This Row],[ratio]],"0000/0000"),4)/Table2[[#This Row],[tan_angle_numer]]</f>
        <v>#DIV/0!</v>
      </c>
      <c r="W4464" s="9" t="e">
        <f>Table2[[#This Row],[multiplier]]=Table2[[#This Row],[multiplier_calc]]</f>
        <v>#DIV/0!</v>
      </c>
    </row>
    <row r="4465" spans="1:23" x14ac:dyDescent="0.25">
      <c r="A4465" s="1">
        <v>2.08</v>
      </c>
      <c r="B4465" s="1">
        <v>1</v>
      </c>
      <c r="C4465">
        <v>33.690067526</v>
      </c>
      <c r="D4465">
        <v>0</v>
      </c>
      <c r="E4465">
        <v>0</v>
      </c>
      <c r="F4465">
        <v>30.031468623999999</v>
      </c>
      <c r="G4465">
        <v>-2.2188007999999999E-2</v>
      </c>
      <c r="H4465">
        <v>0.360555128</v>
      </c>
      <c r="I4465">
        <v>-93.383778035000006</v>
      </c>
      <c r="J4465">
        <v>93.744333163000007</v>
      </c>
      <c r="K4465">
        <v>52</v>
      </c>
      <c r="L4465">
        <v>78</v>
      </c>
      <c r="M4465">
        <v>26</v>
      </c>
      <c r="N4465">
        <f>TAN(RADIANS(Table2[[#This Row],[angle]]))</f>
        <v>0.66666666666717622</v>
      </c>
      <c r="O4465">
        <f>0+LEFT(TEXT(Table2[[#This Row],[tan_angle]],"000/000"),3)</f>
        <v>2</v>
      </c>
      <c r="P4465">
        <f>0+RIGHT(TEXT(Table2[[#This Row],[tan_angle]],"000/000"),3)</f>
        <v>3</v>
      </c>
      <c r="Q4465" s="10">
        <f>Table2[[#This Row],[canvas_height]]/Table2[[#This Row],[canvas_width]]</f>
        <v>2.08</v>
      </c>
      <c r="R4465">
        <f>0+LEFT(TEXT(Table2[[#This Row],[canvas_ratio]],"000/000"),3)</f>
        <v>52</v>
      </c>
      <c r="S4465" s="5" t="str">
        <f t="shared" si="71"/>
        <v>/</v>
      </c>
      <c r="T4465" s="4">
        <f>0+RIGHT(TEXT(Table2[[#This Row],[canvas_ratio]],"000/000"),3)</f>
        <v>25</v>
      </c>
      <c r="U4465" s="9">
        <f>Table2[[#This Row],[canvas_ratio]]/Table2[[#This Row],[tan_angle]]</f>
        <v>3.1199999999976153</v>
      </c>
      <c r="V4465" s="8">
        <f>0+RIGHT(TEXT(Table2[[#This Row],[ratio]],"0000/0000"),4)/Table2[[#This Row],[tan_angle_numer]]</f>
        <v>12.5</v>
      </c>
      <c r="W4465" s="9" t="b">
        <f>Table2[[#This Row],[multiplier]]=Table2[[#This Row],[multiplier_calc]]</f>
        <v>0</v>
      </c>
    </row>
    <row r="4466" spans="1:23" x14ac:dyDescent="0.25">
      <c r="A4466" s="1">
        <v>2.09</v>
      </c>
      <c r="B4466" s="1">
        <v>1</v>
      </c>
      <c r="C4466">
        <v>33.690067526</v>
      </c>
      <c r="D4466">
        <v>0</v>
      </c>
      <c r="E4466">
        <v>0</v>
      </c>
      <c r="F4466">
        <v>614.14741625500005</v>
      </c>
      <c r="G4466">
        <v>2.7735009999999998E-3</v>
      </c>
      <c r="H4466">
        <v>0.360555128</v>
      </c>
      <c r="I4466">
        <v>-753.19966144399996</v>
      </c>
      <c r="J4466">
        <v>753.56021657199994</v>
      </c>
      <c r="K4466">
        <v>418</v>
      </c>
      <c r="L4466">
        <v>627</v>
      </c>
      <c r="M4466">
        <v>209</v>
      </c>
      <c r="N4466">
        <f>TAN(RADIANS(Table2[[#This Row],[angle]]))</f>
        <v>0.66666666666717622</v>
      </c>
      <c r="O4466">
        <f>0+LEFT(TEXT(Table2[[#This Row],[tan_angle]],"000/000"),3)</f>
        <v>2</v>
      </c>
      <c r="P4466">
        <f>0+RIGHT(TEXT(Table2[[#This Row],[tan_angle]],"000/000"),3)</f>
        <v>3</v>
      </c>
      <c r="Q4466" s="10">
        <f>Table2[[#This Row],[canvas_height]]/Table2[[#This Row],[canvas_width]]</f>
        <v>2.09</v>
      </c>
      <c r="R4466">
        <f>0+LEFT(TEXT(Table2[[#This Row],[canvas_ratio]],"000/000"),3)</f>
        <v>209</v>
      </c>
      <c r="S4466" s="5" t="str">
        <f t="shared" si="71"/>
        <v>/</v>
      </c>
      <c r="T4466" s="4">
        <f>0+RIGHT(TEXT(Table2[[#This Row],[canvas_ratio]],"000/000"),3)</f>
        <v>100</v>
      </c>
      <c r="U4466" s="9">
        <f>Table2[[#This Row],[canvas_ratio]]/Table2[[#This Row],[tan_angle]]</f>
        <v>3.1349999999976035</v>
      </c>
      <c r="V4466" s="8">
        <f>0+RIGHT(TEXT(Table2[[#This Row],[ratio]],"0000/0000"),4)/Table2[[#This Row],[tan_angle_numer]]</f>
        <v>100</v>
      </c>
      <c r="W4466" s="9" t="b">
        <f>Table2[[#This Row],[multiplier]]=Table2[[#This Row],[multiplier_calc]]</f>
        <v>0</v>
      </c>
    </row>
    <row r="4467" spans="1:23" x14ac:dyDescent="0.25">
      <c r="A4467" s="1">
        <v>2.1</v>
      </c>
      <c r="B4467" s="1">
        <v>1</v>
      </c>
      <c r="C4467">
        <v>33.690067526</v>
      </c>
      <c r="D4467">
        <v>0</v>
      </c>
      <c r="E4467">
        <v>0</v>
      </c>
      <c r="F4467">
        <v>49.257377425000001</v>
      </c>
      <c r="G4467">
        <v>-2.7735010000000001E-2</v>
      </c>
      <c r="H4467">
        <v>0.360555128</v>
      </c>
      <c r="I4467">
        <v>-75.356021656999999</v>
      </c>
      <c r="J4467">
        <v>75.716576785000001</v>
      </c>
      <c r="K4467">
        <v>42</v>
      </c>
      <c r="L4467">
        <v>63</v>
      </c>
      <c r="M4467">
        <v>21</v>
      </c>
      <c r="N4467">
        <f>TAN(RADIANS(Table2[[#This Row],[angle]]))</f>
        <v>0.66666666666717622</v>
      </c>
      <c r="O4467">
        <f>0+LEFT(TEXT(Table2[[#This Row],[tan_angle]],"000/000"),3)</f>
        <v>2</v>
      </c>
      <c r="P4467">
        <f>0+RIGHT(TEXT(Table2[[#This Row],[tan_angle]],"000/000"),3)</f>
        <v>3</v>
      </c>
      <c r="Q4467" s="10">
        <f>Table2[[#This Row],[canvas_height]]/Table2[[#This Row],[canvas_width]]</f>
        <v>2.1</v>
      </c>
      <c r="R4467">
        <f>0+LEFT(TEXT(Table2[[#This Row],[canvas_ratio]],"000/000"),3)</f>
        <v>21</v>
      </c>
      <c r="S4467" s="5" t="str">
        <f t="shared" si="71"/>
        <v>/</v>
      </c>
      <c r="T4467" s="4">
        <f>0+RIGHT(TEXT(Table2[[#This Row],[canvas_ratio]],"000/000"),3)</f>
        <v>10</v>
      </c>
      <c r="U4467" s="9">
        <f>Table2[[#This Row],[canvas_ratio]]/Table2[[#This Row],[tan_angle]]</f>
        <v>3.1499999999975925</v>
      </c>
      <c r="V4467" s="8">
        <f>0+RIGHT(TEXT(Table2[[#This Row],[ratio]],"0000/0000"),4)/Table2[[#This Row],[tan_angle_numer]]</f>
        <v>10</v>
      </c>
      <c r="W4467" s="9" t="b">
        <f>Table2[[#This Row],[multiplier]]=Table2[[#This Row],[multiplier_calc]]</f>
        <v>0</v>
      </c>
    </row>
    <row r="4468" spans="1:23" x14ac:dyDescent="0.25">
      <c r="A4468" s="1">
        <v>2.11</v>
      </c>
      <c r="B4468" s="1">
        <v>1</v>
      </c>
      <c r="C4468">
        <v>33.690067526</v>
      </c>
      <c r="D4468">
        <v>0</v>
      </c>
      <c r="E4468">
        <v>0</v>
      </c>
      <c r="F4468">
        <v>368.96992952300002</v>
      </c>
      <c r="G4468">
        <v>2.7735009999999998E-3</v>
      </c>
      <c r="H4468">
        <v>0.360555128</v>
      </c>
      <c r="I4468">
        <v>-760.41076399500002</v>
      </c>
      <c r="J4468">
        <v>760.77131912300001</v>
      </c>
      <c r="K4468">
        <v>422</v>
      </c>
      <c r="L4468">
        <v>633</v>
      </c>
      <c r="M4468">
        <v>211</v>
      </c>
      <c r="N4468">
        <f>TAN(RADIANS(Table2[[#This Row],[angle]]))</f>
        <v>0.66666666666717622</v>
      </c>
      <c r="O4468">
        <f>0+LEFT(TEXT(Table2[[#This Row],[tan_angle]],"000/000"),3)</f>
        <v>2</v>
      </c>
      <c r="P4468">
        <f>0+RIGHT(TEXT(Table2[[#This Row],[tan_angle]],"000/000"),3)</f>
        <v>3</v>
      </c>
      <c r="Q4468" s="10">
        <f>Table2[[#This Row],[canvas_height]]/Table2[[#This Row],[canvas_width]]</f>
        <v>2.11</v>
      </c>
      <c r="R4468">
        <f>0+LEFT(TEXT(Table2[[#This Row],[canvas_ratio]],"000/000"),3)</f>
        <v>211</v>
      </c>
      <c r="S4468" s="5" t="str">
        <f t="shared" si="71"/>
        <v>/</v>
      </c>
      <c r="T4468" s="4">
        <f>0+RIGHT(TEXT(Table2[[#This Row],[canvas_ratio]],"000/000"),3)</f>
        <v>100</v>
      </c>
      <c r="U4468" s="9">
        <f>Table2[[#This Row],[canvas_ratio]]/Table2[[#This Row],[tan_angle]]</f>
        <v>3.1649999999975806</v>
      </c>
      <c r="V4468" s="8">
        <f>0+RIGHT(TEXT(Table2[[#This Row],[ratio]],"0000/0000"),4)/Table2[[#This Row],[tan_angle_numer]]</f>
        <v>100</v>
      </c>
      <c r="W4468" s="9" t="b">
        <f>Table2[[#This Row],[multiplier]]=Table2[[#This Row],[multiplier_calc]]</f>
        <v>0</v>
      </c>
    </row>
    <row r="4469" spans="1:23" x14ac:dyDescent="0.25">
      <c r="A4469" s="1">
        <v>2.12</v>
      </c>
      <c r="B4469" s="1">
        <v>1</v>
      </c>
      <c r="C4469">
        <v>33.690067526</v>
      </c>
      <c r="D4469">
        <v>0</v>
      </c>
      <c r="E4469">
        <v>0</v>
      </c>
      <c r="F4469">
        <v>42.057368877999998</v>
      </c>
      <c r="G4469">
        <v>-1.1094003999999999E-2</v>
      </c>
      <c r="H4469">
        <v>0.360555128</v>
      </c>
      <c r="I4469">
        <v>-190.73366247199999</v>
      </c>
      <c r="J4469">
        <v>191.09421760000001</v>
      </c>
      <c r="K4469">
        <v>106</v>
      </c>
      <c r="L4469">
        <v>159</v>
      </c>
      <c r="M4469">
        <v>53</v>
      </c>
      <c r="N4469">
        <f>TAN(RADIANS(Table2[[#This Row],[angle]]))</f>
        <v>0.66666666666717622</v>
      </c>
      <c r="O4469">
        <f>0+LEFT(TEXT(Table2[[#This Row],[tan_angle]],"000/000"),3)</f>
        <v>2</v>
      </c>
      <c r="P4469">
        <f>0+RIGHT(TEXT(Table2[[#This Row],[tan_angle]],"000/000"),3)</f>
        <v>3</v>
      </c>
      <c r="Q4469" s="10">
        <f>Table2[[#This Row],[canvas_height]]/Table2[[#This Row],[canvas_width]]</f>
        <v>2.12</v>
      </c>
      <c r="R4469">
        <f>0+LEFT(TEXT(Table2[[#This Row],[canvas_ratio]],"000/000"),3)</f>
        <v>53</v>
      </c>
      <c r="S4469" s="5" t="str">
        <f t="shared" si="71"/>
        <v>/</v>
      </c>
      <c r="T4469" s="4">
        <f>0+RIGHT(TEXT(Table2[[#This Row],[canvas_ratio]],"000/000"),3)</f>
        <v>25</v>
      </c>
      <c r="U4469" s="9">
        <f>Table2[[#This Row],[canvas_ratio]]/Table2[[#This Row],[tan_angle]]</f>
        <v>3.1799999999975697</v>
      </c>
      <c r="V4469" s="8">
        <f>0+RIGHT(TEXT(Table2[[#This Row],[ratio]],"0000/0000"),4)/Table2[[#This Row],[tan_angle_numer]]</f>
        <v>25</v>
      </c>
      <c r="W4469" s="9" t="b">
        <f>Table2[[#This Row],[multiplier]]=Table2[[#This Row],[multiplier_calc]]</f>
        <v>0</v>
      </c>
    </row>
    <row r="4470" spans="1:23" x14ac:dyDescent="0.25">
      <c r="A4470" s="1">
        <v>2.13</v>
      </c>
      <c r="B4470" s="1">
        <v>1</v>
      </c>
      <c r="C4470">
        <v>33.690067526</v>
      </c>
      <c r="D4470">
        <v>0</v>
      </c>
      <c r="E4470">
        <v>0</v>
      </c>
      <c r="F4470">
        <v>610.54186497900002</v>
      </c>
      <c r="G4470">
        <v>2.7735009999999998E-3</v>
      </c>
      <c r="H4470">
        <v>0.360555128</v>
      </c>
      <c r="I4470">
        <v>-767.62186654599998</v>
      </c>
      <c r="J4470">
        <v>767.98242167399997</v>
      </c>
      <c r="K4470">
        <v>426</v>
      </c>
      <c r="L4470">
        <v>639</v>
      </c>
      <c r="M4470">
        <v>213</v>
      </c>
      <c r="N4470">
        <f>TAN(RADIANS(Table2[[#This Row],[angle]]))</f>
        <v>0.66666666666717622</v>
      </c>
      <c r="O4470">
        <f>0+LEFT(TEXT(Table2[[#This Row],[tan_angle]],"000/000"),3)</f>
        <v>2</v>
      </c>
      <c r="P4470">
        <f>0+RIGHT(TEXT(Table2[[#This Row],[tan_angle]],"000/000"),3)</f>
        <v>3</v>
      </c>
      <c r="Q4470" s="10">
        <f>Table2[[#This Row],[canvas_height]]/Table2[[#This Row],[canvas_width]]</f>
        <v>2.13</v>
      </c>
      <c r="R4470">
        <f>0+LEFT(TEXT(Table2[[#This Row],[canvas_ratio]],"000/000"),3)</f>
        <v>213</v>
      </c>
      <c r="S4470" s="5" t="str">
        <f t="shared" si="71"/>
        <v>/</v>
      </c>
      <c r="T4470" s="4">
        <f>0+RIGHT(TEXT(Table2[[#This Row],[canvas_ratio]],"000/000"),3)</f>
        <v>100</v>
      </c>
      <c r="U4470" s="9">
        <f>Table2[[#This Row],[canvas_ratio]]/Table2[[#This Row],[tan_angle]]</f>
        <v>3.1949999999975578</v>
      </c>
      <c r="V4470" s="8">
        <f>0+RIGHT(TEXT(Table2[[#This Row],[ratio]],"0000/0000"),4)/Table2[[#This Row],[tan_angle_numer]]</f>
        <v>100</v>
      </c>
      <c r="W4470" s="9" t="b">
        <f>Table2[[#This Row],[multiplier]]=Table2[[#This Row],[multiplier_calc]]</f>
        <v>0</v>
      </c>
    </row>
    <row r="4471" spans="1:23" x14ac:dyDescent="0.25">
      <c r="A4471" s="1">
        <v>2.14</v>
      </c>
      <c r="B4471" s="1">
        <v>1</v>
      </c>
      <c r="C4471">
        <v>33.690067526</v>
      </c>
      <c r="D4471">
        <v>0</v>
      </c>
      <c r="E4471">
        <v>0</v>
      </c>
      <c r="F4471">
        <v>73.309177933000001</v>
      </c>
      <c r="G4471">
        <v>-5.5470019999999997E-3</v>
      </c>
      <c r="H4471">
        <v>0.360555128</v>
      </c>
      <c r="I4471">
        <v>-385.43343134700001</v>
      </c>
      <c r="J4471">
        <v>385.793986475</v>
      </c>
      <c r="K4471">
        <v>214</v>
      </c>
      <c r="L4471">
        <v>321</v>
      </c>
      <c r="M4471">
        <v>107</v>
      </c>
      <c r="N4471">
        <f>TAN(RADIANS(Table2[[#This Row],[angle]]))</f>
        <v>0.66666666666717622</v>
      </c>
      <c r="O4471">
        <f>0+LEFT(TEXT(Table2[[#This Row],[tan_angle]],"000/000"),3)</f>
        <v>2</v>
      </c>
      <c r="P4471">
        <f>0+RIGHT(TEXT(Table2[[#This Row],[tan_angle]],"000/000"),3)</f>
        <v>3</v>
      </c>
      <c r="Q4471" s="10">
        <f>Table2[[#This Row],[canvas_height]]/Table2[[#This Row],[canvas_width]]</f>
        <v>2.14</v>
      </c>
      <c r="R4471">
        <f>0+LEFT(TEXT(Table2[[#This Row],[canvas_ratio]],"000/000"),3)</f>
        <v>107</v>
      </c>
      <c r="S4471" s="5" t="str">
        <f t="shared" si="71"/>
        <v>/</v>
      </c>
      <c r="T4471" s="4">
        <f>0+RIGHT(TEXT(Table2[[#This Row],[canvas_ratio]],"000/000"),3)</f>
        <v>50</v>
      </c>
      <c r="U4471" s="9">
        <f>Table2[[#This Row],[canvas_ratio]]/Table2[[#This Row],[tan_angle]]</f>
        <v>3.2099999999975468</v>
      </c>
      <c r="V4471" s="8">
        <f>0+RIGHT(TEXT(Table2[[#This Row],[ratio]],"0000/0000"),4)/Table2[[#This Row],[tan_angle_numer]]</f>
        <v>50</v>
      </c>
      <c r="W4471" s="9" t="b">
        <f>Table2[[#This Row],[multiplier]]=Table2[[#This Row],[multiplier_calc]]</f>
        <v>0</v>
      </c>
    </row>
    <row r="4472" spans="1:23" x14ac:dyDescent="0.25">
      <c r="A4472" s="1">
        <v>2.15</v>
      </c>
      <c r="B4472" s="1">
        <v>1</v>
      </c>
      <c r="C4472">
        <v>33.690067526</v>
      </c>
      <c r="D4472">
        <v>0</v>
      </c>
      <c r="E4472">
        <v>0</v>
      </c>
      <c r="F4472">
        <v>34.862907333000003</v>
      </c>
      <c r="G4472">
        <v>1.3867505E-2</v>
      </c>
      <c r="H4472">
        <v>0.360555128</v>
      </c>
      <c r="I4472">
        <v>-154.678149717</v>
      </c>
      <c r="J4472">
        <v>155.03870484500001</v>
      </c>
      <c r="K4472">
        <v>86</v>
      </c>
      <c r="L4472">
        <v>129</v>
      </c>
      <c r="M4472">
        <v>43</v>
      </c>
      <c r="N4472">
        <f>TAN(RADIANS(Table2[[#This Row],[angle]]))</f>
        <v>0.66666666666717622</v>
      </c>
      <c r="O4472">
        <f>0+LEFT(TEXT(Table2[[#This Row],[tan_angle]],"000/000"),3)</f>
        <v>2</v>
      </c>
      <c r="P4472">
        <f>0+RIGHT(TEXT(Table2[[#This Row],[tan_angle]],"000/000"),3)</f>
        <v>3</v>
      </c>
      <c r="Q4472" s="10">
        <f>Table2[[#This Row],[canvas_height]]/Table2[[#This Row],[canvas_width]]</f>
        <v>2.15</v>
      </c>
      <c r="R4472">
        <f>0+LEFT(TEXT(Table2[[#This Row],[canvas_ratio]],"000/000"),3)</f>
        <v>43</v>
      </c>
      <c r="S4472" s="5" t="str">
        <f t="shared" si="71"/>
        <v>/</v>
      </c>
      <c r="T4472" s="4">
        <f>0+RIGHT(TEXT(Table2[[#This Row],[canvas_ratio]],"000/000"),3)</f>
        <v>20</v>
      </c>
      <c r="U4472" s="9">
        <f>Table2[[#This Row],[canvas_ratio]]/Table2[[#This Row],[tan_angle]]</f>
        <v>3.2249999999975349</v>
      </c>
      <c r="V4472" s="8">
        <f>0+RIGHT(TEXT(Table2[[#This Row],[ratio]],"0000/0000"),4)/Table2[[#This Row],[tan_angle_numer]]</f>
        <v>20</v>
      </c>
      <c r="W4472" s="9" t="b">
        <f>Table2[[#This Row],[multiplier]]=Table2[[#This Row],[multiplier_calc]]</f>
        <v>0</v>
      </c>
    </row>
    <row r="4473" spans="1:23" x14ac:dyDescent="0.25">
      <c r="A4473" s="1">
        <v>2.16</v>
      </c>
      <c r="B4473" s="1">
        <v>1</v>
      </c>
      <c r="C4473">
        <v>33.690067526</v>
      </c>
      <c r="D4473">
        <v>0</v>
      </c>
      <c r="E4473">
        <v>0</v>
      </c>
      <c r="F4473">
        <v>15.609263521999999</v>
      </c>
      <c r="G4473">
        <v>-2.2188007999999999E-2</v>
      </c>
      <c r="H4473">
        <v>0.360555128</v>
      </c>
      <c r="I4473">
        <v>-96.989329310000002</v>
      </c>
      <c r="J4473">
        <v>97.349884438000004</v>
      </c>
      <c r="K4473">
        <v>54</v>
      </c>
      <c r="L4473">
        <v>81</v>
      </c>
      <c r="M4473">
        <v>27</v>
      </c>
      <c r="N4473">
        <f>TAN(RADIANS(Table2[[#This Row],[angle]]))</f>
        <v>0.66666666666717622</v>
      </c>
      <c r="O4473">
        <f>0+LEFT(TEXT(Table2[[#This Row],[tan_angle]],"000/000"),3)</f>
        <v>2</v>
      </c>
      <c r="P4473">
        <f>0+RIGHT(TEXT(Table2[[#This Row],[tan_angle]],"000/000"),3)</f>
        <v>3</v>
      </c>
      <c r="Q4473" s="10">
        <f>Table2[[#This Row],[canvas_height]]/Table2[[#This Row],[canvas_width]]</f>
        <v>2.16</v>
      </c>
      <c r="R4473">
        <f>0+LEFT(TEXT(Table2[[#This Row],[canvas_ratio]],"000/000"),3)</f>
        <v>54</v>
      </c>
      <c r="S4473" s="5" t="str">
        <f t="shared" si="71"/>
        <v>/</v>
      </c>
      <c r="T4473" s="4">
        <f>0+RIGHT(TEXT(Table2[[#This Row],[canvas_ratio]],"000/000"),3)</f>
        <v>25</v>
      </c>
      <c r="U4473" s="9">
        <f>Table2[[#This Row],[canvas_ratio]]/Table2[[#This Row],[tan_angle]]</f>
        <v>3.239999999997524</v>
      </c>
      <c r="V4473" s="8">
        <f>0+RIGHT(TEXT(Table2[[#This Row],[ratio]],"0000/0000"),4)/Table2[[#This Row],[tan_angle_numer]]</f>
        <v>12.5</v>
      </c>
      <c r="W4473" s="9" t="b">
        <f>Table2[[#This Row],[multiplier]]=Table2[[#This Row],[multiplier_calc]]</f>
        <v>0</v>
      </c>
    </row>
    <row r="4474" spans="1:23" x14ac:dyDescent="0.25">
      <c r="A4474" s="1">
        <v>2.17</v>
      </c>
      <c r="B4474" s="1">
        <v>1</v>
      </c>
      <c r="C4474">
        <v>33.690067526</v>
      </c>
      <c r="D4474">
        <v>0</v>
      </c>
      <c r="E4474">
        <v>0</v>
      </c>
      <c r="F4474">
        <v>582.89560719899998</v>
      </c>
      <c r="G4474">
        <v>-2.7735009999999998E-3</v>
      </c>
      <c r="H4474">
        <v>0.360555128</v>
      </c>
      <c r="I4474">
        <v>-782.044071648</v>
      </c>
      <c r="J4474">
        <v>782.40462677599999</v>
      </c>
      <c r="K4474">
        <v>434</v>
      </c>
      <c r="L4474">
        <v>651</v>
      </c>
      <c r="M4474">
        <v>217</v>
      </c>
      <c r="N4474">
        <f>TAN(RADIANS(Table2[[#This Row],[angle]]))</f>
        <v>0.66666666666717622</v>
      </c>
      <c r="O4474">
        <f>0+LEFT(TEXT(Table2[[#This Row],[tan_angle]],"000/000"),3)</f>
        <v>2</v>
      </c>
      <c r="P4474">
        <f>0+RIGHT(TEXT(Table2[[#This Row],[tan_angle]],"000/000"),3)</f>
        <v>3</v>
      </c>
      <c r="Q4474" s="10">
        <f>Table2[[#This Row],[canvas_height]]/Table2[[#This Row],[canvas_width]]</f>
        <v>2.17</v>
      </c>
      <c r="R4474">
        <f>0+LEFT(TEXT(Table2[[#This Row],[canvas_ratio]],"000/000"),3)</f>
        <v>217</v>
      </c>
      <c r="S4474" s="5" t="str">
        <f t="shared" si="71"/>
        <v>/</v>
      </c>
      <c r="T4474" s="4">
        <f>0+RIGHT(TEXT(Table2[[#This Row],[canvas_ratio]],"000/000"),3)</f>
        <v>100</v>
      </c>
      <c r="U4474" s="9">
        <f>Table2[[#This Row],[canvas_ratio]]/Table2[[#This Row],[tan_angle]]</f>
        <v>3.2549999999975121</v>
      </c>
      <c r="V4474" s="8">
        <f>0+RIGHT(TEXT(Table2[[#This Row],[ratio]],"0000/0000"),4)/Table2[[#This Row],[tan_angle_numer]]</f>
        <v>100</v>
      </c>
      <c r="W4474" s="9" t="b">
        <f>Table2[[#This Row],[multiplier]]=Table2[[#This Row],[multiplier_calc]]</f>
        <v>0</v>
      </c>
    </row>
    <row r="4475" spans="1:23" x14ac:dyDescent="0.25">
      <c r="A4475" s="1">
        <v>2.1800000000000002</v>
      </c>
      <c r="B4475" s="1">
        <v>1</v>
      </c>
      <c r="C4475">
        <v>0</v>
      </c>
      <c r="D4475">
        <v>0</v>
      </c>
      <c r="E4475">
        <v>0</v>
      </c>
      <c r="F4475">
        <v>0</v>
      </c>
      <c r="G4475">
        <v>2.1800000000000002</v>
      </c>
      <c r="H4475">
        <v>0.5</v>
      </c>
      <c r="I4475">
        <v>-0.5</v>
      </c>
      <c r="J4475">
        <v>1</v>
      </c>
      <c r="K4475">
        <v>0.55469999999999997</v>
      </c>
      <c r="L4475">
        <v>0.83204999999999996</v>
      </c>
      <c r="M4475">
        <v>0.27734999999999999</v>
      </c>
      <c r="N4475">
        <f>TAN(RADIANS(Table2[[#This Row],[angle]]))</f>
        <v>0</v>
      </c>
      <c r="O4475">
        <f>0+LEFT(TEXT(Table2[[#This Row],[tan_angle]],"000/000"),3)</f>
        <v>0</v>
      </c>
      <c r="P4475">
        <f>0+RIGHT(TEXT(Table2[[#This Row],[tan_angle]],"000/000"),3)</f>
        <v>1</v>
      </c>
      <c r="Q4475" s="10">
        <f>Table2[[#This Row],[canvas_height]]/Table2[[#This Row],[canvas_width]]</f>
        <v>2.1800000000000002</v>
      </c>
      <c r="R4475">
        <f>0+LEFT(TEXT(Table2[[#This Row],[canvas_ratio]],"000/000"),3)</f>
        <v>109</v>
      </c>
      <c r="S4475" s="5" t="str">
        <f t="shared" si="71"/>
        <v>/</v>
      </c>
      <c r="T4475" s="4">
        <f>0+RIGHT(TEXT(Table2[[#This Row],[canvas_ratio]],"000/000"),3)</f>
        <v>50</v>
      </c>
      <c r="U4475" s="9" t="e">
        <f>Table2[[#This Row],[canvas_ratio]]/Table2[[#This Row],[tan_angle]]</f>
        <v>#DIV/0!</v>
      </c>
      <c r="V4475" s="8" t="e">
        <f>0+RIGHT(TEXT(Table2[[#This Row],[ratio]],"0000/0000"),4)/Table2[[#This Row],[tan_angle_numer]]</f>
        <v>#DIV/0!</v>
      </c>
      <c r="W4475" s="9" t="e">
        <f>Table2[[#This Row],[multiplier]]=Table2[[#This Row],[multiplier_calc]]</f>
        <v>#DIV/0!</v>
      </c>
    </row>
    <row r="4476" spans="1:23" x14ac:dyDescent="0.25">
      <c r="A4476" s="1">
        <v>2.19</v>
      </c>
      <c r="B4476" s="1">
        <v>1</v>
      </c>
      <c r="C4476">
        <v>33.690067526</v>
      </c>
      <c r="D4476">
        <v>0</v>
      </c>
      <c r="E4476">
        <v>0</v>
      </c>
      <c r="F4476">
        <v>27.640710777999999</v>
      </c>
      <c r="G4476">
        <v>-2.7735009999999998E-3</v>
      </c>
      <c r="H4476">
        <v>0.360555128</v>
      </c>
      <c r="I4476">
        <v>-789.25517419899995</v>
      </c>
      <c r="J4476">
        <v>789.61572932699994</v>
      </c>
      <c r="K4476">
        <v>438</v>
      </c>
      <c r="L4476">
        <v>657</v>
      </c>
      <c r="M4476">
        <v>219</v>
      </c>
      <c r="N4476">
        <f>TAN(RADIANS(Table2[[#This Row],[angle]]))</f>
        <v>0.66666666666717622</v>
      </c>
      <c r="O4476">
        <f>0+LEFT(TEXT(Table2[[#This Row],[tan_angle]],"000/000"),3)</f>
        <v>2</v>
      </c>
      <c r="P4476">
        <f>0+RIGHT(TEXT(Table2[[#This Row],[tan_angle]],"000/000"),3)</f>
        <v>3</v>
      </c>
      <c r="Q4476" s="10">
        <f>Table2[[#This Row],[canvas_height]]/Table2[[#This Row],[canvas_width]]</f>
        <v>2.19</v>
      </c>
      <c r="R4476">
        <f>0+LEFT(TEXT(Table2[[#This Row],[canvas_ratio]],"000/000"),3)</f>
        <v>219</v>
      </c>
      <c r="S4476" s="5" t="str">
        <f t="shared" si="71"/>
        <v>/</v>
      </c>
      <c r="T4476" s="4">
        <f>0+RIGHT(TEXT(Table2[[#This Row],[canvas_ratio]],"000/000"),3)</f>
        <v>100</v>
      </c>
      <c r="U4476" s="9">
        <f>Table2[[#This Row],[canvas_ratio]]/Table2[[#This Row],[tan_angle]]</f>
        <v>3.2849999999974893</v>
      </c>
      <c r="V4476" s="8">
        <f>0+RIGHT(TEXT(Table2[[#This Row],[ratio]],"0000/0000"),4)/Table2[[#This Row],[tan_angle_numer]]</f>
        <v>100</v>
      </c>
      <c r="W4476" s="9" t="b">
        <f>Table2[[#This Row],[multiplier]]=Table2[[#This Row],[multiplier_calc]]</f>
        <v>0</v>
      </c>
    </row>
    <row r="4477" spans="1:23" x14ac:dyDescent="0.25">
      <c r="A4477" s="1">
        <v>2.2000000000000002</v>
      </c>
      <c r="B4477" s="1">
        <v>1</v>
      </c>
      <c r="C4477">
        <v>33.690067526</v>
      </c>
      <c r="D4477">
        <v>0</v>
      </c>
      <c r="E4477">
        <v>0</v>
      </c>
      <c r="F4477">
        <v>11.981524238</v>
      </c>
      <c r="G4477">
        <v>-5.5470020000000002E-2</v>
      </c>
      <c r="H4477">
        <v>0.360555128</v>
      </c>
      <c r="I4477">
        <v>-39.300508903000001</v>
      </c>
      <c r="J4477">
        <v>39.661064031000002</v>
      </c>
      <c r="K4477">
        <v>22</v>
      </c>
      <c r="L4477">
        <v>33</v>
      </c>
      <c r="M4477">
        <v>11</v>
      </c>
      <c r="N4477">
        <f>TAN(RADIANS(Table2[[#This Row],[angle]]))</f>
        <v>0.66666666666717622</v>
      </c>
      <c r="O4477">
        <f>0+LEFT(TEXT(Table2[[#This Row],[tan_angle]],"000/000"),3)</f>
        <v>2</v>
      </c>
      <c r="P4477">
        <f>0+RIGHT(TEXT(Table2[[#This Row],[tan_angle]],"000/000"),3)</f>
        <v>3</v>
      </c>
      <c r="Q4477" s="10">
        <f>Table2[[#This Row],[canvas_height]]/Table2[[#This Row],[canvas_width]]</f>
        <v>2.2000000000000002</v>
      </c>
      <c r="R4477">
        <f>0+LEFT(TEXT(Table2[[#This Row],[canvas_ratio]],"000/000"),3)</f>
        <v>11</v>
      </c>
      <c r="S4477" s="5" t="str">
        <f t="shared" si="71"/>
        <v>/</v>
      </c>
      <c r="T4477" s="4">
        <f>0+RIGHT(TEXT(Table2[[#This Row],[canvas_ratio]],"000/000"),3)</f>
        <v>5</v>
      </c>
      <c r="U4477" s="9">
        <f>Table2[[#This Row],[canvas_ratio]]/Table2[[#This Row],[tan_angle]]</f>
        <v>3.2999999999974778</v>
      </c>
      <c r="V4477" s="8">
        <f>0+RIGHT(TEXT(Table2[[#This Row],[ratio]],"0000/0000"),4)/Table2[[#This Row],[tan_angle_numer]]</f>
        <v>5</v>
      </c>
      <c r="W4477" s="9" t="b">
        <f>Table2[[#This Row],[multiplier]]=Table2[[#This Row],[multiplier_calc]]</f>
        <v>0</v>
      </c>
    </row>
    <row r="4478" spans="1:23" x14ac:dyDescent="0.25">
      <c r="A4478" s="1">
        <v>2.21</v>
      </c>
      <c r="B4478" s="1">
        <v>1</v>
      </c>
      <c r="C4478">
        <v>33.690067526</v>
      </c>
      <c r="D4478">
        <v>0</v>
      </c>
      <c r="E4478">
        <v>0</v>
      </c>
      <c r="F4478">
        <v>505.980877991</v>
      </c>
      <c r="G4478">
        <v>2.7735009999999998E-3</v>
      </c>
      <c r="H4478">
        <v>0.360555128</v>
      </c>
      <c r="I4478">
        <v>-796.46627675000002</v>
      </c>
      <c r="J4478">
        <v>796.82683187800001</v>
      </c>
      <c r="K4478">
        <v>442</v>
      </c>
      <c r="L4478">
        <v>663</v>
      </c>
      <c r="M4478">
        <v>221</v>
      </c>
      <c r="N4478">
        <f>TAN(RADIANS(Table2[[#This Row],[angle]]))</f>
        <v>0.66666666666717622</v>
      </c>
      <c r="O4478">
        <f>0+LEFT(TEXT(Table2[[#This Row],[tan_angle]],"000/000"),3)</f>
        <v>2</v>
      </c>
      <c r="P4478">
        <f>0+RIGHT(TEXT(Table2[[#This Row],[tan_angle]],"000/000"),3)</f>
        <v>3</v>
      </c>
      <c r="Q4478" s="10">
        <f>Table2[[#This Row],[canvas_height]]/Table2[[#This Row],[canvas_width]]</f>
        <v>2.21</v>
      </c>
      <c r="R4478">
        <f>0+LEFT(TEXT(Table2[[#This Row],[canvas_ratio]],"000/000"),3)</f>
        <v>221</v>
      </c>
      <c r="S4478" s="5" t="str">
        <f t="shared" si="71"/>
        <v>/</v>
      </c>
      <c r="T4478" s="4">
        <f>0+RIGHT(TEXT(Table2[[#This Row],[canvas_ratio]],"000/000"),3)</f>
        <v>100</v>
      </c>
      <c r="U4478" s="9">
        <f>Table2[[#This Row],[canvas_ratio]]/Table2[[#This Row],[tan_angle]]</f>
        <v>3.314999999997466</v>
      </c>
      <c r="V4478" s="8">
        <f>0+RIGHT(TEXT(Table2[[#This Row],[ratio]],"0000/0000"),4)/Table2[[#This Row],[tan_angle_numer]]</f>
        <v>100</v>
      </c>
      <c r="W4478" s="9" t="b">
        <f>Table2[[#This Row],[multiplier]]=Table2[[#This Row],[multiplier_calc]]</f>
        <v>0</v>
      </c>
    </row>
    <row r="4479" spans="1:23" x14ac:dyDescent="0.25">
      <c r="A4479" s="1">
        <v>2.2200000000000002</v>
      </c>
      <c r="B4479" s="1">
        <v>1</v>
      </c>
      <c r="C4479">
        <v>0</v>
      </c>
      <c r="D4479">
        <v>0</v>
      </c>
      <c r="E4479">
        <v>0</v>
      </c>
      <c r="F4479">
        <v>0</v>
      </c>
      <c r="G4479">
        <v>2.2200000000000002</v>
      </c>
      <c r="H4479">
        <v>0.5</v>
      </c>
      <c r="I4479">
        <v>-0.5</v>
      </c>
      <c r="J4479">
        <v>1</v>
      </c>
      <c r="K4479">
        <v>0.55469999999999997</v>
      </c>
      <c r="L4479">
        <v>0.83204999999999996</v>
      </c>
      <c r="M4479">
        <v>0.27734999999999999</v>
      </c>
      <c r="N4479">
        <f>TAN(RADIANS(Table2[[#This Row],[angle]]))</f>
        <v>0</v>
      </c>
      <c r="O4479">
        <f>0+LEFT(TEXT(Table2[[#This Row],[tan_angle]],"000/000"),3)</f>
        <v>0</v>
      </c>
      <c r="P4479">
        <f>0+RIGHT(TEXT(Table2[[#This Row],[tan_angle]],"000/000"),3)</f>
        <v>1</v>
      </c>
      <c r="Q4479" s="10">
        <f>Table2[[#This Row],[canvas_height]]/Table2[[#This Row],[canvas_width]]</f>
        <v>2.2200000000000002</v>
      </c>
      <c r="R4479">
        <f>0+LEFT(TEXT(Table2[[#This Row],[canvas_ratio]],"000/000"),3)</f>
        <v>111</v>
      </c>
      <c r="S4479" s="5" t="str">
        <f t="shared" si="71"/>
        <v>/</v>
      </c>
      <c r="T4479" s="4">
        <f>0+RIGHT(TEXT(Table2[[#This Row],[canvas_ratio]],"000/000"),3)</f>
        <v>50</v>
      </c>
      <c r="U4479" s="9" t="e">
        <f>Table2[[#This Row],[canvas_ratio]]/Table2[[#This Row],[tan_angle]]</f>
        <v>#DIV/0!</v>
      </c>
      <c r="V4479" s="8" t="e">
        <f>0+RIGHT(TEXT(Table2[[#This Row],[ratio]],"0000/0000"),4)/Table2[[#This Row],[tan_angle_numer]]</f>
        <v>#DIV/0!</v>
      </c>
      <c r="W4479" s="9" t="e">
        <f>Table2[[#This Row],[multiplier]]=Table2[[#This Row],[multiplier_calc]]</f>
        <v>#DIV/0!</v>
      </c>
    </row>
    <row r="4480" spans="1:23" x14ac:dyDescent="0.25">
      <c r="A4480" s="1">
        <v>2.23</v>
      </c>
      <c r="B4480" s="1">
        <v>1</v>
      </c>
      <c r="C4480">
        <v>33.690067526</v>
      </c>
      <c r="D4480">
        <v>0</v>
      </c>
      <c r="E4480">
        <v>0</v>
      </c>
      <c r="F4480">
        <v>687.45659418800005</v>
      </c>
      <c r="G4480">
        <v>-2.7735009999999998E-3</v>
      </c>
      <c r="H4480">
        <v>0.360555128</v>
      </c>
      <c r="I4480">
        <v>-803.67737930099997</v>
      </c>
      <c r="J4480">
        <v>804.03793442899996</v>
      </c>
      <c r="K4480">
        <v>446</v>
      </c>
      <c r="L4480">
        <v>669</v>
      </c>
      <c r="M4480">
        <v>223</v>
      </c>
      <c r="N4480">
        <f>TAN(RADIANS(Table2[[#This Row],[angle]]))</f>
        <v>0.66666666666717622</v>
      </c>
      <c r="O4480">
        <f>0+LEFT(TEXT(Table2[[#This Row],[tan_angle]],"000/000"),3)</f>
        <v>2</v>
      </c>
      <c r="P4480">
        <f>0+RIGHT(TEXT(Table2[[#This Row],[tan_angle]],"000/000"),3)</f>
        <v>3</v>
      </c>
      <c r="Q4480" s="10">
        <f>Table2[[#This Row],[canvas_height]]/Table2[[#This Row],[canvas_width]]</f>
        <v>2.23</v>
      </c>
      <c r="R4480">
        <f>0+LEFT(TEXT(Table2[[#This Row],[canvas_ratio]],"000/000"),3)</f>
        <v>223</v>
      </c>
      <c r="S4480" s="5" t="str">
        <f t="shared" si="71"/>
        <v>/</v>
      </c>
      <c r="T4480" s="4">
        <f>0+RIGHT(TEXT(Table2[[#This Row],[canvas_ratio]],"000/000"),3)</f>
        <v>100</v>
      </c>
      <c r="U4480" s="9">
        <f>Table2[[#This Row],[canvas_ratio]]/Table2[[#This Row],[tan_angle]]</f>
        <v>3.3449999999974431</v>
      </c>
      <c r="V4480" s="8">
        <f>0+RIGHT(TEXT(Table2[[#This Row],[ratio]],"0000/0000"),4)/Table2[[#This Row],[tan_angle_numer]]</f>
        <v>100</v>
      </c>
      <c r="W4480" s="9" t="b">
        <f>Table2[[#This Row],[multiplier]]=Table2[[#This Row],[multiplier_calc]]</f>
        <v>0</v>
      </c>
    </row>
    <row r="4481" spans="1:23" x14ac:dyDescent="0.25">
      <c r="A4481" s="1">
        <v>2.2400000000000002</v>
      </c>
      <c r="B4481" s="1">
        <v>1</v>
      </c>
      <c r="C4481">
        <v>0</v>
      </c>
      <c r="D4481">
        <v>0</v>
      </c>
      <c r="E4481">
        <v>0</v>
      </c>
      <c r="F4481">
        <v>0</v>
      </c>
      <c r="G4481">
        <v>2.2400000000000002</v>
      </c>
      <c r="H4481">
        <v>0.5</v>
      </c>
      <c r="I4481">
        <v>-0.5</v>
      </c>
      <c r="J4481">
        <v>1</v>
      </c>
      <c r="K4481">
        <v>0.55469999999999997</v>
      </c>
      <c r="L4481">
        <v>0.83204999999999996</v>
      </c>
      <c r="M4481">
        <v>0.27734999999999999</v>
      </c>
      <c r="N4481">
        <f>TAN(RADIANS(Table2[[#This Row],[angle]]))</f>
        <v>0</v>
      </c>
      <c r="O4481">
        <f>0+LEFT(TEXT(Table2[[#This Row],[tan_angle]],"000/000"),3)</f>
        <v>0</v>
      </c>
      <c r="P4481">
        <f>0+RIGHT(TEXT(Table2[[#This Row],[tan_angle]],"000/000"),3)</f>
        <v>1</v>
      </c>
      <c r="Q4481" s="10">
        <f>Table2[[#This Row],[canvas_height]]/Table2[[#This Row],[canvas_width]]</f>
        <v>2.2400000000000002</v>
      </c>
      <c r="R4481">
        <f>0+LEFT(TEXT(Table2[[#This Row],[canvas_ratio]],"000/000"),3)</f>
        <v>56</v>
      </c>
      <c r="S4481" s="5" t="str">
        <f t="shared" si="71"/>
        <v>/</v>
      </c>
      <c r="T4481" s="4">
        <f>0+RIGHT(TEXT(Table2[[#This Row],[canvas_ratio]],"000/000"),3)</f>
        <v>25</v>
      </c>
      <c r="U4481" s="9" t="e">
        <f>Table2[[#This Row],[canvas_ratio]]/Table2[[#This Row],[tan_angle]]</f>
        <v>#DIV/0!</v>
      </c>
      <c r="V4481" s="8" t="e">
        <f>0+RIGHT(TEXT(Table2[[#This Row],[ratio]],"0000/0000"),4)/Table2[[#This Row],[tan_angle_numer]]</f>
        <v>#DIV/0!</v>
      </c>
      <c r="W4481" s="9" t="e">
        <f>Table2[[#This Row],[multiplier]]=Table2[[#This Row],[multiplier_calc]]</f>
        <v>#DIV/0!</v>
      </c>
    </row>
    <row r="4482" spans="1:23" x14ac:dyDescent="0.25">
      <c r="A4482" s="1">
        <v>2.25</v>
      </c>
      <c r="B4482" s="1">
        <v>1</v>
      </c>
      <c r="C4482">
        <v>33.690067526</v>
      </c>
      <c r="D4482">
        <v>0</v>
      </c>
      <c r="E4482">
        <v>0</v>
      </c>
      <c r="F4482">
        <v>12.064729268000001</v>
      </c>
      <c r="G4482">
        <v>6.9337524999999997E-2</v>
      </c>
      <c r="H4482">
        <v>0.360555128</v>
      </c>
      <c r="I4482">
        <v>-32.089406351999997</v>
      </c>
      <c r="J4482">
        <v>32.449961479999999</v>
      </c>
      <c r="K4482">
        <v>18</v>
      </c>
      <c r="L4482">
        <v>27</v>
      </c>
      <c r="M4482">
        <v>9</v>
      </c>
      <c r="N4482">
        <f>TAN(RADIANS(Table2[[#This Row],[angle]]))</f>
        <v>0.66666666666717622</v>
      </c>
      <c r="O4482">
        <f>0+LEFT(TEXT(Table2[[#This Row],[tan_angle]],"000/000"),3)</f>
        <v>2</v>
      </c>
      <c r="P4482">
        <f>0+RIGHT(TEXT(Table2[[#This Row],[tan_angle]],"000/000"),3)</f>
        <v>3</v>
      </c>
      <c r="Q4482" s="10">
        <f>Table2[[#This Row],[canvas_height]]/Table2[[#This Row],[canvas_width]]</f>
        <v>2.25</v>
      </c>
      <c r="R4482">
        <f>0+LEFT(TEXT(Table2[[#This Row],[canvas_ratio]],"000/000"),3)</f>
        <v>9</v>
      </c>
      <c r="S4482" s="5" t="str">
        <f t="shared" si="71"/>
        <v>/</v>
      </c>
      <c r="T4482" s="4">
        <f>0+RIGHT(TEXT(Table2[[#This Row],[canvas_ratio]],"000/000"),3)</f>
        <v>4</v>
      </c>
      <c r="U4482" s="9">
        <f>Table2[[#This Row],[canvas_ratio]]/Table2[[#This Row],[tan_angle]]</f>
        <v>3.3749999999974203</v>
      </c>
      <c r="V4482" s="8">
        <f>0+RIGHT(TEXT(Table2[[#This Row],[ratio]],"0000/0000"),4)/Table2[[#This Row],[tan_angle_numer]]</f>
        <v>4</v>
      </c>
      <c r="W4482" s="9" t="b">
        <f>Table2[[#This Row],[multiplier]]=Table2[[#This Row],[multiplier_calc]]</f>
        <v>0</v>
      </c>
    </row>
    <row r="4483" spans="1:23" x14ac:dyDescent="0.25">
      <c r="A4483" s="1">
        <v>2.2599999999999998</v>
      </c>
      <c r="B4483" s="1">
        <v>1</v>
      </c>
      <c r="C4483">
        <v>0</v>
      </c>
      <c r="D4483">
        <v>0</v>
      </c>
      <c r="E4483">
        <v>0</v>
      </c>
      <c r="F4483">
        <v>0</v>
      </c>
      <c r="G4483">
        <v>2.2599999999999998</v>
      </c>
      <c r="H4483">
        <v>0.5</v>
      </c>
      <c r="I4483">
        <v>-0.5</v>
      </c>
      <c r="J4483">
        <v>1</v>
      </c>
      <c r="K4483">
        <v>0.55469999999999997</v>
      </c>
      <c r="L4483">
        <v>0.83204999999999996</v>
      </c>
      <c r="M4483">
        <v>0.27734999999999999</v>
      </c>
      <c r="N4483">
        <f>TAN(RADIANS(Table2[[#This Row],[angle]]))</f>
        <v>0</v>
      </c>
      <c r="O4483">
        <f>0+LEFT(TEXT(Table2[[#This Row],[tan_angle]],"000/000"),3)</f>
        <v>0</v>
      </c>
      <c r="P4483">
        <f>0+RIGHT(TEXT(Table2[[#This Row],[tan_angle]],"000/000"),3)</f>
        <v>1</v>
      </c>
      <c r="Q4483" s="10">
        <f>Table2[[#This Row],[canvas_height]]/Table2[[#This Row],[canvas_width]]</f>
        <v>2.2599999999999998</v>
      </c>
      <c r="R4483">
        <f>0+LEFT(TEXT(Table2[[#This Row],[canvas_ratio]],"000/000"),3)</f>
        <v>113</v>
      </c>
      <c r="S4483" s="5" t="str">
        <f t="shared" si="71"/>
        <v>/</v>
      </c>
      <c r="T4483" s="4">
        <f>0+RIGHT(TEXT(Table2[[#This Row],[canvas_ratio]],"000/000"),3)</f>
        <v>50</v>
      </c>
      <c r="U4483" s="9" t="e">
        <f>Table2[[#This Row],[canvas_ratio]]/Table2[[#This Row],[tan_angle]]</f>
        <v>#DIV/0!</v>
      </c>
      <c r="V4483" s="8" t="e">
        <f>0+RIGHT(TEXT(Table2[[#This Row],[ratio]],"0000/0000"),4)/Table2[[#This Row],[tan_angle_numer]]</f>
        <v>#DIV/0!</v>
      </c>
      <c r="W4483" s="9" t="e">
        <f>Table2[[#This Row],[multiplier]]=Table2[[#This Row],[multiplier_calc]]</f>
        <v>#DIV/0!</v>
      </c>
    </row>
    <row r="4484" spans="1:23" x14ac:dyDescent="0.25">
      <c r="A4484" s="1">
        <v>2.27</v>
      </c>
      <c r="B4484" s="1">
        <v>1</v>
      </c>
      <c r="C4484">
        <v>33.690067526</v>
      </c>
      <c r="D4484">
        <v>0</v>
      </c>
      <c r="E4484">
        <v>0</v>
      </c>
      <c r="F4484">
        <v>495.16422416400002</v>
      </c>
      <c r="G4484">
        <v>2.7735009999999998E-3</v>
      </c>
      <c r="H4484">
        <v>0.360555128</v>
      </c>
      <c r="I4484">
        <v>-818.09958440299999</v>
      </c>
      <c r="J4484">
        <v>818.46013953099998</v>
      </c>
      <c r="K4484">
        <v>454</v>
      </c>
      <c r="L4484">
        <v>681</v>
      </c>
      <c r="M4484">
        <v>227</v>
      </c>
      <c r="N4484">
        <f>TAN(RADIANS(Table2[[#This Row],[angle]]))</f>
        <v>0.66666666666717622</v>
      </c>
      <c r="O4484">
        <f>0+LEFT(TEXT(Table2[[#This Row],[tan_angle]],"000/000"),3)</f>
        <v>2</v>
      </c>
      <c r="P4484">
        <f>0+RIGHT(TEXT(Table2[[#This Row],[tan_angle]],"000/000"),3)</f>
        <v>3</v>
      </c>
      <c r="Q4484" s="10">
        <f>Table2[[#This Row],[canvas_height]]/Table2[[#This Row],[canvas_width]]</f>
        <v>2.27</v>
      </c>
      <c r="R4484">
        <f>0+LEFT(TEXT(Table2[[#This Row],[canvas_ratio]],"000/000"),3)</f>
        <v>227</v>
      </c>
      <c r="S4484" s="5" t="str">
        <f t="shared" si="71"/>
        <v>/</v>
      </c>
      <c r="T4484" s="4">
        <f>0+RIGHT(TEXT(Table2[[#This Row],[canvas_ratio]],"000/000"),3)</f>
        <v>100</v>
      </c>
      <c r="U4484" s="9">
        <f>Table2[[#This Row],[canvas_ratio]]/Table2[[#This Row],[tan_angle]]</f>
        <v>3.4049999999973974</v>
      </c>
      <c r="V4484" s="8">
        <f>0+RIGHT(TEXT(Table2[[#This Row],[ratio]],"0000/0000"),4)/Table2[[#This Row],[tan_angle_numer]]</f>
        <v>100</v>
      </c>
      <c r="W4484" s="9" t="b">
        <f>Table2[[#This Row],[multiplier]]=Table2[[#This Row],[multiplier_calc]]</f>
        <v>0</v>
      </c>
    </row>
    <row r="4485" spans="1:23" x14ac:dyDescent="0.25">
      <c r="A4485" s="1">
        <v>2.2799999999999998</v>
      </c>
      <c r="B4485" s="1">
        <v>1</v>
      </c>
      <c r="C4485">
        <v>0</v>
      </c>
      <c r="D4485">
        <v>0</v>
      </c>
      <c r="E4485">
        <v>0</v>
      </c>
      <c r="F4485">
        <v>0</v>
      </c>
      <c r="G4485">
        <v>2.2799999999999998</v>
      </c>
      <c r="H4485">
        <v>0.5</v>
      </c>
      <c r="I4485">
        <v>-0.5</v>
      </c>
      <c r="J4485">
        <v>1</v>
      </c>
      <c r="K4485">
        <v>0.55469999999999997</v>
      </c>
      <c r="L4485">
        <v>0.83204999999999996</v>
      </c>
      <c r="M4485">
        <v>0.27734999999999999</v>
      </c>
      <c r="N4485">
        <f>TAN(RADIANS(Table2[[#This Row],[angle]]))</f>
        <v>0</v>
      </c>
      <c r="O4485">
        <f>0+LEFT(TEXT(Table2[[#This Row],[tan_angle]],"000/000"),3)</f>
        <v>0</v>
      </c>
      <c r="P4485">
        <f>0+RIGHT(TEXT(Table2[[#This Row],[tan_angle]],"000/000"),3)</f>
        <v>1</v>
      </c>
      <c r="Q4485" s="10">
        <f>Table2[[#This Row],[canvas_height]]/Table2[[#This Row],[canvas_width]]</f>
        <v>2.2799999999999998</v>
      </c>
      <c r="R4485">
        <f>0+LEFT(TEXT(Table2[[#This Row],[canvas_ratio]],"000/000"),3)</f>
        <v>57</v>
      </c>
      <c r="S4485" s="5" t="str">
        <f t="shared" si="71"/>
        <v>/</v>
      </c>
      <c r="T4485" s="4">
        <f>0+RIGHT(TEXT(Table2[[#This Row],[canvas_ratio]],"000/000"),3)</f>
        <v>25</v>
      </c>
      <c r="U4485" s="9" t="e">
        <f>Table2[[#This Row],[canvas_ratio]]/Table2[[#This Row],[tan_angle]]</f>
        <v>#DIV/0!</v>
      </c>
      <c r="V4485" s="8" t="e">
        <f>0+RIGHT(TEXT(Table2[[#This Row],[ratio]],"0000/0000"),4)/Table2[[#This Row],[tan_angle_numer]]</f>
        <v>#DIV/0!</v>
      </c>
      <c r="W4485" s="9" t="e">
        <f>Table2[[#This Row],[multiplier]]=Table2[[#This Row],[multiplier_calc]]</f>
        <v>#DIV/0!</v>
      </c>
    </row>
    <row r="4486" spans="1:23" x14ac:dyDescent="0.25">
      <c r="A4486" s="1">
        <v>2.29</v>
      </c>
      <c r="B4486" s="1">
        <v>1</v>
      </c>
      <c r="C4486">
        <v>33.690067526</v>
      </c>
      <c r="D4486">
        <v>0</v>
      </c>
      <c r="E4486">
        <v>0</v>
      </c>
      <c r="F4486">
        <v>94.948032588000004</v>
      </c>
      <c r="G4486">
        <v>2.7735009999999998E-3</v>
      </c>
      <c r="H4486">
        <v>0.360555128</v>
      </c>
      <c r="I4486">
        <v>-825.31068695399995</v>
      </c>
      <c r="J4486">
        <v>825.67124208199994</v>
      </c>
      <c r="K4486">
        <v>458</v>
      </c>
      <c r="L4486">
        <v>687</v>
      </c>
      <c r="M4486">
        <v>229</v>
      </c>
      <c r="N4486">
        <f>TAN(RADIANS(Table2[[#This Row],[angle]]))</f>
        <v>0.66666666666717622</v>
      </c>
      <c r="O4486">
        <f>0+LEFT(TEXT(Table2[[#This Row],[tan_angle]],"000/000"),3)</f>
        <v>2</v>
      </c>
      <c r="P4486">
        <f>0+RIGHT(TEXT(Table2[[#This Row],[tan_angle]],"000/000"),3)</f>
        <v>3</v>
      </c>
      <c r="Q4486" s="10">
        <f>Table2[[#This Row],[canvas_height]]/Table2[[#This Row],[canvas_width]]</f>
        <v>2.29</v>
      </c>
      <c r="R4486">
        <f>0+LEFT(TEXT(Table2[[#This Row],[canvas_ratio]],"000/000"),3)</f>
        <v>229</v>
      </c>
      <c r="S4486" s="5" t="str">
        <f t="shared" si="71"/>
        <v>/</v>
      </c>
      <c r="T4486" s="4">
        <f>0+RIGHT(TEXT(Table2[[#This Row],[canvas_ratio]],"000/000"),3)</f>
        <v>100</v>
      </c>
      <c r="U4486" s="9">
        <f>Table2[[#This Row],[canvas_ratio]]/Table2[[#This Row],[tan_angle]]</f>
        <v>3.4349999999973746</v>
      </c>
      <c r="V4486" s="8">
        <f>0+RIGHT(TEXT(Table2[[#This Row],[ratio]],"0000/0000"),4)/Table2[[#This Row],[tan_angle_numer]]</f>
        <v>100</v>
      </c>
      <c r="W4486" s="9" t="b">
        <f>Table2[[#This Row],[multiplier]]=Table2[[#This Row],[multiplier_calc]]</f>
        <v>0</v>
      </c>
    </row>
    <row r="4487" spans="1:23" x14ac:dyDescent="0.25">
      <c r="A4487" s="1">
        <v>2.2999999999999998</v>
      </c>
      <c r="B4487" s="1">
        <v>1</v>
      </c>
      <c r="C4487">
        <v>33.690067526</v>
      </c>
      <c r="D4487">
        <v>0</v>
      </c>
      <c r="E4487">
        <v>0</v>
      </c>
      <c r="F4487">
        <v>45.651826149000001</v>
      </c>
      <c r="G4487">
        <v>-2.7735010000000001E-2</v>
      </c>
      <c r="H4487">
        <v>0.360555128</v>
      </c>
      <c r="I4487">
        <v>-82.567124207999996</v>
      </c>
      <c r="J4487">
        <v>82.927679335999997</v>
      </c>
      <c r="K4487">
        <v>46</v>
      </c>
      <c r="L4487">
        <v>69</v>
      </c>
      <c r="M4487">
        <v>23</v>
      </c>
      <c r="N4487">
        <f>TAN(RADIANS(Table2[[#This Row],[angle]]))</f>
        <v>0.66666666666717622</v>
      </c>
      <c r="O4487">
        <f>0+LEFT(TEXT(Table2[[#This Row],[tan_angle]],"000/000"),3)</f>
        <v>2</v>
      </c>
      <c r="P4487">
        <f>0+RIGHT(TEXT(Table2[[#This Row],[tan_angle]],"000/000"),3)</f>
        <v>3</v>
      </c>
      <c r="Q4487" s="10">
        <f>Table2[[#This Row],[canvas_height]]/Table2[[#This Row],[canvas_width]]</f>
        <v>2.2999999999999998</v>
      </c>
      <c r="R4487">
        <f>0+LEFT(TEXT(Table2[[#This Row],[canvas_ratio]],"000/000"),3)</f>
        <v>23</v>
      </c>
      <c r="S4487" s="5" t="str">
        <f t="shared" si="71"/>
        <v>/</v>
      </c>
      <c r="T4487" s="4">
        <f>0+RIGHT(TEXT(Table2[[#This Row],[canvas_ratio]],"000/000"),3)</f>
        <v>10</v>
      </c>
      <c r="U4487" s="9">
        <f>Table2[[#This Row],[canvas_ratio]]/Table2[[#This Row],[tan_angle]]</f>
        <v>3.4499999999973627</v>
      </c>
      <c r="V4487" s="8">
        <f>0+RIGHT(TEXT(Table2[[#This Row],[ratio]],"0000/0000"),4)/Table2[[#This Row],[tan_angle_numer]]</f>
        <v>10</v>
      </c>
      <c r="W4487" s="9" t="b">
        <f>Table2[[#This Row],[multiplier]]=Table2[[#This Row],[multiplier_calc]]</f>
        <v>0</v>
      </c>
    </row>
    <row r="4488" spans="1:23" x14ac:dyDescent="0.25">
      <c r="A4488" s="1">
        <v>2.31</v>
      </c>
      <c r="B4488" s="1">
        <v>1</v>
      </c>
      <c r="C4488">
        <v>33.690067526</v>
      </c>
      <c r="D4488">
        <v>0</v>
      </c>
      <c r="E4488">
        <v>0</v>
      </c>
      <c r="F4488">
        <v>179.07386434700001</v>
      </c>
      <c r="G4488">
        <v>-2.7735009999999998E-3</v>
      </c>
      <c r="H4488">
        <v>0.360555128</v>
      </c>
      <c r="I4488">
        <v>-832.52178950500002</v>
      </c>
      <c r="J4488">
        <v>832.882344633</v>
      </c>
      <c r="K4488">
        <v>462</v>
      </c>
      <c r="L4488">
        <v>693</v>
      </c>
      <c r="M4488">
        <v>231</v>
      </c>
      <c r="N4488">
        <f>TAN(RADIANS(Table2[[#This Row],[angle]]))</f>
        <v>0.66666666666717622</v>
      </c>
      <c r="O4488">
        <f>0+LEFT(TEXT(Table2[[#This Row],[tan_angle]],"000/000"),3)</f>
        <v>2</v>
      </c>
      <c r="P4488">
        <f>0+RIGHT(TEXT(Table2[[#This Row],[tan_angle]],"000/000"),3)</f>
        <v>3</v>
      </c>
      <c r="Q4488" s="10">
        <f>Table2[[#This Row],[canvas_height]]/Table2[[#This Row],[canvas_width]]</f>
        <v>2.31</v>
      </c>
      <c r="R4488">
        <f>0+LEFT(TEXT(Table2[[#This Row],[canvas_ratio]],"000/000"),3)</f>
        <v>231</v>
      </c>
      <c r="S4488" s="5" t="str">
        <f t="shared" si="71"/>
        <v>/</v>
      </c>
      <c r="T4488" s="4">
        <f>0+RIGHT(TEXT(Table2[[#This Row],[canvas_ratio]],"000/000"),3)</f>
        <v>100</v>
      </c>
      <c r="U4488" s="9">
        <f>Table2[[#This Row],[canvas_ratio]]/Table2[[#This Row],[tan_angle]]</f>
        <v>3.4649999999973518</v>
      </c>
      <c r="V4488" s="8">
        <f>0+RIGHT(TEXT(Table2[[#This Row],[ratio]],"0000/0000"),4)/Table2[[#This Row],[tan_angle_numer]]</f>
        <v>100</v>
      </c>
      <c r="W4488" s="9" t="b">
        <f>Table2[[#This Row],[multiplier]]=Table2[[#This Row],[multiplier_calc]]</f>
        <v>0</v>
      </c>
    </row>
    <row r="4489" spans="1:23" x14ac:dyDescent="0.25">
      <c r="A4489" s="1">
        <v>2.3199999999999998</v>
      </c>
      <c r="B4489" s="1">
        <v>1</v>
      </c>
      <c r="C4489">
        <v>0</v>
      </c>
      <c r="D4489">
        <v>0</v>
      </c>
      <c r="E4489">
        <v>0</v>
      </c>
      <c r="F4489">
        <v>0</v>
      </c>
      <c r="G4489">
        <v>2.3199999999999998</v>
      </c>
      <c r="H4489">
        <v>0.5</v>
      </c>
      <c r="I4489">
        <v>-0.5</v>
      </c>
      <c r="J4489">
        <v>1</v>
      </c>
      <c r="K4489">
        <v>0.55469999999999997</v>
      </c>
      <c r="L4489">
        <v>0.83204999999999996</v>
      </c>
      <c r="M4489">
        <v>0.27734999999999999</v>
      </c>
      <c r="N4489">
        <f>TAN(RADIANS(Table2[[#This Row],[angle]]))</f>
        <v>0</v>
      </c>
      <c r="O4489">
        <f>0+LEFT(TEXT(Table2[[#This Row],[tan_angle]],"000/000"),3)</f>
        <v>0</v>
      </c>
      <c r="P4489">
        <f>0+RIGHT(TEXT(Table2[[#This Row],[tan_angle]],"000/000"),3)</f>
        <v>1</v>
      </c>
      <c r="Q4489" s="10">
        <f>Table2[[#This Row],[canvas_height]]/Table2[[#This Row],[canvas_width]]</f>
        <v>2.3199999999999998</v>
      </c>
      <c r="R4489">
        <f>0+LEFT(TEXT(Table2[[#This Row],[canvas_ratio]],"000/000"),3)</f>
        <v>58</v>
      </c>
      <c r="S4489" s="5" t="str">
        <f t="shared" si="71"/>
        <v>/</v>
      </c>
      <c r="T4489" s="4">
        <f>0+RIGHT(TEXT(Table2[[#This Row],[canvas_ratio]],"000/000"),3)</f>
        <v>25</v>
      </c>
      <c r="U4489" s="9" t="e">
        <f>Table2[[#This Row],[canvas_ratio]]/Table2[[#This Row],[tan_angle]]</f>
        <v>#DIV/0!</v>
      </c>
      <c r="V4489" s="8" t="e">
        <f>0+RIGHT(TEXT(Table2[[#This Row],[ratio]],"0000/0000"),4)/Table2[[#This Row],[tan_angle_numer]]</f>
        <v>#DIV/0!</v>
      </c>
      <c r="W4489" s="9" t="e">
        <f>Table2[[#This Row],[multiplier]]=Table2[[#This Row],[multiplier_calc]]</f>
        <v>#DIV/0!</v>
      </c>
    </row>
    <row r="4490" spans="1:23" x14ac:dyDescent="0.25">
      <c r="A4490" s="1">
        <v>2.33</v>
      </c>
      <c r="B4490" s="1">
        <v>1</v>
      </c>
      <c r="C4490">
        <v>33.690067526</v>
      </c>
      <c r="D4490">
        <v>0</v>
      </c>
      <c r="E4490">
        <v>0</v>
      </c>
      <c r="F4490">
        <v>415.84209610400001</v>
      </c>
      <c r="G4490">
        <v>2.7735009999999998E-3</v>
      </c>
      <c r="H4490">
        <v>0.360555128</v>
      </c>
      <c r="I4490">
        <v>-839.73289205599997</v>
      </c>
      <c r="J4490">
        <v>840.09344718399996</v>
      </c>
      <c r="K4490">
        <v>466</v>
      </c>
      <c r="L4490">
        <v>699</v>
      </c>
      <c r="M4490">
        <v>233</v>
      </c>
      <c r="N4490">
        <f>TAN(RADIANS(Table2[[#This Row],[angle]]))</f>
        <v>0.66666666666717622</v>
      </c>
      <c r="O4490">
        <f>0+LEFT(TEXT(Table2[[#This Row],[tan_angle]],"000/000"),3)</f>
        <v>2</v>
      </c>
      <c r="P4490">
        <f>0+RIGHT(TEXT(Table2[[#This Row],[tan_angle]],"000/000"),3)</f>
        <v>3</v>
      </c>
      <c r="Q4490" s="10">
        <f>Table2[[#This Row],[canvas_height]]/Table2[[#This Row],[canvas_width]]</f>
        <v>2.33</v>
      </c>
      <c r="R4490">
        <f>0+LEFT(TEXT(Table2[[#This Row],[canvas_ratio]],"000/000"),3)</f>
        <v>233</v>
      </c>
      <c r="S4490" s="5" t="str">
        <f t="shared" si="71"/>
        <v>/</v>
      </c>
      <c r="T4490" s="4">
        <f>0+RIGHT(TEXT(Table2[[#This Row],[canvas_ratio]],"000/000"),3)</f>
        <v>100</v>
      </c>
      <c r="U4490" s="9">
        <f>Table2[[#This Row],[canvas_ratio]]/Table2[[#This Row],[tan_angle]]</f>
        <v>3.4949999999973289</v>
      </c>
      <c r="V4490" s="8">
        <f>0+RIGHT(TEXT(Table2[[#This Row],[ratio]],"0000/0000"),4)/Table2[[#This Row],[tan_angle_numer]]</f>
        <v>100</v>
      </c>
      <c r="W4490" s="9" t="b">
        <f>Table2[[#This Row],[multiplier]]=Table2[[#This Row],[multiplier_calc]]</f>
        <v>0</v>
      </c>
    </row>
    <row r="4491" spans="1:23" x14ac:dyDescent="0.25">
      <c r="A4491" s="1">
        <v>2.34</v>
      </c>
      <c r="B4491" s="1">
        <v>1</v>
      </c>
      <c r="C4491">
        <v>33.690067526</v>
      </c>
      <c r="D4491">
        <v>0</v>
      </c>
      <c r="E4491">
        <v>0</v>
      </c>
      <c r="F4491">
        <v>215.13492410399999</v>
      </c>
      <c r="G4491">
        <v>5.5470019999999997E-3</v>
      </c>
      <c r="H4491">
        <v>0.360555128</v>
      </c>
      <c r="I4491">
        <v>-421.488944102</v>
      </c>
      <c r="J4491">
        <v>421.84949922999999</v>
      </c>
      <c r="K4491">
        <v>234</v>
      </c>
      <c r="L4491">
        <v>351</v>
      </c>
      <c r="M4491">
        <v>117</v>
      </c>
      <c r="N4491">
        <f>TAN(RADIANS(Table2[[#This Row],[angle]]))</f>
        <v>0.66666666666717622</v>
      </c>
      <c r="O4491">
        <f>0+LEFT(TEXT(Table2[[#This Row],[tan_angle]],"000/000"),3)</f>
        <v>2</v>
      </c>
      <c r="P4491">
        <f>0+RIGHT(TEXT(Table2[[#This Row],[tan_angle]],"000/000"),3)</f>
        <v>3</v>
      </c>
      <c r="Q4491" s="10">
        <f>Table2[[#This Row],[canvas_height]]/Table2[[#This Row],[canvas_width]]</f>
        <v>2.34</v>
      </c>
      <c r="R4491">
        <f>0+LEFT(TEXT(Table2[[#This Row],[canvas_ratio]],"000/000"),3)</f>
        <v>117</v>
      </c>
      <c r="S4491" s="5" t="str">
        <f t="shared" si="71"/>
        <v>/</v>
      </c>
      <c r="T4491" s="4">
        <f>0+RIGHT(TEXT(Table2[[#This Row],[canvas_ratio]],"000/000"),3)</f>
        <v>50</v>
      </c>
      <c r="U4491" s="9">
        <f>Table2[[#This Row],[canvas_ratio]]/Table2[[#This Row],[tan_angle]]</f>
        <v>3.509999999997317</v>
      </c>
      <c r="V4491" s="8">
        <f>0+RIGHT(TEXT(Table2[[#This Row],[ratio]],"0000/0000"),4)/Table2[[#This Row],[tan_angle_numer]]</f>
        <v>50</v>
      </c>
      <c r="W4491" s="9" t="b">
        <f>Table2[[#This Row],[multiplier]]=Table2[[#This Row],[multiplier_calc]]</f>
        <v>0</v>
      </c>
    </row>
    <row r="4492" spans="1:23" x14ac:dyDescent="0.25">
      <c r="A4492" s="1">
        <v>2.35</v>
      </c>
      <c r="B4492" s="1">
        <v>1</v>
      </c>
      <c r="C4492">
        <v>33.690067526</v>
      </c>
      <c r="D4492">
        <v>0</v>
      </c>
      <c r="E4492">
        <v>0</v>
      </c>
      <c r="F4492">
        <v>80.514733481999997</v>
      </c>
      <c r="G4492">
        <v>-1.3867505E-2</v>
      </c>
      <c r="H4492">
        <v>0.360555128</v>
      </c>
      <c r="I4492">
        <v>-169.10035481899999</v>
      </c>
      <c r="J4492">
        <v>169.460909947</v>
      </c>
      <c r="K4492">
        <v>94</v>
      </c>
      <c r="L4492">
        <v>141</v>
      </c>
      <c r="M4492">
        <v>47</v>
      </c>
      <c r="N4492">
        <f>TAN(RADIANS(Table2[[#This Row],[angle]]))</f>
        <v>0.66666666666717622</v>
      </c>
      <c r="O4492">
        <f>0+LEFT(TEXT(Table2[[#This Row],[tan_angle]],"000/000"),3)</f>
        <v>2</v>
      </c>
      <c r="P4492">
        <f>0+RIGHT(TEXT(Table2[[#This Row],[tan_angle]],"000/000"),3)</f>
        <v>3</v>
      </c>
      <c r="Q4492" s="10">
        <f>Table2[[#This Row],[canvas_height]]/Table2[[#This Row],[canvas_width]]</f>
        <v>2.35</v>
      </c>
      <c r="R4492">
        <f>0+LEFT(TEXT(Table2[[#This Row],[canvas_ratio]],"000/000"),3)</f>
        <v>47</v>
      </c>
      <c r="S4492" s="5" t="str">
        <f t="shared" si="71"/>
        <v>/</v>
      </c>
      <c r="T4492" s="4">
        <f>0+RIGHT(TEXT(Table2[[#This Row],[canvas_ratio]],"000/000"),3)</f>
        <v>20</v>
      </c>
      <c r="U4492" s="9">
        <f>Table2[[#This Row],[canvas_ratio]]/Table2[[#This Row],[tan_angle]]</f>
        <v>3.5249999999973061</v>
      </c>
      <c r="V4492" s="8">
        <f>0+RIGHT(TEXT(Table2[[#This Row],[ratio]],"0000/0000"),4)/Table2[[#This Row],[tan_angle_numer]]</f>
        <v>20</v>
      </c>
      <c r="W4492" s="9" t="b">
        <f>Table2[[#This Row],[multiplier]]=Table2[[#This Row],[multiplier_calc]]</f>
        <v>0</v>
      </c>
    </row>
    <row r="4493" spans="1:23" x14ac:dyDescent="0.25">
      <c r="A4493" s="1">
        <v>2.36</v>
      </c>
      <c r="B4493" s="1">
        <v>1</v>
      </c>
      <c r="C4493">
        <v>33.690067526</v>
      </c>
      <c r="D4493">
        <v>0</v>
      </c>
      <c r="E4493">
        <v>0</v>
      </c>
      <c r="F4493">
        <v>157.43500969300001</v>
      </c>
      <c r="G4493">
        <v>-1.1094003999999999E-2</v>
      </c>
      <c r="H4493">
        <v>0.360555128</v>
      </c>
      <c r="I4493">
        <v>-212.36697012499999</v>
      </c>
      <c r="J4493">
        <v>212.72752525300001</v>
      </c>
      <c r="K4493">
        <v>118</v>
      </c>
      <c r="L4493">
        <v>177</v>
      </c>
      <c r="M4493">
        <v>59</v>
      </c>
      <c r="N4493">
        <f>TAN(RADIANS(Table2[[#This Row],[angle]]))</f>
        <v>0.66666666666717622</v>
      </c>
      <c r="O4493">
        <f>0+LEFT(TEXT(Table2[[#This Row],[tan_angle]],"000/000"),3)</f>
        <v>2</v>
      </c>
      <c r="P4493">
        <f>0+RIGHT(TEXT(Table2[[#This Row],[tan_angle]],"000/000"),3)</f>
        <v>3</v>
      </c>
      <c r="Q4493" s="10">
        <f>Table2[[#This Row],[canvas_height]]/Table2[[#This Row],[canvas_width]]</f>
        <v>2.36</v>
      </c>
      <c r="R4493">
        <f>0+LEFT(TEXT(Table2[[#This Row],[canvas_ratio]],"000/000"),3)</f>
        <v>59</v>
      </c>
      <c r="S4493" s="5" t="str">
        <f t="shared" si="71"/>
        <v>/</v>
      </c>
      <c r="T4493" s="4">
        <f>0+RIGHT(TEXT(Table2[[#This Row],[canvas_ratio]],"000/000"),3)</f>
        <v>25</v>
      </c>
      <c r="U4493" s="9">
        <f>Table2[[#This Row],[canvas_ratio]]/Table2[[#This Row],[tan_angle]]</f>
        <v>3.5399999999972942</v>
      </c>
      <c r="V4493" s="8">
        <f>0+RIGHT(TEXT(Table2[[#This Row],[ratio]],"0000/0000"),4)/Table2[[#This Row],[tan_angle_numer]]</f>
        <v>25</v>
      </c>
      <c r="W4493" s="9" t="b">
        <f>Table2[[#This Row],[multiplier]]=Table2[[#This Row],[multiplier_calc]]</f>
        <v>0</v>
      </c>
    </row>
    <row r="4494" spans="1:23" x14ac:dyDescent="0.25">
      <c r="A4494" s="1">
        <v>2.37</v>
      </c>
      <c r="B4494" s="1">
        <v>1</v>
      </c>
      <c r="C4494">
        <v>33.690067526</v>
      </c>
      <c r="D4494">
        <v>0</v>
      </c>
      <c r="E4494">
        <v>0</v>
      </c>
      <c r="F4494">
        <v>816.05828768100002</v>
      </c>
      <c r="G4494">
        <v>2.7735009999999998E-3</v>
      </c>
      <c r="H4494">
        <v>0.360555128</v>
      </c>
      <c r="I4494">
        <v>-854.155097157</v>
      </c>
      <c r="J4494">
        <v>854.51565228499999</v>
      </c>
      <c r="K4494">
        <v>474</v>
      </c>
      <c r="L4494">
        <v>711</v>
      </c>
      <c r="M4494">
        <v>237</v>
      </c>
      <c r="N4494">
        <f>TAN(RADIANS(Table2[[#This Row],[angle]]))</f>
        <v>0.66666666666717622</v>
      </c>
      <c r="O4494">
        <f>0+LEFT(TEXT(Table2[[#This Row],[tan_angle]],"000/000"),3)</f>
        <v>2</v>
      </c>
      <c r="P4494">
        <f>0+RIGHT(TEXT(Table2[[#This Row],[tan_angle]],"000/000"),3)</f>
        <v>3</v>
      </c>
      <c r="Q4494" s="10">
        <f>Table2[[#This Row],[canvas_height]]/Table2[[#This Row],[canvas_width]]</f>
        <v>2.37</v>
      </c>
      <c r="R4494">
        <f>0+LEFT(TEXT(Table2[[#This Row],[canvas_ratio]],"000/000"),3)</f>
        <v>237</v>
      </c>
      <c r="S4494" s="5" t="str">
        <f t="shared" si="71"/>
        <v>/</v>
      </c>
      <c r="T4494" s="4">
        <f>0+RIGHT(TEXT(Table2[[#This Row],[canvas_ratio]],"000/000"),3)</f>
        <v>100</v>
      </c>
      <c r="U4494" s="9">
        <f>Table2[[#This Row],[canvas_ratio]]/Table2[[#This Row],[tan_angle]]</f>
        <v>3.5549999999972828</v>
      </c>
      <c r="V4494" s="8">
        <f>0+RIGHT(TEXT(Table2[[#This Row],[ratio]],"0000/0000"),4)/Table2[[#This Row],[tan_angle_numer]]</f>
        <v>100</v>
      </c>
      <c r="W4494" s="9" t="b">
        <f>Table2[[#This Row],[multiplier]]=Table2[[#This Row],[multiplier_calc]]</f>
        <v>0</v>
      </c>
    </row>
    <row r="4495" spans="1:23" x14ac:dyDescent="0.25">
      <c r="A4495" s="1">
        <v>2.38</v>
      </c>
      <c r="B4495" s="1">
        <v>1</v>
      </c>
      <c r="C4495">
        <v>33.690067526</v>
      </c>
      <c r="D4495">
        <v>0</v>
      </c>
      <c r="E4495">
        <v>0</v>
      </c>
      <c r="F4495">
        <v>399.01803915300002</v>
      </c>
      <c r="G4495">
        <v>5.5470019999999997E-3</v>
      </c>
      <c r="H4495">
        <v>0.360555128</v>
      </c>
      <c r="I4495">
        <v>-428.70004665300002</v>
      </c>
      <c r="J4495">
        <v>429.060601781</v>
      </c>
      <c r="K4495">
        <v>238</v>
      </c>
      <c r="L4495">
        <v>357</v>
      </c>
      <c r="M4495">
        <v>119</v>
      </c>
      <c r="N4495">
        <f>TAN(RADIANS(Table2[[#This Row],[angle]]))</f>
        <v>0.66666666666717622</v>
      </c>
      <c r="O4495">
        <f>0+LEFT(TEXT(Table2[[#This Row],[tan_angle]],"000/000"),3)</f>
        <v>2</v>
      </c>
      <c r="P4495">
        <f>0+RIGHT(TEXT(Table2[[#This Row],[tan_angle]],"000/000"),3)</f>
        <v>3</v>
      </c>
      <c r="Q4495" s="10">
        <f>Table2[[#This Row],[canvas_height]]/Table2[[#This Row],[canvas_width]]</f>
        <v>2.38</v>
      </c>
      <c r="R4495">
        <f>0+LEFT(TEXT(Table2[[#This Row],[canvas_ratio]],"000/000"),3)</f>
        <v>119</v>
      </c>
      <c r="S4495" s="5" t="str">
        <f t="shared" si="71"/>
        <v>/</v>
      </c>
      <c r="T4495" s="4">
        <f>0+RIGHT(TEXT(Table2[[#This Row],[canvas_ratio]],"000/000"),3)</f>
        <v>50</v>
      </c>
      <c r="U4495" s="9">
        <f>Table2[[#This Row],[canvas_ratio]]/Table2[[#This Row],[tan_angle]]</f>
        <v>3.5699999999972714</v>
      </c>
      <c r="V4495" s="8">
        <f>0+RIGHT(TEXT(Table2[[#This Row],[ratio]],"0000/0000"),4)/Table2[[#This Row],[tan_angle_numer]]</f>
        <v>50</v>
      </c>
      <c r="W4495" s="9" t="b">
        <f>Table2[[#This Row],[multiplier]]=Table2[[#This Row],[multiplier_calc]]</f>
        <v>0</v>
      </c>
    </row>
    <row r="4496" spans="1:23" x14ac:dyDescent="0.25">
      <c r="A4496" s="1">
        <v>2.39</v>
      </c>
      <c r="B4496" s="1">
        <v>1</v>
      </c>
      <c r="C4496">
        <v>33.690067526</v>
      </c>
      <c r="D4496">
        <v>0</v>
      </c>
      <c r="E4496">
        <v>0</v>
      </c>
      <c r="F4496">
        <v>633.373325056</v>
      </c>
      <c r="G4496">
        <v>-2.7735009999999998E-3</v>
      </c>
      <c r="H4496">
        <v>0.360555128</v>
      </c>
      <c r="I4496">
        <v>-861.36619970799995</v>
      </c>
      <c r="J4496">
        <v>861.72675483599994</v>
      </c>
      <c r="K4496">
        <v>478</v>
      </c>
      <c r="L4496">
        <v>717</v>
      </c>
      <c r="M4496">
        <v>239</v>
      </c>
      <c r="N4496">
        <f>TAN(RADIANS(Table2[[#This Row],[angle]]))</f>
        <v>0.66666666666717622</v>
      </c>
      <c r="O4496">
        <f>0+LEFT(TEXT(Table2[[#This Row],[tan_angle]],"000/000"),3)</f>
        <v>2</v>
      </c>
      <c r="P4496">
        <f>0+RIGHT(TEXT(Table2[[#This Row],[tan_angle]],"000/000"),3)</f>
        <v>3</v>
      </c>
      <c r="Q4496" s="10">
        <f>Table2[[#This Row],[canvas_height]]/Table2[[#This Row],[canvas_width]]</f>
        <v>2.39</v>
      </c>
      <c r="R4496">
        <f>0+LEFT(TEXT(Table2[[#This Row],[canvas_ratio]],"000/000"),3)</f>
        <v>239</v>
      </c>
      <c r="S4496" s="5" t="str">
        <f t="shared" si="71"/>
        <v>/</v>
      </c>
      <c r="T4496" s="4">
        <f>0+RIGHT(TEXT(Table2[[#This Row],[canvas_ratio]],"000/000"),3)</f>
        <v>100</v>
      </c>
      <c r="U4496" s="9">
        <f>Table2[[#This Row],[canvas_ratio]]/Table2[[#This Row],[tan_angle]]</f>
        <v>3.5849999999972599</v>
      </c>
      <c r="V4496" s="8">
        <f>0+RIGHT(TEXT(Table2[[#This Row],[ratio]],"0000/0000"),4)/Table2[[#This Row],[tan_angle_numer]]</f>
        <v>100</v>
      </c>
      <c r="W4496" s="9" t="b">
        <f>Table2[[#This Row],[multiplier]]=Table2[[#This Row],[multiplier_calc]]</f>
        <v>0</v>
      </c>
    </row>
    <row r="4497" spans="1:23" x14ac:dyDescent="0.25">
      <c r="A4497" s="1">
        <v>2.4</v>
      </c>
      <c r="B4497" s="1">
        <v>1</v>
      </c>
      <c r="C4497">
        <v>33.690067526</v>
      </c>
      <c r="D4497">
        <v>0</v>
      </c>
      <c r="E4497">
        <v>0</v>
      </c>
      <c r="F4497">
        <v>8.4869130019999997</v>
      </c>
      <c r="G4497">
        <v>0.110940039</v>
      </c>
      <c r="H4497">
        <v>0.360555128</v>
      </c>
      <c r="I4497">
        <v>-21.272752525000001</v>
      </c>
      <c r="J4497">
        <v>21.633307652999999</v>
      </c>
      <c r="K4497">
        <v>12</v>
      </c>
      <c r="L4497">
        <v>18</v>
      </c>
      <c r="M4497">
        <v>6</v>
      </c>
      <c r="N4497">
        <f>TAN(RADIANS(Table2[[#This Row],[angle]]))</f>
        <v>0.66666666666717622</v>
      </c>
      <c r="O4497">
        <f>0+LEFT(TEXT(Table2[[#This Row],[tan_angle]],"000/000"),3)</f>
        <v>2</v>
      </c>
      <c r="P4497">
        <f>0+RIGHT(TEXT(Table2[[#This Row],[tan_angle]],"000/000"),3)</f>
        <v>3</v>
      </c>
      <c r="Q4497" s="10">
        <f>Table2[[#This Row],[canvas_height]]/Table2[[#This Row],[canvas_width]]</f>
        <v>2.4</v>
      </c>
      <c r="R4497">
        <f>0+LEFT(TEXT(Table2[[#This Row],[canvas_ratio]],"000/000"),3)</f>
        <v>12</v>
      </c>
      <c r="S4497" s="5" t="str">
        <f t="shared" si="71"/>
        <v>/</v>
      </c>
      <c r="T4497" s="4">
        <f>0+RIGHT(TEXT(Table2[[#This Row],[canvas_ratio]],"000/000"),3)</f>
        <v>5</v>
      </c>
      <c r="U4497" s="9">
        <f>Table2[[#This Row],[canvas_ratio]]/Table2[[#This Row],[tan_angle]]</f>
        <v>3.5999999999972481</v>
      </c>
      <c r="V4497" s="8">
        <f>0+RIGHT(TEXT(Table2[[#This Row],[ratio]],"0000/0000"),4)/Table2[[#This Row],[tan_angle_numer]]</f>
        <v>2.5</v>
      </c>
      <c r="W4497" s="9" t="b">
        <f>Table2[[#This Row],[multiplier]]=Table2[[#This Row],[multiplier_calc]]</f>
        <v>0</v>
      </c>
    </row>
    <row r="4498" spans="1:23" x14ac:dyDescent="0.25">
      <c r="A4498" s="1">
        <v>2.41</v>
      </c>
      <c r="B4498" s="1">
        <v>1</v>
      </c>
      <c r="C4498">
        <v>33.690067526</v>
      </c>
      <c r="D4498">
        <v>0</v>
      </c>
      <c r="E4498">
        <v>0</v>
      </c>
      <c r="F4498">
        <v>812.452736405</v>
      </c>
      <c r="G4498">
        <v>2.7735009999999998E-3</v>
      </c>
      <c r="H4498">
        <v>0.360555128</v>
      </c>
      <c r="I4498">
        <v>-868.57730225900002</v>
      </c>
      <c r="J4498">
        <v>868.93785738700001</v>
      </c>
      <c r="K4498">
        <v>482</v>
      </c>
      <c r="L4498">
        <v>723</v>
      </c>
      <c r="M4498">
        <v>241</v>
      </c>
      <c r="N4498">
        <f>TAN(RADIANS(Table2[[#This Row],[angle]]))</f>
        <v>0.66666666666717622</v>
      </c>
      <c r="O4498">
        <f>0+LEFT(TEXT(Table2[[#This Row],[tan_angle]],"000/000"),3)</f>
        <v>2</v>
      </c>
      <c r="P4498">
        <f>0+RIGHT(TEXT(Table2[[#This Row],[tan_angle]],"000/000"),3)</f>
        <v>3</v>
      </c>
      <c r="Q4498" s="10">
        <f>Table2[[#This Row],[canvas_height]]/Table2[[#This Row],[canvas_width]]</f>
        <v>2.41</v>
      </c>
      <c r="R4498">
        <f>0+LEFT(TEXT(Table2[[#This Row],[canvas_ratio]],"000/000"),3)</f>
        <v>241</v>
      </c>
      <c r="S4498" s="5" t="str">
        <f t="shared" si="71"/>
        <v>/</v>
      </c>
      <c r="T4498" s="4">
        <f>0+RIGHT(TEXT(Table2[[#This Row],[canvas_ratio]],"000/000"),3)</f>
        <v>100</v>
      </c>
      <c r="U4498" s="9">
        <f>Table2[[#This Row],[canvas_ratio]]/Table2[[#This Row],[tan_angle]]</f>
        <v>3.6149999999972371</v>
      </c>
      <c r="V4498" s="8">
        <f>0+RIGHT(TEXT(Table2[[#This Row],[ratio]],"0000/0000"),4)/Table2[[#This Row],[tan_angle_numer]]</f>
        <v>100</v>
      </c>
      <c r="W4498" s="9" t="b">
        <f>Table2[[#This Row],[multiplier]]=Table2[[#This Row],[multiplier_calc]]</f>
        <v>0</v>
      </c>
    </row>
    <row r="4499" spans="1:23" x14ac:dyDescent="0.25">
      <c r="A4499" s="1">
        <v>2.42</v>
      </c>
      <c r="B4499" s="1">
        <v>1</v>
      </c>
      <c r="C4499">
        <v>33.690067526</v>
      </c>
      <c r="D4499">
        <v>0</v>
      </c>
      <c r="E4499">
        <v>0</v>
      </c>
      <c r="F4499">
        <v>318.48666466499998</v>
      </c>
      <c r="G4499">
        <v>-5.5470019999999997E-3</v>
      </c>
      <c r="H4499">
        <v>0.360555128</v>
      </c>
      <c r="I4499">
        <v>-435.91114920400003</v>
      </c>
      <c r="J4499">
        <v>436.27170433200001</v>
      </c>
      <c r="K4499">
        <v>242</v>
      </c>
      <c r="L4499">
        <v>363</v>
      </c>
      <c r="M4499">
        <v>121</v>
      </c>
      <c r="N4499">
        <f>TAN(RADIANS(Table2[[#This Row],[angle]]))</f>
        <v>0.66666666666717622</v>
      </c>
      <c r="O4499">
        <f>0+LEFT(TEXT(Table2[[#This Row],[tan_angle]],"000/000"),3)</f>
        <v>2</v>
      </c>
      <c r="P4499">
        <f>0+RIGHT(TEXT(Table2[[#This Row],[tan_angle]],"000/000"),3)</f>
        <v>3</v>
      </c>
      <c r="Q4499" s="10">
        <f>Table2[[#This Row],[canvas_height]]/Table2[[#This Row],[canvas_width]]</f>
        <v>2.42</v>
      </c>
      <c r="R4499">
        <f>0+LEFT(TEXT(Table2[[#This Row],[canvas_ratio]],"000/000"),3)</f>
        <v>121</v>
      </c>
      <c r="S4499" s="5" t="str">
        <f t="shared" si="71"/>
        <v>/</v>
      </c>
      <c r="T4499" s="4">
        <f>0+RIGHT(TEXT(Table2[[#This Row],[canvas_ratio]],"000/000"),3)</f>
        <v>50</v>
      </c>
      <c r="U4499" s="9">
        <f>Table2[[#This Row],[canvas_ratio]]/Table2[[#This Row],[tan_angle]]</f>
        <v>3.6299999999972252</v>
      </c>
      <c r="V4499" s="8">
        <f>0+RIGHT(TEXT(Table2[[#This Row],[ratio]],"0000/0000"),4)/Table2[[#This Row],[tan_angle_numer]]</f>
        <v>50</v>
      </c>
      <c r="W4499" s="9" t="b">
        <f>Table2[[#This Row],[multiplier]]=Table2[[#This Row],[multiplier_calc]]</f>
        <v>0</v>
      </c>
    </row>
    <row r="4500" spans="1:23" x14ac:dyDescent="0.25">
      <c r="A4500" s="1">
        <v>2.4300000000000002</v>
      </c>
      <c r="B4500" s="1">
        <v>1</v>
      </c>
      <c r="C4500">
        <v>0</v>
      </c>
      <c r="D4500">
        <v>0</v>
      </c>
      <c r="E4500">
        <v>0</v>
      </c>
      <c r="F4500">
        <v>0</v>
      </c>
      <c r="G4500">
        <v>2.4300000000000002</v>
      </c>
      <c r="H4500">
        <v>0.5</v>
      </c>
      <c r="I4500">
        <v>-0.5</v>
      </c>
      <c r="J4500">
        <v>1</v>
      </c>
      <c r="K4500">
        <v>0.55469999999999997</v>
      </c>
      <c r="L4500">
        <v>0.83204999999999996</v>
      </c>
      <c r="M4500">
        <v>0.27734999999999999</v>
      </c>
      <c r="N4500">
        <f>TAN(RADIANS(Table2[[#This Row],[angle]]))</f>
        <v>0</v>
      </c>
      <c r="O4500">
        <f>0+LEFT(TEXT(Table2[[#This Row],[tan_angle]],"000/000"),3)</f>
        <v>0</v>
      </c>
      <c r="P4500">
        <f>0+RIGHT(TEXT(Table2[[#This Row],[tan_angle]],"000/000"),3)</f>
        <v>1</v>
      </c>
      <c r="Q4500" s="10">
        <f>Table2[[#This Row],[canvas_height]]/Table2[[#This Row],[canvas_width]]</f>
        <v>2.4300000000000002</v>
      </c>
      <c r="R4500">
        <f>0+LEFT(TEXT(Table2[[#This Row],[canvas_ratio]],"000/000"),3)</f>
        <v>243</v>
      </c>
      <c r="S4500" s="5" t="str">
        <f t="shared" si="71"/>
        <v>/</v>
      </c>
      <c r="T4500" s="4">
        <f>0+RIGHT(TEXT(Table2[[#This Row],[canvas_ratio]],"000/000"),3)</f>
        <v>100</v>
      </c>
      <c r="U4500" s="9" t="e">
        <f>Table2[[#This Row],[canvas_ratio]]/Table2[[#This Row],[tan_angle]]</f>
        <v>#DIV/0!</v>
      </c>
      <c r="V4500" s="8" t="e">
        <f>0+RIGHT(TEXT(Table2[[#This Row],[ratio]],"0000/0000"),4)/Table2[[#This Row],[tan_angle_numer]]</f>
        <v>#DIV/0!</v>
      </c>
      <c r="W4500" s="9" t="e">
        <f>Table2[[#This Row],[multiplier]]=Table2[[#This Row],[multiplier_calc]]</f>
        <v>#DIV/0!</v>
      </c>
    </row>
    <row r="4501" spans="1:23" x14ac:dyDescent="0.25">
      <c r="A4501" s="1">
        <v>2.44</v>
      </c>
      <c r="B4501" s="1">
        <v>1</v>
      </c>
      <c r="C4501">
        <v>33.690067526</v>
      </c>
      <c r="D4501">
        <v>0</v>
      </c>
      <c r="E4501">
        <v>0</v>
      </c>
      <c r="F4501">
        <v>13.212958673999999</v>
      </c>
      <c r="G4501">
        <v>-1.1094003999999999E-2</v>
      </c>
      <c r="H4501">
        <v>0.360555128</v>
      </c>
      <c r="I4501">
        <v>-219.57807267600001</v>
      </c>
      <c r="J4501">
        <v>219.93862780399999</v>
      </c>
      <c r="K4501">
        <v>122</v>
      </c>
      <c r="L4501">
        <v>183</v>
      </c>
      <c r="M4501">
        <v>61</v>
      </c>
      <c r="N4501">
        <f>TAN(RADIANS(Table2[[#This Row],[angle]]))</f>
        <v>0.66666666666717622</v>
      </c>
      <c r="O4501">
        <f>0+LEFT(TEXT(Table2[[#This Row],[tan_angle]],"000/000"),3)</f>
        <v>2</v>
      </c>
      <c r="P4501">
        <f>0+RIGHT(TEXT(Table2[[#This Row],[tan_angle]],"000/000"),3)</f>
        <v>3</v>
      </c>
      <c r="Q4501" s="10">
        <f>Table2[[#This Row],[canvas_height]]/Table2[[#This Row],[canvas_width]]</f>
        <v>2.44</v>
      </c>
      <c r="R4501">
        <f>0+LEFT(TEXT(Table2[[#This Row],[canvas_ratio]],"000/000"),3)</f>
        <v>61</v>
      </c>
      <c r="S4501" s="5" t="str">
        <f t="shared" si="71"/>
        <v>/</v>
      </c>
      <c r="T4501" s="4">
        <f>0+RIGHT(TEXT(Table2[[#This Row],[canvas_ratio]],"000/000"),3)</f>
        <v>25</v>
      </c>
      <c r="U4501" s="9">
        <f>Table2[[#This Row],[canvas_ratio]]/Table2[[#This Row],[tan_angle]]</f>
        <v>3.6599999999972024</v>
      </c>
      <c r="V4501" s="8">
        <f>0+RIGHT(TEXT(Table2[[#This Row],[ratio]],"0000/0000"),4)/Table2[[#This Row],[tan_angle_numer]]</f>
        <v>25</v>
      </c>
      <c r="W4501" s="9" t="b">
        <f>Table2[[#This Row],[multiplier]]=Table2[[#This Row],[multiplier_calc]]</f>
        <v>0</v>
      </c>
    </row>
    <row r="4502" spans="1:23" x14ac:dyDescent="0.25">
      <c r="A4502" s="1">
        <v>2.4500000000000002</v>
      </c>
      <c r="B4502" s="1">
        <v>1</v>
      </c>
      <c r="C4502">
        <v>0</v>
      </c>
      <c r="D4502">
        <v>0</v>
      </c>
      <c r="E4502">
        <v>0</v>
      </c>
      <c r="F4502">
        <v>0</v>
      </c>
      <c r="G4502">
        <v>2.4500000000000002</v>
      </c>
      <c r="H4502">
        <v>0.5</v>
      </c>
      <c r="I4502">
        <v>-0.5</v>
      </c>
      <c r="J4502">
        <v>1</v>
      </c>
      <c r="K4502">
        <v>0.55469999999999997</v>
      </c>
      <c r="L4502">
        <v>0.83204999999999996</v>
      </c>
      <c r="M4502">
        <v>0.27734999999999999</v>
      </c>
      <c r="N4502">
        <f>TAN(RADIANS(Table2[[#This Row],[angle]]))</f>
        <v>0</v>
      </c>
      <c r="O4502">
        <f>0+LEFT(TEXT(Table2[[#This Row],[tan_angle]],"000/000"),3)</f>
        <v>0</v>
      </c>
      <c r="P4502">
        <f>0+RIGHT(TEXT(Table2[[#This Row],[tan_angle]],"000/000"),3)</f>
        <v>1</v>
      </c>
      <c r="Q4502" s="10">
        <f>Table2[[#This Row],[canvas_height]]/Table2[[#This Row],[canvas_width]]</f>
        <v>2.4500000000000002</v>
      </c>
      <c r="R4502">
        <f>0+LEFT(TEXT(Table2[[#This Row],[canvas_ratio]],"000/000"),3)</f>
        <v>49</v>
      </c>
      <c r="S4502" s="5" t="str">
        <f t="shared" si="71"/>
        <v>/</v>
      </c>
      <c r="T4502" s="4">
        <f>0+RIGHT(TEXT(Table2[[#This Row],[canvas_ratio]],"000/000"),3)</f>
        <v>20</v>
      </c>
      <c r="U4502" s="9" t="e">
        <f>Table2[[#This Row],[canvas_ratio]]/Table2[[#This Row],[tan_angle]]</f>
        <v>#DIV/0!</v>
      </c>
      <c r="V4502" s="8" t="e">
        <f>0+RIGHT(TEXT(Table2[[#This Row],[ratio]],"0000/0000"),4)/Table2[[#This Row],[tan_angle_numer]]</f>
        <v>#DIV/0!</v>
      </c>
      <c r="W4502" s="9" t="e">
        <f>Table2[[#This Row],[multiplier]]=Table2[[#This Row],[multiplier_calc]]</f>
        <v>#DIV/0!</v>
      </c>
    </row>
    <row r="4503" spans="1:23" x14ac:dyDescent="0.25">
      <c r="A4503" s="1">
        <v>2.46</v>
      </c>
      <c r="B4503" s="1">
        <v>1</v>
      </c>
      <c r="C4503">
        <v>33.690067526</v>
      </c>
      <c r="D4503">
        <v>0</v>
      </c>
      <c r="E4503">
        <v>0</v>
      </c>
      <c r="F4503">
        <v>314.88111338900001</v>
      </c>
      <c r="G4503">
        <v>-5.5470019999999997E-3</v>
      </c>
      <c r="H4503">
        <v>0.360555128</v>
      </c>
      <c r="I4503">
        <v>-443.12225175499998</v>
      </c>
      <c r="J4503">
        <v>443.48280688300002</v>
      </c>
      <c r="K4503">
        <v>246</v>
      </c>
      <c r="L4503">
        <v>369</v>
      </c>
      <c r="M4503">
        <v>123</v>
      </c>
      <c r="N4503">
        <f>TAN(RADIANS(Table2[[#This Row],[angle]]))</f>
        <v>0.66666666666717622</v>
      </c>
      <c r="O4503">
        <f>0+LEFT(TEXT(Table2[[#This Row],[tan_angle]],"000/000"),3)</f>
        <v>2</v>
      </c>
      <c r="P4503">
        <f>0+RIGHT(TEXT(Table2[[#This Row],[tan_angle]],"000/000"),3)</f>
        <v>3</v>
      </c>
      <c r="Q4503" s="10">
        <f>Table2[[#This Row],[canvas_height]]/Table2[[#This Row],[canvas_width]]</f>
        <v>2.46</v>
      </c>
      <c r="R4503">
        <f>0+LEFT(TEXT(Table2[[#This Row],[canvas_ratio]],"000/000"),3)</f>
        <v>123</v>
      </c>
      <c r="S4503" s="5" t="str">
        <f t="shared" si="71"/>
        <v>/</v>
      </c>
      <c r="T4503" s="4">
        <f>0+RIGHT(TEXT(Table2[[#This Row],[canvas_ratio]],"000/000"),3)</f>
        <v>50</v>
      </c>
      <c r="U4503" s="9">
        <f>Table2[[#This Row],[canvas_ratio]]/Table2[[#This Row],[tan_angle]]</f>
        <v>3.6899999999971795</v>
      </c>
      <c r="V4503" s="8">
        <f>0+RIGHT(TEXT(Table2[[#This Row],[ratio]],"0000/0000"),4)/Table2[[#This Row],[tan_angle_numer]]</f>
        <v>50</v>
      </c>
      <c r="W4503" s="9" t="b">
        <f>Table2[[#This Row],[multiplier]]=Table2[[#This Row],[multiplier_calc]]</f>
        <v>0</v>
      </c>
    </row>
    <row r="4504" spans="1:23" x14ac:dyDescent="0.25">
      <c r="A4504" s="1">
        <v>2.4700000000000002</v>
      </c>
      <c r="B4504" s="1">
        <v>1</v>
      </c>
      <c r="C4504">
        <v>0</v>
      </c>
      <c r="D4504">
        <v>0</v>
      </c>
      <c r="E4504">
        <v>0</v>
      </c>
      <c r="F4504">
        <v>0</v>
      </c>
      <c r="G4504">
        <v>2.4700000000000002</v>
      </c>
      <c r="H4504">
        <v>0.5</v>
      </c>
      <c r="I4504">
        <v>-0.5</v>
      </c>
      <c r="J4504">
        <v>1</v>
      </c>
      <c r="K4504">
        <v>0.55469999999999997</v>
      </c>
      <c r="L4504">
        <v>0.83204999999999996</v>
      </c>
      <c r="M4504">
        <v>0.27734999999999999</v>
      </c>
      <c r="N4504">
        <f>TAN(RADIANS(Table2[[#This Row],[angle]]))</f>
        <v>0</v>
      </c>
      <c r="O4504">
        <f>0+LEFT(TEXT(Table2[[#This Row],[tan_angle]],"000/000"),3)</f>
        <v>0</v>
      </c>
      <c r="P4504">
        <f>0+RIGHT(TEXT(Table2[[#This Row],[tan_angle]],"000/000"),3)</f>
        <v>1</v>
      </c>
      <c r="Q4504" s="10">
        <f>Table2[[#This Row],[canvas_height]]/Table2[[#This Row],[canvas_width]]</f>
        <v>2.4700000000000002</v>
      </c>
      <c r="R4504">
        <f>0+LEFT(TEXT(Table2[[#This Row],[canvas_ratio]],"000/000"),3)</f>
        <v>247</v>
      </c>
      <c r="S4504" s="5" t="str">
        <f t="shared" si="71"/>
        <v>/</v>
      </c>
      <c r="T4504" s="4">
        <f>0+RIGHT(TEXT(Table2[[#This Row],[canvas_ratio]],"000/000"),3)</f>
        <v>100</v>
      </c>
      <c r="U4504" s="9" t="e">
        <f>Table2[[#This Row],[canvas_ratio]]/Table2[[#This Row],[tan_angle]]</f>
        <v>#DIV/0!</v>
      </c>
      <c r="V4504" s="8" t="e">
        <f>0+RIGHT(TEXT(Table2[[#This Row],[ratio]],"0000/0000"),4)/Table2[[#This Row],[tan_angle_numer]]</f>
        <v>#DIV/0!</v>
      </c>
      <c r="W4504" s="9" t="e">
        <f>Table2[[#This Row],[multiplier]]=Table2[[#This Row],[multiplier_calc]]</f>
        <v>#DIV/0!</v>
      </c>
    </row>
    <row r="4505" spans="1:23" x14ac:dyDescent="0.25">
      <c r="A4505" s="1">
        <v>2.48</v>
      </c>
      <c r="B4505" s="1">
        <v>1</v>
      </c>
      <c r="C4505">
        <v>33.690067526</v>
      </c>
      <c r="D4505">
        <v>0</v>
      </c>
      <c r="E4505">
        <v>0</v>
      </c>
      <c r="F4505">
        <v>80.509186479999997</v>
      </c>
      <c r="G4505">
        <v>-2.2188007999999999E-2</v>
      </c>
      <c r="H4505">
        <v>0.360555128</v>
      </c>
      <c r="I4505">
        <v>-111.41153441199999</v>
      </c>
      <c r="J4505">
        <v>111.77208954</v>
      </c>
      <c r="K4505">
        <v>62</v>
      </c>
      <c r="L4505">
        <v>93</v>
      </c>
      <c r="M4505">
        <v>31</v>
      </c>
      <c r="N4505">
        <f>TAN(RADIANS(Table2[[#This Row],[angle]]))</f>
        <v>0.66666666666717622</v>
      </c>
      <c r="O4505">
        <f>0+LEFT(TEXT(Table2[[#This Row],[tan_angle]],"000/000"),3)</f>
        <v>2</v>
      </c>
      <c r="P4505">
        <f>0+RIGHT(TEXT(Table2[[#This Row],[tan_angle]],"000/000"),3)</f>
        <v>3</v>
      </c>
      <c r="Q4505" s="10">
        <f>Table2[[#This Row],[canvas_height]]/Table2[[#This Row],[canvas_width]]</f>
        <v>2.48</v>
      </c>
      <c r="R4505">
        <f>0+LEFT(TEXT(Table2[[#This Row],[canvas_ratio]],"000/000"),3)</f>
        <v>62</v>
      </c>
      <c r="S4505" s="5" t="str">
        <f t="shared" si="71"/>
        <v>/</v>
      </c>
      <c r="T4505" s="4">
        <f>0+RIGHT(TEXT(Table2[[#This Row],[canvas_ratio]],"000/000"),3)</f>
        <v>25</v>
      </c>
      <c r="U4505" s="9">
        <f>Table2[[#This Row],[canvas_ratio]]/Table2[[#This Row],[tan_angle]]</f>
        <v>3.7199999999971567</v>
      </c>
      <c r="V4505" s="8">
        <f>0+RIGHT(TEXT(Table2[[#This Row],[ratio]],"0000/0000"),4)/Table2[[#This Row],[tan_angle_numer]]</f>
        <v>12.5</v>
      </c>
      <c r="W4505" s="9" t="b">
        <f>Table2[[#This Row],[multiplier]]=Table2[[#This Row],[multiplier_calc]]</f>
        <v>0</v>
      </c>
    </row>
    <row r="4506" spans="1:23" x14ac:dyDescent="0.25">
      <c r="A4506" s="1">
        <v>2.4900000000000002</v>
      </c>
      <c r="B4506" s="1">
        <v>1</v>
      </c>
      <c r="C4506">
        <v>0</v>
      </c>
      <c r="D4506">
        <v>0</v>
      </c>
      <c r="E4506">
        <v>0</v>
      </c>
      <c r="F4506">
        <v>0</v>
      </c>
      <c r="G4506">
        <v>2.4900000000000002</v>
      </c>
      <c r="H4506">
        <v>0.5</v>
      </c>
      <c r="I4506">
        <v>-0.5</v>
      </c>
      <c r="J4506">
        <v>1</v>
      </c>
      <c r="K4506">
        <v>0.55469999999999997</v>
      </c>
      <c r="L4506">
        <v>0.83204999999999996</v>
      </c>
      <c r="M4506">
        <v>0.27734999999999999</v>
      </c>
      <c r="N4506">
        <f>TAN(RADIANS(Table2[[#This Row],[angle]]))</f>
        <v>0</v>
      </c>
      <c r="O4506">
        <f>0+LEFT(TEXT(Table2[[#This Row],[tan_angle]],"000/000"),3)</f>
        <v>0</v>
      </c>
      <c r="P4506">
        <f>0+RIGHT(TEXT(Table2[[#This Row],[tan_angle]],"000/000"),3)</f>
        <v>1</v>
      </c>
      <c r="Q4506" s="10">
        <f>Table2[[#This Row],[canvas_height]]/Table2[[#This Row],[canvas_width]]</f>
        <v>2.4900000000000002</v>
      </c>
      <c r="R4506">
        <f>0+LEFT(TEXT(Table2[[#This Row],[canvas_ratio]],"000/000"),3)</f>
        <v>249</v>
      </c>
      <c r="S4506" s="5" t="str">
        <f t="shared" si="71"/>
        <v>/</v>
      </c>
      <c r="T4506" s="4">
        <f>0+RIGHT(TEXT(Table2[[#This Row],[canvas_ratio]],"000/000"),3)</f>
        <v>100</v>
      </c>
      <c r="U4506" s="9" t="e">
        <f>Table2[[#This Row],[canvas_ratio]]/Table2[[#This Row],[tan_angle]]</f>
        <v>#DIV/0!</v>
      </c>
      <c r="V4506" s="8" t="e">
        <f>0+RIGHT(TEXT(Table2[[#This Row],[ratio]],"0000/0000"),4)/Table2[[#This Row],[tan_angle_numer]]</f>
        <v>#DIV/0!</v>
      </c>
      <c r="W4506" s="9" t="e">
        <f>Table2[[#This Row],[multiplier]]=Table2[[#This Row],[multiplier_calc]]</f>
        <v>#DIV/0!</v>
      </c>
    </row>
    <row r="4507" spans="1:23" x14ac:dyDescent="0.25">
      <c r="A4507" s="1">
        <v>2.5</v>
      </c>
      <c r="B4507" s="1">
        <v>1</v>
      </c>
      <c r="C4507">
        <v>33.690067526</v>
      </c>
      <c r="D4507">
        <v>0</v>
      </c>
      <c r="E4507">
        <v>0</v>
      </c>
      <c r="F4507">
        <v>4.7149516680000003</v>
      </c>
      <c r="G4507">
        <v>-0.13867504899999999</v>
      </c>
      <c r="H4507">
        <v>0.360555128</v>
      </c>
      <c r="I4507">
        <v>-17.667201250000002</v>
      </c>
      <c r="J4507">
        <v>18.027756377999999</v>
      </c>
      <c r="K4507">
        <v>10</v>
      </c>
      <c r="L4507">
        <v>15</v>
      </c>
      <c r="M4507">
        <v>5</v>
      </c>
      <c r="N4507">
        <f>TAN(RADIANS(Table2[[#This Row],[angle]]))</f>
        <v>0.66666666666717622</v>
      </c>
      <c r="O4507">
        <f>0+LEFT(TEXT(Table2[[#This Row],[tan_angle]],"000/000"),3)</f>
        <v>2</v>
      </c>
      <c r="P4507">
        <f>0+RIGHT(TEXT(Table2[[#This Row],[tan_angle]],"000/000"),3)</f>
        <v>3</v>
      </c>
      <c r="Q4507" s="10">
        <f>Table2[[#This Row],[canvas_height]]/Table2[[#This Row],[canvas_width]]</f>
        <v>2.5</v>
      </c>
      <c r="R4507">
        <f>0+LEFT(TEXT(Table2[[#This Row],[canvas_ratio]],"000/000"),3)</f>
        <v>5</v>
      </c>
      <c r="S4507" s="5" t="str">
        <f t="shared" si="71"/>
        <v>/</v>
      </c>
      <c r="T4507" s="4">
        <f>0+RIGHT(TEXT(Table2[[#This Row],[canvas_ratio]],"000/000"),3)</f>
        <v>2</v>
      </c>
      <c r="U4507" s="9">
        <f>Table2[[#This Row],[canvas_ratio]]/Table2[[#This Row],[tan_angle]]</f>
        <v>3.7499999999971338</v>
      </c>
      <c r="V4507" s="8">
        <f>0+RIGHT(TEXT(Table2[[#This Row],[ratio]],"0000/0000"),4)/Table2[[#This Row],[tan_angle_numer]]</f>
        <v>2</v>
      </c>
      <c r="W4507" s="9" t="b">
        <f>Table2[[#This Row],[multiplier]]=Table2[[#This Row],[multiplier_calc]]</f>
        <v>0</v>
      </c>
    </row>
    <row r="4508" spans="1:23" x14ac:dyDescent="0.25">
      <c r="A4508" s="1">
        <v>2.5099999999999998</v>
      </c>
      <c r="B4508" s="1">
        <v>1</v>
      </c>
      <c r="C4508">
        <v>0</v>
      </c>
      <c r="D4508">
        <v>0</v>
      </c>
      <c r="E4508">
        <v>0</v>
      </c>
      <c r="F4508">
        <v>0</v>
      </c>
      <c r="G4508">
        <v>2.5099999999999998</v>
      </c>
      <c r="H4508">
        <v>0.5</v>
      </c>
      <c r="I4508">
        <v>-0.5</v>
      </c>
      <c r="J4508">
        <v>1</v>
      </c>
      <c r="K4508">
        <v>0.55469999999999997</v>
      </c>
      <c r="L4508">
        <v>0.83204999999999996</v>
      </c>
      <c r="M4508">
        <v>0.27734999999999999</v>
      </c>
      <c r="N4508">
        <f>TAN(RADIANS(Table2[[#This Row],[angle]]))</f>
        <v>0</v>
      </c>
      <c r="O4508">
        <f>0+LEFT(TEXT(Table2[[#This Row],[tan_angle]],"000/000"),3)</f>
        <v>0</v>
      </c>
      <c r="P4508">
        <f>0+RIGHT(TEXT(Table2[[#This Row],[tan_angle]],"000/000"),3)</f>
        <v>1</v>
      </c>
      <c r="Q4508" s="10">
        <f>Table2[[#This Row],[canvas_height]]/Table2[[#This Row],[canvas_width]]</f>
        <v>2.5099999999999998</v>
      </c>
      <c r="R4508">
        <f>0+LEFT(TEXT(Table2[[#This Row],[canvas_ratio]],"000/000"),3)</f>
        <v>251</v>
      </c>
      <c r="S4508" s="5" t="str">
        <f t="shared" si="71"/>
        <v>/</v>
      </c>
      <c r="T4508" s="4">
        <f>0+RIGHT(TEXT(Table2[[#This Row],[canvas_ratio]],"000/000"),3)</f>
        <v>100</v>
      </c>
      <c r="U4508" s="9" t="e">
        <f>Table2[[#This Row],[canvas_ratio]]/Table2[[#This Row],[tan_angle]]</f>
        <v>#DIV/0!</v>
      </c>
      <c r="V4508" s="8" t="e">
        <f>0+RIGHT(TEXT(Table2[[#This Row],[ratio]],"0000/0000"),4)/Table2[[#This Row],[tan_angle_numer]]</f>
        <v>#DIV/0!</v>
      </c>
      <c r="W4508" s="9" t="e">
        <f>Table2[[#This Row],[multiplier]]=Table2[[#This Row],[multiplier_calc]]</f>
        <v>#DIV/0!</v>
      </c>
    </row>
    <row r="4509" spans="1:23" x14ac:dyDescent="0.25">
      <c r="A4509" s="1">
        <v>2.52</v>
      </c>
      <c r="B4509" s="1">
        <v>1</v>
      </c>
      <c r="C4509">
        <v>33.690067526</v>
      </c>
      <c r="D4509">
        <v>0</v>
      </c>
      <c r="E4509">
        <v>0</v>
      </c>
      <c r="F4509">
        <v>186.27941989600001</v>
      </c>
      <c r="G4509">
        <v>-1.1094003999999999E-2</v>
      </c>
      <c r="H4509">
        <v>0.360555128</v>
      </c>
      <c r="I4509">
        <v>-226.78917522699999</v>
      </c>
      <c r="J4509">
        <v>227.149730355</v>
      </c>
      <c r="K4509">
        <v>126</v>
      </c>
      <c r="L4509">
        <v>189</v>
      </c>
      <c r="M4509">
        <v>63</v>
      </c>
      <c r="N4509">
        <f>TAN(RADIANS(Table2[[#This Row],[angle]]))</f>
        <v>0.66666666666717622</v>
      </c>
      <c r="O4509">
        <f>0+LEFT(TEXT(Table2[[#This Row],[tan_angle]],"000/000"),3)</f>
        <v>2</v>
      </c>
      <c r="P4509">
        <f>0+RIGHT(TEXT(Table2[[#This Row],[tan_angle]],"000/000"),3)</f>
        <v>3</v>
      </c>
      <c r="Q4509" s="10">
        <f>Table2[[#This Row],[canvas_height]]/Table2[[#This Row],[canvas_width]]</f>
        <v>2.52</v>
      </c>
      <c r="R4509">
        <f>0+LEFT(TEXT(Table2[[#This Row],[canvas_ratio]],"000/000"),3)</f>
        <v>63</v>
      </c>
      <c r="S4509" s="5" t="str">
        <f t="shared" si="71"/>
        <v>/</v>
      </c>
      <c r="T4509" s="4">
        <f>0+RIGHT(TEXT(Table2[[#This Row],[canvas_ratio]],"000/000"),3)</f>
        <v>25</v>
      </c>
      <c r="U4509" s="9">
        <f>Table2[[#This Row],[canvas_ratio]]/Table2[[#This Row],[tan_angle]]</f>
        <v>3.779999999997111</v>
      </c>
      <c r="V4509" s="8">
        <f>0+RIGHT(TEXT(Table2[[#This Row],[ratio]],"0000/0000"),4)/Table2[[#This Row],[tan_angle_numer]]</f>
        <v>25</v>
      </c>
      <c r="W4509" s="9" t="b">
        <f>Table2[[#This Row],[multiplier]]=Table2[[#This Row],[multiplier_calc]]</f>
        <v>0</v>
      </c>
    </row>
    <row r="4510" spans="1:23" x14ac:dyDescent="0.25">
      <c r="A4510" s="1">
        <v>2.5299999999999998</v>
      </c>
      <c r="B4510" s="1">
        <v>1</v>
      </c>
      <c r="C4510">
        <v>0</v>
      </c>
      <c r="D4510">
        <v>0</v>
      </c>
      <c r="E4510">
        <v>0</v>
      </c>
      <c r="F4510">
        <v>0</v>
      </c>
      <c r="G4510">
        <v>2.5299999999999998</v>
      </c>
      <c r="H4510">
        <v>0.5</v>
      </c>
      <c r="I4510">
        <v>-0.5</v>
      </c>
      <c r="J4510">
        <v>1</v>
      </c>
      <c r="K4510">
        <v>0.55469999999999997</v>
      </c>
      <c r="L4510">
        <v>0.83204999999999996</v>
      </c>
      <c r="M4510">
        <v>0.27734999999999999</v>
      </c>
      <c r="N4510">
        <f>TAN(RADIANS(Table2[[#This Row],[angle]]))</f>
        <v>0</v>
      </c>
      <c r="O4510">
        <f>0+LEFT(TEXT(Table2[[#This Row],[tan_angle]],"000/000"),3)</f>
        <v>0</v>
      </c>
      <c r="P4510">
        <f>0+RIGHT(TEXT(Table2[[#This Row],[tan_angle]],"000/000"),3)</f>
        <v>1</v>
      </c>
      <c r="Q4510" s="10">
        <f>Table2[[#This Row],[canvas_height]]/Table2[[#This Row],[canvas_width]]</f>
        <v>2.5299999999999998</v>
      </c>
      <c r="R4510">
        <f>0+LEFT(TEXT(Table2[[#This Row],[canvas_ratio]],"000/000"),3)</f>
        <v>253</v>
      </c>
      <c r="S4510" s="5" t="str">
        <f t="shared" si="71"/>
        <v>/</v>
      </c>
      <c r="T4510" s="4">
        <f>0+RIGHT(TEXT(Table2[[#This Row],[canvas_ratio]],"000/000"),3)</f>
        <v>100</v>
      </c>
      <c r="U4510" s="9" t="e">
        <f>Table2[[#This Row],[canvas_ratio]]/Table2[[#This Row],[tan_angle]]</f>
        <v>#DIV/0!</v>
      </c>
      <c r="V4510" s="8" t="e">
        <f>0+RIGHT(TEXT(Table2[[#This Row],[ratio]],"0000/0000"),4)/Table2[[#This Row],[tan_angle_numer]]</f>
        <v>#DIV/0!</v>
      </c>
      <c r="W4510" s="9" t="e">
        <f>Table2[[#This Row],[multiplier]]=Table2[[#This Row],[multiplier_calc]]</f>
        <v>#DIV/0!</v>
      </c>
    </row>
    <row r="4511" spans="1:23" x14ac:dyDescent="0.25">
      <c r="A4511" s="1">
        <v>2.54</v>
      </c>
      <c r="B4511" s="1">
        <v>1</v>
      </c>
      <c r="C4511">
        <v>33.690067526</v>
      </c>
      <c r="D4511">
        <v>0</v>
      </c>
      <c r="E4511">
        <v>0</v>
      </c>
      <c r="F4511">
        <v>361.75327996999999</v>
      </c>
      <c r="G4511">
        <v>-5.5470019999999997E-3</v>
      </c>
      <c r="H4511">
        <v>0.360555128</v>
      </c>
      <c r="I4511">
        <v>-457.54445685600001</v>
      </c>
      <c r="J4511">
        <v>457.905011984</v>
      </c>
      <c r="K4511">
        <v>254</v>
      </c>
      <c r="L4511">
        <v>381</v>
      </c>
      <c r="M4511">
        <v>127</v>
      </c>
      <c r="N4511">
        <f>TAN(RADIANS(Table2[[#This Row],[angle]]))</f>
        <v>0.66666666666717622</v>
      </c>
      <c r="O4511">
        <f>0+LEFT(TEXT(Table2[[#This Row],[tan_angle]],"000/000"),3)</f>
        <v>2</v>
      </c>
      <c r="P4511">
        <f>0+RIGHT(TEXT(Table2[[#This Row],[tan_angle]],"000/000"),3)</f>
        <v>3</v>
      </c>
      <c r="Q4511" s="10">
        <f>Table2[[#This Row],[canvas_height]]/Table2[[#This Row],[canvas_width]]</f>
        <v>2.54</v>
      </c>
      <c r="R4511">
        <f>0+LEFT(TEXT(Table2[[#This Row],[canvas_ratio]],"000/000"),3)</f>
        <v>127</v>
      </c>
      <c r="S4511" s="5" t="str">
        <f t="shared" si="71"/>
        <v>/</v>
      </c>
      <c r="T4511" s="4">
        <f>0+RIGHT(TEXT(Table2[[#This Row],[canvas_ratio]],"000/000"),3)</f>
        <v>50</v>
      </c>
      <c r="U4511" s="9">
        <f>Table2[[#This Row],[canvas_ratio]]/Table2[[#This Row],[tan_angle]]</f>
        <v>3.8099999999970882</v>
      </c>
      <c r="V4511" s="8">
        <f>0+RIGHT(TEXT(Table2[[#This Row],[ratio]],"0000/0000"),4)/Table2[[#This Row],[tan_angle_numer]]</f>
        <v>50</v>
      </c>
      <c r="W4511" s="9" t="b">
        <f>Table2[[#This Row],[multiplier]]=Table2[[#This Row],[multiplier_calc]]</f>
        <v>0</v>
      </c>
    </row>
    <row r="4512" spans="1:23" x14ac:dyDescent="0.25">
      <c r="A4512" s="1">
        <v>2.5499999999999998</v>
      </c>
      <c r="B4512" s="1">
        <v>1</v>
      </c>
      <c r="C4512">
        <v>0</v>
      </c>
      <c r="D4512">
        <v>0</v>
      </c>
      <c r="E4512">
        <v>0</v>
      </c>
      <c r="F4512">
        <v>0</v>
      </c>
      <c r="G4512">
        <v>2.5499999999999998</v>
      </c>
      <c r="H4512">
        <v>0.5</v>
      </c>
      <c r="I4512">
        <v>-0.5</v>
      </c>
      <c r="J4512">
        <v>1</v>
      </c>
      <c r="K4512">
        <v>0.55469999999999997</v>
      </c>
      <c r="L4512">
        <v>0.83204999999999996</v>
      </c>
      <c r="M4512">
        <v>0.27734999999999999</v>
      </c>
      <c r="N4512">
        <f>TAN(RADIANS(Table2[[#This Row],[angle]]))</f>
        <v>0</v>
      </c>
      <c r="O4512">
        <f>0+LEFT(TEXT(Table2[[#This Row],[tan_angle]],"000/000"),3)</f>
        <v>0</v>
      </c>
      <c r="P4512">
        <f>0+RIGHT(TEXT(Table2[[#This Row],[tan_angle]],"000/000"),3)</f>
        <v>1</v>
      </c>
      <c r="Q4512" s="10">
        <f>Table2[[#This Row],[canvas_height]]/Table2[[#This Row],[canvas_width]]</f>
        <v>2.5499999999999998</v>
      </c>
      <c r="R4512">
        <f>0+LEFT(TEXT(Table2[[#This Row],[canvas_ratio]],"000/000"),3)</f>
        <v>51</v>
      </c>
      <c r="S4512" s="5" t="str">
        <f t="shared" si="71"/>
        <v>/</v>
      </c>
      <c r="T4512" s="4">
        <f>0+RIGHT(TEXT(Table2[[#This Row],[canvas_ratio]],"000/000"),3)</f>
        <v>20</v>
      </c>
      <c r="U4512" s="9" t="e">
        <f>Table2[[#This Row],[canvas_ratio]]/Table2[[#This Row],[tan_angle]]</f>
        <v>#DIV/0!</v>
      </c>
      <c r="V4512" s="8" t="e">
        <f>0+RIGHT(TEXT(Table2[[#This Row],[ratio]],"0000/0000"),4)/Table2[[#This Row],[tan_angle_numer]]</f>
        <v>#DIV/0!</v>
      </c>
      <c r="W4512" s="9" t="e">
        <f>Table2[[#This Row],[multiplier]]=Table2[[#This Row],[multiplier_calc]]</f>
        <v>#DIV/0!</v>
      </c>
    </row>
    <row r="4513" spans="1:23" x14ac:dyDescent="0.25">
      <c r="A4513" s="1">
        <v>2.56</v>
      </c>
      <c r="B4513" s="1">
        <v>1</v>
      </c>
      <c r="C4513">
        <v>33.690067526</v>
      </c>
      <c r="D4513">
        <v>0</v>
      </c>
      <c r="E4513">
        <v>0</v>
      </c>
      <c r="F4513">
        <v>27.657351783999999</v>
      </c>
      <c r="G4513">
        <v>2.2188007999999999E-2</v>
      </c>
      <c r="H4513">
        <v>0.360555128</v>
      </c>
      <c r="I4513">
        <v>-115.01708568700001</v>
      </c>
      <c r="J4513">
        <v>115.37764081500001</v>
      </c>
      <c r="K4513">
        <v>64</v>
      </c>
      <c r="L4513">
        <v>96</v>
      </c>
      <c r="M4513">
        <v>32</v>
      </c>
      <c r="N4513">
        <f>TAN(RADIANS(Table2[[#This Row],[angle]]))</f>
        <v>0.66666666666717622</v>
      </c>
      <c r="O4513">
        <f>0+LEFT(TEXT(Table2[[#This Row],[tan_angle]],"000/000"),3)</f>
        <v>2</v>
      </c>
      <c r="P4513">
        <f>0+RIGHT(TEXT(Table2[[#This Row],[tan_angle]],"000/000"),3)</f>
        <v>3</v>
      </c>
      <c r="Q4513" s="10">
        <f>Table2[[#This Row],[canvas_height]]/Table2[[#This Row],[canvas_width]]</f>
        <v>2.56</v>
      </c>
      <c r="R4513">
        <f>0+LEFT(TEXT(Table2[[#This Row],[canvas_ratio]],"000/000"),3)</f>
        <v>64</v>
      </c>
      <c r="S4513" s="5" t="str">
        <f t="shared" si="71"/>
        <v>/</v>
      </c>
      <c r="T4513" s="4">
        <f>0+RIGHT(TEXT(Table2[[#This Row],[canvas_ratio]],"000/000"),3)</f>
        <v>25</v>
      </c>
      <c r="U4513" s="9">
        <f>Table2[[#This Row],[canvas_ratio]]/Table2[[#This Row],[tan_angle]]</f>
        <v>3.8399999999970649</v>
      </c>
      <c r="V4513" s="8">
        <f>0+RIGHT(TEXT(Table2[[#This Row],[ratio]],"0000/0000"),4)/Table2[[#This Row],[tan_angle_numer]]</f>
        <v>12.5</v>
      </c>
      <c r="W4513" s="9" t="b">
        <f>Table2[[#This Row],[multiplier]]=Table2[[#This Row],[multiplier_calc]]</f>
        <v>0</v>
      </c>
    </row>
    <row r="4514" spans="1:23" x14ac:dyDescent="0.25">
      <c r="A4514" s="1">
        <v>2.57</v>
      </c>
      <c r="B4514" s="1">
        <v>1</v>
      </c>
      <c r="C4514">
        <v>33.690067526</v>
      </c>
      <c r="D4514">
        <v>0</v>
      </c>
      <c r="E4514">
        <v>0</v>
      </c>
      <c r="F4514">
        <v>319.69036409</v>
      </c>
      <c r="G4514">
        <v>-2.7735009999999998E-3</v>
      </c>
      <c r="H4514">
        <v>0.360555128</v>
      </c>
      <c r="I4514">
        <v>-926.26612266699999</v>
      </c>
      <c r="J4514">
        <v>926.62667779499998</v>
      </c>
      <c r="K4514">
        <v>514</v>
      </c>
      <c r="L4514">
        <v>771</v>
      </c>
      <c r="M4514">
        <v>257</v>
      </c>
      <c r="N4514">
        <f>TAN(RADIANS(Table2[[#This Row],[angle]]))</f>
        <v>0.66666666666717622</v>
      </c>
      <c r="O4514">
        <f>0+LEFT(TEXT(Table2[[#This Row],[tan_angle]],"000/000"),3)</f>
        <v>2</v>
      </c>
      <c r="P4514">
        <f>0+RIGHT(TEXT(Table2[[#This Row],[tan_angle]],"000/000"),3)</f>
        <v>3</v>
      </c>
      <c r="Q4514" s="10">
        <f>Table2[[#This Row],[canvas_height]]/Table2[[#This Row],[canvas_width]]</f>
        <v>2.57</v>
      </c>
      <c r="R4514">
        <f>0+LEFT(TEXT(Table2[[#This Row],[canvas_ratio]],"000/000"),3)</f>
        <v>257</v>
      </c>
      <c r="S4514" s="5" t="str">
        <f t="shared" si="71"/>
        <v>/</v>
      </c>
      <c r="T4514" s="4">
        <f>0+RIGHT(TEXT(Table2[[#This Row],[canvas_ratio]],"000/000"),3)</f>
        <v>100</v>
      </c>
      <c r="U4514" s="9">
        <f>Table2[[#This Row],[canvas_ratio]]/Table2[[#This Row],[tan_angle]]</f>
        <v>3.8549999999970535</v>
      </c>
      <c r="V4514" s="8">
        <f>0+RIGHT(TEXT(Table2[[#This Row],[ratio]],"0000/0000"),4)/Table2[[#This Row],[tan_angle_numer]]</f>
        <v>100</v>
      </c>
      <c r="W4514" s="9" t="b">
        <f>Table2[[#This Row],[multiplier]]=Table2[[#This Row],[multiplier_calc]]</f>
        <v>0</v>
      </c>
    </row>
    <row r="4515" spans="1:23" x14ac:dyDescent="0.25">
      <c r="A4515" s="1">
        <v>2.58</v>
      </c>
      <c r="B4515" s="1">
        <v>1</v>
      </c>
      <c r="C4515">
        <v>33.690067526</v>
      </c>
      <c r="D4515">
        <v>0</v>
      </c>
      <c r="E4515">
        <v>0</v>
      </c>
      <c r="F4515">
        <v>106.96838584</v>
      </c>
      <c r="G4515">
        <v>5.5470019999999997E-3</v>
      </c>
      <c r="H4515">
        <v>0.360555128</v>
      </c>
      <c r="I4515">
        <v>-464.75555940700002</v>
      </c>
      <c r="J4515">
        <v>465.11611453500001</v>
      </c>
      <c r="K4515">
        <v>258</v>
      </c>
      <c r="L4515">
        <v>387</v>
      </c>
      <c r="M4515">
        <v>129</v>
      </c>
      <c r="N4515">
        <f>TAN(RADIANS(Table2[[#This Row],[angle]]))</f>
        <v>0.66666666666717622</v>
      </c>
      <c r="O4515">
        <f>0+LEFT(TEXT(Table2[[#This Row],[tan_angle]],"000/000"),3)</f>
        <v>2</v>
      </c>
      <c r="P4515">
        <f>0+RIGHT(TEXT(Table2[[#This Row],[tan_angle]],"000/000"),3)</f>
        <v>3</v>
      </c>
      <c r="Q4515" s="10">
        <f>Table2[[#This Row],[canvas_height]]/Table2[[#This Row],[canvas_width]]</f>
        <v>2.58</v>
      </c>
      <c r="R4515">
        <f>0+LEFT(TEXT(Table2[[#This Row],[canvas_ratio]],"000/000"),3)</f>
        <v>129</v>
      </c>
      <c r="S4515" s="5" t="str">
        <f t="shared" si="71"/>
        <v>/</v>
      </c>
      <c r="T4515" s="4">
        <f>0+RIGHT(TEXT(Table2[[#This Row],[canvas_ratio]],"000/000"),3)</f>
        <v>50</v>
      </c>
      <c r="U4515" s="9">
        <f>Table2[[#This Row],[canvas_ratio]]/Table2[[#This Row],[tan_angle]]</f>
        <v>3.869999999997042</v>
      </c>
      <c r="V4515" s="8">
        <f>0+RIGHT(TEXT(Table2[[#This Row],[ratio]],"0000/0000"),4)/Table2[[#This Row],[tan_angle_numer]]</f>
        <v>50</v>
      </c>
      <c r="W4515" s="9" t="b">
        <f>Table2[[#This Row],[multiplier]]=Table2[[#This Row],[multiplier_calc]]</f>
        <v>0</v>
      </c>
    </row>
    <row r="4516" spans="1:23" x14ac:dyDescent="0.25">
      <c r="A4516" s="1">
        <v>2.59</v>
      </c>
      <c r="B4516" s="1">
        <v>1</v>
      </c>
      <c r="C4516">
        <v>33.690067526</v>
      </c>
      <c r="D4516">
        <v>0</v>
      </c>
      <c r="E4516">
        <v>0</v>
      </c>
      <c r="F4516">
        <v>527.61418564400003</v>
      </c>
      <c r="G4516">
        <v>2.7735009999999998E-3</v>
      </c>
      <c r="H4516">
        <v>0.360555128</v>
      </c>
      <c r="I4516">
        <v>-933.47722521799994</v>
      </c>
      <c r="J4516">
        <v>933.83778034599993</v>
      </c>
      <c r="K4516">
        <v>518</v>
      </c>
      <c r="L4516">
        <v>777</v>
      </c>
      <c r="M4516">
        <v>259</v>
      </c>
      <c r="N4516">
        <f>TAN(RADIANS(Table2[[#This Row],[angle]]))</f>
        <v>0.66666666666717622</v>
      </c>
      <c r="O4516">
        <f>0+LEFT(TEXT(Table2[[#This Row],[tan_angle]],"000/000"),3)</f>
        <v>2</v>
      </c>
      <c r="P4516">
        <f>0+RIGHT(TEXT(Table2[[#This Row],[tan_angle]],"000/000"),3)</f>
        <v>3</v>
      </c>
      <c r="Q4516" s="10">
        <f>Table2[[#This Row],[canvas_height]]/Table2[[#This Row],[canvas_width]]</f>
        <v>2.59</v>
      </c>
      <c r="R4516">
        <f>0+LEFT(TEXT(Table2[[#This Row],[canvas_ratio]],"000/000"),3)</f>
        <v>259</v>
      </c>
      <c r="S4516" s="5" t="str">
        <f t="shared" si="71"/>
        <v>/</v>
      </c>
      <c r="T4516" s="4">
        <f>0+RIGHT(TEXT(Table2[[#This Row],[canvas_ratio]],"000/000"),3)</f>
        <v>100</v>
      </c>
      <c r="U4516" s="9">
        <f>Table2[[#This Row],[canvas_ratio]]/Table2[[#This Row],[tan_angle]]</f>
        <v>3.8849999999970302</v>
      </c>
      <c r="V4516" s="8">
        <f>0+RIGHT(TEXT(Table2[[#This Row],[ratio]],"0000/0000"),4)/Table2[[#This Row],[tan_angle_numer]]</f>
        <v>100</v>
      </c>
      <c r="W4516" s="9" t="b">
        <f>Table2[[#This Row],[multiplier]]=Table2[[#This Row],[multiplier_calc]]</f>
        <v>0</v>
      </c>
    </row>
    <row r="4517" spans="1:23" x14ac:dyDescent="0.25">
      <c r="A4517" s="1">
        <v>2.6</v>
      </c>
      <c r="B4517" s="1">
        <v>1</v>
      </c>
      <c r="C4517">
        <v>33.690067526</v>
      </c>
      <c r="D4517">
        <v>0</v>
      </c>
      <c r="E4517">
        <v>0</v>
      </c>
      <c r="F4517">
        <v>42.101744893000003</v>
      </c>
      <c r="G4517">
        <v>5.5470020000000002E-2</v>
      </c>
      <c r="H4517">
        <v>0.360555128</v>
      </c>
      <c r="I4517">
        <v>-46.511611453</v>
      </c>
      <c r="J4517">
        <v>46.872166581000002</v>
      </c>
      <c r="K4517">
        <v>26</v>
      </c>
      <c r="L4517">
        <v>39</v>
      </c>
      <c r="M4517">
        <v>13</v>
      </c>
      <c r="N4517">
        <f>TAN(RADIANS(Table2[[#This Row],[angle]]))</f>
        <v>0.66666666666717622</v>
      </c>
      <c r="O4517">
        <f>0+LEFT(TEXT(Table2[[#This Row],[tan_angle]],"000/000"),3)</f>
        <v>2</v>
      </c>
      <c r="P4517">
        <f>0+RIGHT(TEXT(Table2[[#This Row],[tan_angle]],"000/000"),3)</f>
        <v>3</v>
      </c>
      <c r="Q4517" s="10">
        <f>Table2[[#This Row],[canvas_height]]/Table2[[#This Row],[canvas_width]]</f>
        <v>2.6</v>
      </c>
      <c r="R4517">
        <f>0+LEFT(TEXT(Table2[[#This Row],[canvas_ratio]],"000/000"),3)</f>
        <v>13</v>
      </c>
      <c r="S4517" s="5" t="str">
        <f t="shared" si="71"/>
        <v>/</v>
      </c>
      <c r="T4517" s="4">
        <f>0+RIGHT(TEXT(Table2[[#This Row],[canvas_ratio]],"000/000"),3)</f>
        <v>5</v>
      </c>
      <c r="U4517" s="9">
        <f>Table2[[#This Row],[canvas_ratio]]/Table2[[#This Row],[tan_angle]]</f>
        <v>3.8999999999970192</v>
      </c>
      <c r="V4517" s="8">
        <f>0+RIGHT(TEXT(Table2[[#This Row],[ratio]],"0000/0000"),4)/Table2[[#This Row],[tan_angle_numer]]</f>
        <v>5</v>
      </c>
      <c r="W4517" s="9" t="b">
        <f>Table2[[#This Row],[multiplier]]=Table2[[#This Row],[multiplier_calc]]</f>
        <v>0</v>
      </c>
    </row>
    <row r="4518" spans="1:23" x14ac:dyDescent="0.25">
      <c r="A4518" s="1">
        <v>2.61</v>
      </c>
      <c r="B4518" s="1">
        <v>1</v>
      </c>
      <c r="C4518">
        <v>33.690067526</v>
      </c>
      <c r="D4518">
        <v>0</v>
      </c>
      <c r="E4518">
        <v>0</v>
      </c>
      <c r="F4518">
        <v>221.14232722899999</v>
      </c>
      <c r="G4518">
        <v>2.7735009999999998E-3</v>
      </c>
      <c r="H4518">
        <v>0.360555128</v>
      </c>
      <c r="I4518">
        <v>-940.68832776900001</v>
      </c>
      <c r="J4518">
        <v>941.048882897</v>
      </c>
      <c r="K4518">
        <v>522</v>
      </c>
      <c r="L4518">
        <v>783</v>
      </c>
      <c r="M4518">
        <v>261</v>
      </c>
      <c r="N4518">
        <f>TAN(RADIANS(Table2[[#This Row],[angle]]))</f>
        <v>0.66666666666717622</v>
      </c>
      <c r="O4518">
        <f>0+LEFT(TEXT(Table2[[#This Row],[tan_angle]],"000/000"),3)</f>
        <v>2</v>
      </c>
      <c r="P4518">
        <f>0+RIGHT(TEXT(Table2[[#This Row],[tan_angle]],"000/000"),3)</f>
        <v>3</v>
      </c>
      <c r="Q4518" s="10">
        <f>Table2[[#This Row],[canvas_height]]/Table2[[#This Row],[canvas_width]]</f>
        <v>2.61</v>
      </c>
      <c r="R4518">
        <f>0+LEFT(TEXT(Table2[[#This Row],[canvas_ratio]],"000/000"),3)</f>
        <v>261</v>
      </c>
      <c r="S4518" s="5" t="str">
        <f t="shared" si="71"/>
        <v>/</v>
      </c>
      <c r="T4518" s="4">
        <f>0+RIGHT(TEXT(Table2[[#This Row],[canvas_ratio]],"000/000"),3)</f>
        <v>100</v>
      </c>
      <c r="U4518" s="9">
        <f>Table2[[#This Row],[canvas_ratio]]/Table2[[#This Row],[tan_angle]]</f>
        <v>3.9149999999970073</v>
      </c>
      <c r="V4518" s="8">
        <f>0+RIGHT(TEXT(Table2[[#This Row],[ratio]],"0000/0000"),4)/Table2[[#This Row],[tan_angle_numer]]</f>
        <v>100</v>
      </c>
      <c r="W4518" s="9" t="b">
        <f>Table2[[#This Row],[multiplier]]=Table2[[#This Row],[multiplier_calc]]</f>
        <v>0</v>
      </c>
    </row>
    <row r="4519" spans="1:23" x14ac:dyDescent="0.25">
      <c r="A4519" s="1">
        <v>2.62</v>
      </c>
      <c r="B4519" s="1">
        <v>1</v>
      </c>
      <c r="C4519">
        <v>33.690067526</v>
      </c>
      <c r="D4519">
        <v>0</v>
      </c>
      <c r="E4519">
        <v>0</v>
      </c>
      <c r="F4519">
        <v>203.10902385</v>
      </c>
      <c r="G4519">
        <v>-5.5470019999999997E-3</v>
      </c>
      <c r="H4519">
        <v>0.360555128</v>
      </c>
      <c r="I4519">
        <v>-471.96666195799997</v>
      </c>
      <c r="J4519">
        <v>472.32721708600002</v>
      </c>
      <c r="K4519">
        <v>262</v>
      </c>
      <c r="L4519">
        <v>393</v>
      </c>
      <c r="M4519">
        <v>131</v>
      </c>
      <c r="N4519">
        <f>TAN(RADIANS(Table2[[#This Row],[angle]]))</f>
        <v>0.66666666666717622</v>
      </c>
      <c r="O4519">
        <f>0+LEFT(TEXT(Table2[[#This Row],[tan_angle]],"000/000"),3)</f>
        <v>2</v>
      </c>
      <c r="P4519">
        <f>0+RIGHT(TEXT(Table2[[#This Row],[tan_angle]],"000/000"),3)</f>
        <v>3</v>
      </c>
      <c r="Q4519" s="10">
        <f>Table2[[#This Row],[canvas_height]]/Table2[[#This Row],[canvas_width]]</f>
        <v>2.62</v>
      </c>
      <c r="R4519">
        <f>0+LEFT(TEXT(Table2[[#This Row],[canvas_ratio]],"000/000"),3)</f>
        <v>131</v>
      </c>
      <c r="S4519" s="5" t="str">
        <f t="shared" si="71"/>
        <v>/</v>
      </c>
      <c r="T4519" s="4">
        <f>0+RIGHT(TEXT(Table2[[#This Row],[canvas_ratio]],"000/000"),3)</f>
        <v>50</v>
      </c>
      <c r="U4519" s="9">
        <f>Table2[[#This Row],[canvas_ratio]]/Table2[[#This Row],[tan_angle]]</f>
        <v>3.9299999999969963</v>
      </c>
      <c r="V4519" s="8">
        <f>0+RIGHT(TEXT(Table2[[#This Row],[ratio]],"0000/0000"),4)/Table2[[#This Row],[tan_angle_numer]]</f>
        <v>50</v>
      </c>
      <c r="W4519" s="9" t="b">
        <f>Table2[[#This Row],[multiplier]]=Table2[[#This Row],[multiplier_calc]]</f>
        <v>0</v>
      </c>
    </row>
    <row r="4520" spans="1:23" x14ac:dyDescent="0.25">
      <c r="A4520" s="1">
        <v>2.63</v>
      </c>
      <c r="B4520" s="1">
        <v>1</v>
      </c>
      <c r="C4520">
        <v>33.690067526</v>
      </c>
      <c r="D4520">
        <v>0</v>
      </c>
      <c r="E4520">
        <v>0</v>
      </c>
      <c r="F4520">
        <v>516.79753181700005</v>
      </c>
      <c r="G4520">
        <v>2.7735009999999998E-3</v>
      </c>
      <c r="H4520">
        <v>0.360555128</v>
      </c>
      <c r="I4520">
        <v>-947.89943031899998</v>
      </c>
      <c r="J4520">
        <v>948.25998544699996</v>
      </c>
      <c r="K4520">
        <v>526</v>
      </c>
      <c r="L4520">
        <v>789</v>
      </c>
      <c r="M4520">
        <v>263</v>
      </c>
      <c r="N4520">
        <f>TAN(RADIANS(Table2[[#This Row],[angle]]))</f>
        <v>0.66666666666717622</v>
      </c>
      <c r="O4520">
        <f>0+LEFT(TEXT(Table2[[#This Row],[tan_angle]],"000/000"),3)</f>
        <v>2</v>
      </c>
      <c r="P4520">
        <f>0+RIGHT(TEXT(Table2[[#This Row],[tan_angle]],"000/000"),3)</f>
        <v>3</v>
      </c>
      <c r="Q4520" s="10">
        <f>Table2[[#This Row],[canvas_height]]/Table2[[#This Row],[canvas_width]]</f>
        <v>2.63</v>
      </c>
      <c r="R4520">
        <f>0+LEFT(TEXT(Table2[[#This Row],[canvas_ratio]],"000/000"),3)</f>
        <v>263</v>
      </c>
      <c r="S4520" s="5" t="str">
        <f t="shared" si="71"/>
        <v>/</v>
      </c>
      <c r="T4520" s="4">
        <f>0+RIGHT(TEXT(Table2[[#This Row],[canvas_ratio]],"000/000"),3)</f>
        <v>100</v>
      </c>
      <c r="U4520" s="9">
        <f>Table2[[#This Row],[canvas_ratio]]/Table2[[#This Row],[tan_angle]]</f>
        <v>3.9449999999969845</v>
      </c>
      <c r="V4520" s="8">
        <f>0+RIGHT(TEXT(Table2[[#This Row],[ratio]],"0000/0000"),4)/Table2[[#This Row],[tan_angle_numer]]</f>
        <v>100</v>
      </c>
      <c r="W4520" s="9" t="b">
        <f>Table2[[#This Row],[multiplier]]=Table2[[#This Row],[multiplier_calc]]</f>
        <v>0</v>
      </c>
    </row>
    <row r="4521" spans="1:23" x14ac:dyDescent="0.25">
      <c r="A4521" s="1">
        <v>2.64</v>
      </c>
      <c r="B4521" s="1">
        <v>1</v>
      </c>
      <c r="C4521">
        <v>33.690067526</v>
      </c>
      <c r="D4521">
        <v>0</v>
      </c>
      <c r="E4521">
        <v>0</v>
      </c>
      <c r="F4521">
        <v>4.7926096950000003</v>
      </c>
      <c r="G4521">
        <v>-2.2188007999999999E-2</v>
      </c>
      <c r="H4521">
        <v>0.360555128</v>
      </c>
      <c r="I4521">
        <v>-118.62263696300001</v>
      </c>
      <c r="J4521">
        <v>118.98319209100001</v>
      </c>
      <c r="K4521">
        <v>66</v>
      </c>
      <c r="L4521">
        <v>99</v>
      </c>
      <c r="M4521">
        <v>33</v>
      </c>
      <c r="N4521">
        <f>TAN(RADIANS(Table2[[#This Row],[angle]]))</f>
        <v>0.66666666666717622</v>
      </c>
      <c r="O4521">
        <f>0+LEFT(TEXT(Table2[[#This Row],[tan_angle]],"000/000"),3)</f>
        <v>2</v>
      </c>
      <c r="P4521">
        <f>0+RIGHT(TEXT(Table2[[#This Row],[tan_angle]],"000/000"),3)</f>
        <v>3</v>
      </c>
      <c r="Q4521" s="10">
        <f>Table2[[#This Row],[canvas_height]]/Table2[[#This Row],[canvas_width]]</f>
        <v>2.64</v>
      </c>
      <c r="R4521">
        <f>0+LEFT(TEXT(Table2[[#This Row],[canvas_ratio]],"000/000"),3)</f>
        <v>66</v>
      </c>
      <c r="S4521" s="5" t="str">
        <f t="shared" si="71"/>
        <v>/</v>
      </c>
      <c r="T4521" s="4">
        <f>0+RIGHT(TEXT(Table2[[#This Row],[canvas_ratio]],"000/000"),3)</f>
        <v>25</v>
      </c>
      <c r="U4521" s="9">
        <f>Table2[[#This Row],[canvas_ratio]]/Table2[[#This Row],[tan_angle]]</f>
        <v>3.9599999999969735</v>
      </c>
      <c r="V4521" s="8">
        <f>0+RIGHT(TEXT(Table2[[#This Row],[ratio]],"0000/0000"),4)/Table2[[#This Row],[tan_angle_numer]]</f>
        <v>12.5</v>
      </c>
      <c r="W4521" s="9" t="b">
        <f>Table2[[#This Row],[multiplier]]=Table2[[#This Row],[multiplier_calc]]</f>
        <v>0</v>
      </c>
    </row>
    <row r="4522" spans="1:23" x14ac:dyDescent="0.25">
      <c r="A4522" s="1">
        <v>2.65</v>
      </c>
      <c r="B4522" s="1">
        <v>1</v>
      </c>
      <c r="C4522">
        <v>33.690067526</v>
      </c>
      <c r="D4522">
        <v>0</v>
      </c>
      <c r="E4522">
        <v>0</v>
      </c>
      <c r="F4522">
        <v>186.29606090199999</v>
      </c>
      <c r="G4522">
        <v>1.3867505E-2</v>
      </c>
      <c r="H4522">
        <v>0.360555128</v>
      </c>
      <c r="I4522">
        <v>-190.73366247199999</v>
      </c>
      <c r="J4522">
        <v>191.09421760000001</v>
      </c>
      <c r="K4522">
        <v>106</v>
      </c>
      <c r="L4522">
        <v>159</v>
      </c>
      <c r="M4522">
        <v>53</v>
      </c>
      <c r="N4522">
        <f>TAN(RADIANS(Table2[[#This Row],[angle]]))</f>
        <v>0.66666666666717622</v>
      </c>
      <c r="O4522">
        <f>0+LEFT(TEXT(Table2[[#This Row],[tan_angle]],"000/000"),3)</f>
        <v>2</v>
      </c>
      <c r="P4522">
        <f>0+RIGHT(TEXT(Table2[[#This Row],[tan_angle]],"000/000"),3)</f>
        <v>3</v>
      </c>
      <c r="Q4522" s="10">
        <f>Table2[[#This Row],[canvas_height]]/Table2[[#This Row],[canvas_width]]</f>
        <v>2.65</v>
      </c>
      <c r="R4522">
        <f>0+LEFT(TEXT(Table2[[#This Row],[canvas_ratio]],"000/000"),3)</f>
        <v>53</v>
      </c>
      <c r="S4522" s="5" t="str">
        <f t="shared" si="71"/>
        <v>/</v>
      </c>
      <c r="T4522" s="4">
        <f>0+RIGHT(TEXT(Table2[[#This Row],[canvas_ratio]],"000/000"),3)</f>
        <v>20</v>
      </c>
      <c r="U4522" s="9">
        <f>Table2[[#This Row],[canvas_ratio]]/Table2[[#This Row],[tan_angle]]</f>
        <v>3.9749999999969616</v>
      </c>
      <c r="V4522" s="8">
        <f>0+RIGHT(TEXT(Table2[[#This Row],[ratio]],"0000/0000"),4)/Table2[[#This Row],[tan_angle_numer]]</f>
        <v>20</v>
      </c>
      <c r="W4522" s="9" t="b">
        <f>Table2[[#This Row],[multiplier]]=Table2[[#This Row],[multiplier_calc]]</f>
        <v>0</v>
      </c>
    </row>
    <row r="4523" spans="1:23" x14ac:dyDescent="0.25">
      <c r="A4523" s="1">
        <v>2.66</v>
      </c>
      <c r="B4523" s="1">
        <v>1</v>
      </c>
      <c r="C4523">
        <v>33.690067526</v>
      </c>
      <c r="D4523">
        <v>0</v>
      </c>
      <c r="E4523">
        <v>0</v>
      </c>
      <c r="F4523">
        <v>4.8037036989999997</v>
      </c>
      <c r="G4523">
        <v>-5.5470019999999997E-3</v>
      </c>
      <c r="H4523">
        <v>0.360555128</v>
      </c>
      <c r="I4523">
        <v>-479.17776450899999</v>
      </c>
      <c r="J4523">
        <v>479.53831963699997</v>
      </c>
      <c r="K4523">
        <v>266</v>
      </c>
      <c r="L4523">
        <v>399</v>
      </c>
      <c r="M4523">
        <v>133</v>
      </c>
      <c r="N4523">
        <f>TAN(RADIANS(Table2[[#This Row],[angle]]))</f>
        <v>0.66666666666717622</v>
      </c>
      <c r="O4523">
        <f>0+LEFT(TEXT(Table2[[#This Row],[tan_angle]],"000/000"),3)</f>
        <v>2</v>
      </c>
      <c r="P4523">
        <f>0+RIGHT(TEXT(Table2[[#This Row],[tan_angle]],"000/000"),3)</f>
        <v>3</v>
      </c>
      <c r="Q4523" s="10">
        <f>Table2[[#This Row],[canvas_height]]/Table2[[#This Row],[canvas_width]]</f>
        <v>2.66</v>
      </c>
      <c r="R4523">
        <f>0+LEFT(TEXT(Table2[[#This Row],[canvas_ratio]],"000/000"),3)</f>
        <v>133</v>
      </c>
      <c r="S4523" s="5" t="str">
        <f t="shared" si="71"/>
        <v>/</v>
      </c>
      <c r="T4523" s="4">
        <f>0+RIGHT(TEXT(Table2[[#This Row],[canvas_ratio]],"000/000"),3)</f>
        <v>50</v>
      </c>
      <c r="U4523" s="9">
        <f>Table2[[#This Row],[canvas_ratio]]/Table2[[#This Row],[tan_angle]]</f>
        <v>3.9899999999969507</v>
      </c>
      <c r="V4523" s="8">
        <f>0+RIGHT(TEXT(Table2[[#This Row],[ratio]],"0000/0000"),4)/Table2[[#This Row],[tan_angle_numer]]</f>
        <v>50</v>
      </c>
      <c r="W4523" s="9" t="b">
        <f>Table2[[#This Row],[multiplier]]=Table2[[#This Row],[multiplier_calc]]</f>
        <v>0</v>
      </c>
    </row>
    <row r="4524" spans="1:23" x14ac:dyDescent="0.25">
      <c r="A4524" s="1">
        <v>2.67</v>
      </c>
      <c r="B4524" s="1">
        <v>1</v>
      </c>
      <c r="C4524">
        <v>33.690067526</v>
      </c>
      <c r="D4524">
        <v>0</v>
      </c>
      <c r="E4524">
        <v>0</v>
      </c>
      <c r="F4524">
        <v>4.8092507009999999</v>
      </c>
      <c r="G4524">
        <v>2.7735009999999998E-3</v>
      </c>
      <c r="H4524">
        <v>0.360555128</v>
      </c>
      <c r="I4524">
        <v>-962.321635421</v>
      </c>
      <c r="J4524">
        <v>962.68219054899998</v>
      </c>
      <c r="K4524">
        <v>534</v>
      </c>
      <c r="L4524">
        <v>801</v>
      </c>
      <c r="M4524">
        <v>267</v>
      </c>
      <c r="N4524">
        <f>TAN(RADIANS(Table2[[#This Row],[angle]]))</f>
        <v>0.66666666666717622</v>
      </c>
      <c r="O4524">
        <f>0+LEFT(TEXT(Table2[[#This Row],[tan_angle]],"000/000"),3)</f>
        <v>2</v>
      </c>
      <c r="P4524">
        <f>0+RIGHT(TEXT(Table2[[#This Row],[tan_angle]],"000/000"),3)</f>
        <v>3</v>
      </c>
      <c r="Q4524" s="10">
        <f>Table2[[#This Row],[canvas_height]]/Table2[[#This Row],[canvas_width]]</f>
        <v>2.67</v>
      </c>
      <c r="R4524">
        <f>0+LEFT(TEXT(Table2[[#This Row],[canvas_ratio]],"000/000"),3)</f>
        <v>267</v>
      </c>
      <c r="S4524" s="5" t="str">
        <f t="shared" si="71"/>
        <v>/</v>
      </c>
      <c r="T4524" s="4">
        <f>0+RIGHT(TEXT(Table2[[#This Row],[canvas_ratio]],"000/000"),3)</f>
        <v>100</v>
      </c>
      <c r="U4524" s="9">
        <f>Table2[[#This Row],[canvas_ratio]]/Table2[[#This Row],[tan_angle]]</f>
        <v>4.0049999999969383</v>
      </c>
      <c r="V4524" s="8">
        <f>0+RIGHT(TEXT(Table2[[#This Row],[ratio]],"0000/0000"),4)/Table2[[#This Row],[tan_angle_numer]]</f>
        <v>100</v>
      </c>
      <c r="W4524" s="9" t="b">
        <f>Table2[[#This Row],[multiplier]]=Table2[[#This Row],[multiplier_calc]]</f>
        <v>0</v>
      </c>
    </row>
    <row r="4525" spans="1:23" x14ac:dyDescent="0.25">
      <c r="A4525" s="1">
        <v>2.68</v>
      </c>
      <c r="B4525" s="1">
        <v>1</v>
      </c>
      <c r="C4525">
        <v>33.690067526</v>
      </c>
      <c r="D4525">
        <v>0</v>
      </c>
      <c r="E4525">
        <v>0</v>
      </c>
      <c r="F4525">
        <v>236.75713775299999</v>
      </c>
      <c r="G4525">
        <v>-1.1094003999999999E-2</v>
      </c>
      <c r="H4525">
        <v>0.360555128</v>
      </c>
      <c r="I4525">
        <v>-241.21138032900001</v>
      </c>
      <c r="J4525">
        <v>241.571935457</v>
      </c>
      <c r="K4525">
        <v>134</v>
      </c>
      <c r="L4525">
        <v>201</v>
      </c>
      <c r="M4525">
        <v>67</v>
      </c>
      <c r="N4525">
        <f>TAN(RADIANS(Table2[[#This Row],[angle]]))</f>
        <v>0.66666666666717622</v>
      </c>
      <c r="O4525">
        <f>0+LEFT(TEXT(Table2[[#This Row],[tan_angle]],"000/000"),3)</f>
        <v>2</v>
      </c>
      <c r="P4525">
        <f>0+RIGHT(TEXT(Table2[[#This Row],[tan_angle]],"000/000"),3)</f>
        <v>3</v>
      </c>
      <c r="Q4525" s="10">
        <f>Table2[[#This Row],[canvas_height]]/Table2[[#This Row],[canvas_width]]</f>
        <v>2.68</v>
      </c>
      <c r="R4525">
        <f>0+LEFT(TEXT(Table2[[#This Row],[canvas_ratio]],"000/000"),3)</f>
        <v>67</v>
      </c>
      <c r="S4525" s="5" t="str">
        <f t="shared" si="71"/>
        <v>/</v>
      </c>
      <c r="T4525" s="4">
        <f>0+RIGHT(TEXT(Table2[[#This Row],[canvas_ratio]],"000/000"),3)</f>
        <v>25</v>
      </c>
      <c r="U4525" s="9">
        <f>Table2[[#This Row],[canvas_ratio]]/Table2[[#This Row],[tan_angle]]</f>
        <v>4.0199999999969274</v>
      </c>
      <c r="V4525" s="8">
        <f>0+RIGHT(TEXT(Table2[[#This Row],[ratio]],"0000/0000"),4)/Table2[[#This Row],[tan_angle_numer]]</f>
        <v>25</v>
      </c>
      <c r="W4525" s="9" t="b">
        <f>Table2[[#This Row],[multiplier]]=Table2[[#This Row],[multiplier_calc]]</f>
        <v>0</v>
      </c>
    </row>
    <row r="4526" spans="1:23" x14ac:dyDescent="0.25">
      <c r="A4526" s="1">
        <v>2.69</v>
      </c>
      <c r="B4526" s="1">
        <v>1</v>
      </c>
      <c r="C4526">
        <v>33.690067526</v>
      </c>
      <c r="D4526">
        <v>0</v>
      </c>
      <c r="E4526">
        <v>0</v>
      </c>
      <c r="F4526">
        <v>693.46954431500001</v>
      </c>
      <c r="G4526">
        <v>2.7735009999999998E-3</v>
      </c>
      <c r="H4526">
        <v>0.360555128</v>
      </c>
      <c r="I4526">
        <v>-969.53273797199995</v>
      </c>
      <c r="J4526">
        <v>969.89329309999994</v>
      </c>
      <c r="K4526">
        <v>538</v>
      </c>
      <c r="L4526">
        <v>807</v>
      </c>
      <c r="M4526">
        <v>269</v>
      </c>
      <c r="N4526">
        <f>TAN(RADIANS(Table2[[#This Row],[angle]]))</f>
        <v>0.66666666666717622</v>
      </c>
      <c r="O4526">
        <f>0+LEFT(TEXT(Table2[[#This Row],[tan_angle]],"000/000"),3)</f>
        <v>2</v>
      </c>
      <c r="P4526">
        <f>0+RIGHT(TEXT(Table2[[#This Row],[tan_angle]],"000/000"),3)</f>
        <v>3</v>
      </c>
      <c r="Q4526" s="10">
        <f>Table2[[#This Row],[canvas_height]]/Table2[[#This Row],[canvas_width]]</f>
        <v>2.69</v>
      </c>
      <c r="R4526">
        <f>0+LEFT(TEXT(Table2[[#This Row],[canvas_ratio]],"000/000"),3)</f>
        <v>269</v>
      </c>
      <c r="S4526" s="5" t="str">
        <f t="shared" ref="S4526:S4589" si="72">"/"</f>
        <v>/</v>
      </c>
      <c r="T4526" s="4">
        <f>0+RIGHT(TEXT(Table2[[#This Row],[canvas_ratio]],"000/000"),3)</f>
        <v>100</v>
      </c>
      <c r="U4526" s="9">
        <f>Table2[[#This Row],[canvas_ratio]]/Table2[[#This Row],[tan_angle]]</f>
        <v>4.0349999999969155</v>
      </c>
      <c r="V4526" s="8">
        <f>0+RIGHT(TEXT(Table2[[#This Row],[ratio]],"0000/0000"),4)/Table2[[#This Row],[tan_angle_numer]]</f>
        <v>100</v>
      </c>
      <c r="W4526" s="9" t="b">
        <f>Table2[[#This Row],[multiplier]]=Table2[[#This Row],[multiplier_calc]]</f>
        <v>0</v>
      </c>
    </row>
    <row r="4527" spans="1:23" x14ac:dyDescent="0.25">
      <c r="A4527" s="1">
        <v>2.7</v>
      </c>
      <c r="B4527" s="1">
        <v>1</v>
      </c>
      <c r="C4527">
        <v>33.690067526</v>
      </c>
      <c r="D4527">
        <v>0</v>
      </c>
      <c r="E4527">
        <v>0</v>
      </c>
      <c r="F4527">
        <v>4.8258917070000003</v>
      </c>
      <c r="G4527">
        <v>2.7735010000000001E-2</v>
      </c>
      <c r="H4527">
        <v>0.360555128</v>
      </c>
      <c r="I4527">
        <v>-96.989329310000002</v>
      </c>
      <c r="J4527">
        <v>97.349884438000004</v>
      </c>
      <c r="K4527">
        <v>54</v>
      </c>
      <c r="L4527">
        <v>81</v>
      </c>
      <c r="M4527">
        <v>27</v>
      </c>
      <c r="N4527">
        <f>TAN(RADIANS(Table2[[#This Row],[angle]]))</f>
        <v>0.66666666666717622</v>
      </c>
      <c r="O4527">
        <f>0+LEFT(TEXT(Table2[[#This Row],[tan_angle]],"000/000"),3)</f>
        <v>2</v>
      </c>
      <c r="P4527">
        <f>0+RIGHT(TEXT(Table2[[#This Row],[tan_angle]],"000/000"),3)</f>
        <v>3</v>
      </c>
      <c r="Q4527" s="10">
        <f>Table2[[#This Row],[canvas_height]]/Table2[[#This Row],[canvas_width]]</f>
        <v>2.7</v>
      </c>
      <c r="R4527">
        <f>0+LEFT(TEXT(Table2[[#This Row],[canvas_ratio]],"000/000"),3)</f>
        <v>27</v>
      </c>
      <c r="S4527" s="5" t="str">
        <f t="shared" si="72"/>
        <v>/</v>
      </c>
      <c r="T4527" s="4">
        <f>0+RIGHT(TEXT(Table2[[#This Row],[canvas_ratio]],"000/000"),3)</f>
        <v>10</v>
      </c>
      <c r="U4527" s="9">
        <f>Table2[[#This Row],[canvas_ratio]]/Table2[[#This Row],[tan_angle]]</f>
        <v>4.0499999999969045</v>
      </c>
      <c r="V4527" s="8">
        <f>0+RIGHT(TEXT(Table2[[#This Row],[ratio]],"0000/0000"),4)/Table2[[#This Row],[tan_angle_numer]]</f>
        <v>10</v>
      </c>
      <c r="W4527" s="9" t="b">
        <f>Table2[[#This Row],[multiplier]]=Table2[[#This Row],[multiplier_calc]]</f>
        <v>0</v>
      </c>
    </row>
    <row r="4528" spans="1:23" x14ac:dyDescent="0.25">
      <c r="A4528" s="1">
        <v>2.71</v>
      </c>
      <c r="B4528" s="1">
        <v>1</v>
      </c>
      <c r="C4528">
        <v>33.690067526</v>
      </c>
      <c r="D4528">
        <v>0</v>
      </c>
      <c r="E4528">
        <v>0</v>
      </c>
      <c r="F4528">
        <v>600.92336357700003</v>
      </c>
      <c r="G4528">
        <v>-2.7735009999999998E-3</v>
      </c>
      <c r="H4528">
        <v>0.360555128</v>
      </c>
      <c r="I4528">
        <v>-976.74384052300002</v>
      </c>
      <c r="J4528">
        <v>977.104395651</v>
      </c>
      <c r="K4528">
        <v>542</v>
      </c>
      <c r="L4528">
        <v>813</v>
      </c>
      <c r="M4528">
        <v>271</v>
      </c>
      <c r="N4528">
        <f>TAN(RADIANS(Table2[[#This Row],[angle]]))</f>
        <v>0.66666666666717622</v>
      </c>
      <c r="O4528">
        <f>0+LEFT(TEXT(Table2[[#This Row],[tan_angle]],"000/000"),3)</f>
        <v>2</v>
      </c>
      <c r="P4528">
        <f>0+RIGHT(TEXT(Table2[[#This Row],[tan_angle]],"000/000"),3)</f>
        <v>3</v>
      </c>
      <c r="Q4528" s="10">
        <f>Table2[[#This Row],[canvas_height]]/Table2[[#This Row],[canvas_width]]</f>
        <v>2.71</v>
      </c>
      <c r="R4528">
        <f>0+LEFT(TEXT(Table2[[#This Row],[canvas_ratio]],"000/000"),3)</f>
        <v>271</v>
      </c>
      <c r="S4528" s="5" t="str">
        <f t="shared" si="72"/>
        <v>/</v>
      </c>
      <c r="T4528" s="4">
        <f>0+RIGHT(TEXT(Table2[[#This Row],[canvas_ratio]],"000/000"),3)</f>
        <v>100</v>
      </c>
      <c r="U4528" s="9">
        <f>Table2[[#This Row],[canvas_ratio]]/Table2[[#This Row],[tan_angle]]</f>
        <v>4.0649999999968927</v>
      </c>
      <c r="V4528" s="8">
        <f>0+RIGHT(TEXT(Table2[[#This Row],[ratio]],"0000/0000"),4)/Table2[[#This Row],[tan_angle_numer]]</f>
        <v>100</v>
      </c>
      <c r="W4528" s="9" t="b">
        <f>Table2[[#This Row],[multiplier]]=Table2[[#This Row],[multiplier_calc]]</f>
        <v>0</v>
      </c>
    </row>
    <row r="4529" spans="1:23" x14ac:dyDescent="0.25">
      <c r="A4529" s="1">
        <v>2.72</v>
      </c>
      <c r="B4529" s="1">
        <v>1</v>
      </c>
      <c r="C4529">
        <v>33.690067526</v>
      </c>
      <c r="D4529">
        <v>0</v>
      </c>
      <c r="E4529">
        <v>0</v>
      </c>
      <c r="F4529">
        <v>58.875878827000001</v>
      </c>
      <c r="G4529">
        <v>-2.2188007999999999E-2</v>
      </c>
      <c r="H4529">
        <v>0.360555128</v>
      </c>
      <c r="I4529">
        <v>-122.228188238</v>
      </c>
      <c r="J4529">
        <v>122.588743366</v>
      </c>
      <c r="K4529">
        <v>68</v>
      </c>
      <c r="L4529">
        <v>102</v>
      </c>
      <c r="M4529">
        <v>34</v>
      </c>
      <c r="N4529">
        <f>TAN(RADIANS(Table2[[#This Row],[angle]]))</f>
        <v>0.66666666666717622</v>
      </c>
      <c r="O4529">
        <f>0+LEFT(TEXT(Table2[[#This Row],[tan_angle]],"000/000"),3)</f>
        <v>2</v>
      </c>
      <c r="P4529">
        <f>0+RIGHT(TEXT(Table2[[#This Row],[tan_angle]],"000/000"),3)</f>
        <v>3</v>
      </c>
      <c r="Q4529" s="10">
        <f>Table2[[#This Row],[canvas_height]]/Table2[[#This Row],[canvas_width]]</f>
        <v>2.72</v>
      </c>
      <c r="R4529">
        <f>0+LEFT(TEXT(Table2[[#This Row],[canvas_ratio]],"000/000"),3)</f>
        <v>68</v>
      </c>
      <c r="S4529" s="5" t="str">
        <f t="shared" si="72"/>
        <v>/</v>
      </c>
      <c r="T4529" s="4">
        <f>0+RIGHT(TEXT(Table2[[#This Row],[canvas_ratio]],"000/000"),3)</f>
        <v>25</v>
      </c>
      <c r="U4529" s="9">
        <f>Table2[[#This Row],[canvas_ratio]]/Table2[[#This Row],[tan_angle]]</f>
        <v>4.0799999999968817</v>
      </c>
      <c r="V4529" s="8">
        <f>0+RIGHT(TEXT(Table2[[#This Row],[ratio]],"0000/0000"),4)/Table2[[#This Row],[tan_angle_numer]]</f>
        <v>12.5</v>
      </c>
      <c r="W4529" s="9" t="b">
        <f>Table2[[#This Row],[multiplier]]=Table2[[#This Row],[multiplier_calc]]</f>
        <v>0</v>
      </c>
    </row>
    <row r="4530" spans="1:23" x14ac:dyDescent="0.25">
      <c r="A4530" s="1">
        <v>2.73</v>
      </c>
      <c r="B4530" s="1">
        <v>1</v>
      </c>
      <c r="C4530">
        <v>33.690067526</v>
      </c>
      <c r="D4530">
        <v>0</v>
      </c>
      <c r="E4530">
        <v>0</v>
      </c>
      <c r="F4530">
        <v>103.357287563</v>
      </c>
      <c r="G4530">
        <v>-2.7735009999999998E-3</v>
      </c>
      <c r="H4530">
        <v>0.360555128</v>
      </c>
      <c r="I4530">
        <v>-983.95494307399997</v>
      </c>
      <c r="J4530">
        <v>984.31549820199996</v>
      </c>
      <c r="K4530">
        <v>546</v>
      </c>
      <c r="L4530">
        <v>819</v>
      </c>
      <c r="M4530">
        <v>273</v>
      </c>
      <c r="N4530">
        <f>TAN(RADIANS(Table2[[#This Row],[angle]]))</f>
        <v>0.66666666666717622</v>
      </c>
      <c r="O4530">
        <f>0+LEFT(TEXT(Table2[[#This Row],[tan_angle]],"000/000"),3)</f>
        <v>2</v>
      </c>
      <c r="P4530">
        <f>0+RIGHT(TEXT(Table2[[#This Row],[tan_angle]],"000/000"),3)</f>
        <v>3</v>
      </c>
      <c r="Q4530" s="10">
        <f>Table2[[#This Row],[canvas_height]]/Table2[[#This Row],[canvas_width]]</f>
        <v>2.73</v>
      </c>
      <c r="R4530">
        <f>0+LEFT(TEXT(Table2[[#This Row],[canvas_ratio]],"000/000"),3)</f>
        <v>273</v>
      </c>
      <c r="S4530" s="5" t="str">
        <f t="shared" si="72"/>
        <v>/</v>
      </c>
      <c r="T4530" s="4">
        <f>0+RIGHT(TEXT(Table2[[#This Row],[canvas_ratio]],"000/000"),3)</f>
        <v>100</v>
      </c>
      <c r="U4530" s="9">
        <f>Table2[[#This Row],[canvas_ratio]]/Table2[[#This Row],[tan_angle]]</f>
        <v>4.0949999999968698</v>
      </c>
      <c r="V4530" s="8">
        <f>0+RIGHT(TEXT(Table2[[#This Row],[ratio]],"0000/0000"),4)/Table2[[#This Row],[tan_angle_numer]]</f>
        <v>100</v>
      </c>
      <c r="W4530" s="9" t="b">
        <f>Table2[[#This Row],[multiplier]]=Table2[[#This Row],[multiplier_calc]]</f>
        <v>0</v>
      </c>
    </row>
    <row r="4531" spans="1:23" x14ac:dyDescent="0.25">
      <c r="A4531" s="1">
        <v>2.74</v>
      </c>
      <c r="B4531" s="1">
        <v>1</v>
      </c>
      <c r="C4531">
        <v>33.690067526</v>
      </c>
      <c r="D4531">
        <v>0</v>
      </c>
      <c r="E4531">
        <v>0</v>
      </c>
      <c r="F4531">
        <v>449.49575700899999</v>
      </c>
      <c r="G4531">
        <v>5.5470019999999997E-3</v>
      </c>
      <c r="H4531">
        <v>0.360555128</v>
      </c>
      <c r="I4531">
        <v>-493.59996961100001</v>
      </c>
      <c r="J4531">
        <v>493.96052473899999</v>
      </c>
      <c r="K4531">
        <v>274</v>
      </c>
      <c r="L4531">
        <v>411</v>
      </c>
      <c r="M4531">
        <v>137</v>
      </c>
      <c r="N4531">
        <f>TAN(RADIANS(Table2[[#This Row],[angle]]))</f>
        <v>0.66666666666717622</v>
      </c>
      <c r="O4531">
        <f>0+LEFT(TEXT(Table2[[#This Row],[tan_angle]],"000/000"),3)</f>
        <v>2</v>
      </c>
      <c r="P4531">
        <f>0+RIGHT(TEXT(Table2[[#This Row],[tan_angle]],"000/000"),3)</f>
        <v>3</v>
      </c>
      <c r="Q4531" s="10">
        <f>Table2[[#This Row],[canvas_height]]/Table2[[#This Row],[canvas_width]]</f>
        <v>2.74</v>
      </c>
      <c r="R4531">
        <f>0+LEFT(TEXT(Table2[[#This Row],[canvas_ratio]],"000/000"),3)</f>
        <v>137</v>
      </c>
      <c r="S4531" s="5" t="str">
        <f t="shared" si="72"/>
        <v>/</v>
      </c>
      <c r="T4531" s="4">
        <f>0+RIGHT(TEXT(Table2[[#This Row],[canvas_ratio]],"000/000"),3)</f>
        <v>50</v>
      </c>
      <c r="U4531" s="9">
        <f>Table2[[#This Row],[canvas_ratio]]/Table2[[#This Row],[tan_angle]]</f>
        <v>4.1099999999968588</v>
      </c>
      <c r="V4531" s="8">
        <f>0+RIGHT(TEXT(Table2[[#This Row],[ratio]],"0000/0000"),4)/Table2[[#This Row],[tan_angle_numer]]</f>
        <v>50</v>
      </c>
      <c r="W4531" s="9" t="b">
        <f>Table2[[#This Row],[multiplier]]=Table2[[#This Row],[multiplier_calc]]</f>
        <v>0</v>
      </c>
    </row>
    <row r="4532" spans="1:23" x14ac:dyDescent="0.25">
      <c r="A4532" s="1">
        <v>2.75</v>
      </c>
      <c r="B4532" s="1">
        <v>1</v>
      </c>
      <c r="C4532">
        <v>33.690067526</v>
      </c>
      <c r="D4532">
        <v>0</v>
      </c>
      <c r="E4532">
        <v>0</v>
      </c>
      <c r="F4532">
        <v>4.853626717</v>
      </c>
      <c r="G4532">
        <v>6.9337524999999997E-2</v>
      </c>
      <c r="H4532">
        <v>0.360555128</v>
      </c>
      <c r="I4532">
        <v>-39.300508903000001</v>
      </c>
      <c r="J4532">
        <v>39.661064031000002</v>
      </c>
      <c r="K4532">
        <v>22</v>
      </c>
      <c r="L4532">
        <v>33</v>
      </c>
      <c r="M4532">
        <v>11</v>
      </c>
      <c r="N4532">
        <f>TAN(RADIANS(Table2[[#This Row],[angle]]))</f>
        <v>0.66666666666717622</v>
      </c>
      <c r="O4532">
        <f>0+LEFT(TEXT(Table2[[#This Row],[tan_angle]],"000/000"),3)</f>
        <v>2</v>
      </c>
      <c r="P4532">
        <f>0+RIGHT(TEXT(Table2[[#This Row],[tan_angle]],"000/000"),3)</f>
        <v>3</v>
      </c>
      <c r="Q4532" s="10">
        <f>Table2[[#This Row],[canvas_height]]/Table2[[#This Row],[canvas_width]]</f>
        <v>2.75</v>
      </c>
      <c r="R4532">
        <f>0+LEFT(TEXT(Table2[[#This Row],[canvas_ratio]],"000/000"),3)</f>
        <v>11</v>
      </c>
      <c r="S4532" s="5" t="str">
        <f t="shared" si="72"/>
        <v>/</v>
      </c>
      <c r="T4532" s="4">
        <f>0+RIGHT(TEXT(Table2[[#This Row],[canvas_ratio]],"000/000"),3)</f>
        <v>4</v>
      </c>
      <c r="U4532" s="9">
        <f>Table2[[#This Row],[canvas_ratio]]/Table2[[#This Row],[tan_angle]]</f>
        <v>4.124999999996847</v>
      </c>
      <c r="V4532" s="8">
        <f>0+RIGHT(TEXT(Table2[[#This Row],[ratio]],"0000/0000"),4)/Table2[[#This Row],[tan_angle_numer]]</f>
        <v>4</v>
      </c>
      <c r="W4532" s="9" t="b">
        <f>Table2[[#This Row],[multiplier]]=Table2[[#This Row],[multiplier_calc]]</f>
        <v>0</v>
      </c>
    </row>
    <row r="4533" spans="1:23" x14ac:dyDescent="0.25">
      <c r="A4533" s="1">
        <v>2.76</v>
      </c>
      <c r="B4533" s="1">
        <v>1</v>
      </c>
      <c r="C4533">
        <v>33.690067526</v>
      </c>
      <c r="D4533">
        <v>0</v>
      </c>
      <c r="E4533">
        <v>0</v>
      </c>
      <c r="F4533">
        <v>34.846266327000002</v>
      </c>
      <c r="G4533">
        <v>-1.1094003999999999E-2</v>
      </c>
      <c r="H4533">
        <v>0.360555128</v>
      </c>
      <c r="I4533">
        <v>-248.422482879</v>
      </c>
      <c r="J4533">
        <v>248.78303800699999</v>
      </c>
      <c r="K4533">
        <v>138</v>
      </c>
      <c r="L4533">
        <v>207</v>
      </c>
      <c r="M4533">
        <v>69</v>
      </c>
      <c r="N4533">
        <f>TAN(RADIANS(Table2[[#This Row],[angle]]))</f>
        <v>0.66666666666717622</v>
      </c>
      <c r="O4533">
        <f>0+LEFT(TEXT(Table2[[#This Row],[tan_angle]],"000/000"),3)</f>
        <v>2</v>
      </c>
      <c r="P4533">
        <f>0+RIGHT(TEXT(Table2[[#This Row],[tan_angle]],"000/000"),3)</f>
        <v>3</v>
      </c>
      <c r="Q4533" s="10">
        <f>Table2[[#This Row],[canvas_height]]/Table2[[#This Row],[canvas_width]]</f>
        <v>2.76</v>
      </c>
      <c r="R4533">
        <f>0+LEFT(TEXT(Table2[[#This Row],[canvas_ratio]],"000/000"),3)</f>
        <v>69</v>
      </c>
      <c r="S4533" s="5" t="str">
        <f t="shared" si="72"/>
        <v>/</v>
      </c>
      <c r="T4533" s="4">
        <f>0+RIGHT(TEXT(Table2[[#This Row],[canvas_ratio]],"000/000"),3)</f>
        <v>25</v>
      </c>
      <c r="U4533" s="9">
        <f>Table2[[#This Row],[canvas_ratio]]/Table2[[#This Row],[tan_angle]]</f>
        <v>4.1399999999968351</v>
      </c>
      <c r="V4533" s="8">
        <f>0+RIGHT(TEXT(Table2[[#This Row],[ratio]],"0000/0000"),4)/Table2[[#This Row],[tan_angle_numer]]</f>
        <v>25</v>
      </c>
      <c r="W4533" s="9" t="b">
        <f>Table2[[#This Row],[multiplier]]=Table2[[#This Row],[multiplier_calc]]</f>
        <v>0</v>
      </c>
    </row>
    <row r="4534" spans="1:23" x14ac:dyDescent="0.25">
      <c r="A4534" s="1">
        <v>2.77</v>
      </c>
      <c r="B4534" s="1">
        <v>1</v>
      </c>
      <c r="C4534">
        <v>33.690067526</v>
      </c>
      <c r="D4534">
        <v>0</v>
      </c>
      <c r="E4534">
        <v>0</v>
      </c>
      <c r="F4534">
        <v>354.547724421</v>
      </c>
      <c r="G4534">
        <v>2.7735009999999998E-3</v>
      </c>
      <c r="H4534">
        <v>0.360555128</v>
      </c>
      <c r="I4534">
        <v>-998.37714817599999</v>
      </c>
      <c r="J4534">
        <v>998.73770330399998</v>
      </c>
      <c r="K4534">
        <v>554</v>
      </c>
      <c r="L4534">
        <v>831</v>
      </c>
      <c r="M4534">
        <v>277</v>
      </c>
      <c r="N4534">
        <f>TAN(RADIANS(Table2[[#This Row],[angle]]))</f>
        <v>0.66666666666717622</v>
      </c>
      <c r="O4534">
        <f>0+LEFT(TEXT(Table2[[#This Row],[tan_angle]],"000/000"),3)</f>
        <v>2</v>
      </c>
      <c r="P4534">
        <f>0+RIGHT(TEXT(Table2[[#This Row],[tan_angle]],"000/000"),3)</f>
        <v>3</v>
      </c>
      <c r="Q4534" s="10">
        <f>Table2[[#This Row],[canvas_height]]/Table2[[#This Row],[canvas_width]]</f>
        <v>2.77</v>
      </c>
      <c r="R4534">
        <f>0+LEFT(TEXT(Table2[[#This Row],[canvas_ratio]],"000/000"),3)</f>
        <v>277</v>
      </c>
      <c r="S4534" s="5" t="str">
        <f t="shared" si="72"/>
        <v>/</v>
      </c>
      <c r="T4534" s="4">
        <f>0+RIGHT(TEXT(Table2[[#This Row],[canvas_ratio]],"000/000"),3)</f>
        <v>100</v>
      </c>
      <c r="U4534" s="9">
        <f>Table2[[#This Row],[canvas_ratio]]/Table2[[#This Row],[tan_angle]]</f>
        <v>4.1549999999968241</v>
      </c>
      <c r="V4534" s="8">
        <f>0+RIGHT(TEXT(Table2[[#This Row],[ratio]],"0000/0000"),4)/Table2[[#This Row],[tan_angle_numer]]</f>
        <v>100</v>
      </c>
      <c r="W4534" s="9" t="b">
        <f>Table2[[#This Row],[multiplier]]=Table2[[#This Row],[multiplier_calc]]</f>
        <v>0</v>
      </c>
    </row>
    <row r="4535" spans="1:23" x14ac:dyDescent="0.25">
      <c r="A4535" s="1">
        <v>2.78</v>
      </c>
      <c r="B4535" s="1">
        <v>1</v>
      </c>
      <c r="C4535">
        <v>33.690067526</v>
      </c>
      <c r="D4535">
        <v>0</v>
      </c>
      <c r="E4535">
        <v>0</v>
      </c>
      <c r="F4535">
        <v>235.558985329</v>
      </c>
      <c r="G4535">
        <v>-5.5470019999999997E-3</v>
      </c>
      <c r="H4535">
        <v>0.360555128</v>
      </c>
      <c r="I4535">
        <v>-500.81107216200002</v>
      </c>
      <c r="J4535">
        <v>501.17162729</v>
      </c>
      <c r="K4535">
        <v>278</v>
      </c>
      <c r="L4535">
        <v>417</v>
      </c>
      <c r="M4535">
        <v>139</v>
      </c>
      <c r="N4535">
        <f>TAN(RADIANS(Table2[[#This Row],[angle]]))</f>
        <v>0.66666666666717622</v>
      </c>
      <c r="O4535">
        <f>0+LEFT(TEXT(Table2[[#This Row],[tan_angle]],"000/000"),3)</f>
        <v>2</v>
      </c>
      <c r="P4535">
        <f>0+RIGHT(TEXT(Table2[[#This Row],[tan_angle]],"000/000"),3)</f>
        <v>3</v>
      </c>
      <c r="Q4535" s="10">
        <f>Table2[[#This Row],[canvas_height]]/Table2[[#This Row],[canvas_width]]</f>
        <v>2.78</v>
      </c>
      <c r="R4535">
        <f>0+LEFT(TEXT(Table2[[#This Row],[canvas_ratio]],"000/000"),3)</f>
        <v>139</v>
      </c>
      <c r="S4535" s="5" t="str">
        <f t="shared" si="72"/>
        <v>/</v>
      </c>
      <c r="T4535" s="4">
        <f>0+RIGHT(TEXT(Table2[[#This Row],[canvas_ratio]],"000/000"),3)</f>
        <v>50</v>
      </c>
      <c r="U4535" s="9">
        <f>Table2[[#This Row],[canvas_ratio]]/Table2[[#This Row],[tan_angle]]</f>
        <v>4.1699999999968123</v>
      </c>
      <c r="V4535" s="8">
        <f>0+RIGHT(TEXT(Table2[[#This Row],[ratio]],"0000/0000"),4)/Table2[[#This Row],[tan_angle_numer]]</f>
        <v>50</v>
      </c>
      <c r="W4535" s="9" t="b">
        <f>Table2[[#This Row],[multiplier]]=Table2[[#This Row],[multiplier_calc]]</f>
        <v>0</v>
      </c>
    </row>
    <row r="4536" spans="1:23" x14ac:dyDescent="0.25">
      <c r="A4536" s="1">
        <v>2.79</v>
      </c>
      <c r="B4536" s="1">
        <v>1</v>
      </c>
      <c r="C4536">
        <v>33.690067526</v>
      </c>
      <c r="D4536">
        <v>0</v>
      </c>
      <c r="E4536">
        <v>0</v>
      </c>
      <c r="F4536">
        <v>870.14155681299997</v>
      </c>
      <c r="G4536">
        <v>2.7735009999999998E-3</v>
      </c>
      <c r="H4536">
        <v>0.360555128</v>
      </c>
      <c r="I4536">
        <v>-1005.5882507269999</v>
      </c>
      <c r="J4536">
        <v>1005.948805855</v>
      </c>
      <c r="K4536">
        <v>558</v>
      </c>
      <c r="L4536">
        <v>837</v>
      </c>
      <c r="M4536">
        <v>279</v>
      </c>
      <c r="N4536">
        <f>TAN(RADIANS(Table2[[#This Row],[angle]]))</f>
        <v>0.66666666666717622</v>
      </c>
      <c r="O4536">
        <f>0+LEFT(TEXT(Table2[[#This Row],[tan_angle]],"000/000"),3)</f>
        <v>2</v>
      </c>
      <c r="P4536">
        <f>0+RIGHT(TEXT(Table2[[#This Row],[tan_angle]],"000/000"),3)</f>
        <v>3</v>
      </c>
      <c r="Q4536" s="10">
        <f>Table2[[#This Row],[canvas_height]]/Table2[[#This Row],[canvas_width]]</f>
        <v>2.79</v>
      </c>
      <c r="R4536">
        <f>0+LEFT(TEXT(Table2[[#This Row],[canvas_ratio]],"000/000"),3)</f>
        <v>279</v>
      </c>
      <c r="S4536" s="5" t="str">
        <f t="shared" si="72"/>
        <v>/</v>
      </c>
      <c r="T4536" s="4">
        <f>0+RIGHT(TEXT(Table2[[#This Row],[canvas_ratio]],"000/000"),3)</f>
        <v>100</v>
      </c>
      <c r="U4536" s="9">
        <f>Table2[[#This Row],[canvas_ratio]]/Table2[[#This Row],[tan_angle]]</f>
        <v>4.1849999999968013</v>
      </c>
      <c r="V4536" s="8">
        <f>0+RIGHT(TEXT(Table2[[#This Row],[ratio]],"0000/0000"),4)/Table2[[#This Row],[tan_angle_numer]]</f>
        <v>100</v>
      </c>
      <c r="W4536" s="9" t="b">
        <f>Table2[[#This Row],[multiplier]]=Table2[[#This Row],[multiplier_calc]]</f>
        <v>0</v>
      </c>
    </row>
    <row r="4537" spans="1:23" x14ac:dyDescent="0.25">
      <c r="A4537" s="1">
        <v>2.8</v>
      </c>
      <c r="B4537" s="1">
        <v>1</v>
      </c>
      <c r="C4537">
        <v>33.690067526</v>
      </c>
      <c r="D4537">
        <v>0</v>
      </c>
      <c r="E4537">
        <v>0</v>
      </c>
      <c r="F4537">
        <v>4.8813617269999998</v>
      </c>
      <c r="G4537">
        <v>0.110940039</v>
      </c>
      <c r="H4537">
        <v>0.360555128</v>
      </c>
      <c r="I4537">
        <v>-24.878303801000001</v>
      </c>
      <c r="J4537">
        <v>25.238858928999999</v>
      </c>
      <c r="K4537">
        <v>14</v>
      </c>
      <c r="L4537">
        <v>21</v>
      </c>
      <c r="M4537">
        <v>7</v>
      </c>
      <c r="N4537">
        <f>TAN(RADIANS(Table2[[#This Row],[angle]]))</f>
        <v>0.66666666666717622</v>
      </c>
      <c r="O4537">
        <f>0+LEFT(TEXT(Table2[[#This Row],[tan_angle]],"000/000"),3)</f>
        <v>2</v>
      </c>
      <c r="P4537">
        <f>0+RIGHT(TEXT(Table2[[#This Row],[tan_angle]],"000/000"),3)</f>
        <v>3</v>
      </c>
      <c r="Q4537" s="10">
        <f>Table2[[#This Row],[canvas_height]]/Table2[[#This Row],[canvas_width]]</f>
        <v>2.8</v>
      </c>
      <c r="R4537">
        <f>0+LEFT(TEXT(Table2[[#This Row],[canvas_ratio]],"000/000"),3)</f>
        <v>14</v>
      </c>
      <c r="S4537" s="5" t="str">
        <f t="shared" si="72"/>
        <v>/</v>
      </c>
      <c r="T4537" s="4">
        <f>0+RIGHT(TEXT(Table2[[#This Row],[canvas_ratio]],"000/000"),3)</f>
        <v>5</v>
      </c>
      <c r="U4537" s="9">
        <f>Table2[[#This Row],[canvas_ratio]]/Table2[[#This Row],[tan_angle]]</f>
        <v>4.1999999999967894</v>
      </c>
      <c r="V4537" s="8">
        <f>0+RIGHT(TEXT(Table2[[#This Row],[ratio]],"0000/0000"),4)/Table2[[#This Row],[tan_angle_numer]]</f>
        <v>2.5</v>
      </c>
      <c r="W4537" s="9" t="b">
        <f>Table2[[#This Row],[multiplier]]=Table2[[#This Row],[multiplier_calc]]</f>
        <v>0</v>
      </c>
    </row>
    <row r="4538" spans="1:23" x14ac:dyDescent="0.25">
      <c r="A4538" s="1">
        <v>2.81</v>
      </c>
      <c r="B4538" s="1">
        <v>1</v>
      </c>
      <c r="C4538">
        <v>33.690067526</v>
      </c>
      <c r="D4538">
        <v>0</v>
      </c>
      <c r="E4538">
        <v>0</v>
      </c>
      <c r="F4538">
        <v>471.12351766</v>
      </c>
      <c r="G4538">
        <v>-2.7735009999999998E-3</v>
      </c>
      <c r="H4538">
        <v>0.360555128</v>
      </c>
      <c r="I4538">
        <v>-1012.799353278</v>
      </c>
      <c r="J4538">
        <v>1013.159908406</v>
      </c>
      <c r="K4538">
        <v>562</v>
      </c>
      <c r="L4538">
        <v>843</v>
      </c>
      <c r="M4538">
        <v>281</v>
      </c>
      <c r="N4538">
        <f>TAN(RADIANS(Table2[[#This Row],[angle]]))</f>
        <v>0.66666666666717622</v>
      </c>
      <c r="O4538">
        <f>0+LEFT(TEXT(Table2[[#This Row],[tan_angle]],"000/000"),3)</f>
        <v>2</v>
      </c>
      <c r="P4538">
        <f>0+RIGHT(TEXT(Table2[[#This Row],[tan_angle]],"000/000"),3)</f>
        <v>3</v>
      </c>
      <c r="Q4538" s="10">
        <f>Table2[[#This Row],[canvas_height]]/Table2[[#This Row],[canvas_width]]</f>
        <v>2.81</v>
      </c>
      <c r="R4538">
        <f>0+LEFT(TEXT(Table2[[#This Row],[canvas_ratio]],"000/000"),3)</f>
        <v>281</v>
      </c>
      <c r="S4538" s="5" t="str">
        <f t="shared" si="72"/>
        <v>/</v>
      </c>
      <c r="T4538" s="4">
        <f>0+RIGHT(TEXT(Table2[[#This Row],[canvas_ratio]],"000/000"),3)</f>
        <v>100</v>
      </c>
      <c r="U4538" s="9">
        <f>Table2[[#This Row],[canvas_ratio]]/Table2[[#This Row],[tan_angle]]</f>
        <v>4.2149999999967784</v>
      </c>
      <c r="V4538" s="8">
        <f>0+RIGHT(TEXT(Table2[[#This Row],[ratio]],"0000/0000"),4)/Table2[[#This Row],[tan_angle_numer]]</f>
        <v>100</v>
      </c>
      <c r="W4538" s="9" t="b">
        <f>Table2[[#This Row],[multiplier]]=Table2[[#This Row],[multiplier_calc]]</f>
        <v>0</v>
      </c>
    </row>
    <row r="4539" spans="1:23" x14ac:dyDescent="0.25">
      <c r="A4539" s="1">
        <v>2.82</v>
      </c>
      <c r="B4539" s="1">
        <v>1</v>
      </c>
      <c r="C4539">
        <v>33.690067526</v>
      </c>
      <c r="D4539">
        <v>0</v>
      </c>
      <c r="E4539">
        <v>0</v>
      </c>
      <c r="F4539">
        <v>442.28465445799998</v>
      </c>
      <c r="G4539">
        <v>5.5470019999999997E-3</v>
      </c>
      <c r="H4539">
        <v>0.360555128</v>
      </c>
      <c r="I4539">
        <v>-508.02217471300003</v>
      </c>
      <c r="J4539">
        <v>508.38272984100001</v>
      </c>
      <c r="K4539">
        <v>282</v>
      </c>
      <c r="L4539">
        <v>423</v>
      </c>
      <c r="M4539">
        <v>141</v>
      </c>
      <c r="N4539">
        <f>TAN(RADIANS(Table2[[#This Row],[angle]]))</f>
        <v>0.66666666666717622</v>
      </c>
      <c r="O4539">
        <f>0+LEFT(TEXT(Table2[[#This Row],[tan_angle]],"000/000"),3)</f>
        <v>2</v>
      </c>
      <c r="P4539">
        <f>0+RIGHT(TEXT(Table2[[#This Row],[tan_angle]],"000/000"),3)</f>
        <v>3</v>
      </c>
      <c r="Q4539" s="10">
        <f>Table2[[#This Row],[canvas_height]]/Table2[[#This Row],[canvas_width]]</f>
        <v>2.82</v>
      </c>
      <c r="R4539">
        <f>0+LEFT(TEXT(Table2[[#This Row],[canvas_ratio]],"000/000"),3)</f>
        <v>141</v>
      </c>
      <c r="S4539" s="5" t="str">
        <f t="shared" si="72"/>
        <v>/</v>
      </c>
      <c r="T4539" s="4">
        <f>0+RIGHT(TEXT(Table2[[#This Row],[canvas_ratio]],"000/000"),3)</f>
        <v>50</v>
      </c>
      <c r="U4539" s="9">
        <f>Table2[[#This Row],[canvas_ratio]]/Table2[[#This Row],[tan_angle]]</f>
        <v>4.2299999999967666</v>
      </c>
      <c r="V4539" s="8">
        <f>0+RIGHT(TEXT(Table2[[#This Row],[ratio]],"0000/0000"),4)/Table2[[#This Row],[tan_angle_numer]]</f>
        <v>50</v>
      </c>
      <c r="W4539" s="9" t="b">
        <f>Table2[[#This Row],[multiplier]]=Table2[[#This Row],[multiplier_calc]]</f>
        <v>0</v>
      </c>
    </row>
    <row r="4540" spans="1:23" x14ac:dyDescent="0.25">
      <c r="A4540" s="1">
        <v>2.83</v>
      </c>
      <c r="B4540" s="1">
        <v>1</v>
      </c>
      <c r="C4540">
        <v>33.690067526</v>
      </c>
      <c r="D4540">
        <v>0</v>
      </c>
      <c r="E4540">
        <v>0</v>
      </c>
      <c r="F4540">
        <v>249.986737433</v>
      </c>
      <c r="G4540">
        <v>2.7735009999999998E-3</v>
      </c>
      <c r="H4540">
        <v>0.360555128</v>
      </c>
      <c r="I4540">
        <v>-1020.010455829</v>
      </c>
      <c r="J4540">
        <v>1020.371010957</v>
      </c>
      <c r="K4540">
        <v>566</v>
      </c>
      <c r="L4540">
        <v>849</v>
      </c>
      <c r="M4540">
        <v>283</v>
      </c>
      <c r="N4540">
        <f>TAN(RADIANS(Table2[[#This Row],[angle]]))</f>
        <v>0.66666666666717622</v>
      </c>
      <c r="O4540">
        <f>0+LEFT(TEXT(Table2[[#This Row],[tan_angle]],"000/000"),3)</f>
        <v>2</v>
      </c>
      <c r="P4540">
        <f>0+RIGHT(TEXT(Table2[[#This Row],[tan_angle]],"000/000"),3)</f>
        <v>3</v>
      </c>
      <c r="Q4540" s="10">
        <f>Table2[[#This Row],[canvas_height]]/Table2[[#This Row],[canvas_width]]</f>
        <v>2.83</v>
      </c>
      <c r="R4540">
        <f>0+LEFT(TEXT(Table2[[#This Row],[canvas_ratio]],"000/000"),3)</f>
        <v>283</v>
      </c>
      <c r="S4540" s="5" t="str">
        <f t="shared" si="72"/>
        <v>/</v>
      </c>
      <c r="T4540" s="4">
        <f>0+RIGHT(TEXT(Table2[[#This Row],[canvas_ratio]],"000/000"),3)</f>
        <v>100</v>
      </c>
      <c r="U4540" s="9">
        <f>Table2[[#This Row],[canvas_ratio]]/Table2[[#This Row],[tan_angle]]</f>
        <v>4.2449999999967556</v>
      </c>
      <c r="V4540" s="8">
        <f>0+RIGHT(TEXT(Table2[[#This Row],[ratio]],"0000/0000"),4)/Table2[[#This Row],[tan_angle_numer]]</f>
        <v>100</v>
      </c>
      <c r="W4540" s="9" t="b">
        <f>Table2[[#This Row],[multiplier]]=Table2[[#This Row],[multiplier_calc]]</f>
        <v>0</v>
      </c>
    </row>
    <row r="4541" spans="1:23" x14ac:dyDescent="0.25">
      <c r="A4541" s="1">
        <v>2.84</v>
      </c>
      <c r="B4541" s="1">
        <v>1</v>
      </c>
      <c r="C4541">
        <v>33.690067526</v>
      </c>
      <c r="D4541">
        <v>0</v>
      </c>
      <c r="E4541">
        <v>0</v>
      </c>
      <c r="F4541">
        <v>138.22019489499999</v>
      </c>
      <c r="G4541">
        <v>1.1094003999999999E-2</v>
      </c>
      <c r="H4541">
        <v>0.360555128</v>
      </c>
      <c r="I4541">
        <v>-255.63358543000001</v>
      </c>
      <c r="J4541">
        <v>255.994140558</v>
      </c>
      <c r="K4541">
        <v>142</v>
      </c>
      <c r="L4541">
        <v>213</v>
      </c>
      <c r="M4541">
        <v>71</v>
      </c>
      <c r="N4541">
        <f>TAN(RADIANS(Table2[[#This Row],[angle]]))</f>
        <v>0.66666666666717622</v>
      </c>
      <c r="O4541">
        <f>0+LEFT(TEXT(Table2[[#This Row],[tan_angle]],"000/000"),3)</f>
        <v>2</v>
      </c>
      <c r="P4541">
        <f>0+RIGHT(TEXT(Table2[[#This Row],[tan_angle]],"000/000"),3)</f>
        <v>3</v>
      </c>
      <c r="Q4541" s="10">
        <f>Table2[[#This Row],[canvas_height]]/Table2[[#This Row],[canvas_width]]</f>
        <v>2.84</v>
      </c>
      <c r="R4541">
        <f>0+LEFT(TEXT(Table2[[#This Row],[canvas_ratio]],"000/000"),3)</f>
        <v>71</v>
      </c>
      <c r="S4541" s="5" t="str">
        <f t="shared" si="72"/>
        <v>/</v>
      </c>
      <c r="T4541" s="4">
        <f>0+RIGHT(TEXT(Table2[[#This Row],[canvas_ratio]],"000/000"),3)</f>
        <v>25</v>
      </c>
      <c r="U4541" s="9">
        <f>Table2[[#This Row],[canvas_ratio]]/Table2[[#This Row],[tan_angle]]</f>
        <v>4.2599999999967437</v>
      </c>
      <c r="V4541" s="8">
        <f>0+RIGHT(TEXT(Table2[[#This Row],[ratio]],"0000/0000"),4)/Table2[[#This Row],[tan_angle_numer]]</f>
        <v>25</v>
      </c>
      <c r="W4541" s="9" t="b">
        <f>Table2[[#This Row],[multiplier]]=Table2[[#This Row],[multiplier_calc]]</f>
        <v>0</v>
      </c>
    </row>
    <row r="4542" spans="1:23" x14ac:dyDescent="0.25">
      <c r="A4542" s="1">
        <v>2.85</v>
      </c>
      <c r="B4542" s="1">
        <v>1</v>
      </c>
      <c r="C4542">
        <v>33.690067526</v>
      </c>
      <c r="D4542">
        <v>0</v>
      </c>
      <c r="E4542">
        <v>0</v>
      </c>
      <c r="F4542">
        <v>149.02020771599999</v>
      </c>
      <c r="G4542">
        <v>-1.3867505E-2</v>
      </c>
      <c r="H4542">
        <v>0.360555128</v>
      </c>
      <c r="I4542">
        <v>-205.15586757400001</v>
      </c>
      <c r="J4542">
        <v>205.516422702</v>
      </c>
      <c r="K4542">
        <v>114</v>
      </c>
      <c r="L4542">
        <v>171</v>
      </c>
      <c r="M4542">
        <v>57</v>
      </c>
      <c r="N4542">
        <f>TAN(RADIANS(Table2[[#This Row],[angle]]))</f>
        <v>0.66666666666717622</v>
      </c>
      <c r="O4542">
        <f>0+LEFT(TEXT(Table2[[#This Row],[tan_angle]],"000/000"),3)</f>
        <v>2</v>
      </c>
      <c r="P4542">
        <f>0+RIGHT(TEXT(Table2[[#This Row],[tan_angle]],"000/000"),3)</f>
        <v>3</v>
      </c>
      <c r="Q4542" s="10">
        <f>Table2[[#This Row],[canvas_height]]/Table2[[#This Row],[canvas_width]]</f>
        <v>2.85</v>
      </c>
      <c r="R4542">
        <f>0+LEFT(TEXT(Table2[[#This Row],[canvas_ratio]],"000/000"),3)</f>
        <v>57</v>
      </c>
      <c r="S4542" s="5" t="str">
        <f t="shared" si="72"/>
        <v>/</v>
      </c>
      <c r="T4542" s="4">
        <f>0+RIGHT(TEXT(Table2[[#This Row],[canvas_ratio]],"000/000"),3)</f>
        <v>20</v>
      </c>
      <c r="U4542" s="9">
        <f>Table2[[#This Row],[canvas_ratio]]/Table2[[#This Row],[tan_angle]]</f>
        <v>4.2749999999967327</v>
      </c>
      <c r="V4542" s="8">
        <f>0+RIGHT(TEXT(Table2[[#This Row],[ratio]],"0000/0000"),4)/Table2[[#This Row],[tan_angle_numer]]</f>
        <v>20</v>
      </c>
      <c r="W4542" s="9" t="b">
        <f>Table2[[#This Row],[multiplier]]=Table2[[#This Row],[multiplier_calc]]</f>
        <v>0</v>
      </c>
    </row>
    <row r="4543" spans="1:23" x14ac:dyDescent="0.25">
      <c r="A4543" s="1">
        <v>2.86</v>
      </c>
      <c r="B4543" s="1">
        <v>1</v>
      </c>
      <c r="C4543">
        <v>33.690067526</v>
      </c>
      <c r="D4543">
        <v>0</v>
      </c>
      <c r="E4543">
        <v>0</v>
      </c>
      <c r="F4543">
        <v>355.75142384700001</v>
      </c>
      <c r="G4543">
        <v>5.5470019999999997E-3</v>
      </c>
      <c r="H4543">
        <v>0.360555128</v>
      </c>
      <c r="I4543">
        <v>-515.23327726399998</v>
      </c>
      <c r="J4543">
        <v>515.59383239199997</v>
      </c>
      <c r="K4543">
        <v>286</v>
      </c>
      <c r="L4543">
        <v>429</v>
      </c>
      <c r="M4543">
        <v>143</v>
      </c>
      <c r="N4543">
        <f>TAN(RADIANS(Table2[[#This Row],[angle]]))</f>
        <v>0.66666666666717622</v>
      </c>
      <c r="O4543">
        <f>0+LEFT(TEXT(Table2[[#This Row],[tan_angle]],"000/000"),3)</f>
        <v>2</v>
      </c>
      <c r="P4543">
        <f>0+RIGHT(TEXT(Table2[[#This Row],[tan_angle]],"000/000"),3)</f>
        <v>3</v>
      </c>
      <c r="Q4543" s="10">
        <f>Table2[[#This Row],[canvas_height]]/Table2[[#This Row],[canvas_width]]</f>
        <v>2.86</v>
      </c>
      <c r="R4543">
        <f>0+LEFT(TEXT(Table2[[#This Row],[canvas_ratio]],"000/000"),3)</f>
        <v>143</v>
      </c>
      <c r="S4543" s="5" t="str">
        <f t="shared" si="72"/>
        <v>/</v>
      </c>
      <c r="T4543" s="4">
        <f>0+RIGHT(TEXT(Table2[[#This Row],[canvas_ratio]],"000/000"),3)</f>
        <v>50</v>
      </c>
      <c r="U4543" s="9">
        <f>Table2[[#This Row],[canvas_ratio]]/Table2[[#This Row],[tan_angle]]</f>
        <v>4.2899999999967209</v>
      </c>
      <c r="V4543" s="8">
        <f>0+RIGHT(TEXT(Table2[[#This Row],[ratio]],"0000/0000"),4)/Table2[[#This Row],[tan_angle_numer]]</f>
        <v>50</v>
      </c>
      <c r="W4543" s="9" t="b">
        <f>Table2[[#This Row],[multiplier]]=Table2[[#This Row],[multiplier_calc]]</f>
        <v>0</v>
      </c>
    </row>
    <row r="4544" spans="1:23" x14ac:dyDescent="0.25">
      <c r="A4544" s="1">
        <v>2.87</v>
      </c>
      <c r="B4544" s="1">
        <v>1</v>
      </c>
      <c r="C4544">
        <v>33.690067526</v>
      </c>
      <c r="D4544">
        <v>0</v>
      </c>
      <c r="E4544">
        <v>0</v>
      </c>
      <c r="F4544">
        <v>305.26815898900003</v>
      </c>
      <c r="G4544">
        <v>-2.7735009999999998E-3</v>
      </c>
      <c r="H4544">
        <v>0.360555128</v>
      </c>
      <c r="I4544">
        <v>-1034.4326609310001</v>
      </c>
      <c r="J4544">
        <v>1034.7932160590001</v>
      </c>
      <c r="K4544">
        <v>574</v>
      </c>
      <c r="L4544">
        <v>861</v>
      </c>
      <c r="M4544">
        <v>287</v>
      </c>
      <c r="N4544">
        <f>TAN(RADIANS(Table2[[#This Row],[angle]]))</f>
        <v>0.66666666666717622</v>
      </c>
      <c r="O4544">
        <f>0+LEFT(TEXT(Table2[[#This Row],[tan_angle]],"000/000"),3)</f>
        <v>2</v>
      </c>
      <c r="P4544">
        <f>0+RIGHT(TEXT(Table2[[#This Row],[tan_angle]],"000/000"),3)</f>
        <v>3</v>
      </c>
      <c r="Q4544" s="10">
        <f>Table2[[#This Row],[canvas_height]]/Table2[[#This Row],[canvas_width]]</f>
        <v>2.87</v>
      </c>
      <c r="R4544">
        <f>0+LEFT(TEXT(Table2[[#This Row],[canvas_ratio]],"000/000"),3)</f>
        <v>287</v>
      </c>
      <c r="S4544" s="5" t="str">
        <f t="shared" si="72"/>
        <v>/</v>
      </c>
      <c r="T4544" s="4">
        <f>0+RIGHT(TEXT(Table2[[#This Row],[canvas_ratio]],"000/000"),3)</f>
        <v>100</v>
      </c>
      <c r="U4544" s="9">
        <f>Table2[[#This Row],[canvas_ratio]]/Table2[[#This Row],[tan_angle]]</f>
        <v>4.3049999999967099</v>
      </c>
      <c r="V4544" s="8">
        <f>0+RIGHT(TEXT(Table2[[#This Row],[ratio]],"0000/0000"),4)/Table2[[#This Row],[tan_angle_numer]]</f>
        <v>100</v>
      </c>
      <c r="W4544" s="9" t="b">
        <f>Table2[[#This Row],[multiplier]]=Table2[[#This Row],[multiplier_calc]]</f>
        <v>0</v>
      </c>
    </row>
    <row r="4545" spans="1:23" x14ac:dyDescent="0.25">
      <c r="A4545" s="1">
        <v>2.88</v>
      </c>
      <c r="B4545" s="1">
        <v>1</v>
      </c>
      <c r="C4545">
        <v>33.690067526</v>
      </c>
      <c r="D4545">
        <v>0</v>
      </c>
      <c r="E4545">
        <v>0</v>
      </c>
      <c r="F4545">
        <v>15.609263521999999</v>
      </c>
      <c r="G4545">
        <v>-2.2188007999999999E-2</v>
      </c>
      <c r="H4545">
        <v>0.360555128</v>
      </c>
      <c r="I4545">
        <v>-129.43929078900001</v>
      </c>
      <c r="J4545">
        <v>129.799845917</v>
      </c>
      <c r="K4545">
        <v>72</v>
      </c>
      <c r="L4545">
        <v>108</v>
      </c>
      <c r="M4545">
        <v>36</v>
      </c>
      <c r="N4545">
        <f>TAN(RADIANS(Table2[[#This Row],[angle]]))</f>
        <v>0.66666666666717622</v>
      </c>
      <c r="O4545">
        <f>0+LEFT(TEXT(Table2[[#This Row],[tan_angle]],"000/000"),3)</f>
        <v>2</v>
      </c>
      <c r="P4545">
        <f>0+RIGHT(TEXT(Table2[[#This Row],[tan_angle]],"000/000"),3)</f>
        <v>3</v>
      </c>
      <c r="Q4545" s="10">
        <f>Table2[[#This Row],[canvas_height]]/Table2[[#This Row],[canvas_width]]</f>
        <v>2.88</v>
      </c>
      <c r="R4545">
        <f>0+LEFT(TEXT(Table2[[#This Row],[canvas_ratio]],"000/000"),3)</f>
        <v>72</v>
      </c>
      <c r="S4545" s="5" t="str">
        <f t="shared" si="72"/>
        <v>/</v>
      </c>
      <c r="T4545" s="4">
        <f>0+RIGHT(TEXT(Table2[[#This Row],[canvas_ratio]],"000/000"),3)</f>
        <v>25</v>
      </c>
      <c r="U4545" s="9">
        <f>Table2[[#This Row],[canvas_ratio]]/Table2[[#This Row],[tan_angle]]</f>
        <v>4.319999999996698</v>
      </c>
      <c r="V4545" s="8">
        <f>0+RIGHT(TEXT(Table2[[#This Row],[ratio]],"0000/0000"),4)/Table2[[#This Row],[tan_angle_numer]]</f>
        <v>12.5</v>
      </c>
      <c r="W4545" s="9" t="b">
        <f>Table2[[#This Row],[multiplier]]=Table2[[#This Row],[multiplier_calc]]</f>
        <v>0</v>
      </c>
    </row>
    <row r="4546" spans="1:23" x14ac:dyDescent="0.25">
      <c r="A4546" s="1">
        <v>2.89</v>
      </c>
      <c r="B4546" s="1">
        <v>1</v>
      </c>
      <c r="C4546">
        <v>33.690067526</v>
      </c>
      <c r="D4546">
        <v>0</v>
      </c>
      <c r="E4546">
        <v>0</v>
      </c>
      <c r="F4546">
        <v>1026.3784140810001</v>
      </c>
      <c r="G4546">
        <v>-2.7735009999999998E-3</v>
      </c>
      <c r="H4546">
        <v>0.360555128</v>
      </c>
      <c r="I4546">
        <v>-1041.6437634819999</v>
      </c>
      <c r="J4546">
        <v>1042.0043186099999</v>
      </c>
      <c r="K4546">
        <v>578</v>
      </c>
      <c r="L4546">
        <v>867</v>
      </c>
      <c r="M4546">
        <v>289</v>
      </c>
      <c r="N4546">
        <f>TAN(RADIANS(Table2[[#This Row],[angle]]))</f>
        <v>0.66666666666717622</v>
      </c>
      <c r="O4546">
        <f>0+LEFT(TEXT(Table2[[#This Row],[tan_angle]],"000/000"),3)</f>
        <v>2</v>
      </c>
      <c r="P4546">
        <f>0+RIGHT(TEXT(Table2[[#This Row],[tan_angle]],"000/000"),3)</f>
        <v>3</v>
      </c>
      <c r="Q4546" s="10">
        <f>Table2[[#This Row],[canvas_height]]/Table2[[#This Row],[canvas_width]]</f>
        <v>2.89</v>
      </c>
      <c r="R4546">
        <f>0+LEFT(TEXT(Table2[[#This Row],[canvas_ratio]],"000/000"),3)</f>
        <v>289</v>
      </c>
      <c r="S4546" s="5" t="str">
        <f t="shared" si="72"/>
        <v>/</v>
      </c>
      <c r="T4546" s="4">
        <f>0+RIGHT(TEXT(Table2[[#This Row],[canvas_ratio]],"000/000"),3)</f>
        <v>100</v>
      </c>
      <c r="U4546" s="9">
        <f>Table2[[#This Row],[canvas_ratio]]/Table2[[#This Row],[tan_angle]]</f>
        <v>4.3349999999966871</v>
      </c>
      <c r="V4546" s="8">
        <f>0+RIGHT(TEXT(Table2[[#This Row],[ratio]],"0000/0000"),4)/Table2[[#This Row],[tan_angle_numer]]</f>
        <v>100</v>
      </c>
      <c r="W4546" s="9" t="b">
        <f>Table2[[#This Row],[multiplier]]=Table2[[#This Row],[multiplier_calc]]</f>
        <v>0</v>
      </c>
    </row>
    <row r="4547" spans="1:23" x14ac:dyDescent="0.25">
      <c r="A4547" s="1">
        <v>2.9</v>
      </c>
      <c r="B4547" s="1">
        <v>1</v>
      </c>
      <c r="C4547">
        <v>33.690067526</v>
      </c>
      <c r="D4547">
        <v>0</v>
      </c>
      <c r="E4547">
        <v>0</v>
      </c>
      <c r="F4547">
        <v>88.918441455000007</v>
      </c>
      <c r="G4547">
        <v>-2.7735010000000001E-2</v>
      </c>
      <c r="H4547">
        <v>0.360555128</v>
      </c>
      <c r="I4547">
        <v>-104.200431861</v>
      </c>
      <c r="J4547">
        <v>104.560986989</v>
      </c>
      <c r="K4547">
        <v>58</v>
      </c>
      <c r="L4547">
        <v>87</v>
      </c>
      <c r="M4547">
        <v>29</v>
      </c>
      <c r="N4547">
        <f>TAN(RADIANS(Table2[[#This Row],[angle]]))</f>
        <v>0.66666666666717622</v>
      </c>
      <c r="O4547">
        <f>0+LEFT(TEXT(Table2[[#This Row],[tan_angle]],"000/000"),3)</f>
        <v>2</v>
      </c>
      <c r="P4547">
        <f>0+RIGHT(TEXT(Table2[[#This Row],[tan_angle]],"000/000"),3)</f>
        <v>3</v>
      </c>
      <c r="Q4547" s="10">
        <f>Table2[[#This Row],[canvas_height]]/Table2[[#This Row],[canvas_width]]</f>
        <v>2.9</v>
      </c>
      <c r="R4547">
        <f>0+LEFT(TEXT(Table2[[#This Row],[canvas_ratio]],"000/000"),3)</f>
        <v>29</v>
      </c>
      <c r="S4547" s="5" t="str">
        <f t="shared" si="72"/>
        <v>/</v>
      </c>
      <c r="T4547" s="4">
        <f>0+RIGHT(TEXT(Table2[[#This Row],[canvas_ratio]],"000/000"),3)</f>
        <v>10</v>
      </c>
      <c r="U4547" s="9">
        <f>Table2[[#This Row],[canvas_ratio]]/Table2[[#This Row],[tan_angle]]</f>
        <v>4.3499999999966752</v>
      </c>
      <c r="V4547" s="8">
        <f>0+RIGHT(TEXT(Table2[[#This Row],[ratio]],"0000/0000"),4)/Table2[[#This Row],[tan_angle_numer]]</f>
        <v>10</v>
      </c>
      <c r="W4547" s="9" t="b">
        <f>Table2[[#This Row],[multiplier]]=Table2[[#This Row],[multiplier_calc]]</f>
        <v>0</v>
      </c>
    </row>
    <row r="4548" spans="1:23" x14ac:dyDescent="0.25">
      <c r="A4548" s="1">
        <v>2.91</v>
      </c>
      <c r="B4548" s="1">
        <v>1</v>
      </c>
      <c r="C4548">
        <v>33.690067526</v>
      </c>
      <c r="D4548">
        <v>0</v>
      </c>
      <c r="E4548">
        <v>0</v>
      </c>
      <c r="F4548">
        <v>718.70840324300002</v>
      </c>
      <c r="G4548">
        <v>2.7735009999999998E-3</v>
      </c>
      <c r="H4548">
        <v>0.360555128</v>
      </c>
      <c r="I4548">
        <v>-1048.854866032</v>
      </c>
      <c r="J4548">
        <v>1049.21542116</v>
      </c>
      <c r="K4548">
        <v>582</v>
      </c>
      <c r="L4548">
        <v>873</v>
      </c>
      <c r="M4548">
        <v>291</v>
      </c>
      <c r="N4548">
        <f>TAN(RADIANS(Table2[[#This Row],[angle]]))</f>
        <v>0.66666666666717622</v>
      </c>
      <c r="O4548">
        <f>0+LEFT(TEXT(Table2[[#This Row],[tan_angle]],"000/000"),3)</f>
        <v>2</v>
      </c>
      <c r="P4548">
        <f>0+RIGHT(TEXT(Table2[[#This Row],[tan_angle]],"000/000"),3)</f>
        <v>3</v>
      </c>
      <c r="Q4548" s="10">
        <f>Table2[[#This Row],[canvas_height]]/Table2[[#This Row],[canvas_width]]</f>
        <v>2.91</v>
      </c>
      <c r="R4548">
        <f>0+LEFT(TEXT(Table2[[#This Row],[canvas_ratio]],"000/000"),3)</f>
        <v>291</v>
      </c>
      <c r="S4548" s="5" t="str">
        <f t="shared" si="72"/>
        <v>/</v>
      </c>
      <c r="T4548" s="4">
        <f>0+RIGHT(TEXT(Table2[[#This Row],[canvas_ratio]],"000/000"),3)</f>
        <v>100</v>
      </c>
      <c r="U4548" s="9">
        <f>Table2[[#This Row],[canvas_ratio]]/Table2[[#This Row],[tan_angle]]</f>
        <v>4.3649999999966642</v>
      </c>
      <c r="V4548" s="8">
        <f>0+RIGHT(TEXT(Table2[[#This Row],[ratio]],"0000/0000"),4)/Table2[[#This Row],[tan_angle_numer]]</f>
        <v>100</v>
      </c>
      <c r="W4548" s="9" t="b">
        <f>Table2[[#This Row],[multiplier]]=Table2[[#This Row],[multiplier_calc]]</f>
        <v>0</v>
      </c>
    </row>
    <row r="4549" spans="1:23" x14ac:dyDescent="0.25">
      <c r="A4549" s="1">
        <v>2.92</v>
      </c>
      <c r="B4549" s="1">
        <v>1</v>
      </c>
      <c r="C4549">
        <v>33.690067526</v>
      </c>
      <c r="D4549">
        <v>0</v>
      </c>
      <c r="E4549">
        <v>0</v>
      </c>
      <c r="F4549">
        <v>110.562843112</v>
      </c>
      <c r="G4549">
        <v>-1.1094003999999999E-2</v>
      </c>
      <c r="H4549">
        <v>0.360555128</v>
      </c>
      <c r="I4549">
        <v>-262.84468798099999</v>
      </c>
      <c r="J4549">
        <v>263.20524310899998</v>
      </c>
      <c r="K4549">
        <v>146</v>
      </c>
      <c r="L4549">
        <v>219</v>
      </c>
      <c r="M4549">
        <v>73</v>
      </c>
      <c r="N4549">
        <f>TAN(RADIANS(Table2[[#This Row],[angle]]))</f>
        <v>0.66666666666717622</v>
      </c>
      <c r="O4549">
        <f>0+LEFT(TEXT(Table2[[#This Row],[tan_angle]],"000/000"),3)</f>
        <v>2</v>
      </c>
      <c r="P4549">
        <f>0+RIGHT(TEXT(Table2[[#This Row],[tan_angle]],"000/000"),3)</f>
        <v>3</v>
      </c>
      <c r="Q4549" s="10">
        <f>Table2[[#This Row],[canvas_height]]/Table2[[#This Row],[canvas_width]]</f>
        <v>2.92</v>
      </c>
      <c r="R4549">
        <f>0+LEFT(TEXT(Table2[[#This Row],[canvas_ratio]],"000/000"),3)</f>
        <v>73</v>
      </c>
      <c r="S4549" s="5" t="str">
        <f t="shared" si="72"/>
        <v>/</v>
      </c>
      <c r="T4549" s="4">
        <f>0+RIGHT(TEXT(Table2[[#This Row],[canvas_ratio]],"000/000"),3)</f>
        <v>25</v>
      </c>
      <c r="U4549" s="9">
        <f>Table2[[#This Row],[canvas_ratio]]/Table2[[#This Row],[tan_angle]]</f>
        <v>4.3799999999966523</v>
      </c>
      <c r="V4549" s="8">
        <f>0+RIGHT(TEXT(Table2[[#This Row],[ratio]],"0000/0000"),4)/Table2[[#This Row],[tan_angle_numer]]</f>
        <v>25</v>
      </c>
      <c r="W4549" s="9" t="b">
        <f>Table2[[#This Row],[multiplier]]=Table2[[#This Row],[multiplier_calc]]</f>
        <v>0</v>
      </c>
    </row>
    <row r="4550" spans="1:23" x14ac:dyDescent="0.25">
      <c r="A4550" s="1">
        <v>2.93</v>
      </c>
      <c r="B4550" s="1">
        <v>1</v>
      </c>
      <c r="C4550">
        <v>33.690067526</v>
      </c>
      <c r="D4550">
        <v>0</v>
      </c>
      <c r="E4550">
        <v>0</v>
      </c>
      <c r="F4550">
        <v>427.856902354</v>
      </c>
      <c r="G4550">
        <v>-2.7735009999999998E-3</v>
      </c>
      <c r="H4550">
        <v>0.360555128</v>
      </c>
      <c r="I4550">
        <v>-1056.0659685830001</v>
      </c>
      <c r="J4550">
        <v>1056.4265237110001</v>
      </c>
      <c r="K4550">
        <v>586</v>
      </c>
      <c r="L4550">
        <v>879</v>
      </c>
      <c r="M4550">
        <v>293</v>
      </c>
      <c r="N4550">
        <f>TAN(RADIANS(Table2[[#This Row],[angle]]))</f>
        <v>0.66666666666717622</v>
      </c>
      <c r="O4550">
        <f>0+LEFT(TEXT(Table2[[#This Row],[tan_angle]],"000/000"),3)</f>
        <v>2</v>
      </c>
      <c r="P4550">
        <f>0+RIGHT(TEXT(Table2[[#This Row],[tan_angle]],"000/000"),3)</f>
        <v>3</v>
      </c>
      <c r="Q4550" s="10">
        <f>Table2[[#This Row],[canvas_height]]/Table2[[#This Row],[canvas_width]]</f>
        <v>2.93</v>
      </c>
      <c r="R4550">
        <f>0+LEFT(TEXT(Table2[[#This Row],[canvas_ratio]],"000/000"),3)</f>
        <v>293</v>
      </c>
      <c r="S4550" s="5" t="str">
        <f t="shared" si="72"/>
        <v>/</v>
      </c>
      <c r="T4550" s="4">
        <f>0+RIGHT(TEXT(Table2[[#This Row],[canvas_ratio]],"000/000"),3)</f>
        <v>100</v>
      </c>
      <c r="U4550" s="9">
        <f>Table2[[#This Row],[canvas_ratio]]/Table2[[#This Row],[tan_angle]]</f>
        <v>4.3949999999966414</v>
      </c>
      <c r="V4550" s="8">
        <f>0+RIGHT(TEXT(Table2[[#This Row],[ratio]],"0000/0000"),4)/Table2[[#This Row],[tan_angle_numer]]</f>
        <v>100</v>
      </c>
      <c r="W4550" s="9" t="b">
        <f>Table2[[#This Row],[multiplier]]=Table2[[#This Row],[multiplier_calc]]</f>
        <v>0</v>
      </c>
    </row>
    <row r="4551" spans="1:23" x14ac:dyDescent="0.25">
      <c r="A4551" s="1">
        <v>2.94</v>
      </c>
      <c r="B4551" s="1">
        <v>1</v>
      </c>
      <c r="C4551">
        <v>33.690067526</v>
      </c>
      <c r="D4551">
        <v>0</v>
      </c>
      <c r="E4551">
        <v>0</v>
      </c>
      <c r="F4551">
        <v>323.30146236799999</v>
      </c>
      <c r="G4551">
        <v>5.5470019999999997E-3</v>
      </c>
      <c r="H4551">
        <v>0.360555128</v>
      </c>
      <c r="I4551">
        <v>-529.655482366</v>
      </c>
      <c r="J4551">
        <v>530.01603749399999</v>
      </c>
      <c r="K4551">
        <v>294</v>
      </c>
      <c r="L4551">
        <v>441</v>
      </c>
      <c r="M4551">
        <v>147</v>
      </c>
      <c r="N4551">
        <f>TAN(RADIANS(Table2[[#This Row],[angle]]))</f>
        <v>0.66666666666717622</v>
      </c>
      <c r="O4551">
        <f>0+LEFT(TEXT(Table2[[#This Row],[tan_angle]],"000/000"),3)</f>
        <v>2</v>
      </c>
      <c r="P4551">
        <f>0+RIGHT(TEXT(Table2[[#This Row],[tan_angle]],"000/000"),3)</f>
        <v>3</v>
      </c>
      <c r="Q4551" s="10">
        <f>Table2[[#This Row],[canvas_height]]/Table2[[#This Row],[canvas_width]]</f>
        <v>2.94</v>
      </c>
      <c r="R4551">
        <f>0+LEFT(TEXT(Table2[[#This Row],[canvas_ratio]],"000/000"),3)</f>
        <v>147</v>
      </c>
      <c r="S4551" s="5" t="str">
        <f t="shared" si="72"/>
        <v>/</v>
      </c>
      <c r="T4551" s="4">
        <f>0+RIGHT(TEXT(Table2[[#This Row],[canvas_ratio]],"000/000"),3)</f>
        <v>50</v>
      </c>
      <c r="U4551" s="9">
        <f>Table2[[#This Row],[canvas_ratio]]/Table2[[#This Row],[tan_angle]]</f>
        <v>4.4099999999966295</v>
      </c>
      <c r="V4551" s="8">
        <f>0+RIGHT(TEXT(Table2[[#This Row],[ratio]],"0000/0000"),4)/Table2[[#This Row],[tan_angle_numer]]</f>
        <v>50</v>
      </c>
      <c r="W4551" s="9" t="b">
        <f>Table2[[#This Row],[multiplier]]=Table2[[#This Row],[multiplier_calc]]</f>
        <v>0</v>
      </c>
    </row>
    <row r="4552" spans="1:23" x14ac:dyDescent="0.25">
      <c r="A4552" s="1">
        <v>2.95</v>
      </c>
      <c r="B4552" s="1">
        <v>1</v>
      </c>
      <c r="C4552">
        <v>33.690067526</v>
      </c>
      <c r="D4552">
        <v>0</v>
      </c>
      <c r="E4552">
        <v>0</v>
      </c>
      <c r="F4552">
        <v>37.248118177000002</v>
      </c>
      <c r="G4552">
        <v>-1.3867505E-2</v>
      </c>
      <c r="H4552">
        <v>0.360555128</v>
      </c>
      <c r="I4552">
        <v>-212.36697012499999</v>
      </c>
      <c r="J4552">
        <v>212.72752525300001</v>
      </c>
      <c r="K4552">
        <v>118</v>
      </c>
      <c r="L4552">
        <v>177</v>
      </c>
      <c r="M4552">
        <v>59</v>
      </c>
      <c r="N4552">
        <f>TAN(RADIANS(Table2[[#This Row],[angle]]))</f>
        <v>0.66666666666717622</v>
      </c>
      <c r="O4552">
        <f>0+LEFT(TEXT(Table2[[#This Row],[tan_angle]],"000/000"),3)</f>
        <v>2</v>
      </c>
      <c r="P4552">
        <f>0+RIGHT(TEXT(Table2[[#This Row],[tan_angle]],"000/000"),3)</f>
        <v>3</v>
      </c>
      <c r="Q4552" s="10">
        <f>Table2[[#This Row],[canvas_height]]/Table2[[#This Row],[canvas_width]]</f>
        <v>2.95</v>
      </c>
      <c r="R4552">
        <f>0+LEFT(TEXT(Table2[[#This Row],[canvas_ratio]],"000/000"),3)</f>
        <v>59</v>
      </c>
      <c r="S4552" s="5" t="str">
        <f t="shared" si="72"/>
        <v>/</v>
      </c>
      <c r="T4552" s="4">
        <f>0+RIGHT(TEXT(Table2[[#This Row],[canvas_ratio]],"000/000"),3)</f>
        <v>20</v>
      </c>
      <c r="U4552" s="9">
        <f>Table2[[#This Row],[canvas_ratio]]/Table2[[#This Row],[tan_angle]]</f>
        <v>4.4249999999966185</v>
      </c>
      <c r="V4552" s="8">
        <f>0+RIGHT(TEXT(Table2[[#This Row],[ratio]],"0000/0000"),4)/Table2[[#This Row],[tan_angle_numer]]</f>
        <v>20</v>
      </c>
      <c r="W4552" s="9" t="b">
        <f>Table2[[#This Row],[multiplier]]=Table2[[#This Row],[multiplier_calc]]</f>
        <v>0</v>
      </c>
    </row>
    <row r="4553" spans="1:23" x14ac:dyDescent="0.25">
      <c r="A4553" s="1">
        <v>2.96</v>
      </c>
      <c r="B4553" s="1">
        <v>1</v>
      </c>
      <c r="C4553">
        <v>33.690067526</v>
      </c>
      <c r="D4553">
        <v>0</v>
      </c>
      <c r="E4553">
        <v>0</v>
      </c>
      <c r="F4553">
        <v>85.346172190999994</v>
      </c>
      <c r="G4553">
        <v>2.2188007999999999E-2</v>
      </c>
      <c r="H4553">
        <v>0.360555128</v>
      </c>
      <c r="I4553">
        <v>-133.04484206500001</v>
      </c>
      <c r="J4553">
        <v>133.405397193</v>
      </c>
      <c r="K4553">
        <v>74</v>
      </c>
      <c r="L4553">
        <v>111</v>
      </c>
      <c r="M4553">
        <v>37</v>
      </c>
      <c r="N4553">
        <f>TAN(RADIANS(Table2[[#This Row],[angle]]))</f>
        <v>0.66666666666717622</v>
      </c>
      <c r="O4553">
        <f>0+LEFT(TEXT(Table2[[#This Row],[tan_angle]],"000/000"),3)</f>
        <v>2</v>
      </c>
      <c r="P4553">
        <f>0+RIGHT(TEXT(Table2[[#This Row],[tan_angle]],"000/000"),3)</f>
        <v>3</v>
      </c>
      <c r="Q4553" s="10">
        <f>Table2[[#This Row],[canvas_height]]/Table2[[#This Row],[canvas_width]]</f>
        <v>2.96</v>
      </c>
      <c r="R4553">
        <f>0+LEFT(TEXT(Table2[[#This Row],[canvas_ratio]],"000/000"),3)</f>
        <v>74</v>
      </c>
      <c r="S4553" s="5" t="str">
        <f t="shared" si="72"/>
        <v>/</v>
      </c>
      <c r="T4553" s="4">
        <f>0+RIGHT(TEXT(Table2[[#This Row],[canvas_ratio]],"000/000"),3)</f>
        <v>25</v>
      </c>
      <c r="U4553" s="9">
        <f>Table2[[#This Row],[canvas_ratio]]/Table2[[#This Row],[tan_angle]]</f>
        <v>4.4399999999966067</v>
      </c>
      <c r="V4553" s="8">
        <f>0+RIGHT(TEXT(Table2[[#This Row],[ratio]],"0000/0000"),4)/Table2[[#This Row],[tan_angle_numer]]</f>
        <v>12.5</v>
      </c>
      <c r="W4553" s="9" t="b">
        <f>Table2[[#This Row],[multiplier]]=Table2[[#This Row],[multiplier_calc]]</f>
        <v>0</v>
      </c>
    </row>
    <row r="4554" spans="1:23" x14ac:dyDescent="0.25">
      <c r="A4554" s="1">
        <v>2.97</v>
      </c>
      <c r="B4554" s="1">
        <v>1</v>
      </c>
      <c r="C4554">
        <v>33.690067526</v>
      </c>
      <c r="D4554">
        <v>0</v>
      </c>
      <c r="E4554">
        <v>0</v>
      </c>
      <c r="F4554">
        <v>1011.95620898</v>
      </c>
      <c r="G4554">
        <v>-2.7735009999999998E-3</v>
      </c>
      <c r="H4554">
        <v>0.360555128</v>
      </c>
      <c r="I4554">
        <v>-1070.488173685</v>
      </c>
      <c r="J4554">
        <v>1070.848728813</v>
      </c>
      <c r="K4554">
        <v>594</v>
      </c>
      <c r="L4554">
        <v>891</v>
      </c>
      <c r="M4554">
        <v>297</v>
      </c>
      <c r="N4554">
        <f>TAN(RADIANS(Table2[[#This Row],[angle]]))</f>
        <v>0.66666666666717622</v>
      </c>
      <c r="O4554">
        <f>0+LEFT(TEXT(Table2[[#This Row],[tan_angle]],"000/000"),3)</f>
        <v>2</v>
      </c>
      <c r="P4554">
        <f>0+RIGHT(TEXT(Table2[[#This Row],[tan_angle]],"000/000"),3)</f>
        <v>3</v>
      </c>
      <c r="Q4554" s="10">
        <f>Table2[[#This Row],[canvas_height]]/Table2[[#This Row],[canvas_width]]</f>
        <v>2.97</v>
      </c>
      <c r="R4554">
        <f>0+LEFT(TEXT(Table2[[#This Row],[canvas_ratio]],"000/000"),3)</f>
        <v>297</v>
      </c>
      <c r="S4554" s="5" t="str">
        <f t="shared" si="72"/>
        <v>/</v>
      </c>
      <c r="T4554" s="4">
        <f>0+RIGHT(TEXT(Table2[[#This Row],[canvas_ratio]],"000/000"),3)</f>
        <v>100</v>
      </c>
      <c r="U4554" s="9">
        <f>Table2[[#This Row],[canvas_ratio]]/Table2[[#This Row],[tan_angle]]</f>
        <v>4.4549999999965948</v>
      </c>
      <c r="V4554" s="8">
        <f>0+RIGHT(TEXT(Table2[[#This Row],[ratio]],"0000/0000"),4)/Table2[[#This Row],[tan_angle_numer]]</f>
        <v>100</v>
      </c>
      <c r="W4554" s="9" t="b">
        <f>Table2[[#This Row],[multiplier]]=Table2[[#This Row],[multiplier_calc]]</f>
        <v>0</v>
      </c>
    </row>
    <row r="4555" spans="1:23" x14ac:dyDescent="0.25">
      <c r="A4555" s="1">
        <v>2.98</v>
      </c>
      <c r="B4555" s="1">
        <v>1</v>
      </c>
      <c r="C4555">
        <v>33.690067526</v>
      </c>
      <c r="D4555">
        <v>0</v>
      </c>
      <c r="E4555">
        <v>0</v>
      </c>
      <c r="F4555">
        <v>91.336934310000004</v>
      </c>
      <c r="G4555">
        <v>-5.5470019999999997E-3</v>
      </c>
      <c r="H4555">
        <v>0.360555128</v>
      </c>
      <c r="I4555">
        <v>-536.86658491699995</v>
      </c>
      <c r="J4555">
        <v>537.22714004499994</v>
      </c>
      <c r="K4555">
        <v>298</v>
      </c>
      <c r="L4555">
        <v>447</v>
      </c>
      <c r="M4555">
        <v>149</v>
      </c>
      <c r="N4555">
        <f>TAN(RADIANS(Table2[[#This Row],[angle]]))</f>
        <v>0.66666666666717622</v>
      </c>
      <c r="O4555">
        <f>0+LEFT(TEXT(Table2[[#This Row],[tan_angle]],"000/000"),3)</f>
        <v>2</v>
      </c>
      <c r="P4555">
        <f>0+RIGHT(TEXT(Table2[[#This Row],[tan_angle]],"000/000"),3)</f>
        <v>3</v>
      </c>
      <c r="Q4555" s="10">
        <f>Table2[[#This Row],[canvas_height]]/Table2[[#This Row],[canvas_width]]</f>
        <v>2.98</v>
      </c>
      <c r="R4555">
        <f>0+LEFT(TEXT(Table2[[#This Row],[canvas_ratio]],"000/000"),3)</f>
        <v>149</v>
      </c>
      <c r="S4555" s="5" t="str">
        <f t="shared" si="72"/>
        <v>/</v>
      </c>
      <c r="T4555" s="4">
        <f>0+RIGHT(TEXT(Table2[[#This Row],[canvas_ratio]],"000/000"),3)</f>
        <v>50</v>
      </c>
      <c r="U4555" s="9">
        <f>Table2[[#This Row],[canvas_ratio]]/Table2[[#This Row],[tan_angle]]</f>
        <v>4.4699999999965838</v>
      </c>
      <c r="V4555" s="8">
        <f>0+RIGHT(TEXT(Table2[[#This Row],[ratio]],"0000/0000"),4)/Table2[[#This Row],[tan_angle_numer]]</f>
        <v>50</v>
      </c>
      <c r="W4555" s="9" t="b">
        <f>Table2[[#This Row],[multiplier]]=Table2[[#This Row],[multiplier_calc]]</f>
        <v>0</v>
      </c>
    </row>
    <row r="4556" spans="1:23" x14ac:dyDescent="0.25">
      <c r="A4556" s="1">
        <v>2.99</v>
      </c>
      <c r="B4556" s="1">
        <v>1</v>
      </c>
      <c r="C4556">
        <v>33.690067526</v>
      </c>
      <c r="D4556">
        <v>0</v>
      </c>
      <c r="E4556">
        <v>0</v>
      </c>
      <c r="F4556">
        <v>900.18411944000002</v>
      </c>
      <c r="G4556">
        <v>-2.7735009999999998E-3</v>
      </c>
      <c r="H4556">
        <v>0.360555128</v>
      </c>
      <c r="I4556">
        <v>-1077.6992762360001</v>
      </c>
      <c r="J4556">
        <v>1078.059831364</v>
      </c>
      <c r="K4556">
        <v>598</v>
      </c>
      <c r="L4556">
        <v>897</v>
      </c>
      <c r="M4556">
        <v>299</v>
      </c>
      <c r="N4556">
        <f>TAN(RADIANS(Table2[[#This Row],[angle]]))</f>
        <v>0.66666666666717622</v>
      </c>
      <c r="O4556">
        <f>0+LEFT(TEXT(Table2[[#This Row],[tan_angle]],"000/000"),3)</f>
        <v>2</v>
      </c>
      <c r="P4556">
        <f>0+RIGHT(TEXT(Table2[[#This Row],[tan_angle]],"000/000"),3)</f>
        <v>3</v>
      </c>
      <c r="Q4556" s="10">
        <f>Table2[[#This Row],[canvas_height]]/Table2[[#This Row],[canvas_width]]</f>
        <v>2.99</v>
      </c>
      <c r="R4556">
        <f>0+LEFT(TEXT(Table2[[#This Row],[canvas_ratio]],"000/000"),3)</f>
        <v>299</v>
      </c>
      <c r="S4556" s="5" t="str">
        <f t="shared" si="72"/>
        <v>/</v>
      </c>
      <c r="T4556" s="4">
        <f>0+RIGHT(TEXT(Table2[[#This Row],[canvas_ratio]],"000/000"),3)</f>
        <v>100</v>
      </c>
      <c r="U4556" s="9">
        <f>Table2[[#This Row],[canvas_ratio]]/Table2[[#This Row],[tan_angle]]</f>
        <v>4.484999999996572</v>
      </c>
      <c r="V4556" s="8">
        <f>0+RIGHT(TEXT(Table2[[#This Row],[ratio]],"0000/0000"),4)/Table2[[#This Row],[tan_angle_numer]]</f>
        <v>100</v>
      </c>
      <c r="W4556" s="9" t="b">
        <f>Table2[[#This Row],[multiplier]]=Table2[[#This Row],[multiplier_calc]]</f>
        <v>0</v>
      </c>
    </row>
    <row r="4557" spans="1:23" x14ac:dyDescent="0.25">
      <c r="A4557" s="1">
        <v>3</v>
      </c>
      <c r="B4557" s="1">
        <v>1</v>
      </c>
      <c r="C4557">
        <v>33.690067526</v>
      </c>
      <c r="D4557">
        <v>0</v>
      </c>
      <c r="E4557">
        <v>0</v>
      </c>
      <c r="F4557">
        <v>4.9923017659999998</v>
      </c>
      <c r="G4557">
        <v>0.27735009799999999</v>
      </c>
      <c r="H4557">
        <v>0.360555128</v>
      </c>
      <c r="I4557">
        <v>-10.456098699</v>
      </c>
      <c r="J4557">
        <v>10.816653827</v>
      </c>
      <c r="K4557">
        <v>6</v>
      </c>
      <c r="L4557">
        <v>9</v>
      </c>
      <c r="M4557">
        <v>3</v>
      </c>
      <c r="N4557">
        <f>TAN(RADIANS(Table2[[#This Row],[angle]]))</f>
        <v>0.66666666666717622</v>
      </c>
      <c r="O4557">
        <f>0+LEFT(TEXT(Table2[[#This Row],[tan_angle]],"000/000"),3)</f>
        <v>2</v>
      </c>
      <c r="P4557">
        <f>0+RIGHT(TEXT(Table2[[#This Row],[tan_angle]],"000/000"),3)</f>
        <v>3</v>
      </c>
      <c r="Q4557" s="10">
        <f>Table2[[#This Row],[canvas_height]]/Table2[[#This Row],[canvas_width]]</f>
        <v>3</v>
      </c>
      <c r="R4557">
        <f>0+LEFT(TEXT(Table2[[#This Row],[canvas_ratio]],"000/000"),3)</f>
        <v>3</v>
      </c>
      <c r="S4557" s="5" t="str">
        <f t="shared" si="72"/>
        <v>/</v>
      </c>
      <c r="T4557" s="4">
        <f>0+RIGHT(TEXT(Table2[[#This Row],[canvas_ratio]],"000/000"),3)</f>
        <v>1</v>
      </c>
      <c r="U4557" s="9">
        <f>Table2[[#This Row],[canvas_ratio]]/Table2[[#This Row],[tan_angle]]</f>
        <v>4.4999999999965601</v>
      </c>
      <c r="V4557" s="8">
        <f>0+RIGHT(TEXT(Table2[[#This Row],[ratio]],"0000/0000"),4)/Table2[[#This Row],[tan_angle_numer]]</f>
        <v>1</v>
      </c>
      <c r="W4557" s="9" t="b">
        <f>Table2[[#This Row],[multiplier]]=Table2[[#This Row],[multiplier_calc]]</f>
        <v>0</v>
      </c>
    </row>
    <row r="4558" spans="1:23" x14ac:dyDescent="0.25">
      <c r="A4558" s="1">
        <v>3.01</v>
      </c>
      <c r="B4558" s="1">
        <v>1</v>
      </c>
      <c r="C4558">
        <v>33.690067526</v>
      </c>
      <c r="D4558">
        <v>0</v>
      </c>
      <c r="E4558">
        <v>0</v>
      </c>
      <c r="F4558">
        <v>179.07386434700001</v>
      </c>
      <c r="G4558">
        <v>-2.7735009999999998E-3</v>
      </c>
      <c r="H4558">
        <v>0.360555128</v>
      </c>
      <c r="I4558">
        <v>-1084.9103787869999</v>
      </c>
      <c r="J4558">
        <v>1085.2709339149999</v>
      </c>
      <c r="K4558">
        <v>602</v>
      </c>
      <c r="L4558">
        <v>903</v>
      </c>
      <c r="M4558">
        <v>301</v>
      </c>
      <c r="N4558">
        <f>TAN(RADIANS(Table2[[#This Row],[angle]]))</f>
        <v>0.66666666666717622</v>
      </c>
      <c r="O4558">
        <f>0+LEFT(TEXT(Table2[[#This Row],[tan_angle]],"000/000"),3)</f>
        <v>2</v>
      </c>
      <c r="P4558">
        <f>0+RIGHT(TEXT(Table2[[#This Row],[tan_angle]],"000/000"),3)</f>
        <v>3</v>
      </c>
      <c r="Q4558" s="10">
        <f>Table2[[#This Row],[canvas_height]]/Table2[[#This Row],[canvas_width]]</f>
        <v>3.01</v>
      </c>
      <c r="R4558">
        <f>0+LEFT(TEXT(Table2[[#This Row],[canvas_ratio]],"000/000"),3)</f>
        <v>301</v>
      </c>
      <c r="S4558" s="5" t="str">
        <f t="shared" si="72"/>
        <v>/</v>
      </c>
      <c r="T4558" s="4">
        <f>0+RIGHT(TEXT(Table2[[#This Row],[canvas_ratio]],"000/000"),3)</f>
        <v>100</v>
      </c>
      <c r="U4558" s="9">
        <f>Table2[[#This Row],[canvas_ratio]]/Table2[[#This Row],[tan_angle]]</f>
        <v>4.5149999999965491</v>
      </c>
      <c r="V4558" s="8">
        <f>0+RIGHT(TEXT(Table2[[#This Row],[ratio]],"0000/0000"),4)/Table2[[#This Row],[tan_angle_numer]]</f>
        <v>100</v>
      </c>
      <c r="W4558" s="9" t="b">
        <f>Table2[[#This Row],[multiplier]]=Table2[[#This Row],[multiplier_calc]]</f>
        <v>0</v>
      </c>
    </row>
    <row r="4559" spans="1:23" x14ac:dyDescent="0.25">
      <c r="A4559" s="1">
        <v>3.02</v>
      </c>
      <c r="B4559" s="1">
        <v>1</v>
      </c>
      <c r="C4559">
        <v>33.690067526</v>
      </c>
      <c r="D4559">
        <v>0</v>
      </c>
      <c r="E4559">
        <v>0</v>
      </c>
      <c r="F4559">
        <v>92.546180738000004</v>
      </c>
      <c r="G4559">
        <v>5.5470019999999997E-3</v>
      </c>
      <c r="H4559">
        <v>0.360555128</v>
      </c>
      <c r="I4559">
        <v>-544.07768746800002</v>
      </c>
      <c r="J4559">
        <v>544.43824259600001</v>
      </c>
      <c r="K4559">
        <v>302</v>
      </c>
      <c r="L4559">
        <v>453</v>
      </c>
      <c r="M4559">
        <v>151</v>
      </c>
      <c r="N4559">
        <f>TAN(RADIANS(Table2[[#This Row],[angle]]))</f>
        <v>0.66666666666717622</v>
      </c>
      <c r="O4559">
        <f>0+LEFT(TEXT(Table2[[#This Row],[tan_angle]],"000/000"),3)</f>
        <v>2</v>
      </c>
      <c r="P4559">
        <f>0+RIGHT(TEXT(Table2[[#This Row],[tan_angle]],"000/000"),3)</f>
        <v>3</v>
      </c>
      <c r="Q4559" s="10">
        <f>Table2[[#This Row],[canvas_height]]/Table2[[#This Row],[canvas_width]]</f>
        <v>3.02</v>
      </c>
      <c r="R4559">
        <f>0+LEFT(TEXT(Table2[[#This Row],[canvas_ratio]],"000/000"),3)</f>
        <v>151</v>
      </c>
      <c r="S4559" s="5" t="str">
        <f t="shared" si="72"/>
        <v>/</v>
      </c>
      <c r="T4559" s="4">
        <f>0+RIGHT(TEXT(Table2[[#This Row],[canvas_ratio]],"000/000"),3)</f>
        <v>50</v>
      </c>
      <c r="U4559" s="9">
        <f>Table2[[#This Row],[canvas_ratio]]/Table2[[#This Row],[tan_angle]]</f>
        <v>4.5299999999965372</v>
      </c>
      <c r="V4559" s="8">
        <f>0+RIGHT(TEXT(Table2[[#This Row],[ratio]],"0000/0000"),4)/Table2[[#This Row],[tan_angle_numer]]</f>
        <v>50</v>
      </c>
      <c r="W4559" s="9" t="b">
        <f>Table2[[#This Row],[multiplier]]=Table2[[#This Row],[multiplier_calc]]</f>
        <v>0</v>
      </c>
    </row>
    <row r="4560" spans="1:23" x14ac:dyDescent="0.25">
      <c r="A4560" s="1">
        <v>3.03</v>
      </c>
      <c r="B4560" s="1">
        <v>1</v>
      </c>
      <c r="C4560">
        <v>33.690067526</v>
      </c>
      <c r="D4560">
        <v>0</v>
      </c>
      <c r="E4560">
        <v>0</v>
      </c>
      <c r="F4560">
        <v>1032.3913642089999</v>
      </c>
      <c r="G4560">
        <v>2.7735009999999998E-3</v>
      </c>
      <c r="H4560">
        <v>0.360555128</v>
      </c>
      <c r="I4560">
        <v>-1092.121481338</v>
      </c>
      <c r="J4560">
        <v>1092.482036466</v>
      </c>
      <c r="K4560">
        <v>606</v>
      </c>
      <c r="L4560">
        <v>909</v>
      </c>
      <c r="M4560">
        <v>303</v>
      </c>
      <c r="N4560">
        <f>TAN(RADIANS(Table2[[#This Row],[angle]]))</f>
        <v>0.66666666666717622</v>
      </c>
      <c r="O4560">
        <f>0+LEFT(TEXT(Table2[[#This Row],[tan_angle]],"000/000"),3)</f>
        <v>2</v>
      </c>
      <c r="P4560">
        <f>0+RIGHT(TEXT(Table2[[#This Row],[tan_angle]],"000/000"),3)</f>
        <v>3</v>
      </c>
      <c r="Q4560" s="10">
        <f>Table2[[#This Row],[canvas_height]]/Table2[[#This Row],[canvas_width]]</f>
        <v>3.03</v>
      </c>
      <c r="R4560">
        <f>0+LEFT(TEXT(Table2[[#This Row],[canvas_ratio]],"000/000"),3)</f>
        <v>303</v>
      </c>
      <c r="S4560" s="5" t="str">
        <f t="shared" si="72"/>
        <v>/</v>
      </c>
      <c r="T4560" s="4">
        <f>0+RIGHT(TEXT(Table2[[#This Row],[canvas_ratio]],"000/000"),3)</f>
        <v>100</v>
      </c>
      <c r="U4560" s="9">
        <f>Table2[[#This Row],[canvas_ratio]]/Table2[[#This Row],[tan_angle]]</f>
        <v>4.5449999999965254</v>
      </c>
      <c r="V4560" s="8">
        <f>0+RIGHT(TEXT(Table2[[#This Row],[ratio]],"0000/0000"),4)/Table2[[#This Row],[tan_angle_numer]]</f>
        <v>100</v>
      </c>
      <c r="W4560" s="9" t="b">
        <f>Table2[[#This Row],[multiplier]]=Table2[[#This Row],[multiplier_calc]]</f>
        <v>0</v>
      </c>
    </row>
    <row r="4561" spans="1:23" x14ac:dyDescent="0.25">
      <c r="A4561" s="1">
        <v>3.04</v>
      </c>
      <c r="B4561" s="1">
        <v>1</v>
      </c>
      <c r="C4561">
        <v>33.690067526</v>
      </c>
      <c r="D4561">
        <v>0</v>
      </c>
      <c r="E4561">
        <v>0</v>
      </c>
      <c r="F4561">
        <v>49.290659437000002</v>
      </c>
      <c r="G4561">
        <v>2.2188007999999999E-2</v>
      </c>
      <c r="H4561">
        <v>0.360555128</v>
      </c>
      <c r="I4561">
        <v>-136.65039333999999</v>
      </c>
      <c r="J4561">
        <v>137.01094846800001</v>
      </c>
      <c r="K4561">
        <v>76</v>
      </c>
      <c r="L4561">
        <v>114</v>
      </c>
      <c r="M4561">
        <v>38</v>
      </c>
      <c r="N4561">
        <f>TAN(RADIANS(Table2[[#This Row],[angle]]))</f>
        <v>0.66666666666717622</v>
      </c>
      <c r="O4561">
        <f>0+LEFT(TEXT(Table2[[#This Row],[tan_angle]],"000/000"),3)</f>
        <v>2</v>
      </c>
      <c r="P4561">
        <f>0+RIGHT(TEXT(Table2[[#This Row],[tan_angle]],"000/000"),3)</f>
        <v>3</v>
      </c>
      <c r="Q4561" s="10">
        <f>Table2[[#This Row],[canvas_height]]/Table2[[#This Row],[canvas_width]]</f>
        <v>3.04</v>
      </c>
      <c r="R4561">
        <f>0+LEFT(TEXT(Table2[[#This Row],[canvas_ratio]],"000/000"),3)</f>
        <v>76</v>
      </c>
      <c r="S4561" s="5" t="str">
        <f t="shared" si="72"/>
        <v>/</v>
      </c>
      <c r="T4561" s="4">
        <f>0+RIGHT(TEXT(Table2[[#This Row],[canvas_ratio]],"000/000"),3)</f>
        <v>25</v>
      </c>
      <c r="U4561" s="9">
        <f>Table2[[#This Row],[canvas_ratio]]/Table2[[#This Row],[tan_angle]]</f>
        <v>4.5599999999965144</v>
      </c>
      <c r="V4561" s="8">
        <f>0+RIGHT(TEXT(Table2[[#This Row],[ratio]],"0000/0000"),4)/Table2[[#This Row],[tan_angle_numer]]</f>
        <v>12.5</v>
      </c>
      <c r="W4561" s="9" t="b">
        <f>Table2[[#This Row],[multiplier]]=Table2[[#This Row],[multiplier_calc]]</f>
        <v>0</v>
      </c>
    </row>
    <row r="4562" spans="1:23" x14ac:dyDescent="0.25">
      <c r="A4562" s="1">
        <v>3.05</v>
      </c>
      <c r="B4562" s="1">
        <v>1</v>
      </c>
      <c r="C4562">
        <v>33.690067526</v>
      </c>
      <c r="D4562">
        <v>0</v>
      </c>
      <c r="E4562">
        <v>0</v>
      </c>
      <c r="F4562">
        <v>181.47016919500001</v>
      </c>
      <c r="G4562">
        <v>-1.3867505E-2</v>
      </c>
      <c r="H4562">
        <v>0.360555128</v>
      </c>
      <c r="I4562">
        <v>-219.57807267600001</v>
      </c>
      <c r="J4562">
        <v>219.93862780399999</v>
      </c>
      <c r="K4562">
        <v>122</v>
      </c>
      <c r="L4562">
        <v>183</v>
      </c>
      <c r="M4562">
        <v>61</v>
      </c>
      <c r="N4562">
        <f>TAN(RADIANS(Table2[[#This Row],[angle]]))</f>
        <v>0.66666666666717622</v>
      </c>
      <c r="O4562">
        <f>0+LEFT(TEXT(Table2[[#This Row],[tan_angle]],"000/000"),3)</f>
        <v>2</v>
      </c>
      <c r="P4562">
        <f>0+RIGHT(TEXT(Table2[[#This Row],[tan_angle]],"000/000"),3)</f>
        <v>3</v>
      </c>
      <c r="Q4562" s="10">
        <f>Table2[[#This Row],[canvas_height]]/Table2[[#This Row],[canvas_width]]</f>
        <v>3.05</v>
      </c>
      <c r="R4562">
        <f>0+LEFT(TEXT(Table2[[#This Row],[canvas_ratio]],"000/000"),3)</f>
        <v>61</v>
      </c>
      <c r="S4562" s="5" t="str">
        <f t="shared" si="72"/>
        <v>/</v>
      </c>
      <c r="T4562" s="4">
        <f>0+RIGHT(TEXT(Table2[[#This Row],[canvas_ratio]],"000/000"),3)</f>
        <v>20</v>
      </c>
      <c r="U4562" s="9">
        <f>Table2[[#This Row],[canvas_ratio]]/Table2[[#This Row],[tan_angle]]</f>
        <v>4.5749999999965025</v>
      </c>
      <c r="V4562" s="8">
        <f>0+RIGHT(TEXT(Table2[[#This Row],[ratio]],"0000/0000"),4)/Table2[[#This Row],[tan_angle_numer]]</f>
        <v>20</v>
      </c>
      <c r="W4562" s="9" t="b">
        <f>Table2[[#This Row],[multiplier]]=Table2[[#This Row],[multiplier_calc]]</f>
        <v>0</v>
      </c>
    </row>
    <row r="4563" spans="1:23" x14ac:dyDescent="0.25">
      <c r="A4563" s="1">
        <v>3.06</v>
      </c>
      <c r="B4563" s="1">
        <v>1</v>
      </c>
      <c r="C4563">
        <v>33.690067526</v>
      </c>
      <c r="D4563">
        <v>0</v>
      </c>
      <c r="E4563">
        <v>0</v>
      </c>
      <c r="F4563">
        <v>336.51442104199998</v>
      </c>
      <c r="G4563">
        <v>-5.5470019999999997E-3</v>
      </c>
      <c r="H4563">
        <v>0.360555128</v>
      </c>
      <c r="I4563">
        <v>-551.28879001799999</v>
      </c>
      <c r="J4563">
        <v>551.64934514599997</v>
      </c>
      <c r="K4563">
        <v>306</v>
      </c>
      <c r="L4563">
        <v>459</v>
      </c>
      <c r="M4563">
        <v>153</v>
      </c>
      <c r="N4563">
        <f>TAN(RADIANS(Table2[[#This Row],[angle]]))</f>
        <v>0.66666666666717622</v>
      </c>
      <c r="O4563">
        <f>0+LEFT(TEXT(Table2[[#This Row],[tan_angle]],"000/000"),3)</f>
        <v>2</v>
      </c>
      <c r="P4563">
        <f>0+RIGHT(TEXT(Table2[[#This Row],[tan_angle]],"000/000"),3)</f>
        <v>3</v>
      </c>
      <c r="Q4563" s="10">
        <f>Table2[[#This Row],[canvas_height]]/Table2[[#This Row],[canvas_width]]</f>
        <v>3.06</v>
      </c>
      <c r="R4563">
        <f>0+LEFT(TEXT(Table2[[#This Row],[canvas_ratio]],"000/000"),3)</f>
        <v>153</v>
      </c>
      <c r="S4563" s="5" t="str">
        <f t="shared" si="72"/>
        <v>/</v>
      </c>
      <c r="T4563" s="4">
        <f>0+RIGHT(TEXT(Table2[[#This Row],[canvas_ratio]],"000/000"),3)</f>
        <v>50</v>
      </c>
      <c r="U4563" s="9">
        <f>Table2[[#This Row],[canvas_ratio]]/Table2[[#This Row],[tan_angle]]</f>
        <v>4.5899999999964916</v>
      </c>
      <c r="V4563" s="8">
        <f>0+RIGHT(TEXT(Table2[[#This Row],[ratio]],"0000/0000"),4)/Table2[[#This Row],[tan_angle_numer]]</f>
        <v>50</v>
      </c>
      <c r="W4563" s="9" t="b">
        <f>Table2[[#This Row],[multiplier]]=Table2[[#This Row],[multiplier_calc]]</f>
        <v>0</v>
      </c>
    </row>
    <row r="4564" spans="1:23" x14ac:dyDescent="0.25">
      <c r="A4564" s="1">
        <v>3.07</v>
      </c>
      <c r="B4564" s="1">
        <v>1</v>
      </c>
      <c r="C4564">
        <v>33.690067526</v>
      </c>
      <c r="D4564">
        <v>0</v>
      </c>
      <c r="E4564">
        <v>0</v>
      </c>
      <c r="F4564">
        <v>448.29205758299997</v>
      </c>
      <c r="G4564">
        <v>2.7735009999999998E-3</v>
      </c>
      <c r="H4564">
        <v>0.360555128</v>
      </c>
      <c r="I4564">
        <v>-1106.5436864400001</v>
      </c>
      <c r="J4564">
        <v>1106.9042415680001</v>
      </c>
      <c r="K4564">
        <v>614</v>
      </c>
      <c r="L4564">
        <v>921</v>
      </c>
      <c r="M4564">
        <v>307</v>
      </c>
      <c r="N4564">
        <f>TAN(RADIANS(Table2[[#This Row],[angle]]))</f>
        <v>0.66666666666717622</v>
      </c>
      <c r="O4564">
        <f>0+LEFT(TEXT(Table2[[#This Row],[tan_angle]],"000/000"),3)</f>
        <v>2</v>
      </c>
      <c r="P4564">
        <f>0+RIGHT(TEXT(Table2[[#This Row],[tan_angle]],"000/000"),3)</f>
        <v>3</v>
      </c>
      <c r="Q4564" s="10">
        <f>Table2[[#This Row],[canvas_height]]/Table2[[#This Row],[canvas_width]]</f>
        <v>3.07</v>
      </c>
      <c r="R4564">
        <f>0+LEFT(TEXT(Table2[[#This Row],[canvas_ratio]],"000/000"),3)</f>
        <v>307</v>
      </c>
      <c r="S4564" s="5" t="str">
        <f t="shared" si="72"/>
        <v>/</v>
      </c>
      <c r="T4564" s="4">
        <f>0+RIGHT(TEXT(Table2[[#This Row],[canvas_ratio]],"000/000"),3)</f>
        <v>100</v>
      </c>
      <c r="U4564" s="9">
        <f>Table2[[#This Row],[canvas_ratio]]/Table2[[#This Row],[tan_angle]]</f>
        <v>4.6049999999964797</v>
      </c>
      <c r="V4564" s="8">
        <f>0+RIGHT(TEXT(Table2[[#This Row],[ratio]],"0000/0000"),4)/Table2[[#This Row],[tan_angle_numer]]</f>
        <v>100</v>
      </c>
      <c r="W4564" s="9" t="b">
        <f>Table2[[#This Row],[multiplier]]=Table2[[#This Row],[multiplier_calc]]</f>
        <v>0</v>
      </c>
    </row>
    <row r="4565" spans="1:23" x14ac:dyDescent="0.25">
      <c r="A4565" s="1">
        <v>3.08</v>
      </c>
      <c r="B4565" s="1">
        <v>1</v>
      </c>
      <c r="C4565">
        <v>33.690067526</v>
      </c>
      <c r="D4565">
        <v>0</v>
      </c>
      <c r="E4565">
        <v>0</v>
      </c>
      <c r="F4565">
        <v>116.58688724300001</v>
      </c>
      <c r="G4565">
        <v>1.1094003999999999E-2</v>
      </c>
      <c r="H4565">
        <v>0.360555128</v>
      </c>
      <c r="I4565">
        <v>-277.26689308300001</v>
      </c>
      <c r="J4565">
        <v>277.627448211</v>
      </c>
      <c r="K4565">
        <v>154</v>
      </c>
      <c r="L4565">
        <v>231</v>
      </c>
      <c r="M4565">
        <v>77</v>
      </c>
      <c r="N4565">
        <f>TAN(RADIANS(Table2[[#This Row],[angle]]))</f>
        <v>0.66666666666717622</v>
      </c>
      <c r="O4565">
        <f>0+LEFT(TEXT(Table2[[#This Row],[tan_angle]],"000/000"),3)</f>
        <v>2</v>
      </c>
      <c r="P4565">
        <f>0+RIGHT(TEXT(Table2[[#This Row],[tan_angle]],"000/000"),3)</f>
        <v>3</v>
      </c>
      <c r="Q4565" s="10">
        <f>Table2[[#This Row],[canvas_height]]/Table2[[#This Row],[canvas_width]]</f>
        <v>3.08</v>
      </c>
      <c r="R4565">
        <f>0+LEFT(TEXT(Table2[[#This Row],[canvas_ratio]],"000/000"),3)</f>
        <v>77</v>
      </c>
      <c r="S4565" s="5" t="str">
        <f t="shared" si="72"/>
        <v>/</v>
      </c>
      <c r="T4565" s="4">
        <f>0+RIGHT(TEXT(Table2[[#This Row],[canvas_ratio]],"000/000"),3)</f>
        <v>25</v>
      </c>
      <c r="U4565" s="9">
        <f>Table2[[#This Row],[canvas_ratio]]/Table2[[#This Row],[tan_angle]]</f>
        <v>4.6199999999964687</v>
      </c>
      <c r="V4565" s="8">
        <f>0+RIGHT(TEXT(Table2[[#This Row],[ratio]],"0000/0000"),4)/Table2[[#This Row],[tan_angle_numer]]</f>
        <v>25</v>
      </c>
      <c r="W4565" s="9" t="b">
        <f>Table2[[#This Row],[multiplier]]=Table2[[#This Row],[multiplier_calc]]</f>
        <v>0</v>
      </c>
    </row>
    <row r="4566" spans="1:23" x14ac:dyDescent="0.25">
      <c r="A4566" s="1">
        <v>3.09</v>
      </c>
      <c r="B4566" s="1">
        <v>1</v>
      </c>
      <c r="C4566">
        <v>33.690067526</v>
      </c>
      <c r="D4566">
        <v>0</v>
      </c>
      <c r="E4566">
        <v>0</v>
      </c>
      <c r="F4566">
        <v>763.17317097299997</v>
      </c>
      <c r="G4566">
        <v>-2.7735009999999998E-3</v>
      </c>
      <c r="H4566">
        <v>0.360555128</v>
      </c>
      <c r="I4566">
        <v>-1113.7547889909999</v>
      </c>
      <c r="J4566">
        <v>1114.1153441189999</v>
      </c>
      <c r="K4566">
        <v>618</v>
      </c>
      <c r="L4566">
        <v>927</v>
      </c>
      <c r="M4566">
        <v>309</v>
      </c>
      <c r="N4566">
        <f>TAN(RADIANS(Table2[[#This Row],[angle]]))</f>
        <v>0.66666666666717622</v>
      </c>
      <c r="O4566">
        <f>0+LEFT(TEXT(Table2[[#This Row],[tan_angle]],"000/000"),3)</f>
        <v>2</v>
      </c>
      <c r="P4566">
        <f>0+RIGHT(TEXT(Table2[[#This Row],[tan_angle]],"000/000"),3)</f>
        <v>3</v>
      </c>
      <c r="Q4566" s="10">
        <f>Table2[[#This Row],[canvas_height]]/Table2[[#This Row],[canvas_width]]</f>
        <v>3.09</v>
      </c>
      <c r="R4566">
        <f>0+LEFT(TEXT(Table2[[#This Row],[canvas_ratio]],"000/000"),3)</f>
        <v>309</v>
      </c>
      <c r="S4566" s="5" t="str">
        <f t="shared" si="72"/>
        <v>/</v>
      </c>
      <c r="T4566" s="4">
        <f>0+RIGHT(TEXT(Table2[[#This Row],[canvas_ratio]],"000/000"),3)</f>
        <v>100</v>
      </c>
      <c r="U4566" s="9">
        <f>Table2[[#This Row],[canvas_ratio]]/Table2[[#This Row],[tan_angle]]</f>
        <v>4.6349999999964568</v>
      </c>
      <c r="V4566" s="8">
        <f>0+RIGHT(TEXT(Table2[[#This Row],[ratio]],"0000/0000"),4)/Table2[[#This Row],[tan_angle_numer]]</f>
        <v>100</v>
      </c>
      <c r="W4566" s="9" t="b">
        <f>Table2[[#This Row],[multiplier]]=Table2[[#This Row],[multiplier_calc]]</f>
        <v>0</v>
      </c>
    </row>
    <row r="4567" spans="1:23" x14ac:dyDescent="0.25">
      <c r="A4567" s="1">
        <v>3.1</v>
      </c>
      <c r="B4567" s="1">
        <v>1</v>
      </c>
      <c r="C4567">
        <v>33.690067526</v>
      </c>
      <c r="D4567">
        <v>0</v>
      </c>
      <c r="E4567">
        <v>0</v>
      </c>
      <c r="F4567">
        <v>16.807415945999999</v>
      </c>
      <c r="G4567">
        <v>-2.7735010000000001E-2</v>
      </c>
      <c r="H4567">
        <v>0.360555128</v>
      </c>
      <c r="I4567">
        <v>-111.41153441199999</v>
      </c>
      <c r="J4567">
        <v>111.77208954</v>
      </c>
      <c r="K4567">
        <v>62</v>
      </c>
      <c r="L4567">
        <v>93</v>
      </c>
      <c r="M4567">
        <v>31</v>
      </c>
      <c r="N4567">
        <f>TAN(RADIANS(Table2[[#This Row],[angle]]))</f>
        <v>0.66666666666717622</v>
      </c>
      <c r="O4567">
        <f>0+LEFT(TEXT(Table2[[#This Row],[tan_angle]],"000/000"),3)</f>
        <v>2</v>
      </c>
      <c r="P4567">
        <f>0+RIGHT(TEXT(Table2[[#This Row],[tan_angle]],"000/000"),3)</f>
        <v>3</v>
      </c>
      <c r="Q4567" s="10">
        <f>Table2[[#This Row],[canvas_height]]/Table2[[#This Row],[canvas_width]]</f>
        <v>3.1</v>
      </c>
      <c r="R4567">
        <f>0+LEFT(TEXT(Table2[[#This Row],[canvas_ratio]],"000/000"),3)</f>
        <v>31</v>
      </c>
      <c r="S4567" s="5" t="str">
        <f t="shared" si="72"/>
        <v>/</v>
      </c>
      <c r="T4567" s="4">
        <f>0+RIGHT(TEXT(Table2[[#This Row],[canvas_ratio]],"000/000"),3)</f>
        <v>10</v>
      </c>
      <c r="U4567" s="9">
        <f>Table2[[#This Row],[canvas_ratio]]/Table2[[#This Row],[tan_angle]]</f>
        <v>4.6499999999964459</v>
      </c>
      <c r="V4567" s="8">
        <f>0+RIGHT(TEXT(Table2[[#This Row],[ratio]],"0000/0000"),4)/Table2[[#This Row],[tan_angle_numer]]</f>
        <v>10</v>
      </c>
      <c r="W4567" s="9" t="b">
        <f>Table2[[#This Row],[multiplier]]=Table2[[#This Row],[multiplier_calc]]</f>
        <v>0</v>
      </c>
    </row>
    <row r="4568" spans="1:23" x14ac:dyDescent="0.25">
      <c r="A4568" s="1">
        <v>3.11</v>
      </c>
      <c r="B4568" s="1">
        <v>1</v>
      </c>
      <c r="C4568">
        <v>33.690067526</v>
      </c>
      <c r="D4568">
        <v>0</v>
      </c>
      <c r="E4568">
        <v>0</v>
      </c>
      <c r="F4568">
        <v>1104.5023897179999</v>
      </c>
      <c r="G4568">
        <v>2.7735009999999998E-3</v>
      </c>
      <c r="H4568">
        <v>0.360555128</v>
      </c>
      <c r="I4568">
        <v>-1120.965891542</v>
      </c>
      <c r="J4568">
        <v>1121.32644667</v>
      </c>
      <c r="K4568">
        <v>622</v>
      </c>
      <c r="L4568">
        <v>933</v>
      </c>
      <c r="M4568">
        <v>311</v>
      </c>
      <c r="N4568">
        <f>TAN(RADIANS(Table2[[#This Row],[angle]]))</f>
        <v>0.66666666666717622</v>
      </c>
      <c r="O4568">
        <f>0+LEFT(TEXT(Table2[[#This Row],[tan_angle]],"000/000"),3)</f>
        <v>2</v>
      </c>
      <c r="P4568">
        <f>0+RIGHT(TEXT(Table2[[#This Row],[tan_angle]],"000/000"),3)</f>
        <v>3</v>
      </c>
      <c r="Q4568" s="10">
        <f>Table2[[#This Row],[canvas_height]]/Table2[[#This Row],[canvas_width]]</f>
        <v>3.11</v>
      </c>
      <c r="R4568">
        <f>0+LEFT(TEXT(Table2[[#This Row],[canvas_ratio]],"000/000"),3)</f>
        <v>311</v>
      </c>
      <c r="S4568" s="5" t="str">
        <f t="shared" si="72"/>
        <v>/</v>
      </c>
      <c r="T4568" s="4">
        <f>0+RIGHT(TEXT(Table2[[#This Row],[canvas_ratio]],"000/000"),3)</f>
        <v>100</v>
      </c>
      <c r="U4568" s="9">
        <f>Table2[[#This Row],[canvas_ratio]]/Table2[[#This Row],[tan_angle]]</f>
        <v>4.664999999996434</v>
      </c>
      <c r="V4568" s="8">
        <f>0+RIGHT(TEXT(Table2[[#This Row],[ratio]],"0000/0000"),4)/Table2[[#This Row],[tan_angle_numer]]</f>
        <v>100</v>
      </c>
      <c r="W4568" s="9" t="b">
        <f>Table2[[#This Row],[multiplier]]=Table2[[#This Row],[multiplier_calc]]</f>
        <v>0</v>
      </c>
    </row>
    <row r="4569" spans="1:23" x14ac:dyDescent="0.25">
      <c r="A4569" s="1">
        <v>3.12</v>
      </c>
      <c r="B4569" s="1">
        <v>1</v>
      </c>
      <c r="C4569">
        <v>33.690067526</v>
      </c>
      <c r="D4569">
        <v>0</v>
      </c>
      <c r="E4569">
        <v>0</v>
      </c>
      <c r="F4569">
        <v>16.840697957</v>
      </c>
      <c r="G4569">
        <v>2.2188007999999999E-2</v>
      </c>
      <c r="H4569">
        <v>0.360555128</v>
      </c>
      <c r="I4569">
        <v>-140.25594461599999</v>
      </c>
      <c r="J4569">
        <v>140.61649974400001</v>
      </c>
      <c r="K4569">
        <v>78</v>
      </c>
      <c r="L4569">
        <v>117</v>
      </c>
      <c r="M4569">
        <v>39</v>
      </c>
      <c r="N4569">
        <f>TAN(RADIANS(Table2[[#This Row],[angle]]))</f>
        <v>0.66666666666717622</v>
      </c>
      <c r="O4569">
        <f>0+LEFT(TEXT(Table2[[#This Row],[tan_angle]],"000/000"),3)</f>
        <v>2</v>
      </c>
      <c r="P4569">
        <f>0+RIGHT(TEXT(Table2[[#This Row],[tan_angle]],"000/000"),3)</f>
        <v>3</v>
      </c>
      <c r="Q4569" s="10">
        <f>Table2[[#This Row],[canvas_height]]/Table2[[#This Row],[canvas_width]]</f>
        <v>3.12</v>
      </c>
      <c r="R4569">
        <f>0+LEFT(TEXT(Table2[[#This Row],[canvas_ratio]],"000/000"),3)</f>
        <v>78</v>
      </c>
      <c r="S4569" s="5" t="str">
        <f t="shared" si="72"/>
        <v>/</v>
      </c>
      <c r="T4569" s="4">
        <f>0+RIGHT(TEXT(Table2[[#This Row],[canvas_ratio]],"000/000"),3)</f>
        <v>25</v>
      </c>
      <c r="U4569" s="9">
        <f>Table2[[#This Row],[canvas_ratio]]/Table2[[#This Row],[tan_angle]]</f>
        <v>4.679999999996423</v>
      </c>
      <c r="V4569" s="8">
        <f>0+RIGHT(TEXT(Table2[[#This Row],[ratio]],"0000/0000"),4)/Table2[[#This Row],[tan_angle_numer]]</f>
        <v>12.5</v>
      </c>
      <c r="W4569" s="9" t="b">
        <f>Table2[[#This Row],[multiplier]]=Table2[[#This Row],[multiplier_calc]]</f>
        <v>0</v>
      </c>
    </row>
    <row r="4570" spans="1:23" x14ac:dyDescent="0.25">
      <c r="A4570" s="1">
        <v>3.13</v>
      </c>
      <c r="B4570" s="1">
        <v>1</v>
      </c>
      <c r="C4570">
        <v>33.690067526</v>
      </c>
      <c r="D4570">
        <v>0</v>
      </c>
      <c r="E4570">
        <v>0</v>
      </c>
      <c r="F4570">
        <v>795.62313245200005</v>
      </c>
      <c r="G4570">
        <v>-2.7735009999999998E-3</v>
      </c>
      <c r="H4570">
        <v>0.360555128</v>
      </c>
      <c r="I4570">
        <v>-1128.1769940930001</v>
      </c>
      <c r="J4570">
        <v>1128.5375492210001</v>
      </c>
      <c r="K4570">
        <v>626</v>
      </c>
      <c r="L4570">
        <v>939</v>
      </c>
      <c r="M4570">
        <v>313</v>
      </c>
      <c r="N4570">
        <f>TAN(RADIANS(Table2[[#This Row],[angle]]))</f>
        <v>0.66666666666717622</v>
      </c>
      <c r="O4570">
        <f>0+LEFT(TEXT(Table2[[#This Row],[tan_angle]],"000/000"),3)</f>
        <v>2</v>
      </c>
      <c r="P4570">
        <f>0+RIGHT(TEXT(Table2[[#This Row],[tan_angle]],"000/000"),3)</f>
        <v>3</v>
      </c>
      <c r="Q4570" s="10">
        <f>Table2[[#This Row],[canvas_height]]/Table2[[#This Row],[canvas_width]]</f>
        <v>3.13</v>
      </c>
      <c r="R4570">
        <f>0+LEFT(TEXT(Table2[[#This Row],[canvas_ratio]],"000/000"),3)</f>
        <v>313</v>
      </c>
      <c r="S4570" s="5" t="str">
        <f t="shared" si="72"/>
        <v>/</v>
      </c>
      <c r="T4570" s="4">
        <f>0+RIGHT(TEXT(Table2[[#This Row],[canvas_ratio]],"000/000"),3)</f>
        <v>100</v>
      </c>
      <c r="U4570" s="9">
        <f>Table2[[#This Row],[canvas_ratio]]/Table2[[#This Row],[tan_angle]]</f>
        <v>4.6949999999964112</v>
      </c>
      <c r="V4570" s="8">
        <f>0+RIGHT(TEXT(Table2[[#This Row],[ratio]],"0000/0000"),4)/Table2[[#This Row],[tan_angle_numer]]</f>
        <v>100</v>
      </c>
      <c r="W4570" s="9" t="b">
        <f>Table2[[#This Row],[multiplier]]=Table2[[#This Row],[multiplier_calc]]</f>
        <v>0</v>
      </c>
    </row>
    <row r="4571" spans="1:23" x14ac:dyDescent="0.25">
      <c r="A4571" s="1">
        <v>3.14</v>
      </c>
      <c r="B4571" s="1">
        <v>1</v>
      </c>
      <c r="C4571">
        <v>33.690067526</v>
      </c>
      <c r="D4571">
        <v>0</v>
      </c>
      <c r="E4571">
        <v>0</v>
      </c>
      <c r="F4571">
        <v>390.59769017399998</v>
      </c>
      <c r="G4571">
        <v>-5.5470019999999997E-3</v>
      </c>
      <c r="H4571">
        <v>0.360555128</v>
      </c>
      <c r="I4571">
        <v>-565.71099512000001</v>
      </c>
      <c r="J4571">
        <v>566.07155024799999</v>
      </c>
      <c r="K4571">
        <v>314</v>
      </c>
      <c r="L4571">
        <v>471</v>
      </c>
      <c r="M4571">
        <v>157</v>
      </c>
      <c r="N4571">
        <f>TAN(RADIANS(Table2[[#This Row],[angle]]))</f>
        <v>0.66666666666717622</v>
      </c>
      <c r="O4571">
        <f>0+LEFT(TEXT(Table2[[#This Row],[tan_angle]],"000/000"),3)</f>
        <v>2</v>
      </c>
      <c r="P4571">
        <f>0+RIGHT(TEXT(Table2[[#This Row],[tan_angle]],"000/000"),3)</f>
        <v>3</v>
      </c>
      <c r="Q4571" s="10">
        <f>Table2[[#This Row],[canvas_height]]/Table2[[#This Row],[canvas_width]]</f>
        <v>3.14</v>
      </c>
      <c r="R4571">
        <f>0+LEFT(TEXT(Table2[[#This Row],[canvas_ratio]],"000/000"),3)</f>
        <v>157</v>
      </c>
      <c r="S4571" s="5" t="str">
        <f t="shared" si="72"/>
        <v>/</v>
      </c>
      <c r="T4571" s="4">
        <f>0+RIGHT(TEXT(Table2[[#This Row],[canvas_ratio]],"000/000"),3)</f>
        <v>50</v>
      </c>
      <c r="U4571" s="9">
        <f>Table2[[#This Row],[canvas_ratio]]/Table2[[#This Row],[tan_angle]]</f>
        <v>4.7099999999964002</v>
      </c>
      <c r="V4571" s="8">
        <f>0+RIGHT(TEXT(Table2[[#This Row],[ratio]],"0000/0000"),4)/Table2[[#This Row],[tan_angle_numer]]</f>
        <v>50</v>
      </c>
      <c r="W4571" s="9" t="b">
        <f>Table2[[#This Row],[multiplier]]=Table2[[#This Row],[multiplier_calc]]</f>
        <v>0</v>
      </c>
    </row>
    <row r="4572" spans="1:23" x14ac:dyDescent="0.25">
      <c r="A4572" s="1">
        <v>3.15</v>
      </c>
      <c r="B4572" s="1">
        <v>1</v>
      </c>
      <c r="C4572">
        <v>33.690067526</v>
      </c>
      <c r="D4572">
        <v>0</v>
      </c>
      <c r="E4572">
        <v>0</v>
      </c>
      <c r="F4572">
        <v>62.486977105000001</v>
      </c>
      <c r="G4572">
        <v>-1.3867505E-2</v>
      </c>
      <c r="H4572">
        <v>0.360555128</v>
      </c>
      <c r="I4572">
        <v>-226.78917522699999</v>
      </c>
      <c r="J4572">
        <v>227.149730355</v>
      </c>
      <c r="K4572">
        <v>126</v>
      </c>
      <c r="L4572">
        <v>189</v>
      </c>
      <c r="M4572">
        <v>63</v>
      </c>
      <c r="N4572">
        <f>TAN(RADIANS(Table2[[#This Row],[angle]]))</f>
        <v>0.66666666666717622</v>
      </c>
      <c r="O4572">
        <f>0+LEFT(TEXT(Table2[[#This Row],[tan_angle]],"000/000"),3)</f>
        <v>2</v>
      </c>
      <c r="P4572">
        <f>0+RIGHT(TEXT(Table2[[#This Row],[tan_angle]],"000/000"),3)</f>
        <v>3</v>
      </c>
      <c r="Q4572" s="10">
        <f>Table2[[#This Row],[canvas_height]]/Table2[[#This Row],[canvas_width]]</f>
        <v>3.15</v>
      </c>
      <c r="R4572">
        <f>0+LEFT(TEXT(Table2[[#This Row],[canvas_ratio]],"000/000"),3)</f>
        <v>63</v>
      </c>
      <c r="S4572" s="5" t="str">
        <f t="shared" si="72"/>
        <v>/</v>
      </c>
      <c r="T4572" s="4">
        <f>0+RIGHT(TEXT(Table2[[#This Row],[canvas_ratio]],"000/000"),3)</f>
        <v>20</v>
      </c>
      <c r="U4572" s="9">
        <f>Table2[[#This Row],[canvas_ratio]]/Table2[[#This Row],[tan_angle]]</f>
        <v>4.7249999999963883</v>
      </c>
      <c r="V4572" s="8">
        <f>0+RIGHT(TEXT(Table2[[#This Row],[ratio]],"0000/0000"),4)/Table2[[#This Row],[tan_angle_numer]]</f>
        <v>20</v>
      </c>
      <c r="W4572" s="9" t="b">
        <f>Table2[[#This Row],[multiplier]]=Table2[[#This Row],[multiplier_calc]]</f>
        <v>0</v>
      </c>
    </row>
    <row r="4573" spans="1:23" x14ac:dyDescent="0.25">
      <c r="A4573" s="1">
        <v>3.16</v>
      </c>
      <c r="B4573" s="1">
        <v>1</v>
      </c>
      <c r="C4573">
        <v>33.690067526</v>
      </c>
      <c r="D4573">
        <v>0</v>
      </c>
      <c r="E4573">
        <v>0</v>
      </c>
      <c r="F4573">
        <v>131.00909234400001</v>
      </c>
      <c r="G4573">
        <v>1.1094003999999999E-2</v>
      </c>
      <c r="H4573">
        <v>0.360555128</v>
      </c>
      <c r="I4573">
        <v>-284.47799563400002</v>
      </c>
      <c r="J4573">
        <v>284.83855076200001</v>
      </c>
      <c r="K4573">
        <v>158</v>
      </c>
      <c r="L4573">
        <v>237</v>
      </c>
      <c r="M4573">
        <v>79</v>
      </c>
      <c r="N4573">
        <f>TAN(RADIANS(Table2[[#This Row],[angle]]))</f>
        <v>0.66666666666717622</v>
      </c>
      <c r="O4573">
        <f>0+LEFT(TEXT(Table2[[#This Row],[tan_angle]],"000/000"),3)</f>
        <v>2</v>
      </c>
      <c r="P4573">
        <f>0+RIGHT(TEXT(Table2[[#This Row],[tan_angle]],"000/000"),3)</f>
        <v>3</v>
      </c>
      <c r="Q4573" s="10">
        <f>Table2[[#This Row],[canvas_height]]/Table2[[#This Row],[canvas_width]]</f>
        <v>3.16</v>
      </c>
      <c r="R4573">
        <f>0+LEFT(TEXT(Table2[[#This Row],[canvas_ratio]],"000/000"),3)</f>
        <v>79</v>
      </c>
      <c r="S4573" s="5" t="str">
        <f t="shared" si="72"/>
        <v>/</v>
      </c>
      <c r="T4573" s="4">
        <f>0+RIGHT(TEXT(Table2[[#This Row],[canvas_ratio]],"000/000"),3)</f>
        <v>25</v>
      </c>
      <c r="U4573" s="9">
        <f>Table2[[#This Row],[canvas_ratio]]/Table2[[#This Row],[tan_angle]]</f>
        <v>4.7399999999963773</v>
      </c>
      <c r="V4573" s="8">
        <f>0+RIGHT(TEXT(Table2[[#This Row],[ratio]],"0000/0000"),4)/Table2[[#This Row],[tan_angle_numer]]</f>
        <v>25</v>
      </c>
      <c r="W4573" s="9" t="b">
        <f>Table2[[#This Row],[multiplier]]=Table2[[#This Row],[multiplier_calc]]</f>
        <v>0</v>
      </c>
    </row>
    <row r="4574" spans="1:23" x14ac:dyDescent="0.25">
      <c r="A4574" s="1">
        <v>3.17</v>
      </c>
      <c r="B4574" s="1">
        <v>1</v>
      </c>
      <c r="C4574">
        <v>33.690067526</v>
      </c>
      <c r="D4574">
        <v>0</v>
      </c>
      <c r="E4574">
        <v>0</v>
      </c>
      <c r="F4574">
        <v>280.02930006000003</v>
      </c>
      <c r="G4574">
        <v>-2.7735009999999998E-3</v>
      </c>
      <c r="H4574">
        <v>0.360555128</v>
      </c>
      <c r="I4574">
        <v>-1142.599199195</v>
      </c>
      <c r="J4574">
        <v>1142.959754323</v>
      </c>
      <c r="K4574">
        <v>634</v>
      </c>
      <c r="L4574">
        <v>951</v>
      </c>
      <c r="M4574">
        <v>317</v>
      </c>
      <c r="N4574">
        <f>TAN(RADIANS(Table2[[#This Row],[angle]]))</f>
        <v>0.66666666666717622</v>
      </c>
      <c r="O4574">
        <f>0+LEFT(TEXT(Table2[[#This Row],[tan_angle]],"000/000"),3)</f>
        <v>2</v>
      </c>
      <c r="P4574">
        <f>0+RIGHT(TEXT(Table2[[#This Row],[tan_angle]],"000/000"),3)</f>
        <v>3</v>
      </c>
      <c r="Q4574" s="10">
        <f>Table2[[#This Row],[canvas_height]]/Table2[[#This Row],[canvas_width]]</f>
        <v>3.17</v>
      </c>
      <c r="R4574">
        <f>0+LEFT(TEXT(Table2[[#This Row],[canvas_ratio]],"000/000"),3)</f>
        <v>317</v>
      </c>
      <c r="S4574" s="5" t="str">
        <f t="shared" si="72"/>
        <v>/</v>
      </c>
      <c r="T4574" s="4">
        <f>0+RIGHT(TEXT(Table2[[#This Row],[canvas_ratio]],"000/000"),3)</f>
        <v>100</v>
      </c>
      <c r="U4574" s="9">
        <f>Table2[[#This Row],[canvas_ratio]]/Table2[[#This Row],[tan_angle]]</f>
        <v>4.7549999999963655</v>
      </c>
      <c r="V4574" s="8">
        <f>0+RIGHT(TEXT(Table2[[#This Row],[ratio]],"0000/0000"),4)/Table2[[#This Row],[tan_angle_numer]]</f>
        <v>100</v>
      </c>
      <c r="W4574" s="9" t="b">
        <f>Table2[[#This Row],[multiplier]]=Table2[[#This Row],[multiplier_calc]]</f>
        <v>0</v>
      </c>
    </row>
    <row r="4575" spans="1:23" x14ac:dyDescent="0.25">
      <c r="A4575" s="1">
        <v>3.18</v>
      </c>
      <c r="B4575" s="1">
        <v>1</v>
      </c>
      <c r="C4575">
        <v>33.690067526</v>
      </c>
      <c r="D4575">
        <v>0</v>
      </c>
      <c r="E4575">
        <v>0</v>
      </c>
      <c r="F4575">
        <v>498.76422843799998</v>
      </c>
      <c r="G4575">
        <v>-5.5470019999999997E-3</v>
      </c>
      <c r="H4575">
        <v>0.360555128</v>
      </c>
      <c r="I4575">
        <v>-572.92209767099996</v>
      </c>
      <c r="J4575">
        <v>573.28265279899995</v>
      </c>
      <c r="K4575">
        <v>318</v>
      </c>
      <c r="L4575">
        <v>477</v>
      </c>
      <c r="M4575">
        <v>159</v>
      </c>
      <c r="N4575">
        <f>TAN(RADIANS(Table2[[#This Row],[angle]]))</f>
        <v>0.66666666666717622</v>
      </c>
      <c r="O4575">
        <f>0+LEFT(TEXT(Table2[[#This Row],[tan_angle]],"000/000"),3)</f>
        <v>2</v>
      </c>
      <c r="P4575">
        <f>0+RIGHT(TEXT(Table2[[#This Row],[tan_angle]],"000/000"),3)</f>
        <v>3</v>
      </c>
      <c r="Q4575" s="10">
        <f>Table2[[#This Row],[canvas_height]]/Table2[[#This Row],[canvas_width]]</f>
        <v>3.18</v>
      </c>
      <c r="R4575">
        <f>0+LEFT(TEXT(Table2[[#This Row],[canvas_ratio]],"000/000"),3)</f>
        <v>159</v>
      </c>
      <c r="S4575" s="5" t="str">
        <f t="shared" si="72"/>
        <v>/</v>
      </c>
      <c r="T4575" s="4">
        <f>0+RIGHT(TEXT(Table2[[#This Row],[canvas_ratio]],"000/000"),3)</f>
        <v>50</v>
      </c>
      <c r="U4575" s="9">
        <f>Table2[[#This Row],[canvas_ratio]]/Table2[[#This Row],[tan_angle]]</f>
        <v>4.7699999999963545</v>
      </c>
      <c r="V4575" s="8">
        <f>0+RIGHT(TEXT(Table2[[#This Row],[ratio]],"0000/0000"),4)/Table2[[#This Row],[tan_angle_numer]]</f>
        <v>50</v>
      </c>
      <c r="W4575" s="9" t="b">
        <f>Table2[[#This Row],[multiplier]]=Table2[[#This Row],[multiplier_calc]]</f>
        <v>0</v>
      </c>
    </row>
    <row r="4576" spans="1:23" x14ac:dyDescent="0.25">
      <c r="A4576" s="1">
        <v>3.19</v>
      </c>
      <c r="B4576" s="1">
        <v>1</v>
      </c>
      <c r="C4576">
        <v>33.690067526</v>
      </c>
      <c r="D4576">
        <v>0</v>
      </c>
      <c r="E4576">
        <v>0</v>
      </c>
      <c r="F4576">
        <v>615.34556867900005</v>
      </c>
      <c r="G4576">
        <v>-2.7735009999999998E-3</v>
      </c>
      <c r="H4576">
        <v>0.360555128</v>
      </c>
      <c r="I4576">
        <v>-1149.8103017450001</v>
      </c>
      <c r="J4576">
        <v>1150.170856873</v>
      </c>
      <c r="K4576">
        <v>638</v>
      </c>
      <c r="L4576">
        <v>957</v>
      </c>
      <c r="M4576">
        <v>319</v>
      </c>
      <c r="N4576">
        <f>TAN(RADIANS(Table2[[#This Row],[angle]]))</f>
        <v>0.66666666666717622</v>
      </c>
      <c r="O4576">
        <f>0+LEFT(TEXT(Table2[[#This Row],[tan_angle]],"000/000"),3)</f>
        <v>2</v>
      </c>
      <c r="P4576">
        <f>0+RIGHT(TEXT(Table2[[#This Row],[tan_angle]],"000/000"),3)</f>
        <v>3</v>
      </c>
      <c r="Q4576" s="10">
        <f>Table2[[#This Row],[canvas_height]]/Table2[[#This Row],[canvas_width]]</f>
        <v>3.19</v>
      </c>
      <c r="R4576">
        <f>0+LEFT(TEXT(Table2[[#This Row],[canvas_ratio]],"000/000"),3)</f>
        <v>319</v>
      </c>
      <c r="S4576" s="5" t="str">
        <f t="shared" si="72"/>
        <v>/</v>
      </c>
      <c r="T4576" s="4">
        <f>0+RIGHT(TEXT(Table2[[#This Row],[canvas_ratio]],"000/000"),3)</f>
        <v>100</v>
      </c>
      <c r="U4576" s="9">
        <f>Table2[[#This Row],[canvas_ratio]]/Table2[[#This Row],[tan_angle]]</f>
        <v>4.7849999999963426</v>
      </c>
      <c r="V4576" s="8">
        <f>0+RIGHT(TEXT(Table2[[#This Row],[ratio]],"0000/0000"),4)/Table2[[#This Row],[tan_angle_numer]]</f>
        <v>100</v>
      </c>
      <c r="W4576" s="9" t="b">
        <f>Table2[[#This Row],[multiplier]]=Table2[[#This Row],[multiplier_calc]]</f>
        <v>0</v>
      </c>
    </row>
    <row r="4577" spans="1:23" x14ac:dyDescent="0.25">
      <c r="A4577" s="1">
        <v>3.2</v>
      </c>
      <c r="B4577" s="1">
        <v>1</v>
      </c>
      <c r="C4577">
        <v>33.690067526</v>
      </c>
      <c r="D4577">
        <v>0</v>
      </c>
      <c r="E4577">
        <v>0</v>
      </c>
      <c r="F4577">
        <v>5.9352920999999998</v>
      </c>
      <c r="G4577">
        <v>-0.110940039</v>
      </c>
      <c r="H4577">
        <v>0.360555128</v>
      </c>
      <c r="I4577">
        <v>-28.483855076000001</v>
      </c>
      <c r="J4577">
        <v>28.844410203999999</v>
      </c>
      <c r="K4577">
        <v>16</v>
      </c>
      <c r="L4577">
        <v>24</v>
      </c>
      <c r="M4577">
        <v>8</v>
      </c>
      <c r="N4577">
        <f>TAN(RADIANS(Table2[[#This Row],[angle]]))</f>
        <v>0.66666666666717622</v>
      </c>
      <c r="O4577">
        <f>0+LEFT(TEXT(Table2[[#This Row],[tan_angle]],"000/000"),3)</f>
        <v>2</v>
      </c>
      <c r="P4577">
        <f>0+RIGHT(TEXT(Table2[[#This Row],[tan_angle]],"000/000"),3)</f>
        <v>3</v>
      </c>
      <c r="Q4577" s="10">
        <f>Table2[[#This Row],[canvas_height]]/Table2[[#This Row],[canvas_width]]</f>
        <v>3.2</v>
      </c>
      <c r="R4577">
        <f>0+LEFT(TEXT(Table2[[#This Row],[canvas_ratio]],"000/000"),3)</f>
        <v>16</v>
      </c>
      <c r="S4577" s="5" t="str">
        <f t="shared" si="72"/>
        <v>/</v>
      </c>
      <c r="T4577" s="4">
        <f>0+RIGHT(TEXT(Table2[[#This Row],[canvas_ratio]],"000/000"),3)</f>
        <v>5</v>
      </c>
      <c r="U4577" s="9">
        <f>Table2[[#This Row],[canvas_ratio]]/Table2[[#This Row],[tan_angle]]</f>
        <v>4.7999999999963316</v>
      </c>
      <c r="V4577" s="8">
        <f>0+RIGHT(TEXT(Table2[[#This Row],[ratio]],"0000/0000"),4)/Table2[[#This Row],[tan_angle_numer]]</f>
        <v>2.5</v>
      </c>
      <c r="W4577" s="9" t="b">
        <f>Table2[[#This Row],[multiplier]]=Table2[[#This Row],[multiplier_calc]]</f>
        <v>0</v>
      </c>
    </row>
    <row r="4578" spans="1:23" x14ac:dyDescent="0.25">
      <c r="A4578" s="1">
        <v>3.21</v>
      </c>
      <c r="B4578" s="1">
        <v>1</v>
      </c>
      <c r="C4578">
        <v>33.690067526</v>
      </c>
      <c r="D4578">
        <v>0</v>
      </c>
      <c r="E4578">
        <v>0</v>
      </c>
      <c r="F4578">
        <v>1001.1395551529999</v>
      </c>
      <c r="G4578">
        <v>-2.7735009999999998E-3</v>
      </c>
      <c r="H4578">
        <v>0.360555128</v>
      </c>
      <c r="I4578">
        <v>-1157.0214042959999</v>
      </c>
      <c r="J4578">
        <v>1157.3819594239999</v>
      </c>
      <c r="K4578">
        <v>642</v>
      </c>
      <c r="L4578">
        <v>963</v>
      </c>
      <c r="M4578">
        <v>321</v>
      </c>
      <c r="N4578">
        <f>TAN(RADIANS(Table2[[#This Row],[angle]]))</f>
        <v>0.66666666666717622</v>
      </c>
      <c r="O4578">
        <f>0+LEFT(TEXT(Table2[[#This Row],[tan_angle]],"000/000"),3)</f>
        <v>2</v>
      </c>
      <c r="P4578">
        <f>0+RIGHT(TEXT(Table2[[#This Row],[tan_angle]],"000/000"),3)</f>
        <v>3</v>
      </c>
      <c r="Q4578" s="10">
        <f>Table2[[#This Row],[canvas_height]]/Table2[[#This Row],[canvas_width]]</f>
        <v>3.21</v>
      </c>
      <c r="R4578">
        <f>0+LEFT(TEXT(Table2[[#This Row],[canvas_ratio]],"000/000"),3)</f>
        <v>321</v>
      </c>
      <c r="S4578" s="5" t="str">
        <f t="shared" si="72"/>
        <v>/</v>
      </c>
      <c r="T4578" s="4">
        <f>0+RIGHT(TEXT(Table2[[#This Row],[canvas_ratio]],"000/000"),3)</f>
        <v>100</v>
      </c>
      <c r="U4578" s="9">
        <f>Table2[[#This Row],[canvas_ratio]]/Table2[[#This Row],[tan_angle]]</f>
        <v>4.8149999999963198</v>
      </c>
      <c r="V4578" s="8">
        <f>0+RIGHT(TEXT(Table2[[#This Row],[ratio]],"0000/0000"),4)/Table2[[#This Row],[tan_angle_numer]]</f>
        <v>100</v>
      </c>
      <c r="W4578" s="9" t="b">
        <f>Table2[[#This Row],[multiplier]]=Table2[[#This Row],[multiplier_calc]]</f>
        <v>0</v>
      </c>
    </row>
    <row r="4579" spans="1:23" x14ac:dyDescent="0.25">
      <c r="A4579" s="1">
        <v>3.22</v>
      </c>
      <c r="B4579" s="1">
        <v>1</v>
      </c>
      <c r="C4579">
        <v>33.690067526</v>
      </c>
      <c r="D4579">
        <v>0</v>
      </c>
      <c r="E4579">
        <v>0</v>
      </c>
      <c r="F4579">
        <v>272.82374451099997</v>
      </c>
      <c r="G4579">
        <v>5.5470019999999997E-3</v>
      </c>
      <c r="H4579">
        <v>0.360555128</v>
      </c>
      <c r="I4579">
        <v>-580.13320022200003</v>
      </c>
      <c r="J4579">
        <v>580.49375535000001</v>
      </c>
      <c r="K4579">
        <v>322</v>
      </c>
      <c r="L4579">
        <v>483</v>
      </c>
      <c r="M4579">
        <v>161</v>
      </c>
      <c r="N4579">
        <f>TAN(RADIANS(Table2[[#This Row],[angle]]))</f>
        <v>0.66666666666717622</v>
      </c>
      <c r="O4579">
        <f>0+LEFT(TEXT(Table2[[#This Row],[tan_angle]],"000/000"),3)</f>
        <v>2</v>
      </c>
      <c r="P4579">
        <f>0+RIGHT(TEXT(Table2[[#This Row],[tan_angle]],"000/000"),3)</f>
        <v>3</v>
      </c>
      <c r="Q4579" s="10">
        <f>Table2[[#This Row],[canvas_height]]/Table2[[#This Row],[canvas_width]]</f>
        <v>3.22</v>
      </c>
      <c r="R4579">
        <f>0+LEFT(TEXT(Table2[[#This Row],[canvas_ratio]],"000/000"),3)</f>
        <v>161</v>
      </c>
      <c r="S4579" s="5" t="str">
        <f t="shared" si="72"/>
        <v>/</v>
      </c>
      <c r="T4579" s="4">
        <f>0+RIGHT(TEXT(Table2[[#This Row],[canvas_ratio]],"000/000"),3)</f>
        <v>50</v>
      </c>
      <c r="U4579" s="9">
        <f>Table2[[#This Row],[canvas_ratio]]/Table2[[#This Row],[tan_angle]]</f>
        <v>4.8299999999963088</v>
      </c>
      <c r="V4579" s="8">
        <f>0+RIGHT(TEXT(Table2[[#This Row],[ratio]],"0000/0000"),4)/Table2[[#This Row],[tan_angle_numer]]</f>
        <v>50</v>
      </c>
      <c r="W4579" s="9" t="b">
        <f>Table2[[#This Row],[multiplier]]=Table2[[#This Row],[multiplier_calc]]</f>
        <v>0</v>
      </c>
    </row>
    <row r="4580" spans="1:23" x14ac:dyDescent="0.25">
      <c r="A4580" s="1">
        <v>3.23</v>
      </c>
      <c r="B4580" s="1">
        <v>1</v>
      </c>
      <c r="C4580">
        <v>33.690067526</v>
      </c>
      <c r="D4580">
        <v>0</v>
      </c>
      <c r="E4580">
        <v>0</v>
      </c>
      <c r="F4580">
        <v>751.15836472199999</v>
      </c>
      <c r="G4580">
        <v>2.7735009999999998E-3</v>
      </c>
      <c r="H4580">
        <v>0.360555128</v>
      </c>
      <c r="I4580">
        <v>-1164.232506847</v>
      </c>
      <c r="J4580">
        <v>1164.593061975</v>
      </c>
      <c r="K4580">
        <v>646</v>
      </c>
      <c r="L4580">
        <v>969</v>
      </c>
      <c r="M4580">
        <v>323</v>
      </c>
      <c r="N4580">
        <f>TAN(RADIANS(Table2[[#This Row],[angle]]))</f>
        <v>0.66666666666717622</v>
      </c>
      <c r="O4580">
        <f>0+LEFT(TEXT(Table2[[#This Row],[tan_angle]],"000/000"),3)</f>
        <v>2</v>
      </c>
      <c r="P4580">
        <f>0+RIGHT(TEXT(Table2[[#This Row],[tan_angle]],"000/000"),3)</f>
        <v>3</v>
      </c>
      <c r="Q4580" s="10">
        <f>Table2[[#This Row],[canvas_height]]/Table2[[#This Row],[canvas_width]]</f>
        <v>3.23</v>
      </c>
      <c r="R4580">
        <f>0+LEFT(TEXT(Table2[[#This Row],[canvas_ratio]],"000/000"),3)</f>
        <v>323</v>
      </c>
      <c r="S4580" s="5" t="str">
        <f t="shared" si="72"/>
        <v>/</v>
      </c>
      <c r="T4580" s="4">
        <f>0+RIGHT(TEXT(Table2[[#This Row],[canvas_ratio]],"000/000"),3)</f>
        <v>100</v>
      </c>
      <c r="U4580" s="9">
        <f>Table2[[#This Row],[canvas_ratio]]/Table2[[#This Row],[tan_angle]]</f>
        <v>4.8449999999962969</v>
      </c>
      <c r="V4580" s="8">
        <f>0+RIGHT(TEXT(Table2[[#This Row],[ratio]],"0000/0000"),4)/Table2[[#This Row],[tan_angle_numer]]</f>
        <v>100</v>
      </c>
      <c r="W4580" s="9" t="b">
        <f>Table2[[#This Row],[multiplier]]=Table2[[#This Row],[multiplier_calc]]</f>
        <v>0</v>
      </c>
    </row>
    <row r="4581" spans="1:23" x14ac:dyDescent="0.25">
      <c r="A4581" s="1">
        <v>3.24</v>
      </c>
      <c r="B4581" s="1">
        <v>1</v>
      </c>
      <c r="C4581">
        <v>33.690067526</v>
      </c>
      <c r="D4581">
        <v>0</v>
      </c>
      <c r="E4581">
        <v>0</v>
      </c>
      <c r="F4581">
        <v>251.17934285499999</v>
      </c>
      <c r="G4581">
        <v>-1.1094003999999999E-2</v>
      </c>
      <c r="H4581">
        <v>0.360555128</v>
      </c>
      <c r="I4581">
        <v>-291.68909818499998</v>
      </c>
      <c r="J4581">
        <v>292.04965331300002</v>
      </c>
      <c r="K4581">
        <v>162</v>
      </c>
      <c r="L4581">
        <v>243</v>
      </c>
      <c r="M4581">
        <v>81</v>
      </c>
      <c r="N4581">
        <f>TAN(RADIANS(Table2[[#This Row],[angle]]))</f>
        <v>0.66666666666717622</v>
      </c>
      <c r="O4581">
        <f>0+LEFT(TEXT(Table2[[#This Row],[tan_angle]],"000/000"),3)</f>
        <v>2</v>
      </c>
      <c r="P4581">
        <f>0+RIGHT(TEXT(Table2[[#This Row],[tan_angle]],"000/000"),3)</f>
        <v>3</v>
      </c>
      <c r="Q4581" s="10">
        <f>Table2[[#This Row],[canvas_height]]/Table2[[#This Row],[canvas_width]]</f>
        <v>3.24</v>
      </c>
      <c r="R4581">
        <f>0+LEFT(TEXT(Table2[[#This Row],[canvas_ratio]],"000/000"),3)</f>
        <v>81</v>
      </c>
      <c r="S4581" s="5" t="str">
        <f t="shared" si="72"/>
        <v>/</v>
      </c>
      <c r="T4581" s="4">
        <f>0+RIGHT(TEXT(Table2[[#This Row],[canvas_ratio]],"000/000"),3)</f>
        <v>25</v>
      </c>
      <c r="U4581" s="9">
        <f>Table2[[#This Row],[canvas_ratio]]/Table2[[#This Row],[tan_angle]]</f>
        <v>4.859999999996286</v>
      </c>
      <c r="V4581" s="8">
        <f>0+RIGHT(TEXT(Table2[[#This Row],[ratio]],"0000/0000"),4)/Table2[[#This Row],[tan_angle_numer]]</f>
        <v>25</v>
      </c>
      <c r="W4581" s="9" t="b">
        <f>Table2[[#This Row],[multiplier]]=Table2[[#This Row],[multiplier_calc]]</f>
        <v>0</v>
      </c>
    </row>
    <row r="4582" spans="1:23" x14ac:dyDescent="0.25">
      <c r="A4582" s="1">
        <v>3.25</v>
      </c>
      <c r="B4582" s="1">
        <v>1</v>
      </c>
      <c r="C4582">
        <v>33.690067526</v>
      </c>
      <c r="D4582">
        <v>0</v>
      </c>
      <c r="E4582">
        <v>0</v>
      </c>
      <c r="F4582">
        <v>40.909139472</v>
      </c>
      <c r="G4582">
        <v>6.9337524999999997E-2</v>
      </c>
      <c r="H4582">
        <v>0.360555128</v>
      </c>
      <c r="I4582">
        <v>-46.511611453</v>
      </c>
      <c r="J4582">
        <v>46.872166581000002</v>
      </c>
      <c r="K4582">
        <v>26</v>
      </c>
      <c r="L4582">
        <v>39</v>
      </c>
      <c r="M4582">
        <v>13</v>
      </c>
      <c r="N4582">
        <f>TAN(RADIANS(Table2[[#This Row],[angle]]))</f>
        <v>0.66666666666717622</v>
      </c>
      <c r="O4582">
        <f>0+LEFT(TEXT(Table2[[#This Row],[tan_angle]],"000/000"),3)</f>
        <v>2</v>
      </c>
      <c r="P4582">
        <f>0+RIGHT(TEXT(Table2[[#This Row],[tan_angle]],"000/000"),3)</f>
        <v>3</v>
      </c>
      <c r="Q4582" s="10">
        <f>Table2[[#This Row],[canvas_height]]/Table2[[#This Row],[canvas_width]]</f>
        <v>3.25</v>
      </c>
      <c r="R4582">
        <f>0+LEFT(TEXT(Table2[[#This Row],[canvas_ratio]],"000/000"),3)</f>
        <v>13</v>
      </c>
      <c r="S4582" s="5" t="str">
        <f t="shared" si="72"/>
        <v>/</v>
      </c>
      <c r="T4582" s="4">
        <f>0+RIGHT(TEXT(Table2[[#This Row],[canvas_ratio]],"000/000"),3)</f>
        <v>4</v>
      </c>
      <c r="U4582" s="9">
        <f>Table2[[#This Row],[canvas_ratio]]/Table2[[#This Row],[tan_angle]]</f>
        <v>4.8749999999962741</v>
      </c>
      <c r="V4582" s="8">
        <f>0+RIGHT(TEXT(Table2[[#This Row],[ratio]],"0000/0000"),4)/Table2[[#This Row],[tan_angle_numer]]</f>
        <v>4</v>
      </c>
      <c r="W4582" s="9" t="b">
        <f>Table2[[#This Row],[multiplier]]=Table2[[#This Row],[multiplier_calc]]</f>
        <v>0</v>
      </c>
    </row>
    <row r="4583" spans="1:23" x14ac:dyDescent="0.25">
      <c r="A4583" s="1">
        <v>3.26</v>
      </c>
      <c r="B4583" s="1">
        <v>1</v>
      </c>
      <c r="C4583">
        <v>33.690067526</v>
      </c>
      <c r="D4583">
        <v>0</v>
      </c>
      <c r="E4583">
        <v>0</v>
      </c>
      <c r="F4583">
        <v>52.885116707999998</v>
      </c>
      <c r="G4583">
        <v>5.5470019999999997E-3</v>
      </c>
      <c r="H4583">
        <v>0.360555128</v>
      </c>
      <c r="I4583">
        <v>-587.34430277299998</v>
      </c>
      <c r="J4583">
        <v>587.70485790099997</v>
      </c>
      <c r="K4583">
        <v>326</v>
      </c>
      <c r="L4583">
        <v>489</v>
      </c>
      <c r="M4583">
        <v>163</v>
      </c>
      <c r="N4583">
        <f>TAN(RADIANS(Table2[[#This Row],[angle]]))</f>
        <v>0.66666666666717622</v>
      </c>
      <c r="O4583">
        <f>0+LEFT(TEXT(Table2[[#This Row],[tan_angle]],"000/000"),3)</f>
        <v>2</v>
      </c>
      <c r="P4583">
        <f>0+RIGHT(TEXT(Table2[[#This Row],[tan_angle]],"000/000"),3)</f>
        <v>3</v>
      </c>
      <c r="Q4583" s="10">
        <f>Table2[[#This Row],[canvas_height]]/Table2[[#This Row],[canvas_width]]</f>
        <v>3.26</v>
      </c>
      <c r="R4583">
        <f>0+LEFT(TEXT(Table2[[#This Row],[canvas_ratio]],"000/000"),3)</f>
        <v>163</v>
      </c>
      <c r="S4583" s="5" t="str">
        <f t="shared" si="72"/>
        <v>/</v>
      </c>
      <c r="T4583" s="4">
        <f>0+RIGHT(TEXT(Table2[[#This Row],[canvas_ratio]],"000/000"),3)</f>
        <v>50</v>
      </c>
      <c r="U4583" s="9">
        <f>Table2[[#This Row],[canvas_ratio]]/Table2[[#This Row],[tan_angle]]</f>
        <v>4.8899999999962622</v>
      </c>
      <c r="V4583" s="8">
        <f>0+RIGHT(TEXT(Table2[[#This Row],[ratio]],"0000/0000"),4)/Table2[[#This Row],[tan_angle_numer]]</f>
        <v>50</v>
      </c>
      <c r="W4583" s="9" t="b">
        <f>Table2[[#This Row],[multiplier]]=Table2[[#This Row],[multiplier_calc]]</f>
        <v>0</v>
      </c>
    </row>
    <row r="4584" spans="1:23" x14ac:dyDescent="0.25">
      <c r="A4584" s="1">
        <v>3.27</v>
      </c>
      <c r="B4584" s="1">
        <v>1</v>
      </c>
      <c r="C4584">
        <v>33.690067526</v>
      </c>
      <c r="D4584">
        <v>0</v>
      </c>
      <c r="E4584">
        <v>0</v>
      </c>
      <c r="F4584">
        <v>123.792442792</v>
      </c>
      <c r="G4584">
        <v>2.7735009999999998E-3</v>
      </c>
      <c r="H4584">
        <v>0.360555128</v>
      </c>
      <c r="I4584">
        <v>-1178.6547119490001</v>
      </c>
      <c r="J4584">
        <v>1179.0152670770001</v>
      </c>
      <c r="K4584">
        <v>654</v>
      </c>
      <c r="L4584">
        <v>981</v>
      </c>
      <c r="M4584">
        <v>327</v>
      </c>
      <c r="N4584">
        <f>TAN(RADIANS(Table2[[#This Row],[angle]]))</f>
        <v>0.66666666666717622</v>
      </c>
      <c r="O4584">
        <f>0+LEFT(TEXT(Table2[[#This Row],[tan_angle]],"000/000"),3)</f>
        <v>2</v>
      </c>
      <c r="P4584">
        <f>0+RIGHT(TEXT(Table2[[#This Row],[tan_angle]],"000/000"),3)</f>
        <v>3</v>
      </c>
      <c r="Q4584" s="10">
        <f>Table2[[#This Row],[canvas_height]]/Table2[[#This Row],[canvas_width]]</f>
        <v>3.27</v>
      </c>
      <c r="R4584">
        <f>0+LEFT(TEXT(Table2[[#This Row],[canvas_ratio]],"000/000"),3)</f>
        <v>327</v>
      </c>
      <c r="S4584" s="5" t="str">
        <f t="shared" si="72"/>
        <v>/</v>
      </c>
      <c r="T4584" s="4">
        <f>0+RIGHT(TEXT(Table2[[#This Row],[canvas_ratio]],"000/000"),3)</f>
        <v>100</v>
      </c>
      <c r="U4584" s="9">
        <f>Table2[[#This Row],[canvas_ratio]]/Table2[[#This Row],[tan_angle]]</f>
        <v>4.9049999999962512</v>
      </c>
      <c r="V4584" s="8">
        <f>0+RIGHT(TEXT(Table2[[#This Row],[ratio]],"0000/0000"),4)/Table2[[#This Row],[tan_angle_numer]]</f>
        <v>100</v>
      </c>
      <c r="W4584" s="9" t="b">
        <f>Table2[[#This Row],[multiplier]]=Table2[[#This Row],[multiplier_calc]]</f>
        <v>0</v>
      </c>
    </row>
    <row r="4585" spans="1:23" x14ac:dyDescent="0.25">
      <c r="A4585" s="1">
        <v>3.28</v>
      </c>
      <c r="B4585" s="1">
        <v>1</v>
      </c>
      <c r="C4585">
        <v>33.690067526</v>
      </c>
      <c r="D4585">
        <v>0</v>
      </c>
      <c r="E4585">
        <v>0</v>
      </c>
      <c r="F4585">
        <v>70.923967089000001</v>
      </c>
      <c r="G4585">
        <v>2.2188007999999999E-2</v>
      </c>
      <c r="H4585">
        <v>0.360555128</v>
      </c>
      <c r="I4585">
        <v>-147.46704716599999</v>
      </c>
      <c r="J4585">
        <v>147.827602294</v>
      </c>
      <c r="K4585">
        <v>82</v>
      </c>
      <c r="L4585">
        <v>123</v>
      </c>
      <c r="M4585">
        <v>41</v>
      </c>
      <c r="N4585">
        <f>TAN(RADIANS(Table2[[#This Row],[angle]]))</f>
        <v>0.66666666666717622</v>
      </c>
      <c r="O4585">
        <f>0+LEFT(TEXT(Table2[[#This Row],[tan_angle]],"000/000"),3)</f>
        <v>2</v>
      </c>
      <c r="P4585">
        <f>0+RIGHT(TEXT(Table2[[#This Row],[tan_angle]],"000/000"),3)</f>
        <v>3</v>
      </c>
      <c r="Q4585" s="10">
        <f>Table2[[#This Row],[canvas_height]]/Table2[[#This Row],[canvas_width]]</f>
        <v>3.28</v>
      </c>
      <c r="R4585">
        <f>0+LEFT(TEXT(Table2[[#This Row],[canvas_ratio]],"000/000"),3)</f>
        <v>82</v>
      </c>
      <c r="S4585" s="5" t="str">
        <f t="shared" si="72"/>
        <v>/</v>
      </c>
      <c r="T4585" s="4">
        <f>0+RIGHT(TEXT(Table2[[#This Row],[canvas_ratio]],"000/000"),3)</f>
        <v>25</v>
      </c>
      <c r="U4585" s="9">
        <f>Table2[[#This Row],[canvas_ratio]]/Table2[[#This Row],[tan_angle]]</f>
        <v>4.9199999999962394</v>
      </c>
      <c r="V4585" s="8">
        <f>0+RIGHT(TEXT(Table2[[#This Row],[ratio]],"0000/0000"),4)/Table2[[#This Row],[tan_angle_numer]]</f>
        <v>12.5</v>
      </c>
      <c r="W4585" s="9" t="b">
        <f>Table2[[#This Row],[multiplier]]=Table2[[#This Row],[multiplier_calc]]</f>
        <v>0</v>
      </c>
    </row>
    <row r="4586" spans="1:23" x14ac:dyDescent="0.25">
      <c r="A4586" s="1">
        <v>3.29</v>
      </c>
      <c r="B4586" s="1">
        <v>1</v>
      </c>
      <c r="C4586">
        <v>33.690067526</v>
      </c>
      <c r="D4586">
        <v>0</v>
      </c>
      <c r="E4586">
        <v>0</v>
      </c>
      <c r="F4586">
        <v>456.70131255799998</v>
      </c>
      <c r="G4586">
        <v>-2.7735009999999998E-3</v>
      </c>
      <c r="H4586">
        <v>0.360555128</v>
      </c>
      <c r="I4586">
        <v>-1185.8658144999999</v>
      </c>
      <c r="J4586">
        <v>1186.2263696279999</v>
      </c>
      <c r="K4586">
        <v>658</v>
      </c>
      <c r="L4586">
        <v>987</v>
      </c>
      <c r="M4586">
        <v>329</v>
      </c>
      <c r="N4586">
        <f>TAN(RADIANS(Table2[[#This Row],[angle]]))</f>
        <v>0.66666666666717622</v>
      </c>
      <c r="O4586">
        <f>0+LEFT(TEXT(Table2[[#This Row],[tan_angle]],"000/000"),3)</f>
        <v>2</v>
      </c>
      <c r="P4586">
        <f>0+RIGHT(TEXT(Table2[[#This Row],[tan_angle]],"000/000"),3)</f>
        <v>3</v>
      </c>
      <c r="Q4586" s="10">
        <f>Table2[[#This Row],[canvas_height]]/Table2[[#This Row],[canvas_width]]</f>
        <v>3.29</v>
      </c>
      <c r="R4586">
        <f>0+LEFT(TEXT(Table2[[#This Row],[canvas_ratio]],"000/000"),3)</f>
        <v>329</v>
      </c>
      <c r="S4586" s="5" t="str">
        <f t="shared" si="72"/>
        <v>/</v>
      </c>
      <c r="T4586" s="4">
        <f>0+RIGHT(TEXT(Table2[[#This Row],[canvas_ratio]],"000/000"),3)</f>
        <v>100</v>
      </c>
      <c r="U4586" s="9">
        <f>Table2[[#This Row],[canvas_ratio]]/Table2[[#This Row],[tan_angle]]</f>
        <v>4.9349999999962284</v>
      </c>
      <c r="V4586" s="8">
        <f>0+RIGHT(TEXT(Table2[[#This Row],[ratio]],"0000/0000"),4)/Table2[[#This Row],[tan_angle_numer]]</f>
        <v>100</v>
      </c>
      <c r="W4586" s="9" t="b">
        <f>Table2[[#This Row],[multiplier]]=Table2[[#This Row],[multiplier_calc]]</f>
        <v>0</v>
      </c>
    </row>
    <row r="4587" spans="1:23" x14ac:dyDescent="0.25">
      <c r="A4587" s="1">
        <v>3.3</v>
      </c>
      <c r="B4587" s="1">
        <v>1</v>
      </c>
      <c r="C4587">
        <v>33.690067526</v>
      </c>
      <c r="D4587">
        <v>0</v>
      </c>
      <c r="E4587">
        <v>0</v>
      </c>
      <c r="F4587">
        <v>112.99242997100001</v>
      </c>
      <c r="G4587">
        <v>2.7735010000000001E-2</v>
      </c>
      <c r="H4587">
        <v>0.360555128</v>
      </c>
      <c r="I4587">
        <v>-118.62263696300001</v>
      </c>
      <c r="J4587">
        <v>118.98319209100001</v>
      </c>
      <c r="K4587">
        <v>66</v>
      </c>
      <c r="L4587">
        <v>99</v>
      </c>
      <c r="M4587">
        <v>33</v>
      </c>
      <c r="N4587">
        <f>TAN(RADIANS(Table2[[#This Row],[angle]]))</f>
        <v>0.66666666666717622</v>
      </c>
      <c r="O4587">
        <f>0+LEFT(TEXT(Table2[[#This Row],[tan_angle]],"000/000"),3)</f>
        <v>2</v>
      </c>
      <c r="P4587">
        <f>0+RIGHT(TEXT(Table2[[#This Row],[tan_angle]],"000/000"),3)</f>
        <v>3</v>
      </c>
      <c r="Q4587" s="10">
        <f>Table2[[#This Row],[canvas_height]]/Table2[[#This Row],[canvas_width]]</f>
        <v>3.3</v>
      </c>
      <c r="R4587">
        <f>0+LEFT(TEXT(Table2[[#This Row],[canvas_ratio]],"000/000"),3)</f>
        <v>33</v>
      </c>
      <c r="S4587" s="5" t="str">
        <f t="shared" si="72"/>
        <v>/</v>
      </c>
      <c r="T4587" s="4">
        <f>0+RIGHT(TEXT(Table2[[#This Row],[canvas_ratio]],"000/000"),3)</f>
        <v>10</v>
      </c>
      <c r="U4587" s="9">
        <f>Table2[[#This Row],[canvas_ratio]]/Table2[[#This Row],[tan_angle]]</f>
        <v>4.9499999999962165</v>
      </c>
      <c r="V4587" s="8">
        <f>0+RIGHT(TEXT(Table2[[#This Row],[ratio]],"0000/0000"),4)/Table2[[#This Row],[tan_angle_numer]]</f>
        <v>10</v>
      </c>
      <c r="W4587" s="9" t="b">
        <f>Table2[[#This Row],[multiplier]]=Table2[[#This Row],[multiplier_calc]]</f>
        <v>0</v>
      </c>
    </row>
    <row r="4588" spans="1:23" x14ac:dyDescent="0.25">
      <c r="A4588" s="1">
        <v>3.31</v>
      </c>
      <c r="B4588" s="1">
        <v>1</v>
      </c>
      <c r="C4588">
        <v>33.690067526</v>
      </c>
      <c r="D4588">
        <v>0</v>
      </c>
      <c r="E4588">
        <v>0</v>
      </c>
      <c r="F4588">
        <v>340.12551931899998</v>
      </c>
      <c r="G4588">
        <v>2.7735009999999998E-3</v>
      </c>
      <c r="H4588">
        <v>0.360555128</v>
      </c>
      <c r="I4588">
        <v>-1193.076917051</v>
      </c>
      <c r="J4588">
        <v>1193.437472179</v>
      </c>
      <c r="K4588">
        <v>662</v>
      </c>
      <c r="L4588">
        <v>993</v>
      </c>
      <c r="M4588">
        <v>331</v>
      </c>
      <c r="N4588">
        <f>TAN(RADIANS(Table2[[#This Row],[angle]]))</f>
        <v>0.66666666666717622</v>
      </c>
      <c r="O4588">
        <f>0+LEFT(TEXT(Table2[[#This Row],[tan_angle]],"000/000"),3)</f>
        <v>2</v>
      </c>
      <c r="P4588">
        <f>0+RIGHT(TEXT(Table2[[#This Row],[tan_angle]],"000/000"),3)</f>
        <v>3</v>
      </c>
      <c r="Q4588" s="10">
        <f>Table2[[#This Row],[canvas_height]]/Table2[[#This Row],[canvas_width]]</f>
        <v>3.31</v>
      </c>
      <c r="R4588">
        <f>0+LEFT(TEXT(Table2[[#This Row],[canvas_ratio]],"000/000"),3)</f>
        <v>331</v>
      </c>
      <c r="S4588" s="5" t="str">
        <f t="shared" si="72"/>
        <v>/</v>
      </c>
      <c r="T4588" s="4">
        <f>0+RIGHT(TEXT(Table2[[#This Row],[canvas_ratio]],"000/000"),3)</f>
        <v>100</v>
      </c>
      <c r="U4588" s="9">
        <f>Table2[[#This Row],[canvas_ratio]]/Table2[[#This Row],[tan_angle]]</f>
        <v>4.9649999999962056</v>
      </c>
      <c r="V4588" s="8">
        <f>0+RIGHT(TEXT(Table2[[#This Row],[ratio]],"0000/0000"),4)/Table2[[#This Row],[tan_angle_numer]]</f>
        <v>100</v>
      </c>
      <c r="W4588" s="9" t="b">
        <f>Table2[[#This Row],[multiplier]]=Table2[[#This Row],[multiplier_calc]]</f>
        <v>0</v>
      </c>
    </row>
    <row r="4589" spans="1:23" x14ac:dyDescent="0.25">
      <c r="A4589" s="1">
        <v>3.32</v>
      </c>
      <c r="B4589" s="1">
        <v>1</v>
      </c>
      <c r="C4589">
        <v>33.690067526</v>
      </c>
      <c r="D4589">
        <v>0</v>
      </c>
      <c r="E4589">
        <v>0</v>
      </c>
      <c r="F4589">
        <v>293.25889974</v>
      </c>
      <c r="G4589">
        <v>1.1094003999999999E-2</v>
      </c>
      <c r="H4589">
        <v>0.360555128</v>
      </c>
      <c r="I4589">
        <v>-298.90020073599999</v>
      </c>
      <c r="J4589">
        <v>299.26075586399998</v>
      </c>
      <c r="K4589">
        <v>166</v>
      </c>
      <c r="L4589">
        <v>249</v>
      </c>
      <c r="M4589">
        <v>83</v>
      </c>
      <c r="N4589">
        <f>TAN(RADIANS(Table2[[#This Row],[angle]]))</f>
        <v>0.66666666666717622</v>
      </c>
      <c r="O4589">
        <f>0+LEFT(TEXT(Table2[[#This Row],[tan_angle]],"000/000"),3)</f>
        <v>2</v>
      </c>
      <c r="P4589">
        <f>0+RIGHT(TEXT(Table2[[#This Row],[tan_angle]],"000/000"),3)</f>
        <v>3</v>
      </c>
      <c r="Q4589" s="10">
        <f>Table2[[#This Row],[canvas_height]]/Table2[[#This Row],[canvas_width]]</f>
        <v>3.32</v>
      </c>
      <c r="R4589">
        <f>0+LEFT(TEXT(Table2[[#This Row],[canvas_ratio]],"000/000"),3)</f>
        <v>83</v>
      </c>
      <c r="S4589" s="5" t="str">
        <f t="shared" si="72"/>
        <v>/</v>
      </c>
      <c r="T4589" s="4">
        <f>0+RIGHT(TEXT(Table2[[#This Row],[canvas_ratio]],"000/000"),3)</f>
        <v>25</v>
      </c>
      <c r="U4589" s="9">
        <f>Table2[[#This Row],[canvas_ratio]]/Table2[[#This Row],[tan_angle]]</f>
        <v>4.9799999999961937</v>
      </c>
      <c r="V4589" s="8">
        <f>0+RIGHT(TEXT(Table2[[#This Row],[ratio]],"0000/0000"),4)/Table2[[#This Row],[tan_angle_numer]]</f>
        <v>25</v>
      </c>
      <c r="W4589" s="9" t="b">
        <f>Table2[[#This Row],[multiplier]]=Table2[[#This Row],[multiplier_calc]]</f>
        <v>0</v>
      </c>
    </row>
    <row r="4590" spans="1:23" x14ac:dyDescent="0.25">
      <c r="A4590" s="1">
        <v>3.33</v>
      </c>
      <c r="B4590" s="1">
        <v>1</v>
      </c>
      <c r="C4590">
        <v>33.690067526</v>
      </c>
      <c r="D4590">
        <v>0</v>
      </c>
      <c r="E4590">
        <v>0</v>
      </c>
      <c r="F4590">
        <v>6.0074031249999997</v>
      </c>
      <c r="G4590">
        <v>-2.7735009999999998E-3</v>
      </c>
      <c r="H4590">
        <v>0.360555128</v>
      </c>
      <c r="I4590">
        <v>-1200.2880196020001</v>
      </c>
      <c r="J4590">
        <v>1200.6485747300001</v>
      </c>
      <c r="K4590">
        <v>666</v>
      </c>
      <c r="L4590">
        <v>999</v>
      </c>
      <c r="M4590">
        <v>333</v>
      </c>
      <c r="N4590">
        <f>TAN(RADIANS(Table2[[#This Row],[angle]]))</f>
        <v>0.66666666666717622</v>
      </c>
      <c r="O4590">
        <f>0+LEFT(TEXT(Table2[[#This Row],[tan_angle]],"000/000"),3)</f>
        <v>2</v>
      </c>
      <c r="P4590">
        <f>0+RIGHT(TEXT(Table2[[#This Row],[tan_angle]],"000/000"),3)</f>
        <v>3</v>
      </c>
      <c r="Q4590" s="10">
        <f>Table2[[#This Row],[canvas_height]]/Table2[[#This Row],[canvas_width]]</f>
        <v>3.33</v>
      </c>
      <c r="R4590">
        <f>0+LEFT(TEXT(Table2[[#This Row],[canvas_ratio]],"000/000"),3)</f>
        <v>333</v>
      </c>
      <c r="S4590" s="5" t="str">
        <f t="shared" ref="S4590:S4657" si="73">"/"</f>
        <v>/</v>
      </c>
      <c r="T4590" s="4">
        <f>0+RIGHT(TEXT(Table2[[#This Row],[canvas_ratio]],"000/000"),3)</f>
        <v>100</v>
      </c>
      <c r="U4590" s="9">
        <f>Table2[[#This Row],[canvas_ratio]]/Table2[[#This Row],[tan_angle]]</f>
        <v>4.9949999999961818</v>
      </c>
      <c r="V4590" s="8">
        <f>0+RIGHT(TEXT(Table2[[#This Row],[ratio]],"0000/0000"),4)/Table2[[#This Row],[tan_angle_numer]]</f>
        <v>100</v>
      </c>
      <c r="W4590" s="9" t="b">
        <f>Table2[[#This Row],[multiplier]]=Table2[[#This Row],[multiplier_calc]]</f>
        <v>0</v>
      </c>
    </row>
    <row r="4591" spans="1:23" x14ac:dyDescent="0.25">
      <c r="A4591" s="1">
        <v>3.34</v>
      </c>
      <c r="B4591" s="1">
        <v>1</v>
      </c>
      <c r="C4591">
        <v>33.690067526</v>
      </c>
      <c r="D4591">
        <v>0</v>
      </c>
      <c r="E4591">
        <v>0</v>
      </c>
      <c r="F4591">
        <v>6.0129501269999999</v>
      </c>
      <c r="G4591">
        <v>5.5470019999999997E-3</v>
      </c>
      <c r="H4591">
        <v>0.360555128</v>
      </c>
      <c r="I4591">
        <v>-601.766507875</v>
      </c>
      <c r="J4591">
        <v>602.12706300299999</v>
      </c>
      <c r="K4591">
        <v>334</v>
      </c>
      <c r="L4591">
        <v>501</v>
      </c>
      <c r="M4591">
        <v>167</v>
      </c>
      <c r="N4591">
        <f>TAN(RADIANS(Table2[[#This Row],[angle]]))</f>
        <v>0.66666666666717622</v>
      </c>
      <c r="O4591">
        <f>0+LEFT(TEXT(Table2[[#This Row],[tan_angle]],"000/000"),3)</f>
        <v>2</v>
      </c>
      <c r="P4591">
        <f>0+RIGHT(TEXT(Table2[[#This Row],[tan_angle]],"000/000"),3)</f>
        <v>3</v>
      </c>
      <c r="Q4591" s="10">
        <f>Table2[[#This Row],[canvas_height]]/Table2[[#This Row],[canvas_width]]</f>
        <v>3.34</v>
      </c>
      <c r="R4591">
        <f>0+LEFT(TEXT(Table2[[#This Row],[canvas_ratio]],"000/000"),3)</f>
        <v>167</v>
      </c>
      <c r="S4591" s="5" t="str">
        <f t="shared" si="73"/>
        <v>/</v>
      </c>
      <c r="T4591" s="4">
        <f>0+RIGHT(TEXT(Table2[[#This Row],[canvas_ratio]],"000/000"),3)</f>
        <v>50</v>
      </c>
      <c r="U4591" s="9">
        <f>Table2[[#This Row],[canvas_ratio]]/Table2[[#This Row],[tan_angle]]</f>
        <v>5.0099999999961708</v>
      </c>
      <c r="V4591" s="8">
        <f>0+RIGHT(TEXT(Table2[[#This Row],[ratio]],"0000/0000"),4)/Table2[[#This Row],[tan_angle_numer]]</f>
        <v>50</v>
      </c>
      <c r="W4591" s="9" t="b">
        <f>Table2[[#This Row],[multiplier]]=Table2[[#This Row],[multiplier_calc]]</f>
        <v>0</v>
      </c>
    </row>
    <row r="4592" spans="1:23" x14ac:dyDescent="0.25">
      <c r="A4592" s="1">
        <v>3.35</v>
      </c>
      <c r="B4592" s="1">
        <v>1</v>
      </c>
      <c r="C4592">
        <v>33.690067526</v>
      </c>
      <c r="D4592">
        <v>0</v>
      </c>
      <c r="E4592">
        <v>0</v>
      </c>
      <c r="F4592">
        <v>6.018497129</v>
      </c>
      <c r="G4592">
        <v>1.3867505E-2</v>
      </c>
      <c r="H4592">
        <v>0.360555128</v>
      </c>
      <c r="I4592">
        <v>-241.21138032900001</v>
      </c>
      <c r="J4592">
        <v>241.571935457</v>
      </c>
      <c r="K4592">
        <v>134</v>
      </c>
      <c r="L4592">
        <v>201</v>
      </c>
      <c r="M4592">
        <v>67</v>
      </c>
      <c r="N4592">
        <f>TAN(RADIANS(Table2[[#This Row],[angle]]))</f>
        <v>0.66666666666717622</v>
      </c>
      <c r="O4592">
        <f>0+LEFT(TEXT(Table2[[#This Row],[tan_angle]],"000/000"),3)</f>
        <v>2</v>
      </c>
      <c r="P4592">
        <f>0+RIGHT(TEXT(Table2[[#This Row],[tan_angle]],"000/000"),3)</f>
        <v>3</v>
      </c>
      <c r="Q4592" s="10">
        <f>Table2[[#This Row],[canvas_height]]/Table2[[#This Row],[canvas_width]]</f>
        <v>3.35</v>
      </c>
      <c r="R4592">
        <f>0+LEFT(TEXT(Table2[[#This Row],[canvas_ratio]],"000/000"),3)</f>
        <v>67</v>
      </c>
      <c r="S4592" s="5" t="str">
        <f t="shared" si="73"/>
        <v>/</v>
      </c>
      <c r="T4592" s="4">
        <f>0+RIGHT(TEXT(Table2[[#This Row],[canvas_ratio]],"000/000"),3)</f>
        <v>20</v>
      </c>
      <c r="U4592" s="9">
        <f>Table2[[#This Row],[canvas_ratio]]/Table2[[#This Row],[tan_angle]]</f>
        <v>5.024999999996159</v>
      </c>
      <c r="V4592" s="8">
        <f>0+RIGHT(TEXT(Table2[[#This Row],[ratio]],"0000/0000"),4)/Table2[[#This Row],[tan_angle_numer]]</f>
        <v>20</v>
      </c>
      <c r="W4592" s="9" t="b">
        <f>Table2[[#This Row],[multiplier]]=Table2[[#This Row],[multiplier_calc]]</f>
        <v>0</v>
      </c>
    </row>
    <row r="4593" spans="1:23" x14ac:dyDescent="0.25">
      <c r="A4593" s="1">
        <v>3.36</v>
      </c>
      <c r="B4593" s="1">
        <v>1</v>
      </c>
      <c r="C4593">
        <v>33.690067526</v>
      </c>
      <c r="D4593">
        <v>0</v>
      </c>
      <c r="E4593">
        <v>0</v>
      </c>
      <c r="F4593">
        <v>145.409109438</v>
      </c>
      <c r="G4593">
        <v>-2.2188007999999999E-2</v>
      </c>
      <c r="H4593">
        <v>0.360555128</v>
      </c>
      <c r="I4593">
        <v>-151.07259844199999</v>
      </c>
      <c r="J4593">
        <v>151.43315357</v>
      </c>
      <c r="K4593">
        <v>84</v>
      </c>
      <c r="L4593">
        <v>126</v>
      </c>
      <c r="M4593">
        <v>42</v>
      </c>
      <c r="N4593">
        <f>TAN(RADIANS(Table2[[#This Row],[angle]]))</f>
        <v>0.66666666666717622</v>
      </c>
      <c r="O4593">
        <f>0+LEFT(TEXT(Table2[[#This Row],[tan_angle]],"000/000"),3)</f>
        <v>2</v>
      </c>
      <c r="P4593">
        <f>0+RIGHT(TEXT(Table2[[#This Row],[tan_angle]],"000/000"),3)</f>
        <v>3</v>
      </c>
      <c r="Q4593" s="10">
        <f>Table2[[#This Row],[canvas_height]]/Table2[[#This Row],[canvas_width]]</f>
        <v>3.36</v>
      </c>
      <c r="R4593">
        <f>0+LEFT(TEXT(Table2[[#This Row],[canvas_ratio]],"000/000"),3)</f>
        <v>84</v>
      </c>
      <c r="S4593" s="5" t="str">
        <f t="shared" si="73"/>
        <v>/</v>
      </c>
      <c r="T4593" s="4">
        <f>0+RIGHT(TEXT(Table2[[#This Row],[canvas_ratio]],"000/000"),3)</f>
        <v>25</v>
      </c>
      <c r="U4593" s="9">
        <f>Table2[[#This Row],[canvas_ratio]]/Table2[[#This Row],[tan_angle]]</f>
        <v>5.039999999996148</v>
      </c>
      <c r="V4593" s="8">
        <f>0+RIGHT(TEXT(Table2[[#This Row],[ratio]],"0000/0000"),4)/Table2[[#This Row],[tan_angle_numer]]</f>
        <v>12.5</v>
      </c>
      <c r="W4593" s="9" t="b">
        <f>Table2[[#This Row],[multiplier]]=Table2[[#This Row],[multiplier_calc]]</f>
        <v>0</v>
      </c>
    </row>
    <row r="4594" spans="1:23" x14ac:dyDescent="0.25">
      <c r="A4594" s="1">
        <v>3.37</v>
      </c>
      <c r="B4594" s="1">
        <v>1</v>
      </c>
      <c r="C4594">
        <v>33.690067526</v>
      </c>
      <c r="D4594">
        <v>0</v>
      </c>
      <c r="E4594">
        <v>0</v>
      </c>
      <c r="F4594">
        <v>552.85304457200004</v>
      </c>
      <c r="G4594">
        <v>2.7735009999999998E-3</v>
      </c>
      <c r="H4594">
        <v>0.360555128</v>
      </c>
      <c r="I4594">
        <v>-1214.710224704</v>
      </c>
      <c r="J4594">
        <v>1215.070779832</v>
      </c>
      <c r="K4594">
        <v>674</v>
      </c>
      <c r="L4594">
        <v>1011</v>
      </c>
      <c r="M4594">
        <v>337</v>
      </c>
      <c r="N4594">
        <f>TAN(RADIANS(Table2[[#This Row],[angle]]))</f>
        <v>0.66666666666717622</v>
      </c>
      <c r="O4594">
        <f>0+LEFT(TEXT(Table2[[#This Row],[tan_angle]],"000/000"),3)</f>
        <v>2</v>
      </c>
      <c r="P4594">
        <f>0+RIGHT(TEXT(Table2[[#This Row],[tan_angle]],"000/000"),3)</f>
        <v>3</v>
      </c>
      <c r="Q4594" s="10">
        <f>Table2[[#This Row],[canvas_height]]/Table2[[#This Row],[canvas_width]]</f>
        <v>3.37</v>
      </c>
      <c r="R4594">
        <f>0+LEFT(TEXT(Table2[[#This Row],[canvas_ratio]],"000/000"),3)</f>
        <v>337</v>
      </c>
      <c r="S4594" s="5" t="str">
        <f t="shared" si="73"/>
        <v>/</v>
      </c>
      <c r="T4594" s="4">
        <f>0+RIGHT(TEXT(Table2[[#This Row],[canvas_ratio]],"000/000"),3)</f>
        <v>100</v>
      </c>
      <c r="U4594" s="9">
        <f>Table2[[#This Row],[canvas_ratio]]/Table2[[#This Row],[tan_angle]]</f>
        <v>5.0549999999961361</v>
      </c>
      <c r="V4594" s="8">
        <f>0+RIGHT(TEXT(Table2[[#This Row],[ratio]],"0000/0000"),4)/Table2[[#This Row],[tan_angle_numer]]</f>
        <v>100</v>
      </c>
      <c r="W4594" s="9" t="b">
        <f>Table2[[#This Row],[multiplier]]=Table2[[#This Row],[multiplier_calc]]</f>
        <v>0</v>
      </c>
    </row>
    <row r="4595" spans="1:23" x14ac:dyDescent="0.25">
      <c r="A4595" s="1">
        <v>3.38</v>
      </c>
      <c r="B4595" s="1">
        <v>1</v>
      </c>
      <c r="C4595">
        <v>33.690067526</v>
      </c>
      <c r="D4595">
        <v>0</v>
      </c>
      <c r="E4595">
        <v>0</v>
      </c>
      <c r="F4595">
        <v>347.33107486799997</v>
      </c>
      <c r="G4595">
        <v>-5.5470019999999997E-3</v>
      </c>
      <c r="H4595">
        <v>0.360555128</v>
      </c>
      <c r="I4595">
        <v>-608.97761042599996</v>
      </c>
      <c r="J4595">
        <v>609.33816555399994</v>
      </c>
      <c r="K4595">
        <v>338</v>
      </c>
      <c r="L4595">
        <v>507</v>
      </c>
      <c r="M4595">
        <v>169</v>
      </c>
      <c r="N4595">
        <f>TAN(RADIANS(Table2[[#This Row],[angle]]))</f>
        <v>0.66666666666717622</v>
      </c>
      <c r="O4595">
        <f>0+LEFT(TEXT(Table2[[#This Row],[tan_angle]],"000/000"),3)</f>
        <v>2</v>
      </c>
      <c r="P4595">
        <f>0+RIGHT(TEXT(Table2[[#This Row],[tan_angle]],"000/000"),3)</f>
        <v>3</v>
      </c>
      <c r="Q4595" s="10">
        <f>Table2[[#This Row],[canvas_height]]/Table2[[#This Row],[canvas_width]]</f>
        <v>3.38</v>
      </c>
      <c r="R4595">
        <f>0+LEFT(TEXT(Table2[[#This Row],[canvas_ratio]],"000/000"),3)</f>
        <v>169</v>
      </c>
      <c r="S4595" s="5" t="str">
        <f t="shared" si="73"/>
        <v>/</v>
      </c>
      <c r="T4595" s="4">
        <f>0+RIGHT(TEXT(Table2[[#This Row],[canvas_ratio]],"000/000"),3)</f>
        <v>50</v>
      </c>
      <c r="U4595" s="9">
        <f>Table2[[#This Row],[canvas_ratio]]/Table2[[#This Row],[tan_angle]]</f>
        <v>5.0699999999961243</v>
      </c>
      <c r="V4595" s="8">
        <f>0+RIGHT(TEXT(Table2[[#This Row],[ratio]],"0000/0000"),4)/Table2[[#This Row],[tan_angle_numer]]</f>
        <v>50</v>
      </c>
      <c r="W4595" s="9" t="b">
        <f>Table2[[#This Row],[multiplier]]=Table2[[#This Row],[multiplier_calc]]</f>
        <v>0</v>
      </c>
    </row>
    <row r="4596" spans="1:23" x14ac:dyDescent="0.25">
      <c r="A4596" s="1">
        <v>3.39</v>
      </c>
      <c r="B4596" s="1">
        <v>1</v>
      </c>
      <c r="C4596">
        <v>33.690067526</v>
      </c>
      <c r="D4596">
        <v>0</v>
      </c>
      <c r="E4596">
        <v>0</v>
      </c>
      <c r="F4596">
        <v>287.24040261099998</v>
      </c>
      <c r="G4596">
        <v>-2.7735009999999998E-3</v>
      </c>
      <c r="H4596">
        <v>0.360555128</v>
      </c>
      <c r="I4596">
        <v>-1221.9213272550001</v>
      </c>
      <c r="J4596">
        <v>1222.281882383</v>
      </c>
      <c r="K4596">
        <v>678</v>
      </c>
      <c r="L4596">
        <v>1017</v>
      </c>
      <c r="M4596">
        <v>339</v>
      </c>
      <c r="N4596">
        <f>TAN(RADIANS(Table2[[#This Row],[angle]]))</f>
        <v>0.66666666666717622</v>
      </c>
      <c r="O4596">
        <f>0+LEFT(TEXT(Table2[[#This Row],[tan_angle]],"000/000"),3)</f>
        <v>2</v>
      </c>
      <c r="P4596">
        <f>0+RIGHT(TEXT(Table2[[#This Row],[tan_angle]],"000/000"),3)</f>
        <v>3</v>
      </c>
      <c r="Q4596" s="10">
        <f>Table2[[#This Row],[canvas_height]]/Table2[[#This Row],[canvas_width]]</f>
        <v>3.39</v>
      </c>
      <c r="R4596">
        <f>0+LEFT(TEXT(Table2[[#This Row],[canvas_ratio]],"000/000"),3)</f>
        <v>339</v>
      </c>
      <c r="S4596" s="5" t="str">
        <f t="shared" si="73"/>
        <v>/</v>
      </c>
      <c r="T4596" s="4">
        <f>0+RIGHT(TEXT(Table2[[#This Row],[canvas_ratio]],"000/000"),3)</f>
        <v>100</v>
      </c>
      <c r="U4596" s="9">
        <f>Table2[[#This Row],[canvas_ratio]]/Table2[[#This Row],[tan_angle]]</f>
        <v>5.0849999999961133</v>
      </c>
      <c r="V4596" s="8">
        <f>0+RIGHT(TEXT(Table2[[#This Row],[ratio]],"0000/0000"),4)/Table2[[#This Row],[tan_angle_numer]]</f>
        <v>100</v>
      </c>
      <c r="W4596" s="9" t="b">
        <f>Table2[[#This Row],[multiplier]]=Table2[[#This Row],[multiplier_calc]]</f>
        <v>0</v>
      </c>
    </row>
    <row r="4597" spans="1:23" x14ac:dyDescent="0.25">
      <c r="A4597" s="1">
        <v>3.4</v>
      </c>
      <c r="B4597" s="1">
        <v>1</v>
      </c>
      <c r="C4597">
        <v>33.690067526</v>
      </c>
      <c r="D4597">
        <v>0</v>
      </c>
      <c r="E4597">
        <v>0</v>
      </c>
      <c r="F4597">
        <v>6.0462321389999998</v>
      </c>
      <c r="G4597">
        <v>5.5470020000000002E-2</v>
      </c>
      <c r="H4597">
        <v>0.360555128</v>
      </c>
      <c r="I4597">
        <v>-60.933816555</v>
      </c>
      <c r="J4597">
        <v>61.294371683000001</v>
      </c>
      <c r="K4597">
        <v>34</v>
      </c>
      <c r="L4597">
        <v>51</v>
      </c>
      <c r="M4597">
        <v>17</v>
      </c>
      <c r="N4597">
        <f>TAN(RADIANS(Table2[[#This Row],[angle]]))</f>
        <v>0.66666666666717622</v>
      </c>
      <c r="O4597">
        <f>0+LEFT(TEXT(Table2[[#This Row],[tan_angle]],"000/000"),3)</f>
        <v>2</v>
      </c>
      <c r="P4597">
        <f>0+RIGHT(TEXT(Table2[[#This Row],[tan_angle]],"000/000"),3)</f>
        <v>3</v>
      </c>
      <c r="Q4597" s="10">
        <f>Table2[[#This Row],[canvas_height]]/Table2[[#This Row],[canvas_width]]</f>
        <v>3.4</v>
      </c>
      <c r="R4597">
        <f>0+LEFT(TEXT(Table2[[#This Row],[canvas_ratio]],"000/000"),3)</f>
        <v>17</v>
      </c>
      <c r="S4597" s="5" t="str">
        <f t="shared" si="73"/>
        <v>/</v>
      </c>
      <c r="T4597" s="4">
        <f>0+RIGHT(TEXT(Table2[[#This Row],[canvas_ratio]],"000/000"),3)</f>
        <v>5</v>
      </c>
      <c r="U4597" s="9">
        <f>Table2[[#This Row],[canvas_ratio]]/Table2[[#This Row],[tan_angle]]</f>
        <v>5.0999999999961014</v>
      </c>
      <c r="V4597" s="8">
        <f>0+RIGHT(TEXT(Table2[[#This Row],[ratio]],"0000/0000"),4)/Table2[[#This Row],[tan_angle_numer]]</f>
        <v>5</v>
      </c>
      <c r="W4597" s="9" t="b">
        <f>Table2[[#This Row],[multiplier]]=Table2[[#This Row],[multiplier_calc]]</f>
        <v>0</v>
      </c>
    </row>
    <row r="4598" spans="1:23" x14ac:dyDescent="0.25">
      <c r="A4598" s="1">
        <v>3.41</v>
      </c>
      <c r="B4598" s="1">
        <v>1</v>
      </c>
      <c r="C4598">
        <v>33.690067526</v>
      </c>
      <c r="D4598">
        <v>0</v>
      </c>
      <c r="E4598">
        <v>0</v>
      </c>
      <c r="F4598">
        <v>694.66769673900001</v>
      </c>
      <c r="G4598">
        <v>-2.7735009999999998E-3</v>
      </c>
      <c r="H4598">
        <v>0.360555128</v>
      </c>
      <c r="I4598">
        <v>-1229.1324298059999</v>
      </c>
      <c r="J4598">
        <v>1229.4929849340001</v>
      </c>
      <c r="K4598">
        <v>682</v>
      </c>
      <c r="L4598">
        <v>1023</v>
      </c>
      <c r="M4598">
        <v>341</v>
      </c>
      <c r="N4598">
        <f>TAN(RADIANS(Table2[[#This Row],[angle]]))</f>
        <v>0.66666666666717622</v>
      </c>
      <c r="O4598">
        <f>0+LEFT(TEXT(Table2[[#This Row],[tan_angle]],"000/000"),3)</f>
        <v>2</v>
      </c>
      <c r="P4598">
        <f>0+RIGHT(TEXT(Table2[[#This Row],[tan_angle]],"000/000"),3)</f>
        <v>3</v>
      </c>
      <c r="Q4598" s="10">
        <f>Table2[[#This Row],[canvas_height]]/Table2[[#This Row],[canvas_width]]</f>
        <v>3.41</v>
      </c>
      <c r="R4598">
        <f>0+LEFT(TEXT(Table2[[#This Row],[canvas_ratio]],"000/000"),3)</f>
        <v>341</v>
      </c>
      <c r="S4598" s="5" t="str">
        <f t="shared" si="73"/>
        <v>/</v>
      </c>
      <c r="T4598" s="4">
        <f>0+RIGHT(TEXT(Table2[[#This Row],[canvas_ratio]],"000/000"),3)</f>
        <v>100</v>
      </c>
      <c r="U4598" s="9">
        <f>Table2[[#This Row],[canvas_ratio]]/Table2[[#This Row],[tan_angle]]</f>
        <v>5.1149999999960905</v>
      </c>
      <c r="V4598" s="8">
        <f>0+RIGHT(TEXT(Table2[[#This Row],[ratio]],"0000/0000"),4)/Table2[[#This Row],[tan_angle_numer]]</f>
        <v>100</v>
      </c>
      <c r="W4598" s="9" t="b">
        <f>Table2[[#This Row],[multiplier]]=Table2[[#This Row],[multiplier_calc]]</f>
        <v>0</v>
      </c>
    </row>
    <row r="4599" spans="1:23" x14ac:dyDescent="0.25">
      <c r="A4599" s="1">
        <v>3.42</v>
      </c>
      <c r="B4599" s="1">
        <v>1</v>
      </c>
      <c r="C4599">
        <v>33.690067526</v>
      </c>
      <c r="D4599">
        <v>0</v>
      </c>
      <c r="E4599">
        <v>0</v>
      </c>
      <c r="F4599">
        <v>474.734615937</v>
      </c>
      <c r="G4599">
        <v>5.5470019999999997E-3</v>
      </c>
      <c r="H4599">
        <v>0.360555128</v>
      </c>
      <c r="I4599">
        <v>-616.18871297700002</v>
      </c>
      <c r="J4599">
        <v>616.54926810500001</v>
      </c>
      <c r="K4599">
        <v>342</v>
      </c>
      <c r="L4599">
        <v>513</v>
      </c>
      <c r="M4599">
        <v>171</v>
      </c>
      <c r="N4599">
        <f>TAN(RADIANS(Table2[[#This Row],[angle]]))</f>
        <v>0.66666666666717622</v>
      </c>
      <c r="O4599">
        <f>0+LEFT(TEXT(Table2[[#This Row],[tan_angle]],"000/000"),3)</f>
        <v>2</v>
      </c>
      <c r="P4599">
        <f>0+RIGHT(TEXT(Table2[[#This Row],[tan_angle]],"000/000"),3)</f>
        <v>3</v>
      </c>
      <c r="Q4599" s="10">
        <f>Table2[[#This Row],[canvas_height]]/Table2[[#This Row],[canvas_width]]</f>
        <v>3.42</v>
      </c>
      <c r="R4599">
        <f>0+LEFT(TEXT(Table2[[#This Row],[canvas_ratio]],"000/000"),3)</f>
        <v>171</v>
      </c>
      <c r="S4599" s="5" t="str">
        <f t="shared" si="73"/>
        <v>/</v>
      </c>
      <c r="T4599" s="4">
        <f>0+RIGHT(TEXT(Table2[[#This Row],[canvas_ratio]],"000/000"),3)</f>
        <v>50</v>
      </c>
      <c r="U4599" s="9">
        <f>Table2[[#This Row],[canvas_ratio]]/Table2[[#This Row],[tan_angle]]</f>
        <v>5.1299999999960786</v>
      </c>
      <c r="V4599" s="8">
        <f>0+RIGHT(TEXT(Table2[[#This Row],[ratio]],"0000/0000"),4)/Table2[[#This Row],[tan_angle_numer]]</f>
        <v>50</v>
      </c>
      <c r="W4599" s="9" t="b">
        <f>Table2[[#This Row],[multiplier]]=Table2[[#This Row],[multiplier_calc]]</f>
        <v>0</v>
      </c>
    </row>
    <row r="4600" spans="1:23" x14ac:dyDescent="0.25">
      <c r="A4600" s="1">
        <v>3.43</v>
      </c>
      <c r="B4600" s="1">
        <v>1</v>
      </c>
      <c r="C4600">
        <v>33.690067526</v>
      </c>
      <c r="D4600">
        <v>0</v>
      </c>
      <c r="E4600">
        <v>0</v>
      </c>
      <c r="F4600">
        <v>426.65874993099999</v>
      </c>
      <c r="G4600">
        <v>2.7735009999999998E-3</v>
      </c>
      <c r="H4600">
        <v>0.360555128</v>
      </c>
      <c r="I4600">
        <v>-1236.343532357</v>
      </c>
      <c r="J4600">
        <v>1236.7040874849999</v>
      </c>
      <c r="K4600">
        <v>686</v>
      </c>
      <c r="L4600">
        <v>1029</v>
      </c>
      <c r="M4600">
        <v>343</v>
      </c>
      <c r="N4600">
        <f>TAN(RADIANS(Table2[[#This Row],[angle]]))</f>
        <v>0.66666666666717622</v>
      </c>
      <c r="O4600">
        <f>0+LEFT(TEXT(Table2[[#This Row],[tan_angle]],"000/000"),3)</f>
        <v>2</v>
      </c>
      <c r="P4600">
        <f>0+RIGHT(TEXT(Table2[[#This Row],[tan_angle]],"000/000"),3)</f>
        <v>3</v>
      </c>
      <c r="Q4600" s="10">
        <f>Table2[[#This Row],[canvas_height]]/Table2[[#This Row],[canvas_width]]</f>
        <v>3.43</v>
      </c>
      <c r="R4600">
        <f>0+LEFT(TEXT(Table2[[#This Row],[canvas_ratio]],"000/000"),3)</f>
        <v>343</v>
      </c>
      <c r="S4600" s="5" t="str">
        <f t="shared" si="73"/>
        <v>/</v>
      </c>
      <c r="T4600" s="4">
        <f>0+RIGHT(TEXT(Table2[[#This Row],[canvas_ratio]],"000/000"),3)</f>
        <v>100</v>
      </c>
      <c r="U4600" s="9">
        <f>Table2[[#This Row],[canvas_ratio]]/Table2[[#This Row],[tan_angle]]</f>
        <v>5.1449999999960676</v>
      </c>
      <c r="V4600" s="8">
        <f>0+RIGHT(TEXT(Table2[[#This Row],[ratio]],"0000/0000"),4)/Table2[[#This Row],[tan_angle_numer]]</f>
        <v>100</v>
      </c>
      <c r="W4600" s="9" t="b">
        <f>Table2[[#This Row],[multiplier]]=Table2[[#This Row],[multiplier_calc]]</f>
        <v>0</v>
      </c>
    </row>
    <row r="4601" spans="1:23" x14ac:dyDescent="0.25">
      <c r="A4601" s="1">
        <v>3.44</v>
      </c>
      <c r="B4601" s="1">
        <v>1</v>
      </c>
      <c r="C4601">
        <v>33.690067526</v>
      </c>
      <c r="D4601">
        <v>0</v>
      </c>
      <c r="E4601">
        <v>0</v>
      </c>
      <c r="F4601">
        <v>117.79613367</v>
      </c>
      <c r="G4601">
        <v>2.2188007999999999E-2</v>
      </c>
      <c r="H4601">
        <v>0.360555128</v>
      </c>
      <c r="I4601">
        <v>-154.678149717</v>
      </c>
      <c r="J4601">
        <v>155.03870484500001</v>
      </c>
      <c r="K4601">
        <v>86</v>
      </c>
      <c r="L4601">
        <v>129</v>
      </c>
      <c r="M4601">
        <v>43</v>
      </c>
      <c r="N4601">
        <f>TAN(RADIANS(Table2[[#This Row],[angle]]))</f>
        <v>0.66666666666717622</v>
      </c>
      <c r="O4601">
        <f>0+LEFT(TEXT(Table2[[#This Row],[tan_angle]],"000/000"),3)</f>
        <v>2</v>
      </c>
      <c r="P4601">
        <f>0+RIGHT(TEXT(Table2[[#This Row],[tan_angle]],"000/000"),3)</f>
        <v>3</v>
      </c>
      <c r="Q4601" s="10">
        <f>Table2[[#This Row],[canvas_height]]/Table2[[#This Row],[canvas_width]]</f>
        <v>3.44</v>
      </c>
      <c r="R4601">
        <f>0+LEFT(TEXT(Table2[[#This Row],[canvas_ratio]],"000/000"),3)</f>
        <v>86</v>
      </c>
      <c r="S4601" s="5" t="str">
        <f t="shared" si="73"/>
        <v>/</v>
      </c>
      <c r="T4601" s="4">
        <f>0+RIGHT(TEXT(Table2[[#This Row],[canvas_ratio]],"000/000"),3)</f>
        <v>25</v>
      </c>
      <c r="U4601" s="9">
        <f>Table2[[#This Row],[canvas_ratio]]/Table2[[#This Row],[tan_angle]]</f>
        <v>5.1599999999960557</v>
      </c>
      <c r="V4601" s="8">
        <f>0+RIGHT(TEXT(Table2[[#This Row],[ratio]],"0000/0000"),4)/Table2[[#This Row],[tan_angle_numer]]</f>
        <v>12.5</v>
      </c>
      <c r="W4601" s="9" t="b">
        <f>Table2[[#This Row],[multiplier]]=Table2[[#This Row],[multiplier_calc]]</f>
        <v>0</v>
      </c>
    </row>
    <row r="4602" spans="1:23" x14ac:dyDescent="0.25">
      <c r="A4602" s="1">
        <v>3.45</v>
      </c>
      <c r="B4602" s="1">
        <v>1</v>
      </c>
      <c r="C4602">
        <v>33.690067526</v>
      </c>
      <c r="D4602">
        <v>0</v>
      </c>
      <c r="E4602">
        <v>0</v>
      </c>
      <c r="F4602">
        <v>105.75359241</v>
      </c>
      <c r="G4602">
        <v>-1.3867505E-2</v>
      </c>
      <c r="H4602">
        <v>0.360555128</v>
      </c>
      <c r="I4602">
        <v>-248.422482879</v>
      </c>
      <c r="J4602">
        <v>248.78303800699999</v>
      </c>
      <c r="K4602">
        <v>138</v>
      </c>
      <c r="L4602">
        <v>207</v>
      </c>
      <c r="M4602">
        <v>69</v>
      </c>
      <c r="N4602">
        <f>TAN(RADIANS(Table2[[#This Row],[angle]]))</f>
        <v>0.66666666666717622</v>
      </c>
      <c r="O4602">
        <f>0+LEFT(TEXT(Table2[[#This Row],[tan_angle]],"000/000"),3)</f>
        <v>2</v>
      </c>
      <c r="P4602">
        <f>0+RIGHT(TEXT(Table2[[#This Row],[tan_angle]],"000/000"),3)</f>
        <v>3</v>
      </c>
      <c r="Q4602" s="10">
        <f>Table2[[#This Row],[canvas_height]]/Table2[[#This Row],[canvas_width]]</f>
        <v>3.45</v>
      </c>
      <c r="R4602">
        <f>0+LEFT(TEXT(Table2[[#This Row],[canvas_ratio]],"000/000"),3)</f>
        <v>69</v>
      </c>
      <c r="S4602" s="5" t="str">
        <f t="shared" si="73"/>
        <v>/</v>
      </c>
      <c r="T4602" s="4">
        <f>0+RIGHT(TEXT(Table2[[#This Row],[canvas_ratio]],"000/000"),3)</f>
        <v>20</v>
      </c>
      <c r="U4602" s="9">
        <f>Table2[[#This Row],[canvas_ratio]]/Table2[[#This Row],[tan_angle]]</f>
        <v>5.1749999999960448</v>
      </c>
      <c r="V4602" s="8">
        <f>0+RIGHT(TEXT(Table2[[#This Row],[ratio]],"0000/0000"),4)/Table2[[#This Row],[tan_angle_numer]]</f>
        <v>20</v>
      </c>
      <c r="W4602" s="9" t="b">
        <f>Table2[[#This Row],[multiplier]]=Table2[[#This Row],[multiplier_calc]]</f>
        <v>0</v>
      </c>
    </row>
    <row r="4603" spans="1:23" x14ac:dyDescent="0.25">
      <c r="A4603" s="1">
        <v>3.46</v>
      </c>
      <c r="B4603" s="1">
        <v>1</v>
      </c>
      <c r="C4603">
        <v>33.690067526</v>
      </c>
      <c r="D4603">
        <v>0</v>
      </c>
      <c r="E4603">
        <v>0</v>
      </c>
      <c r="F4603">
        <v>492.76237231499999</v>
      </c>
      <c r="G4603">
        <v>5.5470019999999997E-3</v>
      </c>
      <c r="H4603">
        <v>0.360555128</v>
      </c>
      <c r="I4603">
        <v>-623.39981552799998</v>
      </c>
      <c r="J4603">
        <v>623.76037065599996</v>
      </c>
      <c r="K4603">
        <v>346</v>
      </c>
      <c r="L4603">
        <v>519</v>
      </c>
      <c r="M4603">
        <v>173</v>
      </c>
      <c r="N4603">
        <f>TAN(RADIANS(Table2[[#This Row],[angle]]))</f>
        <v>0.66666666666717622</v>
      </c>
      <c r="O4603">
        <f>0+LEFT(TEXT(Table2[[#This Row],[tan_angle]],"000/000"),3)</f>
        <v>2</v>
      </c>
      <c r="P4603">
        <f>0+RIGHT(TEXT(Table2[[#This Row],[tan_angle]],"000/000"),3)</f>
        <v>3</v>
      </c>
      <c r="Q4603" s="10">
        <f>Table2[[#This Row],[canvas_height]]/Table2[[#This Row],[canvas_width]]</f>
        <v>3.46</v>
      </c>
      <c r="R4603">
        <f>0+LEFT(TEXT(Table2[[#This Row],[canvas_ratio]],"000/000"),3)</f>
        <v>173</v>
      </c>
      <c r="S4603" s="5" t="str">
        <f t="shared" si="73"/>
        <v>/</v>
      </c>
      <c r="T4603" s="4">
        <f>0+RIGHT(TEXT(Table2[[#This Row],[canvas_ratio]],"000/000"),3)</f>
        <v>50</v>
      </c>
      <c r="U4603" s="9">
        <f>Table2[[#This Row],[canvas_ratio]]/Table2[[#This Row],[tan_angle]]</f>
        <v>5.1899999999960329</v>
      </c>
      <c r="V4603" s="8">
        <f>0+RIGHT(TEXT(Table2[[#This Row],[ratio]],"0000/0000"),4)/Table2[[#This Row],[tan_angle_numer]]</f>
        <v>50</v>
      </c>
      <c r="W4603" s="9" t="b">
        <f>Table2[[#This Row],[multiplier]]=Table2[[#This Row],[multiplier_calc]]</f>
        <v>0</v>
      </c>
    </row>
    <row r="4604" spans="1:23" x14ac:dyDescent="0.25">
      <c r="A4604" s="1">
        <v>3.47</v>
      </c>
      <c r="B4604" s="1">
        <v>1</v>
      </c>
      <c r="C4604">
        <v>33.690067526</v>
      </c>
      <c r="D4604">
        <v>0</v>
      </c>
      <c r="E4604">
        <v>0</v>
      </c>
      <c r="F4604">
        <v>243.97378730599999</v>
      </c>
      <c r="G4604">
        <v>-2.7735009999999998E-3</v>
      </c>
      <c r="H4604">
        <v>0.360555128</v>
      </c>
      <c r="I4604">
        <v>-1250.7657374580001</v>
      </c>
      <c r="J4604">
        <v>1251.1262925860001</v>
      </c>
      <c r="K4604">
        <v>694</v>
      </c>
      <c r="L4604">
        <v>1041</v>
      </c>
      <c r="M4604">
        <v>347</v>
      </c>
      <c r="N4604">
        <f>TAN(RADIANS(Table2[[#This Row],[angle]]))</f>
        <v>0.66666666666717622</v>
      </c>
      <c r="O4604">
        <f>0+LEFT(TEXT(Table2[[#This Row],[tan_angle]],"000/000"),3)</f>
        <v>2</v>
      </c>
      <c r="P4604">
        <f>0+RIGHT(TEXT(Table2[[#This Row],[tan_angle]],"000/000"),3)</f>
        <v>3</v>
      </c>
      <c r="Q4604" s="10">
        <f>Table2[[#This Row],[canvas_height]]/Table2[[#This Row],[canvas_width]]</f>
        <v>3.47</v>
      </c>
      <c r="R4604">
        <f>0+LEFT(TEXT(Table2[[#This Row],[canvas_ratio]],"000/000"),3)</f>
        <v>347</v>
      </c>
      <c r="S4604" s="5" t="str">
        <f t="shared" si="73"/>
        <v>/</v>
      </c>
      <c r="T4604" s="4">
        <f>0+RIGHT(TEXT(Table2[[#This Row],[canvas_ratio]],"000/000"),3)</f>
        <v>100</v>
      </c>
      <c r="U4604" s="9">
        <f>Table2[[#This Row],[canvas_ratio]]/Table2[[#This Row],[tan_angle]]</f>
        <v>5.2049999999960219</v>
      </c>
      <c r="V4604" s="8">
        <f>0+RIGHT(TEXT(Table2[[#This Row],[ratio]],"0000/0000"),4)/Table2[[#This Row],[tan_angle_numer]]</f>
        <v>100</v>
      </c>
      <c r="W4604" s="9" t="b">
        <f>Table2[[#This Row],[multiplier]]=Table2[[#This Row],[multiplier_calc]]</f>
        <v>0</v>
      </c>
    </row>
    <row r="4605" spans="1:23" x14ac:dyDescent="0.25">
      <c r="A4605" s="1">
        <v>3.48</v>
      </c>
      <c r="B4605" s="1">
        <v>1</v>
      </c>
      <c r="C4605">
        <v>33.690067526</v>
      </c>
      <c r="D4605">
        <v>0</v>
      </c>
      <c r="E4605">
        <v>0</v>
      </c>
      <c r="F4605">
        <v>56.479573979999998</v>
      </c>
      <c r="G4605">
        <v>-1.1094003999999999E-2</v>
      </c>
      <c r="H4605">
        <v>0.360555128</v>
      </c>
      <c r="I4605">
        <v>-313.32240583800001</v>
      </c>
      <c r="J4605">
        <v>313.682960966</v>
      </c>
      <c r="K4605">
        <v>174</v>
      </c>
      <c r="L4605">
        <v>261</v>
      </c>
      <c r="M4605">
        <v>87</v>
      </c>
      <c r="N4605">
        <f>TAN(RADIANS(Table2[[#This Row],[angle]]))</f>
        <v>0.66666666666717622</v>
      </c>
      <c r="O4605">
        <f>0+LEFT(TEXT(Table2[[#This Row],[tan_angle]],"000/000"),3)</f>
        <v>2</v>
      </c>
      <c r="P4605">
        <f>0+RIGHT(TEXT(Table2[[#This Row],[tan_angle]],"000/000"),3)</f>
        <v>3</v>
      </c>
      <c r="Q4605" s="10">
        <f>Table2[[#This Row],[canvas_height]]/Table2[[#This Row],[canvas_width]]</f>
        <v>3.48</v>
      </c>
      <c r="R4605">
        <f>0+LEFT(TEXT(Table2[[#This Row],[canvas_ratio]],"000/000"),3)</f>
        <v>87</v>
      </c>
      <c r="S4605" s="5" t="str">
        <f t="shared" si="73"/>
        <v>/</v>
      </c>
      <c r="T4605" s="4">
        <f>0+RIGHT(TEXT(Table2[[#This Row],[canvas_ratio]],"000/000"),3)</f>
        <v>25</v>
      </c>
      <c r="U4605" s="9">
        <f>Table2[[#This Row],[canvas_ratio]]/Table2[[#This Row],[tan_angle]]</f>
        <v>5.2199999999960101</v>
      </c>
      <c r="V4605" s="8">
        <f>0+RIGHT(TEXT(Table2[[#This Row],[ratio]],"0000/0000"),4)/Table2[[#This Row],[tan_angle_numer]]</f>
        <v>25</v>
      </c>
      <c r="W4605" s="9" t="b">
        <f>Table2[[#This Row],[multiplier]]=Table2[[#This Row],[multiplier_calc]]</f>
        <v>0</v>
      </c>
    </row>
    <row r="4606" spans="1:23" x14ac:dyDescent="0.25">
      <c r="A4606" s="1">
        <v>3.49</v>
      </c>
      <c r="B4606" s="1">
        <v>1</v>
      </c>
      <c r="C4606">
        <v>33.690067526</v>
      </c>
      <c r="D4606">
        <v>0</v>
      </c>
      <c r="E4606">
        <v>0</v>
      </c>
      <c r="F4606">
        <v>1151.374556299</v>
      </c>
      <c r="G4606">
        <v>2.7735009999999998E-3</v>
      </c>
      <c r="H4606">
        <v>0.360555128</v>
      </c>
      <c r="I4606">
        <v>-1257.9768400089999</v>
      </c>
      <c r="J4606">
        <v>1258.3373951369999</v>
      </c>
      <c r="K4606">
        <v>698</v>
      </c>
      <c r="L4606">
        <v>1047</v>
      </c>
      <c r="M4606">
        <v>349</v>
      </c>
      <c r="N4606">
        <f>TAN(RADIANS(Table2[[#This Row],[angle]]))</f>
        <v>0.66666666666717622</v>
      </c>
      <c r="O4606">
        <f>0+LEFT(TEXT(Table2[[#This Row],[tan_angle]],"000/000"),3)</f>
        <v>2</v>
      </c>
      <c r="P4606">
        <f>0+RIGHT(TEXT(Table2[[#This Row],[tan_angle]],"000/000"),3)</f>
        <v>3</v>
      </c>
      <c r="Q4606" s="10">
        <f>Table2[[#This Row],[canvas_height]]/Table2[[#This Row],[canvas_width]]</f>
        <v>3.49</v>
      </c>
      <c r="R4606">
        <f>0+LEFT(TEXT(Table2[[#This Row],[canvas_ratio]],"000/000"),3)</f>
        <v>349</v>
      </c>
      <c r="S4606" s="5" t="str">
        <f t="shared" si="73"/>
        <v>/</v>
      </c>
      <c r="T4606" s="4">
        <f>0+RIGHT(TEXT(Table2[[#This Row],[canvas_ratio]],"000/000"),3)</f>
        <v>100</v>
      </c>
      <c r="U4606" s="9">
        <f>Table2[[#This Row],[canvas_ratio]]/Table2[[#This Row],[tan_angle]]</f>
        <v>5.2349999999959991</v>
      </c>
      <c r="V4606" s="8">
        <f>0+RIGHT(TEXT(Table2[[#This Row],[ratio]],"0000/0000"),4)/Table2[[#This Row],[tan_angle_numer]]</f>
        <v>100</v>
      </c>
      <c r="W4606" s="9" t="b">
        <f>Table2[[#This Row],[multiplier]]=Table2[[#This Row],[multiplier_calc]]</f>
        <v>0</v>
      </c>
    </row>
    <row r="4607" spans="1:23" x14ac:dyDescent="0.25">
      <c r="A4607" s="1">
        <v>3.5</v>
      </c>
      <c r="B4607" s="1">
        <v>1</v>
      </c>
      <c r="C4607">
        <v>33.690067526</v>
      </c>
      <c r="D4607">
        <v>0</v>
      </c>
      <c r="E4607">
        <v>0</v>
      </c>
      <c r="F4607">
        <v>19.137156770000001</v>
      </c>
      <c r="G4607">
        <v>-0.13867504899999999</v>
      </c>
      <c r="H4607">
        <v>0.360555128</v>
      </c>
      <c r="I4607">
        <v>-24.878303801000001</v>
      </c>
      <c r="J4607">
        <v>25.238858928999999</v>
      </c>
      <c r="K4607">
        <v>14</v>
      </c>
      <c r="L4607">
        <v>21</v>
      </c>
      <c r="M4607">
        <v>7</v>
      </c>
      <c r="N4607">
        <f>TAN(RADIANS(Table2[[#This Row],[angle]]))</f>
        <v>0.66666666666717622</v>
      </c>
      <c r="O4607">
        <f>0+LEFT(TEXT(Table2[[#This Row],[tan_angle]],"000/000"),3)</f>
        <v>2</v>
      </c>
      <c r="P4607">
        <f>0+RIGHT(TEXT(Table2[[#This Row],[tan_angle]],"000/000"),3)</f>
        <v>3</v>
      </c>
      <c r="Q4607" s="10">
        <f>Table2[[#This Row],[canvas_height]]/Table2[[#This Row],[canvas_width]]</f>
        <v>3.5</v>
      </c>
      <c r="R4607">
        <f>0+LEFT(TEXT(Table2[[#This Row],[canvas_ratio]],"000/000"),3)</f>
        <v>7</v>
      </c>
      <c r="S4607" s="5" t="str">
        <f t="shared" si="73"/>
        <v>/</v>
      </c>
      <c r="T4607" s="4">
        <f>0+RIGHT(TEXT(Table2[[#This Row],[canvas_ratio]],"000/000"),3)</f>
        <v>2</v>
      </c>
      <c r="U4607" s="9">
        <f>Table2[[#This Row],[canvas_ratio]]/Table2[[#This Row],[tan_angle]]</f>
        <v>5.2499999999959872</v>
      </c>
      <c r="V4607" s="8">
        <f>0+RIGHT(TEXT(Table2[[#This Row],[ratio]],"0000/0000"),4)/Table2[[#This Row],[tan_angle_numer]]</f>
        <v>2</v>
      </c>
      <c r="W4607" s="9" t="b">
        <f>Table2[[#This Row],[multiplier]]=Table2[[#This Row],[multiplier_calc]]</f>
        <v>0</v>
      </c>
    </row>
    <row r="4608" spans="1:23" x14ac:dyDescent="0.25">
      <c r="A4608" s="1">
        <v>3.51</v>
      </c>
      <c r="B4608" s="1">
        <v>1</v>
      </c>
      <c r="C4608">
        <v>33.690067526</v>
      </c>
      <c r="D4608">
        <v>0</v>
      </c>
      <c r="E4608">
        <v>0</v>
      </c>
      <c r="F4608">
        <v>740.341710896</v>
      </c>
      <c r="G4608">
        <v>2.7735009999999998E-3</v>
      </c>
      <c r="H4608">
        <v>0.360555128</v>
      </c>
      <c r="I4608">
        <v>-1265.18794256</v>
      </c>
      <c r="J4608">
        <v>1265.548497688</v>
      </c>
      <c r="K4608">
        <v>702</v>
      </c>
      <c r="L4608">
        <v>1053</v>
      </c>
      <c r="M4608">
        <v>351</v>
      </c>
      <c r="N4608">
        <f>TAN(RADIANS(Table2[[#This Row],[angle]]))</f>
        <v>0.66666666666717622</v>
      </c>
      <c r="O4608">
        <f>0+LEFT(TEXT(Table2[[#This Row],[tan_angle]],"000/000"),3)</f>
        <v>2</v>
      </c>
      <c r="P4608">
        <f>0+RIGHT(TEXT(Table2[[#This Row],[tan_angle]],"000/000"),3)</f>
        <v>3</v>
      </c>
      <c r="Q4608" s="10">
        <f>Table2[[#This Row],[canvas_height]]/Table2[[#This Row],[canvas_width]]</f>
        <v>3.51</v>
      </c>
      <c r="R4608">
        <f>0+LEFT(TEXT(Table2[[#This Row],[canvas_ratio]],"000/000"),3)</f>
        <v>351</v>
      </c>
      <c r="S4608" s="5" t="str">
        <f t="shared" si="73"/>
        <v>/</v>
      </c>
      <c r="T4608" s="4">
        <f>0+RIGHT(TEXT(Table2[[#This Row],[canvas_ratio]],"000/000"),3)</f>
        <v>100</v>
      </c>
      <c r="U4608" s="9">
        <f>Table2[[#This Row],[canvas_ratio]]/Table2[[#This Row],[tan_angle]]</f>
        <v>5.2649999999959753</v>
      </c>
      <c r="V4608" s="8">
        <f>0+RIGHT(TEXT(Table2[[#This Row],[ratio]],"0000/0000"),4)/Table2[[#This Row],[tan_angle_numer]]</f>
        <v>100</v>
      </c>
      <c r="W4608" s="9" t="b">
        <f>Table2[[#This Row],[multiplier]]=Table2[[#This Row],[multiplier_calc]]</f>
        <v>0</v>
      </c>
    </row>
    <row r="4609" spans="1:23" x14ac:dyDescent="0.25">
      <c r="A4609" s="1">
        <v>3.52</v>
      </c>
      <c r="B4609" s="1">
        <v>1</v>
      </c>
      <c r="C4609">
        <v>33.690067526</v>
      </c>
      <c r="D4609">
        <v>0</v>
      </c>
      <c r="E4609">
        <v>0</v>
      </c>
      <c r="F4609">
        <v>44.453673725000002</v>
      </c>
      <c r="G4609">
        <v>-2.2188007999999999E-2</v>
      </c>
      <c r="H4609">
        <v>0.360555128</v>
      </c>
      <c r="I4609">
        <v>-158.283700993</v>
      </c>
      <c r="J4609">
        <v>158.64425612100001</v>
      </c>
      <c r="K4609">
        <v>88</v>
      </c>
      <c r="L4609">
        <v>132</v>
      </c>
      <c r="M4609">
        <v>44</v>
      </c>
      <c r="N4609">
        <f>TAN(RADIANS(Table2[[#This Row],[angle]]))</f>
        <v>0.66666666666717622</v>
      </c>
      <c r="O4609">
        <f>0+LEFT(TEXT(Table2[[#This Row],[tan_angle]],"000/000"),3)</f>
        <v>2</v>
      </c>
      <c r="P4609">
        <f>0+RIGHT(TEXT(Table2[[#This Row],[tan_angle]],"000/000"),3)</f>
        <v>3</v>
      </c>
      <c r="Q4609" s="10">
        <f>Table2[[#This Row],[canvas_height]]/Table2[[#This Row],[canvas_width]]</f>
        <v>3.52</v>
      </c>
      <c r="R4609">
        <f>0+LEFT(TEXT(Table2[[#This Row],[canvas_ratio]],"000/000"),3)</f>
        <v>88</v>
      </c>
      <c r="S4609" s="5" t="str">
        <f t="shared" si="73"/>
        <v>/</v>
      </c>
      <c r="T4609" s="4">
        <f>0+RIGHT(TEXT(Table2[[#This Row],[canvas_ratio]],"000/000"),3)</f>
        <v>25</v>
      </c>
      <c r="U4609" s="9">
        <f>Table2[[#This Row],[canvas_ratio]]/Table2[[#This Row],[tan_angle]]</f>
        <v>5.2799999999959644</v>
      </c>
      <c r="V4609" s="8">
        <f>0+RIGHT(TEXT(Table2[[#This Row],[ratio]],"0000/0000"),4)/Table2[[#This Row],[tan_angle_numer]]</f>
        <v>12.5</v>
      </c>
      <c r="W4609" s="9" t="b">
        <f>Table2[[#This Row],[multiplier]]=Table2[[#This Row],[multiplier_calc]]</f>
        <v>0</v>
      </c>
    </row>
    <row r="4610" spans="1:23" x14ac:dyDescent="0.25">
      <c r="A4610" s="1">
        <v>3.53</v>
      </c>
      <c r="B4610" s="1">
        <v>1</v>
      </c>
      <c r="C4610">
        <v>33.690067526</v>
      </c>
      <c r="D4610">
        <v>0</v>
      </c>
      <c r="E4610">
        <v>0</v>
      </c>
      <c r="F4610">
        <v>884.563761914</v>
      </c>
      <c r="G4610">
        <v>2.7735009999999998E-3</v>
      </c>
      <c r="H4610">
        <v>0.360555128</v>
      </c>
      <c r="I4610">
        <v>-1272.3990451110001</v>
      </c>
      <c r="J4610">
        <v>1272.7596002390001</v>
      </c>
      <c r="K4610">
        <v>706</v>
      </c>
      <c r="L4610">
        <v>1059</v>
      </c>
      <c r="M4610">
        <v>353</v>
      </c>
      <c r="N4610">
        <f>TAN(RADIANS(Table2[[#This Row],[angle]]))</f>
        <v>0.66666666666717622</v>
      </c>
      <c r="O4610">
        <f>0+LEFT(TEXT(Table2[[#This Row],[tan_angle]],"000/000"),3)</f>
        <v>2</v>
      </c>
      <c r="P4610">
        <f>0+RIGHT(TEXT(Table2[[#This Row],[tan_angle]],"000/000"),3)</f>
        <v>3</v>
      </c>
      <c r="Q4610" s="10">
        <f>Table2[[#This Row],[canvas_height]]/Table2[[#This Row],[canvas_width]]</f>
        <v>3.53</v>
      </c>
      <c r="R4610">
        <f>0+LEFT(TEXT(Table2[[#This Row],[canvas_ratio]],"000/000"),3)</f>
        <v>353</v>
      </c>
      <c r="S4610" s="5" t="str">
        <f t="shared" si="73"/>
        <v>/</v>
      </c>
      <c r="T4610" s="4">
        <f>0+RIGHT(TEXT(Table2[[#This Row],[canvas_ratio]],"000/000"),3)</f>
        <v>100</v>
      </c>
      <c r="U4610" s="9">
        <f>Table2[[#This Row],[canvas_ratio]]/Table2[[#This Row],[tan_angle]]</f>
        <v>5.2949999999959525</v>
      </c>
      <c r="V4610" s="8">
        <f>0+RIGHT(TEXT(Table2[[#This Row],[ratio]],"0000/0000"),4)/Table2[[#This Row],[tan_angle_numer]]</f>
        <v>100</v>
      </c>
      <c r="W4610" s="9" t="b">
        <f>Table2[[#This Row],[multiplier]]=Table2[[#This Row],[multiplier_calc]]</f>
        <v>0</v>
      </c>
    </row>
    <row r="4611" spans="1:23" x14ac:dyDescent="0.25">
      <c r="A4611" s="1">
        <v>3.54</v>
      </c>
      <c r="B4611" s="1">
        <v>1</v>
      </c>
      <c r="C4611">
        <v>33.690067526</v>
      </c>
      <c r="D4611">
        <v>0</v>
      </c>
      <c r="E4611">
        <v>0</v>
      </c>
      <c r="F4611">
        <v>185.081267473</v>
      </c>
      <c r="G4611">
        <v>-5.5470019999999997E-3</v>
      </c>
      <c r="H4611">
        <v>0.360555128</v>
      </c>
      <c r="I4611">
        <v>-637.82202063</v>
      </c>
      <c r="J4611">
        <v>638.18257575799998</v>
      </c>
      <c r="K4611">
        <v>354</v>
      </c>
      <c r="L4611">
        <v>531</v>
      </c>
      <c r="M4611">
        <v>177</v>
      </c>
      <c r="N4611">
        <f>TAN(RADIANS(Table2[[#This Row],[angle]]))</f>
        <v>0.66666666666717622</v>
      </c>
      <c r="O4611">
        <f>0+LEFT(TEXT(Table2[[#This Row],[tan_angle]],"000/000"),3)</f>
        <v>2</v>
      </c>
      <c r="P4611">
        <f>0+RIGHT(TEXT(Table2[[#This Row],[tan_angle]],"000/000"),3)</f>
        <v>3</v>
      </c>
      <c r="Q4611" s="10">
        <f>Table2[[#This Row],[canvas_height]]/Table2[[#This Row],[canvas_width]]</f>
        <v>3.54</v>
      </c>
      <c r="R4611">
        <f>0+LEFT(TEXT(Table2[[#This Row],[canvas_ratio]],"000/000"),3)</f>
        <v>177</v>
      </c>
      <c r="S4611" s="5" t="str">
        <f t="shared" si="73"/>
        <v>/</v>
      </c>
      <c r="T4611" s="4">
        <f>0+RIGHT(TEXT(Table2[[#This Row],[canvas_ratio]],"000/000"),3)</f>
        <v>50</v>
      </c>
      <c r="U4611" s="9">
        <f>Table2[[#This Row],[canvas_ratio]]/Table2[[#This Row],[tan_angle]]</f>
        <v>5.3099999999959415</v>
      </c>
      <c r="V4611" s="8">
        <f>0+RIGHT(TEXT(Table2[[#This Row],[ratio]],"0000/0000"),4)/Table2[[#This Row],[tan_angle_numer]]</f>
        <v>50</v>
      </c>
      <c r="W4611" s="9" t="b">
        <f>Table2[[#This Row],[multiplier]]=Table2[[#This Row],[multiplier_calc]]</f>
        <v>0</v>
      </c>
    </row>
    <row r="4612" spans="1:23" x14ac:dyDescent="0.25">
      <c r="A4612" s="1">
        <v>3.55</v>
      </c>
      <c r="B4612" s="1">
        <v>1</v>
      </c>
      <c r="C4612">
        <v>33.690067526</v>
      </c>
      <c r="D4612">
        <v>0</v>
      </c>
      <c r="E4612">
        <v>0</v>
      </c>
      <c r="F4612">
        <v>19.220361798999999</v>
      </c>
      <c r="G4612">
        <v>-1.3867505E-2</v>
      </c>
      <c r="H4612">
        <v>0.360555128</v>
      </c>
      <c r="I4612">
        <v>-255.63358543000001</v>
      </c>
      <c r="J4612">
        <v>255.994140558</v>
      </c>
      <c r="K4612">
        <v>142</v>
      </c>
      <c r="L4612">
        <v>213</v>
      </c>
      <c r="M4612">
        <v>71</v>
      </c>
      <c r="N4612">
        <f>TAN(RADIANS(Table2[[#This Row],[angle]]))</f>
        <v>0.66666666666717622</v>
      </c>
      <c r="O4612">
        <f>0+LEFT(TEXT(Table2[[#This Row],[tan_angle]],"000/000"),3)</f>
        <v>2</v>
      </c>
      <c r="P4612">
        <f>0+RIGHT(TEXT(Table2[[#This Row],[tan_angle]],"000/000"),3)</f>
        <v>3</v>
      </c>
      <c r="Q4612" s="10">
        <f>Table2[[#This Row],[canvas_height]]/Table2[[#This Row],[canvas_width]]</f>
        <v>3.55</v>
      </c>
      <c r="R4612">
        <f>0+LEFT(TEXT(Table2[[#This Row],[canvas_ratio]],"000/000"),3)</f>
        <v>71</v>
      </c>
      <c r="S4612" s="5" t="str">
        <f t="shared" si="73"/>
        <v>/</v>
      </c>
      <c r="T4612" s="4">
        <f>0+RIGHT(TEXT(Table2[[#This Row],[canvas_ratio]],"000/000"),3)</f>
        <v>20</v>
      </c>
      <c r="U4612" s="9">
        <f>Table2[[#This Row],[canvas_ratio]]/Table2[[#This Row],[tan_angle]]</f>
        <v>5.3249999999959297</v>
      </c>
      <c r="V4612" s="8">
        <f>0+RIGHT(TEXT(Table2[[#This Row],[ratio]],"0000/0000"),4)/Table2[[#This Row],[tan_angle_numer]]</f>
        <v>20</v>
      </c>
      <c r="W4612" s="9" t="b">
        <f>Table2[[#This Row],[multiplier]]=Table2[[#This Row],[multiplier_calc]]</f>
        <v>0</v>
      </c>
    </row>
    <row r="4613" spans="1:23" x14ac:dyDescent="0.25">
      <c r="A4613" s="1">
        <v>3.56</v>
      </c>
      <c r="B4613" s="1">
        <v>1</v>
      </c>
      <c r="C4613">
        <v>33.690067526</v>
      </c>
      <c r="D4613">
        <v>0</v>
      </c>
      <c r="E4613">
        <v>0</v>
      </c>
      <c r="F4613">
        <v>19.237002804999999</v>
      </c>
      <c r="G4613">
        <v>1.1094003999999999E-2</v>
      </c>
      <c r="H4613">
        <v>0.360555128</v>
      </c>
      <c r="I4613">
        <v>-320.53350838900002</v>
      </c>
      <c r="J4613">
        <v>320.89406351700001</v>
      </c>
      <c r="K4613">
        <v>178</v>
      </c>
      <c r="L4613">
        <v>267</v>
      </c>
      <c r="M4613">
        <v>89</v>
      </c>
      <c r="N4613">
        <f>TAN(RADIANS(Table2[[#This Row],[angle]]))</f>
        <v>0.66666666666717622</v>
      </c>
      <c r="O4613">
        <f>0+LEFT(TEXT(Table2[[#This Row],[tan_angle]],"000/000"),3)</f>
        <v>2</v>
      </c>
      <c r="P4613">
        <f>0+RIGHT(TEXT(Table2[[#This Row],[tan_angle]],"000/000"),3)</f>
        <v>3</v>
      </c>
      <c r="Q4613" s="10">
        <f>Table2[[#This Row],[canvas_height]]/Table2[[#This Row],[canvas_width]]</f>
        <v>3.56</v>
      </c>
      <c r="R4613">
        <f>0+LEFT(TEXT(Table2[[#This Row],[canvas_ratio]],"000/000"),3)</f>
        <v>89</v>
      </c>
      <c r="S4613" s="5" t="str">
        <f t="shared" si="73"/>
        <v>/</v>
      </c>
      <c r="T4613" s="4">
        <f>0+RIGHT(TEXT(Table2[[#This Row],[canvas_ratio]],"000/000"),3)</f>
        <v>25</v>
      </c>
      <c r="U4613" s="9">
        <f>Table2[[#This Row],[canvas_ratio]]/Table2[[#This Row],[tan_angle]]</f>
        <v>5.3399999999959187</v>
      </c>
      <c r="V4613" s="8">
        <f>0+RIGHT(TEXT(Table2[[#This Row],[ratio]],"0000/0000"),4)/Table2[[#This Row],[tan_angle_numer]]</f>
        <v>25</v>
      </c>
      <c r="W4613" s="9" t="b">
        <f>Table2[[#This Row],[multiplier]]=Table2[[#This Row],[multiplier_calc]]</f>
        <v>0</v>
      </c>
    </row>
    <row r="4614" spans="1:23" x14ac:dyDescent="0.25">
      <c r="A4614" s="1">
        <v>3.57</v>
      </c>
      <c r="B4614" s="1">
        <v>1</v>
      </c>
      <c r="C4614">
        <v>33.690067526</v>
      </c>
      <c r="D4614">
        <v>0</v>
      </c>
      <c r="E4614">
        <v>0</v>
      </c>
      <c r="F4614">
        <v>199.50901957599999</v>
      </c>
      <c r="G4614">
        <v>2.7735009999999998E-3</v>
      </c>
      <c r="H4614">
        <v>0.360555128</v>
      </c>
      <c r="I4614">
        <v>-1286.821250213</v>
      </c>
      <c r="J4614">
        <v>1287.181805341</v>
      </c>
      <c r="K4614">
        <v>714</v>
      </c>
      <c r="L4614">
        <v>1071</v>
      </c>
      <c r="M4614">
        <v>357</v>
      </c>
      <c r="N4614">
        <f>TAN(RADIANS(Table2[[#This Row],[angle]]))</f>
        <v>0.66666666666717622</v>
      </c>
      <c r="O4614">
        <f>0+LEFT(TEXT(Table2[[#This Row],[tan_angle]],"000/000"),3)</f>
        <v>2</v>
      </c>
      <c r="P4614">
        <f>0+RIGHT(TEXT(Table2[[#This Row],[tan_angle]],"000/000"),3)</f>
        <v>3</v>
      </c>
      <c r="Q4614" s="10">
        <f>Table2[[#This Row],[canvas_height]]/Table2[[#This Row],[canvas_width]]</f>
        <v>3.57</v>
      </c>
      <c r="R4614">
        <f>0+LEFT(TEXT(Table2[[#This Row],[canvas_ratio]],"000/000"),3)</f>
        <v>357</v>
      </c>
      <c r="S4614" s="5" t="str">
        <f t="shared" si="73"/>
        <v>/</v>
      </c>
      <c r="T4614" s="4">
        <f>0+RIGHT(TEXT(Table2[[#This Row],[canvas_ratio]],"000/000"),3)</f>
        <v>100</v>
      </c>
      <c r="U4614" s="9">
        <f>Table2[[#This Row],[canvas_ratio]]/Table2[[#This Row],[tan_angle]]</f>
        <v>5.3549999999959068</v>
      </c>
      <c r="V4614" s="8">
        <f>0+RIGHT(TEXT(Table2[[#This Row],[ratio]],"0000/0000"),4)/Table2[[#This Row],[tan_angle_numer]]</f>
        <v>100</v>
      </c>
      <c r="W4614" s="9" t="b">
        <f>Table2[[#This Row],[multiplier]]=Table2[[#This Row],[multiplier_calc]]</f>
        <v>0</v>
      </c>
    </row>
    <row r="4615" spans="1:23" x14ac:dyDescent="0.25">
      <c r="A4615" s="1">
        <v>3.58</v>
      </c>
      <c r="B4615" s="1">
        <v>1</v>
      </c>
      <c r="C4615">
        <v>33.690067526</v>
      </c>
      <c r="D4615">
        <v>0</v>
      </c>
      <c r="E4615">
        <v>0</v>
      </c>
      <c r="F4615">
        <v>174.26461364599999</v>
      </c>
      <c r="G4615">
        <v>-5.5470019999999997E-3</v>
      </c>
      <c r="H4615">
        <v>0.360555128</v>
      </c>
      <c r="I4615">
        <v>-645.03312318099995</v>
      </c>
      <c r="J4615">
        <v>645.39367830899994</v>
      </c>
      <c r="K4615">
        <v>358</v>
      </c>
      <c r="L4615">
        <v>537</v>
      </c>
      <c r="M4615">
        <v>179</v>
      </c>
      <c r="N4615">
        <f>TAN(RADIANS(Table2[[#This Row],[angle]]))</f>
        <v>0.66666666666717622</v>
      </c>
      <c r="O4615">
        <f>0+LEFT(TEXT(Table2[[#This Row],[tan_angle]],"000/000"),3)</f>
        <v>2</v>
      </c>
      <c r="P4615">
        <f>0+RIGHT(TEXT(Table2[[#This Row],[tan_angle]],"000/000"),3)</f>
        <v>3</v>
      </c>
      <c r="Q4615" s="10">
        <f>Table2[[#This Row],[canvas_height]]/Table2[[#This Row],[canvas_width]]</f>
        <v>3.58</v>
      </c>
      <c r="R4615">
        <f>0+LEFT(TEXT(Table2[[#This Row],[canvas_ratio]],"000/000"),3)</f>
        <v>179</v>
      </c>
      <c r="S4615" s="5" t="str">
        <f t="shared" si="73"/>
        <v>/</v>
      </c>
      <c r="T4615" s="4">
        <f>0+RIGHT(TEXT(Table2[[#This Row],[canvas_ratio]],"000/000"),3)</f>
        <v>50</v>
      </c>
      <c r="U4615" s="9">
        <f>Table2[[#This Row],[canvas_ratio]]/Table2[[#This Row],[tan_angle]]</f>
        <v>5.3699999999958958</v>
      </c>
      <c r="V4615" s="8">
        <f>0+RIGHT(TEXT(Table2[[#This Row],[ratio]],"0000/0000"),4)/Table2[[#This Row],[tan_angle_numer]]</f>
        <v>50</v>
      </c>
      <c r="W4615" s="9" t="b">
        <f>Table2[[#This Row],[multiplier]]=Table2[[#This Row],[multiplier_calc]]</f>
        <v>0</v>
      </c>
    </row>
    <row r="4616" spans="1:23" x14ac:dyDescent="0.25">
      <c r="A4616" s="1">
        <v>3.59</v>
      </c>
      <c r="B4616" s="1">
        <v>1</v>
      </c>
      <c r="C4616">
        <v>33.690067526</v>
      </c>
      <c r="D4616">
        <v>0</v>
      </c>
      <c r="E4616">
        <v>0</v>
      </c>
      <c r="F4616">
        <v>84.131378760999993</v>
      </c>
      <c r="G4616">
        <v>2.7735009999999998E-3</v>
      </c>
      <c r="H4616">
        <v>0.360555128</v>
      </c>
      <c r="I4616">
        <v>-1294.0323527640001</v>
      </c>
      <c r="J4616">
        <v>1294.392907892</v>
      </c>
      <c r="K4616">
        <v>718</v>
      </c>
      <c r="L4616">
        <v>1077</v>
      </c>
      <c r="M4616">
        <v>359</v>
      </c>
      <c r="N4616">
        <f>TAN(RADIANS(Table2[[#This Row],[angle]]))</f>
        <v>0.66666666666717622</v>
      </c>
      <c r="O4616">
        <f>0+LEFT(TEXT(Table2[[#This Row],[tan_angle]],"000/000"),3)</f>
        <v>2</v>
      </c>
      <c r="P4616">
        <f>0+RIGHT(TEXT(Table2[[#This Row],[tan_angle]],"000/000"),3)</f>
        <v>3</v>
      </c>
      <c r="Q4616" s="10">
        <f>Table2[[#This Row],[canvas_height]]/Table2[[#This Row],[canvas_width]]</f>
        <v>3.59</v>
      </c>
      <c r="R4616">
        <f>0+LEFT(TEXT(Table2[[#This Row],[canvas_ratio]],"000/000"),3)</f>
        <v>359</v>
      </c>
      <c r="S4616" s="5" t="str">
        <f t="shared" si="73"/>
        <v>/</v>
      </c>
      <c r="T4616" s="4">
        <f>0+RIGHT(TEXT(Table2[[#This Row],[canvas_ratio]],"000/000"),3)</f>
        <v>100</v>
      </c>
      <c r="U4616" s="9">
        <f>Table2[[#This Row],[canvas_ratio]]/Table2[[#This Row],[tan_angle]]</f>
        <v>5.384999999995884</v>
      </c>
      <c r="V4616" s="8">
        <f>0+RIGHT(TEXT(Table2[[#This Row],[ratio]],"0000/0000"),4)/Table2[[#This Row],[tan_angle_numer]]</f>
        <v>100</v>
      </c>
      <c r="W4616" s="9" t="b">
        <f>Table2[[#This Row],[multiplier]]=Table2[[#This Row],[multiplier_calc]]</f>
        <v>0</v>
      </c>
    </row>
    <row r="4617" spans="1:23" x14ac:dyDescent="0.25">
      <c r="A4617" s="1">
        <v>3.6</v>
      </c>
      <c r="B4617" s="1">
        <v>1</v>
      </c>
      <c r="C4617">
        <v>33.690067526</v>
      </c>
      <c r="D4617">
        <v>0</v>
      </c>
      <c r="E4617">
        <v>0</v>
      </c>
      <c r="F4617">
        <v>19.303566829000001</v>
      </c>
      <c r="G4617">
        <v>0.110940039</v>
      </c>
      <c r="H4617">
        <v>0.360555128</v>
      </c>
      <c r="I4617">
        <v>-32.089406351999997</v>
      </c>
      <c r="J4617">
        <v>32.449961479999999</v>
      </c>
      <c r="K4617">
        <v>18</v>
      </c>
      <c r="L4617">
        <v>27</v>
      </c>
      <c r="M4617">
        <v>9</v>
      </c>
      <c r="N4617">
        <f>TAN(RADIANS(Table2[[#This Row],[angle]]))</f>
        <v>0.66666666666717622</v>
      </c>
      <c r="O4617">
        <f>0+LEFT(TEXT(Table2[[#This Row],[tan_angle]],"000/000"),3)</f>
        <v>2</v>
      </c>
      <c r="P4617">
        <f>0+RIGHT(TEXT(Table2[[#This Row],[tan_angle]],"000/000"),3)</f>
        <v>3</v>
      </c>
      <c r="Q4617" s="10">
        <f>Table2[[#This Row],[canvas_height]]/Table2[[#This Row],[canvas_width]]</f>
        <v>3.6</v>
      </c>
      <c r="R4617">
        <f>0+LEFT(TEXT(Table2[[#This Row],[canvas_ratio]],"000/000"),3)</f>
        <v>18</v>
      </c>
      <c r="S4617" s="5" t="str">
        <f t="shared" si="73"/>
        <v>/</v>
      </c>
      <c r="T4617" s="4">
        <f>0+RIGHT(TEXT(Table2[[#This Row],[canvas_ratio]],"000/000"),3)</f>
        <v>5</v>
      </c>
      <c r="U4617" s="9">
        <f>Table2[[#This Row],[canvas_ratio]]/Table2[[#This Row],[tan_angle]]</f>
        <v>5.399999999995873</v>
      </c>
      <c r="V4617" s="8">
        <f>0+RIGHT(TEXT(Table2[[#This Row],[ratio]],"0000/0000"),4)/Table2[[#This Row],[tan_angle_numer]]</f>
        <v>2.5</v>
      </c>
      <c r="W4617" s="9" t="b">
        <f>Table2[[#This Row],[multiplier]]=Table2[[#This Row],[multiplier_calc]]</f>
        <v>0</v>
      </c>
    </row>
    <row r="4618" spans="1:23" x14ac:dyDescent="0.25">
      <c r="A4618" s="1">
        <v>3.61</v>
      </c>
      <c r="B4618" s="1">
        <v>1</v>
      </c>
      <c r="C4618">
        <v>33.690067526</v>
      </c>
      <c r="D4618">
        <v>0</v>
      </c>
      <c r="E4618">
        <v>0</v>
      </c>
      <c r="F4618">
        <v>956.67478742399999</v>
      </c>
      <c r="G4618">
        <v>2.7735009999999998E-3</v>
      </c>
      <c r="H4618">
        <v>0.360555128</v>
      </c>
      <c r="I4618">
        <v>-1301.2434553149999</v>
      </c>
      <c r="J4618">
        <v>1301.6040104430001</v>
      </c>
      <c r="K4618">
        <v>722</v>
      </c>
      <c r="L4618">
        <v>1083</v>
      </c>
      <c r="M4618">
        <v>361</v>
      </c>
      <c r="N4618">
        <f>TAN(RADIANS(Table2[[#This Row],[angle]]))</f>
        <v>0.66666666666717622</v>
      </c>
      <c r="O4618">
        <f>0+LEFT(TEXT(Table2[[#This Row],[tan_angle]],"000/000"),3)</f>
        <v>2</v>
      </c>
      <c r="P4618">
        <f>0+RIGHT(TEXT(Table2[[#This Row],[tan_angle]],"000/000"),3)</f>
        <v>3</v>
      </c>
      <c r="Q4618" s="10">
        <f>Table2[[#This Row],[canvas_height]]/Table2[[#This Row],[canvas_width]]</f>
        <v>3.61</v>
      </c>
      <c r="R4618">
        <f>0+LEFT(TEXT(Table2[[#This Row],[canvas_ratio]],"000/000"),3)</f>
        <v>361</v>
      </c>
      <c r="S4618" s="5" t="str">
        <f t="shared" si="73"/>
        <v>/</v>
      </c>
      <c r="T4618" s="4">
        <f>0+RIGHT(TEXT(Table2[[#This Row],[canvas_ratio]],"000/000"),3)</f>
        <v>100</v>
      </c>
      <c r="U4618" s="9">
        <f>Table2[[#This Row],[canvas_ratio]]/Table2[[#This Row],[tan_angle]]</f>
        <v>5.4149999999958611</v>
      </c>
      <c r="V4618" s="8">
        <f>0+RIGHT(TEXT(Table2[[#This Row],[ratio]],"0000/0000"),4)/Table2[[#This Row],[tan_angle_numer]]</f>
        <v>100</v>
      </c>
      <c r="W4618" s="9" t="b">
        <f>Table2[[#This Row],[multiplier]]=Table2[[#This Row],[multiplier_calc]]</f>
        <v>0</v>
      </c>
    </row>
    <row r="4619" spans="1:23" x14ac:dyDescent="0.25">
      <c r="A4619" s="1">
        <v>3.62</v>
      </c>
      <c r="B4619" s="1">
        <v>1</v>
      </c>
      <c r="C4619">
        <v>33.690067526</v>
      </c>
      <c r="D4619">
        <v>0</v>
      </c>
      <c r="E4619">
        <v>0</v>
      </c>
      <c r="F4619">
        <v>45.674014157000002</v>
      </c>
      <c r="G4619">
        <v>5.5470019999999997E-3</v>
      </c>
      <c r="H4619">
        <v>0.360555128</v>
      </c>
      <c r="I4619">
        <v>-652.24422573100003</v>
      </c>
      <c r="J4619">
        <v>652.60478085900002</v>
      </c>
      <c r="K4619">
        <v>362</v>
      </c>
      <c r="L4619">
        <v>543</v>
      </c>
      <c r="M4619">
        <v>181</v>
      </c>
      <c r="N4619">
        <f>TAN(RADIANS(Table2[[#This Row],[angle]]))</f>
        <v>0.66666666666717622</v>
      </c>
      <c r="O4619">
        <f>0+LEFT(TEXT(Table2[[#This Row],[tan_angle]],"000/000"),3)</f>
        <v>2</v>
      </c>
      <c r="P4619">
        <f>0+RIGHT(TEXT(Table2[[#This Row],[tan_angle]],"000/000"),3)</f>
        <v>3</v>
      </c>
      <c r="Q4619" s="10">
        <f>Table2[[#This Row],[canvas_height]]/Table2[[#This Row],[canvas_width]]</f>
        <v>3.62</v>
      </c>
      <c r="R4619">
        <f>0+LEFT(TEXT(Table2[[#This Row],[canvas_ratio]],"000/000"),3)</f>
        <v>181</v>
      </c>
      <c r="S4619" s="5" t="str">
        <f t="shared" si="73"/>
        <v>/</v>
      </c>
      <c r="T4619" s="4">
        <f>0+RIGHT(TEXT(Table2[[#This Row],[canvas_ratio]],"000/000"),3)</f>
        <v>50</v>
      </c>
      <c r="U4619" s="9">
        <f>Table2[[#This Row],[canvas_ratio]]/Table2[[#This Row],[tan_angle]]</f>
        <v>5.4299999999958501</v>
      </c>
      <c r="V4619" s="8">
        <f>0+RIGHT(TEXT(Table2[[#This Row],[ratio]],"0000/0000"),4)/Table2[[#This Row],[tan_angle_numer]]</f>
        <v>50</v>
      </c>
      <c r="W4619" s="9" t="b">
        <f>Table2[[#This Row],[multiplier]]=Table2[[#This Row],[multiplier_calc]]</f>
        <v>0</v>
      </c>
    </row>
    <row r="4620" spans="1:23" x14ac:dyDescent="0.25">
      <c r="A4620" s="1">
        <v>3.63</v>
      </c>
      <c r="B4620" s="1">
        <v>1</v>
      </c>
      <c r="C4620">
        <v>33.690067526</v>
      </c>
      <c r="D4620">
        <v>0</v>
      </c>
      <c r="E4620">
        <v>0</v>
      </c>
      <c r="F4620">
        <v>58.892519833000001</v>
      </c>
      <c r="G4620">
        <v>2.7735009999999998E-3</v>
      </c>
      <c r="H4620">
        <v>0.360555128</v>
      </c>
      <c r="I4620">
        <v>-1308.454557866</v>
      </c>
      <c r="J4620">
        <v>1308.8151129939999</v>
      </c>
      <c r="K4620">
        <v>726</v>
      </c>
      <c r="L4620">
        <v>1089</v>
      </c>
      <c r="M4620">
        <v>363</v>
      </c>
      <c r="N4620">
        <f>TAN(RADIANS(Table2[[#This Row],[angle]]))</f>
        <v>0.66666666666717622</v>
      </c>
      <c r="O4620">
        <f>0+LEFT(TEXT(Table2[[#This Row],[tan_angle]],"000/000"),3)</f>
        <v>2</v>
      </c>
      <c r="P4620">
        <f>0+RIGHT(TEXT(Table2[[#This Row],[tan_angle]],"000/000"),3)</f>
        <v>3</v>
      </c>
      <c r="Q4620" s="10">
        <f>Table2[[#This Row],[canvas_height]]/Table2[[#This Row],[canvas_width]]</f>
        <v>3.63</v>
      </c>
      <c r="R4620">
        <f>0+LEFT(TEXT(Table2[[#This Row],[canvas_ratio]],"000/000"),3)</f>
        <v>363</v>
      </c>
      <c r="S4620" s="5" t="str">
        <f t="shared" si="73"/>
        <v>/</v>
      </c>
      <c r="T4620" s="4">
        <f>0+RIGHT(TEXT(Table2[[#This Row],[canvas_ratio]],"000/000"),3)</f>
        <v>100</v>
      </c>
      <c r="U4620" s="9">
        <f>Table2[[#This Row],[canvas_ratio]]/Table2[[#This Row],[tan_angle]]</f>
        <v>5.4449999999958383</v>
      </c>
      <c r="V4620" s="8">
        <f>0+RIGHT(TEXT(Table2[[#This Row],[ratio]],"0000/0000"),4)/Table2[[#This Row],[tan_angle_numer]]</f>
        <v>100</v>
      </c>
      <c r="W4620" s="9" t="b">
        <f>Table2[[#This Row],[multiplier]]=Table2[[#This Row],[multiplier_calc]]</f>
        <v>0</v>
      </c>
    </row>
    <row r="4621" spans="1:23" x14ac:dyDescent="0.25">
      <c r="A4621" s="1">
        <v>3.64</v>
      </c>
      <c r="B4621" s="1">
        <v>1</v>
      </c>
      <c r="C4621">
        <v>33.690067526</v>
      </c>
      <c r="D4621">
        <v>0</v>
      </c>
      <c r="E4621">
        <v>0</v>
      </c>
      <c r="F4621">
        <v>85.323984182999993</v>
      </c>
      <c r="G4621">
        <v>-1.1094003999999999E-2</v>
      </c>
      <c r="H4621">
        <v>0.360555128</v>
      </c>
      <c r="I4621">
        <v>-327.74461093999997</v>
      </c>
      <c r="J4621">
        <v>328.10516606800002</v>
      </c>
      <c r="K4621">
        <v>182</v>
      </c>
      <c r="L4621">
        <v>273</v>
      </c>
      <c r="M4621">
        <v>91</v>
      </c>
      <c r="N4621">
        <f>TAN(RADIANS(Table2[[#This Row],[angle]]))</f>
        <v>0.66666666666717622</v>
      </c>
      <c r="O4621">
        <f>0+LEFT(TEXT(Table2[[#This Row],[tan_angle]],"000/000"),3)</f>
        <v>2</v>
      </c>
      <c r="P4621">
        <f>0+RIGHT(TEXT(Table2[[#This Row],[tan_angle]],"000/000"),3)</f>
        <v>3</v>
      </c>
      <c r="Q4621" s="10">
        <f>Table2[[#This Row],[canvas_height]]/Table2[[#This Row],[canvas_width]]</f>
        <v>3.64</v>
      </c>
      <c r="R4621">
        <f>0+LEFT(TEXT(Table2[[#This Row],[canvas_ratio]],"000/000"),3)</f>
        <v>91</v>
      </c>
      <c r="S4621" s="5" t="str">
        <f t="shared" si="73"/>
        <v>/</v>
      </c>
      <c r="T4621" s="4">
        <f>0+RIGHT(TEXT(Table2[[#This Row],[canvas_ratio]],"000/000"),3)</f>
        <v>25</v>
      </c>
      <c r="U4621" s="9">
        <f>Table2[[#This Row],[canvas_ratio]]/Table2[[#This Row],[tan_angle]]</f>
        <v>5.4599999999958273</v>
      </c>
      <c r="V4621" s="8">
        <f>0+RIGHT(TEXT(Table2[[#This Row],[ratio]],"0000/0000"),4)/Table2[[#This Row],[tan_angle_numer]]</f>
        <v>25</v>
      </c>
      <c r="W4621" s="9" t="b">
        <f>Table2[[#This Row],[multiplier]]=Table2[[#This Row],[multiplier_calc]]</f>
        <v>0</v>
      </c>
    </row>
    <row r="4622" spans="1:23" x14ac:dyDescent="0.25">
      <c r="A4622" s="1">
        <v>3.65</v>
      </c>
      <c r="B4622" s="1">
        <v>1</v>
      </c>
      <c r="C4622">
        <v>33.690067526</v>
      </c>
      <c r="D4622">
        <v>0</v>
      </c>
      <c r="E4622">
        <v>0</v>
      </c>
      <c r="F4622">
        <v>125.001689219</v>
      </c>
      <c r="G4622">
        <v>1.3867505E-2</v>
      </c>
      <c r="H4622">
        <v>0.360555128</v>
      </c>
      <c r="I4622">
        <v>-262.84468798099999</v>
      </c>
      <c r="J4622">
        <v>263.20524310899998</v>
      </c>
      <c r="K4622">
        <v>146</v>
      </c>
      <c r="L4622">
        <v>219</v>
      </c>
      <c r="M4622">
        <v>73</v>
      </c>
      <c r="N4622">
        <f>TAN(RADIANS(Table2[[#This Row],[angle]]))</f>
        <v>0.66666666666717622</v>
      </c>
      <c r="O4622">
        <f>0+LEFT(TEXT(Table2[[#This Row],[tan_angle]],"000/000"),3)</f>
        <v>2</v>
      </c>
      <c r="P4622">
        <f>0+RIGHT(TEXT(Table2[[#This Row],[tan_angle]],"000/000"),3)</f>
        <v>3</v>
      </c>
      <c r="Q4622" s="10">
        <f>Table2[[#This Row],[canvas_height]]/Table2[[#This Row],[canvas_width]]</f>
        <v>3.65</v>
      </c>
      <c r="R4622">
        <f>0+LEFT(TEXT(Table2[[#This Row],[canvas_ratio]],"000/000"),3)</f>
        <v>73</v>
      </c>
      <c r="S4622" s="5" t="str">
        <f t="shared" si="73"/>
        <v>/</v>
      </c>
      <c r="T4622" s="4">
        <f>0+RIGHT(TEXT(Table2[[#This Row],[canvas_ratio]],"000/000"),3)</f>
        <v>20</v>
      </c>
      <c r="U4622" s="9">
        <f>Table2[[#This Row],[canvas_ratio]]/Table2[[#This Row],[tan_angle]]</f>
        <v>5.4749999999958154</v>
      </c>
      <c r="V4622" s="8">
        <f>0+RIGHT(TEXT(Table2[[#This Row],[ratio]],"0000/0000"),4)/Table2[[#This Row],[tan_angle_numer]]</f>
        <v>20</v>
      </c>
      <c r="W4622" s="9" t="b">
        <f>Table2[[#This Row],[multiplier]]=Table2[[#This Row],[multiplier_calc]]</f>
        <v>0</v>
      </c>
    </row>
    <row r="4623" spans="1:23" x14ac:dyDescent="0.25">
      <c r="A4623" s="1">
        <v>3.66</v>
      </c>
      <c r="B4623" s="1">
        <v>1</v>
      </c>
      <c r="C4623">
        <v>33.690067526</v>
      </c>
      <c r="D4623">
        <v>0</v>
      </c>
      <c r="E4623">
        <v>0</v>
      </c>
      <c r="F4623">
        <v>336.51442104199998</v>
      </c>
      <c r="G4623">
        <v>-5.5470019999999997E-3</v>
      </c>
      <c r="H4623">
        <v>0.360555128</v>
      </c>
      <c r="I4623">
        <v>-659.45532828199998</v>
      </c>
      <c r="J4623">
        <v>659.81588340999997</v>
      </c>
      <c r="K4623">
        <v>366</v>
      </c>
      <c r="L4623">
        <v>549</v>
      </c>
      <c r="M4623">
        <v>183</v>
      </c>
      <c r="N4623">
        <f>TAN(RADIANS(Table2[[#This Row],[angle]]))</f>
        <v>0.66666666666717622</v>
      </c>
      <c r="O4623">
        <f>0+LEFT(TEXT(Table2[[#This Row],[tan_angle]],"000/000"),3)</f>
        <v>2</v>
      </c>
      <c r="P4623">
        <f>0+RIGHT(TEXT(Table2[[#This Row],[tan_angle]],"000/000"),3)</f>
        <v>3</v>
      </c>
      <c r="Q4623" s="10">
        <f>Table2[[#This Row],[canvas_height]]/Table2[[#This Row],[canvas_width]]</f>
        <v>3.66</v>
      </c>
      <c r="R4623">
        <f>0+LEFT(TEXT(Table2[[#This Row],[canvas_ratio]],"000/000"),3)</f>
        <v>183</v>
      </c>
      <c r="S4623" s="5" t="str">
        <f t="shared" si="73"/>
        <v>/</v>
      </c>
      <c r="T4623" s="4">
        <f>0+RIGHT(TEXT(Table2[[#This Row],[canvas_ratio]],"000/000"),3)</f>
        <v>50</v>
      </c>
      <c r="U4623" s="9">
        <f>Table2[[#This Row],[canvas_ratio]]/Table2[[#This Row],[tan_angle]]</f>
        <v>5.4899999999958045</v>
      </c>
      <c r="V4623" s="8">
        <f>0+RIGHT(TEXT(Table2[[#This Row],[ratio]],"0000/0000"),4)/Table2[[#This Row],[tan_angle_numer]]</f>
        <v>50</v>
      </c>
      <c r="W4623" s="9" t="b">
        <f>Table2[[#This Row],[multiplier]]=Table2[[#This Row],[multiplier_calc]]</f>
        <v>0</v>
      </c>
    </row>
    <row r="4624" spans="1:23" x14ac:dyDescent="0.25">
      <c r="A4624" s="1">
        <v>3.67</v>
      </c>
      <c r="B4624" s="1">
        <v>1</v>
      </c>
      <c r="C4624">
        <v>33.690067526</v>
      </c>
      <c r="D4624">
        <v>0</v>
      </c>
      <c r="E4624">
        <v>0</v>
      </c>
      <c r="F4624">
        <v>655.00663270899997</v>
      </c>
      <c r="G4624">
        <v>-2.7735009999999998E-3</v>
      </c>
      <c r="H4624">
        <v>0.360555128</v>
      </c>
      <c r="I4624">
        <v>-1322.8767629680001</v>
      </c>
      <c r="J4624">
        <v>1323.2373180960001</v>
      </c>
      <c r="K4624">
        <v>734</v>
      </c>
      <c r="L4624">
        <v>1101</v>
      </c>
      <c r="M4624">
        <v>367</v>
      </c>
      <c r="N4624">
        <f>TAN(RADIANS(Table2[[#This Row],[angle]]))</f>
        <v>0.66666666666717622</v>
      </c>
      <c r="O4624">
        <f>0+LEFT(TEXT(Table2[[#This Row],[tan_angle]],"000/000"),3)</f>
        <v>2</v>
      </c>
      <c r="P4624">
        <f>0+RIGHT(TEXT(Table2[[#This Row],[tan_angle]],"000/000"),3)</f>
        <v>3</v>
      </c>
      <c r="Q4624" s="10">
        <f>Table2[[#This Row],[canvas_height]]/Table2[[#This Row],[canvas_width]]</f>
        <v>3.67</v>
      </c>
      <c r="R4624">
        <f>0+LEFT(TEXT(Table2[[#This Row],[canvas_ratio]],"000/000"),3)</f>
        <v>367</v>
      </c>
      <c r="S4624" s="5" t="str">
        <f t="shared" si="73"/>
        <v>/</v>
      </c>
      <c r="T4624" s="4">
        <f>0+RIGHT(TEXT(Table2[[#This Row],[canvas_ratio]],"000/000"),3)</f>
        <v>100</v>
      </c>
      <c r="U4624" s="9">
        <f>Table2[[#This Row],[canvas_ratio]]/Table2[[#This Row],[tan_angle]]</f>
        <v>5.5049999999957926</v>
      </c>
      <c r="V4624" s="8">
        <f>0+RIGHT(TEXT(Table2[[#This Row],[ratio]],"0000/0000"),4)/Table2[[#This Row],[tan_angle_numer]]</f>
        <v>100</v>
      </c>
      <c r="W4624" s="9" t="b">
        <f>Table2[[#This Row],[multiplier]]=Table2[[#This Row],[multiplier_calc]]</f>
        <v>0</v>
      </c>
    </row>
    <row r="4625" spans="1:23" x14ac:dyDescent="0.25">
      <c r="A4625" s="1">
        <v>3.68</v>
      </c>
      <c r="B4625" s="1">
        <v>1</v>
      </c>
      <c r="C4625">
        <v>33.690067526</v>
      </c>
      <c r="D4625">
        <v>0</v>
      </c>
      <c r="E4625">
        <v>0</v>
      </c>
      <c r="F4625">
        <v>13.235146682</v>
      </c>
      <c r="G4625">
        <v>2.2188007999999999E-2</v>
      </c>
      <c r="H4625">
        <v>0.360555128</v>
      </c>
      <c r="I4625">
        <v>-165.49480354400001</v>
      </c>
      <c r="J4625">
        <v>165.85535867199999</v>
      </c>
      <c r="K4625">
        <v>92</v>
      </c>
      <c r="L4625">
        <v>138</v>
      </c>
      <c r="M4625">
        <v>46</v>
      </c>
      <c r="N4625">
        <f>TAN(RADIANS(Table2[[#This Row],[angle]]))</f>
        <v>0.66666666666717622</v>
      </c>
      <c r="O4625">
        <f>0+LEFT(TEXT(Table2[[#This Row],[tan_angle]],"000/000"),3)</f>
        <v>2</v>
      </c>
      <c r="P4625">
        <f>0+RIGHT(TEXT(Table2[[#This Row],[tan_angle]],"000/000"),3)</f>
        <v>3</v>
      </c>
      <c r="Q4625" s="10">
        <f>Table2[[#This Row],[canvas_height]]/Table2[[#This Row],[canvas_width]]</f>
        <v>3.68</v>
      </c>
      <c r="R4625">
        <f>0+LEFT(TEXT(Table2[[#This Row],[canvas_ratio]],"000/000"),3)</f>
        <v>92</v>
      </c>
      <c r="S4625" s="5" t="str">
        <f t="shared" si="73"/>
        <v>/</v>
      </c>
      <c r="T4625" s="4">
        <f>0+RIGHT(TEXT(Table2[[#This Row],[canvas_ratio]],"000/000"),3)</f>
        <v>25</v>
      </c>
      <c r="U4625" s="9">
        <f>Table2[[#This Row],[canvas_ratio]]/Table2[[#This Row],[tan_angle]]</f>
        <v>5.5199999999957807</v>
      </c>
      <c r="V4625" s="8">
        <f>0+RIGHT(TEXT(Table2[[#This Row],[ratio]],"0000/0000"),4)/Table2[[#This Row],[tan_angle_numer]]</f>
        <v>12.5</v>
      </c>
      <c r="W4625" s="9" t="b">
        <f>Table2[[#This Row],[multiplier]]=Table2[[#This Row],[multiplier_calc]]</f>
        <v>0</v>
      </c>
    </row>
    <row r="4626" spans="1:23" x14ac:dyDescent="0.25">
      <c r="A4626" s="1">
        <v>3.69</v>
      </c>
      <c r="B4626" s="1">
        <v>1</v>
      </c>
      <c r="C4626">
        <v>33.690067526</v>
      </c>
      <c r="D4626">
        <v>0</v>
      </c>
      <c r="E4626">
        <v>0</v>
      </c>
      <c r="F4626">
        <v>1044.4061704589999</v>
      </c>
      <c r="G4626">
        <v>-2.7735009999999998E-3</v>
      </c>
      <c r="H4626">
        <v>0.360555128</v>
      </c>
      <c r="I4626">
        <v>-1330.0878655189999</v>
      </c>
      <c r="J4626">
        <v>1330.4484206469999</v>
      </c>
      <c r="K4626">
        <v>738</v>
      </c>
      <c r="L4626">
        <v>1107</v>
      </c>
      <c r="M4626">
        <v>369</v>
      </c>
      <c r="N4626">
        <f>TAN(RADIANS(Table2[[#This Row],[angle]]))</f>
        <v>0.66666666666717622</v>
      </c>
      <c r="O4626">
        <f>0+LEFT(TEXT(Table2[[#This Row],[tan_angle]],"000/000"),3)</f>
        <v>2</v>
      </c>
      <c r="P4626">
        <f>0+RIGHT(TEXT(Table2[[#This Row],[tan_angle]],"000/000"),3)</f>
        <v>3</v>
      </c>
      <c r="Q4626" s="10">
        <f>Table2[[#This Row],[canvas_height]]/Table2[[#This Row],[canvas_width]]</f>
        <v>3.69</v>
      </c>
      <c r="R4626">
        <f>0+LEFT(TEXT(Table2[[#This Row],[canvas_ratio]],"000/000"),3)</f>
        <v>369</v>
      </c>
      <c r="S4626" s="5" t="str">
        <f t="shared" si="73"/>
        <v>/</v>
      </c>
      <c r="T4626" s="4">
        <f>0+RIGHT(TEXT(Table2[[#This Row],[canvas_ratio]],"000/000"),3)</f>
        <v>100</v>
      </c>
      <c r="U4626" s="9">
        <f>Table2[[#This Row],[canvas_ratio]]/Table2[[#This Row],[tan_angle]]</f>
        <v>5.5349999999957697</v>
      </c>
      <c r="V4626" s="8">
        <f>0+RIGHT(TEXT(Table2[[#This Row],[ratio]],"0000/0000"),4)/Table2[[#This Row],[tan_angle_numer]]</f>
        <v>100</v>
      </c>
      <c r="W4626" s="9" t="b">
        <f>Table2[[#This Row],[multiplier]]=Table2[[#This Row],[multiplier_calc]]</f>
        <v>0</v>
      </c>
    </row>
    <row r="4627" spans="1:23" x14ac:dyDescent="0.25">
      <c r="A4627" s="1">
        <v>3.7</v>
      </c>
      <c r="B4627" s="1">
        <v>1</v>
      </c>
      <c r="C4627">
        <v>33.690067526</v>
      </c>
      <c r="D4627">
        <v>0</v>
      </c>
      <c r="E4627">
        <v>0</v>
      </c>
      <c r="F4627">
        <v>73.331365941000001</v>
      </c>
      <c r="G4627">
        <v>2.7735010000000001E-2</v>
      </c>
      <c r="H4627">
        <v>0.360555128</v>
      </c>
      <c r="I4627">
        <v>-133.04484206500001</v>
      </c>
      <c r="J4627">
        <v>133.405397193</v>
      </c>
      <c r="K4627">
        <v>74</v>
      </c>
      <c r="L4627">
        <v>111</v>
      </c>
      <c r="M4627">
        <v>37</v>
      </c>
      <c r="N4627">
        <f>TAN(RADIANS(Table2[[#This Row],[angle]]))</f>
        <v>0.66666666666717622</v>
      </c>
      <c r="O4627">
        <f>0+LEFT(TEXT(Table2[[#This Row],[tan_angle]],"000/000"),3)</f>
        <v>2</v>
      </c>
      <c r="P4627">
        <f>0+RIGHT(TEXT(Table2[[#This Row],[tan_angle]],"000/000"),3)</f>
        <v>3</v>
      </c>
      <c r="Q4627" s="10">
        <f>Table2[[#This Row],[canvas_height]]/Table2[[#This Row],[canvas_width]]</f>
        <v>3.7</v>
      </c>
      <c r="R4627">
        <f>0+LEFT(TEXT(Table2[[#This Row],[canvas_ratio]],"000/000"),3)</f>
        <v>37</v>
      </c>
      <c r="S4627" s="5" t="str">
        <f t="shared" si="73"/>
        <v>/</v>
      </c>
      <c r="T4627" s="4">
        <f>0+RIGHT(TEXT(Table2[[#This Row],[canvas_ratio]],"000/000"),3)</f>
        <v>10</v>
      </c>
      <c r="U4627" s="9">
        <f>Table2[[#This Row],[canvas_ratio]]/Table2[[#This Row],[tan_angle]]</f>
        <v>5.5499999999957579</v>
      </c>
      <c r="V4627" s="8">
        <f>0+RIGHT(TEXT(Table2[[#This Row],[ratio]],"0000/0000"),4)/Table2[[#This Row],[tan_angle_numer]]</f>
        <v>10</v>
      </c>
      <c r="W4627" s="9" t="b">
        <f>Table2[[#This Row],[multiplier]]=Table2[[#This Row],[multiplier_calc]]</f>
        <v>0</v>
      </c>
    </row>
    <row r="4628" spans="1:23" x14ac:dyDescent="0.25">
      <c r="A4628" s="1">
        <v>3.71</v>
      </c>
      <c r="B4628" s="1">
        <v>1</v>
      </c>
      <c r="C4628">
        <v>33.690067526</v>
      </c>
      <c r="D4628">
        <v>0</v>
      </c>
      <c r="E4628">
        <v>0</v>
      </c>
      <c r="F4628">
        <v>1183.824517778</v>
      </c>
      <c r="G4628">
        <v>2.7735009999999998E-3</v>
      </c>
      <c r="H4628">
        <v>0.360555128</v>
      </c>
      <c r="I4628">
        <v>-1337.29896807</v>
      </c>
      <c r="J4628">
        <v>1337.659523198</v>
      </c>
      <c r="K4628">
        <v>742</v>
      </c>
      <c r="L4628">
        <v>1113</v>
      </c>
      <c r="M4628">
        <v>371</v>
      </c>
      <c r="N4628">
        <f>TAN(RADIANS(Table2[[#This Row],[angle]]))</f>
        <v>0.66666666666717622</v>
      </c>
      <c r="O4628">
        <f>0+LEFT(TEXT(Table2[[#This Row],[tan_angle]],"000/000"),3)</f>
        <v>2</v>
      </c>
      <c r="P4628">
        <f>0+RIGHT(TEXT(Table2[[#This Row],[tan_angle]],"000/000"),3)</f>
        <v>3</v>
      </c>
      <c r="Q4628" s="10">
        <f>Table2[[#This Row],[canvas_height]]/Table2[[#This Row],[canvas_width]]</f>
        <v>3.71</v>
      </c>
      <c r="R4628">
        <f>0+LEFT(TEXT(Table2[[#This Row],[canvas_ratio]],"000/000"),3)</f>
        <v>371</v>
      </c>
      <c r="S4628" s="5" t="str">
        <f t="shared" si="73"/>
        <v>/</v>
      </c>
      <c r="T4628" s="4">
        <f>0+RIGHT(TEXT(Table2[[#This Row],[canvas_ratio]],"000/000"),3)</f>
        <v>100</v>
      </c>
      <c r="U4628" s="9">
        <f>Table2[[#This Row],[canvas_ratio]]/Table2[[#This Row],[tan_angle]]</f>
        <v>5.564999999995746</v>
      </c>
      <c r="V4628" s="8">
        <f>0+RIGHT(TEXT(Table2[[#This Row],[ratio]],"0000/0000"),4)/Table2[[#This Row],[tan_angle_numer]]</f>
        <v>100</v>
      </c>
      <c r="W4628" s="9" t="b">
        <f>Table2[[#This Row],[multiplier]]=Table2[[#This Row],[multiplier_calc]]</f>
        <v>0</v>
      </c>
    </row>
    <row r="4629" spans="1:23" x14ac:dyDescent="0.25">
      <c r="A4629" s="1">
        <v>3.72</v>
      </c>
      <c r="B4629" s="1">
        <v>1</v>
      </c>
      <c r="C4629">
        <v>33.690067526</v>
      </c>
      <c r="D4629">
        <v>0</v>
      </c>
      <c r="E4629">
        <v>0</v>
      </c>
      <c r="F4629">
        <v>207.91272754900001</v>
      </c>
      <c r="G4629">
        <v>-1.1094003999999999E-2</v>
      </c>
      <c r="H4629">
        <v>0.360555128</v>
      </c>
      <c r="I4629">
        <v>-334.95571349099998</v>
      </c>
      <c r="J4629">
        <v>335.31626861900003</v>
      </c>
      <c r="K4629">
        <v>186</v>
      </c>
      <c r="L4629">
        <v>279</v>
      </c>
      <c r="M4629">
        <v>93</v>
      </c>
      <c r="N4629">
        <f>TAN(RADIANS(Table2[[#This Row],[angle]]))</f>
        <v>0.66666666666717622</v>
      </c>
      <c r="O4629">
        <f>0+LEFT(TEXT(Table2[[#This Row],[tan_angle]],"000/000"),3)</f>
        <v>2</v>
      </c>
      <c r="P4629">
        <f>0+RIGHT(TEXT(Table2[[#This Row],[tan_angle]],"000/000"),3)</f>
        <v>3</v>
      </c>
      <c r="Q4629" s="10">
        <f>Table2[[#This Row],[canvas_height]]/Table2[[#This Row],[canvas_width]]</f>
        <v>3.72</v>
      </c>
      <c r="R4629">
        <f>0+LEFT(TEXT(Table2[[#This Row],[canvas_ratio]],"000/000"),3)</f>
        <v>93</v>
      </c>
      <c r="S4629" s="5" t="str">
        <f t="shared" si="73"/>
        <v>/</v>
      </c>
      <c r="T4629" s="4">
        <f>0+RIGHT(TEXT(Table2[[#This Row],[canvas_ratio]],"000/000"),3)</f>
        <v>25</v>
      </c>
      <c r="U4629" s="9">
        <f>Table2[[#This Row],[canvas_ratio]]/Table2[[#This Row],[tan_angle]]</f>
        <v>5.579999999995735</v>
      </c>
      <c r="V4629" s="8">
        <f>0+RIGHT(TEXT(Table2[[#This Row],[ratio]],"0000/0000"),4)/Table2[[#This Row],[tan_angle_numer]]</f>
        <v>25</v>
      </c>
      <c r="W4629" s="9" t="b">
        <f>Table2[[#This Row],[multiplier]]=Table2[[#This Row],[multiplier_calc]]</f>
        <v>0</v>
      </c>
    </row>
    <row r="4630" spans="1:23" x14ac:dyDescent="0.25">
      <c r="A4630" s="1">
        <v>3.73</v>
      </c>
      <c r="B4630" s="1">
        <v>1</v>
      </c>
      <c r="C4630">
        <v>33.690067526</v>
      </c>
      <c r="D4630">
        <v>0</v>
      </c>
      <c r="E4630">
        <v>0</v>
      </c>
      <c r="F4630">
        <v>813.650888829</v>
      </c>
      <c r="G4630">
        <v>-2.7735009999999998E-3</v>
      </c>
      <c r="H4630">
        <v>0.360555128</v>
      </c>
      <c r="I4630">
        <v>-1344.5100706210001</v>
      </c>
      <c r="J4630">
        <v>1344.8706257490001</v>
      </c>
      <c r="K4630">
        <v>746</v>
      </c>
      <c r="L4630">
        <v>1119</v>
      </c>
      <c r="M4630">
        <v>373</v>
      </c>
      <c r="N4630">
        <f>TAN(RADIANS(Table2[[#This Row],[angle]]))</f>
        <v>0.66666666666717622</v>
      </c>
      <c r="O4630">
        <f>0+LEFT(TEXT(Table2[[#This Row],[tan_angle]],"000/000"),3)</f>
        <v>2</v>
      </c>
      <c r="P4630">
        <f>0+RIGHT(TEXT(Table2[[#This Row],[tan_angle]],"000/000"),3)</f>
        <v>3</v>
      </c>
      <c r="Q4630" s="10">
        <f>Table2[[#This Row],[canvas_height]]/Table2[[#This Row],[canvas_width]]</f>
        <v>3.73</v>
      </c>
      <c r="R4630">
        <f>0+LEFT(TEXT(Table2[[#This Row],[canvas_ratio]],"000/000"),3)</f>
        <v>373</v>
      </c>
      <c r="S4630" s="5" t="str">
        <f t="shared" si="73"/>
        <v>/</v>
      </c>
      <c r="T4630" s="4">
        <f>0+RIGHT(TEXT(Table2[[#This Row],[canvas_ratio]],"000/000"),3)</f>
        <v>100</v>
      </c>
      <c r="U4630" s="9">
        <f>Table2[[#This Row],[canvas_ratio]]/Table2[[#This Row],[tan_angle]]</f>
        <v>5.5949999999957232</v>
      </c>
      <c r="V4630" s="8">
        <f>0+RIGHT(TEXT(Table2[[#This Row],[ratio]],"0000/0000"),4)/Table2[[#This Row],[tan_angle_numer]]</f>
        <v>100</v>
      </c>
      <c r="W4630" s="9" t="b">
        <f>Table2[[#This Row],[multiplier]]=Table2[[#This Row],[multiplier_calc]]</f>
        <v>0</v>
      </c>
    </row>
    <row r="4631" spans="1:23" x14ac:dyDescent="0.25">
      <c r="A4631" s="1">
        <v>3.74</v>
      </c>
      <c r="B4631" s="1">
        <v>1</v>
      </c>
      <c r="C4631">
        <v>33.690067526</v>
      </c>
      <c r="D4631">
        <v>0</v>
      </c>
      <c r="E4631">
        <v>0</v>
      </c>
      <c r="F4631">
        <v>397.80879272499999</v>
      </c>
      <c r="G4631">
        <v>-5.5470019999999997E-3</v>
      </c>
      <c r="H4631">
        <v>0.360555128</v>
      </c>
      <c r="I4631">
        <v>-673.877533384</v>
      </c>
      <c r="J4631">
        <v>674.23808851199999</v>
      </c>
      <c r="K4631">
        <v>374</v>
      </c>
      <c r="L4631">
        <v>561</v>
      </c>
      <c r="M4631">
        <v>187</v>
      </c>
      <c r="N4631">
        <f>TAN(RADIANS(Table2[[#This Row],[angle]]))</f>
        <v>0.66666666666717622</v>
      </c>
      <c r="O4631">
        <f>0+LEFT(TEXT(Table2[[#This Row],[tan_angle]],"000/000"),3)</f>
        <v>2</v>
      </c>
      <c r="P4631">
        <f>0+RIGHT(TEXT(Table2[[#This Row],[tan_angle]],"000/000"),3)</f>
        <v>3</v>
      </c>
      <c r="Q4631" s="10">
        <f>Table2[[#This Row],[canvas_height]]/Table2[[#This Row],[canvas_width]]</f>
        <v>3.74</v>
      </c>
      <c r="R4631">
        <f>0+LEFT(TEXT(Table2[[#This Row],[canvas_ratio]],"000/000"),3)</f>
        <v>187</v>
      </c>
      <c r="S4631" s="5" t="str">
        <f t="shared" si="73"/>
        <v>/</v>
      </c>
      <c r="T4631" s="4">
        <f>0+RIGHT(TEXT(Table2[[#This Row],[canvas_ratio]],"000/000"),3)</f>
        <v>50</v>
      </c>
      <c r="U4631" s="9">
        <f>Table2[[#This Row],[canvas_ratio]]/Table2[[#This Row],[tan_angle]]</f>
        <v>5.6099999999957122</v>
      </c>
      <c r="V4631" s="8">
        <f>0+RIGHT(TEXT(Table2[[#This Row],[ratio]],"0000/0000"),4)/Table2[[#This Row],[tan_angle_numer]]</f>
        <v>50</v>
      </c>
      <c r="W4631" s="9" t="b">
        <f>Table2[[#This Row],[multiplier]]=Table2[[#This Row],[multiplier_calc]]</f>
        <v>0</v>
      </c>
    </row>
    <row r="4632" spans="1:23" x14ac:dyDescent="0.25">
      <c r="A4632" s="1">
        <v>3.75</v>
      </c>
      <c r="B4632" s="1">
        <v>1</v>
      </c>
      <c r="C4632">
        <v>33.690067526</v>
      </c>
      <c r="D4632">
        <v>0</v>
      </c>
      <c r="E4632">
        <v>0</v>
      </c>
      <c r="F4632">
        <v>33.698036921000003</v>
      </c>
      <c r="G4632">
        <v>6.9337524999999997E-2</v>
      </c>
      <c r="H4632">
        <v>0.360555128</v>
      </c>
      <c r="I4632">
        <v>-53.722714003999997</v>
      </c>
      <c r="J4632">
        <v>54.083269131999998</v>
      </c>
      <c r="K4632">
        <v>30</v>
      </c>
      <c r="L4632">
        <v>45</v>
      </c>
      <c r="M4632">
        <v>15</v>
      </c>
      <c r="N4632">
        <f>TAN(RADIANS(Table2[[#This Row],[angle]]))</f>
        <v>0.66666666666717622</v>
      </c>
      <c r="O4632">
        <f>0+LEFT(TEXT(Table2[[#This Row],[tan_angle]],"000/000"),3)</f>
        <v>2</v>
      </c>
      <c r="P4632">
        <f>0+RIGHT(TEXT(Table2[[#This Row],[tan_angle]],"000/000"),3)</f>
        <v>3</v>
      </c>
      <c r="Q4632" s="10">
        <f>Table2[[#This Row],[canvas_height]]/Table2[[#This Row],[canvas_width]]</f>
        <v>3.75</v>
      </c>
      <c r="R4632">
        <f>0+LEFT(TEXT(Table2[[#This Row],[canvas_ratio]],"000/000"),3)</f>
        <v>15</v>
      </c>
      <c r="S4632" s="5" t="str">
        <f t="shared" si="73"/>
        <v>/</v>
      </c>
      <c r="T4632" s="4">
        <f>0+RIGHT(TEXT(Table2[[#This Row],[canvas_ratio]],"000/000"),3)</f>
        <v>4</v>
      </c>
      <c r="U4632" s="9">
        <f>Table2[[#This Row],[canvas_ratio]]/Table2[[#This Row],[tan_angle]]</f>
        <v>5.6249999999957003</v>
      </c>
      <c r="V4632" s="8">
        <f>0+RIGHT(TEXT(Table2[[#This Row],[ratio]],"0000/0000"),4)/Table2[[#This Row],[tan_angle_numer]]</f>
        <v>4</v>
      </c>
      <c r="W4632" s="9" t="b">
        <f>Table2[[#This Row],[multiplier]]=Table2[[#This Row],[multiplier_calc]]</f>
        <v>0</v>
      </c>
    </row>
    <row r="4633" spans="1:23" x14ac:dyDescent="0.25">
      <c r="A4633" s="1">
        <v>3.76</v>
      </c>
      <c r="B4633" s="1">
        <v>1</v>
      </c>
      <c r="C4633">
        <v>33.690067526</v>
      </c>
      <c r="D4633">
        <v>0</v>
      </c>
      <c r="E4633">
        <v>0</v>
      </c>
      <c r="F4633">
        <v>74.529518365000001</v>
      </c>
      <c r="G4633">
        <v>2.2188007999999999E-2</v>
      </c>
      <c r="H4633">
        <v>0.360555128</v>
      </c>
      <c r="I4633">
        <v>-169.10035481899999</v>
      </c>
      <c r="J4633">
        <v>169.460909947</v>
      </c>
      <c r="K4633">
        <v>94</v>
      </c>
      <c r="L4633">
        <v>141</v>
      </c>
      <c r="M4633">
        <v>47</v>
      </c>
      <c r="N4633">
        <f>TAN(RADIANS(Table2[[#This Row],[angle]]))</f>
        <v>0.66666666666717622</v>
      </c>
      <c r="O4633">
        <f>0+LEFT(TEXT(Table2[[#This Row],[tan_angle]],"000/000"),3)</f>
        <v>2</v>
      </c>
      <c r="P4633">
        <f>0+RIGHT(TEXT(Table2[[#This Row],[tan_angle]],"000/000"),3)</f>
        <v>3</v>
      </c>
      <c r="Q4633" s="10">
        <f>Table2[[#This Row],[canvas_height]]/Table2[[#This Row],[canvas_width]]</f>
        <v>3.76</v>
      </c>
      <c r="R4633">
        <f>0+LEFT(TEXT(Table2[[#This Row],[canvas_ratio]],"000/000"),3)</f>
        <v>94</v>
      </c>
      <c r="S4633" s="5" t="str">
        <f t="shared" si="73"/>
        <v>/</v>
      </c>
      <c r="T4633" s="4">
        <f>0+RIGHT(TEXT(Table2[[#This Row],[canvas_ratio]],"000/000"),3)</f>
        <v>25</v>
      </c>
      <c r="U4633" s="9">
        <f>Table2[[#This Row],[canvas_ratio]]/Table2[[#This Row],[tan_angle]]</f>
        <v>5.6399999999956885</v>
      </c>
      <c r="V4633" s="8">
        <f>0+RIGHT(TEXT(Table2[[#This Row],[ratio]],"0000/0000"),4)/Table2[[#This Row],[tan_angle_numer]]</f>
        <v>12.5</v>
      </c>
      <c r="W4633" s="9" t="b">
        <f>Table2[[#This Row],[multiplier]]=Table2[[#This Row],[multiplier_calc]]</f>
        <v>0</v>
      </c>
    </row>
    <row r="4634" spans="1:23" x14ac:dyDescent="0.25">
      <c r="A4634" s="1">
        <v>3.77</v>
      </c>
      <c r="B4634" s="1">
        <v>1</v>
      </c>
      <c r="C4634">
        <v>33.690067526</v>
      </c>
      <c r="D4634">
        <v>0</v>
      </c>
      <c r="E4634">
        <v>0</v>
      </c>
      <c r="F4634">
        <v>197.101620725</v>
      </c>
      <c r="G4634">
        <v>-2.7735009999999998E-3</v>
      </c>
      <c r="H4634">
        <v>0.360555128</v>
      </c>
      <c r="I4634">
        <v>-1358.932275722</v>
      </c>
      <c r="J4634">
        <v>1359.29283085</v>
      </c>
      <c r="K4634">
        <v>754</v>
      </c>
      <c r="L4634">
        <v>1131</v>
      </c>
      <c r="M4634">
        <v>377</v>
      </c>
      <c r="N4634">
        <f>TAN(RADIANS(Table2[[#This Row],[angle]]))</f>
        <v>0.66666666666717622</v>
      </c>
      <c r="O4634">
        <f>0+LEFT(TEXT(Table2[[#This Row],[tan_angle]],"000/000"),3)</f>
        <v>2</v>
      </c>
      <c r="P4634">
        <f>0+RIGHT(TEXT(Table2[[#This Row],[tan_angle]],"000/000"),3)</f>
        <v>3</v>
      </c>
      <c r="Q4634" s="10">
        <f>Table2[[#This Row],[canvas_height]]/Table2[[#This Row],[canvas_width]]</f>
        <v>3.77</v>
      </c>
      <c r="R4634">
        <f>0+LEFT(TEXT(Table2[[#This Row],[canvas_ratio]],"000/000"),3)</f>
        <v>377</v>
      </c>
      <c r="S4634" s="5" t="str">
        <f t="shared" si="73"/>
        <v>/</v>
      </c>
      <c r="T4634" s="4">
        <f>0+RIGHT(TEXT(Table2[[#This Row],[canvas_ratio]],"000/000"),3)</f>
        <v>100</v>
      </c>
      <c r="U4634" s="9">
        <f>Table2[[#This Row],[canvas_ratio]]/Table2[[#This Row],[tan_angle]]</f>
        <v>5.6549999999956775</v>
      </c>
      <c r="V4634" s="8">
        <f>0+RIGHT(TEXT(Table2[[#This Row],[ratio]],"0000/0000"),4)/Table2[[#This Row],[tan_angle_numer]]</f>
        <v>100</v>
      </c>
      <c r="W4634" s="9" t="b">
        <f>Table2[[#This Row],[multiplier]]=Table2[[#This Row],[multiplier_calc]]</f>
        <v>0</v>
      </c>
    </row>
    <row r="4635" spans="1:23" x14ac:dyDescent="0.25">
      <c r="A4635" s="1">
        <v>3.78</v>
      </c>
      <c r="B4635" s="1">
        <v>1</v>
      </c>
      <c r="C4635">
        <v>33.690067526</v>
      </c>
      <c r="D4635">
        <v>0</v>
      </c>
      <c r="E4635">
        <v>0</v>
      </c>
      <c r="F4635">
        <v>661.01403583399997</v>
      </c>
      <c r="G4635">
        <v>-5.5470019999999997E-3</v>
      </c>
      <c r="H4635">
        <v>0.360555128</v>
      </c>
      <c r="I4635">
        <v>-681.08863593499996</v>
      </c>
      <c r="J4635">
        <v>681.44919106299994</v>
      </c>
      <c r="K4635">
        <v>378</v>
      </c>
      <c r="L4635">
        <v>567</v>
      </c>
      <c r="M4635">
        <v>189</v>
      </c>
      <c r="N4635">
        <f>TAN(RADIANS(Table2[[#This Row],[angle]]))</f>
        <v>0.66666666666717622</v>
      </c>
      <c r="O4635">
        <f>0+LEFT(TEXT(Table2[[#This Row],[tan_angle]],"000/000"),3)</f>
        <v>2</v>
      </c>
      <c r="P4635">
        <f>0+RIGHT(TEXT(Table2[[#This Row],[tan_angle]],"000/000"),3)</f>
        <v>3</v>
      </c>
      <c r="Q4635" s="10">
        <f>Table2[[#This Row],[canvas_height]]/Table2[[#This Row],[canvas_width]]</f>
        <v>3.78</v>
      </c>
      <c r="R4635">
        <f>0+LEFT(TEXT(Table2[[#This Row],[canvas_ratio]],"000/000"),3)</f>
        <v>189</v>
      </c>
      <c r="S4635" s="5" t="str">
        <f t="shared" si="73"/>
        <v>/</v>
      </c>
      <c r="T4635" s="4">
        <f>0+RIGHT(TEXT(Table2[[#This Row],[canvas_ratio]],"000/000"),3)</f>
        <v>50</v>
      </c>
      <c r="U4635" s="9">
        <f>Table2[[#This Row],[canvas_ratio]]/Table2[[#This Row],[tan_angle]]</f>
        <v>5.6699999999956656</v>
      </c>
      <c r="V4635" s="8">
        <f>0+RIGHT(TEXT(Table2[[#This Row],[ratio]],"0000/0000"),4)/Table2[[#This Row],[tan_angle_numer]]</f>
        <v>50</v>
      </c>
      <c r="W4635" s="9" t="b">
        <f>Table2[[#This Row],[multiplier]]=Table2[[#This Row],[multiplier_calc]]</f>
        <v>0</v>
      </c>
    </row>
    <row r="4636" spans="1:23" x14ac:dyDescent="0.25">
      <c r="A4636" s="1">
        <v>3.79</v>
      </c>
      <c r="B4636" s="1">
        <v>1</v>
      </c>
      <c r="C4636">
        <v>33.690067526</v>
      </c>
      <c r="D4636">
        <v>0</v>
      </c>
      <c r="E4636">
        <v>0</v>
      </c>
      <c r="F4636">
        <v>867.73415796100005</v>
      </c>
      <c r="G4636">
        <v>-2.7735009999999998E-3</v>
      </c>
      <c r="H4636">
        <v>0.360555128</v>
      </c>
      <c r="I4636">
        <v>-1366.1433782730001</v>
      </c>
      <c r="J4636">
        <v>1366.503933401</v>
      </c>
      <c r="K4636">
        <v>758</v>
      </c>
      <c r="L4636">
        <v>1137</v>
      </c>
      <c r="M4636">
        <v>379</v>
      </c>
      <c r="N4636">
        <f>TAN(RADIANS(Table2[[#This Row],[angle]]))</f>
        <v>0.66666666666717622</v>
      </c>
      <c r="O4636">
        <f>0+LEFT(TEXT(Table2[[#This Row],[tan_angle]],"000/000"),3)</f>
        <v>2</v>
      </c>
      <c r="P4636">
        <f>0+RIGHT(TEXT(Table2[[#This Row],[tan_angle]],"000/000"),3)</f>
        <v>3</v>
      </c>
      <c r="Q4636" s="10">
        <f>Table2[[#This Row],[canvas_height]]/Table2[[#This Row],[canvas_width]]</f>
        <v>3.79</v>
      </c>
      <c r="R4636">
        <f>0+LEFT(TEXT(Table2[[#This Row],[canvas_ratio]],"000/000"),3)</f>
        <v>379</v>
      </c>
      <c r="S4636" s="5" t="str">
        <f t="shared" si="73"/>
        <v>/</v>
      </c>
      <c r="T4636" s="4">
        <f>0+RIGHT(TEXT(Table2[[#This Row],[canvas_ratio]],"000/000"),3)</f>
        <v>100</v>
      </c>
      <c r="U4636" s="9">
        <f>Table2[[#This Row],[canvas_ratio]]/Table2[[#This Row],[tan_angle]]</f>
        <v>5.6849999999956546</v>
      </c>
      <c r="V4636" s="8">
        <f>0+RIGHT(TEXT(Table2[[#This Row],[ratio]],"0000/0000"),4)/Table2[[#This Row],[tan_angle_numer]]</f>
        <v>100</v>
      </c>
      <c r="W4636" s="9" t="b">
        <f>Table2[[#This Row],[multiplier]]=Table2[[#This Row],[multiplier_calc]]</f>
        <v>0</v>
      </c>
    </row>
    <row r="4637" spans="1:23" x14ac:dyDescent="0.25">
      <c r="A4637" s="1">
        <v>3.8</v>
      </c>
      <c r="B4637" s="1">
        <v>1</v>
      </c>
      <c r="C4637">
        <v>33.690067526</v>
      </c>
      <c r="D4637">
        <v>0</v>
      </c>
      <c r="E4637">
        <v>0</v>
      </c>
      <c r="F4637">
        <v>20.468437241</v>
      </c>
      <c r="G4637">
        <v>5.5470020000000002E-2</v>
      </c>
      <c r="H4637">
        <v>0.360555128</v>
      </c>
      <c r="I4637">
        <v>-68.144919106000003</v>
      </c>
      <c r="J4637">
        <v>68.505474234000005</v>
      </c>
      <c r="K4637">
        <v>38</v>
      </c>
      <c r="L4637">
        <v>57</v>
      </c>
      <c r="M4637">
        <v>19</v>
      </c>
      <c r="N4637">
        <f>TAN(RADIANS(Table2[[#This Row],[angle]]))</f>
        <v>0.66666666666717622</v>
      </c>
      <c r="O4637">
        <f>0+LEFT(TEXT(Table2[[#This Row],[tan_angle]],"000/000"),3)</f>
        <v>2</v>
      </c>
      <c r="P4637">
        <f>0+RIGHT(TEXT(Table2[[#This Row],[tan_angle]],"000/000"),3)</f>
        <v>3</v>
      </c>
      <c r="Q4637" s="10">
        <f>Table2[[#This Row],[canvas_height]]/Table2[[#This Row],[canvas_width]]</f>
        <v>3.8</v>
      </c>
      <c r="R4637">
        <f>0+LEFT(TEXT(Table2[[#This Row],[canvas_ratio]],"000/000"),3)</f>
        <v>19</v>
      </c>
      <c r="S4637" s="5" t="str">
        <f t="shared" si="73"/>
        <v>/</v>
      </c>
      <c r="T4637" s="4">
        <f>0+RIGHT(TEXT(Table2[[#This Row],[canvas_ratio]],"000/000"),3)</f>
        <v>5</v>
      </c>
      <c r="U4637" s="9">
        <f>Table2[[#This Row],[canvas_ratio]]/Table2[[#This Row],[tan_angle]]</f>
        <v>5.6999999999956428</v>
      </c>
      <c r="V4637" s="8">
        <f>0+RIGHT(TEXT(Table2[[#This Row],[ratio]],"0000/0000"),4)/Table2[[#This Row],[tan_angle_numer]]</f>
        <v>5</v>
      </c>
      <c r="W4637" s="9" t="b">
        <f>Table2[[#This Row],[multiplier]]=Table2[[#This Row],[multiplier_calc]]</f>
        <v>0</v>
      </c>
    </row>
    <row r="4638" spans="1:23" x14ac:dyDescent="0.25">
      <c r="A4638" s="1">
        <v>3.81</v>
      </c>
      <c r="B4638" s="1">
        <v>1</v>
      </c>
      <c r="C4638">
        <v>33.690067526</v>
      </c>
      <c r="D4638">
        <v>0</v>
      </c>
      <c r="E4638">
        <v>0</v>
      </c>
      <c r="F4638">
        <v>1325.639169945</v>
      </c>
      <c r="G4638">
        <v>-2.7735009999999998E-3</v>
      </c>
      <c r="H4638">
        <v>0.360555128</v>
      </c>
      <c r="I4638">
        <v>-1373.3544808239999</v>
      </c>
      <c r="J4638">
        <v>1373.7150359520001</v>
      </c>
      <c r="K4638">
        <v>762</v>
      </c>
      <c r="L4638">
        <v>1143</v>
      </c>
      <c r="M4638">
        <v>381</v>
      </c>
      <c r="N4638">
        <f>TAN(RADIANS(Table2[[#This Row],[angle]]))</f>
        <v>0.66666666666717622</v>
      </c>
      <c r="O4638">
        <f>0+LEFT(TEXT(Table2[[#This Row],[tan_angle]],"000/000"),3)</f>
        <v>2</v>
      </c>
      <c r="P4638">
        <f>0+RIGHT(TEXT(Table2[[#This Row],[tan_angle]],"000/000"),3)</f>
        <v>3</v>
      </c>
      <c r="Q4638" s="10">
        <f>Table2[[#This Row],[canvas_height]]/Table2[[#This Row],[canvas_width]]</f>
        <v>3.81</v>
      </c>
      <c r="R4638">
        <f>0+LEFT(TEXT(Table2[[#This Row],[canvas_ratio]],"000/000"),3)</f>
        <v>381</v>
      </c>
      <c r="S4638" s="5" t="str">
        <f t="shared" si="73"/>
        <v>/</v>
      </c>
      <c r="T4638" s="4">
        <f>0+RIGHT(TEXT(Table2[[#This Row],[canvas_ratio]],"000/000"),3)</f>
        <v>100</v>
      </c>
      <c r="U4638" s="9">
        <f>Table2[[#This Row],[canvas_ratio]]/Table2[[#This Row],[tan_angle]]</f>
        <v>5.7149999999956318</v>
      </c>
      <c r="V4638" s="8">
        <f>0+RIGHT(TEXT(Table2[[#This Row],[ratio]],"0000/0000"),4)/Table2[[#This Row],[tan_angle_numer]]</f>
        <v>100</v>
      </c>
      <c r="W4638" s="9" t="b">
        <f>Table2[[#This Row],[multiplier]]=Table2[[#This Row],[multiplier_calc]]</f>
        <v>0</v>
      </c>
    </row>
    <row r="4639" spans="1:23" x14ac:dyDescent="0.25">
      <c r="A4639" s="1">
        <v>3.82</v>
      </c>
      <c r="B4639" s="1">
        <v>1</v>
      </c>
      <c r="C4639">
        <v>33.690067526</v>
      </c>
      <c r="D4639">
        <v>0</v>
      </c>
      <c r="E4639">
        <v>0</v>
      </c>
      <c r="F4639">
        <v>433.86430547999998</v>
      </c>
      <c r="G4639">
        <v>-5.5470019999999997E-3</v>
      </c>
      <c r="H4639">
        <v>0.360555128</v>
      </c>
      <c r="I4639">
        <v>-688.29973848600002</v>
      </c>
      <c r="J4639">
        <v>688.66029361400001</v>
      </c>
      <c r="K4639">
        <v>382</v>
      </c>
      <c r="L4639">
        <v>573</v>
      </c>
      <c r="M4639">
        <v>191</v>
      </c>
      <c r="N4639">
        <f>TAN(RADIANS(Table2[[#This Row],[angle]]))</f>
        <v>0.66666666666717622</v>
      </c>
      <c r="O4639">
        <f>0+LEFT(TEXT(Table2[[#This Row],[tan_angle]],"000/000"),3)</f>
        <v>2</v>
      </c>
      <c r="P4639">
        <f>0+RIGHT(TEXT(Table2[[#This Row],[tan_angle]],"000/000"),3)</f>
        <v>3</v>
      </c>
      <c r="Q4639" s="10">
        <f>Table2[[#This Row],[canvas_height]]/Table2[[#This Row],[canvas_width]]</f>
        <v>3.82</v>
      </c>
      <c r="R4639">
        <f>0+LEFT(TEXT(Table2[[#This Row],[canvas_ratio]],"000/000"),3)</f>
        <v>191</v>
      </c>
      <c r="S4639" s="5" t="str">
        <f t="shared" si="73"/>
        <v>/</v>
      </c>
      <c r="T4639" s="4">
        <f>0+RIGHT(TEXT(Table2[[#This Row],[canvas_ratio]],"000/000"),3)</f>
        <v>50</v>
      </c>
      <c r="U4639" s="9">
        <f>Table2[[#This Row],[canvas_ratio]]/Table2[[#This Row],[tan_angle]]</f>
        <v>5.7299999999956199</v>
      </c>
      <c r="V4639" s="8">
        <f>0+RIGHT(TEXT(Table2[[#This Row],[ratio]],"0000/0000"),4)/Table2[[#This Row],[tan_angle_numer]]</f>
        <v>50</v>
      </c>
      <c r="W4639" s="9" t="b">
        <f>Table2[[#This Row],[multiplier]]=Table2[[#This Row],[multiplier_calc]]</f>
        <v>0</v>
      </c>
    </row>
    <row r="4640" spans="1:23" x14ac:dyDescent="0.25">
      <c r="A4640" s="1">
        <v>3.83</v>
      </c>
      <c r="B4640" s="1">
        <v>1</v>
      </c>
      <c r="C4640">
        <v>33.690067526</v>
      </c>
      <c r="D4640">
        <v>0</v>
      </c>
      <c r="E4640">
        <v>0</v>
      </c>
      <c r="F4640">
        <v>352.14032557000002</v>
      </c>
      <c r="G4640">
        <v>-2.7735009999999998E-3</v>
      </c>
      <c r="H4640">
        <v>0.360555128</v>
      </c>
      <c r="I4640">
        <v>-1380.565583375</v>
      </c>
      <c r="J4640">
        <v>1380.9261385029999</v>
      </c>
      <c r="K4640">
        <v>766</v>
      </c>
      <c r="L4640">
        <v>1149</v>
      </c>
      <c r="M4640">
        <v>383</v>
      </c>
      <c r="N4640">
        <f>TAN(RADIANS(Table2[[#This Row],[angle]]))</f>
        <v>0.66666666666717622</v>
      </c>
      <c r="O4640">
        <f>0+LEFT(TEXT(Table2[[#This Row],[tan_angle]],"000/000"),3)</f>
        <v>2</v>
      </c>
      <c r="P4640">
        <f>0+RIGHT(TEXT(Table2[[#This Row],[tan_angle]],"000/000"),3)</f>
        <v>3</v>
      </c>
      <c r="Q4640" s="10">
        <f>Table2[[#This Row],[canvas_height]]/Table2[[#This Row],[canvas_width]]</f>
        <v>3.83</v>
      </c>
      <c r="R4640">
        <f>0+LEFT(TEXT(Table2[[#This Row],[canvas_ratio]],"000/000"),3)</f>
        <v>383</v>
      </c>
      <c r="S4640" s="5" t="str">
        <f t="shared" si="73"/>
        <v>/</v>
      </c>
      <c r="T4640" s="4">
        <f>0+RIGHT(TEXT(Table2[[#This Row],[canvas_ratio]],"000/000"),3)</f>
        <v>100</v>
      </c>
      <c r="U4640" s="9">
        <f>Table2[[#This Row],[canvas_ratio]]/Table2[[#This Row],[tan_angle]]</f>
        <v>5.744999999995609</v>
      </c>
      <c r="V4640" s="8">
        <f>0+RIGHT(TEXT(Table2[[#This Row],[ratio]],"0000/0000"),4)/Table2[[#This Row],[tan_angle_numer]]</f>
        <v>100</v>
      </c>
      <c r="W4640" s="9" t="b">
        <f>Table2[[#This Row],[multiplier]]=Table2[[#This Row],[multiplier_calc]]</f>
        <v>0</v>
      </c>
    </row>
    <row r="4641" spans="1:23" x14ac:dyDescent="0.25">
      <c r="A4641" s="1">
        <v>3.84</v>
      </c>
      <c r="B4641" s="1">
        <v>1</v>
      </c>
      <c r="C4641">
        <v>33.690067526</v>
      </c>
      <c r="D4641">
        <v>0</v>
      </c>
      <c r="E4641">
        <v>0</v>
      </c>
      <c r="F4641">
        <v>145.409109438</v>
      </c>
      <c r="G4641">
        <v>-2.2188007999999999E-2</v>
      </c>
      <c r="H4641">
        <v>0.360555128</v>
      </c>
      <c r="I4641">
        <v>-172.70590609499999</v>
      </c>
      <c r="J4641">
        <v>173.066461223</v>
      </c>
      <c r="K4641">
        <v>96</v>
      </c>
      <c r="L4641">
        <v>144</v>
      </c>
      <c r="M4641">
        <v>48</v>
      </c>
      <c r="N4641">
        <f>TAN(RADIANS(Table2[[#This Row],[angle]]))</f>
        <v>0.66666666666717622</v>
      </c>
      <c r="O4641">
        <f>0+LEFT(TEXT(Table2[[#This Row],[tan_angle]],"000/000"),3)</f>
        <v>2</v>
      </c>
      <c r="P4641">
        <f>0+RIGHT(TEXT(Table2[[#This Row],[tan_angle]],"000/000"),3)</f>
        <v>3</v>
      </c>
      <c r="Q4641" s="10">
        <f>Table2[[#This Row],[canvas_height]]/Table2[[#This Row],[canvas_width]]</f>
        <v>3.84</v>
      </c>
      <c r="R4641">
        <f>0+LEFT(TEXT(Table2[[#This Row],[canvas_ratio]],"000/000"),3)</f>
        <v>96</v>
      </c>
      <c r="S4641" s="5" t="str">
        <f t="shared" si="73"/>
        <v>/</v>
      </c>
      <c r="T4641" s="4">
        <f>0+RIGHT(TEXT(Table2[[#This Row],[canvas_ratio]],"000/000"),3)</f>
        <v>25</v>
      </c>
      <c r="U4641" s="9">
        <f>Table2[[#This Row],[canvas_ratio]]/Table2[[#This Row],[tan_angle]]</f>
        <v>5.7599999999955971</v>
      </c>
      <c r="V4641" s="8">
        <f>0+RIGHT(TEXT(Table2[[#This Row],[ratio]],"0000/0000"),4)/Table2[[#This Row],[tan_angle_numer]]</f>
        <v>12.5</v>
      </c>
      <c r="W4641" s="9" t="b">
        <f>Table2[[#This Row],[multiplier]]=Table2[[#This Row],[multiplier_calc]]</f>
        <v>0</v>
      </c>
    </row>
    <row r="4642" spans="1:23" x14ac:dyDescent="0.25">
      <c r="A4642" s="1">
        <v>3.85</v>
      </c>
      <c r="B4642" s="1">
        <v>1</v>
      </c>
      <c r="C4642">
        <v>33.690067526</v>
      </c>
      <c r="D4642">
        <v>0</v>
      </c>
      <c r="E4642">
        <v>0</v>
      </c>
      <c r="F4642">
        <v>62.486977105000001</v>
      </c>
      <c r="G4642">
        <v>-1.3867505E-2</v>
      </c>
      <c r="H4642">
        <v>0.360555128</v>
      </c>
      <c r="I4642">
        <v>-277.26689308300001</v>
      </c>
      <c r="J4642">
        <v>277.627448211</v>
      </c>
      <c r="K4642">
        <v>154</v>
      </c>
      <c r="L4642">
        <v>231</v>
      </c>
      <c r="M4642">
        <v>77</v>
      </c>
      <c r="N4642">
        <f>TAN(RADIANS(Table2[[#This Row],[angle]]))</f>
        <v>0.66666666666717622</v>
      </c>
      <c r="O4642">
        <f>0+LEFT(TEXT(Table2[[#This Row],[tan_angle]],"000/000"),3)</f>
        <v>2</v>
      </c>
      <c r="P4642">
        <f>0+RIGHT(TEXT(Table2[[#This Row],[tan_angle]],"000/000"),3)</f>
        <v>3</v>
      </c>
      <c r="Q4642" s="10">
        <f>Table2[[#This Row],[canvas_height]]/Table2[[#This Row],[canvas_width]]</f>
        <v>3.85</v>
      </c>
      <c r="R4642">
        <f>0+LEFT(TEXT(Table2[[#This Row],[canvas_ratio]],"000/000"),3)</f>
        <v>77</v>
      </c>
      <c r="S4642" s="5" t="str">
        <f t="shared" si="73"/>
        <v>/</v>
      </c>
      <c r="T4642" s="4">
        <f>0+RIGHT(TEXT(Table2[[#This Row],[canvas_ratio]],"000/000"),3)</f>
        <v>20</v>
      </c>
      <c r="U4642" s="9">
        <f>Table2[[#This Row],[canvas_ratio]]/Table2[[#This Row],[tan_angle]]</f>
        <v>5.7749999999955861</v>
      </c>
      <c r="V4642" s="8">
        <f>0+RIGHT(TEXT(Table2[[#This Row],[ratio]],"0000/0000"),4)/Table2[[#This Row],[tan_angle_numer]]</f>
        <v>20</v>
      </c>
      <c r="W4642" s="9" t="b">
        <f>Table2[[#This Row],[multiplier]]=Table2[[#This Row],[multiplier_calc]]</f>
        <v>0</v>
      </c>
    </row>
    <row r="4643" spans="1:23" x14ac:dyDescent="0.25">
      <c r="A4643" s="1">
        <v>3.86</v>
      </c>
      <c r="B4643" s="1">
        <v>1</v>
      </c>
      <c r="C4643">
        <v>33.690067526</v>
      </c>
      <c r="D4643">
        <v>0</v>
      </c>
      <c r="E4643">
        <v>0</v>
      </c>
      <c r="F4643">
        <v>563.66415139599997</v>
      </c>
      <c r="G4643">
        <v>-5.5470019999999997E-3</v>
      </c>
      <c r="H4643">
        <v>0.360555128</v>
      </c>
      <c r="I4643">
        <v>-695.51084103699998</v>
      </c>
      <c r="J4643">
        <v>695.87139616499996</v>
      </c>
      <c r="K4643">
        <v>386</v>
      </c>
      <c r="L4643">
        <v>579</v>
      </c>
      <c r="M4643">
        <v>193</v>
      </c>
      <c r="N4643">
        <f>TAN(RADIANS(Table2[[#This Row],[angle]]))</f>
        <v>0.66666666666717622</v>
      </c>
      <c r="O4643">
        <f>0+LEFT(TEXT(Table2[[#This Row],[tan_angle]],"000/000"),3)</f>
        <v>2</v>
      </c>
      <c r="P4643">
        <f>0+RIGHT(TEXT(Table2[[#This Row],[tan_angle]],"000/000"),3)</f>
        <v>3</v>
      </c>
      <c r="Q4643" s="10">
        <f>Table2[[#This Row],[canvas_height]]/Table2[[#This Row],[canvas_width]]</f>
        <v>3.86</v>
      </c>
      <c r="R4643">
        <f>0+LEFT(TEXT(Table2[[#This Row],[canvas_ratio]],"000/000"),3)</f>
        <v>193</v>
      </c>
      <c r="S4643" s="5" t="str">
        <f t="shared" si="73"/>
        <v>/</v>
      </c>
      <c r="T4643" s="4">
        <f>0+RIGHT(TEXT(Table2[[#This Row],[canvas_ratio]],"000/000"),3)</f>
        <v>50</v>
      </c>
      <c r="U4643" s="9">
        <f>Table2[[#This Row],[canvas_ratio]]/Table2[[#This Row],[tan_angle]]</f>
        <v>5.7899999999955742</v>
      </c>
      <c r="V4643" s="8">
        <f>0+RIGHT(TEXT(Table2[[#This Row],[ratio]],"0000/0000"),4)/Table2[[#This Row],[tan_angle_numer]]</f>
        <v>50</v>
      </c>
      <c r="W4643" s="9" t="b">
        <f>Table2[[#This Row],[multiplier]]=Table2[[#This Row],[multiplier_calc]]</f>
        <v>0</v>
      </c>
    </row>
    <row r="4644" spans="1:23" x14ac:dyDescent="0.25">
      <c r="A4644" s="1">
        <v>3.87</v>
      </c>
      <c r="B4644" s="1">
        <v>1</v>
      </c>
      <c r="C4644">
        <v>33.690067526</v>
      </c>
      <c r="D4644">
        <v>0</v>
      </c>
      <c r="E4644">
        <v>0</v>
      </c>
      <c r="F4644">
        <v>286.04225018699998</v>
      </c>
      <c r="G4644">
        <v>2.7735009999999998E-3</v>
      </c>
      <c r="H4644">
        <v>0.360555128</v>
      </c>
      <c r="I4644">
        <v>-1394.9877884770001</v>
      </c>
      <c r="J4644">
        <v>1395.3483436050001</v>
      </c>
      <c r="K4644">
        <v>774</v>
      </c>
      <c r="L4644">
        <v>1161</v>
      </c>
      <c r="M4644">
        <v>387</v>
      </c>
      <c r="N4644">
        <f>TAN(RADIANS(Table2[[#This Row],[angle]]))</f>
        <v>0.66666666666717622</v>
      </c>
      <c r="O4644">
        <f>0+LEFT(TEXT(Table2[[#This Row],[tan_angle]],"000/000"),3)</f>
        <v>2</v>
      </c>
      <c r="P4644">
        <f>0+RIGHT(TEXT(Table2[[#This Row],[tan_angle]],"000/000"),3)</f>
        <v>3</v>
      </c>
      <c r="Q4644" s="10">
        <f>Table2[[#This Row],[canvas_height]]/Table2[[#This Row],[canvas_width]]</f>
        <v>3.87</v>
      </c>
      <c r="R4644">
        <f>0+LEFT(TEXT(Table2[[#This Row],[canvas_ratio]],"000/000"),3)</f>
        <v>387</v>
      </c>
      <c r="S4644" s="5" t="str">
        <f t="shared" si="73"/>
        <v>/</v>
      </c>
      <c r="T4644" s="4">
        <f>0+RIGHT(TEXT(Table2[[#This Row],[canvas_ratio]],"000/000"),3)</f>
        <v>100</v>
      </c>
      <c r="U4644" s="9">
        <f>Table2[[#This Row],[canvas_ratio]]/Table2[[#This Row],[tan_angle]]</f>
        <v>5.8049999999955633</v>
      </c>
      <c r="V4644" s="8">
        <f>0+RIGHT(TEXT(Table2[[#This Row],[ratio]],"0000/0000"),4)/Table2[[#This Row],[tan_angle_numer]]</f>
        <v>100</v>
      </c>
      <c r="W4644" s="9" t="b">
        <f>Table2[[#This Row],[multiplier]]=Table2[[#This Row],[multiplier_calc]]</f>
        <v>0</v>
      </c>
    </row>
    <row r="4645" spans="1:23" x14ac:dyDescent="0.25">
      <c r="A4645" s="1">
        <v>3.88</v>
      </c>
      <c r="B4645" s="1">
        <v>1</v>
      </c>
      <c r="C4645">
        <v>33.690067526</v>
      </c>
      <c r="D4645">
        <v>0</v>
      </c>
      <c r="E4645">
        <v>0</v>
      </c>
      <c r="F4645">
        <v>272.812650507</v>
      </c>
      <c r="G4645">
        <v>-1.1094003999999999E-2</v>
      </c>
      <c r="H4645">
        <v>0.360555128</v>
      </c>
      <c r="I4645">
        <v>-349.37791859200001</v>
      </c>
      <c r="J4645">
        <v>349.73847372</v>
      </c>
      <c r="K4645">
        <v>194</v>
      </c>
      <c r="L4645">
        <v>291</v>
      </c>
      <c r="M4645">
        <v>97</v>
      </c>
      <c r="N4645">
        <f>TAN(RADIANS(Table2[[#This Row],[angle]]))</f>
        <v>0.66666666666717622</v>
      </c>
      <c r="O4645">
        <f>0+LEFT(TEXT(Table2[[#This Row],[tan_angle]],"000/000"),3)</f>
        <v>2</v>
      </c>
      <c r="P4645">
        <f>0+RIGHT(TEXT(Table2[[#This Row],[tan_angle]],"000/000"),3)</f>
        <v>3</v>
      </c>
      <c r="Q4645" s="10">
        <f>Table2[[#This Row],[canvas_height]]/Table2[[#This Row],[canvas_width]]</f>
        <v>3.88</v>
      </c>
      <c r="R4645">
        <f>0+LEFT(TEXT(Table2[[#This Row],[canvas_ratio]],"000/000"),3)</f>
        <v>97</v>
      </c>
      <c r="S4645" s="5" t="str">
        <f t="shared" si="73"/>
        <v>/</v>
      </c>
      <c r="T4645" s="4">
        <f>0+RIGHT(TEXT(Table2[[#This Row],[canvas_ratio]],"000/000"),3)</f>
        <v>25</v>
      </c>
      <c r="U4645" s="9">
        <f>Table2[[#This Row],[canvas_ratio]]/Table2[[#This Row],[tan_angle]]</f>
        <v>5.8199999999955514</v>
      </c>
      <c r="V4645" s="8">
        <f>0+RIGHT(TEXT(Table2[[#This Row],[ratio]],"0000/0000"),4)/Table2[[#This Row],[tan_angle_numer]]</f>
        <v>25</v>
      </c>
      <c r="W4645" s="9" t="b">
        <f>Table2[[#This Row],[multiplier]]=Table2[[#This Row],[multiplier_calc]]</f>
        <v>0</v>
      </c>
    </row>
    <row r="4646" spans="1:23" x14ac:dyDescent="0.25">
      <c r="A4646" s="1">
        <v>3.89</v>
      </c>
      <c r="B4646" s="1">
        <v>1</v>
      </c>
      <c r="C4646">
        <v>33.690067526</v>
      </c>
      <c r="D4646">
        <v>0</v>
      </c>
      <c r="E4646">
        <v>0</v>
      </c>
      <c r="F4646">
        <v>722.31395451900005</v>
      </c>
      <c r="G4646">
        <v>2.7735009999999998E-3</v>
      </c>
      <c r="H4646">
        <v>0.360555128</v>
      </c>
      <c r="I4646">
        <v>-1402.1988910279999</v>
      </c>
      <c r="J4646">
        <v>1402.5594461559999</v>
      </c>
      <c r="K4646">
        <v>778</v>
      </c>
      <c r="L4646">
        <v>1167</v>
      </c>
      <c r="M4646">
        <v>389</v>
      </c>
      <c r="N4646">
        <f>TAN(RADIANS(Table2[[#This Row],[angle]]))</f>
        <v>0.66666666666717622</v>
      </c>
      <c r="O4646">
        <f>0+LEFT(TEXT(Table2[[#This Row],[tan_angle]],"000/000"),3)</f>
        <v>2</v>
      </c>
      <c r="P4646">
        <f>0+RIGHT(TEXT(Table2[[#This Row],[tan_angle]],"000/000"),3)</f>
        <v>3</v>
      </c>
      <c r="Q4646" s="10">
        <f>Table2[[#This Row],[canvas_height]]/Table2[[#This Row],[canvas_width]]</f>
        <v>3.89</v>
      </c>
      <c r="R4646">
        <f>0+LEFT(TEXT(Table2[[#This Row],[canvas_ratio]],"000/000"),3)</f>
        <v>389</v>
      </c>
      <c r="S4646" s="5" t="str">
        <f t="shared" si="73"/>
        <v>/</v>
      </c>
      <c r="T4646" s="4">
        <f>0+RIGHT(TEXT(Table2[[#This Row],[canvas_ratio]],"000/000"),3)</f>
        <v>100</v>
      </c>
      <c r="U4646" s="9">
        <f>Table2[[#This Row],[canvas_ratio]]/Table2[[#This Row],[tan_angle]]</f>
        <v>5.8349999999955404</v>
      </c>
      <c r="V4646" s="8">
        <f>0+RIGHT(TEXT(Table2[[#This Row],[ratio]],"0000/0000"),4)/Table2[[#This Row],[tan_angle_numer]]</f>
        <v>100</v>
      </c>
      <c r="W4646" s="9" t="b">
        <f>Table2[[#This Row],[multiplier]]=Table2[[#This Row],[multiplier_calc]]</f>
        <v>0</v>
      </c>
    </row>
    <row r="4647" spans="1:23" x14ac:dyDescent="0.25">
      <c r="A4647" s="1">
        <v>3.9</v>
      </c>
      <c r="B4647" s="1">
        <v>1</v>
      </c>
      <c r="C4647">
        <v>33.690067526</v>
      </c>
      <c r="D4647">
        <v>0</v>
      </c>
      <c r="E4647">
        <v>0</v>
      </c>
      <c r="F4647">
        <v>49.257377425000001</v>
      </c>
      <c r="G4647">
        <v>-2.7735010000000001E-2</v>
      </c>
      <c r="H4647">
        <v>0.360555128</v>
      </c>
      <c r="I4647">
        <v>-140.25594461599999</v>
      </c>
      <c r="J4647">
        <v>140.61649974400001</v>
      </c>
      <c r="K4647">
        <v>78</v>
      </c>
      <c r="L4647">
        <v>117</v>
      </c>
      <c r="M4647">
        <v>39</v>
      </c>
      <c r="N4647">
        <f>TAN(RADIANS(Table2[[#This Row],[angle]]))</f>
        <v>0.66666666666717622</v>
      </c>
      <c r="O4647">
        <f>0+LEFT(TEXT(Table2[[#This Row],[tan_angle]],"000/000"),3)</f>
        <v>2</v>
      </c>
      <c r="P4647">
        <f>0+RIGHT(TEXT(Table2[[#This Row],[tan_angle]],"000/000"),3)</f>
        <v>3</v>
      </c>
      <c r="Q4647" s="10">
        <f>Table2[[#This Row],[canvas_height]]/Table2[[#This Row],[canvas_width]]</f>
        <v>3.9</v>
      </c>
      <c r="R4647">
        <f>0+LEFT(TEXT(Table2[[#This Row],[canvas_ratio]],"000/000"),3)</f>
        <v>39</v>
      </c>
      <c r="S4647" s="5" t="str">
        <f t="shared" si="73"/>
        <v>/</v>
      </c>
      <c r="T4647" s="4">
        <f>0+RIGHT(TEXT(Table2[[#This Row],[canvas_ratio]],"000/000"),3)</f>
        <v>10</v>
      </c>
      <c r="U4647" s="9">
        <f>Table2[[#This Row],[canvas_ratio]]/Table2[[#This Row],[tan_angle]]</f>
        <v>5.8499999999955286</v>
      </c>
      <c r="V4647" s="8">
        <f>0+RIGHT(TEXT(Table2[[#This Row],[ratio]],"0000/0000"),4)/Table2[[#This Row],[tan_angle_numer]]</f>
        <v>10</v>
      </c>
      <c r="W4647" s="9" t="b">
        <f>Table2[[#This Row],[multiplier]]=Table2[[#This Row],[multiplier_calc]]</f>
        <v>0</v>
      </c>
    </row>
    <row r="4648" spans="1:23" x14ac:dyDescent="0.25">
      <c r="A4648" s="1">
        <v>3.91</v>
      </c>
      <c r="B4648" s="1">
        <v>1</v>
      </c>
      <c r="C4648">
        <v>33.690067526</v>
      </c>
      <c r="D4648">
        <v>0</v>
      </c>
      <c r="E4648">
        <v>0</v>
      </c>
      <c r="F4648">
        <v>1148.9671574470001</v>
      </c>
      <c r="G4648">
        <v>-2.7735009999999998E-3</v>
      </c>
      <c r="H4648">
        <v>0.360555128</v>
      </c>
      <c r="I4648">
        <v>-1409.409993579</v>
      </c>
      <c r="J4648">
        <v>1409.770548707</v>
      </c>
      <c r="K4648">
        <v>782</v>
      </c>
      <c r="L4648">
        <v>1173</v>
      </c>
      <c r="M4648">
        <v>391</v>
      </c>
      <c r="N4648">
        <f>TAN(RADIANS(Table2[[#This Row],[angle]]))</f>
        <v>0.66666666666717622</v>
      </c>
      <c r="O4648">
        <f>0+LEFT(TEXT(Table2[[#This Row],[tan_angle]],"000/000"),3)</f>
        <v>2</v>
      </c>
      <c r="P4648">
        <f>0+RIGHT(TEXT(Table2[[#This Row],[tan_angle]],"000/000"),3)</f>
        <v>3</v>
      </c>
      <c r="Q4648" s="10">
        <f>Table2[[#This Row],[canvas_height]]/Table2[[#This Row],[canvas_width]]</f>
        <v>3.91</v>
      </c>
      <c r="R4648">
        <f>0+LEFT(TEXT(Table2[[#This Row],[canvas_ratio]],"000/000"),3)</f>
        <v>391</v>
      </c>
      <c r="S4648" s="5" t="str">
        <f t="shared" si="73"/>
        <v>/</v>
      </c>
      <c r="T4648" s="4">
        <f>0+RIGHT(TEXT(Table2[[#This Row],[canvas_ratio]],"000/000"),3)</f>
        <v>100</v>
      </c>
      <c r="U4648" s="9">
        <f>Table2[[#This Row],[canvas_ratio]]/Table2[[#This Row],[tan_angle]]</f>
        <v>5.8649999999955176</v>
      </c>
      <c r="V4648" s="8">
        <f>0+RIGHT(TEXT(Table2[[#This Row],[ratio]],"0000/0000"),4)/Table2[[#This Row],[tan_angle_numer]]</f>
        <v>100</v>
      </c>
      <c r="W4648" s="9" t="b">
        <f>Table2[[#This Row],[multiplier]]=Table2[[#This Row],[multiplier_calc]]</f>
        <v>0</v>
      </c>
    </row>
    <row r="4649" spans="1:23" x14ac:dyDescent="0.25">
      <c r="A4649" s="1">
        <v>3.92</v>
      </c>
      <c r="B4649" s="1">
        <v>1</v>
      </c>
      <c r="C4649">
        <v>33.690067526</v>
      </c>
      <c r="D4649">
        <v>0</v>
      </c>
      <c r="E4649">
        <v>0</v>
      </c>
      <c r="F4649">
        <v>56.501761987999998</v>
      </c>
      <c r="G4649">
        <v>2.2188007999999999E-2</v>
      </c>
      <c r="H4649">
        <v>0.360555128</v>
      </c>
      <c r="I4649">
        <v>-176.31145737</v>
      </c>
      <c r="J4649">
        <v>176.67201249799999</v>
      </c>
      <c r="K4649">
        <v>98</v>
      </c>
      <c r="L4649">
        <v>147</v>
      </c>
      <c r="M4649">
        <v>49</v>
      </c>
      <c r="N4649">
        <f>TAN(RADIANS(Table2[[#This Row],[angle]]))</f>
        <v>0.66666666666717622</v>
      </c>
      <c r="O4649">
        <f>0+LEFT(TEXT(Table2[[#This Row],[tan_angle]],"000/000"),3)</f>
        <v>2</v>
      </c>
      <c r="P4649">
        <f>0+RIGHT(TEXT(Table2[[#This Row],[tan_angle]],"000/000"),3)</f>
        <v>3</v>
      </c>
      <c r="Q4649" s="10">
        <f>Table2[[#This Row],[canvas_height]]/Table2[[#This Row],[canvas_width]]</f>
        <v>3.92</v>
      </c>
      <c r="R4649">
        <f>0+LEFT(TEXT(Table2[[#This Row],[canvas_ratio]],"000/000"),3)</f>
        <v>98</v>
      </c>
      <c r="S4649" s="5" t="str">
        <f t="shared" si="73"/>
        <v>/</v>
      </c>
      <c r="T4649" s="4">
        <f>0+RIGHT(TEXT(Table2[[#This Row],[canvas_ratio]],"000/000"),3)</f>
        <v>25</v>
      </c>
      <c r="U4649" s="9">
        <f>Table2[[#This Row],[canvas_ratio]]/Table2[[#This Row],[tan_angle]]</f>
        <v>5.8799999999955057</v>
      </c>
      <c r="V4649" s="8">
        <f>0+RIGHT(TEXT(Table2[[#This Row],[ratio]],"0000/0000"),4)/Table2[[#This Row],[tan_angle_numer]]</f>
        <v>12.5</v>
      </c>
      <c r="W4649" s="9" t="b">
        <f>Table2[[#This Row],[multiplier]]=Table2[[#This Row],[multiplier_calc]]</f>
        <v>0</v>
      </c>
    </row>
    <row r="4650" spans="1:23" x14ac:dyDescent="0.25">
      <c r="A4650" s="1">
        <v>3.93</v>
      </c>
      <c r="B4650" s="1">
        <v>1</v>
      </c>
      <c r="C4650">
        <v>33.690067526</v>
      </c>
      <c r="D4650">
        <v>0</v>
      </c>
      <c r="E4650">
        <v>0</v>
      </c>
      <c r="F4650">
        <v>1282.3725546390001</v>
      </c>
      <c r="G4650">
        <v>-2.7735009999999998E-3</v>
      </c>
      <c r="H4650">
        <v>0.360555128</v>
      </c>
      <c r="I4650">
        <v>-1416.6210961300001</v>
      </c>
      <c r="J4650">
        <v>1416.9816512580001</v>
      </c>
      <c r="K4650">
        <v>786</v>
      </c>
      <c r="L4650">
        <v>1179</v>
      </c>
      <c r="M4650">
        <v>393</v>
      </c>
      <c r="N4650">
        <f>TAN(RADIANS(Table2[[#This Row],[angle]]))</f>
        <v>0.66666666666717622</v>
      </c>
      <c r="O4650">
        <f>0+LEFT(TEXT(Table2[[#This Row],[tan_angle]],"000/000"),3)</f>
        <v>2</v>
      </c>
      <c r="P4650">
        <f>0+RIGHT(TEXT(Table2[[#This Row],[tan_angle]],"000/000"),3)</f>
        <v>3</v>
      </c>
      <c r="Q4650" s="10">
        <f>Table2[[#This Row],[canvas_height]]/Table2[[#This Row],[canvas_width]]</f>
        <v>3.93</v>
      </c>
      <c r="R4650">
        <f>0+LEFT(TEXT(Table2[[#This Row],[canvas_ratio]],"000/000"),3)</f>
        <v>393</v>
      </c>
      <c r="S4650" s="5" t="str">
        <f t="shared" si="73"/>
        <v>/</v>
      </c>
      <c r="T4650" s="4">
        <f>0+RIGHT(TEXT(Table2[[#This Row],[canvas_ratio]],"000/000"),3)</f>
        <v>100</v>
      </c>
      <c r="U4650" s="9">
        <f>Table2[[#This Row],[canvas_ratio]]/Table2[[#This Row],[tan_angle]]</f>
        <v>5.8949999999954947</v>
      </c>
      <c r="V4650" s="8">
        <f>0+RIGHT(TEXT(Table2[[#This Row],[ratio]],"0000/0000"),4)/Table2[[#This Row],[tan_angle_numer]]</f>
        <v>100</v>
      </c>
      <c r="W4650" s="9" t="b">
        <f>Table2[[#This Row],[multiplier]]=Table2[[#This Row],[multiplier_calc]]</f>
        <v>0</v>
      </c>
    </row>
    <row r="4651" spans="1:23" x14ac:dyDescent="0.25">
      <c r="A4651" s="1">
        <v>3.94</v>
      </c>
      <c r="B4651" s="1">
        <v>1</v>
      </c>
      <c r="C4651">
        <v>33.690067526</v>
      </c>
      <c r="D4651">
        <v>0</v>
      </c>
      <c r="E4651">
        <v>0</v>
      </c>
      <c r="F4651">
        <v>78.123975635999997</v>
      </c>
      <c r="G4651">
        <v>5.5470019999999997E-3</v>
      </c>
      <c r="H4651">
        <v>0.360555128</v>
      </c>
      <c r="I4651">
        <v>-709.933046139</v>
      </c>
      <c r="J4651">
        <v>710.29360126699999</v>
      </c>
      <c r="K4651">
        <v>394</v>
      </c>
      <c r="L4651">
        <v>591</v>
      </c>
      <c r="M4651">
        <v>197</v>
      </c>
      <c r="N4651">
        <f>TAN(RADIANS(Table2[[#This Row],[angle]]))</f>
        <v>0.66666666666717622</v>
      </c>
      <c r="O4651">
        <f>0+LEFT(TEXT(Table2[[#This Row],[tan_angle]],"000/000"),3)</f>
        <v>2</v>
      </c>
      <c r="P4651">
        <f>0+RIGHT(TEXT(Table2[[#This Row],[tan_angle]],"000/000"),3)</f>
        <v>3</v>
      </c>
      <c r="Q4651" s="10">
        <f>Table2[[#This Row],[canvas_height]]/Table2[[#This Row],[canvas_width]]</f>
        <v>3.94</v>
      </c>
      <c r="R4651">
        <f>0+LEFT(TEXT(Table2[[#This Row],[canvas_ratio]],"000/000"),3)</f>
        <v>197</v>
      </c>
      <c r="S4651" s="5" t="str">
        <f t="shared" si="73"/>
        <v>/</v>
      </c>
      <c r="T4651" s="4">
        <f>0+RIGHT(TEXT(Table2[[#This Row],[canvas_ratio]],"000/000"),3)</f>
        <v>50</v>
      </c>
      <c r="U4651" s="9">
        <f>Table2[[#This Row],[canvas_ratio]]/Table2[[#This Row],[tan_angle]]</f>
        <v>5.9099999999954829</v>
      </c>
      <c r="V4651" s="8">
        <f>0+RIGHT(TEXT(Table2[[#This Row],[ratio]],"0000/0000"),4)/Table2[[#This Row],[tan_angle_numer]]</f>
        <v>50</v>
      </c>
      <c r="W4651" s="9" t="b">
        <f>Table2[[#This Row],[multiplier]]=Table2[[#This Row],[multiplier_calc]]</f>
        <v>0</v>
      </c>
    </row>
    <row r="4652" spans="1:23" x14ac:dyDescent="0.25">
      <c r="A4652" s="1">
        <v>3.95</v>
      </c>
      <c r="B4652" s="1">
        <v>1</v>
      </c>
      <c r="C4652">
        <v>33.690067526</v>
      </c>
      <c r="D4652">
        <v>0</v>
      </c>
      <c r="E4652">
        <v>0</v>
      </c>
      <c r="F4652">
        <v>92.551727740000004</v>
      </c>
      <c r="G4652">
        <v>1.3867505E-2</v>
      </c>
      <c r="H4652">
        <v>0.360555128</v>
      </c>
      <c r="I4652">
        <v>-284.47799563400002</v>
      </c>
      <c r="J4652">
        <v>284.83855076200001</v>
      </c>
      <c r="K4652">
        <v>158</v>
      </c>
      <c r="L4652">
        <v>237</v>
      </c>
      <c r="M4652">
        <v>79</v>
      </c>
      <c r="N4652">
        <f>TAN(RADIANS(Table2[[#This Row],[angle]]))</f>
        <v>0.66666666666717622</v>
      </c>
      <c r="O4652">
        <f>0+LEFT(TEXT(Table2[[#This Row],[tan_angle]],"000/000"),3)</f>
        <v>2</v>
      </c>
      <c r="P4652">
        <f>0+RIGHT(TEXT(Table2[[#This Row],[tan_angle]],"000/000"),3)</f>
        <v>3</v>
      </c>
      <c r="Q4652" s="10">
        <f>Table2[[#This Row],[canvas_height]]/Table2[[#This Row],[canvas_width]]</f>
        <v>3.95</v>
      </c>
      <c r="R4652">
        <f>0+LEFT(TEXT(Table2[[#This Row],[canvas_ratio]],"000/000"),3)</f>
        <v>79</v>
      </c>
      <c r="S4652" s="5" t="str">
        <f t="shared" si="73"/>
        <v>/</v>
      </c>
      <c r="T4652" s="4">
        <f>0+RIGHT(TEXT(Table2[[#This Row],[canvas_ratio]],"000/000"),3)</f>
        <v>20</v>
      </c>
      <c r="U4652" s="9">
        <f>Table2[[#This Row],[canvas_ratio]]/Table2[[#This Row],[tan_angle]]</f>
        <v>5.9249999999954719</v>
      </c>
      <c r="V4652" s="8">
        <f>0+RIGHT(TEXT(Table2[[#This Row],[ratio]],"0000/0000"),4)/Table2[[#This Row],[tan_angle_numer]]</f>
        <v>20</v>
      </c>
      <c r="W4652" s="9" t="b">
        <f>Table2[[#This Row],[multiplier]]=Table2[[#This Row],[multiplier_calc]]</f>
        <v>0</v>
      </c>
    </row>
    <row r="4653" spans="1:23" x14ac:dyDescent="0.25">
      <c r="A4653" s="1">
        <v>3.96</v>
      </c>
      <c r="B4653" s="1">
        <v>1</v>
      </c>
      <c r="C4653">
        <v>33.690067526</v>
      </c>
      <c r="D4653">
        <v>0</v>
      </c>
      <c r="E4653">
        <v>0</v>
      </c>
      <c r="F4653">
        <v>121.379496938</v>
      </c>
      <c r="G4653">
        <v>-1.1094003999999999E-2</v>
      </c>
      <c r="H4653">
        <v>0.360555128</v>
      </c>
      <c r="I4653">
        <v>-356.58902114300002</v>
      </c>
      <c r="J4653">
        <v>356.94957627100001</v>
      </c>
      <c r="K4653">
        <v>198</v>
      </c>
      <c r="L4653">
        <v>297</v>
      </c>
      <c r="M4653">
        <v>99</v>
      </c>
      <c r="N4653">
        <f>TAN(RADIANS(Table2[[#This Row],[angle]]))</f>
        <v>0.66666666666717622</v>
      </c>
      <c r="O4653">
        <f>0+LEFT(TEXT(Table2[[#This Row],[tan_angle]],"000/000"),3)</f>
        <v>2</v>
      </c>
      <c r="P4653">
        <f>0+RIGHT(TEXT(Table2[[#This Row],[tan_angle]],"000/000"),3)</f>
        <v>3</v>
      </c>
      <c r="Q4653" s="10">
        <f>Table2[[#This Row],[canvas_height]]/Table2[[#This Row],[canvas_width]]</f>
        <v>3.96</v>
      </c>
      <c r="R4653">
        <f>0+LEFT(TEXT(Table2[[#This Row],[canvas_ratio]],"000/000"),3)</f>
        <v>99</v>
      </c>
      <c r="S4653" s="5" t="str">
        <f t="shared" si="73"/>
        <v>/</v>
      </c>
      <c r="T4653" s="4">
        <f>0+RIGHT(TEXT(Table2[[#This Row],[canvas_ratio]],"000/000"),3)</f>
        <v>25</v>
      </c>
      <c r="U4653" s="9">
        <f>Table2[[#This Row],[canvas_ratio]]/Table2[[#This Row],[tan_angle]]</f>
        <v>5.93999999999546</v>
      </c>
      <c r="V4653" s="8">
        <f>0+RIGHT(TEXT(Table2[[#This Row],[ratio]],"0000/0000"),4)/Table2[[#This Row],[tan_angle_numer]]</f>
        <v>25</v>
      </c>
      <c r="W4653" s="9" t="b">
        <f>Table2[[#This Row],[multiplier]]=Table2[[#This Row],[multiplier_calc]]</f>
        <v>0</v>
      </c>
    </row>
    <row r="4654" spans="1:23" x14ac:dyDescent="0.25">
      <c r="A4654" s="1">
        <v>3.97</v>
      </c>
      <c r="B4654" s="1">
        <v>1</v>
      </c>
      <c r="C4654">
        <v>33.690067526</v>
      </c>
      <c r="D4654">
        <v>0</v>
      </c>
      <c r="E4654">
        <v>0</v>
      </c>
      <c r="F4654">
        <v>636.97887633100004</v>
      </c>
      <c r="G4654">
        <v>-2.7735009999999998E-3</v>
      </c>
      <c r="H4654">
        <v>0.360555128</v>
      </c>
      <c r="I4654">
        <v>-1431.043301232</v>
      </c>
      <c r="J4654">
        <v>1431.40385636</v>
      </c>
      <c r="K4654">
        <v>794</v>
      </c>
      <c r="L4654">
        <v>1191</v>
      </c>
      <c r="M4654">
        <v>397</v>
      </c>
      <c r="N4654">
        <f>TAN(RADIANS(Table2[[#This Row],[angle]]))</f>
        <v>0.66666666666717622</v>
      </c>
      <c r="O4654">
        <f>0+LEFT(TEXT(Table2[[#This Row],[tan_angle]],"000/000"),3)</f>
        <v>2</v>
      </c>
      <c r="P4654">
        <f>0+RIGHT(TEXT(Table2[[#This Row],[tan_angle]],"000/000"),3)</f>
        <v>3</v>
      </c>
      <c r="Q4654" s="10">
        <f>Table2[[#This Row],[canvas_height]]/Table2[[#This Row],[canvas_width]]</f>
        <v>3.97</v>
      </c>
      <c r="R4654">
        <f>0+LEFT(TEXT(Table2[[#This Row],[canvas_ratio]],"000/000"),3)</f>
        <v>397</v>
      </c>
      <c r="S4654" s="5" t="str">
        <f t="shared" si="73"/>
        <v>/</v>
      </c>
      <c r="T4654" s="4">
        <f>0+RIGHT(TEXT(Table2[[#This Row],[canvas_ratio]],"000/000"),3)</f>
        <v>100</v>
      </c>
      <c r="U4654" s="9">
        <f>Table2[[#This Row],[canvas_ratio]]/Table2[[#This Row],[tan_angle]]</f>
        <v>5.954999999995449</v>
      </c>
      <c r="V4654" s="8">
        <f>0+RIGHT(TEXT(Table2[[#This Row],[ratio]],"0000/0000"),4)/Table2[[#This Row],[tan_angle_numer]]</f>
        <v>100</v>
      </c>
      <c r="W4654" s="9" t="b">
        <f>Table2[[#This Row],[multiplier]]=Table2[[#This Row],[multiplier_calc]]</f>
        <v>0</v>
      </c>
    </row>
    <row r="4655" spans="1:23" x14ac:dyDescent="0.25">
      <c r="A4655" s="1">
        <v>3.98</v>
      </c>
      <c r="B4655" s="1">
        <v>1</v>
      </c>
      <c r="C4655">
        <v>33.690067526</v>
      </c>
      <c r="D4655">
        <v>0</v>
      </c>
      <c r="E4655">
        <v>0</v>
      </c>
      <c r="F4655">
        <v>236.768231757</v>
      </c>
      <c r="G4655">
        <v>5.5470019999999997E-3</v>
      </c>
      <c r="H4655">
        <v>0.360555128</v>
      </c>
      <c r="I4655">
        <v>-717.14414868999995</v>
      </c>
      <c r="J4655">
        <v>717.50470381799994</v>
      </c>
      <c r="K4655">
        <v>398</v>
      </c>
      <c r="L4655">
        <v>597</v>
      </c>
      <c r="M4655">
        <v>199</v>
      </c>
      <c r="N4655">
        <f>TAN(RADIANS(Table2[[#This Row],[angle]]))</f>
        <v>0.66666666666717622</v>
      </c>
      <c r="O4655">
        <f>0+LEFT(TEXT(Table2[[#This Row],[tan_angle]],"000/000"),3)</f>
        <v>2</v>
      </c>
      <c r="P4655">
        <f>0+RIGHT(TEXT(Table2[[#This Row],[tan_angle]],"000/000"),3)</f>
        <v>3</v>
      </c>
      <c r="Q4655" s="10">
        <f>Table2[[#This Row],[canvas_height]]/Table2[[#This Row],[canvas_width]]</f>
        <v>3.98</v>
      </c>
      <c r="R4655">
        <f>0+LEFT(TEXT(Table2[[#This Row],[canvas_ratio]],"000/000"),3)</f>
        <v>199</v>
      </c>
      <c r="S4655" s="5" t="str">
        <f t="shared" si="73"/>
        <v>/</v>
      </c>
      <c r="T4655" s="4">
        <f>0+RIGHT(TEXT(Table2[[#This Row],[canvas_ratio]],"000/000"),3)</f>
        <v>50</v>
      </c>
      <c r="U4655" s="9">
        <f>Table2[[#This Row],[canvas_ratio]]/Table2[[#This Row],[tan_angle]]</f>
        <v>5.9699999999954372</v>
      </c>
      <c r="V4655" s="8">
        <f>0+RIGHT(TEXT(Table2[[#This Row],[ratio]],"0000/0000"),4)/Table2[[#This Row],[tan_angle_numer]]</f>
        <v>50</v>
      </c>
      <c r="W4655" s="9" t="b">
        <f>Table2[[#This Row],[multiplier]]=Table2[[#This Row],[multiplier_calc]]</f>
        <v>0</v>
      </c>
    </row>
    <row r="4656" spans="1:23" x14ac:dyDescent="0.25">
      <c r="A4656" s="1">
        <v>3.99</v>
      </c>
      <c r="B4656" s="1">
        <v>1</v>
      </c>
      <c r="C4656">
        <v>33.690067526</v>
      </c>
      <c r="D4656">
        <v>0</v>
      </c>
      <c r="E4656">
        <v>0</v>
      </c>
      <c r="F4656">
        <v>956.67478742399999</v>
      </c>
      <c r="G4656">
        <v>2.7735009999999998E-3</v>
      </c>
      <c r="H4656">
        <v>0.360555128</v>
      </c>
      <c r="I4656">
        <v>-1438.254403783</v>
      </c>
      <c r="J4656">
        <v>1438.614958911</v>
      </c>
      <c r="K4656">
        <v>798</v>
      </c>
      <c r="L4656">
        <v>1197</v>
      </c>
      <c r="M4656">
        <v>399</v>
      </c>
      <c r="N4656">
        <f>TAN(RADIANS(Table2[[#This Row],[angle]]))</f>
        <v>0.66666666666717622</v>
      </c>
      <c r="O4656">
        <f>0+LEFT(TEXT(Table2[[#This Row],[tan_angle]],"000/000"),3)</f>
        <v>2</v>
      </c>
      <c r="P4656">
        <f>0+RIGHT(TEXT(Table2[[#This Row],[tan_angle]],"000/000"),3)</f>
        <v>3</v>
      </c>
      <c r="Q4656" s="10">
        <f>Table2[[#This Row],[canvas_height]]/Table2[[#This Row],[canvas_width]]</f>
        <v>3.99</v>
      </c>
      <c r="R4656">
        <f>0+LEFT(TEXT(Table2[[#This Row],[canvas_ratio]],"000/000"),3)</f>
        <v>399</v>
      </c>
      <c r="S4656" s="5" t="str">
        <f t="shared" si="73"/>
        <v>/</v>
      </c>
      <c r="T4656" s="4">
        <f>0+RIGHT(TEXT(Table2[[#This Row],[canvas_ratio]],"000/000"),3)</f>
        <v>100</v>
      </c>
      <c r="U4656" s="9">
        <f>Table2[[#This Row],[canvas_ratio]]/Table2[[#This Row],[tan_angle]]</f>
        <v>5.9849999999954262</v>
      </c>
      <c r="V4656" s="8">
        <f>0+RIGHT(TEXT(Table2[[#This Row],[ratio]],"0000/0000"),4)/Table2[[#This Row],[tan_angle_numer]]</f>
        <v>100</v>
      </c>
      <c r="W4656" s="9" t="b">
        <f>Table2[[#This Row],[multiplier]]=Table2[[#This Row],[multiplier_calc]]</f>
        <v>0</v>
      </c>
    </row>
    <row r="4657" spans="1:23" x14ac:dyDescent="0.25">
      <c r="A4657" s="11">
        <v>4</v>
      </c>
      <c r="B4657" s="1">
        <v>1</v>
      </c>
      <c r="C4657">
        <v>33.690067526</v>
      </c>
      <c r="D4657">
        <v>0</v>
      </c>
      <c r="E4657">
        <v>0</v>
      </c>
      <c r="F4657">
        <v>0.83205029399999997</v>
      </c>
      <c r="G4657">
        <v>-0.55470019599999998</v>
      </c>
      <c r="H4657">
        <v>0.360555128</v>
      </c>
      <c r="I4657">
        <v>-6.8505474230000001</v>
      </c>
      <c r="J4657">
        <v>7.2111025509999997</v>
      </c>
      <c r="K4657">
        <v>4</v>
      </c>
      <c r="L4657">
        <v>6</v>
      </c>
      <c r="M4657">
        <v>2</v>
      </c>
      <c r="N4657">
        <f>TAN(RADIANS(Table2[[#This Row],[angle]]))</f>
        <v>0.66666666666717622</v>
      </c>
      <c r="O4657">
        <f>0+LEFT(TEXT(Table2[[#This Row],[tan_angle]],"000/000"),3)</f>
        <v>2</v>
      </c>
      <c r="P4657">
        <f>0+RIGHT(TEXT(Table2[[#This Row],[tan_angle]],"000/000"),3)</f>
        <v>3</v>
      </c>
      <c r="Q4657" s="10">
        <f>Table2[[#This Row],[canvas_height]]/Table2[[#This Row],[canvas_width]]</f>
        <v>4</v>
      </c>
      <c r="R4657">
        <f>0+LEFT(TEXT(Table2[[#This Row],[canvas_ratio]],"000/000"),3)</f>
        <v>4</v>
      </c>
      <c r="S4657" s="5" t="str">
        <f t="shared" si="73"/>
        <v>/</v>
      </c>
      <c r="T4657" s="4">
        <f>0+RIGHT(TEXT(Table2[[#This Row],[canvas_ratio]],"000/000"),3)</f>
        <v>1</v>
      </c>
      <c r="U4657" s="9">
        <f>Table2[[#This Row],[canvas_ratio]]/Table2[[#This Row],[tan_angle]]</f>
        <v>5.9999999999954143</v>
      </c>
      <c r="V4657" s="8">
        <f>0+RIGHT(TEXT(Table2[[#This Row],[ratio]],"0000/0000"),4)/Table2[[#This Row],[tan_angle_numer]]</f>
        <v>0.5</v>
      </c>
      <c r="W4657" s="9" t="b">
        <f>Table2[[#This Row],[multiplier]]=Table2[[#This Row],[multiplier_calc]]</f>
        <v>0</v>
      </c>
    </row>
    <row r="4658" spans="1:23" x14ac:dyDescent="0.25">
      <c r="A4658" s="1">
        <v>0.13</v>
      </c>
      <c r="B4658" s="1">
        <v>1</v>
      </c>
      <c r="C4658">
        <v>21.801409486000001</v>
      </c>
      <c r="D4658">
        <v>0</v>
      </c>
      <c r="E4658">
        <v>0</v>
      </c>
      <c r="F4658">
        <v>1.073319055</v>
      </c>
      <c r="G4658">
        <v>-9.2847669999999993E-3</v>
      </c>
      <c r="H4658">
        <v>0.53851648100000005</v>
      </c>
      <c r="I4658">
        <v>-13.462912018000001</v>
      </c>
      <c r="J4658">
        <v>14.001428498999999</v>
      </c>
      <c r="K4658">
        <v>5.2</v>
      </c>
      <c r="L4658">
        <v>13</v>
      </c>
      <c r="M4658">
        <v>2.6</v>
      </c>
      <c r="N4658">
        <f>TAN(RADIANS(Table2[[#This Row],[angle]]))</f>
        <v>0.39999999999287728</v>
      </c>
      <c r="O4658">
        <f>0+LEFT(TEXT(Table2[[#This Row],[tan_angle]],"000/000"),3)</f>
        <v>2</v>
      </c>
      <c r="P4658">
        <f>0+RIGHT(TEXT(Table2[[#This Row],[tan_angle]],"000/000"),3)</f>
        <v>5</v>
      </c>
      <c r="Q4658" s="10">
        <f>Table2[[#This Row],[canvas_height]]/Table2[[#This Row],[canvas_width]]</f>
        <v>0.13</v>
      </c>
      <c r="R4658">
        <f>0+LEFT(TEXT(Table2[[#This Row],[canvas_ratio]],"000/000"),3)</f>
        <v>13</v>
      </c>
      <c r="S4658" s="5" t="str">
        <f t="shared" ref="S4658:S4721" si="74">"/"</f>
        <v>/</v>
      </c>
      <c r="T4658" s="4">
        <f>0+RIGHT(TEXT(Table2[[#This Row],[canvas_ratio]],"000/000"),3)</f>
        <v>100</v>
      </c>
      <c r="U4658" s="9">
        <f>Table2[[#This Row],[canvas_ratio]]/Table2[[#This Row],[tan_angle]]</f>
        <v>0.32500000000578722</v>
      </c>
      <c r="V4658" s="8">
        <f>0+RIGHT(TEXT(Table2[[#This Row],[ratio]],"0000/0000"),4)/Table2[[#This Row],[tan_angle_numer]]</f>
        <v>20</v>
      </c>
      <c r="W4658" s="9" t="b">
        <f>Table2[[#This Row],[multiplier]]=Table2[[#This Row],[multiplier_calc]]</f>
        <v>0</v>
      </c>
    </row>
    <row r="4659" spans="1:23" x14ac:dyDescent="0.25">
      <c r="A4659" s="1">
        <v>0.14000000000000001</v>
      </c>
      <c r="B4659" s="1">
        <v>1</v>
      </c>
      <c r="C4659">
        <v>0</v>
      </c>
      <c r="D4659">
        <v>0</v>
      </c>
      <c r="E4659">
        <v>0</v>
      </c>
      <c r="F4659">
        <v>0</v>
      </c>
      <c r="G4659">
        <v>0.14000000000000001</v>
      </c>
      <c r="H4659">
        <v>0.5</v>
      </c>
      <c r="I4659">
        <v>-0.5</v>
      </c>
      <c r="J4659">
        <v>1</v>
      </c>
      <c r="K4659">
        <v>0.37139</v>
      </c>
      <c r="L4659">
        <v>0.92847999999999997</v>
      </c>
      <c r="M4659">
        <v>0.1857</v>
      </c>
      <c r="N4659">
        <f>TAN(RADIANS(Table2[[#This Row],[angle]]))</f>
        <v>0</v>
      </c>
      <c r="O4659">
        <f>0+LEFT(TEXT(Table2[[#This Row],[tan_angle]],"000/000"),3)</f>
        <v>0</v>
      </c>
      <c r="P4659">
        <f>0+RIGHT(TEXT(Table2[[#This Row],[tan_angle]],"000/000"),3)</f>
        <v>1</v>
      </c>
      <c r="Q4659" s="10">
        <f>Table2[[#This Row],[canvas_height]]/Table2[[#This Row],[canvas_width]]</f>
        <v>0.14000000000000001</v>
      </c>
      <c r="R4659">
        <f>0+LEFT(TEXT(Table2[[#This Row],[canvas_ratio]],"000/000"),3)</f>
        <v>7</v>
      </c>
      <c r="S4659" s="5" t="str">
        <f t="shared" si="74"/>
        <v>/</v>
      </c>
      <c r="T4659" s="4">
        <f>0+RIGHT(TEXT(Table2[[#This Row],[canvas_ratio]],"000/000"),3)</f>
        <v>50</v>
      </c>
      <c r="U4659" s="9" t="e">
        <f>Table2[[#This Row],[canvas_ratio]]/Table2[[#This Row],[tan_angle]]</f>
        <v>#DIV/0!</v>
      </c>
      <c r="V4659" s="8" t="e">
        <f>0+RIGHT(TEXT(Table2[[#This Row],[ratio]],"0000/0000"),4)/Table2[[#This Row],[tan_angle_numer]]</f>
        <v>#DIV/0!</v>
      </c>
      <c r="W4659" s="9" t="e">
        <f>Table2[[#This Row],[multiplier]]=Table2[[#This Row],[multiplier_calc]]</f>
        <v>#DIV/0!</v>
      </c>
    </row>
    <row r="4660" spans="1:23" x14ac:dyDescent="0.25">
      <c r="A4660" s="1">
        <v>0.15</v>
      </c>
      <c r="B4660" s="1">
        <v>1</v>
      </c>
      <c r="C4660">
        <v>21.801409486000001</v>
      </c>
      <c r="D4660">
        <v>0</v>
      </c>
      <c r="E4660">
        <v>0</v>
      </c>
      <c r="F4660">
        <v>2.1354963890000001</v>
      </c>
      <c r="G4660">
        <v>-4.6423834999999997E-2</v>
      </c>
      <c r="H4660">
        <v>0.53851648100000005</v>
      </c>
      <c r="I4660">
        <v>-2.6925824039999999</v>
      </c>
      <c r="J4660">
        <v>3.2310988850000002</v>
      </c>
      <c r="K4660">
        <v>1.2</v>
      </c>
      <c r="L4660">
        <v>3</v>
      </c>
      <c r="M4660">
        <v>0.6</v>
      </c>
      <c r="N4660">
        <f>TAN(RADIANS(Table2[[#This Row],[angle]]))</f>
        <v>0.39999999999287728</v>
      </c>
      <c r="O4660">
        <f>0+LEFT(TEXT(Table2[[#This Row],[tan_angle]],"000/000"),3)</f>
        <v>2</v>
      </c>
      <c r="P4660">
        <f>0+RIGHT(TEXT(Table2[[#This Row],[tan_angle]],"000/000"),3)</f>
        <v>5</v>
      </c>
      <c r="Q4660" s="10">
        <f>Table2[[#This Row],[canvas_height]]/Table2[[#This Row],[canvas_width]]</f>
        <v>0.15</v>
      </c>
      <c r="R4660">
        <f>0+LEFT(TEXT(Table2[[#This Row],[canvas_ratio]],"000/000"),3)</f>
        <v>3</v>
      </c>
      <c r="S4660" s="5" t="str">
        <f t="shared" si="74"/>
        <v>/</v>
      </c>
      <c r="T4660" s="4">
        <f>0+RIGHT(TEXT(Table2[[#This Row],[canvas_ratio]],"000/000"),3)</f>
        <v>20</v>
      </c>
      <c r="U4660" s="9">
        <f>Table2[[#This Row],[canvas_ratio]]/Table2[[#This Row],[tan_angle]]</f>
        <v>0.37500000000667755</v>
      </c>
      <c r="V4660" s="8">
        <f>0+RIGHT(TEXT(Table2[[#This Row],[ratio]],"0000/0000"),4)/Table2[[#This Row],[tan_angle_numer]]</f>
        <v>4</v>
      </c>
      <c r="W4660" s="9" t="b">
        <f>Table2[[#This Row],[multiplier]]=Table2[[#This Row],[multiplier_calc]]</f>
        <v>0</v>
      </c>
    </row>
    <row r="4661" spans="1:23" x14ac:dyDescent="0.25">
      <c r="A4661" s="1">
        <v>0.16</v>
      </c>
      <c r="B4661" s="1">
        <v>1</v>
      </c>
      <c r="C4661">
        <v>21.801409486000001</v>
      </c>
      <c r="D4661">
        <v>0</v>
      </c>
      <c r="E4661">
        <v>0</v>
      </c>
      <c r="F4661">
        <v>1.047321707</v>
      </c>
      <c r="G4661">
        <v>-7.4278134999999995E-2</v>
      </c>
      <c r="H4661">
        <v>0.53851648100000005</v>
      </c>
      <c r="I4661">
        <v>-1.6155494420000001</v>
      </c>
      <c r="J4661">
        <v>2.1540659230000001</v>
      </c>
      <c r="K4661">
        <v>0.8</v>
      </c>
      <c r="L4661">
        <v>2</v>
      </c>
      <c r="M4661">
        <v>0.4</v>
      </c>
      <c r="N4661">
        <f>TAN(RADIANS(Table2[[#This Row],[angle]]))</f>
        <v>0.39999999999287728</v>
      </c>
      <c r="O4661">
        <f>0+LEFT(TEXT(Table2[[#This Row],[tan_angle]],"000/000"),3)</f>
        <v>2</v>
      </c>
      <c r="P4661">
        <f>0+RIGHT(TEXT(Table2[[#This Row],[tan_angle]],"000/000"),3)</f>
        <v>5</v>
      </c>
      <c r="Q4661" s="10">
        <f>Table2[[#This Row],[canvas_height]]/Table2[[#This Row],[canvas_width]]</f>
        <v>0.16</v>
      </c>
      <c r="R4661">
        <f>0+LEFT(TEXT(Table2[[#This Row],[canvas_ratio]],"000/000"),3)</f>
        <v>4</v>
      </c>
      <c r="S4661" s="5" t="str">
        <f t="shared" si="74"/>
        <v>/</v>
      </c>
      <c r="T4661" s="4">
        <f>0+RIGHT(TEXT(Table2[[#This Row],[canvas_ratio]],"000/000"),3)</f>
        <v>25</v>
      </c>
      <c r="U4661" s="9">
        <f>Table2[[#This Row],[canvas_ratio]]/Table2[[#This Row],[tan_angle]]</f>
        <v>0.40000000000712271</v>
      </c>
      <c r="V4661" s="8">
        <f>0+RIGHT(TEXT(Table2[[#This Row],[ratio]],"0000/0000"),4)/Table2[[#This Row],[tan_angle_numer]]</f>
        <v>2.5</v>
      </c>
      <c r="W4661" s="9" t="b">
        <f>Table2[[#This Row],[multiplier]]=Table2[[#This Row],[multiplier_calc]]</f>
        <v>0</v>
      </c>
    </row>
    <row r="4662" spans="1:23" x14ac:dyDescent="0.25">
      <c r="A4662" s="1">
        <v>0.17</v>
      </c>
      <c r="B4662" s="1">
        <v>1</v>
      </c>
      <c r="C4662">
        <v>21.801409486000001</v>
      </c>
      <c r="D4662">
        <v>0</v>
      </c>
      <c r="E4662">
        <v>0</v>
      </c>
      <c r="F4662">
        <v>3.2273849779999999</v>
      </c>
      <c r="G4662">
        <v>-9.2847669999999993E-3</v>
      </c>
      <c r="H4662">
        <v>0.53851648100000005</v>
      </c>
      <c r="I4662">
        <v>-17.771043863999999</v>
      </c>
      <c r="J4662">
        <v>18.309560345000001</v>
      </c>
      <c r="K4662">
        <v>6.8</v>
      </c>
      <c r="L4662">
        <v>17</v>
      </c>
      <c r="M4662">
        <v>3.4</v>
      </c>
      <c r="N4662">
        <f>TAN(RADIANS(Table2[[#This Row],[angle]]))</f>
        <v>0.39999999999287728</v>
      </c>
      <c r="O4662">
        <f>0+LEFT(TEXT(Table2[[#This Row],[tan_angle]],"000/000"),3)</f>
        <v>2</v>
      </c>
      <c r="P4662">
        <f>0+RIGHT(TEXT(Table2[[#This Row],[tan_angle]],"000/000"),3)</f>
        <v>5</v>
      </c>
      <c r="Q4662" s="10">
        <f>Table2[[#This Row],[canvas_height]]/Table2[[#This Row],[canvas_width]]</f>
        <v>0.17</v>
      </c>
      <c r="R4662">
        <f>0+LEFT(TEXT(Table2[[#This Row],[canvas_ratio]],"000/000"),3)</f>
        <v>17</v>
      </c>
      <c r="S4662" s="5" t="str">
        <f t="shared" si="74"/>
        <v>/</v>
      </c>
      <c r="T4662" s="4">
        <f>0+RIGHT(TEXT(Table2[[#This Row],[canvas_ratio]],"000/000"),3)</f>
        <v>100</v>
      </c>
      <c r="U4662" s="9">
        <f>Table2[[#This Row],[canvas_ratio]]/Table2[[#This Row],[tan_angle]]</f>
        <v>0.42500000000756794</v>
      </c>
      <c r="V4662" s="8">
        <f>0+RIGHT(TEXT(Table2[[#This Row],[ratio]],"0000/0000"),4)/Table2[[#This Row],[tan_angle_numer]]</f>
        <v>20</v>
      </c>
      <c r="W4662" s="9" t="b">
        <f>Table2[[#This Row],[multiplier]]=Table2[[#This Row],[multiplier_calc]]</f>
        <v>0</v>
      </c>
    </row>
    <row r="4663" spans="1:23" x14ac:dyDescent="0.25">
      <c r="A4663" s="1">
        <v>0.18</v>
      </c>
      <c r="B4663" s="1">
        <v>1</v>
      </c>
      <c r="C4663">
        <v>21.801409486000001</v>
      </c>
      <c r="D4663">
        <v>0</v>
      </c>
      <c r="E4663">
        <v>0</v>
      </c>
      <c r="F4663">
        <v>5.3777369940000002</v>
      </c>
      <c r="G4663">
        <v>-1.8569533999999999E-2</v>
      </c>
      <c r="H4663">
        <v>0.53851648100000005</v>
      </c>
      <c r="I4663">
        <v>-9.1547801720000006</v>
      </c>
      <c r="J4663">
        <v>9.6932966530000009</v>
      </c>
      <c r="K4663">
        <v>3.6</v>
      </c>
      <c r="L4663">
        <v>9</v>
      </c>
      <c r="M4663">
        <v>1.8</v>
      </c>
      <c r="N4663">
        <f>TAN(RADIANS(Table2[[#This Row],[angle]]))</f>
        <v>0.39999999999287728</v>
      </c>
      <c r="O4663">
        <f>0+LEFT(TEXT(Table2[[#This Row],[tan_angle]],"000/000"),3)</f>
        <v>2</v>
      </c>
      <c r="P4663">
        <f>0+RIGHT(TEXT(Table2[[#This Row],[tan_angle]],"000/000"),3)</f>
        <v>5</v>
      </c>
      <c r="Q4663" s="10">
        <f>Table2[[#This Row],[canvas_height]]/Table2[[#This Row],[canvas_width]]</f>
        <v>0.18</v>
      </c>
      <c r="R4663">
        <f>0+LEFT(TEXT(Table2[[#This Row],[canvas_ratio]],"000/000"),3)</f>
        <v>9</v>
      </c>
      <c r="S4663" s="5" t="str">
        <f t="shared" si="74"/>
        <v>/</v>
      </c>
      <c r="T4663" s="4">
        <f>0+RIGHT(TEXT(Table2[[#This Row],[canvas_ratio]],"000/000"),3)</f>
        <v>50</v>
      </c>
      <c r="U4663" s="9">
        <f>Table2[[#This Row],[canvas_ratio]]/Table2[[#This Row],[tan_angle]]</f>
        <v>0.45000000000801305</v>
      </c>
      <c r="V4663" s="8">
        <f>0+RIGHT(TEXT(Table2[[#This Row],[ratio]],"0000/0000"),4)/Table2[[#This Row],[tan_angle_numer]]</f>
        <v>10</v>
      </c>
      <c r="W4663" s="9" t="b">
        <f>Table2[[#This Row],[multiplier]]=Table2[[#This Row],[multiplier_calc]]</f>
        <v>0</v>
      </c>
    </row>
    <row r="4664" spans="1:23" x14ac:dyDescent="0.25">
      <c r="A4664" s="1">
        <v>0.19</v>
      </c>
      <c r="B4664" s="1">
        <v>1</v>
      </c>
      <c r="C4664">
        <v>21.801409486000001</v>
      </c>
      <c r="D4664">
        <v>0</v>
      </c>
      <c r="E4664">
        <v>0</v>
      </c>
      <c r="F4664">
        <v>10.766615708</v>
      </c>
      <c r="G4664">
        <v>-9.2847669999999993E-3</v>
      </c>
      <c r="H4664">
        <v>0.53851648100000005</v>
      </c>
      <c r="I4664">
        <v>-19.925109786</v>
      </c>
      <c r="J4664">
        <v>20.463626266999999</v>
      </c>
      <c r="K4664">
        <v>7.6</v>
      </c>
      <c r="L4664">
        <v>19</v>
      </c>
      <c r="M4664">
        <v>3.8</v>
      </c>
      <c r="N4664">
        <f>TAN(RADIANS(Table2[[#This Row],[angle]]))</f>
        <v>0.39999999999287728</v>
      </c>
      <c r="O4664">
        <f>0+LEFT(TEXT(Table2[[#This Row],[tan_angle]],"000/000"),3)</f>
        <v>2</v>
      </c>
      <c r="P4664">
        <f>0+RIGHT(TEXT(Table2[[#This Row],[tan_angle]],"000/000"),3)</f>
        <v>5</v>
      </c>
      <c r="Q4664" s="10">
        <f>Table2[[#This Row],[canvas_height]]/Table2[[#This Row],[canvas_width]]</f>
        <v>0.19</v>
      </c>
      <c r="R4664">
        <f>0+LEFT(TEXT(Table2[[#This Row],[canvas_ratio]],"000/000"),3)</f>
        <v>19</v>
      </c>
      <c r="S4664" s="5" t="str">
        <f t="shared" si="74"/>
        <v>/</v>
      </c>
      <c r="T4664" s="4">
        <f>0+RIGHT(TEXT(Table2[[#This Row],[canvas_ratio]],"000/000"),3)</f>
        <v>100</v>
      </c>
      <c r="U4664" s="9">
        <f>Table2[[#This Row],[canvas_ratio]]/Table2[[#This Row],[tan_angle]]</f>
        <v>0.47500000000845827</v>
      </c>
      <c r="V4664" s="8">
        <f>0+RIGHT(TEXT(Table2[[#This Row],[ratio]],"0000/0000"),4)/Table2[[#This Row],[tan_angle_numer]]</f>
        <v>20</v>
      </c>
      <c r="W4664" s="9" t="b">
        <f>Table2[[#This Row],[multiplier]]=Table2[[#This Row],[multiplier_calc]]</f>
        <v>0</v>
      </c>
    </row>
    <row r="4665" spans="1:23" x14ac:dyDescent="0.25">
      <c r="A4665" s="1">
        <v>0.2</v>
      </c>
      <c r="B4665" s="1">
        <v>1</v>
      </c>
      <c r="C4665">
        <v>21.801409486000001</v>
      </c>
      <c r="D4665">
        <v>0</v>
      </c>
      <c r="E4665">
        <v>0</v>
      </c>
      <c r="F4665">
        <v>7.4278134999999995E-2</v>
      </c>
      <c r="G4665">
        <v>0.18569533799999999</v>
      </c>
      <c r="H4665">
        <v>0.53851648100000005</v>
      </c>
      <c r="I4665">
        <v>-0.53851648100000005</v>
      </c>
      <c r="J4665">
        <v>1.0770329620000001</v>
      </c>
      <c r="K4665">
        <v>0.4</v>
      </c>
      <c r="L4665">
        <v>1</v>
      </c>
      <c r="M4665">
        <v>0.2</v>
      </c>
      <c r="N4665">
        <f>TAN(RADIANS(Table2[[#This Row],[angle]]))</f>
        <v>0.39999999999287728</v>
      </c>
      <c r="O4665">
        <f>0+LEFT(TEXT(Table2[[#This Row],[tan_angle]],"000/000"),3)</f>
        <v>2</v>
      </c>
      <c r="P4665">
        <f>0+RIGHT(TEXT(Table2[[#This Row],[tan_angle]],"000/000"),3)</f>
        <v>5</v>
      </c>
      <c r="Q4665" s="10">
        <f>Table2[[#This Row],[canvas_height]]/Table2[[#This Row],[canvas_width]]</f>
        <v>0.2</v>
      </c>
      <c r="R4665">
        <f>0+LEFT(TEXT(Table2[[#This Row],[canvas_ratio]],"000/000"),3)</f>
        <v>1</v>
      </c>
      <c r="S4665" s="5" t="str">
        <f t="shared" si="74"/>
        <v>/</v>
      </c>
      <c r="T4665" s="4">
        <f>0+RIGHT(TEXT(Table2[[#This Row],[canvas_ratio]],"000/000"),3)</f>
        <v>5</v>
      </c>
      <c r="U4665" s="9">
        <f>Table2[[#This Row],[canvas_ratio]]/Table2[[#This Row],[tan_angle]]</f>
        <v>0.50000000000890343</v>
      </c>
      <c r="V4665" s="8">
        <f>0+RIGHT(TEXT(Table2[[#This Row],[ratio]],"0000/0000"),4)/Table2[[#This Row],[tan_angle_numer]]</f>
        <v>1</v>
      </c>
      <c r="W4665" s="9" t="b">
        <f>Table2[[#This Row],[multiplier]]=Table2[[#This Row],[multiplier_calc]]</f>
        <v>0</v>
      </c>
    </row>
    <row r="4666" spans="1:23" x14ac:dyDescent="0.25">
      <c r="A4666" s="1">
        <v>0.21</v>
      </c>
      <c r="B4666" s="1">
        <v>1</v>
      </c>
      <c r="C4666">
        <v>21.801409486000001</v>
      </c>
      <c r="D4666">
        <v>0</v>
      </c>
      <c r="E4666">
        <v>0</v>
      </c>
      <c r="F4666">
        <v>11.851076482</v>
      </c>
      <c r="G4666">
        <v>9.2847669999999993E-3</v>
      </c>
      <c r="H4666">
        <v>0.53851648100000005</v>
      </c>
      <c r="I4666">
        <v>-22.079175709000001</v>
      </c>
      <c r="J4666">
        <v>22.61769219</v>
      </c>
      <c r="K4666">
        <v>8.4</v>
      </c>
      <c r="L4666">
        <v>21</v>
      </c>
      <c r="M4666">
        <v>4.2</v>
      </c>
      <c r="N4666">
        <f>TAN(RADIANS(Table2[[#This Row],[angle]]))</f>
        <v>0.39999999999287728</v>
      </c>
      <c r="O4666">
        <f>0+LEFT(TEXT(Table2[[#This Row],[tan_angle]],"000/000"),3)</f>
        <v>2</v>
      </c>
      <c r="P4666">
        <f>0+RIGHT(TEXT(Table2[[#This Row],[tan_angle]],"000/000"),3)</f>
        <v>5</v>
      </c>
      <c r="Q4666" s="10">
        <f>Table2[[#This Row],[canvas_height]]/Table2[[#This Row],[canvas_width]]</f>
        <v>0.21</v>
      </c>
      <c r="R4666">
        <f>0+LEFT(TEXT(Table2[[#This Row],[canvas_ratio]],"000/000"),3)</f>
        <v>21</v>
      </c>
      <c r="S4666" s="5" t="str">
        <f t="shared" si="74"/>
        <v>/</v>
      </c>
      <c r="T4666" s="4">
        <f>0+RIGHT(TEXT(Table2[[#This Row],[canvas_ratio]],"000/000"),3)</f>
        <v>100</v>
      </c>
      <c r="U4666" s="9">
        <f>Table2[[#This Row],[canvas_ratio]]/Table2[[#This Row],[tan_angle]]</f>
        <v>0.52500000000934854</v>
      </c>
      <c r="V4666" s="8">
        <f>0+RIGHT(TEXT(Table2[[#This Row],[ratio]],"0000/0000"),4)/Table2[[#This Row],[tan_angle_numer]]</f>
        <v>20</v>
      </c>
      <c r="W4666" s="9" t="b">
        <f>Table2[[#This Row],[multiplier]]=Table2[[#This Row],[multiplier_calc]]</f>
        <v>0</v>
      </c>
    </row>
    <row r="4667" spans="1:23" x14ac:dyDescent="0.25">
      <c r="A4667" s="1">
        <v>0.22</v>
      </c>
      <c r="B4667" s="1">
        <v>1</v>
      </c>
      <c r="C4667">
        <v>21.801409486000001</v>
      </c>
      <c r="D4667">
        <v>0</v>
      </c>
      <c r="E4667">
        <v>0</v>
      </c>
      <c r="F4667">
        <v>5.3777369940000002</v>
      </c>
      <c r="G4667">
        <v>-1.8569533999999999E-2</v>
      </c>
      <c r="H4667">
        <v>0.53851648100000005</v>
      </c>
      <c r="I4667">
        <v>-11.308846095</v>
      </c>
      <c r="J4667">
        <v>11.847362576</v>
      </c>
      <c r="K4667">
        <v>4.4000000000000004</v>
      </c>
      <c r="L4667">
        <v>11</v>
      </c>
      <c r="M4667">
        <v>2.2000000000000002</v>
      </c>
      <c r="N4667">
        <f>TAN(RADIANS(Table2[[#This Row],[angle]]))</f>
        <v>0.39999999999287728</v>
      </c>
      <c r="O4667">
        <f>0+LEFT(TEXT(Table2[[#This Row],[tan_angle]],"000/000"),3)</f>
        <v>2</v>
      </c>
      <c r="P4667">
        <f>0+RIGHT(TEXT(Table2[[#This Row],[tan_angle]],"000/000"),3)</f>
        <v>5</v>
      </c>
      <c r="Q4667" s="10">
        <f>Table2[[#This Row],[canvas_height]]/Table2[[#This Row],[canvas_width]]</f>
        <v>0.22</v>
      </c>
      <c r="R4667">
        <f>0+LEFT(TEXT(Table2[[#This Row],[canvas_ratio]],"000/000"),3)</f>
        <v>11</v>
      </c>
      <c r="S4667" s="5" t="str">
        <f t="shared" si="74"/>
        <v>/</v>
      </c>
      <c r="T4667" s="4">
        <f>0+RIGHT(TEXT(Table2[[#This Row],[canvas_ratio]],"000/000"),3)</f>
        <v>50</v>
      </c>
      <c r="U4667" s="9">
        <f>Table2[[#This Row],[canvas_ratio]]/Table2[[#This Row],[tan_angle]]</f>
        <v>0.55000000000979377</v>
      </c>
      <c r="V4667" s="8">
        <f>0+RIGHT(TEXT(Table2[[#This Row],[ratio]],"0000/0000"),4)/Table2[[#This Row],[tan_angle_numer]]</f>
        <v>10</v>
      </c>
      <c r="W4667" s="9" t="b">
        <f>Table2[[#This Row],[multiplier]]=Table2[[#This Row],[multiplier_calc]]</f>
        <v>0</v>
      </c>
    </row>
    <row r="4668" spans="1:23" x14ac:dyDescent="0.25">
      <c r="A4668" s="1">
        <v>0.23</v>
      </c>
      <c r="B4668" s="1">
        <v>1</v>
      </c>
      <c r="C4668">
        <v>21.801409486000001</v>
      </c>
      <c r="D4668">
        <v>0</v>
      </c>
      <c r="E4668">
        <v>0</v>
      </c>
      <c r="F4668">
        <v>20.459912360000001</v>
      </c>
      <c r="G4668">
        <v>-9.2847669999999993E-3</v>
      </c>
      <c r="H4668">
        <v>0.53851648100000005</v>
      </c>
      <c r="I4668">
        <v>-24.233241631999999</v>
      </c>
      <c r="J4668">
        <v>24.771758113000001</v>
      </c>
      <c r="K4668">
        <v>9.1999999999999993</v>
      </c>
      <c r="L4668">
        <v>23</v>
      </c>
      <c r="M4668">
        <v>4.5999999999999996</v>
      </c>
      <c r="N4668">
        <f>TAN(RADIANS(Table2[[#This Row],[angle]]))</f>
        <v>0.39999999999287728</v>
      </c>
      <c r="O4668">
        <f>0+LEFT(TEXT(Table2[[#This Row],[tan_angle]],"000/000"),3)</f>
        <v>2</v>
      </c>
      <c r="P4668">
        <f>0+RIGHT(TEXT(Table2[[#This Row],[tan_angle]],"000/000"),3)</f>
        <v>5</v>
      </c>
      <c r="Q4668" s="10">
        <f>Table2[[#This Row],[canvas_height]]/Table2[[#This Row],[canvas_width]]</f>
        <v>0.23</v>
      </c>
      <c r="R4668">
        <f>0+LEFT(TEXT(Table2[[#This Row],[canvas_ratio]],"000/000"),3)</f>
        <v>23</v>
      </c>
      <c r="S4668" s="5" t="str">
        <f t="shared" si="74"/>
        <v>/</v>
      </c>
      <c r="T4668" s="4">
        <f>0+RIGHT(TEXT(Table2[[#This Row],[canvas_ratio]],"000/000"),3)</f>
        <v>100</v>
      </c>
      <c r="U4668" s="9">
        <f>Table2[[#This Row],[canvas_ratio]]/Table2[[#This Row],[tan_angle]]</f>
        <v>0.57500000001023899</v>
      </c>
      <c r="V4668" s="8">
        <f>0+RIGHT(TEXT(Table2[[#This Row],[ratio]],"0000/0000"),4)/Table2[[#This Row],[tan_angle_numer]]</f>
        <v>20</v>
      </c>
      <c r="W4668" s="9" t="b">
        <f>Table2[[#This Row],[multiplier]]=Table2[[#This Row],[multiplier_calc]]</f>
        <v>0</v>
      </c>
    </row>
    <row r="4669" spans="1:23" x14ac:dyDescent="0.25">
      <c r="A4669" s="1">
        <v>0.24</v>
      </c>
      <c r="B4669" s="1">
        <v>1</v>
      </c>
      <c r="C4669">
        <v>21.801409486000001</v>
      </c>
      <c r="D4669">
        <v>0</v>
      </c>
      <c r="E4669">
        <v>0</v>
      </c>
      <c r="F4669">
        <v>2.1243546690000001</v>
      </c>
      <c r="G4669">
        <v>-7.4278134999999995E-2</v>
      </c>
      <c r="H4669">
        <v>0.53851648100000005</v>
      </c>
      <c r="I4669">
        <v>-2.6925824039999999</v>
      </c>
      <c r="J4669">
        <v>3.2310988850000002</v>
      </c>
      <c r="K4669">
        <v>1.2</v>
      </c>
      <c r="L4669">
        <v>3</v>
      </c>
      <c r="M4669">
        <v>0.6</v>
      </c>
      <c r="N4669">
        <f>TAN(RADIANS(Table2[[#This Row],[angle]]))</f>
        <v>0.39999999999287728</v>
      </c>
      <c r="O4669">
        <f>0+LEFT(TEXT(Table2[[#This Row],[tan_angle]],"000/000"),3)</f>
        <v>2</v>
      </c>
      <c r="P4669">
        <f>0+RIGHT(TEXT(Table2[[#This Row],[tan_angle]],"000/000"),3)</f>
        <v>5</v>
      </c>
      <c r="Q4669" s="10">
        <f>Table2[[#This Row],[canvas_height]]/Table2[[#This Row],[canvas_width]]</f>
        <v>0.24</v>
      </c>
      <c r="R4669">
        <f>0+LEFT(TEXT(Table2[[#This Row],[canvas_ratio]],"000/000"),3)</f>
        <v>6</v>
      </c>
      <c r="S4669" s="5" t="str">
        <f t="shared" si="74"/>
        <v>/</v>
      </c>
      <c r="T4669" s="4">
        <f>0+RIGHT(TEXT(Table2[[#This Row],[canvas_ratio]],"000/000"),3)</f>
        <v>25</v>
      </c>
      <c r="U4669" s="9">
        <f>Table2[[#This Row],[canvas_ratio]]/Table2[[#This Row],[tan_angle]]</f>
        <v>0.6000000000106841</v>
      </c>
      <c r="V4669" s="8">
        <f>0+RIGHT(TEXT(Table2[[#This Row],[ratio]],"0000/0000"),4)/Table2[[#This Row],[tan_angle_numer]]</f>
        <v>2.5</v>
      </c>
      <c r="W4669" s="9" t="b">
        <f>Table2[[#This Row],[multiplier]]=Table2[[#This Row],[multiplier_calc]]</f>
        <v>0</v>
      </c>
    </row>
    <row r="4670" spans="1:23" x14ac:dyDescent="0.25">
      <c r="A4670" s="1">
        <v>0.25</v>
      </c>
      <c r="B4670" s="1">
        <v>1</v>
      </c>
      <c r="C4670">
        <v>21.801409486000001</v>
      </c>
      <c r="D4670">
        <v>0</v>
      </c>
      <c r="E4670">
        <v>0</v>
      </c>
      <c r="F4670">
        <v>2.1354963890000001</v>
      </c>
      <c r="G4670">
        <v>-4.6423834999999997E-2</v>
      </c>
      <c r="H4670">
        <v>0.53851648100000005</v>
      </c>
      <c r="I4670">
        <v>-4.8466483260000004</v>
      </c>
      <c r="J4670">
        <v>5.3851648070000007</v>
      </c>
      <c r="K4670">
        <v>2</v>
      </c>
      <c r="L4670">
        <v>5</v>
      </c>
      <c r="M4670">
        <v>1</v>
      </c>
      <c r="N4670">
        <f>TAN(RADIANS(Table2[[#This Row],[angle]]))</f>
        <v>0.39999999999287728</v>
      </c>
      <c r="O4670">
        <f>0+LEFT(TEXT(Table2[[#This Row],[tan_angle]],"000/000"),3)</f>
        <v>2</v>
      </c>
      <c r="P4670">
        <f>0+RIGHT(TEXT(Table2[[#This Row],[tan_angle]],"000/000"),3)</f>
        <v>5</v>
      </c>
      <c r="Q4670" s="10">
        <f>Table2[[#This Row],[canvas_height]]/Table2[[#This Row],[canvas_width]]</f>
        <v>0.25</v>
      </c>
      <c r="R4670">
        <f>0+LEFT(TEXT(Table2[[#This Row],[canvas_ratio]],"000/000"),3)</f>
        <v>1</v>
      </c>
      <c r="S4670" s="5" t="str">
        <f t="shared" si="74"/>
        <v>/</v>
      </c>
      <c r="T4670" s="4">
        <f>0+RIGHT(TEXT(Table2[[#This Row],[canvas_ratio]],"000/000"),3)</f>
        <v>4</v>
      </c>
      <c r="U4670" s="9">
        <f>Table2[[#This Row],[canvas_ratio]]/Table2[[#This Row],[tan_angle]]</f>
        <v>0.62500000001112921</v>
      </c>
      <c r="V4670" s="8">
        <f>0+RIGHT(TEXT(Table2[[#This Row],[ratio]],"0000/0000"),4)/Table2[[#This Row],[tan_angle_numer]]</f>
        <v>4</v>
      </c>
      <c r="W4670" s="9" t="b">
        <f>Table2[[#This Row],[multiplier]]=Table2[[#This Row],[multiplier_calc]]</f>
        <v>0</v>
      </c>
    </row>
    <row r="4671" spans="1:23" x14ac:dyDescent="0.25">
      <c r="A4671" s="1">
        <v>0.26</v>
      </c>
      <c r="B4671" s="1">
        <v>1</v>
      </c>
      <c r="C4671">
        <v>21.801409486000001</v>
      </c>
      <c r="D4671">
        <v>0</v>
      </c>
      <c r="E4671">
        <v>0</v>
      </c>
      <c r="F4671">
        <v>11.854790389</v>
      </c>
      <c r="G4671">
        <v>1.8569533999999999E-2</v>
      </c>
      <c r="H4671">
        <v>0.53851648100000005</v>
      </c>
      <c r="I4671">
        <v>-13.462912018000001</v>
      </c>
      <c r="J4671">
        <v>14.001428498999999</v>
      </c>
      <c r="K4671">
        <v>5.2</v>
      </c>
      <c r="L4671">
        <v>13</v>
      </c>
      <c r="M4671">
        <v>2.6</v>
      </c>
      <c r="N4671">
        <f>TAN(RADIANS(Table2[[#This Row],[angle]]))</f>
        <v>0.39999999999287728</v>
      </c>
      <c r="O4671">
        <f>0+LEFT(TEXT(Table2[[#This Row],[tan_angle]],"000/000"),3)</f>
        <v>2</v>
      </c>
      <c r="P4671">
        <f>0+RIGHT(TEXT(Table2[[#This Row],[tan_angle]],"000/000"),3)</f>
        <v>5</v>
      </c>
      <c r="Q4671" s="10">
        <f>Table2[[#This Row],[canvas_height]]/Table2[[#This Row],[canvas_width]]</f>
        <v>0.26</v>
      </c>
      <c r="R4671">
        <f>0+LEFT(TEXT(Table2[[#This Row],[canvas_ratio]],"000/000"),3)</f>
        <v>13</v>
      </c>
      <c r="S4671" s="5" t="str">
        <f t="shared" si="74"/>
        <v>/</v>
      </c>
      <c r="T4671" s="4">
        <f>0+RIGHT(TEXT(Table2[[#This Row],[canvas_ratio]],"000/000"),3)</f>
        <v>50</v>
      </c>
      <c r="U4671" s="9">
        <f>Table2[[#This Row],[canvas_ratio]]/Table2[[#This Row],[tan_angle]]</f>
        <v>0.65000000001157443</v>
      </c>
      <c r="V4671" s="8">
        <f>0+RIGHT(TEXT(Table2[[#This Row],[ratio]],"0000/0000"),4)/Table2[[#This Row],[tan_angle_numer]]</f>
        <v>10</v>
      </c>
      <c r="W4671" s="9" t="b">
        <f>Table2[[#This Row],[multiplier]]=Table2[[#This Row],[multiplier_calc]]</f>
        <v>0</v>
      </c>
    </row>
    <row r="4672" spans="1:23" x14ac:dyDescent="0.25">
      <c r="A4672" s="1">
        <v>0.27</v>
      </c>
      <c r="B4672" s="1">
        <v>1</v>
      </c>
      <c r="C4672">
        <v>21.801409486000001</v>
      </c>
      <c r="D4672">
        <v>0</v>
      </c>
      <c r="E4672">
        <v>0</v>
      </c>
      <c r="F4672">
        <v>26.922110129</v>
      </c>
      <c r="G4672">
        <v>-9.2847669999999993E-3</v>
      </c>
      <c r="H4672">
        <v>0.53851648100000005</v>
      </c>
      <c r="I4672">
        <v>-28.541373478000001</v>
      </c>
      <c r="J4672">
        <v>29.079889958999999</v>
      </c>
      <c r="K4672">
        <v>10.8</v>
      </c>
      <c r="L4672">
        <v>27</v>
      </c>
      <c r="M4672">
        <v>5.4</v>
      </c>
      <c r="N4672">
        <f>TAN(RADIANS(Table2[[#This Row],[angle]]))</f>
        <v>0.39999999999287728</v>
      </c>
      <c r="O4672">
        <f>0+LEFT(TEXT(Table2[[#This Row],[tan_angle]],"000/000"),3)</f>
        <v>2</v>
      </c>
      <c r="P4672">
        <f>0+RIGHT(TEXT(Table2[[#This Row],[tan_angle]],"000/000"),3)</f>
        <v>5</v>
      </c>
      <c r="Q4672" s="10">
        <f>Table2[[#This Row],[canvas_height]]/Table2[[#This Row],[canvas_width]]</f>
        <v>0.27</v>
      </c>
      <c r="R4672">
        <f>0+LEFT(TEXT(Table2[[#This Row],[canvas_ratio]],"000/000"),3)</f>
        <v>27</v>
      </c>
      <c r="S4672" s="5" t="str">
        <f t="shared" si="74"/>
        <v>/</v>
      </c>
      <c r="T4672" s="4">
        <f>0+RIGHT(TEXT(Table2[[#This Row],[canvas_ratio]],"000/000"),3)</f>
        <v>100</v>
      </c>
      <c r="U4672" s="9">
        <f>Table2[[#This Row],[canvas_ratio]]/Table2[[#This Row],[tan_angle]]</f>
        <v>0.67500000001201965</v>
      </c>
      <c r="V4672" s="8">
        <f>0+RIGHT(TEXT(Table2[[#This Row],[ratio]],"0000/0000"),4)/Table2[[#This Row],[tan_angle_numer]]</f>
        <v>20</v>
      </c>
      <c r="W4672" s="9" t="b">
        <f>Table2[[#This Row],[multiplier]]=Table2[[#This Row],[multiplier_calc]]</f>
        <v>0</v>
      </c>
    </row>
    <row r="4673" spans="1:23" x14ac:dyDescent="0.25">
      <c r="A4673" s="1">
        <v>0.28000000000000003</v>
      </c>
      <c r="B4673" s="1">
        <v>1</v>
      </c>
      <c r="C4673">
        <v>0</v>
      </c>
      <c r="D4673">
        <v>0</v>
      </c>
      <c r="E4673">
        <v>0</v>
      </c>
      <c r="F4673">
        <v>0</v>
      </c>
      <c r="G4673">
        <v>0.28000000000000003</v>
      </c>
      <c r="H4673">
        <v>0.5</v>
      </c>
      <c r="I4673">
        <v>-0.5</v>
      </c>
      <c r="J4673">
        <v>1</v>
      </c>
      <c r="K4673">
        <v>0.37139</v>
      </c>
      <c r="L4673">
        <v>0.92847999999999997</v>
      </c>
      <c r="M4673">
        <v>0.1857</v>
      </c>
      <c r="N4673">
        <f>TAN(RADIANS(Table2[[#This Row],[angle]]))</f>
        <v>0</v>
      </c>
      <c r="O4673">
        <f>0+LEFT(TEXT(Table2[[#This Row],[tan_angle]],"000/000"),3)</f>
        <v>0</v>
      </c>
      <c r="P4673">
        <f>0+RIGHT(TEXT(Table2[[#This Row],[tan_angle]],"000/000"),3)</f>
        <v>1</v>
      </c>
      <c r="Q4673" s="10">
        <f>Table2[[#This Row],[canvas_height]]/Table2[[#This Row],[canvas_width]]</f>
        <v>0.28000000000000003</v>
      </c>
      <c r="R4673">
        <f>0+LEFT(TEXT(Table2[[#This Row],[canvas_ratio]],"000/000"),3)</f>
        <v>7</v>
      </c>
      <c r="S4673" s="5" t="str">
        <f t="shared" si="74"/>
        <v>/</v>
      </c>
      <c r="T4673" s="4">
        <f>0+RIGHT(TEXT(Table2[[#This Row],[canvas_ratio]],"000/000"),3)</f>
        <v>25</v>
      </c>
      <c r="U4673" s="9" t="e">
        <f>Table2[[#This Row],[canvas_ratio]]/Table2[[#This Row],[tan_angle]]</f>
        <v>#DIV/0!</v>
      </c>
      <c r="V4673" s="8" t="e">
        <f>0+RIGHT(TEXT(Table2[[#This Row],[ratio]],"0000/0000"),4)/Table2[[#This Row],[tan_angle_numer]]</f>
        <v>#DIV/0!</v>
      </c>
      <c r="W4673" s="9" t="e">
        <f>Table2[[#This Row],[multiplier]]=Table2[[#This Row],[multiplier_calc]]</f>
        <v>#DIV/0!</v>
      </c>
    </row>
    <row r="4674" spans="1:23" x14ac:dyDescent="0.25">
      <c r="A4674" s="1">
        <v>0.28999999999999998</v>
      </c>
      <c r="B4674" s="1">
        <v>1</v>
      </c>
      <c r="C4674">
        <v>0</v>
      </c>
      <c r="D4674">
        <v>0</v>
      </c>
      <c r="E4674">
        <v>0</v>
      </c>
      <c r="F4674">
        <v>0</v>
      </c>
      <c r="G4674">
        <v>0.28999999999999998</v>
      </c>
      <c r="H4674">
        <v>0.5</v>
      </c>
      <c r="I4674">
        <v>-0.5</v>
      </c>
      <c r="J4674">
        <v>1</v>
      </c>
      <c r="K4674">
        <v>0.37139</v>
      </c>
      <c r="L4674">
        <v>0.92847999999999997</v>
      </c>
      <c r="M4674">
        <v>0.1857</v>
      </c>
      <c r="N4674">
        <f>TAN(RADIANS(Table2[[#This Row],[angle]]))</f>
        <v>0</v>
      </c>
      <c r="O4674">
        <f>0+LEFT(TEXT(Table2[[#This Row],[tan_angle]],"000/000"),3)</f>
        <v>0</v>
      </c>
      <c r="P4674">
        <f>0+RIGHT(TEXT(Table2[[#This Row],[tan_angle]],"000/000"),3)</f>
        <v>1</v>
      </c>
      <c r="Q4674" s="10">
        <f>Table2[[#This Row],[canvas_height]]/Table2[[#This Row],[canvas_width]]</f>
        <v>0.28999999999999998</v>
      </c>
      <c r="R4674">
        <f>0+LEFT(TEXT(Table2[[#This Row],[canvas_ratio]],"000/000"),3)</f>
        <v>29</v>
      </c>
      <c r="S4674" s="5" t="str">
        <f t="shared" si="74"/>
        <v>/</v>
      </c>
      <c r="T4674" s="4">
        <f>0+RIGHT(TEXT(Table2[[#This Row],[canvas_ratio]],"000/000"),3)</f>
        <v>100</v>
      </c>
      <c r="U4674" s="9" t="e">
        <f>Table2[[#This Row],[canvas_ratio]]/Table2[[#This Row],[tan_angle]]</f>
        <v>#DIV/0!</v>
      </c>
      <c r="V4674" s="8" t="e">
        <f>0+RIGHT(TEXT(Table2[[#This Row],[ratio]],"0000/0000"),4)/Table2[[#This Row],[tan_angle_numer]]</f>
        <v>#DIV/0!</v>
      </c>
      <c r="W4674" s="9" t="e">
        <f>Table2[[#This Row],[multiplier]]=Table2[[#This Row],[multiplier_calc]]</f>
        <v>#DIV/0!</v>
      </c>
    </row>
    <row r="4675" spans="1:23" x14ac:dyDescent="0.25">
      <c r="A4675" s="1">
        <v>0.3</v>
      </c>
      <c r="B4675" s="1">
        <v>1</v>
      </c>
      <c r="C4675">
        <v>21.801409486000001</v>
      </c>
      <c r="D4675">
        <v>0</v>
      </c>
      <c r="E4675">
        <v>0</v>
      </c>
      <c r="F4675">
        <v>1.039893894</v>
      </c>
      <c r="G4675">
        <v>-9.2847668999999994E-2</v>
      </c>
      <c r="H4675">
        <v>0.53851648100000005</v>
      </c>
      <c r="I4675">
        <v>-2.6925824039999999</v>
      </c>
      <c r="J4675">
        <v>3.2310988850000002</v>
      </c>
      <c r="K4675">
        <v>1.2</v>
      </c>
      <c r="L4675">
        <v>3</v>
      </c>
      <c r="M4675">
        <v>0.6</v>
      </c>
      <c r="N4675">
        <f>TAN(RADIANS(Table2[[#This Row],[angle]]))</f>
        <v>0.39999999999287728</v>
      </c>
      <c r="O4675">
        <f>0+LEFT(TEXT(Table2[[#This Row],[tan_angle]],"000/000"),3)</f>
        <v>2</v>
      </c>
      <c r="P4675">
        <f>0+RIGHT(TEXT(Table2[[#This Row],[tan_angle]],"000/000"),3)</f>
        <v>5</v>
      </c>
      <c r="Q4675" s="10">
        <f>Table2[[#This Row],[canvas_height]]/Table2[[#This Row],[canvas_width]]</f>
        <v>0.3</v>
      </c>
      <c r="R4675">
        <f>0+LEFT(TEXT(Table2[[#This Row],[canvas_ratio]],"000/000"),3)</f>
        <v>3</v>
      </c>
      <c r="S4675" s="5" t="str">
        <f t="shared" si="74"/>
        <v>/</v>
      </c>
      <c r="T4675" s="4">
        <f>0+RIGHT(TEXT(Table2[[#This Row],[canvas_ratio]],"000/000"),3)</f>
        <v>10</v>
      </c>
      <c r="U4675" s="9">
        <f>Table2[[#This Row],[canvas_ratio]]/Table2[[#This Row],[tan_angle]]</f>
        <v>0.75000000001335509</v>
      </c>
      <c r="V4675" s="8">
        <f>0+RIGHT(TEXT(Table2[[#This Row],[ratio]],"0000/0000"),4)/Table2[[#This Row],[tan_angle_numer]]</f>
        <v>2</v>
      </c>
      <c r="W4675" s="9" t="b">
        <f>Table2[[#This Row],[multiplier]]=Table2[[#This Row],[multiplier_calc]]</f>
        <v>0</v>
      </c>
    </row>
    <row r="4676" spans="1:23" x14ac:dyDescent="0.25">
      <c r="A4676" s="1">
        <v>0.31</v>
      </c>
      <c r="B4676" s="1">
        <v>1</v>
      </c>
      <c r="C4676">
        <v>21.801409486000001</v>
      </c>
      <c r="D4676">
        <v>0</v>
      </c>
      <c r="E4676">
        <v>0</v>
      </c>
      <c r="F4676">
        <v>7.535516823</v>
      </c>
      <c r="G4676">
        <v>-9.2847669999999993E-3</v>
      </c>
      <c r="H4676">
        <v>0.53851648100000005</v>
      </c>
      <c r="I4676">
        <v>-32.849505323999999</v>
      </c>
      <c r="J4676">
        <v>33.388021805000001</v>
      </c>
      <c r="K4676">
        <v>12.4</v>
      </c>
      <c r="L4676">
        <v>31</v>
      </c>
      <c r="M4676">
        <v>6.2</v>
      </c>
      <c r="N4676">
        <f>TAN(RADIANS(Table2[[#This Row],[angle]]))</f>
        <v>0.39999999999287728</v>
      </c>
      <c r="O4676">
        <f>0+LEFT(TEXT(Table2[[#This Row],[tan_angle]],"000/000"),3)</f>
        <v>2</v>
      </c>
      <c r="P4676">
        <f>0+RIGHT(TEXT(Table2[[#This Row],[tan_angle]],"000/000"),3)</f>
        <v>5</v>
      </c>
      <c r="Q4676" s="10">
        <f>Table2[[#This Row],[canvas_height]]/Table2[[#This Row],[canvas_width]]</f>
        <v>0.31</v>
      </c>
      <c r="R4676">
        <f>0+LEFT(TEXT(Table2[[#This Row],[canvas_ratio]],"000/000"),3)</f>
        <v>31</v>
      </c>
      <c r="S4676" s="5" t="str">
        <f t="shared" si="74"/>
        <v>/</v>
      </c>
      <c r="T4676" s="4">
        <f>0+RIGHT(TEXT(Table2[[#This Row],[canvas_ratio]],"000/000"),3)</f>
        <v>100</v>
      </c>
      <c r="U4676" s="9">
        <f>Table2[[#This Row],[canvas_ratio]]/Table2[[#This Row],[tan_angle]]</f>
        <v>0.77500000001380032</v>
      </c>
      <c r="V4676" s="8">
        <f>0+RIGHT(TEXT(Table2[[#This Row],[ratio]],"0000/0000"),4)/Table2[[#This Row],[tan_angle_numer]]</f>
        <v>20</v>
      </c>
      <c r="W4676" s="9" t="b">
        <f>Table2[[#This Row],[multiplier]]=Table2[[#This Row],[multiplier_calc]]</f>
        <v>0</v>
      </c>
    </row>
    <row r="4677" spans="1:23" x14ac:dyDescent="0.25">
      <c r="A4677" s="1">
        <v>0.32</v>
      </c>
      <c r="B4677" s="1">
        <v>1</v>
      </c>
      <c r="C4677">
        <v>21.801409486000001</v>
      </c>
      <c r="D4677">
        <v>0</v>
      </c>
      <c r="E4677">
        <v>0</v>
      </c>
      <c r="F4677">
        <v>1.047321707</v>
      </c>
      <c r="G4677">
        <v>-7.4278134999999995E-2</v>
      </c>
      <c r="H4677">
        <v>0.53851648100000005</v>
      </c>
      <c r="I4677">
        <v>-3.7696153649999999</v>
      </c>
      <c r="J4677">
        <v>4.3081318460000002</v>
      </c>
      <c r="K4677">
        <v>1.6</v>
      </c>
      <c r="L4677">
        <v>4</v>
      </c>
      <c r="M4677">
        <v>0.8</v>
      </c>
      <c r="N4677">
        <f>TAN(RADIANS(Table2[[#This Row],[angle]]))</f>
        <v>0.39999999999287728</v>
      </c>
      <c r="O4677">
        <f>0+LEFT(TEXT(Table2[[#This Row],[tan_angle]],"000/000"),3)</f>
        <v>2</v>
      </c>
      <c r="P4677">
        <f>0+RIGHT(TEXT(Table2[[#This Row],[tan_angle]],"000/000"),3)</f>
        <v>5</v>
      </c>
      <c r="Q4677" s="10">
        <f>Table2[[#This Row],[canvas_height]]/Table2[[#This Row],[canvas_width]]</f>
        <v>0.32</v>
      </c>
      <c r="R4677">
        <f>0+LEFT(TEXT(Table2[[#This Row],[canvas_ratio]],"000/000"),3)</f>
        <v>8</v>
      </c>
      <c r="S4677" s="5" t="str">
        <f t="shared" si="74"/>
        <v>/</v>
      </c>
      <c r="T4677" s="4">
        <f>0+RIGHT(TEXT(Table2[[#This Row],[canvas_ratio]],"000/000"),3)</f>
        <v>25</v>
      </c>
      <c r="U4677" s="9">
        <f>Table2[[#This Row],[canvas_ratio]]/Table2[[#This Row],[tan_angle]]</f>
        <v>0.80000000001424543</v>
      </c>
      <c r="V4677" s="8">
        <f>0+RIGHT(TEXT(Table2[[#This Row],[ratio]],"0000/0000"),4)/Table2[[#This Row],[tan_angle_numer]]</f>
        <v>2.5</v>
      </c>
      <c r="W4677" s="9" t="b">
        <f>Table2[[#This Row],[multiplier]]=Table2[[#This Row],[multiplier_calc]]</f>
        <v>0</v>
      </c>
    </row>
    <row r="4678" spans="1:23" x14ac:dyDescent="0.25">
      <c r="A4678" s="1">
        <v>0.33</v>
      </c>
      <c r="B4678" s="1">
        <v>1</v>
      </c>
      <c r="C4678">
        <v>21.801409486000001</v>
      </c>
      <c r="D4678">
        <v>0</v>
      </c>
      <c r="E4678">
        <v>0</v>
      </c>
      <c r="F4678">
        <v>20.459912360000001</v>
      </c>
      <c r="G4678">
        <v>-9.2847669999999993E-3</v>
      </c>
      <c r="H4678">
        <v>0.53851648100000005</v>
      </c>
      <c r="I4678">
        <v>-35.003571246</v>
      </c>
      <c r="J4678">
        <v>35.542087727000002</v>
      </c>
      <c r="K4678">
        <v>13.2</v>
      </c>
      <c r="L4678">
        <v>33</v>
      </c>
      <c r="M4678">
        <v>6.6</v>
      </c>
      <c r="N4678">
        <f>TAN(RADIANS(Table2[[#This Row],[angle]]))</f>
        <v>0.39999999999287728</v>
      </c>
      <c r="O4678">
        <f>0+LEFT(TEXT(Table2[[#This Row],[tan_angle]],"000/000"),3)</f>
        <v>2</v>
      </c>
      <c r="P4678">
        <f>0+RIGHT(TEXT(Table2[[#This Row],[tan_angle]],"000/000"),3)</f>
        <v>5</v>
      </c>
      <c r="Q4678" s="10">
        <f>Table2[[#This Row],[canvas_height]]/Table2[[#This Row],[canvas_width]]</f>
        <v>0.33</v>
      </c>
      <c r="R4678">
        <f>0+LEFT(TEXT(Table2[[#This Row],[canvas_ratio]],"000/000"),3)</f>
        <v>33</v>
      </c>
      <c r="S4678" s="5" t="str">
        <f t="shared" si="74"/>
        <v>/</v>
      </c>
      <c r="T4678" s="4">
        <f>0+RIGHT(TEXT(Table2[[#This Row],[canvas_ratio]],"000/000"),3)</f>
        <v>100</v>
      </c>
      <c r="U4678" s="9">
        <f>Table2[[#This Row],[canvas_ratio]]/Table2[[#This Row],[tan_angle]]</f>
        <v>0.82500000001469065</v>
      </c>
      <c r="V4678" s="8">
        <f>0+RIGHT(TEXT(Table2[[#This Row],[ratio]],"0000/0000"),4)/Table2[[#This Row],[tan_angle_numer]]</f>
        <v>20</v>
      </c>
      <c r="W4678" s="9" t="b">
        <f>Table2[[#This Row],[multiplier]]=Table2[[#This Row],[multiplier_calc]]</f>
        <v>0</v>
      </c>
    </row>
    <row r="4679" spans="1:23" x14ac:dyDescent="0.25">
      <c r="A4679" s="1">
        <v>0.34</v>
      </c>
      <c r="B4679" s="1">
        <v>1</v>
      </c>
      <c r="C4679">
        <v>21.801409486000001</v>
      </c>
      <c r="D4679">
        <v>0</v>
      </c>
      <c r="E4679">
        <v>0</v>
      </c>
      <c r="F4679">
        <v>11.854790389</v>
      </c>
      <c r="G4679">
        <v>1.8569533999999999E-2</v>
      </c>
      <c r="H4679">
        <v>0.53851648100000005</v>
      </c>
      <c r="I4679">
        <v>-17.771043863999999</v>
      </c>
      <c r="J4679">
        <v>18.309560345000001</v>
      </c>
      <c r="K4679">
        <v>6.8</v>
      </c>
      <c r="L4679">
        <v>17</v>
      </c>
      <c r="M4679">
        <v>3.4</v>
      </c>
      <c r="N4679">
        <f>TAN(RADIANS(Table2[[#This Row],[angle]]))</f>
        <v>0.39999999999287728</v>
      </c>
      <c r="O4679">
        <f>0+LEFT(TEXT(Table2[[#This Row],[tan_angle]],"000/000"),3)</f>
        <v>2</v>
      </c>
      <c r="P4679">
        <f>0+RIGHT(TEXT(Table2[[#This Row],[tan_angle]],"000/000"),3)</f>
        <v>5</v>
      </c>
      <c r="Q4679" s="10">
        <f>Table2[[#This Row],[canvas_height]]/Table2[[#This Row],[canvas_width]]</f>
        <v>0.34</v>
      </c>
      <c r="R4679">
        <f>0+LEFT(TEXT(Table2[[#This Row],[canvas_ratio]],"000/000"),3)</f>
        <v>17</v>
      </c>
      <c r="S4679" s="5" t="str">
        <f t="shared" si="74"/>
        <v>/</v>
      </c>
      <c r="T4679" s="4">
        <f>0+RIGHT(TEXT(Table2[[#This Row],[canvas_ratio]],"000/000"),3)</f>
        <v>50</v>
      </c>
      <c r="U4679" s="9">
        <f>Table2[[#This Row],[canvas_ratio]]/Table2[[#This Row],[tan_angle]]</f>
        <v>0.85000000001513587</v>
      </c>
      <c r="V4679" s="8">
        <f>0+RIGHT(TEXT(Table2[[#This Row],[ratio]],"0000/0000"),4)/Table2[[#This Row],[tan_angle_numer]]</f>
        <v>10</v>
      </c>
      <c r="W4679" s="9" t="b">
        <f>Table2[[#This Row],[multiplier]]=Table2[[#This Row],[multiplier_calc]]</f>
        <v>0</v>
      </c>
    </row>
    <row r="4680" spans="1:23" x14ac:dyDescent="0.25">
      <c r="A4680" s="1">
        <v>0.35</v>
      </c>
      <c r="B4680" s="1">
        <v>1</v>
      </c>
      <c r="C4680">
        <v>21.801409486000001</v>
      </c>
      <c r="D4680">
        <v>0</v>
      </c>
      <c r="E4680">
        <v>0</v>
      </c>
      <c r="F4680">
        <v>1.058463428</v>
      </c>
      <c r="G4680">
        <v>-4.6423834999999997E-2</v>
      </c>
      <c r="H4680">
        <v>0.53851648100000005</v>
      </c>
      <c r="I4680">
        <v>-7.0007142489999996</v>
      </c>
      <c r="J4680">
        <v>7.5392307299999999</v>
      </c>
      <c r="K4680">
        <v>2.8</v>
      </c>
      <c r="L4680">
        <v>7</v>
      </c>
      <c r="M4680">
        <v>1.4</v>
      </c>
      <c r="N4680">
        <f>TAN(RADIANS(Table2[[#This Row],[angle]]))</f>
        <v>0.39999999999287728</v>
      </c>
      <c r="O4680">
        <f>0+LEFT(TEXT(Table2[[#This Row],[tan_angle]],"000/000"),3)</f>
        <v>2</v>
      </c>
      <c r="P4680">
        <f>0+RIGHT(TEXT(Table2[[#This Row],[tan_angle]],"000/000"),3)</f>
        <v>5</v>
      </c>
      <c r="Q4680" s="10">
        <f>Table2[[#This Row],[canvas_height]]/Table2[[#This Row],[canvas_width]]</f>
        <v>0.35</v>
      </c>
      <c r="R4680">
        <f>0+LEFT(TEXT(Table2[[#This Row],[canvas_ratio]],"000/000"),3)</f>
        <v>7</v>
      </c>
      <c r="S4680" s="5" t="str">
        <f t="shared" si="74"/>
        <v>/</v>
      </c>
      <c r="T4680" s="4">
        <f>0+RIGHT(TEXT(Table2[[#This Row],[canvas_ratio]],"000/000"),3)</f>
        <v>20</v>
      </c>
      <c r="U4680" s="9">
        <f>Table2[[#This Row],[canvas_ratio]]/Table2[[#This Row],[tan_angle]]</f>
        <v>0.87500000001558087</v>
      </c>
      <c r="V4680" s="8">
        <f>0+RIGHT(TEXT(Table2[[#This Row],[ratio]],"0000/0000"),4)/Table2[[#This Row],[tan_angle_numer]]</f>
        <v>4</v>
      </c>
      <c r="W4680" s="9" t="b">
        <f>Table2[[#This Row],[multiplier]]=Table2[[#This Row],[multiplier_calc]]</f>
        <v>0</v>
      </c>
    </row>
    <row r="4681" spans="1:23" x14ac:dyDescent="0.25">
      <c r="A4681" s="1">
        <v>0.36</v>
      </c>
      <c r="B4681" s="1">
        <v>1</v>
      </c>
      <c r="C4681">
        <v>21.801409486000001</v>
      </c>
      <c r="D4681">
        <v>0</v>
      </c>
      <c r="E4681">
        <v>0</v>
      </c>
      <c r="F4681">
        <v>8.6311193179999997</v>
      </c>
      <c r="G4681">
        <v>3.7139067999999997E-2</v>
      </c>
      <c r="H4681">
        <v>0.53851648100000005</v>
      </c>
      <c r="I4681">
        <v>-9.1547801720000006</v>
      </c>
      <c r="J4681">
        <v>9.6932966530000009</v>
      </c>
      <c r="K4681">
        <v>3.6</v>
      </c>
      <c r="L4681">
        <v>9</v>
      </c>
      <c r="M4681">
        <v>1.8</v>
      </c>
      <c r="N4681">
        <f>TAN(RADIANS(Table2[[#This Row],[angle]]))</f>
        <v>0.39999999999287728</v>
      </c>
      <c r="O4681">
        <f>0+LEFT(TEXT(Table2[[#This Row],[tan_angle]],"000/000"),3)</f>
        <v>2</v>
      </c>
      <c r="P4681">
        <f>0+RIGHT(TEXT(Table2[[#This Row],[tan_angle]],"000/000"),3)</f>
        <v>5</v>
      </c>
      <c r="Q4681" s="10">
        <f>Table2[[#This Row],[canvas_height]]/Table2[[#This Row],[canvas_width]]</f>
        <v>0.36</v>
      </c>
      <c r="R4681">
        <f>0+LEFT(TEXT(Table2[[#This Row],[canvas_ratio]],"000/000"),3)</f>
        <v>9</v>
      </c>
      <c r="S4681" s="5" t="str">
        <f t="shared" si="74"/>
        <v>/</v>
      </c>
      <c r="T4681" s="4">
        <f>0+RIGHT(TEXT(Table2[[#This Row],[canvas_ratio]],"000/000"),3)</f>
        <v>25</v>
      </c>
      <c r="U4681" s="9">
        <f>Table2[[#This Row],[canvas_ratio]]/Table2[[#This Row],[tan_angle]]</f>
        <v>0.90000000001602609</v>
      </c>
      <c r="V4681" s="8">
        <f>0+RIGHT(TEXT(Table2[[#This Row],[ratio]],"0000/0000"),4)/Table2[[#This Row],[tan_angle_numer]]</f>
        <v>5</v>
      </c>
      <c r="W4681" s="9" t="b">
        <f>Table2[[#This Row],[multiplier]]=Table2[[#This Row],[multiplier_calc]]</f>
        <v>0</v>
      </c>
    </row>
    <row r="4682" spans="1:23" x14ac:dyDescent="0.25">
      <c r="A4682" s="1">
        <v>0.37</v>
      </c>
      <c r="B4682" s="1">
        <v>1</v>
      </c>
      <c r="C4682">
        <v>21.801409486000001</v>
      </c>
      <c r="D4682">
        <v>0</v>
      </c>
      <c r="E4682">
        <v>0</v>
      </c>
      <c r="F4682">
        <v>26.922110129</v>
      </c>
      <c r="G4682">
        <v>-9.2847669999999993E-3</v>
      </c>
      <c r="H4682">
        <v>0.53851648100000005</v>
      </c>
      <c r="I4682">
        <v>-39.311703092000002</v>
      </c>
      <c r="J4682">
        <v>39.850219572999997</v>
      </c>
      <c r="K4682">
        <v>14.8</v>
      </c>
      <c r="L4682">
        <v>37</v>
      </c>
      <c r="M4682">
        <v>7.4</v>
      </c>
      <c r="N4682">
        <f>TAN(RADIANS(Table2[[#This Row],[angle]]))</f>
        <v>0.39999999999287728</v>
      </c>
      <c r="O4682">
        <f>0+LEFT(TEXT(Table2[[#This Row],[tan_angle]],"000/000"),3)</f>
        <v>2</v>
      </c>
      <c r="P4682">
        <f>0+RIGHT(TEXT(Table2[[#This Row],[tan_angle]],"000/000"),3)</f>
        <v>5</v>
      </c>
      <c r="Q4682" s="10">
        <f>Table2[[#This Row],[canvas_height]]/Table2[[#This Row],[canvas_width]]</f>
        <v>0.37</v>
      </c>
      <c r="R4682">
        <f>0+LEFT(TEXT(Table2[[#This Row],[canvas_ratio]],"000/000"),3)</f>
        <v>37</v>
      </c>
      <c r="S4682" s="5" t="str">
        <f t="shared" si="74"/>
        <v>/</v>
      </c>
      <c r="T4682" s="4">
        <f>0+RIGHT(TEXT(Table2[[#This Row],[canvas_ratio]],"000/000"),3)</f>
        <v>100</v>
      </c>
      <c r="U4682" s="9">
        <f>Table2[[#This Row],[canvas_ratio]]/Table2[[#This Row],[tan_angle]]</f>
        <v>0.92500000001647131</v>
      </c>
      <c r="V4682" s="8">
        <f>0+RIGHT(TEXT(Table2[[#This Row],[ratio]],"0000/0000"),4)/Table2[[#This Row],[tan_angle_numer]]</f>
        <v>20</v>
      </c>
      <c r="W4682" s="9" t="b">
        <f>Table2[[#This Row],[multiplier]]=Table2[[#This Row],[multiplier_calc]]</f>
        <v>0</v>
      </c>
    </row>
    <row r="4683" spans="1:23" x14ac:dyDescent="0.25">
      <c r="A4683" s="1">
        <v>0.38</v>
      </c>
      <c r="B4683" s="1">
        <v>1</v>
      </c>
      <c r="C4683">
        <v>21.801409486000001</v>
      </c>
      <c r="D4683">
        <v>0</v>
      </c>
      <c r="E4683">
        <v>0</v>
      </c>
      <c r="F4683">
        <v>19.394021119000001</v>
      </c>
      <c r="G4683">
        <v>1.8569533999999999E-2</v>
      </c>
      <c r="H4683">
        <v>0.53851648100000005</v>
      </c>
      <c r="I4683">
        <v>-19.925109786</v>
      </c>
      <c r="J4683">
        <v>20.463626266999999</v>
      </c>
      <c r="K4683">
        <v>7.6</v>
      </c>
      <c r="L4683">
        <v>19</v>
      </c>
      <c r="M4683">
        <v>3.8</v>
      </c>
      <c r="N4683">
        <f>TAN(RADIANS(Table2[[#This Row],[angle]]))</f>
        <v>0.39999999999287728</v>
      </c>
      <c r="O4683">
        <f>0+LEFT(TEXT(Table2[[#This Row],[tan_angle]],"000/000"),3)</f>
        <v>2</v>
      </c>
      <c r="P4683">
        <f>0+RIGHT(TEXT(Table2[[#This Row],[tan_angle]],"000/000"),3)</f>
        <v>5</v>
      </c>
      <c r="Q4683" s="10">
        <f>Table2[[#This Row],[canvas_height]]/Table2[[#This Row],[canvas_width]]</f>
        <v>0.38</v>
      </c>
      <c r="R4683">
        <f>0+LEFT(TEXT(Table2[[#This Row],[canvas_ratio]],"000/000"),3)</f>
        <v>19</v>
      </c>
      <c r="S4683" s="5" t="str">
        <f t="shared" si="74"/>
        <v>/</v>
      </c>
      <c r="T4683" s="4">
        <f>0+RIGHT(TEXT(Table2[[#This Row],[canvas_ratio]],"000/000"),3)</f>
        <v>50</v>
      </c>
      <c r="U4683" s="9">
        <f>Table2[[#This Row],[canvas_ratio]]/Table2[[#This Row],[tan_angle]]</f>
        <v>0.95000000001691653</v>
      </c>
      <c r="V4683" s="8">
        <f>0+RIGHT(TEXT(Table2[[#This Row],[ratio]],"0000/0000"),4)/Table2[[#This Row],[tan_angle_numer]]</f>
        <v>10</v>
      </c>
      <c r="W4683" s="9" t="b">
        <f>Table2[[#This Row],[multiplier]]=Table2[[#This Row],[multiplier_calc]]</f>
        <v>0</v>
      </c>
    </row>
    <row r="4684" spans="1:23" x14ac:dyDescent="0.25">
      <c r="A4684" s="1">
        <v>0.39</v>
      </c>
      <c r="B4684" s="1">
        <v>1</v>
      </c>
      <c r="C4684">
        <v>21.801409486000001</v>
      </c>
      <c r="D4684">
        <v>0</v>
      </c>
      <c r="E4684">
        <v>0</v>
      </c>
      <c r="F4684">
        <v>1.073319055</v>
      </c>
      <c r="G4684">
        <v>-9.2847669999999993E-3</v>
      </c>
      <c r="H4684">
        <v>0.53851648100000005</v>
      </c>
      <c r="I4684">
        <v>-41.465769014999999</v>
      </c>
      <c r="J4684">
        <v>42.004285496000001</v>
      </c>
      <c r="K4684">
        <v>15.6</v>
      </c>
      <c r="L4684">
        <v>39</v>
      </c>
      <c r="M4684">
        <v>7.8</v>
      </c>
      <c r="N4684">
        <f>TAN(RADIANS(Table2[[#This Row],[angle]]))</f>
        <v>0.39999999999287728</v>
      </c>
      <c r="O4684">
        <f>0+LEFT(TEXT(Table2[[#This Row],[tan_angle]],"000/000"),3)</f>
        <v>2</v>
      </c>
      <c r="P4684">
        <f>0+RIGHT(TEXT(Table2[[#This Row],[tan_angle]],"000/000"),3)</f>
        <v>5</v>
      </c>
      <c r="Q4684" s="10">
        <f>Table2[[#This Row],[canvas_height]]/Table2[[#This Row],[canvas_width]]</f>
        <v>0.39</v>
      </c>
      <c r="R4684">
        <f>0+LEFT(TEXT(Table2[[#This Row],[canvas_ratio]],"000/000"),3)</f>
        <v>39</v>
      </c>
      <c r="S4684" s="5" t="str">
        <f t="shared" si="74"/>
        <v>/</v>
      </c>
      <c r="T4684" s="4">
        <f>0+RIGHT(TEXT(Table2[[#This Row],[canvas_ratio]],"000/000"),3)</f>
        <v>100</v>
      </c>
      <c r="U4684" s="9">
        <f>Table2[[#This Row],[canvas_ratio]]/Table2[[#This Row],[tan_angle]]</f>
        <v>0.97500000001736165</v>
      </c>
      <c r="V4684" s="8">
        <f>0+RIGHT(TEXT(Table2[[#This Row],[ratio]],"0000/0000"),4)/Table2[[#This Row],[tan_angle_numer]]</f>
        <v>20</v>
      </c>
      <c r="W4684" s="9" t="b">
        <f>Table2[[#This Row],[multiplier]]=Table2[[#This Row],[multiplier_calc]]</f>
        <v>0</v>
      </c>
    </row>
    <row r="4685" spans="1:23" x14ac:dyDescent="0.25">
      <c r="A4685" s="1">
        <v>0.4</v>
      </c>
      <c r="B4685" s="1">
        <v>1</v>
      </c>
      <c r="C4685">
        <v>21.801409486000001</v>
      </c>
      <c r="D4685">
        <v>0</v>
      </c>
      <c r="E4685">
        <v>0</v>
      </c>
      <c r="F4685">
        <v>0.92847669099999997</v>
      </c>
      <c r="G4685">
        <v>-0.37139067599999998</v>
      </c>
      <c r="H4685">
        <v>0.53851648100000005</v>
      </c>
      <c r="I4685">
        <v>-0.53851648100000005</v>
      </c>
      <c r="J4685">
        <v>1.0770329620000001</v>
      </c>
      <c r="K4685">
        <v>0.4</v>
      </c>
      <c r="L4685">
        <v>1</v>
      </c>
      <c r="M4685">
        <v>0.2</v>
      </c>
      <c r="N4685">
        <f>TAN(RADIANS(Table2[[#This Row],[angle]]))</f>
        <v>0.39999999999287728</v>
      </c>
      <c r="O4685">
        <f>0+LEFT(TEXT(Table2[[#This Row],[tan_angle]],"000/000"),3)</f>
        <v>2</v>
      </c>
      <c r="P4685">
        <f>0+RIGHT(TEXT(Table2[[#This Row],[tan_angle]],"000/000"),3)</f>
        <v>5</v>
      </c>
      <c r="Q4685" s="10">
        <f>Table2[[#This Row],[canvas_height]]/Table2[[#This Row],[canvas_width]]</f>
        <v>0.4</v>
      </c>
      <c r="R4685">
        <f>0+LEFT(TEXT(Table2[[#This Row],[canvas_ratio]],"000/000"),3)</f>
        <v>2</v>
      </c>
      <c r="S4685" s="5" t="str">
        <f t="shared" si="74"/>
        <v>/</v>
      </c>
      <c r="T4685" s="4">
        <f>0+RIGHT(TEXT(Table2[[#This Row],[canvas_ratio]],"000/000"),3)</f>
        <v>5</v>
      </c>
      <c r="U4685" s="9">
        <f>Table2[[#This Row],[canvas_ratio]]/Table2[[#This Row],[tan_angle]]</f>
        <v>1.0000000000178069</v>
      </c>
      <c r="V4685" s="8">
        <f>0+RIGHT(TEXT(Table2[[#This Row],[ratio]],"0000/0000"),4)/Table2[[#This Row],[tan_angle_numer]]</f>
        <v>0.5</v>
      </c>
      <c r="W4685" s="9" t="b">
        <f>Table2[[#This Row],[multiplier]]=Table2[[#This Row],[multiplier_calc]]</f>
        <v>0</v>
      </c>
    </row>
    <row r="4686" spans="1:23" x14ac:dyDescent="0.25">
      <c r="A4686" s="1">
        <v>0.41</v>
      </c>
      <c r="B4686" s="1">
        <v>1</v>
      </c>
      <c r="C4686">
        <v>21.801409486000001</v>
      </c>
      <c r="D4686">
        <v>0</v>
      </c>
      <c r="E4686">
        <v>0</v>
      </c>
      <c r="F4686">
        <v>1.0807468680000001</v>
      </c>
      <c r="G4686">
        <v>9.2847669999999993E-3</v>
      </c>
      <c r="H4686">
        <v>0.53851648100000005</v>
      </c>
      <c r="I4686">
        <v>-43.619834937999997</v>
      </c>
      <c r="J4686">
        <v>44.158351418999999</v>
      </c>
      <c r="K4686">
        <v>16.399999999999999</v>
      </c>
      <c r="L4686">
        <v>41</v>
      </c>
      <c r="M4686">
        <v>8.1999999999999993</v>
      </c>
      <c r="N4686">
        <f>TAN(RADIANS(Table2[[#This Row],[angle]]))</f>
        <v>0.39999999999287728</v>
      </c>
      <c r="O4686">
        <f>0+LEFT(TEXT(Table2[[#This Row],[tan_angle]],"000/000"),3)</f>
        <v>2</v>
      </c>
      <c r="P4686">
        <f>0+RIGHT(TEXT(Table2[[#This Row],[tan_angle]],"000/000"),3)</f>
        <v>5</v>
      </c>
      <c r="Q4686" s="10">
        <f>Table2[[#This Row],[canvas_height]]/Table2[[#This Row],[canvas_width]]</f>
        <v>0.41</v>
      </c>
      <c r="R4686">
        <f>0+LEFT(TEXT(Table2[[#This Row],[canvas_ratio]],"000/000"),3)</f>
        <v>41</v>
      </c>
      <c r="S4686" s="5" t="str">
        <f t="shared" si="74"/>
        <v>/</v>
      </c>
      <c r="T4686" s="4">
        <f>0+RIGHT(TEXT(Table2[[#This Row],[canvas_ratio]],"000/000"),3)</f>
        <v>100</v>
      </c>
      <c r="U4686" s="9">
        <f>Table2[[#This Row],[canvas_ratio]]/Table2[[#This Row],[tan_angle]]</f>
        <v>1.025000000018252</v>
      </c>
      <c r="V4686" s="8">
        <f>0+RIGHT(TEXT(Table2[[#This Row],[ratio]],"0000/0000"),4)/Table2[[#This Row],[tan_angle_numer]]</f>
        <v>20</v>
      </c>
      <c r="W4686" s="9" t="b">
        <f>Table2[[#This Row],[multiplier]]=Table2[[#This Row],[multiplier_calc]]</f>
        <v>0</v>
      </c>
    </row>
    <row r="4687" spans="1:23" x14ac:dyDescent="0.25">
      <c r="A4687" s="1">
        <v>0.42</v>
      </c>
      <c r="B4687" s="1">
        <v>1</v>
      </c>
      <c r="C4687">
        <v>21.801409486000001</v>
      </c>
      <c r="D4687">
        <v>0</v>
      </c>
      <c r="E4687">
        <v>0</v>
      </c>
      <c r="F4687">
        <v>1.0844607749999999</v>
      </c>
      <c r="G4687">
        <v>1.8569533999999999E-2</v>
      </c>
      <c r="H4687">
        <v>0.53851648100000005</v>
      </c>
      <c r="I4687">
        <v>-22.079175709000001</v>
      </c>
      <c r="J4687">
        <v>22.61769219</v>
      </c>
      <c r="K4687">
        <v>8.4</v>
      </c>
      <c r="L4687">
        <v>21</v>
      </c>
      <c r="M4687">
        <v>4.2</v>
      </c>
      <c r="N4687">
        <f>TAN(RADIANS(Table2[[#This Row],[angle]]))</f>
        <v>0.39999999999287728</v>
      </c>
      <c r="O4687">
        <f>0+LEFT(TEXT(Table2[[#This Row],[tan_angle]],"000/000"),3)</f>
        <v>2</v>
      </c>
      <c r="P4687">
        <f>0+RIGHT(TEXT(Table2[[#This Row],[tan_angle]],"000/000"),3)</f>
        <v>5</v>
      </c>
      <c r="Q4687" s="10">
        <f>Table2[[#This Row],[canvas_height]]/Table2[[#This Row],[canvas_width]]</f>
        <v>0.42</v>
      </c>
      <c r="R4687">
        <f>0+LEFT(TEXT(Table2[[#This Row],[canvas_ratio]],"000/000"),3)</f>
        <v>21</v>
      </c>
      <c r="S4687" s="5" t="str">
        <f t="shared" si="74"/>
        <v>/</v>
      </c>
      <c r="T4687" s="4">
        <f>0+RIGHT(TEXT(Table2[[#This Row],[canvas_ratio]],"000/000"),3)</f>
        <v>50</v>
      </c>
      <c r="U4687" s="9">
        <f>Table2[[#This Row],[canvas_ratio]]/Table2[[#This Row],[tan_angle]]</f>
        <v>1.0500000000186971</v>
      </c>
      <c r="V4687" s="8">
        <f>0+RIGHT(TEXT(Table2[[#This Row],[ratio]],"0000/0000"),4)/Table2[[#This Row],[tan_angle_numer]]</f>
        <v>10</v>
      </c>
      <c r="W4687" s="9" t="b">
        <f>Table2[[#This Row],[multiplier]]=Table2[[#This Row],[multiplier_calc]]</f>
        <v>0</v>
      </c>
    </row>
    <row r="4688" spans="1:23" x14ac:dyDescent="0.25">
      <c r="A4688" s="1">
        <v>0.43</v>
      </c>
      <c r="B4688" s="1">
        <v>1</v>
      </c>
      <c r="C4688">
        <v>21.801409486000001</v>
      </c>
      <c r="D4688">
        <v>0</v>
      </c>
      <c r="E4688">
        <v>0</v>
      </c>
      <c r="F4688">
        <v>15.074747553</v>
      </c>
      <c r="G4688">
        <v>-9.2847669999999993E-3</v>
      </c>
      <c r="H4688">
        <v>0.53851648100000005</v>
      </c>
      <c r="I4688">
        <v>-45.773900861000001</v>
      </c>
      <c r="J4688">
        <v>46.312417342000003</v>
      </c>
      <c r="K4688">
        <v>17.2</v>
      </c>
      <c r="L4688">
        <v>43</v>
      </c>
      <c r="M4688">
        <v>8.6</v>
      </c>
      <c r="N4688">
        <f>TAN(RADIANS(Table2[[#This Row],[angle]]))</f>
        <v>0.39999999999287728</v>
      </c>
      <c r="O4688">
        <f>0+LEFT(TEXT(Table2[[#This Row],[tan_angle]],"000/000"),3)</f>
        <v>2</v>
      </c>
      <c r="P4688">
        <f>0+RIGHT(TEXT(Table2[[#This Row],[tan_angle]],"000/000"),3)</f>
        <v>5</v>
      </c>
      <c r="Q4688" s="10">
        <f>Table2[[#This Row],[canvas_height]]/Table2[[#This Row],[canvas_width]]</f>
        <v>0.43</v>
      </c>
      <c r="R4688">
        <f>0+LEFT(TEXT(Table2[[#This Row],[canvas_ratio]],"000/000"),3)</f>
        <v>43</v>
      </c>
      <c r="S4688" s="5" t="str">
        <f t="shared" si="74"/>
        <v>/</v>
      </c>
      <c r="T4688" s="4">
        <f>0+RIGHT(TEXT(Table2[[#This Row],[canvas_ratio]],"000/000"),3)</f>
        <v>100</v>
      </c>
      <c r="U4688" s="9">
        <f>Table2[[#This Row],[canvas_ratio]]/Table2[[#This Row],[tan_angle]]</f>
        <v>1.0750000000191422</v>
      </c>
      <c r="V4688" s="8">
        <f>0+RIGHT(TEXT(Table2[[#This Row],[ratio]],"0000/0000"),4)/Table2[[#This Row],[tan_angle_numer]]</f>
        <v>20</v>
      </c>
      <c r="W4688" s="9" t="b">
        <f>Table2[[#This Row],[multiplier]]=Table2[[#This Row],[multiplier_calc]]</f>
        <v>0</v>
      </c>
    </row>
    <row r="4689" spans="1:23" x14ac:dyDescent="0.25">
      <c r="A4689" s="1">
        <v>0.44</v>
      </c>
      <c r="B4689" s="1">
        <v>1</v>
      </c>
      <c r="C4689">
        <v>21.801409486000001</v>
      </c>
      <c r="D4689">
        <v>0</v>
      </c>
      <c r="E4689">
        <v>0</v>
      </c>
      <c r="F4689">
        <v>10.755473987</v>
      </c>
      <c r="G4689">
        <v>-3.7139067999999997E-2</v>
      </c>
      <c r="H4689">
        <v>0.53851648100000005</v>
      </c>
      <c r="I4689">
        <v>-11.308846095</v>
      </c>
      <c r="J4689">
        <v>11.847362576</v>
      </c>
      <c r="K4689">
        <v>4.4000000000000004</v>
      </c>
      <c r="L4689">
        <v>11</v>
      </c>
      <c r="M4689">
        <v>2.2000000000000002</v>
      </c>
      <c r="N4689">
        <f>TAN(RADIANS(Table2[[#This Row],[angle]]))</f>
        <v>0.39999999999287728</v>
      </c>
      <c r="O4689">
        <f>0+LEFT(TEXT(Table2[[#This Row],[tan_angle]],"000/000"),3)</f>
        <v>2</v>
      </c>
      <c r="P4689">
        <f>0+RIGHT(TEXT(Table2[[#This Row],[tan_angle]],"000/000"),3)</f>
        <v>5</v>
      </c>
      <c r="Q4689" s="10">
        <f>Table2[[#This Row],[canvas_height]]/Table2[[#This Row],[canvas_width]]</f>
        <v>0.44</v>
      </c>
      <c r="R4689">
        <f>0+LEFT(TEXT(Table2[[#This Row],[canvas_ratio]],"000/000"),3)</f>
        <v>11</v>
      </c>
      <c r="S4689" s="5" t="str">
        <f t="shared" si="74"/>
        <v>/</v>
      </c>
      <c r="T4689" s="4">
        <f>0+RIGHT(TEXT(Table2[[#This Row],[canvas_ratio]],"000/000"),3)</f>
        <v>25</v>
      </c>
      <c r="U4689" s="9">
        <f>Table2[[#This Row],[canvas_ratio]]/Table2[[#This Row],[tan_angle]]</f>
        <v>1.1000000000195875</v>
      </c>
      <c r="V4689" s="8">
        <f>0+RIGHT(TEXT(Table2[[#This Row],[ratio]],"0000/0000"),4)/Table2[[#This Row],[tan_angle_numer]]</f>
        <v>5</v>
      </c>
      <c r="W4689" s="9" t="b">
        <f>Table2[[#This Row],[multiplier]]=Table2[[#This Row],[multiplier_calc]]</f>
        <v>0</v>
      </c>
    </row>
    <row r="4690" spans="1:23" x14ac:dyDescent="0.25">
      <c r="A4690" s="1">
        <v>0.45</v>
      </c>
      <c r="B4690" s="1">
        <v>1</v>
      </c>
      <c r="C4690">
        <v>21.801409486000001</v>
      </c>
      <c r="D4690">
        <v>0</v>
      </c>
      <c r="E4690">
        <v>0</v>
      </c>
      <c r="F4690">
        <v>8.5976941579999995</v>
      </c>
      <c r="G4690">
        <v>-4.6423834999999997E-2</v>
      </c>
      <c r="H4690">
        <v>0.53851648100000005</v>
      </c>
      <c r="I4690">
        <v>-9.1547801720000006</v>
      </c>
      <c r="J4690">
        <v>9.6932966530000009</v>
      </c>
      <c r="K4690">
        <v>3.6</v>
      </c>
      <c r="L4690">
        <v>9</v>
      </c>
      <c r="M4690">
        <v>1.8</v>
      </c>
      <c r="N4690">
        <f>TAN(RADIANS(Table2[[#This Row],[angle]]))</f>
        <v>0.39999999999287728</v>
      </c>
      <c r="O4690">
        <f>0+LEFT(TEXT(Table2[[#This Row],[tan_angle]],"000/000"),3)</f>
        <v>2</v>
      </c>
      <c r="P4690">
        <f>0+RIGHT(TEXT(Table2[[#This Row],[tan_angle]],"000/000"),3)</f>
        <v>5</v>
      </c>
      <c r="Q4690" s="10">
        <f>Table2[[#This Row],[canvas_height]]/Table2[[#This Row],[canvas_width]]</f>
        <v>0.45</v>
      </c>
      <c r="R4690">
        <f>0+LEFT(TEXT(Table2[[#This Row],[canvas_ratio]],"000/000"),3)</f>
        <v>9</v>
      </c>
      <c r="S4690" s="5" t="str">
        <f t="shared" si="74"/>
        <v>/</v>
      </c>
      <c r="T4690" s="4">
        <f>0+RIGHT(TEXT(Table2[[#This Row],[canvas_ratio]],"000/000"),3)</f>
        <v>20</v>
      </c>
      <c r="U4690" s="9">
        <f>Table2[[#This Row],[canvas_ratio]]/Table2[[#This Row],[tan_angle]]</f>
        <v>1.1250000000200326</v>
      </c>
      <c r="V4690" s="8">
        <f>0+RIGHT(TEXT(Table2[[#This Row],[ratio]],"0000/0000"),4)/Table2[[#This Row],[tan_angle_numer]]</f>
        <v>4</v>
      </c>
      <c r="W4690" s="9" t="b">
        <f>Table2[[#This Row],[multiplier]]=Table2[[#This Row],[multiplier_calc]]</f>
        <v>0</v>
      </c>
    </row>
    <row r="4691" spans="1:23" x14ac:dyDescent="0.25">
      <c r="A4691" s="1">
        <v>0.46</v>
      </c>
      <c r="B4691" s="1">
        <v>1</v>
      </c>
      <c r="C4691">
        <v>21.801409486000001</v>
      </c>
      <c r="D4691">
        <v>0</v>
      </c>
      <c r="E4691">
        <v>0</v>
      </c>
      <c r="F4691">
        <v>16.148066608000001</v>
      </c>
      <c r="G4691">
        <v>-1.8569533999999999E-2</v>
      </c>
      <c r="H4691">
        <v>0.53851648100000005</v>
      </c>
      <c r="I4691">
        <v>-24.233241631999999</v>
      </c>
      <c r="J4691">
        <v>24.771758113000001</v>
      </c>
      <c r="K4691">
        <v>9.1999999999999993</v>
      </c>
      <c r="L4691">
        <v>23</v>
      </c>
      <c r="M4691">
        <v>4.5999999999999996</v>
      </c>
      <c r="N4691">
        <f>TAN(RADIANS(Table2[[#This Row],[angle]]))</f>
        <v>0.39999999999287728</v>
      </c>
      <c r="O4691">
        <f>0+LEFT(TEXT(Table2[[#This Row],[tan_angle]],"000/000"),3)</f>
        <v>2</v>
      </c>
      <c r="P4691">
        <f>0+RIGHT(TEXT(Table2[[#This Row],[tan_angle]],"000/000"),3)</f>
        <v>5</v>
      </c>
      <c r="Q4691" s="10">
        <f>Table2[[#This Row],[canvas_height]]/Table2[[#This Row],[canvas_width]]</f>
        <v>0.46</v>
      </c>
      <c r="R4691">
        <f>0+LEFT(TEXT(Table2[[#This Row],[canvas_ratio]],"000/000"),3)</f>
        <v>23</v>
      </c>
      <c r="S4691" s="5" t="str">
        <f t="shared" si="74"/>
        <v>/</v>
      </c>
      <c r="T4691" s="4">
        <f>0+RIGHT(TEXT(Table2[[#This Row],[canvas_ratio]],"000/000"),3)</f>
        <v>50</v>
      </c>
      <c r="U4691" s="9">
        <f>Table2[[#This Row],[canvas_ratio]]/Table2[[#This Row],[tan_angle]]</f>
        <v>1.150000000020478</v>
      </c>
      <c r="V4691" s="8">
        <f>0+RIGHT(TEXT(Table2[[#This Row],[ratio]],"0000/0000"),4)/Table2[[#This Row],[tan_angle_numer]]</f>
        <v>10</v>
      </c>
      <c r="W4691" s="9" t="b">
        <f>Table2[[#This Row],[multiplier]]=Table2[[#This Row],[multiplier_calc]]</f>
        <v>0</v>
      </c>
    </row>
    <row r="4692" spans="1:23" x14ac:dyDescent="0.25">
      <c r="A4692" s="1">
        <v>0.47</v>
      </c>
      <c r="B4692" s="1">
        <v>1</v>
      </c>
      <c r="C4692">
        <v>21.801409486000001</v>
      </c>
      <c r="D4692">
        <v>0</v>
      </c>
      <c r="E4692">
        <v>0</v>
      </c>
      <c r="F4692">
        <v>21.536945322000001</v>
      </c>
      <c r="G4692">
        <v>-9.2847669999999993E-3</v>
      </c>
      <c r="H4692">
        <v>0.53851648100000005</v>
      </c>
      <c r="I4692">
        <v>-50.082032706</v>
      </c>
      <c r="J4692">
        <v>50.620549187000002</v>
      </c>
      <c r="K4692">
        <v>18.8</v>
      </c>
      <c r="L4692">
        <v>47</v>
      </c>
      <c r="M4692">
        <v>9.4</v>
      </c>
      <c r="N4692">
        <f>TAN(RADIANS(Table2[[#This Row],[angle]]))</f>
        <v>0.39999999999287728</v>
      </c>
      <c r="O4692">
        <f>0+LEFT(TEXT(Table2[[#This Row],[tan_angle]],"000/000"),3)</f>
        <v>2</v>
      </c>
      <c r="P4692">
        <f>0+RIGHT(TEXT(Table2[[#This Row],[tan_angle]],"000/000"),3)</f>
        <v>5</v>
      </c>
      <c r="Q4692" s="10">
        <f>Table2[[#This Row],[canvas_height]]/Table2[[#This Row],[canvas_width]]</f>
        <v>0.47</v>
      </c>
      <c r="R4692">
        <f>0+LEFT(TEXT(Table2[[#This Row],[canvas_ratio]],"000/000"),3)</f>
        <v>47</v>
      </c>
      <c r="S4692" s="5" t="str">
        <f t="shared" si="74"/>
        <v>/</v>
      </c>
      <c r="T4692" s="4">
        <f>0+RIGHT(TEXT(Table2[[#This Row],[canvas_ratio]],"000/000"),3)</f>
        <v>100</v>
      </c>
      <c r="U4692" s="9">
        <f>Table2[[#This Row],[canvas_ratio]]/Table2[[#This Row],[tan_angle]]</f>
        <v>1.1750000000209229</v>
      </c>
      <c r="V4692" s="8">
        <f>0+RIGHT(TEXT(Table2[[#This Row],[ratio]],"0000/0000"),4)/Table2[[#This Row],[tan_angle_numer]]</f>
        <v>20</v>
      </c>
      <c r="W4692" s="9" t="b">
        <f>Table2[[#This Row],[multiplier]]=Table2[[#This Row],[multiplier_calc]]</f>
        <v>0</v>
      </c>
    </row>
    <row r="4693" spans="1:23" x14ac:dyDescent="0.25">
      <c r="A4693" s="1">
        <v>0.48</v>
      </c>
      <c r="B4693" s="1">
        <v>1</v>
      </c>
      <c r="C4693">
        <v>21.801409486000001</v>
      </c>
      <c r="D4693">
        <v>0</v>
      </c>
      <c r="E4693">
        <v>0</v>
      </c>
      <c r="F4693">
        <v>1.1067442160000001</v>
      </c>
      <c r="G4693">
        <v>7.4278134999999995E-2</v>
      </c>
      <c r="H4693">
        <v>0.53851648100000005</v>
      </c>
      <c r="I4693">
        <v>-5.923681288</v>
      </c>
      <c r="J4693">
        <v>6.4621977690000003</v>
      </c>
      <c r="K4693">
        <v>2.4</v>
      </c>
      <c r="L4693">
        <v>6</v>
      </c>
      <c r="M4693">
        <v>1.2</v>
      </c>
      <c r="N4693">
        <f>TAN(RADIANS(Table2[[#This Row],[angle]]))</f>
        <v>0.39999999999287728</v>
      </c>
      <c r="O4693">
        <f>0+LEFT(TEXT(Table2[[#This Row],[tan_angle]],"000/000"),3)</f>
        <v>2</v>
      </c>
      <c r="P4693">
        <f>0+RIGHT(TEXT(Table2[[#This Row],[tan_angle]],"000/000"),3)</f>
        <v>5</v>
      </c>
      <c r="Q4693" s="10">
        <f>Table2[[#This Row],[canvas_height]]/Table2[[#This Row],[canvas_width]]</f>
        <v>0.48</v>
      </c>
      <c r="R4693">
        <f>0+LEFT(TEXT(Table2[[#This Row],[canvas_ratio]],"000/000"),3)</f>
        <v>12</v>
      </c>
      <c r="S4693" s="5" t="str">
        <f t="shared" si="74"/>
        <v>/</v>
      </c>
      <c r="T4693" s="4">
        <f>0+RIGHT(TEXT(Table2[[#This Row],[canvas_ratio]],"000/000"),3)</f>
        <v>25</v>
      </c>
      <c r="U4693" s="9">
        <f>Table2[[#This Row],[canvas_ratio]]/Table2[[#This Row],[tan_angle]]</f>
        <v>1.2000000000213682</v>
      </c>
      <c r="V4693" s="8">
        <f>0+RIGHT(TEXT(Table2[[#This Row],[ratio]],"0000/0000"),4)/Table2[[#This Row],[tan_angle_numer]]</f>
        <v>2.5</v>
      </c>
      <c r="W4693" s="9" t="b">
        <f>Table2[[#This Row],[multiplier]]=Table2[[#This Row],[multiplier_calc]]</f>
        <v>0</v>
      </c>
    </row>
    <row r="4694" spans="1:23" x14ac:dyDescent="0.25">
      <c r="A4694" s="1">
        <v>0.49</v>
      </c>
      <c r="B4694" s="1">
        <v>1</v>
      </c>
      <c r="C4694">
        <v>21.801409486000001</v>
      </c>
      <c r="D4694">
        <v>0</v>
      </c>
      <c r="E4694">
        <v>0</v>
      </c>
      <c r="F4694">
        <v>40.923538626999999</v>
      </c>
      <c r="G4694">
        <v>-9.2847669999999993E-3</v>
      </c>
      <c r="H4694">
        <v>0.53851648100000005</v>
      </c>
      <c r="I4694">
        <v>-52.236098628999997</v>
      </c>
      <c r="J4694">
        <v>52.774615109999999</v>
      </c>
      <c r="K4694">
        <v>19.600000000000001</v>
      </c>
      <c r="L4694">
        <v>49</v>
      </c>
      <c r="M4694">
        <v>9.8000000000000007</v>
      </c>
      <c r="N4694">
        <f>TAN(RADIANS(Table2[[#This Row],[angle]]))</f>
        <v>0.39999999999287728</v>
      </c>
      <c r="O4694">
        <f>0+LEFT(TEXT(Table2[[#This Row],[tan_angle]],"000/000"),3)</f>
        <v>2</v>
      </c>
      <c r="P4694">
        <f>0+RIGHT(TEXT(Table2[[#This Row],[tan_angle]],"000/000"),3)</f>
        <v>5</v>
      </c>
      <c r="Q4694" s="10">
        <f>Table2[[#This Row],[canvas_height]]/Table2[[#This Row],[canvas_width]]</f>
        <v>0.49</v>
      </c>
      <c r="R4694">
        <f>0+LEFT(TEXT(Table2[[#This Row],[canvas_ratio]],"000/000"),3)</f>
        <v>49</v>
      </c>
      <c r="S4694" s="5" t="str">
        <f t="shared" si="74"/>
        <v>/</v>
      </c>
      <c r="T4694" s="4">
        <f>0+RIGHT(TEXT(Table2[[#This Row],[canvas_ratio]],"000/000"),3)</f>
        <v>100</v>
      </c>
      <c r="U4694" s="9">
        <f>Table2[[#This Row],[canvas_ratio]]/Table2[[#This Row],[tan_angle]]</f>
        <v>1.2250000000218133</v>
      </c>
      <c r="V4694" s="8">
        <f>0+RIGHT(TEXT(Table2[[#This Row],[ratio]],"0000/0000"),4)/Table2[[#This Row],[tan_angle_numer]]</f>
        <v>20</v>
      </c>
      <c r="W4694" s="9" t="b">
        <f>Table2[[#This Row],[multiplier]]=Table2[[#This Row],[multiplier_calc]]</f>
        <v>0</v>
      </c>
    </row>
    <row r="4695" spans="1:23" x14ac:dyDescent="0.25">
      <c r="A4695" s="1">
        <v>0.5</v>
      </c>
      <c r="B4695" s="1">
        <v>1</v>
      </c>
      <c r="C4695">
        <v>21.801409486000001</v>
      </c>
      <c r="D4695">
        <v>0</v>
      </c>
      <c r="E4695">
        <v>0</v>
      </c>
      <c r="F4695">
        <v>4.2709927780000001</v>
      </c>
      <c r="G4695">
        <v>-9.2847668999999994E-2</v>
      </c>
      <c r="H4695">
        <v>0.53851648100000005</v>
      </c>
      <c r="I4695">
        <v>-4.8466483260000004</v>
      </c>
      <c r="J4695">
        <v>5.3851648070000007</v>
      </c>
      <c r="K4695">
        <v>2</v>
      </c>
      <c r="L4695">
        <v>5</v>
      </c>
      <c r="M4695">
        <v>1</v>
      </c>
      <c r="N4695">
        <f>TAN(RADIANS(Table2[[#This Row],[angle]]))</f>
        <v>0.39999999999287728</v>
      </c>
      <c r="O4695">
        <f>0+LEFT(TEXT(Table2[[#This Row],[tan_angle]],"000/000"),3)</f>
        <v>2</v>
      </c>
      <c r="P4695">
        <f>0+RIGHT(TEXT(Table2[[#This Row],[tan_angle]],"000/000"),3)</f>
        <v>5</v>
      </c>
      <c r="Q4695" s="10">
        <f>Table2[[#This Row],[canvas_height]]/Table2[[#This Row],[canvas_width]]</f>
        <v>0.5</v>
      </c>
      <c r="R4695">
        <f>0+LEFT(TEXT(Table2[[#This Row],[canvas_ratio]],"000/000"),3)</f>
        <v>1</v>
      </c>
      <c r="S4695" s="5" t="str">
        <f t="shared" si="74"/>
        <v>/</v>
      </c>
      <c r="T4695" s="4">
        <f>0+RIGHT(TEXT(Table2[[#This Row],[canvas_ratio]],"000/000"),3)</f>
        <v>2</v>
      </c>
      <c r="U4695" s="9">
        <f>Table2[[#This Row],[canvas_ratio]]/Table2[[#This Row],[tan_angle]]</f>
        <v>1.2500000000222584</v>
      </c>
      <c r="V4695" s="8">
        <f>0+RIGHT(TEXT(Table2[[#This Row],[ratio]],"0000/0000"),4)/Table2[[#This Row],[tan_angle_numer]]</f>
        <v>2</v>
      </c>
      <c r="W4695" s="9" t="b">
        <f>Table2[[#This Row],[multiplier]]=Table2[[#This Row],[multiplier_calc]]</f>
        <v>0</v>
      </c>
    </row>
    <row r="4696" spans="1:23" x14ac:dyDescent="0.25">
      <c r="A4696" s="1">
        <v>0.51</v>
      </c>
      <c r="B4696" s="1">
        <v>1</v>
      </c>
      <c r="C4696">
        <v>21.801409486000001</v>
      </c>
      <c r="D4696">
        <v>0</v>
      </c>
      <c r="E4696">
        <v>0</v>
      </c>
      <c r="F4696">
        <v>39.846505665999999</v>
      </c>
      <c r="G4696">
        <v>-9.2847669999999993E-3</v>
      </c>
      <c r="H4696">
        <v>0.53851648100000005</v>
      </c>
      <c r="I4696">
        <v>-54.390164552000002</v>
      </c>
      <c r="J4696">
        <v>54.928681032999997</v>
      </c>
      <c r="K4696">
        <v>20.399999999999999</v>
      </c>
      <c r="L4696">
        <v>51</v>
      </c>
      <c r="M4696">
        <v>10.199999999999999</v>
      </c>
      <c r="N4696">
        <f>TAN(RADIANS(Table2[[#This Row],[angle]]))</f>
        <v>0.39999999999287728</v>
      </c>
      <c r="O4696">
        <f>0+LEFT(TEXT(Table2[[#This Row],[tan_angle]],"000/000"),3)</f>
        <v>2</v>
      </c>
      <c r="P4696">
        <f>0+RIGHT(TEXT(Table2[[#This Row],[tan_angle]],"000/000"),3)</f>
        <v>5</v>
      </c>
      <c r="Q4696" s="10">
        <f>Table2[[#This Row],[canvas_height]]/Table2[[#This Row],[canvas_width]]</f>
        <v>0.51</v>
      </c>
      <c r="R4696">
        <f>0+LEFT(TEXT(Table2[[#This Row],[canvas_ratio]],"000/000"),3)</f>
        <v>51</v>
      </c>
      <c r="S4696" s="5" t="str">
        <f t="shared" si="74"/>
        <v>/</v>
      </c>
      <c r="T4696" s="4">
        <f>0+RIGHT(TEXT(Table2[[#This Row],[canvas_ratio]],"000/000"),3)</f>
        <v>100</v>
      </c>
      <c r="U4696" s="9">
        <f>Table2[[#This Row],[canvas_ratio]]/Table2[[#This Row],[tan_angle]]</f>
        <v>1.2750000000227037</v>
      </c>
      <c r="V4696" s="8">
        <f>0+RIGHT(TEXT(Table2[[#This Row],[ratio]],"0000/0000"),4)/Table2[[#This Row],[tan_angle_numer]]</f>
        <v>20</v>
      </c>
      <c r="W4696" s="9" t="b">
        <f>Table2[[#This Row],[multiplier]]=Table2[[#This Row],[multiplier_calc]]</f>
        <v>0</v>
      </c>
    </row>
    <row r="4697" spans="1:23" x14ac:dyDescent="0.25">
      <c r="A4697" s="1">
        <v>0.52</v>
      </c>
      <c r="B4697" s="1">
        <v>1</v>
      </c>
      <c r="C4697">
        <v>21.801409486000001</v>
      </c>
      <c r="D4697">
        <v>0</v>
      </c>
      <c r="E4697">
        <v>0</v>
      </c>
      <c r="F4697">
        <v>9.7081522800000002</v>
      </c>
      <c r="G4697">
        <v>3.7139067999999997E-2</v>
      </c>
      <c r="H4697">
        <v>0.53851648100000005</v>
      </c>
      <c r="I4697">
        <v>-13.462912018000001</v>
      </c>
      <c r="J4697">
        <v>14.001428498999999</v>
      </c>
      <c r="K4697">
        <v>5.2</v>
      </c>
      <c r="L4697">
        <v>13</v>
      </c>
      <c r="M4697">
        <v>2.6</v>
      </c>
      <c r="N4697">
        <f>TAN(RADIANS(Table2[[#This Row],[angle]]))</f>
        <v>0.39999999999287728</v>
      </c>
      <c r="O4697">
        <f>0+LEFT(TEXT(Table2[[#This Row],[tan_angle]],"000/000"),3)</f>
        <v>2</v>
      </c>
      <c r="P4697">
        <f>0+RIGHT(TEXT(Table2[[#This Row],[tan_angle]],"000/000"),3)</f>
        <v>5</v>
      </c>
      <c r="Q4697" s="10">
        <f>Table2[[#This Row],[canvas_height]]/Table2[[#This Row],[canvas_width]]</f>
        <v>0.52</v>
      </c>
      <c r="R4697">
        <f>0+LEFT(TEXT(Table2[[#This Row],[canvas_ratio]],"000/000"),3)</f>
        <v>13</v>
      </c>
      <c r="S4697" s="5" t="str">
        <f t="shared" si="74"/>
        <v>/</v>
      </c>
      <c r="T4697" s="4">
        <f>0+RIGHT(TEXT(Table2[[#This Row],[canvas_ratio]],"000/000"),3)</f>
        <v>25</v>
      </c>
      <c r="U4697" s="9">
        <f>Table2[[#This Row],[canvas_ratio]]/Table2[[#This Row],[tan_angle]]</f>
        <v>1.3000000000231489</v>
      </c>
      <c r="V4697" s="8">
        <f>0+RIGHT(TEXT(Table2[[#This Row],[ratio]],"0000/0000"),4)/Table2[[#This Row],[tan_angle_numer]]</f>
        <v>5</v>
      </c>
      <c r="W4697" s="9" t="b">
        <f>Table2[[#This Row],[multiplier]]=Table2[[#This Row],[multiplier_calc]]</f>
        <v>0</v>
      </c>
    </row>
    <row r="4698" spans="1:23" x14ac:dyDescent="0.25">
      <c r="A4698" s="1">
        <v>0.53</v>
      </c>
      <c r="B4698" s="1">
        <v>1</v>
      </c>
      <c r="C4698">
        <v>21.801409486000001</v>
      </c>
      <c r="D4698">
        <v>0</v>
      </c>
      <c r="E4698">
        <v>0</v>
      </c>
      <c r="F4698">
        <v>4.3044179390000004</v>
      </c>
      <c r="G4698">
        <v>-9.2847669999999993E-3</v>
      </c>
      <c r="H4698">
        <v>0.53851648100000005</v>
      </c>
      <c r="I4698">
        <v>-56.544230474999999</v>
      </c>
      <c r="J4698">
        <v>57.082746956000001</v>
      </c>
      <c r="K4698">
        <v>21.2</v>
      </c>
      <c r="L4698">
        <v>53</v>
      </c>
      <c r="M4698">
        <v>10.6</v>
      </c>
      <c r="N4698">
        <f>TAN(RADIANS(Table2[[#This Row],[angle]]))</f>
        <v>0.39999999999287728</v>
      </c>
      <c r="O4698">
        <f>0+LEFT(TEXT(Table2[[#This Row],[tan_angle]],"000/000"),3)</f>
        <v>2</v>
      </c>
      <c r="P4698">
        <f>0+RIGHT(TEXT(Table2[[#This Row],[tan_angle]],"000/000"),3)</f>
        <v>5</v>
      </c>
      <c r="Q4698" s="10">
        <f>Table2[[#This Row],[canvas_height]]/Table2[[#This Row],[canvas_width]]</f>
        <v>0.53</v>
      </c>
      <c r="R4698">
        <f>0+LEFT(TEXT(Table2[[#This Row],[canvas_ratio]],"000/000"),3)</f>
        <v>53</v>
      </c>
      <c r="S4698" s="5" t="str">
        <f t="shared" si="74"/>
        <v>/</v>
      </c>
      <c r="T4698" s="4">
        <f>0+RIGHT(TEXT(Table2[[#This Row],[canvas_ratio]],"000/000"),3)</f>
        <v>100</v>
      </c>
      <c r="U4698" s="9">
        <f>Table2[[#This Row],[canvas_ratio]]/Table2[[#This Row],[tan_angle]]</f>
        <v>1.3250000000235942</v>
      </c>
      <c r="V4698" s="8">
        <f>0+RIGHT(TEXT(Table2[[#This Row],[ratio]],"0000/0000"),4)/Table2[[#This Row],[tan_angle_numer]]</f>
        <v>20</v>
      </c>
      <c r="W4698" s="9" t="b">
        <f>Table2[[#This Row],[multiplier]]=Table2[[#This Row],[multiplier_calc]]</f>
        <v>0</v>
      </c>
    </row>
    <row r="4699" spans="1:23" x14ac:dyDescent="0.25">
      <c r="A4699" s="1">
        <v>0.54</v>
      </c>
      <c r="B4699" s="1">
        <v>1</v>
      </c>
      <c r="C4699">
        <v>21.801409486000001</v>
      </c>
      <c r="D4699">
        <v>0</v>
      </c>
      <c r="E4699">
        <v>0</v>
      </c>
      <c r="F4699">
        <v>24.764330299000001</v>
      </c>
      <c r="G4699">
        <v>-1.8569533999999999E-2</v>
      </c>
      <c r="H4699">
        <v>0.53851648100000005</v>
      </c>
      <c r="I4699">
        <v>-28.541373478000001</v>
      </c>
      <c r="J4699">
        <v>29.079889958999999</v>
      </c>
      <c r="K4699">
        <v>10.8</v>
      </c>
      <c r="L4699">
        <v>27</v>
      </c>
      <c r="M4699">
        <v>5.4</v>
      </c>
      <c r="N4699">
        <f>TAN(RADIANS(Table2[[#This Row],[angle]]))</f>
        <v>0.39999999999287728</v>
      </c>
      <c r="O4699">
        <f>0+LEFT(TEXT(Table2[[#This Row],[tan_angle]],"000/000"),3)</f>
        <v>2</v>
      </c>
      <c r="P4699">
        <f>0+RIGHT(TEXT(Table2[[#This Row],[tan_angle]],"000/000"),3)</f>
        <v>5</v>
      </c>
      <c r="Q4699" s="10">
        <f>Table2[[#This Row],[canvas_height]]/Table2[[#This Row],[canvas_width]]</f>
        <v>0.54</v>
      </c>
      <c r="R4699">
        <f>0+LEFT(TEXT(Table2[[#This Row],[canvas_ratio]],"000/000"),3)</f>
        <v>27</v>
      </c>
      <c r="S4699" s="5" t="str">
        <f t="shared" si="74"/>
        <v>/</v>
      </c>
      <c r="T4699" s="4">
        <f>0+RIGHT(TEXT(Table2[[#This Row],[canvas_ratio]],"000/000"),3)</f>
        <v>50</v>
      </c>
      <c r="U4699" s="9">
        <f>Table2[[#This Row],[canvas_ratio]]/Table2[[#This Row],[tan_angle]]</f>
        <v>1.3500000000240393</v>
      </c>
      <c r="V4699" s="8">
        <f>0+RIGHT(TEXT(Table2[[#This Row],[ratio]],"0000/0000"),4)/Table2[[#This Row],[tan_angle_numer]]</f>
        <v>10</v>
      </c>
      <c r="W4699" s="9" t="b">
        <f>Table2[[#This Row],[multiplier]]=Table2[[#This Row],[multiplier_calc]]</f>
        <v>0</v>
      </c>
    </row>
    <row r="4700" spans="1:23" x14ac:dyDescent="0.25">
      <c r="A4700" s="1">
        <v>0.55000000000000004</v>
      </c>
      <c r="B4700" s="1">
        <v>1</v>
      </c>
      <c r="C4700">
        <v>0</v>
      </c>
      <c r="D4700">
        <v>0</v>
      </c>
      <c r="E4700">
        <v>0</v>
      </c>
      <c r="F4700">
        <v>0</v>
      </c>
      <c r="G4700">
        <v>0.55000000000000004</v>
      </c>
      <c r="H4700">
        <v>0.5</v>
      </c>
      <c r="I4700">
        <v>-0.5</v>
      </c>
      <c r="J4700">
        <v>1</v>
      </c>
      <c r="K4700">
        <v>0.37139</v>
      </c>
      <c r="L4700">
        <v>0.92847999999999997</v>
      </c>
      <c r="M4700">
        <v>0.1857</v>
      </c>
      <c r="N4700">
        <f>TAN(RADIANS(Table2[[#This Row],[angle]]))</f>
        <v>0</v>
      </c>
      <c r="O4700">
        <f>0+LEFT(TEXT(Table2[[#This Row],[tan_angle]],"000/000"),3)</f>
        <v>0</v>
      </c>
      <c r="P4700">
        <f>0+RIGHT(TEXT(Table2[[#This Row],[tan_angle]],"000/000"),3)</f>
        <v>1</v>
      </c>
      <c r="Q4700" s="10">
        <f>Table2[[#This Row],[canvas_height]]/Table2[[#This Row],[canvas_width]]</f>
        <v>0.55000000000000004</v>
      </c>
      <c r="R4700">
        <f>0+LEFT(TEXT(Table2[[#This Row],[canvas_ratio]],"000/000"),3)</f>
        <v>11</v>
      </c>
      <c r="S4700" s="5" t="str">
        <f t="shared" si="74"/>
        <v>/</v>
      </c>
      <c r="T4700" s="4">
        <f>0+RIGHT(TEXT(Table2[[#This Row],[canvas_ratio]],"000/000"),3)</f>
        <v>20</v>
      </c>
      <c r="U4700" s="9" t="e">
        <f>Table2[[#This Row],[canvas_ratio]]/Table2[[#This Row],[tan_angle]]</f>
        <v>#DIV/0!</v>
      </c>
      <c r="V4700" s="8" t="e">
        <f>0+RIGHT(TEXT(Table2[[#This Row],[ratio]],"0000/0000"),4)/Table2[[#This Row],[tan_angle_numer]]</f>
        <v>#DIV/0!</v>
      </c>
      <c r="W4700" s="9" t="e">
        <f>Table2[[#This Row],[multiplier]]=Table2[[#This Row],[multiplier_calc]]</f>
        <v>#DIV/0!</v>
      </c>
    </row>
    <row r="4701" spans="1:23" x14ac:dyDescent="0.25">
      <c r="A4701" s="1">
        <v>0.56000000000000005</v>
      </c>
      <c r="B4701" s="1">
        <v>1</v>
      </c>
      <c r="C4701">
        <v>0</v>
      </c>
      <c r="D4701">
        <v>0</v>
      </c>
      <c r="E4701">
        <v>0</v>
      </c>
      <c r="F4701">
        <v>0</v>
      </c>
      <c r="G4701">
        <v>0.56000000000000005</v>
      </c>
      <c r="H4701">
        <v>0.5</v>
      </c>
      <c r="I4701">
        <v>-0.5</v>
      </c>
      <c r="J4701">
        <v>1</v>
      </c>
      <c r="K4701">
        <v>0.37139</v>
      </c>
      <c r="L4701">
        <v>0.92847999999999997</v>
      </c>
      <c r="M4701">
        <v>0.1857</v>
      </c>
      <c r="N4701">
        <f>TAN(RADIANS(Table2[[#This Row],[angle]]))</f>
        <v>0</v>
      </c>
      <c r="O4701">
        <f>0+LEFT(TEXT(Table2[[#This Row],[tan_angle]],"000/000"),3)</f>
        <v>0</v>
      </c>
      <c r="P4701">
        <f>0+RIGHT(TEXT(Table2[[#This Row],[tan_angle]],"000/000"),3)</f>
        <v>1</v>
      </c>
      <c r="Q4701" s="10">
        <f>Table2[[#This Row],[canvas_height]]/Table2[[#This Row],[canvas_width]]</f>
        <v>0.56000000000000005</v>
      </c>
      <c r="R4701">
        <f>0+LEFT(TEXT(Table2[[#This Row],[canvas_ratio]],"000/000"),3)</f>
        <v>14</v>
      </c>
      <c r="S4701" s="5" t="str">
        <f t="shared" si="74"/>
        <v>/</v>
      </c>
      <c r="T4701" s="4">
        <f>0+RIGHT(TEXT(Table2[[#This Row],[canvas_ratio]],"000/000"),3)</f>
        <v>25</v>
      </c>
      <c r="U4701" s="9" t="e">
        <f>Table2[[#This Row],[canvas_ratio]]/Table2[[#This Row],[tan_angle]]</f>
        <v>#DIV/0!</v>
      </c>
      <c r="V4701" s="8" t="e">
        <f>0+RIGHT(TEXT(Table2[[#This Row],[ratio]],"0000/0000"),4)/Table2[[#This Row],[tan_angle_numer]]</f>
        <v>#DIV/0!</v>
      </c>
      <c r="W4701" s="9" t="e">
        <f>Table2[[#This Row],[multiplier]]=Table2[[#This Row],[multiplier_calc]]</f>
        <v>#DIV/0!</v>
      </c>
    </row>
    <row r="4702" spans="1:23" x14ac:dyDescent="0.25">
      <c r="A4702" s="1">
        <v>0.56999999999999995</v>
      </c>
      <c r="B4702" s="1">
        <v>1</v>
      </c>
      <c r="C4702">
        <v>0</v>
      </c>
      <c r="D4702">
        <v>0</v>
      </c>
      <c r="E4702">
        <v>0</v>
      </c>
      <c r="F4702">
        <v>0</v>
      </c>
      <c r="G4702">
        <v>0.56999999999999995</v>
      </c>
      <c r="H4702">
        <v>0.5</v>
      </c>
      <c r="I4702">
        <v>-0.5</v>
      </c>
      <c r="J4702">
        <v>1</v>
      </c>
      <c r="K4702">
        <v>0.37139</v>
      </c>
      <c r="L4702">
        <v>0.92847999999999997</v>
      </c>
      <c r="M4702">
        <v>0.1857</v>
      </c>
      <c r="N4702">
        <f>TAN(RADIANS(Table2[[#This Row],[angle]]))</f>
        <v>0</v>
      </c>
      <c r="O4702">
        <f>0+LEFT(TEXT(Table2[[#This Row],[tan_angle]],"000/000"),3)</f>
        <v>0</v>
      </c>
      <c r="P4702">
        <f>0+RIGHT(TEXT(Table2[[#This Row],[tan_angle]],"000/000"),3)</f>
        <v>1</v>
      </c>
      <c r="Q4702" s="10">
        <f>Table2[[#This Row],[canvas_height]]/Table2[[#This Row],[canvas_width]]</f>
        <v>0.56999999999999995</v>
      </c>
      <c r="R4702">
        <f>0+LEFT(TEXT(Table2[[#This Row],[canvas_ratio]],"000/000"),3)</f>
        <v>57</v>
      </c>
      <c r="S4702" s="5" t="str">
        <f t="shared" si="74"/>
        <v>/</v>
      </c>
      <c r="T4702" s="4">
        <f>0+RIGHT(TEXT(Table2[[#This Row],[canvas_ratio]],"000/000"),3)</f>
        <v>100</v>
      </c>
      <c r="U4702" s="9" t="e">
        <f>Table2[[#This Row],[canvas_ratio]]/Table2[[#This Row],[tan_angle]]</f>
        <v>#DIV/0!</v>
      </c>
      <c r="V4702" s="8" t="e">
        <f>0+RIGHT(TEXT(Table2[[#This Row],[ratio]],"0000/0000"),4)/Table2[[#This Row],[tan_angle_numer]]</f>
        <v>#DIV/0!</v>
      </c>
      <c r="W4702" s="9" t="e">
        <f>Table2[[#This Row],[multiplier]]=Table2[[#This Row],[multiplier_calc]]</f>
        <v>#DIV/0!</v>
      </c>
    </row>
    <row r="4703" spans="1:23" x14ac:dyDescent="0.25">
      <c r="A4703" s="1">
        <v>0.57999999999999996</v>
      </c>
      <c r="B4703" s="1">
        <v>1</v>
      </c>
      <c r="C4703">
        <v>0</v>
      </c>
      <c r="D4703">
        <v>0</v>
      </c>
      <c r="E4703">
        <v>0</v>
      </c>
      <c r="F4703">
        <v>0</v>
      </c>
      <c r="G4703">
        <v>0.57999999999999996</v>
      </c>
      <c r="H4703">
        <v>0.5</v>
      </c>
      <c r="I4703">
        <v>-0.5</v>
      </c>
      <c r="J4703">
        <v>1</v>
      </c>
      <c r="K4703">
        <v>0.37139</v>
      </c>
      <c r="L4703">
        <v>0.92847999999999997</v>
      </c>
      <c r="M4703">
        <v>0.1857</v>
      </c>
      <c r="N4703">
        <f>TAN(RADIANS(Table2[[#This Row],[angle]]))</f>
        <v>0</v>
      </c>
      <c r="O4703">
        <f>0+LEFT(TEXT(Table2[[#This Row],[tan_angle]],"000/000"),3)</f>
        <v>0</v>
      </c>
      <c r="P4703">
        <f>0+RIGHT(TEXT(Table2[[#This Row],[tan_angle]],"000/000"),3)</f>
        <v>1</v>
      </c>
      <c r="Q4703" s="10">
        <f>Table2[[#This Row],[canvas_height]]/Table2[[#This Row],[canvas_width]]</f>
        <v>0.57999999999999996</v>
      </c>
      <c r="R4703">
        <f>0+LEFT(TEXT(Table2[[#This Row],[canvas_ratio]],"000/000"),3)</f>
        <v>29</v>
      </c>
      <c r="S4703" s="5" t="str">
        <f t="shared" si="74"/>
        <v>/</v>
      </c>
      <c r="T4703" s="4">
        <f>0+RIGHT(TEXT(Table2[[#This Row],[canvas_ratio]],"000/000"),3)</f>
        <v>50</v>
      </c>
      <c r="U4703" s="9" t="e">
        <f>Table2[[#This Row],[canvas_ratio]]/Table2[[#This Row],[tan_angle]]</f>
        <v>#DIV/0!</v>
      </c>
      <c r="V4703" s="8" t="e">
        <f>0+RIGHT(TEXT(Table2[[#This Row],[ratio]],"0000/0000"),4)/Table2[[#This Row],[tan_angle_numer]]</f>
        <v>#DIV/0!</v>
      </c>
      <c r="W4703" s="9" t="e">
        <f>Table2[[#This Row],[multiplier]]=Table2[[#This Row],[multiplier_calc]]</f>
        <v>#DIV/0!</v>
      </c>
    </row>
    <row r="4704" spans="1:23" x14ac:dyDescent="0.25">
      <c r="A4704" s="1">
        <v>0.59</v>
      </c>
      <c r="B4704" s="1">
        <v>1</v>
      </c>
      <c r="C4704">
        <v>21.801409486000001</v>
      </c>
      <c r="D4704">
        <v>0</v>
      </c>
      <c r="E4704">
        <v>0</v>
      </c>
      <c r="F4704">
        <v>30.160636827000001</v>
      </c>
      <c r="G4704">
        <v>9.2847669999999993E-3</v>
      </c>
      <c r="H4704">
        <v>0.53851648100000005</v>
      </c>
      <c r="I4704">
        <v>-63.006428243000002</v>
      </c>
      <c r="J4704">
        <v>63.544944723999997</v>
      </c>
      <c r="K4704">
        <v>23.6</v>
      </c>
      <c r="L4704">
        <v>59</v>
      </c>
      <c r="M4704">
        <v>11.8</v>
      </c>
      <c r="N4704">
        <f>TAN(RADIANS(Table2[[#This Row],[angle]]))</f>
        <v>0.39999999999287728</v>
      </c>
      <c r="O4704">
        <f>0+LEFT(TEXT(Table2[[#This Row],[tan_angle]],"000/000"),3)</f>
        <v>2</v>
      </c>
      <c r="P4704">
        <f>0+RIGHT(TEXT(Table2[[#This Row],[tan_angle]],"000/000"),3)</f>
        <v>5</v>
      </c>
      <c r="Q4704" s="10">
        <f>Table2[[#This Row],[canvas_height]]/Table2[[#This Row],[canvas_width]]</f>
        <v>0.59</v>
      </c>
      <c r="R4704">
        <f>0+LEFT(TEXT(Table2[[#This Row],[canvas_ratio]],"000/000"),3)</f>
        <v>59</v>
      </c>
      <c r="S4704" s="5" t="str">
        <f t="shared" si="74"/>
        <v>/</v>
      </c>
      <c r="T4704" s="4">
        <f>0+RIGHT(TEXT(Table2[[#This Row],[canvas_ratio]],"000/000"),3)</f>
        <v>100</v>
      </c>
      <c r="U4704" s="9">
        <f>Table2[[#This Row],[canvas_ratio]]/Table2[[#This Row],[tan_angle]]</f>
        <v>1.4750000000262651</v>
      </c>
      <c r="V4704" s="8">
        <f>0+RIGHT(TEXT(Table2[[#This Row],[ratio]],"0000/0000"),4)/Table2[[#This Row],[tan_angle_numer]]</f>
        <v>20</v>
      </c>
      <c r="W4704" s="9" t="b">
        <f>Table2[[#This Row],[multiplier]]=Table2[[#This Row],[multiplier_calc]]</f>
        <v>0</v>
      </c>
    </row>
    <row r="4705" spans="1:23" x14ac:dyDescent="0.25">
      <c r="A4705" s="1">
        <v>0.6</v>
      </c>
      <c r="B4705" s="1">
        <v>1</v>
      </c>
      <c r="C4705">
        <v>21.801409486000001</v>
      </c>
      <c r="D4705">
        <v>0</v>
      </c>
      <c r="E4705">
        <v>0</v>
      </c>
      <c r="F4705">
        <v>2.079787788</v>
      </c>
      <c r="G4705">
        <v>-0.18569533799999999</v>
      </c>
      <c r="H4705">
        <v>0.53851648100000005</v>
      </c>
      <c r="I4705">
        <v>-2.6925824039999999</v>
      </c>
      <c r="J4705">
        <v>3.2310988850000002</v>
      </c>
      <c r="K4705">
        <v>1.2</v>
      </c>
      <c r="L4705">
        <v>3</v>
      </c>
      <c r="M4705">
        <v>0.6</v>
      </c>
      <c r="N4705">
        <f>TAN(RADIANS(Table2[[#This Row],[angle]]))</f>
        <v>0.39999999999287728</v>
      </c>
      <c r="O4705">
        <f>0+LEFT(TEXT(Table2[[#This Row],[tan_angle]],"000/000"),3)</f>
        <v>2</v>
      </c>
      <c r="P4705">
        <f>0+RIGHT(TEXT(Table2[[#This Row],[tan_angle]],"000/000"),3)</f>
        <v>5</v>
      </c>
      <c r="Q4705" s="10">
        <f>Table2[[#This Row],[canvas_height]]/Table2[[#This Row],[canvas_width]]</f>
        <v>0.6</v>
      </c>
      <c r="R4705">
        <f>0+LEFT(TEXT(Table2[[#This Row],[canvas_ratio]],"000/000"),3)</f>
        <v>3</v>
      </c>
      <c r="S4705" s="5" t="str">
        <f t="shared" si="74"/>
        <v>/</v>
      </c>
      <c r="T4705" s="4">
        <f>0+RIGHT(TEXT(Table2[[#This Row],[canvas_ratio]],"000/000"),3)</f>
        <v>5</v>
      </c>
      <c r="U4705" s="9">
        <f>Table2[[#This Row],[canvas_ratio]]/Table2[[#This Row],[tan_angle]]</f>
        <v>1.5000000000267102</v>
      </c>
      <c r="V4705" s="8">
        <f>0+RIGHT(TEXT(Table2[[#This Row],[ratio]],"0000/0000"),4)/Table2[[#This Row],[tan_angle_numer]]</f>
        <v>1</v>
      </c>
      <c r="W4705" s="9" t="b">
        <f>Table2[[#This Row],[multiplier]]=Table2[[#This Row],[multiplier_calc]]</f>
        <v>0</v>
      </c>
    </row>
    <row r="4706" spans="1:23" x14ac:dyDescent="0.25">
      <c r="A4706" s="1">
        <v>0.61</v>
      </c>
      <c r="B4706" s="1">
        <v>1</v>
      </c>
      <c r="C4706">
        <v>21.801409486000001</v>
      </c>
      <c r="D4706">
        <v>0</v>
      </c>
      <c r="E4706">
        <v>0</v>
      </c>
      <c r="F4706">
        <v>31.230241974999998</v>
      </c>
      <c r="G4706">
        <v>-9.2847669999999993E-3</v>
      </c>
      <c r="H4706">
        <v>0.53851648100000005</v>
      </c>
      <c r="I4706">
        <v>-65.160494166000007</v>
      </c>
      <c r="J4706">
        <v>65.699010647000009</v>
      </c>
      <c r="K4706">
        <v>24.4</v>
      </c>
      <c r="L4706">
        <v>61</v>
      </c>
      <c r="M4706">
        <v>12.2</v>
      </c>
      <c r="N4706">
        <f>TAN(RADIANS(Table2[[#This Row],[angle]]))</f>
        <v>0.39999999999287728</v>
      </c>
      <c r="O4706">
        <f>0+LEFT(TEXT(Table2[[#This Row],[tan_angle]],"000/000"),3)</f>
        <v>2</v>
      </c>
      <c r="P4706">
        <f>0+RIGHT(TEXT(Table2[[#This Row],[tan_angle]],"000/000"),3)</f>
        <v>5</v>
      </c>
      <c r="Q4706" s="10">
        <f>Table2[[#This Row],[canvas_height]]/Table2[[#This Row],[canvas_width]]</f>
        <v>0.61</v>
      </c>
      <c r="R4706">
        <f>0+LEFT(TEXT(Table2[[#This Row],[canvas_ratio]],"000/000"),3)</f>
        <v>61</v>
      </c>
      <c r="S4706" s="5" t="str">
        <f t="shared" si="74"/>
        <v>/</v>
      </c>
      <c r="T4706" s="4">
        <f>0+RIGHT(TEXT(Table2[[#This Row],[canvas_ratio]],"000/000"),3)</f>
        <v>100</v>
      </c>
      <c r="U4706" s="9">
        <f>Table2[[#This Row],[canvas_ratio]]/Table2[[#This Row],[tan_angle]]</f>
        <v>1.5250000000271553</v>
      </c>
      <c r="V4706" s="8">
        <f>0+RIGHT(TEXT(Table2[[#This Row],[ratio]],"0000/0000"),4)/Table2[[#This Row],[tan_angle_numer]]</f>
        <v>20</v>
      </c>
      <c r="W4706" s="9" t="b">
        <f>Table2[[#This Row],[multiplier]]=Table2[[#This Row],[multiplier_calc]]</f>
        <v>0</v>
      </c>
    </row>
    <row r="4707" spans="1:23" x14ac:dyDescent="0.25">
      <c r="A4707" s="1">
        <v>0.62</v>
      </c>
      <c r="B4707" s="1">
        <v>1</v>
      </c>
      <c r="C4707">
        <v>21.801409486000001</v>
      </c>
      <c r="D4707">
        <v>0</v>
      </c>
      <c r="E4707">
        <v>0</v>
      </c>
      <c r="F4707">
        <v>15.071033646</v>
      </c>
      <c r="G4707">
        <v>-1.8569533999999999E-2</v>
      </c>
      <c r="H4707">
        <v>0.53851648100000005</v>
      </c>
      <c r="I4707">
        <v>-32.849505323999999</v>
      </c>
      <c r="J4707">
        <v>33.388021805000001</v>
      </c>
      <c r="K4707">
        <v>12.4</v>
      </c>
      <c r="L4707">
        <v>31</v>
      </c>
      <c r="M4707">
        <v>6.2</v>
      </c>
      <c r="N4707">
        <f>TAN(RADIANS(Table2[[#This Row],[angle]]))</f>
        <v>0.39999999999287728</v>
      </c>
      <c r="O4707">
        <f>0+LEFT(TEXT(Table2[[#This Row],[tan_angle]],"000/000"),3)</f>
        <v>2</v>
      </c>
      <c r="P4707">
        <f>0+RIGHT(TEXT(Table2[[#This Row],[tan_angle]],"000/000"),3)</f>
        <v>5</v>
      </c>
      <c r="Q4707" s="10">
        <f>Table2[[#This Row],[canvas_height]]/Table2[[#This Row],[canvas_width]]</f>
        <v>0.62</v>
      </c>
      <c r="R4707">
        <f>0+LEFT(TEXT(Table2[[#This Row],[canvas_ratio]],"000/000"),3)</f>
        <v>31</v>
      </c>
      <c r="S4707" s="5" t="str">
        <f t="shared" si="74"/>
        <v>/</v>
      </c>
      <c r="T4707" s="4">
        <f>0+RIGHT(TEXT(Table2[[#This Row],[canvas_ratio]],"000/000"),3)</f>
        <v>50</v>
      </c>
      <c r="U4707" s="9">
        <f>Table2[[#This Row],[canvas_ratio]]/Table2[[#This Row],[tan_angle]]</f>
        <v>1.5500000000276006</v>
      </c>
      <c r="V4707" s="8">
        <f>0+RIGHT(TEXT(Table2[[#This Row],[ratio]],"0000/0000"),4)/Table2[[#This Row],[tan_angle_numer]]</f>
        <v>10</v>
      </c>
      <c r="W4707" s="9" t="b">
        <f>Table2[[#This Row],[multiplier]]=Table2[[#This Row],[multiplier_calc]]</f>
        <v>0</v>
      </c>
    </row>
    <row r="4708" spans="1:23" x14ac:dyDescent="0.25">
      <c r="A4708" s="1">
        <v>0.63</v>
      </c>
      <c r="B4708" s="1">
        <v>1</v>
      </c>
      <c r="C4708">
        <v>21.801409486000001</v>
      </c>
      <c r="D4708">
        <v>0</v>
      </c>
      <c r="E4708">
        <v>0</v>
      </c>
      <c r="F4708">
        <v>11.851076482</v>
      </c>
      <c r="G4708">
        <v>9.2847669999999993E-3</v>
      </c>
      <c r="H4708">
        <v>0.53851648100000005</v>
      </c>
      <c r="I4708">
        <v>-67.314560088999997</v>
      </c>
      <c r="J4708">
        <v>67.853076569999999</v>
      </c>
      <c r="K4708">
        <v>25.2</v>
      </c>
      <c r="L4708">
        <v>63</v>
      </c>
      <c r="M4708">
        <v>12.6</v>
      </c>
      <c r="N4708">
        <f>TAN(RADIANS(Table2[[#This Row],[angle]]))</f>
        <v>0.39999999999287728</v>
      </c>
      <c r="O4708">
        <f>0+LEFT(TEXT(Table2[[#This Row],[tan_angle]],"000/000"),3)</f>
        <v>2</v>
      </c>
      <c r="P4708">
        <f>0+RIGHT(TEXT(Table2[[#This Row],[tan_angle]],"000/000"),3)</f>
        <v>5</v>
      </c>
      <c r="Q4708" s="10">
        <f>Table2[[#This Row],[canvas_height]]/Table2[[#This Row],[canvas_width]]</f>
        <v>0.63</v>
      </c>
      <c r="R4708">
        <f>0+LEFT(TEXT(Table2[[#This Row],[canvas_ratio]],"000/000"),3)</f>
        <v>63</v>
      </c>
      <c r="S4708" s="5" t="str">
        <f t="shared" si="74"/>
        <v>/</v>
      </c>
      <c r="T4708" s="4">
        <f>0+RIGHT(TEXT(Table2[[#This Row],[canvas_ratio]],"000/000"),3)</f>
        <v>100</v>
      </c>
      <c r="U4708" s="9">
        <f>Table2[[#This Row],[canvas_ratio]]/Table2[[#This Row],[tan_angle]]</f>
        <v>1.5750000000280457</v>
      </c>
      <c r="V4708" s="8">
        <f>0+RIGHT(TEXT(Table2[[#This Row],[ratio]],"0000/0000"),4)/Table2[[#This Row],[tan_angle_numer]]</f>
        <v>20</v>
      </c>
      <c r="W4708" s="9" t="b">
        <f>Table2[[#This Row],[multiplier]]=Table2[[#This Row],[multiplier_calc]]</f>
        <v>0</v>
      </c>
    </row>
    <row r="4709" spans="1:23" x14ac:dyDescent="0.25">
      <c r="A4709" s="1">
        <v>0.64</v>
      </c>
      <c r="B4709" s="1">
        <v>1</v>
      </c>
      <c r="C4709">
        <v>21.801409486000001</v>
      </c>
      <c r="D4709">
        <v>0</v>
      </c>
      <c r="E4709">
        <v>0</v>
      </c>
      <c r="F4709">
        <v>5.3554535530000003</v>
      </c>
      <c r="G4709">
        <v>-7.4278134999999995E-2</v>
      </c>
      <c r="H4709">
        <v>0.53851648100000005</v>
      </c>
      <c r="I4709">
        <v>-8.0777472110000001</v>
      </c>
      <c r="J4709">
        <v>8.6162636920000004</v>
      </c>
      <c r="K4709">
        <v>3.2</v>
      </c>
      <c r="L4709">
        <v>8</v>
      </c>
      <c r="M4709">
        <v>1.6</v>
      </c>
      <c r="N4709">
        <f>TAN(RADIANS(Table2[[#This Row],[angle]]))</f>
        <v>0.39999999999287728</v>
      </c>
      <c r="O4709">
        <f>0+LEFT(TEXT(Table2[[#This Row],[tan_angle]],"000/000"),3)</f>
        <v>2</v>
      </c>
      <c r="P4709">
        <f>0+RIGHT(TEXT(Table2[[#This Row],[tan_angle]],"000/000"),3)</f>
        <v>5</v>
      </c>
      <c r="Q4709" s="10">
        <f>Table2[[#This Row],[canvas_height]]/Table2[[#This Row],[canvas_width]]</f>
        <v>0.64</v>
      </c>
      <c r="R4709">
        <f>0+LEFT(TEXT(Table2[[#This Row],[canvas_ratio]],"000/000"),3)</f>
        <v>16</v>
      </c>
      <c r="S4709" s="5" t="str">
        <f t="shared" si="74"/>
        <v>/</v>
      </c>
      <c r="T4709" s="4">
        <f>0+RIGHT(TEXT(Table2[[#This Row],[canvas_ratio]],"000/000"),3)</f>
        <v>25</v>
      </c>
      <c r="U4709" s="9">
        <f>Table2[[#This Row],[canvas_ratio]]/Table2[[#This Row],[tan_angle]]</f>
        <v>1.6000000000284909</v>
      </c>
      <c r="V4709" s="8">
        <f>0+RIGHT(TEXT(Table2[[#This Row],[ratio]],"0000/0000"),4)/Table2[[#This Row],[tan_angle_numer]]</f>
        <v>2.5</v>
      </c>
      <c r="W4709" s="9" t="b">
        <f>Table2[[#This Row],[multiplier]]=Table2[[#This Row],[multiplier_calc]]</f>
        <v>0</v>
      </c>
    </row>
    <row r="4710" spans="1:23" x14ac:dyDescent="0.25">
      <c r="A4710" s="1">
        <v>0.65</v>
      </c>
      <c r="B4710" s="1">
        <v>1</v>
      </c>
      <c r="C4710">
        <v>21.801409486000001</v>
      </c>
      <c r="D4710">
        <v>0</v>
      </c>
      <c r="E4710">
        <v>0</v>
      </c>
      <c r="F4710">
        <v>8.6348332249999995</v>
      </c>
      <c r="G4710">
        <v>4.6423834999999997E-2</v>
      </c>
      <c r="H4710">
        <v>0.53851648100000005</v>
      </c>
      <c r="I4710">
        <v>-13.462912018000001</v>
      </c>
      <c r="J4710">
        <v>14.001428498999999</v>
      </c>
      <c r="K4710">
        <v>5.2</v>
      </c>
      <c r="L4710">
        <v>13</v>
      </c>
      <c r="M4710">
        <v>2.6</v>
      </c>
      <c r="N4710">
        <f>TAN(RADIANS(Table2[[#This Row],[angle]]))</f>
        <v>0.39999999999287728</v>
      </c>
      <c r="O4710">
        <f>0+LEFT(TEXT(Table2[[#This Row],[tan_angle]],"000/000"),3)</f>
        <v>2</v>
      </c>
      <c r="P4710">
        <f>0+RIGHT(TEXT(Table2[[#This Row],[tan_angle]],"000/000"),3)</f>
        <v>5</v>
      </c>
      <c r="Q4710" s="10">
        <f>Table2[[#This Row],[canvas_height]]/Table2[[#This Row],[canvas_width]]</f>
        <v>0.65</v>
      </c>
      <c r="R4710">
        <f>0+LEFT(TEXT(Table2[[#This Row],[canvas_ratio]],"000/000"),3)</f>
        <v>13</v>
      </c>
      <c r="S4710" s="5" t="str">
        <f t="shared" si="74"/>
        <v>/</v>
      </c>
      <c r="T4710" s="4">
        <f>0+RIGHT(TEXT(Table2[[#This Row],[canvas_ratio]],"000/000"),3)</f>
        <v>20</v>
      </c>
      <c r="U4710" s="9">
        <f>Table2[[#This Row],[canvas_ratio]]/Table2[[#This Row],[tan_angle]]</f>
        <v>1.6250000000289362</v>
      </c>
      <c r="V4710" s="8">
        <f>0+RIGHT(TEXT(Table2[[#This Row],[ratio]],"0000/0000"),4)/Table2[[#This Row],[tan_angle_numer]]</f>
        <v>4</v>
      </c>
      <c r="W4710" s="9" t="b">
        <f>Table2[[#This Row],[multiplier]]=Table2[[#This Row],[multiplier_calc]]</f>
        <v>0</v>
      </c>
    </row>
    <row r="4711" spans="1:23" x14ac:dyDescent="0.25">
      <c r="A4711" s="1">
        <v>0.66</v>
      </c>
      <c r="B4711" s="1">
        <v>1</v>
      </c>
      <c r="C4711">
        <v>21.801409486000001</v>
      </c>
      <c r="D4711">
        <v>0</v>
      </c>
      <c r="E4711">
        <v>0</v>
      </c>
      <c r="F4711">
        <v>5.3777369940000002</v>
      </c>
      <c r="G4711">
        <v>-1.8569533999999999E-2</v>
      </c>
      <c r="H4711">
        <v>0.53851648100000005</v>
      </c>
      <c r="I4711">
        <v>-35.003571246</v>
      </c>
      <c r="J4711">
        <v>35.542087727000002</v>
      </c>
      <c r="K4711">
        <v>13.2</v>
      </c>
      <c r="L4711">
        <v>33</v>
      </c>
      <c r="M4711">
        <v>6.6</v>
      </c>
      <c r="N4711">
        <f>TAN(RADIANS(Table2[[#This Row],[angle]]))</f>
        <v>0.39999999999287728</v>
      </c>
      <c r="O4711">
        <f>0+LEFT(TEXT(Table2[[#This Row],[tan_angle]],"000/000"),3)</f>
        <v>2</v>
      </c>
      <c r="P4711">
        <f>0+RIGHT(TEXT(Table2[[#This Row],[tan_angle]],"000/000"),3)</f>
        <v>5</v>
      </c>
      <c r="Q4711" s="10">
        <f>Table2[[#This Row],[canvas_height]]/Table2[[#This Row],[canvas_width]]</f>
        <v>0.66</v>
      </c>
      <c r="R4711">
        <f>0+LEFT(TEXT(Table2[[#This Row],[canvas_ratio]],"000/000"),3)</f>
        <v>33</v>
      </c>
      <c r="S4711" s="5" t="str">
        <f t="shared" si="74"/>
        <v>/</v>
      </c>
      <c r="T4711" s="4">
        <f>0+RIGHT(TEXT(Table2[[#This Row],[canvas_ratio]],"000/000"),3)</f>
        <v>50</v>
      </c>
      <c r="U4711" s="9">
        <f>Table2[[#This Row],[canvas_ratio]]/Table2[[#This Row],[tan_angle]]</f>
        <v>1.6500000000293813</v>
      </c>
      <c r="V4711" s="8">
        <f>0+RIGHT(TEXT(Table2[[#This Row],[ratio]],"0000/0000"),4)/Table2[[#This Row],[tan_angle_numer]]</f>
        <v>10</v>
      </c>
      <c r="W4711" s="9" t="b">
        <f>Table2[[#This Row],[multiplier]]=Table2[[#This Row],[multiplier_calc]]</f>
        <v>0</v>
      </c>
    </row>
    <row r="4712" spans="1:23" x14ac:dyDescent="0.25">
      <c r="A4712" s="1">
        <v>0.67</v>
      </c>
      <c r="B4712" s="1">
        <v>1</v>
      </c>
      <c r="C4712">
        <v>21.801409486000001</v>
      </c>
      <c r="D4712">
        <v>0</v>
      </c>
      <c r="E4712">
        <v>0</v>
      </c>
      <c r="F4712">
        <v>66.772329701999993</v>
      </c>
      <c r="G4712">
        <v>-9.2847669999999993E-3</v>
      </c>
      <c r="H4712">
        <v>0.53851648100000005</v>
      </c>
      <c r="I4712">
        <v>-71.622691935000006</v>
      </c>
      <c r="J4712">
        <v>72.161208416000008</v>
      </c>
      <c r="K4712">
        <v>26.8</v>
      </c>
      <c r="L4712">
        <v>67</v>
      </c>
      <c r="M4712">
        <v>13.4</v>
      </c>
      <c r="N4712">
        <f>TAN(RADIANS(Table2[[#This Row],[angle]]))</f>
        <v>0.39999999999287728</v>
      </c>
      <c r="O4712">
        <f>0+LEFT(TEXT(Table2[[#This Row],[tan_angle]],"000/000"),3)</f>
        <v>2</v>
      </c>
      <c r="P4712">
        <f>0+RIGHT(TEXT(Table2[[#This Row],[tan_angle]],"000/000"),3)</f>
        <v>5</v>
      </c>
      <c r="Q4712" s="10">
        <f>Table2[[#This Row],[canvas_height]]/Table2[[#This Row],[canvas_width]]</f>
        <v>0.67</v>
      </c>
      <c r="R4712">
        <f>0+LEFT(TEXT(Table2[[#This Row],[canvas_ratio]],"000/000"),3)</f>
        <v>67</v>
      </c>
      <c r="S4712" s="5" t="str">
        <f t="shared" si="74"/>
        <v>/</v>
      </c>
      <c r="T4712" s="4">
        <f>0+RIGHT(TEXT(Table2[[#This Row],[canvas_ratio]],"000/000"),3)</f>
        <v>100</v>
      </c>
      <c r="U4712" s="9">
        <f>Table2[[#This Row],[canvas_ratio]]/Table2[[#This Row],[tan_angle]]</f>
        <v>1.6750000000298264</v>
      </c>
      <c r="V4712" s="8">
        <f>0+RIGHT(TEXT(Table2[[#This Row],[ratio]],"0000/0000"),4)/Table2[[#This Row],[tan_angle_numer]]</f>
        <v>20</v>
      </c>
      <c r="W4712" s="9" t="b">
        <f>Table2[[#This Row],[multiplier]]=Table2[[#This Row],[multiplier_calc]]</f>
        <v>0</v>
      </c>
    </row>
    <row r="4713" spans="1:23" x14ac:dyDescent="0.25">
      <c r="A4713" s="1">
        <v>0.68</v>
      </c>
      <c r="B4713" s="1">
        <v>1</v>
      </c>
      <c r="C4713">
        <v>21.801409486000001</v>
      </c>
      <c r="D4713">
        <v>0</v>
      </c>
      <c r="E4713">
        <v>0</v>
      </c>
      <c r="F4713">
        <v>12.909539909999999</v>
      </c>
      <c r="G4713">
        <v>-3.7139067999999997E-2</v>
      </c>
      <c r="H4713">
        <v>0.53851648100000005</v>
      </c>
      <c r="I4713">
        <v>-17.771043863999999</v>
      </c>
      <c r="J4713">
        <v>18.309560345000001</v>
      </c>
      <c r="K4713">
        <v>6.8</v>
      </c>
      <c r="L4713">
        <v>17</v>
      </c>
      <c r="M4713">
        <v>3.4</v>
      </c>
      <c r="N4713">
        <f>TAN(RADIANS(Table2[[#This Row],[angle]]))</f>
        <v>0.39999999999287728</v>
      </c>
      <c r="O4713">
        <f>0+LEFT(TEXT(Table2[[#This Row],[tan_angle]],"000/000"),3)</f>
        <v>2</v>
      </c>
      <c r="P4713">
        <f>0+RIGHT(TEXT(Table2[[#This Row],[tan_angle]],"000/000"),3)</f>
        <v>5</v>
      </c>
      <c r="Q4713" s="10">
        <f>Table2[[#This Row],[canvas_height]]/Table2[[#This Row],[canvas_width]]</f>
        <v>0.68</v>
      </c>
      <c r="R4713">
        <f>0+LEFT(TEXT(Table2[[#This Row],[canvas_ratio]],"000/000"),3)</f>
        <v>17</v>
      </c>
      <c r="S4713" s="5" t="str">
        <f t="shared" si="74"/>
        <v>/</v>
      </c>
      <c r="T4713" s="4">
        <f>0+RIGHT(TEXT(Table2[[#This Row],[canvas_ratio]],"000/000"),3)</f>
        <v>25</v>
      </c>
      <c r="U4713" s="9">
        <f>Table2[[#This Row],[canvas_ratio]]/Table2[[#This Row],[tan_angle]]</f>
        <v>1.7000000000302717</v>
      </c>
      <c r="V4713" s="8">
        <f>0+RIGHT(TEXT(Table2[[#This Row],[ratio]],"0000/0000"),4)/Table2[[#This Row],[tan_angle_numer]]</f>
        <v>5</v>
      </c>
      <c r="W4713" s="9" t="b">
        <f>Table2[[#This Row],[multiplier]]=Table2[[#This Row],[multiplier_calc]]</f>
        <v>0</v>
      </c>
    </row>
    <row r="4714" spans="1:23" x14ac:dyDescent="0.25">
      <c r="A4714" s="1">
        <v>0.69</v>
      </c>
      <c r="B4714" s="1">
        <v>1</v>
      </c>
      <c r="C4714">
        <v>21.801409486000001</v>
      </c>
      <c r="D4714">
        <v>0</v>
      </c>
      <c r="E4714">
        <v>0</v>
      </c>
      <c r="F4714">
        <v>20.459912360000001</v>
      </c>
      <c r="G4714">
        <v>-9.2847669999999993E-3</v>
      </c>
      <c r="H4714">
        <v>0.53851648100000005</v>
      </c>
      <c r="I4714">
        <v>-73.776757857999996</v>
      </c>
      <c r="J4714">
        <v>74.315274338999998</v>
      </c>
      <c r="K4714">
        <v>27.6</v>
      </c>
      <c r="L4714">
        <v>69</v>
      </c>
      <c r="M4714">
        <v>13.8</v>
      </c>
      <c r="N4714">
        <f>TAN(RADIANS(Table2[[#This Row],[angle]]))</f>
        <v>0.39999999999287728</v>
      </c>
      <c r="O4714">
        <f>0+LEFT(TEXT(Table2[[#This Row],[tan_angle]],"000/000"),3)</f>
        <v>2</v>
      </c>
      <c r="P4714">
        <f>0+RIGHT(TEXT(Table2[[#This Row],[tan_angle]],"000/000"),3)</f>
        <v>5</v>
      </c>
      <c r="Q4714" s="10">
        <f>Table2[[#This Row],[canvas_height]]/Table2[[#This Row],[canvas_width]]</f>
        <v>0.69</v>
      </c>
      <c r="R4714">
        <f>0+LEFT(TEXT(Table2[[#This Row],[canvas_ratio]],"000/000"),3)</f>
        <v>69</v>
      </c>
      <c r="S4714" s="5" t="str">
        <f t="shared" si="74"/>
        <v>/</v>
      </c>
      <c r="T4714" s="4">
        <f>0+RIGHT(TEXT(Table2[[#This Row],[canvas_ratio]],"000/000"),3)</f>
        <v>100</v>
      </c>
      <c r="U4714" s="9">
        <f>Table2[[#This Row],[canvas_ratio]]/Table2[[#This Row],[tan_angle]]</f>
        <v>1.7250000000307166</v>
      </c>
      <c r="V4714" s="8">
        <f>0+RIGHT(TEXT(Table2[[#This Row],[ratio]],"0000/0000"),4)/Table2[[#This Row],[tan_angle_numer]]</f>
        <v>20</v>
      </c>
      <c r="W4714" s="9" t="b">
        <f>Table2[[#This Row],[multiplier]]=Table2[[#This Row],[multiplier_calc]]</f>
        <v>0</v>
      </c>
    </row>
    <row r="4715" spans="1:23" x14ac:dyDescent="0.25">
      <c r="A4715" s="1">
        <v>0.7</v>
      </c>
      <c r="B4715" s="1">
        <v>1</v>
      </c>
      <c r="C4715">
        <v>21.801409486000001</v>
      </c>
      <c r="D4715">
        <v>0</v>
      </c>
      <c r="E4715">
        <v>0</v>
      </c>
      <c r="F4715">
        <v>2.116926855</v>
      </c>
      <c r="G4715">
        <v>-9.2847668999999994E-2</v>
      </c>
      <c r="H4715">
        <v>0.53851648100000005</v>
      </c>
      <c r="I4715">
        <v>-7.0007142489999996</v>
      </c>
      <c r="J4715">
        <v>7.5392307299999999</v>
      </c>
      <c r="K4715">
        <v>2.8</v>
      </c>
      <c r="L4715">
        <v>7</v>
      </c>
      <c r="M4715">
        <v>1.4</v>
      </c>
      <c r="N4715">
        <f>TAN(RADIANS(Table2[[#This Row],[angle]]))</f>
        <v>0.39999999999287728</v>
      </c>
      <c r="O4715">
        <f>0+LEFT(TEXT(Table2[[#This Row],[tan_angle]],"000/000"),3)</f>
        <v>2</v>
      </c>
      <c r="P4715">
        <f>0+RIGHT(TEXT(Table2[[#This Row],[tan_angle]],"000/000"),3)</f>
        <v>5</v>
      </c>
      <c r="Q4715" s="10">
        <f>Table2[[#This Row],[canvas_height]]/Table2[[#This Row],[canvas_width]]</f>
        <v>0.7</v>
      </c>
      <c r="R4715">
        <f>0+LEFT(TEXT(Table2[[#This Row],[canvas_ratio]],"000/000"),3)</f>
        <v>7</v>
      </c>
      <c r="S4715" s="5" t="str">
        <f t="shared" si="74"/>
        <v>/</v>
      </c>
      <c r="T4715" s="4">
        <f>0+RIGHT(TEXT(Table2[[#This Row],[canvas_ratio]],"000/000"),3)</f>
        <v>10</v>
      </c>
      <c r="U4715" s="9">
        <f>Table2[[#This Row],[canvas_ratio]]/Table2[[#This Row],[tan_angle]]</f>
        <v>1.7500000000311617</v>
      </c>
      <c r="V4715" s="8">
        <f>0+RIGHT(TEXT(Table2[[#This Row],[ratio]],"0000/0000"),4)/Table2[[#This Row],[tan_angle_numer]]</f>
        <v>2</v>
      </c>
      <c r="W4715" s="9" t="b">
        <f>Table2[[#This Row],[multiplier]]=Table2[[#This Row],[multiplier_calc]]</f>
        <v>0</v>
      </c>
    </row>
    <row r="4716" spans="1:23" x14ac:dyDescent="0.25">
      <c r="A4716" s="1">
        <v>0.71</v>
      </c>
      <c r="B4716" s="1">
        <v>1</v>
      </c>
      <c r="C4716">
        <v>21.801409486000001</v>
      </c>
      <c r="D4716">
        <v>0</v>
      </c>
      <c r="E4716">
        <v>0</v>
      </c>
      <c r="F4716">
        <v>17.228813475999999</v>
      </c>
      <c r="G4716">
        <v>-9.2847669999999993E-3</v>
      </c>
      <c r="H4716">
        <v>0.53851648100000005</v>
      </c>
      <c r="I4716">
        <v>-75.930823781000001</v>
      </c>
      <c r="J4716">
        <v>76.469340262000003</v>
      </c>
      <c r="K4716">
        <v>28.4</v>
      </c>
      <c r="L4716">
        <v>71</v>
      </c>
      <c r="M4716">
        <v>14.2</v>
      </c>
      <c r="N4716">
        <f>TAN(RADIANS(Table2[[#This Row],[angle]]))</f>
        <v>0.39999999999287728</v>
      </c>
      <c r="O4716">
        <f>0+LEFT(TEXT(Table2[[#This Row],[tan_angle]],"000/000"),3)</f>
        <v>2</v>
      </c>
      <c r="P4716">
        <f>0+RIGHT(TEXT(Table2[[#This Row],[tan_angle]],"000/000"),3)</f>
        <v>5</v>
      </c>
      <c r="Q4716" s="10">
        <f>Table2[[#This Row],[canvas_height]]/Table2[[#This Row],[canvas_width]]</f>
        <v>0.71</v>
      </c>
      <c r="R4716">
        <f>0+LEFT(TEXT(Table2[[#This Row],[canvas_ratio]],"000/000"),3)</f>
        <v>71</v>
      </c>
      <c r="S4716" s="5" t="str">
        <f t="shared" si="74"/>
        <v>/</v>
      </c>
      <c r="T4716" s="4">
        <f>0+RIGHT(TEXT(Table2[[#This Row],[canvas_ratio]],"000/000"),3)</f>
        <v>100</v>
      </c>
      <c r="U4716" s="9">
        <f>Table2[[#This Row],[canvas_ratio]]/Table2[[#This Row],[tan_angle]]</f>
        <v>1.7750000000316071</v>
      </c>
      <c r="V4716" s="8">
        <f>0+RIGHT(TEXT(Table2[[#This Row],[ratio]],"0000/0000"),4)/Table2[[#This Row],[tan_angle_numer]]</f>
        <v>20</v>
      </c>
      <c r="W4716" s="9" t="b">
        <f>Table2[[#This Row],[multiplier]]=Table2[[#This Row],[multiplier_calc]]</f>
        <v>0</v>
      </c>
    </row>
    <row r="4717" spans="1:23" x14ac:dyDescent="0.25">
      <c r="A4717" s="1">
        <v>0.72</v>
      </c>
      <c r="B4717" s="1">
        <v>1</v>
      </c>
      <c r="C4717">
        <v>21.801409486000001</v>
      </c>
      <c r="D4717">
        <v>0</v>
      </c>
      <c r="E4717">
        <v>0</v>
      </c>
      <c r="F4717">
        <v>2.1243546690000001</v>
      </c>
      <c r="G4717">
        <v>-7.4278134999999995E-2</v>
      </c>
      <c r="H4717">
        <v>0.53851648100000005</v>
      </c>
      <c r="I4717">
        <v>-9.1547801720000006</v>
      </c>
      <c r="J4717">
        <v>9.6932966530000009</v>
      </c>
      <c r="K4717">
        <v>3.6</v>
      </c>
      <c r="L4717">
        <v>9</v>
      </c>
      <c r="M4717">
        <v>1.8</v>
      </c>
      <c r="N4717">
        <f>TAN(RADIANS(Table2[[#This Row],[angle]]))</f>
        <v>0.39999999999287728</v>
      </c>
      <c r="O4717">
        <f>0+LEFT(TEXT(Table2[[#This Row],[tan_angle]],"000/000"),3)</f>
        <v>2</v>
      </c>
      <c r="P4717">
        <f>0+RIGHT(TEXT(Table2[[#This Row],[tan_angle]],"000/000"),3)</f>
        <v>5</v>
      </c>
      <c r="Q4717" s="10">
        <f>Table2[[#This Row],[canvas_height]]/Table2[[#This Row],[canvas_width]]</f>
        <v>0.72</v>
      </c>
      <c r="R4717">
        <f>0+LEFT(TEXT(Table2[[#This Row],[canvas_ratio]],"000/000"),3)</f>
        <v>18</v>
      </c>
      <c r="S4717" s="5" t="str">
        <f t="shared" si="74"/>
        <v>/</v>
      </c>
      <c r="T4717" s="4">
        <f>0+RIGHT(TEXT(Table2[[#This Row],[canvas_ratio]],"000/000"),3)</f>
        <v>25</v>
      </c>
      <c r="U4717" s="9">
        <f>Table2[[#This Row],[canvas_ratio]]/Table2[[#This Row],[tan_angle]]</f>
        <v>1.8000000000320522</v>
      </c>
      <c r="V4717" s="8">
        <f>0+RIGHT(TEXT(Table2[[#This Row],[ratio]],"0000/0000"),4)/Table2[[#This Row],[tan_angle_numer]]</f>
        <v>2.5</v>
      </c>
      <c r="W4717" s="9" t="b">
        <f>Table2[[#This Row],[multiplier]]=Table2[[#This Row],[multiplier_calc]]</f>
        <v>0</v>
      </c>
    </row>
    <row r="4718" spans="1:23" x14ac:dyDescent="0.25">
      <c r="A4718" s="1">
        <v>0.73</v>
      </c>
      <c r="B4718" s="1">
        <v>1</v>
      </c>
      <c r="C4718">
        <v>21.801409486000001</v>
      </c>
      <c r="D4718">
        <v>0</v>
      </c>
      <c r="E4718">
        <v>0</v>
      </c>
      <c r="F4718">
        <v>45.231670473000001</v>
      </c>
      <c r="G4718">
        <v>-9.2847669999999993E-3</v>
      </c>
      <c r="H4718">
        <v>0.53851648100000005</v>
      </c>
      <c r="I4718">
        <v>-78.084889703000002</v>
      </c>
      <c r="J4718">
        <v>78.623406184000004</v>
      </c>
      <c r="K4718">
        <v>29.2</v>
      </c>
      <c r="L4718">
        <v>73</v>
      </c>
      <c r="M4718">
        <v>14.6</v>
      </c>
      <c r="N4718">
        <f>TAN(RADIANS(Table2[[#This Row],[angle]]))</f>
        <v>0.39999999999287728</v>
      </c>
      <c r="O4718">
        <f>0+LEFT(TEXT(Table2[[#This Row],[tan_angle]],"000/000"),3)</f>
        <v>2</v>
      </c>
      <c r="P4718">
        <f>0+RIGHT(TEXT(Table2[[#This Row],[tan_angle]],"000/000"),3)</f>
        <v>5</v>
      </c>
      <c r="Q4718" s="10">
        <f>Table2[[#This Row],[canvas_height]]/Table2[[#This Row],[canvas_width]]</f>
        <v>0.73</v>
      </c>
      <c r="R4718">
        <f>0+LEFT(TEXT(Table2[[#This Row],[canvas_ratio]],"000/000"),3)</f>
        <v>73</v>
      </c>
      <c r="S4718" s="5" t="str">
        <f t="shared" si="74"/>
        <v>/</v>
      </c>
      <c r="T4718" s="4">
        <f>0+RIGHT(TEXT(Table2[[#This Row],[canvas_ratio]],"000/000"),3)</f>
        <v>100</v>
      </c>
      <c r="U4718" s="9">
        <f>Table2[[#This Row],[canvas_ratio]]/Table2[[#This Row],[tan_angle]]</f>
        <v>1.8250000000324973</v>
      </c>
      <c r="V4718" s="8">
        <f>0+RIGHT(TEXT(Table2[[#This Row],[ratio]],"0000/0000"),4)/Table2[[#This Row],[tan_angle_numer]]</f>
        <v>20</v>
      </c>
      <c r="W4718" s="9" t="b">
        <f>Table2[[#This Row],[multiplier]]=Table2[[#This Row],[multiplier_calc]]</f>
        <v>0</v>
      </c>
    </row>
    <row r="4719" spans="1:23" x14ac:dyDescent="0.25">
      <c r="A4719" s="1">
        <v>0.74</v>
      </c>
      <c r="B4719" s="1">
        <v>1</v>
      </c>
      <c r="C4719">
        <v>21.801409486000001</v>
      </c>
      <c r="D4719">
        <v>0</v>
      </c>
      <c r="E4719">
        <v>0</v>
      </c>
      <c r="F4719">
        <v>13.994000685</v>
      </c>
      <c r="G4719">
        <v>-1.8569533999999999E-2</v>
      </c>
      <c r="H4719">
        <v>0.53851648100000005</v>
      </c>
      <c r="I4719">
        <v>-39.311703092000002</v>
      </c>
      <c r="J4719">
        <v>39.850219572999997</v>
      </c>
      <c r="K4719">
        <v>14.8</v>
      </c>
      <c r="L4719">
        <v>37</v>
      </c>
      <c r="M4719">
        <v>7.4</v>
      </c>
      <c r="N4719">
        <f>TAN(RADIANS(Table2[[#This Row],[angle]]))</f>
        <v>0.39999999999287728</v>
      </c>
      <c r="O4719">
        <f>0+LEFT(TEXT(Table2[[#This Row],[tan_angle]],"000/000"),3)</f>
        <v>2</v>
      </c>
      <c r="P4719">
        <f>0+RIGHT(TEXT(Table2[[#This Row],[tan_angle]],"000/000"),3)</f>
        <v>5</v>
      </c>
      <c r="Q4719" s="10">
        <f>Table2[[#This Row],[canvas_height]]/Table2[[#This Row],[canvas_width]]</f>
        <v>0.74</v>
      </c>
      <c r="R4719">
        <f>0+LEFT(TEXT(Table2[[#This Row],[canvas_ratio]],"000/000"),3)</f>
        <v>37</v>
      </c>
      <c r="S4719" s="5" t="str">
        <f t="shared" si="74"/>
        <v>/</v>
      </c>
      <c r="T4719" s="4">
        <f>0+RIGHT(TEXT(Table2[[#This Row],[canvas_ratio]],"000/000"),3)</f>
        <v>50</v>
      </c>
      <c r="U4719" s="9">
        <f>Table2[[#This Row],[canvas_ratio]]/Table2[[#This Row],[tan_angle]]</f>
        <v>1.8500000000329426</v>
      </c>
      <c r="V4719" s="8">
        <f>0+RIGHT(TEXT(Table2[[#This Row],[ratio]],"0000/0000"),4)/Table2[[#This Row],[tan_angle_numer]]</f>
        <v>10</v>
      </c>
      <c r="W4719" s="9" t="b">
        <f>Table2[[#This Row],[multiplier]]=Table2[[#This Row],[multiplier_calc]]</f>
        <v>0</v>
      </c>
    </row>
    <row r="4720" spans="1:23" x14ac:dyDescent="0.25">
      <c r="A4720" s="1">
        <v>0.75</v>
      </c>
      <c r="B4720" s="1">
        <v>1</v>
      </c>
      <c r="C4720">
        <v>21.801409486000001</v>
      </c>
      <c r="D4720">
        <v>0</v>
      </c>
      <c r="E4720">
        <v>0</v>
      </c>
      <c r="F4720">
        <v>2.1354963890000001</v>
      </c>
      <c r="G4720">
        <v>-4.6423834999999997E-2</v>
      </c>
      <c r="H4720">
        <v>0.53851648100000005</v>
      </c>
      <c r="I4720">
        <v>-15.616977941</v>
      </c>
      <c r="J4720">
        <v>16.155494422</v>
      </c>
      <c r="K4720">
        <v>6</v>
      </c>
      <c r="L4720">
        <v>15</v>
      </c>
      <c r="M4720">
        <v>3</v>
      </c>
      <c r="N4720">
        <f>TAN(RADIANS(Table2[[#This Row],[angle]]))</f>
        <v>0.39999999999287728</v>
      </c>
      <c r="O4720">
        <f>0+LEFT(TEXT(Table2[[#This Row],[tan_angle]],"000/000"),3)</f>
        <v>2</v>
      </c>
      <c r="P4720">
        <f>0+RIGHT(TEXT(Table2[[#This Row],[tan_angle]],"000/000"),3)</f>
        <v>5</v>
      </c>
      <c r="Q4720" s="10">
        <f>Table2[[#This Row],[canvas_height]]/Table2[[#This Row],[canvas_width]]</f>
        <v>0.75</v>
      </c>
      <c r="R4720">
        <f>0+LEFT(TEXT(Table2[[#This Row],[canvas_ratio]],"000/000"),3)</f>
        <v>3</v>
      </c>
      <c r="S4720" s="5" t="str">
        <f t="shared" si="74"/>
        <v>/</v>
      </c>
      <c r="T4720" s="4">
        <f>0+RIGHT(TEXT(Table2[[#This Row],[canvas_ratio]],"000/000"),3)</f>
        <v>4</v>
      </c>
      <c r="U4720" s="9">
        <f>Table2[[#This Row],[canvas_ratio]]/Table2[[#This Row],[tan_angle]]</f>
        <v>1.8750000000333877</v>
      </c>
      <c r="V4720" s="8">
        <f>0+RIGHT(TEXT(Table2[[#This Row],[ratio]],"0000/0000"),4)/Table2[[#This Row],[tan_angle_numer]]</f>
        <v>4</v>
      </c>
      <c r="W4720" s="9" t="b">
        <f>Table2[[#This Row],[multiplier]]=Table2[[#This Row],[multiplier_calc]]</f>
        <v>0</v>
      </c>
    </row>
    <row r="4721" spans="1:23" x14ac:dyDescent="0.25">
      <c r="A4721" s="1">
        <v>0.76</v>
      </c>
      <c r="B4721" s="1">
        <v>1</v>
      </c>
      <c r="C4721">
        <v>21.801409486000001</v>
      </c>
      <c r="D4721">
        <v>0</v>
      </c>
      <c r="E4721">
        <v>0</v>
      </c>
      <c r="F4721">
        <v>2.1392102959999999</v>
      </c>
      <c r="G4721">
        <v>-3.7139067999999997E-2</v>
      </c>
      <c r="H4721">
        <v>0.53851648100000005</v>
      </c>
      <c r="I4721">
        <v>-19.925109786</v>
      </c>
      <c r="J4721">
        <v>20.463626266999999</v>
      </c>
      <c r="K4721">
        <v>7.6</v>
      </c>
      <c r="L4721">
        <v>19</v>
      </c>
      <c r="M4721">
        <v>3.8</v>
      </c>
      <c r="N4721">
        <f>TAN(RADIANS(Table2[[#This Row],[angle]]))</f>
        <v>0.39999999999287728</v>
      </c>
      <c r="O4721">
        <f>0+LEFT(TEXT(Table2[[#This Row],[tan_angle]],"000/000"),3)</f>
        <v>2</v>
      </c>
      <c r="P4721">
        <f>0+RIGHT(TEXT(Table2[[#This Row],[tan_angle]],"000/000"),3)</f>
        <v>5</v>
      </c>
      <c r="Q4721" s="10">
        <f>Table2[[#This Row],[canvas_height]]/Table2[[#This Row],[canvas_width]]</f>
        <v>0.76</v>
      </c>
      <c r="R4721">
        <f>0+LEFT(TEXT(Table2[[#This Row],[canvas_ratio]],"000/000"),3)</f>
        <v>19</v>
      </c>
      <c r="S4721" s="5" t="str">
        <f t="shared" si="74"/>
        <v>/</v>
      </c>
      <c r="T4721" s="4">
        <f>0+RIGHT(TEXT(Table2[[#This Row],[canvas_ratio]],"000/000"),3)</f>
        <v>25</v>
      </c>
      <c r="U4721" s="9">
        <f>Table2[[#This Row],[canvas_ratio]]/Table2[[#This Row],[tan_angle]]</f>
        <v>1.9000000000338331</v>
      </c>
      <c r="V4721" s="8">
        <f>0+RIGHT(TEXT(Table2[[#This Row],[ratio]],"0000/0000"),4)/Table2[[#This Row],[tan_angle_numer]]</f>
        <v>5</v>
      </c>
      <c r="W4721" s="9" t="b">
        <f>Table2[[#This Row],[multiplier]]=Table2[[#This Row],[multiplier_calc]]</f>
        <v>0</v>
      </c>
    </row>
    <row r="4722" spans="1:23" x14ac:dyDescent="0.25">
      <c r="A4722" s="1">
        <v>0.77</v>
      </c>
      <c r="B4722" s="1">
        <v>1</v>
      </c>
      <c r="C4722">
        <v>21.801409486000001</v>
      </c>
      <c r="D4722">
        <v>0</v>
      </c>
      <c r="E4722">
        <v>0</v>
      </c>
      <c r="F4722">
        <v>56.002000086999999</v>
      </c>
      <c r="G4722">
        <v>-9.2847669999999993E-3</v>
      </c>
      <c r="H4722">
        <v>0.53851648100000005</v>
      </c>
      <c r="I4722">
        <v>-82.393021548999997</v>
      </c>
      <c r="J4722">
        <v>82.931538029999999</v>
      </c>
      <c r="K4722">
        <v>30.8</v>
      </c>
      <c r="L4722">
        <v>77</v>
      </c>
      <c r="M4722">
        <v>15.4</v>
      </c>
      <c r="N4722">
        <f>TAN(RADIANS(Table2[[#This Row],[angle]]))</f>
        <v>0.39999999999287728</v>
      </c>
      <c r="O4722">
        <f>0+LEFT(TEXT(Table2[[#This Row],[tan_angle]],"000/000"),3)</f>
        <v>2</v>
      </c>
      <c r="P4722">
        <f>0+RIGHT(TEXT(Table2[[#This Row],[tan_angle]],"000/000"),3)</f>
        <v>5</v>
      </c>
      <c r="Q4722" s="10">
        <f>Table2[[#This Row],[canvas_height]]/Table2[[#This Row],[canvas_width]]</f>
        <v>0.77</v>
      </c>
      <c r="R4722">
        <f>0+LEFT(TEXT(Table2[[#This Row],[canvas_ratio]],"000/000"),3)</f>
        <v>77</v>
      </c>
      <c r="S4722" s="5" t="str">
        <f t="shared" ref="S4722:S4785" si="75">"/"</f>
        <v>/</v>
      </c>
      <c r="T4722" s="4">
        <f>0+RIGHT(TEXT(Table2[[#This Row],[canvas_ratio]],"000/000"),3)</f>
        <v>100</v>
      </c>
      <c r="U4722" s="9">
        <f>Table2[[#This Row],[canvas_ratio]]/Table2[[#This Row],[tan_angle]]</f>
        <v>1.9250000000342782</v>
      </c>
      <c r="V4722" s="8">
        <f>0+RIGHT(TEXT(Table2[[#This Row],[ratio]],"0000/0000"),4)/Table2[[#This Row],[tan_angle_numer]]</f>
        <v>20</v>
      </c>
      <c r="W4722" s="9" t="b">
        <f>Table2[[#This Row],[multiplier]]=Table2[[#This Row],[multiplier_calc]]</f>
        <v>0</v>
      </c>
    </row>
    <row r="4723" spans="1:23" x14ac:dyDescent="0.25">
      <c r="A4723" s="1">
        <v>0.78</v>
      </c>
      <c r="B4723" s="1">
        <v>1</v>
      </c>
      <c r="C4723">
        <v>21.801409486000001</v>
      </c>
      <c r="D4723">
        <v>0</v>
      </c>
      <c r="E4723">
        <v>0</v>
      </c>
      <c r="F4723">
        <v>2.146638109</v>
      </c>
      <c r="G4723">
        <v>-1.8569533999999999E-2</v>
      </c>
      <c r="H4723">
        <v>0.53851648100000005</v>
      </c>
      <c r="I4723">
        <v>-41.465769014999999</v>
      </c>
      <c r="J4723">
        <v>42.004285496000001</v>
      </c>
      <c r="K4723">
        <v>15.6</v>
      </c>
      <c r="L4723">
        <v>39</v>
      </c>
      <c r="M4723">
        <v>7.8</v>
      </c>
      <c r="N4723">
        <f>TAN(RADIANS(Table2[[#This Row],[angle]]))</f>
        <v>0.39999999999287728</v>
      </c>
      <c r="O4723">
        <f>0+LEFT(TEXT(Table2[[#This Row],[tan_angle]],"000/000"),3)</f>
        <v>2</v>
      </c>
      <c r="P4723">
        <f>0+RIGHT(TEXT(Table2[[#This Row],[tan_angle]],"000/000"),3)</f>
        <v>5</v>
      </c>
      <c r="Q4723" s="10">
        <f>Table2[[#This Row],[canvas_height]]/Table2[[#This Row],[canvas_width]]</f>
        <v>0.78</v>
      </c>
      <c r="R4723">
        <f>0+LEFT(TEXT(Table2[[#This Row],[canvas_ratio]],"000/000"),3)</f>
        <v>39</v>
      </c>
      <c r="S4723" s="5" t="str">
        <f t="shared" si="75"/>
        <v>/</v>
      </c>
      <c r="T4723" s="4">
        <f>0+RIGHT(TEXT(Table2[[#This Row],[canvas_ratio]],"000/000"),3)</f>
        <v>50</v>
      </c>
      <c r="U4723" s="9">
        <f>Table2[[#This Row],[canvas_ratio]]/Table2[[#This Row],[tan_angle]]</f>
        <v>1.9500000000347233</v>
      </c>
      <c r="V4723" s="8">
        <f>0+RIGHT(TEXT(Table2[[#This Row],[ratio]],"0000/0000"),4)/Table2[[#This Row],[tan_angle_numer]]</f>
        <v>10</v>
      </c>
      <c r="W4723" s="9" t="b">
        <f>Table2[[#This Row],[multiplier]]=Table2[[#This Row],[multiplier_calc]]</f>
        <v>0</v>
      </c>
    </row>
    <row r="4724" spans="1:23" x14ac:dyDescent="0.25">
      <c r="A4724" s="1">
        <v>0.79</v>
      </c>
      <c r="B4724" s="1">
        <v>1</v>
      </c>
      <c r="C4724">
        <v>21.801409486000001</v>
      </c>
      <c r="D4724">
        <v>0</v>
      </c>
      <c r="E4724">
        <v>0</v>
      </c>
      <c r="F4724">
        <v>2.1503520159999998</v>
      </c>
      <c r="G4724">
        <v>-9.2847669999999993E-3</v>
      </c>
      <c r="H4724">
        <v>0.53851648100000005</v>
      </c>
      <c r="I4724">
        <v>-84.547087472000001</v>
      </c>
      <c r="J4724">
        <v>85.085603953000003</v>
      </c>
      <c r="K4724">
        <v>31.6</v>
      </c>
      <c r="L4724">
        <v>79</v>
      </c>
      <c r="M4724">
        <v>15.8</v>
      </c>
      <c r="N4724">
        <f>TAN(RADIANS(Table2[[#This Row],[angle]]))</f>
        <v>0.39999999999287728</v>
      </c>
      <c r="O4724">
        <f>0+LEFT(TEXT(Table2[[#This Row],[tan_angle]],"000/000"),3)</f>
        <v>2</v>
      </c>
      <c r="P4724">
        <f>0+RIGHT(TEXT(Table2[[#This Row],[tan_angle]],"000/000"),3)</f>
        <v>5</v>
      </c>
      <c r="Q4724" s="10">
        <f>Table2[[#This Row],[canvas_height]]/Table2[[#This Row],[canvas_width]]</f>
        <v>0.79</v>
      </c>
      <c r="R4724">
        <f>0+LEFT(TEXT(Table2[[#This Row],[canvas_ratio]],"000/000"),3)</f>
        <v>79</v>
      </c>
      <c r="S4724" s="5" t="str">
        <f t="shared" si="75"/>
        <v>/</v>
      </c>
      <c r="T4724" s="4">
        <f>0+RIGHT(TEXT(Table2[[#This Row],[canvas_ratio]],"000/000"),3)</f>
        <v>100</v>
      </c>
      <c r="U4724" s="9">
        <f>Table2[[#This Row],[canvas_ratio]]/Table2[[#This Row],[tan_angle]]</f>
        <v>1.9750000000351686</v>
      </c>
      <c r="V4724" s="8">
        <f>0+RIGHT(TEXT(Table2[[#This Row],[ratio]],"0000/0000"),4)/Table2[[#This Row],[tan_angle_numer]]</f>
        <v>20</v>
      </c>
      <c r="W4724" s="9" t="b">
        <f>Table2[[#This Row],[multiplier]]=Table2[[#This Row],[multiplier_calc]]</f>
        <v>0</v>
      </c>
    </row>
    <row r="4725" spans="1:23" x14ac:dyDescent="0.25">
      <c r="A4725" s="1">
        <v>0.8</v>
      </c>
      <c r="B4725" s="1">
        <v>1</v>
      </c>
      <c r="C4725">
        <v>21.801409486000001</v>
      </c>
      <c r="D4725">
        <v>0</v>
      </c>
      <c r="E4725">
        <v>0</v>
      </c>
      <c r="F4725">
        <v>0.92847669099999997</v>
      </c>
      <c r="G4725">
        <v>-0.37139067599999998</v>
      </c>
      <c r="H4725">
        <v>0.53851648100000005</v>
      </c>
      <c r="I4725">
        <v>-1.6155494420000001</v>
      </c>
      <c r="J4725">
        <v>2.1540659230000001</v>
      </c>
      <c r="K4725">
        <v>0.8</v>
      </c>
      <c r="L4725">
        <v>2</v>
      </c>
      <c r="M4725">
        <v>0.4</v>
      </c>
      <c r="N4725">
        <f>TAN(RADIANS(Table2[[#This Row],[angle]]))</f>
        <v>0.39999999999287728</v>
      </c>
      <c r="O4725">
        <f>0+LEFT(TEXT(Table2[[#This Row],[tan_angle]],"000/000"),3)</f>
        <v>2</v>
      </c>
      <c r="P4725">
        <f>0+RIGHT(TEXT(Table2[[#This Row],[tan_angle]],"000/000"),3)</f>
        <v>5</v>
      </c>
      <c r="Q4725" s="10">
        <f>Table2[[#This Row],[canvas_height]]/Table2[[#This Row],[canvas_width]]</f>
        <v>0.8</v>
      </c>
      <c r="R4725">
        <f>0+LEFT(TEXT(Table2[[#This Row],[canvas_ratio]],"000/000"),3)</f>
        <v>4</v>
      </c>
      <c r="S4725" s="5" t="str">
        <f t="shared" si="75"/>
        <v>/</v>
      </c>
      <c r="T4725" s="4">
        <f>0+RIGHT(TEXT(Table2[[#This Row],[canvas_ratio]],"000/000"),3)</f>
        <v>5</v>
      </c>
      <c r="U4725" s="9">
        <f>Table2[[#This Row],[canvas_ratio]]/Table2[[#This Row],[tan_angle]]</f>
        <v>2.0000000000356137</v>
      </c>
      <c r="V4725" s="8">
        <f>0+RIGHT(TEXT(Table2[[#This Row],[ratio]],"0000/0000"),4)/Table2[[#This Row],[tan_angle_numer]]</f>
        <v>0.5</v>
      </c>
      <c r="W4725" s="9" t="b">
        <f>Table2[[#This Row],[multiplier]]=Table2[[#This Row],[multiplier_calc]]</f>
        <v>0</v>
      </c>
    </row>
    <row r="4726" spans="1:23" x14ac:dyDescent="0.25">
      <c r="A4726" s="1">
        <v>0.81</v>
      </c>
      <c r="B4726" s="1">
        <v>1</v>
      </c>
      <c r="C4726">
        <v>21.801409486000001</v>
      </c>
      <c r="D4726">
        <v>0</v>
      </c>
      <c r="E4726">
        <v>0</v>
      </c>
      <c r="F4726">
        <v>85.081890045999998</v>
      </c>
      <c r="G4726">
        <v>-9.2847669999999993E-3</v>
      </c>
      <c r="H4726">
        <v>0.53851648100000005</v>
      </c>
      <c r="I4726">
        <v>-86.701153395000006</v>
      </c>
      <c r="J4726">
        <v>87.239669876000008</v>
      </c>
      <c r="K4726">
        <v>32.4</v>
      </c>
      <c r="L4726">
        <v>81</v>
      </c>
      <c r="M4726">
        <v>16.2</v>
      </c>
      <c r="N4726">
        <f>TAN(RADIANS(Table2[[#This Row],[angle]]))</f>
        <v>0.39999999999287728</v>
      </c>
      <c r="O4726">
        <f>0+LEFT(TEXT(Table2[[#This Row],[tan_angle]],"000/000"),3)</f>
        <v>2</v>
      </c>
      <c r="P4726">
        <f>0+RIGHT(TEXT(Table2[[#This Row],[tan_angle]],"000/000"),3)</f>
        <v>5</v>
      </c>
      <c r="Q4726" s="10">
        <f>Table2[[#This Row],[canvas_height]]/Table2[[#This Row],[canvas_width]]</f>
        <v>0.81</v>
      </c>
      <c r="R4726">
        <f>0+LEFT(TEXT(Table2[[#This Row],[canvas_ratio]],"000/000"),3)</f>
        <v>81</v>
      </c>
      <c r="S4726" s="5" t="str">
        <f t="shared" si="75"/>
        <v>/</v>
      </c>
      <c r="T4726" s="4">
        <f>0+RIGHT(TEXT(Table2[[#This Row],[canvas_ratio]],"000/000"),3)</f>
        <v>100</v>
      </c>
      <c r="U4726" s="9">
        <f>Table2[[#This Row],[canvas_ratio]]/Table2[[#This Row],[tan_angle]]</f>
        <v>2.0250000000360591</v>
      </c>
      <c r="V4726" s="8">
        <f>0+RIGHT(TEXT(Table2[[#This Row],[ratio]],"0000/0000"),4)/Table2[[#This Row],[tan_angle_numer]]</f>
        <v>20</v>
      </c>
      <c r="W4726" s="9" t="b">
        <f>Table2[[#This Row],[multiplier]]=Table2[[#This Row],[multiplier_calc]]</f>
        <v>0</v>
      </c>
    </row>
    <row r="4727" spans="1:23" x14ac:dyDescent="0.25">
      <c r="A4727" s="1">
        <v>0.82</v>
      </c>
      <c r="B4727" s="1">
        <v>1</v>
      </c>
      <c r="C4727">
        <v>21.801409486000001</v>
      </c>
      <c r="D4727">
        <v>0</v>
      </c>
      <c r="E4727">
        <v>0</v>
      </c>
      <c r="F4727">
        <v>41.996857681999998</v>
      </c>
      <c r="G4727">
        <v>-1.8569533999999999E-2</v>
      </c>
      <c r="H4727">
        <v>0.53851648100000005</v>
      </c>
      <c r="I4727">
        <v>-43.619834937999997</v>
      </c>
      <c r="J4727">
        <v>44.158351418999999</v>
      </c>
      <c r="K4727">
        <v>16.399999999999999</v>
      </c>
      <c r="L4727">
        <v>41</v>
      </c>
      <c r="M4727">
        <v>8.1999999999999993</v>
      </c>
      <c r="N4727">
        <f>TAN(RADIANS(Table2[[#This Row],[angle]]))</f>
        <v>0.39999999999287728</v>
      </c>
      <c r="O4727">
        <f>0+LEFT(TEXT(Table2[[#This Row],[tan_angle]],"000/000"),3)</f>
        <v>2</v>
      </c>
      <c r="P4727">
        <f>0+RIGHT(TEXT(Table2[[#This Row],[tan_angle]],"000/000"),3)</f>
        <v>5</v>
      </c>
      <c r="Q4727" s="10">
        <f>Table2[[#This Row],[canvas_height]]/Table2[[#This Row],[canvas_width]]</f>
        <v>0.82</v>
      </c>
      <c r="R4727">
        <f>0+LEFT(TEXT(Table2[[#This Row],[canvas_ratio]],"000/000"),3)</f>
        <v>41</v>
      </c>
      <c r="S4727" s="5" t="str">
        <f t="shared" si="75"/>
        <v>/</v>
      </c>
      <c r="T4727" s="4">
        <f>0+RIGHT(TEXT(Table2[[#This Row],[canvas_ratio]],"000/000"),3)</f>
        <v>50</v>
      </c>
      <c r="U4727" s="9">
        <f>Table2[[#This Row],[canvas_ratio]]/Table2[[#This Row],[tan_angle]]</f>
        <v>2.050000000036504</v>
      </c>
      <c r="V4727" s="8">
        <f>0+RIGHT(TEXT(Table2[[#This Row],[ratio]],"0000/0000"),4)/Table2[[#This Row],[tan_angle_numer]]</f>
        <v>10</v>
      </c>
      <c r="W4727" s="9" t="b">
        <f>Table2[[#This Row],[multiplier]]=Table2[[#This Row],[multiplier_calc]]</f>
        <v>0</v>
      </c>
    </row>
    <row r="4728" spans="1:23" x14ac:dyDescent="0.25">
      <c r="A4728" s="1">
        <v>0.83</v>
      </c>
      <c r="B4728" s="1">
        <v>1</v>
      </c>
      <c r="C4728">
        <v>21.801409486000001</v>
      </c>
      <c r="D4728">
        <v>0</v>
      </c>
      <c r="E4728">
        <v>0</v>
      </c>
      <c r="F4728">
        <v>29.076176052000001</v>
      </c>
      <c r="G4728">
        <v>-9.2847669999999993E-3</v>
      </c>
      <c r="H4728">
        <v>0.53851648100000005</v>
      </c>
      <c r="I4728">
        <v>-88.855219317999996</v>
      </c>
      <c r="J4728">
        <v>89.393735798999998</v>
      </c>
      <c r="K4728">
        <v>33.200000000000003</v>
      </c>
      <c r="L4728">
        <v>83</v>
      </c>
      <c r="M4728">
        <v>16.600000000000001</v>
      </c>
      <c r="N4728">
        <f>TAN(RADIANS(Table2[[#This Row],[angle]]))</f>
        <v>0.39999999999287728</v>
      </c>
      <c r="O4728">
        <f>0+LEFT(TEXT(Table2[[#This Row],[tan_angle]],"000/000"),3)</f>
        <v>2</v>
      </c>
      <c r="P4728">
        <f>0+RIGHT(TEXT(Table2[[#This Row],[tan_angle]],"000/000"),3)</f>
        <v>5</v>
      </c>
      <c r="Q4728" s="10">
        <f>Table2[[#This Row],[canvas_height]]/Table2[[#This Row],[canvas_width]]</f>
        <v>0.83</v>
      </c>
      <c r="R4728">
        <f>0+LEFT(TEXT(Table2[[#This Row],[canvas_ratio]],"000/000"),3)</f>
        <v>83</v>
      </c>
      <c r="S4728" s="5" t="str">
        <f t="shared" si="75"/>
        <v>/</v>
      </c>
      <c r="T4728" s="4">
        <f>0+RIGHT(TEXT(Table2[[#This Row],[canvas_ratio]],"000/000"),3)</f>
        <v>100</v>
      </c>
      <c r="U4728" s="9">
        <f>Table2[[#This Row],[canvas_ratio]]/Table2[[#This Row],[tan_angle]]</f>
        <v>2.0750000000369488</v>
      </c>
      <c r="V4728" s="8">
        <f>0+RIGHT(TEXT(Table2[[#This Row],[ratio]],"0000/0000"),4)/Table2[[#This Row],[tan_angle_numer]]</f>
        <v>20</v>
      </c>
      <c r="W4728" s="9" t="b">
        <f>Table2[[#This Row],[multiplier]]=Table2[[#This Row],[multiplier_calc]]</f>
        <v>0</v>
      </c>
    </row>
    <row r="4729" spans="1:23" x14ac:dyDescent="0.25">
      <c r="A4729" s="1">
        <v>0.84</v>
      </c>
      <c r="B4729" s="1">
        <v>1</v>
      </c>
      <c r="C4729">
        <v>21.801409486000001</v>
      </c>
      <c r="D4729">
        <v>0</v>
      </c>
      <c r="E4729">
        <v>0</v>
      </c>
      <c r="F4729">
        <v>2.1689215499999999</v>
      </c>
      <c r="G4729">
        <v>3.7139067999999997E-2</v>
      </c>
      <c r="H4729">
        <v>0.53851648100000005</v>
      </c>
      <c r="I4729">
        <v>-22.079175709000001</v>
      </c>
      <c r="J4729">
        <v>22.61769219</v>
      </c>
      <c r="K4729">
        <v>8.4</v>
      </c>
      <c r="L4729">
        <v>21</v>
      </c>
      <c r="M4729">
        <v>4.2</v>
      </c>
      <c r="N4729">
        <f>TAN(RADIANS(Table2[[#This Row],[angle]]))</f>
        <v>0.39999999999287728</v>
      </c>
      <c r="O4729">
        <f>0+LEFT(TEXT(Table2[[#This Row],[tan_angle]],"000/000"),3)</f>
        <v>2</v>
      </c>
      <c r="P4729">
        <f>0+RIGHT(TEXT(Table2[[#This Row],[tan_angle]],"000/000"),3)</f>
        <v>5</v>
      </c>
      <c r="Q4729" s="10">
        <f>Table2[[#This Row],[canvas_height]]/Table2[[#This Row],[canvas_width]]</f>
        <v>0.84</v>
      </c>
      <c r="R4729">
        <f>0+LEFT(TEXT(Table2[[#This Row],[canvas_ratio]],"000/000"),3)</f>
        <v>21</v>
      </c>
      <c r="S4729" s="5" t="str">
        <f t="shared" si="75"/>
        <v>/</v>
      </c>
      <c r="T4729" s="4">
        <f>0+RIGHT(TEXT(Table2[[#This Row],[canvas_ratio]],"000/000"),3)</f>
        <v>25</v>
      </c>
      <c r="U4729" s="9">
        <f>Table2[[#This Row],[canvas_ratio]]/Table2[[#This Row],[tan_angle]]</f>
        <v>2.1000000000373942</v>
      </c>
      <c r="V4729" s="8">
        <f>0+RIGHT(TEXT(Table2[[#This Row],[ratio]],"0000/0000"),4)/Table2[[#This Row],[tan_angle_numer]]</f>
        <v>5</v>
      </c>
      <c r="W4729" s="9" t="b">
        <f>Table2[[#This Row],[multiplier]]=Table2[[#This Row],[multiplier_calc]]</f>
        <v>0</v>
      </c>
    </row>
    <row r="4730" spans="1:23" x14ac:dyDescent="0.25">
      <c r="A4730" s="1">
        <v>0.85</v>
      </c>
      <c r="B4730" s="1">
        <v>1</v>
      </c>
      <c r="C4730">
        <v>21.801409486000001</v>
      </c>
      <c r="D4730">
        <v>0</v>
      </c>
      <c r="E4730">
        <v>0</v>
      </c>
      <c r="F4730">
        <v>2.1726354570000002</v>
      </c>
      <c r="G4730">
        <v>4.6423834999999997E-2</v>
      </c>
      <c r="H4730">
        <v>0.53851648100000005</v>
      </c>
      <c r="I4730">
        <v>-17.771043863999999</v>
      </c>
      <c r="J4730">
        <v>18.309560345000001</v>
      </c>
      <c r="K4730">
        <v>6.8</v>
      </c>
      <c r="L4730">
        <v>17</v>
      </c>
      <c r="M4730">
        <v>3.4</v>
      </c>
      <c r="N4730">
        <f>TAN(RADIANS(Table2[[#This Row],[angle]]))</f>
        <v>0.39999999999287728</v>
      </c>
      <c r="O4730">
        <f>0+LEFT(TEXT(Table2[[#This Row],[tan_angle]],"000/000"),3)</f>
        <v>2</v>
      </c>
      <c r="P4730">
        <f>0+RIGHT(TEXT(Table2[[#This Row],[tan_angle]],"000/000"),3)</f>
        <v>5</v>
      </c>
      <c r="Q4730" s="10">
        <f>Table2[[#This Row],[canvas_height]]/Table2[[#This Row],[canvas_width]]</f>
        <v>0.85</v>
      </c>
      <c r="R4730">
        <f>0+LEFT(TEXT(Table2[[#This Row],[canvas_ratio]],"000/000"),3)</f>
        <v>17</v>
      </c>
      <c r="S4730" s="5" t="str">
        <f t="shared" si="75"/>
        <v>/</v>
      </c>
      <c r="T4730" s="4">
        <f>0+RIGHT(TEXT(Table2[[#This Row],[canvas_ratio]],"000/000"),3)</f>
        <v>20</v>
      </c>
      <c r="U4730" s="9">
        <f>Table2[[#This Row],[canvas_ratio]]/Table2[[#This Row],[tan_angle]]</f>
        <v>2.1250000000378395</v>
      </c>
      <c r="V4730" s="8">
        <f>0+RIGHT(TEXT(Table2[[#This Row],[ratio]],"0000/0000"),4)/Table2[[#This Row],[tan_angle_numer]]</f>
        <v>4</v>
      </c>
      <c r="W4730" s="9" t="b">
        <f>Table2[[#This Row],[multiplier]]=Table2[[#This Row],[multiplier_calc]]</f>
        <v>0</v>
      </c>
    </row>
    <row r="4731" spans="1:23" x14ac:dyDescent="0.25">
      <c r="A4731" s="1">
        <v>0.86</v>
      </c>
      <c r="B4731" s="1">
        <v>1</v>
      </c>
      <c r="C4731">
        <v>21.801409486000001</v>
      </c>
      <c r="D4731">
        <v>0</v>
      </c>
      <c r="E4731">
        <v>0</v>
      </c>
      <c r="F4731">
        <v>30.149495106</v>
      </c>
      <c r="G4731">
        <v>-1.8569533999999999E-2</v>
      </c>
      <c r="H4731">
        <v>0.53851648100000005</v>
      </c>
      <c r="I4731">
        <v>-45.773900861000001</v>
      </c>
      <c r="J4731">
        <v>46.312417342000003</v>
      </c>
      <c r="K4731">
        <v>17.2</v>
      </c>
      <c r="L4731">
        <v>43</v>
      </c>
      <c r="M4731">
        <v>8.6</v>
      </c>
      <c r="N4731">
        <f>TAN(RADIANS(Table2[[#This Row],[angle]]))</f>
        <v>0.39999999999287728</v>
      </c>
      <c r="O4731">
        <f>0+LEFT(TEXT(Table2[[#This Row],[tan_angle]],"000/000"),3)</f>
        <v>2</v>
      </c>
      <c r="P4731">
        <f>0+RIGHT(TEXT(Table2[[#This Row],[tan_angle]],"000/000"),3)</f>
        <v>5</v>
      </c>
      <c r="Q4731" s="10">
        <f>Table2[[#This Row],[canvas_height]]/Table2[[#This Row],[canvas_width]]</f>
        <v>0.86</v>
      </c>
      <c r="R4731">
        <f>0+LEFT(TEXT(Table2[[#This Row],[canvas_ratio]],"000/000"),3)</f>
        <v>43</v>
      </c>
      <c r="S4731" s="5" t="str">
        <f t="shared" si="75"/>
        <v>/</v>
      </c>
      <c r="T4731" s="4">
        <f>0+RIGHT(TEXT(Table2[[#This Row],[canvas_ratio]],"000/000"),3)</f>
        <v>50</v>
      </c>
      <c r="U4731" s="9">
        <f>Table2[[#This Row],[canvas_ratio]]/Table2[[#This Row],[tan_angle]]</f>
        <v>2.1500000000382844</v>
      </c>
      <c r="V4731" s="8">
        <f>0+RIGHT(TEXT(Table2[[#This Row],[ratio]],"0000/0000"),4)/Table2[[#This Row],[tan_angle_numer]]</f>
        <v>10</v>
      </c>
      <c r="W4731" s="9" t="b">
        <f>Table2[[#This Row],[multiplier]]=Table2[[#This Row],[multiplier_calc]]</f>
        <v>0</v>
      </c>
    </row>
    <row r="4732" spans="1:23" x14ac:dyDescent="0.25">
      <c r="A4732" s="1">
        <v>0.87</v>
      </c>
      <c r="B4732" s="1">
        <v>1</v>
      </c>
      <c r="C4732">
        <v>21.801409486000001</v>
      </c>
      <c r="D4732">
        <v>0</v>
      </c>
      <c r="E4732">
        <v>0</v>
      </c>
      <c r="F4732">
        <v>39.846505665999999</v>
      </c>
      <c r="G4732">
        <v>-9.2847669999999993E-3</v>
      </c>
      <c r="H4732">
        <v>0.53851648100000005</v>
      </c>
      <c r="I4732">
        <v>-93.163351163000002</v>
      </c>
      <c r="J4732">
        <v>93.701867644000004</v>
      </c>
      <c r="K4732">
        <v>34.799999999999997</v>
      </c>
      <c r="L4732">
        <v>87</v>
      </c>
      <c r="M4732">
        <v>17.399999999999999</v>
      </c>
      <c r="N4732">
        <f>TAN(RADIANS(Table2[[#This Row],[angle]]))</f>
        <v>0.39999999999287728</v>
      </c>
      <c r="O4732">
        <f>0+LEFT(TEXT(Table2[[#This Row],[tan_angle]],"000/000"),3)</f>
        <v>2</v>
      </c>
      <c r="P4732">
        <f>0+RIGHT(TEXT(Table2[[#This Row],[tan_angle]],"000/000"),3)</f>
        <v>5</v>
      </c>
      <c r="Q4732" s="10">
        <f>Table2[[#This Row],[canvas_height]]/Table2[[#This Row],[canvas_width]]</f>
        <v>0.87</v>
      </c>
      <c r="R4732">
        <f>0+LEFT(TEXT(Table2[[#This Row],[canvas_ratio]],"000/000"),3)</f>
        <v>87</v>
      </c>
      <c r="S4732" s="5" t="str">
        <f t="shared" si="75"/>
        <v>/</v>
      </c>
      <c r="T4732" s="4">
        <f>0+RIGHT(TEXT(Table2[[#This Row],[canvas_ratio]],"000/000"),3)</f>
        <v>100</v>
      </c>
      <c r="U4732" s="9">
        <f>Table2[[#This Row],[canvas_ratio]]/Table2[[#This Row],[tan_angle]]</f>
        <v>2.1750000000387297</v>
      </c>
      <c r="V4732" s="8">
        <f>0+RIGHT(TEXT(Table2[[#This Row],[ratio]],"0000/0000"),4)/Table2[[#This Row],[tan_angle_numer]]</f>
        <v>20</v>
      </c>
      <c r="W4732" s="9" t="b">
        <f>Table2[[#This Row],[multiplier]]=Table2[[#This Row],[multiplier_calc]]</f>
        <v>0</v>
      </c>
    </row>
    <row r="4733" spans="1:23" x14ac:dyDescent="0.25">
      <c r="A4733" s="1">
        <v>0.88</v>
      </c>
      <c r="B4733" s="1">
        <v>1</v>
      </c>
      <c r="C4733">
        <v>21.801409486000001</v>
      </c>
      <c r="D4733">
        <v>0</v>
      </c>
      <c r="E4733">
        <v>0</v>
      </c>
      <c r="F4733">
        <v>9.6635853990000005</v>
      </c>
      <c r="G4733">
        <v>-7.4278134999999995E-2</v>
      </c>
      <c r="H4733">
        <v>0.53851648100000005</v>
      </c>
      <c r="I4733">
        <v>-11.308846095</v>
      </c>
      <c r="J4733">
        <v>11.847362576</v>
      </c>
      <c r="K4733">
        <v>4.4000000000000004</v>
      </c>
      <c r="L4733">
        <v>11</v>
      </c>
      <c r="M4733">
        <v>2.2000000000000002</v>
      </c>
      <c r="N4733">
        <f>TAN(RADIANS(Table2[[#This Row],[angle]]))</f>
        <v>0.39999999999287728</v>
      </c>
      <c r="O4733">
        <f>0+LEFT(TEXT(Table2[[#This Row],[tan_angle]],"000/000"),3)</f>
        <v>2</v>
      </c>
      <c r="P4733">
        <f>0+RIGHT(TEXT(Table2[[#This Row],[tan_angle]],"000/000"),3)</f>
        <v>5</v>
      </c>
      <c r="Q4733" s="10">
        <f>Table2[[#This Row],[canvas_height]]/Table2[[#This Row],[canvas_width]]</f>
        <v>0.88</v>
      </c>
      <c r="R4733">
        <f>0+LEFT(TEXT(Table2[[#This Row],[canvas_ratio]],"000/000"),3)</f>
        <v>22</v>
      </c>
      <c r="S4733" s="5" t="str">
        <f t="shared" si="75"/>
        <v>/</v>
      </c>
      <c r="T4733" s="4">
        <f>0+RIGHT(TEXT(Table2[[#This Row],[canvas_ratio]],"000/000"),3)</f>
        <v>25</v>
      </c>
      <c r="U4733" s="9">
        <f>Table2[[#This Row],[canvas_ratio]]/Table2[[#This Row],[tan_angle]]</f>
        <v>2.2000000000391751</v>
      </c>
      <c r="V4733" s="8">
        <f>0+RIGHT(TEXT(Table2[[#This Row],[ratio]],"0000/0000"),4)/Table2[[#This Row],[tan_angle_numer]]</f>
        <v>2.5</v>
      </c>
      <c r="W4733" s="9" t="b">
        <f>Table2[[#This Row],[multiplier]]=Table2[[#This Row],[multiplier_calc]]</f>
        <v>0</v>
      </c>
    </row>
    <row r="4734" spans="1:23" x14ac:dyDescent="0.25">
      <c r="A4734" s="1">
        <v>0.89</v>
      </c>
      <c r="B4734" s="1">
        <v>1</v>
      </c>
      <c r="C4734">
        <v>21.801409486000001</v>
      </c>
      <c r="D4734">
        <v>0</v>
      </c>
      <c r="E4734">
        <v>0</v>
      </c>
      <c r="F4734">
        <v>74.311560431999993</v>
      </c>
      <c r="G4734">
        <v>-9.2847669999999993E-3</v>
      </c>
      <c r="H4734">
        <v>0.53851648100000005</v>
      </c>
      <c r="I4734">
        <v>-95.317417086000006</v>
      </c>
      <c r="J4734">
        <v>95.855933567000008</v>
      </c>
      <c r="K4734">
        <v>35.6</v>
      </c>
      <c r="L4734">
        <v>89</v>
      </c>
      <c r="M4734">
        <v>17.8</v>
      </c>
      <c r="N4734">
        <f>TAN(RADIANS(Table2[[#This Row],[angle]]))</f>
        <v>0.39999999999287728</v>
      </c>
      <c r="O4734">
        <f>0+LEFT(TEXT(Table2[[#This Row],[tan_angle]],"000/000"),3)</f>
        <v>2</v>
      </c>
      <c r="P4734">
        <f>0+RIGHT(TEXT(Table2[[#This Row],[tan_angle]],"000/000"),3)</f>
        <v>5</v>
      </c>
      <c r="Q4734" s="10">
        <f>Table2[[#This Row],[canvas_height]]/Table2[[#This Row],[canvas_width]]</f>
        <v>0.89</v>
      </c>
      <c r="R4734">
        <f>0+LEFT(TEXT(Table2[[#This Row],[canvas_ratio]],"000/000"),3)</f>
        <v>89</v>
      </c>
      <c r="S4734" s="5" t="str">
        <f t="shared" si="75"/>
        <v>/</v>
      </c>
      <c r="T4734" s="4">
        <f>0+RIGHT(TEXT(Table2[[#This Row],[canvas_ratio]],"000/000"),3)</f>
        <v>100</v>
      </c>
      <c r="U4734" s="9">
        <f>Table2[[#This Row],[canvas_ratio]]/Table2[[#This Row],[tan_angle]]</f>
        <v>2.2250000000396204</v>
      </c>
      <c r="V4734" s="8">
        <f>0+RIGHT(TEXT(Table2[[#This Row],[ratio]],"0000/0000"),4)/Table2[[#This Row],[tan_angle_numer]]</f>
        <v>20</v>
      </c>
      <c r="W4734" s="9" t="b">
        <f>Table2[[#This Row],[multiplier]]=Table2[[#This Row],[multiplier_calc]]</f>
        <v>0</v>
      </c>
    </row>
    <row r="4735" spans="1:23" x14ac:dyDescent="0.25">
      <c r="A4735" s="1">
        <v>0.9</v>
      </c>
      <c r="B4735" s="1">
        <v>1</v>
      </c>
      <c r="C4735">
        <v>21.801409486000001</v>
      </c>
      <c r="D4735">
        <v>0</v>
      </c>
      <c r="E4735">
        <v>0</v>
      </c>
      <c r="F4735">
        <v>7.5020916619999998</v>
      </c>
      <c r="G4735">
        <v>-9.2847668999999994E-2</v>
      </c>
      <c r="H4735">
        <v>0.53851648100000005</v>
      </c>
      <c r="I4735">
        <v>-9.1547801720000006</v>
      </c>
      <c r="J4735">
        <v>9.6932966530000009</v>
      </c>
      <c r="K4735">
        <v>3.6</v>
      </c>
      <c r="L4735">
        <v>9</v>
      </c>
      <c r="M4735">
        <v>1.8</v>
      </c>
      <c r="N4735">
        <f>TAN(RADIANS(Table2[[#This Row],[angle]]))</f>
        <v>0.39999999999287728</v>
      </c>
      <c r="O4735">
        <f>0+LEFT(TEXT(Table2[[#This Row],[tan_angle]],"000/000"),3)</f>
        <v>2</v>
      </c>
      <c r="P4735">
        <f>0+RIGHT(TEXT(Table2[[#This Row],[tan_angle]],"000/000"),3)</f>
        <v>5</v>
      </c>
      <c r="Q4735" s="10">
        <f>Table2[[#This Row],[canvas_height]]/Table2[[#This Row],[canvas_width]]</f>
        <v>0.9</v>
      </c>
      <c r="R4735">
        <f>0+LEFT(TEXT(Table2[[#This Row],[canvas_ratio]],"000/000"),3)</f>
        <v>9</v>
      </c>
      <c r="S4735" s="5" t="str">
        <f t="shared" si="75"/>
        <v>/</v>
      </c>
      <c r="T4735" s="4">
        <f>0+RIGHT(TEXT(Table2[[#This Row],[canvas_ratio]],"000/000"),3)</f>
        <v>10</v>
      </c>
      <c r="U4735" s="9">
        <f>Table2[[#This Row],[canvas_ratio]]/Table2[[#This Row],[tan_angle]]</f>
        <v>2.2500000000400653</v>
      </c>
      <c r="V4735" s="8">
        <f>0+RIGHT(TEXT(Table2[[#This Row],[ratio]],"0000/0000"),4)/Table2[[#This Row],[tan_angle_numer]]</f>
        <v>2</v>
      </c>
      <c r="W4735" s="9" t="b">
        <f>Table2[[#This Row],[multiplier]]=Table2[[#This Row],[multiplier_calc]]</f>
        <v>0</v>
      </c>
    </row>
    <row r="4736" spans="1:23" x14ac:dyDescent="0.25">
      <c r="A4736" s="1">
        <v>0.91</v>
      </c>
      <c r="B4736" s="1">
        <v>1</v>
      </c>
      <c r="C4736">
        <v>21.801409486000001</v>
      </c>
      <c r="D4736">
        <v>0</v>
      </c>
      <c r="E4736">
        <v>0</v>
      </c>
      <c r="F4736">
        <v>71.080461546999999</v>
      </c>
      <c r="G4736">
        <v>-9.2847669999999993E-3</v>
      </c>
      <c r="H4736">
        <v>0.53851648100000005</v>
      </c>
      <c r="I4736">
        <v>-97.471483008999996</v>
      </c>
      <c r="J4736">
        <v>98.009999489999998</v>
      </c>
      <c r="K4736">
        <v>36.4</v>
      </c>
      <c r="L4736">
        <v>91</v>
      </c>
      <c r="M4736">
        <v>18.2</v>
      </c>
      <c r="N4736">
        <f>TAN(RADIANS(Table2[[#This Row],[angle]]))</f>
        <v>0.39999999999287728</v>
      </c>
      <c r="O4736">
        <f>0+LEFT(TEXT(Table2[[#This Row],[tan_angle]],"000/000"),3)</f>
        <v>2</v>
      </c>
      <c r="P4736">
        <f>0+RIGHT(TEXT(Table2[[#This Row],[tan_angle]],"000/000"),3)</f>
        <v>5</v>
      </c>
      <c r="Q4736" s="10">
        <f>Table2[[#This Row],[canvas_height]]/Table2[[#This Row],[canvas_width]]</f>
        <v>0.91</v>
      </c>
      <c r="R4736">
        <f>0+LEFT(TEXT(Table2[[#This Row],[canvas_ratio]],"000/000"),3)</f>
        <v>91</v>
      </c>
      <c r="S4736" s="5" t="str">
        <f t="shared" si="75"/>
        <v>/</v>
      </c>
      <c r="T4736" s="4">
        <f>0+RIGHT(TEXT(Table2[[#This Row],[canvas_ratio]],"000/000"),3)</f>
        <v>100</v>
      </c>
      <c r="U4736" s="9">
        <f>Table2[[#This Row],[canvas_ratio]]/Table2[[#This Row],[tan_angle]]</f>
        <v>2.2750000000405106</v>
      </c>
      <c r="V4736" s="8">
        <f>0+RIGHT(TEXT(Table2[[#This Row],[ratio]],"0000/0000"),4)/Table2[[#This Row],[tan_angle_numer]]</f>
        <v>20</v>
      </c>
      <c r="W4736" s="9" t="b">
        <f>Table2[[#This Row],[multiplier]]=Table2[[#This Row],[multiplier_calc]]</f>
        <v>0</v>
      </c>
    </row>
    <row r="4737" spans="1:23" x14ac:dyDescent="0.25">
      <c r="A4737" s="1">
        <v>0.92</v>
      </c>
      <c r="B4737" s="1">
        <v>1</v>
      </c>
      <c r="C4737">
        <v>21.801409486000001</v>
      </c>
      <c r="D4737">
        <v>0</v>
      </c>
      <c r="E4737">
        <v>0</v>
      </c>
      <c r="F4737">
        <v>7.5243751029999997</v>
      </c>
      <c r="G4737">
        <v>-3.7139067999999997E-2</v>
      </c>
      <c r="H4737">
        <v>0.53851648100000005</v>
      </c>
      <c r="I4737">
        <v>-24.233241631999999</v>
      </c>
      <c r="J4737">
        <v>24.771758113000001</v>
      </c>
      <c r="K4737">
        <v>9.1999999999999993</v>
      </c>
      <c r="L4737">
        <v>23</v>
      </c>
      <c r="M4737">
        <v>4.5999999999999996</v>
      </c>
      <c r="N4737">
        <f>TAN(RADIANS(Table2[[#This Row],[angle]]))</f>
        <v>0.39999999999287728</v>
      </c>
      <c r="O4737">
        <f>0+LEFT(TEXT(Table2[[#This Row],[tan_angle]],"000/000"),3)</f>
        <v>2</v>
      </c>
      <c r="P4737">
        <f>0+RIGHT(TEXT(Table2[[#This Row],[tan_angle]],"000/000"),3)</f>
        <v>5</v>
      </c>
      <c r="Q4737" s="10">
        <f>Table2[[#This Row],[canvas_height]]/Table2[[#This Row],[canvas_width]]</f>
        <v>0.92</v>
      </c>
      <c r="R4737">
        <f>0+LEFT(TEXT(Table2[[#This Row],[canvas_ratio]],"000/000"),3)</f>
        <v>23</v>
      </c>
      <c r="S4737" s="5" t="str">
        <f t="shared" si="75"/>
        <v>/</v>
      </c>
      <c r="T4737" s="4">
        <f>0+RIGHT(TEXT(Table2[[#This Row],[canvas_ratio]],"000/000"),3)</f>
        <v>25</v>
      </c>
      <c r="U4737" s="9">
        <f>Table2[[#This Row],[canvas_ratio]]/Table2[[#This Row],[tan_angle]]</f>
        <v>2.3000000000409559</v>
      </c>
      <c r="V4737" s="8">
        <f>0+RIGHT(TEXT(Table2[[#This Row],[ratio]],"0000/0000"),4)/Table2[[#This Row],[tan_angle_numer]]</f>
        <v>5</v>
      </c>
      <c r="W4737" s="9" t="b">
        <f>Table2[[#This Row],[multiplier]]=Table2[[#This Row],[multiplier_calc]]</f>
        <v>0</v>
      </c>
    </row>
    <row r="4738" spans="1:23" x14ac:dyDescent="0.25">
      <c r="A4738" s="1">
        <v>0.93</v>
      </c>
      <c r="B4738" s="1">
        <v>1</v>
      </c>
      <c r="C4738">
        <v>21.801409486000001</v>
      </c>
      <c r="D4738">
        <v>0</v>
      </c>
      <c r="E4738">
        <v>0</v>
      </c>
      <c r="F4738">
        <v>7.535516823</v>
      </c>
      <c r="G4738">
        <v>-9.2847669999999993E-3</v>
      </c>
      <c r="H4738">
        <v>0.53851648100000005</v>
      </c>
      <c r="I4738">
        <v>-99.625548932000001</v>
      </c>
      <c r="J4738">
        <v>100.164065413</v>
      </c>
      <c r="K4738">
        <v>37.200000000000003</v>
      </c>
      <c r="L4738">
        <v>93</v>
      </c>
      <c r="M4738">
        <v>18.600000000000001</v>
      </c>
      <c r="N4738">
        <f>TAN(RADIANS(Table2[[#This Row],[angle]]))</f>
        <v>0.39999999999287728</v>
      </c>
      <c r="O4738">
        <f>0+LEFT(TEXT(Table2[[#This Row],[tan_angle]],"000/000"),3)</f>
        <v>2</v>
      </c>
      <c r="P4738">
        <f>0+RIGHT(TEXT(Table2[[#This Row],[tan_angle]],"000/000"),3)</f>
        <v>5</v>
      </c>
      <c r="Q4738" s="10">
        <f>Table2[[#This Row],[canvas_height]]/Table2[[#This Row],[canvas_width]]</f>
        <v>0.93</v>
      </c>
      <c r="R4738">
        <f>0+LEFT(TEXT(Table2[[#This Row],[canvas_ratio]],"000/000"),3)</f>
        <v>93</v>
      </c>
      <c r="S4738" s="5" t="str">
        <f t="shared" si="75"/>
        <v>/</v>
      </c>
      <c r="T4738" s="4">
        <f>0+RIGHT(TEXT(Table2[[#This Row],[canvas_ratio]],"000/000"),3)</f>
        <v>100</v>
      </c>
      <c r="U4738" s="9">
        <f>Table2[[#This Row],[canvas_ratio]]/Table2[[#This Row],[tan_angle]]</f>
        <v>2.3250000000414008</v>
      </c>
      <c r="V4738" s="8">
        <f>0+RIGHT(TEXT(Table2[[#This Row],[ratio]],"0000/0000"),4)/Table2[[#This Row],[tan_angle_numer]]</f>
        <v>20</v>
      </c>
      <c r="W4738" s="9" t="b">
        <f>Table2[[#This Row],[multiplier]]=Table2[[#This Row],[multiplier_calc]]</f>
        <v>0</v>
      </c>
    </row>
    <row r="4739" spans="1:23" x14ac:dyDescent="0.25">
      <c r="A4739" s="1">
        <v>0.94</v>
      </c>
      <c r="B4739" s="1">
        <v>1</v>
      </c>
      <c r="C4739">
        <v>21.801409486000001</v>
      </c>
      <c r="D4739">
        <v>0</v>
      </c>
      <c r="E4739">
        <v>0</v>
      </c>
      <c r="F4739">
        <v>43.073890644000002</v>
      </c>
      <c r="G4739">
        <v>-1.8569533999999999E-2</v>
      </c>
      <c r="H4739">
        <v>0.53851648100000005</v>
      </c>
      <c r="I4739">
        <v>-50.082032706</v>
      </c>
      <c r="J4739">
        <v>50.620549187000002</v>
      </c>
      <c r="K4739">
        <v>18.8</v>
      </c>
      <c r="L4739">
        <v>47</v>
      </c>
      <c r="M4739">
        <v>9.4</v>
      </c>
      <c r="N4739">
        <f>TAN(RADIANS(Table2[[#This Row],[angle]]))</f>
        <v>0.39999999999287728</v>
      </c>
      <c r="O4739">
        <f>0+LEFT(TEXT(Table2[[#This Row],[tan_angle]],"000/000"),3)</f>
        <v>2</v>
      </c>
      <c r="P4739">
        <f>0+RIGHT(TEXT(Table2[[#This Row],[tan_angle]],"000/000"),3)</f>
        <v>5</v>
      </c>
      <c r="Q4739" s="10">
        <f>Table2[[#This Row],[canvas_height]]/Table2[[#This Row],[canvas_width]]</f>
        <v>0.94</v>
      </c>
      <c r="R4739">
        <f>0+LEFT(TEXT(Table2[[#This Row],[canvas_ratio]],"000/000"),3)</f>
        <v>47</v>
      </c>
      <c r="S4739" s="5" t="str">
        <f t="shared" si="75"/>
        <v>/</v>
      </c>
      <c r="T4739" s="4">
        <f>0+RIGHT(TEXT(Table2[[#This Row],[canvas_ratio]],"000/000"),3)</f>
        <v>50</v>
      </c>
      <c r="U4739" s="9">
        <f>Table2[[#This Row],[canvas_ratio]]/Table2[[#This Row],[tan_angle]]</f>
        <v>2.3500000000418457</v>
      </c>
      <c r="V4739" s="8">
        <f>0+RIGHT(TEXT(Table2[[#This Row],[ratio]],"0000/0000"),4)/Table2[[#This Row],[tan_angle_numer]]</f>
        <v>10</v>
      </c>
      <c r="W4739" s="9" t="b">
        <f>Table2[[#This Row],[multiplier]]=Table2[[#This Row],[multiplier_calc]]</f>
        <v>0</v>
      </c>
    </row>
    <row r="4740" spans="1:23" x14ac:dyDescent="0.25">
      <c r="A4740" s="1">
        <v>0.95</v>
      </c>
      <c r="B4740" s="1">
        <v>1</v>
      </c>
      <c r="C4740">
        <v>21.801409486000001</v>
      </c>
      <c r="D4740">
        <v>0</v>
      </c>
      <c r="E4740">
        <v>0</v>
      </c>
      <c r="F4740">
        <v>7.5578002639999999</v>
      </c>
      <c r="G4740">
        <v>4.6423834999999997E-2</v>
      </c>
      <c r="H4740">
        <v>0.53851648100000005</v>
      </c>
      <c r="I4740">
        <v>-19.925109786</v>
      </c>
      <c r="J4740">
        <v>20.463626266999999</v>
      </c>
      <c r="K4740">
        <v>7.6</v>
      </c>
      <c r="L4740">
        <v>19</v>
      </c>
      <c r="M4740">
        <v>3.8</v>
      </c>
      <c r="N4740">
        <f>TAN(RADIANS(Table2[[#This Row],[angle]]))</f>
        <v>0.39999999999287728</v>
      </c>
      <c r="O4740">
        <f>0+LEFT(TEXT(Table2[[#This Row],[tan_angle]],"000/000"),3)</f>
        <v>2</v>
      </c>
      <c r="P4740">
        <f>0+RIGHT(TEXT(Table2[[#This Row],[tan_angle]],"000/000"),3)</f>
        <v>5</v>
      </c>
      <c r="Q4740" s="10">
        <f>Table2[[#This Row],[canvas_height]]/Table2[[#This Row],[canvas_width]]</f>
        <v>0.95</v>
      </c>
      <c r="R4740">
        <f>0+LEFT(TEXT(Table2[[#This Row],[canvas_ratio]],"000/000"),3)</f>
        <v>19</v>
      </c>
      <c r="S4740" s="5" t="str">
        <f t="shared" si="75"/>
        <v>/</v>
      </c>
      <c r="T4740" s="4">
        <f>0+RIGHT(TEXT(Table2[[#This Row],[canvas_ratio]],"000/000"),3)</f>
        <v>20</v>
      </c>
      <c r="U4740" s="9">
        <f>Table2[[#This Row],[canvas_ratio]]/Table2[[#This Row],[tan_angle]]</f>
        <v>2.3750000000422911</v>
      </c>
      <c r="V4740" s="8">
        <f>0+RIGHT(TEXT(Table2[[#This Row],[ratio]],"0000/0000"),4)/Table2[[#This Row],[tan_angle_numer]]</f>
        <v>4</v>
      </c>
      <c r="W4740" s="9" t="b">
        <f>Table2[[#This Row],[multiplier]]=Table2[[#This Row],[multiplier_calc]]</f>
        <v>0</v>
      </c>
    </row>
    <row r="4741" spans="1:23" x14ac:dyDescent="0.25">
      <c r="A4741" s="1">
        <v>0.96</v>
      </c>
      <c r="B4741" s="1">
        <v>1</v>
      </c>
      <c r="C4741">
        <v>21.801409486000001</v>
      </c>
      <c r="D4741">
        <v>0</v>
      </c>
      <c r="E4741">
        <v>0</v>
      </c>
      <c r="F4741">
        <v>7.5689419840000003</v>
      </c>
      <c r="G4741">
        <v>7.4278134999999995E-2</v>
      </c>
      <c r="H4741">
        <v>0.53851648100000005</v>
      </c>
      <c r="I4741">
        <v>-12.385879056</v>
      </c>
      <c r="J4741">
        <v>12.924395537000001</v>
      </c>
      <c r="K4741">
        <v>4.8</v>
      </c>
      <c r="L4741">
        <v>12</v>
      </c>
      <c r="M4741">
        <v>2.4</v>
      </c>
      <c r="N4741">
        <f>TAN(RADIANS(Table2[[#This Row],[angle]]))</f>
        <v>0.39999999999287728</v>
      </c>
      <c r="O4741">
        <f>0+LEFT(TEXT(Table2[[#This Row],[tan_angle]],"000/000"),3)</f>
        <v>2</v>
      </c>
      <c r="P4741">
        <f>0+RIGHT(TEXT(Table2[[#This Row],[tan_angle]],"000/000"),3)</f>
        <v>5</v>
      </c>
      <c r="Q4741" s="10">
        <f>Table2[[#This Row],[canvas_height]]/Table2[[#This Row],[canvas_width]]</f>
        <v>0.96</v>
      </c>
      <c r="R4741">
        <f>0+LEFT(TEXT(Table2[[#This Row],[canvas_ratio]],"000/000"),3)</f>
        <v>24</v>
      </c>
      <c r="S4741" s="5" t="str">
        <f t="shared" si="75"/>
        <v>/</v>
      </c>
      <c r="T4741" s="4">
        <f>0+RIGHT(TEXT(Table2[[#This Row],[canvas_ratio]],"000/000"),3)</f>
        <v>25</v>
      </c>
      <c r="U4741" s="9">
        <f>Table2[[#This Row],[canvas_ratio]]/Table2[[#This Row],[tan_angle]]</f>
        <v>2.4000000000427364</v>
      </c>
      <c r="V4741" s="8">
        <f>0+RIGHT(TEXT(Table2[[#This Row],[ratio]],"0000/0000"),4)/Table2[[#This Row],[tan_angle_numer]]</f>
        <v>2.5</v>
      </c>
      <c r="W4741" s="9" t="b">
        <f>Table2[[#This Row],[multiplier]]=Table2[[#This Row],[multiplier_calc]]</f>
        <v>0</v>
      </c>
    </row>
    <row r="4742" spans="1:23" x14ac:dyDescent="0.25">
      <c r="A4742" s="1">
        <v>0.97</v>
      </c>
      <c r="B4742" s="1">
        <v>1</v>
      </c>
      <c r="C4742">
        <v>21.801409486000001</v>
      </c>
      <c r="D4742">
        <v>0</v>
      </c>
      <c r="E4742">
        <v>0</v>
      </c>
      <c r="F4742">
        <v>18.305846437</v>
      </c>
      <c r="G4742">
        <v>-9.2847669999999993E-3</v>
      </c>
      <c r="H4742">
        <v>0.53851648100000005</v>
      </c>
      <c r="I4742">
        <v>-103.933680778</v>
      </c>
      <c r="J4742">
        <v>104.472197259</v>
      </c>
      <c r="K4742">
        <v>38.799999999999997</v>
      </c>
      <c r="L4742">
        <v>97</v>
      </c>
      <c r="M4742">
        <v>19.399999999999999</v>
      </c>
      <c r="N4742">
        <f>TAN(RADIANS(Table2[[#This Row],[angle]]))</f>
        <v>0.39999999999287728</v>
      </c>
      <c r="O4742">
        <f>0+LEFT(TEXT(Table2[[#This Row],[tan_angle]],"000/000"),3)</f>
        <v>2</v>
      </c>
      <c r="P4742">
        <f>0+RIGHT(TEXT(Table2[[#This Row],[tan_angle]],"000/000"),3)</f>
        <v>5</v>
      </c>
      <c r="Q4742" s="10">
        <f>Table2[[#This Row],[canvas_height]]/Table2[[#This Row],[canvas_width]]</f>
        <v>0.97</v>
      </c>
      <c r="R4742">
        <f>0+LEFT(TEXT(Table2[[#This Row],[canvas_ratio]],"000/000"),3)</f>
        <v>97</v>
      </c>
      <c r="S4742" s="5" t="str">
        <f t="shared" si="75"/>
        <v>/</v>
      </c>
      <c r="T4742" s="4">
        <f>0+RIGHT(TEXT(Table2[[#This Row],[canvas_ratio]],"000/000"),3)</f>
        <v>100</v>
      </c>
      <c r="U4742" s="9">
        <f>Table2[[#This Row],[canvas_ratio]]/Table2[[#This Row],[tan_angle]]</f>
        <v>2.4250000000431813</v>
      </c>
      <c r="V4742" s="8">
        <f>0+RIGHT(TEXT(Table2[[#This Row],[ratio]],"0000/0000"),4)/Table2[[#This Row],[tan_angle_numer]]</f>
        <v>20</v>
      </c>
      <c r="W4742" s="9" t="b">
        <f>Table2[[#This Row],[multiplier]]=Table2[[#This Row],[multiplier_calc]]</f>
        <v>0</v>
      </c>
    </row>
    <row r="4743" spans="1:23" x14ac:dyDescent="0.25">
      <c r="A4743" s="1">
        <v>0.98</v>
      </c>
      <c r="B4743" s="1">
        <v>1</v>
      </c>
      <c r="C4743">
        <v>21.801409486000001</v>
      </c>
      <c r="D4743">
        <v>0</v>
      </c>
      <c r="E4743">
        <v>0</v>
      </c>
      <c r="F4743">
        <v>23.702152965</v>
      </c>
      <c r="G4743">
        <v>1.8569533999999999E-2</v>
      </c>
      <c r="H4743">
        <v>0.53851648100000005</v>
      </c>
      <c r="I4743">
        <v>-52.236098628999997</v>
      </c>
      <c r="J4743">
        <v>52.774615109999999</v>
      </c>
      <c r="K4743">
        <v>19.600000000000001</v>
      </c>
      <c r="L4743">
        <v>49</v>
      </c>
      <c r="M4743">
        <v>9.8000000000000007</v>
      </c>
      <c r="N4743">
        <f>TAN(RADIANS(Table2[[#This Row],[angle]]))</f>
        <v>0.39999999999287728</v>
      </c>
      <c r="O4743">
        <f>0+LEFT(TEXT(Table2[[#This Row],[tan_angle]],"000/000"),3)</f>
        <v>2</v>
      </c>
      <c r="P4743">
        <f>0+RIGHT(TEXT(Table2[[#This Row],[tan_angle]],"000/000"),3)</f>
        <v>5</v>
      </c>
      <c r="Q4743" s="10">
        <f>Table2[[#This Row],[canvas_height]]/Table2[[#This Row],[canvas_width]]</f>
        <v>0.98</v>
      </c>
      <c r="R4743">
        <f>0+LEFT(TEXT(Table2[[#This Row],[canvas_ratio]],"000/000"),3)</f>
        <v>49</v>
      </c>
      <c r="S4743" s="5" t="str">
        <f t="shared" si="75"/>
        <v>/</v>
      </c>
      <c r="T4743" s="4">
        <f>0+RIGHT(TEXT(Table2[[#This Row],[canvas_ratio]],"000/000"),3)</f>
        <v>50</v>
      </c>
      <c r="U4743" s="9">
        <f>Table2[[#This Row],[canvas_ratio]]/Table2[[#This Row],[tan_angle]]</f>
        <v>2.4500000000436266</v>
      </c>
      <c r="V4743" s="8">
        <f>0+RIGHT(TEXT(Table2[[#This Row],[ratio]],"0000/0000"),4)/Table2[[#This Row],[tan_angle_numer]]</f>
        <v>10</v>
      </c>
      <c r="W4743" s="9" t="b">
        <f>Table2[[#This Row],[multiplier]]=Table2[[#This Row],[multiplier_calc]]</f>
        <v>0</v>
      </c>
    </row>
    <row r="4744" spans="1:23" x14ac:dyDescent="0.25">
      <c r="A4744" s="1">
        <v>0.99</v>
      </c>
      <c r="B4744" s="1">
        <v>1</v>
      </c>
      <c r="C4744">
        <v>21.801409486000001</v>
      </c>
      <c r="D4744">
        <v>0</v>
      </c>
      <c r="E4744">
        <v>0</v>
      </c>
      <c r="F4744">
        <v>50.624263094</v>
      </c>
      <c r="G4744">
        <v>9.2847669999999993E-3</v>
      </c>
      <c r="H4744">
        <v>0.53851648100000005</v>
      </c>
      <c r="I4744">
        <v>-106.087746701</v>
      </c>
      <c r="J4744">
        <v>106.626263182</v>
      </c>
      <c r="K4744">
        <v>39.6</v>
      </c>
      <c r="L4744">
        <v>99</v>
      </c>
      <c r="M4744">
        <v>19.8</v>
      </c>
      <c r="N4744">
        <f>TAN(RADIANS(Table2[[#This Row],[angle]]))</f>
        <v>0.39999999999287728</v>
      </c>
      <c r="O4744">
        <f>0+LEFT(TEXT(Table2[[#This Row],[tan_angle]],"000/000"),3)</f>
        <v>2</v>
      </c>
      <c r="P4744">
        <f>0+RIGHT(TEXT(Table2[[#This Row],[tan_angle]],"000/000"),3)</f>
        <v>5</v>
      </c>
      <c r="Q4744" s="10">
        <f>Table2[[#This Row],[canvas_height]]/Table2[[#This Row],[canvas_width]]</f>
        <v>0.99</v>
      </c>
      <c r="R4744">
        <f>0+LEFT(TEXT(Table2[[#This Row],[canvas_ratio]],"000/000"),3)</f>
        <v>99</v>
      </c>
      <c r="S4744" s="5" t="str">
        <f t="shared" si="75"/>
        <v>/</v>
      </c>
      <c r="T4744" s="4">
        <f>0+RIGHT(TEXT(Table2[[#This Row],[canvas_ratio]],"000/000"),3)</f>
        <v>100</v>
      </c>
      <c r="U4744" s="9">
        <f>Table2[[#This Row],[canvas_ratio]]/Table2[[#This Row],[tan_angle]]</f>
        <v>2.4750000000440719</v>
      </c>
      <c r="V4744" s="8">
        <f>0+RIGHT(TEXT(Table2[[#This Row],[ratio]],"0000/0000"),4)/Table2[[#This Row],[tan_angle_numer]]</f>
        <v>20</v>
      </c>
      <c r="W4744" s="9" t="b">
        <f>Table2[[#This Row],[multiplier]]=Table2[[#This Row],[multiplier_calc]]</f>
        <v>0</v>
      </c>
    </row>
    <row r="4745" spans="1:23" x14ac:dyDescent="0.25">
      <c r="A4745" s="1">
        <v>1</v>
      </c>
      <c r="B4745" s="1">
        <v>1</v>
      </c>
      <c r="C4745">
        <v>21.801409486000001</v>
      </c>
      <c r="D4745">
        <v>0</v>
      </c>
      <c r="E4745">
        <v>0</v>
      </c>
      <c r="F4745">
        <v>3.156820749</v>
      </c>
      <c r="G4745">
        <v>-0.18569533799999999</v>
      </c>
      <c r="H4745">
        <v>0.53851648100000005</v>
      </c>
      <c r="I4745">
        <v>-4.8466483260000004</v>
      </c>
      <c r="J4745">
        <v>5.3851648070000007</v>
      </c>
      <c r="K4745">
        <v>2</v>
      </c>
      <c r="L4745">
        <v>5</v>
      </c>
      <c r="M4745">
        <v>1</v>
      </c>
      <c r="N4745">
        <f>TAN(RADIANS(Table2[[#This Row],[angle]]))</f>
        <v>0.39999999999287728</v>
      </c>
      <c r="O4745">
        <f>0+LEFT(TEXT(Table2[[#This Row],[tan_angle]],"000/000"),3)</f>
        <v>2</v>
      </c>
      <c r="P4745">
        <f>0+RIGHT(TEXT(Table2[[#This Row],[tan_angle]],"000/000"),3)</f>
        <v>5</v>
      </c>
      <c r="Q4745" s="10">
        <f>Table2[[#This Row],[canvas_height]]/Table2[[#This Row],[canvas_width]]</f>
        <v>1</v>
      </c>
      <c r="R4745">
        <f>0+LEFT(TEXT(Table2[[#This Row],[canvas_ratio]],"000/000"),3)</f>
        <v>1</v>
      </c>
      <c r="S4745" s="5" t="str">
        <f t="shared" si="75"/>
        <v>/</v>
      </c>
      <c r="T4745" s="4">
        <f>0+RIGHT(TEXT(Table2[[#This Row],[canvas_ratio]],"000/000"),3)</f>
        <v>1</v>
      </c>
      <c r="U4745" s="9">
        <f>Table2[[#This Row],[canvas_ratio]]/Table2[[#This Row],[tan_angle]]</f>
        <v>2.5000000000445168</v>
      </c>
      <c r="V4745" s="8">
        <f>0+RIGHT(TEXT(Table2[[#This Row],[ratio]],"0000/0000"),4)/Table2[[#This Row],[tan_angle_numer]]</f>
        <v>1</v>
      </c>
      <c r="W4745" s="9" t="b">
        <f>Table2[[#This Row],[multiplier]]=Table2[[#This Row],[multiplier_calc]]</f>
        <v>1</v>
      </c>
    </row>
    <row r="4746" spans="1:23" x14ac:dyDescent="0.25">
      <c r="A4746" s="1">
        <v>1.01</v>
      </c>
      <c r="B4746" s="1">
        <v>1</v>
      </c>
      <c r="C4746">
        <v>21.801409486000001</v>
      </c>
      <c r="D4746">
        <v>0</v>
      </c>
      <c r="E4746">
        <v>0</v>
      </c>
      <c r="F4746">
        <v>51.693868242000001</v>
      </c>
      <c r="G4746">
        <v>-9.2847669999999993E-3</v>
      </c>
      <c r="H4746">
        <v>0.53851648100000005</v>
      </c>
      <c r="I4746">
        <v>-108.241812623</v>
      </c>
      <c r="J4746">
        <v>108.780329104</v>
      </c>
      <c r="K4746">
        <v>40.4</v>
      </c>
      <c r="L4746">
        <v>101</v>
      </c>
      <c r="M4746">
        <v>20.2</v>
      </c>
      <c r="N4746">
        <f>TAN(RADIANS(Table2[[#This Row],[angle]]))</f>
        <v>0.39999999999287728</v>
      </c>
      <c r="O4746">
        <f>0+LEFT(TEXT(Table2[[#This Row],[tan_angle]],"000/000"),3)</f>
        <v>2</v>
      </c>
      <c r="P4746">
        <f>0+RIGHT(TEXT(Table2[[#This Row],[tan_angle]],"000/000"),3)</f>
        <v>5</v>
      </c>
      <c r="Q4746" s="10">
        <f>Table2[[#This Row],[canvas_height]]/Table2[[#This Row],[canvas_width]]</f>
        <v>1.01</v>
      </c>
      <c r="R4746">
        <f>0+LEFT(TEXT(Table2[[#This Row],[canvas_ratio]],"000/000"),3)</f>
        <v>101</v>
      </c>
      <c r="S4746" s="5" t="str">
        <f t="shared" si="75"/>
        <v>/</v>
      </c>
      <c r="T4746" s="4">
        <f>0+RIGHT(TEXT(Table2[[#This Row],[canvas_ratio]],"000/000"),3)</f>
        <v>100</v>
      </c>
      <c r="U4746" s="9">
        <f>Table2[[#This Row],[canvas_ratio]]/Table2[[#This Row],[tan_angle]]</f>
        <v>2.5250000000449622</v>
      </c>
      <c r="V4746" s="8">
        <f>0+RIGHT(TEXT(Table2[[#This Row],[ratio]],"0000/0000"),4)/Table2[[#This Row],[tan_angle_numer]]</f>
        <v>20</v>
      </c>
      <c r="W4746" s="9" t="b">
        <f>Table2[[#This Row],[multiplier]]=Table2[[#This Row],[multiplier_calc]]</f>
        <v>0</v>
      </c>
    </row>
    <row r="4747" spans="1:23" x14ac:dyDescent="0.25">
      <c r="A4747" s="1">
        <v>1.02</v>
      </c>
      <c r="B4747" s="1">
        <v>1</v>
      </c>
      <c r="C4747">
        <v>21.801409486000001</v>
      </c>
      <c r="D4747">
        <v>0</v>
      </c>
      <c r="E4747">
        <v>0</v>
      </c>
      <c r="F4747">
        <v>24.764330299000001</v>
      </c>
      <c r="G4747">
        <v>-1.8569533999999999E-2</v>
      </c>
      <c r="H4747">
        <v>0.53851648100000005</v>
      </c>
      <c r="I4747">
        <v>-54.390164552000002</v>
      </c>
      <c r="J4747">
        <v>54.928681032999997</v>
      </c>
      <c r="K4747">
        <v>20.399999999999999</v>
      </c>
      <c r="L4747">
        <v>51</v>
      </c>
      <c r="M4747">
        <v>10.199999999999999</v>
      </c>
      <c r="N4747">
        <f>TAN(RADIANS(Table2[[#This Row],[angle]]))</f>
        <v>0.39999999999287728</v>
      </c>
      <c r="O4747">
        <f>0+LEFT(TEXT(Table2[[#This Row],[tan_angle]],"000/000"),3)</f>
        <v>2</v>
      </c>
      <c r="P4747">
        <f>0+RIGHT(TEXT(Table2[[#This Row],[tan_angle]],"000/000"),3)</f>
        <v>5</v>
      </c>
      <c r="Q4747" s="10">
        <f>Table2[[#This Row],[canvas_height]]/Table2[[#This Row],[canvas_width]]</f>
        <v>1.02</v>
      </c>
      <c r="R4747">
        <f>0+LEFT(TEXT(Table2[[#This Row],[canvas_ratio]],"000/000"),3)</f>
        <v>51</v>
      </c>
      <c r="S4747" s="5" t="str">
        <f t="shared" si="75"/>
        <v>/</v>
      </c>
      <c r="T4747" s="4">
        <f>0+RIGHT(TEXT(Table2[[#This Row],[canvas_ratio]],"000/000"),3)</f>
        <v>50</v>
      </c>
      <c r="U4747" s="9">
        <f>Table2[[#This Row],[canvas_ratio]]/Table2[[#This Row],[tan_angle]]</f>
        <v>2.5500000000454075</v>
      </c>
      <c r="V4747" s="8">
        <f>0+RIGHT(TEXT(Table2[[#This Row],[ratio]],"0000/0000"),4)/Table2[[#This Row],[tan_angle_numer]]</f>
        <v>10</v>
      </c>
      <c r="W4747" s="9" t="b">
        <f>Table2[[#This Row],[multiplier]]=Table2[[#This Row],[multiplier_calc]]</f>
        <v>0</v>
      </c>
    </row>
    <row r="4748" spans="1:23" x14ac:dyDescent="0.25">
      <c r="A4748" s="1">
        <v>1.03</v>
      </c>
      <c r="B4748" s="1">
        <v>1</v>
      </c>
      <c r="C4748">
        <v>21.801409486000001</v>
      </c>
      <c r="D4748">
        <v>0</v>
      </c>
      <c r="E4748">
        <v>0</v>
      </c>
      <c r="F4748">
        <v>19.390307212</v>
      </c>
      <c r="G4748">
        <v>9.2847669999999993E-3</v>
      </c>
      <c r="H4748">
        <v>0.53851648100000005</v>
      </c>
      <c r="I4748">
        <v>-110.39587854600001</v>
      </c>
      <c r="J4748">
        <v>110.93439502699999</v>
      </c>
      <c r="K4748">
        <v>41.2</v>
      </c>
      <c r="L4748">
        <v>103</v>
      </c>
      <c r="M4748">
        <v>20.6</v>
      </c>
      <c r="N4748">
        <f>TAN(RADIANS(Table2[[#This Row],[angle]]))</f>
        <v>0.39999999999287728</v>
      </c>
      <c r="O4748">
        <f>0+LEFT(TEXT(Table2[[#This Row],[tan_angle]],"000/000"),3)</f>
        <v>2</v>
      </c>
      <c r="P4748">
        <f>0+RIGHT(TEXT(Table2[[#This Row],[tan_angle]],"000/000"),3)</f>
        <v>5</v>
      </c>
      <c r="Q4748" s="10">
        <f>Table2[[#This Row],[canvas_height]]/Table2[[#This Row],[canvas_width]]</f>
        <v>1.03</v>
      </c>
      <c r="R4748">
        <f>0+LEFT(TEXT(Table2[[#This Row],[canvas_ratio]],"000/000"),3)</f>
        <v>103</v>
      </c>
      <c r="S4748" s="5" t="str">
        <f t="shared" si="75"/>
        <v>/</v>
      </c>
      <c r="T4748" s="4">
        <f>0+RIGHT(TEXT(Table2[[#This Row],[canvas_ratio]],"000/000"),3)</f>
        <v>100</v>
      </c>
      <c r="U4748" s="9">
        <f>Table2[[#This Row],[canvas_ratio]]/Table2[[#This Row],[tan_angle]]</f>
        <v>2.5750000000458524</v>
      </c>
      <c r="V4748" s="8">
        <f>0+RIGHT(TEXT(Table2[[#This Row],[ratio]],"0000/0000"),4)/Table2[[#This Row],[tan_angle_numer]]</f>
        <v>20</v>
      </c>
      <c r="W4748" s="9" t="b">
        <f>Table2[[#This Row],[multiplier]]=Table2[[#This Row],[multiplier_calc]]</f>
        <v>0</v>
      </c>
    </row>
    <row r="4749" spans="1:23" x14ac:dyDescent="0.25">
      <c r="A4749" s="1">
        <v>1.04</v>
      </c>
      <c r="B4749" s="1">
        <v>1</v>
      </c>
      <c r="C4749">
        <v>21.801409486000001</v>
      </c>
      <c r="D4749">
        <v>0</v>
      </c>
      <c r="E4749">
        <v>0</v>
      </c>
      <c r="F4749">
        <v>5.4148760610000002</v>
      </c>
      <c r="G4749">
        <v>7.4278134999999995E-2</v>
      </c>
      <c r="H4749">
        <v>0.53851648100000005</v>
      </c>
      <c r="I4749">
        <v>-13.462912018000001</v>
      </c>
      <c r="J4749">
        <v>14.001428498999999</v>
      </c>
      <c r="K4749">
        <v>5.2</v>
      </c>
      <c r="L4749">
        <v>13</v>
      </c>
      <c r="M4749">
        <v>2.6</v>
      </c>
      <c r="N4749">
        <f>TAN(RADIANS(Table2[[#This Row],[angle]]))</f>
        <v>0.39999999999287728</v>
      </c>
      <c r="O4749">
        <f>0+LEFT(TEXT(Table2[[#This Row],[tan_angle]],"000/000"),3)</f>
        <v>2</v>
      </c>
      <c r="P4749">
        <f>0+RIGHT(TEXT(Table2[[#This Row],[tan_angle]],"000/000"),3)</f>
        <v>5</v>
      </c>
      <c r="Q4749" s="10">
        <f>Table2[[#This Row],[canvas_height]]/Table2[[#This Row],[canvas_width]]</f>
        <v>1.04</v>
      </c>
      <c r="R4749">
        <f>0+LEFT(TEXT(Table2[[#This Row],[canvas_ratio]],"000/000"),3)</f>
        <v>26</v>
      </c>
      <c r="S4749" s="5" t="str">
        <f t="shared" si="75"/>
        <v>/</v>
      </c>
      <c r="T4749" s="4">
        <f>0+RIGHT(TEXT(Table2[[#This Row],[canvas_ratio]],"000/000"),3)</f>
        <v>25</v>
      </c>
      <c r="U4749" s="9">
        <f>Table2[[#This Row],[canvas_ratio]]/Table2[[#This Row],[tan_angle]]</f>
        <v>2.6000000000462977</v>
      </c>
      <c r="V4749" s="8">
        <f>0+RIGHT(TEXT(Table2[[#This Row],[ratio]],"0000/0000"),4)/Table2[[#This Row],[tan_angle_numer]]</f>
        <v>2.5</v>
      </c>
      <c r="W4749" s="9" t="b">
        <f>Table2[[#This Row],[multiplier]]=Table2[[#This Row],[multiplier_calc]]</f>
        <v>0</v>
      </c>
    </row>
    <row r="4750" spans="1:23" x14ac:dyDescent="0.25">
      <c r="A4750" s="1">
        <v>1.05</v>
      </c>
      <c r="B4750" s="1">
        <v>1</v>
      </c>
      <c r="C4750">
        <v>21.801409486000001</v>
      </c>
      <c r="D4750">
        <v>0</v>
      </c>
      <c r="E4750">
        <v>0</v>
      </c>
      <c r="F4750">
        <v>8.5976941579999995</v>
      </c>
      <c r="G4750">
        <v>-4.6423834999999997E-2</v>
      </c>
      <c r="H4750">
        <v>0.53851648100000005</v>
      </c>
      <c r="I4750">
        <v>-22.079175709000001</v>
      </c>
      <c r="J4750">
        <v>22.61769219</v>
      </c>
      <c r="K4750">
        <v>8.4</v>
      </c>
      <c r="L4750">
        <v>21</v>
      </c>
      <c r="M4750">
        <v>4.2</v>
      </c>
      <c r="N4750">
        <f>TAN(RADIANS(Table2[[#This Row],[angle]]))</f>
        <v>0.39999999999287728</v>
      </c>
      <c r="O4750">
        <f>0+LEFT(TEXT(Table2[[#This Row],[tan_angle]],"000/000"),3)</f>
        <v>2</v>
      </c>
      <c r="P4750">
        <f>0+RIGHT(TEXT(Table2[[#This Row],[tan_angle]],"000/000"),3)</f>
        <v>5</v>
      </c>
      <c r="Q4750" s="10">
        <f>Table2[[#This Row],[canvas_height]]/Table2[[#This Row],[canvas_width]]</f>
        <v>1.05</v>
      </c>
      <c r="R4750">
        <f>0+LEFT(TEXT(Table2[[#This Row],[canvas_ratio]],"000/000"),3)</f>
        <v>21</v>
      </c>
      <c r="S4750" s="5" t="str">
        <f t="shared" si="75"/>
        <v>/</v>
      </c>
      <c r="T4750" s="4">
        <f>0+RIGHT(TEXT(Table2[[#This Row],[canvas_ratio]],"000/000"),3)</f>
        <v>20</v>
      </c>
      <c r="U4750" s="9">
        <f>Table2[[#This Row],[canvas_ratio]]/Table2[[#This Row],[tan_angle]]</f>
        <v>2.6250000000467431</v>
      </c>
      <c r="V4750" s="8">
        <f>0+RIGHT(TEXT(Table2[[#This Row],[ratio]],"0000/0000"),4)/Table2[[#This Row],[tan_angle_numer]]</f>
        <v>4</v>
      </c>
      <c r="W4750" s="9" t="b">
        <f>Table2[[#This Row],[multiplier]]=Table2[[#This Row],[multiplier_calc]]</f>
        <v>0</v>
      </c>
    </row>
    <row r="4751" spans="1:23" x14ac:dyDescent="0.25">
      <c r="A4751" s="1">
        <v>1.06</v>
      </c>
      <c r="B4751" s="1">
        <v>1</v>
      </c>
      <c r="C4751">
        <v>21.801409486000001</v>
      </c>
      <c r="D4751">
        <v>0</v>
      </c>
      <c r="E4751">
        <v>0</v>
      </c>
      <c r="F4751">
        <v>48.473911078</v>
      </c>
      <c r="G4751">
        <v>1.8569533999999999E-2</v>
      </c>
      <c r="H4751">
        <v>0.53851648100000005</v>
      </c>
      <c r="I4751">
        <v>-56.544230474999999</v>
      </c>
      <c r="J4751">
        <v>57.082746956000001</v>
      </c>
      <c r="K4751">
        <v>21.2</v>
      </c>
      <c r="L4751">
        <v>53</v>
      </c>
      <c r="M4751">
        <v>10.6</v>
      </c>
      <c r="N4751">
        <f>TAN(RADIANS(Table2[[#This Row],[angle]]))</f>
        <v>0.39999999999287728</v>
      </c>
      <c r="O4751">
        <f>0+LEFT(TEXT(Table2[[#This Row],[tan_angle]],"000/000"),3)</f>
        <v>2</v>
      </c>
      <c r="P4751">
        <f>0+RIGHT(TEXT(Table2[[#This Row],[tan_angle]],"000/000"),3)</f>
        <v>5</v>
      </c>
      <c r="Q4751" s="10">
        <f>Table2[[#This Row],[canvas_height]]/Table2[[#This Row],[canvas_width]]</f>
        <v>1.06</v>
      </c>
      <c r="R4751">
        <f>0+LEFT(TEXT(Table2[[#This Row],[canvas_ratio]],"000/000"),3)</f>
        <v>53</v>
      </c>
      <c r="S4751" s="5" t="str">
        <f t="shared" si="75"/>
        <v>/</v>
      </c>
      <c r="T4751" s="4">
        <f>0+RIGHT(TEXT(Table2[[#This Row],[canvas_ratio]],"000/000"),3)</f>
        <v>50</v>
      </c>
      <c r="U4751" s="9">
        <f>Table2[[#This Row],[canvas_ratio]]/Table2[[#This Row],[tan_angle]]</f>
        <v>2.6500000000471884</v>
      </c>
      <c r="V4751" s="8">
        <f>0+RIGHT(TEXT(Table2[[#This Row],[ratio]],"0000/0000"),4)/Table2[[#This Row],[tan_angle_numer]]</f>
        <v>10</v>
      </c>
      <c r="W4751" s="9" t="b">
        <f>Table2[[#This Row],[multiplier]]=Table2[[#This Row],[multiplier_calc]]</f>
        <v>0</v>
      </c>
    </row>
    <row r="4752" spans="1:23" x14ac:dyDescent="0.25">
      <c r="A4752" s="1">
        <v>1.07</v>
      </c>
      <c r="B4752" s="1">
        <v>1</v>
      </c>
      <c r="C4752">
        <v>21.801409486000001</v>
      </c>
      <c r="D4752">
        <v>0</v>
      </c>
      <c r="E4752">
        <v>0</v>
      </c>
      <c r="F4752">
        <v>106.62254927399999</v>
      </c>
      <c r="G4752">
        <v>-9.2847669999999993E-3</v>
      </c>
      <c r="H4752">
        <v>0.53851648100000005</v>
      </c>
      <c r="I4752">
        <v>-114.704010392</v>
      </c>
      <c r="J4752">
        <v>115.242526873</v>
      </c>
      <c r="K4752">
        <v>42.8</v>
      </c>
      <c r="L4752">
        <v>107</v>
      </c>
      <c r="M4752">
        <v>21.4</v>
      </c>
      <c r="N4752">
        <f>TAN(RADIANS(Table2[[#This Row],[angle]]))</f>
        <v>0.39999999999287728</v>
      </c>
      <c r="O4752">
        <f>0+LEFT(TEXT(Table2[[#This Row],[tan_angle]],"000/000"),3)</f>
        <v>2</v>
      </c>
      <c r="P4752">
        <f>0+RIGHT(TEXT(Table2[[#This Row],[tan_angle]],"000/000"),3)</f>
        <v>5</v>
      </c>
      <c r="Q4752" s="10">
        <f>Table2[[#This Row],[canvas_height]]/Table2[[#This Row],[canvas_width]]</f>
        <v>1.07</v>
      </c>
      <c r="R4752">
        <f>0+LEFT(TEXT(Table2[[#This Row],[canvas_ratio]],"000/000"),3)</f>
        <v>107</v>
      </c>
      <c r="S4752" s="5" t="str">
        <f t="shared" si="75"/>
        <v>/</v>
      </c>
      <c r="T4752" s="4">
        <f>0+RIGHT(TEXT(Table2[[#This Row],[canvas_ratio]],"000/000"),3)</f>
        <v>100</v>
      </c>
      <c r="U4752" s="9">
        <f>Table2[[#This Row],[canvas_ratio]]/Table2[[#This Row],[tan_angle]]</f>
        <v>2.6750000000476333</v>
      </c>
      <c r="V4752" s="8">
        <f>0+RIGHT(TEXT(Table2[[#This Row],[ratio]],"0000/0000"),4)/Table2[[#This Row],[tan_angle_numer]]</f>
        <v>20</v>
      </c>
      <c r="W4752" s="9" t="b">
        <f>Table2[[#This Row],[multiplier]]=Table2[[#This Row],[multiplier_calc]]</f>
        <v>0</v>
      </c>
    </row>
    <row r="4753" spans="1:23" x14ac:dyDescent="0.25">
      <c r="A4753" s="1">
        <v>1.08</v>
      </c>
      <c r="B4753" s="1">
        <v>1</v>
      </c>
      <c r="C4753">
        <v>21.801409486000001</v>
      </c>
      <c r="D4753">
        <v>0</v>
      </c>
      <c r="E4753">
        <v>0</v>
      </c>
      <c r="F4753">
        <v>20.448770639999999</v>
      </c>
      <c r="G4753">
        <v>-3.7139067999999997E-2</v>
      </c>
      <c r="H4753">
        <v>0.53851648100000005</v>
      </c>
      <c r="I4753">
        <v>-28.541373478000001</v>
      </c>
      <c r="J4753">
        <v>29.079889958999999</v>
      </c>
      <c r="K4753">
        <v>10.8</v>
      </c>
      <c r="L4753">
        <v>27</v>
      </c>
      <c r="M4753">
        <v>5.4</v>
      </c>
      <c r="N4753">
        <f>TAN(RADIANS(Table2[[#This Row],[angle]]))</f>
        <v>0.39999999999287728</v>
      </c>
      <c r="O4753">
        <f>0+LEFT(TEXT(Table2[[#This Row],[tan_angle]],"000/000"),3)</f>
        <v>2</v>
      </c>
      <c r="P4753">
        <f>0+RIGHT(TEXT(Table2[[#This Row],[tan_angle]],"000/000"),3)</f>
        <v>5</v>
      </c>
      <c r="Q4753" s="10">
        <f>Table2[[#This Row],[canvas_height]]/Table2[[#This Row],[canvas_width]]</f>
        <v>1.08</v>
      </c>
      <c r="R4753">
        <f>0+LEFT(TEXT(Table2[[#This Row],[canvas_ratio]],"000/000"),3)</f>
        <v>27</v>
      </c>
      <c r="S4753" s="5" t="str">
        <f t="shared" si="75"/>
        <v>/</v>
      </c>
      <c r="T4753" s="4">
        <f>0+RIGHT(TEXT(Table2[[#This Row],[canvas_ratio]],"000/000"),3)</f>
        <v>25</v>
      </c>
      <c r="U4753" s="9">
        <f>Table2[[#This Row],[canvas_ratio]]/Table2[[#This Row],[tan_angle]]</f>
        <v>2.7000000000480786</v>
      </c>
      <c r="V4753" s="8">
        <f>0+RIGHT(TEXT(Table2[[#This Row],[ratio]],"0000/0000"),4)/Table2[[#This Row],[tan_angle_numer]]</f>
        <v>5</v>
      </c>
      <c r="W4753" s="9" t="b">
        <f>Table2[[#This Row],[multiplier]]=Table2[[#This Row],[multiplier_calc]]</f>
        <v>0</v>
      </c>
    </row>
    <row r="4754" spans="1:23" x14ac:dyDescent="0.25">
      <c r="A4754" s="1">
        <v>1.0900000000000001</v>
      </c>
      <c r="B4754" s="1">
        <v>1</v>
      </c>
      <c r="C4754">
        <v>0</v>
      </c>
      <c r="D4754">
        <v>0</v>
      </c>
      <c r="E4754">
        <v>0</v>
      </c>
      <c r="F4754">
        <v>0</v>
      </c>
      <c r="G4754">
        <v>1.0900000000000001</v>
      </c>
      <c r="H4754">
        <v>0.5</v>
      </c>
      <c r="I4754">
        <v>-0.5</v>
      </c>
      <c r="J4754">
        <v>1</v>
      </c>
      <c r="K4754">
        <v>0.37139</v>
      </c>
      <c r="L4754">
        <v>0.92847999999999997</v>
      </c>
      <c r="M4754">
        <v>0.1857</v>
      </c>
      <c r="N4754">
        <f>TAN(RADIANS(Table2[[#This Row],[angle]]))</f>
        <v>0</v>
      </c>
      <c r="O4754">
        <f>0+LEFT(TEXT(Table2[[#This Row],[tan_angle]],"000/000"),3)</f>
        <v>0</v>
      </c>
      <c r="P4754">
        <f>0+RIGHT(TEXT(Table2[[#This Row],[tan_angle]],"000/000"),3)</f>
        <v>1</v>
      </c>
      <c r="Q4754" s="10">
        <f>Table2[[#This Row],[canvas_height]]/Table2[[#This Row],[canvas_width]]</f>
        <v>1.0900000000000001</v>
      </c>
      <c r="R4754">
        <f>0+LEFT(TEXT(Table2[[#This Row],[canvas_ratio]],"000/000"),3)</f>
        <v>109</v>
      </c>
      <c r="S4754" s="5" t="str">
        <f t="shared" si="75"/>
        <v>/</v>
      </c>
      <c r="T4754" s="4">
        <f>0+RIGHT(TEXT(Table2[[#This Row],[canvas_ratio]],"000/000"),3)</f>
        <v>100</v>
      </c>
      <c r="U4754" s="9" t="e">
        <f>Table2[[#This Row],[canvas_ratio]]/Table2[[#This Row],[tan_angle]]</f>
        <v>#DIV/0!</v>
      </c>
      <c r="V4754" s="8" t="e">
        <f>0+RIGHT(TEXT(Table2[[#This Row],[ratio]],"0000/0000"),4)/Table2[[#This Row],[tan_angle_numer]]</f>
        <v>#DIV/0!</v>
      </c>
      <c r="W4754" s="9" t="e">
        <f>Table2[[#This Row],[multiplier]]=Table2[[#This Row],[multiplier_calc]]</f>
        <v>#DIV/0!</v>
      </c>
    </row>
    <row r="4755" spans="1:23" x14ac:dyDescent="0.25">
      <c r="A4755" s="1">
        <v>1.1000000000000001</v>
      </c>
      <c r="B4755" s="1">
        <v>1</v>
      </c>
      <c r="C4755">
        <v>21.801409486000001</v>
      </c>
      <c r="D4755">
        <v>0</v>
      </c>
      <c r="E4755">
        <v>0</v>
      </c>
      <c r="F4755">
        <v>3.1939598170000001</v>
      </c>
      <c r="G4755">
        <v>-9.2847668999999994E-2</v>
      </c>
      <c r="H4755">
        <v>0.53851648100000005</v>
      </c>
      <c r="I4755">
        <v>-11.308846095</v>
      </c>
      <c r="J4755">
        <v>11.847362576</v>
      </c>
      <c r="K4755">
        <v>4.4000000000000004</v>
      </c>
      <c r="L4755">
        <v>11</v>
      </c>
      <c r="M4755">
        <v>2.2000000000000002</v>
      </c>
      <c r="N4755">
        <f>TAN(RADIANS(Table2[[#This Row],[angle]]))</f>
        <v>0.39999999999287728</v>
      </c>
      <c r="O4755">
        <f>0+LEFT(TEXT(Table2[[#This Row],[tan_angle]],"000/000"),3)</f>
        <v>2</v>
      </c>
      <c r="P4755">
        <f>0+RIGHT(TEXT(Table2[[#This Row],[tan_angle]],"000/000"),3)</f>
        <v>5</v>
      </c>
      <c r="Q4755" s="10">
        <f>Table2[[#This Row],[canvas_height]]/Table2[[#This Row],[canvas_width]]</f>
        <v>1.1000000000000001</v>
      </c>
      <c r="R4755">
        <f>0+LEFT(TEXT(Table2[[#This Row],[canvas_ratio]],"000/000"),3)</f>
        <v>11</v>
      </c>
      <c r="S4755" s="5" t="str">
        <f t="shared" si="75"/>
        <v>/</v>
      </c>
      <c r="T4755" s="4">
        <f>0+RIGHT(TEXT(Table2[[#This Row],[canvas_ratio]],"000/000"),3)</f>
        <v>10</v>
      </c>
      <c r="U4755" s="9">
        <f>Table2[[#This Row],[canvas_ratio]]/Table2[[#This Row],[tan_angle]]</f>
        <v>2.7500000000489688</v>
      </c>
      <c r="V4755" s="8">
        <f>0+RIGHT(TEXT(Table2[[#This Row],[ratio]],"0000/0000"),4)/Table2[[#This Row],[tan_angle_numer]]</f>
        <v>2</v>
      </c>
      <c r="W4755" s="9" t="b">
        <f>Table2[[#This Row],[multiplier]]=Table2[[#This Row],[multiplier_calc]]</f>
        <v>0</v>
      </c>
    </row>
    <row r="4756" spans="1:23" x14ac:dyDescent="0.25">
      <c r="A4756" s="1">
        <v>1.1100000000000001</v>
      </c>
      <c r="B4756" s="1">
        <v>1</v>
      </c>
      <c r="C4756">
        <v>0</v>
      </c>
      <c r="D4756">
        <v>0</v>
      </c>
      <c r="E4756">
        <v>0</v>
      </c>
      <c r="F4756">
        <v>0</v>
      </c>
      <c r="G4756">
        <v>1.1100000000000001</v>
      </c>
      <c r="H4756">
        <v>0.5</v>
      </c>
      <c r="I4756">
        <v>-0.5</v>
      </c>
      <c r="J4756">
        <v>1</v>
      </c>
      <c r="K4756">
        <v>0.37139</v>
      </c>
      <c r="L4756">
        <v>0.92847999999999997</v>
      </c>
      <c r="M4756">
        <v>0.1857</v>
      </c>
      <c r="N4756">
        <f>TAN(RADIANS(Table2[[#This Row],[angle]]))</f>
        <v>0</v>
      </c>
      <c r="O4756">
        <f>0+LEFT(TEXT(Table2[[#This Row],[tan_angle]],"000/000"),3)</f>
        <v>0</v>
      </c>
      <c r="P4756">
        <f>0+RIGHT(TEXT(Table2[[#This Row],[tan_angle]],"000/000"),3)</f>
        <v>1</v>
      </c>
      <c r="Q4756" s="10">
        <f>Table2[[#This Row],[canvas_height]]/Table2[[#This Row],[canvas_width]]</f>
        <v>1.1100000000000001</v>
      </c>
      <c r="R4756">
        <f>0+LEFT(TEXT(Table2[[#This Row],[canvas_ratio]],"000/000"),3)</f>
        <v>111</v>
      </c>
      <c r="S4756" s="5" t="str">
        <f t="shared" si="75"/>
        <v>/</v>
      </c>
      <c r="T4756" s="4">
        <f>0+RIGHT(TEXT(Table2[[#This Row],[canvas_ratio]],"000/000"),3)</f>
        <v>100</v>
      </c>
      <c r="U4756" s="9" t="e">
        <f>Table2[[#This Row],[canvas_ratio]]/Table2[[#This Row],[tan_angle]]</f>
        <v>#DIV/0!</v>
      </c>
      <c r="V4756" s="8" t="e">
        <f>0+RIGHT(TEXT(Table2[[#This Row],[ratio]],"0000/0000"),4)/Table2[[#This Row],[tan_angle_numer]]</f>
        <v>#DIV/0!</v>
      </c>
      <c r="W4756" s="9" t="e">
        <f>Table2[[#This Row],[multiplier]]=Table2[[#This Row],[multiplier_calc]]</f>
        <v>#DIV/0!</v>
      </c>
    </row>
    <row r="4757" spans="1:23" x14ac:dyDescent="0.25">
      <c r="A4757" s="1">
        <v>1.1200000000000001</v>
      </c>
      <c r="B4757" s="1">
        <v>1</v>
      </c>
      <c r="C4757">
        <v>0</v>
      </c>
      <c r="D4757">
        <v>0</v>
      </c>
      <c r="E4757">
        <v>0</v>
      </c>
      <c r="F4757">
        <v>0</v>
      </c>
      <c r="G4757">
        <v>1.1200000000000001</v>
      </c>
      <c r="H4757">
        <v>0.5</v>
      </c>
      <c r="I4757">
        <v>-0.5</v>
      </c>
      <c r="J4757">
        <v>1</v>
      </c>
      <c r="K4757">
        <v>0.37139</v>
      </c>
      <c r="L4757">
        <v>0.92847999999999997</v>
      </c>
      <c r="M4757">
        <v>0.1857</v>
      </c>
      <c r="N4757">
        <f>TAN(RADIANS(Table2[[#This Row],[angle]]))</f>
        <v>0</v>
      </c>
      <c r="O4757">
        <f>0+LEFT(TEXT(Table2[[#This Row],[tan_angle]],"000/000"),3)</f>
        <v>0</v>
      </c>
      <c r="P4757">
        <f>0+RIGHT(TEXT(Table2[[#This Row],[tan_angle]],"000/000"),3)</f>
        <v>1</v>
      </c>
      <c r="Q4757" s="10">
        <f>Table2[[#This Row],[canvas_height]]/Table2[[#This Row],[canvas_width]]</f>
        <v>1.1200000000000001</v>
      </c>
      <c r="R4757">
        <f>0+LEFT(TEXT(Table2[[#This Row],[canvas_ratio]],"000/000"),3)</f>
        <v>28</v>
      </c>
      <c r="S4757" s="5" t="str">
        <f t="shared" si="75"/>
        <v>/</v>
      </c>
      <c r="T4757" s="4">
        <f>0+RIGHT(TEXT(Table2[[#This Row],[canvas_ratio]],"000/000"),3)</f>
        <v>25</v>
      </c>
      <c r="U4757" s="9" t="e">
        <f>Table2[[#This Row],[canvas_ratio]]/Table2[[#This Row],[tan_angle]]</f>
        <v>#DIV/0!</v>
      </c>
      <c r="V4757" s="8" t="e">
        <f>0+RIGHT(TEXT(Table2[[#This Row],[ratio]],"0000/0000"),4)/Table2[[#This Row],[tan_angle_numer]]</f>
        <v>#DIV/0!</v>
      </c>
      <c r="W4757" s="9" t="e">
        <f>Table2[[#This Row],[multiplier]]=Table2[[#This Row],[multiplier_calc]]</f>
        <v>#DIV/0!</v>
      </c>
    </row>
    <row r="4758" spans="1:23" x14ac:dyDescent="0.25">
      <c r="A4758" s="1">
        <v>1.1299999999999999</v>
      </c>
      <c r="B4758" s="1">
        <v>1</v>
      </c>
      <c r="C4758">
        <v>0</v>
      </c>
      <c r="D4758">
        <v>0</v>
      </c>
      <c r="E4758">
        <v>0</v>
      </c>
      <c r="F4758">
        <v>0</v>
      </c>
      <c r="G4758">
        <v>1.1299999999999999</v>
      </c>
      <c r="H4758">
        <v>0.5</v>
      </c>
      <c r="I4758">
        <v>-0.5</v>
      </c>
      <c r="J4758">
        <v>1</v>
      </c>
      <c r="K4758">
        <v>0.37139</v>
      </c>
      <c r="L4758">
        <v>0.92847999999999997</v>
      </c>
      <c r="M4758">
        <v>0.1857</v>
      </c>
      <c r="N4758">
        <f>TAN(RADIANS(Table2[[#This Row],[angle]]))</f>
        <v>0</v>
      </c>
      <c r="O4758">
        <f>0+LEFT(TEXT(Table2[[#This Row],[tan_angle]],"000/000"),3)</f>
        <v>0</v>
      </c>
      <c r="P4758">
        <f>0+RIGHT(TEXT(Table2[[#This Row],[tan_angle]],"000/000"),3)</f>
        <v>1</v>
      </c>
      <c r="Q4758" s="10">
        <f>Table2[[#This Row],[canvas_height]]/Table2[[#This Row],[canvas_width]]</f>
        <v>1.1299999999999999</v>
      </c>
      <c r="R4758">
        <f>0+LEFT(TEXT(Table2[[#This Row],[canvas_ratio]],"000/000"),3)</f>
        <v>113</v>
      </c>
      <c r="S4758" s="5" t="str">
        <f t="shared" si="75"/>
        <v>/</v>
      </c>
      <c r="T4758" s="4">
        <f>0+RIGHT(TEXT(Table2[[#This Row],[canvas_ratio]],"000/000"),3)</f>
        <v>100</v>
      </c>
      <c r="U4758" s="9" t="e">
        <f>Table2[[#This Row],[canvas_ratio]]/Table2[[#This Row],[tan_angle]]</f>
        <v>#DIV/0!</v>
      </c>
      <c r="V4758" s="8" t="e">
        <f>0+RIGHT(TEXT(Table2[[#This Row],[ratio]],"0000/0000"),4)/Table2[[#This Row],[tan_angle_numer]]</f>
        <v>#DIV/0!</v>
      </c>
      <c r="W4758" s="9" t="e">
        <f>Table2[[#This Row],[multiplier]]=Table2[[#This Row],[multiplier_calc]]</f>
        <v>#DIV/0!</v>
      </c>
    </row>
    <row r="4759" spans="1:23" x14ac:dyDescent="0.25">
      <c r="A4759" s="1">
        <v>1.1399999999999999</v>
      </c>
      <c r="B4759" s="1">
        <v>1</v>
      </c>
      <c r="C4759">
        <v>0</v>
      </c>
      <c r="D4759">
        <v>0</v>
      </c>
      <c r="E4759">
        <v>0</v>
      </c>
      <c r="F4759">
        <v>0</v>
      </c>
      <c r="G4759">
        <v>1.1399999999999999</v>
      </c>
      <c r="H4759">
        <v>0.5</v>
      </c>
      <c r="I4759">
        <v>-0.5</v>
      </c>
      <c r="J4759">
        <v>1</v>
      </c>
      <c r="K4759">
        <v>0.37139</v>
      </c>
      <c r="L4759">
        <v>0.92847999999999997</v>
      </c>
      <c r="M4759">
        <v>0.1857</v>
      </c>
      <c r="N4759">
        <f>TAN(RADIANS(Table2[[#This Row],[angle]]))</f>
        <v>0</v>
      </c>
      <c r="O4759">
        <f>0+LEFT(TEXT(Table2[[#This Row],[tan_angle]],"000/000"),3)</f>
        <v>0</v>
      </c>
      <c r="P4759">
        <f>0+RIGHT(TEXT(Table2[[#This Row],[tan_angle]],"000/000"),3)</f>
        <v>1</v>
      </c>
      <c r="Q4759" s="10">
        <f>Table2[[#This Row],[canvas_height]]/Table2[[#This Row],[canvas_width]]</f>
        <v>1.1399999999999999</v>
      </c>
      <c r="R4759">
        <f>0+LEFT(TEXT(Table2[[#This Row],[canvas_ratio]],"000/000"),3)</f>
        <v>57</v>
      </c>
      <c r="S4759" s="5" t="str">
        <f t="shared" si="75"/>
        <v>/</v>
      </c>
      <c r="T4759" s="4">
        <f>0+RIGHT(TEXT(Table2[[#This Row],[canvas_ratio]],"000/000"),3)</f>
        <v>50</v>
      </c>
      <c r="U4759" s="9" t="e">
        <f>Table2[[#This Row],[canvas_ratio]]/Table2[[#This Row],[tan_angle]]</f>
        <v>#DIV/0!</v>
      </c>
      <c r="V4759" s="8" t="e">
        <f>0+RIGHT(TEXT(Table2[[#This Row],[ratio]],"0000/0000"),4)/Table2[[#This Row],[tan_angle_numer]]</f>
        <v>#DIV/0!</v>
      </c>
      <c r="W4759" s="9" t="e">
        <f>Table2[[#This Row],[multiplier]]=Table2[[#This Row],[multiplier_calc]]</f>
        <v>#DIV/0!</v>
      </c>
    </row>
    <row r="4760" spans="1:23" x14ac:dyDescent="0.25">
      <c r="A4760" s="1">
        <v>1.1499999999999999</v>
      </c>
      <c r="B4760" s="1">
        <v>1</v>
      </c>
      <c r="C4760">
        <v>0</v>
      </c>
      <c r="D4760">
        <v>0</v>
      </c>
      <c r="E4760">
        <v>0</v>
      </c>
      <c r="F4760">
        <v>0</v>
      </c>
      <c r="G4760">
        <v>1.1499999999999999</v>
      </c>
      <c r="H4760">
        <v>0.5</v>
      </c>
      <c r="I4760">
        <v>-0.5</v>
      </c>
      <c r="J4760">
        <v>1</v>
      </c>
      <c r="K4760">
        <v>0.37139</v>
      </c>
      <c r="L4760">
        <v>0.92847999999999997</v>
      </c>
      <c r="M4760">
        <v>0.1857</v>
      </c>
      <c r="N4760">
        <f>TAN(RADIANS(Table2[[#This Row],[angle]]))</f>
        <v>0</v>
      </c>
      <c r="O4760">
        <f>0+LEFT(TEXT(Table2[[#This Row],[tan_angle]],"000/000"),3)</f>
        <v>0</v>
      </c>
      <c r="P4760">
        <f>0+RIGHT(TEXT(Table2[[#This Row],[tan_angle]],"000/000"),3)</f>
        <v>1</v>
      </c>
      <c r="Q4760" s="10">
        <f>Table2[[#This Row],[canvas_height]]/Table2[[#This Row],[canvas_width]]</f>
        <v>1.1499999999999999</v>
      </c>
      <c r="R4760">
        <f>0+LEFT(TEXT(Table2[[#This Row],[canvas_ratio]],"000/000"),3)</f>
        <v>23</v>
      </c>
      <c r="S4760" s="5" t="str">
        <f t="shared" si="75"/>
        <v>/</v>
      </c>
      <c r="T4760" s="4">
        <f>0+RIGHT(TEXT(Table2[[#This Row],[canvas_ratio]],"000/000"),3)</f>
        <v>20</v>
      </c>
      <c r="U4760" s="9" t="e">
        <f>Table2[[#This Row],[canvas_ratio]]/Table2[[#This Row],[tan_angle]]</f>
        <v>#DIV/0!</v>
      </c>
      <c r="V4760" s="8" t="e">
        <f>0+RIGHT(TEXT(Table2[[#This Row],[ratio]],"0000/0000"),4)/Table2[[#This Row],[tan_angle_numer]]</f>
        <v>#DIV/0!</v>
      </c>
      <c r="W4760" s="9" t="e">
        <f>Table2[[#This Row],[multiplier]]=Table2[[#This Row],[multiplier_calc]]</f>
        <v>#DIV/0!</v>
      </c>
    </row>
    <row r="4761" spans="1:23" x14ac:dyDescent="0.25">
      <c r="A4761" s="1">
        <v>1.1599999999999999</v>
      </c>
      <c r="B4761" s="1">
        <v>1</v>
      </c>
      <c r="C4761">
        <v>0</v>
      </c>
      <c r="D4761">
        <v>0</v>
      </c>
      <c r="E4761">
        <v>0</v>
      </c>
      <c r="F4761">
        <v>0</v>
      </c>
      <c r="G4761">
        <v>1.1599999999999999</v>
      </c>
      <c r="H4761">
        <v>0.5</v>
      </c>
      <c r="I4761">
        <v>-0.5</v>
      </c>
      <c r="J4761">
        <v>1</v>
      </c>
      <c r="K4761">
        <v>0.37139</v>
      </c>
      <c r="L4761">
        <v>0.92847999999999997</v>
      </c>
      <c r="M4761">
        <v>0.1857</v>
      </c>
      <c r="N4761">
        <f>TAN(RADIANS(Table2[[#This Row],[angle]]))</f>
        <v>0</v>
      </c>
      <c r="O4761">
        <f>0+LEFT(TEXT(Table2[[#This Row],[tan_angle]],"000/000"),3)</f>
        <v>0</v>
      </c>
      <c r="P4761">
        <f>0+RIGHT(TEXT(Table2[[#This Row],[tan_angle]],"000/000"),3)</f>
        <v>1</v>
      </c>
      <c r="Q4761" s="10">
        <f>Table2[[#This Row],[canvas_height]]/Table2[[#This Row],[canvas_width]]</f>
        <v>1.1599999999999999</v>
      </c>
      <c r="R4761">
        <f>0+LEFT(TEXT(Table2[[#This Row],[canvas_ratio]],"000/000"),3)</f>
        <v>29</v>
      </c>
      <c r="S4761" s="5" t="str">
        <f t="shared" si="75"/>
        <v>/</v>
      </c>
      <c r="T4761" s="4">
        <f>0+RIGHT(TEXT(Table2[[#This Row],[canvas_ratio]],"000/000"),3)</f>
        <v>25</v>
      </c>
      <c r="U4761" s="9" t="e">
        <f>Table2[[#This Row],[canvas_ratio]]/Table2[[#This Row],[tan_angle]]</f>
        <v>#DIV/0!</v>
      </c>
      <c r="V4761" s="8" t="e">
        <f>0+RIGHT(TEXT(Table2[[#This Row],[ratio]],"0000/0000"),4)/Table2[[#This Row],[tan_angle_numer]]</f>
        <v>#DIV/0!</v>
      </c>
      <c r="W4761" s="9" t="e">
        <f>Table2[[#This Row],[multiplier]]=Table2[[#This Row],[multiplier_calc]]</f>
        <v>#DIV/0!</v>
      </c>
    </row>
    <row r="4762" spans="1:23" x14ac:dyDescent="0.25">
      <c r="A4762" s="1">
        <v>1.17</v>
      </c>
      <c r="B4762" s="1">
        <v>1</v>
      </c>
      <c r="C4762">
        <v>21.801409486000001</v>
      </c>
      <c r="D4762">
        <v>0</v>
      </c>
      <c r="E4762">
        <v>0</v>
      </c>
      <c r="F4762">
        <v>85.081890045999998</v>
      </c>
      <c r="G4762">
        <v>-9.2847669999999993E-3</v>
      </c>
      <c r="H4762">
        <v>0.53851648100000005</v>
      </c>
      <c r="I4762">
        <v>-125.47434000600001</v>
      </c>
      <c r="J4762">
        <v>126.01285648699999</v>
      </c>
      <c r="K4762">
        <v>46.8</v>
      </c>
      <c r="L4762">
        <v>117</v>
      </c>
      <c r="M4762">
        <v>23.4</v>
      </c>
      <c r="N4762">
        <f>TAN(RADIANS(Table2[[#This Row],[angle]]))</f>
        <v>0.39999999999287728</v>
      </c>
      <c r="O4762">
        <f>0+LEFT(TEXT(Table2[[#This Row],[tan_angle]],"000/000"),3)</f>
        <v>2</v>
      </c>
      <c r="P4762">
        <f>0+RIGHT(TEXT(Table2[[#This Row],[tan_angle]],"000/000"),3)</f>
        <v>5</v>
      </c>
      <c r="Q4762" s="10">
        <f>Table2[[#This Row],[canvas_height]]/Table2[[#This Row],[canvas_width]]</f>
        <v>1.17</v>
      </c>
      <c r="R4762">
        <f>0+LEFT(TEXT(Table2[[#This Row],[canvas_ratio]],"000/000"),3)</f>
        <v>117</v>
      </c>
      <c r="S4762" s="5" t="str">
        <f t="shared" si="75"/>
        <v>/</v>
      </c>
      <c r="T4762" s="4">
        <f>0+RIGHT(TEXT(Table2[[#This Row],[canvas_ratio]],"000/000"),3)</f>
        <v>100</v>
      </c>
      <c r="U4762" s="9">
        <f>Table2[[#This Row],[canvas_ratio]]/Table2[[#This Row],[tan_angle]]</f>
        <v>2.9250000000520848</v>
      </c>
      <c r="V4762" s="8">
        <f>0+RIGHT(TEXT(Table2[[#This Row],[ratio]],"0000/0000"),4)/Table2[[#This Row],[tan_angle_numer]]</f>
        <v>20</v>
      </c>
      <c r="W4762" s="9" t="b">
        <f>Table2[[#This Row],[multiplier]]=Table2[[#This Row],[multiplier_calc]]</f>
        <v>0</v>
      </c>
    </row>
    <row r="4763" spans="1:23" x14ac:dyDescent="0.25">
      <c r="A4763" s="1">
        <v>1.18</v>
      </c>
      <c r="B4763" s="1">
        <v>1</v>
      </c>
      <c r="C4763">
        <v>21.801409486000001</v>
      </c>
      <c r="D4763">
        <v>0</v>
      </c>
      <c r="E4763">
        <v>0</v>
      </c>
      <c r="F4763">
        <v>60.321273652999999</v>
      </c>
      <c r="G4763">
        <v>1.8569533999999999E-2</v>
      </c>
      <c r="H4763">
        <v>0.53851648100000005</v>
      </c>
      <c r="I4763">
        <v>-63.006428243000002</v>
      </c>
      <c r="J4763">
        <v>63.544944723999997</v>
      </c>
      <c r="K4763">
        <v>23.6</v>
      </c>
      <c r="L4763">
        <v>59</v>
      </c>
      <c r="M4763">
        <v>11.8</v>
      </c>
      <c r="N4763">
        <f>TAN(RADIANS(Table2[[#This Row],[angle]]))</f>
        <v>0.39999999999287728</v>
      </c>
      <c r="O4763">
        <f>0+LEFT(TEXT(Table2[[#This Row],[tan_angle]],"000/000"),3)</f>
        <v>2</v>
      </c>
      <c r="P4763">
        <f>0+RIGHT(TEXT(Table2[[#This Row],[tan_angle]],"000/000"),3)</f>
        <v>5</v>
      </c>
      <c r="Q4763" s="10">
        <f>Table2[[#This Row],[canvas_height]]/Table2[[#This Row],[canvas_width]]</f>
        <v>1.18</v>
      </c>
      <c r="R4763">
        <f>0+LEFT(TEXT(Table2[[#This Row],[canvas_ratio]],"000/000"),3)</f>
        <v>59</v>
      </c>
      <c r="S4763" s="5" t="str">
        <f t="shared" si="75"/>
        <v>/</v>
      </c>
      <c r="T4763" s="4">
        <f>0+RIGHT(TEXT(Table2[[#This Row],[canvas_ratio]],"000/000"),3)</f>
        <v>50</v>
      </c>
      <c r="U4763" s="9">
        <f>Table2[[#This Row],[canvas_ratio]]/Table2[[#This Row],[tan_angle]]</f>
        <v>2.9500000000525302</v>
      </c>
      <c r="V4763" s="8">
        <f>0+RIGHT(TEXT(Table2[[#This Row],[ratio]],"0000/0000"),4)/Table2[[#This Row],[tan_angle_numer]]</f>
        <v>10</v>
      </c>
      <c r="W4763" s="9" t="b">
        <f>Table2[[#This Row],[multiplier]]=Table2[[#This Row],[multiplier_calc]]</f>
        <v>0</v>
      </c>
    </row>
    <row r="4764" spans="1:23" x14ac:dyDescent="0.25">
      <c r="A4764" s="1">
        <v>1.19</v>
      </c>
      <c r="B4764" s="1">
        <v>1</v>
      </c>
      <c r="C4764">
        <v>21.801409486000001</v>
      </c>
      <c r="D4764">
        <v>0</v>
      </c>
      <c r="E4764">
        <v>0</v>
      </c>
      <c r="F4764">
        <v>124.93953743199999</v>
      </c>
      <c r="G4764">
        <v>9.2847669999999993E-3</v>
      </c>
      <c r="H4764">
        <v>0.53851648100000005</v>
      </c>
      <c r="I4764">
        <v>-127.628405929</v>
      </c>
      <c r="J4764">
        <v>128.16692241000001</v>
      </c>
      <c r="K4764">
        <v>47.6</v>
      </c>
      <c r="L4764">
        <v>119</v>
      </c>
      <c r="M4764">
        <v>23.8</v>
      </c>
      <c r="N4764">
        <f>TAN(RADIANS(Table2[[#This Row],[angle]]))</f>
        <v>0.39999999999287728</v>
      </c>
      <c r="O4764">
        <f>0+LEFT(TEXT(Table2[[#This Row],[tan_angle]],"000/000"),3)</f>
        <v>2</v>
      </c>
      <c r="P4764">
        <f>0+RIGHT(TEXT(Table2[[#This Row],[tan_angle]],"000/000"),3)</f>
        <v>5</v>
      </c>
      <c r="Q4764" s="10">
        <f>Table2[[#This Row],[canvas_height]]/Table2[[#This Row],[canvas_width]]</f>
        <v>1.19</v>
      </c>
      <c r="R4764">
        <f>0+LEFT(TEXT(Table2[[#This Row],[canvas_ratio]],"000/000"),3)</f>
        <v>119</v>
      </c>
      <c r="S4764" s="5" t="str">
        <f t="shared" si="75"/>
        <v>/</v>
      </c>
      <c r="T4764" s="4">
        <f>0+RIGHT(TEXT(Table2[[#This Row],[canvas_ratio]],"000/000"),3)</f>
        <v>100</v>
      </c>
      <c r="U4764" s="9">
        <f>Table2[[#This Row],[canvas_ratio]]/Table2[[#This Row],[tan_angle]]</f>
        <v>2.975000000052975</v>
      </c>
      <c r="V4764" s="8">
        <f>0+RIGHT(TEXT(Table2[[#This Row],[ratio]],"0000/0000"),4)/Table2[[#This Row],[tan_angle_numer]]</f>
        <v>20</v>
      </c>
      <c r="W4764" s="9" t="b">
        <f>Table2[[#This Row],[multiplier]]=Table2[[#This Row],[multiplier_calc]]</f>
        <v>0</v>
      </c>
    </row>
    <row r="4765" spans="1:23" x14ac:dyDescent="0.25">
      <c r="A4765" s="1">
        <v>1.2</v>
      </c>
      <c r="B4765" s="1">
        <v>1</v>
      </c>
      <c r="C4765">
        <v>21.801409486000001</v>
      </c>
      <c r="D4765">
        <v>0</v>
      </c>
      <c r="E4765">
        <v>0</v>
      </c>
      <c r="F4765">
        <v>0.92847669099999997</v>
      </c>
      <c r="G4765">
        <v>-0.37139067599999998</v>
      </c>
      <c r="H4765">
        <v>0.53851648100000005</v>
      </c>
      <c r="I4765">
        <v>-2.6925824039999999</v>
      </c>
      <c r="J4765">
        <v>3.2310988850000002</v>
      </c>
      <c r="K4765">
        <v>1.2</v>
      </c>
      <c r="L4765">
        <v>3</v>
      </c>
      <c r="M4765">
        <v>0.6</v>
      </c>
      <c r="N4765">
        <f>TAN(RADIANS(Table2[[#This Row],[angle]]))</f>
        <v>0.39999999999287728</v>
      </c>
      <c r="O4765">
        <f>0+LEFT(TEXT(Table2[[#This Row],[tan_angle]],"000/000"),3)</f>
        <v>2</v>
      </c>
      <c r="P4765">
        <f>0+RIGHT(TEXT(Table2[[#This Row],[tan_angle]],"000/000"),3)</f>
        <v>5</v>
      </c>
      <c r="Q4765" s="10">
        <f>Table2[[#This Row],[canvas_height]]/Table2[[#This Row],[canvas_width]]</f>
        <v>1.2</v>
      </c>
      <c r="R4765">
        <f>0+LEFT(TEXT(Table2[[#This Row],[canvas_ratio]],"000/000"),3)</f>
        <v>6</v>
      </c>
      <c r="S4765" s="5" t="str">
        <f t="shared" si="75"/>
        <v>/</v>
      </c>
      <c r="T4765" s="4">
        <f>0+RIGHT(TEXT(Table2[[#This Row],[canvas_ratio]],"000/000"),3)</f>
        <v>5</v>
      </c>
      <c r="U4765" s="9">
        <f>Table2[[#This Row],[canvas_ratio]]/Table2[[#This Row],[tan_angle]]</f>
        <v>3.0000000000534204</v>
      </c>
      <c r="V4765" s="8">
        <f>0+RIGHT(TEXT(Table2[[#This Row],[ratio]],"0000/0000"),4)/Table2[[#This Row],[tan_angle_numer]]</f>
        <v>0.5</v>
      </c>
      <c r="W4765" s="9" t="b">
        <f>Table2[[#This Row],[multiplier]]=Table2[[#This Row],[multiplier_calc]]</f>
        <v>0</v>
      </c>
    </row>
    <row r="4766" spans="1:23" x14ac:dyDescent="0.25">
      <c r="A4766" s="1">
        <v>1.21</v>
      </c>
      <c r="B4766" s="1">
        <v>1</v>
      </c>
      <c r="C4766">
        <v>21.801409486000001</v>
      </c>
      <c r="D4766">
        <v>0</v>
      </c>
      <c r="E4766">
        <v>0</v>
      </c>
      <c r="F4766">
        <v>3.234812791</v>
      </c>
      <c r="G4766">
        <v>9.2847669999999993E-3</v>
      </c>
      <c r="H4766">
        <v>0.53851648100000005</v>
      </c>
      <c r="I4766">
        <v>-129.78247185199999</v>
      </c>
      <c r="J4766">
        <v>130.320988333</v>
      </c>
      <c r="K4766">
        <v>48.4</v>
      </c>
      <c r="L4766">
        <v>121</v>
      </c>
      <c r="M4766">
        <v>24.2</v>
      </c>
      <c r="N4766">
        <f>TAN(RADIANS(Table2[[#This Row],[angle]]))</f>
        <v>0.39999999999287728</v>
      </c>
      <c r="O4766">
        <f>0+LEFT(TEXT(Table2[[#This Row],[tan_angle]],"000/000"),3)</f>
        <v>2</v>
      </c>
      <c r="P4766">
        <f>0+RIGHT(TEXT(Table2[[#This Row],[tan_angle]],"000/000"),3)</f>
        <v>5</v>
      </c>
      <c r="Q4766" s="10">
        <f>Table2[[#This Row],[canvas_height]]/Table2[[#This Row],[canvas_width]]</f>
        <v>1.21</v>
      </c>
      <c r="R4766">
        <f>0+LEFT(TEXT(Table2[[#This Row],[canvas_ratio]],"000/000"),3)</f>
        <v>121</v>
      </c>
      <c r="S4766" s="5" t="str">
        <f t="shared" si="75"/>
        <v>/</v>
      </c>
      <c r="T4766" s="4">
        <f>0+RIGHT(TEXT(Table2[[#This Row],[canvas_ratio]],"000/000"),3)</f>
        <v>100</v>
      </c>
      <c r="U4766" s="9">
        <f>Table2[[#This Row],[canvas_ratio]]/Table2[[#This Row],[tan_angle]]</f>
        <v>3.0250000000538657</v>
      </c>
      <c r="V4766" s="8">
        <f>0+RIGHT(TEXT(Table2[[#This Row],[ratio]],"0000/0000"),4)/Table2[[#This Row],[tan_angle_numer]]</f>
        <v>20</v>
      </c>
      <c r="W4766" s="9" t="b">
        <f>Table2[[#This Row],[multiplier]]=Table2[[#This Row],[multiplier_calc]]</f>
        <v>0</v>
      </c>
    </row>
    <row r="4767" spans="1:23" x14ac:dyDescent="0.25">
      <c r="A4767" s="1">
        <v>1.22</v>
      </c>
      <c r="B4767" s="1">
        <v>1</v>
      </c>
      <c r="C4767">
        <v>21.801409486000001</v>
      </c>
      <c r="D4767">
        <v>0</v>
      </c>
      <c r="E4767">
        <v>0</v>
      </c>
      <c r="F4767">
        <v>62.460483949</v>
      </c>
      <c r="G4767">
        <v>-1.8569533999999999E-2</v>
      </c>
      <c r="H4767">
        <v>0.53851648100000005</v>
      </c>
      <c r="I4767">
        <v>-65.160494166000007</v>
      </c>
      <c r="J4767">
        <v>65.699010647000009</v>
      </c>
      <c r="K4767">
        <v>24.4</v>
      </c>
      <c r="L4767">
        <v>61</v>
      </c>
      <c r="M4767">
        <v>12.2</v>
      </c>
      <c r="N4767">
        <f>TAN(RADIANS(Table2[[#This Row],[angle]]))</f>
        <v>0.39999999999287728</v>
      </c>
      <c r="O4767">
        <f>0+LEFT(TEXT(Table2[[#This Row],[tan_angle]],"000/000"),3)</f>
        <v>2</v>
      </c>
      <c r="P4767">
        <f>0+RIGHT(TEXT(Table2[[#This Row],[tan_angle]],"000/000"),3)</f>
        <v>5</v>
      </c>
      <c r="Q4767" s="10">
        <f>Table2[[#This Row],[canvas_height]]/Table2[[#This Row],[canvas_width]]</f>
        <v>1.22</v>
      </c>
      <c r="R4767">
        <f>0+LEFT(TEXT(Table2[[#This Row],[canvas_ratio]],"000/000"),3)</f>
        <v>61</v>
      </c>
      <c r="S4767" s="5" t="str">
        <f t="shared" si="75"/>
        <v>/</v>
      </c>
      <c r="T4767" s="4">
        <f>0+RIGHT(TEXT(Table2[[#This Row],[canvas_ratio]],"000/000"),3)</f>
        <v>50</v>
      </c>
      <c r="U4767" s="9">
        <f>Table2[[#This Row],[canvas_ratio]]/Table2[[#This Row],[tan_angle]]</f>
        <v>3.0500000000543106</v>
      </c>
      <c r="V4767" s="8">
        <f>0+RIGHT(TEXT(Table2[[#This Row],[ratio]],"0000/0000"),4)/Table2[[#This Row],[tan_angle_numer]]</f>
        <v>10</v>
      </c>
      <c r="W4767" s="9" t="b">
        <f>Table2[[#This Row],[multiplier]]=Table2[[#This Row],[multiplier_calc]]</f>
        <v>0</v>
      </c>
    </row>
    <row r="4768" spans="1:23" x14ac:dyDescent="0.25">
      <c r="A4768" s="1">
        <v>1.23</v>
      </c>
      <c r="B4768" s="1">
        <v>1</v>
      </c>
      <c r="C4768">
        <v>21.801409486000001</v>
      </c>
      <c r="D4768">
        <v>0</v>
      </c>
      <c r="E4768">
        <v>0</v>
      </c>
      <c r="F4768">
        <v>43.077604549999997</v>
      </c>
      <c r="G4768">
        <v>-9.2847669999999993E-3</v>
      </c>
      <c r="H4768">
        <v>0.53851648100000005</v>
      </c>
      <c r="I4768">
        <v>-131.93653777500001</v>
      </c>
      <c r="J4768">
        <v>132.47505425599999</v>
      </c>
      <c r="K4768">
        <v>49.2</v>
      </c>
      <c r="L4768">
        <v>123</v>
      </c>
      <c r="M4768">
        <v>24.6</v>
      </c>
      <c r="N4768">
        <f>TAN(RADIANS(Table2[[#This Row],[angle]]))</f>
        <v>0.39999999999287728</v>
      </c>
      <c r="O4768">
        <f>0+LEFT(TEXT(Table2[[#This Row],[tan_angle]],"000/000"),3)</f>
        <v>2</v>
      </c>
      <c r="P4768">
        <f>0+RIGHT(TEXT(Table2[[#This Row],[tan_angle]],"000/000"),3)</f>
        <v>5</v>
      </c>
      <c r="Q4768" s="10">
        <f>Table2[[#This Row],[canvas_height]]/Table2[[#This Row],[canvas_width]]</f>
        <v>1.23</v>
      </c>
      <c r="R4768">
        <f>0+LEFT(TEXT(Table2[[#This Row],[canvas_ratio]],"000/000"),3)</f>
        <v>123</v>
      </c>
      <c r="S4768" s="5" t="str">
        <f t="shared" si="75"/>
        <v>/</v>
      </c>
      <c r="T4768" s="4">
        <f>0+RIGHT(TEXT(Table2[[#This Row],[canvas_ratio]],"000/000"),3)</f>
        <v>100</v>
      </c>
      <c r="U4768" s="9">
        <f>Table2[[#This Row],[canvas_ratio]]/Table2[[#This Row],[tan_angle]]</f>
        <v>3.0750000000547559</v>
      </c>
      <c r="V4768" s="8">
        <f>0+RIGHT(TEXT(Table2[[#This Row],[ratio]],"0000/0000"),4)/Table2[[#This Row],[tan_angle_numer]]</f>
        <v>20</v>
      </c>
      <c r="W4768" s="9" t="b">
        <f>Table2[[#This Row],[multiplier]]=Table2[[#This Row],[multiplier_calc]]</f>
        <v>0</v>
      </c>
    </row>
    <row r="4769" spans="1:23" x14ac:dyDescent="0.25">
      <c r="A4769" s="1">
        <v>1.24</v>
      </c>
      <c r="B4769" s="1">
        <v>1</v>
      </c>
      <c r="C4769">
        <v>21.801409486000001</v>
      </c>
      <c r="D4769">
        <v>0</v>
      </c>
      <c r="E4769">
        <v>0</v>
      </c>
      <c r="F4769">
        <v>30.142067293</v>
      </c>
      <c r="G4769">
        <v>-3.7139067999999997E-2</v>
      </c>
      <c r="H4769">
        <v>0.53851648100000005</v>
      </c>
      <c r="I4769">
        <v>-32.849505323999999</v>
      </c>
      <c r="J4769">
        <v>33.388021805000001</v>
      </c>
      <c r="K4769">
        <v>12.4</v>
      </c>
      <c r="L4769">
        <v>31</v>
      </c>
      <c r="M4769">
        <v>6.2</v>
      </c>
      <c r="N4769">
        <f>TAN(RADIANS(Table2[[#This Row],[angle]]))</f>
        <v>0.39999999999287728</v>
      </c>
      <c r="O4769">
        <f>0+LEFT(TEXT(Table2[[#This Row],[tan_angle]],"000/000"),3)</f>
        <v>2</v>
      </c>
      <c r="P4769">
        <f>0+RIGHT(TEXT(Table2[[#This Row],[tan_angle]],"000/000"),3)</f>
        <v>5</v>
      </c>
      <c r="Q4769" s="10">
        <f>Table2[[#This Row],[canvas_height]]/Table2[[#This Row],[canvas_width]]</f>
        <v>1.24</v>
      </c>
      <c r="R4769">
        <f>0+LEFT(TEXT(Table2[[#This Row],[canvas_ratio]],"000/000"),3)</f>
        <v>31</v>
      </c>
      <c r="S4769" s="5" t="str">
        <f t="shared" si="75"/>
        <v>/</v>
      </c>
      <c r="T4769" s="4">
        <f>0+RIGHT(TEXT(Table2[[#This Row],[canvas_ratio]],"000/000"),3)</f>
        <v>25</v>
      </c>
      <c r="U4769" s="9">
        <f>Table2[[#This Row],[canvas_ratio]]/Table2[[#This Row],[tan_angle]]</f>
        <v>3.1000000000552013</v>
      </c>
      <c r="V4769" s="8">
        <f>0+RIGHT(TEXT(Table2[[#This Row],[ratio]],"0000/0000"),4)/Table2[[#This Row],[tan_angle_numer]]</f>
        <v>5</v>
      </c>
      <c r="W4769" s="9" t="b">
        <f>Table2[[#This Row],[multiplier]]=Table2[[#This Row],[multiplier_calc]]</f>
        <v>0</v>
      </c>
    </row>
    <row r="4770" spans="1:23" x14ac:dyDescent="0.25">
      <c r="A4770" s="1">
        <v>1.25</v>
      </c>
      <c r="B4770" s="1">
        <v>1</v>
      </c>
      <c r="C4770">
        <v>21.801409486000001</v>
      </c>
      <c r="D4770">
        <v>0</v>
      </c>
      <c r="E4770">
        <v>0</v>
      </c>
      <c r="F4770">
        <v>23.676155617999999</v>
      </c>
      <c r="G4770">
        <v>-4.6423834999999997E-2</v>
      </c>
      <c r="H4770">
        <v>0.53851648100000005</v>
      </c>
      <c r="I4770">
        <v>-26.387307555</v>
      </c>
      <c r="J4770">
        <v>26.925824036000002</v>
      </c>
      <c r="K4770">
        <v>10</v>
      </c>
      <c r="L4770">
        <v>25</v>
      </c>
      <c r="M4770">
        <v>5</v>
      </c>
      <c r="N4770">
        <f>TAN(RADIANS(Table2[[#This Row],[angle]]))</f>
        <v>0.39999999999287728</v>
      </c>
      <c r="O4770">
        <f>0+LEFT(TEXT(Table2[[#This Row],[tan_angle]],"000/000"),3)</f>
        <v>2</v>
      </c>
      <c r="P4770">
        <f>0+RIGHT(TEXT(Table2[[#This Row],[tan_angle]],"000/000"),3)</f>
        <v>5</v>
      </c>
      <c r="Q4770" s="10">
        <f>Table2[[#This Row],[canvas_height]]/Table2[[#This Row],[canvas_width]]</f>
        <v>1.25</v>
      </c>
      <c r="R4770">
        <f>0+LEFT(TEXT(Table2[[#This Row],[canvas_ratio]],"000/000"),3)</f>
        <v>5</v>
      </c>
      <c r="S4770" s="5" t="str">
        <f t="shared" si="75"/>
        <v>/</v>
      </c>
      <c r="T4770" s="4">
        <f>0+RIGHT(TEXT(Table2[[#This Row],[canvas_ratio]],"000/000"),3)</f>
        <v>4</v>
      </c>
      <c r="U4770" s="9">
        <f>Table2[[#This Row],[canvas_ratio]]/Table2[[#This Row],[tan_angle]]</f>
        <v>3.1250000000556462</v>
      </c>
      <c r="V4770" s="8">
        <f>0+RIGHT(TEXT(Table2[[#This Row],[ratio]],"0000/0000"),4)/Table2[[#This Row],[tan_angle_numer]]</f>
        <v>4</v>
      </c>
      <c r="W4770" s="9" t="b">
        <f>Table2[[#This Row],[multiplier]]=Table2[[#This Row],[multiplier_calc]]</f>
        <v>0</v>
      </c>
    </row>
    <row r="4771" spans="1:23" x14ac:dyDescent="0.25">
      <c r="A4771" s="1">
        <v>1.26</v>
      </c>
      <c r="B4771" s="1">
        <v>1</v>
      </c>
      <c r="C4771">
        <v>21.801409486000001</v>
      </c>
      <c r="D4771">
        <v>0</v>
      </c>
      <c r="E4771">
        <v>0</v>
      </c>
      <c r="F4771">
        <v>23.702152965</v>
      </c>
      <c r="G4771">
        <v>1.8569533999999999E-2</v>
      </c>
      <c r="H4771">
        <v>0.53851648100000005</v>
      </c>
      <c r="I4771">
        <v>-67.314560088999997</v>
      </c>
      <c r="J4771">
        <v>67.853076569999999</v>
      </c>
      <c r="K4771">
        <v>25.2</v>
      </c>
      <c r="L4771">
        <v>63</v>
      </c>
      <c r="M4771">
        <v>12.6</v>
      </c>
      <c r="N4771">
        <f>TAN(RADIANS(Table2[[#This Row],[angle]]))</f>
        <v>0.39999999999287728</v>
      </c>
      <c r="O4771">
        <f>0+LEFT(TEXT(Table2[[#This Row],[tan_angle]],"000/000"),3)</f>
        <v>2</v>
      </c>
      <c r="P4771">
        <f>0+RIGHT(TEXT(Table2[[#This Row],[tan_angle]],"000/000"),3)</f>
        <v>5</v>
      </c>
      <c r="Q4771" s="10">
        <f>Table2[[#This Row],[canvas_height]]/Table2[[#This Row],[canvas_width]]</f>
        <v>1.26</v>
      </c>
      <c r="R4771">
        <f>0+LEFT(TEXT(Table2[[#This Row],[canvas_ratio]],"000/000"),3)</f>
        <v>63</v>
      </c>
      <c r="S4771" s="5" t="str">
        <f t="shared" si="75"/>
        <v>/</v>
      </c>
      <c r="T4771" s="4">
        <f>0+RIGHT(TEXT(Table2[[#This Row],[canvas_ratio]],"000/000"),3)</f>
        <v>50</v>
      </c>
      <c r="U4771" s="9">
        <f>Table2[[#This Row],[canvas_ratio]]/Table2[[#This Row],[tan_angle]]</f>
        <v>3.1500000000560915</v>
      </c>
      <c r="V4771" s="8">
        <f>0+RIGHT(TEXT(Table2[[#This Row],[ratio]],"0000/0000"),4)/Table2[[#This Row],[tan_angle_numer]]</f>
        <v>10</v>
      </c>
      <c r="W4771" s="9" t="b">
        <f>Table2[[#This Row],[multiplier]]=Table2[[#This Row],[multiplier_calc]]</f>
        <v>0</v>
      </c>
    </row>
    <row r="4772" spans="1:23" x14ac:dyDescent="0.25">
      <c r="A4772" s="1">
        <v>1.27</v>
      </c>
      <c r="B4772" s="1">
        <v>1</v>
      </c>
      <c r="C4772">
        <v>21.801409486000001</v>
      </c>
      <c r="D4772">
        <v>0</v>
      </c>
      <c r="E4772">
        <v>0</v>
      </c>
      <c r="F4772">
        <v>58.156066010000004</v>
      </c>
      <c r="G4772">
        <v>-9.2847669999999993E-3</v>
      </c>
      <c r="H4772">
        <v>0.53851648100000005</v>
      </c>
      <c r="I4772">
        <v>-136.24466962100001</v>
      </c>
      <c r="J4772">
        <v>136.783186102</v>
      </c>
      <c r="K4772">
        <v>50.8</v>
      </c>
      <c r="L4772">
        <v>127</v>
      </c>
      <c r="M4772">
        <v>25.4</v>
      </c>
      <c r="N4772">
        <f>TAN(RADIANS(Table2[[#This Row],[angle]]))</f>
        <v>0.39999999999287728</v>
      </c>
      <c r="O4772">
        <f>0+LEFT(TEXT(Table2[[#This Row],[tan_angle]],"000/000"),3)</f>
        <v>2</v>
      </c>
      <c r="P4772">
        <f>0+RIGHT(TEXT(Table2[[#This Row],[tan_angle]],"000/000"),3)</f>
        <v>5</v>
      </c>
      <c r="Q4772" s="10">
        <f>Table2[[#This Row],[canvas_height]]/Table2[[#This Row],[canvas_width]]</f>
        <v>1.27</v>
      </c>
      <c r="R4772">
        <f>0+LEFT(TEXT(Table2[[#This Row],[canvas_ratio]],"000/000"),3)</f>
        <v>127</v>
      </c>
      <c r="S4772" s="5" t="str">
        <f t="shared" si="75"/>
        <v>/</v>
      </c>
      <c r="T4772" s="4">
        <f>0+RIGHT(TEXT(Table2[[#This Row],[canvas_ratio]],"000/000"),3)</f>
        <v>100</v>
      </c>
      <c r="U4772" s="9">
        <f>Table2[[#This Row],[canvas_ratio]]/Table2[[#This Row],[tan_angle]]</f>
        <v>3.1750000000565368</v>
      </c>
      <c r="V4772" s="8">
        <f>0+RIGHT(TEXT(Table2[[#This Row],[ratio]],"0000/0000"),4)/Table2[[#This Row],[tan_angle_numer]]</f>
        <v>20</v>
      </c>
      <c r="W4772" s="9" t="b">
        <f>Table2[[#This Row],[multiplier]]=Table2[[#This Row],[multiplier_calc]]</f>
        <v>0</v>
      </c>
    </row>
    <row r="4773" spans="1:23" x14ac:dyDescent="0.25">
      <c r="A4773" s="1">
        <v>1.28</v>
      </c>
      <c r="B4773" s="1">
        <v>1</v>
      </c>
      <c r="C4773">
        <v>21.801409486000001</v>
      </c>
      <c r="D4773">
        <v>0</v>
      </c>
      <c r="E4773">
        <v>0</v>
      </c>
      <c r="F4773">
        <v>13.971717244000001</v>
      </c>
      <c r="G4773">
        <v>-7.4278134999999995E-2</v>
      </c>
      <c r="H4773">
        <v>0.53851648100000005</v>
      </c>
      <c r="I4773">
        <v>-16.694010901999999</v>
      </c>
      <c r="J4773">
        <v>17.232527383000001</v>
      </c>
      <c r="K4773">
        <v>6.4</v>
      </c>
      <c r="L4773">
        <v>16</v>
      </c>
      <c r="M4773">
        <v>3.2</v>
      </c>
      <c r="N4773">
        <f>TAN(RADIANS(Table2[[#This Row],[angle]]))</f>
        <v>0.39999999999287728</v>
      </c>
      <c r="O4773">
        <f>0+LEFT(TEXT(Table2[[#This Row],[tan_angle]],"000/000"),3)</f>
        <v>2</v>
      </c>
      <c r="P4773">
        <f>0+RIGHT(TEXT(Table2[[#This Row],[tan_angle]],"000/000"),3)</f>
        <v>5</v>
      </c>
      <c r="Q4773" s="10">
        <f>Table2[[#This Row],[canvas_height]]/Table2[[#This Row],[canvas_width]]</f>
        <v>1.28</v>
      </c>
      <c r="R4773">
        <f>0+LEFT(TEXT(Table2[[#This Row],[canvas_ratio]],"000/000"),3)</f>
        <v>32</v>
      </c>
      <c r="S4773" s="5" t="str">
        <f t="shared" si="75"/>
        <v>/</v>
      </c>
      <c r="T4773" s="4">
        <f>0+RIGHT(TEXT(Table2[[#This Row],[canvas_ratio]],"000/000"),3)</f>
        <v>25</v>
      </c>
      <c r="U4773" s="9">
        <f>Table2[[#This Row],[canvas_ratio]]/Table2[[#This Row],[tan_angle]]</f>
        <v>3.2000000000569817</v>
      </c>
      <c r="V4773" s="8">
        <f>0+RIGHT(TEXT(Table2[[#This Row],[ratio]],"0000/0000"),4)/Table2[[#This Row],[tan_angle_numer]]</f>
        <v>2.5</v>
      </c>
      <c r="W4773" s="9" t="b">
        <f>Table2[[#This Row],[multiplier]]=Table2[[#This Row],[multiplier_calc]]</f>
        <v>0</v>
      </c>
    </row>
    <row r="4774" spans="1:23" x14ac:dyDescent="0.25">
      <c r="A4774" s="1">
        <v>1.29</v>
      </c>
      <c r="B4774" s="1">
        <v>1</v>
      </c>
      <c r="C4774">
        <v>21.801409486000001</v>
      </c>
      <c r="D4774">
        <v>0</v>
      </c>
      <c r="E4774">
        <v>0</v>
      </c>
      <c r="F4774">
        <v>107.699582236</v>
      </c>
      <c r="G4774">
        <v>-9.2847669999999993E-3</v>
      </c>
      <c r="H4774">
        <v>0.53851648100000005</v>
      </c>
      <c r="I4774">
        <v>-138.39873554299999</v>
      </c>
      <c r="J4774">
        <v>138.937252024</v>
      </c>
      <c r="K4774">
        <v>51.6</v>
      </c>
      <c r="L4774">
        <v>129</v>
      </c>
      <c r="M4774">
        <v>25.8</v>
      </c>
      <c r="N4774">
        <f>TAN(RADIANS(Table2[[#This Row],[angle]]))</f>
        <v>0.39999999999287728</v>
      </c>
      <c r="O4774">
        <f>0+LEFT(TEXT(Table2[[#This Row],[tan_angle]],"000/000"),3)</f>
        <v>2</v>
      </c>
      <c r="P4774">
        <f>0+RIGHT(TEXT(Table2[[#This Row],[tan_angle]],"000/000"),3)</f>
        <v>5</v>
      </c>
      <c r="Q4774" s="10">
        <f>Table2[[#This Row],[canvas_height]]/Table2[[#This Row],[canvas_width]]</f>
        <v>1.29</v>
      </c>
      <c r="R4774">
        <f>0+LEFT(TEXT(Table2[[#This Row],[canvas_ratio]],"000/000"),3)</f>
        <v>129</v>
      </c>
      <c r="S4774" s="5" t="str">
        <f t="shared" si="75"/>
        <v>/</v>
      </c>
      <c r="T4774" s="4">
        <f>0+RIGHT(TEXT(Table2[[#This Row],[canvas_ratio]],"000/000"),3)</f>
        <v>100</v>
      </c>
      <c r="U4774" s="9">
        <f>Table2[[#This Row],[canvas_ratio]]/Table2[[#This Row],[tan_angle]]</f>
        <v>3.225000000057427</v>
      </c>
      <c r="V4774" s="8">
        <f>0+RIGHT(TEXT(Table2[[#This Row],[ratio]],"0000/0000"),4)/Table2[[#This Row],[tan_angle_numer]]</f>
        <v>20</v>
      </c>
      <c r="W4774" s="9" t="b">
        <f>Table2[[#This Row],[multiplier]]=Table2[[#This Row],[multiplier_calc]]</f>
        <v>0</v>
      </c>
    </row>
    <row r="4775" spans="1:23" x14ac:dyDescent="0.25">
      <c r="A4775" s="1">
        <v>1.3</v>
      </c>
      <c r="B4775" s="1">
        <v>1</v>
      </c>
      <c r="C4775">
        <v>21.801409486000001</v>
      </c>
      <c r="D4775">
        <v>0</v>
      </c>
      <c r="E4775">
        <v>0</v>
      </c>
      <c r="F4775">
        <v>10.733190547</v>
      </c>
      <c r="G4775">
        <v>-9.2847668999999994E-2</v>
      </c>
      <c r="H4775">
        <v>0.53851648100000005</v>
      </c>
      <c r="I4775">
        <v>-13.462912018000001</v>
      </c>
      <c r="J4775">
        <v>14.001428498999999</v>
      </c>
      <c r="K4775">
        <v>5.2</v>
      </c>
      <c r="L4775">
        <v>13</v>
      </c>
      <c r="M4775">
        <v>2.6</v>
      </c>
      <c r="N4775">
        <f>TAN(RADIANS(Table2[[#This Row],[angle]]))</f>
        <v>0.39999999999287728</v>
      </c>
      <c r="O4775">
        <f>0+LEFT(TEXT(Table2[[#This Row],[tan_angle]],"000/000"),3)</f>
        <v>2</v>
      </c>
      <c r="P4775">
        <f>0+RIGHT(TEXT(Table2[[#This Row],[tan_angle]],"000/000"),3)</f>
        <v>5</v>
      </c>
      <c r="Q4775" s="10">
        <f>Table2[[#This Row],[canvas_height]]/Table2[[#This Row],[canvas_width]]</f>
        <v>1.3</v>
      </c>
      <c r="R4775">
        <f>0+LEFT(TEXT(Table2[[#This Row],[canvas_ratio]],"000/000"),3)</f>
        <v>13</v>
      </c>
      <c r="S4775" s="5" t="str">
        <f t="shared" si="75"/>
        <v>/</v>
      </c>
      <c r="T4775" s="4">
        <f>0+RIGHT(TEXT(Table2[[#This Row],[canvas_ratio]],"000/000"),3)</f>
        <v>10</v>
      </c>
      <c r="U4775" s="9">
        <f>Table2[[#This Row],[canvas_ratio]]/Table2[[#This Row],[tan_angle]]</f>
        <v>3.2500000000578724</v>
      </c>
      <c r="V4775" s="8">
        <f>0+RIGHT(TEXT(Table2[[#This Row],[ratio]],"0000/0000"),4)/Table2[[#This Row],[tan_angle_numer]]</f>
        <v>2</v>
      </c>
      <c r="W4775" s="9" t="b">
        <f>Table2[[#This Row],[multiplier]]=Table2[[#This Row],[multiplier_calc]]</f>
        <v>0</v>
      </c>
    </row>
    <row r="4776" spans="1:23" x14ac:dyDescent="0.25">
      <c r="A4776" s="1">
        <v>1.31</v>
      </c>
      <c r="B4776" s="1">
        <v>1</v>
      </c>
      <c r="C4776">
        <v>21.801409486000001</v>
      </c>
      <c r="D4776">
        <v>0</v>
      </c>
      <c r="E4776">
        <v>0</v>
      </c>
      <c r="F4776">
        <v>102.314417429</v>
      </c>
      <c r="G4776">
        <v>-9.2847669999999993E-3</v>
      </c>
      <c r="H4776">
        <v>0.53851648100000005</v>
      </c>
      <c r="I4776">
        <v>-140.55280146600001</v>
      </c>
      <c r="J4776">
        <v>141.09131794699999</v>
      </c>
      <c r="K4776">
        <v>52.4</v>
      </c>
      <c r="L4776">
        <v>131</v>
      </c>
      <c r="M4776">
        <v>26.2</v>
      </c>
      <c r="N4776">
        <f>TAN(RADIANS(Table2[[#This Row],[angle]]))</f>
        <v>0.39999999999287728</v>
      </c>
      <c r="O4776">
        <f>0+LEFT(TEXT(Table2[[#This Row],[tan_angle]],"000/000"),3)</f>
        <v>2</v>
      </c>
      <c r="P4776">
        <f>0+RIGHT(TEXT(Table2[[#This Row],[tan_angle]],"000/000"),3)</f>
        <v>5</v>
      </c>
      <c r="Q4776" s="10">
        <f>Table2[[#This Row],[canvas_height]]/Table2[[#This Row],[canvas_width]]</f>
        <v>1.31</v>
      </c>
      <c r="R4776">
        <f>0+LEFT(TEXT(Table2[[#This Row],[canvas_ratio]],"000/000"),3)</f>
        <v>131</v>
      </c>
      <c r="S4776" s="5" t="str">
        <f t="shared" si="75"/>
        <v>/</v>
      </c>
      <c r="T4776" s="4">
        <f>0+RIGHT(TEXT(Table2[[#This Row],[canvas_ratio]],"000/000"),3)</f>
        <v>100</v>
      </c>
      <c r="U4776" s="9">
        <f>Table2[[#This Row],[canvas_ratio]]/Table2[[#This Row],[tan_angle]]</f>
        <v>3.2750000000583173</v>
      </c>
      <c r="V4776" s="8">
        <f>0+RIGHT(TEXT(Table2[[#This Row],[ratio]],"0000/0000"),4)/Table2[[#This Row],[tan_angle_numer]]</f>
        <v>20</v>
      </c>
      <c r="W4776" s="9" t="b">
        <f>Table2[[#This Row],[multiplier]]=Table2[[#This Row],[multiplier_calc]]</f>
        <v>0</v>
      </c>
    </row>
    <row r="4777" spans="1:23" x14ac:dyDescent="0.25">
      <c r="A4777" s="1">
        <v>1.32</v>
      </c>
      <c r="B4777" s="1">
        <v>1</v>
      </c>
      <c r="C4777">
        <v>21.801409486000001</v>
      </c>
      <c r="D4777">
        <v>0</v>
      </c>
      <c r="E4777">
        <v>0</v>
      </c>
      <c r="F4777">
        <v>24.78661374</v>
      </c>
      <c r="G4777">
        <v>3.7139067999999997E-2</v>
      </c>
      <c r="H4777">
        <v>0.53851648100000005</v>
      </c>
      <c r="I4777">
        <v>-35.003571246</v>
      </c>
      <c r="J4777">
        <v>35.542087727000002</v>
      </c>
      <c r="K4777">
        <v>13.2</v>
      </c>
      <c r="L4777">
        <v>33</v>
      </c>
      <c r="M4777">
        <v>6.6</v>
      </c>
      <c r="N4777">
        <f>TAN(RADIANS(Table2[[#This Row],[angle]]))</f>
        <v>0.39999999999287728</v>
      </c>
      <c r="O4777">
        <f>0+LEFT(TEXT(Table2[[#This Row],[tan_angle]],"000/000"),3)</f>
        <v>2</v>
      </c>
      <c r="P4777">
        <f>0+RIGHT(TEXT(Table2[[#This Row],[tan_angle]],"000/000"),3)</f>
        <v>5</v>
      </c>
      <c r="Q4777" s="10">
        <f>Table2[[#This Row],[canvas_height]]/Table2[[#This Row],[canvas_width]]</f>
        <v>1.32</v>
      </c>
      <c r="R4777">
        <f>0+LEFT(TEXT(Table2[[#This Row],[canvas_ratio]],"000/000"),3)</f>
        <v>33</v>
      </c>
      <c r="S4777" s="5" t="str">
        <f t="shared" si="75"/>
        <v>/</v>
      </c>
      <c r="T4777" s="4">
        <f>0+RIGHT(TEXT(Table2[[#This Row],[canvas_ratio]],"000/000"),3)</f>
        <v>25</v>
      </c>
      <c r="U4777" s="9">
        <f>Table2[[#This Row],[canvas_ratio]]/Table2[[#This Row],[tan_angle]]</f>
        <v>3.3000000000587626</v>
      </c>
      <c r="V4777" s="8">
        <f>0+RIGHT(TEXT(Table2[[#This Row],[ratio]],"0000/0000"),4)/Table2[[#This Row],[tan_angle_numer]]</f>
        <v>5</v>
      </c>
      <c r="W4777" s="9" t="b">
        <f>Table2[[#This Row],[multiplier]]=Table2[[#This Row],[multiplier_calc]]</f>
        <v>0</v>
      </c>
    </row>
    <row r="4778" spans="1:23" x14ac:dyDescent="0.25">
      <c r="A4778" s="1">
        <v>1.33</v>
      </c>
      <c r="B4778" s="1">
        <v>1</v>
      </c>
      <c r="C4778">
        <v>21.801409486000001</v>
      </c>
      <c r="D4778">
        <v>0</v>
      </c>
      <c r="E4778">
        <v>0</v>
      </c>
      <c r="F4778">
        <v>10.766615708</v>
      </c>
      <c r="G4778">
        <v>-9.2847669999999993E-3</v>
      </c>
      <c r="H4778">
        <v>0.53851648100000005</v>
      </c>
      <c r="I4778">
        <v>-142.706867389</v>
      </c>
      <c r="J4778">
        <v>143.24538387000001</v>
      </c>
      <c r="K4778">
        <v>53.2</v>
      </c>
      <c r="L4778">
        <v>133</v>
      </c>
      <c r="M4778">
        <v>26.6</v>
      </c>
      <c r="N4778">
        <f>TAN(RADIANS(Table2[[#This Row],[angle]]))</f>
        <v>0.39999999999287728</v>
      </c>
      <c r="O4778">
        <f>0+LEFT(TEXT(Table2[[#This Row],[tan_angle]],"000/000"),3)</f>
        <v>2</v>
      </c>
      <c r="P4778">
        <f>0+RIGHT(TEXT(Table2[[#This Row],[tan_angle]],"000/000"),3)</f>
        <v>5</v>
      </c>
      <c r="Q4778" s="10">
        <f>Table2[[#This Row],[canvas_height]]/Table2[[#This Row],[canvas_width]]</f>
        <v>1.33</v>
      </c>
      <c r="R4778">
        <f>0+LEFT(TEXT(Table2[[#This Row],[canvas_ratio]],"000/000"),3)</f>
        <v>133</v>
      </c>
      <c r="S4778" s="5" t="str">
        <f t="shared" si="75"/>
        <v>/</v>
      </c>
      <c r="T4778" s="4">
        <f>0+RIGHT(TEXT(Table2[[#This Row],[canvas_ratio]],"000/000"),3)</f>
        <v>100</v>
      </c>
      <c r="U4778" s="9">
        <f>Table2[[#This Row],[canvas_ratio]]/Table2[[#This Row],[tan_angle]]</f>
        <v>3.3250000000592079</v>
      </c>
      <c r="V4778" s="8">
        <f>0+RIGHT(TEXT(Table2[[#This Row],[ratio]],"0000/0000"),4)/Table2[[#This Row],[tan_angle_numer]]</f>
        <v>20</v>
      </c>
      <c r="W4778" s="9" t="b">
        <f>Table2[[#This Row],[multiplier]]=Table2[[#This Row],[multiplier_calc]]</f>
        <v>0</v>
      </c>
    </row>
    <row r="4779" spans="1:23" x14ac:dyDescent="0.25">
      <c r="A4779" s="1">
        <v>1.34</v>
      </c>
      <c r="B4779" s="1">
        <v>1</v>
      </c>
      <c r="C4779">
        <v>21.801409486000001</v>
      </c>
      <c r="D4779">
        <v>0</v>
      </c>
      <c r="E4779">
        <v>0</v>
      </c>
      <c r="F4779">
        <v>61.383450988</v>
      </c>
      <c r="G4779">
        <v>-1.8569533999999999E-2</v>
      </c>
      <c r="H4779">
        <v>0.53851648100000005</v>
      </c>
      <c r="I4779">
        <v>-71.622691935000006</v>
      </c>
      <c r="J4779">
        <v>72.161208416000008</v>
      </c>
      <c r="K4779">
        <v>26.8</v>
      </c>
      <c r="L4779">
        <v>67</v>
      </c>
      <c r="M4779">
        <v>13.4</v>
      </c>
      <c r="N4779">
        <f>TAN(RADIANS(Table2[[#This Row],[angle]]))</f>
        <v>0.39999999999287728</v>
      </c>
      <c r="O4779">
        <f>0+LEFT(TEXT(Table2[[#This Row],[tan_angle]],"000/000"),3)</f>
        <v>2</v>
      </c>
      <c r="P4779">
        <f>0+RIGHT(TEXT(Table2[[#This Row],[tan_angle]],"000/000"),3)</f>
        <v>5</v>
      </c>
      <c r="Q4779" s="10">
        <f>Table2[[#This Row],[canvas_height]]/Table2[[#This Row],[canvas_width]]</f>
        <v>1.34</v>
      </c>
      <c r="R4779">
        <f>0+LEFT(TEXT(Table2[[#This Row],[canvas_ratio]],"000/000"),3)</f>
        <v>67</v>
      </c>
      <c r="S4779" s="5" t="str">
        <f t="shared" si="75"/>
        <v>/</v>
      </c>
      <c r="T4779" s="4">
        <f>0+RIGHT(TEXT(Table2[[#This Row],[canvas_ratio]],"000/000"),3)</f>
        <v>50</v>
      </c>
      <c r="U4779" s="9">
        <f>Table2[[#This Row],[canvas_ratio]]/Table2[[#This Row],[tan_angle]]</f>
        <v>3.3500000000596528</v>
      </c>
      <c r="V4779" s="8">
        <f>0+RIGHT(TEXT(Table2[[#This Row],[ratio]],"0000/0000"),4)/Table2[[#This Row],[tan_angle_numer]]</f>
        <v>10</v>
      </c>
      <c r="W4779" s="9" t="b">
        <f>Table2[[#This Row],[multiplier]]=Table2[[#This Row],[multiplier_calc]]</f>
        <v>0</v>
      </c>
    </row>
    <row r="4780" spans="1:23" x14ac:dyDescent="0.25">
      <c r="A4780" s="1">
        <v>1.35</v>
      </c>
      <c r="B4780" s="1">
        <v>1</v>
      </c>
      <c r="C4780">
        <v>21.801409486000001</v>
      </c>
      <c r="D4780">
        <v>0</v>
      </c>
      <c r="E4780">
        <v>0</v>
      </c>
      <c r="F4780">
        <v>18.29099081</v>
      </c>
      <c r="G4780">
        <v>-4.6423834999999997E-2</v>
      </c>
      <c r="H4780">
        <v>0.53851648100000005</v>
      </c>
      <c r="I4780">
        <v>-28.541373478000001</v>
      </c>
      <c r="J4780">
        <v>29.079889958999999</v>
      </c>
      <c r="K4780">
        <v>10.8</v>
      </c>
      <c r="L4780">
        <v>27</v>
      </c>
      <c r="M4780">
        <v>5.4</v>
      </c>
      <c r="N4780">
        <f>TAN(RADIANS(Table2[[#This Row],[angle]]))</f>
        <v>0.39999999999287728</v>
      </c>
      <c r="O4780">
        <f>0+LEFT(TEXT(Table2[[#This Row],[tan_angle]],"000/000"),3)</f>
        <v>2</v>
      </c>
      <c r="P4780">
        <f>0+RIGHT(TEXT(Table2[[#This Row],[tan_angle]],"000/000"),3)</f>
        <v>5</v>
      </c>
      <c r="Q4780" s="10">
        <f>Table2[[#This Row],[canvas_height]]/Table2[[#This Row],[canvas_width]]</f>
        <v>1.35</v>
      </c>
      <c r="R4780">
        <f>0+LEFT(TEXT(Table2[[#This Row],[canvas_ratio]],"000/000"),3)</f>
        <v>27</v>
      </c>
      <c r="S4780" s="5" t="str">
        <f t="shared" si="75"/>
        <v>/</v>
      </c>
      <c r="T4780" s="4">
        <f>0+RIGHT(TEXT(Table2[[#This Row],[canvas_ratio]],"000/000"),3)</f>
        <v>20</v>
      </c>
      <c r="U4780" s="9">
        <f>Table2[[#This Row],[canvas_ratio]]/Table2[[#This Row],[tan_angle]]</f>
        <v>3.3750000000600981</v>
      </c>
      <c r="V4780" s="8">
        <f>0+RIGHT(TEXT(Table2[[#This Row],[ratio]],"0000/0000"),4)/Table2[[#This Row],[tan_angle_numer]]</f>
        <v>4</v>
      </c>
      <c r="W4780" s="9" t="b">
        <f>Table2[[#This Row],[multiplier]]=Table2[[#This Row],[multiplier_calc]]</f>
        <v>0</v>
      </c>
    </row>
    <row r="4781" spans="1:23" x14ac:dyDescent="0.25">
      <c r="A4781" s="1">
        <v>1.36</v>
      </c>
      <c r="B4781" s="1">
        <v>1</v>
      </c>
      <c r="C4781">
        <v>21.801409486000001</v>
      </c>
      <c r="D4781">
        <v>0</v>
      </c>
      <c r="E4781">
        <v>0</v>
      </c>
      <c r="F4781">
        <v>7.5095194760000004</v>
      </c>
      <c r="G4781">
        <v>-7.4278134999999995E-2</v>
      </c>
      <c r="H4781">
        <v>0.53851648100000005</v>
      </c>
      <c r="I4781">
        <v>-17.771043863999999</v>
      </c>
      <c r="J4781">
        <v>18.309560345000001</v>
      </c>
      <c r="K4781">
        <v>6.8</v>
      </c>
      <c r="L4781">
        <v>17</v>
      </c>
      <c r="M4781">
        <v>3.4</v>
      </c>
      <c r="N4781">
        <f>TAN(RADIANS(Table2[[#This Row],[angle]]))</f>
        <v>0.39999999999287728</v>
      </c>
      <c r="O4781">
        <f>0+LEFT(TEXT(Table2[[#This Row],[tan_angle]],"000/000"),3)</f>
        <v>2</v>
      </c>
      <c r="P4781">
        <f>0+RIGHT(TEXT(Table2[[#This Row],[tan_angle]],"000/000"),3)</f>
        <v>5</v>
      </c>
      <c r="Q4781" s="10">
        <f>Table2[[#This Row],[canvas_height]]/Table2[[#This Row],[canvas_width]]</f>
        <v>1.36</v>
      </c>
      <c r="R4781">
        <f>0+LEFT(TEXT(Table2[[#This Row],[canvas_ratio]],"000/000"),3)</f>
        <v>34</v>
      </c>
      <c r="S4781" s="5" t="str">
        <f t="shared" si="75"/>
        <v>/</v>
      </c>
      <c r="T4781" s="4">
        <f>0+RIGHT(TEXT(Table2[[#This Row],[canvas_ratio]],"000/000"),3)</f>
        <v>25</v>
      </c>
      <c r="U4781" s="9">
        <f>Table2[[#This Row],[canvas_ratio]]/Table2[[#This Row],[tan_angle]]</f>
        <v>3.4000000000605435</v>
      </c>
      <c r="V4781" s="8">
        <f>0+RIGHT(TEXT(Table2[[#This Row],[ratio]],"0000/0000"),4)/Table2[[#This Row],[tan_angle_numer]]</f>
        <v>2.5</v>
      </c>
      <c r="W4781" s="9" t="b">
        <f>Table2[[#This Row],[multiplier]]=Table2[[#This Row],[multiplier_calc]]</f>
        <v>0</v>
      </c>
    </row>
    <row r="4782" spans="1:23" x14ac:dyDescent="0.25">
      <c r="A4782" s="1">
        <v>1.37</v>
      </c>
      <c r="B4782" s="1">
        <v>1</v>
      </c>
      <c r="C4782">
        <v>21.801409486000001</v>
      </c>
      <c r="D4782">
        <v>0</v>
      </c>
      <c r="E4782">
        <v>0</v>
      </c>
      <c r="F4782">
        <v>25.845077166999999</v>
      </c>
      <c r="G4782">
        <v>-9.2847669999999993E-3</v>
      </c>
      <c r="H4782">
        <v>0.53851648100000005</v>
      </c>
      <c r="I4782">
        <v>-147.014999235</v>
      </c>
      <c r="J4782">
        <v>147.55351571599999</v>
      </c>
      <c r="K4782">
        <v>54.8</v>
      </c>
      <c r="L4782">
        <v>137</v>
      </c>
      <c r="M4782">
        <v>27.4</v>
      </c>
      <c r="N4782">
        <f>TAN(RADIANS(Table2[[#This Row],[angle]]))</f>
        <v>0.39999999999287728</v>
      </c>
      <c r="O4782">
        <f>0+LEFT(TEXT(Table2[[#This Row],[tan_angle]],"000/000"),3)</f>
        <v>2</v>
      </c>
      <c r="P4782">
        <f>0+RIGHT(TEXT(Table2[[#This Row],[tan_angle]],"000/000"),3)</f>
        <v>5</v>
      </c>
      <c r="Q4782" s="10">
        <f>Table2[[#This Row],[canvas_height]]/Table2[[#This Row],[canvas_width]]</f>
        <v>1.37</v>
      </c>
      <c r="R4782">
        <f>0+LEFT(TEXT(Table2[[#This Row],[canvas_ratio]],"000/000"),3)</f>
        <v>137</v>
      </c>
      <c r="S4782" s="5" t="str">
        <f t="shared" si="75"/>
        <v>/</v>
      </c>
      <c r="T4782" s="4">
        <f>0+RIGHT(TEXT(Table2[[#This Row],[canvas_ratio]],"000/000"),3)</f>
        <v>100</v>
      </c>
      <c r="U4782" s="9">
        <f>Table2[[#This Row],[canvas_ratio]]/Table2[[#This Row],[tan_angle]]</f>
        <v>3.4250000000609888</v>
      </c>
      <c r="V4782" s="8">
        <f>0+RIGHT(TEXT(Table2[[#This Row],[ratio]],"0000/0000"),4)/Table2[[#This Row],[tan_angle_numer]]</f>
        <v>20</v>
      </c>
      <c r="W4782" s="9" t="b">
        <f>Table2[[#This Row],[multiplier]]=Table2[[#This Row],[multiplier_calc]]</f>
        <v>0</v>
      </c>
    </row>
    <row r="4783" spans="1:23" x14ac:dyDescent="0.25">
      <c r="A4783" s="1">
        <v>1.38</v>
      </c>
      <c r="B4783" s="1">
        <v>1</v>
      </c>
      <c r="C4783">
        <v>21.801409486000001</v>
      </c>
      <c r="D4783">
        <v>0</v>
      </c>
      <c r="E4783">
        <v>0</v>
      </c>
      <c r="F4783">
        <v>40.919824720999998</v>
      </c>
      <c r="G4783">
        <v>-1.8569533999999999E-2</v>
      </c>
      <c r="H4783">
        <v>0.53851648100000005</v>
      </c>
      <c r="I4783">
        <v>-73.776757857999996</v>
      </c>
      <c r="J4783">
        <v>74.315274338999998</v>
      </c>
      <c r="K4783">
        <v>27.6</v>
      </c>
      <c r="L4783">
        <v>69</v>
      </c>
      <c r="M4783">
        <v>13.8</v>
      </c>
      <c r="N4783">
        <f>TAN(RADIANS(Table2[[#This Row],[angle]]))</f>
        <v>0.39999999999287728</v>
      </c>
      <c r="O4783">
        <f>0+LEFT(TEXT(Table2[[#This Row],[tan_angle]],"000/000"),3)</f>
        <v>2</v>
      </c>
      <c r="P4783">
        <f>0+RIGHT(TEXT(Table2[[#This Row],[tan_angle]],"000/000"),3)</f>
        <v>5</v>
      </c>
      <c r="Q4783" s="10">
        <f>Table2[[#This Row],[canvas_height]]/Table2[[#This Row],[canvas_width]]</f>
        <v>1.38</v>
      </c>
      <c r="R4783">
        <f>0+LEFT(TEXT(Table2[[#This Row],[canvas_ratio]],"000/000"),3)</f>
        <v>69</v>
      </c>
      <c r="S4783" s="5" t="str">
        <f t="shared" si="75"/>
        <v>/</v>
      </c>
      <c r="T4783" s="4">
        <f>0+RIGHT(TEXT(Table2[[#This Row],[canvas_ratio]],"000/000"),3)</f>
        <v>50</v>
      </c>
      <c r="U4783" s="9">
        <f>Table2[[#This Row],[canvas_ratio]]/Table2[[#This Row],[tan_angle]]</f>
        <v>3.4500000000614333</v>
      </c>
      <c r="V4783" s="8">
        <f>0+RIGHT(TEXT(Table2[[#This Row],[ratio]],"0000/0000"),4)/Table2[[#This Row],[tan_angle_numer]]</f>
        <v>10</v>
      </c>
      <c r="W4783" s="9" t="b">
        <f>Table2[[#This Row],[multiplier]]=Table2[[#This Row],[multiplier_calc]]</f>
        <v>0</v>
      </c>
    </row>
    <row r="4784" spans="1:23" x14ac:dyDescent="0.25">
      <c r="A4784" s="1">
        <v>1.39</v>
      </c>
      <c r="B4784" s="1">
        <v>1</v>
      </c>
      <c r="C4784">
        <v>21.801409486000001</v>
      </c>
      <c r="D4784">
        <v>0</v>
      </c>
      <c r="E4784">
        <v>0</v>
      </c>
      <c r="F4784">
        <v>71.087889360999995</v>
      </c>
      <c r="G4784">
        <v>9.2847669999999993E-3</v>
      </c>
      <c r="H4784">
        <v>0.53851648100000005</v>
      </c>
      <c r="I4784">
        <v>-149.169065158</v>
      </c>
      <c r="J4784">
        <v>149.70758163900001</v>
      </c>
      <c r="K4784">
        <v>55.6</v>
      </c>
      <c r="L4784">
        <v>139</v>
      </c>
      <c r="M4784">
        <v>27.8</v>
      </c>
      <c r="N4784">
        <f>TAN(RADIANS(Table2[[#This Row],[angle]]))</f>
        <v>0.39999999999287728</v>
      </c>
      <c r="O4784">
        <f>0+LEFT(TEXT(Table2[[#This Row],[tan_angle]],"000/000"),3)</f>
        <v>2</v>
      </c>
      <c r="P4784">
        <f>0+RIGHT(TEXT(Table2[[#This Row],[tan_angle]],"000/000"),3)</f>
        <v>5</v>
      </c>
      <c r="Q4784" s="10">
        <f>Table2[[#This Row],[canvas_height]]/Table2[[#This Row],[canvas_width]]</f>
        <v>1.39</v>
      </c>
      <c r="R4784">
        <f>0+LEFT(TEXT(Table2[[#This Row],[canvas_ratio]],"000/000"),3)</f>
        <v>139</v>
      </c>
      <c r="S4784" s="5" t="str">
        <f t="shared" si="75"/>
        <v>/</v>
      </c>
      <c r="T4784" s="4">
        <f>0+RIGHT(TEXT(Table2[[#This Row],[canvas_ratio]],"000/000"),3)</f>
        <v>100</v>
      </c>
      <c r="U4784" s="9">
        <f>Table2[[#This Row],[canvas_ratio]]/Table2[[#This Row],[tan_angle]]</f>
        <v>3.4750000000618786</v>
      </c>
      <c r="V4784" s="8">
        <f>0+RIGHT(TEXT(Table2[[#This Row],[ratio]],"0000/0000"),4)/Table2[[#This Row],[tan_angle_numer]]</f>
        <v>20</v>
      </c>
      <c r="W4784" s="9" t="b">
        <f>Table2[[#This Row],[multiplier]]=Table2[[#This Row],[multiplier_calc]]</f>
        <v>0</v>
      </c>
    </row>
    <row r="4785" spans="1:23" x14ac:dyDescent="0.25">
      <c r="A4785" s="1">
        <v>1.4</v>
      </c>
      <c r="B4785" s="1">
        <v>1</v>
      </c>
      <c r="C4785">
        <v>21.801409486000001</v>
      </c>
      <c r="D4785">
        <v>0</v>
      </c>
      <c r="E4785">
        <v>0</v>
      </c>
      <c r="F4785">
        <v>4.23385371</v>
      </c>
      <c r="G4785">
        <v>-0.18569533799999999</v>
      </c>
      <c r="H4785">
        <v>0.53851648100000005</v>
      </c>
      <c r="I4785">
        <v>-7.0007142489999996</v>
      </c>
      <c r="J4785">
        <v>7.5392307299999999</v>
      </c>
      <c r="K4785">
        <v>2.8</v>
      </c>
      <c r="L4785">
        <v>7</v>
      </c>
      <c r="M4785">
        <v>1.4</v>
      </c>
      <c r="N4785">
        <f>TAN(RADIANS(Table2[[#This Row],[angle]]))</f>
        <v>0.39999999999287728</v>
      </c>
      <c r="O4785">
        <f>0+LEFT(TEXT(Table2[[#This Row],[tan_angle]],"000/000"),3)</f>
        <v>2</v>
      </c>
      <c r="P4785">
        <f>0+RIGHT(TEXT(Table2[[#This Row],[tan_angle]],"000/000"),3)</f>
        <v>5</v>
      </c>
      <c r="Q4785" s="10">
        <f>Table2[[#This Row],[canvas_height]]/Table2[[#This Row],[canvas_width]]</f>
        <v>1.4</v>
      </c>
      <c r="R4785">
        <f>0+LEFT(TEXT(Table2[[#This Row],[canvas_ratio]],"000/000"),3)</f>
        <v>7</v>
      </c>
      <c r="S4785" s="5" t="str">
        <f t="shared" si="75"/>
        <v>/</v>
      </c>
      <c r="T4785" s="4">
        <f>0+RIGHT(TEXT(Table2[[#This Row],[canvas_ratio]],"000/000"),3)</f>
        <v>5</v>
      </c>
      <c r="U4785" s="9">
        <f>Table2[[#This Row],[canvas_ratio]]/Table2[[#This Row],[tan_angle]]</f>
        <v>3.5000000000623235</v>
      </c>
      <c r="V4785" s="8">
        <f>0+RIGHT(TEXT(Table2[[#This Row],[ratio]],"0000/0000"),4)/Table2[[#This Row],[tan_angle_numer]]</f>
        <v>1</v>
      </c>
      <c r="W4785" s="9" t="b">
        <f>Table2[[#This Row],[multiplier]]=Table2[[#This Row],[multiplier_calc]]</f>
        <v>0</v>
      </c>
    </row>
    <row r="4786" spans="1:23" x14ac:dyDescent="0.25">
      <c r="A4786" s="1">
        <v>1.41</v>
      </c>
      <c r="B4786" s="1">
        <v>1</v>
      </c>
      <c r="C4786">
        <v>21.801409486000001</v>
      </c>
      <c r="D4786">
        <v>0</v>
      </c>
      <c r="E4786">
        <v>0</v>
      </c>
      <c r="F4786">
        <v>72.157494509000003</v>
      </c>
      <c r="G4786">
        <v>-9.2847669999999993E-3</v>
      </c>
      <c r="H4786">
        <v>0.53851648100000005</v>
      </c>
      <c r="I4786">
        <v>-151.32313108</v>
      </c>
      <c r="J4786">
        <v>151.86164756100001</v>
      </c>
      <c r="K4786">
        <v>56.4</v>
      </c>
      <c r="L4786">
        <v>141</v>
      </c>
      <c r="M4786">
        <v>28.2</v>
      </c>
      <c r="N4786">
        <f>TAN(RADIANS(Table2[[#This Row],[angle]]))</f>
        <v>0.39999999999287728</v>
      </c>
      <c r="O4786">
        <f>0+LEFT(TEXT(Table2[[#This Row],[tan_angle]],"000/000"),3)</f>
        <v>2</v>
      </c>
      <c r="P4786">
        <f>0+RIGHT(TEXT(Table2[[#This Row],[tan_angle]],"000/000"),3)</f>
        <v>5</v>
      </c>
      <c r="Q4786" s="10">
        <f>Table2[[#This Row],[canvas_height]]/Table2[[#This Row],[canvas_width]]</f>
        <v>1.41</v>
      </c>
      <c r="R4786">
        <f>0+LEFT(TEXT(Table2[[#This Row],[canvas_ratio]],"000/000"),3)</f>
        <v>141</v>
      </c>
      <c r="S4786" s="5" t="str">
        <f t="shared" ref="S4786:S4849" si="76">"/"</f>
        <v>/</v>
      </c>
      <c r="T4786" s="4">
        <f>0+RIGHT(TEXT(Table2[[#This Row],[canvas_ratio]],"000/000"),3)</f>
        <v>100</v>
      </c>
      <c r="U4786" s="9">
        <f>Table2[[#This Row],[canvas_ratio]]/Table2[[#This Row],[tan_angle]]</f>
        <v>3.5250000000627688</v>
      </c>
      <c r="V4786" s="8">
        <f>0+RIGHT(TEXT(Table2[[#This Row],[ratio]],"0000/0000"),4)/Table2[[#This Row],[tan_angle_numer]]</f>
        <v>20</v>
      </c>
      <c r="W4786" s="9" t="b">
        <f>Table2[[#This Row],[multiplier]]=Table2[[#This Row],[multiplier_calc]]</f>
        <v>0</v>
      </c>
    </row>
    <row r="4787" spans="1:23" x14ac:dyDescent="0.25">
      <c r="A4787" s="1">
        <v>1.42</v>
      </c>
      <c r="B4787" s="1">
        <v>1</v>
      </c>
      <c r="C4787">
        <v>21.801409486000001</v>
      </c>
      <c r="D4787">
        <v>0</v>
      </c>
      <c r="E4787">
        <v>0</v>
      </c>
      <c r="F4787">
        <v>34.457626951999998</v>
      </c>
      <c r="G4787">
        <v>-1.8569533999999999E-2</v>
      </c>
      <c r="H4787">
        <v>0.53851648100000005</v>
      </c>
      <c r="I4787">
        <v>-75.930823781000001</v>
      </c>
      <c r="J4787">
        <v>76.469340262000003</v>
      </c>
      <c r="K4787">
        <v>28.4</v>
      </c>
      <c r="L4787">
        <v>71</v>
      </c>
      <c r="M4787">
        <v>14.2</v>
      </c>
      <c r="N4787">
        <f>TAN(RADIANS(Table2[[#This Row],[angle]]))</f>
        <v>0.39999999999287728</v>
      </c>
      <c r="O4787">
        <f>0+LEFT(TEXT(Table2[[#This Row],[tan_angle]],"000/000"),3)</f>
        <v>2</v>
      </c>
      <c r="P4787">
        <f>0+RIGHT(TEXT(Table2[[#This Row],[tan_angle]],"000/000"),3)</f>
        <v>5</v>
      </c>
      <c r="Q4787" s="10">
        <f>Table2[[#This Row],[canvas_height]]/Table2[[#This Row],[canvas_width]]</f>
        <v>1.42</v>
      </c>
      <c r="R4787">
        <f>0+LEFT(TEXT(Table2[[#This Row],[canvas_ratio]],"000/000"),3)</f>
        <v>71</v>
      </c>
      <c r="S4787" s="5" t="str">
        <f t="shared" si="76"/>
        <v>/</v>
      </c>
      <c r="T4787" s="4">
        <f>0+RIGHT(TEXT(Table2[[#This Row],[canvas_ratio]],"000/000"),3)</f>
        <v>50</v>
      </c>
      <c r="U4787" s="9">
        <f>Table2[[#This Row],[canvas_ratio]]/Table2[[#This Row],[tan_angle]]</f>
        <v>3.5500000000632141</v>
      </c>
      <c r="V4787" s="8">
        <f>0+RIGHT(TEXT(Table2[[#This Row],[ratio]],"0000/0000"),4)/Table2[[#This Row],[tan_angle_numer]]</f>
        <v>10</v>
      </c>
      <c r="W4787" s="9" t="b">
        <f>Table2[[#This Row],[multiplier]]=Table2[[#This Row],[multiplier_calc]]</f>
        <v>0</v>
      </c>
    </row>
    <row r="4788" spans="1:23" x14ac:dyDescent="0.25">
      <c r="A4788" s="1">
        <v>1.43</v>
      </c>
      <c r="B4788" s="1">
        <v>1</v>
      </c>
      <c r="C4788">
        <v>21.801409486000001</v>
      </c>
      <c r="D4788">
        <v>0</v>
      </c>
      <c r="E4788">
        <v>0</v>
      </c>
      <c r="F4788">
        <v>26.929537942</v>
      </c>
      <c r="G4788">
        <v>9.2847669999999993E-3</v>
      </c>
      <c r="H4788">
        <v>0.53851648100000005</v>
      </c>
      <c r="I4788">
        <v>-153.47719700299999</v>
      </c>
      <c r="J4788">
        <v>154.015713484</v>
      </c>
      <c r="K4788">
        <v>57.2</v>
      </c>
      <c r="L4788">
        <v>143</v>
      </c>
      <c r="M4788">
        <v>28.6</v>
      </c>
      <c r="N4788">
        <f>TAN(RADIANS(Table2[[#This Row],[angle]]))</f>
        <v>0.39999999999287728</v>
      </c>
      <c r="O4788">
        <f>0+LEFT(TEXT(Table2[[#This Row],[tan_angle]],"000/000"),3)</f>
        <v>2</v>
      </c>
      <c r="P4788">
        <f>0+RIGHT(TEXT(Table2[[#This Row],[tan_angle]],"000/000"),3)</f>
        <v>5</v>
      </c>
      <c r="Q4788" s="10">
        <f>Table2[[#This Row],[canvas_height]]/Table2[[#This Row],[canvas_width]]</f>
        <v>1.43</v>
      </c>
      <c r="R4788">
        <f>0+LEFT(TEXT(Table2[[#This Row],[canvas_ratio]],"000/000"),3)</f>
        <v>143</v>
      </c>
      <c r="S4788" s="5" t="str">
        <f t="shared" si="76"/>
        <v>/</v>
      </c>
      <c r="T4788" s="4">
        <f>0+RIGHT(TEXT(Table2[[#This Row],[canvas_ratio]],"000/000"),3)</f>
        <v>100</v>
      </c>
      <c r="U4788" s="9">
        <f>Table2[[#This Row],[canvas_ratio]]/Table2[[#This Row],[tan_angle]]</f>
        <v>3.575000000063659</v>
      </c>
      <c r="V4788" s="8">
        <f>0+RIGHT(TEXT(Table2[[#This Row],[ratio]],"0000/0000"),4)/Table2[[#This Row],[tan_angle_numer]]</f>
        <v>20</v>
      </c>
      <c r="W4788" s="9" t="b">
        <f>Table2[[#This Row],[multiplier]]=Table2[[#This Row],[multiplier_calc]]</f>
        <v>0</v>
      </c>
    </row>
    <row r="4789" spans="1:23" x14ac:dyDescent="0.25">
      <c r="A4789" s="1">
        <v>1.44</v>
      </c>
      <c r="B4789" s="1">
        <v>1</v>
      </c>
      <c r="C4789">
        <v>21.801409486000001</v>
      </c>
      <c r="D4789">
        <v>0</v>
      </c>
      <c r="E4789">
        <v>0</v>
      </c>
      <c r="F4789">
        <v>11.817651322</v>
      </c>
      <c r="G4789">
        <v>-7.4278134999999995E-2</v>
      </c>
      <c r="H4789">
        <v>0.53851648100000005</v>
      </c>
      <c r="I4789">
        <v>-18.848076825</v>
      </c>
      <c r="J4789">
        <v>19.386593306000002</v>
      </c>
      <c r="K4789">
        <v>7.2</v>
      </c>
      <c r="L4789">
        <v>18</v>
      </c>
      <c r="M4789">
        <v>3.6</v>
      </c>
      <c r="N4789">
        <f>TAN(RADIANS(Table2[[#This Row],[angle]]))</f>
        <v>0.39999999999287728</v>
      </c>
      <c r="O4789">
        <f>0+LEFT(TEXT(Table2[[#This Row],[tan_angle]],"000/000"),3)</f>
        <v>2</v>
      </c>
      <c r="P4789">
        <f>0+RIGHT(TEXT(Table2[[#This Row],[tan_angle]],"000/000"),3)</f>
        <v>5</v>
      </c>
      <c r="Q4789" s="10">
        <f>Table2[[#This Row],[canvas_height]]/Table2[[#This Row],[canvas_width]]</f>
        <v>1.44</v>
      </c>
      <c r="R4789">
        <f>0+LEFT(TEXT(Table2[[#This Row],[canvas_ratio]],"000/000"),3)</f>
        <v>36</v>
      </c>
      <c r="S4789" s="5" t="str">
        <f t="shared" si="76"/>
        <v>/</v>
      </c>
      <c r="T4789" s="4">
        <f>0+RIGHT(TEXT(Table2[[#This Row],[canvas_ratio]],"000/000"),3)</f>
        <v>25</v>
      </c>
      <c r="U4789" s="9">
        <f>Table2[[#This Row],[canvas_ratio]]/Table2[[#This Row],[tan_angle]]</f>
        <v>3.6000000000641044</v>
      </c>
      <c r="V4789" s="8">
        <f>0+RIGHT(TEXT(Table2[[#This Row],[ratio]],"0000/0000"),4)/Table2[[#This Row],[tan_angle_numer]]</f>
        <v>2.5</v>
      </c>
      <c r="W4789" s="9" t="b">
        <f>Table2[[#This Row],[multiplier]]=Table2[[#This Row],[multiplier_calc]]</f>
        <v>0</v>
      </c>
    </row>
    <row r="4790" spans="1:23" x14ac:dyDescent="0.25">
      <c r="A4790" s="1">
        <v>1.45</v>
      </c>
      <c r="B4790" s="1">
        <v>1</v>
      </c>
      <c r="C4790">
        <v>21.801409486000001</v>
      </c>
      <c r="D4790">
        <v>0</v>
      </c>
      <c r="E4790">
        <v>0</v>
      </c>
      <c r="F4790">
        <v>11.828793041999999</v>
      </c>
      <c r="G4790">
        <v>-4.6423834999999997E-2</v>
      </c>
      <c r="H4790">
        <v>0.53851648100000005</v>
      </c>
      <c r="I4790">
        <v>-30.695439401000002</v>
      </c>
      <c r="J4790">
        <v>31.233955882</v>
      </c>
      <c r="K4790">
        <v>11.6</v>
      </c>
      <c r="L4790">
        <v>29</v>
      </c>
      <c r="M4790">
        <v>5.8</v>
      </c>
      <c r="N4790">
        <f>TAN(RADIANS(Table2[[#This Row],[angle]]))</f>
        <v>0.39999999999287728</v>
      </c>
      <c r="O4790">
        <f>0+LEFT(TEXT(Table2[[#This Row],[tan_angle]],"000/000"),3)</f>
        <v>2</v>
      </c>
      <c r="P4790">
        <f>0+RIGHT(TEXT(Table2[[#This Row],[tan_angle]],"000/000"),3)</f>
        <v>5</v>
      </c>
      <c r="Q4790" s="10">
        <f>Table2[[#This Row],[canvas_height]]/Table2[[#This Row],[canvas_width]]</f>
        <v>1.45</v>
      </c>
      <c r="R4790">
        <f>0+LEFT(TEXT(Table2[[#This Row],[canvas_ratio]],"000/000"),3)</f>
        <v>29</v>
      </c>
      <c r="S4790" s="5" t="str">
        <f t="shared" si="76"/>
        <v>/</v>
      </c>
      <c r="T4790" s="4">
        <f>0+RIGHT(TEXT(Table2[[#This Row],[canvas_ratio]],"000/000"),3)</f>
        <v>20</v>
      </c>
      <c r="U4790" s="9">
        <f>Table2[[#This Row],[canvas_ratio]]/Table2[[#This Row],[tan_angle]]</f>
        <v>3.6250000000645497</v>
      </c>
      <c r="V4790" s="8">
        <f>0+RIGHT(TEXT(Table2[[#This Row],[ratio]],"0000/0000"),4)/Table2[[#This Row],[tan_angle_numer]]</f>
        <v>4</v>
      </c>
      <c r="W4790" s="9" t="b">
        <f>Table2[[#This Row],[multiplier]]=Table2[[#This Row],[multiplier_calc]]</f>
        <v>0</v>
      </c>
    </row>
    <row r="4791" spans="1:23" x14ac:dyDescent="0.25">
      <c r="A4791" s="1">
        <v>1.46</v>
      </c>
      <c r="B4791" s="1">
        <v>1</v>
      </c>
      <c r="C4791">
        <v>21.801409486000001</v>
      </c>
      <c r="D4791">
        <v>0</v>
      </c>
      <c r="E4791">
        <v>0</v>
      </c>
      <c r="F4791">
        <v>11.839934762</v>
      </c>
      <c r="G4791">
        <v>-1.8569533999999999E-2</v>
      </c>
      <c r="H4791">
        <v>0.53851648100000005</v>
      </c>
      <c r="I4791">
        <v>-78.084889703000002</v>
      </c>
      <c r="J4791">
        <v>78.623406184000004</v>
      </c>
      <c r="K4791">
        <v>29.2</v>
      </c>
      <c r="L4791">
        <v>73</v>
      </c>
      <c r="M4791">
        <v>14.6</v>
      </c>
      <c r="N4791">
        <f>TAN(RADIANS(Table2[[#This Row],[angle]]))</f>
        <v>0.39999999999287728</v>
      </c>
      <c r="O4791">
        <f>0+LEFT(TEXT(Table2[[#This Row],[tan_angle]],"000/000"),3)</f>
        <v>2</v>
      </c>
      <c r="P4791">
        <f>0+RIGHT(TEXT(Table2[[#This Row],[tan_angle]],"000/000"),3)</f>
        <v>5</v>
      </c>
      <c r="Q4791" s="10">
        <f>Table2[[#This Row],[canvas_height]]/Table2[[#This Row],[canvas_width]]</f>
        <v>1.46</v>
      </c>
      <c r="R4791">
        <f>0+LEFT(TEXT(Table2[[#This Row],[canvas_ratio]],"000/000"),3)</f>
        <v>73</v>
      </c>
      <c r="S4791" s="5" t="str">
        <f t="shared" si="76"/>
        <v>/</v>
      </c>
      <c r="T4791" s="4">
        <f>0+RIGHT(TEXT(Table2[[#This Row],[canvas_ratio]],"000/000"),3)</f>
        <v>50</v>
      </c>
      <c r="U4791" s="9">
        <f>Table2[[#This Row],[canvas_ratio]]/Table2[[#This Row],[tan_angle]]</f>
        <v>3.6500000000649946</v>
      </c>
      <c r="V4791" s="8">
        <f>0+RIGHT(TEXT(Table2[[#This Row],[ratio]],"0000/0000"),4)/Table2[[#This Row],[tan_angle_numer]]</f>
        <v>10</v>
      </c>
      <c r="W4791" s="9" t="b">
        <f>Table2[[#This Row],[multiplier]]=Table2[[#This Row],[multiplier_calc]]</f>
        <v>0</v>
      </c>
    </row>
    <row r="4792" spans="1:23" x14ac:dyDescent="0.25">
      <c r="A4792" s="1">
        <v>1.47</v>
      </c>
      <c r="B4792" s="1">
        <v>1</v>
      </c>
      <c r="C4792">
        <v>21.801409486000001</v>
      </c>
      <c r="D4792">
        <v>0</v>
      </c>
      <c r="E4792">
        <v>0</v>
      </c>
      <c r="F4792">
        <v>146.472768847</v>
      </c>
      <c r="G4792">
        <v>-9.2847669999999993E-3</v>
      </c>
      <c r="H4792">
        <v>0.53851648100000005</v>
      </c>
      <c r="I4792">
        <v>-157.785328849</v>
      </c>
      <c r="J4792">
        <v>158.32384533000001</v>
      </c>
      <c r="K4792">
        <v>58.8</v>
      </c>
      <c r="L4792">
        <v>147</v>
      </c>
      <c r="M4792">
        <v>29.4</v>
      </c>
      <c r="N4792">
        <f>TAN(RADIANS(Table2[[#This Row],[angle]]))</f>
        <v>0.39999999999287728</v>
      </c>
      <c r="O4792">
        <f>0+LEFT(TEXT(Table2[[#This Row],[tan_angle]],"000/000"),3)</f>
        <v>2</v>
      </c>
      <c r="P4792">
        <f>0+RIGHT(TEXT(Table2[[#This Row],[tan_angle]],"000/000"),3)</f>
        <v>5</v>
      </c>
      <c r="Q4792" s="10">
        <f>Table2[[#This Row],[canvas_height]]/Table2[[#This Row],[canvas_width]]</f>
        <v>1.47</v>
      </c>
      <c r="R4792">
        <f>0+LEFT(TEXT(Table2[[#This Row],[canvas_ratio]],"000/000"),3)</f>
        <v>147</v>
      </c>
      <c r="S4792" s="5" t="str">
        <f t="shared" si="76"/>
        <v>/</v>
      </c>
      <c r="T4792" s="4">
        <f>0+RIGHT(TEXT(Table2[[#This Row],[canvas_ratio]],"000/000"),3)</f>
        <v>100</v>
      </c>
      <c r="U4792" s="9">
        <f>Table2[[#This Row],[canvas_ratio]]/Table2[[#This Row],[tan_angle]]</f>
        <v>3.6750000000654399</v>
      </c>
      <c r="V4792" s="8">
        <f>0+RIGHT(TEXT(Table2[[#This Row],[ratio]],"0000/0000"),4)/Table2[[#This Row],[tan_angle_numer]]</f>
        <v>20</v>
      </c>
      <c r="W4792" s="9" t="b">
        <f>Table2[[#This Row],[multiplier]]=Table2[[#This Row],[multiplier_calc]]</f>
        <v>0</v>
      </c>
    </row>
    <row r="4793" spans="1:23" x14ac:dyDescent="0.25">
      <c r="A4793" s="1">
        <v>1.48</v>
      </c>
      <c r="B4793" s="1">
        <v>1</v>
      </c>
      <c r="C4793">
        <v>21.801409486000001</v>
      </c>
      <c r="D4793">
        <v>0</v>
      </c>
      <c r="E4793">
        <v>0</v>
      </c>
      <c r="F4793">
        <v>11.862218202999999</v>
      </c>
      <c r="G4793">
        <v>3.7139067999999997E-2</v>
      </c>
      <c r="H4793">
        <v>0.53851648100000005</v>
      </c>
      <c r="I4793">
        <v>-39.311703092000002</v>
      </c>
      <c r="J4793">
        <v>39.850219572999997</v>
      </c>
      <c r="K4793">
        <v>14.8</v>
      </c>
      <c r="L4793">
        <v>37</v>
      </c>
      <c r="M4793">
        <v>7.4</v>
      </c>
      <c r="N4793">
        <f>TAN(RADIANS(Table2[[#This Row],[angle]]))</f>
        <v>0.39999999999287728</v>
      </c>
      <c r="O4793">
        <f>0+LEFT(TEXT(Table2[[#This Row],[tan_angle]],"000/000"),3)</f>
        <v>2</v>
      </c>
      <c r="P4793">
        <f>0+RIGHT(TEXT(Table2[[#This Row],[tan_angle]],"000/000"),3)</f>
        <v>5</v>
      </c>
      <c r="Q4793" s="10">
        <f>Table2[[#This Row],[canvas_height]]/Table2[[#This Row],[canvas_width]]</f>
        <v>1.48</v>
      </c>
      <c r="R4793">
        <f>0+LEFT(TEXT(Table2[[#This Row],[canvas_ratio]],"000/000"),3)</f>
        <v>37</v>
      </c>
      <c r="S4793" s="5" t="str">
        <f t="shared" si="76"/>
        <v>/</v>
      </c>
      <c r="T4793" s="4">
        <f>0+RIGHT(TEXT(Table2[[#This Row],[canvas_ratio]],"000/000"),3)</f>
        <v>25</v>
      </c>
      <c r="U4793" s="9">
        <f>Table2[[#This Row],[canvas_ratio]]/Table2[[#This Row],[tan_angle]]</f>
        <v>3.7000000000658853</v>
      </c>
      <c r="V4793" s="8">
        <f>0+RIGHT(TEXT(Table2[[#This Row],[ratio]],"0000/0000"),4)/Table2[[#This Row],[tan_angle_numer]]</f>
        <v>5</v>
      </c>
      <c r="W4793" s="9" t="b">
        <f>Table2[[#This Row],[multiplier]]=Table2[[#This Row],[multiplier_calc]]</f>
        <v>0</v>
      </c>
    </row>
    <row r="4794" spans="1:23" x14ac:dyDescent="0.25">
      <c r="A4794" s="1">
        <v>1.49</v>
      </c>
      <c r="B4794" s="1">
        <v>1</v>
      </c>
      <c r="C4794">
        <v>21.801409486000001</v>
      </c>
      <c r="D4794">
        <v>0</v>
      </c>
      <c r="E4794">
        <v>0</v>
      </c>
      <c r="F4794">
        <v>44.154637512000001</v>
      </c>
      <c r="G4794">
        <v>-9.2847669999999993E-3</v>
      </c>
      <c r="H4794">
        <v>0.53851648100000005</v>
      </c>
      <c r="I4794">
        <v>-159.93939477200001</v>
      </c>
      <c r="J4794">
        <v>160.477911253</v>
      </c>
      <c r="K4794">
        <v>59.6</v>
      </c>
      <c r="L4794">
        <v>149</v>
      </c>
      <c r="M4794">
        <v>29.8</v>
      </c>
      <c r="N4794">
        <f>TAN(RADIANS(Table2[[#This Row],[angle]]))</f>
        <v>0.39999999999287728</v>
      </c>
      <c r="O4794">
        <f>0+LEFT(TEXT(Table2[[#This Row],[tan_angle]],"000/000"),3)</f>
        <v>2</v>
      </c>
      <c r="P4794">
        <f>0+RIGHT(TEXT(Table2[[#This Row],[tan_angle]],"000/000"),3)</f>
        <v>5</v>
      </c>
      <c r="Q4794" s="10">
        <f>Table2[[#This Row],[canvas_height]]/Table2[[#This Row],[canvas_width]]</f>
        <v>1.49</v>
      </c>
      <c r="R4794">
        <f>0+LEFT(TEXT(Table2[[#This Row],[canvas_ratio]],"000/000"),3)</f>
        <v>149</v>
      </c>
      <c r="S4794" s="5" t="str">
        <f t="shared" si="76"/>
        <v>/</v>
      </c>
      <c r="T4794" s="4">
        <f>0+RIGHT(TEXT(Table2[[#This Row],[canvas_ratio]],"000/000"),3)</f>
        <v>100</v>
      </c>
      <c r="U4794" s="9">
        <f>Table2[[#This Row],[canvas_ratio]]/Table2[[#This Row],[tan_angle]]</f>
        <v>3.7250000000663301</v>
      </c>
      <c r="V4794" s="8">
        <f>0+RIGHT(TEXT(Table2[[#This Row],[ratio]],"0000/0000"),4)/Table2[[#This Row],[tan_angle_numer]]</f>
        <v>20</v>
      </c>
      <c r="W4794" s="9" t="b">
        <f>Table2[[#This Row],[multiplier]]=Table2[[#This Row],[multiplier_calc]]</f>
        <v>0</v>
      </c>
    </row>
    <row r="4795" spans="1:23" x14ac:dyDescent="0.25">
      <c r="A4795" s="1">
        <v>1.5</v>
      </c>
      <c r="B4795" s="1">
        <v>1</v>
      </c>
      <c r="C4795">
        <v>21.801409486000001</v>
      </c>
      <c r="D4795">
        <v>0</v>
      </c>
      <c r="E4795">
        <v>0</v>
      </c>
      <c r="F4795">
        <v>11.884501643</v>
      </c>
      <c r="G4795">
        <v>9.2847668999999994E-2</v>
      </c>
      <c r="H4795">
        <v>0.53851648100000005</v>
      </c>
      <c r="I4795">
        <v>-15.616977941</v>
      </c>
      <c r="J4795">
        <v>16.155494422</v>
      </c>
      <c r="K4795">
        <v>6</v>
      </c>
      <c r="L4795">
        <v>15</v>
      </c>
      <c r="M4795">
        <v>3</v>
      </c>
      <c r="N4795">
        <f>TAN(RADIANS(Table2[[#This Row],[angle]]))</f>
        <v>0.39999999999287728</v>
      </c>
      <c r="O4795">
        <f>0+LEFT(TEXT(Table2[[#This Row],[tan_angle]],"000/000"),3)</f>
        <v>2</v>
      </c>
      <c r="P4795">
        <f>0+RIGHT(TEXT(Table2[[#This Row],[tan_angle]],"000/000"),3)</f>
        <v>5</v>
      </c>
      <c r="Q4795" s="10">
        <f>Table2[[#This Row],[canvas_height]]/Table2[[#This Row],[canvas_width]]</f>
        <v>1.5</v>
      </c>
      <c r="R4795">
        <f>0+LEFT(TEXT(Table2[[#This Row],[canvas_ratio]],"000/000"),3)</f>
        <v>3</v>
      </c>
      <c r="S4795" s="5" t="str">
        <f t="shared" si="76"/>
        <v>/</v>
      </c>
      <c r="T4795" s="4">
        <f>0+RIGHT(TEXT(Table2[[#This Row],[canvas_ratio]],"000/000"),3)</f>
        <v>2</v>
      </c>
      <c r="U4795" s="9">
        <f>Table2[[#This Row],[canvas_ratio]]/Table2[[#This Row],[tan_angle]]</f>
        <v>3.7500000000667755</v>
      </c>
      <c r="V4795" s="8">
        <f>0+RIGHT(TEXT(Table2[[#This Row],[ratio]],"0000/0000"),4)/Table2[[#This Row],[tan_angle_numer]]</f>
        <v>2</v>
      </c>
      <c r="W4795" s="9" t="b">
        <f>Table2[[#This Row],[multiplier]]=Table2[[#This Row],[multiplier_calc]]</f>
        <v>0</v>
      </c>
    </row>
    <row r="4796" spans="1:23" x14ac:dyDescent="0.25">
      <c r="A4796" s="1">
        <v>1.51</v>
      </c>
      <c r="B4796" s="1">
        <v>1</v>
      </c>
      <c r="C4796">
        <v>21.801409486000001</v>
      </c>
      <c r="D4796">
        <v>0</v>
      </c>
      <c r="E4796">
        <v>0</v>
      </c>
      <c r="F4796">
        <v>36.615406782000001</v>
      </c>
      <c r="G4796">
        <v>-9.2847669999999993E-3</v>
      </c>
      <c r="H4796">
        <v>0.53851648100000005</v>
      </c>
      <c r="I4796">
        <v>-162.093460695</v>
      </c>
      <c r="J4796">
        <v>162.63197717599999</v>
      </c>
      <c r="K4796">
        <v>60.4</v>
      </c>
      <c r="L4796">
        <v>151</v>
      </c>
      <c r="M4796">
        <v>30.2</v>
      </c>
      <c r="N4796">
        <f>TAN(RADIANS(Table2[[#This Row],[angle]]))</f>
        <v>0.39999999999287728</v>
      </c>
      <c r="O4796">
        <f>0+LEFT(TEXT(Table2[[#This Row],[tan_angle]],"000/000"),3)</f>
        <v>2</v>
      </c>
      <c r="P4796">
        <f>0+RIGHT(TEXT(Table2[[#This Row],[tan_angle]],"000/000"),3)</f>
        <v>5</v>
      </c>
      <c r="Q4796" s="10">
        <f>Table2[[#This Row],[canvas_height]]/Table2[[#This Row],[canvas_width]]</f>
        <v>1.51</v>
      </c>
      <c r="R4796">
        <f>0+LEFT(TEXT(Table2[[#This Row],[canvas_ratio]],"000/000"),3)</f>
        <v>151</v>
      </c>
      <c r="S4796" s="5" t="str">
        <f t="shared" si="76"/>
        <v>/</v>
      </c>
      <c r="T4796" s="4">
        <f>0+RIGHT(TEXT(Table2[[#This Row],[canvas_ratio]],"000/000"),3)</f>
        <v>100</v>
      </c>
      <c r="U4796" s="9">
        <f>Table2[[#This Row],[canvas_ratio]]/Table2[[#This Row],[tan_angle]]</f>
        <v>3.7750000000672208</v>
      </c>
      <c r="V4796" s="8">
        <f>0+RIGHT(TEXT(Table2[[#This Row],[ratio]],"0000/0000"),4)/Table2[[#This Row],[tan_angle_numer]]</f>
        <v>20</v>
      </c>
      <c r="W4796" s="9" t="b">
        <f>Table2[[#This Row],[multiplier]]=Table2[[#This Row],[multiplier_calc]]</f>
        <v>0</v>
      </c>
    </row>
    <row r="4797" spans="1:23" x14ac:dyDescent="0.25">
      <c r="A4797" s="1">
        <v>1.52</v>
      </c>
      <c r="B4797" s="1">
        <v>1</v>
      </c>
      <c r="C4797">
        <v>21.801409486000001</v>
      </c>
      <c r="D4797">
        <v>0</v>
      </c>
      <c r="E4797">
        <v>0</v>
      </c>
      <c r="F4797">
        <v>16.185205675999999</v>
      </c>
      <c r="G4797">
        <v>7.4278134999999995E-2</v>
      </c>
      <c r="H4797">
        <v>0.53851648100000005</v>
      </c>
      <c r="I4797">
        <v>-19.925109786</v>
      </c>
      <c r="J4797">
        <v>20.463626266999999</v>
      </c>
      <c r="K4797">
        <v>7.6</v>
      </c>
      <c r="L4797">
        <v>19</v>
      </c>
      <c r="M4797">
        <v>3.8</v>
      </c>
      <c r="N4797">
        <f>TAN(RADIANS(Table2[[#This Row],[angle]]))</f>
        <v>0.39999999999287728</v>
      </c>
      <c r="O4797">
        <f>0+LEFT(TEXT(Table2[[#This Row],[tan_angle]],"000/000"),3)</f>
        <v>2</v>
      </c>
      <c r="P4797">
        <f>0+RIGHT(TEXT(Table2[[#This Row],[tan_angle]],"000/000"),3)</f>
        <v>5</v>
      </c>
      <c r="Q4797" s="10">
        <f>Table2[[#This Row],[canvas_height]]/Table2[[#This Row],[canvas_width]]</f>
        <v>1.52</v>
      </c>
      <c r="R4797">
        <f>0+LEFT(TEXT(Table2[[#This Row],[canvas_ratio]],"000/000"),3)</f>
        <v>38</v>
      </c>
      <c r="S4797" s="5" t="str">
        <f t="shared" si="76"/>
        <v>/</v>
      </c>
      <c r="T4797" s="4">
        <f>0+RIGHT(TEXT(Table2[[#This Row],[canvas_ratio]],"000/000"),3)</f>
        <v>25</v>
      </c>
      <c r="U4797" s="9">
        <f>Table2[[#This Row],[canvas_ratio]]/Table2[[#This Row],[tan_angle]]</f>
        <v>3.8000000000676661</v>
      </c>
      <c r="V4797" s="8">
        <f>0+RIGHT(TEXT(Table2[[#This Row],[ratio]],"0000/0000"),4)/Table2[[#This Row],[tan_angle_numer]]</f>
        <v>2.5</v>
      </c>
      <c r="W4797" s="9" t="b">
        <f>Table2[[#This Row],[multiplier]]=Table2[[#This Row],[multiplier_calc]]</f>
        <v>0</v>
      </c>
    </row>
    <row r="4798" spans="1:23" x14ac:dyDescent="0.25">
      <c r="A4798" s="1">
        <v>1.53</v>
      </c>
      <c r="B4798" s="1">
        <v>1</v>
      </c>
      <c r="C4798">
        <v>21.801409486000001</v>
      </c>
      <c r="D4798">
        <v>0</v>
      </c>
      <c r="E4798">
        <v>0</v>
      </c>
      <c r="F4798">
        <v>94.775186699000002</v>
      </c>
      <c r="G4798">
        <v>-9.2847669999999993E-3</v>
      </c>
      <c r="H4798">
        <v>0.53851648100000005</v>
      </c>
      <c r="I4798">
        <v>-164.24752661799999</v>
      </c>
      <c r="J4798">
        <v>164.78604309900001</v>
      </c>
      <c r="K4798">
        <v>61.2</v>
      </c>
      <c r="L4798">
        <v>153</v>
      </c>
      <c r="M4798">
        <v>30.6</v>
      </c>
      <c r="N4798">
        <f>TAN(RADIANS(Table2[[#This Row],[angle]]))</f>
        <v>0.39999999999287728</v>
      </c>
      <c r="O4798">
        <f>0+LEFT(TEXT(Table2[[#This Row],[tan_angle]],"000/000"),3)</f>
        <v>2</v>
      </c>
      <c r="P4798">
        <f>0+RIGHT(TEXT(Table2[[#This Row],[tan_angle]],"000/000"),3)</f>
        <v>5</v>
      </c>
      <c r="Q4798" s="10">
        <f>Table2[[#This Row],[canvas_height]]/Table2[[#This Row],[canvas_width]]</f>
        <v>1.53</v>
      </c>
      <c r="R4798">
        <f>0+LEFT(TEXT(Table2[[#This Row],[canvas_ratio]],"000/000"),3)</f>
        <v>153</v>
      </c>
      <c r="S4798" s="5" t="str">
        <f t="shared" si="76"/>
        <v>/</v>
      </c>
      <c r="T4798" s="4">
        <f>0+RIGHT(TEXT(Table2[[#This Row],[canvas_ratio]],"000/000"),3)</f>
        <v>100</v>
      </c>
      <c r="U4798" s="9">
        <f>Table2[[#This Row],[canvas_ratio]]/Table2[[#This Row],[tan_angle]]</f>
        <v>3.825000000068111</v>
      </c>
      <c r="V4798" s="8">
        <f>0+RIGHT(TEXT(Table2[[#This Row],[ratio]],"0000/0000"),4)/Table2[[#This Row],[tan_angle_numer]]</f>
        <v>20</v>
      </c>
      <c r="W4798" s="9" t="b">
        <f>Table2[[#This Row],[multiplier]]=Table2[[#This Row],[multiplier_calc]]</f>
        <v>0</v>
      </c>
    </row>
    <row r="4799" spans="1:23" x14ac:dyDescent="0.25">
      <c r="A4799" s="1">
        <v>1.54</v>
      </c>
      <c r="B4799" s="1">
        <v>1</v>
      </c>
      <c r="C4799">
        <v>21.801409486000001</v>
      </c>
      <c r="D4799">
        <v>0</v>
      </c>
      <c r="E4799">
        <v>0</v>
      </c>
      <c r="F4799">
        <v>29.072462144999999</v>
      </c>
      <c r="G4799">
        <v>-1.8569533999999999E-2</v>
      </c>
      <c r="H4799">
        <v>0.53851648100000005</v>
      </c>
      <c r="I4799">
        <v>-82.393021548999997</v>
      </c>
      <c r="J4799">
        <v>82.931538029999999</v>
      </c>
      <c r="K4799">
        <v>30.8</v>
      </c>
      <c r="L4799">
        <v>77</v>
      </c>
      <c r="M4799">
        <v>15.4</v>
      </c>
      <c r="N4799">
        <f>TAN(RADIANS(Table2[[#This Row],[angle]]))</f>
        <v>0.39999999999287728</v>
      </c>
      <c r="O4799">
        <f>0+LEFT(TEXT(Table2[[#This Row],[tan_angle]],"000/000"),3)</f>
        <v>2</v>
      </c>
      <c r="P4799">
        <f>0+RIGHT(TEXT(Table2[[#This Row],[tan_angle]],"000/000"),3)</f>
        <v>5</v>
      </c>
      <c r="Q4799" s="10">
        <f>Table2[[#This Row],[canvas_height]]/Table2[[#This Row],[canvas_width]]</f>
        <v>1.54</v>
      </c>
      <c r="R4799">
        <f>0+LEFT(TEXT(Table2[[#This Row],[canvas_ratio]],"000/000"),3)</f>
        <v>77</v>
      </c>
      <c r="S4799" s="5" t="str">
        <f t="shared" si="76"/>
        <v>/</v>
      </c>
      <c r="T4799" s="4">
        <f>0+RIGHT(TEXT(Table2[[#This Row],[canvas_ratio]],"000/000"),3)</f>
        <v>50</v>
      </c>
      <c r="U4799" s="9">
        <f>Table2[[#This Row],[canvas_ratio]]/Table2[[#This Row],[tan_angle]]</f>
        <v>3.8500000000685564</v>
      </c>
      <c r="V4799" s="8">
        <f>0+RIGHT(TEXT(Table2[[#This Row],[ratio]],"0000/0000"),4)/Table2[[#This Row],[tan_angle_numer]]</f>
        <v>10</v>
      </c>
      <c r="W4799" s="9" t="b">
        <f>Table2[[#This Row],[multiplier]]=Table2[[#This Row],[multiplier_calc]]</f>
        <v>0</v>
      </c>
    </row>
    <row r="4800" spans="1:23" x14ac:dyDescent="0.25">
      <c r="A4800" s="1">
        <v>1.55</v>
      </c>
      <c r="B4800" s="1">
        <v>1</v>
      </c>
      <c r="C4800">
        <v>21.801409486000001</v>
      </c>
      <c r="D4800">
        <v>0</v>
      </c>
      <c r="E4800">
        <v>0</v>
      </c>
      <c r="F4800">
        <v>29.098459492</v>
      </c>
      <c r="G4800">
        <v>4.6423834999999997E-2</v>
      </c>
      <c r="H4800">
        <v>0.53851648100000005</v>
      </c>
      <c r="I4800">
        <v>-32.849505323999999</v>
      </c>
      <c r="J4800">
        <v>33.388021805000001</v>
      </c>
      <c r="K4800">
        <v>12.4</v>
      </c>
      <c r="L4800">
        <v>31</v>
      </c>
      <c r="M4800">
        <v>6.2</v>
      </c>
      <c r="N4800">
        <f>TAN(RADIANS(Table2[[#This Row],[angle]]))</f>
        <v>0.39999999999287728</v>
      </c>
      <c r="O4800">
        <f>0+LEFT(TEXT(Table2[[#This Row],[tan_angle]],"000/000"),3)</f>
        <v>2</v>
      </c>
      <c r="P4800">
        <f>0+RIGHT(TEXT(Table2[[#This Row],[tan_angle]],"000/000"),3)</f>
        <v>5</v>
      </c>
      <c r="Q4800" s="10">
        <f>Table2[[#This Row],[canvas_height]]/Table2[[#This Row],[canvas_width]]</f>
        <v>1.55</v>
      </c>
      <c r="R4800">
        <f>0+LEFT(TEXT(Table2[[#This Row],[canvas_ratio]],"000/000"),3)</f>
        <v>31</v>
      </c>
      <c r="S4800" s="5" t="str">
        <f t="shared" si="76"/>
        <v>/</v>
      </c>
      <c r="T4800" s="4">
        <f>0+RIGHT(TEXT(Table2[[#This Row],[canvas_ratio]],"000/000"),3)</f>
        <v>20</v>
      </c>
      <c r="U4800" s="9">
        <f>Table2[[#This Row],[canvas_ratio]]/Table2[[#This Row],[tan_angle]]</f>
        <v>3.8750000000690017</v>
      </c>
      <c r="V4800" s="8">
        <f>0+RIGHT(TEXT(Table2[[#This Row],[ratio]],"0000/0000"),4)/Table2[[#This Row],[tan_angle_numer]]</f>
        <v>4</v>
      </c>
      <c r="W4800" s="9" t="b">
        <f>Table2[[#This Row],[multiplier]]=Table2[[#This Row],[multiplier_calc]]</f>
        <v>0</v>
      </c>
    </row>
    <row r="4801" spans="1:23" x14ac:dyDescent="0.25">
      <c r="A4801" s="1">
        <v>1.56</v>
      </c>
      <c r="B4801" s="1">
        <v>1</v>
      </c>
      <c r="C4801">
        <v>21.801409486000001</v>
      </c>
      <c r="D4801">
        <v>0</v>
      </c>
      <c r="E4801">
        <v>0</v>
      </c>
      <c r="F4801">
        <v>37.711009277000002</v>
      </c>
      <c r="G4801">
        <v>3.7139067999999997E-2</v>
      </c>
      <c r="H4801">
        <v>0.53851648100000005</v>
      </c>
      <c r="I4801">
        <v>-41.465769014999999</v>
      </c>
      <c r="J4801">
        <v>42.004285496000001</v>
      </c>
      <c r="K4801">
        <v>15.6</v>
      </c>
      <c r="L4801">
        <v>39</v>
      </c>
      <c r="M4801">
        <v>7.8</v>
      </c>
      <c r="N4801">
        <f>TAN(RADIANS(Table2[[#This Row],[angle]]))</f>
        <v>0.39999999999287728</v>
      </c>
      <c r="O4801">
        <f>0+LEFT(TEXT(Table2[[#This Row],[tan_angle]],"000/000"),3)</f>
        <v>2</v>
      </c>
      <c r="P4801">
        <f>0+RIGHT(TEXT(Table2[[#This Row],[tan_angle]],"000/000"),3)</f>
        <v>5</v>
      </c>
      <c r="Q4801" s="10">
        <f>Table2[[#This Row],[canvas_height]]/Table2[[#This Row],[canvas_width]]</f>
        <v>1.56</v>
      </c>
      <c r="R4801">
        <f>0+LEFT(TEXT(Table2[[#This Row],[canvas_ratio]],"000/000"),3)</f>
        <v>39</v>
      </c>
      <c r="S4801" s="5" t="str">
        <f t="shared" si="76"/>
        <v>/</v>
      </c>
      <c r="T4801" s="4">
        <f>0+RIGHT(TEXT(Table2[[#This Row],[canvas_ratio]],"000/000"),3)</f>
        <v>25</v>
      </c>
      <c r="U4801" s="9">
        <f>Table2[[#This Row],[canvas_ratio]]/Table2[[#This Row],[tan_angle]]</f>
        <v>3.9000000000694466</v>
      </c>
      <c r="V4801" s="8">
        <f>0+RIGHT(TEXT(Table2[[#This Row],[ratio]],"0000/0000"),4)/Table2[[#This Row],[tan_angle_numer]]</f>
        <v>5</v>
      </c>
      <c r="W4801" s="9" t="b">
        <f>Table2[[#This Row],[multiplier]]=Table2[[#This Row],[multiplier_calc]]</f>
        <v>0</v>
      </c>
    </row>
    <row r="4802" spans="1:23" x14ac:dyDescent="0.25">
      <c r="A4802" s="1">
        <v>1.57</v>
      </c>
      <c r="B4802" s="1">
        <v>1</v>
      </c>
      <c r="C4802">
        <v>21.801409486000001</v>
      </c>
      <c r="D4802">
        <v>0</v>
      </c>
      <c r="E4802">
        <v>0</v>
      </c>
      <c r="F4802">
        <v>114.16178000399999</v>
      </c>
      <c r="G4802">
        <v>-9.2847669999999993E-3</v>
      </c>
      <c r="H4802">
        <v>0.53851648100000005</v>
      </c>
      <c r="I4802">
        <v>-168.55565846299999</v>
      </c>
      <c r="J4802">
        <v>169.094174944</v>
      </c>
      <c r="K4802">
        <v>62.8</v>
      </c>
      <c r="L4802">
        <v>157</v>
      </c>
      <c r="M4802">
        <v>31.4</v>
      </c>
      <c r="N4802">
        <f>TAN(RADIANS(Table2[[#This Row],[angle]]))</f>
        <v>0.39999999999287728</v>
      </c>
      <c r="O4802">
        <f>0+LEFT(TEXT(Table2[[#This Row],[tan_angle]],"000/000"),3)</f>
        <v>2</v>
      </c>
      <c r="P4802">
        <f>0+RIGHT(TEXT(Table2[[#This Row],[tan_angle]],"000/000"),3)</f>
        <v>5</v>
      </c>
      <c r="Q4802" s="10">
        <f>Table2[[#This Row],[canvas_height]]/Table2[[#This Row],[canvas_width]]</f>
        <v>1.57</v>
      </c>
      <c r="R4802">
        <f>0+LEFT(TEXT(Table2[[#This Row],[canvas_ratio]],"000/000"),3)</f>
        <v>157</v>
      </c>
      <c r="S4802" s="5" t="str">
        <f t="shared" si="76"/>
        <v>/</v>
      </c>
      <c r="T4802" s="4">
        <f>0+RIGHT(TEXT(Table2[[#This Row],[canvas_ratio]],"000/000"),3)</f>
        <v>100</v>
      </c>
      <c r="U4802" s="9">
        <f>Table2[[#This Row],[canvas_ratio]]/Table2[[#This Row],[tan_angle]]</f>
        <v>3.9250000000698919</v>
      </c>
      <c r="V4802" s="8">
        <f>0+RIGHT(TEXT(Table2[[#This Row],[ratio]],"0000/0000"),4)/Table2[[#This Row],[tan_angle_numer]]</f>
        <v>20</v>
      </c>
      <c r="W4802" s="9" t="b">
        <f>Table2[[#This Row],[multiplier]]=Table2[[#This Row],[multiplier_calc]]</f>
        <v>0</v>
      </c>
    </row>
    <row r="4803" spans="1:23" x14ac:dyDescent="0.25">
      <c r="A4803" s="1">
        <v>1.58</v>
      </c>
      <c r="B4803" s="1">
        <v>1</v>
      </c>
      <c r="C4803">
        <v>21.801409486000001</v>
      </c>
      <c r="D4803">
        <v>0</v>
      </c>
      <c r="E4803">
        <v>0</v>
      </c>
      <c r="F4803">
        <v>4.3007040319999996</v>
      </c>
      <c r="G4803">
        <v>-1.8569533999999999E-2</v>
      </c>
      <c r="H4803">
        <v>0.53851648100000005</v>
      </c>
      <c r="I4803">
        <v>-84.547087472000001</v>
      </c>
      <c r="J4803">
        <v>85.085603953000003</v>
      </c>
      <c r="K4803">
        <v>31.6</v>
      </c>
      <c r="L4803">
        <v>79</v>
      </c>
      <c r="M4803">
        <v>15.8</v>
      </c>
      <c r="N4803">
        <f>TAN(RADIANS(Table2[[#This Row],[angle]]))</f>
        <v>0.39999999999287728</v>
      </c>
      <c r="O4803">
        <f>0+LEFT(TEXT(Table2[[#This Row],[tan_angle]],"000/000"),3)</f>
        <v>2</v>
      </c>
      <c r="P4803">
        <f>0+RIGHT(TEXT(Table2[[#This Row],[tan_angle]],"000/000"),3)</f>
        <v>5</v>
      </c>
      <c r="Q4803" s="10">
        <f>Table2[[#This Row],[canvas_height]]/Table2[[#This Row],[canvas_width]]</f>
        <v>1.58</v>
      </c>
      <c r="R4803">
        <f>0+LEFT(TEXT(Table2[[#This Row],[canvas_ratio]],"000/000"),3)</f>
        <v>79</v>
      </c>
      <c r="S4803" s="5" t="str">
        <f t="shared" si="76"/>
        <v>/</v>
      </c>
      <c r="T4803" s="4">
        <f>0+RIGHT(TEXT(Table2[[#This Row],[canvas_ratio]],"000/000"),3)</f>
        <v>50</v>
      </c>
      <c r="U4803" s="9">
        <f>Table2[[#This Row],[canvas_ratio]]/Table2[[#This Row],[tan_angle]]</f>
        <v>3.9500000000703372</v>
      </c>
      <c r="V4803" s="8">
        <f>0+RIGHT(TEXT(Table2[[#This Row],[ratio]],"0000/0000"),4)/Table2[[#This Row],[tan_angle_numer]]</f>
        <v>10</v>
      </c>
      <c r="W4803" s="9" t="b">
        <f>Table2[[#This Row],[multiplier]]=Table2[[#This Row],[multiplier_calc]]</f>
        <v>0</v>
      </c>
    </row>
    <row r="4804" spans="1:23" x14ac:dyDescent="0.25">
      <c r="A4804" s="1">
        <v>1.59</v>
      </c>
      <c r="B4804" s="1">
        <v>1</v>
      </c>
      <c r="C4804">
        <v>21.801409486000001</v>
      </c>
      <c r="D4804">
        <v>0</v>
      </c>
      <c r="E4804">
        <v>0</v>
      </c>
      <c r="F4804">
        <v>4.3044179390000004</v>
      </c>
      <c r="G4804">
        <v>-9.2847669999999993E-3</v>
      </c>
      <c r="H4804">
        <v>0.53851648100000005</v>
      </c>
      <c r="I4804">
        <v>-170.709724386</v>
      </c>
      <c r="J4804">
        <v>171.24824086699999</v>
      </c>
      <c r="K4804">
        <v>63.6</v>
      </c>
      <c r="L4804">
        <v>159</v>
      </c>
      <c r="M4804">
        <v>31.8</v>
      </c>
      <c r="N4804">
        <f>TAN(RADIANS(Table2[[#This Row],[angle]]))</f>
        <v>0.39999999999287728</v>
      </c>
      <c r="O4804">
        <f>0+LEFT(TEXT(Table2[[#This Row],[tan_angle]],"000/000"),3)</f>
        <v>2</v>
      </c>
      <c r="P4804">
        <f>0+RIGHT(TEXT(Table2[[#This Row],[tan_angle]],"000/000"),3)</f>
        <v>5</v>
      </c>
      <c r="Q4804" s="10">
        <f>Table2[[#This Row],[canvas_height]]/Table2[[#This Row],[canvas_width]]</f>
        <v>1.59</v>
      </c>
      <c r="R4804">
        <f>0+LEFT(TEXT(Table2[[#This Row],[canvas_ratio]],"000/000"),3)</f>
        <v>159</v>
      </c>
      <c r="S4804" s="5" t="str">
        <f t="shared" si="76"/>
        <v>/</v>
      </c>
      <c r="T4804" s="4">
        <f>0+RIGHT(TEXT(Table2[[#This Row],[canvas_ratio]],"000/000"),3)</f>
        <v>100</v>
      </c>
      <c r="U4804" s="9">
        <f>Table2[[#This Row],[canvas_ratio]]/Table2[[#This Row],[tan_angle]]</f>
        <v>3.9750000000707821</v>
      </c>
      <c r="V4804" s="8">
        <f>0+RIGHT(TEXT(Table2[[#This Row],[ratio]],"0000/0000"),4)/Table2[[#This Row],[tan_angle_numer]]</f>
        <v>20</v>
      </c>
      <c r="W4804" s="9" t="b">
        <f>Table2[[#This Row],[multiplier]]=Table2[[#This Row],[multiplier_calc]]</f>
        <v>0</v>
      </c>
    </row>
    <row r="4805" spans="1:23" x14ac:dyDescent="0.25">
      <c r="A4805" s="1">
        <v>1.6</v>
      </c>
      <c r="B4805" s="1">
        <v>1</v>
      </c>
      <c r="C4805">
        <v>21.801409486000001</v>
      </c>
      <c r="D4805">
        <v>0</v>
      </c>
      <c r="E4805">
        <v>0</v>
      </c>
      <c r="F4805">
        <v>0.92847669099999997</v>
      </c>
      <c r="G4805">
        <v>-0.37139067599999998</v>
      </c>
      <c r="H4805">
        <v>0.53851648100000005</v>
      </c>
      <c r="I4805">
        <v>-3.7696153649999999</v>
      </c>
      <c r="J4805">
        <v>4.3081318460000002</v>
      </c>
      <c r="K4805">
        <v>1.6</v>
      </c>
      <c r="L4805">
        <v>4</v>
      </c>
      <c r="M4805">
        <v>0.8</v>
      </c>
      <c r="N4805">
        <f>TAN(RADIANS(Table2[[#This Row],[angle]]))</f>
        <v>0.39999999999287728</v>
      </c>
      <c r="O4805">
        <f>0+LEFT(TEXT(Table2[[#This Row],[tan_angle]],"000/000"),3)</f>
        <v>2</v>
      </c>
      <c r="P4805">
        <f>0+RIGHT(TEXT(Table2[[#This Row],[tan_angle]],"000/000"),3)</f>
        <v>5</v>
      </c>
      <c r="Q4805" s="10">
        <f>Table2[[#This Row],[canvas_height]]/Table2[[#This Row],[canvas_width]]</f>
        <v>1.6</v>
      </c>
      <c r="R4805">
        <f>0+LEFT(TEXT(Table2[[#This Row],[canvas_ratio]],"000/000"),3)</f>
        <v>8</v>
      </c>
      <c r="S4805" s="5" t="str">
        <f t="shared" si="76"/>
        <v>/</v>
      </c>
      <c r="T4805" s="4">
        <f>0+RIGHT(TEXT(Table2[[#This Row],[canvas_ratio]],"000/000"),3)</f>
        <v>5</v>
      </c>
      <c r="U4805" s="9">
        <f>Table2[[#This Row],[canvas_ratio]]/Table2[[#This Row],[tan_angle]]</f>
        <v>4.0000000000712275</v>
      </c>
      <c r="V4805" s="8">
        <f>0+RIGHT(TEXT(Table2[[#This Row],[ratio]],"0000/0000"),4)/Table2[[#This Row],[tan_angle_numer]]</f>
        <v>0.5</v>
      </c>
      <c r="W4805" s="9" t="b">
        <f>Table2[[#This Row],[multiplier]]=Table2[[#This Row],[multiplier_calc]]</f>
        <v>0</v>
      </c>
    </row>
    <row r="4806" spans="1:23" x14ac:dyDescent="0.25">
      <c r="A4806" s="1">
        <v>1.61</v>
      </c>
      <c r="B4806" s="1">
        <v>1</v>
      </c>
      <c r="C4806">
        <v>21.801409486000001</v>
      </c>
      <c r="D4806">
        <v>0</v>
      </c>
      <c r="E4806">
        <v>0</v>
      </c>
      <c r="F4806">
        <v>169.09046103700001</v>
      </c>
      <c r="G4806">
        <v>-9.2847669999999993E-3</v>
      </c>
      <c r="H4806">
        <v>0.53851648100000005</v>
      </c>
      <c r="I4806">
        <v>-172.863790309</v>
      </c>
      <c r="J4806">
        <v>173.40230679000001</v>
      </c>
      <c r="K4806">
        <v>64.400000000000006</v>
      </c>
      <c r="L4806">
        <v>161</v>
      </c>
      <c r="M4806">
        <v>32.200000000000003</v>
      </c>
      <c r="N4806">
        <f>TAN(RADIANS(Table2[[#This Row],[angle]]))</f>
        <v>0.39999999999287728</v>
      </c>
      <c r="O4806">
        <f>0+LEFT(TEXT(Table2[[#This Row],[tan_angle]],"000/000"),3)</f>
        <v>2</v>
      </c>
      <c r="P4806">
        <f>0+RIGHT(TEXT(Table2[[#This Row],[tan_angle]],"000/000"),3)</f>
        <v>5</v>
      </c>
      <c r="Q4806" s="10">
        <f>Table2[[#This Row],[canvas_height]]/Table2[[#This Row],[canvas_width]]</f>
        <v>1.61</v>
      </c>
      <c r="R4806">
        <f>0+LEFT(TEXT(Table2[[#This Row],[canvas_ratio]],"000/000"),3)</f>
        <v>161</v>
      </c>
      <c r="S4806" s="5" t="str">
        <f t="shared" si="76"/>
        <v>/</v>
      </c>
      <c r="T4806" s="4">
        <f>0+RIGHT(TEXT(Table2[[#This Row],[canvas_ratio]],"000/000"),3)</f>
        <v>100</v>
      </c>
      <c r="U4806" s="9">
        <f>Table2[[#This Row],[canvas_ratio]]/Table2[[#This Row],[tan_angle]]</f>
        <v>4.0250000000716728</v>
      </c>
      <c r="V4806" s="8">
        <f>0+RIGHT(TEXT(Table2[[#This Row],[ratio]],"0000/0000"),4)/Table2[[#This Row],[tan_angle_numer]]</f>
        <v>20</v>
      </c>
      <c r="W4806" s="9" t="b">
        <f>Table2[[#This Row],[multiplier]]=Table2[[#This Row],[multiplier_calc]]</f>
        <v>0</v>
      </c>
    </row>
    <row r="4807" spans="1:23" x14ac:dyDescent="0.25">
      <c r="A4807" s="1">
        <v>1.62</v>
      </c>
      <c r="B4807" s="1">
        <v>1</v>
      </c>
      <c r="C4807">
        <v>21.801409486000001</v>
      </c>
      <c r="D4807">
        <v>0</v>
      </c>
      <c r="E4807">
        <v>0</v>
      </c>
      <c r="F4807">
        <v>4.3155596589999998</v>
      </c>
      <c r="G4807">
        <v>1.8569533999999999E-2</v>
      </c>
      <c r="H4807">
        <v>0.53851648100000005</v>
      </c>
      <c r="I4807">
        <v>-86.701153395000006</v>
      </c>
      <c r="J4807">
        <v>87.239669876000008</v>
      </c>
      <c r="K4807">
        <v>32.4</v>
      </c>
      <c r="L4807">
        <v>81</v>
      </c>
      <c r="M4807">
        <v>16.2</v>
      </c>
      <c r="N4807">
        <f>TAN(RADIANS(Table2[[#This Row],[angle]]))</f>
        <v>0.39999999999287728</v>
      </c>
      <c r="O4807">
        <f>0+LEFT(TEXT(Table2[[#This Row],[tan_angle]],"000/000"),3)</f>
        <v>2</v>
      </c>
      <c r="P4807">
        <f>0+RIGHT(TEXT(Table2[[#This Row],[tan_angle]],"000/000"),3)</f>
        <v>5</v>
      </c>
      <c r="Q4807" s="10">
        <f>Table2[[#This Row],[canvas_height]]/Table2[[#This Row],[canvas_width]]</f>
        <v>1.62</v>
      </c>
      <c r="R4807">
        <f>0+LEFT(TEXT(Table2[[#This Row],[canvas_ratio]],"000/000"),3)</f>
        <v>81</v>
      </c>
      <c r="S4807" s="5" t="str">
        <f t="shared" si="76"/>
        <v>/</v>
      </c>
      <c r="T4807" s="4">
        <f>0+RIGHT(TEXT(Table2[[#This Row],[canvas_ratio]],"000/000"),3)</f>
        <v>50</v>
      </c>
      <c r="U4807" s="9">
        <f>Table2[[#This Row],[canvas_ratio]]/Table2[[#This Row],[tan_angle]]</f>
        <v>4.0500000000721181</v>
      </c>
      <c r="V4807" s="8">
        <f>0+RIGHT(TEXT(Table2[[#This Row],[ratio]],"0000/0000"),4)/Table2[[#This Row],[tan_angle_numer]]</f>
        <v>10</v>
      </c>
      <c r="W4807" s="9" t="b">
        <f>Table2[[#This Row],[multiplier]]=Table2[[#This Row],[multiplier_calc]]</f>
        <v>0</v>
      </c>
    </row>
    <row r="4808" spans="1:23" x14ac:dyDescent="0.25">
      <c r="A4808" s="1">
        <v>1.63</v>
      </c>
      <c r="B4808" s="1">
        <v>1</v>
      </c>
      <c r="C4808">
        <v>21.801409486000001</v>
      </c>
      <c r="D4808">
        <v>0</v>
      </c>
      <c r="E4808">
        <v>0</v>
      </c>
      <c r="F4808">
        <v>57.079033049000003</v>
      </c>
      <c r="G4808">
        <v>-9.2847669999999993E-3</v>
      </c>
      <c r="H4808">
        <v>0.53851648100000005</v>
      </c>
      <c r="I4808">
        <v>-175.01785623200001</v>
      </c>
      <c r="J4808">
        <v>175.556372713</v>
      </c>
      <c r="K4808">
        <v>65.2</v>
      </c>
      <c r="L4808">
        <v>163</v>
      </c>
      <c r="M4808">
        <v>32.6</v>
      </c>
      <c r="N4808">
        <f>TAN(RADIANS(Table2[[#This Row],[angle]]))</f>
        <v>0.39999999999287728</v>
      </c>
      <c r="O4808">
        <f>0+LEFT(TEXT(Table2[[#This Row],[tan_angle]],"000/000"),3)</f>
        <v>2</v>
      </c>
      <c r="P4808">
        <f>0+RIGHT(TEXT(Table2[[#This Row],[tan_angle]],"000/000"),3)</f>
        <v>5</v>
      </c>
      <c r="Q4808" s="10">
        <f>Table2[[#This Row],[canvas_height]]/Table2[[#This Row],[canvas_width]]</f>
        <v>1.63</v>
      </c>
      <c r="R4808">
        <f>0+LEFT(TEXT(Table2[[#This Row],[canvas_ratio]],"000/000"),3)</f>
        <v>163</v>
      </c>
      <c r="S4808" s="5" t="str">
        <f t="shared" si="76"/>
        <v>/</v>
      </c>
      <c r="T4808" s="4">
        <f>0+RIGHT(TEXT(Table2[[#This Row],[canvas_ratio]],"000/000"),3)</f>
        <v>100</v>
      </c>
      <c r="U4808" s="9">
        <f>Table2[[#This Row],[canvas_ratio]]/Table2[[#This Row],[tan_angle]]</f>
        <v>4.0750000000725626</v>
      </c>
      <c r="V4808" s="8">
        <f>0+RIGHT(TEXT(Table2[[#This Row],[ratio]],"0000/0000"),4)/Table2[[#This Row],[tan_angle_numer]]</f>
        <v>20</v>
      </c>
      <c r="W4808" s="9" t="b">
        <f>Table2[[#This Row],[multiplier]]=Table2[[#This Row],[multiplier_calc]]</f>
        <v>0</v>
      </c>
    </row>
    <row r="4809" spans="1:23" x14ac:dyDescent="0.25">
      <c r="A4809" s="1">
        <v>1.64</v>
      </c>
      <c r="B4809" s="1">
        <v>1</v>
      </c>
      <c r="C4809">
        <v>21.801409486000001</v>
      </c>
      <c r="D4809">
        <v>0</v>
      </c>
      <c r="E4809">
        <v>0</v>
      </c>
      <c r="F4809">
        <v>39.835363946000001</v>
      </c>
      <c r="G4809">
        <v>-3.7139067999999997E-2</v>
      </c>
      <c r="H4809">
        <v>0.53851648100000005</v>
      </c>
      <c r="I4809">
        <v>-43.619834937999997</v>
      </c>
      <c r="J4809">
        <v>44.158351418999999</v>
      </c>
      <c r="K4809">
        <v>16.399999999999999</v>
      </c>
      <c r="L4809">
        <v>41</v>
      </c>
      <c r="M4809">
        <v>8.1999999999999993</v>
      </c>
      <c r="N4809">
        <f>TAN(RADIANS(Table2[[#This Row],[angle]]))</f>
        <v>0.39999999999287728</v>
      </c>
      <c r="O4809">
        <f>0+LEFT(TEXT(Table2[[#This Row],[tan_angle]],"000/000"),3)</f>
        <v>2</v>
      </c>
      <c r="P4809">
        <f>0+RIGHT(TEXT(Table2[[#This Row],[tan_angle]],"000/000"),3)</f>
        <v>5</v>
      </c>
      <c r="Q4809" s="10">
        <f>Table2[[#This Row],[canvas_height]]/Table2[[#This Row],[canvas_width]]</f>
        <v>1.64</v>
      </c>
      <c r="R4809">
        <f>0+LEFT(TEXT(Table2[[#This Row],[canvas_ratio]],"000/000"),3)</f>
        <v>41</v>
      </c>
      <c r="S4809" s="5" t="str">
        <f t="shared" si="76"/>
        <v>/</v>
      </c>
      <c r="T4809" s="4">
        <f>0+RIGHT(TEXT(Table2[[#This Row],[canvas_ratio]],"000/000"),3)</f>
        <v>25</v>
      </c>
      <c r="U4809" s="9">
        <f>Table2[[#This Row],[canvas_ratio]]/Table2[[#This Row],[tan_angle]]</f>
        <v>4.1000000000730079</v>
      </c>
      <c r="V4809" s="8">
        <f>0+RIGHT(TEXT(Table2[[#This Row],[ratio]],"0000/0000"),4)/Table2[[#This Row],[tan_angle_numer]]</f>
        <v>5</v>
      </c>
      <c r="W4809" s="9" t="b">
        <f>Table2[[#This Row],[multiplier]]=Table2[[#This Row],[multiplier_calc]]</f>
        <v>0</v>
      </c>
    </row>
    <row r="4810" spans="1:23" x14ac:dyDescent="0.25">
      <c r="A4810" s="1">
        <v>1.65</v>
      </c>
      <c r="B4810" s="1">
        <v>1</v>
      </c>
      <c r="C4810">
        <v>21.801409486000001</v>
      </c>
      <c r="D4810">
        <v>0</v>
      </c>
      <c r="E4810">
        <v>0</v>
      </c>
      <c r="F4810">
        <v>31.215386347999999</v>
      </c>
      <c r="G4810">
        <v>-4.6423834999999997E-2</v>
      </c>
      <c r="H4810">
        <v>0.53851648100000005</v>
      </c>
      <c r="I4810">
        <v>-35.003571246</v>
      </c>
      <c r="J4810">
        <v>35.542087727000002</v>
      </c>
      <c r="K4810">
        <v>13.2</v>
      </c>
      <c r="L4810">
        <v>33</v>
      </c>
      <c r="M4810">
        <v>6.6</v>
      </c>
      <c r="N4810">
        <f>TAN(RADIANS(Table2[[#This Row],[angle]]))</f>
        <v>0.39999999999287728</v>
      </c>
      <c r="O4810">
        <f>0+LEFT(TEXT(Table2[[#This Row],[tan_angle]],"000/000"),3)</f>
        <v>2</v>
      </c>
      <c r="P4810">
        <f>0+RIGHT(TEXT(Table2[[#This Row],[tan_angle]],"000/000"),3)</f>
        <v>5</v>
      </c>
      <c r="Q4810" s="10">
        <f>Table2[[#This Row],[canvas_height]]/Table2[[#This Row],[canvas_width]]</f>
        <v>1.65</v>
      </c>
      <c r="R4810">
        <f>0+LEFT(TEXT(Table2[[#This Row],[canvas_ratio]],"000/000"),3)</f>
        <v>33</v>
      </c>
      <c r="S4810" s="5" t="str">
        <f t="shared" si="76"/>
        <v>/</v>
      </c>
      <c r="T4810" s="4">
        <f>0+RIGHT(TEXT(Table2[[#This Row],[canvas_ratio]],"000/000"),3)</f>
        <v>20</v>
      </c>
      <c r="U4810" s="9">
        <f>Table2[[#This Row],[canvas_ratio]]/Table2[[#This Row],[tan_angle]]</f>
        <v>4.1250000000734532</v>
      </c>
      <c r="V4810" s="8">
        <f>0+RIGHT(TEXT(Table2[[#This Row],[ratio]],"0000/0000"),4)/Table2[[#This Row],[tan_angle_numer]]</f>
        <v>4</v>
      </c>
      <c r="W4810" s="9" t="b">
        <f>Table2[[#This Row],[multiplier]]=Table2[[#This Row],[multiplier_calc]]</f>
        <v>0</v>
      </c>
    </row>
    <row r="4811" spans="1:23" x14ac:dyDescent="0.25">
      <c r="A4811" s="1">
        <v>1.66</v>
      </c>
      <c r="B4811" s="1">
        <v>1</v>
      </c>
      <c r="C4811">
        <v>21.801409486000001</v>
      </c>
      <c r="D4811">
        <v>0</v>
      </c>
      <c r="E4811">
        <v>0</v>
      </c>
      <c r="F4811">
        <v>58.152352104000002</v>
      </c>
      <c r="G4811">
        <v>-1.8569533999999999E-2</v>
      </c>
      <c r="H4811">
        <v>0.53851648100000005</v>
      </c>
      <c r="I4811">
        <v>-88.855219317999996</v>
      </c>
      <c r="J4811">
        <v>89.393735798999998</v>
      </c>
      <c r="K4811">
        <v>33.200000000000003</v>
      </c>
      <c r="L4811">
        <v>83</v>
      </c>
      <c r="M4811">
        <v>16.600000000000001</v>
      </c>
      <c r="N4811">
        <f>TAN(RADIANS(Table2[[#This Row],[angle]]))</f>
        <v>0.39999999999287728</v>
      </c>
      <c r="O4811">
        <f>0+LEFT(TEXT(Table2[[#This Row],[tan_angle]],"000/000"),3)</f>
        <v>2</v>
      </c>
      <c r="P4811">
        <f>0+RIGHT(TEXT(Table2[[#This Row],[tan_angle]],"000/000"),3)</f>
        <v>5</v>
      </c>
      <c r="Q4811" s="10">
        <f>Table2[[#This Row],[canvas_height]]/Table2[[#This Row],[canvas_width]]</f>
        <v>1.66</v>
      </c>
      <c r="R4811">
        <f>0+LEFT(TEXT(Table2[[#This Row],[canvas_ratio]],"000/000"),3)</f>
        <v>83</v>
      </c>
      <c r="S4811" s="5" t="str">
        <f t="shared" si="76"/>
        <v>/</v>
      </c>
      <c r="T4811" s="4">
        <f>0+RIGHT(TEXT(Table2[[#This Row],[canvas_ratio]],"000/000"),3)</f>
        <v>50</v>
      </c>
      <c r="U4811" s="9">
        <f>Table2[[#This Row],[canvas_ratio]]/Table2[[#This Row],[tan_angle]]</f>
        <v>4.1500000000738977</v>
      </c>
      <c r="V4811" s="8">
        <f>0+RIGHT(TEXT(Table2[[#This Row],[ratio]],"0000/0000"),4)/Table2[[#This Row],[tan_angle_numer]]</f>
        <v>10</v>
      </c>
      <c r="W4811" s="9" t="b">
        <f>Table2[[#This Row],[multiplier]]=Table2[[#This Row],[multiplier_calc]]</f>
        <v>0</v>
      </c>
    </row>
    <row r="4812" spans="1:23" x14ac:dyDescent="0.25">
      <c r="A4812" s="1">
        <v>1.67</v>
      </c>
      <c r="B4812" s="1">
        <v>1</v>
      </c>
      <c r="C4812">
        <v>21.801409486000001</v>
      </c>
      <c r="D4812">
        <v>0</v>
      </c>
      <c r="E4812">
        <v>0</v>
      </c>
      <c r="F4812">
        <v>103.398878204</v>
      </c>
      <c r="G4812">
        <v>9.2847669999999993E-3</v>
      </c>
      <c r="H4812">
        <v>0.53851648100000005</v>
      </c>
      <c r="I4812">
        <v>-179.32598807799999</v>
      </c>
      <c r="J4812">
        <v>179.86450455900001</v>
      </c>
      <c r="K4812">
        <v>66.8</v>
      </c>
      <c r="L4812">
        <v>167</v>
      </c>
      <c r="M4812">
        <v>33.4</v>
      </c>
      <c r="N4812">
        <f>TAN(RADIANS(Table2[[#This Row],[angle]]))</f>
        <v>0.39999999999287728</v>
      </c>
      <c r="O4812">
        <f>0+LEFT(TEXT(Table2[[#This Row],[tan_angle]],"000/000"),3)</f>
        <v>2</v>
      </c>
      <c r="P4812">
        <f>0+RIGHT(TEXT(Table2[[#This Row],[tan_angle]],"000/000"),3)</f>
        <v>5</v>
      </c>
      <c r="Q4812" s="10">
        <f>Table2[[#This Row],[canvas_height]]/Table2[[#This Row],[canvas_width]]</f>
        <v>1.67</v>
      </c>
      <c r="R4812">
        <f>0+LEFT(TEXT(Table2[[#This Row],[canvas_ratio]],"000/000"),3)</f>
        <v>167</v>
      </c>
      <c r="S4812" s="5" t="str">
        <f t="shared" si="76"/>
        <v>/</v>
      </c>
      <c r="T4812" s="4">
        <f>0+RIGHT(TEXT(Table2[[#This Row],[canvas_ratio]],"000/000"),3)</f>
        <v>100</v>
      </c>
      <c r="U4812" s="9">
        <f>Table2[[#This Row],[canvas_ratio]]/Table2[[#This Row],[tan_angle]]</f>
        <v>4.175000000074343</v>
      </c>
      <c r="V4812" s="8">
        <f>0+RIGHT(TEXT(Table2[[#This Row],[ratio]],"0000/0000"),4)/Table2[[#This Row],[tan_angle_numer]]</f>
        <v>20</v>
      </c>
      <c r="W4812" s="9" t="b">
        <f>Table2[[#This Row],[multiplier]]=Table2[[#This Row],[multiplier_calc]]</f>
        <v>0</v>
      </c>
    </row>
    <row r="4813" spans="1:23" x14ac:dyDescent="0.25">
      <c r="A4813" s="1">
        <v>1.68</v>
      </c>
      <c r="B4813" s="1">
        <v>1</v>
      </c>
      <c r="C4813">
        <v>21.801409486000001</v>
      </c>
      <c r="D4813">
        <v>0</v>
      </c>
      <c r="E4813">
        <v>0</v>
      </c>
      <c r="F4813">
        <v>18.279849089999999</v>
      </c>
      <c r="G4813">
        <v>-7.4278134999999995E-2</v>
      </c>
      <c r="H4813">
        <v>0.53851648100000005</v>
      </c>
      <c r="I4813">
        <v>-22.079175709000001</v>
      </c>
      <c r="J4813">
        <v>22.61769219</v>
      </c>
      <c r="K4813">
        <v>8.4</v>
      </c>
      <c r="L4813">
        <v>21</v>
      </c>
      <c r="M4813">
        <v>4.2</v>
      </c>
      <c r="N4813">
        <f>TAN(RADIANS(Table2[[#This Row],[angle]]))</f>
        <v>0.39999999999287728</v>
      </c>
      <c r="O4813">
        <f>0+LEFT(TEXT(Table2[[#This Row],[tan_angle]],"000/000"),3)</f>
        <v>2</v>
      </c>
      <c r="P4813">
        <f>0+RIGHT(TEXT(Table2[[#This Row],[tan_angle]],"000/000"),3)</f>
        <v>5</v>
      </c>
      <c r="Q4813" s="10">
        <f>Table2[[#This Row],[canvas_height]]/Table2[[#This Row],[canvas_width]]</f>
        <v>1.68</v>
      </c>
      <c r="R4813">
        <f>0+LEFT(TEXT(Table2[[#This Row],[canvas_ratio]],"000/000"),3)</f>
        <v>42</v>
      </c>
      <c r="S4813" s="5" t="str">
        <f t="shared" si="76"/>
        <v>/</v>
      </c>
      <c r="T4813" s="4">
        <f>0+RIGHT(TEXT(Table2[[#This Row],[canvas_ratio]],"000/000"),3)</f>
        <v>25</v>
      </c>
      <c r="U4813" s="9">
        <f>Table2[[#This Row],[canvas_ratio]]/Table2[[#This Row],[tan_angle]]</f>
        <v>4.2000000000747884</v>
      </c>
      <c r="V4813" s="8">
        <f>0+RIGHT(TEXT(Table2[[#This Row],[ratio]],"0000/0000"),4)/Table2[[#This Row],[tan_angle_numer]]</f>
        <v>2.5</v>
      </c>
      <c r="W4813" s="9" t="b">
        <f>Table2[[#This Row],[multiplier]]=Table2[[#This Row],[multiplier_calc]]</f>
        <v>0</v>
      </c>
    </row>
    <row r="4814" spans="1:23" x14ac:dyDescent="0.25">
      <c r="A4814" s="1">
        <v>1.69</v>
      </c>
      <c r="B4814" s="1">
        <v>1</v>
      </c>
      <c r="C4814">
        <v>21.801409486000001</v>
      </c>
      <c r="D4814">
        <v>0</v>
      </c>
      <c r="E4814">
        <v>0</v>
      </c>
      <c r="F4814">
        <v>141.08760404</v>
      </c>
      <c r="G4814">
        <v>-9.2847669999999993E-3</v>
      </c>
      <c r="H4814">
        <v>0.53851648100000005</v>
      </c>
      <c r="I4814">
        <v>-181.480054</v>
      </c>
      <c r="J4814">
        <v>182.01857048100001</v>
      </c>
      <c r="K4814">
        <v>67.599999999999994</v>
      </c>
      <c r="L4814">
        <v>169</v>
      </c>
      <c r="M4814">
        <v>33.799999999999997</v>
      </c>
      <c r="N4814">
        <f>TAN(RADIANS(Table2[[#This Row],[angle]]))</f>
        <v>0.39999999999287728</v>
      </c>
      <c r="O4814">
        <f>0+LEFT(TEXT(Table2[[#This Row],[tan_angle]],"000/000"),3)</f>
        <v>2</v>
      </c>
      <c r="P4814">
        <f>0+RIGHT(TEXT(Table2[[#This Row],[tan_angle]],"000/000"),3)</f>
        <v>5</v>
      </c>
      <c r="Q4814" s="10">
        <f>Table2[[#This Row],[canvas_height]]/Table2[[#This Row],[canvas_width]]</f>
        <v>1.69</v>
      </c>
      <c r="R4814">
        <f>0+LEFT(TEXT(Table2[[#This Row],[canvas_ratio]],"000/000"),3)</f>
        <v>169</v>
      </c>
      <c r="S4814" s="5" t="str">
        <f t="shared" si="76"/>
        <v>/</v>
      </c>
      <c r="T4814" s="4">
        <f>0+RIGHT(TEXT(Table2[[#This Row],[canvas_ratio]],"000/000"),3)</f>
        <v>100</v>
      </c>
      <c r="U4814" s="9">
        <f>Table2[[#This Row],[canvas_ratio]]/Table2[[#This Row],[tan_angle]]</f>
        <v>4.2250000000752337</v>
      </c>
      <c r="V4814" s="8">
        <f>0+RIGHT(TEXT(Table2[[#This Row],[ratio]],"0000/0000"),4)/Table2[[#This Row],[tan_angle_numer]]</f>
        <v>20</v>
      </c>
      <c r="W4814" s="9" t="b">
        <f>Table2[[#This Row],[multiplier]]=Table2[[#This Row],[multiplier_calc]]</f>
        <v>0</v>
      </c>
    </row>
    <row r="4815" spans="1:23" x14ac:dyDescent="0.25">
      <c r="A4815" s="1">
        <v>1.7</v>
      </c>
      <c r="B4815" s="1">
        <v>1</v>
      </c>
      <c r="C4815">
        <v>21.801409486000001</v>
      </c>
      <c r="D4815">
        <v>0</v>
      </c>
      <c r="E4815">
        <v>0</v>
      </c>
      <c r="F4815">
        <v>13.964289430999999</v>
      </c>
      <c r="G4815">
        <v>-9.2847668999999994E-2</v>
      </c>
      <c r="H4815">
        <v>0.53851648100000005</v>
      </c>
      <c r="I4815">
        <v>-17.771043863999999</v>
      </c>
      <c r="J4815">
        <v>18.309560345000001</v>
      </c>
      <c r="K4815">
        <v>6.8</v>
      </c>
      <c r="L4815">
        <v>17</v>
      </c>
      <c r="M4815">
        <v>3.4</v>
      </c>
      <c r="N4815">
        <f>TAN(RADIANS(Table2[[#This Row],[angle]]))</f>
        <v>0.39999999999287728</v>
      </c>
      <c r="O4815">
        <f>0+LEFT(TEXT(Table2[[#This Row],[tan_angle]],"000/000"),3)</f>
        <v>2</v>
      </c>
      <c r="P4815">
        <f>0+RIGHT(TEXT(Table2[[#This Row],[tan_angle]],"000/000"),3)</f>
        <v>5</v>
      </c>
      <c r="Q4815" s="10">
        <f>Table2[[#This Row],[canvas_height]]/Table2[[#This Row],[canvas_width]]</f>
        <v>1.7</v>
      </c>
      <c r="R4815">
        <f>0+LEFT(TEXT(Table2[[#This Row],[canvas_ratio]],"000/000"),3)</f>
        <v>17</v>
      </c>
      <c r="S4815" s="5" t="str">
        <f t="shared" si="76"/>
        <v>/</v>
      </c>
      <c r="T4815" s="4">
        <f>0+RIGHT(TEXT(Table2[[#This Row],[canvas_ratio]],"000/000"),3)</f>
        <v>10</v>
      </c>
      <c r="U4815" s="9">
        <f>Table2[[#This Row],[canvas_ratio]]/Table2[[#This Row],[tan_angle]]</f>
        <v>4.250000000075679</v>
      </c>
      <c r="V4815" s="8">
        <f>0+RIGHT(TEXT(Table2[[#This Row],[ratio]],"0000/0000"),4)/Table2[[#This Row],[tan_angle_numer]]</f>
        <v>2</v>
      </c>
      <c r="W4815" s="9" t="b">
        <f>Table2[[#This Row],[multiplier]]=Table2[[#This Row],[multiplier_calc]]</f>
        <v>0</v>
      </c>
    </row>
    <row r="4816" spans="1:23" x14ac:dyDescent="0.25">
      <c r="A4816" s="1">
        <v>1.71</v>
      </c>
      <c r="B4816" s="1">
        <v>1</v>
      </c>
      <c r="C4816">
        <v>21.801409486000001</v>
      </c>
      <c r="D4816">
        <v>0</v>
      </c>
      <c r="E4816">
        <v>0</v>
      </c>
      <c r="F4816">
        <v>50.624263094</v>
      </c>
      <c r="G4816">
        <v>9.2847669999999993E-3</v>
      </c>
      <c r="H4816">
        <v>0.53851648100000005</v>
      </c>
      <c r="I4816">
        <v>-183.63411992299999</v>
      </c>
      <c r="J4816">
        <v>184.172636404</v>
      </c>
      <c r="K4816">
        <v>68.400000000000006</v>
      </c>
      <c r="L4816">
        <v>171</v>
      </c>
      <c r="M4816">
        <v>34.200000000000003</v>
      </c>
      <c r="N4816">
        <f>TAN(RADIANS(Table2[[#This Row],[angle]]))</f>
        <v>0.39999999999287728</v>
      </c>
      <c r="O4816">
        <f>0+LEFT(TEXT(Table2[[#This Row],[tan_angle]],"000/000"),3)</f>
        <v>2</v>
      </c>
      <c r="P4816">
        <f>0+RIGHT(TEXT(Table2[[#This Row],[tan_angle]],"000/000"),3)</f>
        <v>5</v>
      </c>
      <c r="Q4816" s="10">
        <f>Table2[[#This Row],[canvas_height]]/Table2[[#This Row],[canvas_width]]</f>
        <v>1.71</v>
      </c>
      <c r="R4816">
        <f>0+LEFT(TEXT(Table2[[#This Row],[canvas_ratio]],"000/000"),3)</f>
        <v>171</v>
      </c>
      <c r="S4816" s="5" t="str">
        <f t="shared" si="76"/>
        <v>/</v>
      </c>
      <c r="T4816" s="4">
        <f>0+RIGHT(TEXT(Table2[[#This Row],[canvas_ratio]],"000/000"),3)</f>
        <v>100</v>
      </c>
      <c r="U4816" s="9">
        <f>Table2[[#This Row],[canvas_ratio]]/Table2[[#This Row],[tan_angle]]</f>
        <v>4.2750000000761244</v>
      </c>
      <c r="V4816" s="8">
        <f>0+RIGHT(TEXT(Table2[[#This Row],[ratio]],"0000/0000"),4)/Table2[[#This Row],[tan_angle_numer]]</f>
        <v>20</v>
      </c>
      <c r="W4816" s="9" t="b">
        <f>Table2[[#This Row],[multiplier]]=Table2[[#This Row],[multiplier_calc]]</f>
        <v>0</v>
      </c>
    </row>
    <row r="4817" spans="1:23" x14ac:dyDescent="0.25">
      <c r="A4817" s="1">
        <v>1.72</v>
      </c>
      <c r="B4817" s="1">
        <v>1</v>
      </c>
      <c r="C4817">
        <v>21.801409486000001</v>
      </c>
      <c r="D4817">
        <v>0</v>
      </c>
      <c r="E4817">
        <v>0</v>
      </c>
      <c r="F4817">
        <v>13.986572871</v>
      </c>
      <c r="G4817">
        <v>-3.7139067999999997E-2</v>
      </c>
      <c r="H4817">
        <v>0.53851648100000005</v>
      </c>
      <c r="I4817">
        <v>-45.773900861000001</v>
      </c>
      <c r="J4817">
        <v>46.312417342000003</v>
      </c>
      <c r="K4817">
        <v>17.2</v>
      </c>
      <c r="L4817">
        <v>43</v>
      </c>
      <c r="M4817">
        <v>8.6</v>
      </c>
      <c r="N4817">
        <f>TAN(RADIANS(Table2[[#This Row],[angle]]))</f>
        <v>0.39999999999287728</v>
      </c>
      <c r="O4817">
        <f>0+LEFT(TEXT(Table2[[#This Row],[tan_angle]],"000/000"),3)</f>
        <v>2</v>
      </c>
      <c r="P4817">
        <f>0+RIGHT(TEXT(Table2[[#This Row],[tan_angle]],"000/000"),3)</f>
        <v>5</v>
      </c>
      <c r="Q4817" s="10">
        <f>Table2[[#This Row],[canvas_height]]/Table2[[#This Row],[canvas_width]]</f>
        <v>1.72</v>
      </c>
      <c r="R4817">
        <f>0+LEFT(TEXT(Table2[[#This Row],[canvas_ratio]],"000/000"),3)</f>
        <v>43</v>
      </c>
      <c r="S4817" s="5" t="str">
        <f t="shared" si="76"/>
        <v>/</v>
      </c>
      <c r="T4817" s="4">
        <f>0+RIGHT(TEXT(Table2[[#This Row],[canvas_ratio]],"000/000"),3)</f>
        <v>25</v>
      </c>
      <c r="U4817" s="9">
        <f>Table2[[#This Row],[canvas_ratio]]/Table2[[#This Row],[tan_angle]]</f>
        <v>4.3000000000765688</v>
      </c>
      <c r="V4817" s="8">
        <f>0+RIGHT(TEXT(Table2[[#This Row],[ratio]],"0000/0000"),4)/Table2[[#This Row],[tan_angle_numer]]</f>
        <v>5</v>
      </c>
      <c r="W4817" s="9" t="b">
        <f>Table2[[#This Row],[multiplier]]=Table2[[#This Row],[multiplier_calc]]</f>
        <v>0</v>
      </c>
    </row>
    <row r="4818" spans="1:23" x14ac:dyDescent="0.25">
      <c r="A4818" s="1">
        <v>1.73</v>
      </c>
      <c r="B4818" s="1">
        <v>1</v>
      </c>
      <c r="C4818">
        <v>21.801409486000001</v>
      </c>
      <c r="D4818">
        <v>0</v>
      </c>
      <c r="E4818">
        <v>0</v>
      </c>
      <c r="F4818">
        <v>13.997714591999999</v>
      </c>
      <c r="G4818">
        <v>-9.2847669999999993E-3</v>
      </c>
      <c r="H4818">
        <v>0.53851648100000005</v>
      </c>
      <c r="I4818">
        <v>-185.788185846</v>
      </c>
      <c r="J4818">
        <v>186.32670232699999</v>
      </c>
      <c r="K4818">
        <v>69.2</v>
      </c>
      <c r="L4818">
        <v>173</v>
      </c>
      <c r="M4818">
        <v>34.6</v>
      </c>
      <c r="N4818">
        <f>TAN(RADIANS(Table2[[#This Row],[angle]]))</f>
        <v>0.39999999999287728</v>
      </c>
      <c r="O4818">
        <f>0+LEFT(TEXT(Table2[[#This Row],[tan_angle]],"000/000"),3)</f>
        <v>2</v>
      </c>
      <c r="P4818">
        <f>0+RIGHT(TEXT(Table2[[#This Row],[tan_angle]],"000/000"),3)</f>
        <v>5</v>
      </c>
      <c r="Q4818" s="10">
        <f>Table2[[#This Row],[canvas_height]]/Table2[[#This Row],[canvas_width]]</f>
        <v>1.73</v>
      </c>
      <c r="R4818">
        <f>0+LEFT(TEXT(Table2[[#This Row],[canvas_ratio]],"000/000"),3)</f>
        <v>173</v>
      </c>
      <c r="S4818" s="5" t="str">
        <f t="shared" si="76"/>
        <v>/</v>
      </c>
      <c r="T4818" s="4">
        <f>0+RIGHT(TEXT(Table2[[#This Row],[canvas_ratio]],"000/000"),3)</f>
        <v>100</v>
      </c>
      <c r="U4818" s="9">
        <f>Table2[[#This Row],[canvas_ratio]]/Table2[[#This Row],[tan_angle]]</f>
        <v>4.3250000000770141</v>
      </c>
      <c r="V4818" s="8">
        <f>0+RIGHT(TEXT(Table2[[#This Row],[ratio]],"0000/0000"),4)/Table2[[#This Row],[tan_angle_numer]]</f>
        <v>20</v>
      </c>
      <c r="W4818" s="9" t="b">
        <f>Table2[[#This Row],[multiplier]]=Table2[[#This Row],[multiplier_calc]]</f>
        <v>0</v>
      </c>
    </row>
    <row r="4819" spans="1:23" x14ac:dyDescent="0.25">
      <c r="A4819" s="1">
        <v>1.74</v>
      </c>
      <c r="B4819" s="1">
        <v>1</v>
      </c>
      <c r="C4819">
        <v>21.801409486000001</v>
      </c>
      <c r="D4819">
        <v>0</v>
      </c>
      <c r="E4819">
        <v>0</v>
      </c>
      <c r="F4819">
        <v>79.693011331999998</v>
      </c>
      <c r="G4819">
        <v>-1.8569533999999999E-2</v>
      </c>
      <c r="H4819">
        <v>0.53851648100000005</v>
      </c>
      <c r="I4819">
        <v>-93.163351163000002</v>
      </c>
      <c r="J4819">
        <v>93.701867644000004</v>
      </c>
      <c r="K4819">
        <v>34.799999999999997</v>
      </c>
      <c r="L4819">
        <v>87</v>
      </c>
      <c r="M4819">
        <v>17.399999999999999</v>
      </c>
      <c r="N4819">
        <f>TAN(RADIANS(Table2[[#This Row],[angle]]))</f>
        <v>0.39999999999287728</v>
      </c>
      <c r="O4819">
        <f>0+LEFT(TEXT(Table2[[#This Row],[tan_angle]],"000/000"),3)</f>
        <v>2</v>
      </c>
      <c r="P4819">
        <f>0+RIGHT(TEXT(Table2[[#This Row],[tan_angle]],"000/000"),3)</f>
        <v>5</v>
      </c>
      <c r="Q4819" s="10">
        <f>Table2[[#This Row],[canvas_height]]/Table2[[#This Row],[canvas_width]]</f>
        <v>1.74</v>
      </c>
      <c r="R4819">
        <f>0+LEFT(TEXT(Table2[[#This Row],[canvas_ratio]],"000/000"),3)</f>
        <v>87</v>
      </c>
      <c r="S4819" s="5" t="str">
        <f t="shared" si="76"/>
        <v>/</v>
      </c>
      <c r="T4819" s="4">
        <f>0+RIGHT(TEXT(Table2[[#This Row],[canvas_ratio]],"000/000"),3)</f>
        <v>50</v>
      </c>
      <c r="U4819" s="9">
        <f>Table2[[#This Row],[canvas_ratio]]/Table2[[#This Row],[tan_angle]]</f>
        <v>4.3500000000774595</v>
      </c>
      <c r="V4819" s="8">
        <f>0+RIGHT(TEXT(Table2[[#This Row],[ratio]],"0000/0000"),4)/Table2[[#This Row],[tan_angle_numer]]</f>
        <v>10</v>
      </c>
      <c r="W4819" s="9" t="b">
        <f>Table2[[#This Row],[multiplier]]=Table2[[#This Row],[multiplier_calc]]</f>
        <v>0</v>
      </c>
    </row>
    <row r="4820" spans="1:23" x14ac:dyDescent="0.25">
      <c r="A4820" s="1">
        <v>1.75</v>
      </c>
      <c r="B4820" s="1">
        <v>1</v>
      </c>
      <c r="C4820">
        <v>21.801409486000001</v>
      </c>
      <c r="D4820">
        <v>0</v>
      </c>
      <c r="E4820">
        <v>0</v>
      </c>
      <c r="F4820">
        <v>23.676155617999999</v>
      </c>
      <c r="G4820">
        <v>-4.6423834999999997E-2</v>
      </c>
      <c r="H4820">
        <v>0.53851648100000005</v>
      </c>
      <c r="I4820">
        <v>-37.157637168999997</v>
      </c>
      <c r="J4820">
        <v>37.696153649999999</v>
      </c>
      <c r="K4820">
        <v>14</v>
      </c>
      <c r="L4820">
        <v>35</v>
      </c>
      <c r="M4820">
        <v>7</v>
      </c>
      <c r="N4820">
        <f>TAN(RADIANS(Table2[[#This Row],[angle]]))</f>
        <v>0.39999999999287728</v>
      </c>
      <c r="O4820">
        <f>0+LEFT(TEXT(Table2[[#This Row],[tan_angle]],"000/000"),3)</f>
        <v>2</v>
      </c>
      <c r="P4820">
        <f>0+RIGHT(TEXT(Table2[[#This Row],[tan_angle]],"000/000"),3)</f>
        <v>5</v>
      </c>
      <c r="Q4820" s="10">
        <f>Table2[[#This Row],[canvas_height]]/Table2[[#This Row],[canvas_width]]</f>
        <v>1.75</v>
      </c>
      <c r="R4820">
        <f>0+LEFT(TEXT(Table2[[#This Row],[canvas_ratio]],"000/000"),3)</f>
        <v>7</v>
      </c>
      <c r="S4820" s="5" t="str">
        <f t="shared" si="76"/>
        <v>/</v>
      </c>
      <c r="T4820" s="4">
        <f>0+RIGHT(TEXT(Table2[[#This Row],[canvas_ratio]],"000/000"),3)</f>
        <v>4</v>
      </c>
      <c r="U4820" s="9">
        <f>Table2[[#This Row],[canvas_ratio]]/Table2[[#This Row],[tan_angle]]</f>
        <v>4.3750000000779048</v>
      </c>
      <c r="V4820" s="8">
        <f>0+RIGHT(TEXT(Table2[[#This Row],[ratio]],"0000/0000"),4)/Table2[[#This Row],[tan_angle_numer]]</f>
        <v>4</v>
      </c>
      <c r="W4820" s="9" t="b">
        <f>Table2[[#This Row],[multiplier]]=Table2[[#This Row],[multiplier_calc]]</f>
        <v>0</v>
      </c>
    </row>
    <row r="4821" spans="1:23" x14ac:dyDescent="0.25">
      <c r="A4821" s="1">
        <v>1.76</v>
      </c>
      <c r="B4821" s="1">
        <v>1</v>
      </c>
      <c r="C4821">
        <v>21.801409486000001</v>
      </c>
      <c r="D4821">
        <v>0</v>
      </c>
      <c r="E4821">
        <v>0</v>
      </c>
      <c r="F4821">
        <v>9.6635853990000005</v>
      </c>
      <c r="G4821">
        <v>-7.4278134999999995E-2</v>
      </c>
      <c r="H4821">
        <v>0.53851648100000005</v>
      </c>
      <c r="I4821">
        <v>-23.156208671000002</v>
      </c>
      <c r="J4821">
        <v>23.694725152</v>
      </c>
      <c r="K4821">
        <v>8.8000000000000007</v>
      </c>
      <c r="L4821">
        <v>22</v>
      </c>
      <c r="M4821">
        <v>4.4000000000000004</v>
      </c>
      <c r="N4821">
        <f>TAN(RADIANS(Table2[[#This Row],[angle]]))</f>
        <v>0.39999999999287728</v>
      </c>
      <c r="O4821">
        <f>0+LEFT(TEXT(Table2[[#This Row],[tan_angle]],"000/000"),3)</f>
        <v>2</v>
      </c>
      <c r="P4821">
        <f>0+RIGHT(TEXT(Table2[[#This Row],[tan_angle]],"000/000"),3)</f>
        <v>5</v>
      </c>
      <c r="Q4821" s="10">
        <f>Table2[[#This Row],[canvas_height]]/Table2[[#This Row],[canvas_width]]</f>
        <v>1.76</v>
      </c>
      <c r="R4821">
        <f>0+LEFT(TEXT(Table2[[#This Row],[canvas_ratio]],"000/000"),3)</f>
        <v>44</v>
      </c>
      <c r="S4821" s="5" t="str">
        <f t="shared" si="76"/>
        <v>/</v>
      </c>
      <c r="T4821" s="4">
        <f>0+RIGHT(TEXT(Table2[[#This Row],[canvas_ratio]],"000/000"),3)</f>
        <v>25</v>
      </c>
      <c r="U4821" s="9">
        <f>Table2[[#This Row],[canvas_ratio]]/Table2[[#This Row],[tan_angle]]</f>
        <v>4.4000000000783501</v>
      </c>
      <c r="V4821" s="8">
        <f>0+RIGHT(TEXT(Table2[[#This Row],[ratio]],"0000/0000"),4)/Table2[[#This Row],[tan_angle_numer]]</f>
        <v>2.5</v>
      </c>
      <c r="W4821" s="9" t="b">
        <f>Table2[[#This Row],[multiplier]]=Table2[[#This Row],[multiplier_calc]]</f>
        <v>0</v>
      </c>
    </row>
    <row r="4822" spans="1:23" x14ac:dyDescent="0.25">
      <c r="A4822" s="1">
        <v>1.77</v>
      </c>
      <c r="B4822" s="1">
        <v>1</v>
      </c>
      <c r="C4822">
        <v>21.801409486000001</v>
      </c>
      <c r="D4822">
        <v>0</v>
      </c>
      <c r="E4822">
        <v>0</v>
      </c>
      <c r="F4822">
        <v>33.384307896999999</v>
      </c>
      <c r="G4822">
        <v>-9.2847669999999993E-3</v>
      </c>
      <c r="H4822">
        <v>0.53851648100000005</v>
      </c>
      <c r="I4822">
        <v>-190.09631769200001</v>
      </c>
      <c r="J4822">
        <v>190.634834173</v>
      </c>
      <c r="K4822">
        <v>70.8</v>
      </c>
      <c r="L4822">
        <v>177</v>
      </c>
      <c r="M4822">
        <v>35.4</v>
      </c>
      <c r="N4822">
        <f>TAN(RADIANS(Table2[[#This Row],[angle]]))</f>
        <v>0.39999999999287728</v>
      </c>
      <c r="O4822">
        <f>0+LEFT(TEXT(Table2[[#This Row],[tan_angle]],"000/000"),3)</f>
        <v>2</v>
      </c>
      <c r="P4822">
        <f>0+RIGHT(TEXT(Table2[[#This Row],[tan_angle]],"000/000"),3)</f>
        <v>5</v>
      </c>
      <c r="Q4822" s="10">
        <f>Table2[[#This Row],[canvas_height]]/Table2[[#This Row],[canvas_width]]</f>
        <v>1.77</v>
      </c>
      <c r="R4822">
        <f>0+LEFT(TEXT(Table2[[#This Row],[canvas_ratio]],"000/000"),3)</f>
        <v>177</v>
      </c>
      <c r="S4822" s="5" t="str">
        <f t="shared" si="76"/>
        <v>/</v>
      </c>
      <c r="T4822" s="4">
        <f>0+RIGHT(TEXT(Table2[[#This Row],[canvas_ratio]],"000/000"),3)</f>
        <v>100</v>
      </c>
      <c r="U4822" s="9">
        <f>Table2[[#This Row],[canvas_ratio]]/Table2[[#This Row],[tan_angle]]</f>
        <v>4.4250000000787955</v>
      </c>
      <c r="V4822" s="8">
        <f>0+RIGHT(TEXT(Table2[[#This Row],[ratio]],"0000/0000"),4)/Table2[[#This Row],[tan_angle_numer]]</f>
        <v>20</v>
      </c>
      <c r="W4822" s="9" t="b">
        <f>Table2[[#This Row],[multiplier]]=Table2[[#This Row],[multiplier_calc]]</f>
        <v>0</v>
      </c>
    </row>
    <row r="4823" spans="1:23" x14ac:dyDescent="0.25">
      <c r="A4823" s="1">
        <v>1.78</v>
      </c>
      <c r="B4823" s="1">
        <v>1</v>
      </c>
      <c r="C4823">
        <v>21.801409486000001</v>
      </c>
      <c r="D4823">
        <v>0</v>
      </c>
      <c r="E4823">
        <v>0</v>
      </c>
      <c r="F4823">
        <v>52.767187296000003</v>
      </c>
      <c r="G4823">
        <v>-1.8569533999999999E-2</v>
      </c>
      <c r="H4823">
        <v>0.53851648100000005</v>
      </c>
      <c r="I4823">
        <v>-95.317417086000006</v>
      </c>
      <c r="J4823">
        <v>95.855933567000008</v>
      </c>
      <c r="K4823">
        <v>35.6</v>
      </c>
      <c r="L4823">
        <v>89</v>
      </c>
      <c r="M4823">
        <v>17.8</v>
      </c>
      <c r="N4823">
        <f>TAN(RADIANS(Table2[[#This Row],[angle]]))</f>
        <v>0.39999999999287728</v>
      </c>
      <c r="O4823">
        <f>0+LEFT(TEXT(Table2[[#This Row],[tan_angle]],"000/000"),3)</f>
        <v>2</v>
      </c>
      <c r="P4823">
        <f>0+RIGHT(TEXT(Table2[[#This Row],[tan_angle]],"000/000"),3)</f>
        <v>5</v>
      </c>
      <c r="Q4823" s="10">
        <f>Table2[[#This Row],[canvas_height]]/Table2[[#This Row],[canvas_width]]</f>
        <v>1.78</v>
      </c>
      <c r="R4823">
        <f>0+LEFT(TEXT(Table2[[#This Row],[canvas_ratio]],"000/000"),3)</f>
        <v>89</v>
      </c>
      <c r="S4823" s="5" t="str">
        <f t="shared" si="76"/>
        <v>/</v>
      </c>
      <c r="T4823" s="4">
        <f>0+RIGHT(TEXT(Table2[[#This Row],[canvas_ratio]],"000/000"),3)</f>
        <v>50</v>
      </c>
      <c r="U4823" s="9">
        <f>Table2[[#This Row],[canvas_ratio]]/Table2[[#This Row],[tan_angle]]</f>
        <v>4.4500000000792408</v>
      </c>
      <c r="V4823" s="8">
        <f>0+RIGHT(TEXT(Table2[[#This Row],[ratio]],"0000/0000"),4)/Table2[[#This Row],[tan_angle_numer]]</f>
        <v>10</v>
      </c>
      <c r="W4823" s="9" t="b">
        <f>Table2[[#This Row],[multiplier]]=Table2[[#This Row],[multiplier_calc]]</f>
        <v>0</v>
      </c>
    </row>
    <row r="4824" spans="1:23" x14ac:dyDescent="0.25">
      <c r="A4824" s="1">
        <v>1.79</v>
      </c>
      <c r="B4824" s="1">
        <v>1</v>
      </c>
      <c r="C4824">
        <v>21.801409486000001</v>
      </c>
      <c r="D4824">
        <v>0</v>
      </c>
      <c r="E4824">
        <v>0</v>
      </c>
      <c r="F4824">
        <v>101.237384467</v>
      </c>
      <c r="G4824">
        <v>-9.2847669999999993E-3</v>
      </c>
      <c r="H4824">
        <v>0.53851648100000005</v>
      </c>
      <c r="I4824">
        <v>-192.250383615</v>
      </c>
      <c r="J4824">
        <v>192.78890009599999</v>
      </c>
      <c r="K4824">
        <v>71.599999999999994</v>
      </c>
      <c r="L4824">
        <v>179</v>
      </c>
      <c r="M4824">
        <v>35.799999999999997</v>
      </c>
      <c r="N4824">
        <f>TAN(RADIANS(Table2[[#This Row],[angle]]))</f>
        <v>0.39999999999287728</v>
      </c>
      <c r="O4824">
        <f>0+LEFT(TEXT(Table2[[#This Row],[tan_angle]],"000/000"),3)</f>
        <v>2</v>
      </c>
      <c r="P4824">
        <f>0+RIGHT(TEXT(Table2[[#This Row],[tan_angle]],"000/000"),3)</f>
        <v>5</v>
      </c>
      <c r="Q4824" s="10">
        <f>Table2[[#This Row],[canvas_height]]/Table2[[#This Row],[canvas_width]]</f>
        <v>1.79</v>
      </c>
      <c r="R4824">
        <f>0+LEFT(TEXT(Table2[[#This Row],[canvas_ratio]],"000/000"),3)</f>
        <v>179</v>
      </c>
      <c r="S4824" s="5" t="str">
        <f t="shared" si="76"/>
        <v>/</v>
      </c>
      <c r="T4824" s="4">
        <f>0+RIGHT(TEXT(Table2[[#This Row],[canvas_ratio]],"000/000"),3)</f>
        <v>100</v>
      </c>
      <c r="U4824" s="9">
        <f>Table2[[#This Row],[canvas_ratio]]/Table2[[#This Row],[tan_angle]]</f>
        <v>4.4750000000796852</v>
      </c>
      <c r="V4824" s="8">
        <f>0+RIGHT(TEXT(Table2[[#This Row],[ratio]],"0000/0000"),4)/Table2[[#This Row],[tan_angle_numer]]</f>
        <v>20</v>
      </c>
      <c r="W4824" s="9" t="b">
        <f>Table2[[#This Row],[multiplier]]=Table2[[#This Row],[multiplier_calc]]</f>
        <v>0</v>
      </c>
    </row>
    <row r="4825" spans="1:23" x14ac:dyDescent="0.25">
      <c r="A4825" s="1">
        <v>1.8</v>
      </c>
      <c r="B4825" s="1">
        <v>1</v>
      </c>
      <c r="C4825">
        <v>21.801409486000001</v>
      </c>
      <c r="D4825">
        <v>0</v>
      </c>
      <c r="E4825">
        <v>0</v>
      </c>
      <c r="F4825">
        <v>5.3108866719999996</v>
      </c>
      <c r="G4825">
        <v>-0.18569533799999999</v>
      </c>
      <c r="H4825">
        <v>0.53851648100000005</v>
      </c>
      <c r="I4825">
        <v>-9.1547801720000006</v>
      </c>
      <c r="J4825">
        <v>9.6932966530000009</v>
      </c>
      <c r="K4825">
        <v>3.6</v>
      </c>
      <c r="L4825">
        <v>9</v>
      </c>
      <c r="M4825">
        <v>1.8</v>
      </c>
      <c r="N4825">
        <f>TAN(RADIANS(Table2[[#This Row],[angle]]))</f>
        <v>0.39999999999287728</v>
      </c>
      <c r="O4825">
        <f>0+LEFT(TEXT(Table2[[#This Row],[tan_angle]],"000/000"),3)</f>
        <v>2</v>
      </c>
      <c r="P4825">
        <f>0+RIGHT(TEXT(Table2[[#This Row],[tan_angle]],"000/000"),3)</f>
        <v>5</v>
      </c>
      <c r="Q4825" s="10">
        <f>Table2[[#This Row],[canvas_height]]/Table2[[#This Row],[canvas_width]]</f>
        <v>1.8</v>
      </c>
      <c r="R4825">
        <f>0+LEFT(TEXT(Table2[[#This Row],[canvas_ratio]],"000/000"),3)</f>
        <v>9</v>
      </c>
      <c r="S4825" s="5" t="str">
        <f t="shared" si="76"/>
        <v>/</v>
      </c>
      <c r="T4825" s="4">
        <f>0+RIGHT(TEXT(Table2[[#This Row],[canvas_ratio]],"000/000"),3)</f>
        <v>5</v>
      </c>
      <c r="U4825" s="9">
        <f>Table2[[#This Row],[canvas_ratio]]/Table2[[#This Row],[tan_angle]]</f>
        <v>4.5000000000801306</v>
      </c>
      <c r="V4825" s="8">
        <f>0+RIGHT(TEXT(Table2[[#This Row],[ratio]],"0000/0000"),4)/Table2[[#This Row],[tan_angle_numer]]</f>
        <v>1</v>
      </c>
      <c r="W4825" s="9" t="b">
        <f>Table2[[#This Row],[multiplier]]=Table2[[#This Row],[multiplier_calc]]</f>
        <v>0</v>
      </c>
    </row>
    <row r="4826" spans="1:23" x14ac:dyDescent="0.25">
      <c r="A4826" s="1">
        <v>1.81</v>
      </c>
      <c r="B4826" s="1">
        <v>1</v>
      </c>
      <c r="C4826">
        <v>21.801409486000001</v>
      </c>
      <c r="D4826">
        <v>0</v>
      </c>
      <c r="E4826">
        <v>0</v>
      </c>
      <c r="F4826">
        <v>92.621120775999998</v>
      </c>
      <c r="G4826">
        <v>-9.2847669999999993E-3</v>
      </c>
      <c r="H4826">
        <v>0.53851648100000005</v>
      </c>
      <c r="I4826">
        <v>-194.40444953799999</v>
      </c>
      <c r="J4826">
        <v>194.94296601900001</v>
      </c>
      <c r="K4826">
        <v>72.400000000000006</v>
      </c>
      <c r="L4826">
        <v>181</v>
      </c>
      <c r="M4826">
        <v>36.200000000000003</v>
      </c>
      <c r="N4826">
        <f>TAN(RADIANS(Table2[[#This Row],[angle]]))</f>
        <v>0.39999999999287728</v>
      </c>
      <c r="O4826">
        <f>0+LEFT(TEXT(Table2[[#This Row],[tan_angle]],"000/000"),3)</f>
        <v>2</v>
      </c>
      <c r="P4826">
        <f>0+RIGHT(TEXT(Table2[[#This Row],[tan_angle]],"000/000"),3)</f>
        <v>5</v>
      </c>
      <c r="Q4826" s="10">
        <f>Table2[[#This Row],[canvas_height]]/Table2[[#This Row],[canvas_width]]</f>
        <v>1.81</v>
      </c>
      <c r="R4826">
        <f>0+LEFT(TEXT(Table2[[#This Row],[canvas_ratio]],"000/000"),3)</f>
        <v>181</v>
      </c>
      <c r="S4826" s="5" t="str">
        <f t="shared" si="76"/>
        <v>/</v>
      </c>
      <c r="T4826" s="4">
        <f>0+RIGHT(TEXT(Table2[[#This Row],[canvas_ratio]],"000/000"),3)</f>
        <v>100</v>
      </c>
      <c r="U4826" s="9">
        <f>Table2[[#This Row],[canvas_ratio]]/Table2[[#This Row],[tan_angle]]</f>
        <v>4.5250000000805759</v>
      </c>
      <c r="V4826" s="8">
        <f>0+RIGHT(TEXT(Table2[[#This Row],[ratio]],"0000/0000"),4)/Table2[[#This Row],[tan_angle_numer]]</f>
        <v>20</v>
      </c>
      <c r="W4826" s="9" t="b">
        <f>Table2[[#This Row],[multiplier]]=Table2[[#This Row],[multiplier_calc]]</f>
        <v>0</v>
      </c>
    </row>
    <row r="4827" spans="1:23" x14ac:dyDescent="0.25">
      <c r="A4827" s="1">
        <v>1.82</v>
      </c>
      <c r="B4827" s="1">
        <v>1</v>
      </c>
      <c r="C4827">
        <v>21.801409486000001</v>
      </c>
      <c r="D4827">
        <v>0</v>
      </c>
      <c r="E4827">
        <v>0</v>
      </c>
      <c r="F4827">
        <v>44.150923605000003</v>
      </c>
      <c r="G4827">
        <v>-1.8569533999999999E-2</v>
      </c>
      <c r="H4827">
        <v>0.53851648100000005</v>
      </c>
      <c r="I4827">
        <v>-97.471483008999996</v>
      </c>
      <c r="J4827">
        <v>98.009999489999998</v>
      </c>
      <c r="K4827">
        <v>36.4</v>
      </c>
      <c r="L4827">
        <v>91</v>
      </c>
      <c r="M4827">
        <v>18.2</v>
      </c>
      <c r="N4827">
        <f>TAN(RADIANS(Table2[[#This Row],[angle]]))</f>
        <v>0.39999999999287728</v>
      </c>
      <c r="O4827">
        <f>0+LEFT(TEXT(Table2[[#This Row],[tan_angle]],"000/000"),3)</f>
        <v>2</v>
      </c>
      <c r="P4827">
        <f>0+RIGHT(TEXT(Table2[[#This Row],[tan_angle]],"000/000"),3)</f>
        <v>5</v>
      </c>
      <c r="Q4827" s="10">
        <f>Table2[[#This Row],[canvas_height]]/Table2[[#This Row],[canvas_width]]</f>
        <v>1.82</v>
      </c>
      <c r="R4827">
        <f>0+LEFT(TEXT(Table2[[#This Row],[canvas_ratio]],"000/000"),3)</f>
        <v>91</v>
      </c>
      <c r="S4827" s="5" t="str">
        <f t="shared" si="76"/>
        <v>/</v>
      </c>
      <c r="T4827" s="4">
        <f>0+RIGHT(TEXT(Table2[[#This Row],[canvas_ratio]],"000/000"),3)</f>
        <v>50</v>
      </c>
      <c r="U4827" s="9">
        <f>Table2[[#This Row],[canvas_ratio]]/Table2[[#This Row],[tan_angle]]</f>
        <v>4.5500000000810212</v>
      </c>
      <c r="V4827" s="8">
        <f>0+RIGHT(TEXT(Table2[[#This Row],[ratio]],"0000/0000"),4)/Table2[[#This Row],[tan_angle_numer]]</f>
        <v>10</v>
      </c>
      <c r="W4827" s="9" t="b">
        <f>Table2[[#This Row],[multiplier]]=Table2[[#This Row],[multiplier_calc]]</f>
        <v>0</v>
      </c>
    </row>
    <row r="4828" spans="1:23" x14ac:dyDescent="0.25">
      <c r="A4828" s="1">
        <v>1.83</v>
      </c>
      <c r="B4828" s="1">
        <v>1</v>
      </c>
      <c r="C4828">
        <v>21.801409486000001</v>
      </c>
      <c r="D4828">
        <v>0</v>
      </c>
      <c r="E4828">
        <v>0</v>
      </c>
      <c r="F4828">
        <v>162.628263269</v>
      </c>
      <c r="G4828">
        <v>-9.2847669999999993E-3</v>
      </c>
      <c r="H4828">
        <v>0.53851648100000005</v>
      </c>
      <c r="I4828">
        <v>-196.55851546</v>
      </c>
      <c r="J4828">
        <v>197.09703194100001</v>
      </c>
      <c r="K4828">
        <v>73.2</v>
      </c>
      <c r="L4828">
        <v>183</v>
      </c>
      <c r="M4828">
        <v>36.6</v>
      </c>
      <c r="N4828">
        <f>TAN(RADIANS(Table2[[#This Row],[angle]]))</f>
        <v>0.39999999999287728</v>
      </c>
      <c r="O4828">
        <f>0+LEFT(TEXT(Table2[[#This Row],[tan_angle]],"000/000"),3)</f>
        <v>2</v>
      </c>
      <c r="P4828">
        <f>0+RIGHT(TEXT(Table2[[#This Row],[tan_angle]],"000/000"),3)</f>
        <v>5</v>
      </c>
      <c r="Q4828" s="10">
        <f>Table2[[#This Row],[canvas_height]]/Table2[[#This Row],[canvas_width]]</f>
        <v>1.83</v>
      </c>
      <c r="R4828">
        <f>0+LEFT(TEXT(Table2[[#This Row],[canvas_ratio]],"000/000"),3)</f>
        <v>183</v>
      </c>
      <c r="S4828" s="5" t="str">
        <f t="shared" si="76"/>
        <v>/</v>
      </c>
      <c r="T4828" s="4">
        <f>0+RIGHT(TEXT(Table2[[#This Row],[canvas_ratio]],"000/000"),3)</f>
        <v>100</v>
      </c>
      <c r="U4828" s="9">
        <f>Table2[[#This Row],[canvas_ratio]]/Table2[[#This Row],[tan_angle]]</f>
        <v>4.5750000000814666</v>
      </c>
      <c r="V4828" s="8">
        <f>0+RIGHT(TEXT(Table2[[#This Row],[ratio]],"0000/0000"),4)/Table2[[#This Row],[tan_angle_numer]]</f>
        <v>20</v>
      </c>
      <c r="W4828" s="9" t="b">
        <f>Table2[[#This Row],[multiplier]]=Table2[[#This Row],[multiplier_calc]]</f>
        <v>0</v>
      </c>
    </row>
    <row r="4829" spans="1:23" x14ac:dyDescent="0.25">
      <c r="A4829" s="1">
        <v>1.84</v>
      </c>
      <c r="B4829" s="1">
        <v>1</v>
      </c>
      <c r="C4829">
        <v>21.801409486000001</v>
      </c>
      <c r="D4829">
        <v>0</v>
      </c>
      <c r="E4829">
        <v>0</v>
      </c>
      <c r="F4829">
        <v>15.048750205999999</v>
      </c>
      <c r="G4829">
        <v>-7.4278134999999995E-2</v>
      </c>
      <c r="H4829">
        <v>0.53851648100000005</v>
      </c>
      <c r="I4829">
        <v>-24.233241631999999</v>
      </c>
      <c r="J4829">
        <v>24.771758113000001</v>
      </c>
      <c r="K4829">
        <v>9.1999999999999993</v>
      </c>
      <c r="L4829">
        <v>23</v>
      </c>
      <c r="M4829">
        <v>4.5999999999999996</v>
      </c>
      <c r="N4829">
        <f>TAN(RADIANS(Table2[[#This Row],[angle]]))</f>
        <v>0.39999999999287728</v>
      </c>
      <c r="O4829">
        <f>0+LEFT(TEXT(Table2[[#This Row],[tan_angle]],"000/000"),3)</f>
        <v>2</v>
      </c>
      <c r="P4829">
        <f>0+RIGHT(TEXT(Table2[[#This Row],[tan_angle]],"000/000"),3)</f>
        <v>5</v>
      </c>
      <c r="Q4829" s="10">
        <f>Table2[[#This Row],[canvas_height]]/Table2[[#This Row],[canvas_width]]</f>
        <v>1.84</v>
      </c>
      <c r="R4829">
        <f>0+LEFT(TEXT(Table2[[#This Row],[canvas_ratio]],"000/000"),3)</f>
        <v>46</v>
      </c>
      <c r="S4829" s="5" t="str">
        <f t="shared" si="76"/>
        <v>/</v>
      </c>
      <c r="T4829" s="4">
        <f>0+RIGHT(TEXT(Table2[[#This Row],[canvas_ratio]],"000/000"),3)</f>
        <v>25</v>
      </c>
      <c r="U4829" s="9">
        <f>Table2[[#This Row],[canvas_ratio]]/Table2[[#This Row],[tan_angle]]</f>
        <v>4.6000000000819119</v>
      </c>
      <c r="V4829" s="8">
        <f>0+RIGHT(TEXT(Table2[[#This Row],[ratio]],"0000/0000"),4)/Table2[[#This Row],[tan_angle_numer]]</f>
        <v>2.5</v>
      </c>
      <c r="W4829" s="9" t="b">
        <f>Table2[[#This Row],[multiplier]]=Table2[[#This Row],[multiplier_calc]]</f>
        <v>0</v>
      </c>
    </row>
    <row r="4830" spans="1:23" x14ac:dyDescent="0.25">
      <c r="A4830" s="1">
        <v>1.85</v>
      </c>
      <c r="B4830" s="1">
        <v>1</v>
      </c>
      <c r="C4830">
        <v>21.801409486000001</v>
      </c>
      <c r="D4830">
        <v>0</v>
      </c>
      <c r="E4830">
        <v>0</v>
      </c>
      <c r="F4830">
        <v>15.059891926000001</v>
      </c>
      <c r="G4830">
        <v>-4.6423834999999997E-2</v>
      </c>
      <c r="H4830">
        <v>0.53851648100000005</v>
      </c>
      <c r="I4830">
        <v>-39.311703092000002</v>
      </c>
      <c r="J4830">
        <v>39.850219572999997</v>
      </c>
      <c r="K4830">
        <v>14.8</v>
      </c>
      <c r="L4830">
        <v>37</v>
      </c>
      <c r="M4830">
        <v>7.4</v>
      </c>
      <c r="N4830">
        <f>TAN(RADIANS(Table2[[#This Row],[angle]]))</f>
        <v>0.39999999999287728</v>
      </c>
      <c r="O4830">
        <f>0+LEFT(TEXT(Table2[[#This Row],[tan_angle]],"000/000"),3)</f>
        <v>2</v>
      </c>
      <c r="P4830">
        <f>0+RIGHT(TEXT(Table2[[#This Row],[tan_angle]],"000/000"),3)</f>
        <v>5</v>
      </c>
      <c r="Q4830" s="10">
        <f>Table2[[#This Row],[canvas_height]]/Table2[[#This Row],[canvas_width]]</f>
        <v>1.85</v>
      </c>
      <c r="R4830">
        <f>0+LEFT(TEXT(Table2[[#This Row],[canvas_ratio]],"000/000"),3)</f>
        <v>37</v>
      </c>
      <c r="S4830" s="5" t="str">
        <f t="shared" si="76"/>
        <v>/</v>
      </c>
      <c r="T4830" s="4">
        <f>0+RIGHT(TEXT(Table2[[#This Row],[canvas_ratio]],"000/000"),3)</f>
        <v>20</v>
      </c>
      <c r="U4830" s="9">
        <f>Table2[[#This Row],[canvas_ratio]]/Table2[[#This Row],[tan_angle]]</f>
        <v>4.6250000000823563</v>
      </c>
      <c r="V4830" s="8">
        <f>0+RIGHT(TEXT(Table2[[#This Row],[ratio]],"0000/0000"),4)/Table2[[#This Row],[tan_angle_numer]]</f>
        <v>4</v>
      </c>
      <c r="W4830" s="9" t="b">
        <f>Table2[[#This Row],[multiplier]]=Table2[[#This Row],[multiplier_calc]]</f>
        <v>0</v>
      </c>
    </row>
    <row r="4831" spans="1:23" x14ac:dyDescent="0.25">
      <c r="A4831" s="1">
        <v>1.86</v>
      </c>
      <c r="B4831" s="1">
        <v>1</v>
      </c>
      <c r="C4831">
        <v>21.801409486000001</v>
      </c>
      <c r="D4831">
        <v>0</v>
      </c>
      <c r="E4831">
        <v>0</v>
      </c>
      <c r="F4831">
        <v>15.071033646</v>
      </c>
      <c r="G4831">
        <v>-1.8569533999999999E-2</v>
      </c>
      <c r="H4831">
        <v>0.53851648100000005</v>
      </c>
      <c r="I4831">
        <v>-99.625548932000001</v>
      </c>
      <c r="J4831">
        <v>100.164065413</v>
      </c>
      <c r="K4831">
        <v>37.200000000000003</v>
      </c>
      <c r="L4831">
        <v>93</v>
      </c>
      <c r="M4831">
        <v>18.600000000000001</v>
      </c>
      <c r="N4831">
        <f>TAN(RADIANS(Table2[[#This Row],[angle]]))</f>
        <v>0.39999999999287728</v>
      </c>
      <c r="O4831">
        <f>0+LEFT(TEXT(Table2[[#This Row],[tan_angle]],"000/000"),3)</f>
        <v>2</v>
      </c>
      <c r="P4831">
        <f>0+RIGHT(TEXT(Table2[[#This Row],[tan_angle]],"000/000"),3)</f>
        <v>5</v>
      </c>
      <c r="Q4831" s="10">
        <f>Table2[[#This Row],[canvas_height]]/Table2[[#This Row],[canvas_width]]</f>
        <v>1.86</v>
      </c>
      <c r="R4831">
        <f>0+LEFT(TEXT(Table2[[#This Row],[canvas_ratio]],"000/000"),3)</f>
        <v>93</v>
      </c>
      <c r="S4831" s="5" t="str">
        <f t="shared" si="76"/>
        <v>/</v>
      </c>
      <c r="T4831" s="4">
        <f>0+RIGHT(TEXT(Table2[[#This Row],[canvas_ratio]],"000/000"),3)</f>
        <v>50</v>
      </c>
      <c r="U4831" s="9">
        <f>Table2[[#This Row],[canvas_ratio]]/Table2[[#This Row],[tan_angle]]</f>
        <v>4.6500000000828017</v>
      </c>
      <c r="V4831" s="8">
        <f>0+RIGHT(TEXT(Table2[[#This Row],[ratio]],"0000/0000"),4)/Table2[[#This Row],[tan_angle_numer]]</f>
        <v>10</v>
      </c>
      <c r="W4831" s="9" t="b">
        <f>Table2[[#This Row],[multiplier]]=Table2[[#This Row],[multiplier_calc]]</f>
        <v>0</v>
      </c>
    </row>
    <row r="4832" spans="1:23" x14ac:dyDescent="0.25">
      <c r="A4832" s="1">
        <v>1.87</v>
      </c>
      <c r="B4832" s="1">
        <v>1</v>
      </c>
      <c r="C4832">
        <v>21.801409486000001</v>
      </c>
      <c r="D4832">
        <v>0</v>
      </c>
      <c r="E4832">
        <v>0</v>
      </c>
      <c r="F4832">
        <v>186.32298842</v>
      </c>
      <c r="G4832">
        <v>-9.2847669999999993E-3</v>
      </c>
      <c r="H4832">
        <v>0.53851648100000005</v>
      </c>
      <c r="I4832">
        <v>-200.866647306</v>
      </c>
      <c r="J4832">
        <v>201.40516378699999</v>
      </c>
      <c r="K4832">
        <v>74.8</v>
      </c>
      <c r="L4832">
        <v>187</v>
      </c>
      <c r="M4832">
        <v>37.4</v>
      </c>
      <c r="N4832">
        <f>TAN(RADIANS(Table2[[#This Row],[angle]]))</f>
        <v>0.39999999999287728</v>
      </c>
      <c r="O4832">
        <f>0+LEFT(TEXT(Table2[[#This Row],[tan_angle]],"000/000"),3)</f>
        <v>2</v>
      </c>
      <c r="P4832">
        <f>0+RIGHT(TEXT(Table2[[#This Row],[tan_angle]],"000/000"),3)</f>
        <v>5</v>
      </c>
      <c r="Q4832" s="10">
        <f>Table2[[#This Row],[canvas_height]]/Table2[[#This Row],[canvas_width]]</f>
        <v>1.87</v>
      </c>
      <c r="R4832">
        <f>0+LEFT(TEXT(Table2[[#This Row],[canvas_ratio]],"000/000"),3)</f>
        <v>187</v>
      </c>
      <c r="S4832" s="5" t="str">
        <f t="shared" si="76"/>
        <v>/</v>
      </c>
      <c r="T4832" s="4">
        <f>0+RIGHT(TEXT(Table2[[#This Row],[canvas_ratio]],"000/000"),3)</f>
        <v>100</v>
      </c>
      <c r="U4832" s="9">
        <f>Table2[[#This Row],[canvas_ratio]]/Table2[[#This Row],[tan_angle]]</f>
        <v>4.675000000083247</v>
      </c>
      <c r="V4832" s="8">
        <f>0+RIGHT(TEXT(Table2[[#This Row],[ratio]],"0000/0000"),4)/Table2[[#This Row],[tan_angle_numer]]</f>
        <v>20</v>
      </c>
      <c r="W4832" s="9" t="b">
        <f>Table2[[#This Row],[multiplier]]=Table2[[#This Row],[multiplier_calc]]</f>
        <v>0</v>
      </c>
    </row>
    <row r="4833" spans="1:23" x14ac:dyDescent="0.25">
      <c r="A4833" s="1">
        <v>1.88</v>
      </c>
      <c r="B4833" s="1">
        <v>1</v>
      </c>
      <c r="C4833">
        <v>21.801409486000001</v>
      </c>
      <c r="D4833">
        <v>0</v>
      </c>
      <c r="E4833">
        <v>0</v>
      </c>
      <c r="F4833">
        <v>15.093317087000001</v>
      </c>
      <c r="G4833">
        <v>3.7139067999999997E-2</v>
      </c>
      <c r="H4833">
        <v>0.53851648100000005</v>
      </c>
      <c r="I4833">
        <v>-50.082032706</v>
      </c>
      <c r="J4833">
        <v>50.620549187000002</v>
      </c>
      <c r="K4833">
        <v>18.8</v>
      </c>
      <c r="L4833">
        <v>47</v>
      </c>
      <c r="M4833">
        <v>9.4</v>
      </c>
      <c r="N4833">
        <f>TAN(RADIANS(Table2[[#This Row],[angle]]))</f>
        <v>0.39999999999287728</v>
      </c>
      <c r="O4833">
        <f>0+LEFT(TEXT(Table2[[#This Row],[tan_angle]],"000/000"),3)</f>
        <v>2</v>
      </c>
      <c r="P4833">
        <f>0+RIGHT(TEXT(Table2[[#This Row],[tan_angle]],"000/000"),3)</f>
        <v>5</v>
      </c>
      <c r="Q4833" s="10">
        <f>Table2[[#This Row],[canvas_height]]/Table2[[#This Row],[canvas_width]]</f>
        <v>1.88</v>
      </c>
      <c r="R4833">
        <f>0+LEFT(TEXT(Table2[[#This Row],[canvas_ratio]],"000/000"),3)</f>
        <v>47</v>
      </c>
      <c r="S4833" s="5" t="str">
        <f t="shared" si="76"/>
        <v>/</v>
      </c>
      <c r="T4833" s="4">
        <f>0+RIGHT(TEXT(Table2[[#This Row],[canvas_ratio]],"000/000"),3)</f>
        <v>25</v>
      </c>
      <c r="U4833" s="9">
        <f>Table2[[#This Row],[canvas_ratio]]/Table2[[#This Row],[tan_angle]]</f>
        <v>4.7000000000836915</v>
      </c>
      <c r="V4833" s="8">
        <f>0+RIGHT(TEXT(Table2[[#This Row],[ratio]],"0000/0000"),4)/Table2[[#This Row],[tan_angle_numer]]</f>
        <v>5</v>
      </c>
      <c r="W4833" s="9" t="b">
        <f>Table2[[#This Row],[multiplier]]=Table2[[#This Row],[multiplier_calc]]</f>
        <v>0</v>
      </c>
    </row>
    <row r="4834" spans="1:23" x14ac:dyDescent="0.25">
      <c r="A4834" s="1">
        <v>1.89</v>
      </c>
      <c r="B4834" s="1">
        <v>1</v>
      </c>
      <c r="C4834">
        <v>21.801409486000001</v>
      </c>
      <c r="D4834">
        <v>0</v>
      </c>
      <c r="E4834">
        <v>0</v>
      </c>
      <c r="F4834">
        <v>147.55722962199999</v>
      </c>
      <c r="G4834">
        <v>9.2847669999999993E-3</v>
      </c>
      <c r="H4834">
        <v>0.53851648100000005</v>
      </c>
      <c r="I4834">
        <v>-203.02071322899999</v>
      </c>
      <c r="J4834">
        <v>203.55922971000001</v>
      </c>
      <c r="K4834">
        <v>75.599999999999994</v>
      </c>
      <c r="L4834">
        <v>189</v>
      </c>
      <c r="M4834">
        <v>37.799999999999997</v>
      </c>
      <c r="N4834">
        <f>TAN(RADIANS(Table2[[#This Row],[angle]]))</f>
        <v>0.39999999999287728</v>
      </c>
      <c r="O4834">
        <f>0+LEFT(TEXT(Table2[[#This Row],[tan_angle]],"000/000"),3)</f>
        <v>2</v>
      </c>
      <c r="P4834">
        <f>0+RIGHT(TEXT(Table2[[#This Row],[tan_angle]],"000/000"),3)</f>
        <v>5</v>
      </c>
      <c r="Q4834" s="10">
        <f>Table2[[#This Row],[canvas_height]]/Table2[[#This Row],[canvas_width]]</f>
        <v>1.89</v>
      </c>
      <c r="R4834">
        <f>0+LEFT(TEXT(Table2[[#This Row],[canvas_ratio]],"000/000"),3)</f>
        <v>189</v>
      </c>
      <c r="S4834" s="5" t="str">
        <f t="shared" si="76"/>
        <v>/</v>
      </c>
      <c r="T4834" s="4">
        <f>0+RIGHT(TEXT(Table2[[#This Row],[canvas_ratio]],"000/000"),3)</f>
        <v>100</v>
      </c>
      <c r="U4834" s="9">
        <f>Table2[[#This Row],[canvas_ratio]]/Table2[[#This Row],[tan_angle]]</f>
        <v>4.7250000000841368</v>
      </c>
      <c r="V4834" s="8">
        <f>0+RIGHT(TEXT(Table2[[#This Row],[ratio]],"0000/0000"),4)/Table2[[#This Row],[tan_angle_numer]]</f>
        <v>20</v>
      </c>
      <c r="W4834" s="9" t="b">
        <f>Table2[[#This Row],[multiplier]]=Table2[[#This Row],[multiplier_calc]]</f>
        <v>0</v>
      </c>
    </row>
    <row r="4835" spans="1:23" x14ac:dyDescent="0.25">
      <c r="A4835" s="1">
        <v>1.9</v>
      </c>
      <c r="B4835" s="1">
        <v>1</v>
      </c>
      <c r="C4835">
        <v>21.801409486000001</v>
      </c>
      <c r="D4835">
        <v>0</v>
      </c>
      <c r="E4835">
        <v>0</v>
      </c>
      <c r="F4835">
        <v>15.115600528</v>
      </c>
      <c r="G4835">
        <v>9.2847668999999994E-2</v>
      </c>
      <c r="H4835">
        <v>0.53851648100000005</v>
      </c>
      <c r="I4835">
        <v>-19.925109786</v>
      </c>
      <c r="J4835">
        <v>20.463626266999999</v>
      </c>
      <c r="K4835">
        <v>7.6</v>
      </c>
      <c r="L4835">
        <v>19</v>
      </c>
      <c r="M4835">
        <v>3.8</v>
      </c>
      <c r="N4835">
        <f>TAN(RADIANS(Table2[[#This Row],[angle]]))</f>
        <v>0.39999999999287728</v>
      </c>
      <c r="O4835">
        <f>0+LEFT(TEXT(Table2[[#This Row],[tan_angle]],"000/000"),3)</f>
        <v>2</v>
      </c>
      <c r="P4835">
        <f>0+RIGHT(TEXT(Table2[[#This Row],[tan_angle]],"000/000"),3)</f>
        <v>5</v>
      </c>
      <c r="Q4835" s="10">
        <f>Table2[[#This Row],[canvas_height]]/Table2[[#This Row],[canvas_width]]</f>
        <v>1.9</v>
      </c>
      <c r="R4835">
        <f>0+LEFT(TEXT(Table2[[#This Row],[canvas_ratio]],"000/000"),3)</f>
        <v>19</v>
      </c>
      <c r="S4835" s="5" t="str">
        <f t="shared" si="76"/>
        <v>/</v>
      </c>
      <c r="T4835" s="4">
        <f>0+RIGHT(TEXT(Table2[[#This Row],[canvas_ratio]],"000/000"),3)</f>
        <v>10</v>
      </c>
      <c r="U4835" s="9">
        <f>Table2[[#This Row],[canvas_ratio]]/Table2[[#This Row],[tan_angle]]</f>
        <v>4.7500000000845821</v>
      </c>
      <c r="V4835" s="8">
        <f>0+RIGHT(TEXT(Table2[[#This Row],[ratio]],"0000/0000"),4)/Table2[[#This Row],[tan_angle_numer]]</f>
        <v>2</v>
      </c>
      <c r="W4835" s="9" t="b">
        <f>Table2[[#This Row],[multiplier]]=Table2[[#This Row],[multiplier_calc]]</f>
        <v>0</v>
      </c>
    </row>
    <row r="4836" spans="1:23" x14ac:dyDescent="0.25">
      <c r="A4836" s="1">
        <v>1.91</v>
      </c>
      <c r="B4836" s="1">
        <v>1</v>
      </c>
      <c r="C4836">
        <v>21.801409486000001</v>
      </c>
      <c r="D4836">
        <v>0</v>
      </c>
      <c r="E4836">
        <v>0</v>
      </c>
      <c r="F4836">
        <v>46.308703434999998</v>
      </c>
      <c r="G4836">
        <v>-9.2847669999999993E-3</v>
      </c>
      <c r="H4836">
        <v>0.53851648100000005</v>
      </c>
      <c r="I4836">
        <v>-205.17477915200001</v>
      </c>
      <c r="J4836">
        <v>205.713295633</v>
      </c>
      <c r="K4836">
        <v>76.400000000000006</v>
      </c>
      <c r="L4836">
        <v>191</v>
      </c>
      <c r="M4836">
        <v>38.200000000000003</v>
      </c>
      <c r="N4836">
        <f>TAN(RADIANS(Table2[[#This Row],[angle]]))</f>
        <v>0.39999999999287728</v>
      </c>
      <c r="O4836">
        <f>0+LEFT(TEXT(Table2[[#This Row],[tan_angle]],"000/000"),3)</f>
        <v>2</v>
      </c>
      <c r="P4836">
        <f>0+RIGHT(TEXT(Table2[[#This Row],[tan_angle]],"000/000"),3)</f>
        <v>5</v>
      </c>
      <c r="Q4836" s="10">
        <f>Table2[[#This Row],[canvas_height]]/Table2[[#This Row],[canvas_width]]</f>
        <v>1.91</v>
      </c>
      <c r="R4836">
        <f>0+LEFT(TEXT(Table2[[#This Row],[canvas_ratio]],"000/000"),3)</f>
        <v>191</v>
      </c>
      <c r="S4836" s="5" t="str">
        <f t="shared" si="76"/>
        <v>/</v>
      </c>
      <c r="T4836" s="4">
        <f>0+RIGHT(TEXT(Table2[[#This Row],[canvas_ratio]],"000/000"),3)</f>
        <v>100</v>
      </c>
      <c r="U4836" s="9">
        <f>Table2[[#This Row],[canvas_ratio]]/Table2[[#This Row],[tan_angle]]</f>
        <v>4.7750000000850275</v>
      </c>
      <c r="V4836" s="8">
        <f>0+RIGHT(TEXT(Table2[[#This Row],[ratio]],"0000/0000"),4)/Table2[[#This Row],[tan_angle_numer]]</f>
        <v>20</v>
      </c>
      <c r="W4836" s="9" t="b">
        <f>Table2[[#This Row],[multiplier]]=Table2[[#This Row],[multiplier_calc]]</f>
        <v>0</v>
      </c>
    </row>
    <row r="4837" spans="1:23" x14ac:dyDescent="0.25">
      <c r="A4837" s="1">
        <v>1.92</v>
      </c>
      <c r="B4837" s="1">
        <v>1</v>
      </c>
      <c r="C4837">
        <v>21.801409486000001</v>
      </c>
      <c r="D4837">
        <v>0</v>
      </c>
      <c r="E4837">
        <v>0</v>
      </c>
      <c r="F4837">
        <v>5.3554535530000003</v>
      </c>
      <c r="G4837">
        <v>-7.4278134999999995E-2</v>
      </c>
      <c r="H4837">
        <v>0.53851648100000005</v>
      </c>
      <c r="I4837">
        <v>-25.310274593999999</v>
      </c>
      <c r="J4837">
        <v>25.848791075000001</v>
      </c>
      <c r="K4837">
        <v>9.6</v>
      </c>
      <c r="L4837">
        <v>24</v>
      </c>
      <c r="M4837">
        <v>4.8</v>
      </c>
      <c r="N4837">
        <f>TAN(RADIANS(Table2[[#This Row],[angle]]))</f>
        <v>0.39999999999287728</v>
      </c>
      <c r="O4837">
        <f>0+LEFT(TEXT(Table2[[#This Row],[tan_angle]],"000/000"),3)</f>
        <v>2</v>
      </c>
      <c r="P4837">
        <f>0+RIGHT(TEXT(Table2[[#This Row],[tan_angle]],"000/000"),3)</f>
        <v>5</v>
      </c>
      <c r="Q4837" s="10">
        <f>Table2[[#This Row],[canvas_height]]/Table2[[#This Row],[canvas_width]]</f>
        <v>1.92</v>
      </c>
      <c r="R4837">
        <f>0+LEFT(TEXT(Table2[[#This Row],[canvas_ratio]],"000/000"),3)</f>
        <v>48</v>
      </c>
      <c r="S4837" s="5" t="str">
        <f t="shared" si="76"/>
        <v>/</v>
      </c>
      <c r="T4837" s="4">
        <f>0+RIGHT(TEXT(Table2[[#This Row],[canvas_ratio]],"000/000"),3)</f>
        <v>25</v>
      </c>
      <c r="U4837" s="9">
        <f>Table2[[#This Row],[canvas_ratio]]/Table2[[#This Row],[tan_angle]]</f>
        <v>4.8000000000854728</v>
      </c>
      <c r="V4837" s="8">
        <f>0+RIGHT(TEXT(Table2[[#This Row],[ratio]],"0000/0000"),4)/Table2[[#This Row],[tan_angle_numer]]</f>
        <v>2.5</v>
      </c>
      <c r="W4837" s="9" t="b">
        <f>Table2[[#This Row],[multiplier]]=Table2[[#This Row],[multiplier_calc]]</f>
        <v>0</v>
      </c>
    </row>
    <row r="4838" spans="1:23" x14ac:dyDescent="0.25">
      <c r="A4838" s="1">
        <v>1.93</v>
      </c>
      <c r="B4838" s="1">
        <v>1</v>
      </c>
      <c r="C4838">
        <v>21.801409486000001</v>
      </c>
      <c r="D4838">
        <v>0</v>
      </c>
      <c r="E4838">
        <v>0</v>
      </c>
      <c r="F4838">
        <v>119.54694481200001</v>
      </c>
      <c r="G4838">
        <v>-9.2847669999999993E-3</v>
      </c>
      <c r="H4838">
        <v>0.53851648100000005</v>
      </c>
      <c r="I4838">
        <v>-207.328845075</v>
      </c>
      <c r="J4838">
        <v>207.86736155599999</v>
      </c>
      <c r="K4838">
        <v>77.2</v>
      </c>
      <c r="L4838">
        <v>193</v>
      </c>
      <c r="M4838">
        <v>38.6</v>
      </c>
      <c r="N4838">
        <f>TAN(RADIANS(Table2[[#This Row],[angle]]))</f>
        <v>0.39999999999287728</v>
      </c>
      <c r="O4838">
        <f>0+LEFT(TEXT(Table2[[#This Row],[tan_angle]],"000/000"),3)</f>
        <v>2</v>
      </c>
      <c r="P4838">
        <f>0+RIGHT(TEXT(Table2[[#This Row],[tan_angle]],"000/000"),3)</f>
        <v>5</v>
      </c>
      <c r="Q4838" s="10">
        <f>Table2[[#This Row],[canvas_height]]/Table2[[#This Row],[canvas_width]]</f>
        <v>1.93</v>
      </c>
      <c r="R4838">
        <f>0+LEFT(TEXT(Table2[[#This Row],[canvas_ratio]],"000/000"),3)</f>
        <v>193</v>
      </c>
      <c r="S4838" s="5" t="str">
        <f t="shared" si="76"/>
        <v>/</v>
      </c>
      <c r="T4838" s="4">
        <f>0+RIGHT(TEXT(Table2[[#This Row],[canvas_ratio]],"000/000"),3)</f>
        <v>100</v>
      </c>
      <c r="U4838" s="9">
        <f>Table2[[#This Row],[canvas_ratio]]/Table2[[#This Row],[tan_angle]]</f>
        <v>4.8250000000859181</v>
      </c>
      <c r="V4838" s="8">
        <f>0+RIGHT(TEXT(Table2[[#This Row],[ratio]],"0000/0000"),4)/Table2[[#This Row],[tan_angle_numer]]</f>
        <v>20</v>
      </c>
      <c r="W4838" s="9" t="b">
        <f>Table2[[#This Row],[multiplier]]=Table2[[#This Row],[multiplier_calc]]</f>
        <v>0</v>
      </c>
    </row>
    <row r="4839" spans="1:23" x14ac:dyDescent="0.25">
      <c r="A4839" s="1">
        <v>1.94</v>
      </c>
      <c r="B4839" s="1">
        <v>1</v>
      </c>
      <c r="C4839">
        <v>21.801409486000001</v>
      </c>
      <c r="D4839">
        <v>0</v>
      </c>
      <c r="E4839">
        <v>0</v>
      </c>
      <c r="F4839">
        <v>36.611692875000003</v>
      </c>
      <c r="G4839">
        <v>-1.8569533999999999E-2</v>
      </c>
      <c r="H4839">
        <v>0.53851648100000005</v>
      </c>
      <c r="I4839">
        <v>-103.933680778</v>
      </c>
      <c r="J4839">
        <v>104.472197259</v>
      </c>
      <c r="K4839">
        <v>38.799999999999997</v>
      </c>
      <c r="L4839">
        <v>97</v>
      </c>
      <c r="M4839">
        <v>19.399999999999999</v>
      </c>
      <c r="N4839">
        <f>TAN(RADIANS(Table2[[#This Row],[angle]]))</f>
        <v>0.39999999999287728</v>
      </c>
      <c r="O4839">
        <f>0+LEFT(TEXT(Table2[[#This Row],[tan_angle]],"000/000"),3)</f>
        <v>2</v>
      </c>
      <c r="P4839">
        <f>0+RIGHT(TEXT(Table2[[#This Row],[tan_angle]],"000/000"),3)</f>
        <v>5</v>
      </c>
      <c r="Q4839" s="10">
        <f>Table2[[#This Row],[canvas_height]]/Table2[[#This Row],[canvas_width]]</f>
        <v>1.94</v>
      </c>
      <c r="R4839">
        <f>0+LEFT(TEXT(Table2[[#This Row],[canvas_ratio]],"000/000"),3)</f>
        <v>97</v>
      </c>
      <c r="S4839" s="5" t="str">
        <f t="shared" si="76"/>
        <v>/</v>
      </c>
      <c r="T4839" s="4">
        <f>0+RIGHT(TEXT(Table2[[#This Row],[canvas_ratio]],"000/000"),3)</f>
        <v>50</v>
      </c>
      <c r="U4839" s="9">
        <f>Table2[[#This Row],[canvas_ratio]]/Table2[[#This Row],[tan_angle]]</f>
        <v>4.8500000000863626</v>
      </c>
      <c r="V4839" s="8">
        <f>0+RIGHT(TEXT(Table2[[#This Row],[ratio]],"0000/0000"),4)/Table2[[#This Row],[tan_angle_numer]]</f>
        <v>10</v>
      </c>
      <c r="W4839" s="9" t="b">
        <f>Table2[[#This Row],[multiplier]]=Table2[[#This Row],[multiplier_calc]]</f>
        <v>0</v>
      </c>
    </row>
    <row r="4840" spans="1:23" x14ac:dyDescent="0.25">
      <c r="A4840" s="1">
        <v>1.95</v>
      </c>
      <c r="B4840" s="1">
        <v>1</v>
      </c>
      <c r="C4840">
        <v>21.801409486000001</v>
      </c>
      <c r="D4840">
        <v>0</v>
      </c>
      <c r="E4840">
        <v>0</v>
      </c>
      <c r="F4840">
        <v>5.3665952729999997</v>
      </c>
      <c r="G4840">
        <v>-4.6423834999999997E-2</v>
      </c>
      <c r="H4840">
        <v>0.53851648100000005</v>
      </c>
      <c r="I4840">
        <v>-41.465769014999999</v>
      </c>
      <c r="J4840">
        <v>42.004285496000001</v>
      </c>
      <c r="K4840">
        <v>15.6</v>
      </c>
      <c r="L4840">
        <v>39</v>
      </c>
      <c r="M4840">
        <v>7.8</v>
      </c>
      <c r="N4840">
        <f>TAN(RADIANS(Table2[[#This Row],[angle]]))</f>
        <v>0.39999999999287728</v>
      </c>
      <c r="O4840">
        <f>0+LEFT(TEXT(Table2[[#This Row],[tan_angle]],"000/000"),3)</f>
        <v>2</v>
      </c>
      <c r="P4840">
        <f>0+RIGHT(TEXT(Table2[[#This Row],[tan_angle]],"000/000"),3)</f>
        <v>5</v>
      </c>
      <c r="Q4840" s="10">
        <f>Table2[[#This Row],[canvas_height]]/Table2[[#This Row],[canvas_width]]</f>
        <v>1.95</v>
      </c>
      <c r="R4840">
        <f>0+LEFT(TEXT(Table2[[#This Row],[canvas_ratio]],"000/000"),3)</f>
        <v>39</v>
      </c>
      <c r="S4840" s="5" t="str">
        <f t="shared" si="76"/>
        <v>/</v>
      </c>
      <c r="T4840" s="4">
        <f>0+RIGHT(TEXT(Table2[[#This Row],[canvas_ratio]],"000/000"),3)</f>
        <v>20</v>
      </c>
      <c r="U4840" s="9">
        <f>Table2[[#This Row],[canvas_ratio]]/Table2[[#This Row],[tan_angle]]</f>
        <v>4.8750000000868079</v>
      </c>
      <c r="V4840" s="8">
        <f>0+RIGHT(TEXT(Table2[[#This Row],[ratio]],"0000/0000"),4)/Table2[[#This Row],[tan_angle_numer]]</f>
        <v>4</v>
      </c>
      <c r="W4840" s="9" t="b">
        <f>Table2[[#This Row],[multiplier]]=Table2[[#This Row],[multiplier_calc]]</f>
        <v>0</v>
      </c>
    </row>
    <row r="4841" spans="1:23" x14ac:dyDescent="0.25">
      <c r="A4841" s="1">
        <v>1.96</v>
      </c>
      <c r="B4841" s="1">
        <v>1</v>
      </c>
      <c r="C4841">
        <v>21.801409486000001</v>
      </c>
      <c r="D4841">
        <v>0</v>
      </c>
      <c r="E4841">
        <v>0</v>
      </c>
      <c r="F4841">
        <v>5.3703091799999996</v>
      </c>
      <c r="G4841">
        <v>-3.7139067999999997E-2</v>
      </c>
      <c r="H4841">
        <v>0.53851648100000005</v>
      </c>
      <c r="I4841">
        <v>-52.236098628999997</v>
      </c>
      <c r="J4841">
        <v>52.774615109999999</v>
      </c>
      <c r="K4841">
        <v>19.600000000000001</v>
      </c>
      <c r="L4841">
        <v>49</v>
      </c>
      <c r="M4841">
        <v>9.8000000000000007</v>
      </c>
      <c r="N4841">
        <f>TAN(RADIANS(Table2[[#This Row],[angle]]))</f>
        <v>0.39999999999287728</v>
      </c>
      <c r="O4841">
        <f>0+LEFT(TEXT(Table2[[#This Row],[tan_angle]],"000/000"),3)</f>
        <v>2</v>
      </c>
      <c r="P4841">
        <f>0+RIGHT(TEXT(Table2[[#This Row],[tan_angle]],"000/000"),3)</f>
        <v>5</v>
      </c>
      <c r="Q4841" s="10">
        <f>Table2[[#This Row],[canvas_height]]/Table2[[#This Row],[canvas_width]]</f>
        <v>1.96</v>
      </c>
      <c r="R4841">
        <f>0+LEFT(TEXT(Table2[[#This Row],[canvas_ratio]],"000/000"),3)</f>
        <v>49</v>
      </c>
      <c r="S4841" s="5" t="str">
        <f t="shared" si="76"/>
        <v>/</v>
      </c>
      <c r="T4841" s="4">
        <f>0+RIGHT(TEXT(Table2[[#This Row],[canvas_ratio]],"000/000"),3)</f>
        <v>25</v>
      </c>
      <c r="U4841" s="9">
        <f>Table2[[#This Row],[canvas_ratio]]/Table2[[#This Row],[tan_angle]]</f>
        <v>4.9000000000872532</v>
      </c>
      <c r="V4841" s="8">
        <f>0+RIGHT(TEXT(Table2[[#This Row],[ratio]],"0000/0000"),4)/Table2[[#This Row],[tan_angle_numer]]</f>
        <v>5</v>
      </c>
      <c r="W4841" s="9" t="b">
        <f>Table2[[#This Row],[multiplier]]=Table2[[#This Row],[multiplier_calc]]</f>
        <v>0</v>
      </c>
    </row>
    <row r="4842" spans="1:23" x14ac:dyDescent="0.25">
      <c r="A4842" s="1">
        <v>1.97</v>
      </c>
      <c r="B4842" s="1">
        <v>1</v>
      </c>
      <c r="C4842">
        <v>21.801409486000001</v>
      </c>
      <c r="D4842">
        <v>0</v>
      </c>
      <c r="E4842">
        <v>0</v>
      </c>
      <c r="F4842">
        <v>143.24166996299999</v>
      </c>
      <c r="G4842">
        <v>-9.2847669999999993E-3</v>
      </c>
      <c r="H4842">
        <v>0.53851648100000005</v>
      </c>
      <c r="I4842">
        <v>-211.63697692</v>
      </c>
      <c r="J4842">
        <v>212.17549340100001</v>
      </c>
      <c r="K4842">
        <v>78.8</v>
      </c>
      <c r="L4842">
        <v>197</v>
      </c>
      <c r="M4842">
        <v>39.4</v>
      </c>
      <c r="N4842">
        <f>TAN(RADIANS(Table2[[#This Row],[angle]]))</f>
        <v>0.39999999999287728</v>
      </c>
      <c r="O4842">
        <f>0+LEFT(TEXT(Table2[[#This Row],[tan_angle]],"000/000"),3)</f>
        <v>2</v>
      </c>
      <c r="P4842">
        <f>0+RIGHT(TEXT(Table2[[#This Row],[tan_angle]],"000/000"),3)</f>
        <v>5</v>
      </c>
      <c r="Q4842" s="10">
        <f>Table2[[#This Row],[canvas_height]]/Table2[[#This Row],[canvas_width]]</f>
        <v>1.97</v>
      </c>
      <c r="R4842">
        <f>0+LEFT(TEXT(Table2[[#This Row],[canvas_ratio]],"000/000"),3)</f>
        <v>197</v>
      </c>
      <c r="S4842" s="5" t="str">
        <f t="shared" si="76"/>
        <v>/</v>
      </c>
      <c r="T4842" s="4">
        <f>0+RIGHT(TEXT(Table2[[#This Row],[canvas_ratio]],"000/000"),3)</f>
        <v>100</v>
      </c>
      <c r="U4842" s="9">
        <f>Table2[[#This Row],[canvas_ratio]]/Table2[[#This Row],[tan_angle]]</f>
        <v>4.9250000000876986</v>
      </c>
      <c r="V4842" s="8">
        <f>0+RIGHT(TEXT(Table2[[#This Row],[ratio]],"0000/0000"),4)/Table2[[#This Row],[tan_angle_numer]]</f>
        <v>20</v>
      </c>
      <c r="W4842" s="9" t="b">
        <f>Table2[[#This Row],[multiplier]]=Table2[[#This Row],[multiplier_calc]]</f>
        <v>0</v>
      </c>
    </row>
    <row r="4843" spans="1:23" x14ac:dyDescent="0.25">
      <c r="A4843" s="1">
        <v>1.98</v>
      </c>
      <c r="B4843" s="1">
        <v>1</v>
      </c>
      <c r="C4843">
        <v>21.801409486000001</v>
      </c>
      <c r="D4843">
        <v>0</v>
      </c>
      <c r="E4843">
        <v>0</v>
      </c>
      <c r="F4843">
        <v>101.248526188</v>
      </c>
      <c r="G4843">
        <v>1.8569533999999999E-2</v>
      </c>
      <c r="H4843">
        <v>0.53851648100000005</v>
      </c>
      <c r="I4843">
        <v>-106.087746701</v>
      </c>
      <c r="J4843">
        <v>106.626263182</v>
      </c>
      <c r="K4843">
        <v>39.6</v>
      </c>
      <c r="L4843">
        <v>99</v>
      </c>
      <c r="M4843">
        <v>19.8</v>
      </c>
      <c r="N4843">
        <f>TAN(RADIANS(Table2[[#This Row],[angle]]))</f>
        <v>0.39999999999287728</v>
      </c>
      <c r="O4843">
        <f>0+LEFT(TEXT(Table2[[#This Row],[tan_angle]],"000/000"),3)</f>
        <v>2</v>
      </c>
      <c r="P4843">
        <f>0+RIGHT(TEXT(Table2[[#This Row],[tan_angle]],"000/000"),3)</f>
        <v>5</v>
      </c>
      <c r="Q4843" s="10">
        <f>Table2[[#This Row],[canvas_height]]/Table2[[#This Row],[canvas_width]]</f>
        <v>1.98</v>
      </c>
      <c r="R4843">
        <f>0+LEFT(TEXT(Table2[[#This Row],[canvas_ratio]],"000/000"),3)</f>
        <v>99</v>
      </c>
      <c r="S4843" s="5" t="str">
        <f t="shared" si="76"/>
        <v>/</v>
      </c>
      <c r="T4843" s="4">
        <f>0+RIGHT(TEXT(Table2[[#This Row],[canvas_ratio]],"000/000"),3)</f>
        <v>50</v>
      </c>
      <c r="U4843" s="9">
        <f>Table2[[#This Row],[canvas_ratio]]/Table2[[#This Row],[tan_angle]]</f>
        <v>4.9500000000881439</v>
      </c>
      <c r="V4843" s="8">
        <f>0+RIGHT(TEXT(Table2[[#This Row],[ratio]],"0000/0000"),4)/Table2[[#This Row],[tan_angle_numer]]</f>
        <v>10</v>
      </c>
      <c r="W4843" s="9" t="b">
        <f>Table2[[#This Row],[multiplier]]=Table2[[#This Row],[multiplier_calc]]</f>
        <v>0</v>
      </c>
    </row>
    <row r="4844" spans="1:23" x14ac:dyDescent="0.25">
      <c r="A4844" s="1">
        <v>1.99</v>
      </c>
      <c r="B4844" s="1">
        <v>1</v>
      </c>
      <c r="C4844">
        <v>21.801409486000001</v>
      </c>
      <c r="D4844">
        <v>0</v>
      </c>
      <c r="E4844">
        <v>0</v>
      </c>
      <c r="F4844">
        <v>5.3814508999999999</v>
      </c>
      <c r="G4844">
        <v>-9.2847669999999993E-3</v>
      </c>
      <c r="H4844">
        <v>0.53851648100000005</v>
      </c>
      <c r="I4844">
        <v>-213.79104284300001</v>
      </c>
      <c r="J4844">
        <v>214.329559324</v>
      </c>
      <c r="K4844">
        <v>79.599999999999994</v>
      </c>
      <c r="L4844">
        <v>199</v>
      </c>
      <c r="M4844">
        <v>39.799999999999997</v>
      </c>
      <c r="N4844">
        <f>TAN(RADIANS(Table2[[#This Row],[angle]]))</f>
        <v>0.39999999999287728</v>
      </c>
      <c r="O4844">
        <f>0+LEFT(TEXT(Table2[[#This Row],[tan_angle]],"000/000"),3)</f>
        <v>2</v>
      </c>
      <c r="P4844">
        <f>0+RIGHT(TEXT(Table2[[#This Row],[tan_angle]],"000/000"),3)</f>
        <v>5</v>
      </c>
      <c r="Q4844" s="10">
        <f>Table2[[#This Row],[canvas_height]]/Table2[[#This Row],[canvas_width]]</f>
        <v>1.99</v>
      </c>
      <c r="R4844">
        <f>0+LEFT(TEXT(Table2[[#This Row],[canvas_ratio]],"000/000"),3)</f>
        <v>199</v>
      </c>
      <c r="S4844" s="5" t="str">
        <f t="shared" si="76"/>
        <v>/</v>
      </c>
      <c r="T4844" s="4">
        <f>0+RIGHT(TEXT(Table2[[#This Row],[canvas_ratio]],"000/000"),3)</f>
        <v>100</v>
      </c>
      <c r="U4844" s="9">
        <f>Table2[[#This Row],[canvas_ratio]]/Table2[[#This Row],[tan_angle]]</f>
        <v>4.9750000000885892</v>
      </c>
      <c r="V4844" s="8">
        <f>0+RIGHT(TEXT(Table2[[#This Row],[ratio]],"0000/0000"),4)/Table2[[#This Row],[tan_angle_numer]]</f>
        <v>20</v>
      </c>
      <c r="W4844" s="9" t="b">
        <f>Table2[[#This Row],[multiplier]]=Table2[[#This Row],[multiplier_calc]]</f>
        <v>0</v>
      </c>
    </row>
    <row r="4845" spans="1:23" x14ac:dyDescent="0.25">
      <c r="A4845" s="1">
        <v>2</v>
      </c>
      <c r="B4845" s="1">
        <v>1</v>
      </c>
      <c r="C4845">
        <v>21.801409486000001</v>
      </c>
      <c r="D4845">
        <v>0</v>
      </c>
      <c r="E4845">
        <v>0</v>
      </c>
      <c r="F4845">
        <v>0.92847669099999997</v>
      </c>
      <c r="G4845">
        <v>-0.37139067599999998</v>
      </c>
      <c r="H4845">
        <v>0.53851648100000005</v>
      </c>
      <c r="I4845">
        <v>-4.8466483260000004</v>
      </c>
      <c r="J4845">
        <v>5.3851648070000007</v>
      </c>
      <c r="K4845">
        <v>2</v>
      </c>
      <c r="L4845">
        <v>5</v>
      </c>
      <c r="M4845">
        <v>1</v>
      </c>
      <c r="N4845">
        <f>TAN(RADIANS(Table2[[#This Row],[angle]]))</f>
        <v>0.39999999999287728</v>
      </c>
      <c r="O4845">
        <f>0+LEFT(TEXT(Table2[[#This Row],[tan_angle]],"000/000"),3)</f>
        <v>2</v>
      </c>
      <c r="P4845">
        <f>0+RIGHT(TEXT(Table2[[#This Row],[tan_angle]],"000/000"),3)</f>
        <v>5</v>
      </c>
      <c r="Q4845" s="10">
        <f>Table2[[#This Row],[canvas_height]]/Table2[[#This Row],[canvas_width]]</f>
        <v>2</v>
      </c>
      <c r="R4845">
        <f>0+LEFT(TEXT(Table2[[#This Row],[canvas_ratio]],"000/000"),3)</f>
        <v>2</v>
      </c>
      <c r="S4845" s="5" t="str">
        <f t="shared" si="76"/>
        <v>/</v>
      </c>
      <c r="T4845" s="4">
        <f>0+RIGHT(TEXT(Table2[[#This Row],[canvas_ratio]],"000/000"),3)</f>
        <v>1</v>
      </c>
      <c r="U4845" s="9">
        <f>Table2[[#This Row],[canvas_ratio]]/Table2[[#This Row],[tan_angle]]</f>
        <v>5.0000000000890337</v>
      </c>
      <c r="V4845" s="8">
        <f>0+RIGHT(TEXT(Table2[[#This Row],[ratio]],"0000/0000"),4)/Table2[[#This Row],[tan_angle_numer]]</f>
        <v>0.5</v>
      </c>
      <c r="W4845" s="9" t="b">
        <f>Table2[[#This Row],[multiplier]]=Table2[[#This Row],[multiplier_calc]]</f>
        <v>0</v>
      </c>
    </row>
    <row r="4846" spans="1:23" x14ac:dyDescent="0.25">
      <c r="A4846" s="1">
        <v>2.0099999999999998</v>
      </c>
      <c r="B4846" s="1">
        <v>1</v>
      </c>
      <c r="C4846">
        <v>0</v>
      </c>
      <c r="D4846">
        <v>0</v>
      </c>
      <c r="E4846">
        <v>0</v>
      </c>
      <c r="F4846">
        <v>0</v>
      </c>
      <c r="G4846">
        <v>2.0099999999999998</v>
      </c>
      <c r="H4846">
        <v>0.5</v>
      </c>
      <c r="I4846">
        <v>-0.5</v>
      </c>
      <c r="J4846">
        <v>1</v>
      </c>
      <c r="K4846">
        <v>0.37139</v>
      </c>
      <c r="L4846">
        <v>0.92847999999999997</v>
      </c>
      <c r="M4846">
        <v>0.1857</v>
      </c>
      <c r="N4846">
        <f>TAN(RADIANS(Table2[[#This Row],[angle]]))</f>
        <v>0</v>
      </c>
      <c r="O4846">
        <f>0+LEFT(TEXT(Table2[[#This Row],[tan_angle]],"000/000"),3)</f>
        <v>0</v>
      </c>
      <c r="P4846">
        <f>0+RIGHT(TEXT(Table2[[#This Row],[tan_angle]],"000/000"),3)</f>
        <v>1</v>
      </c>
      <c r="Q4846" s="10">
        <f>Table2[[#This Row],[canvas_height]]/Table2[[#This Row],[canvas_width]]</f>
        <v>2.0099999999999998</v>
      </c>
      <c r="R4846">
        <f>0+LEFT(TEXT(Table2[[#This Row],[canvas_ratio]],"000/000"),3)</f>
        <v>201</v>
      </c>
      <c r="S4846" s="5" t="str">
        <f t="shared" si="76"/>
        <v>/</v>
      </c>
      <c r="T4846" s="4">
        <f>0+RIGHT(TEXT(Table2[[#This Row],[canvas_ratio]],"000/000"),3)</f>
        <v>100</v>
      </c>
      <c r="U4846" s="9" t="e">
        <f>Table2[[#This Row],[canvas_ratio]]/Table2[[#This Row],[tan_angle]]</f>
        <v>#DIV/0!</v>
      </c>
      <c r="V4846" s="8" t="e">
        <f>0+RIGHT(TEXT(Table2[[#This Row],[ratio]],"0000/0000"),4)/Table2[[#This Row],[tan_angle_numer]]</f>
        <v>#DIV/0!</v>
      </c>
      <c r="W4846" s="9" t="e">
        <f>Table2[[#This Row],[multiplier]]=Table2[[#This Row],[multiplier_calc]]</f>
        <v>#DIV/0!</v>
      </c>
    </row>
    <row r="4847" spans="1:23" x14ac:dyDescent="0.25">
      <c r="A4847" s="1">
        <v>2.02</v>
      </c>
      <c r="B4847" s="1">
        <v>1</v>
      </c>
      <c r="C4847">
        <v>21.801409486000001</v>
      </c>
      <c r="D4847">
        <v>0</v>
      </c>
      <c r="E4847">
        <v>0</v>
      </c>
      <c r="F4847">
        <v>103.387736483</v>
      </c>
      <c r="G4847">
        <v>-1.8569533999999999E-2</v>
      </c>
      <c r="H4847">
        <v>0.53851648100000005</v>
      </c>
      <c r="I4847">
        <v>-108.241812623</v>
      </c>
      <c r="J4847">
        <v>108.780329104</v>
      </c>
      <c r="K4847">
        <v>40.4</v>
      </c>
      <c r="L4847">
        <v>101</v>
      </c>
      <c r="M4847">
        <v>20.2</v>
      </c>
      <c r="N4847">
        <f>TAN(RADIANS(Table2[[#This Row],[angle]]))</f>
        <v>0.39999999999287728</v>
      </c>
      <c r="O4847">
        <f>0+LEFT(TEXT(Table2[[#This Row],[tan_angle]],"000/000"),3)</f>
        <v>2</v>
      </c>
      <c r="P4847">
        <f>0+RIGHT(TEXT(Table2[[#This Row],[tan_angle]],"000/000"),3)</f>
        <v>5</v>
      </c>
      <c r="Q4847" s="10">
        <f>Table2[[#This Row],[canvas_height]]/Table2[[#This Row],[canvas_width]]</f>
        <v>2.02</v>
      </c>
      <c r="R4847">
        <f>0+LEFT(TEXT(Table2[[#This Row],[canvas_ratio]],"000/000"),3)</f>
        <v>101</v>
      </c>
      <c r="S4847" s="5" t="str">
        <f t="shared" si="76"/>
        <v>/</v>
      </c>
      <c r="T4847" s="4">
        <f>0+RIGHT(TEXT(Table2[[#This Row],[canvas_ratio]],"000/000"),3)</f>
        <v>50</v>
      </c>
      <c r="U4847" s="9">
        <f>Table2[[#This Row],[canvas_ratio]]/Table2[[#This Row],[tan_angle]]</f>
        <v>5.0500000000899243</v>
      </c>
      <c r="V4847" s="8">
        <f>0+RIGHT(TEXT(Table2[[#This Row],[ratio]],"0000/0000"),4)/Table2[[#This Row],[tan_angle_numer]]</f>
        <v>10</v>
      </c>
      <c r="W4847" s="9" t="b">
        <f>Table2[[#This Row],[multiplier]]=Table2[[#This Row],[multiplier_calc]]</f>
        <v>0</v>
      </c>
    </row>
    <row r="4848" spans="1:23" x14ac:dyDescent="0.25">
      <c r="A4848" s="1">
        <v>2.0299999999999998</v>
      </c>
      <c r="B4848" s="1">
        <v>1</v>
      </c>
      <c r="C4848">
        <v>0</v>
      </c>
      <c r="D4848">
        <v>0</v>
      </c>
      <c r="E4848">
        <v>0</v>
      </c>
      <c r="F4848">
        <v>0</v>
      </c>
      <c r="G4848">
        <v>2.0299999999999998</v>
      </c>
      <c r="H4848">
        <v>0.5</v>
      </c>
      <c r="I4848">
        <v>-0.5</v>
      </c>
      <c r="J4848">
        <v>1</v>
      </c>
      <c r="K4848">
        <v>0.37139</v>
      </c>
      <c r="L4848">
        <v>0.92847999999999997</v>
      </c>
      <c r="M4848">
        <v>0.1857</v>
      </c>
      <c r="N4848">
        <f>TAN(RADIANS(Table2[[#This Row],[angle]]))</f>
        <v>0</v>
      </c>
      <c r="O4848">
        <f>0+LEFT(TEXT(Table2[[#This Row],[tan_angle]],"000/000"),3)</f>
        <v>0</v>
      </c>
      <c r="P4848">
        <f>0+RIGHT(TEXT(Table2[[#This Row],[tan_angle]],"000/000"),3)</f>
        <v>1</v>
      </c>
      <c r="Q4848" s="10">
        <f>Table2[[#This Row],[canvas_height]]/Table2[[#This Row],[canvas_width]]</f>
        <v>2.0299999999999998</v>
      </c>
      <c r="R4848">
        <f>0+LEFT(TEXT(Table2[[#This Row],[canvas_ratio]],"000/000"),3)</f>
        <v>203</v>
      </c>
      <c r="S4848" s="5" t="str">
        <f t="shared" si="76"/>
        <v>/</v>
      </c>
      <c r="T4848" s="4">
        <f>0+RIGHT(TEXT(Table2[[#This Row],[canvas_ratio]],"000/000"),3)</f>
        <v>100</v>
      </c>
      <c r="U4848" s="9" t="e">
        <f>Table2[[#This Row],[canvas_ratio]]/Table2[[#This Row],[tan_angle]]</f>
        <v>#DIV/0!</v>
      </c>
      <c r="V4848" s="8" t="e">
        <f>0+RIGHT(TEXT(Table2[[#This Row],[ratio]],"0000/0000"),4)/Table2[[#This Row],[tan_angle_numer]]</f>
        <v>#DIV/0!</v>
      </c>
      <c r="W4848" s="9" t="e">
        <f>Table2[[#This Row],[multiplier]]=Table2[[#This Row],[multiplier_calc]]</f>
        <v>#DIV/0!</v>
      </c>
    </row>
    <row r="4849" spans="1:23" x14ac:dyDescent="0.25">
      <c r="A4849" s="1">
        <v>2.04</v>
      </c>
      <c r="B4849" s="1">
        <v>1</v>
      </c>
      <c r="C4849">
        <v>21.801409486000001</v>
      </c>
      <c r="D4849">
        <v>0</v>
      </c>
      <c r="E4849">
        <v>0</v>
      </c>
      <c r="F4849">
        <v>49.528660598999998</v>
      </c>
      <c r="G4849">
        <v>-3.7139067999999997E-2</v>
      </c>
      <c r="H4849">
        <v>0.53851648100000005</v>
      </c>
      <c r="I4849">
        <v>-54.390164552000002</v>
      </c>
      <c r="J4849">
        <v>54.928681032999997</v>
      </c>
      <c r="K4849">
        <v>20.399999999999999</v>
      </c>
      <c r="L4849">
        <v>51</v>
      </c>
      <c r="M4849">
        <v>10.199999999999999</v>
      </c>
      <c r="N4849">
        <f>TAN(RADIANS(Table2[[#This Row],[angle]]))</f>
        <v>0.39999999999287728</v>
      </c>
      <c r="O4849">
        <f>0+LEFT(TEXT(Table2[[#This Row],[tan_angle]],"000/000"),3)</f>
        <v>2</v>
      </c>
      <c r="P4849">
        <f>0+RIGHT(TEXT(Table2[[#This Row],[tan_angle]],"000/000"),3)</f>
        <v>5</v>
      </c>
      <c r="Q4849" s="10">
        <f>Table2[[#This Row],[canvas_height]]/Table2[[#This Row],[canvas_width]]</f>
        <v>2.04</v>
      </c>
      <c r="R4849">
        <f>0+LEFT(TEXT(Table2[[#This Row],[canvas_ratio]],"000/000"),3)</f>
        <v>51</v>
      </c>
      <c r="S4849" s="5" t="str">
        <f t="shared" si="76"/>
        <v>/</v>
      </c>
      <c r="T4849" s="4">
        <f>0+RIGHT(TEXT(Table2[[#This Row],[canvas_ratio]],"000/000"),3)</f>
        <v>25</v>
      </c>
      <c r="U4849" s="9">
        <f>Table2[[#This Row],[canvas_ratio]]/Table2[[#This Row],[tan_angle]]</f>
        <v>5.100000000090815</v>
      </c>
      <c r="V4849" s="8">
        <f>0+RIGHT(TEXT(Table2[[#This Row],[ratio]],"0000/0000"),4)/Table2[[#This Row],[tan_angle_numer]]</f>
        <v>5</v>
      </c>
      <c r="W4849" s="9" t="b">
        <f>Table2[[#This Row],[multiplier]]=Table2[[#This Row],[multiplier_calc]]</f>
        <v>0</v>
      </c>
    </row>
    <row r="4850" spans="1:23" x14ac:dyDescent="0.25">
      <c r="A4850" s="1">
        <v>2.0499999999999998</v>
      </c>
      <c r="B4850" s="1">
        <v>1</v>
      </c>
      <c r="C4850">
        <v>0</v>
      </c>
      <c r="D4850">
        <v>0</v>
      </c>
      <c r="E4850">
        <v>0</v>
      </c>
      <c r="F4850">
        <v>0</v>
      </c>
      <c r="G4850">
        <v>2.0499999999999998</v>
      </c>
      <c r="H4850">
        <v>0.5</v>
      </c>
      <c r="I4850">
        <v>-0.5</v>
      </c>
      <c r="J4850">
        <v>1</v>
      </c>
      <c r="K4850">
        <v>0.37139</v>
      </c>
      <c r="L4850">
        <v>0.92847999999999997</v>
      </c>
      <c r="M4850">
        <v>0.1857</v>
      </c>
      <c r="N4850">
        <f>TAN(RADIANS(Table2[[#This Row],[angle]]))</f>
        <v>0</v>
      </c>
      <c r="O4850">
        <f>0+LEFT(TEXT(Table2[[#This Row],[tan_angle]],"000/000"),3)</f>
        <v>0</v>
      </c>
      <c r="P4850">
        <f>0+RIGHT(TEXT(Table2[[#This Row],[tan_angle]],"000/000"),3)</f>
        <v>1</v>
      </c>
      <c r="Q4850" s="10">
        <f>Table2[[#This Row],[canvas_height]]/Table2[[#This Row],[canvas_width]]</f>
        <v>2.0499999999999998</v>
      </c>
      <c r="R4850">
        <f>0+LEFT(TEXT(Table2[[#This Row],[canvas_ratio]],"000/000"),3)</f>
        <v>41</v>
      </c>
      <c r="S4850" s="5" t="str">
        <f t="shared" ref="S4850:S4913" si="77">"/"</f>
        <v>/</v>
      </c>
      <c r="T4850" s="4">
        <f>0+RIGHT(TEXT(Table2[[#This Row],[canvas_ratio]],"000/000"),3)</f>
        <v>20</v>
      </c>
      <c r="U4850" s="9" t="e">
        <f>Table2[[#This Row],[canvas_ratio]]/Table2[[#This Row],[tan_angle]]</f>
        <v>#DIV/0!</v>
      </c>
      <c r="V4850" s="8" t="e">
        <f>0+RIGHT(TEXT(Table2[[#This Row],[ratio]],"0000/0000"),4)/Table2[[#This Row],[tan_angle_numer]]</f>
        <v>#DIV/0!</v>
      </c>
      <c r="W4850" s="9" t="e">
        <f>Table2[[#This Row],[multiplier]]=Table2[[#This Row],[multiplier_calc]]</f>
        <v>#DIV/0!</v>
      </c>
    </row>
    <row r="4851" spans="1:23" x14ac:dyDescent="0.25">
      <c r="A4851" s="1">
        <v>2.06</v>
      </c>
      <c r="B4851" s="1">
        <v>1</v>
      </c>
      <c r="C4851">
        <v>21.801409486000001</v>
      </c>
      <c r="D4851">
        <v>0</v>
      </c>
      <c r="E4851">
        <v>0</v>
      </c>
      <c r="F4851">
        <v>72.153780601999998</v>
      </c>
      <c r="G4851">
        <v>-1.8569533999999999E-2</v>
      </c>
      <c r="H4851">
        <v>0.53851648100000005</v>
      </c>
      <c r="I4851">
        <v>-110.39587854600001</v>
      </c>
      <c r="J4851">
        <v>110.93439502699999</v>
      </c>
      <c r="K4851">
        <v>41.2</v>
      </c>
      <c r="L4851">
        <v>103</v>
      </c>
      <c r="M4851">
        <v>20.6</v>
      </c>
      <c r="N4851">
        <f>TAN(RADIANS(Table2[[#This Row],[angle]]))</f>
        <v>0.39999999999287728</v>
      </c>
      <c r="O4851">
        <f>0+LEFT(TEXT(Table2[[#This Row],[tan_angle]],"000/000"),3)</f>
        <v>2</v>
      </c>
      <c r="P4851">
        <f>0+RIGHT(TEXT(Table2[[#This Row],[tan_angle]],"000/000"),3)</f>
        <v>5</v>
      </c>
      <c r="Q4851" s="10">
        <f>Table2[[#This Row],[canvas_height]]/Table2[[#This Row],[canvas_width]]</f>
        <v>2.06</v>
      </c>
      <c r="R4851">
        <f>0+LEFT(TEXT(Table2[[#This Row],[canvas_ratio]],"000/000"),3)</f>
        <v>103</v>
      </c>
      <c r="S4851" s="5" t="str">
        <f t="shared" si="77"/>
        <v>/</v>
      </c>
      <c r="T4851" s="4">
        <f>0+RIGHT(TEXT(Table2[[#This Row],[canvas_ratio]],"000/000"),3)</f>
        <v>50</v>
      </c>
      <c r="U4851" s="9">
        <f>Table2[[#This Row],[canvas_ratio]]/Table2[[#This Row],[tan_angle]]</f>
        <v>5.1500000000917048</v>
      </c>
      <c r="V4851" s="8">
        <f>0+RIGHT(TEXT(Table2[[#This Row],[ratio]],"0000/0000"),4)/Table2[[#This Row],[tan_angle_numer]]</f>
        <v>10</v>
      </c>
      <c r="W4851" s="9" t="b">
        <f>Table2[[#This Row],[multiplier]]=Table2[[#This Row],[multiplier_calc]]</f>
        <v>0</v>
      </c>
    </row>
    <row r="4852" spans="1:23" x14ac:dyDescent="0.25">
      <c r="A4852" s="1">
        <v>2.0699999999999998</v>
      </c>
      <c r="B4852" s="1">
        <v>1</v>
      </c>
      <c r="C4852">
        <v>0</v>
      </c>
      <c r="D4852">
        <v>0</v>
      </c>
      <c r="E4852">
        <v>0</v>
      </c>
      <c r="F4852">
        <v>0</v>
      </c>
      <c r="G4852">
        <v>2.0699999999999998</v>
      </c>
      <c r="H4852">
        <v>0.5</v>
      </c>
      <c r="I4852">
        <v>-0.5</v>
      </c>
      <c r="J4852">
        <v>1</v>
      </c>
      <c r="K4852">
        <v>0.37139</v>
      </c>
      <c r="L4852">
        <v>0.92847999999999997</v>
      </c>
      <c r="M4852">
        <v>0.1857</v>
      </c>
      <c r="N4852">
        <f>TAN(RADIANS(Table2[[#This Row],[angle]]))</f>
        <v>0</v>
      </c>
      <c r="O4852">
        <f>0+LEFT(TEXT(Table2[[#This Row],[tan_angle]],"000/000"),3)</f>
        <v>0</v>
      </c>
      <c r="P4852">
        <f>0+RIGHT(TEXT(Table2[[#This Row],[tan_angle]],"000/000"),3)</f>
        <v>1</v>
      </c>
      <c r="Q4852" s="10">
        <f>Table2[[#This Row],[canvas_height]]/Table2[[#This Row],[canvas_width]]</f>
        <v>2.0699999999999998</v>
      </c>
      <c r="R4852">
        <f>0+LEFT(TEXT(Table2[[#This Row],[canvas_ratio]],"000/000"),3)</f>
        <v>207</v>
      </c>
      <c r="S4852" s="5" t="str">
        <f t="shared" si="77"/>
        <v>/</v>
      </c>
      <c r="T4852" s="4">
        <f>0+RIGHT(TEXT(Table2[[#This Row],[canvas_ratio]],"000/000"),3)</f>
        <v>100</v>
      </c>
      <c r="U4852" s="9" t="e">
        <f>Table2[[#This Row],[canvas_ratio]]/Table2[[#This Row],[tan_angle]]</f>
        <v>#DIV/0!</v>
      </c>
      <c r="V4852" s="8" t="e">
        <f>0+RIGHT(TEXT(Table2[[#This Row],[ratio]],"0000/0000"),4)/Table2[[#This Row],[tan_angle_numer]]</f>
        <v>#DIV/0!</v>
      </c>
      <c r="W4852" s="9" t="e">
        <f>Table2[[#This Row],[multiplier]]=Table2[[#This Row],[multiplier_calc]]</f>
        <v>#DIV/0!</v>
      </c>
    </row>
    <row r="4853" spans="1:23" x14ac:dyDescent="0.25">
      <c r="A4853" s="1">
        <v>2.08</v>
      </c>
      <c r="B4853" s="1">
        <v>1</v>
      </c>
      <c r="C4853">
        <v>21.801409486000001</v>
      </c>
      <c r="D4853">
        <v>0</v>
      </c>
      <c r="E4853">
        <v>0</v>
      </c>
      <c r="F4853">
        <v>5.4148760610000002</v>
      </c>
      <c r="G4853">
        <v>7.4278134999999995E-2</v>
      </c>
      <c r="H4853">
        <v>0.53851648100000005</v>
      </c>
      <c r="I4853">
        <v>-27.464340516</v>
      </c>
      <c r="J4853">
        <v>28.002856996999999</v>
      </c>
      <c r="K4853">
        <v>10.4</v>
      </c>
      <c r="L4853">
        <v>26</v>
      </c>
      <c r="M4853">
        <v>5.2</v>
      </c>
      <c r="N4853">
        <f>TAN(RADIANS(Table2[[#This Row],[angle]]))</f>
        <v>0.39999999999287728</v>
      </c>
      <c r="O4853">
        <f>0+LEFT(TEXT(Table2[[#This Row],[tan_angle]],"000/000"),3)</f>
        <v>2</v>
      </c>
      <c r="P4853">
        <f>0+RIGHT(TEXT(Table2[[#This Row],[tan_angle]],"000/000"),3)</f>
        <v>5</v>
      </c>
      <c r="Q4853" s="10">
        <f>Table2[[#This Row],[canvas_height]]/Table2[[#This Row],[canvas_width]]</f>
        <v>2.08</v>
      </c>
      <c r="R4853">
        <f>0+LEFT(TEXT(Table2[[#This Row],[canvas_ratio]],"000/000"),3)</f>
        <v>52</v>
      </c>
      <c r="S4853" s="5" t="str">
        <f t="shared" si="77"/>
        <v>/</v>
      </c>
      <c r="T4853" s="4">
        <f>0+RIGHT(TEXT(Table2[[#This Row],[canvas_ratio]],"000/000"),3)</f>
        <v>25</v>
      </c>
      <c r="U4853" s="9">
        <f>Table2[[#This Row],[canvas_ratio]]/Table2[[#This Row],[tan_angle]]</f>
        <v>5.2000000000925954</v>
      </c>
      <c r="V4853" s="8">
        <f>0+RIGHT(TEXT(Table2[[#This Row],[ratio]],"0000/0000"),4)/Table2[[#This Row],[tan_angle_numer]]</f>
        <v>2.5</v>
      </c>
      <c r="W4853" s="9" t="b">
        <f>Table2[[#This Row],[multiplier]]=Table2[[#This Row],[multiplier_calc]]</f>
        <v>0</v>
      </c>
    </row>
    <row r="4854" spans="1:23" x14ac:dyDescent="0.25">
      <c r="A4854" s="1">
        <v>2.09</v>
      </c>
      <c r="B4854" s="1">
        <v>1</v>
      </c>
      <c r="C4854">
        <v>21.801409486000001</v>
      </c>
      <c r="D4854">
        <v>0</v>
      </c>
      <c r="E4854">
        <v>0</v>
      </c>
      <c r="F4854">
        <v>50.624263094</v>
      </c>
      <c r="G4854">
        <v>9.2847669999999993E-3</v>
      </c>
      <c r="H4854">
        <v>0.53851648100000005</v>
      </c>
      <c r="I4854">
        <v>-224.56137245799999</v>
      </c>
      <c r="J4854">
        <v>225.09988893900001</v>
      </c>
      <c r="K4854">
        <v>83.6</v>
      </c>
      <c r="L4854">
        <v>209</v>
      </c>
      <c r="M4854">
        <v>41.8</v>
      </c>
      <c r="N4854">
        <f>TAN(RADIANS(Table2[[#This Row],[angle]]))</f>
        <v>0.39999999999287728</v>
      </c>
      <c r="O4854">
        <f>0+LEFT(TEXT(Table2[[#This Row],[tan_angle]],"000/000"),3)</f>
        <v>2</v>
      </c>
      <c r="P4854">
        <f>0+RIGHT(TEXT(Table2[[#This Row],[tan_angle]],"000/000"),3)</f>
        <v>5</v>
      </c>
      <c r="Q4854" s="10">
        <f>Table2[[#This Row],[canvas_height]]/Table2[[#This Row],[canvas_width]]</f>
        <v>2.09</v>
      </c>
      <c r="R4854">
        <f>0+LEFT(TEXT(Table2[[#This Row],[canvas_ratio]],"000/000"),3)</f>
        <v>209</v>
      </c>
      <c r="S4854" s="5" t="str">
        <f t="shared" si="77"/>
        <v>/</v>
      </c>
      <c r="T4854" s="4">
        <f>0+RIGHT(TEXT(Table2[[#This Row],[canvas_ratio]],"000/000"),3)</f>
        <v>100</v>
      </c>
      <c r="U4854" s="9">
        <f>Table2[[#This Row],[canvas_ratio]]/Table2[[#This Row],[tan_angle]]</f>
        <v>5.2250000000930399</v>
      </c>
      <c r="V4854" s="8">
        <f>0+RIGHT(TEXT(Table2[[#This Row],[ratio]],"0000/0000"),4)/Table2[[#This Row],[tan_angle_numer]]</f>
        <v>20</v>
      </c>
      <c r="W4854" s="9" t="b">
        <f>Table2[[#This Row],[multiplier]]=Table2[[#This Row],[multiplier_calc]]</f>
        <v>0</v>
      </c>
    </row>
    <row r="4855" spans="1:23" x14ac:dyDescent="0.25">
      <c r="A4855" s="1">
        <v>2.1</v>
      </c>
      <c r="B4855" s="1">
        <v>1</v>
      </c>
      <c r="C4855">
        <v>21.801409486000001</v>
      </c>
      <c r="D4855">
        <v>0</v>
      </c>
      <c r="E4855">
        <v>0</v>
      </c>
      <c r="F4855">
        <v>5.4223038749999999</v>
      </c>
      <c r="G4855">
        <v>9.2847668999999994E-2</v>
      </c>
      <c r="H4855">
        <v>0.53851648100000005</v>
      </c>
      <c r="I4855">
        <v>-22.079175709000001</v>
      </c>
      <c r="J4855">
        <v>22.61769219</v>
      </c>
      <c r="K4855">
        <v>8.4</v>
      </c>
      <c r="L4855">
        <v>21</v>
      </c>
      <c r="M4855">
        <v>4.2</v>
      </c>
      <c r="N4855">
        <f>TAN(RADIANS(Table2[[#This Row],[angle]]))</f>
        <v>0.39999999999287728</v>
      </c>
      <c r="O4855">
        <f>0+LEFT(TEXT(Table2[[#This Row],[tan_angle]],"000/000"),3)</f>
        <v>2</v>
      </c>
      <c r="P4855">
        <f>0+RIGHT(TEXT(Table2[[#This Row],[tan_angle]],"000/000"),3)</f>
        <v>5</v>
      </c>
      <c r="Q4855" s="10">
        <f>Table2[[#This Row],[canvas_height]]/Table2[[#This Row],[canvas_width]]</f>
        <v>2.1</v>
      </c>
      <c r="R4855">
        <f>0+LEFT(TEXT(Table2[[#This Row],[canvas_ratio]],"000/000"),3)</f>
        <v>21</v>
      </c>
      <c r="S4855" s="5" t="str">
        <f t="shared" si="77"/>
        <v>/</v>
      </c>
      <c r="T4855" s="4">
        <f>0+RIGHT(TEXT(Table2[[#This Row],[canvas_ratio]],"000/000"),3)</f>
        <v>10</v>
      </c>
      <c r="U4855" s="9">
        <f>Table2[[#This Row],[canvas_ratio]]/Table2[[#This Row],[tan_angle]]</f>
        <v>5.2500000000934861</v>
      </c>
      <c r="V4855" s="8">
        <f>0+RIGHT(TEXT(Table2[[#This Row],[ratio]],"0000/0000"),4)/Table2[[#This Row],[tan_angle_numer]]</f>
        <v>2</v>
      </c>
      <c r="W4855" s="9" t="b">
        <f>Table2[[#This Row],[multiplier]]=Table2[[#This Row],[multiplier_calc]]</f>
        <v>0</v>
      </c>
    </row>
    <row r="4856" spans="1:23" x14ac:dyDescent="0.25">
      <c r="A4856" s="1">
        <v>2.11</v>
      </c>
      <c r="B4856" s="1">
        <v>1</v>
      </c>
      <c r="C4856">
        <v>21.801409486000001</v>
      </c>
      <c r="D4856">
        <v>0</v>
      </c>
      <c r="E4856">
        <v>0</v>
      </c>
      <c r="F4856">
        <v>164.78232919199999</v>
      </c>
      <c r="G4856">
        <v>-9.2847669999999993E-3</v>
      </c>
      <c r="H4856">
        <v>0.53851648100000005</v>
      </c>
      <c r="I4856">
        <v>-226.71543837999999</v>
      </c>
      <c r="J4856">
        <v>227.25395486100001</v>
      </c>
      <c r="K4856">
        <v>84.4</v>
      </c>
      <c r="L4856">
        <v>211</v>
      </c>
      <c r="M4856">
        <v>42.2</v>
      </c>
      <c r="N4856">
        <f>TAN(RADIANS(Table2[[#This Row],[angle]]))</f>
        <v>0.39999999999287728</v>
      </c>
      <c r="O4856">
        <f>0+LEFT(TEXT(Table2[[#This Row],[tan_angle]],"000/000"),3)</f>
        <v>2</v>
      </c>
      <c r="P4856">
        <f>0+RIGHT(TEXT(Table2[[#This Row],[tan_angle]],"000/000"),3)</f>
        <v>5</v>
      </c>
      <c r="Q4856" s="10">
        <f>Table2[[#This Row],[canvas_height]]/Table2[[#This Row],[canvas_width]]</f>
        <v>2.11</v>
      </c>
      <c r="R4856">
        <f>0+LEFT(TEXT(Table2[[#This Row],[canvas_ratio]],"000/000"),3)</f>
        <v>211</v>
      </c>
      <c r="S4856" s="5" t="str">
        <f t="shared" si="77"/>
        <v>/</v>
      </c>
      <c r="T4856" s="4">
        <f>0+RIGHT(TEXT(Table2[[#This Row],[canvas_ratio]],"000/000"),3)</f>
        <v>100</v>
      </c>
      <c r="U4856" s="9">
        <f>Table2[[#This Row],[canvas_ratio]]/Table2[[#This Row],[tan_angle]]</f>
        <v>5.2750000000939306</v>
      </c>
      <c r="V4856" s="8">
        <f>0+RIGHT(TEXT(Table2[[#This Row],[ratio]],"0000/0000"),4)/Table2[[#This Row],[tan_angle_numer]]</f>
        <v>20</v>
      </c>
      <c r="W4856" s="9" t="b">
        <f>Table2[[#This Row],[multiplier]]=Table2[[#This Row],[multiplier_calc]]</f>
        <v>0</v>
      </c>
    </row>
    <row r="4857" spans="1:23" x14ac:dyDescent="0.25">
      <c r="A4857" s="1">
        <v>2.12</v>
      </c>
      <c r="B4857" s="1">
        <v>1</v>
      </c>
      <c r="C4857">
        <v>21.801409486000001</v>
      </c>
      <c r="D4857">
        <v>0</v>
      </c>
      <c r="E4857">
        <v>0</v>
      </c>
      <c r="F4857">
        <v>17.217671756000001</v>
      </c>
      <c r="G4857">
        <v>-3.7139067999999997E-2</v>
      </c>
      <c r="H4857">
        <v>0.53851648100000005</v>
      </c>
      <c r="I4857">
        <v>-56.544230474999999</v>
      </c>
      <c r="J4857">
        <v>57.082746956000001</v>
      </c>
      <c r="K4857">
        <v>21.2</v>
      </c>
      <c r="L4857">
        <v>53</v>
      </c>
      <c r="M4857">
        <v>10.6</v>
      </c>
      <c r="N4857">
        <f>TAN(RADIANS(Table2[[#This Row],[angle]]))</f>
        <v>0.39999999999287728</v>
      </c>
      <c r="O4857">
        <f>0+LEFT(TEXT(Table2[[#This Row],[tan_angle]],"000/000"),3)</f>
        <v>2</v>
      </c>
      <c r="P4857">
        <f>0+RIGHT(TEXT(Table2[[#This Row],[tan_angle]],"000/000"),3)</f>
        <v>5</v>
      </c>
      <c r="Q4857" s="10">
        <f>Table2[[#This Row],[canvas_height]]/Table2[[#This Row],[canvas_width]]</f>
        <v>2.12</v>
      </c>
      <c r="R4857">
        <f>0+LEFT(TEXT(Table2[[#This Row],[canvas_ratio]],"000/000"),3)</f>
        <v>53</v>
      </c>
      <c r="S4857" s="5" t="str">
        <f t="shared" si="77"/>
        <v>/</v>
      </c>
      <c r="T4857" s="4">
        <f>0+RIGHT(TEXT(Table2[[#This Row],[canvas_ratio]],"000/000"),3)</f>
        <v>25</v>
      </c>
      <c r="U4857" s="9">
        <f>Table2[[#This Row],[canvas_ratio]]/Table2[[#This Row],[tan_angle]]</f>
        <v>5.3000000000943768</v>
      </c>
      <c r="V4857" s="8">
        <f>0+RIGHT(TEXT(Table2[[#This Row],[ratio]],"0000/0000"),4)/Table2[[#This Row],[tan_angle_numer]]</f>
        <v>5</v>
      </c>
      <c r="W4857" s="9" t="b">
        <f>Table2[[#This Row],[multiplier]]=Table2[[#This Row],[multiplier_calc]]</f>
        <v>0</v>
      </c>
    </row>
    <row r="4858" spans="1:23" x14ac:dyDescent="0.25">
      <c r="A4858" s="1">
        <v>2.13</v>
      </c>
      <c r="B4858" s="1">
        <v>1</v>
      </c>
      <c r="C4858">
        <v>21.801409486000001</v>
      </c>
      <c r="D4858">
        <v>0</v>
      </c>
      <c r="E4858">
        <v>0</v>
      </c>
      <c r="F4858">
        <v>17.228813475999999</v>
      </c>
      <c r="G4858">
        <v>-9.2847669999999993E-3</v>
      </c>
      <c r="H4858">
        <v>0.53851648100000005</v>
      </c>
      <c r="I4858">
        <v>-228.86950430300001</v>
      </c>
      <c r="J4858">
        <v>229.408020784</v>
      </c>
      <c r="K4858">
        <v>85.2</v>
      </c>
      <c r="L4858">
        <v>213</v>
      </c>
      <c r="M4858">
        <v>42.6</v>
      </c>
      <c r="N4858">
        <f>TAN(RADIANS(Table2[[#This Row],[angle]]))</f>
        <v>0.39999999999287728</v>
      </c>
      <c r="O4858">
        <f>0+LEFT(TEXT(Table2[[#This Row],[tan_angle]],"000/000"),3)</f>
        <v>2</v>
      </c>
      <c r="P4858">
        <f>0+RIGHT(TEXT(Table2[[#This Row],[tan_angle]],"000/000"),3)</f>
        <v>5</v>
      </c>
      <c r="Q4858" s="10">
        <f>Table2[[#This Row],[canvas_height]]/Table2[[#This Row],[canvas_width]]</f>
        <v>2.13</v>
      </c>
      <c r="R4858">
        <f>0+LEFT(TEXT(Table2[[#This Row],[canvas_ratio]],"000/000"),3)</f>
        <v>213</v>
      </c>
      <c r="S4858" s="5" t="str">
        <f t="shared" si="77"/>
        <v>/</v>
      </c>
      <c r="T4858" s="4">
        <f>0+RIGHT(TEXT(Table2[[#This Row],[canvas_ratio]],"000/000"),3)</f>
        <v>100</v>
      </c>
      <c r="U4858" s="9">
        <f>Table2[[#This Row],[canvas_ratio]]/Table2[[#This Row],[tan_angle]]</f>
        <v>5.3250000000948212</v>
      </c>
      <c r="V4858" s="8">
        <f>0+RIGHT(TEXT(Table2[[#This Row],[ratio]],"0000/0000"),4)/Table2[[#This Row],[tan_angle_numer]]</f>
        <v>20</v>
      </c>
      <c r="W4858" s="9" t="b">
        <f>Table2[[#This Row],[multiplier]]=Table2[[#This Row],[multiplier_calc]]</f>
        <v>0</v>
      </c>
    </row>
    <row r="4859" spans="1:23" x14ac:dyDescent="0.25">
      <c r="A4859" s="1">
        <v>2.14</v>
      </c>
      <c r="B4859" s="1">
        <v>1</v>
      </c>
      <c r="C4859">
        <v>21.801409486000001</v>
      </c>
      <c r="D4859">
        <v>0</v>
      </c>
      <c r="E4859">
        <v>0</v>
      </c>
      <c r="F4859">
        <v>98.002571676000002</v>
      </c>
      <c r="G4859">
        <v>-1.8569533999999999E-2</v>
      </c>
      <c r="H4859">
        <v>0.53851648100000005</v>
      </c>
      <c r="I4859">
        <v>-114.704010392</v>
      </c>
      <c r="J4859">
        <v>115.242526873</v>
      </c>
      <c r="K4859">
        <v>42.8</v>
      </c>
      <c r="L4859">
        <v>107</v>
      </c>
      <c r="M4859">
        <v>21.4</v>
      </c>
      <c r="N4859">
        <f>TAN(RADIANS(Table2[[#This Row],[angle]]))</f>
        <v>0.39999999999287728</v>
      </c>
      <c r="O4859">
        <f>0+LEFT(TEXT(Table2[[#This Row],[tan_angle]],"000/000"),3)</f>
        <v>2</v>
      </c>
      <c r="P4859">
        <f>0+RIGHT(TEXT(Table2[[#This Row],[tan_angle]],"000/000"),3)</f>
        <v>5</v>
      </c>
      <c r="Q4859" s="10">
        <f>Table2[[#This Row],[canvas_height]]/Table2[[#This Row],[canvas_width]]</f>
        <v>2.14</v>
      </c>
      <c r="R4859">
        <f>0+LEFT(TEXT(Table2[[#This Row],[canvas_ratio]],"000/000"),3)</f>
        <v>107</v>
      </c>
      <c r="S4859" s="5" t="str">
        <f t="shared" si="77"/>
        <v>/</v>
      </c>
      <c r="T4859" s="4">
        <f>0+RIGHT(TEXT(Table2[[#This Row],[canvas_ratio]],"000/000"),3)</f>
        <v>50</v>
      </c>
      <c r="U4859" s="9">
        <f>Table2[[#This Row],[canvas_ratio]]/Table2[[#This Row],[tan_angle]]</f>
        <v>5.3500000000952666</v>
      </c>
      <c r="V4859" s="8">
        <f>0+RIGHT(TEXT(Table2[[#This Row],[ratio]],"0000/0000"),4)/Table2[[#This Row],[tan_angle_numer]]</f>
        <v>10</v>
      </c>
      <c r="W4859" s="9" t="b">
        <f>Table2[[#This Row],[multiplier]]=Table2[[#This Row],[multiplier_calc]]</f>
        <v>0</v>
      </c>
    </row>
    <row r="4860" spans="1:23" x14ac:dyDescent="0.25">
      <c r="A4860" s="1">
        <v>2.15</v>
      </c>
      <c r="B4860" s="1">
        <v>1</v>
      </c>
      <c r="C4860">
        <v>21.801409486000001</v>
      </c>
      <c r="D4860">
        <v>0</v>
      </c>
      <c r="E4860">
        <v>0</v>
      </c>
      <c r="F4860">
        <v>29.061320425000002</v>
      </c>
      <c r="G4860">
        <v>-4.6423834999999997E-2</v>
      </c>
      <c r="H4860">
        <v>0.53851648100000005</v>
      </c>
      <c r="I4860">
        <v>-45.773900861000001</v>
      </c>
      <c r="J4860">
        <v>46.312417342000003</v>
      </c>
      <c r="K4860">
        <v>17.2</v>
      </c>
      <c r="L4860">
        <v>43</v>
      </c>
      <c r="M4860">
        <v>8.6</v>
      </c>
      <c r="N4860">
        <f>TAN(RADIANS(Table2[[#This Row],[angle]]))</f>
        <v>0.39999999999287728</v>
      </c>
      <c r="O4860">
        <f>0+LEFT(TEXT(Table2[[#This Row],[tan_angle]],"000/000"),3)</f>
        <v>2</v>
      </c>
      <c r="P4860">
        <f>0+RIGHT(TEXT(Table2[[#This Row],[tan_angle]],"000/000"),3)</f>
        <v>5</v>
      </c>
      <c r="Q4860" s="10">
        <f>Table2[[#This Row],[canvas_height]]/Table2[[#This Row],[canvas_width]]</f>
        <v>2.15</v>
      </c>
      <c r="R4860">
        <f>0+LEFT(TEXT(Table2[[#This Row],[canvas_ratio]],"000/000"),3)</f>
        <v>43</v>
      </c>
      <c r="S4860" s="5" t="str">
        <f t="shared" si="77"/>
        <v>/</v>
      </c>
      <c r="T4860" s="4">
        <f>0+RIGHT(TEXT(Table2[[#This Row],[canvas_ratio]],"000/000"),3)</f>
        <v>20</v>
      </c>
      <c r="U4860" s="9">
        <f>Table2[[#This Row],[canvas_ratio]]/Table2[[#This Row],[tan_angle]]</f>
        <v>5.375000000095711</v>
      </c>
      <c r="V4860" s="8">
        <f>0+RIGHT(TEXT(Table2[[#This Row],[ratio]],"0000/0000"),4)/Table2[[#This Row],[tan_angle_numer]]</f>
        <v>4</v>
      </c>
      <c r="W4860" s="9" t="b">
        <f>Table2[[#This Row],[multiplier]]=Table2[[#This Row],[multiplier_calc]]</f>
        <v>0</v>
      </c>
    </row>
    <row r="4861" spans="1:23" x14ac:dyDescent="0.25">
      <c r="A4861" s="1">
        <v>2.16</v>
      </c>
      <c r="B4861" s="1">
        <v>1</v>
      </c>
      <c r="C4861">
        <v>21.801409486000001</v>
      </c>
      <c r="D4861">
        <v>0</v>
      </c>
      <c r="E4861">
        <v>0</v>
      </c>
      <c r="F4861">
        <v>11.817651322</v>
      </c>
      <c r="G4861">
        <v>-7.4278134999999995E-2</v>
      </c>
      <c r="H4861">
        <v>0.53851648100000005</v>
      </c>
      <c r="I4861">
        <v>-28.541373478000001</v>
      </c>
      <c r="J4861">
        <v>29.079889958999999</v>
      </c>
      <c r="K4861">
        <v>10.8</v>
      </c>
      <c r="L4861">
        <v>27</v>
      </c>
      <c r="M4861">
        <v>5.4</v>
      </c>
      <c r="N4861">
        <f>TAN(RADIANS(Table2[[#This Row],[angle]]))</f>
        <v>0.39999999999287728</v>
      </c>
      <c r="O4861">
        <f>0+LEFT(TEXT(Table2[[#This Row],[tan_angle]],"000/000"),3)</f>
        <v>2</v>
      </c>
      <c r="P4861">
        <f>0+RIGHT(TEXT(Table2[[#This Row],[tan_angle]],"000/000"),3)</f>
        <v>5</v>
      </c>
      <c r="Q4861" s="10">
        <f>Table2[[#This Row],[canvas_height]]/Table2[[#This Row],[canvas_width]]</f>
        <v>2.16</v>
      </c>
      <c r="R4861">
        <f>0+LEFT(TEXT(Table2[[#This Row],[canvas_ratio]],"000/000"),3)</f>
        <v>54</v>
      </c>
      <c r="S4861" s="5" t="str">
        <f t="shared" si="77"/>
        <v>/</v>
      </c>
      <c r="T4861" s="4">
        <f>0+RIGHT(TEXT(Table2[[#This Row],[canvas_ratio]],"000/000"),3)</f>
        <v>25</v>
      </c>
      <c r="U4861" s="9">
        <f>Table2[[#This Row],[canvas_ratio]]/Table2[[#This Row],[tan_angle]]</f>
        <v>5.4000000000961572</v>
      </c>
      <c r="V4861" s="8">
        <f>0+RIGHT(TEXT(Table2[[#This Row],[ratio]],"0000/0000"),4)/Table2[[#This Row],[tan_angle_numer]]</f>
        <v>2.5</v>
      </c>
      <c r="W4861" s="9" t="b">
        <f>Table2[[#This Row],[multiplier]]=Table2[[#This Row],[multiplier_calc]]</f>
        <v>0</v>
      </c>
    </row>
    <row r="4862" spans="1:23" x14ac:dyDescent="0.25">
      <c r="A4862" s="1">
        <v>2.17</v>
      </c>
      <c r="B4862" s="1">
        <v>1</v>
      </c>
      <c r="C4862">
        <v>21.801409486000001</v>
      </c>
      <c r="D4862">
        <v>0</v>
      </c>
      <c r="E4862">
        <v>0</v>
      </c>
      <c r="F4862">
        <v>40.923538626999999</v>
      </c>
      <c r="G4862">
        <v>-9.2847669999999993E-3</v>
      </c>
      <c r="H4862">
        <v>0.53851648100000005</v>
      </c>
      <c r="I4862">
        <v>-233.17763614899999</v>
      </c>
      <c r="J4862">
        <v>233.71615263000001</v>
      </c>
      <c r="K4862">
        <v>86.8</v>
      </c>
      <c r="L4862">
        <v>217</v>
      </c>
      <c r="M4862">
        <v>43.4</v>
      </c>
      <c r="N4862">
        <f>TAN(RADIANS(Table2[[#This Row],[angle]]))</f>
        <v>0.39999999999287728</v>
      </c>
      <c r="O4862">
        <f>0+LEFT(TEXT(Table2[[#This Row],[tan_angle]],"000/000"),3)</f>
        <v>2</v>
      </c>
      <c r="P4862">
        <f>0+RIGHT(TEXT(Table2[[#This Row],[tan_angle]],"000/000"),3)</f>
        <v>5</v>
      </c>
      <c r="Q4862" s="10">
        <f>Table2[[#This Row],[canvas_height]]/Table2[[#This Row],[canvas_width]]</f>
        <v>2.17</v>
      </c>
      <c r="R4862">
        <f>0+LEFT(TEXT(Table2[[#This Row],[canvas_ratio]],"000/000"),3)</f>
        <v>217</v>
      </c>
      <c r="S4862" s="5" t="str">
        <f t="shared" si="77"/>
        <v>/</v>
      </c>
      <c r="T4862" s="4">
        <f>0+RIGHT(TEXT(Table2[[#This Row],[canvas_ratio]],"000/000"),3)</f>
        <v>100</v>
      </c>
      <c r="U4862" s="9">
        <f>Table2[[#This Row],[canvas_ratio]]/Table2[[#This Row],[tan_angle]]</f>
        <v>5.4250000000966017</v>
      </c>
      <c r="V4862" s="8">
        <f>0+RIGHT(TEXT(Table2[[#This Row],[ratio]],"0000/0000"),4)/Table2[[#This Row],[tan_angle_numer]]</f>
        <v>20</v>
      </c>
      <c r="W4862" s="9" t="b">
        <f>Table2[[#This Row],[multiplier]]=Table2[[#This Row],[multiplier_calc]]</f>
        <v>0</v>
      </c>
    </row>
    <row r="4863" spans="1:23" x14ac:dyDescent="0.25">
      <c r="A4863" s="1">
        <v>2.1800000000000002</v>
      </c>
      <c r="B4863" s="1">
        <v>1</v>
      </c>
      <c r="C4863">
        <v>0</v>
      </c>
      <c r="D4863">
        <v>0</v>
      </c>
      <c r="E4863">
        <v>0</v>
      </c>
      <c r="F4863">
        <v>0</v>
      </c>
      <c r="G4863">
        <v>2.1800000000000002</v>
      </c>
      <c r="H4863">
        <v>0.5</v>
      </c>
      <c r="I4863">
        <v>-0.5</v>
      </c>
      <c r="J4863">
        <v>1</v>
      </c>
      <c r="K4863">
        <v>0.37139</v>
      </c>
      <c r="L4863">
        <v>0.92847999999999997</v>
      </c>
      <c r="M4863">
        <v>0.1857</v>
      </c>
      <c r="N4863">
        <f>TAN(RADIANS(Table2[[#This Row],[angle]]))</f>
        <v>0</v>
      </c>
      <c r="O4863">
        <f>0+LEFT(TEXT(Table2[[#This Row],[tan_angle]],"000/000"),3)</f>
        <v>0</v>
      </c>
      <c r="P4863">
        <f>0+RIGHT(TEXT(Table2[[#This Row],[tan_angle]],"000/000"),3)</f>
        <v>1</v>
      </c>
      <c r="Q4863" s="10">
        <f>Table2[[#This Row],[canvas_height]]/Table2[[#This Row],[canvas_width]]</f>
        <v>2.1800000000000002</v>
      </c>
      <c r="R4863">
        <f>0+LEFT(TEXT(Table2[[#This Row],[canvas_ratio]],"000/000"),3)</f>
        <v>109</v>
      </c>
      <c r="S4863" s="5" t="str">
        <f t="shared" si="77"/>
        <v>/</v>
      </c>
      <c r="T4863" s="4">
        <f>0+RIGHT(TEXT(Table2[[#This Row],[canvas_ratio]],"000/000"),3)</f>
        <v>50</v>
      </c>
      <c r="U4863" s="9" t="e">
        <f>Table2[[#This Row],[canvas_ratio]]/Table2[[#This Row],[tan_angle]]</f>
        <v>#DIV/0!</v>
      </c>
      <c r="V4863" s="8" t="e">
        <f>0+RIGHT(TEXT(Table2[[#This Row],[ratio]],"0000/0000"),4)/Table2[[#This Row],[tan_angle_numer]]</f>
        <v>#DIV/0!</v>
      </c>
      <c r="W4863" s="9" t="e">
        <f>Table2[[#This Row],[multiplier]]=Table2[[#This Row],[multiplier_calc]]</f>
        <v>#DIV/0!</v>
      </c>
    </row>
    <row r="4864" spans="1:23" x14ac:dyDescent="0.25">
      <c r="A4864" s="1">
        <v>2.19</v>
      </c>
      <c r="B4864" s="1">
        <v>1</v>
      </c>
      <c r="C4864">
        <v>21.801409486000001</v>
      </c>
      <c r="D4864">
        <v>0</v>
      </c>
      <c r="E4864">
        <v>0</v>
      </c>
      <c r="F4864">
        <v>112.015141895</v>
      </c>
      <c r="G4864">
        <v>9.2847669999999993E-3</v>
      </c>
      <c r="H4864">
        <v>0.53851648100000005</v>
      </c>
      <c r="I4864">
        <v>-235.33170207200001</v>
      </c>
      <c r="J4864">
        <v>235.870218553</v>
      </c>
      <c r="K4864">
        <v>87.6</v>
      </c>
      <c r="L4864">
        <v>219</v>
      </c>
      <c r="M4864">
        <v>43.8</v>
      </c>
      <c r="N4864">
        <f>TAN(RADIANS(Table2[[#This Row],[angle]]))</f>
        <v>0.39999999999287728</v>
      </c>
      <c r="O4864">
        <f>0+LEFT(TEXT(Table2[[#This Row],[tan_angle]],"000/000"),3)</f>
        <v>2</v>
      </c>
      <c r="P4864">
        <f>0+RIGHT(TEXT(Table2[[#This Row],[tan_angle]],"000/000"),3)</f>
        <v>5</v>
      </c>
      <c r="Q4864" s="10">
        <f>Table2[[#This Row],[canvas_height]]/Table2[[#This Row],[canvas_width]]</f>
        <v>2.19</v>
      </c>
      <c r="R4864">
        <f>0+LEFT(TEXT(Table2[[#This Row],[canvas_ratio]],"000/000"),3)</f>
        <v>219</v>
      </c>
      <c r="S4864" s="5" t="str">
        <f t="shared" si="77"/>
        <v>/</v>
      </c>
      <c r="T4864" s="4">
        <f>0+RIGHT(TEXT(Table2[[#This Row],[canvas_ratio]],"000/000"),3)</f>
        <v>100</v>
      </c>
      <c r="U4864" s="9">
        <f>Table2[[#This Row],[canvas_ratio]]/Table2[[#This Row],[tan_angle]]</f>
        <v>5.4750000000974923</v>
      </c>
      <c r="V4864" s="8">
        <f>0+RIGHT(TEXT(Table2[[#This Row],[ratio]],"0000/0000"),4)/Table2[[#This Row],[tan_angle_numer]]</f>
        <v>20</v>
      </c>
      <c r="W4864" s="9" t="b">
        <f>Table2[[#This Row],[multiplier]]=Table2[[#This Row],[multiplier_calc]]</f>
        <v>0</v>
      </c>
    </row>
    <row r="4865" spans="1:23" x14ac:dyDescent="0.25">
      <c r="A4865" s="1">
        <v>2.2000000000000002</v>
      </c>
      <c r="B4865" s="1">
        <v>1</v>
      </c>
      <c r="C4865">
        <v>21.801409486000001</v>
      </c>
      <c r="D4865">
        <v>0</v>
      </c>
      <c r="E4865">
        <v>0</v>
      </c>
      <c r="F4865">
        <v>6.3879196330000001</v>
      </c>
      <c r="G4865">
        <v>-0.18569533799999999</v>
      </c>
      <c r="H4865">
        <v>0.53851648100000005</v>
      </c>
      <c r="I4865">
        <v>-11.308846095</v>
      </c>
      <c r="J4865">
        <v>11.847362576</v>
      </c>
      <c r="K4865">
        <v>4.4000000000000004</v>
      </c>
      <c r="L4865">
        <v>11</v>
      </c>
      <c r="M4865">
        <v>2.2000000000000002</v>
      </c>
      <c r="N4865">
        <f>TAN(RADIANS(Table2[[#This Row],[angle]]))</f>
        <v>0.39999999999287728</v>
      </c>
      <c r="O4865">
        <f>0+LEFT(TEXT(Table2[[#This Row],[tan_angle]],"000/000"),3)</f>
        <v>2</v>
      </c>
      <c r="P4865">
        <f>0+RIGHT(TEXT(Table2[[#This Row],[tan_angle]],"000/000"),3)</f>
        <v>5</v>
      </c>
      <c r="Q4865" s="10">
        <f>Table2[[#This Row],[canvas_height]]/Table2[[#This Row],[canvas_width]]</f>
        <v>2.2000000000000002</v>
      </c>
      <c r="R4865">
        <f>0+LEFT(TEXT(Table2[[#This Row],[canvas_ratio]],"000/000"),3)</f>
        <v>11</v>
      </c>
      <c r="S4865" s="5" t="str">
        <f t="shared" si="77"/>
        <v>/</v>
      </c>
      <c r="T4865" s="4">
        <f>0+RIGHT(TEXT(Table2[[#This Row],[canvas_ratio]],"000/000"),3)</f>
        <v>5</v>
      </c>
      <c r="U4865" s="9">
        <f>Table2[[#This Row],[canvas_ratio]]/Table2[[#This Row],[tan_angle]]</f>
        <v>5.5000000000979377</v>
      </c>
      <c r="V4865" s="8">
        <f>0+RIGHT(TEXT(Table2[[#This Row],[ratio]],"0000/0000"),4)/Table2[[#This Row],[tan_angle_numer]]</f>
        <v>1</v>
      </c>
      <c r="W4865" s="9" t="b">
        <f>Table2[[#This Row],[multiplier]]=Table2[[#This Row],[multiplier_calc]]</f>
        <v>0</v>
      </c>
    </row>
    <row r="4866" spans="1:23" x14ac:dyDescent="0.25">
      <c r="A4866" s="1">
        <v>2.21</v>
      </c>
      <c r="B4866" s="1">
        <v>1</v>
      </c>
      <c r="C4866">
        <v>21.801409486000001</v>
      </c>
      <c r="D4866">
        <v>0</v>
      </c>
      <c r="E4866">
        <v>0</v>
      </c>
      <c r="F4866">
        <v>113.08474704299999</v>
      </c>
      <c r="G4866">
        <v>-9.2847669999999993E-3</v>
      </c>
      <c r="H4866">
        <v>0.53851648100000005</v>
      </c>
      <c r="I4866">
        <v>-237.485767995</v>
      </c>
      <c r="J4866">
        <v>238.02428447599999</v>
      </c>
      <c r="K4866">
        <v>88.4</v>
      </c>
      <c r="L4866">
        <v>221</v>
      </c>
      <c r="M4866">
        <v>44.2</v>
      </c>
      <c r="N4866">
        <f>TAN(RADIANS(Table2[[#This Row],[angle]]))</f>
        <v>0.39999999999287728</v>
      </c>
      <c r="O4866">
        <f>0+LEFT(TEXT(Table2[[#This Row],[tan_angle]],"000/000"),3)</f>
        <v>2</v>
      </c>
      <c r="P4866">
        <f>0+RIGHT(TEXT(Table2[[#This Row],[tan_angle]],"000/000"),3)</f>
        <v>5</v>
      </c>
      <c r="Q4866" s="10">
        <f>Table2[[#This Row],[canvas_height]]/Table2[[#This Row],[canvas_width]]</f>
        <v>2.21</v>
      </c>
      <c r="R4866">
        <f>0+LEFT(TEXT(Table2[[#This Row],[canvas_ratio]],"000/000"),3)</f>
        <v>221</v>
      </c>
      <c r="S4866" s="5" t="str">
        <f t="shared" si="77"/>
        <v>/</v>
      </c>
      <c r="T4866" s="4">
        <f>0+RIGHT(TEXT(Table2[[#This Row],[canvas_ratio]],"000/000"),3)</f>
        <v>100</v>
      </c>
      <c r="U4866" s="9">
        <f>Table2[[#This Row],[canvas_ratio]]/Table2[[#This Row],[tan_angle]]</f>
        <v>5.5250000000983821</v>
      </c>
      <c r="V4866" s="8">
        <f>0+RIGHT(TEXT(Table2[[#This Row],[ratio]],"0000/0000"),4)/Table2[[#This Row],[tan_angle_numer]]</f>
        <v>20</v>
      </c>
      <c r="W4866" s="9" t="b">
        <f>Table2[[#This Row],[multiplier]]=Table2[[#This Row],[multiplier_calc]]</f>
        <v>0</v>
      </c>
    </row>
    <row r="4867" spans="1:23" x14ac:dyDescent="0.25">
      <c r="A4867" s="1">
        <v>2.2200000000000002</v>
      </c>
      <c r="B4867" s="1">
        <v>1</v>
      </c>
      <c r="C4867">
        <v>0</v>
      </c>
      <c r="D4867">
        <v>0</v>
      </c>
      <c r="E4867">
        <v>0</v>
      </c>
      <c r="F4867">
        <v>0</v>
      </c>
      <c r="G4867">
        <v>2.2200000000000002</v>
      </c>
      <c r="H4867">
        <v>0.5</v>
      </c>
      <c r="I4867">
        <v>-0.5</v>
      </c>
      <c r="J4867">
        <v>1</v>
      </c>
      <c r="K4867">
        <v>0.37139</v>
      </c>
      <c r="L4867">
        <v>0.92847999999999997</v>
      </c>
      <c r="M4867">
        <v>0.1857</v>
      </c>
      <c r="N4867">
        <f>TAN(RADIANS(Table2[[#This Row],[angle]]))</f>
        <v>0</v>
      </c>
      <c r="O4867">
        <f>0+LEFT(TEXT(Table2[[#This Row],[tan_angle]],"000/000"),3)</f>
        <v>0</v>
      </c>
      <c r="P4867">
        <f>0+RIGHT(TEXT(Table2[[#This Row],[tan_angle]],"000/000"),3)</f>
        <v>1</v>
      </c>
      <c r="Q4867" s="10">
        <f>Table2[[#This Row],[canvas_height]]/Table2[[#This Row],[canvas_width]]</f>
        <v>2.2200000000000002</v>
      </c>
      <c r="R4867">
        <f>0+LEFT(TEXT(Table2[[#This Row],[canvas_ratio]],"000/000"),3)</f>
        <v>111</v>
      </c>
      <c r="S4867" s="5" t="str">
        <f t="shared" si="77"/>
        <v>/</v>
      </c>
      <c r="T4867" s="4">
        <f>0+RIGHT(TEXT(Table2[[#This Row],[canvas_ratio]],"000/000"),3)</f>
        <v>50</v>
      </c>
      <c r="U4867" s="9" t="e">
        <f>Table2[[#This Row],[canvas_ratio]]/Table2[[#This Row],[tan_angle]]</f>
        <v>#DIV/0!</v>
      </c>
      <c r="V4867" s="8" t="e">
        <f>0+RIGHT(TEXT(Table2[[#This Row],[ratio]],"0000/0000"),4)/Table2[[#This Row],[tan_angle_numer]]</f>
        <v>#DIV/0!</v>
      </c>
      <c r="W4867" s="9" t="e">
        <f>Table2[[#This Row],[multiplier]]=Table2[[#This Row],[multiplier_calc]]</f>
        <v>#DIV/0!</v>
      </c>
    </row>
    <row r="4868" spans="1:23" x14ac:dyDescent="0.25">
      <c r="A4868" s="1">
        <v>2.23</v>
      </c>
      <c r="B4868" s="1">
        <v>1</v>
      </c>
      <c r="C4868">
        <v>21.801409486000001</v>
      </c>
      <c r="D4868">
        <v>0</v>
      </c>
      <c r="E4868">
        <v>0</v>
      </c>
      <c r="F4868">
        <v>198.170350996</v>
      </c>
      <c r="G4868">
        <v>-9.2847669999999993E-3</v>
      </c>
      <c r="H4868">
        <v>0.53851648100000005</v>
      </c>
      <c r="I4868">
        <v>-239.639833917</v>
      </c>
      <c r="J4868">
        <v>240.17835039799999</v>
      </c>
      <c r="K4868">
        <v>89.2</v>
      </c>
      <c r="L4868">
        <v>223</v>
      </c>
      <c r="M4868">
        <v>44.6</v>
      </c>
      <c r="N4868">
        <f>TAN(RADIANS(Table2[[#This Row],[angle]]))</f>
        <v>0.39999999999287728</v>
      </c>
      <c r="O4868">
        <f>0+LEFT(TEXT(Table2[[#This Row],[tan_angle]],"000/000"),3)</f>
        <v>2</v>
      </c>
      <c r="P4868">
        <f>0+RIGHT(TEXT(Table2[[#This Row],[tan_angle]],"000/000"),3)</f>
        <v>5</v>
      </c>
      <c r="Q4868" s="10">
        <f>Table2[[#This Row],[canvas_height]]/Table2[[#This Row],[canvas_width]]</f>
        <v>2.23</v>
      </c>
      <c r="R4868">
        <f>0+LEFT(TEXT(Table2[[#This Row],[canvas_ratio]],"000/000"),3)</f>
        <v>223</v>
      </c>
      <c r="S4868" s="5" t="str">
        <f t="shared" si="77"/>
        <v>/</v>
      </c>
      <c r="T4868" s="4">
        <f>0+RIGHT(TEXT(Table2[[#This Row],[canvas_ratio]],"000/000"),3)</f>
        <v>100</v>
      </c>
      <c r="U4868" s="9">
        <f>Table2[[#This Row],[canvas_ratio]]/Table2[[#This Row],[tan_angle]]</f>
        <v>5.5750000000992728</v>
      </c>
      <c r="V4868" s="8">
        <f>0+RIGHT(TEXT(Table2[[#This Row],[ratio]],"0000/0000"),4)/Table2[[#This Row],[tan_angle_numer]]</f>
        <v>20</v>
      </c>
      <c r="W4868" s="9" t="b">
        <f>Table2[[#This Row],[multiplier]]=Table2[[#This Row],[multiplier_calc]]</f>
        <v>0</v>
      </c>
    </row>
    <row r="4869" spans="1:23" x14ac:dyDescent="0.25">
      <c r="A4869" s="1">
        <v>2.2400000000000002</v>
      </c>
      <c r="B4869" s="1">
        <v>1</v>
      </c>
      <c r="C4869">
        <v>0</v>
      </c>
      <c r="D4869">
        <v>0</v>
      </c>
      <c r="E4869">
        <v>0</v>
      </c>
      <c r="F4869">
        <v>0</v>
      </c>
      <c r="G4869">
        <v>2.2400000000000002</v>
      </c>
      <c r="H4869">
        <v>0.5</v>
      </c>
      <c r="I4869">
        <v>-0.5</v>
      </c>
      <c r="J4869">
        <v>1</v>
      </c>
      <c r="K4869">
        <v>0.37139</v>
      </c>
      <c r="L4869">
        <v>0.92847999999999997</v>
      </c>
      <c r="M4869">
        <v>0.1857</v>
      </c>
      <c r="N4869">
        <f>TAN(RADIANS(Table2[[#This Row],[angle]]))</f>
        <v>0</v>
      </c>
      <c r="O4869">
        <f>0+LEFT(TEXT(Table2[[#This Row],[tan_angle]],"000/000"),3)</f>
        <v>0</v>
      </c>
      <c r="P4869">
        <f>0+RIGHT(TEXT(Table2[[#This Row],[tan_angle]],"000/000"),3)</f>
        <v>1</v>
      </c>
      <c r="Q4869" s="10">
        <f>Table2[[#This Row],[canvas_height]]/Table2[[#This Row],[canvas_width]]</f>
        <v>2.2400000000000002</v>
      </c>
      <c r="R4869">
        <f>0+LEFT(TEXT(Table2[[#This Row],[canvas_ratio]],"000/000"),3)</f>
        <v>56</v>
      </c>
      <c r="S4869" s="5" t="str">
        <f t="shared" si="77"/>
        <v>/</v>
      </c>
      <c r="T4869" s="4">
        <f>0+RIGHT(TEXT(Table2[[#This Row],[canvas_ratio]],"000/000"),3)</f>
        <v>25</v>
      </c>
      <c r="U4869" s="9" t="e">
        <f>Table2[[#This Row],[canvas_ratio]]/Table2[[#This Row],[tan_angle]]</f>
        <v>#DIV/0!</v>
      </c>
      <c r="V4869" s="8" t="e">
        <f>0+RIGHT(TEXT(Table2[[#This Row],[ratio]],"0000/0000"),4)/Table2[[#This Row],[tan_angle_numer]]</f>
        <v>#DIV/0!</v>
      </c>
      <c r="W4869" s="9" t="e">
        <f>Table2[[#This Row],[multiplier]]=Table2[[#This Row],[multiplier_calc]]</f>
        <v>#DIV/0!</v>
      </c>
    </row>
    <row r="4870" spans="1:23" x14ac:dyDescent="0.25">
      <c r="A4870" s="1">
        <v>2.25</v>
      </c>
      <c r="B4870" s="1">
        <v>1</v>
      </c>
      <c r="C4870">
        <v>21.801409486000001</v>
      </c>
      <c r="D4870">
        <v>0</v>
      </c>
      <c r="E4870">
        <v>0</v>
      </c>
      <c r="F4870">
        <v>30.175492454</v>
      </c>
      <c r="G4870">
        <v>4.6423834999999997E-2</v>
      </c>
      <c r="H4870">
        <v>0.53851648100000005</v>
      </c>
      <c r="I4870">
        <v>-47.927966783000002</v>
      </c>
      <c r="J4870">
        <v>48.466483263999997</v>
      </c>
      <c r="K4870">
        <v>18</v>
      </c>
      <c r="L4870">
        <v>45</v>
      </c>
      <c r="M4870">
        <v>9</v>
      </c>
      <c r="N4870">
        <f>TAN(RADIANS(Table2[[#This Row],[angle]]))</f>
        <v>0.39999999999287728</v>
      </c>
      <c r="O4870">
        <f>0+LEFT(TEXT(Table2[[#This Row],[tan_angle]],"000/000"),3)</f>
        <v>2</v>
      </c>
      <c r="P4870">
        <f>0+RIGHT(TEXT(Table2[[#This Row],[tan_angle]],"000/000"),3)</f>
        <v>5</v>
      </c>
      <c r="Q4870" s="10">
        <f>Table2[[#This Row],[canvas_height]]/Table2[[#This Row],[canvas_width]]</f>
        <v>2.25</v>
      </c>
      <c r="R4870">
        <f>0+LEFT(TEXT(Table2[[#This Row],[canvas_ratio]],"000/000"),3)</f>
        <v>9</v>
      </c>
      <c r="S4870" s="5" t="str">
        <f t="shared" si="77"/>
        <v>/</v>
      </c>
      <c r="T4870" s="4">
        <f>0+RIGHT(TEXT(Table2[[#This Row],[canvas_ratio]],"000/000"),3)</f>
        <v>4</v>
      </c>
      <c r="U4870" s="9">
        <f>Table2[[#This Row],[canvas_ratio]]/Table2[[#This Row],[tan_angle]]</f>
        <v>5.6250000001001634</v>
      </c>
      <c r="V4870" s="8">
        <f>0+RIGHT(TEXT(Table2[[#This Row],[ratio]],"0000/0000"),4)/Table2[[#This Row],[tan_angle_numer]]</f>
        <v>4</v>
      </c>
      <c r="W4870" s="9" t="b">
        <f>Table2[[#This Row],[multiplier]]=Table2[[#This Row],[multiplier_calc]]</f>
        <v>0</v>
      </c>
    </row>
    <row r="4871" spans="1:23" x14ac:dyDescent="0.25">
      <c r="A4871" s="1">
        <v>2.2599999999999998</v>
      </c>
      <c r="B4871" s="1">
        <v>1</v>
      </c>
      <c r="C4871">
        <v>0</v>
      </c>
      <c r="D4871">
        <v>0</v>
      </c>
      <c r="E4871">
        <v>0</v>
      </c>
      <c r="F4871">
        <v>0</v>
      </c>
      <c r="G4871">
        <v>2.2599999999999998</v>
      </c>
      <c r="H4871">
        <v>0.5</v>
      </c>
      <c r="I4871">
        <v>-0.5</v>
      </c>
      <c r="J4871">
        <v>1</v>
      </c>
      <c r="K4871">
        <v>0.37139</v>
      </c>
      <c r="L4871">
        <v>0.92847999999999997</v>
      </c>
      <c r="M4871">
        <v>0.1857</v>
      </c>
      <c r="N4871">
        <f>TAN(RADIANS(Table2[[#This Row],[angle]]))</f>
        <v>0</v>
      </c>
      <c r="O4871">
        <f>0+LEFT(TEXT(Table2[[#This Row],[tan_angle]],"000/000"),3)</f>
        <v>0</v>
      </c>
      <c r="P4871">
        <f>0+RIGHT(TEXT(Table2[[#This Row],[tan_angle]],"000/000"),3)</f>
        <v>1</v>
      </c>
      <c r="Q4871" s="10">
        <f>Table2[[#This Row],[canvas_height]]/Table2[[#This Row],[canvas_width]]</f>
        <v>2.2599999999999998</v>
      </c>
      <c r="R4871">
        <f>0+LEFT(TEXT(Table2[[#This Row],[canvas_ratio]],"000/000"),3)</f>
        <v>113</v>
      </c>
      <c r="S4871" s="5" t="str">
        <f t="shared" si="77"/>
        <v>/</v>
      </c>
      <c r="T4871" s="4">
        <f>0+RIGHT(TEXT(Table2[[#This Row],[canvas_ratio]],"000/000"),3)</f>
        <v>50</v>
      </c>
      <c r="U4871" s="9" t="e">
        <f>Table2[[#This Row],[canvas_ratio]]/Table2[[#This Row],[tan_angle]]</f>
        <v>#DIV/0!</v>
      </c>
      <c r="V4871" s="8" t="e">
        <f>0+RIGHT(TEXT(Table2[[#This Row],[ratio]],"0000/0000"),4)/Table2[[#This Row],[tan_angle_numer]]</f>
        <v>#DIV/0!</v>
      </c>
      <c r="W4871" s="9" t="e">
        <f>Table2[[#This Row],[multiplier]]=Table2[[#This Row],[multiplier_calc]]</f>
        <v>#DIV/0!</v>
      </c>
    </row>
    <row r="4872" spans="1:23" x14ac:dyDescent="0.25">
      <c r="A4872" s="1">
        <v>2.27</v>
      </c>
      <c r="B4872" s="1">
        <v>1</v>
      </c>
      <c r="C4872">
        <v>21.801409486000001</v>
      </c>
      <c r="D4872">
        <v>0</v>
      </c>
      <c r="E4872">
        <v>0</v>
      </c>
      <c r="F4872">
        <v>226.17320799300001</v>
      </c>
      <c r="G4872">
        <v>-9.2847669999999993E-3</v>
      </c>
      <c r="H4872">
        <v>0.53851648100000005</v>
      </c>
      <c r="I4872">
        <v>-243.94796576300001</v>
      </c>
      <c r="J4872">
        <v>244.486482244</v>
      </c>
      <c r="K4872">
        <v>90.8</v>
      </c>
      <c r="L4872">
        <v>227</v>
      </c>
      <c r="M4872">
        <v>45.4</v>
      </c>
      <c r="N4872">
        <f>TAN(RADIANS(Table2[[#This Row],[angle]]))</f>
        <v>0.39999999999287728</v>
      </c>
      <c r="O4872">
        <f>0+LEFT(TEXT(Table2[[#This Row],[tan_angle]],"000/000"),3)</f>
        <v>2</v>
      </c>
      <c r="P4872">
        <f>0+RIGHT(TEXT(Table2[[#This Row],[tan_angle]],"000/000"),3)</f>
        <v>5</v>
      </c>
      <c r="Q4872" s="10">
        <f>Table2[[#This Row],[canvas_height]]/Table2[[#This Row],[canvas_width]]</f>
        <v>2.27</v>
      </c>
      <c r="R4872">
        <f>0+LEFT(TEXT(Table2[[#This Row],[canvas_ratio]],"000/000"),3)</f>
        <v>227</v>
      </c>
      <c r="S4872" s="5" t="str">
        <f t="shared" si="77"/>
        <v>/</v>
      </c>
      <c r="T4872" s="4">
        <f>0+RIGHT(TEXT(Table2[[#This Row],[canvas_ratio]],"000/000"),3)</f>
        <v>100</v>
      </c>
      <c r="U4872" s="9">
        <f>Table2[[#This Row],[canvas_ratio]]/Table2[[#This Row],[tan_angle]]</f>
        <v>5.6750000001010541</v>
      </c>
      <c r="V4872" s="8">
        <f>0+RIGHT(TEXT(Table2[[#This Row],[ratio]],"0000/0000"),4)/Table2[[#This Row],[tan_angle_numer]]</f>
        <v>20</v>
      </c>
      <c r="W4872" s="9" t="b">
        <f>Table2[[#This Row],[multiplier]]=Table2[[#This Row],[multiplier_calc]]</f>
        <v>0</v>
      </c>
    </row>
    <row r="4873" spans="1:23" x14ac:dyDescent="0.25">
      <c r="A4873" s="1">
        <v>2.2799999999999998</v>
      </c>
      <c r="B4873" s="1">
        <v>1</v>
      </c>
      <c r="C4873">
        <v>0</v>
      </c>
      <c r="D4873">
        <v>0</v>
      </c>
      <c r="E4873">
        <v>0</v>
      </c>
      <c r="F4873">
        <v>0</v>
      </c>
      <c r="G4873">
        <v>2.2799999999999998</v>
      </c>
      <c r="H4873">
        <v>0.5</v>
      </c>
      <c r="I4873">
        <v>-0.5</v>
      </c>
      <c r="J4873">
        <v>1</v>
      </c>
      <c r="K4873">
        <v>0.37139</v>
      </c>
      <c r="L4873">
        <v>0.92847999999999997</v>
      </c>
      <c r="M4873">
        <v>0.1857</v>
      </c>
      <c r="N4873">
        <f>TAN(RADIANS(Table2[[#This Row],[angle]]))</f>
        <v>0</v>
      </c>
      <c r="O4873">
        <f>0+LEFT(TEXT(Table2[[#This Row],[tan_angle]],"000/000"),3)</f>
        <v>0</v>
      </c>
      <c r="P4873">
        <f>0+RIGHT(TEXT(Table2[[#This Row],[tan_angle]],"000/000"),3)</f>
        <v>1</v>
      </c>
      <c r="Q4873" s="10">
        <f>Table2[[#This Row],[canvas_height]]/Table2[[#This Row],[canvas_width]]</f>
        <v>2.2799999999999998</v>
      </c>
      <c r="R4873">
        <f>0+LEFT(TEXT(Table2[[#This Row],[canvas_ratio]],"000/000"),3)</f>
        <v>57</v>
      </c>
      <c r="S4873" s="5" t="str">
        <f t="shared" si="77"/>
        <v>/</v>
      </c>
      <c r="T4873" s="4">
        <f>0+RIGHT(TEXT(Table2[[#This Row],[canvas_ratio]],"000/000"),3)</f>
        <v>25</v>
      </c>
      <c r="U4873" s="9" t="e">
        <f>Table2[[#This Row],[canvas_ratio]]/Table2[[#This Row],[tan_angle]]</f>
        <v>#DIV/0!</v>
      </c>
      <c r="V4873" s="8" t="e">
        <f>0+RIGHT(TEXT(Table2[[#This Row],[ratio]],"0000/0000"),4)/Table2[[#This Row],[tan_angle_numer]]</f>
        <v>#DIV/0!</v>
      </c>
      <c r="W4873" s="9" t="e">
        <f>Table2[[#This Row],[multiplier]]=Table2[[#This Row],[multiplier_calc]]</f>
        <v>#DIV/0!</v>
      </c>
    </row>
    <row r="4874" spans="1:23" x14ac:dyDescent="0.25">
      <c r="A4874" s="1">
        <v>2.29</v>
      </c>
      <c r="B4874" s="1">
        <v>1</v>
      </c>
      <c r="C4874">
        <v>21.801409486000001</v>
      </c>
      <c r="D4874">
        <v>0</v>
      </c>
      <c r="E4874">
        <v>0</v>
      </c>
      <c r="F4874">
        <v>178.791185504</v>
      </c>
      <c r="G4874">
        <v>9.2847669999999993E-3</v>
      </c>
      <c r="H4874">
        <v>0.53851648100000005</v>
      </c>
      <c r="I4874">
        <v>-246.102031686</v>
      </c>
      <c r="J4874">
        <v>246.64054816699999</v>
      </c>
      <c r="K4874">
        <v>91.6</v>
      </c>
      <c r="L4874">
        <v>229</v>
      </c>
      <c r="M4874">
        <v>45.8</v>
      </c>
      <c r="N4874">
        <f>TAN(RADIANS(Table2[[#This Row],[angle]]))</f>
        <v>0.39999999999287728</v>
      </c>
      <c r="O4874">
        <f>0+LEFT(TEXT(Table2[[#This Row],[tan_angle]],"000/000"),3)</f>
        <v>2</v>
      </c>
      <c r="P4874">
        <f>0+RIGHT(TEXT(Table2[[#This Row],[tan_angle]],"000/000"),3)</f>
        <v>5</v>
      </c>
      <c r="Q4874" s="10">
        <f>Table2[[#This Row],[canvas_height]]/Table2[[#This Row],[canvas_width]]</f>
        <v>2.29</v>
      </c>
      <c r="R4874">
        <f>0+LEFT(TEXT(Table2[[#This Row],[canvas_ratio]],"000/000"),3)</f>
        <v>229</v>
      </c>
      <c r="S4874" s="5" t="str">
        <f t="shared" si="77"/>
        <v>/</v>
      </c>
      <c r="T4874" s="4">
        <f>0+RIGHT(TEXT(Table2[[#This Row],[canvas_ratio]],"000/000"),3)</f>
        <v>100</v>
      </c>
      <c r="U4874" s="9">
        <f>Table2[[#This Row],[canvas_ratio]]/Table2[[#This Row],[tan_angle]]</f>
        <v>5.7250000001019439</v>
      </c>
      <c r="V4874" s="8">
        <f>0+RIGHT(TEXT(Table2[[#This Row],[ratio]],"0000/0000"),4)/Table2[[#This Row],[tan_angle_numer]]</f>
        <v>20</v>
      </c>
      <c r="W4874" s="9" t="b">
        <f>Table2[[#This Row],[multiplier]]=Table2[[#This Row],[multiplier_calc]]</f>
        <v>0</v>
      </c>
    </row>
    <row r="4875" spans="1:23" x14ac:dyDescent="0.25">
      <c r="A4875" s="1">
        <v>2.2999999999999998</v>
      </c>
      <c r="B4875" s="1">
        <v>1</v>
      </c>
      <c r="C4875">
        <v>21.801409486000001</v>
      </c>
      <c r="D4875">
        <v>0</v>
      </c>
      <c r="E4875">
        <v>0</v>
      </c>
      <c r="F4875">
        <v>6.4250587010000002</v>
      </c>
      <c r="G4875">
        <v>-9.2847668999999994E-2</v>
      </c>
      <c r="H4875">
        <v>0.53851648100000005</v>
      </c>
      <c r="I4875">
        <v>-24.233241631999999</v>
      </c>
      <c r="J4875">
        <v>24.771758113000001</v>
      </c>
      <c r="K4875">
        <v>9.1999999999999993</v>
      </c>
      <c r="L4875">
        <v>23</v>
      </c>
      <c r="M4875">
        <v>4.5999999999999996</v>
      </c>
      <c r="N4875">
        <f>TAN(RADIANS(Table2[[#This Row],[angle]]))</f>
        <v>0.39999999999287728</v>
      </c>
      <c r="O4875">
        <f>0+LEFT(TEXT(Table2[[#This Row],[tan_angle]],"000/000"),3)</f>
        <v>2</v>
      </c>
      <c r="P4875">
        <f>0+RIGHT(TEXT(Table2[[#This Row],[tan_angle]],"000/000"),3)</f>
        <v>5</v>
      </c>
      <c r="Q4875" s="10">
        <f>Table2[[#This Row],[canvas_height]]/Table2[[#This Row],[canvas_width]]</f>
        <v>2.2999999999999998</v>
      </c>
      <c r="R4875">
        <f>0+LEFT(TEXT(Table2[[#This Row],[canvas_ratio]],"000/000"),3)</f>
        <v>23</v>
      </c>
      <c r="S4875" s="5" t="str">
        <f t="shared" si="77"/>
        <v>/</v>
      </c>
      <c r="T4875" s="4">
        <f>0+RIGHT(TEXT(Table2[[#This Row],[canvas_ratio]],"000/000"),3)</f>
        <v>10</v>
      </c>
      <c r="U4875" s="9">
        <f>Table2[[#This Row],[canvas_ratio]]/Table2[[#This Row],[tan_angle]]</f>
        <v>5.7500000001023883</v>
      </c>
      <c r="V4875" s="8">
        <f>0+RIGHT(TEXT(Table2[[#This Row],[ratio]],"0000/0000"),4)/Table2[[#This Row],[tan_angle_numer]]</f>
        <v>2</v>
      </c>
      <c r="W4875" s="9" t="b">
        <f>Table2[[#This Row],[multiplier]]=Table2[[#This Row],[multiplier_calc]]</f>
        <v>0</v>
      </c>
    </row>
    <row r="4876" spans="1:23" x14ac:dyDescent="0.25">
      <c r="A4876" s="1">
        <v>2.31</v>
      </c>
      <c r="B4876" s="1">
        <v>1</v>
      </c>
      <c r="C4876">
        <v>21.801409486000001</v>
      </c>
      <c r="D4876">
        <v>0</v>
      </c>
      <c r="E4876">
        <v>0</v>
      </c>
      <c r="F4876">
        <v>56.002000086999999</v>
      </c>
      <c r="G4876">
        <v>-9.2847669999999993E-3</v>
      </c>
      <c r="H4876">
        <v>0.53851648100000005</v>
      </c>
      <c r="I4876">
        <v>-248.25609760899999</v>
      </c>
      <c r="J4876">
        <v>248.79461409000001</v>
      </c>
      <c r="K4876">
        <v>92.4</v>
      </c>
      <c r="L4876">
        <v>231</v>
      </c>
      <c r="M4876">
        <v>46.2</v>
      </c>
      <c r="N4876">
        <f>TAN(RADIANS(Table2[[#This Row],[angle]]))</f>
        <v>0.39999999999287728</v>
      </c>
      <c r="O4876">
        <f>0+LEFT(TEXT(Table2[[#This Row],[tan_angle]],"000/000"),3)</f>
        <v>2</v>
      </c>
      <c r="P4876">
        <f>0+RIGHT(TEXT(Table2[[#This Row],[tan_angle]],"000/000"),3)</f>
        <v>5</v>
      </c>
      <c r="Q4876" s="10">
        <f>Table2[[#This Row],[canvas_height]]/Table2[[#This Row],[canvas_width]]</f>
        <v>2.31</v>
      </c>
      <c r="R4876">
        <f>0+LEFT(TEXT(Table2[[#This Row],[canvas_ratio]],"000/000"),3)</f>
        <v>231</v>
      </c>
      <c r="S4876" s="5" t="str">
        <f t="shared" si="77"/>
        <v>/</v>
      </c>
      <c r="T4876" s="4">
        <f>0+RIGHT(TEXT(Table2[[#This Row],[canvas_ratio]],"000/000"),3)</f>
        <v>100</v>
      </c>
      <c r="U4876" s="9">
        <f>Table2[[#This Row],[canvas_ratio]]/Table2[[#This Row],[tan_angle]]</f>
        <v>5.7750000001028345</v>
      </c>
      <c r="V4876" s="8">
        <f>0+RIGHT(TEXT(Table2[[#This Row],[ratio]],"0000/0000"),4)/Table2[[#This Row],[tan_angle_numer]]</f>
        <v>20</v>
      </c>
      <c r="W4876" s="9" t="b">
        <f>Table2[[#This Row],[multiplier]]=Table2[[#This Row],[multiplier_calc]]</f>
        <v>0</v>
      </c>
    </row>
    <row r="4877" spans="1:23" x14ac:dyDescent="0.25">
      <c r="A4877" s="1">
        <v>2.3199999999999998</v>
      </c>
      <c r="B4877" s="1">
        <v>1</v>
      </c>
      <c r="C4877">
        <v>0</v>
      </c>
      <c r="D4877">
        <v>0</v>
      </c>
      <c r="E4877">
        <v>0</v>
      </c>
      <c r="F4877">
        <v>0</v>
      </c>
      <c r="G4877">
        <v>2.3199999999999998</v>
      </c>
      <c r="H4877">
        <v>0.5</v>
      </c>
      <c r="I4877">
        <v>-0.5</v>
      </c>
      <c r="J4877">
        <v>1</v>
      </c>
      <c r="K4877">
        <v>0.37139</v>
      </c>
      <c r="L4877">
        <v>0.92847999999999997</v>
      </c>
      <c r="M4877">
        <v>0.1857</v>
      </c>
      <c r="N4877">
        <f>TAN(RADIANS(Table2[[#This Row],[angle]]))</f>
        <v>0</v>
      </c>
      <c r="O4877">
        <f>0+LEFT(TEXT(Table2[[#This Row],[tan_angle]],"000/000"),3)</f>
        <v>0</v>
      </c>
      <c r="P4877">
        <f>0+RIGHT(TEXT(Table2[[#This Row],[tan_angle]],"000/000"),3)</f>
        <v>1</v>
      </c>
      <c r="Q4877" s="10">
        <f>Table2[[#This Row],[canvas_height]]/Table2[[#This Row],[canvas_width]]</f>
        <v>2.3199999999999998</v>
      </c>
      <c r="R4877">
        <f>0+LEFT(TEXT(Table2[[#This Row],[canvas_ratio]],"000/000"),3)</f>
        <v>58</v>
      </c>
      <c r="S4877" s="5" t="str">
        <f t="shared" si="77"/>
        <v>/</v>
      </c>
      <c r="T4877" s="4">
        <f>0+RIGHT(TEXT(Table2[[#This Row],[canvas_ratio]],"000/000"),3)</f>
        <v>25</v>
      </c>
      <c r="U4877" s="9" t="e">
        <f>Table2[[#This Row],[canvas_ratio]]/Table2[[#This Row],[tan_angle]]</f>
        <v>#DIV/0!</v>
      </c>
      <c r="V4877" s="8" t="e">
        <f>0+RIGHT(TEXT(Table2[[#This Row],[ratio]],"0000/0000"),4)/Table2[[#This Row],[tan_angle_numer]]</f>
        <v>#DIV/0!</v>
      </c>
      <c r="W4877" s="9" t="e">
        <f>Table2[[#This Row],[multiplier]]=Table2[[#This Row],[multiplier_calc]]</f>
        <v>#DIV/0!</v>
      </c>
    </row>
    <row r="4878" spans="1:23" x14ac:dyDescent="0.25">
      <c r="A4878" s="1">
        <v>2.33</v>
      </c>
      <c r="B4878" s="1">
        <v>1</v>
      </c>
      <c r="C4878">
        <v>21.801409486000001</v>
      </c>
      <c r="D4878">
        <v>0</v>
      </c>
      <c r="E4878">
        <v>0</v>
      </c>
      <c r="F4878">
        <v>144.31870292400001</v>
      </c>
      <c r="G4878">
        <v>-9.2847669999999993E-3</v>
      </c>
      <c r="H4878">
        <v>0.53851648100000005</v>
      </c>
      <c r="I4878">
        <v>-250.41016353200001</v>
      </c>
      <c r="J4878">
        <v>250.948680013</v>
      </c>
      <c r="K4878">
        <v>93.2</v>
      </c>
      <c r="L4878">
        <v>233</v>
      </c>
      <c r="M4878">
        <v>46.6</v>
      </c>
      <c r="N4878">
        <f>TAN(RADIANS(Table2[[#This Row],[angle]]))</f>
        <v>0.39999999999287728</v>
      </c>
      <c r="O4878">
        <f>0+LEFT(TEXT(Table2[[#This Row],[tan_angle]],"000/000"),3)</f>
        <v>2</v>
      </c>
      <c r="P4878">
        <f>0+RIGHT(TEXT(Table2[[#This Row],[tan_angle]],"000/000"),3)</f>
        <v>5</v>
      </c>
      <c r="Q4878" s="10">
        <f>Table2[[#This Row],[canvas_height]]/Table2[[#This Row],[canvas_width]]</f>
        <v>2.33</v>
      </c>
      <c r="R4878">
        <f>0+LEFT(TEXT(Table2[[#This Row],[canvas_ratio]],"000/000"),3)</f>
        <v>233</v>
      </c>
      <c r="S4878" s="5" t="str">
        <f t="shared" si="77"/>
        <v>/</v>
      </c>
      <c r="T4878" s="4">
        <f>0+RIGHT(TEXT(Table2[[#This Row],[canvas_ratio]],"000/000"),3)</f>
        <v>100</v>
      </c>
      <c r="U4878" s="9">
        <f>Table2[[#This Row],[canvas_ratio]]/Table2[[#This Row],[tan_angle]]</f>
        <v>5.8250000001037252</v>
      </c>
      <c r="V4878" s="8">
        <f>0+RIGHT(TEXT(Table2[[#This Row],[ratio]],"0000/0000"),4)/Table2[[#This Row],[tan_angle_numer]]</f>
        <v>20</v>
      </c>
      <c r="W4878" s="9" t="b">
        <f>Table2[[#This Row],[multiplier]]=Table2[[#This Row],[multiplier_calc]]</f>
        <v>0</v>
      </c>
    </row>
    <row r="4879" spans="1:23" x14ac:dyDescent="0.25">
      <c r="A4879" s="1">
        <v>2.34</v>
      </c>
      <c r="B4879" s="1">
        <v>1</v>
      </c>
      <c r="C4879">
        <v>21.801409486000001</v>
      </c>
      <c r="D4879">
        <v>0</v>
      </c>
      <c r="E4879">
        <v>0</v>
      </c>
      <c r="F4879">
        <v>44.150923605000003</v>
      </c>
      <c r="G4879">
        <v>-1.8569533999999999E-2</v>
      </c>
      <c r="H4879">
        <v>0.53851648100000005</v>
      </c>
      <c r="I4879">
        <v>-125.47434000600001</v>
      </c>
      <c r="J4879">
        <v>126.01285648699999</v>
      </c>
      <c r="K4879">
        <v>46.8</v>
      </c>
      <c r="L4879">
        <v>117</v>
      </c>
      <c r="M4879">
        <v>23.4</v>
      </c>
      <c r="N4879">
        <f>TAN(RADIANS(Table2[[#This Row],[angle]]))</f>
        <v>0.39999999999287728</v>
      </c>
      <c r="O4879">
        <f>0+LEFT(TEXT(Table2[[#This Row],[tan_angle]],"000/000"),3)</f>
        <v>2</v>
      </c>
      <c r="P4879">
        <f>0+RIGHT(TEXT(Table2[[#This Row],[tan_angle]],"000/000"),3)</f>
        <v>5</v>
      </c>
      <c r="Q4879" s="10">
        <f>Table2[[#This Row],[canvas_height]]/Table2[[#This Row],[canvas_width]]</f>
        <v>2.34</v>
      </c>
      <c r="R4879">
        <f>0+LEFT(TEXT(Table2[[#This Row],[canvas_ratio]],"000/000"),3)</f>
        <v>117</v>
      </c>
      <c r="S4879" s="5" t="str">
        <f t="shared" si="77"/>
        <v>/</v>
      </c>
      <c r="T4879" s="4">
        <f>0+RIGHT(TEXT(Table2[[#This Row],[canvas_ratio]],"000/000"),3)</f>
        <v>50</v>
      </c>
      <c r="U4879" s="9">
        <f>Table2[[#This Row],[canvas_ratio]]/Table2[[#This Row],[tan_angle]]</f>
        <v>5.8500000001041697</v>
      </c>
      <c r="V4879" s="8">
        <f>0+RIGHT(TEXT(Table2[[#This Row],[ratio]],"0000/0000"),4)/Table2[[#This Row],[tan_angle_numer]]</f>
        <v>10</v>
      </c>
      <c r="W4879" s="9" t="b">
        <f>Table2[[#This Row],[multiplier]]=Table2[[#This Row],[multiplier_calc]]</f>
        <v>0</v>
      </c>
    </row>
    <row r="4880" spans="1:23" x14ac:dyDescent="0.25">
      <c r="A4880" s="1">
        <v>2.35</v>
      </c>
      <c r="B4880" s="1">
        <v>1</v>
      </c>
      <c r="C4880">
        <v>21.801409486000001</v>
      </c>
      <c r="D4880">
        <v>0</v>
      </c>
      <c r="E4880">
        <v>0</v>
      </c>
      <c r="F4880">
        <v>6.4436282350000003</v>
      </c>
      <c r="G4880">
        <v>-4.6423834999999997E-2</v>
      </c>
      <c r="H4880">
        <v>0.53851648100000005</v>
      </c>
      <c r="I4880">
        <v>-50.082032706</v>
      </c>
      <c r="J4880">
        <v>50.620549187000002</v>
      </c>
      <c r="K4880">
        <v>18.8</v>
      </c>
      <c r="L4880">
        <v>47</v>
      </c>
      <c r="M4880">
        <v>9.4</v>
      </c>
      <c r="N4880">
        <f>TAN(RADIANS(Table2[[#This Row],[angle]]))</f>
        <v>0.39999999999287728</v>
      </c>
      <c r="O4880">
        <f>0+LEFT(TEXT(Table2[[#This Row],[tan_angle]],"000/000"),3)</f>
        <v>2</v>
      </c>
      <c r="P4880">
        <f>0+RIGHT(TEXT(Table2[[#This Row],[tan_angle]],"000/000"),3)</f>
        <v>5</v>
      </c>
      <c r="Q4880" s="10">
        <f>Table2[[#This Row],[canvas_height]]/Table2[[#This Row],[canvas_width]]</f>
        <v>2.35</v>
      </c>
      <c r="R4880">
        <f>0+LEFT(TEXT(Table2[[#This Row],[canvas_ratio]],"000/000"),3)</f>
        <v>47</v>
      </c>
      <c r="S4880" s="5" t="str">
        <f t="shared" si="77"/>
        <v>/</v>
      </c>
      <c r="T4880" s="4">
        <f>0+RIGHT(TEXT(Table2[[#This Row],[canvas_ratio]],"000/000"),3)</f>
        <v>20</v>
      </c>
      <c r="U4880" s="9">
        <f>Table2[[#This Row],[canvas_ratio]]/Table2[[#This Row],[tan_angle]]</f>
        <v>5.875000000104615</v>
      </c>
      <c r="V4880" s="8">
        <f>0+RIGHT(TEXT(Table2[[#This Row],[ratio]],"0000/0000"),4)/Table2[[#This Row],[tan_angle_numer]]</f>
        <v>4</v>
      </c>
      <c r="W4880" s="9" t="b">
        <f>Table2[[#This Row],[multiplier]]=Table2[[#This Row],[multiplier_calc]]</f>
        <v>0</v>
      </c>
    </row>
    <row r="4881" spans="1:23" x14ac:dyDescent="0.25">
      <c r="A4881" s="1">
        <v>2.36</v>
      </c>
      <c r="B4881" s="1">
        <v>1</v>
      </c>
      <c r="C4881">
        <v>21.801409486000001</v>
      </c>
      <c r="D4881">
        <v>0</v>
      </c>
      <c r="E4881">
        <v>0</v>
      </c>
      <c r="F4881">
        <v>6.4473421420000001</v>
      </c>
      <c r="G4881">
        <v>-3.7139067999999997E-2</v>
      </c>
      <c r="H4881">
        <v>0.53851648100000005</v>
      </c>
      <c r="I4881">
        <v>-63.006428243000002</v>
      </c>
      <c r="J4881">
        <v>63.544944723999997</v>
      </c>
      <c r="K4881">
        <v>23.6</v>
      </c>
      <c r="L4881">
        <v>59</v>
      </c>
      <c r="M4881">
        <v>11.8</v>
      </c>
      <c r="N4881">
        <f>TAN(RADIANS(Table2[[#This Row],[angle]]))</f>
        <v>0.39999999999287728</v>
      </c>
      <c r="O4881">
        <f>0+LEFT(TEXT(Table2[[#This Row],[tan_angle]],"000/000"),3)</f>
        <v>2</v>
      </c>
      <c r="P4881">
        <f>0+RIGHT(TEXT(Table2[[#This Row],[tan_angle]],"000/000"),3)</f>
        <v>5</v>
      </c>
      <c r="Q4881" s="10">
        <f>Table2[[#This Row],[canvas_height]]/Table2[[#This Row],[canvas_width]]</f>
        <v>2.36</v>
      </c>
      <c r="R4881">
        <f>0+LEFT(TEXT(Table2[[#This Row],[canvas_ratio]],"000/000"),3)</f>
        <v>59</v>
      </c>
      <c r="S4881" s="5" t="str">
        <f t="shared" si="77"/>
        <v>/</v>
      </c>
      <c r="T4881" s="4">
        <f>0+RIGHT(TEXT(Table2[[#This Row],[canvas_ratio]],"000/000"),3)</f>
        <v>25</v>
      </c>
      <c r="U4881" s="9">
        <f>Table2[[#This Row],[canvas_ratio]]/Table2[[#This Row],[tan_angle]]</f>
        <v>5.9000000001050603</v>
      </c>
      <c r="V4881" s="8">
        <f>0+RIGHT(TEXT(Table2[[#This Row],[ratio]],"0000/0000"),4)/Table2[[#This Row],[tan_angle_numer]]</f>
        <v>5</v>
      </c>
      <c r="W4881" s="9" t="b">
        <f>Table2[[#This Row],[multiplier]]=Table2[[#This Row],[multiplier_calc]]</f>
        <v>0</v>
      </c>
    </row>
    <row r="4882" spans="1:23" x14ac:dyDescent="0.25">
      <c r="A4882" s="1">
        <v>2.37</v>
      </c>
      <c r="B4882" s="1">
        <v>1</v>
      </c>
      <c r="C4882">
        <v>21.801409486000001</v>
      </c>
      <c r="D4882">
        <v>0</v>
      </c>
      <c r="E4882">
        <v>0</v>
      </c>
      <c r="F4882">
        <v>172.32155992200001</v>
      </c>
      <c r="G4882">
        <v>-9.2847669999999993E-3</v>
      </c>
      <c r="H4882">
        <v>0.53851648100000005</v>
      </c>
      <c r="I4882">
        <v>-254.718295377</v>
      </c>
      <c r="J4882">
        <v>255.25681185799999</v>
      </c>
      <c r="K4882">
        <v>94.8</v>
      </c>
      <c r="L4882">
        <v>237</v>
      </c>
      <c r="M4882">
        <v>47.4</v>
      </c>
      <c r="N4882">
        <f>TAN(RADIANS(Table2[[#This Row],[angle]]))</f>
        <v>0.39999999999287728</v>
      </c>
      <c r="O4882">
        <f>0+LEFT(TEXT(Table2[[#This Row],[tan_angle]],"000/000"),3)</f>
        <v>2</v>
      </c>
      <c r="P4882">
        <f>0+RIGHT(TEXT(Table2[[#This Row],[tan_angle]],"000/000"),3)</f>
        <v>5</v>
      </c>
      <c r="Q4882" s="10">
        <f>Table2[[#This Row],[canvas_height]]/Table2[[#This Row],[canvas_width]]</f>
        <v>2.37</v>
      </c>
      <c r="R4882">
        <f>0+LEFT(TEXT(Table2[[#This Row],[canvas_ratio]],"000/000"),3)</f>
        <v>237</v>
      </c>
      <c r="S4882" s="5" t="str">
        <f t="shared" si="77"/>
        <v>/</v>
      </c>
      <c r="T4882" s="4">
        <f>0+RIGHT(TEXT(Table2[[#This Row],[canvas_ratio]],"000/000"),3)</f>
        <v>100</v>
      </c>
      <c r="U4882" s="9">
        <f>Table2[[#This Row],[canvas_ratio]]/Table2[[#This Row],[tan_angle]]</f>
        <v>5.9250000001055056</v>
      </c>
      <c r="V4882" s="8">
        <f>0+RIGHT(TEXT(Table2[[#This Row],[ratio]],"0000/0000"),4)/Table2[[#This Row],[tan_angle_numer]]</f>
        <v>20</v>
      </c>
      <c r="W4882" s="9" t="b">
        <f>Table2[[#This Row],[multiplier]]=Table2[[#This Row],[multiplier_calc]]</f>
        <v>0</v>
      </c>
    </row>
    <row r="4883" spans="1:23" x14ac:dyDescent="0.25">
      <c r="A4883" s="1">
        <v>2.38</v>
      </c>
      <c r="B4883" s="1">
        <v>1</v>
      </c>
      <c r="C4883">
        <v>21.801409486000001</v>
      </c>
      <c r="D4883">
        <v>0</v>
      </c>
      <c r="E4883">
        <v>0</v>
      </c>
      <c r="F4883">
        <v>121.71215245499999</v>
      </c>
      <c r="G4883">
        <v>1.8569533999999999E-2</v>
      </c>
      <c r="H4883">
        <v>0.53851648100000005</v>
      </c>
      <c r="I4883">
        <v>-127.628405929</v>
      </c>
      <c r="J4883">
        <v>128.16692241000001</v>
      </c>
      <c r="K4883">
        <v>47.6</v>
      </c>
      <c r="L4883">
        <v>119</v>
      </c>
      <c r="M4883">
        <v>23.8</v>
      </c>
      <c r="N4883">
        <f>TAN(RADIANS(Table2[[#This Row],[angle]]))</f>
        <v>0.39999999999287728</v>
      </c>
      <c r="O4883">
        <f>0+LEFT(TEXT(Table2[[#This Row],[tan_angle]],"000/000"),3)</f>
        <v>2</v>
      </c>
      <c r="P4883">
        <f>0+RIGHT(TEXT(Table2[[#This Row],[tan_angle]],"000/000"),3)</f>
        <v>5</v>
      </c>
      <c r="Q4883" s="10">
        <f>Table2[[#This Row],[canvas_height]]/Table2[[#This Row],[canvas_width]]</f>
        <v>2.38</v>
      </c>
      <c r="R4883">
        <f>0+LEFT(TEXT(Table2[[#This Row],[canvas_ratio]],"000/000"),3)</f>
        <v>119</v>
      </c>
      <c r="S4883" s="5" t="str">
        <f t="shared" si="77"/>
        <v>/</v>
      </c>
      <c r="T4883" s="4">
        <f>0+RIGHT(TEXT(Table2[[#This Row],[canvas_ratio]],"000/000"),3)</f>
        <v>50</v>
      </c>
      <c r="U4883" s="9">
        <f>Table2[[#This Row],[canvas_ratio]]/Table2[[#This Row],[tan_angle]]</f>
        <v>5.9500000001059501</v>
      </c>
      <c r="V4883" s="8">
        <f>0+RIGHT(TEXT(Table2[[#This Row],[ratio]],"0000/0000"),4)/Table2[[#This Row],[tan_angle_numer]]</f>
        <v>10</v>
      </c>
      <c r="W4883" s="9" t="b">
        <f>Table2[[#This Row],[multiplier]]=Table2[[#This Row],[multiplier_calc]]</f>
        <v>0</v>
      </c>
    </row>
    <row r="4884" spans="1:23" x14ac:dyDescent="0.25">
      <c r="A4884" s="1">
        <v>2.39</v>
      </c>
      <c r="B4884" s="1">
        <v>1</v>
      </c>
      <c r="C4884">
        <v>21.801409486000001</v>
      </c>
      <c r="D4884">
        <v>0</v>
      </c>
      <c r="E4884">
        <v>0</v>
      </c>
      <c r="F4884">
        <v>6.4584838619999996</v>
      </c>
      <c r="G4884">
        <v>-9.2847669999999993E-3</v>
      </c>
      <c r="H4884">
        <v>0.53851648100000005</v>
      </c>
      <c r="I4884">
        <v>-256.87236130000002</v>
      </c>
      <c r="J4884">
        <v>257.41087778100001</v>
      </c>
      <c r="K4884">
        <v>95.6</v>
      </c>
      <c r="L4884">
        <v>239</v>
      </c>
      <c r="M4884">
        <v>47.8</v>
      </c>
      <c r="N4884">
        <f>TAN(RADIANS(Table2[[#This Row],[angle]]))</f>
        <v>0.39999999999287728</v>
      </c>
      <c r="O4884">
        <f>0+LEFT(TEXT(Table2[[#This Row],[tan_angle]],"000/000"),3)</f>
        <v>2</v>
      </c>
      <c r="P4884">
        <f>0+RIGHT(TEXT(Table2[[#This Row],[tan_angle]],"000/000"),3)</f>
        <v>5</v>
      </c>
      <c r="Q4884" s="10">
        <f>Table2[[#This Row],[canvas_height]]/Table2[[#This Row],[canvas_width]]</f>
        <v>2.39</v>
      </c>
      <c r="R4884">
        <f>0+LEFT(TEXT(Table2[[#This Row],[canvas_ratio]],"000/000"),3)</f>
        <v>239</v>
      </c>
      <c r="S4884" s="5" t="str">
        <f t="shared" si="77"/>
        <v>/</v>
      </c>
      <c r="T4884" s="4">
        <f>0+RIGHT(TEXT(Table2[[#This Row],[canvas_ratio]],"000/000"),3)</f>
        <v>100</v>
      </c>
      <c r="U4884" s="9">
        <f>Table2[[#This Row],[canvas_ratio]]/Table2[[#This Row],[tan_angle]]</f>
        <v>5.9750000001063963</v>
      </c>
      <c r="V4884" s="8">
        <f>0+RIGHT(TEXT(Table2[[#This Row],[ratio]],"0000/0000"),4)/Table2[[#This Row],[tan_angle_numer]]</f>
        <v>20</v>
      </c>
      <c r="W4884" s="9" t="b">
        <f>Table2[[#This Row],[multiplier]]=Table2[[#This Row],[multiplier_calc]]</f>
        <v>0</v>
      </c>
    </row>
    <row r="4885" spans="1:23" x14ac:dyDescent="0.25">
      <c r="A4885" s="1">
        <v>2.4</v>
      </c>
      <c r="B4885" s="1">
        <v>1</v>
      </c>
      <c r="C4885">
        <v>21.801409486000001</v>
      </c>
      <c r="D4885">
        <v>0</v>
      </c>
      <c r="E4885">
        <v>0</v>
      </c>
      <c r="F4885">
        <v>0.92847669099999997</v>
      </c>
      <c r="G4885">
        <v>-0.37139067599999998</v>
      </c>
      <c r="H4885">
        <v>0.53851648100000005</v>
      </c>
      <c r="I4885">
        <v>-5.923681288</v>
      </c>
      <c r="J4885">
        <v>6.4621977690000003</v>
      </c>
      <c r="K4885">
        <v>2.4</v>
      </c>
      <c r="L4885">
        <v>6</v>
      </c>
      <c r="M4885">
        <v>1.2</v>
      </c>
      <c r="N4885">
        <f>TAN(RADIANS(Table2[[#This Row],[angle]]))</f>
        <v>0.39999999999287728</v>
      </c>
      <c r="O4885">
        <f>0+LEFT(TEXT(Table2[[#This Row],[tan_angle]],"000/000"),3)</f>
        <v>2</v>
      </c>
      <c r="P4885">
        <f>0+RIGHT(TEXT(Table2[[#This Row],[tan_angle]],"000/000"),3)</f>
        <v>5</v>
      </c>
      <c r="Q4885" s="10">
        <f>Table2[[#This Row],[canvas_height]]/Table2[[#This Row],[canvas_width]]</f>
        <v>2.4</v>
      </c>
      <c r="R4885">
        <f>0+LEFT(TEXT(Table2[[#This Row],[canvas_ratio]],"000/000"),3)</f>
        <v>12</v>
      </c>
      <c r="S4885" s="5" t="str">
        <f t="shared" si="77"/>
        <v>/</v>
      </c>
      <c r="T4885" s="4">
        <f>0+RIGHT(TEXT(Table2[[#This Row],[canvas_ratio]],"000/000"),3)</f>
        <v>5</v>
      </c>
      <c r="U4885" s="9">
        <f>Table2[[#This Row],[canvas_ratio]]/Table2[[#This Row],[tan_angle]]</f>
        <v>6.0000000001068408</v>
      </c>
      <c r="V4885" s="8">
        <f>0+RIGHT(TEXT(Table2[[#This Row],[ratio]],"0000/0000"),4)/Table2[[#This Row],[tan_angle_numer]]</f>
        <v>0.5</v>
      </c>
      <c r="W4885" s="9" t="b">
        <f>Table2[[#This Row],[multiplier]]=Table2[[#This Row],[multiplier_calc]]</f>
        <v>0</v>
      </c>
    </row>
    <row r="4886" spans="1:23" x14ac:dyDescent="0.25">
      <c r="A4886" s="1">
        <v>2.41</v>
      </c>
      <c r="B4886" s="1">
        <v>1</v>
      </c>
      <c r="C4886">
        <v>21.801409486000001</v>
      </c>
      <c r="D4886">
        <v>0</v>
      </c>
      <c r="E4886">
        <v>0</v>
      </c>
      <c r="F4886">
        <v>253.099032029</v>
      </c>
      <c r="G4886">
        <v>-9.2847669999999993E-3</v>
      </c>
      <c r="H4886">
        <v>0.53851648100000005</v>
      </c>
      <c r="I4886">
        <v>-259.02642722299998</v>
      </c>
      <c r="J4886">
        <v>259.56494370399997</v>
      </c>
      <c r="K4886">
        <v>96.4</v>
      </c>
      <c r="L4886">
        <v>241</v>
      </c>
      <c r="M4886">
        <v>48.2</v>
      </c>
      <c r="N4886">
        <f>TAN(RADIANS(Table2[[#This Row],[angle]]))</f>
        <v>0.39999999999287728</v>
      </c>
      <c r="O4886">
        <f>0+LEFT(TEXT(Table2[[#This Row],[tan_angle]],"000/000"),3)</f>
        <v>2</v>
      </c>
      <c r="P4886">
        <f>0+RIGHT(TEXT(Table2[[#This Row],[tan_angle]],"000/000"),3)</f>
        <v>5</v>
      </c>
      <c r="Q4886" s="10">
        <f>Table2[[#This Row],[canvas_height]]/Table2[[#This Row],[canvas_width]]</f>
        <v>2.41</v>
      </c>
      <c r="R4886">
        <f>0+LEFT(TEXT(Table2[[#This Row],[canvas_ratio]],"000/000"),3)</f>
        <v>241</v>
      </c>
      <c r="S4886" s="5" t="str">
        <f t="shared" si="77"/>
        <v>/</v>
      </c>
      <c r="T4886" s="4">
        <f>0+RIGHT(TEXT(Table2[[#This Row],[canvas_ratio]],"000/000"),3)</f>
        <v>100</v>
      </c>
      <c r="U4886" s="9">
        <f>Table2[[#This Row],[canvas_ratio]]/Table2[[#This Row],[tan_angle]]</f>
        <v>6.0250000001072861</v>
      </c>
      <c r="V4886" s="8">
        <f>0+RIGHT(TEXT(Table2[[#This Row],[ratio]],"0000/0000"),4)/Table2[[#This Row],[tan_angle_numer]]</f>
        <v>20</v>
      </c>
      <c r="W4886" s="9" t="b">
        <f>Table2[[#This Row],[multiplier]]=Table2[[#This Row],[multiplier_calc]]</f>
        <v>0</v>
      </c>
    </row>
    <row r="4887" spans="1:23" x14ac:dyDescent="0.25">
      <c r="A4887" s="1">
        <v>2.42</v>
      </c>
      <c r="B4887" s="1">
        <v>1</v>
      </c>
      <c r="C4887">
        <v>21.801409486000001</v>
      </c>
      <c r="D4887">
        <v>0</v>
      </c>
      <c r="E4887">
        <v>0</v>
      </c>
      <c r="F4887">
        <v>6.4696255819999999</v>
      </c>
      <c r="G4887">
        <v>1.8569533999999999E-2</v>
      </c>
      <c r="H4887">
        <v>0.53851648100000005</v>
      </c>
      <c r="I4887">
        <v>-129.78247185199999</v>
      </c>
      <c r="J4887">
        <v>130.320988333</v>
      </c>
      <c r="K4887">
        <v>48.4</v>
      </c>
      <c r="L4887">
        <v>121</v>
      </c>
      <c r="M4887">
        <v>24.2</v>
      </c>
      <c r="N4887">
        <f>TAN(RADIANS(Table2[[#This Row],[angle]]))</f>
        <v>0.39999999999287728</v>
      </c>
      <c r="O4887">
        <f>0+LEFT(TEXT(Table2[[#This Row],[tan_angle]],"000/000"),3)</f>
        <v>2</v>
      </c>
      <c r="P4887">
        <f>0+RIGHT(TEXT(Table2[[#This Row],[tan_angle]],"000/000"),3)</f>
        <v>5</v>
      </c>
      <c r="Q4887" s="10">
        <f>Table2[[#This Row],[canvas_height]]/Table2[[#This Row],[canvas_width]]</f>
        <v>2.42</v>
      </c>
      <c r="R4887">
        <f>0+LEFT(TEXT(Table2[[#This Row],[canvas_ratio]],"000/000"),3)</f>
        <v>121</v>
      </c>
      <c r="S4887" s="5" t="str">
        <f t="shared" si="77"/>
        <v>/</v>
      </c>
      <c r="T4887" s="4">
        <f>0+RIGHT(TEXT(Table2[[#This Row],[canvas_ratio]],"000/000"),3)</f>
        <v>50</v>
      </c>
      <c r="U4887" s="9">
        <f>Table2[[#This Row],[canvas_ratio]]/Table2[[#This Row],[tan_angle]]</f>
        <v>6.0500000001077314</v>
      </c>
      <c r="V4887" s="8">
        <f>0+RIGHT(TEXT(Table2[[#This Row],[ratio]],"0000/0000"),4)/Table2[[#This Row],[tan_angle_numer]]</f>
        <v>10</v>
      </c>
      <c r="W4887" s="9" t="b">
        <f>Table2[[#This Row],[multiplier]]=Table2[[#This Row],[multiplier_calc]]</f>
        <v>0</v>
      </c>
    </row>
    <row r="4888" spans="1:23" x14ac:dyDescent="0.25">
      <c r="A4888" s="1">
        <v>2.4300000000000002</v>
      </c>
      <c r="B4888" s="1">
        <v>1</v>
      </c>
      <c r="C4888">
        <v>0</v>
      </c>
      <c r="D4888">
        <v>0</v>
      </c>
      <c r="E4888">
        <v>0</v>
      </c>
      <c r="F4888">
        <v>0</v>
      </c>
      <c r="G4888">
        <v>2.4300000000000002</v>
      </c>
      <c r="H4888">
        <v>0.5</v>
      </c>
      <c r="I4888">
        <v>-0.5</v>
      </c>
      <c r="J4888">
        <v>1</v>
      </c>
      <c r="K4888">
        <v>0.37139</v>
      </c>
      <c r="L4888">
        <v>0.92847999999999997</v>
      </c>
      <c r="M4888">
        <v>0.1857</v>
      </c>
      <c r="N4888">
        <f>TAN(RADIANS(Table2[[#This Row],[angle]]))</f>
        <v>0</v>
      </c>
      <c r="O4888">
        <f>0+LEFT(TEXT(Table2[[#This Row],[tan_angle]],"000/000"),3)</f>
        <v>0</v>
      </c>
      <c r="P4888">
        <f>0+RIGHT(TEXT(Table2[[#This Row],[tan_angle]],"000/000"),3)</f>
        <v>1</v>
      </c>
      <c r="Q4888" s="10">
        <f>Table2[[#This Row],[canvas_height]]/Table2[[#This Row],[canvas_width]]</f>
        <v>2.4300000000000002</v>
      </c>
      <c r="R4888">
        <f>0+LEFT(TEXT(Table2[[#This Row],[canvas_ratio]],"000/000"),3)</f>
        <v>243</v>
      </c>
      <c r="S4888" s="5" t="str">
        <f t="shared" si="77"/>
        <v>/</v>
      </c>
      <c r="T4888" s="4">
        <f>0+RIGHT(TEXT(Table2[[#This Row],[canvas_ratio]],"000/000"),3)</f>
        <v>100</v>
      </c>
      <c r="U4888" s="9" t="e">
        <f>Table2[[#This Row],[canvas_ratio]]/Table2[[#This Row],[tan_angle]]</f>
        <v>#DIV/0!</v>
      </c>
      <c r="V4888" s="8" t="e">
        <f>0+RIGHT(TEXT(Table2[[#This Row],[ratio]],"0000/0000"),4)/Table2[[#This Row],[tan_angle_numer]]</f>
        <v>#DIV/0!</v>
      </c>
      <c r="W4888" s="9" t="e">
        <f>Table2[[#This Row],[multiplier]]=Table2[[#This Row],[multiplier_calc]]</f>
        <v>#DIV/0!</v>
      </c>
    </row>
    <row r="4889" spans="1:23" x14ac:dyDescent="0.25">
      <c r="A4889" s="1">
        <v>2.44</v>
      </c>
      <c r="B4889" s="1">
        <v>1</v>
      </c>
      <c r="C4889">
        <v>21.801409486000001</v>
      </c>
      <c r="D4889">
        <v>0</v>
      </c>
      <c r="E4889">
        <v>0</v>
      </c>
      <c r="F4889">
        <v>6.4770533959999996</v>
      </c>
      <c r="G4889">
        <v>3.7139067999999997E-2</v>
      </c>
      <c r="H4889">
        <v>0.53851648100000005</v>
      </c>
      <c r="I4889">
        <v>-65.160494166000007</v>
      </c>
      <c r="J4889">
        <v>65.699010647000009</v>
      </c>
      <c r="K4889">
        <v>24.4</v>
      </c>
      <c r="L4889">
        <v>61</v>
      </c>
      <c r="M4889">
        <v>12.2</v>
      </c>
      <c r="N4889">
        <f>TAN(RADIANS(Table2[[#This Row],[angle]]))</f>
        <v>0.39999999999287728</v>
      </c>
      <c r="O4889">
        <f>0+LEFT(TEXT(Table2[[#This Row],[tan_angle]],"000/000"),3)</f>
        <v>2</v>
      </c>
      <c r="P4889">
        <f>0+RIGHT(TEXT(Table2[[#This Row],[tan_angle]],"000/000"),3)</f>
        <v>5</v>
      </c>
      <c r="Q4889" s="10">
        <f>Table2[[#This Row],[canvas_height]]/Table2[[#This Row],[canvas_width]]</f>
        <v>2.44</v>
      </c>
      <c r="R4889">
        <f>0+LEFT(TEXT(Table2[[#This Row],[canvas_ratio]],"000/000"),3)</f>
        <v>61</v>
      </c>
      <c r="S4889" s="5" t="str">
        <f t="shared" si="77"/>
        <v>/</v>
      </c>
      <c r="T4889" s="4">
        <f>0+RIGHT(TEXT(Table2[[#This Row],[canvas_ratio]],"000/000"),3)</f>
        <v>25</v>
      </c>
      <c r="U4889" s="9">
        <f>Table2[[#This Row],[canvas_ratio]]/Table2[[#This Row],[tan_angle]]</f>
        <v>6.1000000001086212</v>
      </c>
      <c r="V4889" s="8">
        <f>0+RIGHT(TEXT(Table2[[#This Row],[ratio]],"0000/0000"),4)/Table2[[#This Row],[tan_angle_numer]]</f>
        <v>5</v>
      </c>
      <c r="W4889" s="9" t="b">
        <f>Table2[[#This Row],[multiplier]]=Table2[[#This Row],[multiplier_calc]]</f>
        <v>0</v>
      </c>
    </row>
    <row r="4890" spans="1:23" x14ac:dyDescent="0.25">
      <c r="A4890" s="1">
        <v>2.4500000000000002</v>
      </c>
      <c r="B4890" s="1">
        <v>1</v>
      </c>
      <c r="C4890">
        <v>0</v>
      </c>
      <c r="D4890">
        <v>0</v>
      </c>
      <c r="E4890">
        <v>0</v>
      </c>
      <c r="F4890">
        <v>0</v>
      </c>
      <c r="G4890">
        <v>2.4500000000000002</v>
      </c>
      <c r="H4890">
        <v>0.5</v>
      </c>
      <c r="I4890">
        <v>-0.5</v>
      </c>
      <c r="J4890">
        <v>1</v>
      </c>
      <c r="K4890">
        <v>0.37139</v>
      </c>
      <c r="L4890">
        <v>0.92847999999999997</v>
      </c>
      <c r="M4890">
        <v>0.1857</v>
      </c>
      <c r="N4890">
        <f>TAN(RADIANS(Table2[[#This Row],[angle]]))</f>
        <v>0</v>
      </c>
      <c r="O4890">
        <f>0+LEFT(TEXT(Table2[[#This Row],[tan_angle]],"000/000"),3)</f>
        <v>0</v>
      </c>
      <c r="P4890">
        <f>0+RIGHT(TEXT(Table2[[#This Row],[tan_angle]],"000/000"),3)</f>
        <v>1</v>
      </c>
      <c r="Q4890" s="10">
        <f>Table2[[#This Row],[canvas_height]]/Table2[[#This Row],[canvas_width]]</f>
        <v>2.4500000000000002</v>
      </c>
      <c r="R4890">
        <f>0+LEFT(TEXT(Table2[[#This Row],[canvas_ratio]],"000/000"),3)</f>
        <v>49</v>
      </c>
      <c r="S4890" s="5" t="str">
        <f t="shared" si="77"/>
        <v>/</v>
      </c>
      <c r="T4890" s="4">
        <f>0+RIGHT(TEXT(Table2[[#This Row],[canvas_ratio]],"000/000"),3)</f>
        <v>20</v>
      </c>
      <c r="U4890" s="9" t="e">
        <f>Table2[[#This Row],[canvas_ratio]]/Table2[[#This Row],[tan_angle]]</f>
        <v>#DIV/0!</v>
      </c>
      <c r="V4890" s="8" t="e">
        <f>0+RIGHT(TEXT(Table2[[#This Row],[ratio]],"0000/0000"),4)/Table2[[#This Row],[tan_angle_numer]]</f>
        <v>#DIV/0!</v>
      </c>
      <c r="W4890" s="9" t="e">
        <f>Table2[[#This Row],[multiplier]]=Table2[[#This Row],[multiplier_calc]]</f>
        <v>#DIV/0!</v>
      </c>
    </row>
    <row r="4891" spans="1:23" x14ac:dyDescent="0.25">
      <c r="A4891" s="1">
        <v>2.46</v>
      </c>
      <c r="B4891" s="1">
        <v>1</v>
      </c>
      <c r="C4891">
        <v>21.801409486000001</v>
      </c>
      <c r="D4891">
        <v>0</v>
      </c>
      <c r="E4891">
        <v>0</v>
      </c>
      <c r="F4891">
        <v>86.155209100999997</v>
      </c>
      <c r="G4891">
        <v>-1.8569533999999999E-2</v>
      </c>
      <c r="H4891">
        <v>0.53851648100000005</v>
      </c>
      <c r="I4891">
        <v>-131.93653777500001</v>
      </c>
      <c r="J4891">
        <v>132.47505425599999</v>
      </c>
      <c r="K4891">
        <v>49.2</v>
      </c>
      <c r="L4891">
        <v>123</v>
      </c>
      <c r="M4891">
        <v>24.6</v>
      </c>
      <c r="N4891">
        <f>TAN(RADIANS(Table2[[#This Row],[angle]]))</f>
        <v>0.39999999999287728</v>
      </c>
      <c r="O4891">
        <f>0+LEFT(TEXT(Table2[[#This Row],[tan_angle]],"000/000"),3)</f>
        <v>2</v>
      </c>
      <c r="P4891">
        <f>0+RIGHT(TEXT(Table2[[#This Row],[tan_angle]],"000/000"),3)</f>
        <v>5</v>
      </c>
      <c r="Q4891" s="10">
        <f>Table2[[#This Row],[canvas_height]]/Table2[[#This Row],[canvas_width]]</f>
        <v>2.46</v>
      </c>
      <c r="R4891">
        <f>0+LEFT(TEXT(Table2[[#This Row],[canvas_ratio]],"000/000"),3)</f>
        <v>123</v>
      </c>
      <c r="S4891" s="5" t="str">
        <f t="shared" si="77"/>
        <v>/</v>
      </c>
      <c r="T4891" s="4">
        <f>0+RIGHT(TEXT(Table2[[#This Row],[canvas_ratio]],"000/000"),3)</f>
        <v>50</v>
      </c>
      <c r="U4891" s="9">
        <f>Table2[[#This Row],[canvas_ratio]]/Table2[[#This Row],[tan_angle]]</f>
        <v>6.1500000001095119</v>
      </c>
      <c r="V4891" s="8">
        <f>0+RIGHT(TEXT(Table2[[#This Row],[ratio]],"0000/0000"),4)/Table2[[#This Row],[tan_angle_numer]]</f>
        <v>10</v>
      </c>
      <c r="W4891" s="9" t="b">
        <f>Table2[[#This Row],[multiplier]]=Table2[[#This Row],[multiplier_calc]]</f>
        <v>0</v>
      </c>
    </row>
    <row r="4892" spans="1:23" x14ac:dyDescent="0.25">
      <c r="A4892" s="1">
        <v>2.4700000000000002</v>
      </c>
      <c r="B4892" s="1">
        <v>1</v>
      </c>
      <c r="C4892">
        <v>0</v>
      </c>
      <c r="D4892">
        <v>0</v>
      </c>
      <c r="E4892">
        <v>0</v>
      </c>
      <c r="F4892">
        <v>0</v>
      </c>
      <c r="G4892">
        <v>2.4700000000000002</v>
      </c>
      <c r="H4892">
        <v>0.5</v>
      </c>
      <c r="I4892">
        <v>-0.5</v>
      </c>
      <c r="J4892">
        <v>1</v>
      </c>
      <c r="K4892">
        <v>0.37139</v>
      </c>
      <c r="L4892">
        <v>0.92847999999999997</v>
      </c>
      <c r="M4892">
        <v>0.1857</v>
      </c>
      <c r="N4892">
        <f>TAN(RADIANS(Table2[[#This Row],[angle]]))</f>
        <v>0</v>
      </c>
      <c r="O4892">
        <f>0+LEFT(TEXT(Table2[[#This Row],[tan_angle]],"000/000"),3)</f>
        <v>0</v>
      </c>
      <c r="P4892">
        <f>0+RIGHT(TEXT(Table2[[#This Row],[tan_angle]],"000/000"),3)</f>
        <v>1</v>
      </c>
      <c r="Q4892" s="10">
        <f>Table2[[#This Row],[canvas_height]]/Table2[[#This Row],[canvas_width]]</f>
        <v>2.4700000000000002</v>
      </c>
      <c r="R4892">
        <f>0+LEFT(TEXT(Table2[[#This Row],[canvas_ratio]],"000/000"),3)</f>
        <v>247</v>
      </c>
      <c r="S4892" s="5" t="str">
        <f t="shared" si="77"/>
        <v>/</v>
      </c>
      <c r="T4892" s="4">
        <f>0+RIGHT(TEXT(Table2[[#This Row],[canvas_ratio]],"000/000"),3)</f>
        <v>100</v>
      </c>
      <c r="U4892" s="9" t="e">
        <f>Table2[[#This Row],[canvas_ratio]]/Table2[[#This Row],[tan_angle]]</f>
        <v>#DIV/0!</v>
      </c>
      <c r="V4892" s="8" t="e">
        <f>0+RIGHT(TEXT(Table2[[#This Row],[ratio]],"0000/0000"),4)/Table2[[#This Row],[tan_angle_numer]]</f>
        <v>#DIV/0!</v>
      </c>
      <c r="W4892" s="9" t="e">
        <f>Table2[[#This Row],[multiplier]]=Table2[[#This Row],[multiplier_calc]]</f>
        <v>#DIV/0!</v>
      </c>
    </row>
    <row r="4893" spans="1:23" x14ac:dyDescent="0.25">
      <c r="A4893" s="1">
        <v>2.48</v>
      </c>
      <c r="B4893" s="1">
        <v>1</v>
      </c>
      <c r="C4893">
        <v>21.801409486000001</v>
      </c>
      <c r="D4893">
        <v>0</v>
      </c>
      <c r="E4893">
        <v>0</v>
      </c>
      <c r="F4893">
        <v>6.4919090229999998</v>
      </c>
      <c r="G4893">
        <v>7.4278134999999995E-2</v>
      </c>
      <c r="H4893">
        <v>0.53851648100000005</v>
      </c>
      <c r="I4893">
        <v>-32.849505323999999</v>
      </c>
      <c r="J4893">
        <v>33.388021805000001</v>
      </c>
      <c r="K4893">
        <v>12.4</v>
      </c>
      <c r="L4893">
        <v>31</v>
      </c>
      <c r="M4893">
        <v>6.2</v>
      </c>
      <c r="N4893">
        <f>TAN(RADIANS(Table2[[#This Row],[angle]]))</f>
        <v>0.39999999999287728</v>
      </c>
      <c r="O4893">
        <f>0+LEFT(TEXT(Table2[[#This Row],[tan_angle]],"000/000"),3)</f>
        <v>2</v>
      </c>
      <c r="P4893">
        <f>0+RIGHT(TEXT(Table2[[#This Row],[tan_angle]],"000/000"),3)</f>
        <v>5</v>
      </c>
      <c r="Q4893" s="10">
        <f>Table2[[#This Row],[canvas_height]]/Table2[[#This Row],[canvas_width]]</f>
        <v>2.48</v>
      </c>
      <c r="R4893">
        <f>0+LEFT(TEXT(Table2[[#This Row],[canvas_ratio]],"000/000"),3)</f>
        <v>62</v>
      </c>
      <c r="S4893" s="5" t="str">
        <f t="shared" si="77"/>
        <v>/</v>
      </c>
      <c r="T4893" s="4">
        <f>0+RIGHT(TEXT(Table2[[#This Row],[canvas_ratio]],"000/000"),3)</f>
        <v>25</v>
      </c>
      <c r="U4893" s="9">
        <f>Table2[[#This Row],[canvas_ratio]]/Table2[[#This Row],[tan_angle]]</f>
        <v>6.2000000001104025</v>
      </c>
      <c r="V4893" s="8">
        <f>0+RIGHT(TEXT(Table2[[#This Row],[ratio]],"0000/0000"),4)/Table2[[#This Row],[tan_angle_numer]]</f>
        <v>2.5</v>
      </c>
      <c r="W4893" s="9" t="b">
        <f>Table2[[#This Row],[multiplier]]=Table2[[#This Row],[multiplier_calc]]</f>
        <v>0</v>
      </c>
    </row>
    <row r="4894" spans="1:23" x14ac:dyDescent="0.25">
      <c r="A4894" s="1">
        <v>2.4900000000000002</v>
      </c>
      <c r="B4894" s="1">
        <v>1</v>
      </c>
      <c r="C4894">
        <v>0</v>
      </c>
      <c r="D4894">
        <v>0</v>
      </c>
      <c r="E4894">
        <v>0</v>
      </c>
      <c r="F4894">
        <v>0</v>
      </c>
      <c r="G4894">
        <v>2.4900000000000002</v>
      </c>
      <c r="H4894">
        <v>0.5</v>
      </c>
      <c r="I4894">
        <v>-0.5</v>
      </c>
      <c r="J4894">
        <v>1</v>
      </c>
      <c r="K4894">
        <v>0.37139</v>
      </c>
      <c r="L4894">
        <v>0.92847999999999997</v>
      </c>
      <c r="M4894">
        <v>0.1857</v>
      </c>
      <c r="N4894">
        <f>TAN(RADIANS(Table2[[#This Row],[angle]]))</f>
        <v>0</v>
      </c>
      <c r="O4894">
        <f>0+LEFT(TEXT(Table2[[#This Row],[tan_angle]],"000/000"),3)</f>
        <v>0</v>
      </c>
      <c r="P4894">
        <f>0+RIGHT(TEXT(Table2[[#This Row],[tan_angle]],"000/000"),3)</f>
        <v>1</v>
      </c>
      <c r="Q4894" s="10">
        <f>Table2[[#This Row],[canvas_height]]/Table2[[#This Row],[canvas_width]]</f>
        <v>2.4900000000000002</v>
      </c>
      <c r="R4894">
        <f>0+LEFT(TEXT(Table2[[#This Row],[canvas_ratio]],"000/000"),3)</f>
        <v>249</v>
      </c>
      <c r="S4894" s="5" t="str">
        <f t="shared" si="77"/>
        <v>/</v>
      </c>
      <c r="T4894" s="4">
        <f>0+RIGHT(TEXT(Table2[[#This Row],[canvas_ratio]],"000/000"),3)</f>
        <v>100</v>
      </c>
      <c r="U4894" s="9" t="e">
        <f>Table2[[#This Row],[canvas_ratio]]/Table2[[#This Row],[tan_angle]]</f>
        <v>#DIV/0!</v>
      </c>
      <c r="V4894" s="8" t="e">
        <f>0+RIGHT(TEXT(Table2[[#This Row],[ratio]],"0000/0000"),4)/Table2[[#This Row],[tan_angle_numer]]</f>
        <v>#DIV/0!</v>
      </c>
      <c r="W4894" s="9" t="e">
        <f>Table2[[#This Row],[multiplier]]=Table2[[#This Row],[multiplier_calc]]</f>
        <v>#DIV/0!</v>
      </c>
    </row>
    <row r="4895" spans="1:23" x14ac:dyDescent="0.25">
      <c r="A4895" s="1">
        <v>2.5</v>
      </c>
      <c r="B4895" s="1">
        <v>1</v>
      </c>
      <c r="C4895">
        <v>21.801409486000001</v>
      </c>
      <c r="D4895">
        <v>0</v>
      </c>
      <c r="E4895">
        <v>0</v>
      </c>
      <c r="F4895">
        <v>6.4993368360000003</v>
      </c>
      <c r="G4895">
        <v>9.2847668999999994E-2</v>
      </c>
      <c r="H4895">
        <v>0.53851648100000005</v>
      </c>
      <c r="I4895">
        <v>-26.387307555</v>
      </c>
      <c r="J4895">
        <v>26.925824036000002</v>
      </c>
      <c r="K4895">
        <v>10</v>
      </c>
      <c r="L4895">
        <v>25</v>
      </c>
      <c r="M4895">
        <v>5</v>
      </c>
      <c r="N4895">
        <f>TAN(RADIANS(Table2[[#This Row],[angle]]))</f>
        <v>0.39999999999287728</v>
      </c>
      <c r="O4895">
        <f>0+LEFT(TEXT(Table2[[#This Row],[tan_angle]],"000/000"),3)</f>
        <v>2</v>
      </c>
      <c r="P4895">
        <f>0+RIGHT(TEXT(Table2[[#This Row],[tan_angle]],"000/000"),3)</f>
        <v>5</v>
      </c>
      <c r="Q4895" s="10">
        <f>Table2[[#This Row],[canvas_height]]/Table2[[#This Row],[canvas_width]]</f>
        <v>2.5</v>
      </c>
      <c r="R4895">
        <f>0+LEFT(TEXT(Table2[[#This Row],[canvas_ratio]],"000/000"),3)</f>
        <v>5</v>
      </c>
      <c r="S4895" s="5" t="str">
        <f t="shared" si="77"/>
        <v>/</v>
      </c>
      <c r="T4895" s="4">
        <f>0+RIGHT(TEXT(Table2[[#This Row],[canvas_ratio]],"000/000"),3)</f>
        <v>2</v>
      </c>
      <c r="U4895" s="9">
        <f>Table2[[#This Row],[canvas_ratio]]/Table2[[#This Row],[tan_angle]]</f>
        <v>6.2500000001112923</v>
      </c>
      <c r="V4895" s="8">
        <f>0+RIGHT(TEXT(Table2[[#This Row],[ratio]],"0000/0000"),4)/Table2[[#This Row],[tan_angle_numer]]</f>
        <v>2</v>
      </c>
      <c r="W4895" s="9" t="b">
        <f>Table2[[#This Row],[multiplier]]=Table2[[#This Row],[multiplier_calc]]</f>
        <v>0</v>
      </c>
    </row>
    <row r="4896" spans="1:23" x14ac:dyDescent="0.25">
      <c r="A4896" s="1">
        <v>2.5099999999999998</v>
      </c>
      <c r="B4896" s="1">
        <v>1</v>
      </c>
      <c r="C4896">
        <v>0</v>
      </c>
      <c r="D4896">
        <v>0</v>
      </c>
      <c r="E4896">
        <v>0</v>
      </c>
      <c r="F4896">
        <v>0</v>
      </c>
      <c r="G4896">
        <v>2.5099999999999998</v>
      </c>
      <c r="H4896">
        <v>0.5</v>
      </c>
      <c r="I4896">
        <v>-0.5</v>
      </c>
      <c r="J4896">
        <v>1</v>
      </c>
      <c r="K4896">
        <v>0.37139</v>
      </c>
      <c r="L4896">
        <v>0.92847999999999997</v>
      </c>
      <c r="M4896">
        <v>0.1857</v>
      </c>
      <c r="N4896">
        <f>TAN(RADIANS(Table2[[#This Row],[angle]]))</f>
        <v>0</v>
      </c>
      <c r="O4896">
        <f>0+LEFT(TEXT(Table2[[#This Row],[tan_angle]],"000/000"),3)</f>
        <v>0</v>
      </c>
      <c r="P4896">
        <f>0+RIGHT(TEXT(Table2[[#This Row],[tan_angle]],"000/000"),3)</f>
        <v>1</v>
      </c>
      <c r="Q4896" s="10">
        <f>Table2[[#This Row],[canvas_height]]/Table2[[#This Row],[canvas_width]]</f>
        <v>2.5099999999999998</v>
      </c>
      <c r="R4896">
        <f>0+LEFT(TEXT(Table2[[#This Row],[canvas_ratio]],"000/000"),3)</f>
        <v>251</v>
      </c>
      <c r="S4896" s="5" t="str">
        <f t="shared" si="77"/>
        <v>/</v>
      </c>
      <c r="T4896" s="4">
        <f>0+RIGHT(TEXT(Table2[[#This Row],[canvas_ratio]],"000/000"),3)</f>
        <v>100</v>
      </c>
      <c r="U4896" s="9" t="e">
        <f>Table2[[#This Row],[canvas_ratio]]/Table2[[#This Row],[tan_angle]]</f>
        <v>#DIV/0!</v>
      </c>
      <c r="V4896" s="8" t="e">
        <f>0+RIGHT(TEXT(Table2[[#This Row],[ratio]],"0000/0000"),4)/Table2[[#This Row],[tan_angle_numer]]</f>
        <v>#DIV/0!</v>
      </c>
      <c r="W4896" s="9" t="e">
        <f>Table2[[#This Row],[multiplier]]=Table2[[#This Row],[multiplier_calc]]</f>
        <v>#DIV/0!</v>
      </c>
    </row>
    <row r="4897" spans="1:23" x14ac:dyDescent="0.25">
      <c r="A4897" s="1">
        <v>2.52</v>
      </c>
      <c r="B4897" s="1">
        <v>1</v>
      </c>
      <c r="C4897">
        <v>21.801409486000001</v>
      </c>
      <c r="D4897">
        <v>0</v>
      </c>
      <c r="E4897">
        <v>0</v>
      </c>
      <c r="F4897">
        <v>20.448770639999999</v>
      </c>
      <c r="G4897">
        <v>-3.7139067999999997E-2</v>
      </c>
      <c r="H4897">
        <v>0.53851648100000005</v>
      </c>
      <c r="I4897">
        <v>-67.314560088999997</v>
      </c>
      <c r="J4897">
        <v>67.853076569999999</v>
      </c>
      <c r="K4897">
        <v>25.2</v>
      </c>
      <c r="L4897">
        <v>63</v>
      </c>
      <c r="M4897">
        <v>12.6</v>
      </c>
      <c r="N4897">
        <f>TAN(RADIANS(Table2[[#This Row],[angle]]))</f>
        <v>0.39999999999287728</v>
      </c>
      <c r="O4897">
        <f>0+LEFT(TEXT(Table2[[#This Row],[tan_angle]],"000/000"),3)</f>
        <v>2</v>
      </c>
      <c r="P4897">
        <f>0+RIGHT(TEXT(Table2[[#This Row],[tan_angle]],"000/000"),3)</f>
        <v>5</v>
      </c>
      <c r="Q4897" s="10">
        <f>Table2[[#This Row],[canvas_height]]/Table2[[#This Row],[canvas_width]]</f>
        <v>2.52</v>
      </c>
      <c r="R4897">
        <f>0+LEFT(TEXT(Table2[[#This Row],[canvas_ratio]],"000/000"),3)</f>
        <v>63</v>
      </c>
      <c r="S4897" s="5" t="str">
        <f t="shared" si="77"/>
        <v>/</v>
      </c>
      <c r="T4897" s="4">
        <f>0+RIGHT(TEXT(Table2[[#This Row],[canvas_ratio]],"000/000"),3)</f>
        <v>25</v>
      </c>
      <c r="U4897" s="9">
        <f>Table2[[#This Row],[canvas_ratio]]/Table2[[#This Row],[tan_angle]]</f>
        <v>6.300000000112183</v>
      </c>
      <c r="V4897" s="8">
        <f>0+RIGHT(TEXT(Table2[[#This Row],[ratio]],"0000/0000"),4)/Table2[[#This Row],[tan_angle_numer]]</f>
        <v>5</v>
      </c>
      <c r="W4897" s="9" t="b">
        <f>Table2[[#This Row],[multiplier]]=Table2[[#This Row],[multiplier_calc]]</f>
        <v>0</v>
      </c>
    </row>
    <row r="4898" spans="1:23" x14ac:dyDescent="0.25">
      <c r="A4898" s="1">
        <v>2.5299999999999998</v>
      </c>
      <c r="B4898" s="1">
        <v>1</v>
      </c>
      <c r="C4898">
        <v>0</v>
      </c>
      <c r="D4898">
        <v>0</v>
      </c>
      <c r="E4898">
        <v>0</v>
      </c>
      <c r="F4898">
        <v>0</v>
      </c>
      <c r="G4898">
        <v>2.5299999999999998</v>
      </c>
      <c r="H4898">
        <v>0.5</v>
      </c>
      <c r="I4898">
        <v>-0.5</v>
      </c>
      <c r="J4898">
        <v>1</v>
      </c>
      <c r="K4898">
        <v>0.37139</v>
      </c>
      <c r="L4898">
        <v>0.92847999999999997</v>
      </c>
      <c r="M4898">
        <v>0.1857</v>
      </c>
      <c r="N4898">
        <f>TAN(RADIANS(Table2[[#This Row],[angle]]))</f>
        <v>0</v>
      </c>
      <c r="O4898">
        <f>0+LEFT(TEXT(Table2[[#This Row],[tan_angle]],"000/000"),3)</f>
        <v>0</v>
      </c>
      <c r="P4898">
        <f>0+RIGHT(TEXT(Table2[[#This Row],[tan_angle]],"000/000"),3)</f>
        <v>1</v>
      </c>
      <c r="Q4898" s="10">
        <f>Table2[[#This Row],[canvas_height]]/Table2[[#This Row],[canvas_width]]</f>
        <v>2.5299999999999998</v>
      </c>
      <c r="R4898">
        <f>0+LEFT(TEXT(Table2[[#This Row],[canvas_ratio]],"000/000"),3)</f>
        <v>253</v>
      </c>
      <c r="S4898" s="5" t="str">
        <f t="shared" si="77"/>
        <v>/</v>
      </c>
      <c r="T4898" s="4">
        <f>0+RIGHT(TEXT(Table2[[#This Row],[canvas_ratio]],"000/000"),3)</f>
        <v>100</v>
      </c>
      <c r="U4898" s="9" t="e">
        <f>Table2[[#This Row],[canvas_ratio]]/Table2[[#This Row],[tan_angle]]</f>
        <v>#DIV/0!</v>
      </c>
      <c r="V4898" s="8" t="e">
        <f>0+RIGHT(TEXT(Table2[[#This Row],[ratio]],"0000/0000"),4)/Table2[[#This Row],[tan_angle_numer]]</f>
        <v>#DIV/0!</v>
      </c>
      <c r="W4898" s="9" t="e">
        <f>Table2[[#This Row],[multiplier]]=Table2[[#This Row],[multiplier_calc]]</f>
        <v>#DIV/0!</v>
      </c>
    </row>
    <row r="4899" spans="1:23" x14ac:dyDescent="0.25">
      <c r="A4899" s="1">
        <v>2.54</v>
      </c>
      <c r="B4899" s="1">
        <v>1</v>
      </c>
      <c r="C4899">
        <v>21.801409486000001</v>
      </c>
      <c r="D4899">
        <v>0</v>
      </c>
      <c r="E4899">
        <v>0</v>
      </c>
      <c r="F4899">
        <v>20.471054080999998</v>
      </c>
      <c r="G4899">
        <v>1.8569533999999999E-2</v>
      </c>
      <c r="H4899">
        <v>0.53851648100000005</v>
      </c>
      <c r="I4899">
        <v>-136.24466962100001</v>
      </c>
      <c r="J4899">
        <v>136.783186102</v>
      </c>
      <c r="K4899">
        <v>50.8</v>
      </c>
      <c r="L4899">
        <v>127</v>
      </c>
      <c r="M4899">
        <v>25.4</v>
      </c>
      <c r="N4899">
        <f>TAN(RADIANS(Table2[[#This Row],[angle]]))</f>
        <v>0.39999999999287728</v>
      </c>
      <c r="O4899">
        <f>0+LEFT(TEXT(Table2[[#This Row],[tan_angle]],"000/000"),3)</f>
        <v>2</v>
      </c>
      <c r="P4899">
        <f>0+RIGHT(TEXT(Table2[[#This Row],[tan_angle]],"000/000"),3)</f>
        <v>5</v>
      </c>
      <c r="Q4899" s="10">
        <f>Table2[[#This Row],[canvas_height]]/Table2[[#This Row],[canvas_width]]</f>
        <v>2.54</v>
      </c>
      <c r="R4899">
        <f>0+LEFT(TEXT(Table2[[#This Row],[canvas_ratio]],"000/000"),3)</f>
        <v>127</v>
      </c>
      <c r="S4899" s="5" t="str">
        <f t="shared" si="77"/>
        <v>/</v>
      </c>
      <c r="T4899" s="4">
        <f>0+RIGHT(TEXT(Table2[[#This Row],[canvas_ratio]],"000/000"),3)</f>
        <v>50</v>
      </c>
      <c r="U4899" s="9">
        <f>Table2[[#This Row],[canvas_ratio]]/Table2[[#This Row],[tan_angle]]</f>
        <v>6.3500000001130736</v>
      </c>
      <c r="V4899" s="8">
        <f>0+RIGHT(TEXT(Table2[[#This Row],[ratio]],"0000/0000"),4)/Table2[[#This Row],[tan_angle_numer]]</f>
        <v>10</v>
      </c>
      <c r="W4899" s="9" t="b">
        <f>Table2[[#This Row],[multiplier]]=Table2[[#This Row],[multiplier_calc]]</f>
        <v>0</v>
      </c>
    </row>
    <row r="4900" spans="1:23" x14ac:dyDescent="0.25">
      <c r="A4900" s="1">
        <v>2.5499999999999998</v>
      </c>
      <c r="B4900" s="1">
        <v>1</v>
      </c>
      <c r="C4900">
        <v>0</v>
      </c>
      <c r="D4900">
        <v>0</v>
      </c>
      <c r="E4900">
        <v>0</v>
      </c>
      <c r="F4900">
        <v>0</v>
      </c>
      <c r="G4900">
        <v>2.5499999999999998</v>
      </c>
      <c r="H4900">
        <v>0.5</v>
      </c>
      <c r="I4900">
        <v>-0.5</v>
      </c>
      <c r="J4900">
        <v>1</v>
      </c>
      <c r="K4900">
        <v>0.37139</v>
      </c>
      <c r="L4900">
        <v>0.92847999999999997</v>
      </c>
      <c r="M4900">
        <v>0.1857</v>
      </c>
      <c r="N4900">
        <f>TAN(RADIANS(Table2[[#This Row],[angle]]))</f>
        <v>0</v>
      </c>
      <c r="O4900">
        <f>0+LEFT(TEXT(Table2[[#This Row],[tan_angle]],"000/000"),3)</f>
        <v>0</v>
      </c>
      <c r="P4900">
        <f>0+RIGHT(TEXT(Table2[[#This Row],[tan_angle]],"000/000"),3)</f>
        <v>1</v>
      </c>
      <c r="Q4900" s="10">
        <f>Table2[[#This Row],[canvas_height]]/Table2[[#This Row],[canvas_width]]</f>
        <v>2.5499999999999998</v>
      </c>
      <c r="R4900">
        <f>0+LEFT(TEXT(Table2[[#This Row],[canvas_ratio]],"000/000"),3)</f>
        <v>51</v>
      </c>
      <c r="S4900" s="5" t="str">
        <f t="shared" si="77"/>
        <v>/</v>
      </c>
      <c r="T4900" s="4">
        <f>0+RIGHT(TEXT(Table2[[#This Row],[canvas_ratio]],"000/000"),3)</f>
        <v>20</v>
      </c>
      <c r="U4900" s="9" t="e">
        <f>Table2[[#This Row],[canvas_ratio]]/Table2[[#This Row],[tan_angle]]</f>
        <v>#DIV/0!</v>
      </c>
      <c r="V4900" s="8" t="e">
        <f>0+RIGHT(TEXT(Table2[[#This Row],[ratio]],"0000/0000"),4)/Table2[[#This Row],[tan_angle_numer]]</f>
        <v>#DIV/0!</v>
      </c>
      <c r="W4900" s="9" t="e">
        <f>Table2[[#This Row],[multiplier]]=Table2[[#This Row],[multiplier_calc]]</f>
        <v>#DIV/0!</v>
      </c>
    </row>
    <row r="4901" spans="1:23" x14ac:dyDescent="0.25">
      <c r="A4901" s="1">
        <v>2.56</v>
      </c>
      <c r="B4901" s="1">
        <v>1</v>
      </c>
      <c r="C4901">
        <v>21.801409486000001</v>
      </c>
      <c r="D4901">
        <v>0</v>
      </c>
      <c r="E4901">
        <v>0</v>
      </c>
      <c r="F4901">
        <v>13.971717244000001</v>
      </c>
      <c r="G4901">
        <v>-7.4278134999999995E-2</v>
      </c>
      <c r="H4901">
        <v>0.53851648100000005</v>
      </c>
      <c r="I4901">
        <v>-33.926538284999999</v>
      </c>
      <c r="J4901">
        <v>34.465054766000002</v>
      </c>
      <c r="K4901">
        <v>12.8</v>
      </c>
      <c r="L4901">
        <v>32</v>
      </c>
      <c r="M4901">
        <v>6.4</v>
      </c>
      <c r="N4901">
        <f>TAN(RADIANS(Table2[[#This Row],[angle]]))</f>
        <v>0.39999999999287728</v>
      </c>
      <c r="O4901">
        <f>0+LEFT(TEXT(Table2[[#This Row],[tan_angle]],"000/000"),3)</f>
        <v>2</v>
      </c>
      <c r="P4901">
        <f>0+RIGHT(TEXT(Table2[[#This Row],[tan_angle]],"000/000"),3)</f>
        <v>5</v>
      </c>
      <c r="Q4901" s="10">
        <f>Table2[[#This Row],[canvas_height]]/Table2[[#This Row],[canvas_width]]</f>
        <v>2.56</v>
      </c>
      <c r="R4901">
        <f>0+LEFT(TEXT(Table2[[#This Row],[canvas_ratio]],"000/000"),3)</f>
        <v>64</v>
      </c>
      <c r="S4901" s="5" t="str">
        <f t="shared" si="77"/>
        <v>/</v>
      </c>
      <c r="T4901" s="4">
        <f>0+RIGHT(TEXT(Table2[[#This Row],[canvas_ratio]],"000/000"),3)</f>
        <v>25</v>
      </c>
      <c r="U4901" s="9">
        <f>Table2[[#This Row],[canvas_ratio]]/Table2[[#This Row],[tan_angle]]</f>
        <v>6.4000000001139634</v>
      </c>
      <c r="V4901" s="8">
        <f>0+RIGHT(TEXT(Table2[[#This Row],[ratio]],"0000/0000"),4)/Table2[[#This Row],[tan_angle_numer]]</f>
        <v>2.5</v>
      </c>
      <c r="W4901" s="9" t="b">
        <f>Table2[[#This Row],[multiplier]]=Table2[[#This Row],[multiplier_calc]]</f>
        <v>0</v>
      </c>
    </row>
    <row r="4902" spans="1:23" x14ac:dyDescent="0.25">
      <c r="A4902" s="1">
        <v>2.57</v>
      </c>
      <c r="B4902" s="1">
        <v>1</v>
      </c>
      <c r="C4902">
        <v>21.801409486000001</v>
      </c>
      <c r="D4902">
        <v>0</v>
      </c>
      <c r="E4902">
        <v>0</v>
      </c>
      <c r="F4902">
        <v>228.33470172899999</v>
      </c>
      <c r="G4902">
        <v>9.2847669999999993E-3</v>
      </c>
      <c r="H4902">
        <v>0.53851648100000005</v>
      </c>
      <c r="I4902">
        <v>-276.25895460599997</v>
      </c>
      <c r="J4902">
        <v>276.79747108700002</v>
      </c>
      <c r="K4902">
        <v>102.8</v>
      </c>
      <c r="L4902">
        <v>257</v>
      </c>
      <c r="M4902">
        <v>51.4</v>
      </c>
      <c r="N4902">
        <f>TAN(RADIANS(Table2[[#This Row],[angle]]))</f>
        <v>0.39999999999287728</v>
      </c>
      <c r="O4902">
        <f>0+LEFT(TEXT(Table2[[#This Row],[tan_angle]],"000/000"),3)</f>
        <v>2</v>
      </c>
      <c r="P4902">
        <f>0+RIGHT(TEXT(Table2[[#This Row],[tan_angle]],"000/000"),3)</f>
        <v>5</v>
      </c>
      <c r="Q4902" s="10">
        <f>Table2[[#This Row],[canvas_height]]/Table2[[#This Row],[canvas_width]]</f>
        <v>2.57</v>
      </c>
      <c r="R4902">
        <f>0+LEFT(TEXT(Table2[[#This Row],[canvas_ratio]],"000/000"),3)</f>
        <v>257</v>
      </c>
      <c r="S4902" s="5" t="str">
        <f t="shared" si="77"/>
        <v>/</v>
      </c>
      <c r="T4902" s="4">
        <f>0+RIGHT(TEXT(Table2[[#This Row],[canvas_ratio]],"000/000"),3)</f>
        <v>100</v>
      </c>
      <c r="U4902" s="9">
        <f>Table2[[#This Row],[canvas_ratio]]/Table2[[#This Row],[tan_angle]]</f>
        <v>6.4250000001144087</v>
      </c>
      <c r="V4902" s="8">
        <f>0+RIGHT(TEXT(Table2[[#This Row],[ratio]],"0000/0000"),4)/Table2[[#This Row],[tan_angle_numer]]</f>
        <v>20</v>
      </c>
      <c r="W4902" s="9" t="b">
        <f>Table2[[#This Row],[multiplier]]=Table2[[#This Row],[multiplier_calc]]</f>
        <v>0</v>
      </c>
    </row>
    <row r="4903" spans="1:23" x14ac:dyDescent="0.25">
      <c r="A4903" s="1">
        <v>2.58</v>
      </c>
      <c r="B4903" s="1">
        <v>1</v>
      </c>
      <c r="C4903">
        <v>21.801409486000001</v>
      </c>
      <c r="D4903">
        <v>0</v>
      </c>
      <c r="E4903">
        <v>0</v>
      </c>
      <c r="F4903">
        <v>76.461912448000007</v>
      </c>
      <c r="G4903">
        <v>-1.8569533999999999E-2</v>
      </c>
      <c r="H4903">
        <v>0.53851648100000005</v>
      </c>
      <c r="I4903">
        <v>-138.39873554299999</v>
      </c>
      <c r="J4903">
        <v>138.937252024</v>
      </c>
      <c r="K4903">
        <v>51.6</v>
      </c>
      <c r="L4903">
        <v>129</v>
      </c>
      <c r="M4903">
        <v>25.8</v>
      </c>
      <c r="N4903">
        <f>TAN(RADIANS(Table2[[#This Row],[angle]]))</f>
        <v>0.39999999999287728</v>
      </c>
      <c r="O4903">
        <f>0+LEFT(TEXT(Table2[[#This Row],[tan_angle]],"000/000"),3)</f>
        <v>2</v>
      </c>
      <c r="P4903">
        <f>0+RIGHT(TEXT(Table2[[#This Row],[tan_angle]],"000/000"),3)</f>
        <v>5</v>
      </c>
      <c r="Q4903" s="10">
        <f>Table2[[#This Row],[canvas_height]]/Table2[[#This Row],[canvas_width]]</f>
        <v>2.58</v>
      </c>
      <c r="R4903">
        <f>0+LEFT(TEXT(Table2[[#This Row],[canvas_ratio]],"000/000"),3)</f>
        <v>129</v>
      </c>
      <c r="S4903" s="5" t="str">
        <f t="shared" si="77"/>
        <v>/</v>
      </c>
      <c r="T4903" s="4">
        <f>0+RIGHT(TEXT(Table2[[#This Row],[canvas_ratio]],"000/000"),3)</f>
        <v>50</v>
      </c>
      <c r="U4903" s="9">
        <f>Table2[[#This Row],[canvas_ratio]]/Table2[[#This Row],[tan_angle]]</f>
        <v>6.4500000001148541</v>
      </c>
      <c r="V4903" s="8">
        <f>0+RIGHT(TEXT(Table2[[#This Row],[ratio]],"0000/0000"),4)/Table2[[#This Row],[tan_angle_numer]]</f>
        <v>10</v>
      </c>
      <c r="W4903" s="9" t="b">
        <f>Table2[[#This Row],[multiplier]]=Table2[[#This Row],[multiplier_calc]]</f>
        <v>0</v>
      </c>
    </row>
    <row r="4904" spans="1:23" x14ac:dyDescent="0.25">
      <c r="A4904" s="1">
        <v>2.59</v>
      </c>
      <c r="B4904" s="1">
        <v>1</v>
      </c>
      <c r="C4904">
        <v>21.801409486000001</v>
      </c>
      <c r="D4904">
        <v>0</v>
      </c>
      <c r="E4904">
        <v>0</v>
      </c>
      <c r="F4904">
        <v>146.472768847</v>
      </c>
      <c r="G4904">
        <v>-9.2847669999999993E-3</v>
      </c>
      <c r="H4904">
        <v>0.53851648100000005</v>
      </c>
      <c r="I4904">
        <v>-278.41302052899999</v>
      </c>
      <c r="J4904">
        <v>278.95153700999998</v>
      </c>
      <c r="K4904">
        <v>103.6</v>
      </c>
      <c r="L4904">
        <v>259</v>
      </c>
      <c r="M4904">
        <v>51.8</v>
      </c>
      <c r="N4904">
        <f>TAN(RADIANS(Table2[[#This Row],[angle]]))</f>
        <v>0.39999999999287728</v>
      </c>
      <c r="O4904">
        <f>0+LEFT(TEXT(Table2[[#This Row],[tan_angle]],"000/000"),3)</f>
        <v>2</v>
      </c>
      <c r="P4904">
        <f>0+RIGHT(TEXT(Table2[[#This Row],[tan_angle]],"000/000"),3)</f>
        <v>5</v>
      </c>
      <c r="Q4904" s="10">
        <f>Table2[[#This Row],[canvas_height]]/Table2[[#This Row],[canvas_width]]</f>
        <v>2.59</v>
      </c>
      <c r="R4904">
        <f>0+LEFT(TEXT(Table2[[#This Row],[canvas_ratio]],"000/000"),3)</f>
        <v>259</v>
      </c>
      <c r="S4904" s="5" t="str">
        <f t="shared" si="77"/>
        <v>/</v>
      </c>
      <c r="T4904" s="4">
        <f>0+RIGHT(TEXT(Table2[[#This Row],[canvas_ratio]],"000/000"),3)</f>
        <v>100</v>
      </c>
      <c r="U4904" s="9">
        <f>Table2[[#This Row],[canvas_ratio]]/Table2[[#This Row],[tan_angle]]</f>
        <v>6.4750000001152985</v>
      </c>
      <c r="V4904" s="8">
        <f>0+RIGHT(TEXT(Table2[[#This Row],[ratio]],"0000/0000"),4)/Table2[[#This Row],[tan_angle_numer]]</f>
        <v>20</v>
      </c>
      <c r="W4904" s="9" t="b">
        <f>Table2[[#This Row],[multiplier]]=Table2[[#This Row],[multiplier_calc]]</f>
        <v>0</v>
      </c>
    </row>
    <row r="4905" spans="1:23" x14ac:dyDescent="0.25">
      <c r="A4905" s="1">
        <v>2.6</v>
      </c>
      <c r="B4905" s="1">
        <v>1</v>
      </c>
      <c r="C4905">
        <v>21.801409486000001</v>
      </c>
      <c r="D4905">
        <v>0</v>
      </c>
      <c r="E4905">
        <v>0</v>
      </c>
      <c r="F4905">
        <v>7.4649525949999997</v>
      </c>
      <c r="G4905">
        <v>-0.18569533799999999</v>
      </c>
      <c r="H4905">
        <v>0.53851648100000005</v>
      </c>
      <c r="I4905">
        <v>-13.462912018000001</v>
      </c>
      <c r="J4905">
        <v>14.001428498999999</v>
      </c>
      <c r="K4905">
        <v>5.2</v>
      </c>
      <c r="L4905">
        <v>13</v>
      </c>
      <c r="M4905">
        <v>2.6</v>
      </c>
      <c r="N4905">
        <f>TAN(RADIANS(Table2[[#This Row],[angle]]))</f>
        <v>0.39999999999287728</v>
      </c>
      <c r="O4905">
        <f>0+LEFT(TEXT(Table2[[#This Row],[tan_angle]],"000/000"),3)</f>
        <v>2</v>
      </c>
      <c r="P4905">
        <f>0+RIGHT(TEXT(Table2[[#This Row],[tan_angle]],"000/000"),3)</f>
        <v>5</v>
      </c>
      <c r="Q4905" s="10">
        <f>Table2[[#This Row],[canvas_height]]/Table2[[#This Row],[canvas_width]]</f>
        <v>2.6</v>
      </c>
      <c r="R4905">
        <f>0+LEFT(TEXT(Table2[[#This Row],[canvas_ratio]],"000/000"),3)</f>
        <v>13</v>
      </c>
      <c r="S4905" s="5" t="str">
        <f t="shared" si="77"/>
        <v>/</v>
      </c>
      <c r="T4905" s="4">
        <f>0+RIGHT(TEXT(Table2[[#This Row],[canvas_ratio]],"000/000"),3)</f>
        <v>5</v>
      </c>
      <c r="U4905" s="9">
        <f>Table2[[#This Row],[canvas_ratio]]/Table2[[#This Row],[tan_angle]]</f>
        <v>6.5000000001157447</v>
      </c>
      <c r="V4905" s="8">
        <f>0+RIGHT(TEXT(Table2[[#This Row],[ratio]],"0000/0000"),4)/Table2[[#This Row],[tan_angle_numer]]</f>
        <v>1</v>
      </c>
      <c r="W4905" s="9" t="b">
        <f>Table2[[#This Row],[multiplier]]=Table2[[#This Row],[multiplier_calc]]</f>
        <v>0</v>
      </c>
    </row>
    <row r="4906" spans="1:23" x14ac:dyDescent="0.25">
      <c r="A4906" s="1">
        <v>2.61</v>
      </c>
      <c r="B4906" s="1">
        <v>1</v>
      </c>
      <c r="C4906">
        <v>21.801409486000001</v>
      </c>
      <c r="D4906">
        <v>0</v>
      </c>
      <c r="E4906">
        <v>0</v>
      </c>
      <c r="F4906">
        <v>147.55722962199999</v>
      </c>
      <c r="G4906">
        <v>9.2847669999999993E-3</v>
      </c>
      <c r="H4906">
        <v>0.53851648100000005</v>
      </c>
      <c r="I4906">
        <v>-280.56708645200001</v>
      </c>
      <c r="J4906">
        <v>281.105602933</v>
      </c>
      <c r="K4906">
        <v>104.4</v>
      </c>
      <c r="L4906">
        <v>261</v>
      </c>
      <c r="M4906">
        <v>52.2</v>
      </c>
      <c r="N4906">
        <f>TAN(RADIANS(Table2[[#This Row],[angle]]))</f>
        <v>0.39999999999287728</v>
      </c>
      <c r="O4906">
        <f>0+LEFT(TEXT(Table2[[#This Row],[tan_angle]],"000/000"),3)</f>
        <v>2</v>
      </c>
      <c r="P4906">
        <f>0+RIGHT(TEXT(Table2[[#This Row],[tan_angle]],"000/000"),3)</f>
        <v>5</v>
      </c>
      <c r="Q4906" s="10">
        <f>Table2[[#This Row],[canvas_height]]/Table2[[#This Row],[canvas_width]]</f>
        <v>2.61</v>
      </c>
      <c r="R4906">
        <f>0+LEFT(TEXT(Table2[[#This Row],[canvas_ratio]],"000/000"),3)</f>
        <v>261</v>
      </c>
      <c r="S4906" s="5" t="str">
        <f t="shared" si="77"/>
        <v>/</v>
      </c>
      <c r="T4906" s="4">
        <f>0+RIGHT(TEXT(Table2[[#This Row],[canvas_ratio]],"000/000"),3)</f>
        <v>100</v>
      </c>
      <c r="U4906" s="9">
        <f>Table2[[#This Row],[canvas_ratio]]/Table2[[#This Row],[tan_angle]]</f>
        <v>6.5250000001161892</v>
      </c>
      <c r="V4906" s="8">
        <f>0+RIGHT(TEXT(Table2[[#This Row],[ratio]],"0000/0000"),4)/Table2[[#This Row],[tan_angle_numer]]</f>
        <v>20</v>
      </c>
      <c r="W4906" s="9" t="b">
        <f>Table2[[#This Row],[multiplier]]=Table2[[#This Row],[multiplier_calc]]</f>
        <v>0</v>
      </c>
    </row>
    <row r="4907" spans="1:23" x14ac:dyDescent="0.25">
      <c r="A4907" s="1">
        <v>2.62</v>
      </c>
      <c r="B4907" s="1">
        <v>1</v>
      </c>
      <c r="C4907">
        <v>21.801409486000001</v>
      </c>
      <c r="D4907">
        <v>0</v>
      </c>
      <c r="E4907">
        <v>0</v>
      </c>
      <c r="F4907">
        <v>63.537516910999997</v>
      </c>
      <c r="G4907">
        <v>-1.8569533999999999E-2</v>
      </c>
      <c r="H4907">
        <v>0.53851648100000005</v>
      </c>
      <c r="I4907">
        <v>-140.55280146600001</v>
      </c>
      <c r="J4907">
        <v>141.09131794699999</v>
      </c>
      <c r="K4907">
        <v>52.4</v>
      </c>
      <c r="L4907">
        <v>131</v>
      </c>
      <c r="M4907">
        <v>26.2</v>
      </c>
      <c r="N4907">
        <f>TAN(RADIANS(Table2[[#This Row],[angle]]))</f>
        <v>0.39999999999287728</v>
      </c>
      <c r="O4907">
        <f>0+LEFT(TEXT(Table2[[#This Row],[tan_angle]],"000/000"),3)</f>
        <v>2</v>
      </c>
      <c r="P4907">
        <f>0+RIGHT(TEXT(Table2[[#This Row],[tan_angle]],"000/000"),3)</f>
        <v>5</v>
      </c>
      <c r="Q4907" s="10">
        <f>Table2[[#This Row],[canvas_height]]/Table2[[#This Row],[canvas_width]]</f>
        <v>2.62</v>
      </c>
      <c r="R4907">
        <f>0+LEFT(TEXT(Table2[[#This Row],[canvas_ratio]],"000/000"),3)</f>
        <v>131</v>
      </c>
      <c r="S4907" s="5" t="str">
        <f t="shared" si="77"/>
        <v>/</v>
      </c>
      <c r="T4907" s="4">
        <f>0+RIGHT(TEXT(Table2[[#This Row],[canvas_ratio]],"000/000"),3)</f>
        <v>50</v>
      </c>
      <c r="U4907" s="9">
        <f>Table2[[#This Row],[canvas_ratio]]/Table2[[#This Row],[tan_angle]]</f>
        <v>6.5500000001166345</v>
      </c>
      <c r="V4907" s="8">
        <f>0+RIGHT(TEXT(Table2[[#This Row],[ratio]],"0000/0000"),4)/Table2[[#This Row],[tan_angle_numer]]</f>
        <v>10</v>
      </c>
      <c r="W4907" s="9" t="b">
        <f>Table2[[#This Row],[multiplier]]=Table2[[#This Row],[multiplier_calc]]</f>
        <v>0</v>
      </c>
    </row>
    <row r="4908" spans="1:23" x14ac:dyDescent="0.25">
      <c r="A4908" s="1">
        <v>2.63</v>
      </c>
      <c r="B4908" s="1">
        <v>1</v>
      </c>
      <c r="C4908">
        <v>21.801409486000001</v>
      </c>
      <c r="D4908">
        <v>0</v>
      </c>
      <c r="E4908">
        <v>0</v>
      </c>
      <c r="F4908">
        <v>233.71243872299999</v>
      </c>
      <c r="G4908">
        <v>-9.2847669999999993E-3</v>
      </c>
      <c r="H4908">
        <v>0.53851648100000005</v>
      </c>
      <c r="I4908">
        <v>-282.72115237499997</v>
      </c>
      <c r="J4908">
        <v>283.25966885600002</v>
      </c>
      <c r="K4908">
        <v>105.2</v>
      </c>
      <c r="L4908">
        <v>263</v>
      </c>
      <c r="M4908">
        <v>52.6</v>
      </c>
      <c r="N4908">
        <f>TAN(RADIANS(Table2[[#This Row],[angle]]))</f>
        <v>0.39999999999287728</v>
      </c>
      <c r="O4908">
        <f>0+LEFT(TEXT(Table2[[#This Row],[tan_angle]],"000/000"),3)</f>
        <v>2</v>
      </c>
      <c r="P4908">
        <f>0+RIGHT(TEXT(Table2[[#This Row],[tan_angle]],"000/000"),3)</f>
        <v>5</v>
      </c>
      <c r="Q4908" s="10">
        <f>Table2[[#This Row],[canvas_height]]/Table2[[#This Row],[canvas_width]]</f>
        <v>2.63</v>
      </c>
      <c r="R4908">
        <f>0+LEFT(TEXT(Table2[[#This Row],[canvas_ratio]],"000/000"),3)</f>
        <v>263</v>
      </c>
      <c r="S4908" s="5" t="str">
        <f t="shared" si="77"/>
        <v>/</v>
      </c>
      <c r="T4908" s="4">
        <f>0+RIGHT(TEXT(Table2[[#This Row],[canvas_ratio]],"000/000"),3)</f>
        <v>100</v>
      </c>
      <c r="U4908" s="9">
        <f>Table2[[#This Row],[canvas_ratio]]/Table2[[#This Row],[tan_angle]]</f>
        <v>6.5750000001170799</v>
      </c>
      <c r="V4908" s="8">
        <f>0+RIGHT(TEXT(Table2[[#This Row],[ratio]],"0000/0000"),4)/Table2[[#This Row],[tan_angle_numer]]</f>
        <v>20</v>
      </c>
      <c r="W4908" s="9" t="b">
        <f>Table2[[#This Row],[multiplier]]=Table2[[#This Row],[multiplier_calc]]</f>
        <v>0</v>
      </c>
    </row>
    <row r="4909" spans="1:23" x14ac:dyDescent="0.25">
      <c r="A4909" s="1">
        <v>2.64</v>
      </c>
      <c r="B4909" s="1">
        <v>1</v>
      </c>
      <c r="C4909">
        <v>21.801409486000001</v>
      </c>
      <c r="D4909">
        <v>0</v>
      </c>
      <c r="E4909">
        <v>0</v>
      </c>
      <c r="F4909">
        <v>21.510947974</v>
      </c>
      <c r="G4909">
        <v>-7.4278134999999995E-2</v>
      </c>
      <c r="H4909">
        <v>0.53851648100000005</v>
      </c>
      <c r="I4909">
        <v>-35.003571246</v>
      </c>
      <c r="J4909">
        <v>35.542087727000002</v>
      </c>
      <c r="K4909">
        <v>13.2</v>
      </c>
      <c r="L4909">
        <v>33</v>
      </c>
      <c r="M4909">
        <v>6.6</v>
      </c>
      <c r="N4909">
        <f>TAN(RADIANS(Table2[[#This Row],[angle]]))</f>
        <v>0.39999999999287728</v>
      </c>
      <c r="O4909">
        <f>0+LEFT(TEXT(Table2[[#This Row],[tan_angle]],"000/000"),3)</f>
        <v>2</v>
      </c>
      <c r="P4909">
        <f>0+RIGHT(TEXT(Table2[[#This Row],[tan_angle]],"000/000"),3)</f>
        <v>5</v>
      </c>
      <c r="Q4909" s="10">
        <f>Table2[[#This Row],[canvas_height]]/Table2[[#This Row],[canvas_width]]</f>
        <v>2.64</v>
      </c>
      <c r="R4909">
        <f>0+LEFT(TEXT(Table2[[#This Row],[canvas_ratio]],"000/000"),3)</f>
        <v>66</v>
      </c>
      <c r="S4909" s="5" t="str">
        <f t="shared" si="77"/>
        <v>/</v>
      </c>
      <c r="T4909" s="4">
        <f>0+RIGHT(TEXT(Table2[[#This Row],[canvas_ratio]],"000/000"),3)</f>
        <v>25</v>
      </c>
      <c r="U4909" s="9">
        <f>Table2[[#This Row],[canvas_ratio]]/Table2[[#This Row],[tan_angle]]</f>
        <v>6.6000000001175252</v>
      </c>
      <c r="V4909" s="8">
        <f>0+RIGHT(TEXT(Table2[[#This Row],[ratio]],"0000/0000"),4)/Table2[[#This Row],[tan_angle_numer]]</f>
        <v>2.5</v>
      </c>
      <c r="W4909" s="9" t="b">
        <f>Table2[[#This Row],[multiplier]]=Table2[[#This Row],[multiplier_calc]]</f>
        <v>0</v>
      </c>
    </row>
    <row r="4910" spans="1:23" x14ac:dyDescent="0.25">
      <c r="A4910" s="1">
        <v>2.65</v>
      </c>
      <c r="B4910" s="1">
        <v>1</v>
      </c>
      <c r="C4910">
        <v>21.801409486000001</v>
      </c>
      <c r="D4910">
        <v>0</v>
      </c>
      <c r="E4910">
        <v>0</v>
      </c>
      <c r="F4910">
        <v>21.522089694999998</v>
      </c>
      <c r="G4910">
        <v>-4.6423834999999997E-2</v>
      </c>
      <c r="H4910">
        <v>0.53851648100000005</v>
      </c>
      <c r="I4910">
        <v>-56.544230474999999</v>
      </c>
      <c r="J4910">
        <v>57.082746956000001</v>
      </c>
      <c r="K4910">
        <v>21.2</v>
      </c>
      <c r="L4910">
        <v>53</v>
      </c>
      <c r="M4910">
        <v>10.6</v>
      </c>
      <c r="N4910">
        <f>TAN(RADIANS(Table2[[#This Row],[angle]]))</f>
        <v>0.39999999999287728</v>
      </c>
      <c r="O4910">
        <f>0+LEFT(TEXT(Table2[[#This Row],[tan_angle]],"000/000"),3)</f>
        <v>2</v>
      </c>
      <c r="P4910">
        <f>0+RIGHT(TEXT(Table2[[#This Row],[tan_angle]],"000/000"),3)</f>
        <v>5</v>
      </c>
      <c r="Q4910" s="10">
        <f>Table2[[#This Row],[canvas_height]]/Table2[[#This Row],[canvas_width]]</f>
        <v>2.65</v>
      </c>
      <c r="R4910">
        <f>0+LEFT(TEXT(Table2[[#This Row],[canvas_ratio]],"000/000"),3)</f>
        <v>53</v>
      </c>
      <c r="S4910" s="5" t="str">
        <f t="shared" si="77"/>
        <v>/</v>
      </c>
      <c r="T4910" s="4">
        <f>0+RIGHT(TEXT(Table2[[#This Row],[canvas_ratio]],"000/000"),3)</f>
        <v>20</v>
      </c>
      <c r="U4910" s="9">
        <f>Table2[[#This Row],[canvas_ratio]]/Table2[[#This Row],[tan_angle]]</f>
        <v>6.6250000001179696</v>
      </c>
      <c r="V4910" s="8">
        <f>0+RIGHT(TEXT(Table2[[#This Row],[ratio]],"0000/0000"),4)/Table2[[#This Row],[tan_angle_numer]]</f>
        <v>4</v>
      </c>
      <c r="W4910" s="9" t="b">
        <f>Table2[[#This Row],[multiplier]]=Table2[[#This Row],[multiplier_calc]]</f>
        <v>0</v>
      </c>
    </row>
    <row r="4911" spans="1:23" x14ac:dyDescent="0.25">
      <c r="A4911" s="1">
        <v>2.66</v>
      </c>
      <c r="B4911" s="1">
        <v>1</v>
      </c>
      <c r="C4911">
        <v>21.801409486000001</v>
      </c>
      <c r="D4911">
        <v>0</v>
      </c>
      <c r="E4911">
        <v>0</v>
      </c>
      <c r="F4911">
        <v>21.533231414999999</v>
      </c>
      <c r="G4911">
        <v>-1.8569533999999999E-2</v>
      </c>
      <c r="H4911">
        <v>0.53851648100000005</v>
      </c>
      <c r="I4911">
        <v>-142.706867389</v>
      </c>
      <c r="J4911">
        <v>143.24538387000001</v>
      </c>
      <c r="K4911">
        <v>53.2</v>
      </c>
      <c r="L4911">
        <v>133</v>
      </c>
      <c r="M4911">
        <v>26.6</v>
      </c>
      <c r="N4911">
        <f>TAN(RADIANS(Table2[[#This Row],[angle]]))</f>
        <v>0.39999999999287728</v>
      </c>
      <c r="O4911">
        <f>0+LEFT(TEXT(Table2[[#This Row],[tan_angle]],"000/000"),3)</f>
        <v>2</v>
      </c>
      <c r="P4911">
        <f>0+RIGHT(TEXT(Table2[[#This Row],[tan_angle]],"000/000"),3)</f>
        <v>5</v>
      </c>
      <c r="Q4911" s="10">
        <f>Table2[[#This Row],[canvas_height]]/Table2[[#This Row],[canvas_width]]</f>
        <v>2.66</v>
      </c>
      <c r="R4911">
        <f>0+LEFT(TEXT(Table2[[#This Row],[canvas_ratio]],"000/000"),3)</f>
        <v>133</v>
      </c>
      <c r="S4911" s="5" t="str">
        <f t="shared" si="77"/>
        <v>/</v>
      </c>
      <c r="T4911" s="4">
        <f>0+RIGHT(TEXT(Table2[[#This Row],[canvas_ratio]],"000/000"),3)</f>
        <v>50</v>
      </c>
      <c r="U4911" s="9">
        <f>Table2[[#This Row],[canvas_ratio]]/Table2[[#This Row],[tan_angle]]</f>
        <v>6.6500000001184159</v>
      </c>
      <c r="V4911" s="8">
        <f>0+RIGHT(TEXT(Table2[[#This Row],[ratio]],"0000/0000"),4)/Table2[[#This Row],[tan_angle_numer]]</f>
        <v>10</v>
      </c>
      <c r="W4911" s="9" t="b">
        <f>Table2[[#This Row],[multiplier]]=Table2[[#This Row],[multiplier_calc]]</f>
        <v>0</v>
      </c>
    </row>
    <row r="4912" spans="1:23" x14ac:dyDescent="0.25">
      <c r="A4912" s="1">
        <v>2.67</v>
      </c>
      <c r="B4912" s="1">
        <v>1</v>
      </c>
      <c r="C4912">
        <v>21.801409486000001</v>
      </c>
      <c r="D4912">
        <v>0</v>
      </c>
      <c r="E4912">
        <v>0</v>
      </c>
      <c r="F4912">
        <v>21.544373135000001</v>
      </c>
      <c r="G4912">
        <v>9.2847669999999993E-3</v>
      </c>
      <c r="H4912">
        <v>0.53851648100000005</v>
      </c>
      <c r="I4912">
        <v>-287.02928422000002</v>
      </c>
      <c r="J4912">
        <v>287.56780070100001</v>
      </c>
      <c r="K4912">
        <v>106.8</v>
      </c>
      <c r="L4912">
        <v>267</v>
      </c>
      <c r="M4912">
        <v>53.4</v>
      </c>
      <c r="N4912">
        <f>TAN(RADIANS(Table2[[#This Row],[angle]]))</f>
        <v>0.39999999999287728</v>
      </c>
      <c r="O4912">
        <f>0+LEFT(TEXT(Table2[[#This Row],[tan_angle]],"000/000"),3)</f>
        <v>2</v>
      </c>
      <c r="P4912">
        <f>0+RIGHT(TEXT(Table2[[#This Row],[tan_angle]],"000/000"),3)</f>
        <v>5</v>
      </c>
      <c r="Q4912" s="10">
        <f>Table2[[#This Row],[canvas_height]]/Table2[[#This Row],[canvas_width]]</f>
        <v>2.67</v>
      </c>
      <c r="R4912">
        <f>0+LEFT(TEXT(Table2[[#This Row],[canvas_ratio]],"000/000"),3)</f>
        <v>267</v>
      </c>
      <c r="S4912" s="5" t="str">
        <f t="shared" si="77"/>
        <v>/</v>
      </c>
      <c r="T4912" s="4">
        <f>0+RIGHT(TEXT(Table2[[#This Row],[canvas_ratio]],"000/000"),3)</f>
        <v>100</v>
      </c>
      <c r="U4912" s="9">
        <f>Table2[[#This Row],[canvas_ratio]]/Table2[[#This Row],[tan_angle]]</f>
        <v>6.6750000001188603</v>
      </c>
      <c r="V4912" s="8">
        <f>0+RIGHT(TEXT(Table2[[#This Row],[ratio]],"0000/0000"),4)/Table2[[#This Row],[tan_angle_numer]]</f>
        <v>20</v>
      </c>
      <c r="W4912" s="9" t="b">
        <f>Table2[[#This Row],[multiplier]]=Table2[[#This Row],[multiplier_calc]]</f>
        <v>0</v>
      </c>
    </row>
    <row r="4913" spans="1:23" x14ac:dyDescent="0.25">
      <c r="A4913" s="1">
        <v>2.68</v>
      </c>
      <c r="B4913" s="1">
        <v>1</v>
      </c>
      <c r="C4913">
        <v>21.801409486000001</v>
      </c>
      <c r="D4913">
        <v>0</v>
      </c>
      <c r="E4913">
        <v>0</v>
      </c>
      <c r="F4913">
        <v>50.605693559999999</v>
      </c>
      <c r="G4913">
        <v>-3.7139067999999997E-2</v>
      </c>
      <c r="H4913">
        <v>0.53851648100000005</v>
      </c>
      <c r="I4913">
        <v>-71.622691935000006</v>
      </c>
      <c r="J4913">
        <v>72.161208416000008</v>
      </c>
      <c r="K4913">
        <v>26.8</v>
      </c>
      <c r="L4913">
        <v>67</v>
      </c>
      <c r="M4913">
        <v>13.4</v>
      </c>
      <c r="N4913">
        <f>TAN(RADIANS(Table2[[#This Row],[angle]]))</f>
        <v>0.39999999999287728</v>
      </c>
      <c r="O4913">
        <f>0+LEFT(TEXT(Table2[[#This Row],[tan_angle]],"000/000"),3)</f>
        <v>2</v>
      </c>
      <c r="P4913">
        <f>0+RIGHT(TEXT(Table2[[#This Row],[tan_angle]],"000/000"),3)</f>
        <v>5</v>
      </c>
      <c r="Q4913" s="10">
        <f>Table2[[#This Row],[canvas_height]]/Table2[[#This Row],[canvas_width]]</f>
        <v>2.68</v>
      </c>
      <c r="R4913">
        <f>0+LEFT(TEXT(Table2[[#This Row],[canvas_ratio]],"000/000"),3)</f>
        <v>67</v>
      </c>
      <c r="S4913" s="5" t="str">
        <f t="shared" si="77"/>
        <v>/</v>
      </c>
      <c r="T4913" s="4">
        <f>0+RIGHT(TEXT(Table2[[#This Row],[canvas_ratio]],"000/000"),3)</f>
        <v>25</v>
      </c>
      <c r="U4913" s="9">
        <f>Table2[[#This Row],[canvas_ratio]]/Table2[[#This Row],[tan_angle]]</f>
        <v>6.7000000001193056</v>
      </c>
      <c r="V4913" s="8">
        <f>0+RIGHT(TEXT(Table2[[#This Row],[ratio]],"0000/0000"),4)/Table2[[#This Row],[tan_angle_numer]]</f>
        <v>5</v>
      </c>
      <c r="W4913" s="9" t="b">
        <f>Table2[[#This Row],[multiplier]]=Table2[[#This Row],[multiplier_calc]]</f>
        <v>0</v>
      </c>
    </row>
    <row r="4914" spans="1:23" x14ac:dyDescent="0.25">
      <c r="A4914" s="1">
        <v>2.69</v>
      </c>
      <c r="B4914" s="1">
        <v>1</v>
      </c>
      <c r="C4914">
        <v>21.801409486000001</v>
      </c>
      <c r="D4914">
        <v>0</v>
      </c>
      <c r="E4914">
        <v>0</v>
      </c>
      <c r="F4914">
        <v>79.696725239000003</v>
      </c>
      <c r="G4914">
        <v>-9.2847669999999993E-3</v>
      </c>
      <c r="H4914">
        <v>0.53851648100000005</v>
      </c>
      <c r="I4914">
        <v>-289.18335014299998</v>
      </c>
      <c r="J4914">
        <v>289.72186662399997</v>
      </c>
      <c r="K4914">
        <v>107.6</v>
      </c>
      <c r="L4914">
        <v>269</v>
      </c>
      <c r="M4914">
        <v>53.8</v>
      </c>
      <c r="N4914">
        <f>TAN(RADIANS(Table2[[#This Row],[angle]]))</f>
        <v>0.39999999999287728</v>
      </c>
      <c r="O4914">
        <f>0+LEFT(TEXT(Table2[[#This Row],[tan_angle]],"000/000"),3)</f>
        <v>2</v>
      </c>
      <c r="P4914">
        <f>0+RIGHT(TEXT(Table2[[#This Row],[tan_angle]],"000/000"),3)</f>
        <v>5</v>
      </c>
      <c r="Q4914" s="10">
        <f>Table2[[#This Row],[canvas_height]]/Table2[[#This Row],[canvas_width]]</f>
        <v>2.69</v>
      </c>
      <c r="R4914">
        <f>0+LEFT(TEXT(Table2[[#This Row],[canvas_ratio]],"000/000"),3)</f>
        <v>269</v>
      </c>
      <c r="S4914" s="5" t="str">
        <f t="shared" ref="S4914:S4977" si="78">"/"</f>
        <v>/</v>
      </c>
      <c r="T4914" s="4">
        <f>0+RIGHT(TEXT(Table2[[#This Row],[canvas_ratio]],"000/000"),3)</f>
        <v>100</v>
      </c>
      <c r="U4914" s="9">
        <f>Table2[[#This Row],[canvas_ratio]]/Table2[[#This Row],[tan_angle]]</f>
        <v>6.725000000119751</v>
      </c>
      <c r="V4914" s="8">
        <f>0+RIGHT(TEXT(Table2[[#This Row],[ratio]],"0000/0000"),4)/Table2[[#This Row],[tan_angle_numer]]</f>
        <v>20</v>
      </c>
      <c r="W4914" s="9" t="b">
        <f>Table2[[#This Row],[multiplier]]=Table2[[#This Row],[multiplier_calc]]</f>
        <v>0</v>
      </c>
    </row>
    <row r="4915" spans="1:23" x14ac:dyDescent="0.25">
      <c r="A4915" s="1">
        <v>2.7</v>
      </c>
      <c r="B4915" s="1">
        <v>1</v>
      </c>
      <c r="C4915">
        <v>21.801409486000001</v>
      </c>
      <c r="D4915">
        <v>0</v>
      </c>
      <c r="E4915">
        <v>0</v>
      </c>
      <c r="F4915">
        <v>7.5020916619999998</v>
      </c>
      <c r="G4915">
        <v>-9.2847668999999994E-2</v>
      </c>
      <c r="H4915">
        <v>0.53851648100000005</v>
      </c>
      <c r="I4915">
        <v>-28.541373478000001</v>
      </c>
      <c r="J4915">
        <v>29.079889958999999</v>
      </c>
      <c r="K4915">
        <v>10.8</v>
      </c>
      <c r="L4915">
        <v>27</v>
      </c>
      <c r="M4915">
        <v>5.4</v>
      </c>
      <c r="N4915">
        <f>TAN(RADIANS(Table2[[#This Row],[angle]]))</f>
        <v>0.39999999999287728</v>
      </c>
      <c r="O4915">
        <f>0+LEFT(TEXT(Table2[[#This Row],[tan_angle]],"000/000"),3)</f>
        <v>2</v>
      </c>
      <c r="P4915">
        <f>0+RIGHT(TEXT(Table2[[#This Row],[tan_angle]],"000/000"),3)</f>
        <v>5</v>
      </c>
      <c r="Q4915" s="10">
        <f>Table2[[#This Row],[canvas_height]]/Table2[[#This Row],[canvas_width]]</f>
        <v>2.7</v>
      </c>
      <c r="R4915">
        <f>0+LEFT(TEXT(Table2[[#This Row],[canvas_ratio]],"000/000"),3)</f>
        <v>27</v>
      </c>
      <c r="S4915" s="5" t="str">
        <f t="shared" si="78"/>
        <v>/</v>
      </c>
      <c r="T4915" s="4">
        <f>0+RIGHT(TEXT(Table2[[#This Row],[canvas_ratio]],"000/000"),3)</f>
        <v>10</v>
      </c>
      <c r="U4915" s="9">
        <f>Table2[[#This Row],[canvas_ratio]]/Table2[[#This Row],[tan_angle]]</f>
        <v>6.7500000001201963</v>
      </c>
      <c r="V4915" s="8">
        <f>0+RIGHT(TEXT(Table2[[#This Row],[ratio]],"0000/0000"),4)/Table2[[#This Row],[tan_angle_numer]]</f>
        <v>2</v>
      </c>
      <c r="W4915" s="9" t="b">
        <f>Table2[[#This Row],[multiplier]]=Table2[[#This Row],[multiplier_calc]]</f>
        <v>0</v>
      </c>
    </row>
    <row r="4916" spans="1:23" x14ac:dyDescent="0.25">
      <c r="A4916" s="1">
        <v>2.71</v>
      </c>
      <c r="B4916" s="1">
        <v>1</v>
      </c>
      <c r="C4916">
        <v>21.801409486000001</v>
      </c>
      <c r="D4916">
        <v>0</v>
      </c>
      <c r="E4916">
        <v>0</v>
      </c>
      <c r="F4916">
        <v>65.695296740000003</v>
      </c>
      <c r="G4916">
        <v>-9.2847669999999993E-3</v>
      </c>
      <c r="H4916">
        <v>0.53851648100000005</v>
      </c>
      <c r="I4916">
        <v>-291.337416066</v>
      </c>
      <c r="J4916">
        <v>291.87593254699999</v>
      </c>
      <c r="K4916">
        <v>108.4</v>
      </c>
      <c r="L4916">
        <v>271</v>
      </c>
      <c r="M4916">
        <v>54.2</v>
      </c>
      <c r="N4916">
        <f>TAN(RADIANS(Table2[[#This Row],[angle]]))</f>
        <v>0.39999999999287728</v>
      </c>
      <c r="O4916">
        <f>0+LEFT(TEXT(Table2[[#This Row],[tan_angle]],"000/000"),3)</f>
        <v>2</v>
      </c>
      <c r="P4916">
        <f>0+RIGHT(TEXT(Table2[[#This Row],[tan_angle]],"000/000"),3)</f>
        <v>5</v>
      </c>
      <c r="Q4916" s="10">
        <f>Table2[[#This Row],[canvas_height]]/Table2[[#This Row],[canvas_width]]</f>
        <v>2.71</v>
      </c>
      <c r="R4916">
        <f>0+LEFT(TEXT(Table2[[#This Row],[canvas_ratio]],"000/000"),3)</f>
        <v>271</v>
      </c>
      <c r="S4916" s="5" t="str">
        <f t="shared" si="78"/>
        <v>/</v>
      </c>
      <c r="T4916" s="4">
        <f>0+RIGHT(TEXT(Table2[[#This Row],[canvas_ratio]],"000/000"),3)</f>
        <v>100</v>
      </c>
      <c r="U4916" s="9">
        <f>Table2[[#This Row],[canvas_ratio]]/Table2[[#This Row],[tan_angle]]</f>
        <v>6.7750000001206407</v>
      </c>
      <c r="V4916" s="8">
        <f>0+RIGHT(TEXT(Table2[[#This Row],[ratio]],"0000/0000"),4)/Table2[[#This Row],[tan_angle_numer]]</f>
        <v>20</v>
      </c>
      <c r="W4916" s="9" t="b">
        <f>Table2[[#This Row],[multiplier]]=Table2[[#This Row],[multiplier_calc]]</f>
        <v>0</v>
      </c>
    </row>
    <row r="4917" spans="1:23" x14ac:dyDescent="0.25">
      <c r="A4917" s="1">
        <v>2.72</v>
      </c>
      <c r="B4917" s="1">
        <v>1</v>
      </c>
      <c r="C4917">
        <v>21.801409486000001</v>
      </c>
      <c r="D4917">
        <v>0</v>
      </c>
      <c r="E4917">
        <v>0</v>
      </c>
      <c r="F4917">
        <v>7.5095194760000004</v>
      </c>
      <c r="G4917">
        <v>-7.4278134999999995E-2</v>
      </c>
      <c r="H4917">
        <v>0.53851648100000005</v>
      </c>
      <c r="I4917">
        <v>-36.080604207999997</v>
      </c>
      <c r="J4917">
        <v>36.619120688999999</v>
      </c>
      <c r="K4917">
        <v>13.6</v>
      </c>
      <c r="L4917">
        <v>34</v>
      </c>
      <c r="M4917">
        <v>6.8</v>
      </c>
      <c r="N4917">
        <f>TAN(RADIANS(Table2[[#This Row],[angle]]))</f>
        <v>0.39999999999287728</v>
      </c>
      <c r="O4917">
        <f>0+LEFT(TEXT(Table2[[#This Row],[tan_angle]],"000/000"),3)</f>
        <v>2</v>
      </c>
      <c r="P4917">
        <f>0+RIGHT(TEXT(Table2[[#This Row],[tan_angle]],"000/000"),3)</f>
        <v>5</v>
      </c>
      <c r="Q4917" s="10">
        <f>Table2[[#This Row],[canvas_height]]/Table2[[#This Row],[canvas_width]]</f>
        <v>2.72</v>
      </c>
      <c r="R4917">
        <f>0+LEFT(TEXT(Table2[[#This Row],[canvas_ratio]],"000/000"),3)</f>
        <v>68</v>
      </c>
      <c r="S4917" s="5" t="str">
        <f t="shared" si="78"/>
        <v>/</v>
      </c>
      <c r="T4917" s="4">
        <f>0+RIGHT(TEXT(Table2[[#This Row],[canvas_ratio]],"000/000"),3)</f>
        <v>25</v>
      </c>
      <c r="U4917" s="9">
        <f>Table2[[#This Row],[canvas_ratio]]/Table2[[#This Row],[tan_angle]]</f>
        <v>6.800000000121087</v>
      </c>
      <c r="V4917" s="8">
        <f>0+RIGHT(TEXT(Table2[[#This Row],[ratio]],"0000/0000"),4)/Table2[[#This Row],[tan_angle_numer]]</f>
        <v>2.5</v>
      </c>
      <c r="W4917" s="9" t="b">
        <f>Table2[[#This Row],[multiplier]]=Table2[[#This Row],[multiplier_calc]]</f>
        <v>0</v>
      </c>
    </row>
    <row r="4918" spans="1:23" x14ac:dyDescent="0.25">
      <c r="A4918" s="1">
        <v>2.73</v>
      </c>
      <c r="B4918" s="1">
        <v>1</v>
      </c>
      <c r="C4918">
        <v>21.801409486000001</v>
      </c>
      <c r="D4918">
        <v>0</v>
      </c>
      <c r="E4918">
        <v>0</v>
      </c>
      <c r="F4918">
        <v>169.09046103700001</v>
      </c>
      <c r="G4918">
        <v>-9.2847669999999993E-3</v>
      </c>
      <c r="H4918">
        <v>0.53851648100000005</v>
      </c>
      <c r="I4918">
        <v>-293.49148198900002</v>
      </c>
      <c r="J4918">
        <v>294.02999847000001</v>
      </c>
      <c r="K4918">
        <v>109.2</v>
      </c>
      <c r="L4918">
        <v>273</v>
      </c>
      <c r="M4918">
        <v>54.6</v>
      </c>
      <c r="N4918">
        <f>TAN(RADIANS(Table2[[#This Row],[angle]]))</f>
        <v>0.39999999999287728</v>
      </c>
      <c r="O4918">
        <f>0+LEFT(TEXT(Table2[[#This Row],[tan_angle]],"000/000"),3)</f>
        <v>2</v>
      </c>
      <c r="P4918">
        <f>0+RIGHT(TEXT(Table2[[#This Row],[tan_angle]],"000/000"),3)</f>
        <v>5</v>
      </c>
      <c r="Q4918" s="10">
        <f>Table2[[#This Row],[canvas_height]]/Table2[[#This Row],[canvas_width]]</f>
        <v>2.73</v>
      </c>
      <c r="R4918">
        <f>0+LEFT(TEXT(Table2[[#This Row],[canvas_ratio]],"000/000"),3)</f>
        <v>273</v>
      </c>
      <c r="S4918" s="5" t="str">
        <f t="shared" si="78"/>
        <v>/</v>
      </c>
      <c r="T4918" s="4">
        <f>0+RIGHT(TEXT(Table2[[#This Row],[canvas_ratio]],"000/000"),3)</f>
        <v>100</v>
      </c>
      <c r="U4918" s="9">
        <f>Table2[[#This Row],[canvas_ratio]]/Table2[[#This Row],[tan_angle]]</f>
        <v>6.8250000001215314</v>
      </c>
      <c r="V4918" s="8">
        <f>0+RIGHT(TEXT(Table2[[#This Row],[ratio]],"0000/0000"),4)/Table2[[#This Row],[tan_angle_numer]]</f>
        <v>20</v>
      </c>
      <c r="W4918" s="9" t="b">
        <f>Table2[[#This Row],[multiplier]]=Table2[[#This Row],[multiplier_calc]]</f>
        <v>0</v>
      </c>
    </row>
    <row r="4919" spans="1:23" x14ac:dyDescent="0.25">
      <c r="A4919" s="1">
        <v>2.74</v>
      </c>
      <c r="B4919" s="1">
        <v>1</v>
      </c>
      <c r="C4919">
        <v>21.801409486000001</v>
      </c>
      <c r="D4919">
        <v>0</v>
      </c>
      <c r="E4919">
        <v>0</v>
      </c>
      <c r="F4919">
        <v>51.690154335000003</v>
      </c>
      <c r="G4919">
        <v>-1.8569533999999999E-2</v>
      </c>
      <c r="H4919">
        <v>0.53851648100000005</v>
      </c>
      <c r="I4919">
        <v>-147.014999235</v>
      </c>
      <c r="J4919">
        <v>147.55351571599999</v>
      </c>
      <c r="K4919">
        <v>54.8</v>
      </c>
      <c r="L4919">
        <v>137</v>
      </c>
      <c r="M4919">
        <v>27.4</v>
      </c>
      <c r="N4919">
        <f>TAN(RADIANS(Table2[[#This Row],[angle]]))</f>
        <v>0.39999999999287728</v>
      </c>
      <c r="O4919">
        <f>0+LEFT(TEXT(Table2[[#This Row],[tan_angle]],"000/000"),3)</f>
        <v>2</v>
      </c>
      <c r="P4919">
        <f>0+RIGHT(TEXT(Table2[[#This Row],[tan_angle]],"000/000"),3)</f>
        <v>5</v>
      </c>
      <c r="Q4919" s="10">
        <f>Table2[[#This Row],[canvas_height]]/Table2[[#This Row],[canvas_width]]</f>
        <v>2.74</v>
      </c>
      <c r="R4919">
        <f>0+LEFT(TEXT(Table2[[#This Row],[canvas_ratio]],"000/000"),3)</f>
        <v>137</v>
      </c>
      <c r="S4919" s="5" t="str">
        <f t="shared" si="78"/>
        <v>/</v>
      </c>
      <c r="T4919" s="4">
        <f>0+RIGHT(TEXT(Table2[[#This Row],[canvas_ratio]],"000/000"),3)</f>
        <v>50</v>
      </c>
      <c r="U4919" s="9">
        <f>Table2[[#This Row],[canvas_ratio]]/Table2[[#This Row],[tan_angle]]</f>
        <v>6.8500000001219776</v>
      </c>
      <c r="V4919" s="8">
        <f>0+RIGHT(TEXT(Table2[[#This Row],[ratio]],"0000/0000"),4)/Table2[[#This Row],[tan_angle_numer]]</f>
        <v>10</v>
      </c>
      <c r="W4919" s="9" t="b">
        <f>Table2[[#This Row],[multiplier]]=Table2[[#This Row],[multiplier_calc]]</f>
        <v>0</v>
      </c>
    </row>
    <row r="4920" spans="1:23" x14ac:dyDescent="0.25">
      <c r="A4920" s="1">
        <v>2.75</v>
      </c>
      <c r="B4920" s="1">
        <v>1</v>
      </c>
      <c r="C4920">
        <v>21.801409486000001</v>
      </c>
      <c r="D4920">
        <v>0</v>
      </c>
      <c r="E4920">
        <v>0</v>
      </c>
      <c r="F4920">
        <v>51.716151682000003</v>
      </c>
      <c r="G4920">
        <v>4.6423834999999997E-2</v>
      </c>
      <c r="H4920">
        <v>0.53851648100000005</v>
      </c>
      <c r="I4920">
        <v>-58.698296397999997</v>
      </c>
      <c r="J4920">
        <v>59.236812878999999</v>
      </c>
      <c r="K4920">
        <v>22</v>
      </c>
      <c r="L4920">
        <v>55</v>
      </c>
      <c r="M4920">
        <v>11</v>
      </c>
      <c r="N4920">
        <f>TAN(RADIANS(Table2[[#This Row],[angle]]))</f>
        <v>0.39999999999287728</v>
      </c>
      <c r="O4920">
        <f>0+LEFT(TEXT(Table2[[#This Row],[tan_angle]],"000/000"),3)</f>
        <v>2</v>
      </c>
      <c r="P4920">
        <f>0+RIGHT(TEXT(Table2[[#This Row],[tan_angle]],"000/000"),3)</f>
        <v>5</v>
      </c>
      <c r="Q4920" s="10">
        <f>Table2[[#This Row],[canvas_height]]/Table2[[#This Row],[canvas_width]]</f>
        <v>2.75</v>
      </c>
      <c r="R4920">
        <f>0+LEFT(TEXT(Table2[[#This Row],[canvas_ratio]],"000/000"),3)</f>
        <v>11</v>
      </c>
      <c r="S4920" s="5" t="str">
        <f t="shared" si="78"/>
        <v>/</v>
      </c>
      <c r="T4920" s="4">
        <f>0+RIGHT(TEXT(Table2[[#This Row],[canvas_ratio]],"000/000"),3)</f>
        <v>4</v>
      </c>
      <c r="U4920" s="9">
        <f>Table2[[#This Row],[canvas_ratio]]/Table2[[#This Row],[tan_angle]]</f>
        <v>6.8750000001224221</v>
      </c>
      <c r="V4920" s="8">
        <f>0+RIGHT(TEXT(Table2[[#This Row],[ratio]],"0000/0000"),4)/Table2[[#This Row],[tan_angle_numer]]</f>
        <v>4</v>
      </c>
      <c r="W4920" s="9" t="b">
        <f>Table2[[#This Row],[multiplier]]=Table2[[#This Row],[multiplier_calc]]</f>
        <v>0</v>
      </c>
    </row>
    <row r="4921" spans="1:23" x14ac:dyDescent="0.25">
      <c r="A4921" s="1">
        <v>2.76</v>
      </c>
      <c r="B4921" s="1">
        <v>1</v>
      </c>
      <c r="C4921">
        <v>21.801409486000001</v>
      </c>
      <c r="D4921">
        <v>0</v>
      </c>
      <c r="E4921">
        <v>0</v>
      </c>
      <c r="F4921">
        <v>7.5243751029999997</v>
      </c>
      <c r="G4921">
        <v>-3.7139067999999997E-2</v>
      </c>
      <c r="H4921">
        <v>0.53851648100000005</v>
      </c>
      <c r="I4921">
        <v>-73.776757857999996</v>
      </c>
      <c r="J4921">
        <v>74.315274338999998</v>
      </c>
      <c r="K4921">
        <v>27.6</v>
      </c>
      <c r="L4921">
        <v>69</v>
      </c>
      <c r="M4921">
        <v>13.8</v>
      </c>
      <c r="N4921">
        <f>TAN(RADIANS(Table2[[#This Row],[angle]]))</f>
        <v>0.39999999999287728</v>
      </c>
      <c r="O4921">
        <f>0+LEFT(TEXT(Table2[[#This Row],[tan_angle]],"000/000"),3)</f>
        <v>2</v>
      </c>
      <c r="P4921">
        <f>0+RIGHT(TEXT(Table2[[#This Row],[tan_angle]],"000/000"),3)</f>
        <v>5</v>
      </c>
      <c r="Q4921" s="10">
        <f>Table2[[#This Row],[canvas_height]]/Table2[[#This Row],[canvas_width]]</f>
        <v>2.76</v>
      </c>
      <c r="R4921">
        <f>0+LEFT(TEXT(Table2[[#This Row],[canvas_ratio]],"000/000"),3)</f>
        <v>69</v>
      </c>
      <c r="S4921" s="5" t="str">
        <f t="shared" si="78"/>
        <v>/</v>
      </c>
      <c r="T4921" s="4">
        <f>0+RIGHT(TEXT(Table2[[#This Row],[canvas_ratio]],"000/000"),3)</f>
        <v>25</v>
      </c>
      <c r="U4921" s="9">
        <f>Table2[[#This Row],[canvas_ratio]]/Table2[[#This Row],[tan_angle]]</f>
        <v>6.9000000001228665</v>
      </c>
      <c r="V4921" s="8">
        <f>0+RIGHT(TEXT(Table2[[#This Row],[ratio]],"0000/0000"),4)/Table2[[#This Row],[tan_angle_numer]]</f>
        <v>5</v>
      </c>
      <c r="W4921" s="9" t="b">
        <f>Table2[[#This Row],[multiplier]]=Table2[[#This Row],[multiplier_calc]]</f>
        <v>0</v>
      </c>
    </row>
    <row r="4922" spans="1:23" x14ac:dyDescent="0.25">
      <c r="A4922" s="1">
        <v>2.77</v>
      </c>
      <c r="B4922" s="1">
        <v>1</v>
      </c>
      <c r="C4922">
        <v>21.801409486000001</v>
      </c>
      <c r="D4922">
        <v>0</v>
      </c>
      <c r="E4922">
        <v>0</v>
      </c>
      <c r="F4922">
        <v>201.40144988</v>
      </c>
      <c r="G4922">
        <v>-9.2847669999999993E-3</v>
      </c>
      <c r="H4922">
        <v>0.53851648100000005</v>
      </c>
      <c r="I4922">
        <v>-297.799613835</v>
      </c>
      <c r="J4922">
        <v>298.33813031599999</v>
      </c>
      <c r="K4922">
        <v>110.8</v>
      </c>
      <c r="L4922">
        <v>277</v>
      </c>
      <c r="M4922">
        <v>55.4</v>
      </c>
      <c r="N4922">
        <f>TAN(RADIANS(Table2[[#This Row],[angle]]))</f>
        <v>0.39999999999287728</v>
      </c>
      <c r="O4922">
        <f>0+LEFT(TEXT(Table2[[#This Row],[tan_angle]],"000/000"),3)</f>
        <v>2</v>
      </c>
      <c r="P4922">
        <f>0+RIGHT(TEXT(Table2[[#This Row],[tan_angle]],"000/000"),3)</f>
        <v>5</v>
      </c>
      <c r="Q4922" s="10">
        <f>Table2[[#This Row],[canvas_height]]/Table2[[#This Row],[canvas_width]]</f>
        <v>2.77</v>
      </c>
      <c r="R4922">
        <f>0+LEFT(TEXT(Table2[[#This Row],[canvas_ratio]],"000/000"),3)</f>
        <v>277</v>
      </c>
      <c r="S4922" s="5" t="str">
        <f t="shared" si="78"/>
        <v>/</v>
      </c>
      <c r="T4922" s="4">
        <f>0+RIGHT(TEXT(Table2[[#This Row],[canvas_ratio]],"000/000"),3)</f>
        <v>100</v>
      </c>
      <c r="U4922" s="9">
        <f>Table2[[#This Row],[canvas_ratio]]/Table2[[#This Row],[tan_angle]]</f>
        <v>6.9250000001233118</v>
      </c>
      <c r="V4922" s="8">
        <f>0+RIGHT(TEXT(Table2[[#This Row],[ratio]],"0000/0000"),4)/Table2[[#This Row],[tan_angle_numer]]</f>
        <v>20</v>
      </c>
      <c r="W4922" s="9" t="b">
        <f>Table2[[#This Row],[multiplier]]=Table2[[#This Row],[multiplier_calc]]</f>
        <v>0</v>
      </c>
    </row>
    <row r="4923" spans="1:23" x14ac:dyDescent="0.25">
      <c r="A4923" s="1">
        <v>2.78</v>
      </c>
      <c r="B4923" s="1">
        <v>1</v>
      </c>
      <c r="C4923">
        <v>21.801409486000001</v>
      </c>
      <c r="D4923">
        <v>0</v>
      </c>
      <c r="E4923">
        <v>0</v>
      </c>
      <c r="F4923">
        <v>7.5318029160000002</v>
      </c>
      <c r="G4923">
        <v>-1.8569533999999999E-2</v>
      </c>
      <c r="H4923">
        <v>0.53851648100000005</v>
      </c>
      <c r="I4923">
        <v>-149.169065158</v>
      </c>
      <c r="J4923">
        <v>149.70758163900001</v>
      </c>
      <c r="K4923">
        <v>55.6</v>
      </c>
      <c r="L4923">
        <v>139</v>
      </c>
      <c r="M4923">
        <v>27.8</v>
      </c>
      <c r="N4923">
        <f>TAN(RADIANS(Table2[[#This Row],[angle]]))</f>
        <v>0.39999999999287728</v>
      </c>
      <c r="O4923">
        <f>0+LEFT(TEXT(Table2[[#This Row],[tan_angle]],"000/000"),3)</f>
        <v>2</v>
      </c>
      <c r="P4923">
        <f>0+RIGHT(TEXT(Table2[[#This Row],[tan_angle]],"000/000"),3)</f>
        <v>5</v>
      </c>
      <c r="Q4923" s="10">
        <f>Table2[[#This Row],[canvas_height]]/Table2[[#This Row],[canvas_width]]</f>
        <v>2.78</v>
      </c>
      <c r="R4923">
        <f>0+LEFT(TEXT(Table2[[#This Row],[canvas_ratio]],"000/000"),3)</f>
        <v>139</v>
      </c>
      <c r="S4923" s="5" t="str">
        <f t="shared" si="78"/>
        <v>/</v>
      </c>
      <c r="T4923" s="4">
        <f>0+RIGHT(TEXT(Table2[[#This Row],[canvas_ratio]],"000/000"),3)</f>
        <v>50</v>
      </c>
      <c r="U4923" s="9">
        <f>Table2[[#This Row],[canvas_ratio]]/Table2[[#This Row],[tan_angle]]</f>
        <v>6.9500000001237572</v>
      </c>
      <c r="V4923" s="8">
        <f>0+RIGHT(TEXT(Table2[[#This Row],[ratio]],"0000/0000"),4)/Table2[[#This Row],[tan_angle_numer]]</f>
        <v>10</v>
      </c>
      <c r="W4923" s="9" t="b">
        <f>Table2[[#This Row],[multiplier]]=Table2[[#This Row],[multiplier_calc]]</f>
        <v>0</v>
      </c>
    </row>
    <row r="4924" spans="1:23" x14ac:dyDescent="0.25">
      <c r="A4924" s="1">
        <v>2.79</v>
      </c>
      <c r="B4924" s="1">
        <v>1</v>
      </c>
      <c r="C4924">
        <v>21.801409486000001</v>
      </c>
      <c r="D4924">
        <v>0</v>
      </c>
      <c r="E4924">
        <v>0</v>
      </c>
      <c r="F4924">
        <v>292.956679415</v>
      </c>
      <c r="G4924">
        <v>9.2847669999999993E-3</v>
      </c>
      <c r="H4924">
        <v>0.53851648100000005</v>
      </c>
      <c r="I4924">
        <v>-299.95367975699997</v>
      </c>
      <c r="J4924">
        <v>300.49219623800002</v>
      </c>
      <c r="K4924">
        <v>111.6</v>
      </c>
      <c r="L4924">
        <v>279</v>
      </c>
      <c r="M4924">
        <v>55.8</v>
      </c>
      <c r="N4924">
        <f>TAN(RADIANS(Table2[[#This Row],[angle]]))</f>
        <v>0.39999999999287728</v>
      </c>
      <c r="O4924">
        <f>0+LEFT(TEXT(Table2[[#This Row],[tan_angle]],"000/000"),3)</f>
        <v>2</v>
      </c>
      <c r="P4924">
        <f>0+RIGHT(TEXT(Table2[[#This Row],[tan_angle]],"000/000"),3)</f>
        <v>5</v>
      </c>
      <c r="Q4924" s="10">
        <f>Table2[[#This Row],[canvas_height]]/Table2[[#This Row],[canvas_width]]</f>
        <v>2.79</v>
      </c>
      <c r="R4924">
        <f>0+LEFT(TEXT(Table2[[#This Row],[canvas_ratio]],"000/000"),3)</f>
        <v>279</v>
      </c>
      <c r="S4924" s="5" t="str">
        <f t="shared" si="78"/>
        <v>/</v>
      </c>
      <c r="T4924" s="4">
        <f>0+RIGHT(TEXT(Table2[[#This Row],[canvas_ratio]],"000/000"),3)</f>
        <v>100</v>
      </c>
      <c r="U4924" s="9">
        <f>Table2[[#This Row],[canvas_ratio]]/Table2[[#This Row],[tan_angle]]</f>
        <v>6.9750000001242025</v>
      </c>
      <c r="V4924" s="8">
        <f>0+RIGHT(TEXT(Table2[[#This Row],[ratio]],"0000/0000"),4)/Table2[[#This Row],[tan_angle_numer]]</f>
        <v>20</v>
      </c>
      <c r="W4924" s="9" t="b">
        <f>Table2[[#This Row],[multiplier]]=Table2[[#This Row],[multiplier_calc]]</f>
        <v>0</v>
      </c>
    </row>
    <row r="4925" spans="1:23" x14ac:dyDescent="0.25">
      <c r="A4925" s="1">
        <v>2.8</v>
      </c>
      <c r="B4925" s="1">
        <v>1</v>
      </c>
      <c r="C4925">
        <v>21.801409486000001</v>
      </c>
      <c r="D4925">
        <v>0</v>
      </c>
      <c r="E4925">
        <v>0</v>
      </c>
      <c r="F4925">
        <v>0.92847669099999997</v>
      </c>
      <c r="G4925">
        <v>-0.37139067599999998</v>
      </c>
      <c r="H4925">
        <v>0.53851648100000005</v>
      </c>
      <c r="I4925">
        <v>-7.0007142489999996</v>
      </c>
      <c r="J4925">
        <v>7.5392307299999999</v>
      </c>
      <c r="K4925">
        <v>2.8</v>
      </c>
      <c r="L4925">
        <v>7</v>
      </c>
      <c r="M4925">
        <v>1.4</v>
      </c>
      <c r="N4925">
        <f>TAN(RADIANS(Table2[[#This Row],[angle]]))</f>
        <v>0.39999999999287728</v>
      </c>
      <c r="O4925">
        <f>0+LEFT(TEXT(Table2[[#This Row],[tan_angle]],"000/000"),3)</f>
        <v>2</v>
      </c>
      <c r="P4925">
        <f>0+RIGHT(TEXT(Table2[[#This Row],[tan_angle]],"000/000"),3)</f>
        <v>5</v>
      </c>
      <c r="Q4925" s="10">
        <f>Table2[[#This Row],[canvas_height]]/Table2[[#This Row],[canvas_width]]</f>
        <v>2.8</v>
      </c>
      <c r="R4925">
        <f>0+LEFT(TEXT(Table2[[#This Row],[canvas_ratio]],"000/000"),3)</f>
        <v>14</v>
      </c>
      <c r="S4925" s="5" t="str">
        <f t="shared" si="78"/>
        <v>/</v>
      </c>
      <c r="T4925" s="4">
        <f>0+RIGHT(TEXT(Table2[[#This Row],[canvas_ratio]],"000/000"),3)</f>
        <v>5</v>
      </c>
      <c r="U4925" s="9">
        <f>Table2[[#This Row],[canvas_ratio]]/Table2[[#This Row],[tan_angle]]</f>
        <v>7.000000000124647</v>
      </c>
      <c r="V4925" s="8">
        <f>0+RIGHT(TEXT(Table2[[#This Row],[ratio]],"0000/0000"),4)/Table2[[#This Row],[tan_angle_numer]]</f>
        <v>0.5</v>
      </c>
      <c r="W4925" s="9" t="b">
        <f>Table2[[#This Row],[multiplier]]=Table2[[#This Row],[multiplier_calc]]</f>
        <v>0</v>
      </c>
    </row>
    <row r="4926" spans="1:23" x14ac:dyDescent="0.25">
      <c r="A4926" s="1">
        <v>2.81</v>
      </c>
      <c r="B4926" s="1">
        <v>1</v>
      </c>
      <c r="C4926">
        <v>21.801409486000001</v>
      </c>
      <c r="D4926">
        <v>0</v>
      </c>
      <c r="E4926">
        <v>0</v>
      </c>
      <c r="F4926">
        <v>7.5429446369999997</v>
      </c>
      <c r="G4926">
        <v>9.2847669999999993E-3</v>
      </c>
      <c r="H4926">
        <v>0.53851648100000005</v>
      </c>
      <c r="I4926">
        <v>-302.10774567999999</v>
      </c>
      <c r="J4926">
        <v>302.64626216099998</v>
      </c>
      <c r="K4926">
        <v>112.4</v>
      </c>
      <c r="L4926">
        <v>281</v>
      </c>
      <c r="M4926">
        <v>56.2</v>
      </c>
      <c r="N4926">
        <f>TAN(RADIANS(Table2[[#This Row],[angle]]))</f>
        <v>0.39999999999287728</v>
      </c>
      <c r="O4926">
        <f>0+LEFT(TEXT(Table2[[#This Row],[tan_angle]],"000/000"),3)</f>
        <v>2</v>
      </c>
      <c r="P4926">
        <f>0+RIGHT(TEXT(Table2[[#This Row],[tan_angle]],"000/000"),3)</f>
        <v>5</v>
      </c>
      <c r="Q4926" s="10">
        <f>Table2[[#This Row],[canvas_height]]/Table2[[#This Row],[canvas_width]]</f>
        <v>2.81</v>
      </c>
      <c r="R4926">
        <f>0+LEFT(TEXT(Table2[[#This Row],[canvas_ratio]],"000/000"),3)</f>
        <v>281</v>
      </c>
      <c r="S4926" s="5" t="str">
        <f t="shared" si="78"/>
        <v>/</v>
      </c>
      <c r="T4926" s="4">
        <f>0+RIGHT(TEXT(Table2[[#This Row],[canvas_ratio]],"000/000"),3)</f>
        <v>100</v>
      </c>
      <c r="U4926" s="9">
        <f>Table2[[#This Row],[canvas_ratio]]/Table2[[#This Row],[tan_angle]]</f>
        <v>7.0250000001250932</v>
      </c>
      <c r="V4926" s="8">
        <f>0+RIGHT(TEXT(Table2[[#This Row],[ratio]],"0000/0000"),4)/Table2[[#This Row],[tan_angle_numer]]</f>
        <v>20</v>
      </c>
      <c r="W4926" s="9" t="b">
        <f>Table2[[#This Row],[multiplier]]=Table2[[#This Row],[multiplier_calc]]</f>
        <v>0</v>
      </c>
    </row>
    <row r="4927" spans="1:23" x14ac:dyDescent="0.25">
      <c r="A4927" s="1">
        <v>2.82</v>
      </c>
      <c r="B4927" s="1">
        <v>1</v>
      </c>
      <c r="C4927">
        <v>21.801409486000001</v>
      </c>
      <c r="D4927">
        <v>0</v>
      </c>
      <c r="E4927">
        <v>0</v>
      </c>
      <c r="F4927">
        <v>144.31498901800001</v>
      </c>
      <c r="G4927">
        <v>-1.8569533999999999E-2</v>
      </c>
      <c r="H4927">
        <v>0.53851648100000005</v>
      </c>
      <c r="I4927">
        <v>-151.32313108</v>
      </c>
      <c r="J4927">
        <v>151.86164756100001</v>
      </c>
      <c r="K4927">
        <v>56.4</v>
      </c>
      <c r="L4927">
        <v>141</v>
      </c>
      <c r="M4927">
        <v>28.2</v>
      </c>
      <c r="N4927">
        <f>TAN(RADIANS(Table2[[#This Row],[angle]]))</f>
        <v>0.39999999999287728</v>
      </c>
      <c r="O4927">
        <f>0+LEFT(TEXT(Table2[[#This Row],[tan_angle]],"000/000"),3)</f>
        <v>2</v>
      </c>
      <c r="P4927">
        <f>0+RIGHT(TEXT(Table2[[#This Row],[tan_angle]],"000/000"),3)</f>
        <v>5</v>
      </c>
      <c r="Q4927" s="10">
        <f>Table2[[#This Row],[canvas_height]]/Table2[[#This Row],[canvas_width]]</f>
        <v>2.82</v>
      </c>
      <c r="R4927">
        <f>0+LEFT(TEXT(Table2[[#This Row],[canvas_ratio]],"000/000"),3)</f>
        <v>141</v>
      </c>
      <c r="S4927" s="5" t="str">
        <f t="shared" si="78"/>
        <v>/</v>
      </c>
      <c r="T4927" s="4">
        <f>0+RIGHT(TEXT(Table2[[#This Row],[canvas_ratio]],"000/000"),3)</f>
        <v>50</v>
      </c>
      <c r="U4927" s="9">
        <f>Table2[[#This Row],[canvas_ratio]]/Table2[[#This Row],[tan_angle]]</f>
        <v>7.0500000001255376</v>
      </c>
      <c r="V4927" s="8">
        <f>0+RIGHT(TEXT(Table2[[#This Row],[ratio]],"0000/0000"),4)/Table2[[#This Row],[tan_angle_numer]]</f>
        <v>10</v>
      </c>
      <c r="W4927" s="9" t="b">
        <f>Table2[[#This Row],[multiplier]]=Table2[[#This Row],[multiplier_calc]]</f>
        <v>0</v>
      </c>
    </row>
    <row r="4928" spans="1:23" x14ac:dyDescent="0.25">
      <c r="A4928" s="1">
        <v>2.83</v>
      </c>
      <c r="B4928" s="1">
        <v>1</v>
      </c>
      <c r="C4928">
        <v>21.801409486000001</v>
      </c>
      <c r="D4928">
        <v>0</v>
      </c>
      <c r="E4928">
        <v>0</v>
      </c>
      <c r="F4928">
        <v>99.083318544999997</v>
      </c>
      <c r="G4928">
        <v>-9.2847669999999993E-3</v>
      </c>
      <c r="H4928">
        <v>0.53851648100000005</v>
      </c>
      <c r="I4928">
        <v>-304.26181160300001</v>
      </c>
      <c r="J4928">
        <v>304.800328084</v>
      </c>
      <c r="K4928">
        <v>113.2</v>
      </c>
      <c r="L4928">
        <v>283</v>
      </c>
      <c r="M4928">
        <v>56.6</v>
      </c>
      <c r="N4928">
        <f>TAN(RADIANS(Table2[[#This Row],[angle]]))</f>
        <v>0.39999999999287728</v>
      </c>
      <c r="O4928">
        <f>0+LEFT(TEXT(Table2[[#This Row],[tan_angle]],"000/000"),3)</f>
        <v>2</v>
      </c>
      <c r="P4928">
        <f>0+RIGHT(TEXT(Table2[[#This Row],[tan_angle]],"000/000"),3)</f>
        <v>5</v>
      </c>
      <c r="Q4928" s="10">
        <f>Table2[[#This Row],[canvas_height]]/Table2[[#This Row],[canvas_width]]</f>
        <v>2.83</v>
      </c>
      <c r="R4928">
        <f>0+LEFT(TEXT(Table2[[#This Row],[canvas_ratio]],"000/000"),3)</f>
        <v>283</v>
      </c>
      <c r="S4928" s="5" t="str">
        <f t="shared" si="78"/>
        <v>/</v>
      </c>
      <c r="T4928" s="4">
        <f>0+RIGHT(TEXT(Table2[[#This Row],[canvas_ratio]],"000/000"),3)</f>
        <v>100</v>
      </c>
      <c r="U4928" s="9">
        <f>Table2[[#This Row],[canvas_ratio]]/Table2[[#This Row],[tan_angle]]</f>
        <v>7.075000000125983</v>
      </c>
      <c r="V4928" s="8">
        <f>0+RIGHT(TEXT(Table2[[#This Row],[ratio]],"0000/0000"),4)/Table2[[#This Row],[tan_angle_numer]]</f>
        <v>20</v>
      </c>
      <c r="W4928" s="9" t="b">
        <f>Table2[[#This Row],[multiplier]]=Table2[[#This Row],[multiplier_calc]]</f>
        <v>0</v>
      </c>
    </row>
    <row r="4929" spans="1:23" x14ac:dyDescent="0.25">
      <c r="A4929" s="1">
        <v>2.84</v>
      </c>
      <c r="B4929" s="1">
        <v>1</v>
      </c>
      <c r="C4929">
        <v>21.801409486000001</v>
      </c>
      <c r="D4929">
        <v>0</v>
      </c>
      <c r="E4929">
        <v>0</v>
      </c>
      <c r="F4929">
        <v>68.915253903999997</v>
      </c>
      <c r="G4929">
        <v>-3.7139067999999997E-2</v>
      </c>
      <c r="H4929">
        <v>0.53851648100000005</v>
      </c>
      <c r="I4929">
        <v>-75.930823781000001</v>
      </c>
      <c r="J4929">
        <v>76.469340262000003</v>
      </c>
      <c r="K4929">
        <v>28.4</v>
      </c>
      <c r="L4929">
        <v>71</v>
      </c>
      <c r="M4929">
        <v>14.2</v>
      </c>
      <c r="N4929">
        <f>TAN(RADIANS(Table2[[#This Row],[angle]]))</f>
        <v>0.39999999999287728</v>
      </c>
      <c r="O4929">
        <f>0+LEFT(TEXT(Table2[[#This Row],[tan_angle]],"000/000"),3)</f>
        <v>2</v>
      </c>
      <c r="P4929">
        <f>0+RIGHT(TEXT(Table2[[#This Row],[tan_angle]],"000/000"),3)</f>
        <v>5</v>
      </c>
      <c r="Q4929" s="10">
        <f>Table2[[#This Row],[canvas_height]]/Table2[[#This Row],[canvas_width]]</f>
        <v>2.84</v>
      </c>
      <c r="R4929">
        <f>0+LEFT(TEXT(Table2[[#This Row],[canvas_ratio]],"000/000"),3)</f>
        <v>71</v>
      </c>
      <c r="S4929" s="5" t="str">
        <f t="shared" si="78"/>
        <v>/</v>
      </c>
      <c r="T4929" s="4">
        <f>0+RIGHT(TEXT(Table2[[#This Row],[canvas_ratio]],"000/000"),3)</f>
        <v>25</v>
      </c>
      <c r="U4929" s="9">
        <f>Table2[[#This Row],[canvas_ratio]]/Table2[[#This Row],[tan_angle]]</f>
        <v>7.1000000001264283</v>
      </c>
      <c r="V4929" s="8">
        <f>0+RIGHT(TEXT(Table2[[#This Row],[ratio]],"0000/0000"),4)/Table2[[#This Row],[tan_angle_numer]]</f>
        <v>5</v>
      </c>
      <c r="W4929" s="9" t="b">
        <f>Table2[[#This Row],[multiplier]]=Table2[[#This Row],[multiplier_calc]]</f>
        <v>0</v>
      </c>
    </row>
    <row r="4930" spans="1:23" x14ac:dyDescent="0.25">
      <c r="A4930" s="1">
        <v>2.85</v>
      </c>
      <c r="B4930" s="1">
        <v>1</v>
      </c>
      <c r="C4930">
        <v>21.801409486000001</v>
      </c>
      <c r="D4930">
        <v>0</v>
      </c>
      <c r="E4930">
        <v>0</v>
      </c>
      <c r="F4930">
        <v>7.5578002639999999</v>
      </c>
      <c r="G4930">
        <v>4.6423834999999997E-2</v>
      </c>
      <c r="H4930">
        <v>0.53851648100000005</v>
      </c>
      <c r="I4930">
        <v>-60.852362321000001</v>
      </c>
      <c r="J4930">
        <v>61.390878802000003</v>
      </c>
      <c r="K4930">
        <v>22.8</v>
      </c>
      <c r="L4930">
        <v>57</v>
      </c>
      <c r="M4930">
        <v>11.4</v>
      </c>
      <c r="N4930">
        <f>TAN(RADIANS(Table2[[#This Row],[angle]]))</f>
        <v>0.39999999999287728</v>
      </c>
      <c r="O4930">
        <f>0+LEFT(TEXT(Table2[[#This Row],[tan_angle]],"000/000"),3)</f>
        <v>2</v>
      </c>
      <c r="P4930">
        <f>0+RIGHT(TEXT(Table2[[#This Row],[tan_angle]],"000/000"),3)</f>
        <v>5</v>
      </c>
      <c r="Q4930" s="10">
        <f>Table2[[#This Row],[canvas_height]]/Table2[[#This Row],[canvas_width]]</f>
        <v>2.85</v>
      </c>
      <c r="R4930">
        <f>0+LEFT(TEXT(Table2[[#This Row],[canvas_ratio]],"000/000"),3)</f>
        <v>57</v>
      </c>
      <c r="S4930" s="5" t="str">
        <f t="shared" si="78"/>
        <v>/</v>
      </c>
      <c r="T4930" s="4">
        <f>0+RIGHT(TEXT(Table2[[#This Row],[canvas_ratio]],"000/000"),3)</f>
        <v>20</v>
      </c>
      <c r="U4930" s="9">
        <f>Table2[[#This Row],[canvas_ratio]]/Table2[[#This Row],[tan_angle]]</f>
        <v>7.1250000001268736</v>
      </c>
      <c r="V4930" s="8">
        <f>0+RIGHT(TEXT(Table2[[#This Row],[ratio]],"0000/0000"),4)/Table2[[#This Row],[tan_angle_numer]]</f>
        <v>4</v>
      </c>
      <c r="W4930" s="9" t="b">
        <f>Table2[[#This Row],[multiplier]]=Table2[[#This Row],[multiplier_calc]]</f>
        <v>0</v>
      </c>
    </row>
    <row r="4931" spans="1:23" x14ac:dyDescent="0.25">
      <c r="A4931" s="1">
        <v>2.86</v>
      </c>
      <c r="B4931" s="1">
        <v>1</v>
      </c>
      <c r="C4931">
        <v>21.801409486000001</v>
      </c>
      <c r="D4931">
        <v>0</v>
      </c>
      <c r="E4931">
        <v>0</v>
      </c>
      <c r="F4931">
        <v>53.859075885000003</v>
      </c>
      <c r="G4931">
        <v>1.8569533999999999E-2</v>
      </c>
      <c r="H4931">
        <v>0.53851648100000005</v>
      </c>
      <c r="I4931">
        <v>-153.47719700299999</v>
      </c>
      <c r="J4931">
        <v>154.015713484</v>
      </c>
      <c r="K4931">
        <v>57.2</v>
      </c>
      <c r="L4931">
        <v>143</v>
      </c>
      <c r="M4931">
        <v>28.6</v>
      </c>
      <c r="N4931">
        <f>TAN(RADIANS(Table2[[#This Row],[angle]]))</f>
        <v>0.39999999999287728</v>
      </c>
      <c r="O4931">
        <f>0+LEFT(TEXT(Table2[[#This Row],[tan_angle]],"000/000"),3)</f>
        <v>2</v>
      </c>
      <c r="P4931">
        <f>0+RIGHT(TEXT(Table2[[#This Row],[tan_angle]],"000/000"),3)</f>
        <v>5</v>
      </c>
      <c r="Q4931" s="10">
        <f>Table2[[#This Row],[canvas_height]]/Table2[[#This Row],[canvas_width]]</f>
        <v>2.86</v>
      </c>
      <c r="R4931">
        <f>0+LEFT(TEXT(Table2[[#This Row],[canvas_ratio]],"000/000"),3)</f>
        <v>143</v>
      </c>
      <c r="S4931" s="5" t="str">
        <f t="shared" si="78"/>
        <v>/</v>
      </c>
      <c r="T4931" s="4">
        <f>0+RIGHT(TEXT(Table2[[#This Row],[canvas_ratio]],"000/000"),3)</f>
        <v>50</v>
      </c>
      <c r="U4931" s="9">
        <f>Table2[[#This Row],[canvas_ratio]]/Table2[[#This Row],[tan_angle]]</f>
        <v>7.1500000001273181</v>
      </c>
      <c r="V4931" s="8">
        <f>0+RIGHT(TEXT(Table2[[#This Row],[ratio]],"0000/0000"),4)/Table2[[#This Row],[tan_angle_numer]]</f>
        <v>10</v>
      </c>
      <c r="W4931" s="9" t="b">
        <f>Table2[[#This Row],[multiplier]]=Table2[[#This Row],[multiplier_calc]]</f>
        <v>0</v>
      </c>
    </row>
    <row r="4932" spans="1:23" x14ac:dyDescent="0.25">
      <c r="A4932" s="1">
        <v>2.87</v>
      </c>
      <c r="B4932" s="1">
        <v>1</v>
      </c>
      <c r="C4932">
        <v>21.801409486000001</v>
      </c>
      <c r="D4932">
        <v>0</v>
      </c>
      <c r="E4932">
        <v>0</v>
      </c>
      <c r="F4932">
        <v>131.394307387</v>
      </c>
      <c r="G4932">
        <v>-9.2847669999999993E-3</v>
      </c>
      <c r="H4932">
        <v>0.53851648100000005</v>
      </c>
      <c r="I4932">
        <v>-308.56994344899999</v>
      </c>
      <c r="J4932">
        <v>309.10845992999998</v>
      </c>
      <c r="K4932">
        <v>114.8</v>
      </c>
      <c r="L4932">
        <v>287</v>
      </c>
      <c r="M4932">
        <v>57.4</v>
      </c>
      <c r="N4932">
        <f>TAN(RADIANS(Table2[[#This Row],[angle]]))</f>
        <v>0.39999999999287728</v>
      </c>
      <c r="O4932">
        <f>0+LEFT(TEXT(Table2[[#This Row],[tan_angle]],"000/000"),3)</f>
        <v>2</v>
      </c>
      <c r="P4932">
        <f>0+RIGHT(TEXT(Table2[[#This Row],[tan_angle]],"000/000"),3)</f>
        <v>5</v>
      </c>
      <c r="Q4932" s="10">
        <f>Table2[[#This Row],[canvas_height]]/Table2[[#This Row],[canvas_width]]</f>
        <v>2.87</v>
      </c>
      <c r="R4932">
        <f>0+LEFT(TEXT(Table2[[#This Row],[canvas_ratio]],"000/000"),3)</f>
        <v>287</v>
      </c>
      <c r="S4932" s="5" t="str">
        <f t="shared" si="78"/>
        <v>/</v>
      </c>
      <c r="T4932" s="4">
        <f>0+RIGHT(TEXT(Table2[[#This Row],[canvas_ratio]],"000/000"),3)</f>
        <v>100</v>
      </c>
      <c r="U4932" s="9">
        <f>Table2[[#This Row],[canvas_ratio]]/Table2[[#This Row],[tan_angle]]</f>
        <v>7.1750000001277643</v>
      </c>
      <c r="V4932" s="8">
        <f>0+RIGHT(TEXT(Table2[[#This Row],[ratio]],"0000/0000"),4)/Table2[[#This Row],[tan_angle_numer]]</f>
        <v>20</v>
      </c>
      <c r="W4932" s="9" t="b">
        <f>Table2[[#This Row],[multiplier]]=Table2[[#This Row],[multiplier_calc]]</f>
        <v>0</v>
      </c>
    </row>
    <row r="4933" spans="1:23" x14ac:dyDescent="0.25">
      <c r="A4933" s="1">
        <v>2.88</v>
      </c>
      <c r="B4933" s="1">
        <v>1</v>
      </c>
      <c r="C4933">
        <v>21.801409486000001</v>
      </c>
      <c r="D4933">
        <v>0</v>
      </c>
      <c r="E4933">
        <v>0</v>
      </c>
      <c r="F4933">
        <v>31.204244627000001</v>
      </c>
      <c r="G4933">
        <v>-7.4278134999999995E-2</v>
      </c>
      <c r="H4933">
        <v>0.53851648100000005</v>
      </c>
      <c r="I4933">
        <v>-38.234670131000001</v>
      </c>
      <c r="J4933">
        <v>38.773186612000003</v>
      </c>
      <c r="K4933">
        <v>14.4</v>
      </c>
      <c r="L4933">
        <v>36</v>
      </c>
      <c r="M4933">
        <v>7.2</v>
      </c>
      <c r="N4933">
        <f>TAN(RADIANS(Table2[[#This Row],[angle]]))</f>
        <v>0.39999999999287728</v>
      </c>
      <c r="O4933">
        <f>0+LEFT(TEXT(Table2[[#This Row],[tan_angle]],"000/000"),3)</f>
        <v>2</v>
      </c>
      <c r="P4933">
        <f>0+RIGHT(TEXT(Table2[[#This Row],[tan_angle]],"000/000"),3)</f>
        <v>5</v>
      </c>
      <c r="Q4933" s="10">
        <f>Table2[[#This Row],[canvas_height]]/Table2[[#This Row],[canvas_width]]</f>
        <v>2.88</v>
      </c>
      <c r="R4933">
        <f>0+LEFT(TEXT(Table2[[#This Row],[canvas_ratio]],"000/000"),3)</f>
        <v>72</v>
      </c>
      <c r="S4933" s="5" t="str">
        <f t="shared" si="78"/>
        <v>/</v>
      </c>
      <c r="T4933" s="4">
        <f>0+RIGHT(TEXT(Table2[[#This Row],[canvas_ratio]],"000/000"),3)</f>
        <v>25</v>
      </c>
      <c r="U4933" s="9">
        <f>Table2[[#This Row],[canvas_ratio]]/Table2[[#This Row],[tan_angle]]</f>
        <v>7.2000000001282087</v>
      </c>
      <c r="V4933" s="8">
        <f>0+RIGHT(TEXT(Table2[[#This Row],[ratio]],"0000/0000"),4)/Table2[[#This Row],[tan_angle_numer]]</f>
        <v>2.5</v>
      </c>
      <c r="W4933" s="9" t="b">
        <f>Table2[[#This Row],[multiplier]]=Table2[[#This Row],[multiplier_calc]]</f>
        <v>0</v>
      </c>
    </row>
    <row r="4934" spans="1:23" x14ac:dyDescent="0.25">
      <c r="A4934" s="1">
        <v>2.89</v>
      </c>
      <c r="B4934" s="1">
        <v>1</v>
      </c>
      <c r="C4934">
        <v>21.801409486000001</v>
      </c>
      <c r="D4934">
        <v>0</v>
      </c>
      <c r="E4934">
        <v>0</v>
      </c>
      <c r="F4934">
        <v>241.25166945300001</v>
      </c>
      <c r="G4934">
        <v>-9.2847669999999993E-3</v>
      </c>
      <c r="H4934">
        <v>0.53851648100000005</v>
      </c>
      <c r="I4934">
        <v>-310.72400937200001</v>
      </c>
      <c r="J4934">
        <v>311.262525853</v>
      </c>
      <c r="K4934">
        <v>115.6</v>
      </c>
      <c r="L4934">
        <v>289</v>
      </c>
      <c r="M4934">
        <v>57.8</v>
      </c>
      <c r="N4934">
        <f>TAN(RADIANS(Table2[[#This Row],[angle]]))</f>
        <v>0.39999999999287728</v>
      </c>
      <c r="O4934">
        <f>0+LEFT(TEXT(Table2[[#This Row],[tan_angle]],"000/000"),3)</f>
        <v>2</v>
      </c>
      <c r="P4934">
        <f>0+RIGHT(TEXT(Table2[[#This Row],[tan_angle]],"000/000"),3)</f>
        <v>5</v>
      </c>
      <c r="Q4934" s="10">
        <f>Table2[[#This Row],[canvas_height]]/Table2[[#This Row],[canvas_width]]</f>
        <v>2.89</v>
      </c>
      <c r="R4934">
        <f>0+LEFT(TEXT(Table2[[#This Row],[canvas_ratio]],"000/000"),3)</f>
        <v>289</v>
      </c>
      <c r="S4934" s="5" t="str">
        <f t="shared" si="78"/>
        <v>/</v>
      </c>
      <c r="T4934" s="4">
        <f>0+RIGHT(TEXT(Table2[[#This Row],[canvas_ratio]],"000/000"),3)</f>
        <v>100</v>
      </c>
      <c r="U4934" s="9">
        <f>Table2[[#This Row],[canvas_ratio]]/Table2[[#This Row],[tan_angle]]</f>
        <v>7.225000000128655</v>
      </c>
      <c r="V4934" s="8">
        <f>0+RIGHT(TEXT(Table2[[#This Row],[ratio]],"0000/0000"),4)/Table2[[#This Row],[tan_angle_numer]]</f>
        <v>20</v>
      </c>
      <c r="W4934" s="9" t="b">
        <f>Table2[[#This Row],[multiplier]]=Table2[[#This Row],[multiplier_calc]]</f>
        <v>0</v>
      </c>
    </row>
    <row r="4935" spans="1:23" x14ac:dyDescent="0.25">
      <c r="A4935" s="1">
        <v>2.9</v>
      </c>
      <c r="B4935" s="1">
        <v>1</v>
      </c>
      <c r="C4935">
        <v>21.801409486000001</v>
      </c>
      <c r="D4935">
        <v>0</v>
      </c>
      <c r="E4935">
        <v>0</v>
      </c>
      <c r="F4935">
        <v>7.576369798</v>
      </c>
      <c r="G4935">
        <v>9.2847668999999994E-2</v>
      </c>
      <c r="H4935">
        <v>0.53851648100000005</v>
      </c>
      <c r="I4935">
        <v>-30.695439401000002</v>
      </c>
      <c r="J4935">
        <v>31.233955882</v>
      </c>
      <c r="K4935">
        <v>11.6</v>
      </c>
      <c r="L4935">
        <v>29</v>
      </c>
      <c r="M4935">
        <v>5.8</v>
      </c>
      <c r="N4935">
        <f>TAN(RADIANS(Table2[[#This Row],[angle]]))</f>
        <v>0.39999999999287728</v>
      </c>
      <c r="O4935">
        <f>0+LEFT(TEXT(Table2[[#This Row],[tan_angle]],"000/000"),3)</f>
        <v>2</v>
      </c>
      <c r="P4935">
        <f>0+RIGHT(TEXT(Table2[[#This Row],[tan_angle]],"000/000"),3)</f>
        <v>5</v>
      </c>
      <c r="Q4935" s="10">
        <f>Table2[[#This Row],[canvas_height]]/Table2[[#This Row],[canvas_width]]</f>
        <v>2.9</v>
      </c>
      <c r="R4935">
        <f>0+LEFT(TEXT(Table2[[#This Row],[canvas_ratio]],"000/000"),3)</f>
        <v>29</v>
      </c>
      <c r="S4935" s="5" t="str">
        <f t="shared" si="78"/>
        <v>/</v>
      </c>
      <c r="T4935" s="4">
        <f>0+RIGHT(TEXT(Table2[[#This Row],[canvas_ratio]],"000/000"),3)</f>
        <v>10</v>
      </c>
      <c r="U4935" s="9">
        <f>Table2[[#This Row],[canvas_ratio]]/Table2[[#This Row],[tan_angle]]</f>
        <v>7.2500000001290994</v>
      </c>
      <c r="V4935" s="8">
        <f>0+RIGHT(TEXT(Table2[[#This Row],[ratio]],"0000/0000"),4)/Table2[[#This Row],[tan_angle_numer]]</f>
        <v>2</v>
      </c>
      <c r="W4935" s="9" t="b">
        <f>Table2[[#This Row],[multiplier]]=Table2[[#This Row],[multiplier_calc]]</f>
        <v>0</v>
      </c>
    </row>
    <row r="4936" spans="1:23" x14ac:dyDescent="0.25">
      <c r="A4936" s="1">
        <v>2.91</v>
      </c>
      <c r="B4936" s="1">
        <v>1</v>
      </c>
      <c r="C4936">
        <v>21.801409486000001</v>
      </c>
      <c r="D4936">
        <v>0</v>
      </c>
      <c r="E4936">
        <v>0</v>
      </c>
      <c r="F4936">
        <v>227.25024095399999</v>
      </c>
      <c r="G4936">
        <v>-9.2847669999999993E-3</v>
      </c>
      <c r="H4936">
        <v>0.53851648100000005</v>
      </c>
      <c r="I4936">
        <v>-312.87807529499997</v>
      </c>
      <c r="J4936">
        <v>313.41659177600002</v>
      </c>
      <c r="K4936">
        <v>116.4</v>
      </c>
      <c r="L4936">
        <v>291</v>
      </c>
      <c r="M4936">
        <v>58.2</v>
      </c>
      <c r="N4936">
        <f>TAN(RADIANS(Table2[[#This Row],[angle]]))</f>
        <v>0.39999999999287728</v>
      </c>
      <c r="O4936">
        <f>0+LEFT(TEXT(Table2[[#This Row],[tan_angle]],"000/000"),3)</f>
        <v>2</v>
      </c>
      <c r="P4936">
        <f>0+RIGHT(TEXT(Table2[[#This Row],[tan_angle]],"000/000"),3)</f>
        <v>5</v>
      </c>
      <c r="Q4936" s="10">
        <f>Table2[[#This Row],[canvas_height]]/Table2[[#This Row],[canvas_width]]</f>
        <v>2.91</v>
      </c>
      <c r="R4936">
        <f>0+LEFT(TEXT(Table2[[#This Row],[canvas_ratio]],"000/000"),3)</f>
        <v>291</v>
      </c>
      <c r="S4936" s="5" t="str">
        <f t="shared" si="78"/>
        <v>/</v>
      </c>
      <c r="T4936" s="4">
        <f>0+RIGHT(TEXT(Table2[[#This Row],[canvas_ratio]],"000/000"),3)</f>
        <v>100</v>
      </c>
      <c r="U4936" s="9">
        <f>Table2[[#This Row],[canvas_ratio]]/Table2[[#This Row],[tan_angle]]</f>
        <v>7.2750000001295447</v>
      </c>
      <c r="V4936" s="8">
        <f>0+RIGHT(TEXT(Table2[[#This Row],[ratio]],"0000/0000"),4)/Table2[[#This Row],[tan_angle_numer]]</f>
        <v>20</v>
      </c>
      <c r="W4936" s="9" t="b">
        <f>Table2[[#This Row],[multiplier]]=Table2[[#This Row],[multiplier_calc]]</f>
        <v>0</v>
      </c>
    </row>
    <row r="4937" spans="1:23" x14ac:dyDescent="0.25">
      <c r="A4937" s="1">
        <v>2.92</v>
      </c>
      <c r="B4937" s="1">
        <v>1</v>
      </c>
      <c r="C4937">
        <v>21.801409486000001</v>
      </c>
      <c r="D4937">
        <v>0</v>
      </c>
      <c r="E4937">
        <v>0</v>
      </c>
      <c r="F4937">
        <v>23.679869524000001</v>
      </c>
      <c r="G4937">
        <v>-3.7139067999999997E-2</v>
      </c>
      <c r="H4937">
        <v>0.53851648100000005</v>
      </c>
      <c r="I4937">
        <v>-78.084889703000002</v>
      </c>
      <c r="J4937">
        <v>78.623406184000004</v>
      </c>
      <c r="K4937">
        <v>29.2</v>
      </c>
      <c r="L4937">
        <v>73</v>
      </c>
      <c r="M4937">
        <v>14.6</v>
      </c>
      <c r="N4937">
        <f>TAN(RADIANS(Table2[[#This Row],[angle]]))</f>
        <v>0.39999999999287728</v>
      </c>
      <c r="O4937">
        <f>0+LEFT(TEXT(Table2[[#This Row],[tan_angle]],"000/000"),3)</f>
        <v>2</v>
      </c>
      <c r="P4937">
        <f>0+RIGHT(TEXT(Table2[[#This Row],[tan_angle]],"000/000"),3)</f>
        <v>5</v>
      </c>
      <c r="Q4937" s="10">
        <f>Table2[[#This Row],[canvas_height]]/Table2[[#This Row],[canvas_width]]</f>
        <v>2.92</v>
      </c>
      <c r="R4937">
        <f>0+LEFT(TEXT(Table2[[#This Row],[canvas_ratio]],"000/000"),3)</f>
        <v>73</v>
      </c>
      <c r="S4937" s="5" t="str">
        <f t="shared" si="78"/>
        <v>/</v>
      </c>
      <c r="T4937" s="4">
        <f>0+RIGHT(TEXT(Table2[[#This Row],[canvas_ratio]],"000/000"),3)</f>
        <v>25</v>
      </c>
      <c r="U4937" s="9">
        <f>Table2[[#This Row],[canvas_ratio]]/Table2[[#This Row],[tan_angle]]</f>
        <v>7.3000000001299892</v>
      </c>
      <c r="V4937" s="8">
        <f>0+RIGHT(TEXT(Table2[[#This Row],[ratio]],"0000/0000"),4)/Table2[[#This Row],[tan_angle_numer]]</f>
        <v>5</v>
      </c>
      <c r="W4937" s="9" t="b">
        <f>Table2[[#This Row],[multiplier]]=Table2[[#This Row],[multiplier_calc]]</f>
        <v>0</v>
      </c>
    </row>
    <row r="4938" spans="1:23" x14ac:dyDescent="0.25">
      <c r="A4938" s="1">
        <v>2.93</v>
      </c>
      <c r="B4938" s="1">
        <v>1</v>
      </c>
      <c r="C4938">
        <v>21.801409486000001</v>
      </c>
      <c r="D4938">
        <v>0</v>
      </c>
      <c r="E4938">
        <v>0</v>
      </c>
      <c r="F4938">
        <v>23.691011244999999</v>
      </c>
      <c r="G4938">
        <v>-9.2847669999999993E-3</v>
      </c>
      <c r="H4938">
        <v>0.53851648100000005</v>
      </c>
      <c r="I4938">
        <v>-315.032141217</v>
      </c>
      <c r="J4938">
        <v>315.57065769799999</v>
      </c>
      <c r="K4938">
        <v>117.2</v>
      </c>
      <c r="L4938">
        <v>293</v>
      </c>
      <c r="M4938">
        <v>58.6</v>
      </c>
      <c r="N4938">
        <f>TAN(RADIANS(Table2[[#This Row],[angle]]))</f>
        <v>0.39999999999287728</v>
      </c>
      <c r="O4938">
        <f>0+LEFT(TEXT(Table2[[#This Row],[tan_angle]],"000/000"),3)</f>
        <v>2</v>
      </c>
      <c r="P4938">
        <f>0+RIGHT(TEXT(Table2[[#This Row],[tan_angle]],"000/000"),3)</f>
        <v>5</v>
      </c>
      <c r="Q4938" s="10">
        <f>Table2[[#This Row],[canvas_height]]/Table2[[#This Row],[canvas_width]]</f>
        <v>2.93</v>
      </c>
      <c r="R4938">
        <f>0+LEFT(TEXT(Table2[[#This Row],[canvas_ratio]],"000/000"),3)</f>
        <v>293</v>
      </c>
      <c r="S4938" s="5" t="str">
        <f t="shared" si="78"/>
        <v>/</v>
      </c>
      <c r="T4938" s="4">
        <f>0+RIGHT(TEXT(Table2[[#This Row],[canvas_ratio]],"000/000"),3)</f>
        <v>100</v>
      </c>
      <c r="U4938" s="9">
        <f>Table2[[#This Row],[canvas_ratio]]/Table2[[#This Row],[tan_angle]]</f>
        <v>7.3250000001304354</v>
      </c>
      <c r="V4938" s="8">
        <f>0+RIGHT(TEXT(Table2[[#This Row],[ratio]],"0000/0000"),4)/Table2[[#This Row],[tan_angle_numer]]</f>
        <v>20</v>
      </c>
      <c r="W4938" s="9" t="b">
        <f>Table2[[#This Row],[multiplier]]=Table2[[#This Row],[multiplier_calc]]</f>
        <v>0</v>
      </c>
    </row>
    <row r="4939" spans="1:23" x14ac:dyDescent="0.25">
      <c r="A4939" s="1">
        <v>2.94</v>
      </c>
      <c r="B4939" s="1">
        <v>1</v>
      </c>
      <c r="C4939">
        <v>21.801409486000001</v>
      </c>
      <c r="D4939">
        <v>0</v>
      </c>
      <c r="E4939">
        <v>0</v>
      </c>
      <c r="F4939">
        <v>134.621692365</v>
      </c>
      <c r="G4939">
        <v>-1.8569533999999999E-2</v>
      </c>
      <c r="H4939">
        <v>0.53851648100000005</v>
      </c>
      <c r="I4939">
        <v>-157.785328849</v>
      </c>
      <c r="J4939">
        <v>158.32384533000001</v>
      </c>
      <c r="K4939">
        <v>58.8</v>
      </c>
      <c r="L4939">
        <v>147</v>
      </c>
      <c r="M4939">
        <v>29.4</v>
      </c>
      <c r="N4939">
        <f>TAN(RADIANS(Table2[[#This Row],[angle]]))</f>
        <v>0.39999999999287728</v>
      </c>
      <c r="O4939">
        <f>0+LEFT(TEXT(Table2[[#This Row],[tan_angle]],"000/000"),3)</f>
        <v>2</v>
      </c>
      <c r="P4939">
        <f>0+RIGHT(TEXT(Table2[[#This Row],[tan_angle]],"000/000"),3)</f>
        <v>5</v>
      </c>
      <c r="Q4939" s="10">
        <f>Table2[[#This Row],[canvas_height]]/Table2[[#This Row],[canvas_width]]</f>
        <v>2.94</v>
      </c>
      <c r="R4939">
        <f>0+LEFT(TEXT(Table2[[#This Row],[canvas_ratio]],"000/000"),3)</f>
        <v>147</v>
      </c>
      <c r="S4939" s="5" t="str">
        <f t="shared" si="78"/>
        <v>/</v>
      </c>
      <c r="T4939" s="4">
        <f>0+RIGHT(TEXT(Table2[[#This Row],[canvas_ratio]],"000/000"),3)</f>
        <v>50</v>
      </c>
      <c r="U4939" s="9">
        <f>Table2[[#This Row],[canvas_ratio]]/Table2[[#This Row],[tan_angle]]</f>
        <v>7.3500000001308798</v>
      </c>
      <c r="V4939" s="8">
        <f>0+RIGHT(TEXT(Table2[[#This Row],[ratio]],"0000/0000"),4)/Table2[[#This Row],[tan_angle_numer]]</f>
        <v>10</v>
      </c>
      <c r="W4939" s="9" t="b">
        <f>Table2[[#This Row],[multiplier]]=Table2[[#This Row],[multiplier_calc]]</f>
        <v>0</v>
      </c>
    </row>
    <row r="4940" spans="1:23" x14ac:dyDescent="0.25">
      <c r="A4940" s="1">
        <v>2.95</v>
      </c>
      <c r="B4940" s="1">
        <v>1</v>
      </c>
      <c r="C4940">
        <v>21.801409486000001</v>
      </c>
      <c r="D4940">
        <v>0</v>
      </c>
      <c r="E4940">
        <v>0</v>
      </c>
      <c r="F4940">
        <v>39.831650039000003</v>
      </c>
      <c r="G4940">
        <v>-4.6423834999999997E-2</v>
      </c>
      <c r="H4940">
        <v>0.53851648100000005</v>
      </c>
      <c r="I4940">
        <v>-63.006428243000002</v>
      </c>
      <c r="J4940">
        <v>63.544944723999997</v>
      </c>
      <c r="K4940">
        <v>23.6</v>
      </c>
      <c r="L4940">
        <v>59</v>
      </c>
      <c r="M4940">
        <v>11.8</v>
      </c>
      <c r="N4940">
        <f>TAN(RADIANS(Table2[[#This Row],[angle]]))</f>
        <v>0.39999999999287728</v>
      </c>
      <c r="O4940">
        <f>0+LEFT(TEXT(Table2[[#This Row],[tan_angle]],"000/000"),3)</f>
        <v>2</v>
      </c>
      <c r="P4940">
        <f>0+RIGHT(TEXT(Table2[[#This Row],[tan_angle]],"000/000"),3)</f>
        <v>5</v>
      </c>
      <c r="Q4940" s="10">
        <f>Table2[[#This Row],[canvas_height]]/Table2[[#This Row],[canvas_width]]</f>
        <v>2.95</v>
      </c>
      <c r="R4940">
        <f>0+LEFT(TEXT(Table2[[#This Row],[canvas_ratio]],"000/000"),3)</f>
        <v>59</v>
      </c>
      <c r="S4940" s="5" t="str">
        <f t="shared" si="78"/>
        <v>/</v>
      </c>
      <c r="T4940" s="4">
        <f>0+RIGHT(TEXT(Table2[[#This Row],[canvas_ratio]],"000/000"),3)</f>
        <v>20</v>
      </c>
      <c r="U4940" s="9">
        <f>Table2[[#This Row],[canvas_ratio]]/Table2[[#This Row],[tan_angle]]</f>
        <v>7.3750000001313261</v>
      </c>
      <c r="V4940" s="8">
        <f>0+RIGHT(TEXT(Table2[[#This Row],[ratio]],"0000/0000"),4)/Table2[[#This Row],[tan_angle_numer]]</f>
        <v>4</v>
      </c>
      <c r="W4940" s="9" t="b">
        <f>Table2[[#This Row],[multiplier]]=Table2[[#This Row],[multiplier_calc]]</f>
        <v>0</v>
      </c>
    </row>
    <row r="4941" spans="1:23" x14ac:dyDescent="0.25">
      <c r="A4941" s="1">
        <v>2.96</v>
      </c>
      <c r="B4941" s="1">
        <v>1</v>
      </c>
      <c r="C4941">
        <v>21.801409486000001</v>
      </c>
      <c r="D4941">
        <v>0</v>
      </c>
      <c r="E4941">
        <v>0</v>
      </c>
      <c r="F4941">
        <v>23.724436405999999</v>
      </c>
      <c r="G4941">
        <v>7.4278134999999995E-2</v>
      </c>
      <c r="H4941">
        <v>0.53851648100000005</v>
      </c>
      <c r="I4941">
        <v>-39.311703092000002</v>
      </c>
      <c r="J4941">
        <v>39.850219572999997</v>
      </c>
      <c r="K4941">
        <v>14.8</v>
      </c>
      <c r="L4941">
        <v>37</v>
      </c>
      <c r="M4941">
        <v>7.4</v>
      </c>
      <c r="N4941">
        <f>TAN(RADIANS(Table2[[#This Row],[angle]]))</f>
        <v>0.39999999999287728</v>
      </c>
      <c r="O4941">
        <f>0+LEFT(TEXT(Table2[[#This Row],[tan_angle]],"000/000"),3)</f>
        <v>2</v>
      </c>
      <c r="P4941">
        <f>0+RIGHT(TEXT(Table2[[#This Row],[tan_angle]],"000/000"),3)</f>
        <v>5</v>
      </c>
      <c r="Q4941" s="10">
        <f>Table2[[#This Row],[canvas_height]]/Table2[[#This Row],[canvas_width]]</f>
        <v>2.96</v>
      </c>
      <c r="R4941">
        <f>0+LEFT(TEXT(Table2[[#This Row],[canvas_ratio]],"000/000"),3)</f>
        <v>74</v>
      </c>
      <c r="S4941" s="5" t="str">
        <f t="shared" si="78"/>
        <v>/</v>
      </c>
      <c r="T4941" s="4">
        <f>0+RIGHT(TEXT(Table2[[#This Row],[canvas_ratio]],"000/000"),3)</f>
        <v>25</v>
      </c>
      <c r="U4941" s="9">
        <f>Table2[[#This Row],[canvas_ratio]]/Table2[[#This Row],[tan_angle]]</f>
        <v>7.4000000001317705</v>
      </c>
      <c r="V4941" s="8">
        <f>0+RIGHT(TEXT(Table2[[#This Row],[ratio]],"0000/0000"),4)/Table2[[#This Row],[tan_angle_numer]]</f>
        <v>2.5</v>
      </c>
      <c r="W4941" s="9" t="b">
        <f>Table2[[#This Row],[multiplier]]=Table2[[#This Row],[multiplier_calc]]</f>
        <v>0</v>
      </c>
    </row>
    <row r="4942" spans="1:23" x14ac:dyDescent="0.25">
      <c r="A4942" s="1">
        <v>2.97</v>
      </c>
      <c r="B4942" s="1">
        <v>1</v>
      </c>
      <c r="C4942">
        <v>21.801409486000001</v>
      </c>
      <c r="D4942">
        <v>0</v>
      </c>
      <c r="E4942">
        <v>0</v>
      </c>
      <c r="F4942">
        <v>56.002000086999999</v>
      </c>
      <c r="G4942">
        <v>-9.2847669999999993E-3</v>
      </c>
      <c r="H4942">
        <v>0.53851648100000005</v>
      </c>
      <c r="I4942">
        <v>-319.34027306299998</v>
      </c>
      <c r="J4942">
        <v>319.87878954400003</v>
      </c>
      <c r="K4942">
        <v>118.8</v>
      </c>
      <c r="L4942">
        <v>297</v>
      </c>
      <c r="M4942">
        <v>59.4</v>
      </c>
      <c r="N4942">
        <f>TAN(RADIANS(Table2[[#This Row],[angle]]))</f>
        <v>0.39999999999287728</v>
      </c>
      <c r="O4942">
        <f>0+LEFT(TEXT(Table2[[#This Row],[tan_angle]],"000/000"),3)</f>
        <v>2</v>
      </c>
      <c r="P4942">
        <f>0+RIGHT(TEXT(Table2[[#This Row],[tan_angle]],"000/000"),3)</f>
        <v>5</v>
      </c>
      <c r="Q4942" s="10">
        <f>Table2[[#This Row],[canvas_height]]/Table2[[#This Row],[canvas_width]]</f>
        <v>2.97</v>
      </c>
      <c r="R4942">
        <f>0+LEFT(TEXT(Table2[[#This Row],[canvas_ratio]],"000/000"),3)</f>
        <v>297</v>
      </c>
      <c r="S4942" s="5" t="str">
        <f t="shared" si="78"/>
        <v>/</v>
      </c>
      <c r="T4942" s="4">
        <f>0+RIGHT(TEXT(Table2[[#This Row],[canvas_ratio]],"000/000"),3)</f>
        <v>100</v>
      </c>
      <c r="U4942" s="9">
        <f>Table2[[#This Row],[canvas_ratio]]/Table2[[#This Row],[tan_angle]]</f>
        <v>7.4250000001322158</v>
      </c>
      <c r="V4942" s="8">
        <f>0+RIGHT(TEXT(Table2[[#This Row],[ratio]],"0000/0000"),4)/Table2[[#This Row],[tan_angle_numer]]</f>
        <v>20</v>
      </c>
      <c r="W4942" s="9" t="b">
        <f>Table2[[#This Row],[multiplier]]=Table2[[#This Row],[multiplier_calc]]</f>
        <v>0</v>
      </c>
    </row>
    <row r="4943" spans="1:23" x14ac:dyDescent="0.25">
      <c r="A4943" s="1">
        <v>2.98</v>
      </c>
      <c r="B4943" s="1">
        <v>1</v>
      </c>
      <c r="C4943">
        <v>21.801409486000001</v>
      </c>
      <c r="D4943">
        <v>0</v>
      </c>
      <c r="E4943">
        <v>0</v>
      </c>
      <c r="F4943">
        <v>88.309275022999998</v>
      </c>
      <c r="G4943">
        <v>-1.8569533999999999E-2</v>
      </c>
      <c r="H4943">
        <v>0.53851648100000005</v>
      </c>
      <c r="I4943">
        <v>-159.93939477200001</v>
      </c>
      <c r="J4943">
        <v>160.477911253</v>
      </c>
      <c r="K4943">
        <v>59.6</v>
      </c>
      <c r="L4943">
        <v>149</v>
      </c>
      <c r="M4943">
        <v>29.8</v>
      </c>
      <c r="N4943">
        <f>TAN(RADIANS(Table2[[#This Row],[angle]]))</f>
        <v>0.39999999999287728</v>
      </c>
      <c r="O4943">
        <f>0+LEFT(TEXT(Table2[[#This Row],[tan_angle]],"000/000"),3)</f>
        <v>2</v>
      </c>
      <c r="P4943">
        <f>0+RIGHT(TEXT(Table2[[#This Row],[tan_angle]],"000/000"),3)</f>
        <v>5</v>
      </c>
      <c r="Q4943" s="10">
        <f>Table2[[#This Row],[canvas_height]]/Table2[[#This Row],[canvas_width]]</f>
        <v>2.98</v>
      </c>
      <c r="R4943">
        <f>0+LEFT(TEXT(Table2[[#This Row],[canvas_ratio]],"000/000"),3)</f>
        <v>149</v>
      </c>
      <c r="S4943" s="5" t="str">
        <f t="shared" si="78"/>
        <v>/</v>
      </c>
      <c r="T4943" s="4">
        <f>0+RIGHT(TEXT(Table2[[#This Row],[canvas_ratio]],"000/000"),3)</f>
        <v>50</v>
      </c>
      <c r="U4943" s="9">
        <f>Table2[[#This Row],[canvas_ratio]]/Table2[[#This Row],[tan_angle]]</f>
        <v>7.4500000001326603</v>
      </c>
      <c r="V4943" s="8">
        <f>0+RIGHT(TEXT(Table2[[#This Row],[ratio]],"0000/0000"),4)/Table2[[#This Row],[tan_angle_numer]]</f>
        <v>10</v>
      </c>
      <c r="W4943" s="9" t="b">
        <f>Table2[[#This Row],[multiplier]]=Table2[[#This Row],[multiplier_calc]]</f>
        <v>0</v>
      </c>
    </row>
    <row r="4944" spans="1:23" x14ac:dyDescent="0.25">
      <c r="A4944" s="1">
        <v>2.99</v>
      </c>
      <c r="B4944" s="1">
        <v>1</v>
      </c>
      <c r="C4944">
        <v>21.801409486000001</v>
      </c>
      <c r="D4944">
        <v>0</v>
      </c>
      <c r="E4944">
        <v>0</v>
      </c>
      <c r="F4944">
        <v>169.09046103700001</v>
      </c>
      <c r="G4944">
        <v>-9.2847669999999993E-3</v>
      </c>
      <c r="H4944">
        <v>0.53851648100000005</v>
      </c>
      <c r="I4944">
        <v>-321.494338986</v>
      </c>
      <c r="J4944">
        <v>322.03285546699999</v>
      </c>
      <c r="K4944">
        <v>119.6</v>
      </c>
      <c r="L4944">
        <v>299</v>
      </c>
      <c r="M4944">
        <v>59.8</v>
      </c>
      <c r="N4944">
        <f>TAN(RADIANS(Table2[[#This Row],[angle]]))</f>
        <v>0.39999999999287728</v>
      </c>
      <c r="O4944">
        <f>0+LEFT(TEXT(Table2[[#This Row],[tan_angle]],"000/000"),3)</f>
        <v>2</v>
      </c>
      <c r="P4944">
        <f>0+RIGHT(TEXT(Table2[[#This Row],[tan_angle]],"000/000"),3)</f>
        <v>5</v>
      </c>
      <c r="Q4944" s="10">
        <f>Table2[[#This Row],[canvas_height]]/Table2[[#This Row],[canvas_width]]</f>
        <v>2.99</v>
      </c>
      <c r="R4944">
        <f>0+LEFT(TEXT(Table2[[#This Row],[canvas_ratio]],"000/000"),3)</f>
        <v>299</v>
      </c>
      <c r="S4944" s="5" t="str">
        <f t="shared" si="78"/>
        <v>/</v>
      </c>
      <c r="T4944" s="4">
        <f>0+RIGHT(TEXT(Table2[[#This Row],[canvas_ratio]],"000/000"),3)</f>
        <v>100</v>
      </c>
      <c r="U4944" s="9">
        <f>Table2[[#This Row],[canvas_ratio]]/Table2[[#This Row],[tan_angle]]</f>
        <v>7.4750000001331065</v>
      </c>
      <c r="V4944" s="8">
        <f>0+RIGHT(TEXT(Table2[[#This Row],[ratio]],"0000/0000"),4)/Table2[[#This Row],[tan_angle_numer]]</f>
        <v>20</v>
      </c>
      <c r="W4944" s="9" t="b">
        <f>Table2[[#This Row],[multiplier]]=Table2[[#This Row],[multiplier_calc]]</f>
        <v>0</v>
      </c>
    </row>
    <row r="4945" spans="1:23" x14ac:dyDescent="0.25">
      <c r="A4945" s="1">
        <v>3</v>
      </c>
      <c r="B4945" s="1">
        <v>1</v>
      </c>
      <c r="C4945">
        <v>21.801409486000001</v>
      </c>
      <c r="D4945">
        <v>0</v>
      </c>
      <c r="E4945">
        <v>0</v>
      </c>
      <c r="F4945">
        <v>8.5419855560000002</v>
      </c>
      <c r="G4945">
        <v>-0.18569533799999999</v>
      </c>
      <c r="H4945">
        <v>0.53851648100000005</v>
      </c>
      <c r="I4945">
        <v>-15.616977941</v>
      </c>
      <c r="J4945">
        <v>16.155494422</v>
      </c>
      <c r="K4945">
        <v>6</v>
      </c>
      <c r="L4945">
        <v>15</v>
      </c>
      <c r="M4945">
        <v>3</v>
      </c>
      <c r="N4945">
        <f>TAN(RADIANS(Table2[[#This Row],[angle]]))</f>
        <v>0.39999999999287728</v>
      </c>
      <c r="O4945">
        <f>0+LEFT(TEXT(Table2[[#This Row],[tan_angle]],"000/000"),3)</f>
        <v>2</v>
      </c>
      <c r="P4945">
        <f>0+RIGHT(TEXT(Table2[[#This Row],[tan_angle]],"000/000"),3)</f>
        <v>5</v>
      </c>
      <c r="Q4945" s="10">
        <f>Table2[[#This Row],[canvas_height]]/Table2[[#This Row],[canvas_width]]</f>
        <v>3</v>
      </c>
      <c r="R4945">
        <f>0+LEFT(TEXT(Table2[[#This Row],[canvas_ratio]],"000/000"),3)</f>
        <v>3</v>
      </c>
      <c r="S4945" s="5" t="str">
        <f t="shared" si="78"/>
        <v>/</v>
      </c>
      <c r="T4945" s="4">
        <f>0+RIGHT(TEXT(Table2[[#This Row],[canvas_ratio]],"000/000"),3)</f>
        <v>1</v>
      </c>
      <c r="U4945" s="9">
        <f>Table2[[#This Row],[canvas_ratio]]/Table2[[#This Row],[tan_angle]]</f>
        <v>7.5000000001335509</v>
      </c>
      <c r="V4945" s="8">
        <f>0+RIGHT(TEXT(Table2[[#This Row],[ratio]],"0000/0000"),4)/Table2[[#This Row],[tan_angle_numer]]</f>
        <v>1</v>
      </c>
      <c r="W4945" s="9" t="b">
        <f>Table2[[#This Row],[multiplier]]=Table2[[#This Row],[multiplier_calc]]</f>
        <v>0</v>
      </c>
    </row>
    <row r="4946" spans="1:23" x14ac:dyDescent="0.25">
      <c r="A4946" s="1">
        <v>3.01</v>
      </c>
      <c r="B4946" s="1">
        <v>1</v>
      </c>
      <c r="C4946">
        <v>21.801409486000001</v>
      </c>
      <c r="D4946">
        <v>0</v>
      </c>
      <c r="E4946">
        <v>0</v>
      </c>
      <c r="F4946">
        <v>154.01199957700001</v>
      </c>
      <c r="G4946">
        <v>-9.2847669999999993E-3</v>
      </c>
      <c r="H4946">
        <v>0.53851648100000005</v>
      </c>
      <c r="I4946">
        <v>-323.64840490900002</v>
      </c>
      <c r="J4946">
        <v>324.18692139000001</v>
      </c>
      <c r="K4946">
        <v>120.4</v>
      </c>
      <c r="L4946">
        <v>301</v>
      </c>
      <c r="M4946">
        <v>60.2</v>
      </c>
      <c r="N4946">
        <f>TAN(RADIANS(Table2[[#This Row],[angle]]))</f>
        <v>0.39999999999287728</v>
      </c>
      <c r="O4946">
        <f>0+LEFT(TEXT(Table2[[#This Row],[tan_angle]],"000/000"),3)</f>
        <v>2</v>
      </c>
      <c r="P4946">
        <f>0+RIGHT(TEXT(Table2[[#This Row],[tan_angle]],"000/000"),3)</f>
        <v>5</v>
      </c>
      <c r="Q4946" s="10">
        <f>Table2[[#This Row],[canvas_height]]/Table2[[#This Row],[canvas_width]]</f>
        <v>3.01</v>
      </c>
      <c r="R4946">
        <f>0+LEFT(TEXT(Table2[[#This Row],[canvas_ratio]],"000/000"),3)</f>
        <v>301</v>
      </c>
      <c r="S4946" s="5" t="str">
        <f t="shared" si="78"/>
        <v>/</v>
      </c>
      <c r="T4946" s="4">
        <f>0+RIGHT(TEXT(Table2[[#This Row],[canvas_ratio]],"000/000"),3)</f>
        <v>100</v>
      </c>
      <c r="U4946" s="9">
        <f>Table2[[#This Row],[canvas_ratio]]/Table2[[#This Row],[tan_angle]]</f>
        <v>7.5250000001339954</v>
      </c>
      <c r="V4946" s="8">
        <f>0+RIGHT(TEXT(Table2[[#This Row],[ratio]],"0000/0000"),4)/Table2[[#This Row],[tan_angle_numer]]</f>
        <v>20</v>
      </c>
      <c r="W4946" s="9" t="b">
        <f>Table2[[#This Row],[multiplier]]=Table2[[#This Row],[multiplier_calc]]</f>
        <v>0</v>
      </c>
    </row>
    <row r="4947" spans="1:23" x14ac:dyDescent="0.25">
      <c r="A4947" s="1">
        <v>3.02</v>
      </c>
      <c r="B4947" s="1">
        <v>1</v>
      </c>
      <c r="C4947">
        <v>21.801409486000001</v>
      </c>
      <c r="D4947">
        <v>0</v>
      </c>
      <c r="E4947">
        <v>0</v>
      </c>
      <c r="F4947">
        <v>73.230813564000002</v>
      </c>
      <c r="G4947">
        <v>-1.8569533999999999E-2</v>
      </c>
      <c r="H4947">
        <v>0.53851648100000005</v>
      </c>
      <c r="I4947">
        <v>-162.093460695</v>
      </c>
      <c r="J4947">
        <v>162.63197717599999</v>
      </c>
      <c r="K4947">
        <v>60.4</v>
      </c>
      <c r="L4947">
        <v>151</v>
      </c>
      <c r="M4947">
        <v>30.2</v>
      </c>
      <c r="N4947">
        <f>TAN(RADIANS(Table2[[#This Row],[angle]]))</f>
        <v>0.39999999999287728</v>
      </c>
      <c r="O4947">
        <f>0+LEFT(TEXT(Table2[[#This Row],[tan_angle]],"000/000"),3)</f>
        <v>2</v>
      </c>
      <c r="P4947">
        <f>0+RIGHT(TEXT(Table2[[#This Row],[tan_angle]],"000/000"),3)</f>
        <v>5</v>
      </c>
      <c r="Q4947" s="10">
        <f>Table2[[#This Row],[canvas_height]]/Table2[[#This Row],[canvas_width]]</f>
        <v>3.02</v>
      </c>
      <c r="R4947">
        <f>0+LEFT(TEXT(Table2[[#This Row],[canvas_ratio]],"000/000"),3)</f>
        <v>151</v>
      </c>
      <c r="S4947" s="5" t="str">
        <f t="shared" si="78"/>
        <v>/</v>
      </c>
      <c r="T4947" s="4">
        <f>0+RIGHT(TEXT(Table2[[#This Row],[canvas_ratio]],"000/000"),3)</f>
        <v>50</v>
      </c>
      <c r="U4947" s="9">
        <f>Table2[[#This Row],[canvas_ratio]]/Table2[[#This Row],[tan_angle]]</f>
        <v>7.5500000001344416</v>
      </c>
      <c r="V4947" s="8">
        <f>0+RIGHT(TEXT(Table2[[#This Row],[ratio]],"0000/0000"),4)/Table2[[#This Row],[tan_angle_numer]]</f>
        <v>10</v>
      </c>
      <c r="W4947" s="9" t="b">
        <f>Table2[[#This Row],[multiplier]]=Table2[[#This Row],[multiplier_calc]]</f>
        <v>0</v>
      </c>
    </row>
    <row r="4948" spans="1:23" x14ac:dyDescent="0.25">
      <c r="A4948" s="1">
        <v>3.03</v>
      </c>
      <c r="B4948" s="1">
        <v>1</v>
      </c>
      <c r="C4948">
        <v>21.801409486000001</v>
      </c>
      <c r="D4948">
        <v>0</v>
      </c>
      <c r="E4948">
        <v>0</v>
      </c>
      <c r="F4948">
        <v>269.25452645000001</v>
      </c>
      <c r="G4948">
        <v>-9.2847669999999993E-3</v>
      </c>
      <c r="H4948">
        <v>0.53851648100000005</v>
      </c>
      <c r="I4948">
        <v>-325.80247083199998</v>
      </c>
      <c r="J4948">
        <v>326.34098731300003</v>
      </c>
      <c r="K4948">
        <v>121.2</v>
      </c>
      <c r="L4948">
        <v>303</v>
      </c>
      <c r="M4948">
        <v>60.6</v>
      </c>
      <c r="N4948">
        <f>TAN(RADIANS(Table2[[#This Row],[angle]]))</f>
        <v>0.39999999999287728</v>
      </c>
      <c r="O4948">
        <f>0+LEFT(TEXT(Table2[[#This Row],[tan_angle]],"000/000"),3)</f>
        <v>2</v>
      </c>
      <c r="P4948">
        <f>0+RIGHT(TEXT(Table2[[#This Row],[tan_angle]],"000/000"),3)</f>
        <v>5</v>
      </c>
      <c r="Q4948" s="10">
        <f>Table2[[#This Row],[canvas_height]]/Table2[[#This Row],[canvas_width]]</f>
        <v>3.03</v>
      </c>
      <c r="R4948">
        <f>0+LEFT(TEXT(Table2[[#This Row],[canvas_ratio]],"000/000"),3)</f>
        <v>303</v>
      </c>
      <c r="S4948" s="5" t="str">
        <f t="shared" si="78"/>
        <v>/</v>
      </c>
      <c r="T4948" s="4">
        <f>0+RIGHT(TEXT(Table2[[#This Row],[canvas_ratio]],"000/000"),3)</f>
        <v>100</v>
      </c>
      <c r="U4948" s="9">
        <f>Table2[[#This Row],[canvas_ratio]]/Table2[[#This Row],[tan_angle]]</f>
        <v>7.5750000001348861</v>
      </c>
      <c r="V4948" s="8">
        <f>0+RIGHT(TEXT(Table2[[#This Row],[ratio]],"0000/0000"),4)/Table2[[#This Row],[tan_angle_numer]]</f>
        <v>20</v>
      </c>
      <c r="W4948" s="9" t="b">
        <f>Table2[[#This Row],[multiplier]]=Table2[[#This Row],[multiplier_calc]]</f>
        <v>0</v>
      </c>
    </row>
    <row r="4949" spans="1:23" x14ac:dyDescent="0.25">
      <c r="A4949" s="1">
        <v>3.04</v>
      </c>
      <c r="B4949" s="1">
        <v>1</v>
      </c>
      <c r="C4949">
        <v>21.801409486000001</v>
      </c>
      <c r="D4949">
        <v>0</v>
      </c>
      <c r="E4949">
        <v>0</v>
      </c>
      <c r="F4949">
        <v>16.185205675999999</v>
      </c>
      <c r="G4949">
        <v>7.4278134999999995E-2</v>
      </c>
      <c r="H4949">
        <v>0.53851648100000005</v>
      </c>
      <c r="I4949">
        <v>-40.388736053999999</v>
      </c>
      <c r="J4949">
        <v>40.927252535000001</v>
      </c>
      <c r="K4949">
        <v>15.2</v>
      </c>
      <c r="L4949">
        <v>38</v>
      </c>
      <c r="M4949">
        <v>7.6</v>
      </c>
      <c r="N4949">
        <f>TAN(RADIANS(Table2[[#This Row],[angle]]))</f>
        <v>0.39999999999287728</v>
      </c>
      <c r="O4949">
        <f>0+LEFT(TEXT(Table2[[#This Row],[tan_angle]],"000/000"),3)</f>
        <v>2</v>
      </c>
      <c r="P4949">
        <f>0+RIGHT(TEXT(Table2[[#This Row],[tan_angle]],"000/000"),3)</f>
        <v>5</v>
      </c>
      <c r="Q4949" s="10">
        <f>Table2[[#This Row],[canvas_height]]/Table2[[#This Row],[canvas_width]]</f>
        <v>3.04</v>
      </c>
      <c r="R4949">
        <f>0+LEFT(TEXT(Table2[[#This Row],[canvas_ratio]],"000/000"),3)</f>
        <v>76</v>
      </c>
      <c r="S4949" s="5" t="str">
        <f t="shared" si="78"/>
        <v>/</v>
      </c>
      <c r="T4949" s="4">
        <f>0+RIGHT(TEXT(Table2[[#This Row],[canvas_ratio]],"000/000"),3)</f>
        <v>25</v>
      </c>
      <c r="U4949" s="9">
        <f>Table2[[#This Row],[canvas_ratio]]/Table2[[#This Row],[tan_angle]]</f>
        <v>7.6000000001353323</v>
      </c>
      <c r="V4949" s="8">
        <f>0+RIGHT(TEXT(Table2[[#This Row],[ratio]],"0000/0000"),4)/Table2[[#This Row],[tan_angle_numer]]</f>
        <v>2.5</v>
      </c>
      <c r="W4949" s="9" t="b">
        <f>Table2[[#This Row],[multiplier]]=Table2[[#This Row],[multiplier_calc]]</f>
        <v>0</v>
      </c>
    </row>
    <row r="4950" spans="1:23" x14ac:dyDescent="0.25">
      <c r="A4950" s="1">
        <v>3.05</v>
      </c>
      <c r="B4950" s="1">
        <v>1</v>
      </c>
      <c r="C4950">
        <v>21.801409486000001</v>
      </c>
      <c r="D4950">
        <v>0</v>
      </c>
      <c r="E4950">
        <v>0</v>
      </c>
      <c r="F4950">
        <v>40.945822067999998</v>
      </c>
      <c r="G4950">
        <v>4.6423834999999997E-2</v>
      </c>
      <c r="H4950">
        <v>0.53851648100000005</v>
      </c>
      <c r="I4950">
        <v>-65.160494166000007</v>
      </c>
      <c r="J4950">
        <v>65.699010647000009</v>
      </c>
      <c r="K4950">
        <v>24.4</v>
      </c>
      <c r="L4950">
        <v>61</v>
      </c>
      <c r="M4950">
        <v>12.2</v>
      </c>
      <c r="N4950">
        <f>TAN(RADIANS(Table2[[#This Row],[angle]]))</f>
        <v>0.39999999999287728</v>
      </c>
      <c r="O4950">
        <f>0+LEFT(TEXT(Table2[[#This Row],[tan_angle]],"000/000"),3)</f>
        <v>2</v>
      </c>
      <c r="P4950">
        <f>0+RIGHT(TEXT(Table2[[#This Row],[tan_angle]],"000/000"),3)</f>
        <v>5</v>
      </c>
      <c r="Q4950" s="10">
        <f>Table2[[#This Row],[canvas_height]]/Table2[[#This Row],[canvas_width]]</f>
        <v>3.05</v>
      </c>
      <c r="R4950">
        <f>0+LEFT(TEXT(Table2[[#This Row],[canvas_ratio]],"000/000"),3)</f>
        <v>61</v>
      </c>
      <c r="S4950" s="5" t="str">
        <f t="shared" si="78"/>
        <v>/</v>
      </c>
      <c r="T4950" s="4">
        <f>0+RIGHT(TEXT(Table2[[#This Row],[canvas_ratio]],"000/000"),3)</f>
        <v>20</v>
      </c>
      <c r="U4950" s="9">
        <f>Table2[[#This Row],[canvas_ratio]]/Table2[[#This Row],[tan_angle]]</f>
        <v>7.6250000001357767</v>
      </c>
      <c r="V4950" s="8">
        <f>0+RIGHT(TEXT(Table2[[#This Row],[ratio]],"0000/0000"),4)/Table2[[#This Row],[tan_angle_numer]]</f>
        <v>4</v>
      </c>
      <c r="W4950" s="9" t="b">
        <f>Table2[[#This Row],[multiplier]]=Table2[[#This Row],[multiplier_calc]]</f>
        <v>0</v>
      </c>
    </row>
    <row r="4951" spans="1:23" x14ac:dyDescent="0.25">
      <c r="A4951" s="1">
        <v>3.06</v>
      </c>
      <c r="B4951" s="1">
        <v>1</v>
      </c>
      <c r="C4951">
        <v>21.801409486000001</v>
      </c>
      <c r="D4951">
        <v>0</v>
      </c>
      <c r="E4951">
        <v>0</v>
      </c>
      <c r="F4951">
        <v>24.764330299000001</v>
      </c>
      <c r="G4951">
        <v>-1.8569533999999999E-2</v>
      </c>
      <c r="H4951">
        <v>0.53851648100000005</v>
      </c>
      <c r="I4951">
        <v>-164.24752661799999</v>
      </c>
      <c r="J4951">
        <v>164.78604309900001</v>
      </c>
      <c r="K4951">
        <v>61.2</v>
      </c>
      <c r="L4951">
        <v>153</v>
      </c>
      <c r="M4951">
        <v>30.6</v>
      </c>
      <c r="N4951">
        <f>TAN(RADIANS(Table2[[#This Row],[angle]]))</f>
        <v>0.39999999999287728</v>
      </c>
      <c r="O4951">
        <f>0+LEFT(TEXT(Table2[[#This Row],[tan_angle]],"000/000"),3)</f>
        <v>2</v>
      </c>
      <c r="P4951">
        <f>0+RIGHT(TEXT(Table2[[#This Row],[tan_angle]],"000/000"),3)</f>
        <v>5</v>
      </c>
      <c r="Q4951" s="10">
        <f>Table2[[#This Row],[canvas_height]]/Table2[[#This Row],[canvas_width]]</f>
        <v>3.06</v>
      </c>
      <c r="R4951">
        <f>0+LEFT(TEXT(Table2[[#This Row],[canvas_ratio]],"000/000"),3)</f>
        <v>153</v>
      </c>
      <c r="S4951" s="5" t="str">
        <f t="shared" si="78"/>
        <v>/</v>
      </c>
      <c r="T4951" s="4">
        <f>0+RIGHT(TEXT(Table2[[#This Row],[canvas_ratio]],"000/000"),3)</f>
        <v>50</v>
      </c>
      <c r="U4951" s="9">
        <f>Table2[[#This Row],[canvas_ratio]]/Table2[[#This Row],[tan_angle]]</f>
        <v>7.6500000001362221</v>
      </c>
      <c r="V4951" s="8">
        <f>0+RIGHT(TEXT(Table2[[#This Row],[ratio]],"0000/0000"),4)/Table2[[#This Row],[tan_angle_numer]]</f>
        <v>10</v>
      </c>
      <c r="W4951" s="9" t="b">
        <f>Table2[[#This Row],[multiplier]]=Table2[[#This Row],[multiplier_calc]]</f>
        <v>0</v>
      </c>
    </row>
    <row r="4952" spans="1:23" x14ac:dyDescent="0.25">
      <c r="A4952" s="1">
        <v>3.07</v>
      </c>
      <c r="B4952" s="1">
        <v>1</v>
      </c>
      <c r="C4952">
        <v>21.801409486000001</v>
      </c>
      <c r="D4952">
        <v>0</v>
      </c>
      <c r="E4952">
        <v>0</v>
      </c>
      <c r="F4952">
        <v>24.775472019999999</v>
      </c>
      <c r="G4952">
        <v>9.2847669999999993E-3</v>
      </c>
      <c r="H4952">
        <v>0.53851648100000005</v>
      </c>
      <c r="I4952">
        <v>-330.11060267699997</v>
      </c>
      <c r="J4952">
        <v>330.64911915800002</v>
      </c>
      <c r="K4952">
        <v>122.8</v>
      </c>
      <c r="L4952">
        <v>307</v>
      </c>
      <c r="M4952">
        <v>61.4</v>
      </c>
      <c r="N4952">
        <f>TAN(RADIANS(Table2[[#This Row],[angle]]))</f>
        <v>0.39999999999287728</v>
      </c>
      <c r="O4952">
        <f>0+LEFT(TEXT(Table2[[#This Row],[tan_angle]],"000/000"),3)</f>
        <v>2</v>
      </c>
      <c r="P4952">
        <f>0+RIGHT(TEXT(Table2[[#This Row],[tan_angle]],"000/000"),3)</f>
        <v>5</v>
      </c>
      <c r="Q4952" s="10">
        <f>Table2[[#This Row],[canvas_height]]/Table2[[#This Row],[canvas_width]]</f>
        <v>3.07</v>
      </c>
      <c r="R4952">
        <f>0+LEFT(TEXT(Table2[[#This Row],[canvas_ratio]],"000/000"),3)</f>
        <v>307</v>
      </c>
      <c r="S4952" s="5" t="str">
        <f t="shared" si="78"/>
        <v>/</v>
      </c>
      <c r="T4952" s="4">
        <f>0+RIGHT(TEXT(Table2[[#This Row],[canvas_ratio]],"000/000"),3)</f>
        <v>100</v>
      </c>
      <c r="U4952" s="9">
        <f>Table2[[#This Row],[canvas_ratio]]/Table2[[#This Row],[tan_angle]]</f>
        <v>7.6750000001366665</v>
      </c>
      <c r="V4952" s="8">
        <f>0+RIGHT(TEXT(Table2[[#This Row],[ratio]],"0000/0000"),4)/Table2[[#This Row],[tan_angle_numer]]</f>
        <v>20</v>
      </c>
      <c r="W4952" s="9" t="b">
        <f>Table2[[#This Row],[multiplier]]=Table2[[#This Row],[multiplier_calc]]</f>
        <v>0</v>
      </c>
    </row>
    <row r="4953" spans="1:23" x14ac:dyDescent="0.25">
      <c r="A4953" s="1">
        <v>3.08</v>
      </c>
      <c r="B4953" s="1">
        <v>1</v>
      </c>
      <c r="C4953">
        <v>21.801409486000001</v>
      </c>
      <c r="D4953">
        <v>0</v>
      </c>
      <c r="E4953">
        <v>0</v>
      </c>
      <c r="F4953">
        <v>58.144924289999999</v>
      </c>
      <c r="G4953">
        <v>-3.7139067999999997E-2</v>
      </c>
      <c r="H4953">
        <v>0.53851648100000005</v>
      </c>
      <c r="I4953">
        <v>-82.393021548999997</v>
      </c>
      <c r="J4953">
        <v>82.931538029999999</v>
      </c>
      <c r="K4953">
        <v>30.8</v>
      </c>
      <c r="L4953">
        <v>77</v>
      </c>
      <c r="M4953">
        <v>15.4</v>
      </c>
      <c r="N4953">
        <f>TAN(RADIANS(Table2[[#This Row],[angle]]))</f>
        <v>0.39999999999287728</v>
      </c>
      <c r="O4953">
        <f>0+LEFT(TEXT(Table2[[#This Row],[tan_angle]],"000/000"),3)</f>
        <v>2</v>
      </c>
      <c r="P4953">
        <f>0+RIGHT(TEXT(Table2[[#This Row],[tan_angle]],"000/000"),3)</f>
        <v>5</v>
      </c>
      <c r="Q4953" s="10">
        <f>Table2[[#This Row],[canvas_height]]/Table2[[#This Row],[canvas_width]]</f>
        <v>3.08</v>
      </c>
      <c r="R4953">
        <f>0+LEFT(TEXT(Table2[[#This Row],[canvas_ratio]],"000/000"),3)</f>
        <v>77</v>
      </c>
      <c r="S4953" s="5" t="str">
        <f t="shared" si="78"/>
        <v>/</v>
      </c>
      <c r="T4953" s="4">
        <f>0+RIGHT(TEXT(Table2[[#This Row],[canvas_ratio]],"000/000"),3)</f>
        <v>25</v>
      </c>
      <c r="U4953" s="9">
        <f>Table2[[#This Row],[canvas_ratio]]/Table2[[#This Row],[tan_angle]]</f>
        <v>7.7000000001371127</v>
      </c>
      <c r="V4953" s="8">
        <f>0+RIGHT(TEXT(Table2[[#This Row],[ratio]],"0000/0000"),4)/Table2[[#This Row],[tan_angle_numer]]</f>
        <v>5</v>
      </c>
      <c r="W4953" s="9" t="b">
        <f>Table2[[#This Row],[multiplier]]=Table2[[#This Row],[multiplier_calc]]</f>
        <v>0</v>
      </c>
    </row>
    <row r="4954" spans="1:23" x14ac:dyDescent="0.25">
      <c r="A4954" s="1">
        <v>3.09</v>
      </c>
      <c r="B4954" s="1">
        <v>1</v>
      </c>
      <c r="C4954">
        <v>21.801409486000001</v>
      </c>
      <c r="D4954">
        <v>0</v>
      </c>
      <c r="E4954">
        <v>0</v>
      </c>
      <c r="F4954">
        <v>91.544087814999997</v>
      </c>
      <c r="G4954">
        <v>-9.2847669999999993E-3</v>
      </c>
      <c r="H4954">
        <v>0.53851648100000005</v>
      </c>
      <c r="I4954">
        <v>-332.26466859999999</v>
      </c>
      <c r="J4954">
        <v>332.80318508099998</v>
      </c>
      <c r="K4954">
        <v>123.6</v>
      </c>
      <c r="L4954">
        <v>309</v>
      </c>
      <c r="M4954">
        <v>61.8</v>
      </c>
      <c r="N4954">
        <f>TAN(RADIANS(Table2[[#This Row],[angle]]))</f>
        <v>0.39999999999287728</v>
      </c>
      <c r="O4954">
        <f>0+LEFT(TEXT(Table2[[#This Row],[tan_angle]],"000/000"),3)</f>
        <v>2</v>
      </c>
      <c r="P4954">
        <f>0+RIGHT(TEXT(Table2[[#This Row],[tan_angle]],"000/000"),3)</f>
        <v>5</v>
      </c>
      <c r="Q4954" s="10">
        <f>Table2[[#This Row],[canvas_height]]/Table2[[#This Row],[canvas_width]]</f>
        <v>3.09</v>
      </c>
      <c r="R4954">
        <f>0+LEFT(TEXT(Table2[[#This Row],[canvas_ratio]],"000/000"),3)</f>
        <v>309</v>
      </c>
      <c r="S4954" s="5" t="str">
        <f t="shared" si="78"/>
        <v>/</v>
      </c>
      <c r="T4954" s="4">
        <f>0+RIGHT(TEXT(Table2[[#This Row],[canvas_ratio]],"000/000"),3)</f>
        <v>100</v>
      </c>
      <c r="U4954" s="9">
        <f>Table2[[#This Row],[canvas_ratio]]/Table2[[#This Row],[tan_angle]]</f>
        <v>7.7250000001375572</v>
      </c>
      <c r="V4954" s="8">
        <f>0+RIGHT(TEXT(Table2[[#This Row],[ratio]],"0000/0000"),4)/Table2[[#This Row],[tan_angle_numer]]</f>
        <v>20</v>
      </c>
      <c r="W4954" s="9" t="b">
        <f>Table2[[#This Row],[multiplier]]=Table2[[#This Row],[multiplier_calc]]</f>
        <v>0</v>
      </c>
    </row>
    <row r="4955" spans="1:23" x14ac:dyDescent="0.25">
      <c r="A4955" s="1">
        <v>3.1</v>
      </c>
      <c r="B4955" s="1">
        <v>1</v>
      </c>
      <c r="C4955">
        <v>21.801409486000001</v>
      </c>
      <c r="D4955">
        <v>0</v>
      </c>
      <c r="E4955">
        <v>0</v>
      </c>
      <c r="F4955">
        <v>8.5791246240000003</v>
      </c>
      <c r="G4955">
        <v>-9.2847668999999994E-2</v>
      </c>
      <c r="H4955">
        <v>0.53851648100000005</v>
      </c>
      <c r="I4955">
        <v>-32.849505323999999</v>
      </c>
      <c r="J4955">
        <v>33.388021805000001</v>
      </c>
      <c r="K4955">
        <v>12.4</v>
      </c>
      <c r="L4955">
        <v>31</v>
      </c>
      <c r="M4955">
        <v>6.2</v>
      </c>
      <c r="N4955">
        <f>TAN(RADIANS(Table2[[#This Row],[angle]]))</f>
        <v>0.39999999999287728</v>
      </c>
      <c r="O4955">
        <f>0+LEFT(TEXT(Table2[[#This Row],[tan_angle]],"000/000"),3)</f>
        <v>2</v>
      </c>
      <c r="P4955">
        <f>0+RIGHT(TEXT(Table2[[#This Row],[tan_angle]],"000/000"),3)</f>
        <v>5</v>
      </c>
      <c r="Q4955" s="10">
        <f>Table2[[#This Row],[canvas_height]]/Table2[[#This Row],[canvas_width]]</f>
        <v>3.1</v>
      </c>
      <c r="R4955">
        <f>0+LEFT(TEXT(Table2[[#This Row],[canvas_ratio]],"000/000"),3)</f>
        <v>31</v>
      </c>
      <c r="S4955" s="5" t="str">
        <f t="shared" si="78"/>
        <v>/</v>
      </c>
      <c r="T4955" s="4">
        <f>0+RIGHT(TEXT(Table2[[#This Row],[canvas_ratio]],"000/000"),3)</f>
        <v>10</v>
      </c>
      <c r="U4955" s="9">
        <f>Table2[[#This Row],[canvas_ratio]]/Table2[[#This Row],[tan_angle]]</f>
        <v>7.7500000001380034</v>
      </c>
      <c r="V4955" s="8">
        <f>0+RIGHT(TEXT(Table2[[#This Row],[ratio]],"0000/0000"),4)/Table2[[#This Row],[tan_angle_numer]]</f>
        <v>2</v>
      </c>
      <c r="W4955" s="9" t="b">
        <f>Table2[[#This Row],[multiplier]]=Table2[[#This Row],[multiplier_calc]]</f>
        <v>0</v>
      </c>
    </row>
    <row r="4956" spans="1:23" x14ac:dyDescent="0.25">
      <c r="A4956" s="1">
        <v>3.11</v>
      </c>
      <c r="B4956" s="1">
        <v>1</v>
      </c>
      <c r="C4956">
        <v>21.801409486000001</v>
      </c>
      <c r="D4956">
        <v>0</v>
      </c>
      <c r="E4956">
        <v>0</v>
      </c>
      <c r="F4956">
        <v>75.388593392999994</v>
      </c>
      <c r="G4956">
        <v>-9.2847669999999993E-3</v>
      </c>
      <c r="H4956">
        <v>0.53851648100000005</v>
      </c>
      <c r="I4956">
        <v>-334.41873452300001</v>
      </c>
      <c r="J4956">
        <v>334.957251004</v>
      </c>
      <c r="K4956">
        <v>124.4</v>
      </c>
      <c r="L4956">
        <v>311</v>
      </c>
      <c r="M4956">
        <v>62.2</v>
      </c>
      <c r="N4956">
        <f>TAN(RADIANS(Table2[[#This Row],[angle]]))</f>
        <v>0.39999999999287728</v>
      </c>
      <c r="O4956">
        <f>0+LEFT(TEXT(Table2[[#This Row],[tan_angle]],"000/000"),3)</f>
        <v>2</v>
      </c>
      <c r="P4956">
        <f>0+RIGHT(TEXT(Table2[[#This Row],[tan_angle]],"000/000"),3)</f>
        <v>5</v>
      </c>
      <c r="Q4956" s="10">
        <f>Table2[[#This Row],[canvas_height]]/Table2[[#This Row],[canvas_width]]</f>
        <v>3.11</v>
      </c>
      <c r="R4956">
        <f>0+LEFT(TEXT(Table2[[#This Row],[canvas_ratio]],"000/000"),3)</f>
        <v>311</v>
      </c>
      <c r="S4956" s="5" t="str">
        <f t="shared" si="78"/>
        <v>/</v>
      </c>
      <c r="T4956" s="4">
        <f>0+RIGHT(TEXT(Table2[[#This Row],[canvas_ratio]],"000/000"),3)</f>
        <v>100</v>
      </c>
      <c r="U4956" s="9">
        <f>Table2[[#This Row],[canvas_ratio]]/Table2[[#This Row],[tan_angle]]</f>
        <v>7.7750000001384478</v>
      </c>
      <c r="V4956" s="8">
        <f>0+RIGHT(TEXT(Table2[[#This Row],[ratio]],"0000/0000"),4)/Table2[[#This Row],[tan_angle_numer]]</f>
        <v>20</v>
      </c>
      <c r="W4956" s="9" t="b">
        <f>Table2[[#This Row],[multiplier]]=Table2[[#This Row],[multiplier_calc]]</f>
        <v>0</v>
      </c>
    </row>
    <row r="4957" spans="1:23" x14ac:dyDescent="0.25">
      <c r="A4957" s="1">
        <v>3.12</v>
      </c>
      <c r="B4957" s="1">
        <v>1</v>
      </c>
      <c r="C4957">
        <v>21.801409486000001</v>
      </c>
      <c r="D4957">
        <v>0</v>
      </c>
      <c r="E4957">
        <v>0</v>
      </c>
      <c r="F4957">
        <v>8.5865524369999999</v>
      </c>
      <c r="G4957">
        <v>-7.4278134999999995E-2</v>
      </c>
      <c r="H4957">
        <v>0.53851648100000005</v>
      </c>
      <c r="I4957">
        <v>-41.465769014999999</v>
      </c>
      <c r="J4957">
        <v>42.004285496000001</v>
      </c>
      <c r="K4957">
        <v>15.6</v>
      </c>
      <c r="L4957">
        <v>39</v>
      </c>
      <c r="M4957">
        <v>7.8</v>
      </c>
      <c r="N4957">
        <f>TAN(RADIANS(Table2[[#This Row],[angle]]))</f>
        <v>0.39999999999287728</v>
      </c>
      <c r="O4957">
        <f>0+LEFT(TEXT(Table2[[#This Row],[tan_angle]],"000/000"),3)</f>
        <v>2</v>
      </c>
      <c r="P4957">
        <f>0+RIGHT(TEXT(Table2[[#This Row],[tan_angle]],"000/000"),3)</f>
        <v>5</v>
      </c>
      <c r="Q4957" s="10">
        <f>Table2[[#This Row],[canvas_height]]/Table2[[#This Row],[canvas_width]]</f>
        <v>3.12</v>
      </c>
      <c r="R4957">
        <f>0+LEFT(TEXT(Table2[[#This Row],[canvas_ratio]],"000/000"),3)</f>
        <v>78</v>
      </c>
      <c r="S4957" s="5" t="str">
        <f t="shared" si="78"/>
        <v>/</v>
      </c>
      <c r="T4957" s="4">
        <f>0+RIGHT(TEXT(Table2[[#This Row],[canvas_ratio]],"000/000"),3)</f>
        <v>25</v>
      </c>
      <c r="U4957" s="9">
        <f>Table2[[#This Row],[canvas_ratio]]/Table2[[#This Row],[tan_angle]]</f>
        <v>7.8000000001388932</v>
      </c>
      <c r="V4957" s="8">
        <f>0+RIGHT(TEXT(Table2[[#This Row],[ratio]],"0000/0000"),4)/Table2[[#This Row],[tan_angle_numer]]</f>
        <v>2.5</v>
      </c>
      <c r="W4957" s="9" t="b">
        <f>Table2[[#This Row],[multiplier]]=Table2[[#This Row],[multiplier_calc]]</f>
        <v>0</v>
      </c>
    </row>
    <row r="4958" spans="1:23" x14ac:dyDescent="0.25">
      <c r="A4958" s="1">
        <v>3.13</v>
      </c>
      <c r="B4958" s="1">
        <v>1</v>
      </c>
      <c r="C4958">
        <v>21.801409486000001</v>
      </c>
      <c r="D4958">
        <v>0</v>
      </c>
      <c r="E4958">
        <v>0</v>
      </c>
      <c r="F4958">
        <v>143.249097777</v>
      </c>
      <c r="G4958">
        <v>9.2847669999999993E-3</v>
      </c>
      <c r="H4958">
        <v>0.53851648100000005</v>
      </c>
      <c r="I4958">
        <v>-336.57280044599997</v>
      </c>
      <c r="J4958">
        <v>337.11131692700002</v>
      </c>
      <c r="K4958">
        <v>125.2</v>
      </c>
      <c r="L4958">
        <v>313</v>
      </c>
      <c r="M4958">
        <v>62.6</v>
      </c>
      <c r="N4958">
        <f>TAN(RADIANS(Table2[[#This Row],[angle]]))</f>
        <v>0.39999999999287728</v>
      </c>
      <c r="O4958">
        <f>0+LEFT(TEXT(Table2[[#This Row],[tan_angle]],"000/000"),3)</f>
        <v>2</v>
      </c>
      <c r="P4958">
        <f>0+RIGHT(TEXT(Table2[[#This Row],[tan_angle]],"000/000"),3)</f>
        <v>5</v>
      </c>
      <c r="Q4958" s="10">
        <f>Table2[[#This Row],[canvas_height]]/Table2[[#This Row],[canvas_width]]</f>
        <v>3.13</v>
      </c>
      <c r="R4958">
        <f>0+LEFT(TEXT(Table2[[#This Row],[canvas_ratio]],"000/000"),3)</f>
        <v>313</v>
      </c>
      <c r="S4958" s="5" t="str">
        <f t="shared" si="78"/>
        <v>/</v>
      </c>
      <c r="T4958" s="4">
        <f>0+RIGHT(TEXT(Table2[[#This Row],[canvas_ratio]],"000/000"),3)</f>
        <v>100</v>
      </c>
      <c r="U4958" s="9">
        <f>Table2[[#This Row],[canvas_ratio]]/Table2[[#This Row],[tan_angle]]</f>
        <v>7.8250000001393376</v>
      </c>
      <c r="V4958" s="8">
        <f>0+RIGHT(TEXT(Table2[[#This Row],[ratio]],"0000/0000"),4)/Table2[[#This Row],[tan_angle_numer]]</f>
        <v>20</v>
      </c>
      <c r="W4958" s="9" t="b">
        <f>Table2[[#This Row],[multiplier]]=Table2[[#This Row],[multiplier_calc]]</f>
        <v>0</v>
      </c>
    </row>
    <row r="4959" spans="1:23" x14ac:dyDescent="0.25">
      <c r="A4959" s="1">
        <v>3.14</v>
      </c>
      <c r="B4959" s="1">
        <v>1</v>
      </c>
      <c r="C4959">
        <v>21.801409486000001</v>
      </c>
      <c r="D4959">
        <v>0</v>
      </c>
      <c r="E4959">
        <v>0</v>
      </c>
      <c r="F4959">
        <v>59.229385065000002</v>
      </c>
      <c r="G4959">
        <v>-1.8569533999999999E-2</v>
      </c>
      <c r="H4959">
        <v>0.53851648100000005</v>
      </c>
      <c r="I4959">
        <v>-168.55565846299999</v>
      </c>
      <c r="J4959">
        <v>169.094174944</v>
      </c>
      <c r="K4959">
        <v>62.8</v>
      </c>
      <c r="L4959">
        <v>157</v>
      </c>
      <c r="M4959">
        <v>31.4</v>
      </c>
      <c r="N4959">
        <f>TAN(RADIANS(Table2[[#This Row],[angle]]))</f>
        <v>0.39999999999287728</v>
      </c>
      <c r="O4959">
        <f>0+LEFT(TEXT(Table2[[#This Row],[tan_angle]],"000/000"),3)</f>
        <v>2</v>
      </c>
      <c r="P4959">
        <f>0+RIGHT(TEXT(Table2[[#This Row],[tan_angle]],"000/000"),3)</f>
        <v>5</v>
      </c>
      <c r="Q4959" s="10">
        <f>Table2[[#This Row],[canvas_height]]/Table2[[#This Row],[canvas_width]]</f>
        <v>3.14</v>
      </c>
      <c r="R4959">
        <f>0+LEFT(TEXT(Table2[[#This Row],[canvas_ratio]],"000/000"),3)</f>
        <v>157</v>
      </c>
      <c r="S4959" s="5" t="str">
        <f t="shared" si="78"/>
        <v>/</v>
      </c>
      <c r="T4959" s="4">
        <f>0+RIGHT(TEXT(Table2[[#This Row],[canvas_ratio]],"000/000"),3)</f>
        <v>50</v>
      </c>
      <c r="U4959" s="9">
        <f>Table2[[#This Row],[canvas_ratio]]/Table2[[#This Row],[tan_angle]]</f>
        <v>7.8500000001397838</v>
      </c>
      <c r="V4959" s="8">
        <f>0+RIGHT(TEXT(Table2[[#This Row],[ratio]],"0000/0000"),4)/Table2[[#This Row],[tan_angle_numer]]</f>
        <v>10</v>
      </c>
      <c r="W4959" s="9" t="b">
        <f>Table2[[#This Row],[multiplier]]=Table2[[#This Row],[multiplier_calc]]</f>
        <v>0</v>
      </c>
    </row>
    <row r="4960" spans="1:23" x14ac:dyDescent="0.25">
      <c r="A4960" s="1">
        <v>3.15</v>
      </c>
      <c r="B4960" s="1">
        <v>1</v>
      </c>
      <c r="C4960">
        <v>21.801409486000001</v>
      </c>
      <c r="D4960">
        <v>0</v>
      </c>
      <c r="E4960">
        <v>0</v>
      </c>
      <c r="F4960">
        <v>8.5976941579999995</v>
      </c>
      <c r="G4960">
        <v>-4.6423834999999997E-2</v>
      </c>
      <c r="H4960">
        <v>0.53851648100000005</v>
      </c>
      <c r="I4960">
        <v>-67.314560088999997</v>
      </c>
      <c r="J4960">
        <v>67.853076569999999</v>
      </c>
      <c r="K4960">
        <v>25.2</v>
      </c>
      <c r="L4960">
        <v>63</v>
      </c>
      <c r="M4960">
        <v>12.6</v>
      </c>
      <c r="N4960">
        <f>TAN(RADIANS(Table2[[#This Row],[angle]]))</f>
        <v>0.39999999999287728</v>
      </c>
      <c r="O4960">
        <f>0+LEFT(TEXT(Table2[[#This Row],[tan_angle]],"000/000"),3)</f>
        <v>2</v>
      </c>
      <c r="P4960">
        <f>0+RIGHT(TEXT(Table2[[#This Row],[tan_angle]],"000/000"),3)</f>
        <v>5</v>
      </c>
      <c r="Q4960" s="10">
        <f>Table2[[#This Row],[canvas_height]]/Table2[[#This Row],[canvas_width]]</f>
        <v>3.15</v>
      </c>
      <c r="R4960">
        <f>0+LEFT(TEXT(Table2[[#This Row],[canvas_ratio]],"000/000"),3)</f>
        <v>63</v>
      </c>
      <c r="S4960" s="5" t="str">
        <f t="shared" si="78"/>
        <v>/</v>
      </c>
      <c r="T4960" s="4">
        <f>0+RIGHT(TEXT(Table2[[#This Row],[canvas_ratio]],"000/000"),3)</f>
        <v>20</v>
      </c>
      <c r="U4960" s="9">
        <f>Table2[[#This Row],[canvas_ratio]]/Table2[[#This Row],[tan_angle]]</f>
        <v>7.8750000001402283</v>
      </c>
      <c r="V4960" s="8">
        <f>0+RIGHT(TEXT(Table2[[#This Row],[ratio]],"0000/0000"),4)/Table2[[#This Row],[tan_angle_numer]]</f>
        <v>4</v>
      </c>
      <c r="W4960" s="9" t="b">
        <f>Table2[[#This Row],[multiplier]]=Table2[[#This Row],[multiplier_calc]]</f>
        <v>0</v>
      </c>
    </row>
    <row r="4961" spans="1:23" x14ac:dyDescent="0.25">
      <c r="A4961" s="1">
        <v>3.16</v>
      </c>
      <c r="B4961" s="1">
        <v>1</v>
      </c>
      <c r="C4961">
        <v>21.801409486000001</v>
      </c>
      <c r="D4961">
        <v>0</v>
      </c>
      <c r="E4961">
        <v>0</v>
      </c>
      <c r="F4961">
        <v>8.6014080639999992</v>
      </c>
      <c r="G4961">
        <v>-3.7139067999999997E-2</v>
      </c>
      <c r="H4961">
        <v>0.53851648100000005</v>
      </c>
      <c r="I4961">
        <v>-84.547087472000001</v>
      </c>
      <c r="J4961">
        <v>85.085603953000003</v>
      </c>
      <c r="K4961">
        <v>31.6</v>
      </c>
      <c r="L4961">
        <v>79</v>
      </c>
      <c r="M4961">
        <v>15.8</v>
      </c>
      <c r="N4961">
        <f>TAN(RADIANS(Table2[[#This Row],[angle]]))</f>
        <v>0.39999999999287728</v>
      </c>
      <c r="O4961">
        <f>0+LEFT(TEXT(Table2[[#This Row],[tan_angle]],"000/000"),3)</f>
        <v>2</v>
      </c>
      <c r="P4961">
        <f>0+RIGHT(TEXT(Table2[[#This Row],[tan_angle]],"000/000"),3)</f>
        <v>5</v>
      </c>
      <c r="Q4961" s="10">
        <f>Table2[[#This Row],[canvas_height]]/Table2[[#This Row],[canvas_width]]</f>
        <v>3.16</v>
      </c>
      <c r="R4961">
        <f>0+LEFT(TEXT(Table2[[#This Row],[canvas_ratio]],"000/000"),3)</f>
        <v>79</v>
      </c>
      <c r="S4961" s="5" t="str">
        <f t="shared" si="78"/>
        <v>/</v>
      </c>
      <c r="T4961" s="4">
        <f>0+RIGHT(TEXT(Table2[[#This Row],[canvas_ratio]],"000/000"),3)</f>
        <v>25</v>
      </c>
      <c r="U4961" s="9">
        <f>Table2[[#This Row],[canvas_ratio]]/Table2[[#This Row],[tan_angle]]</f>
        <v>7.9000000001406745</v>
      </c>
      <c r="V4961" s="8">
        <f>0+RIGHT(TEXT(Table2[[#This Row],[ratio]],"0000/0000"),4)/Table2[[#This Row],[tan_angle_numer]]</f>
        <v>5</v>
      </c>
      <c r="W4961" s="9" t="b">
        <f>Table2[[#This Row],[multiplier]]=Table2[[#This Row],[multiplier_calc]]</f>
        <v>0</v>
      </c>
    </row>
    <row r="4962" spans="1:23" x14ac:dyDescent="0.25">
      <c r="A4962" s="1">
        <v>3.17</v>
      </c>
      <c r="B4962" s="1">
        <v>1</v>
      </c>
      <c r="C4962">
        <v>21.801409486000001</v>
      </c>
      <c r="D4962">
        <v>0</v>
      </c>
      <c r="E4962">
        <v>0</v>
      </c>
      <c r="F4962">
        <v>230.48133983899999</v>
      </c>
      <c r="G4962">
        <v>-9.2847669999999993E-3</v>
      </c>
      <c r="H4962">
        <v>0.53851648100000005</v>
      </c>
      <c r="I4962">
        <v>-340.88093229200001</v>
      </c>
      <c r="J4962">
        <v>341.419448773</v>
      </c>
      <c r="K4962">
        <v>126.8</v>
      </c>
      <c r="L4962">
        <v>317</v>
      </c>
      <c r="M4962">
        <v>63.4</v>
      </c>
      <c r="N4962">
        <f>TAN(RADIANS(Table2[[#This Row],[angle]]))</f>
        <v>0.39999999999287728</v>
      </c>
      <c r="O4962">
        <f>0+LEFT(TEXT(Table2[[#This Row],[tan_angle]],"000/000"),3)</f>
        <v>2</v>
      </c>
      <c r="P4962">
        <f>0+RIGHT(TEXT(Table2[[#This Row],[tan_angle]],"000/000"),3)</f>
        <v>5</v>
      </c>
      <c r="Q4962" s="10">
        <f>Table2[[#This Row],[canvas_height]]/Table2[[#This Row],[canvas_width]]</f>
        <v>3.17</v>
      </c>
      <c r="R4962">
        <f>0+LEFT(TEXT(Table2[[#This Row],[canvas_ratio]],"000/000"),3)</f>
        <v>317</v>
      </c>
      <c r="S4962" s="5" t="str">
        <f t="shared" si="78"/>
        <v>/</v>
      </c>
      <c r="T4962" s="4">
        <f>0+RIGHT(TEXT(Table2[[#This Row],[canvas_ratio]],"000/000"),3)</f>
        <v>100</v>
      </c>
      <c r="U4962" s="9">
        <f>Table2[[#This Row],[canvas_ratio]]/Table2[[#This Row],[tan_angle]]</f>
        <v>7.9250000001411189</v>
      </c>
      <c r="V4962" s="8">
        <f>0+RIGHT(TEXT(Table2[[#This Row],[ratio]],"0000/0000"),4)/Table2[[#This Row],[tan_angle_numer]]</f>
        <v>20</v>
      </c>
      <c r="W4962" s="9" t="b">
        <f>Table2[[#This Row],[multiplier]]=Table2[[#This Row],[multiplier_calc]]</f>
        <v>0</v>
      </c>
    </row>
    <row r="4963" spans="1:23" x14ac:dyDescent="0.25">
      <c r="A4963" s="1">
        <v>3.18</v>
      </c>
      <c r="B4963" s="1">
        <v>1</v>
      </c>
      <c r="C4963">
        <v>21.801409486000001</v>
      </c>
      <c r="D4963">
        <v>0</v>
      </c>
      <c r="E4963">
        <v>0</v>
      </c>
      <c r="F4963">
        <v>8.6088358780000007</v>
      </c>
      <c r="G4963">
        <v>-1.8569533999999999E-2</v>
      </c>
      <c r="H4963">
        <v>0.53851648100000005</v>
      </c>
      <c r="I4963">
        <v>-170.709724386</v>
      </c>
      <c r="J4963">
        <v>171.24824086699999</v>
      </c>
      <c r="K4963">
        <v>63.6</v>
      </c>
      <c r="L4963">
        <v>159</v>
      </c>
      <c r="M4963">
        <v>31.8</v>
      </c>
      <c r="N4963">
        <f>TAN(RADIANS(Table2[[#This Row],[angle]]))</f>
        <v>0.39999999999287728</v>
      </c>
      <c r="O4963">
        <f>0+LEFT(TEXT(Table2[[#This Row],[tan_angle]],"000/000"),3)</f>
        <v>2</v>
      </c>
      <c r="P4963">
        <f>0+RIGHT(TEXT(Table2[[#This Row],[tan_angle]],"000/000"),3)</f>
        <v>5</v>
      </c>
      <c r="Q4963" s="10">
        <f>Table2[[#This Row],[canvas_height]]/Table2[[#This Row],[canvas_width]]</f>
        <v>3.18</v>
      </c>
      <c r="R4963">
        <f>0+LEFT(TEXT(Table2[[#This Row],[canvas_ratio]],"000/000"),3)</f>
        <v>159</v>
      </c>
      <c r="S4963" s="5" t="str">
        <f t="shared" si="78"/>
        <v>/</v>
      </c>
      <c r="T4963" s="4">
        <f>0+RIGHT(TEXT(Table2[[#This Row],[canvas_ratio]],"000/000"),3)</f>
        <v>50</v>
      </c>
      <c r="U4963" s="9">
        <f>Table2[[#This Row],[canvas_ratio]]/Table2[[#This Row],[tan_angle]]</f>
        <v>7.9500000001415643</v>
      </c>
      <c r="V4963" s="8">
        <f>0+RIGHT(TEXT(Table2[[#This Row],[ratio]],"0000/0000"),4)/Table2[[#This Row],[tan_angle_numer]]</f>
        <v>10</v>
      </c>
      <c r="W4963" s="9" t="b">
        <f>Table2[[#This Row],[multiplier]]=Table2[[#This Row],[multiplier_calc]]</f>
        <v>0</v>
      </c>
    </row>
    <row r="4964" spans="1:23" x14ac:dyDescent="0.25">
      <c r="A4964" s="1">
        <v>3.19</v>
      </c>
      <c r="B4964" s="1">
        <v>1</v>
      </c>
      <c r="C4964">
        <v>21.801409486000001</v>
      </c>
      <c r="D4964">
        <v>0</v>
      </c>
      <c r="E4964">
        <v>0</v>
      </c>
      <c r="F4964">
        <v>334.96096491100002</v>
      </c>
      <c r="G4964">
        <v>9.2847669999999993E-3</v>
      </c>
      <c r="H4964">
        <v>0.53851648100000005</v>
      </c>
      <c r="I4964">
        <v>-343.03499821399998</v>
      </c>
      <c r="J4964">
        <v>343.57351469499997</v>
      </c>
      <c r="K4964">
        <v>127.6</v>
      </c>
      <c r="L4964">
        <v>319</v>
      </c>
      <c r="M4964">
        <v>63.8</v>
      </c>
      <c r="N4964">
        <f>TAN(RADIANS(Table2[[#This Row],[angle]]))</f>
        <v>0.39999999999287728</v>
      </c>
      <c r="O4964">
        <f>0+LEFT(TEXT(Table2[[#This Row],[tan_angle]],"000/000"),3)</f>
        <v>2</v>
      </c>
      <c r="P4964">
        <f>0+RIGHT(TEXT(Table2[[#This Row],[tan_angle]],"000/000"),3)</f>
        <v>5</v>
      </c>
      <c r="Q4964" s="10">
        <f>Table2[[#This Row],[canvas_height]]/Table2[[#This Row],[canvas_width]]</f>
        <v>3.19</v>
      </c>
      <c r="R4964">
        <f>0+LEFT(TEXT(Table2[[#This Row],[canvas_ratio]],"000/000"),3)</f>
        <v>319</v>
      </c>
      <c r="S4964" s="5" t="str">
        <f t="shared" si="78"/>
        <v>/</v>
      </c>
      <c r="T4964" s="4">
        <f>0+RIGHT(TEXT(Table2[[#This Row],[canvas_ratio]],"000/000"),3)</f>
        <v>100</v>
      </c>
      <c r="U4964" s="9">
        <f>Table2[[#This Row],[canvas_ratio]]/Table2[[#This Row],[tan_angle]]</f>
        <v>7.9750000001420096</v>
      </c>
      <c r="V4964" s="8">
        <f>0+RIGHT(TEXT(Table2[[#This Row],[ratio]],"0000/0000"),4)/Table2[[#This Row],[tan_angle_numer]]</f>
        <v>20</v>
      </c>
      <c r="W4964" s="9" t="b">
        <f>Table2[[#This Row],[multiplier]]=Table2[[#This Row],[multiplier_calc]]</f>
        <v>0</v>
      </c>
    </row>
    <row r="4965" spans="1:23" x14ac:dyDescent="0.25">
      <c r="A4965" s="1">
        <v>3.2</v>
      </c>
      <c r="B4965" s="1">
        <v>1</v>
      </c>
      <c r="C4965">
        <v>21.801409486000001</v>
      </c>
      <c r="D4965">
        <v>0</v>
      </c>
      <c r="E4965">
        <v>0</v>
      </c>
      <c r="F4965">
        <v>0.92847669099999997</v>
      </c>
      <c r="G4965">
        <v>-0.37139067599999998</v>
      </c>
      <c r="H4965">
        <v>0.53851648100000005</v>
      </c>
      <c r="I4965">
        <v>-8.0777472110000001</v>
      </c>
      <c r="J4965">
        <v>8.6162636920000004</v>
      </c>
      <c r="K4965">
        <v>3.2</v>
      </c>
      <c r="L4965">
        <v>8</v>
      </c>
      <c r="M4965">
        <v>1.6</v>
      </c>
      <c r="N4965">
        <f>TAN(RADIANS(Table2[[#This Row],[angle]]))</f>
        <v>0.39999999999287728</v>
      </c>
      <c r="O4965">
        <f>0+LEFT(TEXT(Table2[[#This Row],[tan_angle]],"000/000"),3)</f>
        <v>2</v>
      </c>
      <c r="P4965">
        <f>0+RIGHT(TEXT(Table2[[#This Row],[tan_angle]],"000/000"),3)</f>
        <v>5</v>
      </c>
      <c r="Q4965" s="10">
        <f>Table2[[#This Row],[canvas_height]]/Table2[[#This Row],[canvas_width]]</f>
        <v>3.2</v>
      </c>
      <c r="R4965">
        <f>0+LEFT(TEXT(Table2[[#This Row],[canvas_ratio]],"000/000"),3)</f>
        <v>16</v>
      </c>
      <c r="S4965" s="5" t="str">
        <f t="shared" si="78"/>
        <v>/</v>
      </c>
      <c r="T4965" s="4">
        <f>0+RIGHT(TEXT(Table2[[#This Row],[canvas_ratio]],"000/000"),3)</f>
        <v>5</v>
      </c>
      <c r="U4965" s="9">
        <f>Table2[[#This Row],[canvas_ratio]]/Table2[[#This Row],[tan_angle]]</f>
        <v>8.0000000001424549</v>
      </c>
      <c r="V4965" s="8">
        <f>0+RIGHT(TEXT(Table2[[#This Row],[ratio]],"0000/0000"),4)/Table2[[#This Row],[tan_angle_numer]]</f>
        <v>0.5</v>
      </c>
      <c r="W4965" s="9" t="b">
        <f>Table2[[#This Row],[multiplier]]=Table2[[#This Row],[multiplier_calc]]</f>
        <v>0</v>
      </c>
    </row>
    <row r="4966" spans="1:23" x14ac:dyDescent="0.25">
      <c r="A4966" s="1">
        <v>3.21</v>
      </c>
      <c r="B4966" s="1">
        <v>1</v>
      </c>
      <c r="C4966">
        <v>21.801409486000001</v>
      </c>
      <c r="D4966">
        <v>0</v>
      </c>
      <c r="E4966">
        <v>0</v>
      </c>
      <c r="F4966">
        <v>337.10760302</v>
      </c>
      <c r="G4966">
        <v>-9.2847669999999993E-3</v>
      </c>
      <c r="H4966">
        <v>0.53851648100000005</v>
      </c>
      <c r="I4966">
        <v>-345.189064137</v>
      </c>
      <c r="J4966">
        <v>345.72758061799999</v>
      </c>
      <c r="K4966">
        <v>128.4</v>
      </c>
      <c r="L4966">
        <v>321</v>
      </c>
      <c r="M4966">
        <v>64.2</v>
      </c>
      <c r="N4966">
        <f>TAN(RADIANS(Table2[[#This Row],[angle]]))</f>
        <v>0.39999999999287728</v>
      </c>
      <c r="O4966">
        <f>0+LEFT(TEXT(Table2[[#This Row],[tan_angle]],"000/000"),3)</f>
        <v>2</v>
      </c>
      <c r="P4966">
        <f>0+RIGHT(TEXT(Table2[[#This Row],[tan_angle]],"000/000"),3)</f>
        <v>5</v>
      </c>
      <c r="Q4966" s="10">
        <f>Table2[[#This Row],[canvas_height]]/Table2[[#This Row],[canvas_width]]</f>
        <v>3.21</v>
      </c>
      <c r="R4966">
        <f>0+LEFT(TEXT(Table2[[#This Row],[canvas_ratio]],"000/000"),3)</f>
        <v>321</v>
      </c>
      <c r="S4966" s="5" t="str">
        <f t="shared" si="78"/>
        <v>/</v>
      </c>
      <c r="T4966" s="4">
        <f>0+RIGHT(TEXT(Table2[[#This Row],[canvas_ratio]],"000/000"),3)</f>
        <v>100</v>
      </c>
      <c r="U4966" s="9">
        <f>Table2[[#This Row],[canvas_ratio]]/Table2[[#This Row],[tan_angle]]</f>
        <v>8.0250000001428994</v>
      </c>
      <c r="V4966" s="8">
        <f>0+RIGHT(TEXT(Table2[[#This Row],[ratio]],"0000/0000"),4)/Table2[[#This Row],[tan_angle_numer]]</f>
        <v>20</v>
      </c>
      <c r="W4966" s="9" t="b">
        <f>Table2[[#This Row],[multiplier]]=Table2[[#This Row],[multiplier_calc]]</f>
        <v>0</v>
      </c>
    </row>
    <row r="4967" spans="1:23" x14ac:dyDescent="0.25">
      <c r="A4967" s="1">
        <v>3.22</v>
      </c>
      <c r="B4967" s="1">
        <v>1</v>
      </c>
      <c r="C4967">
        <v>21.801409486000001</v>
      </c>
      <c r="D4967">
        <v>0</v>
      </c>
      <c r="E4967">
        <v>0</v>
      </c>
      <c r="F4967">
        <v>164.778615285</v>
      </c>
      <c r="G4967">
        <v>-1.8569533999999999E-2</v>
      </c>
      <c r="H4967">
        <v>0.53851648100000005</v>
      </c>
      <c r="I4967">
        <v>-172.863790309</v>
      </c>
      <c r="J4967">
        <v>173.40230679000001</v>
      </c>
      <c r="K4967">
        <v>64.400000000000006</v>
      </c>
      <c r="L4967">
        <v>161</v>
      </c>
      <c r="M4967">
        <v>32.200000000000003</v>
      </c>
      <c r="N4967">
        <f>TAN(RADIANS(Table2[[#This Row],[angle]]))</f>
        <v>0.39999999999287728</v>
      </c>
      <c r="O4967">
        <f>0+LEFT(TEXT(Table2[[#This Row],[tan_angle]],"000/000"),3)</f>
        <v>2</v>
      </c>
      <c r="P4967">
        <f>0+RIGHT(TEXT(Table2[[#This Row],[tan_angle]],"000/000"),3)</f>
        <v>5</v>
      </c>
      <c r="Q4967" s="10">
        <f>Table2[[#This Row],[canvas_height]]/Table2[[#This Row],[canvas_width]]</f>
        <v>3.22</v>
      </c>
      <c r="R4967">
        <f>0+LEFT(TEXT(Table2[[#This Row],[canvas_ratio]],"000/000"),3)</f>
        <v>161</v>
      </c>
      <c r="S4967" s="5" t="str">
        <f t="shared" si="78"/>
        <v>/</v>
      </c>
      <c r="T4967" s="4">
        <f>0+RIGHT(TEXT(Table2[[#This Row],[canvas_ratio]],"000/000"),3)</f>
        <v>50</v>
      </c>
      <c r="U4967" s="9">
        <f>Table2[[#This Row],[canvas_ratio]]/Table2[[#This Row],[tan_angle]]</f>
        <v>8.0500000001433456</v>
      </c>
      <c r="V4967" s="8">
        <f>0+RIGHT(TEXT(Table2[[#This Row],[ratio]],"0000/0000"),4)/Table2[[#This Row],[tan_angle_numer]]</f>
        <v>10</v>
      </c>
      <c r="W4967" s="9" t="b">
        <f>Table2[[#This Row],[multiplier]]=Table2[[#This Row],[multiplier_calc]]</f>
        <v>0</v>
      </c>
    </row>
    <row r="4968" spans="1:23" x14ac:dyDescent="0.25">
      <c r="A4968" s="1">
        <v>3.23</v>
      </c>
      <c r="B4968" s="1">
        <v>1</v>
      </c>
      <c r="C4968">
        <v>21.801409486000001</v>
      </c>
      <c r="D4968">
        <v>0</v>
      </c>
      <c r="E4968">
        <v>0</v>
      </c>
      <c r="F4968">
        <v>113.08474704299999</v>
      </c>
      <c r="G4968">
        <v>-9.2847669999999993E-3</v>
      </c>
      <c r="H4968">
        <v>0.53851648100000005</v>
      </c>
      <c r="I4968">
        <v>-347.34313006000002</v>
      </c>
      <c r="J4968">
        <v>347.88164654100001</v>
      </c>
      <c r="K4968">
        <v>129.19999999999999</v>
      </c>
      <c r="L4968">
        <v>323</v>
      </c>
      <c r="M4968">
        <v>64.599999999999994</v>
      </c>
      <c r="N4968">
        <f>TAN(RADIANS(Table2[[#This Row],[angle]]))</f>
        <v>0.39999999999287728</v>
      </c>
      <c r="O4968">
        <f>0+LEFT(TEXT(Table2[[#This Row],[tan_angle]],"000/000"),3)</f>
        <v>2</v>
      </c>
      <c r="P4968">
        <f>0+RIGHT(TEXT(Table2[[#This Row],[tan_angle]],"000/000"),3)</f>
        <v>5</v>
      </c>
      <c r="Q4968" s="10">
        <f>Table2[[#This Row],[canvas_height]]/Table2[[#This Row],[canvas_width]]</f>
        <v>3.23</v>
      </c>
      <c r="R4968">
        <f>0+LEFT(TEXT(Table2[[#This Row],[canvas_ratio]],"000/000"),3)</f>
        <v>323</v>
      </c>
      <c r="S4968" s="5" t="str">
        <f t="shared" si="78"/>
        <v>/</v>
      </c>
      <c r="T4968" s="4">
        <f>0+RIGHT(TEXT(Table2[[#This Row],[canvas_ratio]],"000/000"),3)</f>
        <v>100</v>
      </c>
      <c r="U4968" s="9">
        <f>Table2[[#This Row],[canvas_ratio]]/Table2[[#This Row],[tan_angle]]</f>
        <v>8.07500000014379</v>
      </c>
      <c r="V4968" s="8">
        <f>0+RIGHT(TEXT(Table2[[#This Row],[ratio]],"0000/0000"),4)/Table2[[#This Row],[tan_angle_numer]]</f>
        <v>20</v>
      </c>
      <c r="W4968" s="9" t="b">
        <f>Table2[[#This Row],[multiplier]]=Table2[[#This Row],[multiplier_calc]]</f>
        <v>0</v>
      </c>
    </row>
    <row r="4969" spans="1:23" x14ac:dyDescent="0.25">
      <c r="A4969" s="1">
        <v>3.24</v>
      </c>
      <c r="B4969" s="1">
        <v>1</v>
      </c>
      <c r="C4969">
        <v>21.801409486000001</v>
      </c>
      <c r="D4969">
        <v>0</v>
      </c>
      <c r="E4969">
        <v>0</v>
      </c>
      <c r="F4969">
        <v>78.608550557000001</v>
      </c>
      <c r="G4969">
        <v>-3.7139067999999997E-2</v>
      </c>
      <c r="H4969">
        <v>0.53851648100000005</v>
      </c>
      <c r="I4969">
        <v>-86.701153395000006</v>
      </c>
      <c r="J4969">
        <v>87.239669876000008</v>
      </c>
      <c r="K4969">
        <v>32.4</v>
      </c>
      <c r="L4969">
        <v>81</v>
      </c>
      <c r="M4969">
        <v>16.2</v>
      </c>
      <c r="N4969">
        <f>TAN(RADIANS(Table2[[#This Row],[angle]]))</f>
        <v>0.39999999999287728</v>
      </c>
      <c r="O4969">
        <f>0+LEFT(TEXT(Table2[[#This Row],[tan_angle]],"000/000"),3)</f>
        <v>2</v>
      </c>
      <c r="P4969">
        <f>0+RIGHT(TEXT(Table2[[#This Row],[tan_angle]],"000/000"),3)</f>
        <v>5</v>
      </c>
      <c r="Q4969" s="10">
        <f>Table2[[#This Row],[canvas_height]]/Table2[[#This Row],[canvas_width]]</f>
        <v>3.24</v>
      </c>
      <c r="R4969">
        <f>0+LEFT(TEXT(Table2[[#This Row],[canvas_ratio]],"000/000"),3)</f>
        <v>81</v>
      </c>
      <c r="S4969" s="5" t="str">
        <f t="shared" si="78"/>
        <v>/</v>
      </c>
      <c r="T4969" s="4">
        <f>0+RIGHT(TEXT(Table2[[#This Row],[canvas_ratio]],"000/000"),3)</f>
        <v>25</v>
      </c>
      <c r="U4969" s="9">
        <f>Table2[[#This Row],[canvas_ratio]]/Table2[[#This Row],[tan_angle]]</f>
        <v>8.1000000001442363</v>
      </c>
      <c r="V4969" s="8">
        <f>0+RIGHT(TEXT(Table2[[#This Row],[ratio]],"0000/0000"),4)/Table2[[#This Row],[tan_angle_numer]]</f>
        <v>5</v>
      </c>
      <c r="W4969" s="9" t="b">
        <f>Table2[[#This Row],[multiplier]]=Table2[[#This Row],[multiplier_calc]]</f>
        <v>0</v>
      </c>
    </row>
    <row r="4970" spans="1:23" x14ac:dyDescent="0.25">
      <c r="A4970" s="1">
        <v>3.25</v>
      </c>
      <c r="B4970" s="1">
        <v>1</v>
      </c>
      <c r="C4970">
        <v>21.801409486000001</v>
      </c>
      <c r="D4970">
        <v>0</v>
      </c>
      <c r="E4970">
        <v>0</v>
      </c>
      <c r="F4970">
        <v>8.6348332249999995</v>
      </c>
      <c r="G4970">
        <v>4.6423834999999997E-2</v>
      </c>
      <c r="H4970">
        <v>0.53851648100000005</v>
      </c>
      <c r="I4970">
        <v>-69.468626012000001</v>
      </c>
      <c r="J4970">
        <v>70.007142493000003</v>
      </c>
      <c r="K4970">
        <v>26</v>
      </c>
      <c r="L4970">
        <v>65</v>
      </c>
      <c r="M4970">
        <v>13</v>
      </c>
      <c r="N4970">
        <f>TAN(RADIANS(Table2[[#This Row],[angle]]))</f>
        <v>0.39999999999287728</v>
      </c>
      <c r="O4970">
        <f>0+LEFT(TEXT(Table2[[#This Row],[tan_angle]],"000/000"),3)</f>
        <v>2</v>
      </c>
      <c r="P4970">
        <f>0+RIGHT(TEXT(Table2[[#This Row],[tan_angle]],"000/000"),3)</f>
        <v>5</v>
      </c>
      <c r="Q4970" s="10">
        <f>Table2[[#This Row],[canvas_height]]/Table2[[#This Row],[canvas_width]]</f>
        <v>3.25</v>
      </c>
      <c r="R4970">
        <f>0+LEFT(TEXT(Table2[[#This Row],[canvas_ratio]],"000/000"),3)</f>
        <v>13</v>
      </c>
      <c r="S4970" s="5" t="str">
        <f t="shared" si="78"/>
        <v>/</v>
      </c>
      <c r="T4970" s="4">
        <f>0+RIGHT(TEXT(Table2[[#This Row],[canvas_ratio]],"000/000"),3)</f>
        <v>4</v>
      </c>
      <c r="U4970" s="9">
        <f>Table2[[#This Row],[canvas_ratio]]/Table2[[#This Row],[tan_angle]]</f>
        <v>8.1250000001446807</v>
      </c>
      <c r="V4970" s="8">
        <f>0+RIGHT(TEXT(Table2[[#This Row],[ratio]],"0000/0000"),4)/Table2[[#This Row],[tan_angle_numer]]</f>
        <v>4</v>
      </c>
      <c r="W4970" s="9" t="b">
        <f>Table2[[#This Row],[multiplier]]=Table2[[#This Row],[multiplier_calc]]</f>
        <v>0</v>
      </c>
    </row>
    <row r="4971" spans="1:23" x14ac:dyDescent="0.25">
      <c r="A4971" s="1">
        <v>3.26</v>
      </c>
      <c r="B4971" s="1">
        <v>1</v>
      </c>
      <c r="C4971">
        <v>21.801409486000001</v>
      </c>
      <c r="D4971">
        <v>0</v>
      </c>
      <c r="E4971">
        <v>0</v>
      </c>
      <c r="F4971">
        <v>61.398306615000003</v>
      </c>
      <c r="G4971">
        <v>1.8569533999999999E-2</v>
      </c>
      <c r="H4971">
        <v>0.53851648100000005</v>
      </c>
      <c r="I4971">
        <v>-175.01785623200001</v>
      </c>
      <c r="J4971">
        <v>175.556372713</v>
      </c>
      <c r="K4971">
        <v>65.2</v>
      </c>
      <c r="L4971">
        <v>163</v>
      </c>
      <c r="M4971">
        <v>32.6</v>
      </c>
      <c r="N4971">
        <f>TAN(RADIANS(Table2[[#This Row],[angle]]))</f>
        <v>0.39999999999287728</v>
      </c>
      <c r="O4971">
        <f>0+LEFT(TEXT(Table2[[#This Row],[tan_angle]],"000/000"),3)</f>
        <v>2</v>
      </c>
      <c r="P4971">
        <f>0+RIGHT(TEXT(Table2[[#This Row],[tan_angle]],"000/000"),3)</f>
        <v>5</v>
      </c>
      <c r="Q4971" s="10">
        <f>Table2[[#This Row],[canvas_height]]/Table2[[#This Row],[canvas_width]]</f>
        <v>3.26</v>
      </c>
      <c r="R4971">
        <f>0+LEFT(TEXT(Table2[[#This Row],[canvas_ratio]],"000/000"),3)</f>
        <v>163</v>
      </c>
      <c r="S4971" s="5" t="str">
        <f t="shared" si="78"/>
        <v>/</v>
      </c>
      <c r="T4971" s="4">
        <f>0+RIGHT(TEXT(Table2[[#This Row],[canvas_ratio]],"000/000"),3)</f>
        <v>50</v>
      </c>
      <c r="U4971" s="9">
        <f>Table2[[#This Row],[canvas_ratio]]/Table2[[#This Row],[tan_angle]]</f>
        <v>8.1500000001451252</v>
      </c>
      <c r="V4971" s="8">
        <f>0+RIGHT(TEXT(Table2[[#This Row],[ratio]],"0000/0000"),4)/Table2[[#This Row],[tan_angle_numer]]</f>
        <v>10</v>
      </c>
      <c r="W4971" s="9" t="b">
        <f>Table2[[#This Row],[multiplier]]=Table2[[#This Row],[multiplier_calc]]</f>
        <v>0</v>
      </c>
    </row>
    <row r="4972" spans="1:23" x14ac:dyDescent="0.25">
      <c r="A4972" s="1">
        <v>3.27</v>
      </c>
      <c r="B4972" s="1">
        <v>1</v>
      </c>
      <c r="C4972">
        <v>21.801409486000001</v>
      </c>
      <c r="D4972">
        <v>0</v>
      </c>
      <c r="E4972">
        <v>0</v>
      </c>
      <c r="F4972">
        <v>149.70386773199999</v>
      </c>
      <c r="G4972">
        <v>-9.2847669999999993E-3</v>
      </c>
      <c r="H4972">
        <v>0.53851648100000005</v>
      </c>
      <c r="I4972">
        <v>-351.651261906</v>
      </c>
      <c r="J4972">
        <v>352.18977838699999</v>
      </c>
      <c r="K4972">
        <v>130.80000000000001</v>
      </c>
      <c r="L4972">
        <v>327</v>
      </c>
      <c r="M4972">
        <v>65.400000000000006</v>
      </c>
      <c r="N4972">
        <f>TAN(RADIANS(Table2[[#This Row],[angle]]))</f>
        <v>0.39999999999287728</v>
      </c>
      <c r="O4972">
        <f>0+LEFT(TEXT(Table2[[#This Row],[tan_angle]],"000/000"),3)</f>
        <v>2</v>
      </c>
      <c r="P4972">
        <f>0+RIGHT(TEXT(Table2[[#This Row],[tan_angle]],"000/000"),3)</f>
        <v>5</v>
      </c>
      <c r="Q4972" s="10">
        <f>Table2[[#This Row],[canvas_height]]/Table2[[#This Row],[canvas_width]]</f>
        <v>3.27</v>
      </c>
      <c r="R4972">
        <f>0+LEFT(TEXT(Table2[[#This Row],[canvas_ratio]],"000/000"),3)</f>
        <v>327</v>
      </c>
      <c r="S4972" s="5" t="str">
        <f t="shared" si="78"/>
        <v>/</v>
      </c>
      <c r="T4972" s="4">
        <f>0+RIGHT(TEXT(Table2[[#This Row],[canvas_ratio]],"000/000"),3)</f>
        <v>100</v>
      </c>
      <c r="U4972" s="9">
        <f>Table2[[#This Row],[canvas_ratio]]/Table2[[#This Row],[tan_angle]]</f>
        <v>8.1750000001455714</v>
      </c>
      <c r="V4972" s="8">
        <f>0+RIGHT(TEXT(Table2[[#This Row],[ratio]],"0000/0000"),4)/Table2[[#This Row],[tan_angle_numer]]</f>
        <v>20</v>
      </c>
      <c r="W4972" s="9" t="b">
        <f>Table2[[#This Row],[multiplier]]=Table2[[#This Row],[multiplier_calc]]</f>
        <v>0</v>
      </c>
    </row>
    <row r="4973" spans="1:23" x14ac:dyDescent="0.25">
      <c r="A4973" s="1">
        <v>3.28</v>
      </c>
      <c r="B4973" s="1">
        <v>1</v>
      </c>
      <c r="C4973">
        <v>21.801409486000001</v>
      </c>
      <c r="D4973">
        <v>0</v>
      </c>
      <c r="E4973">
        <v>0</v>
      </c>
      <c r="F4973">
        <v>35.512376473000003</v>
      </c>
      <c r="G4973">
        <v>-7.4278134999999995E-2</v>
      </c>
      <c r="H4973">
        <v>0.53851648100000005</v>
      </c>
      <c r="I4973">
        <v>-43.619834937999997</v>
      </c>
      <c r="J4973">
        <v>44.158351418999999</v>
      </c>
      <c r="K4973">
        <v>16.399999999999999</v>
      </c>
      <c r="L4973">
        <v>41</v>
      </c>
      <c r="M4973">
        <v>8.1999999999999993</v>
      </c>
      <c r="N4973">
        <f>TAN(RADIANS(Table2[[#This Row],[angle]]))</f>
        <v>0.39999999999287728</v>
      </c>
      <c r="O4973">
        <f>0+LEFT(TEXT(Table2[[#This Row],[tan_angle]],"000/000"),3)</f>
        <v>2</v>
      </c>
      <c r="P4973">
        <f>0+RIGHT(TEXT(Table2[[#This Row],[tan_angle]],"000/000"),3)</f>
        <v>5</v>
      </c>
      <c r="Q4973" s="10">
        <f>Table2[[#This Row],[canvas_height]]/Table2[[#This Row],[canvas_width]]</f>
        <v>3.28</v>
      </c>
      <c r="R4973">
        <f>0+LEFT(TEXT(Table2[[#This Row],[canvas_ratio]],"000/000"),3)</f>
        <v>82</v>
      </c>
      <c r="S4973" s="5" t="str">
        <f t="shared" si="78"/>
        <v>/</v>
      </c>
      <c r="T4973" s="4">
        <f>0+RIGHT(TEXT(Table2[[#This Row],[canvas_ratio]],"000/000"),3)</f>
        <v>25</v>
      </c>
      <c r="U4973" s="9">
        <f>Table2[[#This Row],[canvas_ratio]]/Table2[[#This Row],[tan_angle]]</f>
        <v>8.2000000001460158</v>
      </c>
      <c r="V4973" s="8">
        <f>0+RIGHT(TEXT(Table2[[#This Row],[ratio]],"0000/0000"),4)/Table2[[#This Row],[tan_angle_numer]]</f>
        <v>2.5</v>
      </c>
      <c r="W4973" s="9" t="b">
        <f>Table2[[#This Row],[multiplier]]=Table2[[#This Row],[multiplier_calc]]</f>
        <v>0</v>
      </c>
    </row>
    <row r="4974" spans="1:23" x14ac:dyDescent="0.25">
      <c r="A4974" s="1">
        <v>3.29</v>
      </c>
      <c r="B4974" s="1">
        <v>1</v>
      </c>
      <c r="C4974">
        <v>21.801409486000001</v>
      </c>
      <c r="D4974">
        <v>0</v>
      </c>
      <c r="E4974">
        <v>0</v>
      </c>
      <c r="F4974">
        <v>79.704153051999995</v>
      </c>
      <c r="G4974">
        <v>9.2847669999999993E-3</v>
      </c>
      <c r="H4974">
        <v>0.53851648100000005</v>
      </c>
      <c r="I4974">
        <v>-353.80532782900002</v>
      </c>
      <c r="J4974">
        <v>354.34384431000001</v>
      </c>
      <c r="K4974">
        <v>131.6</v>
      </c>
      <c r="L4974">
        <v>329</v>
      </c>
      <c r="M4974">
        <v>65.8</v>
      </c>
      <c r="N4974">
        <f>TAN(RADIANS(Table2[[#This Row],[angle]]))</f>
        <v>0.39999999999287728</v>
      </c>
      <c r="O4974">
        <f>0+LEFT(TEXT(Table2[[#This Row],[tan_angle]],"000/000"),3)</f>
        <v>2</v>
      </c>
      <c r="P4974">
        <f>0+RIGHT(TEXT(Table2[[#This Row],[tan_angle]],"000/000"),3)</f>
        <v>5</v>
      </c>
      <c r="Q4974" s="10">
        <f>Table2[[#This Row],[canvas_height]]/Table2[[#This Row],[canvas_width]]</f>
        <v>3.29</v>
      </c>
      <c r="R4974">
        <f>0+LEFT(TEXT(Table2[[#This Row],[canvas_ratio]],"000/000"),3)</f>
        <v>329</v>
      </c>
      <c r="S4974" s="5" t="str">
        <f t="shared" si="78"/>
        <v>/</v>
      </c>
      <c r="T4974" s="4">
        <f>0+RIGHT(TEXT(Table2[[#This Row],[canvas_ratio]],"000/000"),3)</f>
        <v>100</v>
      </c>
      <c r="U4974" s="9">
        <f>Table2[[#This Row],[canvas_ratio]]/Table2[[#This Row],[tan_angle]]</f>
        <v>8.2250000001464603</v>
      </c>
      <c r="V4974" s="8">
        <f>0+RIGHT(TEXT(Table2[[#This Row],[ratio]],"0000/0000"),4)/Table2[[#This Row],[tan_angle_numer]]</f>
        <v>20</v>
      </c>
      <c r="W4974" s="9" t="b">
        <f>Table2[[#This Row],[multiplier]]=Table2[[#This Row],[multiplier_calc]]</f>
        <v>0</v>
      </c>
    </row>
    <row r="4975" spans="1:23" x14ac:dyDescent="0.25">
      <c r="A4975" s="1">
        <v>3.3</v>
      </c>
      <c r="B4975" s="1">
        <v>1</v>
      </c>
      <c r="C4975">
        <v>21.801409486000001</v>
      </c>
      <c r="D4975">
        <v>0</v>
      </c>
      <c r="E4975">
        <v>0</v>
      </c>
      <c r="F4975">
        <v>26.888684968</v>
      </c>
      <c r="G4975">
        <v>-9.2847668999999994E-2</v>
      </c>
      <c r="H4975">
        <v>0.53851648100000005</v>
      </c>
      <c r="I4975">
        <v>-35.003571246</v>
      </c>
      <c r="J4975">
        <v>35.542087727000002</v>
      </c>
      <c r="K4975">
        <v>13.2</v>
      </c>
      <c r="L4975">
        <v>33</v>
      </c>
      <c r="M4975">
        <v>6.6</v>
      </c>
      <c r="N4975">
        <f>TAN(RADIANS(Table2[[#This Row],[angle]]))</f>
        <v>0.39999999999287728</v>
      </c>
      <c r="O4975">
        <f>0+LEFT(TEXT(Table2[[#This Row],[tan_angle]],"000/000"),3)</f>
        <v>2</v>
      </c>
      <c r="P4975">
        <f>0+RIGHT(TEXT(Table2[[#This Row],[tan_angle]],"000/000"),3)</f>
        <v>5</v>
      </c>
      <c r="Q4975" s="10">
        <f>Table2[[#This Row],[canvas_height]]/Table2[[#This Row],[canvas_width]]</f>
        <v>3.3</v>
      </c>
      <c r="R4975">
        <f>0+LEFT(TEXT(Table2[[#This Row],[canvas_ratio]],"000/000"),3)</f>
        <v>33</v>
      </c>
      <c r="S4975" s="5" t="str">
        <f t="shared" si="78"/>
        <v>/</v>
      </c>
      <c r="T4975" s="4">
        <f>0+RIGHT(TEXT(Table2[[#This Row],[canvas_ratio]],"000/000"),3)</f>
        <v>10</v>
      </c>
      <c r="U4975" s="9">
        <f>Table2[[#This Row],[canvas_ratio]]/Table2[[#This Row],[tan_angle]]</f>
        <v>8.2500000001469065</v>
      </c>
      <c r="V4975" s="8">
        <f>0+RIGHT(TEXT(Table2[[#This Row],[ratio]],"0000/0000"),4)/Table2[[#This Row],[tan_angle_numer]]</f>
        <v>2</v>
      </c>
      <c r="W4975" s="9" t="b">
        <f>Table2[[#This Row],[multiplier]]=Table2[[#This Row],[multiplier_calc]]</f>
        <v>0</v>
      </c>
    </row>
    <row r="4976" spans="1:23" x14ac:dyDescent="0.25">
      <c r="A4976" s="1">
        <v>3.31</v>
      </c>
      <c r="B4976" s="1">
        <v>1</v>
      </c>
      <c r="C4976">
        <v>21.801409486000001</v>
      </c>
      <c r="D4976">
        <v>0</v>
      </c>
      <c r="E4976">
        <v>0</v>
      </c>
      <c r="F4976">
        <v>258.48419683600002</v>
      </c>
      <c r="G4976">
        <v>-9.2847669999999993E-3</v>
      </c>
      <c r="H4976">
        <v>0.53851648100000005</v>
      </c>
      <c r="I4976">
        <v>-355.95939375199998</v>
      </c>
      <c r="J4976">
        <v>356.49791023300003</v>
      </c>
      <c r="K4976">
        <v>132.4</v>
      </c>
      <c r="L4976">
        <v>331</v>
      </c>
      <c r="M4976">
        <v>66.2</v>
      </c>
      <c r="N4976">
        <f>TAN(RADIANS(Table2[[#This Row],[angle]]))</f>
        <v>0.39999999999287728</v>
      </c>
      <c r="O4976">
        <f>0+LEFT(TEXT(Table2[[#This Row],[tan_angle]],"000/000"),3)</f>
        <v>2</v>
      </c>
      <c r="P4976">
        <f>0+RIGHT(TEXT(Table2[[#This Row],[tan_angle]],"000/000"),3)</f>
        <v>5</v>
      </c>
      <c r="Q4976" s="10">
        <f>Table2[[#This Row],[canvas_height]]/Table2[[#This Row],[canvas_width]]</f>
        <v>3.31</v>
      </c>
      <c r="R4976">
        <f>0+LEFT(TEXT(Table2[[#This Row],[canvas_ratio]],"000/000"),3)</f>
        <v>331</v>
      </c>
      <c r="S4976" s="5" t="str">
        <f t="shared" si="78"/>
        <v>/</v>
      </c>
      <c r="T4976" s="4">
        <f>0+RIGHT(TEXT(Table2[[#This Row],[canvas_ratio]],"000/000"),3)</f>
        <v>100</v>
      </c>
      <c r="U4976" s="9">
        <f>Table2[[#This Row],[canvas_ratio]]/Table2[[#This Row],[tan_angle]]</f>
        <v>8.2750000001473509</v>
      </c>
      <c r="V4976" s="8">
        <f>0+RIGHT(TEXT(Table2[[#This Row],[ratio]],"0000/0000"),4)/Table2[[#This Row],[tan_angle_numer]]</f>
        <v>20</v>
      </c>
      <c r="W4976" s="9" t="b">
        <f>Table2[[#This Row],[multiplier]]=Table2[[#This Row],[multiplier_calc]]</f>
        <v>0</v>
      </c>
    </row>
    <row r="4977" spans="1:23" x14ac:dyDescent="0.25">
      <c r="A4977" s="1">
        <v>3.32</v>
      </c>
      <c r="B4977" s="1">
        <v>1</v>
      </c>
      <c r="C4977">
        <v>21.801409486000001</v>
      </c>
      <c r="D4977">
        <v>0</v>
      </c>
      <c r="E4977">
        <v>0</v>
      </c>
      <c r="F4977">
        <v>26.910968408999999</v>
      </c>
      <c r="G4977">
        <v>-3.7139067999999997E-2</v>
      </c>
      <c r="H4977">
        <v>0.53851648100000005</v>
      </c>
      <c r="I4977">
        <v>-88.855219317999996</v>
      </c>
      <c r="J4977">
        <v>89.393735798999998</v>
      </c>
      <c r="K4977">
        <v>33.200000000000003</v>
      </c>
      <c r="L4977">
        <v>83</v>
      </c>
      <c r="M4977">
        <v>16.600000000000001</v>
      </c>
      <c r="N4977">
        <f>TAN(RADIANS(Table2[[#This Row],[angle]]))</f>
        <v>0.39999999999287728</v>
      </c>
      <c r="O4977">
        <f>0+LEFT(TEXT(Table2[[#This Row],[tan_angle]],"000/000"),3)</f>
        <v>2</v>
      </c>
      <c r="P4977">
        <f>0+RIGHT(TEXT(Table2[[#This Row],[tan_angle]],"000/000"),3)</f>
        <v>5</v>
      </c>
      <c r="Q4977" s="10">
        <f>Table2[[#This Row],[canvas_height]]/Table2[[#This Row],[canvas_width]]</f>
        <v>3.32</v>
      </c>
      <c r="R4977">
        <f>0+LEFT(TEXT(Table2[[#This Row],[canvas_ratio]],"000/000"),3)</f>
        <v>83</v>
      </c>
      <c r="S4977" s="5" t="str">
        <f t="shared" si="78"/>
        <v>/</v>
      </c>
      <c r="T4977" s="4">
        <f>0+RIGHT(TEXT(Table2[[#This Row],[canvas_ratio]],"000/000"),3)</f>
        <v>25</v>
      </c>
      <c r="U4977" s="9">
        <f>Table2[[#This Row],[canvas_ratio]]/Table2[[#This Row],[tan_angle]]</f>
        <v>8.3000000001477954</v>
      </c>
      <c r="V4977" s="8">
        <f>0+RIGHT(TEXT(Table2[[#This Row],[ratio]],"0000/0000"),4)/Table2[[#This Row],[tan_angle_numer]]</f>
        <v>5</v>
      </c>
      <c r="W4977" s="9" t="b">
        <f>Table2[[#This Row],[multiplier]]=Table2[[#This Row],[multiplier_calc]]</f>
        <v>0</v>
      </c>
    </row>
    <row r="4978" spans="1:23" x14ac:dyDescent="0.25">
      <c r="A4978" s="1">
        <v>3.33</v>
      </c>
      <c r="B4978" s="1">
        <v>1</v>
      </c>
      <c r="C4978">
        <v>21.801409486000001</v>
      </c>
      <c r="D4978">
        <v>0</v>
      </c>
      <c r="E4978">
        <v>0</v>
      </c>
      <c r="F4978">
        <v>331.72986602600002</v>
      </c>
      <c r="G4978">
        <v>9.2847669999999993E-3</v>
      </c>
      <c r="H4978">
        <v>0.53851648100000005</v>
      </c>
      <c r="I4978">
        <v>-358.11345967400001</v>
      </c>
      <c r="J4978">
        <v>358.651976155</v>
      </c>
      <c r="K4978">
        <v>133.19999999999999</v>
      </c>
      <c r="L4978">
        <v>333</v>
      </c>
      <c r="M4978">
        <v>66.599999999999994</v>
      </c>
      <c r="N4978">
        <f>TAN(RADIANS(Table2[[#This Row],[angle]]))</f>
        <v>0.39999999999287728</v>
      </c>
      <c r="O4978">
        <f>0+LEFT(TEXT(Table2[[#This Row],[tan_angle]],"000/000"),3)</f>
        <v>2</v>
      </c>
      <c r="P4978">
        <f>0+RIGHT(TEXT(Table2[[#This Row],[tan_angle]],"000/000"),3)</f>
        <v>5</v>
      </c>
      <c r="Q4978" s="10">
        <f>Table2[[#This Row],[canvas_height]]/Table2[[#This Row],[canvas_width]]</f>
        <v>3.33</v>
      </c>
      <c r="R4978">
        <f>0+LEFT(TEXT(Table2[[#This Row],[canvas_ratio]],"000/000"),3)</f>
        <v>333</v>
      </c>
      <c r="S4978" s="5" t="str">
        <f t="shared" ref="S4978:S5045" si="79">"/"</f>
        <v>/</v>
      </c>
      <c r="T4978" s="4">
        <f>0+RIGHT(TEXT(Table2[[#This Row],[canvas_ratio]],"000/000"),3)</f>
        <v>100</v>
      </c>
      <c r="U4978" s="9">
        <f>Table2[[#This Row],[canvas_ratio]]/Table2[[#This Row],[tan_angle]]</f>
        <v>8.3250000001482416</v>
      </c>
      <c r="V4978" s="8">
        <f>0+RIGHT(TEXT(Table2[[#This Row],[ratio]],"0000/0000"),4)/Table2[[#This Row],[tan_angle_numer]]</f>
        <v>20</v>
      </c>
      <c r="W4978" s="9" t="b">
        <f>Table2[[#This Row],[multiplier]]=Table2[[#This Row],[multiplier_calc]]</f>
        <v>0</v>
      </c>
    </row>
    <row r="4979" spans="1:23" x14ac:dyDescent="0.25">
      <c r="A4979" s="1">
        <v>3.34</v>
      </c>
      <c r="B4979" s="1">
        <v>1</v>
      </c>
      <c r="C4979">
        <v>21.801409486000001</v>
      </c>
      <c r="D4979">
        <v>0</v>
      </c>
      <c r="E4979">
        <v>0</v>
      </c>
      <c r="F4979">
        <v>26.933251849000001</v>
      </c>
      <c r="G4979">
        <v>1.8569533999999999E-2</v>
      </c>
      <c r="H4979">
        <v>0.53851648100000005</v>
      </c>
      <c r="I4979">
        <v>-179.32598807799999</v>
      </c>
      <c r="J4979">
        <v>179.86450455900001</v>
      </c>
      <c r="K4979">
        <v>66.8</v>
      </c>
      <c r="L4979">
        <v>167</v>
      </c>
      <c r="M4979">
        <v>33.4</v>
      </c>
      <c r="N4979">
        <f>TAN(RADIANS(Table2[[#This Row],[angle]]))</f>
        <v>0.39999999999287728</v>
      </c>
      <c r="O4979">
        <f>0+LEFT(TEXT(Table2[[#This Row],[tan_angle]],"000/000"),3)</f>
        <v>2</v>
      </c>
      <c r="P4979">
        <f>0+RIGHT(TEXT(Table2[[#This Row],[tan_angle]],"000/000"),3)</f>
        <v>5</v>
      </c>
      <c r="Q4979" s="10">
        <f>Table2[[#This Row],[canvas_height]]/Table2[[#This Row],[canvas_width]]</f>
        <v>3.34</v>
      </c>
      <c r="R4979">
        <f>0+LEFT(TEXT(Table2[[#This Row],[canvas_ratio]],"000/000"),3)</f>
        <v>167</v>
      </c>
      <c r="S4979" s="5" t="str">
        <f t="shared" si="79"/>
        <v>/</v>
      </c>
      <c r="T4979" s="4">
        <f>0+RIGHT(TEXT(Table2[[#This Row],[canvas_ratio]],"000/000"),3)</f>
        <v>50</v>
      </c>
      <c r="U4979" s="9">
        <f>Table2[[#This Row],[canvas_ratio]]/Table2[[#This Row],[tan_angle]]</f>
        <v>8.350000000148686</v>
      </c>
      <c r="V4979" s="8">
        <f>0+RIGHT(TEXT(Table2[[#This Row],[ratio]],"0000/0000"),4)/Table2[[#This Row],[tan_angle_numer]]</f>
        <v>10</v>
      </c>
      <c r="W4979" s="9" t="b">
        <f>Table2[[#This Row],[multiplier]]=Table2[[#This Row],[multiplier_calc]]</f>
        <v>0</v>
      </c>
    </row>
    <row r="4980" spans="1:23" x14ac:dyDescent="0.25">
      <c r="A4980" s="1">
        <v>3.35</v>
      </c>
      <c r="B4980" s="1">
        <v>1</v>
      </c>
      <c r="C4980">
        <v>21.801409486000001</v>
      </c>
      <c r="D4980">
        <v>0</v>
      </c>
      <c r="E4980">
        <v>0</v>
      </c>
      <c r="F4980">
        <v>45.216814845999998</v>
      </c>
      <c r="G4980">
        <v>-4.6423834999999997E-2</v>
      </c>
      <c r="H4980">
        <v>0.53851648100000005</v>
      </c>
      <c r="I4980">
        <v>-71.622691935000006</v>
      </c>
      <c r="J4980">
        <v>72.161208416000008</v>
      </c>
      <c r="K4980">
        <v>26.8</v>
      </c>
      <c r="L4980">
        <v>67</v>
      </c>
      <c r="M4980">
        <v>13.4</v>
      </c>
      <c r="N4980">
        <f>TAN(RADIANS(Table2[[#This Row],[angle]]))</f>
        <v>0.39999999999287728</v>
      </c>
      <c r="O4980">
        <f>0+LEFT(TEXT(Table2[[#This Row],[tan_angle]],"000/000"),3)</f>
        <v>2</v>
      </c>
      <c r="P4980">
        <f>0+RIGHT(TEXT(Table2[[#This Row],[tan_angle]],"000/000"),3)</f>
        <v>5</v>
      </c>
      <c r="Q4980" s="10">
        <f>Table2[[#This Row],[canvas_height]]/Table2[[#This Row],[canvas_width]]</f>
        <v>3.35</v>
      </c>
      <c r="R4980">
        <f>0+LEFT(TEXT(Table2[[#This Row],[canvas_ratio]],"000/000"),3)</f>
        <v>67</v>
      </c>
      <c r="S4980" s="5" t="str">
        <f t="shared" si="79"/>
        <v>/</v>
      </c>
      <c r="T4980" s="4">
        <f>0+RIGHT(TEXT(Table2[[#This Row],[canvas_ratio]],"000/000"),3)</f>
        <v>20</v>
      </c>
      <c r="U4980" s="9">
        <f>Table2[[#This Row],[canvas_ratio]]/Table2[[#This Row],[tan_angle]]</f>
        <v>8.3750000001491323</v>
      </c>
      <c r="V4980" s="8">
        <f>0+RIGHT(TEXT(Table2[[#This Row],[ratio]],"0000/0000"),4)/Table2[[#This Row],[tan_angle_numer]]</f>
        <v>4</v>
      </c>
      <c r="W4980" s="9" t="b">
        <f>Table2[[#This Row],[multiplier]]=Table2[[#This Row],[multiplier_calc]]</f>
        <v>0</v>
      </c>
    </row>
    <row r="4981" spans="1:23" x14ac:dyDescent="0.25">
      <c r="A4981" s="1">
        <v>3.36</v>
      </c>
      <c r="B4981" s="1">
        <v>1</v>
      </c>
      <c r="C4981">
        <v>21.801409486000001</v>
      </c>
      <c r="D4981">
        <v>0</v>
      </c>
      <c r="E4981">
        <v>0</v>
      </c>
      <c r="F4981">
        <v>18.279849089999999</v>
      </c>
      <c r="G4981">
        <v>-7.4278134999999995E-2</v>
      </c>
      <c r="H4981">
        <v>0.53851648100000005</v>
      </c>
      <c r="I4981">
        <v>-44.696867898999997</v>
      </c>
      <c r="J4981">
        <v>45.235384379999999</v>
      </c>
      <c r="K4981">
        <v>16.8</v>
      </c>
      <c r="L4981">
        <v>42</v>
      </c>
      <c r="M4981">
        <v>8.4</v>
      </c>
      <c r="N4981">
        <f>TAN(RADIANS(Table2[[#This Row],[angle]]))</f>
        <v>0.39999999999287728</v>
      </c>
      <c r="O4981">
        <f>0+LEFT(TEXT(Table2[[#This Row],[tan_angle]],"000/000"),3)</f>
        <v>2</v>
      </c>
      <c r="P4981">
        <f>0+RIGHT(TEXT(Table2[[#This Row],[tan_angle]],"000/000"),3)</f>
        <v>5</v>
      </c>
      <c r="Q4981" s="10">
        <f>Table2[[#This Row],[canvas_height]]/Table2[[#This Row],[canvas_width]]</f>
        <v>3.36</v>
      </c>
      <c r="R4981">
        <f>0+LEFT(TEXT(Table2[[#This Row],[canvas_ratio]],"000/000"),3)</f>
        <v>84</v>
      </c>
      <c r="S4981" s="5" t="str">
        <f t="shared" si="79"/>
        <v>/</v>
      </c>
      <c r="T4981" s="4">
        <f>0+RIGHT(TEXT(Table2[[#This Row],[canvas_ratio]],"000/000"),3)</f>
        <v>25</v>
      </c>
      <c r="U4981" s="9">
        <f>Table2[[#This Row],[canvas_ratio]]/Table2[[#This Row],[tan_angle]]</f>
        <v>8.4000000001495767</v>
      </c>
      <c r="V4981" s="8">
        <f>0+RIGHT(TEXT(Table2[[#This Row],[ratio]],"0000/0000"),4)/Table2[[#This Row],[tan_angle_numer]]</f>
        <v>2.5</v>
      </c>
      <c r="W4981" s="9" t="b">
        <f>Table2[[#This Row],[multiplier]]=Table2[[#This Row],[multiplier_calc]]</f>
        <v>0</v>
      </c>
    </row>
    <row r="4982" spans="1:23" x14ac:dyDescent="0.25">
      <c r="A4982" s="1">
        <v>3.37</v>
      </c>
      <c r="B4982" s="1">
        <v>1</v>
      </c>
      <c r="C4982">
        <v>21.801409486000001</v>
      </c>
      <c r="D4982">
        <v>0</v>
      </c>
      <c r="E4982">
        <v>0</v>
      </c>
      <c r="F4982">
        <v>63.541230816999999</v>
      </c>
      <c r="G4982">
        <v>-9.2847669999999993E-3</v>
      </c>
      <c r="H4982">
        <v>0.53851648100000005</v>
      </c>
      <c r="I4982">
        <v>-362.42159151999999</v>
      </c>
      <c r="J4982">
        <v>362.96010800099998</v>
      </c>
      <c r="K4982">
        <v>134.80000000000001</v>
      </c>
      <c r="L4982">
        <v>337</v>
      </c>
      <c r="M4982">
        <v>67.400000000000006</v>
      </c>
      <c r="N4982">
        <f>TAN(RADIANS(Table2[[#This Row],[angle]]))</f>
        <v>0.39999999999287728</v>
      </c>
      <c r="O4982">
        <f>0+LEFT(TEXT(Table2[[#This Row],[tan_angle]],"000/000"),3)</f>
        <v>2</v>
      </c>
      <c r="P4982">
        <f>0+RIGHT(TEXT(Table2[[#This Row],[tan_angle]],"000/000"),3)</f>
        <v>5</v>
      </c>
      <c r="Q4982" s="10">
        <f>Table2[[#This Row],[canvas_height]]/Table2[[#This Row],[canvas_width]]</f>
        <v>3.37</v>
      </c>
      <c r="R4982">
        <f>0+LEFT(TEXT(Table2[[#This Row],[canvas_ratio]],"000/000"),3)</f>
        <v>337</v>
      </c>
      <c r="S4982" s="5" t="str">
        <f t="shared" si="79"/>
        <v>/</v>
      </c>
      <c r="T4982" s="4">
        <f>0+RIGHT(TEXT(Table2[[#This Row],[canvas_ratio]],"000/000"),3)</f>
        <v>100</v>
      </c>
      <c r="U4982" s="9">
        <f>Table2[[#This Row],[canvas_ratio]]/Table2[[#This Row],[tan_angle]]</f>
        <v>8.4250000001500229</v>
      </c>
      <c r="V4982" s="8">
        <f>0+RIGHT(TEXT(Table2[[#This Row],[ratio]],"0000/0000"),4)/Table2[[#This Row],[tan_angle_numer]]</f>
        <v>20</v>
      </c>
      <c r="W4982" s="9" t="b">
        <f>Table2[[#This Row],[multiplier]]=Table2[[#This Row],[multiplier_calc]]</f>
        <v>0</v>
      </c>
    </row>
    <row r="4983" spans="1:23" x14ac:dyDescent="0.25">
      <c r="A4983" s="1">
        <v>3.38</v>
      </c>
      <c r="B4983" s="1">
        <v>1</v>
      </c>
      <c r="C4983">
        <v>21.801409486000001</v>
      </c>
      <c r="D4983">
        <v>0</v>
      </c>
      <c r="E4983">
        <v>0</v>
      </c>
      <c r="F4983">
        <v>81.861932882000005</v>
      </c>
      <c r="G4983">
        <v>1.8569533999999999E-2</v>
      </c>
      <c r="H4983">
        <v>0.53851648100000005</v>
      </c>
      <c r="I4983">
        <v>-181.480054</v>
      </c>
      <c r="J4983">
        <v>182.01857048100001</v>
      </c>
      <c r="K4983">
        <v>67.599999999999994</v>
      </c>
      <c r="L4983">
        <v>169</v>
      </c>
      <c r="M4983">
        <v>33.799999999999997</v>
      </c>
      <c r="N4983">
        <f>TAN(RADIANS(Table2[[#This Row],[angle]]))</f>
        <v>0.39999999999287728</v>
      </c>
      <c r="O4983">
        <f>0+LEFT(TEXT(Table2[[#This Row],[tan_angle]],"000/000"),3)</f>
        <v>2</v>
      </c>
      <c r="P4983">
        <f>0+RIGHT(TEXT(Table2[[#This Row],[tan_angle]],"000/000"),3)</f>
        <v>5</v>
      </c>
      <c r="Q4983" s="10">
        <f>Table2[[#This Row],[canvas_height]]/Table2[[#This Row],[canvas_width]]</f>
        <v>3.38</v>
      </c>
      <c r="R4983">
        <f>0+LEFT(TEXT(Table2[[#This Row],[canvas_ratio]],"000/000"),3)</f>
        <v>169</v>
      </c>
      <c r="S4983" s="5" t="str">
        <f t="shared" si="79"/>
        <v>/</v>
      </c>
      <c r="T4983" s="4">
        <f>0+RIGHT(TEXT(Table2[[#This Row],[canvas_ratio]],"000/000"),3)</f>
        <v>50</v>
      </c>
      <c r="U4983" s="9">
        <f>Table2[[#This Row],[canvas_ratio]]/Table2[[#This Row],[tan_angle]]</f>
        <v>8.4500000001504674</v>
      </c>
      <c r="V4983" s="8">
        <f>0+RIGHT(TEXT(Table2[[#This Row],[ratio]],"0000/0000"),4)/Table2[[#This Row],[tan_angle_numer]]</f>
        <v>10</v>
      </c>
      <c r="W4983" s="9" t="b">
        <f>Table2[[#This Row],[multiplier]]=Table2[[#This Row],[multiplier_calc]]</f>
        <v>0</v>
      </c>
    </row>
    <row r="4984" spans="1:23" x14ac:dyDescent="0.25">
      <c r="A4984" s="1">
        <v>3.39</v>
      </c>
      <c r="B4984" s="1">
        <v>1</v>
      </c>
      <c r="C4984">
        <v>21.801409486000001</v>
      </c>
      <c r="D4984">
        <v>0</v>
      </c>
      <c r="E4984">
        <v>0</v>
      </c>
      <c r="F4984">
        <v>191.708153227</v>
      </c>
      <c r="G4984">
        <v>-9.2847669999999993E-3</v>
      </c>
      <c r="H4984">
        <v>0.53851648100000005</v>
      </c>
      <c r="I4984">
        <v>-364.57565744300001</v>
      </c>
      <c r="J4984">
        <v>365.114173924</v>
      </c>
      <c r="K4984">
        <v>135.6</v>
      </c>
      <c r="L4984">
        <v>339</v>
      </c>
      <c r="M4984">
        <v>67.8</v>
      </c>
      <c r="N4984">
        <f>TAN(RADIANS(Table2[[#This Row],[angle]]))</f>
        <v>0.39999999999287728</v>
      </c>
      <c r="O4984">
        <f>0+LEFT(TEXT(Table2[[#This Row],[tan_angle]],"000/000"),3)</f>
        <v>2</v>
      </c>
      <c r="P4984">
        <f>0+RIGHT(TEXT(Table2[[#This Row],[tan_angle]],"000/000"),3)</f>
        <v>5</v>
      </c>
      <c r="Q4984" s="10">
        <f>Table2[[#This Row],[canvas_height]]/Table2[[#This Row],[canvas_width]]</f>
        <v>3.39</v>
      </c>
      <c r="R4984">
        <f>0+LEFT(TEXT(Table2[[#This Row],[canvas_ratio]],"000/000"),3)</f>
        <v>339</v>
      </c>
      <c r="S4984" s="5" t="str">
        <f t="shared" si="79"/>
        <v>/</v>
      </c>
      <c r="T4984" s="4">
        <f>0+RIGHT(TEXT(Table2[[#This Row],[canvas_ratio]],"000/000"),3)</f>
        <v>100</v>
      </c>
      <c r="U4984" s="9">
        <f>Table2[[#This Row],[canvas_ratio]]/Table2[[#This Row],[tan_angle]]</f>
        <v>8.4750000001509136</v>
      </c>
      <c r="V4984" s="8">
        <f>0+RIGHT(TEXT(Table2[[#This Row],[ratio]],"0000/0000"),4)/Table2[[#This Row],[tan_angle_numer]]</f>
        <v>20</v>
      </c>
      <c r="W4984" s="9" t="b">
        <f>Table2[[#This Row],[multiplier]]=Table2[[#This Row],[multiplier_calc]]</f>
        <v>0</v>
      </c>
    </row>
    <row r="4985" spans="1:23" x14ac:dyDescent="0.25">
      <c r="A4985" s="1">
        <v>3.4</v>
      </c>
      <c r="B4985" s="1">
        <v>1</v>
      </c>
      <c r="C4985">
        <v>21.801409486000001</v>
      </c>
      <c r="D4985">
        <v>0</v>
      </c>
      <c r="E4985">
        <v>0</v>
      </c>
      <c r="F4985">
        <v>8.6905418270000006</v>
      </c>
      <c r="G4985">
        <v>0.18569533799999999</v>
      </c>
      <c r="H4985">
        <v>0.53851648100000005</v>
      </c>
      <c r="I4985">
        <v>-17.771043863999999</v>
      </c>
      <c r="J4985">
        <v>18.309560345000001</v>
      </c>
      <c r="K4985">
        <v>6.8</v>
      </c>
      <c r="L4985">
        <v>17</v>
      </c>
      <c r="M4985">
        <v>3.4</v>
      </c>
      <c r="N4985">
        <f>TAN(RADIANS(Table2[[#This Row],[angle]]))</f>
        <v>0.39999999999287728</v>
      </c>
      <c r="O4985">
        <f>0+LEFT(TEXT(Table2[[#This Row],[tan_angle]],"000/000"),3)</f>
        <v>2</v>
      </c>
      <c r="P4985">
        <f>0+RIGHT(TEXT(Table2[[#This Row],[tan_angle]],"000/000"),3)</f>
        <v>5</v>
      </c>
      <c r="Q4985" s="10">
        <f>Table2[[#This Row],[canvas_height]]/Table2[[#This Row],[canvas_width]]</f>
        <v>3.4</v>
      </c>
      <c r="R4985">
        <f>0+LEFT(TEXT(Table2[[#This Row],[canvas_ratio]],"000/000"),3)</f>
        <v>17</v>
      </c>
      <c r="S4985" s="5" t="str">
        <f t="shared" si="79"/>
        <v>/</v>
      </c>
      <c r="T4985" s="4">
        <f>0+RIGHT(TEXT(Table2[[#This Row],[canvas_ratio]],"000/000"),3)</f>
        <v>5</v>
      </c>
      <c r="U4985" s="9">
        <f>Table2[[#This Row],[canvas_ratio]]/Table2[[#This Row],[tan_angle]]</f>
        <v>8.500000000151358</v>
      </c>
      <c r="V4985" s="8">
        <f>0+RIGHT(TEXT(Table2[[#This Row],[ratio]],"0000/0000"),4)/Table2[[#This Row],[tan_angle_numer]]</f>
        <v>1</v>
      </c>
      <c r="W4985" s="9" t="b">
        <f>Table2[[#This Row],[multiplier]]=Table2[[#This Row],[multiplier_calc]]</f>
        <v>0</v>
      </c>
    </row>
    <row r="4986" spans="1:23" x14ac:dyDescent="0.25">
      <c r="A4986" s="1">
        <v>3.41</v>
      </c>
      <c r="B4986" s="1">
        <v>1</v>
      </c>
      <c r="C4986">
        <v>21.801409486000001</v>
      </c>
      <c r="D4986">
        <v>0</v>
      </c>
      <c r="E4986">
        <v>0</v>
      </c>
      <c r="F4986">
        <v>174.47562584400001</v>
      </c>
      <c r="G4986">
        <v>-9.2847669999999993E-3</v>
      </c>
      <c r="H4986">
        <v>0.53851648100000005</v>
      </c>
      <c r="I4986">
        <v>-366.72972336599997</v>
      </c>
      <c r="J4986">
        <v>367.26823984700002</v>
      </c>
      <c r="K4986">
        <v>136.4</v>
      </c>
      <c r="L4986">
        <v>341</v>
      </c>
      <c r="M4986">
        <v>68.2</v>
      </c>
      <c r="N4986">
        <f>TAN(RADIANS(Table2[[#This Row],[angle]]))</f>
        <v>0.39999999999287728</v>
      </c>
      <c r="O4986">
        <f>0+LEFT(TEXT(Table2[[#This Row],[tan_angle]],"000/000"),3)</f>
        <v>2</v>
      </c>
      <c r="P4986">
        <f>0+RIGHT(TEXT(Table2[[#This Row],[tan_angle]],"000/000"),3)</f>
        <v>5</v>
      </c>
      <c r="Q4986" s="10">
        <f>Table2[[#This Row],[canvas_height]]/Table2[[#This Row],[canvas_width]]</f>
        <v>3.41</v>
      </c>
      <c r="R4986">
        <f>0+LEFT(TEXT(Table2[[#This Row],[canvas_ratio]],"000/000"),3)</f>
        <v>341</v>
      </c>
      <c r="S4986" s="5" t="str">
        <f t="shared" si="79"/>
        <v>/</v>
      </c>
      <c r="T4986" s="4">
        <f>0+RIGHT(TEXT(Table2[[#This Row],[canvas_ratio]],"000/000"),3)</f>
        <v>100</v>
      </c>
      <c r="U4986" s="9">
        <f>Table2[[#This Row],[canvas_ratio]]/Table2[[#This Row],[tan_angle]]</f>
        <v>8.5250000001518043</v>
      </c>
      <c r="V4986" s="8">
        <f>0+RIGHT(TEXT(Table2[[#This Row],[ratio]],"0000/0000"),4)/Table2[[#This Row],[tan_angle_numer]]</f>
        <v>20</v>
      </c>
      <c r="W4986" s="9" t="b">
        <f>Table2[[#This Row],[multiplier]]=Table2[[#This Row],[multiplier_calc]]</f>
        <v>0</v>
      </c>
    </row>
    <row r="4987" spans="1:23" x14ac:dyDescent="0.25">
      <c r="A4987" s="1">
        <v>3.42</v>
      </c>
      <c r="B4987" s="1">
        <v>1</v>
      </c>
      <c r="C4987">
        <v>21.801409486000001</v>
      </c>
      <c r="D4987">
        <v>0</v>
      </c>
      <c r="E4987">
        <v>0</v>
      </c>
      <c r="F4987">
        <v>101.248526188</v>
      </c>
      <c r="G4987">
        <v>1.8569533999999999E-2</v>
      </c>
      <c r="H4987">
        <v>0.53851648100000005</v>
      </c>
      <c r="I4987">
        <v>-183.63411992299999</v>
      </c>
      <c r="J4987">
        <v>184.172636404</v>
      </c>
      <c r="K4987">
        <v>68.400000000000006</v>
      </c>
      <c r="L4987">
        <v>171</v>
      </c>
      <c r="M4987">
        <v>34.200000000000003</v>
      </c>
      <c r="N4987">
        <f>TAN(RADIANS(Table2[[#This Row],[angle]]))</f>
        <v>0.39999999999287728</v>
      </c>
      <c r="O4987">
        <f>0+LEFT(TEXT(Table2[[#This Row],[tan_angle]],"000/000"),3)</f>
        <v>2</v>
      </c>
      <c r="P4987">
        <f>0+RIGHT(TEXT(Table2[[#This Row],[tan_angle]],"000/000"),3)</f>
        <v>5</v>
      </c>
      <c r="Q4987" s="10">
        <f>Table2[[#This Row],[canvas_height]]/Table2[[#This Row],[canvas_width]]</f>
        <v>3.42</v>
      </c>
      <c r="R4987">
        <f>0+LEFT(TEXT(Table2[[#This Row],[canvas_ratio]],"000/000"),3)</f>
        <v>171</v>
      </c>
      <c r="S4987" s="5" t="str">
        <f t="shared" si="79"/>
        <v>/</v>
      </c>
      <c r="T4987" s="4">
        <f>0+RIGHT(TEXT(Table2[[#This Row],[canvas_ratio]],"000/000"),3)</f>
        <v>50</v>
      </c>
      <c r="U4987" s="9">
        <f>Table2[[#This Row],[canvas_ratio]]/Table2[[#This Row],[tan_angle]]</f>
        <v>8.5500000001522487</v>
      </c>
      <c r="V4987" s="8">
        <f>0+RIGHT(TEXT(Table2[[#This Row],[ratio]],"0000/0000"),4)/Table2[[#This Row],[tan_angle_numer]]</f>
        <v>10</v>
      </c>
      <c r="W4987" s="9" t="b">
        <f>Table2[[#This Row],[multiplier]]=Table2[[#This Row],[multiplier_calc]]</f>
        <v>0</v>
      </c>
    </row>
    <row r="4988" spans="1:23" x14ac:dyDescent="0.25">
      <c r="A4988" s="1">
        <v>3.43</v>
      </c>
      <c r="B4988" s="1">
        <v>1</v>
      </c>
      <c r="C4988">
        <v>21.801409486000001</v>
      </c>
      <c r="D4988">
        <v>0</v>
      </c>
      <c r="E4988">
        <v>0</v>
      </c>
      <c r="F4988">
        <v>304.79661417699998</v>
      </c>
      <c r="G4988">
        <v>-9.2847669999999993E-3</v>
      </c>
      <c r="H4988">
        <v>0.53851648100000005</v>
      </c>
      <c r="I4988">
        <v>-368.88378928899999</v>
      </c>
      <c r="J4988">
        <v>369.42230576999998</v>
      </c>
      <c r="K4988">
        <v>137.19999999999999</v>
      </c>
      <c r="L4988">
        <v>343</v>
      </c>
      <c r="M4988">
        <v>68.599999999999994</v>
      </c>
      <c r="N4988">
        <f>TAN(RADIANS(Table2[[#This Row],[angle]]))</f>
        <v>0.39999999999287728</v>
      </c>
      <c r="O4988">
        <f>0+LEFT(TEXT(Table2[[#This Row],[tan_angle]],"000/000"),3)</f>
        <v>2</v>
      </c>
      <c r="P4988">
        <f>0+RIGHT(TEXT(Table2[[#This Row],[tan_angle]],"000/000"),3)</f>
        <v>5</v>
      </c>
      <c r="Q4988" s="10">
        <f>Table2[[#This Row],[canvas_height]]/Table2[[#This Row],[canvas_width]]</f>
        <v>3.43</v>
      </c>
      <c r="R4988">
        <f>0+LEFT(TEXT(Table2[[#This Row],[canvas_ratio]],"000/000"),3)</f>
        <v>343</v>
      </c>
      <c r="S4988" s="5" t="str">
        <f t="shared" si="79"/>
        <v>/</v>
      </c>
      <c r="T4988" s="4">
        <f>0+RIGHT(TEXT(Table2[[#This Row],[canvas_ratio]],"000/000"),3)</f>
        <v>100</v>
      </c>
      <c r="U4988" s="9">
        <f>Table2[[#This Row],[canvas_ratio]]/Table2[[#This Row],[tan_angle]]</f>
        <v>8.5750000001526931</v>
      </c>
      <c r="V4988" s="8">
        <f>0+RIGHT(TEXT(Table2[[#This Row],[ratio]],"0000/0000"),4)/Table2[[#This Row],[tan_angle_numer]]</f>
        <v>20</v>
      </c>
      <c r="W4988" s="9" t="b">
        <f>Table2[[#This Row],[multiplier]]=Table2[[#This Row],[multiplier_calc]]</f>
        <v>0</v>
      </c>
    </row>
    <row r="4989" spans="1:23" x14ac:dyDescent="0.25">
      <c r="A4989" s="1">
        <v>3.44</v>
      </c>
      <c r="B4989" s="1">
        <v>1</v>
      </c>
      <c r="C4989">
        <v>21.801409486000001</v>
      </c>
      <c r="D4989">
        <v>0</v>
      </c>
      <c r="E4989">
        <v>0</v>
      </c>
      <c r="F4989">
        <v>27.973145743</v>
      </c>
      <c r="G4989">
        <v>-7.4278134999999995E-2</v>
      </c>
      <c r="H4989">
        <v>0.53851648100000005</v>
      </c>
      <c r="I4989">
        <v>-45.773900861000001</v>
      </c>
      <c r="J4989">
        <v>46.312417342000003</v>
      </c>
      <c r="K4989">
        <v>17.2</v>
      </c>
      <c r="L4989">
        <v>43</v>
      </c>
      <c r="M4989">
        <v>8.6</v>
      </c>
      <c r="N4989">
        <f>TAN(RADIANS(Table2[[#This Row],[angle]]))</f>
        <v>0.39999999999287728</v>
      </c>
      <c r="O4989">
        <f>0+LEFT(TEXT(Table2[[#This Row],[tan_angle]],"000/000"),3)</f>
        <v>2</v>
      </c>
      <c r="P4989">
        <f>0+RIGHT(TEXT(Table2[[#This Row],[tan_angle]],"000/000"),3)</f>
        <v>5</v>
      </c>
      <c r="Q4989" s="10">
        <f>Table2[[#This Row],[canvas_height]]/Table2[[#This Row],[canvas_width]]</f>
        <v>3.44</v>
      </c>
      <c r="R4989">
        <f>0+LEFT(TEXT(Table2[[#This Row],[canvas_ratio]],"000/000"),3)</f>
        <v>86</v>
      </c>
      <c r="S4989" s="5" t="str">
        <f t="shared" si="79"/>
        <v>/</v>
      </c>
      <c r="T4989" s="4">
        <f>0+RIGHT(TEXT(Table2[[#This Row],[canvas_ratio]],"000/000"),3)</f>
        <v>25</v>
      </c>
      <c r="U4989" s="9">
        <f>Table2[[#This Row],[canvas_ratio]]/Table2[[#This Row],[tan_angle]]</f>
        <v>8.6000000001531376</v>
      </c>
      <c r="V4989" s="8">
        <f>0+RIGHT(TEXT(Table2[[#This Row],[ratio]],"0000/0000"),4)/Table2[[#This Row],[tan_angle_numer]]</f>
        <v>2.5</v>
      </c>
      <c r="W4989" s="9" t="b">
        <f>Table2[[#This Row],[multiplier]]=Table2[[#This Row],[multiplier_calc]]</f>
        <v>0</v>
      </c>
    </row>
    <row r="4990" spans="1:23" x14ac:dyDescent="0.25">
      <c r="A4990" s="1">
        <v>3.45</v>
      </c>
      <c r="B4990" s="1">
        <v>1</v>
      </c>
      <c r="C4990">
        <v>21.801409486000001</v>
      </c>
      <c r="D4990">
        <v>0</v>
      </c>
      <c r="E4990">
        <v>0</v>
      </c>
      <c r="F4990">
        <v>46.330986875000001</v>
      </c>
      <c r="G4990">
        <v>4.6423834999999997E-2</v>
      </c>
      <c r="H4990">
        <v>0.53851648100000005</v>
      </c>
      <c r="I4990">
        <v>-73.776757857999996</v>
      </c>
      <c r="J4990">
        <v>74.315274338999998</v>
      </c>
      <c r="K4990">
        <v>27.6</v>
      </c>
      <c r="L4990">
        <v>69</v>
      </c>
      <c r="M4990">
        <v>13.8</v>
      </c>
      <c r="N4990">
        <f>TAN(RADIANS(Table2[[#This Row],[angle]]))</f>
        <v>0.39999999999287728</v>
      </c>
      <c r="O4990">
        <f>0+LEFT(TEXT(Table2[[#This Row],[tan_angle]],"000/000"),3)</f>
        <v>2</v>
      </c>
      <c r="P4990">
        <f>0+RIGHT(TEXT(Table2[[#This Row],[tan_angle]],"000/000"),3)</f>
        <v>5</v>
      </c>
      <c r="Q4990" s="10">
        <f>Table2[[#This Row],[canvas_height]]/Table2[[#This Row],[canvas_width]]</f>
        <v>3.45</v>
      </c>
      <c r="R4990">
        <f>0+LEFT(TEXT(Table2[[#This Row],[canvas_ratio]],"000/000"),3)</f>
        <v>69</v>
      </c>
      <c r="S4990" s="5" t="str">
        <f t="shared" si="79"/>
        <v>/</v>
      </c>
      <c r="T4990" s="4">
        <f>0+RIGHT(TEXT(Table2[[#This Row],[canvas_ratio]],"000/000"),3)</f>
        <v>20</v>
      </c>
      <c r="U4990" s="9">
        <f>Table2[[#This Row],[canvas_ratio]]/Table2[[#This Row],[tan_angle]]</f>
        <v>8.6250000001535838</v>
      </c>
      <c r="V4990" s="8">
        <f>0+RIGHT(TEXT(Table2[[#This Row],[ratio]],"0000/0000"),4)/Table2[[#This Row],[tan_angle_numer]]</f>
        <v>4</v>
      </c>
      <c r="W4990" s="9" t="b">
        <f>Table2[[#This Row],[multiplier]]=Table2[[#This Row],[multiplier_calc]]</f>
        <v>0</v>
      </c>
    </row>
    <row r="4991" spans="1:23" x14ac:dyDescent="0.25">
      <c r="A4991" s="1">
        <v>3.46</v>
      </c>
      <c r="B4991" s="1">
        <v>1</v>
      </c>
      <c r="C4991">
        <v>21.801409486000001</v>
      </c>
      <c r="D4991">
        <v>0</v>
      </c>
      <c r="E4991">
        <v>0</v>
      </c>
      <c r="F4991">
        <v>158.331273143</v>
      </c>
      <c r="G4991">
        <v>1.8569533999999999E-2</v>
      </c>
      <c r="H4991">
        <v>0.53851648100000005</v>
      </c>
      <c r="I4991">
        <v>-185.788185846</v>
      </c>
      <c r="J4991">
        <v>186.32670232699999</v>
      </c>
      <c r="K4991">
        <v>69.2</v>
      </c>
      <c r="L4991">
        <v>173</v>
      </c>
      <c r="M4991">
        <v>34.6</v>
      </c>
      <c r="N4991">
        <f>TAN(RADIANS(Table2[[#This Row],[angle]]))</f>
        <v>0.39999999999287728</v>
      </c>
      <c r="O4991">
        <f>0+LEFT(TEXT(Table2[[#This Row],[tan_angle]],"000/000"),3)</f>
        <v>2</v>
      </c>
      <c r="P4991">
        <f>0+RIGHT(TEXT(Table2[[#This Row],[tan_angle]],"000/000"),3)</f>
        <v>5</v>
      </c>
      <c r="Q4991" s="10">
        <f>Table2[[#This Row],[canvas_height]]/Table2[[#This Row],[canvas_width]]</f>
        <v>3.46</v>
      </c>
      <c r="R4991">
        <f>0+LEFT(TEXT(Table2[[#This Row],[canvas_ratio]],"000/000"),3)</f>
        <v>173</v>
      </c>
      <c r="S4991" s="5" t="str">
        <f t="shared" si="79"/>
        <v>/</v>
      </c>
      <c r="T4991" s="4">
        <f>0+RIGHT(TEXT(Table2[[#This Row],[canvas_ratio]],"000/000"),3)</f>
        <v>50</v>
      </c>
      <c r="U4991" s="9">
        <f>Table2[[#This Row],[canvas_ratio]]/Table2[[#This Row],[tan_angle]]</f>
        <v>8.6500000001540283</v>
      </c>
      <c r="V4991" s="8">
        <f>0+RIGHT(TEXT(Table2[[#This Row],[ratio]],"0000/0000"),4)/Table2[[#This Row],[tan_angle_numer]]</f>
        <v>10</v>
      </c>
      <c r="W4991" s="9" t="b">
        <f>Table2[[#This Row],[multiplier]]=Table2[[#This Row],[multiplier_calc]]</f>
        <v>0</v>
      </c>
    </row>
    <row r="4992" spans="1:23" x14ac:dyDescent="0.25">
      <c r="A4992" s="1">
        <v>3.47</v>
      </c>
      <c r="B4992" s="1">
        <v>1</v>
      </c>
      <c r="C4992">
        <v>21.801409486000001</v>
      </c>
      <c r="D4992">
        <v>0</v>
      </c>
      <c r="E4992">
        <v>0</v>
      </c>
      <c r="F4992">
        <v>345.72386671100003</v>
      </c>
      <c r="G4992">
        <v>-9.2847669999999993E-3</v>
      </c>
      <c r="H4992">
        <v>0.53851648100000005</v>
      </c>
      <c r="I4992">
        <v>-373.19192113399998</v>
      </c>
      <c r="J4992">
        <v>373.73043761500003</v>
      </c>
      <c r="K4992">
        <v>138.80000000000001</v>
      </c>
      <c r="L4992">
        <v>347</v>
      </c>
      <c r="M4992">
        <v>69.400000000000006</v>
      </c>
      <c r="N4992">
        <f>TAN(RADIANS(Table2[[#This Row],[angle]]))</f>
        <v>0.39999999999287728</v>
      </c>
      <c r="O4992">
        <f>0+LEFT(TEXT(Table2[[#This Row],[tan_angle]],"000/000"),3)</f>
        <v>2</v>
      </c>
      <c r="P4992">
        <f>0+RIGHT(TEXT(Table2[[#This Row],[tan_angle]],"000/000"),3)</f>
        <v>5</v>
      </c>
      <c r="Q4992" s="10">
        <f>Table2[[#This Row],[canvas_height]]/Table2[[#This Row],[canvas_width]]</f>
        <v>3.47</v>
      </c>
      <c r="R4992">
        <f>0+LEFT(TEXT(Table2[[#This Row],[canvas_ratio]],"000/000"),3)</f>
        <v>347</v>
      </c>
      <c r="S4992" s="5" t="str">
        <f t="shared" si="79"/>
        <v>/</v>
      </c>
      <c r="T4992" s="4">
        <f>0+RIGHT(TEXT(Table2[[#This Row],[canvas_ratio]],"000/000"),3)</f>
        <v>100</v>
      </c>
      <c r="U4992" s="9">
        <f>Table2[[#This Row],[canvas_ratio]]/Table2[[#This Row],[tan_angle]]</f>
        <v>8.6750000001544745</v>
      </c>
      <c r="V4992" s="8">
        <f>0+RIGHT(TEXT(Table2[[#This Row],[ratio]],"0000/0000"),4)/Table2[[#This Row],[tan_angle_numer]]</f>
        <v>20</v>
      </c>
      <c r="W4992" s="9" t="b">
        <f>Table2[[#This Row],[multiplier]]=Table2[[#This Row],[multiplier_calc]]</f>
        <v>0</v>
      </c>
    </row>
    <row r="4993" spans="1:23" x14ac:dyDescent="0.25">
      <c r="A4993" s="1">
        <v>3.48</v>
      </c>
      <c r="B4993" s="1">
        <v>1</v>
      </c>
      <c r="C4993">
        <v>21.801409486000001</v>
      </c>
      <c r="D4993">
        <v>0</v>
      </c>
      <c r="E4993">
        <v>0</v>
      </c>
      <c r="F4993">
        <v>65.684155020000006</v>
      </c>
      <c r="G4993">
        <v>-3.7139067999999997E-2</v>
      </c>
      <c r="H4993">
        <v>0.53851648100000005</v>
      </c>
      <c r="I4993">
        <v>-93.163351163000002</v>
      </c>
      <c r="J4993">
        <v>93.701867644000004</v>
      </c>
      <c r="K4993">
        <v>34.799999999999997</v>
      </c>
      <c r="L4993">
        <v>87</v>
      </c>
      <c r="M4993">
        <v>17.399999999999999</v>
      </c>
      <c r="N4993">
        <f>TAN(RADIANS(Table2[[#This Row],[angle]]))</f>
        <v>0.39999999999287728</v>
      </c>
      <c r="O4993">
        <f>0+LEFT(TEXT(Table2[[#This Row],[tan_angle]],"000/000"),3)</f>
        <v>2</v>
      </c>
      <c r="P4993">
        <f>0+RIGHT(TEXT(Table2[[#This Row],[tan_angle]],"000/000"),3)</f>
        <v>5</v>
      </c>
      <c r="Q4993" s="10">
        <f>Table2[[#This Row],[canvas_height]]/Table2[[#This Row],[canvas_width]]</f>
        <v>3.48</v>
      </c>
      <c r="R4993">
        <f>0+LEFT(TEXT(Table2[[#This Row],[canvas_ratio]],"000/000"),3)</f>
        <v>87</v>
      </c>
      <c r="S4993" s="5" t="str">
        <f t="shared" si="79"/>
        <v>/</v>
      </c>
      <c r="T4993" s="4">
        <f>0+RIGHT(TEXT(Table2[[#This Row],[canvas_ratio]],"000/000"),3)</f>
        <v>25</v>
      </c>
      <c r="U4993" s="9">
        <f>Table2[[#This Row],[canvas_ratio]]/Table2[[#This Row],[tan_angle]]</f>
        <v>8.7000000001549189</v>
      </c>
      <c r="V4993" s="8">
        <f>0+RIGHT(TEXT(Table2[[#This Row],[ratio]],"0000/0000"),4)/Table2[[#This Row],[tan_angle_numer]]</f>
        <v>5</v>
      </c>
      <c r="W4993" s="9" t="b">
        <f>Table2[[#This Row],[multiplier]]=Table2[[#This Row],[multiplier_calc]]</f>
        <v>0</v>
      </c>
    </row>
    <row r="4994" spans="1:23" x14ac:dyDescent="0.25">
      <c r="A4994" s="1">
        <v>3.49</v>
      </c>
      <c r="B4994" s="1">
        <v>1</v>
      </c>
      <c r="C4994">
        <v>21.801409486000001</v>
      </c>
      <c r="D4994">
        <v>0</v>
      </c>
      <c r="E4994">
        <v>0</v>
      </c>
      <c r="F4994">
        <v>103.39145039</v>
      </c>
      <c r="G4994">
        <v>-9.2847669999999993E-3</v>
      </c>
      <c r="H4994">
        <v>0.53851648100000005</v>
      </c>
      <c r="I4994">
        <v>-375.345987057</v>
      </c>
      <c r="J4994">
        <v>375.88450353799999</v>
      </c>
      <c r="K4994">
        <v>139.6</v>
      </c>
      <c r="L4994">
        <v>349</v>
      </c>
      <c r="M4994">
        <v>69.8</v>
      </c>
      <c r="N4994">
        <f>TAN(RADIANS(Table2[[#This Row],[angle]]))</f>
        <v>0.39999999999287728</v>
      </c>
      <c r="O4994">
        <f>0+LEFT(TEXT(Table2[[#This Row],[tan_angle]],"000/000"),3)</f>
        <v>2</v>
      </c>
      <c r="P4994">
        <f>0+RIGHT(TEXT(Table2[[#This Row],[tan_angle]],"000/000"),3)</f>
        <v>5</v>
      </c>
      <c r="Q4994" s="10">
        <f>Table2[[#This Row],[canvas_height]]/Table2[[#This Row],[canvas_width]]</f>
        <v>3.49</v>
      </c>
      <c r="R4994">
        <f>0+LEFT(TEXT(Table2[[#This Row],[canvas_ratio]],"000/000"),3)</f>
        <v>349</v>
      </c>
      <c r="S4994" s="5" t="str">
        <f t="shared" si="79"/>
        <v>/</v>
      </c>
      <c r="T4994" s="4">
        <f>0+RIGHT(TEXT(Table2[[#This Row],[canvas_ratio]],"000/000"),3)</f>
        <v>100</v>
      </c>
      <c r="U4994" s="9">
        <f>Table2[[#This Row],[canvas_ratio]]/Table2[[#This Row],[tan_angle]]</f>
        <v>8.7250000001553651</v>
      </c>
      <c r="V4994" s="8">
        <f>0+RIGHT(TEXT(Table2[[#This Row],[ratio]],"0000/0000"),4)/Table2[[#This Row],[tan_angle_numer]]</f>
        <v>20</v>
      </c>
      <c r="W4994" s="9" t="b">
        <f>Table2[[#This Row],[multiplier]]=Table2[[#This Row],[multiplier_calc]]</f>
        <v>0</v>
      </c>
    </row>
    <row r="4995" spans="1:23" x14ac:dyDescent="0.25">
      <c r="A4995" s="1">
        <v>3.5</v>
      </c>
      <c r="B4995" s="1">
        <v>1</v>
      </c>
      <c r="C4995">
        <v>21.801409486000001</v>
      </c>
      <c r="D4995">
        <v>0</v>
      </c>
      <c r="E4995">
        <v>0</v>
      </c>
      <c r="F4995">
        <v>9.6561575850000008</v>
      </c>
      <c r="G4995">
        <v>-9.2847668999999994E-2</v>
      </c>
      <c r="H4995">
        <v>0.53851648100000005</v>
      </c>
      <c r="I4995">
        <v>-37.157637168999997</v>
      </c>
      <c r="J4995">
        <v>37.696153649999999</v>
      </c>
      <c r="K4995">
        <v>14</v>
      </c>
      <c r="L4995">
        <v>35</v>
      </c>
      <c r="M4995">
        <v>7</v>
      </c>
      <c r="N4995">
        <f>TAN(RADIANS(Table2[[#This Row],[angle]]))</f>
        <v>0.39999999999287728</v>
      </c>
      <c r="O4995">
        <f>0+LEFT(TEXT(Table2[[#This Row],[tan_angle]],"000/000"),3)</f>
        <v>2</v>
      </c>
      <c r="P4995">
        <f>0+RIGHT(TEXT(Table2[[#This Row],[tan_angle]],"000/000"),3)</f>
        <v>5</v>
      </c>
      <c r="Q4995" s="10">
        <f>Table2[[#This Row],[canvas_height]]/Table2[[#This Row],[canvas_width]]</f>
        <v>3.5</v>
      </c>
      <c r="R4995">
        <f>0+LEFT(TEXT(Table2[[#This Row],[canvas_ratio]],"000/000"),3)</f>
        <v>7</v>
      </c>
      <c r="S4995" s="5" t="str">
        <f t="shared" si="79"/>
        <v>/</v>
      </c>
      <c r="T4995" s="4">
        <f>0+RIGHT(TEXT(Table2[[#This Row],[canvas_ratio]],"000/000"),3)</f>
        <v>2</v>
      </c>
      <c r="U4995" s="9">
        <f>Table2[[#This Row],[canvas_ratio]]/Table2[[#This Row],[tan_angle]]</f>
        <v>8.7500000001558096</v>
      </c>
      <c r="V4995" s="8">
        <f>0+RIGHT(TEXT(Table2[[#This Row],[ratio]],"0000/0000"),4)/Table2[[#This Row],[tan_angle_numer]]</f>
        <v>2</v>
      </c>
      <c r="W4995" s="9" t="b">
        <f>Table2[[#This Row],[multiplier]]=Table2[[#This Row],[multiplier_calc]]</f>
        <v>0</v>
      </c>
    </row>
    <row r="4996" spans="1:23" x14ac:dyDescent="0.25">
      <c r="A4996" s="1">
        <v>3.51</v>
      </c>
      <c r="B4996" s="1">
        <v>1</v>
      </c>
      <c r="C4996">
        <v>21.801409486000001</v>
      </c>
      <c r="D4996">
        <v>0</v>
      </c>
      <c r="E4996">
        <v>0</v>
      </c>
      <c r="F4996">
        <v>85.081890045999998</v>
      </c>
      <c r="G4996">
        <v>-9.2847669999999993E-3</v>
      </c>
      <c r="H4996">
        <v>0.53851648100000005</v>
      </c>
      <c r="I4996">
        <v>-377.50005298000002</v>
      </c>
      <c r="J4996">
        <v>378.03856946100001</v>
      </c>
      <c r="K4996">
        <v>140.4</v>
      </c>
      <c r="L4996">
        <v>351</v>
      </c>
      <c r="M4996">
        <v>70.2</v>
      </c>
      <c r="N4996">
        <f>TAN(RADIANS(Table2[[#This Row],[angle]]))</f>
        <v>0.39999999999287728</v>
      </c>
      <c r="O4996">
        <f>0+LEFT(TEXT(Table2[[#This Row],[tan_angle]],"000/000"),3)</f>
        <v>2</v>
      </c>
      <c r="P4996">
        <f>0+RIGHT(TEXT(Table2[[#This Row],[tan_angle]],"000/000"),3)</f>
        <v>5</v>
      </c>
      <c r="Q4996" s="10">
        <f>Table2[[#This Row],[canvas_height]]/Table2[[#This Row],[canvas_width]]</f>
        <v>3.51</v>
      </c>
      <c r="R4996">
        <f>0+LEFT(TEXT(Table2[[#This Row],[canvas_ratio]],"000/000"),3)</f>
        <v>351</v>
      </c>
      <c r="S4996" s="5" t="str">
        <f t="shared" si="79"/>
        <v>/</v>
      </c>
      <c r="T4996" s="4">
        <f>0+RIGHT(TEXT(Table2[[#This Row],[canvas_ratio]],"000/000"),3)</f>
        <v>100</v>
      </c>
      <c r="U4996" s="9">
        <f>Table2[[#This Row],[canvas_ratio]]/Table2[[#This Row],[tan_angle]]</f>
        <v>8.775000000156254</v>
      </c>
      <c r="V4996" s="8">
        <f>0+RIGHT(TEXT(Table2[[#This Row],[ratio]],"0000/0000"),4)/Table2[[#This Row],[tan_angle_numer]]</f>
        <v>20</v>
      </c>
      <c r="W4996" s="9" t="b">
        <f>Table2[[#This Row],[multiplier]]=Table2[[#This Row],[multiplier_calc]]</f>
        <v>0</v>
      </c>
    </row>
    <row r="4997" spans="1:23" x14ac:dyDescent="0.25">
      <c r="A4997" s="1">
        <v>3.52</v>
      </c>
      <c r="B4997" s="1">
        <v>1</v>
      </c>
      <c r="C4997">
        <v>21.801409486000001</v>
      </c>
      <c r="D4997">
        <v>0</v>
      </c>
      <c r="E4997">
        <v>0</v>
      </c>
      <c r="F4997">
        <v>9.6635853990000005</v>
      </c>
      <c r="G4997">
        <v>-7.4278134999999995E-2</v>
      </c>
      <c r="H4997">
        <v>0.53851648100000005</v>
      </c>
      <c r="I4997">
        <v>-46.850933822000002</v>
      </c>
      <c r="J4997">
        <v>47.389450302999997</v>
      </c>
      <c r="K4997">
        <v>17.600000000000001</v>
      </c>
      <c r="L4997">
        <v>44</v>
      </c>
      <c r="M4997">
        <v>8.8000000000000007</v>
      </c>
      <c r="N4997">
        <f>TAN(RADIANS(Table2[[#This Row],[angle]]))</f>
        <v>0.39999999999287728</v>
      </c>
      <c r="O4997">
        <f>0+LEFT(TEXT(Table2[[#This Row],[tan_angle]],"000/000"),3)</f>
        <v>2</v>
      </c>
      <c r="P4997">
        <f>0+RIGHT(TEXT(Table2[[#This Row],[tan_angle]],"000/000"),3)</f>
        <v>5</v>
      </c>
      <c r="Q4997" s="10">
        <f>Table2[[#This Row],[canvas_height]]/Table2[[#This Row],[canvas_width]]</f>
        <v>3.52</v>
      </c>
      <c r="R4997">
        <f>0+LEFT(TEXT(Table2[[#This Row],[canvas_ratio]],"000/000"),3)</f>
        <v>88</v>
      </c>
      <c r="S4997" s="5" t="str">
        <f t="shared" si="79"/>
        <v>/</v>
      </c>
      <c r="T4997" s="4">
        <f>0+RIGHT(TEXT(Table2[[#This Row],[canvas_ratio]],"000/000"),3)</f>
        <v>25</v>
      </c>
      <c r="U4997" s="9">
        <f>Table2[[#This Row],[canvas_ratio]]/Table2[[#This Row],[tan_angle]]</f>
        <v>8.8000000001567003</v>
      </c>
      <c r="V4997" s="8">
        <f>0+RIGHT(TEXT(Table2[[#This Row],[ratio]],"0000/0000"),4)/Table2[[#This Row],[tan_angle_numer]]</f>
        <v>2.5</v>
      </c>
      <c r="W4997" s="9" t="b">
        <f>Table2[[#This Row],[multiplier]]=Table2[[#This Row],[multiplier_calc]]</f>
        <v>0</v>
      </c>
    </row>
    <row r="4998" spans="1:23" x14ac:dyDescent="0.25">
      <c r="A4998" s="1">
        <v>3.53</v>
      </c>
      <c r="B4998" s="1">
        <v>1</v>
      </c>
      <c r="C4998">
        <v>21.801409486000001</v>
      </c>
      <c r="D4998">
        <v>0</v>
      </c>
      <c r="E4998">
        <v>0</v>
      </c>
      <c r="F4998">
        <v>218.63397726299999</v>
      </c>
      <c r="G4998">
        <v>-9.2847669999999993E-3</v>
      </c>
      <c r="H4998">
        <v>0.53851648100000005</v>
      </c>
      <c r="I4998">
        <v>-379.65411890299998</v>
      </c>
      <c r="J4998">
        <v>380.19263538400003</v>
      </c>
      <c r="K4998">
        <v>141.19999999999999</v>
      </c>
      <c r="L4998">
        <v>353</v>
      </c>
      <c r="M4998">
        <v>70.599999999999994</v>
      </c>
      <c r="N4998">
        <f>TAN(RADIANS(Table2[[#This Row],[angle]]))</f>
        <v>0.39999999999287728</v>
      </c>
      <c r="O4998">
        <f>0+LEFT(TEXT(Table2[[#This Row],[tan_angle]],"000/000"),3)</f>
        <v>2</v>
      </c>
      <c r="P4998">
        <f>0+RIGHT(TEXT(Table2[[#This Row],[tan_angle]],"000/000"),3)</f>
        <v>5</v>
      </c>
      <c r="Q4998" s="10">
        <f>Table2[[#This Row],[canvas_height]]/Table2[[#This Row],[canvas_width]]</f>
        <v>3.53</v>
      </c>
      <c r="R4998">
        <f>0+LEFT(TEXT(Table2[[#This Row],[canvas_ratio]],"000/000"),3)</f>
        <v>353</v>
      </c>
      <c r="S4998" s="5" t="str">
        <f t="shared" si="79"/>
        <v>/</v>
      </c>
      <c r="T4998" s="4">
        <f>0+RIGHT(TEXT(Table2[[#This Row],[canvas_ratio]],"000/000"),3)</f>
        <v>100</v>
      </c>
      <c r="U4998" s="9">
        <f>Table2[[#This Row],[canvas_ratio]]/Table2[[#This Row],[tan_angle]]</f>
        <v>8.8250000001571447</v>
      </c>
      <c r="V4998" s="8">
        <f>0+RIGHT(TEXT(Table2[[#This Row],[ratio]],"0000/0000"),4)/Table2[[#This Row],[tan_angle_numer]]</f>
        <v>20</v>
      </c>
      <c r="W4998" s="9" t="b">
        <f>Table2[[#This Row],[multiplier]]=Table2[[#This Row],[multiplier_calc]]</f>
        <v>0</v>
      </c>
    </row>
    <row r="4999" spans="1:23" x14ac:dyDescent="0.25">
      <c r="A4999" s="1">
        <v>3.54</v>
      </c>
      <c r="B4999" s="1">
        <v>1</v>
      </c>
      <c r="C4999">
        <v>21.801409486000001</v>
      </c>
      <c r="D4999">
        <v>0</v>
      </c>
      <c r="E4999">
        <v>0</v>
      </c>
      <c r="F4999">
        <v>66.768615795000002</v>
      </c>
      <c r="G4999">
        <v>-1.8569533999999999E-2</v>
      </c>
      <c r="H4999">
        <v>0.53851648100000005</v>
      </c>
      <c r="I4999">
        <v>-190.09631769200001</v>
      </c>
      <c r="J4999">
        <v>190.634834173</v>
      </c>
      <c r="K4999">
        <v>70.8</v>
      </c>
      <c r="L4999">
        <v>177</v>
      </c>
      <c r="M4999">
        <v>35.4</v>
      </c>
      <c r="N4999">
        <f>TAN(RADIANS(Table2[[#This Row],[angle]]))</f>
        <v>0.39999999999287728</v>
      </c>
      <c r="O4999">
        <f>0+LEFT(TEXT(Table2[[#This Row],[tan_angle]],"000/000"),3)</f>
        <v>2</v>
      </c>
      <c r="P4999">
        <f>0+RIGHT(TEXT(Table2[[#This Row],[tan_angle]],"000/000"),3)</f>
        <v>5</v>
      </c>
      <c r="Q4999" s="10">
        <f>Table2[[#This Row],[canvas_height]]/Table2[[#This Row],[canvas_width]]</f>
        <v>3.54</v>
      </c>
      <c r="R4999">
        <f>0+LEFT(TEXT(Table2[[#This Row],[canvas_ratio]],"000/000"),3)</f>
        <v>177</v>
      </c>
      <c r="S4999" s="5" t="str">
        <f t="shared" si="79"/>
        <v>/</v>
      </c>
      <c r="T4999" s="4">
        <f>0+RIGHT(TEXT(Table2[[#This Row],[canvas_ratio]],"000/000"),3)</f>
        <v>50</v>
      </c>
      <c r="U4999" s="9">
        <f>Table2[[#This Row],[canvas_ratio]]/Table2[[#This Row],[tan_angle]]</f>
        <v>8.8500000001575909</v>
      </c>
      <c r="V4999" s="8">
        <f>0+RIGHT(TEXT(Table2[[#This Row],[ratio]],"0000/0000"),4)/Table2[[#This Row],[tan_angle_numer]]</f>
        <v>10</v>
      </c>
      <c r="W4999" s="9" t="b">
        <f>Table2[[#This Row],[multiplier]]=Table2[[#This Row],[multiplier_calc]]</f>
        <v>0</v>
      </c>
    </row>
    <row r="5000" spans="1:23" x14ac:dyDescent="0.25">
      <c r="A5000" s="1">
        <v>3.55</v>
      </c>
      <c r="B5000" s="1">
        <v>1</v>
      </c>
      <c r="C5000">
        <v>21.801409486000001</v>
      </c>
      <c r="D5000">
        <v>0</v>
      </c>
      <c r="E5000">
        <v>0</v>
      </c>
      <c r="F5000">
        <v>66.794613142000003</v>
      </c>
      <c r="G5000">
        <v>4.6423834999999997E-2</v>
      </c>
      <c r="H5000">
        <v>0.53851648100000005</v>
      </c>
      <c r="I5000">
        <v>-75.930823781000001</v>
      </c>
      <c r="J5000">
        <v>76.469340262000003</v>
      </c>
      <c r="K5000">
        <v>28.4</v>
      </c>
      <c r="L5000">
        <v>71</v>
      </c>
      <c r="M5000">
        <v>14.2</v>
      </c>
      <c r="N5000">
        <f>TAN(RADIANS(Table2[[#This Row],[angle]]))</f>
        <v>0.39999999999287728</v>
      </c>
      <c r="O5000">
        <f>0+LEFT(TEXT(Table2[[#This Row],[tan_angle]],"000/000"),3)</f>
        <v>2</v>
      </c>
      <c r="P5000">
        <f>0+RIGHT(TEXT(Table2[[#This Row],[tan_angle]],"000/000"),3)</f>
        <v>5</v>
      </c>
      <c r="Q5000" s="10">
        <f>Table2[[#This Row],[canvas_height]]/Table2[[#This Row],[canvas_width]]</f>
        <v>3.55</v>
      </c>
      <c r="R5000">
        <f>0+LEFT(TEXT(Table2[[#This Row],[canvas_ratio]],"000/000"),3)</f>
        <v>71</v>
      </c>
      <c r="S5000" s="5" t="str">
        <f t="shared" si="79"/>
        <v>/</v>
      </c>
      <c r="T5000" s="4">
        <f>0+RIGHT(TEXT(Table2[[#This Row],[canvas_ratio]],"000/000"),3)</f>
        <v>20</v>
      </c>
      <c r="U5000" s="9">
        <f>Table2[[#This Row],[canvas_ratio]]/Table2[[#This Row],[tan_angle]]</f>
        <v>8.8750000001580354</v>
      </c>
      <c r="V5000" s="8">
        <f>0+RIGHT(TEXT(Table2[[#This Row],[ratio]],"0000/0000"),4)/Table2[[#This Row],[tan_angle_numer]]</f>
        <v>4</v>
      </c>
      <c r="W5000" s="9" t="b">
        <f>Table2[[#This Row],[multiplier]]=Table2[[#This Row],[multiplier_calc]]</f>
        <v>0</v>
      </c>
    </row>
    <row r="5001" spans="1:23" x14ac:dyDescent="0.25">
      <c r="A5001" s="1">
        <v>3.56</v>
      </c>
      <c r="B5001" s="1">
        <v>1</v>
      </c>
      <c r="C5001">
        <v>21.801409486000001</v>
      </c>
      <c r="D5001">
        <v>0</v>
      </c>
      <c r="E5001">
        <v>0</v>
      </c>
      <c r="F5001">
        <v>9.6784410259999998</v>
      </c>
      <c r="G5001">
        <v>-3.7139067999999997E-2</v>
      </c>
      <c r="H5001">
        <v>0.53851648100000005</v>
      </c>
      <c r="I5001">
        <v>-95.317417086000006</v>
      </c>
      <c r="J5001">
        <v>95.855933567000008</v>
      </c>
      <c r="K5001">
        <v>35.6</v>
      </c>
      <c r="L5001">
        <v>89</v>
      </c>
      <c r="M5001">
        <v>17.8</v>
      </c>
      <c r="N5001">
        <f>TAN(RADIANS(Table2[[#This Row],[angle]]))</f>
        <v>0.39999999999287728</v>
      </c>
      <c r="O5001">
        <f>0+LEFT(TEXT(Table2[[#This Row],[tan_angle]],"000/000"),3)</f>
        <v>2</v>
      </c>
      <c r="P5001">
        <f>0+RIGHT(TEXT(Table2[[#This Row],[tan_angle]],"000/000"),3)</f>
        <v>5</v>
      </c>
      <c r="Q5001" s="10">
        <f>Table2[[#This Row],[canvas_height]]/Table2[[#This Row],[canvas_width]]</f>
        <v>3.56</v>
      </c>
      <c r="R5001">
        <f>0+LEFT(TEXT(Table2[[#This Row],[canvas_ratio]],"000/000"),3)</f>
        <v>89</v>
      </c>
      <c r="S5001" s="5" t="str">
        <f t="shared" si="79"/>
        <v>/</v>
      </c>
      <c r="T5001" s="4">
        <f>0+RIGHT(TEXT(Table2[[#This Row],[canvas_ratio]],"000/000"),3)</f>
        <v>25</v>
      </c>
      <c r="U5001" s="9">
        <f>Table2[[#This Row],[canvas_ratio]]/Table2[[#This Row],[tan_angle]]</f>
        <v>8.9000000001584816</v>
      </c>
      <c r="V5001" s="8">
        <f>0+RIGHT(TEXT(Table2[[#This Row],[ratio]],"0000/0000"),4)/Table2[[#This Row],[tan_angle_numer]]</f>
        <v>5</v>
      </c>
      <c r="W5001" s="9" t="b">
        <f>Table2[[#This Row],[multiplier]]=Table2[[#This Row],[multiplier_calc]]</f>
        <v>0</v>
      </c>
    </row>
    <row r="5002" spans="1:23" x14ac:dyDescent="0.25">
      <c r="A5002" s="1">
        <v>3.57</v>
      </c>
      <c r="B5002" s="1">
        <v>1</v>
      </c>
      <c r="C5002">
        <v>21.801409486000001</v>
      </c>
      <c r="D5002">
        <v>0</v>
      </c>
      <c r="E5002">
        <v>0</v>
      </c>
      <c r="F5002">
        <v>259.56122979700001</v>
      </c>
      <c r="G5002">
        <v>-9.2847669999999993E-3</v>
      </c>
      <c r="H5002">
        <v>0.53851648100000005</v>
      </c>
      <c r="I5002">
        <v>-383.96225074900002</v>
      </c>
      <c r="J5002">
        <v>384.50076723000001</v>
      </c>
      <c r="K5002">
        <v>142.80000000000001</v>
      </c>
      <c r="L5002">
        <v>357</v>
      </c>
      <c r="M5002">
        <v>71.400000000000006</v>
      </c>
      <c r="N5002">
        <f>TAN(RADIANS(Table2[[#This Row],[angle]]))</f>
        <v>0.39999999999287728</v>
      </c>
      <c r="O5002">
        <f>0+LEFT(TEXT(Table2[[#This Row],[tan_angle]],"000/000"),3)</f>
        <v>2</v>
      </c>
      <c r="P5002">
        <f>0+RIGHT(TEXT(Table2[[#This Row],[tan_angle]],"000/000"),3)</f>
        <v>5</v>
      </c>
      <c r="Q5002" s="10">
        <f>Table2[[#This Row],[canvas_height]]/Table2[[#This Row],[canvas_width]]</f>
        <v>3.57</v>
      </c>
      <c r="R5002">
        <f>0+LEFT(TEXT(Table2[[#This Row],[canvas_ratio]],"000/000"),3)</f>
        <v>357</v>
      </c>
      <c r="S5002" s="5" t="str">
        <f t="shared" si="79"/>
        <v>/</v>
      </c>
      <c r="T5002" s="4">
        <f>0+RIGHT(TEXT(Table2[[#This Row],[canvas_ratio]],"000/000"),3)</f>
        <v>100</v>
      </c>
      <c r="U5002" s="9">
        <f>Table2[[#This Row],[canvas_ratio]]/Table2[[#This Row],[tan_angle]]</f>
        <v>8.925000000158926</v>
      </c>
      <c r="V5002" s="8">
        <f>0+RIGHT(TEXT(Table2[[#This Row],[ratio]],"0000/0000"),4)/Table2[[#This Row],[tan_angle_numer]]</f>
        <v>20</v>
      </c>
      <c r="W5002" s="9" t="b">
        <f>Table2[[#This Row],[multiplier]]=Table2[[#This Row],[multiplier_calc]]</f>
        <v>0</v>
      </c>
    </row>
    <row r="5003" spans="1:23" x14ac:dyDescent="0.25">
      <c r="A5003" s="1">
        <v>3.58</v>
      </c>
      <c r="B5003" s="1">
        <v>1</v>
      </c>
      <c r="C5003">
        <v>21.801409486000001</v>
      </c>
      <c r="D5003">
        <v>0</v>
      </c>
      <c r="E5003">
        <v>0</v>
      </c>
      <c r="F5003">
        <v>9.6858688389999994</v>
      </c>
      <c r="G5003">
        <v>-1.8569533999999999E-2</v>
      </c>
      <c r="H5003">
        <v>0.53851648100000005</v>
      </c>
      <c r="I5003">
        <v>-192.250383615</v>
      </c>
      <c r="J5003">
        <v>192.78890009599999</v>
      </c>
      <c r="K5003">
        <v>71.599999999999994</v>
      </c>
      <c r="L5003">
        <v>179</v>
      </c>
      <c r="M5003">
        <v>35.799999999999997</v>
      </c>
      <c r="N5003">
        <f>TAN(RADIANS(Table2[[#This Row],[angle]]))</f>
        <v>0.39999999999287728</v>
      </c>
      <c r="O5003">
        <f>0+LEFT(TEXT(Table2[[#This Row],[tan_angle]],"000/000"),3)</f>
        <v>2</v>
      </c>
      <c r="P5003">
        <f>0+RIGHT(TEXT(Table2[[#This Row],[tan_angle]],"000/000"),3)</f>
        <v>5</v>
      </c>
      <c r="Q5003" s="10">
        <f>Table2[[#This Row],[canvas_height]]/Table2[[#This Row],[canvas_width]]</f>
        <v>3.58</v>
      </c>
      <c r="R5003">
        <f>0+LEFT(TEXT(Table2[[#This Row],[canvas_ratio]],"000/000"),3)</f>
        <v>179</v>
      </c>
      <c r="S5003" s="5" t="str">
        <f t="shared" si="79"/>
        <v>/</v>
      </c>
      <c r="T5003" s="4">
        <f>0+RIGHT(TEXT(Table2[[#This Row],[canvas_ratio]],"000/000"),3)</f>
        <v>50</v>
      </c>
      <c r="U5003" s="9">
        <f>Table2[[#This Row],[canvas_ratio]]/Table2[[#This Row],[tan_angle]]</f>
        <v>8.9500000001593705</v>
      </c>
      <c r="V5003" s="8">
        <f>0+RIGHT(TEXT(Table2[[#This Row],[ratio]],"0000/0000"),4)/Table2[[#This Row],[tan_angle_numer]]</f>
        <v>10</v>
      </c>
      <c r="W5003" s="9" t="b">
        <f>Table2[[#This Row],[multiplier]]=Table2[[#This Row],[multiplier_calc]]</f>
        <v>0</v>
      </c>
    </row>
    <row r="5004" spans="1:23" x14ac:dyDescent="0.25">
      <c r="A5004" s="1">
        <v>3.59</v>
      </c>
      <c r="B5004" s="1">
        <v>1</v>
      </c>
      <c r="C5004">
        <v>21.801409486000001</v>
      </c>
      <c r="D5004">
        <v>0</v>
      </c>
      <c r="E5004">
        <v>0</v>
      </c>
      <c r="F5004">
        <v>376.965250406</v>
      </c>
      <c r="G5004">
        <v>9.2847669999999993E-3</v>
      </c>
      <c r="H5004">
        <v>0.53851648100000005</v>
      </c>
      <c r="I5004">
        <v>-386.11631667199998</v>
      </c>
      <c r="J5004">
        <v>386.65483315300003</v>
      </c>
      <c r="K5004">
        <v>143.6</v>
      </c>
      <c r="L5004">
        <v>359</v>
      </c>
      <c r="M5004">
        <v>71.8</v>
      </c>
      <c r="N5004">
        <f>TAN(RADIANS(Table2[[#This Row],[angle]]))</f>
        <v>0.39999999999287728</v>
      </c>
      <c r="O5004">
        <f>0+LEFT(TEXT(Table2[[#This Row],[tan_angle]],"000/000"),3)</f>
        <v>2</v>
      </c>
      <c r="P5004">
        <f>0+RIGHT(TEXT(Table2[[#This Row],[tan_angle]],"000/000"),3)</f>
        <v>5</v>
      </c>
      <c r="Q5004" s="10">
        <f>Table2[[#This Row],[canvas_height]]/Table2[[#This Row],[canvas_width]]</f>
        <v>3.59</v>
      </c>
      <c r="R5004">
        <f>0+LEFT(TEXT(Table2[[#This Row],[canvas_ratio]],"000/000"),3)</f>
        <v>359</v>
      </c>
      <c r="S5004" s="5" t="str">
        <f t="shared" si="79"/>
        <v>/</v>
      </c>
      <c r="T5004" s="4">
        <f>0+RIGHT(TEXT(Table2[[#This Row],[canvas_ratio]],"000/000"),3)</f>
        <v>100</v>
      </c>
      <c r="U5004" s="9">
        <f>Table2[[#This Row],[canvas_ratio]]/Table2[[#This Row],[tan_angle]]</f>
        <v>8.9750000001598149</v>
      </c>
      <c r="V5004" s="8">
        <f>0+RIGHT(TEXT(Table2[[#This Row],[ratio]],"0000/0000"),4)/Table2[[#This Row],[tan_angle_numer]]</f>
        <v>20</v>
      </c>
      <c r="W5004" s="9" t="b">
        <f>Table2[[#This Row],[multiplier]]=Table2[[#This Row],[multiplier_calc]]</f>
        <v>0</v>
      </c>
    </row>
    <row r="5005" spans="1:23" x14ac:dyDescent="0.25">
      <c r="A5005" s="1">
        <v>3.6</v>
      </c>
      <c r="B5005" s="1">
        <v>1</v>
      </c>
      <c r="C5005">
        <v>21.801409486000001</v>
      </c>
      <c r="D5005">
        <v>0</v>
      </c>
      <c r="E5005">
        <v>0</v>
      </c>
      <c r="F5005">
        <v>0.92847669099999997</v>
      </c>
      <c r="G5005">
        <v>-0.37139067599999998</v>
      </c>
      <c r="H5005">
        <v>0.53851648100000005</v>
      </c>
      <c r="I5005">
        <v>-9.1547801720000006</v>
      </c>
      <c r="J5005">
        <v>9.6932966530000009</v>
      </c>
      <c r="K5005">
        <v>3.6</v>
      </c>
      <c r="L5005">
        <v>9</v>
      </c>
      <c r="M5005">
        <v>1.8</v>
      </c>
      <c r="N5005">
        <f>TAN(RADIANS(Table2[[#This Row],[angle]]))</f>
        <v>0.39999999999287728</v>
      </c>
      <c r="O5005">
        <f>0+LEFT(TEXT(Table2[[#This Row],[tan_angle]],"000/000"),3)</f>
        <v>2</v>
      </c>
      <c r="P5005">
        <f>0+RIGHT(TEXT(Table2[[#This Row],[tan_angle]],"000/000"),3)</f>
        <v>5</v>
      </c>
      <c r="Q5005" s="10">
        <f>Table2[[#This Row],[canvas_height]]/Table2[[#This Row],[canvas_width]]</f>
        <v>3.6</v>
      </c>
      <c r="R5005">
        <f>0+LEFT(TEXT(Table2[[#This Row],[canvas_ratio]],"000/000"),3)</f>
        <v>18</v>
      </c>
      <c r="S5005" s="5" t="str">
        <f t="shared" si="79"/>
        <v>/</v>
      </c>
      <c r="T5005" s="4">
        <f>0+RIGHT(TEXT(Table2[[#This Row],[canvas_ratio]],"000/000"),3)</f>
        <v>5</v>
      </c>
      <c r="U5005" s="9">
        <f>Table2[[#This Row],[canvas_ratio]]/Table2[[#This Row],[tan_angle]]</f>
        <v>9.0000000001602611</v>
      </c>
      <c r="V5005" s="8">
        <f>0+RIGHT(TEXT(Table2[[#This Row],[ratio]],"0000/0000"),4)/Table2[[#This Row],[tan_angle_numer]]</f>
        <v>0.5</v>
      </c>
      <c r="W5005" s="9" t="b">
        <f>Table2[[#This Row],[multiplier]]=Table2[[#This Row],[multiplier_calc]]</f>
        <v>0</v>
      </c>
    </row>
    <row r="5006" spans="1:23" x14ac:dyDescent="0.25">
      <c r="A5006" s="1">
        <v>3.61</v>
      </c>
      <c r="B5006" s="1">
        <v>1</v>
      </c>
      <c r="C5006">
        <v>21.801409486000001</v>
      </c>
      <c r="D5006">
        <v>0</v>
      </c>
      <c r="E5006">
        <v>0</v>
      </c>
      <c r="F5006">
        <v>379.11188851600002</v>
      </c>
      <c r="G5006">
        <v>-9.2847669999999993E-3</v>
      </c>
      <c r="H5006">
        <v>0.53851648100000005</v>
      </c>
      <c r="I5006">
        <v>-388.27038259400001</v>
      </c>
      <c r="J5006">
        <v>388.808899075</v>
      </c>
      <c r="K5006">
        <v>144.4</v>
      </c>
      <c r="L5006">
        <v>361</v>
      </c>
      <c r="M5006">
        <v>72.2</v>
      </c>
      <c r="N5006">
        <f>TAN(RADIANS(Table2[[#This Row],[angle]]))</f>
        <v>0.39999999999287728</v>
      </c>
      <c r="O5006">
        <f>0+LEFT(TEXT(Table2[[#This Row],[tan_angle]],"000/000"),3)</f>
        <v>2</v>
      </c>
      <c r="P5006">
        <f>0+RIGHT(TEXT(Table2[[#This Row],[tan_angle]],"000/000"),3)</f>
        <v>5</v>
      </c>
      <c r="Q5006" s="10">
        <f>Table2[[#This Row],[canvas_height]]/Table2[[#This Row],[canvas_width]]</f>
        <v>3.61</v>
      </c>
      <c r="R5006">
        <f>0+LEFT(TEXT(Table2[[#This Row],[canvas_ratio]],"000/000"),3)</f>
        <v>361</v>
      </c>
      <c r="S5006" s="5" t="str">
        <f t="shared" si="79"/>
        <v>/</v>
      </c>
      <c r="T5006" s="4">
        <f>0+RIGHT(TEXT(Table2[[#This Row],[canvas_ratio]],"000/000"),3)</f>
        <v>100</v>
      </c>
      <c r="U5006" s="9">
        <f>Table2[[#This Row],[canvas_ratio]]/Table2[[#This Row],[tan_angle]]</f>
        <v>9.0250000001607056</v>
      </c>
      <c r="V5006" s="8">
        <f>0+RIGHT(TEXT(Table2[[#This Row],[ratio]],"0000/0000"),4)/Table2[[#This Row],[tan_angle_numer]]</f>
        <v>20</v>
      </c>
      <c r="W5006" s="9" t="b">
        <f>Table2[[#This Row],[multiplier]]=Table2[[#This Row],[multiplier_calc]]</f>
        <v>0</v>
      </c>
    </row>
    <row r="5007" spans="1:23" x14ac:dyDescent="0.25">
      <c r="A5007" s="1">
        <v>3.62</v>
      </c>
      <c r="B5007" s="1">
        <v>1</v>
      </c>
      <c r="C5007">
        <v>21.801409486000001</v>
      </c>
      <c r="D5007">
        <v>0</v>
      </c>
      <c r="E5007">
        <v>0</v>
      </c>
      <c r="F5007">
        <v>185.242241552</v>
      </c>
      <c r="G5007">
        <v>-1.8569533999999999E-2</v>
      </c>
      <c r="H5007">
        <v>0.53851648100000005</v>
      </c>
      <c r="I5007">
        <v>-194.40444953799999</v>
      </c>
      <c r="J5007">
        <v>194.94296601900001</v>
      </c>
      <c r="K5007">
        <v>72.400000000000006</v>
      </c>
      <c r="L5007">
        <v>181</v>
      </c>
      <c r="M5007">
        <v>36.200000000000003</v>
      </c>
      <c r="N5007">
        <f>TAN(RADIANS(Table2[[#This Row],[angle]]))</f>
        <v>0.39999999999287728</v>
      </c>
      <c r="O5007">
        <f>0+LEFT(TEXT(Table2[[#This Row],[tan_angle]],"000/000"),3)</f>
        <v>2</v>
      </c>
      <c r="P5007">
        <f>0+RIGHT(TEXT(Table2[[#This Row],[tan_angle]],"000/000"),3)</f>
        <v>5</v>
      </c>
      <c r="Q5007" s="10">
        <f>Table2[[#This Row],[canvas_height]]/Table2[[#This Row],[canvas_width]]</f>
        <v>3.62</v>
      </c>
      <c r="R5007">
        <f>0+LEFT(TEXT(Table2[[#This Row],[canvas_ratio]],"000/000"),3)</f>
        <v>181</v>
      </c>
      <c r="S5007" s="5" t="str">
        <f t="shared" si="79"/>
        <v>/</v>
      </c>
      <c r="T5007" s="4">
        <f>0+RIGHT(TEXT(Table2[[#This Row],[canvas_ratio]],"000/000"),3)</f>
        <v>50</v>
      </c>
      <c r="U5007" s="9">
        <f>Table2[[#This Row],[canvas_ratio]]/Table2[[#This Row],[tan_angle]]</f>
        <v>9.0500000001611518</v>
      </c>
      <c r="V5007" s="8">
        <f>0+RIGHT(TEXT(Table2[[#This Row],[ratio]],"0000/0000"),4)/Table2[[#This Row],[tan_angle_numer]]</f>
        <v>10</v>
      </c>
      <c r="W5007" s="9" t="b">
        <f>Table2[[#This Row],[multiplier]]=Table2[[#This Row],[multiplier_calc]]</f>
        <v>0</v>
      </c>
    </row>
    <row r="5008" spans="1:23" x14ac:dyDescent="0.25">
      <c r="A5008" s="1">
        <v>3.63</v>
      </c>
      <c r="B5008" s="1">
        <v>1</v>
      </c>
      <c r="C5008">
        <v>21.801409486000001</v>
      </c>
      <c r="D5008">
        <v>0</v>
      </c>
      <c r="E5008">
        <v>0</v>
      </c>
      <c r="F5008">
        <v>127.08617554200001</v>
      </c>
      <c r="G5008">
        <v>-9.2847669999999993E-3</v>
      </c>
      <c r="H5008">
        <v>0.53851648100000005</v>
      </c>
      <c r="I5008">
        <v>-390.42444851699997</v>
      </c>
      <c r="J5008">
        <v>390.96296499800002</v>
      </c>
      <c r="K5008">
        <v>145.19999999999999</v>
      </c>
      <c r="L5008">
        <v>363</v>
      </c>
      <c r="M5008">
        <v>72.599999999999994</v>
      </c>
      <c r="N5008">
        <f>TAN(RADIANS(Table2[[#This Row],[angle]]))</f>
        <v>0.39999999999287728</v>
      </c>
      <c r="O5008">
        <f>0+LEFT(TEXT(Table2[[#This Row],[tan_angle]],"000/000"),3)</f>
        <v>2</v>
      </c>
      <c r="P5008">
        <f>0+RIGHT(TEXT(Table2[[#This Row],[tan_angle]],"000/000"),3)</f>
        <v>5</v>
      </c>
      <c r="Q5008" s="10">
        <f>Table2[[#This Row],[canvas_height]]/Table2[[#This Row],[canvas_width]]</f>
        <v>3.63</v>
      </c>
      <c r="R5008">
        <f>0+LEFT(TEXT(Table2[[#This Row],[canvas_ratio]],"000/000"),3)</f>
        <v>363</v>
      </c>
      <c r="S5008" s="5" t="str">
        <f t="shared" si="79"/>
        <v>/</v>
      </c>
      <c r="T5008" s="4">
        <f>0+RIGHT(TEXT(Table2[[#This Row],[canvas_ratio]],"000/000"),3)</f>
        <v>100</v>
      </c>
      <c r="U5008" s="9">
        <f>Table2[[#This Row],[canvas_ratio]]/Table2[[#This Row],[tan_angle]]</f>
        <v>9.0750000001615962</v>
      </c>
      <c r="V5008" s="8">
        <f>0+RIGHT(TEXT(Table2[[#This Row],[ratio]],"0000/0000"),4)/Table2[[#This Row],[tan_angle_numer]]</f>
        <v>20</v>
      </c>
      <c r="W5008" s="9" t="b">
        <f>Table2[[#This Row],[multiplier]]=Table2[[#This Row],[multiplier_calc]]</f>
        <v>0</v>
      </c>
    </row>
    <row r="5009" spans="1:23" x14ac:dyDescent="0.25">
      <c r="A5009" s="1">
        <v>3.64</v>
      </c>
      <c r="B5009" s="1">
        <v>1</v>
      </c>
      <c r="C5009">
        <v>21.801409486000001</v>
      </c>
      <c r="D5009">
        <v>0</v>
      </c>
      <c r="E5009">
        <v>0</v>
      </c>
      <c r="F5009">
        <v>9.7081522800000002</v>
      </c>
      <c r="G5009">
        <v>3.7139067999999997E-2</v>
      </c>
      <c r="H5009">
        <v>0.53851648100000005</v>
      </c>
      <c r="I5009">
        <v>-97.471483008999996</v>
      </c>
      <c r="J5009">
        <v>98.009999489999998</v>
      </c>
      <c r="K5009">
        <v>36.4</v>
      </c>
      <c r="L5009">
        <v>91</v>
      </c>
      <c r="M5009">
        <v>18.2</v>
      </c>
      <c r="N5009">
        <f>TAN(RADIANS(Table2[[#This Row],[angle]]))</f>
        <v>0.39999999999287728</v>
      </c>
      <c r="O5009">
        <f>0+LEFT(TEXT(Table2[[#This Row],[tan_angle]],"000/000"),3)</f>
        <v>2</v>
      </c>
      <c r="P5009">
        <f>0+RIGHT(TEXT(Table2[[#This Row],[tan_angle]],"000/000"),3)</f>
        <v>5</v>
      </c>
      <c r="Q5009" s="10">
        <f>Table2[[#This Row],[canvas_height]]/Table2[[#This Row],[canvas_width]]</f>
        <v>3.64</v>
      </c>
      <c r="R5009">
        <f>0+LEFT(TEXT(Table2[[#This Row],[canvas_ratio]],"000/000"),3)</f>
        <v>91</v>
      </c>
      <c r="S5009" s="5" t="str">
        <f t="shared" si="79"/>
        <v>/</v>
      </c>
      <c r="T5009" s="4">
        <f>0+RIGHT(TEXT(Table2[[#This Row],[canvas_ratio]],"000/000"),3)</f>
        <v>25</v>
      </c>
      <c r="U5009" s="9">
        <f>Table2[[#This Row],[canvas_ratio]]/Table2[[#This Row],[tan_angle]]</f>
        <v>9.1000000001620425</v>
      </c>
      <c r="V5009" s="8">
        <f>0+RIGHT(TEXT(Table2[[#This Row],[ratio]],"0000/0000"),4)/Table2[[#This Row],[tan_angle_numer]]</f>
        <v>5</v>
      </c>
      <c r="W5009" s="9" t="b">
        <f>Table2[[#This Row],[multiplier]]=Table2[[#This Row],[multiplier_calc]]</f>
        <v>0</v>
      </c>
    </row>
    <row r="5010" spans="1:23" x14ac:dyDescent="0.25">
      <c r="A5010" s="1">
        <v>3.65</v>
      </c>
      <c r="B5010" s="1">
        <v>1</v>
      </c>
      <c r="C5010">
        <v>21.801409486000001</v>
      </c>
      <c r="D5010">
        <v>0</v>
      </c>
      <c r="E5010">
        <v>0</v>
      </c>
      <c r="F5010">
        <v>68.911539997999995</v>
      </c>
      <c r="G5010">
        <v>-4.6423834999999997E-2</v>
      </c>
      <c r="H5010">
        <v>0.53851648100000005</v>
      </c>
      <c r="I5010">
        <v>-78.084889703000002</v>
      </c>
      <c r="J5010">
        <v>78.623406184000004</v>
      </c>
      <c r="K5010">
        <v>29.2</v>
      </c>
      <c r="L5010">
        <v>73</v>
      </c>
      <c r="M5010">
        <v>14.6</v>
      </c>
      <c r="N5010">
        <f>TAN(RADIANS(Table2[[#This Row],[angle]]))</f>
        <v>0.39999999999287728</v>
      </c>
      <c r="O5010">
        <f>0+LEFT(TEXT(Table2[[#This Row],[tan_angle]],"000/000"),3)</f>
        <v>2</v>
      </c>
      <c r="P5010">
        <f>0+RIGHT(TEXT(Table2[[#This Row],[tan_angle]],"000/000"),3)</f>
        <v>5</v>
      </c>
      <c r="Q5010" s="10">
        <f>Table2[[#This Row],[canvas_height]]/Table2[[#This Row],[canvas_width]]</f>
        <v>3.65</v>
      </c>
      <c r="R5010">
        <f>0+LEFT(TEXT(Table2[[#This Row],[canvas_ratio]],"000/000"),3)</f>
        <v>73</v>
      </c>
      <c r="S5010" s="5" t="str">
        <f t="shared" si="79"/>
        <v>/</v>
      </c>
      <c r="T5010" s="4">
        <f>0+RIGHT(TEXT(Table2[[#This Row],[canvas_ratio]],"000/000"),3)</f>
        <v>20</v>
      </c>
      <c r="U5010" s="9">
        <f>Table2[[#This Row],[canvas_ratio]]/Table2[[#This Row],[tan_angle]]</f>
        <v>9.1250000001624869</v>
      </c>
      <c r="V5010" s="8">
        <f>0+RIGHT(TEXT(Table2[[#This Row],[ratio]],"0000/0000"),4)/Table2[[#This Row],[tan_angle_numer]]</f>
        <v>4</v>
      </c>
      <c r="W5010" s="9" t="b">
        <f>Table2[[#This Row],[multiplier]]=Table2[[#This Row],[multiplier_calc]]</f>
        <v>0</v>
      </c>
    </row>
    <row r="5011" spans="1:23" x14ac:dyDescent="0.25">
      <c r="A5011" s="1">
        <v>3.66</v>
      </c>
      <c r="B5011" s="1">
        <v>1</v>
      </c>
      <c r="C5011">
        <v>21.801409486000001</v>
      </c>
      <c r="D5011">
        <v>0</v>
      </c>
      <c r="E5011">
        <v>0</v>
      </c>
      <c r="F5011">
        <v>68.937537344999996</v>
      </c>
      <c r="G5011">
        <v>1.8569533999999999E-2</v>
      </c>
      <c r="H5011">
        <v>0.53851648100000005</v>
      </c>
      <c r="I5011">
        <v>-196.55851546</v>
      </c>
      <c r="J5011">
        <v>197.09703194100001</v>
      </c>
      <c r="K5011">
        <v>73.2</v>
      </c>
      <c r="L5011">
        <v>183</v>
      </c>
      <c r="M5011">
        <v>36.6</v>
      </c>
      <c r="N5011">
        <f>TAN(RADIANS(Table2[[#This Row],[angle]]))</f>
        <v>0.39999999999287728</v>
      </c>
      <c r="O5011">
        <f>0+LEFT(TEXT(Table2[[#This Row],[tan_angle]],"000/000"),3)</f>
        <v>2</v>
      </c>
      <c r="P5011">
        <f>0+RIGHT(TEXT(Table2[[#This Row],[tan_angle]],"000/000"),3)</f>
        <v>5</v>
      </c>
      <c r="Q5011" s="10">
        <f>Table2[[#This Row],[canvas_height]]/Table2[[#This Row],[canvas_width]]</f>
        <v>3.66</v>
      </c>
      <c r="R5011">
        <f>0+LEFT(TEXT(Table2[[#This Row],[canvas_ratio]],"000/000"),3)</f>
        <v>183</v>
      </c>
      <c r="S5011" s="5" t="str">
        <f t="shared" si="79"/>
        <v>/</v>
      </c>
      <c r="T5011" s="4">
        <f>0+RIGHT(TEXT(Table2[[#This Row],[canvas_ratio]],"000/000"),3)</f>
        <v>50</v>
      </c>
      <c r="U5011" s="9">
        <f>Table2[[#This Row],[canvas_ratio]]/Table2[[#This Row],[tan_angle]]</f>
        <v>9.1500000001629331</v>
      </c>
      <c r="V5011" s="8">
        <f>0+RIGHT(TEXT(Table2[[#This Row],[ratio]],"0000/0000"),4)/Table2[[#This Row],[tan_angle_numer]]</f>
        <v>10</v>
      </c>
      <c r="W5011" s="9" t="b">
        <f>Table2[[#This Row],[multiplier]]=Table2[[#This Row],[multiplier_calc]]</f>
        <v>0</v>
      </c>
    </row>
    <row r="5012" spans="1:23" x14ac:dyDescent="0.25">
      <c r="A5012" s="1">
        <v>3.67</v>
      </c>
      <c r="B5012" s="1">
        <v>1</v>
      </c>
      <c r="C5012">
        <v>21.801409486000001</v>
      </c>
      <c r="D5012">
        <v>0</v>
      </c>
      <c r="E5012">
        <v>0</v>
      </c>
      <c r="F5012">
        <v>227.257668768</v>
      </c>
      <c r="G5012">
        <v>9.2847669999999993E-3</v>
      </c>
      <c r="H5012">
        <v>0.53851648100000005</v>
      </c>
      <c r="I5012">
        <v>-394.73258036300001</v>
      </c>
      <c r="J5012">
        <v>395.271096844</v>
      </c>
      <c r="K5012">
        <v>146.80000000000001</v>
      </c>
      <c r="L5012">
        <v>367</v>
      </c>
      <c r="M5012">
        <v>73.400000000000006</v>
      </c>
      <c r="N5012">
        <f>TAN(RADIANS(Table2[[#This Row],[angle]]))</f>
        <v>0.39999999999287728</v>
      </c>
      <c r="O5012">
        <f>0+LEFT(TEXT(Table2[[#This Row],[tan_angle]],"000/000"),3)</f>
        <v>2</v>
      </c>
      <c r="P5012">
        <f>0+RIGHT(TEXT(Table2[[#This Row],[tan_angle]],"000/000"),3)</f>
        <v>5</v>
      </c>
      <c r="Q5012" s="10">
        <f>Table2[[#This Row],[canvas_height]]/Table2[[#This Row],[canvas_width]]</f>
        <v>3.67</v>
      </c>
      <c r="R5012">
        <f>0+LEFT(TEXT(Table2[[#This Row],[canvas_ratio]],"000/000"),3)</f>
        <v>367</v>
      </c>
      <c r="S5012" s="5" t="str">
        <f t="shared" si="79"/>
        <v>/</v>
      </c>
      <c r="T5012" s="4">
        <f>0+RIGHT(TEXT(Table2[[#This Row],[canvas_ratio]],"000/000"),3)</f>
        <v>100</v>
      </c>
      <c r="U5012" s="9">
        <f>Table2[[#This Row],[canvas_ratio]]/Table2[[#This Row],[tan_angle]]</f>
        <v>9.1750000001633776</v>
      </c>
      <c r="V5012" s="8">
        <f>0+RIGHT(TEXT(Table2[[#This Row],[ratio]],"0000/0000"),4)/Table2[[#This Row],[tan_angle_numer]]</f>
        <v>20</v>
      </c>
      <c r="W5012" s="9" t="b">
        <f>Table2[[#This Row],[multiplier]]=Table2[[#This Row],[multiplier_calc]]</f>
        <v>0</v>
      </c>
    </row>
    <row r="5013" spans="1:23" x14ac:dyDescent="0.25">
      <c r="A5013" s="1">
        <v>3.68</v>
      </c>
      <c r="B5013" s="1">
        <v>1</v>
      </c>
      <c r="C5013">
        <v>21.801409486000001</v>
      </c>
      <c r="D5013">
        <v>0</v>
      </c>
      <c r="E5013">
        <v>0</v>
      </c>
      <c r="F5013">
        <v>9.7230079069999995</v>
      </c>
      <c r="G5013">
        <v>7.4278134999999995E-2</v>
      </c>
      <c r="H5013">
        <v>0.53851648100000005</v>
      </c>
      <c r="I5013">
        <v>-49.004999744999999</v>
      </c>
      <c r="J5013">
        <v>49.543516226000001</v>
      </c>
      <c r="K5013">
        <v>18.399999999999999</v>
      </c>
      <c r="L5013">
        <v>46</v>
      </c>
      <c r="M5013">
        <v>9.1999999999999993</v>
      </c>
      <c r="N5013">
        <f>TAN(RADIANS(Table2[[#This Row],[angle]]))</f>
        <v>0.39999999999287728</v>
      </c>
      <c r="O5013">
        <f>0+LEFT(TEXT(Table2[[#This Row],[tan_angle]],"000/000"),3)</f>
        <v>2</v>
      </c>
      <c r="P5013">
        <f>0+RIGHT(TEXT(Table2[[#This Row],[tan_angle]],"000/000"),3)</f>
        <v>5</v>
      </c>
      <c r="Q5013" s="10">
        <f>Table2[[#This Row],[canvas_height]]/Table2[[#This Row],[canvas_width]]</f>
        <v>3.68</v>
      </c>
      <c r="R5013">
        <f>0+LEFT(TEXT(Table2[[#This Row],[canvas_ratio]],"000/000"),3)</f>
        <v>92</v>
      </c>
      <c r="S5013" s="5" t="str">
        <f t="shared" si="79"/>
        <v>/</v>
      </c>
      <c r="T5013" s="4">
        <f>0+RIGHT(TEXT(Table2[[#This Row],[canvas_ratio]],"000/000"),3)</f>
        <v>25</v>
      </c>
      <c r="U5013" s="9">
        <f>Table2[[#This Row],[canvas_ratio]]/Table2[[#This Row],[tan_angle]]</f>
        <v>9.2000000001638238</v>
      </c>
      <c r="V5013" s="8">
        <f>0+RIGHT(TEXT(Table2[[#This Row],[ratio]],"0000/0000"),4)/Table2[[#This Row],[tan_angle_numer]]</f>
        <v>2.5</v>
      </c>
      <c r="W5013" s="9" t="b">
        <f>Table2[[#This Row],[multiplier]]=Table2[[#This Row],[multiplier_calc]]</f>
        <v>0</v>
      </c>
    </row>
    <row r="5014" spans="1:23" x14ac:dyDescent="0.25">
      <c r="A5014" s="1">
        <v>3.69</v>
      </c>
      <c r="B5014" s="1">
        <v>1</v>
      </c>
      <c r="C5014">
        <v>21.801409486000001</v>
      </c>
      <c r="D5014">
        <v>0</v>
      </c>
      <c r="E5014">
        <v>0</v>
      </c>
      <c r="F5014">
        <v>308.02771306099999</v>
      </c>
      <c r="G5014">
        <v>-9.2847669999999993E-3</v>
      </c>
      <c r="H5014">
        <v>0.53851648100000005</v>
      </c>
      <c r="I5014">
        <v>-396.88664628599997</v>
      </c>
      <c r="J5014">
        <v>397.42516276700002</v>
      </c>
      <c r="K5014">
        <v>147.6</v>
      </c>
      <c r="L5014">
        <v>369</v>
      </c>
      <c r="M5014">
        <v>73.8</v>
      </c>
      <c r="N5014">
        <f>TAN(RADIANS(Table2[[#This Row],[angle]]))</f>
        <v>0.39999999999287728</v>
      </c>
      <c r="O5014">
        <f>0+LEFT(TEXT(Table2[[#This Row],[tan_angle]],"000/000"),3)</f>
        <v>2</v>
      </c>
      <c r="P5014">
        <f>0+RIGHT(TEXT(Table2[[#This Row],[tan_angle]],"000/000"),3)</f>
        <v>5</v>
      </c>
      <c r="Q5014" s="10">
        <f>Table2[[#This Row],[canvas_height]]/Table2[[#This Row],[canvas_width]]</f>
        <v>3.69</v>
      </c>
      <c r="R5014">
        <f>0+LEFT(TEXT(Table2[[#This Row],[canvas_ratio]],"000/000"),3)</f>
        <v>369</v>
      </c>
      <c r="S5014" s="5" t="str">
        <f t="shared" si="79"/>
        <v>/</v>
      </c>
      <c r="T5014" s="4">
        <f>0+RIGHT(TEXT(Table2[[#This Row],[canvas_ratio]],"000/000"),3)</f>
        <v>100</v>
      </c>
      <c r="U5014" s="9">
        <f>Table2[[#This Row],[canvas_ratio]]/Table2[[#This Row],[tan_angle]]</f>
        <v>9.2250000001642682</v>
      </c>
      <c r="V5014" s="8">
        <f>0+RIGHT(TEXT(Table2[[#This Row],[ratio]],"0000/0000"),4)/Table2[[#This Row],[tan_angle_numer]]</f>
        <v>20</v>
      </c>
      <c r="W5014" s="9" t="b">
        <f>Table2[[#This Row],[multiplier]]=Table2[[#This Row],[multiplier_calc]]</f>
        <v>0</v>
      </c>
    </row>
    <row r="5015" spans="1:23" x14ac:dyDescent="0.25">
      <c r="A5015" s="1">
        <v>3.7</v>
      </c>
      <c r="B5015" s="1">
        <v>1</v>
      </c>
      <c r="C5015">
        <v>21.801409486000001</v>
      </c>
      <c r="D5015">
        <v>0</v>
      </c>
      <c r="E5015">
        <v>0</v>
      </c>
      <c r="F5015">
        <v>30.119783852000001</v>
      </c>
      <c r="G5015">
        <v>-9.2847668999999994E-2</v>
      </c>
      <c r="H5015">
        <v>0.53851648100000005</v>
      </c>
      <c r="I5015">
        <v>-39.311703092000002</v>
      </c>
      <c r="J5015">
        <v>39.850219572999997</v>
      </c>
      <c r="K5015">
        <v>14.8</v>
      </c>
      <c r="L5015">
        <v>37</v>
      </c>
      <c r="M5015">
        <v>7.4</v>
      </c>
      <c r="N5015">
        <f>TAN(RADIANS(Table2[[#This Row],[angle]]))</f>
        <v>0.39999999999287728</v>
      </c>
      <c r="O5015">
        <f>0+LEFT(TEXT(Table2[[#This Row],[tan_angle]],"000/000"),3)</f>
        <v>2</v>
      </c>
      <c r="P5015">
        <f>0+RIGHT(TEXT(Table2[[#This Row],[tan_angle]],"000/000"),3)</f>
        <v>5</v>
      </c>
      <c r="Q5015" s="10">
        <f>Table2[[#This Row],[canvas_height]]/Table2[[#This Row],[canvas_width]]</f>
        <v>3.7</v>
      </c>
      <c r="R5015">
        <f>0+LEFT(TEXT(Table2[[#This Row],[canvas_ratio]],"000/000"),3)</f>
        <v>37</v>
      </c>
      <c r="S5015" s="5" t="str">
        <f t="shared" si="79"/>
        <v>/</v>
      </c>
      <c r="T5015" s="4">
        <f>0+RIGHT(TEXT(Table2[[#This Row],[canvas_ratio]],"000/000"),3)</f>
        <v>10</v>
      </c>
      <c r="U5015" s="9">
        <f>Table2[[#This Row],[canvas_ratio]]/Table2[[#This Row],[tan_angle]]</f>
        <v>9.2500000001647127</v>
      </c>
      <c r="V5015" s="8">
        <f>0+RIGHT(TEXT(Table2[[#This Row],[ratio]],"0000/0000"),4)/Table2[[#This Row],[tan_angle_numer]]</f>
        <v>2</v>
      </c>
      <c r="W5015" s="9" t="b">
        <f>Table2[[#This Row],[multiplier]]=Table2[[#This Row],[multiplier_calc]]</f>
        <v>0</v>
      </c>
    </row>
    <row r="5016" spans="1:23" x14ac:dyDescent="0.25">
      <c r="A5016" s="1">
        <v>3.71</v>
      </c>
      <c r="B5016" s="1">
        <v>1</v>
      </c>
      <c r="C5016">
        <v>21.801409486000001</v>
      </c>
      <c r="D5016">
        <v>0</v>
      </c>
      <c r="E5016">
        <v>0</v>
      </c>
      <c r="F5016">
        <v>289.71815271700001</v>
      </c>
      <c r="G5016">
        <v>-9.2847669999999993E-3</v>
      </c>
      <c r="H5016">
        <v>0.53851648100000005</v>
      </c>
      <c r="I5016">
        <v>-399.04071220899999</v>
      </c>
      <c r="J5016">
        <v>399.57922868999998</v>
      </c>
      <c r="K5016">
        <v>148.4</v>
      </c>
      <c r="L5016">
        <v>371</v>
      </c>
      <c r="M5016">
        <v>74.2</v>
      </c>
      <c r="N5016">
        <f>TAN(RADIANS(Table2[[#This Row],[angle]]))</f>
        <v>0.39999999999287728</v>
      </c>
      <c r="O5016">
        <f>0+LEFT(TEXT(Table2[[#This Row],[tan_angle]],"000/000"),3)</f>
        <v>2</v>
      </c>
      <c r="P5016">
        <f>0+RIGHT(TEXT(Table2[[#This Row],[tan_angle]],"000/000"),3)</f>
        <v>5</v>
      </c>
      <c r="Q5016" s="10">
        <f>Table2[[#This Row],[canvas_height]]/Table2[[#This Row],[canvas_width]]</f>
        <v>3.71</v>
      </c>
      <c r="R5016">
        <f>0+LEFT(TEXT(Table2[[#This Row],[canvas_ratio]],"000/000"),3)</f>
        <v>371</v>
      </c>
      <c r="S5016" s="5" t="str">
        <f t="shared" si="79"/>
        <v>/</v>
      </c>
      <c r="T5016" s="4">
        <f>0+RIGHT(TEXT(Table2[[#This Row],[canvas_ratio]],"000/000"),3)</f>
        <v>100</v>
      </c>
      <c r="U5016" s="9">
        <f>Table2[[#This Row],[canvas_ratio]]/Table2[[#This Row],[tan_angle]]</f>
        <v>9.2750000001651589</v>
      </c>
      <c r="V5016" s="8">
        <f>0+RIGHT(TEXT(Table2[[#This Row],[ratio]],"0000/0000"),4)/Table2[[#This Row],[tan_angle_numer]]</f>
        <v>20</v>
      </c>
      <c r="W5016" s="9" t="b">
        <f>Table2[[#This Row],[multiplier]]=Table2[[#This Row],[multiplier_calc]]</f>
        <v>0</v>
      </c>
    </row>
    <row r="5017" spans="1:23" x14ac:dyDescent="0.25">
      <c r="A5017" s="1">
        <v>3.72</v>
      </c>
      <c r="B5017" s="1">
        <v>1</v>
      </c>
      <c r="C5017">
        <v>21.801409486000001</v>
      </c>
      <c r="D5017">
        <v>0</v>
      </c>
      <c r="E5017">
        <v>0</v>
      </c>
      <c r="F5017">
        <v>30.142067293</v>
      </c>
      <c r="G5017">
        <v>-3.7139067999999997E-2</v>
      </c>
      <c r="H5017">
        <v>0.53851648100000005</v>
      </c>
      <c r="I5017">
        <v>-99.625548932000001</v>
      </c>
      <c r="J5017">
        <v>100.164065413</v>
      </c>
      <c r="K5017">
        <v>37.200000000000003</v>
      </c>
      <c r="L5017">
        <v>93</v>
      </c>
      <c r="M5017">
        <v>18.600000000000001</v>
      </c>
      <c r="N5017">
        <f>TAN(RADIANS(Table2[[#This Row],[angle]]))</f>
        <v>0.39999999999287728</v>
      </c>
      <c r="O5017">
        <f>0+LEFT(TEXT(Table2[[#This Row],[tan_angle]],"000/000"),3)</f>
        <v>2</v>
      </c>
      <c r="P5017">
        <f>0+RIGHT(TEXT(Table2[[#This Row],[tan_angle]],"000/000"),3)</f>
        <v>5</v>
      </c>
      <c r="Q5017" s="10">
        <f>Table2[[#This Row],[canvas_height]]/Table2[[#This Row],[canvas_width]]</f>
        <v>3.72</v>
      </c>
      <c r="R5017">
        <f>0+LEFT(TEXT(Table2[[#This Row],[canvas_ratio]],"000/000"),3)</f>
        <v>93</v>
      </c>
      <c r="S5017" s="5" t="str">
        <f t="shared" si="79"/>
        <v>/</v>
      </c>
      <c r="T5017" s="4">
        <f>0+RIGHT(TEXT(Table2[[#This Row],[canvas_ratio]],"000/000"),3)</f>
        <v>25</v>
      </c>
      <c r="U5017" s="9">
        <f>Table2[[#This Row],[canvas_ratio]]/Table2[[#This Row],[tan_angle]]</f>
        <v>9.3000000001656034</v>
      </c>
      <c r="V5017" s="8">
        <f>0+RIGHT(TEXT(Table2[[#This Row],[ratio]],"0000/0000"),4)/Table2[[#This Row],[tan_angle_numer]]</f>
        <v>5</v>
      </c>
      <c r="W5017" s="9" t="b">
        <f>Table2[[#This Row],[multiplier]]=Table2[[#This Row],[multiplier_calc]]</f>
        <v>0</v>
      </c>
    </row>
    <row r="5018" spans="1:23" x14ac:dyDescent="0.25">
      <c r="A5018" s="1">
        <v>3.73</v>
      </c>
      <c r="B5018" s="1">
        <v>1</v>
      </c>
      <c r="C5018">
        <v>21.801409486000001</v>
      </c>
      <c r="D5018">
        <v>0</v>
      </c>
      <c r="E5018">
        <v>0</v>
      </c>
      <c r="F5018">
        <v>371.58008559899997</v>
      </c>
      <c r="G5018">
        <v>9.2847669999999993E-3</v>
      </c>
      <c r="H5018">
        <v>0.53851648100000005</v>
      </c>
      <c r="I5018">
        <v>-401.19477813200001</v>
      </c>
      <c r="J5018">
        <v>401.733294613</v>
      </c>
      <c r="K5018">
        <v>149.19999999999999</v>
      </c>
      <c r="L5018">
        <v>373</v>
      </c>
      <c r="M5018">
        <v>74.599999999999994</v>
      </c>
      <c r="N5018">
        <f>TAN(RADIANS(Table2[[#This Row],[angle]]))</f>
        <v>0.39999999999287728</v>
      </c>
      <c r="O5018">
        <f>0+LEFT(TEXT(Table2[[#This Row],[tan_angle]],"000/000"),3)</f>
        <v>2</v>
      </c>
      <c r="P5018">
        <f>0+RIGHT(TEXT(Table2[[#This Row],[tan_angle]],"000/000"),3)</f>
        <v>5</v>
      </c>
      <c r="Q5018" s="10">
        <f>Table2[[#This Row],[canvas_height]]/Table2[[#This Row],[canvas_width]]</f>
        <v>3.73</v>
      </c>
      <c r="R5018">
        <f>0+LEFT(TEXT(Table2[[#This Row],[canvas_ratio]],"000/000"),3)</f>
        <v>373</v>
      </c>
      <c r="S5018" s="5" t="str">
        <f t="shared" si="79"/>
        <v>/</v>
      </c>
      <c r="T5018" s="4">
        <f>0+RIGHT(TEXT(Table2[[#This Row],[canvas_ratio]],"000/000"),3)</f>
        <v>100</v>
      </c>
      <c r="U5018" s="9">
        <f>Table2[[#This Row],[canvas_ratio]]/Table2[[#This Row],[tan_angle]]</f>
        <v>9.3250000001660478</v>
      </c>
      <c r="V5018" s="8">
        <f>0+RIGHT(TEXT(Table2[[#This Row],[ratio]],"0000/0000"),4)/Table2[[#This Row],[tan_angle_numer]]</f>
        <v>20</v>
      </c>
      <c r="W5018" s="9" t="b">
        <f>Table2[[#This Row],[multiplier]]=Table2[[#This Row],[multiplier_calc]]</f>
        <v>0</v>
      </c>
    </row>
    <row r="5019" spans="1:23" x14ac:dyDescent="0.25">
      <c r="A5019" s="1">
        <v>3.74</v>
      </c>
      <c r="B5019" s="1">
        <v>1</v>
      </c>
      <c r="C5019">
        <v>21.801409486000001</v>
      </c>
      <c r="D5019">
        <v>0</v>
      </c>
      <c r="E5019">
        <v>0</v>
      </c>
      <c r="F5019">
        <v>171.24081305300001</v>
      </c>
      <c r="G5019">
        <v>-1.8569533999999999E-2</v>
      </c>
      <c r="H5019">
        <v>0.53851648100000005</v>
      </c>
      <c r="I5019">
        <v>-200.866647306</v>
      </c>
      <c r="J5019">
        <v>201.40516378699999</v>
      </c>
      <c r="K5019">
        <v>74.8</v>
      </c>
      <c r="L5019">
        <v>187</v>
      </c>
      <c r="M5019">
        <v>37.4</v>
      </c>
      <c r="N5019">
        <f>TAN(RADIANS(Table2[[#This Row],[angle]]))</f>
        <v>0.39999999999287728</v>
      </c>
      <c r="O5019">
        <f>0+LEFT(TEXT(Table2[[#This Row],[tan_angle]],"000/000"),3)</f>
        <v>2</v>
      </c>
      <c r="P5019">
        <f>0+RIGHT(TEXT(Table2[[#This Row],[tan_angle]],"000/000"),3)</f>
        <v>5</v>
      </c>
      <c r="Q5019" s="10">
        <f>Table2[[#This Row],[canvas_height]]/Table2[[#This Row],[canvas_width]]</f>
        <v>3.74</v>
      </c>
      <c r="R5019">
        <f>0+LEFT(TEXT(Table2[[#This Row],[canvas_ratio]],"000/000"),3)</f>
        <v>187</v>
      </c>
      <c r="S5019" s="5" t="str">
        <f t="shared" si="79"/>
        <v>/</v>
      </c>
      <c r="T5019" s="4">
        <f>0+RIGHT(TEXT(Table2[[#This Row],[canvas_ratio]],"000/000"),3)</f>
        <v>50</v>
      </c>
      <c r="U5019" s="9">
        <f>Table2[[#This Row],[canvas_ratio]]/Table2[[#This Row],[tan_angle]]</f>
        <v>9.350000000166494</v>
      </c>
      <c r="V5019" s="8">
        <f>0+RIGHT(TEXT(Table2[[#This Row],[ratio]],"0000/0000"),4)/Table2[[#This Row],[tan_angle_numer]]</f>
        <v>10</v>
      </c>
      <c r="W5019" s="9" t="b">
        <f>Table2[[#This Row],[multiplier]]=Table2[[#This Row],[multiplier_calc]]</f>
        <v>0</v>
      </c>
    </row>
    <row r="5020" spans="1:23" x14ac:dyDescent="0.25">
      <c r="A5020" s="1">
        <v>3.75</v>
      </c>
      <c r="B5020" s="1">
        <v>1</v>
      </c>
      <c r="C5020">
        <v>21.801409486000001</v>
      </c>
      <c r="D5020">
        <v>0</v>
      </c>
      <c r="E5020">
        <v>0</v>
      </c>
      <c r="F5020">
        <v>50.601979653000001</v>
      </c>
      <c r="G5020">
        <v>-4.6423834999999997E-2</v>
      </c>
      <c r="H5020">
        <v>0.53851648100000005</v>
      </c>
      <c r="I5020">
        <v>-80.238955626000006</v>
      </c>
      <c r="J5020">
        <v>80.777472107000008</v>
      </c>
      <c r="K5020">
        <v>30</v>
      </c>
      <c r="L5020">
        <v>75</v>
      </c>
      <c r="M5020">
        <v>15</v>
      </c>
      <c r="N5020">
        <f>TAN(RADIANS(Table2[[#This Row],[angle]]))</f>
        <v>0.39999999999287728</v>
      </c>
      <c r="O5020">
        <f>0+LEFT(TEXT(Table2[[#This Row],[tan_angle]],"000/000"),3)</f>
        <v>2</v>
      </c>
      <c r="P5020">
        <f>0+RIGHT(TEXT(Table2[[#This Row],[tan_angle]],"000/000"),3)</f>
        <v>5</v>
      </c>
      <c r="Q5020" s="10">
        <f>Table2[[#This Row],[canvas_height]]/Table2[[#This Row],[canvas_width]]</f>
        <v>3.75</v>
      </c>
      <c r="R5020">
        <f>0+LEFT(TEXT(Table2[[#This Row],[canvas_ratio]],"000/000"),3)</f>
        <v>15</v>
      </c>
      <c r="S5020" s="5" t="str">
        <f t="shared" si="79"/>
        <v>/</v>
      </c>
      <c r="T5020" s="4">
        <f>0+RIGHT(TEXT(Table2[[#This Row],[canvas_ratio]],"000/000"),3)</f>
        <v>4</v>
      </c>
      <c r="U5020" s="9">
        <f>Table2[[#This Row],[canvas_ratio]]/Table2[[#This Row],[tan_angle]]</f>
        <v>9.3750000001669385</v>
      </c>
      <c r="V5020" s="8">
        <f>0+RIGHT(TEXT(Table2[[#This Row],[ratio]],"0000/0000"),4)/Table2[[#This Row],[tan_angle_numer]]</f>
        <v>4</v>
      </c>
      <c r="W5020" s="9" t="b">
        <f>Table2[[#This Row],[multiplier]]=Table2[[#This Row],[multiplier_calc]]</f>
        <v>0</v>
      </c>
    </row>
    <row r="5021" spans="1:23" x14ac:dyDescent="0.25">
      <c r="A5021" s="1">
        <v>3.76</v>
      </c>
      <c r="B5021" s="1">
        <v>1</v>
      </c>
      <c r="C5021">
        <v>21.801409486000001</v>
      </c>
      <c r="D5021">
        <v>0</v>
      </c>
      <c r="E5021">
        <v>0</v>
      </c>
      <c r="F5021">
        <v>20.433915013</v>
      </c>
      <c r="G5021">
        <v>-7.4278134999999995E-2</v>
      </c>
      <c r="H5021">
        <v>0.53851648100000005</v>
      </c>
      <c r="I5021">
        <v>-50.082032706</v>
      </c>
      <c r="J5021">
        <v>50.620549187000002</v>
      </c>
      <c r="K5021">
        <v>18.8</v>
      </c>
      <c r="L5021">
        <v>47</v>
      </c>
      <c r="M5021">
        <v>9.4</v>
      </c>
      <c r="N5021">
        <f>TAN(RADIANS(Table2[[#This Row],[angle]]))</f>
        <v>0.39999999999287728</v>
      </c>
      <c r="O5021">
        <f>0+LEFT(TEXT(Table2[[#This Row],[tan_angle]],"000/000"),3)</f>
        <v>2</v>
      </c>
      <c r="P5021">
        <f>0+RIGHT(TEXT(Table2[[#This Row],[tan_angle]],"000/000"),3)</f>
        <v>5</v>
      </c>
      <c r="Q5021" s="10">
        <f>Table2[[#This Row],[canvas_height]]/Table2[[#This Row],[canvas_width]]</f>
        <v>3.76</v>
      </c>
      <c r="R5021">
        <f>0+LEFT(TEXT(Table2[[#This Row],[canvas_ratio]],"000/000"),3)</f>
        <v>94</v>
      </c>
      <c r="S5021" s="5" t="str">
        <f t="shared" si="79"/>
        <v>/</v>
      </c>
      <c r="T5021" s="4">
        <f>0+RIGHT(TEXT(Table2[[#This Row],[canvas_ratio]],"000/000"),3)</f>
        <v>25</v>
      </c>
      <c r="U5021" s="9">
        <f>Table2[[#This Row],[canvas_ratio]]/Table2[[#This Row],[tan_angle]]</f>
        <v>9.4000000001673829</v>
      </c>
      <c r="V5021" s="8">
        <f>0+RIGHT(TEXT(Table2[[#This Row],[ratio]],"0000/0000"),4)/Table2[[#This Row],[tan_angle_numer]]</f>
        <v>2.5</v>
      </c>
      <c r="W5021" s="9" t="b">
        <f>Table2[[#This Row],[multiplier]]=Table2[[#This Row],[multiplier_calc]]</f>
        <v>0</v>
      </c>
    </row>
    <row r="5022" spans="1:23" x14ac:dyDescent="0.25">
      <c r="A5022" s="1">
        <v>3.77</v>
      </c>
      <c r="B5022" s="1">
        <v>1</v>
      </c>
      <c r="C5022">
        <v>21.801409486000001</v>
      </c>
      <c r="D5022">
        <v>0</v>
      </c>
      <c r="E5022">
        <v>0</v>
      </c>
      <c r="F5022">
        <v>334.96096491100002</v>
      </c>
      <c r="G5022">
        <v>9.2847669999999993E-3</v>
      </c>
      <c r="H5022">
        <v>0.53851648100000005</v>
      </c>
      <c r="I5022">
        <v>-405.502909977</v>
      </c>
      <c r="J5022">
        <v>406.04142645799999</v>
      </c>
      <c r="K5022">
        <v>150.80000000000001</v>
      </c>
      <c r="L5022">
        <v>377</v>
      </c>
      <c r="M5022">
        <v>75.400000000000006</v>
      </c>
      <c r="N5022">
        <f>TAN(RADIANS(Table2[[#This Row],[angle]]))</f>
        <v>0.39999999999287728</v>
      </c>
      <c r="O5022">
        <f>0+LEFT(TEXT(Table2[[#This Row],[tan_angle]],"000/000"),3)</f>
        <v>2</v>
      </c>
      <c r="P5022">
        <f>0+RIGHT(TEXT(Table2[[#This Row],[tan_angle]],"000/000"),3)</f>
        <v>5</v>
      </c>
      <c r="Q5022" s="10">
        <f>Table2[[#This Row],[canvas_height]]/Table2[[#This Row],[canvas_width]]</f>
        <v>3.77</v>
      </c>
      <c r="R5022">
        <f>0+LEFT(TEXT(Table2[[#This Row],[canvas_ratio]],"000/000"),3)</f>
        <v>377</v>
      </c>
      <c r="S5022" s="5" t="str">
        <f t="shared" si="79"/>
        <v>/</v>
      </c>
      <c r="T5022" s="4">
        <f>0+RIGHT(TEXT(Table2[[#This Row],[canvas_ratio]],"000/000"),3)</f>
        <v>100</v>
      </c>
      <c r="U5022" s="9">
        <f>Table2[[#This Row],[canvas_ratio]]/Table2[[#This Row],[tan_angle]]</f>
        <v>9.4250000001678291</v>
      </c>
      <c r="V5022" s="8">
        <f>0+RIGHT(TEXT(Table2[[#This Row],[ratio]],"0000/0000"),4)/Table2[[#This Row],[tan_angle_numer]]</f>
        <v>20</v>
      </c>
      <c r="W5022" s="9" t="b">
        <f>Table2[[#This Row],[multiplier]]=Table2[[#This Row],[multiplier_calc]]</f>
        <v>0</v>
      </c>
    </row>
    <row r="5023" spans="1:23" x14ac:dyDescent="0.25">
      <c r="A5023" s="1">
        <v>3.78</v>
      </c>
      <c r="B5023" s="1">
        <v>1</v>
      </c>
      <c r="C5023">
        <v>21.801409486000001</v>
      </c>
      <c r="D5023">
        <v>0</v>
      </c>
      <c r="E5023">
        <v>0</v>
      </c>
      <c r="F5023">
        <v>112.004000175</v>
      </c>
      <c r="G5023">
        <v>-1.8569533999999999E-2</v>
      </c>
      <c r="H5023">
        <v>0.53851648100000005</v>
      </c>
      <c r="I5023">
        <v>-203.02071322899999</v>
      </c>
      <c r="J5023">
        <v>203.55922971000001</v>
      </c>
      <c r="K5023">
        <v>75.599999999999994</v>
      </c>
      <c r="L5023">
        <v>189</v>
      </c>
      <c r="M5023">
        <v>37.799999999999997</v>
      </c>
      <c r="N5023">
        <f>TAN(RADIANS(Table2[[#This Row],[angle]]))</f>
        <v>0.39999999999287728</v>
      </c>
      <c r="O5023">
        <f>0+LEFT(TEXT(Table2[[#This Row],[tan_angle]],"000/000"),3)</f>
        <v>2</v>
      </c>
      <c r="P5023">
        <f>0+RIGHT(TEXT(Table2[[#This Row],[tan_angle]],"000/000"),3)</f>
        <v>5</v>
      </c>
      <c r="Q5023" s="10">
        <f>Table2[[#This Row],[canvas_height]]/Table2[[#This Row],[canvas_width]]</f>
        <v>3.78</v>
      </c>
      <c r="R5023">
        <f>0+LEFT(TEXT(Table2[[#This Row],[canvas_ratio]],"000/000"),3)</f>
        <v>189</v>
      </c>
      <c r="S5023" s="5" t="str">
        <f t="shared" si="79"/>
        <v>/</v>
      </c>
      <c r="T5023" s="4">
        <f>0+RIGHT(TEXT(Table2[[#This Row],[canvas_ratio]],"000/000"),3)</f>
        <v>50</v>
      </c>
      <c r="U5023" s="9">
        <f>Table2[[#This Row],[canvas_ratio]]/Table2[[#This Row],[tan_angle]]</f>
        <v>9.4500000001682736</v>
      </c>
      <c r="V5023" s="8">
        <f>0+RIGHT(TEXT(Table2[[#This Row],[ratio]],"0000/0000"),4)/Table2[[#This Row],[tan_angle_numer]]</f>
        <v>10</v>
      </c>
      <c r="W5023" s="9" t="b">
        <f>Table2[[#This Row],[multiplier]]=Table2[[#This Row],[multiplier_calc]]</f>
        <v>0</v>
      </c>
    </row>
    <row r="5024" spans="1:23" x14ac:dyDescent="0.25">
      <c r="A5024" s="1">
        <v>3.79</v>
      </c>
      <c r="B5024" s="1">
        <v>1</v>
      </c>
      <c r="C5024">
        <v>21.801409486000001</v>
      </c>
      <c r="D5024">
        <v>0</v>
      </c>
      <c r="E5024">
        <v>0</v>
      </c>
      <c r="F5024">
        <v>214.32584541700001</v>
      </c>
      <c r="G5024">
        <v>-9.2847669999999993E-3</v>
      </c>
      <c r="H5024">
        <v>0.53851648100000005</v>
      </c>
      <c r="I5024">
        <v>-407.65697590000002</v>
      </c>
      <c r="J5024">
        <v>408.19549238100001</v>
      </c>
      <c r="K5024">
        <v>151.6</v>
      </c>
      <c r="L5024">
        <v>379</v>
      </c>
      <c r="M5024">
        <v>75.8</v>
      </c>
      <c r="N5024">
        <f>TAN(RADIANS(Table2[[#This Row],[angle]]))</f>
        <v>0.39999999999287728</v>
      </c>
      <c r="O5024">
        <f>0+LEFT(TEXT(Table2[[#This Row],[tan_angle]],"000/000"),3)</f>
        <v>2</v>
      </c>
      <c r="P5024">
        <f>0+RIGHT(TEXT(Table2[[#This Row],[tan_angle]],"000/000"),3)</f>
        <v>5</v>
      </c>
      <c r="Q5024" s="10">
        <f>Table2[[#This Row],[canvas_height]]/Table2[[#This Row],[canvas_width]]</f>
        <v>3.79</v>
      </c>
      <c r="R5024">
        <f>0+LEFT(TEXT(Table2[[#This Row],[canvas_ratio]],"000/000"),3)</f>
        <v>379</v>
      </c>
      <c r="S5024" s="5" t="str">
        <f t="shared" si="79"/>
        <v>/</v>
      </c>
      <c r="T5024" s="4">
        <f>0+RIGHT(TEXT(Table2[[#This Row],[canvas_ratio]],"000/000"),3)</f>
        <v>100</v>
      </c>
      <c r="U5024" s="9">
        <f>Table2[[#This Row],[canvas_ratio]]/Table2[[#This Row],[tan_angle]]</f>
        <v>9.4750000001687198</v>
      </c>
      <c r="V5024" s="8">
        <f>0+RIGHT(TEXT(Table2[[#This Row],[ratio]],"0000/0000"),4)/Table2[[#This Row],[tan_angle_numer]]</f>
        <v>20</v>
      </c>
      <c r="W5024" s="9" t="b">
        <f>Table2[[#This Row],[multiplier]]=Table2[[#This Row],[multiplier_calc]]</f>
        <v>0</v>
      </c>
    </row>
    <row r="5025" spans="1:23" x14ac:dyDescent="0.25">
      <c r="A5025" s="1">
        <v>3.8</v>
      </c>
      <c r="B5025" s="1">
        <v>1</v>
      </c>
      <c r="C5025">
        <v>21.801409486000001</v>
      </c>
      <c r="D5025">
        <v>0</v>
      </c>
      <c r="E5025">
        <v>0</v>
      </c>
      <c r="F5025">
        <v>10.696051478999999</v>
      </c>
      <c r="G5025">
        <v>-0.18569533799999999</v>
      </c>
      <c r="H5025">
        <v>0.53851648100000005</v>
      </c>
      <c r="I5025">
        <v>-19.925109786</v>
      </c>
      <c r="J5025">
        <v>20.463626266999999</v>
      </c>
      <c r="K5025">
        <v>7.6</v>
      </c>
      <c r="L5025">
        <v>19</v>
      </c>
      <c r="M5025">
        <v>3.8</v>
      </c>
      <c r="N5025">
        <f>TAN(RADIANS(Table2[[#This Row],[angle]]))</f>
        <v>0.39999999999287728</v>
      </c>
      <c r="O5025">
        <f>0+LEFT(TEXT(Table2[[#This Row],[tan_angle]],"000/000"),3)</f>
        <v>2</v>
      </c>
      <c r="P5025">
        <f>0+RIGHT(TEXT(Table2[[#This Row],[tan_angle]],"000/000"),3)</f>
        <v>5</v>
      </c>
      <c r="Q5025" s="10">
        <f>Table2[[#This Row],[canvas_height]]/Table2[[#This Row],[canvas_width]]</f>
        <v>3.8</v>
      </c>
      <c r="R5025">
        <f>0+LEFT(TEXT(Table2[[#This Row],[canvas_ratio]],"000/000"),3)</f>
        <v>19</v>
      </c>
      <c r="S5025" s="5" t="str">
        <f t="shared" si="79"/>
        <v>/</v>
      </c>
      <c r="T5025" s="4">
        <f>0+RIGHT(TEXT(Table2[[#This Row],[canvas_ratio]],"000/000"),3)</f>
        <v>5</v>
      </c>
      <c r="U5025" s="9">
        <f>Table2[[#This Row],[canvas_ratio]]/Table2[[#This Row],[tan_angle]]</f>
        <v>9.5000000001691642</v>
      </c>
      <c r="V5025" s="8">
        <f>0+RIGHT(TEXT(Table2[[#This Row],[ratio]],"0000/0000"),4)/Table2[[#This Row],[tan_angle_numer]]</f>
        <v>1</v>
      </c>
      <c r="W5025" s="9" t="b">
        <f>Table2[[#This Row],[multiplier]]=Table2[[#This Row],[multiplier_calc]]</f>
        <v>0</v>
      </c>
    </row>
    <row r="5026" spans="1:23" x14ac:dyDescent="0.25">
      <c r="A5026" s="1">
        <v>3.81</v>
      </c>
      <c r="B5026" s="1">
        <v>1</v>
      </c>
      <c r="C5026">
        <v>21.801409486000001</v>
      </c>
      <c r="D5026">
        <v>0</v>
      </c>
      <c r="E5026">
        <v>0</v>
      </c>
      <c r="F5026">
        <v>194.93925211199999</v>
      </c>
      <c r="G5026">
        <v>-9.2847669999999993E-3</v>
      </c>
      <c r="H5026">
        <v>0.53851648100000005</v>
      </c>
      <c r="I5026">
        <v>-409.81104182299998</v>
      </c>
      <c r="J5026">
        <v>410.34955830400003</v>
      </c>
      <c r="K5026">
        <v>152.4</v>
      </c>
      <c r="L5026">
        <v>381</v>
      </c>
      <c r="M5026">
        <v>76.2</v>
      </c>
      <c r="N5026">
        <f>TAN(RADIANS(Table2[[#This Row],[angle]]))</f>
        <v>0.39999999999287728</v>
      </c>
      <c r="O5026">
        <f>0+LEFT(TEXT(Table2[[#This Row],[tan_angle]],"000/000"),3)</f>
        <v>2</v>
      </c>
      <c r="P5026">
        <f>0+RIGHT(TEXT(Table2[[#This Row],[tan_angle]],"000/000"),3)</f>
        <v>5</v>
      </c>
      <c r="Q5026" s="10">
        <f>Table2[[#This Row],[canvas_height]]/Table2[[#This Row],[canvas_width]]</f>
        <v>3.81</v>
      </c>
      <c r="R5026">
        <f>0+LEFT(TEXT(Table2[[#This Row],[canvas_ratio]],"000/000"),3)</f>
        <v>381</v>
      </c>
      <c r="S5026" s="5" t="str">
        <f t="shared" si="79"/>
        <v>/</v>
      </c>
      <c r="T5026" s="4">
        <f>0+RIGHT(TEXT(Table2[[#This Row],[canvas_ratio]],"000/000"),3)</f>
        <v>100</v>
      </c>
      <c r="U5026" s="9">
        <f>Table2[[#This Row],[canvas_ratio]]/Table2[[#This Row],[tan_angle]]</f>
        <v>9.5250000001696105</v>
      </c>
      <c r="V5026" s="8">
        <f>0+RIGHT(TEXT(Table2[[#This Row],[ratio]],"0000/0000"),4)/Table2[[#This Row],[tan_angle_numer]]</f>
        <v>20</v>
      </c>
      <c r="W5026" s="9" t="b">
        <f>Table2[[#This Row],[multiplier]]=Table2[[#This Row],[multiplier_calc]]</f>
        <v>0</v>
      </c>
    </row>
    <row r="5027" spans="1:23" x14ac:dyDescent="0.25">
      <c r="A5027" s="1">
        <v>3.82</v>
      </c>
      <c r="B5027" s="1">
        <v>1</v>
      </c>
      <c r="C5027">
        <v>21.801409486000001</v>
      </c>
      <c r="D5027">
        <v>0</v>
      </c>
      <c r="E5027">
        <v>0</v>
      </c>
      <c r="F5027">
        <v>113.095888763</v>
      </c>
      <c r="G5027">
        <v>1.8569533999999999E-2</v>
      </c>
      <c r="H5027">
        <v>0.53851648100000005</v>
      </c>
      <c r="I5027">
        <v>-205.17477915200001</v>
      </c>
      <c r="J5027">
        <v>205.713295633</v>
      </c>
      <c r="K5027">
        <v>76.400000000000006</v>
      </c>
      <c r="L5027">
        <v>191</v>
      </c>
      <c r="M5027">
        <v>38.200000000000003</v>
      </c>
      <c r="N5027">
        <f>TAN(RADIANS(Table2[[#This Row],[angle]]))</f>
        <v>0.39999999999287728</v>
      </c>
      <c r="O5027">
        <f>0+LEFT(TEXT(Table2[[#This Row],[tan_angle]],"000/000"),3)</f>
        <v>2</v>
      </c>
      <c r="P5027">
        <f>0+RIGHT(TEXT(Table2[[#This Row],[tan_angle]],"000/000"),3)</f>
        <v>5</v>
      </c>
      <c r="Q5027" s="10">
        <f>Table2[[#This Row],[canvas_height]]/Table2[[#This Row],[canvas_width]]</f>
        <v>3.82</v>
      </c>
      <c r="R5027">
        <f>0+LEFT(TEXT(Table2[[#This Row],[canvas_ratio]],"000/000"),3)</f>
        <v>191</v>
      </c>
      <c r="S5027" s="5" t="str">
        <f t="shared" si="79"/>
        <v>/</v>
      </c>
      <c r="T5027" s="4">
        <f>0+RIGHT(TEXT(Table2[[#This Row],[canvas_ratio]],"000/000"),3)</f>
        <v>50</v>
      </c>
      <c r="U5027" s="9">
        <f>Table2[[#This Row],[canvas_ratio]]/Table2[[#This Row],[tan_angle]]</f>
        <v>9.5500000001700549</v>
      </c>
      <c r="V5027" s="8">
        <f>0+RIGHT(TEXT(Table2[[#This Row],[ratio]],"0000/0000"),4)/Table2[[#This Row],[tan_angle_numer]]</f>
        <v>10</v>
      </c>
      <c r="W5027" s="9" t="b">
        <f>Table2[[#This Row],[multiplier]]=Table2[[#This Row],[multiplier_calc]]</f>
        <v>0</v>
      </c>
    </row>
    <row r="5028" spans="1:23" x14ac:dyDescent="0.25">
      <c r="A5028" s="1">
        <v>3.83</v>
      </c>
      <c r="B5028" s="1">
        <v>1</v>
      </c>
      <c r="C5028">
        <v>21.801409486000001</v>
      </c>
      <c r="D5028">
        <v>0</v>
      </c>
      <c r="E5028">
        <v>0</v>
      </c>
      <c r="F5028">
        <v>340.338701904</v>
      </c>
      <c r="G5028">
        <v>-9.2847669999999993E-3</v>
      </c>
      <c r="H5028">
        <v>0.53851648100000005</v>
      </c>
      <c r="I5028">
        <v>-411.965107746</v>
      </c>
      <c r="J5028">
        <v>412.50362422699999</v>
      </c>
      <c r="K5028">
        <v>153.19999999999999</v>
      </c>
      <c r="L5028">
        <v>383</v>
      </c>
      <c r="M5028">
        <v>76.599999999999994</v>
      </c>
      <c r="N5028">
        <f>TAN(RADIANS(Table2[[#This Row],[angle]]))</f>
        <v>0.39999999999287728</v>
      </c>
      <c r="O5028">
        <f>0+LEFT(TEXT(Table2[[#This Row],[tan_angle]],"000/000"),3)</f>
        <v>2</v>
      </c>
      <c r="P5028">
        <f>0+RIGHT(TEXT(Table2[[#This Row],[tan_angle]],"000/000"),3)</f>
        <v>5</v>
      </c>
      <c r="Q5028" s="10">
        <f>Table2[[#This Row],[canvas_height]]/Table2[[#This Row],[canvas_width]]</f>
        <v>3.83</v>
      </c>
      <c r="R5028">
        <f>0+LEFT(TEXT(Table2[[#This Row],[canvas_ratio]],"000/000"),3)</f>
        <v>383</v>
      </c>
      <c r="S5028" s="5" t="str">
        <f t="shared" si="79"/>
        <v>/</v>
      </c>
      <c r="T5028" s="4">
        <f>0+RIGHT(TEXT(Table2[[#This Row],[canvas_ratio]],"000/000"),3)</f>
        <v>100</v>
      </c>
      <c r="U5028" s="9">
        <f>Table2[[#This Row],[canvas_ratio]]/Table2[[#This Row],[tan_angle]]</f>
        <v>9.5750000001705011</v>
      </c>
      <c r="V5028" s="8">
        <f>0+RIGHT(TEXT(Table2[[#This Row],[ratio]],"0000/0000"),4)/Table2[[#This Row],[tan_angle_numer]]</f>
        <v>20</v>
      </c>
      <c r="W5028" s="9" t="b">
        <f>Table2[[#This Row],[multiplier]]=Table2[[#This Row],[multiplier_calc]]</f>
        <v>0</v>
      </c>
    </row>
    <row r="5029" spans="1:23" x14ac:dyDescent="0.25">
      <c r="A5029" s="1">
        <v>3.84</v>
      </c>
      <c r="B5029" s="1">
        <v>1</v>
      </c>
      <c r="C5029">
        <v>21.801409486000001</v>
      </c>
      <c r="D5029">
        <v>0</v>
      </c>
      <c r="E5029">
        <v>0</v>
      </c>
      <c r="F5029">
        <v>31.204244627000001</v>
      </c>
      <c r="G5029">
        <v>-7.4278134999999995E-2</v>
      </c>
      <c r="H5029">
        <v>0.53851648100000005</v>
      </c>
      <c r="I5029">
        <v>-51.159065667999997</v>
      </c>
      <c r="J5029">
        <v>51.697582148999999</v>
      </c>
      <c r="K5029">
        <v>19.2</v>
      </c>
      <c r="L5029">
        <v>48</v>
      </c>
      <c r="M5029">
        <v>9.6</v>
      </c>
      <c r="N5029">
        <f>TAN(RADIANS(Table2[[#This Row],[angle]]))</f>
        <v>0.39999999999287728</v>
      </c>
      <c r="O5029">
        <f>0+LEFT(TEXT(Table2[[#This Row],[tan_angle]],"000/000"),3)</f>
        <v>2</v>
      </c>
      <c r="P5029">
        <f>0+RIGHT(TEXT(Table2[[#This Row],[tan_angle]],"000/000"),3)</f>
        <v>5</v>
      </c>
      <c r="Q5029" s="10">
        <f>Table2[[#This Row],[canvas_height]]/Table2[[#This Row],[canvas_width]]</f>
        <v>3.84</v>
      </c>
      <c r="R5029">
        <f>0+LEFT(TEXT(Table2[[#This Row],[canvas_ratio]],"000/000"),3)</f>
        <v>96</v>
      </c>
      <c r="S5029" s="5" t="str">
        <f t="shared" si="79"/>
        <v>/</v>
      </c>
      <c r="T5029" s="4">
        <f>0+RIGHT(TEXT(Table2[[#This Row],[canvas_ratio]],"000/000"),3)</f>
        <v>25</v>
      </c>
      <c r="U5029" s="9">
        <f>Table2[[#This Row],[canvas_ratio]]/Table2[[#This Row],[tan_angle]]</f>
        <v>9.6000000001709456</v>
      </c>
      <c r="V5029" s="8">
        <f>0+RIGHT(TEXT(Table2[[#This Row],[ratio]],"0000/0000"),4)/Table2[[#This Row],[tan_angle_numer]]</f>
        <v>2.5</v>
      </c>
      <c r="W5029" s="9" t="b">
        <f>Table2[[#This Row],[multiplier]]=Table2[[#This Row],[multiplier_calc]]</f>
        <v>0</v>
      </c>
    </row>
    <row r="5030" spans="1:23" x14ac:dyDescent="0.25">
      <c r="A5030" s="1">
        <v>3.85</v>
      </c>
      <c r="B5030" s="1">
        <v>1</v>
      </c>
      <c r="C5030">
        <v>21.801409486000001</v>
      </c>
      <c r="D5030">
        <v>0</v>
      </c>
      <c r="E5030">
        <v>0</v>
      </c>
      <c r="F5030">
        <v>31.215386347999999</v>
      </c>
      <c r="G5030">
        <v>-4.6423834999999997E-2</v>
      </c>
      <c r="H5030">
        <v>0.53851648100000005</v>
      </c>
      <c r="I5030">
        <v>-82.393021548999997</v>
      </c>
      <c r="J5030">
        <v>82.931538029999999</v>
      </c>
      <c r="K5030">
        <v>30.8</v>
      </c>
      <c r="L5030">
        <v>77</v>
      </c>
      <c r="M5030">
        <v>15.4</v>
      </c>
      <c r="N5030">
        <f>TAN(RADIANS(Table2[[#This Row],[angle]]))</f>
        <v>0.39999999999287728</v>
      </c>
      <c r="O5030">
        <f>0+LEFT(TEXT(Table2[[#This Row],[tan_angle]],"000/000"),3)</f>
        <v>2</v>
      </c>
      <c r="P5030">
        <f>0+RIGHT(TEXT(Table2[[#This Row],[tan_angle]],"000/000"),3)</f>
        <v>5</v>
      </c>
      <c r="Q5030" s="10">
        <f>Table2[[#This Row],[canvas_height]]/Table2[[#This Row],[canvas_width]]</f>
        <v>3.85</v>
      </c>
      <c r="R5030">
        <f>0+LEFT(TEXT(Table2[[#This Row],[canvas_ratio]],"000/000"),3)</f>
        <v>77</v>
      </c>
      <c r="S5030" s="5" t="str">
        <f t="shared" si="79"/>
        <v>/</v>
      </c>
      <c r="T5030" s="4">
        <f>0+RIGHT(TEXT(Table2[[#This Row],[canvas_ratio]],"000/000"),3)</f>
        <v>20</v>
      </c>
      <c r="U5030" s="9">
        <f>Table2[[#This Row],[canvas_ratio]]/Table2[[#This Row],[tan_angle]]</f>
        <v>9.62500000017139</v>
      </c>
      <c r="V5030" s="8">
        <f>0+RIGHT(TEXT(Table2[[#This Row],[ratio]],"0000/0000"),4)/Table2[[#This Row],[tan_angle_numer]]</f>
        <v>4</v>
      </c>
      <c r="W5030" s="9" t="b">
        <f>Table2[[#This Row],[multiplier]]=Table2[[#This Row],[multiplier_calc]]</f>
        <v>0</v>
      </c>
    </row>
    <row r="5031" spans="1:23" x14ac:dyDescent="0.25">
      <c r="A5031" s="1">
        <v>3.86</v>
      </c>
      <c r="B5031" s="1">
        <v>1</v>
      </c>
      <c r="C5031">
        <v>21.801409486000001</v>
      </c>
      <c r="D5031">
        <v>0</v>
      </c>
      <c r="E5031">
        <v>0</v>
      </c>
      <c r="F5031">
        <v>31.226528068</v>
      </c>
      <c r="G5031">
        <v>-1.8569533999999999E-2</v>
      </c>
      <c r="H5031">
        <v>0.53851648100000005</v>
      </c>
      <c r="I5031">
        <v>-207.328845075</v>
      </c>
      <c r="J5031">
        <v>207.86736155599999</v>
      </c>
      <c r="K5031">
        <v>77.2</v>
      </c>
      <c r="L5031">
        <v>193</v>
      </c>
      <c r="M5031">
        <v>38.6</v>
      </c>
      <c r="N5031">
        <f>TAN(RADIANS(Table2[[#This Row],[angle]]))</f>
        <v>0.39999999999287728</v>
      </c>
      <c r="O5031">
        <f>0+LEFT(TEXT(Table2[[#This Row],[tan_angle]],"000/000"),3)</f>
        <v>2</v>
      </c>
      <c r="P5031">
        <f>0+RIGHT(TEXT(Table2[[#This Row],[tan_angle]],"000/000"),3)</f>
        <v>5</v>
      </c>
      <c r="Q5031" s="10">
        <f>Table2[[#This Row],[canvas_height]]/Table2[[#This Row],[canvas_width]]</f>
        <v>3.86</v>
      </c>
      <c r="R5031">
        <f>0+LEFT(TEXT(Table2[[#This Row],[canvas_ratio]],"000/000"),3)</f>
        <v>193</v>
      </c>
      <c r="S5031" s="5" t="str">
        <f t="shared" si="79"/>
        <v>/</v>
      </c>
      <c r="T5031" s="4">
        <f>0+RIGHT(TEXT(Table2[[#This Row],[canvas_ratio]],"000/000"),3)</f>
        <v>50</v>
      </c>
      <c r="U5031" s="9">
        <f>Table2[[#This Row],[canvas_ratio]]/Table2[[#This Row],[tan_angle]]</f>
        <v>9.6500000001718362</v>
      </c>
      <c r="V5031" s="8">
        <f>0+RIGHT(TEXT(Table2[[#This Row],[ratio]],"0000/0000"),4)/Table2[[#This Row],[tan_angle_numer]]</f>
        <v>10</v>
      </c>
      <c r="W5031" s="9" t="b">
        <f>Table2[[#This Row],[multiplier]]=Table2[[#This Row],[multiplier_calc]]</f>
        <v>0</v>
      </c>
    </row>
    <row r="5032" spans="1:23" x14ac:dyDescent="0.25">
      <c r="A5032" s="1">
        <v>3.87</v>
      </c>
      <c r="B5032" s="1">
        <v>1</v>
      </c>
      <c r="C5032">
        <v>21.801409486000001</v>
      </c>
      <c r="D5032">
        <v>0</v>
      </c>
      <c r="E5032">
        <v>0</v>
      </c>
      <c r="F5032">
        <v>385.57408628399997</v>
      </c>
      <c r="G5032">
        <v>-9.2847669999999993E-3</v>
      </c>
      <c r="H5032">
        <v>0.53851648100000005</v>
      </c>
      <c r="I5032">
        <v>-416.27323959099999</v>
      </c>
      <c r="J5032">
        <v>416.81175607199998</v>
      </c>
      <c r="K5032">
        <v>154.80000000000001</v>
      </c>
      <c r="L5032">
        <v>387</v>
      </c>
      <c r="M5032">
        <v>77.400000000000006</v>
      </c>
      <c r="N5032">
        <f>TAN(RADIANS(Table2[[#This Row],[angle]]))</f>
        <v>0.39999999999287728</v>
      </c>
      <c r="O5032">
        <f>0+LEFT(TEXT(Table2[[#This Row],[tan_angle]],"000/000"),3)</f>
        <v>2</v>
      </c>
      <c r="P5032">
        <f>0+RIGHT(TEXT(Table2[[#This Row],[tan_angle]],"000/000"),3)</f>
        <v>5</v>
      </c>
      <c r="Q5032" s="10">
        <f>Table2[[#This Row],[canvas_height]]/Table2[[#This Row],[canvas_width]]</f>
        <v>3.87</v>
      </c>
      <c r="R5032">
        <f>0+LEFT(TEXT(Table2[[#This Row],[canvas_ratio]],"000/000"),3)</f>
        <v>387</v>
      </c>
      <c r="S5032" s="5" t="str">
        <f t="shared" si="79"/>
        <v>/</v>
      </c>
      <c r="T5032" s="4">
        <f>0+RIGHT(TEXT(Table2[[#This Row],[canvas_ratio]],"000/000"),3)</f>
        <v>100</v>
      </c>
      <c r="U5032" s="9">
        <f>Table2[[#This Row],[canvas_ratio]]/Table2[[#This Row],[tan_angle]]</f>
        <v>9.6750000001722807</v>
      </c>
      <c r="V5032" s="8">
        <f>0+RIGHT(TEXT(Table2[[#This Row],[ratio]],"0000/0000"),4)/Table2[[#This Row],[tan_angle_numer]]</f>
        <v>20</v>
      </c>
      <c r="W5032" s="9" t="b">
        <f>Table2[[#This Row],[multiplier]]=Table2[[#This Row],[multiplier_calc]]</f>
        <v>0</v>
      </c>
    </row>
    <row r="5033" spans="1:23" x14ac:dyDescent="0.25">
      <c r="A5033" s="1">
        <v>3.88</v>
      </c>
      <c r="B5033" s="1">
        <v>1</v>
      </c>
      <c r="C5033">
        <v>21.801409486000001</v>
      </c>
      <c r="D5033">
        <v>0</v>
      </c>
      <c r="E5033">
        <v>0</v>
      </c>
      <c r="F5033">
        <v>73.223385750000006</v>
      </c>
      <c r="G5033">
        <v>-3.7139067999999997E-2</v>
      </c>
      <c r="H5033">
        <v>0.53851648100000005</v>
      </c>
      <c r="I5033">
        <v>-103.933680778</v>
      </c>
      <c r="J5033">
        <v>104.472197259</v>
      </c>
      <c r="K5033">
        <v>38.799999999999997</v>
      </c>
      <c r="L5033">
        <v>97</v>
      </c>
      <c r="M5033">
        <v>19.399999999999999</v>
      </c>
      <c r="N5033">
        <f>TAN(RADIANS(Table2[[#This Row],[angle]]))</f>
        <v>0.39999999999287728</v>
      </c>
      <c r="O5033">
        <f>0+LEFT(TEXT(Table2[[#This Row],[tan_angle]],"000/000"),3)</f>
        <v>2</v>
      </c>
      <c r="P5033">
        <f>0+RIGHT(TEXT(Table2[[#This Row],[tan_angle]],"000/000"),3)</f>
        <v>5</v>
      </c>
      <c r="Q5033" s="10">
        <f>Table2[[#This Row],[canvas_height]]/Table2[[#This Row],[canvas_width]]</f>
        <v>3.88</v>
      </c>
      <c r="R5033">
        <f>0+LEFT(TEXT(Table2[[#This Row],[canvas_ratio]],"000/000"),3)</f>
        <v>97</v>
      </c>
      <c r="S5033" s="5" t="str">
        <f t="shared" si="79"/>
        <v>/</v>
      </c>
      <c r="T5033" s="4">
        <f>0+RIGHT(TEXT(Table2[[#This Row],[canvas_ratio]],"000/000"),3)</f>
        <v>25</v>
      </c>
      <c r="U5033" s="9">
        <f>Table2[[#This Row],[canvas_ratio]]/Table2[[#This Row],[tan_angle]]</f>
        <v>9.7000000001727251</v>
      </c>
      <c r="V5033" s="8">
        <f>0+RIGHT(TEXT(Table2[[#This Row],[ratio]],"0000/0000"),4)/Table2[[#This Row],[tan_angle_numer]]</f>
        <v>5</v>
      </c>
      <c r="W5033" s="9" t="b">
        <f>Table2[[#This Row],[multiplier]]=Table2[[#This Row],[multiplier_calc]]</f>
        <v>0</v>
      </c>
    </row>
    <row r="5034" spans="1:23" x14ac:dyDescent="0.25">
      <c r="A5034" s="1">
        <v>3.89</v>
      </c>
      <c r="B5034" s="1">
        <v>1</v>
      </c>
      <c r="C5034">
        <v>21.801409486000001</v>
      </c>
      <c r="D5034">
        <v>0</v>
      </c>
      <c r="E5034">
        <v>0</v>
      </c>
      <c r="F5034">
        <v>303.72700902899999</v>
      </c>
      <c r="G5034">
        <v>9.2847669999999993E-3</v>
      </c>
      <c r="H5034">
        <v>0.53851648100000005</v>
      </c>
      <c r="I5034">
        <v>-418.42730551400001</v>
      </c>
      <c r="J5034">
        <v>418.965821995</v>
      </c>
      <c r="K5034">
        <v>155.6</v>
      </c>
      <c r="L5034">
        <v>389</v>
      </c>
      <c r="M5034">
        <v>77.8</v>
      </c>
      <c r="N5034">
        <f>TAN(RADIANS(Table2[[#This Row],[angle]]))</f>
        <v>0.39999999999287728</v>
      </c>
      <c r="O5034">
        <f>0+LEFT(TEXT(Table2[[#This Row],[tan_angle]],"000/000"),3)</f>
        <v>2</v>
      </c>
      <c r="P5034">
        <f>0+RIGHT(TEXT(Table2[[#This Row],[tan_angle]],"000/000"),3)</f>
        <v>5</v>
      </c>
      <c r="Q5034" s="10">
        <f>Table2[[#This Row],[canvas_height]]/Table2[[#This Row],[canvas_width]]</f>
        <v>3.89</v>
      </c>
      <c r="R5034">
        <f>0+LEFT(TEXT(Table2[[#This Row],[canvas_ratio]],"000/000"),3)</f>
        <v>389</v>
      </c>
      <c r="S5034" s="5" t="str">
        <f t="shared" si="79"/>
        <v>/</v>
      </c>
      <c r="T5034" s="4">
        <f>0+RIGHT(TEXT(Table2[[#This Row],[canvas_ratio]],"000/000"),3)</f>
        <v>100</v>
      </c>
      <c r="U5034" s="9">
        <f>Table2[[#This Row],[canvas_ratio]]/Table2[[#This Row],[tan_angle]]</f>
        <v>9.7250000001731713</v>
      </c>
      <c r="V5034" s="8">
        <f>0+RIGHT(TEXT(Table2[[#This Row],[ratio]],"0000/0000"),4)/Table2[[#This Row],[tan_angle_numer]]</f>
        <v>20</v>
      </c>
      <c r="W5034" s="9" t="b">
        <f>Table2[[#This Row],[multiplier]]=Table2[[#This Row],[multiplier_calc]]</f>
        <v>0</v>
      </c>
    </row>
    <row r="5035" spans="1:23" x14ac:dyDescent="0.25">
      <c r="A5035" s="1">
        <v>3.9</v>
      </c>
      <c r="B5035" s="1">
        <v>1</v>
      </c>
      <c r="C5035">
        <v>21.801409486000001</v>
      </c>
      <c r="D5035">
        <v>0</v>
      </c>
      <c r="E5035">
        <v>0</v>
      </c>
      <c r="F5035">
        <v>31.271094948999998</v>
      </c>
      <c r="G5035">
        <v>9.2847668999999994E-2</v>
      </c>
      <c r="H5035">
        <v>0.53851648100000005</v>
      </c>
      <c r="I5035">
        <v>-41.465769014999999</v>
      </c>
      <c r="J5035">
        <v>42.004285496000001</v>
      </c>
      <c r="K5035">
        <v>15.6</v>
      </c>
      <c r="L5035">
        <v>39</v>
      </c>
      <c r="M5035">
        <v>7.8</v>
      </c>
      <c r="N5035">
        <f>TAN(RADIANS(Table2[[#This Row],[angle]]))</f>
        <v>0.39999999999287728</v>
      </c>
      <c r="O5035">
        <f>0+LEFT(TEXT(Table2[[#This Row],[tan_angle]],"000/000"),3)</f>
        <v>2</v>
      </c>
      <c r="P5035">
        <f>0+RIGHT(TEXT(Table2[[#This Row],[tan_angle]],"000/000"),3)</f>
        <v>5</v>
      </c>
      <c r="Q5035" s="10">
        <f>Table2[[#This Row],[canvas_height]]/Table2[[#This Row],[canvas_width]]</f>
        <v>3.9</v>
      </c>
      <c r="R5035">
        <f>0+LEFT(TEXT(Table2[[#This Row],[canvas_ratio]],"000/000"),3)</f>
        <v>39</v>
      </c>
      <c r="S5035" s="5" t="str">
        <f t="shared" si="79"/>
        <v>/</v>
      </c>
      <c r="T5035" s="4">
        <f>0+RIGHT(TEXT(Table2[[#This Row],[canvas_ratio]],"000/000"),3)</f>
        <v>10</v>
      </c>
      <c r="U5035" s="9">
        <f>Table2[[#This Row],[canvas_ratio]]/Table2[[#This Row],[tan_angle]]</f>
        <v>9.7500000001736158</v>
      </c>
      <c r="V5035" s="8">
        <f>0+RIGHT(TEXT(Table2[[#This Row],[ratio]],"0000/0000"),4)/Table2[[#This Row],[tan_angle_numer]]</f>
        <v>2</v>
      </c>
      <c r="W5035" s="9" t="b">
        <f>Table2[[#This Row],[multiplier]]=Table2[[#This Row],[multiplier_calc]]</f>
        <v>0</v>
      </c>
    </row>
    <row r="5036" spans="1:23" x14ac:dyDescent="0.25">
      <c r="A5036" s="1">
        <v>3.91</v>
      </c>
      <c r="B5036" s="1">
        <v>1</v>
      </c>
      <c r="C5036">
        <v>21.801409486000001</v>
      </c>
      <c r="D5036">
        <v>0</v>
      </c>
      <c r="E5036">
        <v>0</v>
      </c>
      <c r="F5036">
        <v>94.775186699000002</v>
      </c>
      <c r="G5036">
        <v>-9.2847669999999993E-3</v>
      </c>
      <c r="H5036">
        <v>0.53851648100000005</v>
      </c>
      <c r="I5036">
        <v>-420.58137143699997</v>
      </c>
      <c r="J5036">
        <v>421.11988791800002</v>
      </c>
      <c r="K5036">
        <v>156.4</v>
      </c>
      <c r="L5036">
        <v>391</v>
      </c>
      <c r="M5036">
        <v>78.2</v>
      </c>
      <c r="N5036">
        <f>TAN(RADIANS(Table2[[#This Row],[angle]]))</f>
        <v>0.39999999999287728</v>
      </c>
      <c r="O5036">
        <f>0+LEFT(TEXT(Table2[[#This Row],[tan_angle]],"000/000"),3)</f>
        <v>2</v>
      </c>
      <c r="P5036">
        <f>0+RIGHT(TEXT(Table2[[#This Row],[tan_angle]],"000/000"),3)</f>
        <v>5</v>
      </c>
      <c r="Q5036" s="10">
        <f>Table2[[#This Row],[canvas_height]]/Table2[[#This Row],[canvas_width]]</f>
        <v>3.91</v>
      </c>
      <c r="R5036">
        <f>0+LEFT(TEXT(Table2[[#This Row],[canvas_ratio]],"000/000"),3)</f>
        <v>391</v>
      </c>
      <c r="S5036" s="5" t="str">
        <f t="shared" si="79"/>
        <v>/</v>
      </c>
      <c r="T5036" s="4">
        <f>0+RIGHT(TEXT(Table2[[#This Row],[canvas_ratio]],"000/000"),3)</f>
        <v>100</v>
      </c>
      <c r="U5036" s="9">
        <f>Table2[[#This Row],[canvas_ratio]]/Table2[[#This Row],[tan_angle]]</f>
        <v>9.775000000174062</v>
      </c>
      <c r="V5036" s="8">
        <f>0+RIGHT(TEXT(Table2[[#This Row],[ratio]],"0000/0000"),4)/Table2[[#This Row],[tan_angle_numer]]</f>
        <v>20</v>
      </c>
      <c r="W5036" s="9" t="b">
        <f>Table2[[#This Row],[multiplier]]=Table2[[#This Row],[multiplier_calc]]</f>
        <v>0</v>
      </c>
    </row>
    <row r="5037" spans="1:23" x14ac:dyDescent="0.25">
      <c r="A5037" s="1">
        <v>3.92</v>
      </c>
      <c r="B5037" s="1">
        <v>1</v>
      </c>
      <c r="C5037">
        <v>21.801409486000001</v>
      </c>
      <c r="D5037">
        <v>0</v>
      </c>
      <c r="E5037">
        <v>0</v>
      </c>
      <c r="F5037">
        <v>42.03399675</v>
      </c>
      <c r="G5037">
        <v>7.4278134999999995E-2</v>
      </c>
      <c r="H5037">
        <v>0.53851648100000005</v>
      </c>
      <c r="I5037">
        <v>-52.236098628999997</v>
      </c>
      <c r="J5037">
        <v>52.774615109999999</v>
      </c>
      <c r="K5037">
        <v>19.600000000000001</v>
      </c>
      <c r="L5037">
        <v>49</v>
      </c>
      <c r="M5037">
        <v>9.8000000000000007</v>
      </c>
      <c r="N5037">
        <f>TAN(RADIANS(Table2[[#This Row],[angle]]))</f>
        <v>0.39999999999287728</v>
      </c>
      <c r="O5037">
        <f>0+LEFT(TEXT(Table2[[#This Row],[tan_angle]],"000/000"),3)</f>
        <v>2</v>
      </c>
      <c r="P5037">
        <f>0+RIGHT(TEXT(Table2[[#This Row],[tan_angle]],"000/000"),3)</f>
        <v>5</v>
      </c>
      <c r="Q5037" s="10">
        <f>Table2[[#This Row],[canvas_height]]/Table2[[#This Row],[canvas_width]]</f>
        <v>3.92</v>
      </c>
      <c r="R5037">
        <f>0+LEFT(TEXT(Table2[[#This Row],[canvas_ratio]],"000/000"),3)</f>
        <v>98</v>
      </c>
      <c r="S5037" s="5" t="str">
        <f t="shared" si="79"/>
        <v>/</v>
      </c>
      <c r="T5037" s="4">
        <f>0+RIGHT(TEXT(Table2[[#This Row],[canvas_ratio]],"000/000"),3)</f>
        <v>25</v>
      </c>
      <c r="U5037" s="9">
        <f>Table2[[#This Row],[canvas_ratio]]/Table2[[#This Row],[tan_angle]]</f>
        <v>9.8000000001745065</v>
      </c>
      <c r="V5037" s="8">
        <f>0+RIGHT(TEXT(Table2[[#This Row],[ratio]],"0000/0000"),4)/Table2[[#This Row],[tan_angle_numer]]</f>
        <v>2.5</v>
      </c>
      <c r="W5037" s="9" t="b">
        <f>Table2[[#This Row],[multiplier]]=Table2[[#This Row],[multiplier_calc]]</f>
        <v>0</v>
      </c>
    </row>
    <row r="5038" spans="1:23" x14ac:dyDescent="0.25">
      <c r="A5038" s="1">
        <v>3.93</v>
      </c>
      <c r="B5038" s="1">
        <v>1</v>
      </c>
      <c r="C5038">
        <v>21.801409486000001</v>
      </c>
      <c r="D5038">
        <v>0</v>
      </c>
      <c r="E5038">
        <v>0</v>
      </c>
      <c r="F5038">
        <v>179.86821846500001</v>
      </c>
      <c r="G5038">
        <v>9.2847669999999993E-3</v>
      </c>
      <c r="H5038">
        <v>0.53851648100000005</v>
      </c>
      <c r="I5038">
        <v>-422.73543735999999</v>
      </c>
      <c r="J5038">
        <v>423.27395384099998</v>
      </c>
      <c r="K5038">
        <v>157.19999999999999</v>
      </c>
      <c r="L5038">
        <v>393</v>
      </c>
      <c r="M5038">
        <v>78.599999999999994</v>
      </c>
      <c r="N5038">
        <f>TAN(RADIANS(Table2[[#This Row],[angle]]))</f>
        <v>0.39999999999287728</v>
      </c>
      <c r="O5038">
        <f>0+LEFT(TEXT(Table2[[#This Row],[tan_angle]],"000/000"),3)</f>
        <v>2</v>
      </c>
      <c r="P5038">
        <f>0+RIGHT(TEXT(Table2[[#This Row],[tan_angle]],"000/000"),3)</f>
        <v>5</v>
      </c>
      <c r="Q5038" s="10">
        <f>Table2[[#This Row],[canvas_height]]/Table2[[#This Row],[canvas_width]]</f>
        <v>3.93</v>
      </c>
      <c r="R5038">
        <f>0+LEFT(TEXT(Table2[[#This Row],[canvas_ratio]],"000/000"),3)</f>
        <v>393</v>
      </c>
      <c r="S5038" s="5" t="str">
        <f t="shared" si="79"/>
        <v>/</v>
      </c>
      <c r="T5038" s="4">
        <f>0+RIGHT(TEXT(Table2[[#This Row],[canvas_ratio]],"000/000"),3)</f>
        <v>100</v>
      </c>
      <c r="U5038" s="9">
        <f>Table2[[#This Row],[canvas_ratio]]/Table2[[#This Row],[tan_angle]]</f>
        <v>9.8250000001749527</v>
      </c>
      <c r="V5038" s="8">
        <f>0+RIGHT(TEXT(Table2[[#This Row],[ratio]],"0000/0000"),4)/Table2[[#This Row],[tan_angle_numer]]</f>
        <v>20</v>
      </c>
      <c r="W5038" s="9" t="b">
        <f>Table2[[#This Row],[multiplier]]=Table2[[#This Row],[multiplier_calc]]</f>
        <v>0</v>
      </c>
    </row>
    <row r="5039" spans="1:23" x14ac:dyDescent="0.25">
      <c r="A5039" s="1">
        <v>3.94</v>
      </c>
      <c r="B5039" s="1">
        <v>1</v>
      </c>
      <c r="C5039">
        <v>21.801409486000001</v>
      </c>
      <c r="D5039">
        <v>0</v>
      </c>
      <c r="E5039">
        <v>0</v>
      </c>
      <c r="F5039">
        <v>137.86764687600001</v>
      </c>
      <c r="G5039">
        <v>1.8569533999999999E-2</v>
      </c>
      <c r="H5039">
        <v>0.53851648100000005</v>
      </c>
      <c r="I5039">
        <v>-211.63697692</v>
      </c>
      <c r="J5039">
        <v>212.17549340100001</v>
      </c>
      <c r="K5039">
        <v>78.8</v>
      </c>
      <c r="L5039">
        <v>197</v>
      </c>
      <c r="M5039">
        <v>39.4</v>
      </c>
      <c r="N5039">
        <f>TAN(RADIANS(Table2[[#This Row],[angle]]))</f>
        <v>0.39999999999287728</v>
      </c>
      <c r="O5039">
        <f>0+LEFT(TEXT(Table2[[#This Row],[tan_angle]],"000/000"),3)</f>
        <v>2</v>
      </c>
      <c r="P5039">
        <f>0+RIGHT(TEXT(Table2[[#This Row],[tan_angle]],"000/000"),3)</f>
        <v>5</v>
      </c>
      <c r="Q5039" s="10">
        <f>Table2[[#This Row],[canvas_height]]/Table2[[#This Row],[canvas_width]]</f>
        <v>3.94</v>
      </c>
      <c r="R5039">
        <f>0+LEFT(TEXT(Table2[[#This Row],[canvas_ratio]],"000/000"),3)</f>
        <v>197</v>
      </c>
      <c r="S5039" s="5" t="str">
        <f t="shared" si="79"/>
        <v>/</v>
      </c>
      <c r="T5039" s="4">
        <f>0+RIGHT(TEXT(Table2[[#This Row],[canvas_ratio]],"000/000"),3)</f>
        <v>50</v>
      </c>
      <c r="U5039" s="9">
        <f>Table2[[#This Row],[canvas_ratio]]/Table2[[#This Row],[tan_angle]]</f>
        <v>9.8500000001753971</v>
      </c>
      <c r="V5039" s="8">
        <f>0+RIGHT(TEXT(Table2[[#This Row],[ratio]],"0000/0000"),4)/Table2[[#This Row],[tan_angle_numer]]</f>
        <v>10</v>
      </c>
      <c r="W5039" s="9" t="b">
        <f>Table2[[#This Row],[multiplier]]=Table2[[#This Row],[multiplier_calc]]</f>
        <v>0</v>
      </c>
    </row>
    <row r="5040" spans="1:23" x14ac:dyDescent="0.25">
      <c r="A5040" s="1">
        <v>3.95</v>
      </c>
      <c r="B5040" s="1">
        <v>1</v>
      </c>
      <c r="C5040">
        <v>21.801409486000001</v>
      </c>
      <c r="D5040">
        <v>0</v>
      </c>
      <c r="E5040">
        <v>0</v>
      </c>
      <c r="F5040">
        <v>10.75176008</v>
      </c>
      <c r="G5040">
        <v>-4.6423834999999997E-2</v>
      </c>
      <c r="H5040">
        <v>0.53851648100000005</v>
      </c>
      <c r="I5040">
        <v>-84.547087472000001</v>
      </c>
      <c r="J5040">
        <v>85.085603953000003</v>
      </c>
      <c r="K5040">
        <v>31.6</v>
      </c>
      <c r="L5040">
        <v>79</v>
      </c>
      <c r="M5040">
        <v>15.8</v>
      </c>
      <c r="N5040">
        <f>TAN(RADIANS(Table2[[#This Row],[angle]]))</f>
        <v>0.39999999999287728</v>
      </c>
      <c r="O5040">
        <f>0+LEFT(TEXT(Table2[[#This Row],[tan_angle]],"000/000"),3)</f>
        <v>2</v>
      </c>
      <c r="P5040">
        <f>0+RIGHT(TEXT(Table2[[#This Row],[tan_angle]],"000/000"),3)</f>
        <v>5</v>
      </c>
      <c r="Q5040" s="10">
        <f>Table2[[#This Row],[canvas_height]]/Table2[[#This Row],[canvas_width]]</f>
        <v>3.95</v>
      </c>
      <c r="R5040">
        <f>0+LEFT(TEXT(Table2[[#This Row],[canvas_ratio]],"000/000"),3)</f>
        <v>79</v>
      </c>
      <c r="S5040" s="5" t="str">
        <f t="shared" si="79"/>
        <v>/</v>
      </c>
      <c r="T5040" s="4">
        <f>0+RIGHT(TEXT(Table2[[#This Row],[canvas_ratio]],"000/000"),3)</f>
        <v>20</v>
      </c>
      <c r="U5040" s="9">
        <f>Table2[[#This Row],[canvas_ratio]]/Table2[[#This Row],[tan_angle]]</f>
        <v>9.8750000001758433</v>
      </c>
      <c r="V5040" s="8">
        <f>0+RIGHT(TEXT(Table2[[#This Row],[ratio]],"0000/0000"),4)/Table2[[#This Row],[tan_angle_numer]]</f>
        <v>4</v>
      </c>
      <c r="W5040" s="9" t="b">
        <f>Table2[[#This Row],[multiplier]]=Table2[[#This Row],[multiplier_calc]]</f>
        <v>0</v>
      </c>
    </row>
    <row r="5041" spans="1:23" x14ac:dyDescent="0.25">
      <c r="A5041" s="1">
        <v>3.96</v>
      </c>
      <c r="B5041" s="1">
        <v>1</v>
      </c>
      <c r="C5041">
        <v>21.801409486000001</v>
      </c>
      <c r="D5041">
        <v>0</v>
      </c>
      <c r="E5041">
        <v>0</v>
      </c>
      <c r="F5041">
        <v>10.755473987</v>
      </c>
      <c r="G5041">
        <v>-3.7139067999999997E-2</v>
      </c>
      <c r="H5041">
        <v>0.53851648100000005</v>
      </c>
      <c r="I5041">
        <v>-106.087746701</v>
      </c>
      <c r="J5041">
        <v>106.626263182</v>
      </c>
      <c r="K5041">
        <v>39.6</v>
      </c>
      <c r="L5041">
        <v>99</v>
      </c>
      <c r="M5041">
        <v>19.8</v>
      </c>
      <c r="N5041">
        <f>TAN(RADIANS(Table2[[#This Row],[angle]]))</f>
        <v>0.39999999999287728</v>
      </c>
      <c r="O5041">
        <f>0+LEFT(TEXT(Table2[[#This Row],[tan_angle]],"000/000"),3)</f>
        <v>2</v>
      </c>
      <c r="P5041">
        <f>0+RIGHT(TEXT(Table2[[#This Row],[tan_angle]],"000/000"),3)</f>
        <v>5</v>
      </c>
      <c r="Q5041" s="10">
        <f>Table2[[#This Row],[canvas_height]]/Table2[[#This Row],[canvas_width]]</f>
        <v>3.96</v>
      </c>
      <c r="R5041">
        <f>0+LEFT(TEXT(Table2[[#This Row],[canvas_ratio]],"000/000"),3)</f>
        <v>99</v>
      </c>
      <c r="S5041" s="5" t="str">
        <f t="shared" si="79"/>
        <v>/</v>
      </c>
      <c r="T5041" s="4">
        <f>0+RIGHT(TEXT(Table2[[#This Row],[canvas_ratio]],"000/000"),3)</f>
        <v>25</v>
      </c>
      <c r="U5041" s="9">
        <f>Table2[[#This Row],[canvas_ratio]]/Table2[[#This Row],[tan_angle]]</f>
        <v>9.9000000001762878</v>
      </c>
      <c r="V5041" s="8">
        <f>0+RIGHT(TEXT(Table2[[#This Row],[ratio]],"0000/0000"),4)/Table2[[#This Row],[tan_angle_numer]]</f>
        <v>5</v>
      </c>
      <c r="W5041" s="9" t="b">
        <f>Table2[[#This Row],[multiplier]]=Table2[[#This Row],[multiplier_calc]]</f>
        <v>0</v>
      </c>
    </row>
    <row r="5042" spans="1:23" x14ac:dyDescent="0.25">
      <c r="A5042" s="1">
        <v>3.97</v>
      </c>
      <c r="B5042" s="1">
        <v>1</v>
      </c>
      <c r="C5042">
        <v>21.801409486000001</v>
      </c>
      <c r="D5042">
        <v>0</v>
      </c>
      <c r="E5042">
        <v>0</v>
      </c>
      <c r="F5042">
        <v>288.64111975600002</v>
      </c>
      <c r="G5042">
        <v>-9.2847669999999993E-3</v>
      </c>
      <c r="H5042">
        <v>0.53851648100000005</v>
      </c>
      <c r="I5042">
        <v>-427.04356920599997</v>
      </c>
      <c r="J5042">
        <v>427.58208568700002</v>
      </c>
      <c r="K5042">
        <v>158.80000000000001</v>
      </c>
      <c r="L5042">
        <v>397</v>
      </c>
      <c r="M5042">
        <v>79.400000000000006</v>
      </c>
      <c r="N5042">
        <f>TAN(RADIANS(Table2[[#This Row],[angle]]))</f>
        <v>0.39999999999287728</v>
      </c>
      <c r="O5042">
        <f>0+LEFT(TEXT(Table2[[#This Row],[tan_angle]],"000/000"),3)</f>
        <v>2</v>
      </c>
      <c r="P5042">
        <f>0+RIGHT(TEXT(Table2[[#This Row],[tan_angle]],"000/000"),3)</f>
        <v>5</v>
      </c>
      <c r="Q5042" s="10">
        <f>Table2[[#This Row],[canvas_height]]/Table2[[#This Row],[canvas_width]]</f>
        <v>3.97</v>
      </c>
      <c r="R5042">
        <f>0+LEFT(TEXT(Table2[[#This Row],[canvas_ratio]],"000/000"),3)</f>
        <v>397</v>
      </c>
      <c r="S5042" s="5" t="str">
        <f t="shared" si="79"/>
        <v>/</v>
      </c>
      <c r="T5042" s="4">
        <f>0+RIGHT(TEXT(Table2[[#This Row],[canvas_ratio]],"000/000"),3)</f>
        <v>100</v>
      </c>
      <c r="U5042" s="9">
        <f>Table2[[#This Row],[canvas_ratio]]/Table2[[#This Row],[tan_angle]]</f>
        <v>9.9250000001767322</v>
      </c>
      <c r="V5042" s="8">
        <f>0+RIGHT(TEXT(Table2[[#This Row],[ratio]],"0000/0000"),4)/Table2[[#This Row],[tan_angle_numer]]</f>
        <v>20</v>
      </c>
      <c r="W5042" s="9" t="b">
        <f>Table2[[#This Row],[multiplier]]=Table2[[#This Row],[multiplier_calc]]</f>
        <v>0</v>
      </c>
    </row>
    <row r="5043" spans="1:23" x14ac:dyDescent="0.25">
      <c r="A5043" s="1">
        <v>3.98</v>
      </c>
      <c r="B5043" s="1">
        <v>1</v>
      </c>
      <c r="C5043">
        <v>21.801409486000001</v>
      </c>
      <c r="D5043">
        <v>0</v>
      </c>
      <c r="E5043">
        <v>0</v>
      </c>
      <c r="F5043">
        <v>10.762901801</v>
      </c>
      <c r="G5043">
        <v>-1.8569533999999999E-2</v>
      </c>
      <c r="H5043">
        <v>0.53851648100000005</v>
      </c>
      <c r="I5043">
        <v>-213.79104284300001</v>
      </c>
      <c r="J5043">
        <v>214.329559324</v>
      </c>
      <c r="K5043">
        <v>79.599999999999994</v>
      </c>
      <c r="L5043">
        <v>199</v>
      </c>
      <c r="M5043">
        <v>39.799999999999997</v>
      </c>
      <c r="N5043">
        <f>TAN(RADIANS(Table2[[#This Row],[angle]]))</f>
        <v>0.39999999999287728</v>
      </c>
      <c r="O5043">
        <f>0+LEFT(TEXT(Table2[[#This Row],[tan_angle]],"000/000"),3)</f>
        <v>2</v>
      </c>
      <c r="P5043">
        <f>0+RIGHT(TEXT(Table2[[#This Row],[tan_angle]],"000/000"),3)</f>
        <v>5</v>
      </c>
      <c r="Q5043" s="10">
        <f>Table2[[#This Row],[canvas_height]]/Table2[[#This Row],[canvas_width]]</f>
        <v>3.98</v>
      </c>
      <c r="R5043">
        <f>0+LEFT(TEXT(Table2[[#This Row],[canvas_ratio]],"000/000"),3)</f>
        <v>199</v>
      </c>
      <c r="S5043" s="5" t="str">
        <f t="shared" si="79"/>
        <v>/</v>
      </c>
      <c r="T5043" s="4">
        <f>0+RIGHT(TEXT(Table2[[#This Row],[canvas_ratio]],"000/000"),3)</f>
        <v>50</v>
      </c>
      <c r="U5043" s="9">
        <f>Table2[[#This Row],[canvas_ratio]]/Table2[[#This Row],[tan_angle]]</f>
        <v>9.9500000001771784</v>
      </c>
      <c r="V5043" s="8">
        <f>0+RIGHT(TEXT(Table2[[#This Row],[ratio]],"0000/0000"),4)/Table2[[#This Row],[tan_angle_numer]]</f>
        <v>10</v>
      </c>
      <c r="W5043" s="9" t="b">
        <f>Table2[[#This Row],[multiplier]]=Table2[[#This Row],[multiplier_calc]]</f>
        <v>0</v>
      </c>
    </row>
    <row r="5044" spans="1:23" x14ac:dyDescent="0.25">
      <c r="A5044" s="1">
        <v>3.99</v>
      </c>
      <c r="B5044" s="1">
        <v>1</v>
      </c>
      <c r="C5044">
        <v>21.801409486000001</v>
      </c>
      <c r="D5044">
        <v>0</v>
      </c>
      <c r="E5044">
        <v>0</v>
      </c>
      <c r="F5044">
        <v>10.766615708</v>
      </c>
      <c r="G5044">
        <v>-9.2847669999999993E-3</v>
      </c>
      <c r="H5044">
        <v>0.53851648100000005</v>
      </c>
      <c r="I5044">
        <v>-429.19763512899999</v>
      </c>
      <c r="J5044">
        <v>429.73615160999998</v>
      </c>
      <c r="K5044">
        <v>159.6</v>
      </c>
      <c r="L5044">
        <v>399</v>
      </c>
      <c r="M5044">
        <v>79.8</v>
      </c>
      <c r="N5044">
        <f>TAN(RADIANS(Table2[[#This Row],[angle]]))</f>
        <v>0.39999999999287728</v>
      </c>
      <c r="O5044">
        <f>0+LEFT(TEXT(Table2[[#This Row],[tan_angle]],"000/000"),3)</f>
        <v>2</v>
      </c>
      <c r="P5044">
        <f>0+RIGHT(TEXT(Table2[[#This Row],[tan_angle]],"000/000"),3)</f>
        <v>5</v>
      </c>
      <c r="Q5044" s="10">
        <f>Table2[[#This Row],[canvas_height]]/Table2[[#This Row],[canvas_width]]</f>
        <v>3.99</v>
      </c>
      <c r="R5044">
        <f>0+LEFT(TEXT(Table2[[#This Row],[canvas_ratio]],"000/000"),3)</f>
        <v>399</v>
      </c>
      <c r="S5044" s="5" t="str">
        <f t="shared" si="79"/>
        <v>/</v>
      </c>
      <c r="T5044" s="4">
        <f>0+RIGHT(TEXT(Table2[[#This Row],[canvas_ratio]],"000/000"),3)</f>
        <v>100</v>
      </c>
      <c r="U5044" s="9">
        <f>Table2[[#This Row],[canvas_ratio]]/Table2[[#This Row],[tan_angle]]</f>
        <v>9.9750000001776229</v>
      </c>
      <c r="V5044" s="8">
        <f>0+RIGHT(TEXT(Table2[[#This Row],[ratio]],"0000/0000"),4)/Table2[[#This Row],[tan_angle_numer]]</f>
        <v>20</v>
      </c>
      <c r="W5044" s="9" t="b">
        <f>Table2[[#This Row],[multiplier]]=Table2[[#This Row],[multiplier_calc]]</f>
        <v>0</v>
      </c>
    </row>
    <row r="5045" spans="1:23" x14ac:dyDescent="0.25">
      <c r="A5045" s="11">
        <v>4</v>
      </c>
      <c r="B5045" s="1">
        <v>1</v>
      </c>
      <c r="C5045">
        <v>21.801409486000001</v>
      </c>
      <c r="D5045">
        <v>0</v>
      </c>
      <c r="E5045">
        <v>0</v>
      </c>
      <c r="F5045">
        <v>0.92847669099999997</v>
      </c>
      <c r="G5045">
        <v>-0.37139067599999998</v>
      </c>
      <c r="H5045">
        <v>0.53851648100000005</v>
      </c>
      <c r="I5045">
        <v>-10.231813133999999</v>
      </c>
      <c r="J5045">
        <v>10.770329615</v>
      </c>
      <c r="K5045">
        <v>4</v>
      </c>
      <c r="L5045">
        <v>10</v>
      </c>
      <c r="M5045">
        <v>2</v>
      </c>
      <c r="N5045">
        <f>TAN(RADIANS(Table2[[#This Row],[angle]]))</f>
        <v>0.39999999999287728</v>
      </c>
      <c r="O5045">
        <f>0+LEFT(TEXT(Table2[[#This Row],[tan_angle]],"000/000"),3)</f>
        <v>2</v>
      </c>
      <c r="P5045">
        <f>0+RIGHT(TEXT(Table2[[#This Row],[tan_angle]],"000/000"),3)</f>
        <v>5</v>
      </c>
      <c r="Q5045" s="10">
        <f>Table2[[#This Row],[canvas_height]]/Table2[[#This Row],[canvas_width]]</f>
        <v>4</v>
      </c>
      <c r="R5045">
        <f>0+LEFT(TEXT(Table2[[#This Row],[canvas_ratio]],"000/000"),3)</f>
        <v>4</v>
      </c>
      <c r="S5045" s="5" t="str">
        <f t="shared" si="79"/>
        <v>/</v>
      </c>
      <c r="T5045" s="4">
        <f>0+RIGHT(TEXT(Table2[[#This Row],[canvas_ratio]],"000/000"),3)</f>
        <v>1</v>
      </c>
      <c r="U5045" s="9">
        <f>Table2[[#This Row],[canvas_ratio]]/Table2[[#This Row],[tan_angle]]</f>
        <v>10.000000000178067</v>
      </c>
      <c r="V5045" s="8">
        <f>0+RIGHT(TEXT(Table2[[#This Row],[ratio]],"0000/0000"),4)/Table2[[#This Row],[tan_angle_numer]]</f>
        <v>0.5</v>
      </c>
      <c r="W5045" s="9" t="b">
        <f>Table2[[#This Row],[multiplier]]=Table2[[#This Row],[multiplier_calc]]</f>
        <v>0</v>
      </c>
    </row>
    <row r="5046" spans="1:23" x14ac:dyDescent="0.25">
      <c r="A5046" s="1">
        <v>0.13</v>
      </c>
      <c r="B5046" s="1">
        <v>1</v>
      </c>
      <c r="C5046">
        <v>56.309932474</v>
      </c>
      <c r="D5046">
        <v>0</v>
      </c>
      <c r="E5046">
        <v>0</v>
      </c>
      <c r="F5046">
        <v>3.5972307730000002</v>
      </c>
      <c r="G5046">
        <v>-5.5470019999999997E-3</v>
      </c>
      <c r="H5046">
        <v>0.360555128</v>
      </c>
      <c r="I5046">
        <v>-23.075528163000001</v>
      </c>
      <c r="J5046">
        <v>23.436083290999999</v>
      </c>
      <c r="K5046">
        <v>19.5</v>
      </c>
      <c r="L5046">
        <v>13</v>
      </c>
      <c r="M5046">
        <v>6.5</v>
      </c>
      <c r="N5046">
        <f>TAN(RADIANS(Table2[[#This Row],[angle]]))</f>
        <v>1.4999999999988534</v>
      </c>
      <c r="O5046">
        <f>0+LEFT(TEXT(Table2[[#This Row],[tan_angle]],"000/000"),3)</f>
        <v>3</v>
      </c>
      <c r="P5046">
        <f>0+RIGHT(TEXT(Table2[[#This Row],[tan_angle]],"000/000"),3)</f>
        <v>2</v>
      </c>
      <c r="Q5046" s="10">
        <f>Table2[[#This Row],[canvas_height]]/Table2[[#This Row],[canvas_width]]</f>
        <v>0.13</v>
      </c>
      <c r="R5046">
        <f>0+LEFT(TEXT(Table2[[#This Row],[canvas_ratio]],"000/000"),3)</f>
        <v>13</v>
      </c>
      <c r="S5046" s="5" t="str">
        <f t="shared" ref="S5046:S5109" si="80">"/"</f>
        <v>/</v>
      </c>
      <c r="T5046" s="4">
        <f>0+RIGHT(TEXT(Table2[[#This Row],[canvas_ratio]],"000/000"),3)</f>
        <v>100</v>
      </c>
      <c r="U5046" s="9">
        <f>Table2[[#This Row],[canvas_ratio]]/Table2[[#This Row],[tan_angle]]</f>
        <v>8.6666666666732922E-2</v>
      </c>
      <c r="V5046" s="8">
        <f>0+RIGHT(TEXT(Table2[[#This Row],[ratio]],"0000/0000"),4)/Table2[[#This Row],[tan_angle_numer]]</f>
        <v>50</v>
      </c>
      <c r="W5046" s="9" t="b">
        <f>Table2[[#This Row],[multiplier]]=Table2[[#This Row],[multiplier_calc]]</f>
        <v>0</v>
      </c>
    </row>
    <row r="5047" spans="1:23" x14ac:dyDescent="0.25">
      <c r="A5047" s="1">
        <v>0.14000000000000001</v>
      </c>
      <c r="B5047" s="1">
        <v>1</v>
      </c>
      <c r="C5047">
        <v>90</v>
      </c>
      <c r="D5047">
        <v>0</v>
      </c>
      <c r="E5047">
        <v>0</v>
      </c>
      <c r="F5047">
        <v>0</v>
      </c>
      <c r="G5047">
        <v>1</v>
      </c>
      <c r="K5047" t="s">
        <v>22</v>
      </c>
      <c r="L5047">
        <v>0</v>
      </c>
      <c r="M5047">
        <v>0</v>
      </c>
      <c r="N5047">
        <f>TAN(RADIANS(Table2[[#This Row],[angle]]))</f>
        <v>1.6324552277619072E+16</v>
      </c>
      <c r="O5047" t="e">
        <f>0+LEFT(TEXT(Table2[[#This Row],[tan_angle]],"000/000"),3)</f>
        <v>#VALUE!</v>
      </c>
      <c r="P5047" t="e">
        <f>0+RIGHT(TEXT(Table2[[#This Row],[tan_angle]],"000/000"),3)</f>
        <v>#VALUE!</v>
      </c>
      <c r="Q5047" s="10">
        <f>Table2[[#This Row],[canvas_height]]/Table2[[#This Row],[canvas_width]]</f>
        <v>0.14000000000000001</v>
      </c>
      <c r="R5047">
        <f>0+LEFT(TEXT(Table2[[#This Row],[canvas_ratio]],"000/000"),3)</f>
        <v>7</v>
      </c>
      <c r="S5047" s="5" t="str">
        <f t="shared" si="80"/>
        <v>/</v>
      </c>
      <c r="T5047" s="4">
        <f>0+RIGHT(TEXT(Table2[[#This Row],[canvas_ratio]],"000/000"),3)</f>
        <v>50</v>
      </c>
      <c r="U5047" s="9">
        <f>Table2[[#This Row],[canvas_ratio]]/Table2[[#This Row],[tan_angle]]</f>
        <v>8.576039184360341E-18</v>
      </c>
      <c r="V5047" s="8" t="e">
        <f>0+RIGHT(TEXT(Table2[[#This Row],[ratio]],"0000/0000"),4)/Table2[[#This Row],[tan_angle_numer]]</f>
        <v>#VALUE!</v>
      </c>
      <c r="W5047" s="9" t="e">
        <f>Table2[[#This Row],[multiplier]]=Table2[[#This Row],[multiplier_calc]]</f>
        <v>#VALUE!</v>
      </c>
    </row>
    <row r="5048" spans="1:23" x14ac:dyDescent="0.25">
      <c r="A5048" s="1">
        <v>0.15</v>
      </c>
      <c r="B5048" s="1">
        <v>1</v>
      </c>
      <c r="C5048">
        <v>56.309932474</v>
      </c>
      <c r="D5048">
        <v>0</v>
      </c>
      <c r="E5048">
        <v>0</v>
      </c>
      <c r="F5048">
        <v>0.12480754400000001</v>
      </c>
      <c r="G5048">
        <v>8.3205029E-2</v>
      </c>
      <c r="H5048">
        <v>0.360555128</v>
      </c>
      <c r="I5048">
        <v>-1.4422205100000001</v>
      </c>
      <c r="J5048">
        <v>1.802775638</v>
      </c>
      <c r="K5048">
        <v>1.5</v>
      </c>
      <c r="L5048">
        <v>1</v>
      </c>
      <c r="M5048">
        <v>0.5</v>
      </c>
      <c r="N5048">
        <f>TAN(RADIANS(Table2[[#This Row],[angle]]))</f>
        <v>1.4999999999988534</v>
      </c>
      <c r="O5048">
        <f>0+LEFT(TEXT(Table2[[#This Row],[tan_angle]],"000/000"),3)</f>
        <v>3</v>
      </c>
      <c r="P5048">
        <f>0+RIGHT(TEXT(Table2[[#This Row],[tan_angle]],"000/000"),3)</f>
        <v>2</v>
      </c>
      <c r="Q5048" s="10">
        <f>Table2[[#This Row],[canvas_height]]/Table2[[#This Row],[canvas_width]]</f>
        <v>0.15</v>
      </c>
      <c r="R5048">
        <f>0+LEFT(TEXT(Table2[[#This Row],[canvas_ratio]],"000/000"),3)</f>
        <v>3</v>
      </c>
      <c r="S5048" s="5" t="str">
        <f t="shared" si="80"/>
        <v>/</v>
      </c>
      <c r="T5048" s="4">
        <f>0+RIGHT(TEXT(Table2[[#This Row],[canvas_ratio]],"000/000"),3)</f>
        <v>20</v>
      </c>
      <c r="U5048" s="9">
        <f>Table2[[#This Row],[canvas_ratio]]/Table2[[#This Row],[tan_angle]]</f>
        <v>0.10000000000007644</v>
      </c>
      <c r="V5048" s="8">
        <f>0+RIGHT(TEXT(Table2[[#This Row],[ratio]],"0000/0000"),4)/Table2[[#This Row],[tan_angle_numer]]</f>
        <v>3.3333333333333335</v>
      </c>
      <c r="W5048" s="9" t="b">
        <f>Table2[[#This Row],[multiplier]]=Table2[[#This Row],[multiplier_calc]]</f>
        <v>0</v>
      </c>
    </row>
    <row r="5049" spans="1:23" x14ac:dyDescent="0.25">
      <c r="A5049" s="1">
        <v>0.16</v>
      </c>
      <c r="B5049" s="1">
        <v>1</v>
      </c>
      <c r="C5049">
        <v>56.309932474</v>
      </c>
      <c r="D5049">
        <v>0</v>
      </c>
      <c r="E5049">
        <v>0</v>
      </c>
      <c r="F5049">
        <v>5.3916859070000003</v>
      </c>
      <c r="G5049">
        <v>-1.1094003999999999E-2</v>
      </c>
      <c r="H5049">
        <v>0.360555128</v>
      </c>
      <c r="I5049">
        <v>-14.061649974</v>
      </c>
      <c r="J5049">
        <v>14.422205101999999</v>
      </c>
      <c r="K5049">
        <v>12</v>
      </c>
      <c r="L5049">
        <v>8</v>
      </c>
      <c r="M5049">
        <v>4</v>
      </c>
      <c r="N5049">
        <f>TAN(RADIANS(Table2[[#This Row],[angle]]))</f>
        <v>1.4999999999988534</v>
      </c>
      <c r="O5049">
        <f>0+LEFT(TEXT(Table2[[#This Row],[tan_angle]],"000/000"),3)</f>
        <v>3</v>
      </c>
      <c r="P5049">
        <f>0+RIGHT(TEXT(Table2[[#This Row],[tan_angle]],"000/000"),3)</f>
        <v>2</v>
      </c>
      <c r="Q5049" s="10">
        <f>Table2[[#This Row],[canvas_height]]/Table2[[#This Row],[canvas_width]]</f>
        <v>0.16</v>
      </c>
      <c r="R5049">
        <f>0+LEFT(TEXT(Table2[[#This Row],[canvas_ratio]],"000/000"),3)</f>
        <v>4</v>
      </c>
      <c r="S5049" s="5" t="str">
        <f t="shared" si="80"/>
        <v>/</v>
      </c>
      <c r="T5049" s="4">
        <f>0+RIGHT(TEXT(Table2[[#This Row],[canvas_ratio]],"000/000"),3)</f>
        <v>25</v>
      </c>
      <c r="U5049" s="9">
        <f>Table2[[#This Row],[canvas_ratio]]/Table2[[#This Row],[tan_angle]]</f>
        <v>0.10666666666674821</v>
      </c>
      <c r="V5049" s="8">
        <f>0+RIGHT(TEXT(Table2[[#This Row],[ratio]],"0000/0000"),4)/Table2[[#This Row],[tan_angle_numer]]</f>
        <v>25</v>
      </c>
      <c r="W5049" s="9" t="b">
        <f>Table2[[#This Row],[multiplier]]=Table2[[#This Row],[multiplier_calc]]</f>
        <v>0</v>
      </c>
    </row>
    <row r="5050" spans="1:23" x14ac:dyDescent="0.25">
      <c r="A5050" s="1">
        <v>0.17</v>
      </c>
      <c r="B5050" s="1">
        <v>1</v>
      </c>
      <c r="C5050">
        <v>56.309932474</v>
      </c>
      <c r="D5050">
        <v>0</v>
      </c>
      <c r="E5050">
        <v>0</v>
      </c>
      <c r="F5050">
        <v>19.822211511999999</v>
      </c>
      <c r="G5050">
        <v>-5.5470019999999997E-3</v>
      </c>
      <c r="H5050">
        <v>0.360555128</v>
      </c>
      <c r="I5050">
        <v>-30.286630714000001</v>
      </c>
      <c r="J5050">
        <v>30.647185841999999</v>
      </c>
      <c r="K5050">
        <v>25.5</v>
      </c>
      <c r="L5050">
        <v>17</v>
      </c>
      <c r="M5050">
        <v>8.5</v>
      </c>
      <c r="N5050">
        <f>TAN(RADIANS(Table2[[#This Row],[angle]]))</f>
        <v>1.4999999999988534</v>
      </c>
      <c r="O5050">
        <f>0+LEFT(TEXT(Table2[[#This Row],[tan_angle]],"000/000"),3)</f>
        <v>3</v>
      </c>
      <c r="P5050">
        <f>0+RIGHT(TEXT(Table2[[#This Row],[tan_angle]],"000/000"),3)</f>
        <v>2</v>
      </c>
      <c r="Q5050" s="10">
        <f>Table2[[#This Row],[canvas_height]]/Table2[[#This Row],[canvas_width]]</f>
        <v>0.17</v>
      </c>
      <c r="R5050">
        <f>0+LEFT(TEXT(Table2[[#This Row],[canvas_ratio]],"000/000"),3)</f>
        <v>17</v>
      </c>
      <c r="S5050" s="5" t="str">
        <f t="shared" si="80"/>
        <v>/</v>
      </c>
      <c r="T5050" s="4">
        <f>0+RIGHT(TEXT(Table2[[#This Row],[canvas_ratio]],"000/000"),3)</f>
        <v>100</v>
      </c>
      <c r="U5050" s="9">
        <f>Table2[[#This Row],[canvas_ratio]]/Table2[[#This Row],[tan_angle]]</f>
        <v>0.11333333333341998</v>
      </c>
      <c r="V5050" s="8">
        <f>0+RIGHT(TEXT(Table2[[#This Row],[ratio]],"0000/0000"),4)/Table2[[#This Row],[tan_angle_numer]]</f>
        <v>50</v>
      </c>
      <c r="W5050" s="9" t="b">
        <f>Table2[[#This Row],[multiplier]]=Table2[[#This Row],[multiplier_calc]]</f>
        <v>0</v>
      </c>
    </row>
    <row r="5051" spans="1:23" x14ac:dyDescent="0.25">
      <c r="A5051" s="1">
        <v>0.18</v>
      </c>
      <c r="B5051" s="1">
        <v>1</v>
      </c>
      <c r="C5051">
        <v>56.309932474</v>
      </c>
      <c r="D5051">
        <v>0</v>
      </c>
      <c r="E5051">
        <v>0</v>
      </c>
      <c r="F5051">
        <v>1.7528526200000001</v>
      </c>
      <c r="G5051">
        <v>-3.3282012E-2</v>
      </c>
      <c r="H5051">
        <v>0.360555128</v>
      </c>
      <c r="I5051">
        <v>-5.0477717860000002</v>
      </c>
      <c r="J5051">
        <v>5.4083269139999999</v>
      </c>
      <c r="K5051">
        <v>4.5</v>
      </c>
      <c r="L5051">
        <v>3</v>
      </c>
      <c r="M5051">
        <v>1.5</v>
      </c>
      <c r="N5051">
        <f>TAN(RADIANS(Table2[[#This Row],[angle]]))</f>
        <v>1.4999999999988534</v>
      </c>
      <c r="O5051">
        <f>0+LEFT(TEXT(Table2[[#This Row],[tan_angle]],"000/000"),3)</f>
        <v>3</v>
      </c>
      <c r="P5051">
        <f>0+RIGHT(TEXT(Table2[[#This Row],[tan_angle]],"000/000"),3)</f>
        <v>2</v>
      </c>
      <c r="Q5051" s="10">
        <f>Table2[[#This Row],[canvas_height]]/Table2[[#This Row],[canvas_width]]</f>
        <v>0.18</v>
      </c>
      <c r="R5051">
        <f>0+LEFT(TEXT(Table2[[#This Row],[canvas_ratio]],"000/000"),3)</f>
        <v>9</v>
      </c>
      <c r="S5051" s="5" t="str">
        <f t="shared" si="80"/>
        <v>/</v>
      </c>
      <c r="T5051" s="4">
        <f>0+RIGHT(TEXT(Table2[[#This Row],[canvas_ratio]],"000/000"),3)</f>
        <v>50</v>
      </c>
      <c r="U5051" s="9">
        <f>Table2[[#This Row],[canvas_ratio]]/Table2[[#This Row],[tan_angle]]</f>
        <v>0.12000000000009173</v>
      </c>
      <c r="V5051" s="8">
        <f>0+RIGHT(TEXT(Table2[[#This Row],[ratio]],"0000/0000"),4)/Table2[[#This Row],[tan_angle_numer]]</f>
        <v>8.3333333333333339</v>
      </c>
      <c r="W5051" s="9" t="b">
        <f>Table2[[#This Row],[multiplier]]=Table2[[#This Row],[multiplier_calc]]</f>
        <v>0</v>
      </c>
    </row>
    <row r="5052" spans="1:23" x14ac:dyDescent="0.25">
      <c r="A5052" s="1">
        <v>0.19</v>
      </c>
      <c r="B5052" s="1">
        <v>1</v>
      </c>
      <c r="C5052">
        <v>56.309932474</v>
      </c>
      <c r="D5052">
        <v>0</v>
      </c>
      <c r="E5052">
        <v>0</v>
      </c>
      <c r="F5052">
        <v>16.216660236999999</v>
      </c>
      <c r="G5052">
        <v>-5.5470019999999997E-3</v>
      </c>
      <c r="H5052">
        <v>0.360555128</v>
      </c>
      <c r="I5052">
        <v>-33.892181989000001</v>
      </c>
      <c r="J5052">
        <v>34.252737117000002</v>
      </c>
      <c r="K5052">
        <v>28.5</v>
      </c>
      <c r="L5052">
        <v>19</v>
      </c>
      <c r="M5052">
        <v>9.5</v>
      </c>
      <c r="N5052">
        <f>TAN(RADIANS(Table2[[#This Row],[angle]]))</f>
        <v>1.4999999999988534</v>
      </c>
      <c r="O5052">
        <f>0+LEFT(TEXT(Table2[[#This Row],[tan_angle]],"000/000"),3)</f>
        <v>3</v>
      </c>
      <c r="P5052">
        <f>0+RIGHT(TEXT(Table2[[#This Row],[tan_angle]],"000/000"),3)</f>
        <v>2</v>
      </c>
      <c r="Q5052" s="10">
        <f>Table2[[#This Row],[canvas_height]]/Table2[[#This Row],[canvas_width]]</f>
        <v>0.19</v>
      </c>
      <c r="R5052">
        <f>0+LEFT(TEXT(Table2[[#This Row],[canvas_ratio]],"000/000"),3)</f>
        <v>19</v>
      </c>
      <c r="S5052" s="5" t="str">
        <f t="shared" si="80"/>
        <v>/</v>
      </c>
      <c r="T5052" s="4">
        <f>0+RIGHT(TEXT(Table2[[#This Row],[canvas_ratio]],"000/000"),3)</f>
        <v>100</v>
      </c>
      <c r="U5052" s="9">
        <f>Table2[[#This Row],[canvas_ratio]]/Table2[[#This Row],[tan_angle]]</f>
        <v>0.12666666666676349</v>
      </c>
      <c r="V5052" s="8">
        <f>0+RIGHT(TEXT(Table2[[#This Row],[ratio]],"0000/0000"),4)/Table2[[#This Row],[tan_angle_numer]]</f>
        <v>50</v>
      </c>
      <c r="W5052" s="9" t="b">
        <f>Table2[[#This Row],[multiplier]]=Table2[[#This Row],[multiplier_calc]]</f>
        <v>0</v>
      </c>
    </row>
    <row r="5053" spans="1:23" x14ac:dyDescent="0.25">
      <c r="A5053" s="1">
        <v>0.2</v>
      </c>
      <c r="B5053" s="1">
        <v>1</v>
      </c>
      <c r="C5053">
        <v>56.309932474</v>
      </c>
      <c r="D5053">
        <v>0</v>
      </c>
      <c r="E5053">
        <v>0</v>
      </c>
      <c r="F5053">
        <v>1.8859806670000001</v>
      </c>
      <c r="G5053">
        <v>5.5470020000000002E-2</v>
      </c>
      <c r="H5053">
        <v>0.360555128</v>
      </c>
      <c r="I5053">
        <v>-3.2449961479999998</v>
      </c>
      <c r="J5053">
        <v>3.6055512759999999</v>
      </c>
      <c r="K5053">
        <v>3</v>
      </c>
      <c r="L5053">
        <v>2</v>
      </c>
      <c r="M5053">
        <v>1</v>
      </c>
      <c r="N5053">
        <f>TAN(RADIANS(Table2[[#This Row],[angle]]))</f>
        <v>1.4999999999988534</v>
      </c>
      <c r="O5053">
        <f>0+LEFT(TEXT(Table2[[#This Row],[tan_angle]],"000/000"),3)</f>
        <v>3</v>
      </c>
      <c r="P5053">
        <f>0+RIGHT(TEXT(Table2[[#This Row],[tan_angle]],"000/000"),3)</f>
        <v>2</v>
      </c>
      <c r="Q5053" s="10">
        <f>Table2[[#This Row],[canvas_height]]/Table2[[#This Row],[canvas_width]]</f>
        <v>0.2</v>
      </c>
      <c r="R5053">
        <f>0+LEFT(TEXT(Table2[[#This Row],[canvas_ratio]],"000/000"),3)</f>
        <v>1</v>
      </c>
      <c r="S5053" s="5" t="str">
        <f t="shared" si="80"/>
        <v>/</v>
      </c>
      <c r="T5053" s="4">
        <f>0+RIGHT(TEXT(Table2[[#This Row],[canvas_ratio]],"000/000"),3)</f>
        <v>5</v>
      </c>
      <c r="U5053" s="9">
        <f>Table2[[#This Row],[canvas_ratio]]/Table2[[#This Row],[tan_angle]]</f>
        <v>0.13333333333343528</v>
      </c>
      <c r="V5053" s="8">
        <f>0+RIGHT(TEXT(Table2[[#This Row],[ratio]],"0000/0000"),4)/Table2[[#This Row],[tan_angle_numer]]</f>
        <v>5</v>
      </c>
      <c r="W5053" s="9" t="b">
        <f>Table2[[#This Row],[multiplier]]=Table2[[#This Row],[multiplier_calc]]</f>
        <v>0</v>
      </c>
    </row>
    <row r="5054" spans="1:23" x14ac:dyDescent="0.25">
      <c r="A5054" s="1">
        <v>0.21</v>
      </c>
      <c r="B5054" s="1">
        <v>1</v>
      </c>
      <c r="C5054">
        <v>56.309932474</v>
      </c>
      <c r="D5054">
        <v>0</v>
      </c>
      <c r="E5054">
        <v>0</v>
      </c>
      <c r="F5054">
        <v>10.841615335</v>
      </c>
      <c r="G5054">
        <v>1.6641006E-2</v>
      </c>
      <c r="H5054">
        <v>0.360555128</v>
      </c>
      <c r="I5054">
        <v>-12.258874337</v>
      </c>
      <c r="J5054">
        <v>12.619429465</v>
      </c>
      <c r="K5054">
        <v>10.5</v>
      </c>
      <c r="L5054">
        <v>7</v>
      </c>
      <c r="M5054">
        <v>3.5</v>
      </c>
      <c r="N5054">
        <f>TAN(RADIANS(Table2[[#This Row],[angle]]))</f>
        <v>1.4999999999988534</v>
      </c>
      <c r="O5054">
        <f>0+LEFT(TEXT(Table2[[#This Row],[tan_angle]],"000/000"),3)</f>
        <v>3</v>
      </c>
      <c r="P5054">
        <f>0+RIGHT(TEXT(Table2[[#This Row],[tan_angle]],"000/000"),3)</f>
        <v>2</v>
      </c>
      <c r="Q5054" s="10">
        <f>Table2[[#This Row],[canvas_height]]/Table2[[#This Row],[canvas_width]]</f>
        <v>0.21</v>
      </c>
      <c r="R5054">
        <f>0+LEFT(TEXT(Table2[[#This Row],[canvas_ratio]],"000/000"),3)</f>
        <v>21</v>
      </c>
      <c r="S5054" s="5" t="str">
        <f t="shared" si="80"/>
        <v>/</v>
      </c>
      <c r="T5054" s="4">
        <f>0+RIGHT(TEXT(Table2[[#This Row],[canvas_ratio]],"000/000"),3)</f>
        <v>100</v>
      </c>
      <c r="U5054" s="9">
        <f>Table2[[#This Row],[canvas_ratio]]/Table2[[#This Row],[tan_angle]]</f>
        <v>0.14000000000010701</v>
      </c>
      <c r="V5054" s="8">
        <f>0+RIGHT(TEXT(Table2[[#This Row],[ratio]],"0000/0000"),4)/Table2[[#This Row],[tan_angle_numer]]</f>
        <v>16.666666666666668</v>
      </c>
      <c r="W5054" s="9" t="b">
        <f>Table2[[#This Row],[multiplier]]=Table2[[#This Row],[multiplier_calc]]</f>
        <v>0</v>
      </c>
    </row>
    <row r="5055" spans="1:23" x14ac:dyDescent="0.25">
      <c r="A5055" s="1">
        <v>0.22</v>
      </c>
      <c r="B5055" s="1">
        <v>1</v>
      </c>
      <c r="C5055">
        <v>56.309932474</v>
      </c>
      <c r="D5055">
        <v>0</v>
      </c>
      <c r="E5055">
        <v>0</v>
      </c>
      <c r="F5055">
        <v>8.9972371829999993</v>
      </c>
      <c r="G5055">
        <v>-1.1094003999999999E-2</v>
      </c>
      <c r="H5055">
        <v>0.360555128</v>
      </c>
      <c r="I5055">
        <v>-19.469976888000001</v>
      </c>
      <c r="J5055">
        <v>19.830532015999999</v>
      </c>
      <c r="K5055">
        <v>16.5</v>
      </c>
      <c r="L5055">
        <v>11</v>
      </c>
      <c r="M5055">
        <v>5.5</v>
      </c>
      <c r="N5055">
        <f>TAN(RADIANS(Table2[[#This Row],[angle]]))</f>
        <v>1.4999999999988534</v>
      </c>
      <c r="O5055">
        <f>0+LEFT(TEXT(Table2[[#This Row],[tan_angle]],"000/000"),3)</f>
        <v>3</v>
      </c>
      <c r="P5055">
        <f>0+RIGHT(TEXT(Table2[[#This Row],[tan_angle]],"000/000"),3)</f>
        <v>2</v>
      </c>
      <c r="Q5055" s="10">
        <f>Table2[[#This Row],[canvas_height]]/Table2[[#This Row],[canvas_width]]</f>
        <v>0.22</v>
      </c>
      <c r="R5055">
        <f>0+LEFT(TEXT(Table2[[#This Row],[canvas_ratio]],"000/000"),3)</f>
        <v>11</v>
      </c>
      <c r="S5055" s="5" t="str">
        <f t="shared" si="80"/>
        <v>/</v>
      </c>
      <c r="T5055" s="4">
        <f>0+RIGHT(TEXT(Table2[[#This Row],[canvas_ratio]],"000/000"),3)</f>
        <v>50</v>
      </c>
      <c r="U5055" s="9">
        <f>Table2[[#This Row],[canvas_ratio]]/Table2[[#This Row],[tan_angle]]</f>
        <v>0.14666666666677877</v>
      </c>
      <c r="V5055" s="8">
        <f>0+RIGHT(TEXT(Table2[[#This Row],[ratio]],"0000/0000"),4)/Table2[[#This Row],[tan_angle_numer]]</f>
        <v>25</v>
      </c>
      <c r="W5055" s="9" t="b">
        <f>Table2[[#This Row],[multiplier]]=Table2[[#This Row],[multiplier_calc]]</f>
        <v>0</v>
      </c>
    </row>
    <row r="5056" spans="1:23" x14ac:dyDescent="0.25">
      <c r="A5056" s="1">
        <v>0.23</v>
      </c>
      <c r="B5056" s="1">
        <v>1</v>
      </c>
      <c r="C5056">
        <v>56.309932474</v>
      </c>
      <c r="D5056">
        <v>0</v>
      </c>
      <c r="E5056">
        <v>0</v>
      </c>
      <c r="F5056">
        <v>3.5972307730000002</v>
      </c>
      <c r="G5056">
        <v>-5.5470019999999997E-3</v>
      </c>
      <c r="H5056">
        <v>0.360555128</v>
      </c>
      <c r="I5056">
        <v>-41.103284539999997</v>
      </c>
      <c r="J5056">
        <v>41.463839667999999</v>
      </c>
      <c r="K5056">
        <v>34.5</v>
      </c>
      <c r="L5056">
        <v>23</v>
      </c>
      <c r="M5056">
        <v>11.5</v>
      </c>
      <c r="N5056">
        <f>TAN(RADIANS(Table2[[#This Row],[angle]]))</f>
        <v>1.4999999999988534</v>
      </c>
      <c r="O5056">
        <f>0+LEFT(TEXT(Table2[[#This Row],[tan_angle]],"000/000"),3)</f>
        <v>3</v>
      </c>
      <c r="P5056">
        <f>0+RIGHT(TEXT(Table2[[#This Row],[tan_angle]],"000/000"),3)</f>
        <v>2</v>
      </c>
      <c r="Q5056" s="10">
        <f>Table2[[#This Row],[canvas_height]]/Table2[[#This Row],[canvas_width]]</f>
        <v>0.23</v>
      </c>
      <c r="R5056">
        <f>0+LEFT(TEXT(Table2[[#This Row],[canvas_ratio]],"000/000"),3)</f>
        <v>23</v>
      </c>
      <c r="S5056" s="5" t="str">
        <f t="shared" si="80"/>
        <v>/</v>
      </c>
      <c r="T5056" s="4">
        <f>0+RIGHT(TEXT(Table2[[#This Row],[canvas_ratio]],"000/000"),3)</f>
        <v>100</v>
      </c>
      <c r="U5056" s="9">
        <f>Table2[[#This Row],[canvas_ratio]]/Table2[[#This Row],[tan_angle]]</f>
        <v>0.15333333333345056</v>
      </c>
      <c r="V5056" s="8">
        <f>0+RIGHT(TEXT(Table2[[#This Row],[ratio]],"0000/0000"),4)/Table2[[#This Row],[tan_angle_numer]]</f>
        <v>50</v>
      </c>
      <c r="W5056" s="9" t="b">
        <f>Table2[[#This Row],[multiplier]]=Table2[[#This Row],[multiplier_calc]]</f>
        <v>0</v>
      </c>
    </row>
    <row r="5057" spans="1:23" x14ac:dyDescent="0.25">
      <c r="A5057" s="1">
        <v>0.24</v>
      </c>
      <c r="B5057" s="1">
        <v>1</v>
      </c>
      <c r="C5057">
        <v>56.309932474</v>
      </c>
      <c r="D5057">
        <v>0</v>
      </c>
      <c r="E5057">
        <v>0</v>
      </c>
      <c r="F5057">
        <v>1.7528526200000001</v>
      </c>
      <c r="G5057">
        <v>-3.3282012E-2</v>
      </c>
      <c r="H5057">
        <v>0.360555128</v>
      </c>
      <c r="I5057">
        <v>-6.8505474230000001</v>
      </c>
      <c r="J5057">
        <v>7.2111025509999997</v>
      </c>
      <c r="K5057">
        <v>6</v>
      </c>
      <c r="L5057">
        <v>4</v>
      </c>
      <c r="M5057">
        <v>2</v>
      </c>
      <c r="N5057">
        <f>TAN(RADIANS(Table2[[#This Row],[angle]]))</f>
        <v>1.4999999999988534</v>
      </c>
      <c r="O5057">
        <f>0+LEFT(TEXT(Table2[[#This Row],[tan_angle]],"000/000"),3)</f>
        <v>3</v>
      </c>
      <c r="P5057">
        <f>0+RIGHT(TEXT(Table2[[#This Row],[tan_angle]],"000/000"),3)</f>
        <v>2</v>
      </c>
      <c r="Q5057" s="10">
        <f>Table2[[#This Row],[canvas_height]]/Table2[[#This Row],[canvas_width]]</f>
        <v>0.24</v>
      </c>
      <c r="R5057">
        <f>0+LEFT(TEXT(Table2[[#This Row],[canvas_ratio]],"000/000"),3)</f>
        <v>6</v>
      </c>
      <c r="S5057" s="5" t="str">
        <f t="shared" si="80"/>
        <v>/</v>
      </c>
      <c r="T5057" s="4">
        <f>0+RIGHT(TEXT(Table2[[#This Row],[canvas_ratio]],"000/000"),3)</f>
        <v>25</v>
      </c>
      <c r="U5057" s="9">
        <f>Table2[[#This Row],[canvas_ratio]]/Table2[[#This Row],[tan_angle]]</f>
        <v>0.16000000000012229</v>
      </c>
      <c r="V5057" s="8">
        <f>0+RIGHT(TEXT(Table2[[#This Row],[ratio]],"0000/0000"),4)/Table2[[#This Row],[tan_angle_numer]]</f>
        <v>8.3333333333333339</v>
      </c>
      <c r="W5057" s="9" t="b">
        <f>Table2[[#This Row],[multiplier]]=Table2[[#This Row],[multiplier_calc]]</f>
        <v>0</v>
      </c>
    </row>
    <row r="5058" spans="1:23" x14ac:dyDescent="0.25">
      <c r="A5058" s="1">
        <v>0.25</v>
      </c>
      <c r="B5058" s="1">
        <v>1</v>
      </c>
      <c r="C5058">
        <v>56.309932474</v>
      </c>
      <c r="D5058">
        <v>0</v>
      </c>
      <c r="E5058">
        <v>0</v>
      </c>
      <c r="F5058">
        <v>0.20801257400000001</v>
      </c>
      <c r="G5058">
        <v>0.13867504899999999</v>
      </c>
      <c r="H5058">
        <v>0.360555128</v>
      </c>
      <c r="I5058">
        <v>-1.4422205100000001</v>
      </c>
      <c r="J5058">
        <v>1.802775638</v>
      </c>
      <c r="K5058">
        <v>1.5</v>
      </c>
      <c r="L5058">
        <v>1</v>
      </c>
      <c r="M5058">
        <v>0.5</v>
      </c>
      <c r="N5058">
        <f>TAN(RADIANS(Table2[[#This Row],[angle]]))</f>
        <v>1.4999999999988534</v>
      </c>
      <c r="O5058">
        <f>0+LEFT(TEXT(Table2[[#This Row],[tan_angle]],"000/000"),3)</f>
        <v>3</v>
      </c>
      <c r="P5058">
        <f>0+RIGHT(TEXT(Table2[[#This Row],[tan_angle]],"000/000"),3)</f>
        <v>2</v>
      </c>
      <c r="Q5058" s="10">
        <f>Table2[[#This Row],[canvas_height]]/Table2[[#This Row],[canvas_width]]</f>
        <v>0.25</v>
      </c>
      <c r="R5058">
        <f>0+LEFT(TEXT(Table2[[#This Row],[canvas_ratio]],"000/000"),3)</f>
        <v>1</v>
      </c>
      <c r="S5058" s="5" t="str">
        <f t="shared" si="80"/>
        <v>/</v>
      </c>
      <c r="T5058" s="4">
        <f>0+RIGHT(TEXT(Table2[[#This Row],[canvas_ratio]],"000/000"),3)</f>
        <v>4</v>
      </c>
      <c r="U5058" s="9">
        <f>Table2[[#This Row],[canvas_ratio]]/Table2[[#This Row],[tan_angle]]</f>
        <v>0.16666666666679408</v>
      </c>
      <c r="V5058" s="8">
        <f>0+RIGHT(TEXT(Table2[[#This Row],[ratio]],"0000/0000"),4)/Table2[[#This Row],[tan_angle_numer]]</f>
        <v>2</v>
      </c>
      <c r="W5058" s="9" t="b">
        <f>Table2[[#This Row],[multiplier]]=Table2[[#This Row],[multiplier_calc]]</f>
        <v>0</v>
      </c>
    </row>
    <row r="5059" spans="1:23" x14ac:dyDescent="0.25">
      <c r="A5059" s="1">
        <v>0.26</v>
      </c>
      <c r="B5059" s="1">
        <v>1</v>
      </c>
      <c r="C5059">
        <v>56.309932474</v>
      </c>
      <c r="D5059">
        <v>0</v>
      </c>
      <c r="E5059">
        <v>0</v>
      </c>
      <c r="F5059">
        <v>7.1944615450000002</v>
      </c>
      <c r="G5059">
        <v>-1.1094003999999999E-2</v>
      </c>
      <c r="H5059">
        <v>0.360555128</v>
      </c>
      <c r="I5059">
        <v>-23.075528163000001</v>
      </c>
      <c r="J5059">
        <v>23.436083290999999</v>
      </c>
      <c r="K5059">
        <v>19.5</v>
      </c>
      <c r="L5059">
        <v>13</v>
      </c>
      <c r="M5059">
        <v>6.5</v>
      </c>
      <c r="N5059">
        <f>TAN(RADIANS(Table2[[#This Row],[angle]]))</f>
        <v>1.4999999999988534</v>
      </c>
      <c r="O5059">
        <f>0+LEFT(TEXT(Table2[[#This Row],[tan_angle]],"000/000"),3)</f>
        <v>3</v>
      </c>
      <c r="P5059">
        <f>0+RIGHT(TEXT(Table2[[#This Row],[tan_angle]],"000/000"),3)</f>
        <v>2</v>
      </c>
      <c r="Q5059" s="10">
        <f>Table2[[#This Row],[canvas_height]]/Table2[[#This Row],[canvas_width]]</f>
        <v>0.26</v>
      </c>
      <c r="R5059">
        <f>0+LEFT(TEXT(Table2[[#This Row],[canvas_ratio]],"000/000"),3)</f>
        <v>13</v>
      </c>
      <c r="S5059" s="5" t="str">
        <f t="shared" si="80"/>
        <v>/</v>
      </c>
      <c r="T5059" s="4">
        <f>0+RIGHT(TEXT(Table2[[#This Row],[canvas_ratio]],"000/000"),3)</f>
        <v>50</v>
      </c>
      <c r="U5059" s="9">
        <f>Table2[[#This Row],[canvas_ratio]]/Table2[[#This Row],[tan_angle]]</f>
        <v>0.17333333333346584</v>
      </c>
      <c r="V5059" s="8">
        <f>0+RIGHT(TEXT(Table2[[#This Row],[ratio]],"0000/0000"),4)/Table2[[#This Row],[tan_angle_numer]]</f>
        <v>25</v>
      </c>
      <c r="W5059" s="9" t="b">
        <f>Table2[[#This Row],[multiplier]]=Table2[[#This Row],[multiplier_calc]]</f>
        <v>0</v>
      </c>
    </row>
    <row r="5060" spans="1:23" x14ac:dyDescent="0.25">
      <c r="A5060" s="1">
        <v>0.27</v>
      </c>
      <c r="B5060" s="1">
        <v>1</v>
      </c>
      <c r="C5060">
        <v>56.309932474</v>
      </c>
      <c r="D5060">
        <v>0</v>
      </c>
      <c r="E5060">
        <v>0</v>
      </c>
      <c r="F5060">
        <v>3.5805897670000002</v>
      </c>
      <c r="G5060">
        <v>-1.6641006E-2</v>
      </c>
      <c r="H5060">
        <v>0.360555128</v>
      </c>
      <c r="I5060">
        <v>-15.864425612</v>
      </c>
      <c r="J5060">
        <v>16.224980739999999</v>
      </c>
      <c r="K5060">
        <v>13.5</v>
      </c>
      <c r="L5060">
        <v>9</v>
      </c>
      <c r="M5060">
        <v>4.5</v>
      </c>
      <c r="N5060">
        <f>TAN(RADIANS(Table2[[#This Row],[angle]]))</f>
        <v>1.4999999999988534</v>
      </c>
      <c r="O5060">
        <f>0+LEFT(TEXT(Table2[[#This Row],[tan_angle]],"000/000"),3)</f>
        <v>3</v>
      </c>
      <c r="P5060">
        <f>0+RIGHT(TEXT(Table2[[#This Row],[tan_angle]],"000/000"),3)</f>
        <v>2</v>
      </c>
      <c r="Q5060" s="10">
        <f>Table2[[#This Row],[canvas_height]]/Table2[[#This Row],[canvas_width]]</f>
        <v>0.27</v>
      </c>
      <c r="R5060">
        <f>0+LEFT(TEXT(Table2[[#This Row],[canvas_ratio]],"000/000"),3)</f>
        <v>27</v>
      </c>
      <c r="S5060" s="5" t="str">
        <f t="shared" si="80"/>
        <v>/</v>
      </c>
      <c r="T5060" s="4">
        <f>0+RIGHT(TEXT(Table2[[#This Row],[canvas_ratio]],"000/000"),3)</f>
        <v>100</v>
      </c>
      <c r="U5060" s="9">
        <f>Table2[[#This Row],[canvas_ratio]]/Table2[[#This Row],[tan_angle]]</f>
        <v>0.18000000000013761</v>
      </c>
      <c r="V5060" s="8">
        <f>0+RIGHT(TEXT(Table2[[#This Row],[ratio]],"0000/0000"),4)/Table2[[#This Row],[tan_angle_numer]]</f>
        <v>16.666666666666668</v>
      </c>
      <c r="W5060" s="9" t="b">
        <f>Table2[[#This Row],[multiplier]]=Table2[[#This Row],[multiplier_calc]]</f>
        <v>0</v>
      </c>
    </row>
    <row r="5061" spans="1:23" x14ac:dyDescent="0.25">
      <c r="A5061" s="1">
        <v>0.28000000000000003</v>
      </c>
      <c r="B5061" s="1">
        <v>1</v>
      </c>
      <c r="C5061">
        <v>90</v>
      </c>
      <c r="D5061">
        <v>0</v>
      </c>
      <c r="E5061">
        <v>0</v>
      </c>
      <c r="F5061">
        <v>0</v>
      </c>
      <c r="G5061">
        <v>1</v>
      </c>
      <c r="K5061" t="s">
        <v>22</v>
      </c>
      <c r="L5061">
        <v>0</v>
      </c>
      <c r="M5061">
        <v>0</v>
      </c>
      <c r="N5061">
        <f>TAN(RADIANS(Table2[[#This Row],[angle]]))</f>
        <v>1.6324552277619072E+16</v>
      </c>
      <c r="O5061" t="e">
        <f>0+LEFT(TEXT(Table2[[#This Row],[tan_angle]],"000/000"),3)</f>
        <v>#VALUE!</v>
      </c>
      <c r="P5061" t="e">
        <f>0+RIGHT(TEXT(Table2[[#This Row],[tan_angle]],"000/000"),3)</f>
        <v>#VALUE!</v>
      </c>
      <c r="Q5061" s="10">
        <f>Table2[[#This Row],[canvas_height]]/Table2[[#This Row],[canvas_width]]</f>
        <v>0.28000000000000003</v>
      </c>
      <c r="R5061">
        <f>0+LEFT(TEXT(Table2[[#This Row],[canvas_ratio]],"000/000"),3)</f>
        <v>7</v>
      </c>
      <c r="S5061" s="5" t="str">
        <f t="shared" si="80"/>
        <v>/</v>
      </c>
      <c r="T5061" s="4">
        <f>0+RIGHT(TEXT(Table2[[#This Row],[canvas_ratio]],"000/000"),3)</f>
        <v>25</v>
      </c>
      <c r="U5061" s="9">
        <f>Table2[[#This Row],[canvas_ratio]]/Table2[[#This Row],[tan_angle]]</f>
        <v>1.7152078368720682E-17</v>
      </c>
      <c r="V5061" s="8" t="e">
        <f>0+RIGHT(TEXT(Table2[[#This Row],[ratio]],"0000/0000"),4)/Table2[[#This Row],[tan_angle_numer]]</f>
        <v>#VALUE!</v>
      </c>
      <c r="W5061" s="9" t="e">
        <f>Table2[[#This Row],[multiplier]]=Table2[[#This Row],[multiplier_calc]]</f>
        <v>#VALUE!</v>
      </c>
    </row>
    <row r="5062" spans="1:23" x14ac:dyDescent="0.25">
      <c r="A5062" s="1">
        <v>0.28999999999999998</v>
      </c>
      <c r="B5062" s="1">
        <v>1</v>
      </c>
      <c r="C5062">
        <v>90</v>
      </c>
      <c r="D5062">
        <v>0</v>
      </c>
      <c r="E5062">
        <v>0</v>
      </c>
      <c r="F5062">
        <v>0</v>
      </c>
      <c r="G5062">
        <v>1</v>
      </c>
      <c r="K5062" t="s">
        <v>22</v>
      </c>
      <c r="L5062">
        <v>0</v>
      </c>
      <c r="M5062">
        <v>0</v>
      </c>
      <c r="N5062">
        <f>TAN(RADIANS(Table2[[#This Row],[angle]]))</f>
        <v>1.6324552277619072E+16</v>
      </c>
      <c r="O5062" t="e">
        <f>0+LEFT(TEXT(Table2[[#This Row],[tan_angle]],"000/000"),3)</f>
        <v>#VALUE!</v>
      </c>
      <c r="P5062" t="e">
        <f>0+RIGHT(TEXT(Table2[[#This Row],[tan_angle]],"000/000"),3)</f>
        <v>#VALUE!</v>
      </c>
      <c r="Q5062" s="10">
        <f>Table2[[#This Row],[canvas_height]]/Table2[[#This Row],[canvas_width]]</f>
        <v>0.28999999999999998</v>
      </c>
      <c r="R5062">
        <f>0+LEFT(TEXT(Table2[[#This Row],[canvas_ratio]],"000/000"),3)</f>
        <v>29</v>
      </c>
      <c r="S5062" s="5" t="str">
        <f t="shared" si="80"/>
        <v>/</v>
      </c>
      <c r="T5062" s="4">
        <f>0+RIGHT(TEXT(Table2[[#This Row],[canvas_ratio]],"000/000"),3)</f>
        <v>100</v>
      </c>
      <c r="U5062" s="9">
        <f>Table2[[#This Row],[canvas_ratio]]/Table2[[#This Row],[tan_angle]]</f>
        <v>1.776465259617499E-17</v>
      </c>
      <c r="V5062" s="8" t="e">
        <f>0+RIGHT(TEXT(Table2[[#This Row],[ratio]],"0000/0000"),4)/Table2[[#This Row],[tan_angle_numer]]</f>
        <v>#VALUE!</v>
      </c>
      <c r="W5062" s="9" t="e">
        <f>Table2[[#This Row],[multiplier]]=Table2[[#This Row],[multiplier_calc]]</f>
        <v>#VALUE!</v>
      </c>
    </row>
    <row r="5063" spans="1:23" x14ac:dyDescent="0.25">
      <c r="A5063" s="1">
        <v>0.3</v>
      </c>
      <c r="B5063" s="1">
        <v>1</v>
      </c>
      <c r="C5063">
        <v>56.309932474</v>
      </c>
      <c r="D5063">
        <v>0</v>
      </c>
      <c r="E5063">
        <v>0</v>
      </c>
      <c r="F5063">
        <v>0.24961508800000001</v>
      </c>
      <c r="G5063">
        <v>0.166410059</v>
      </c>
      <c r="H5063">
        <v>0.360555128</v>
      </c>
      <c r="I5063">
        <v>-1.4422205100000001</v>
      </c>
      <c r="J5063">
        <v>1.802775638</v>
      </c>
      <c r="K5063">
        <v>1.5</v>
      </c>
      <c r="L5063">
        <v>1</v>
      </c>
      <c r="M5063">
        <v>0.5</v>
      </c>
      <c r="N5063">
        <f>TAN(RADIANS(Table2[[#This Row],[angle]]))</f>
        <v>1.4999999999988534</v>
      </c>
      <c r="O5063">
        <f>0+LEFT(TEXT(Table2[[#This Row],[tan_angle]],"000/000"),3)</f>
        <v>3</v>
      </c>
      <c r="P5063">
        <f>0+RIGHT(TEXT(Table2[[#This Row],[tan_angle]],"000/000"),3)</f>
        <v>2</v>
      </c>
      <c r="Q5063" s="10">
        <f>Table2[[#This Row],[canvas_height]]/Table2[[#This Row],[canvas_width]]</f>
        <v>0.3</v>
      </c>
      <c r="R5063">
        <f>0+LEFT(TEXT(Table2[[#This Row],[canvas_ratio]],"000/000"),3)</f>
        <v>3</v>
      </c>
      <c r="S5063" s="5" t="str">
        <f t="shared" si="80"/>
        <v>/</v>
      </c>
      <c r="T5063" s="4">
        <f>0+RIGHT(TEXT(Table2[[#This Row],[canvas_ratio]],"000/000"),3)</f>
        <v>10</v>
      </c>
      <c r="U5063" s="9">
        <f>Table2[[#This Row],[canvas_ratio]]/Table2[[#This Row],[tan_angle]]</f>
        <v>0.20000000000015289</v>
      </c>
      <c r="V5063" s="8">
        <f>0+RIGHT(TEXT(Table2[[#This Row],[ratio]],"0000/0000"),4)/Table2[[#This Row],[tan_angle_numer]]</f>
        <v>1.6666666666666667</v>
      </c>
      <c r="W5063" s="9" t="b">
        <f>Table2[[#This Row],[multiplier]]=Table2[[#This Row],[multiplier_calc]]</f>
        <v>0</v>
      </c>
    </row>
    <row r="5064" spans="1:23" x14ac:dyDescent="0.25">
      <c r="A5064" s="1">
        <v>0.31</v>
      </c>
      <c r="B5064" s="1">
        <v>1</v>
      </c>
      <c r="C5064">
        <v>56.309932474</v>
      </c>
      <c r="D5064">
        <v>0</v>
      </c>
      <c r="E5064">
        <v>0</v>
      </c>
      <c r="F5064">
        <v>10.808333322999999</v>
      </c>
      <c r="G5064">
        <v>-5.5470019999999997E-3</v>
      </c>
      <c r="H5064">
        <v>0.360555128</v>
      </c>
      <c r="I5064">
        <v>-55.525489641999997</v>
      </c>
      <c r="J5064">
        <v>55.886044769999998</v>
      </c>
      <c r="K5064">
        <v>46.5</v>
      </c>
      <c r="L5064">
        <v>31</v>
      </c>
      <c r="M5064">
        <v>15.5</v>
      </c>
      <c r="N5064">
        <f>TAN(RADIANS(Table2[[#This Row],[angle]]))</f>
        <v>1.4999999999988534</v>
      </c>
      <c r="O5064">
        <f>0+LEFT(TEXT(Table2[[#This Row],[tan_angle]],"000/000"),3)</f>
        <v>3</v>
      </c>
      <c r="P5064">
        <f>0+RIGHT(TEXT(Table2[[#This Row],[tan_angle]],"000/000"),3)</f>
        <v>2</v>
      </c>
      <c r="Q5064" s="10">
        <f>Table2[[#This Row],[canvas_height]]/Table2[[#This Row],[canvas_width]]</f>
        <v>0.31</v>
      </c>
      <c r="R5064">
        <f>0+LEFT(TEXT(Table2[[#This Row],[canvas_ratio]],"000/000"),3)</f>
        <v>31</v>
      </c>
      <c r="S5064" s="5" t="str">
        <f t="shared" si="80"/>
        <v>/</v>
      </c>
      <c r="T5064" s="4">
        <f>0+RIGHT(TEXT(Table2[[#This Row],[canvas_ratio]],"000/000"),3)</f>
        <v>100</v>
      </c>
      <c r="U5064" s="9">
        <f>Table2[[#This Row],[canvas_ratio]]/Table2[[#This Row],[tan_angle]]</f>
        <v>0.20666666666682465</v>
      </c>
      <c r="V5064" s="8">
        <f>0+RIGHT(TEXT(Table2[[#This Row],[ratio]],"0000/0000"),4)/Table2[[#This Row],[tan_angle_numer]]</f>
        <v>50</v>
      </c>
      <c r="W5064" s="9" t="b">
        <f>Table2[[#This Row],[multiplier]]=Table2[[#This Row],[multiplier_calc]]</f>
        <v>0</v>
      </c>
    </row>
    <row r="5065" spans="1:23" x14ac:dyDescent="0.25">
      <c r="A5065" s="1">
        <v>0.32</v>
      </c>
      <c r="B5065" s="1">
        <v>1</v>
      </c>
      <c r="C5065">
        <v>56.309932474</v>
      </c>
      <c r="D5065">
        <v>0</v>
      </c>
      <c r="E5065">
        <v>0</v>
      </c>
      <c r="F5065">
        <v>5.3916859070000003</v>
      </c>
      <c r="G5065">
        <v>-1.1094003999999999E-2</v>
      </c>
      <c r="H5065">
        <v>0.360555128</v>
      </c>
      <c r="I5065">
        <v>-28.483855076000001</v>
      </c>
      <c r="J5065">
        <v>28.844410203999999</v>
      </c>
      <c r="K5065">
        <v>24</v>
      </c>
      <c r="L5065">
        <v>16</v>
      </c>
      <c r="M5065">
        <v>8</v>
      </c>
      <c r="N5065">
        <f>TAN(RADIANS(Table2[[#This Row],[angle]]))</f>
        <v>1.4999999999988534</v>
      </c>
      <c r="O5065">
        <f>0+LEFT(TEXT(Table2[[#This Row],[tan_angle]],"000/000"),3)</f>
        <v>3</v>
      </c>
      <c r="P5065">
        <f>0+RIGHT(TEXT(Table2[[#This Row],[tan_angle]],"000/000"),3)</f>
        <v>2</v>
      </c>
      <c r="Q5065" s="10">
        <f>Table2[[#This Row],[canvas_height]]/Table2[[#This Row],[canvas_width]]</f>
        <v>0.32</v>
      </c>
      <c r="R5065">
        <f>0+LEFT(TEXT(Table2[[#This Row],[canvas_ratio]],"000/000"),3)</f>
        <v>8</v>
      </c>
      <c r="S5065" s="5" t="str">
        <f t="shared" si="80"/>
        <v>/</v>
      </c>
      <c r="T5065" s="4">
        <f>0+RIGHT(TEXT(Table2[[#This Row],[canvas_ratio]],"000/000"),3)</f>
        <v>25</v>
      </c>
      <c r="U5065" s="9">
        <f>Table2[[#This Row],[canvas_ratio]]/Table2[[#This Row],[tan_angle]]</f>
        <v>0.21333333333349641</v>
      </c>
      <c r="V5065" s="8">
        <f>0+RIGHT(TEXT(Table2[[#This Row],[ratio]],"0000/0000"),4)/Table2[[#This Row],[tan_angle_numer]]</f>
        <v>25</v>
      </c>
      <c r="W5065" s="9" t="b">
        <f>Table2[[#This Row],[multiplier]]=Table2[[#This Row],[multiplier_calc]]</f>
        <v>0</v>
      </c>
    </row>
    <row r="5066" spans="1:23" x14ac:dyDescent="0.25">
      <c r="A5066" s="1">
        <v>0.33</v>
      </c>
      <c r="B5066" s="1">
        <v>1</v>
      </c>
      <c r="C5066">
        <v>56.309932474</v>
      </c>
      <c r="D5066">
        <v>0</v>
      </c>
      <c r="E5066">
        <v>0</v>
      </c>
      <c r="F5066">
        <v>3.5805897670000002</v>
      </c>
      <c r="G5066">
        <v>-1.6641006E-2</v>
      </c>
      <c r="H5066">
        <v>0.360555128</v>
      </c>
      <c r="I5066">
        <v>-19.469976888000001</v>
      </c>
      <c r="J5066">
        <v>19.830532015999999</v>
      </c>
      <c r="K5066">
        <v>16.5</v>
      </c>
      <c r="L5066">
        <v>11</v>
      </c>
      <c r="M5066">
        <v>5.5</v>
      </c>
      <c r="N5066">
        <f>TAN(RADIANS(Table2[[#This Row],[angle]]))</f>
        <v>1.4999999999988534</v>
      </c>
      <c r="O5066">
        <f>0+LEFT(TEXT(Table2[[#This Row],[tan_angle]],"000/000"),3)</f>
        <v>3</v>
      </c>
      <c r="P5066">
        <f>0+RIGHT(TEXT(Table2[[#This Row],[tan_angle]],"000/000"),3)</f>
        <v>2</v>
      </c>
      <c r="Q5066" s="10">
        <f>Table2[[#This Row],[canvas_height]]/Table2[[#This Row],[canvas_width]]</f>
        <v>0.33</v>
      </c>
      <c r="R5066">
        <f>0+LEFT(TEXT(Table2[[#This Row],[canvas_ratio]],"000/000"),3)</f>
        <v>33</v>
      </c>
      <c r="S5066" s="5" t="str">
        <f t="shared" si="80"/>
        <v>/</v>
      </c>
      <c r="T5066" s="4">
        <f>0+RIGHT(TEXT(Table2[[#This Row],[canvas_ratio]],"000/000"),3)</f>
        <v>100</v>
      </c>
      <c r="U5066" s="9">
        <f>Table2[[#This Row],[canvas_ratio]]/Table2[[#This Row],[tan_angle]]</f>
        <v>0.22000000000016817</v>
      </c>
      <c r="V5066" s="8">
        <f>0+RIGHT(TEXT(Table2[[#This Row],[ratio]],"0000/0000"),4)/Table2[[#This Row],[tan_angle_numer]]</f>
        <v>16.666666666666668</v>
      </c>
      <c r="W5066" s="9" t="b">
        <f>Table2[[#This Row],[multiplier]]=Table2[[#This Row],[multiplier_calc]]</f>
        <v>0</v>
      </c>
    </row>
    <row r="5067" spans="1:23" x14ac:dyDescent="0.25">
      <c r="A5067" s="1">
        <v>0.34</v>
      </c>
      <c r="B5067" s="1">
        <v>1</v>
      </c>
      <c r="C5067">
        <v>56.309932474</v>
      </c>
      <c r="D5067">
        <v>0</v>
      </c>
      <c r="E5067">
        <v>0</v>
      </c>
      <c r="F5067">
        <v>8.9972371829999993</v>
      </c>
      <c r="G5067">
        <v>-1.1094003999999999E-2</v>
      </c>
      <c r="H5067">
        <v>0.360555128</v>
      </c>
      <c r="I5067">
        <v>-30.286630714000001</v>
      </c>
      <c r="J5067">
        <v>30.647185841999999</v>
      </c>
      <c r="K5067">
        <v>25.5</v>
      </c>
      <c r="L5067">
        <v>17</v>
      </c>
      <c r="M5067">
        <v>8.5</v>
      </c>
      <c r="N5067">
        <f>TAN(RADIANS(Table2[[#This Row],[angle]]))</f>
        <v>1.4999999999988534</v>
      </c>
      <c r="O5067">
        <f>0+LEFT(TEXT(Table2[[#This Row],[tan_angle]],"000/000"),3)</f>
        <v>3</v>
      </c>
      <c r="P5067">
        <f>0+RIGHT(TEXT(Table2[[#This Row],[tan_angle]],"000/000"),3)</f>
        <v>2</v>
      </c>
      <c r="Q5067" s="10">
        <f>Table2[[#This Row],[canvas_height]]/Table2[[#This Row],[canvas_width]]</f>
        <v>0.34</v>
      </c>
      <c r="R5067">
        <f>0+LEFT(TEXT(Table2[[#This Row],[canvas_ratio]],"000/000"),3)</f>
        <v>17</v>
      </c>
      <c r="S5067" s="5" t="str">
        <f t="shared" si="80"/>
        <v>/</v>
      </c>
      <c r="T5067" s="4">
        <f>0+RIGHT(TEXT(Table2[[#This Row],[canvas_ratio]],"000/000"),3)</f>
        <v>50</v>
      </c>
      <c r="U5067" s="9">
        <f>Table2[[#This Row],[canvas_ratio]]/Table2[[#This Row],[tan_angle]]</f>
        <v>0.22666666666683996</v>
      </c>
      <c r="V5067" s="8">
        <f>0+RIGHT(TEXT(Table2[[#This Row],[ratio]],"0000/0000"),4)/Table2[[#This Row],[tan_angle_numer]]</f>
        <v>25</v>
      </c>
      <c r="W5067" s="9" t="b">
        <f>Table2[[#This Row],[multiplier]]=Table2[[#This Row],[multiplier_calc]]</f>
        <v>0</v>
      </c>
    </row>
    <row r="5068" spans="1:23" x14ac:dyDescent="0.25">
      <c r="A5068" s="1">
        <v>0.35</v>
      </c>
      <c r="B5068" s="1">
        <v>1</v>
      </c>
      <c r="C5068">
        <v>56.309932474</v>
      </c>
      <c r="D5068">
        <v>0</v>
      </c>
      <c r="E5068">
        <v>0</v>
      </c>
      <c r="F5068">
        <v>7.1695000359999996</v>
      </c>
      <c r="G5068">
        <v>-2.7735010000000001E-2</v>
      </c>
      <c r="H5068">
        <v>0.360555128</v>
      </c>
      <c r="I5068">
        <v>-12.258874337</v>
      </c>
      <c r="J5068">
        <v>12.619429465</v>
      </c>
      <c r="K5068">
        <v>10.5</v>
      </c>
      <c r="L5068">
        <v>7</v>
      </c>
      <c r="M5068">
        <v>3.5</v>
      </c>
      <c r="N5068">
        <f>TAN(RADIANS(Table2[[#This Row],[angle]]))</f>
        <v>1.4999999999988534</v>
      </c>
      <c r="O5068">
        <f>0+LEFT(TEXT(Table2[[#This Row],[tan_angle]],"000/000"),3)</f>
        <v>3</v>
      </c>
      <c r="P5068">
        <f>0+RIGHT(TEXT(Table2[[#This Row],[tan_angle]],"000/000"),3)</f>
        <v>2</v>
      </c>
      <c r="Q5068" s="10">
        <f>Table2[[#This Row],[canvas_height]]/Table2[[#This Row],[canvas_width]]</f>
        <v>0.35</v>
      </c>
      <c r="R5068">
        <f>0+LEFT(TEXT(Table2[[#This Row],[canvas_ratio]],"000/000"),3)</f>
        <v>7</v>
      </c>
      <c r="S5068" s="5" t="str">
        <f t="shared" si="80"/>
        <v>/</v>
      </c>
      <c r="T5068" s="4">
        <f>0+RIGHT(TEXT(Table2[[#This Row],[canvas_ratio]],"000/000"),3)</f>
        <v>20</v>
      </c>
      <c r="U5068" s="9">
        <f>Table2[[#This Row],[canvas_ratio]]/Table2[[#This Row],[tan_angle]]</f>
        <v>0.23333333333351169</v>
      </c>
      <c r="V5068" s="8">
        <f>0+RIGHT(TEXT(Table2[[#This Row],[ratio]],"0000/0000"),4)/Table2[[#This Row],[tan_angle_numer]]</f>
        <v>10</v>
      </c>
      <c r="W5068" s="9" t="b">
        <f>Table2[[#This Row],[multiplier]]=Table2[[#This Row],[multiplier_calc]]</f>
        <v>0</v>
      </c>
    </row>
    <row r="5069" spans="1:23" x14ac:dyDescent="0.25">
      <c r="A5069" s="1">
        <v>0.36</v>
      </c>
      <c r="B5069" s="1">
        <v>1</v>
      </c>
      <c r="C5069">
        <v>56.309932474</v>
      </c>
      <c r="D5069">
        <v>0</v>
      </c>
      <c r="E5069">
        <v>0</v>
      </c>
      <c r="F5069">
        <v>1.7528526200000001</v>
      </c>
      <c r="G5069">
        <v>-3.3282012E-2</v>
      </c>
      <c r="H5069">
        <v>0.360555128</v>
      </c>
      <c r="I5069">
        <v>-10.456098699</v>
      </c>
      <c r="J5069">
        <v>10.816653827</v>
      </c>
      <c r="K5069">
        <v>9</v>
      </c>
      <c r="L5069">
        <v>6</v>
      </c>
      <c r="M5069">
        <v>3</v>
      </c>
      <c r="N5069">
        <f>TAN(RADIANS(Table2[[#This Row],[angle]]))</f>
        <v>1.4999999999988534</v>
      </c>
      <c r="O5069">
        <f>0+LEFT(TEXT(Table2[[#This Row],[tan_angle]],"000/000"),3)</f>
        <v>3</v>
      </c>
      <c r="P5069">
        <f>0+RIGHT(TEXT(Table2[[#This Row],[tan_angle]],"000/000"),3)</f>
        <v>2</v>
      </c>
      <c r="Q5069" s="10">
        <f>Table2[[#This Row],[canvas_height]]/Table2[[#This Row],[canvas_width]]</f>
        <v>0.36</v>
      </c>
      <c r="R5069">
        <f>0+LEFT(TEXT(Table2[[#This Row],[canvas_ratio]],"000/000"),3)</f>
        <v>9</v>
      </c>
      <c r="S5069" s="5" t="str">
        <f t="shared" si="80"/>
        <v>/</v>
      </c>
      <c r="T5069" s="4">
        <f>0+RIGHT(TEXT(Table2[[#This Row],[canvas_ratio]],"000/000"),3)</f>
        <v>25</v>
      </c>
      <c r="U5069" s="9">
        <f>Table2[[#This Row],[canvas_ratio]]/Table2[[#This Row],[tan_angle]]</f>
        <v>0.24000000000018346</v>
      </c>
      <c r="V5069" s="8">
        <f>0+RIGHT(TEXT(Table2[[#This Row],[ratio]],"0000/0000"),4)/Table2[[#This Row],[tan_angle_numer]]</f>
        <v>8.3333333333333339</v>
      </c>
      <c r="W5069" s="9" t="b">
        <f>Table2[[#This Row],[multiplier]]=Table2[[#This Row],[multiplier_calc]]</f>
        <v>0</v>
      </c>
    </row>
    <row r="5070" spans="1:23" x14ac:dyDescent="0.25">
      <c r="A5070" s="1">
        <v>0.37</v>
      </c>
      <c r="B5070" s="1">
        <v>1</v>
      </c>
      <c r="C5070">
        <v>56.309932474</v>
      </c>
      <c r="D5070">
        <v>0</v>
      </c>
      <c r="E5070">
        <v>0</v>
      </c>
      <c r="F5070">
        <v>34.244416614000002</v>
      </c>
      <c r="G5070">
        <v>-5.5470019999999997E-3</v>
      </c>
      <c r="H5070">
        <v>0.360555128</v>
      </c>
      <c r="I5070">
        <v>-66.342143469000007</v>
      </c>
      <c r="J5070">
        <v>66.702698597000008</v>
      </c>
      <c r="K5070">
        <v>55.5</v>
      </c>
      <c r="L5070">
        <v>37</v>
      </c>
      <c r="M5070">
        <v>18.5</v>
      </c>
      <c r="N5070">
        <f>TAN(RADIANS(Table2[[#This Row],[angle]]))</f>
        <v>1.4999999999988534</v>
      </c>
      <c r="O5070">
        <f>0+LEFT(TEXT(Table2[[#This Row],[tan_angle]],"000/000"),3)</f>
        <v>3</v>
      </c>
      <c r="P5070">
        <f>0+RIGHT(TEXT(Table2[[#This Row],[tan_angle]],"000/000"),3)</f>
        <v>2</v>
      </c>
      <c r="Q5070" s="10">
        <f>Table2[[#This Row],[canvas_height]]/Table2[[#This Row],[canvas_width]]</f>
        <v>0.37</v>
      </c>
      <c r="R5070">
        <f>0+LEFT(TEXT(Table2[[#This Row],[canvas_ratio]],"000/000"),3)</f>
        <v>37</v>
      </c>
      <c r="S5070" s="5" t="str">
        <f t="shared" si="80"/>
        <v>/</v>
      </c>
      <c r="T5070" s="4">
        <f>0+RIGHT(TEXT(Table2[[#This Row],[canvas_ratio]],"000/000"),3)</f>
        <v>100</v>
      </c>
      <c r="U5070" s="9">
        <f>Table2[[#This Row],[canvas_ratio]]/Table2[[#This Row],[tan_angle]]</f>
        <v>0.24666666666685522</v>
      </c>
      <c r="V5070" s="8">
        <f>0+RIGHT(TEXT(Table2[[#This Row],[ratio]],"0000/0000"),4)/Table2[[#This Row],[tan_angle_numer]]</f>
        <v>50</v>
      </c>
      <c r="W5070" s="9" t="b">
        <f>Table2[[#This Row],[multiplier]]=Table2[[#This Row],[multiplier_calc]]</f>
        <v>0</v>
      </c>
    </row>
    <row r="5071" spans="1:23" x14ac:dyDescent="0.25">
      <c r="A5071" s="1">
        <v>0.38</v>
      </c>
      <c r="B5071" s="1">
        <v>1</v>
      </c>
      <c r="C5071">
        <v>56.309932474</v>
      </c>
      <c r="D5071">
        <v>0</v>
      </c>
      <c r="E5071">
        <v>0</v>
      </c>
      <c r="F5071">
        <v>32.433320473000002</v>
      </c>
      <c r="G5071">
        <v>-1.1094003999999999E-2</v>
      </c>
      <c r="H5071">
        <v>0.360555128</v>
      </c>
      <c r="I5071">
        <v>-33.892181989000001</v>
      </c>
      <c r="J5071">
        <v>34.252737117000002</v>
      </c>
      <c r="K5071">
        <v>28.5</v>
      </c>
      <c r="L5071">
        <v>19</v>
      </c>
      <c r="M5071">
        <v>9.5</v>
      </c>
      <c r="N5071">
        <f>TAN(RADIANS(Table2[[#This Row],[angle]]))</f>
        <v>1.4999999999988534</v>
      </c>
      <c r="O5071">
        <f>0+LEFT(TEXT(Table2[[#This Row],[tan_angle]],"000/000"),3)</f>
        <v>3</v>
      </c>
      <c r="P5071">
        <f>0+RIGHT(TEXT(Table2[[#This Row],[tan_angle]],"000/000"),3)</f>
        <v>2</v>
      </c>
      <c r="Q5071" s="10">
        <f>Table2[[#This Row],[canvas_height]]/Table2[[#This Row],[canvas_width]]</f>
        <v>0.38</v>
      </c>
      <c r="R5071">
        <f>0+LEFT(TEXT(Table2[[#This Row],[canvas_ratio]],"000/000"),3)</f>
        <v>19</v>
      </c>
      <c r="S5071" s="5" t="str">
        <f t="shared" si="80"/>
        <v>/</v>
      </c>
      <c r="T5071" s="4">
        <f>0+RIGHT(TEXT(Table2[[#This Row],[canvas_ratio]],"000/000"),3)</f>
        <v>50</v>
      </c>
      <c r="U5071" s="9">
        <f>Table2[[#This Row],[canvas_ratio]]/Table2[[#This Row],[tan_angle]]</f>
        <v>0.25333333333352698</v>
      </c>
      <c r="V5071" s="8">
        <f>0+RIGHT(TEXT(Table2[[#This Row],[ratio]],"0000/0000"),4)/Table2[[#This Row],[tan_angle_numer]]</f>
        <v>25</v>
      </c>
      <c r="W5071" s="9" t="b">
        <f>Table2[[#This Row],[multiplier]]=Table2[[#This Row],[multiplier_calc]]</f>
        <v>0</v>
      </c>
    </row>
    <row r="5072" spans="1:23" x14ac:dyDescent="0.25">
      <c r="A5072" s="1">
        <v>0.39</v>
      </c>
      <c r="B5072" s="1">
        <v>1</v>
      </c>
      <c r="C5072">
        <v>56.309932474</v>
      </c>
      <c r="D5072">
        <v>0</v>
      </c>
      <c r="E5072">
        <v>0</v>
      </c>
      <c r="F5072">
        <v>10.791692318000001</v>
      </c>
      <c r="G5072">
        <v>-1.6641006E-2</v>
      </c>
      <c r="H5072">
        <v>0.360555128</v>
      </c>
      <c r="I5072">
        <v>-23.075528163000001</v>
      </c>
      <c r="J5072">
        <v>23.436083290999999</v>
      </c>
      <c r="K5072">
        <v>19.5</v>
      </c>
      <c r="L5072">
        <v>13</v>
      </c>
      <c r="M5072">
        <v>6.5</v>
      </c>
      <c r="N5072">
        <f>TAN(RADIANS(Table2[[#This Row],[angle]]))</f>
        <v>1.4999999999988534</v>
      </c>
      <c r="O5072">
        <f>0+LEFT(TEXT(Table2[[#This Row],[tan_angle]],"000/000"),3)</f>
        <v>3</v>
      </c>
      <c r="P5072">
        <f>0+RIGHT(TEXT(Table2[[#This Row],[tan_angle]],"000/000"),3)</f>
        <v>2</v>
      </c>
      <c r="Q5072" s="10">
        <f>Table2[[#This Row],[canvas_height]]/Table2[[#This Row],[canvas_width]]</f>
        <v>0.39</v>
      </c>
      <c r="R5072">
        <f>0+LEFT(TEXT(Table2[[#This Row],[canvas_ratio]],"000/000"),3)</f>
        <v>39</v>
      </c>
      <c r="S5072" s="5" t="str">
        <f t="shared" si="80"/>
        <v>/</v>
      </c>
      <c r="T5072" s="4">
        <f>0+RIGHT(TEXT(Table2[[#This Row],[canvas_ratio]],"000/000"),3)</f>
        <v>100</v>
      </c>
      <c r="U5072" s="9">
        <f>Table2[[#This Row],[canvas_ratio]]/Table2[[#This Row],[tan_angle]]</f>
        <v>0.26000000000019874</v>
      </c>
      <c r="V5072" s="8">
        <f>0+RIGHT(TEXT(Table2[[#This Row],[ratio]],"0000/0000"),4)/Table2[[#This Row],[tan_angle_numer]]</f>
        <v>16.666666666666668</v>
      </c>
      <c r="W5072" s="9" t="b">
        <f>Table2[[#This Row],[multiplier]]=Table2[[#This Row],[multiplier_calc]]</f>
        <v>0</v>
      </c>
    </row>
    <row r="5073" spans="1:23" x14ac:dyDescent="0.25">
      <c r="A5073" s="1">
        <v>0.4</v>
      </c>
      <c r="B5073" s="1">
        <v>1</v>
      </c>
      <c r="C5073">
        <v>56.309932474</v>
      </c>
      <c r="D5073">
        <v>0</v>
      </c>
      <c r="E5073">
        <v>0</v>
      </c>
      <c r="F5073">
        <v>5.3251218839999996</v>
      </c>
      <c r="G5073">
        <v>-5.5470020000000002E-2</v>
      </c>
      <c r="H5073">
        <v>0.360555128</v>
      </c>
      <c r="I5073">
        <v>-6.8505474230000001</v>
      </c>
      <c r="J5073">
        <v>7.2111025509999997</v>
      </c>
      <c r="K5073">
        <v>6</v>
      </c>
      <c r="L5073">
        <v>4</v>
      </c>
      <c r="M5073">
        <v>2</v>
      </c>
      <c r="N5073">
        <f>TAN(RADIANS(Table2[[#This Row],[angle]]))</f>
        <v>1.4999999999988534</v>
      </c>
      <c r="O5073">
        <f>0+LEFT(TEXT(Table2[[#This Row],[tan_angle]],"000/000"),3)</f>
        <v>3</v>
      </c>
      <c r="P5073">
        <f>0+RIGHT(TEXT(Table2[[#This Row],[tan_angle]],"000/000"),3)</f>
        <v>2</v>
      </c>
      <c r="Q5073" s="10">
        <f>Table2[[#This Row],[canvas_height]]/Table2[[#This Row],[canvas_width]]</f>
        <v>0.4</v>
      </c>
      <c r="R5073">
        <f>0+LEFT(TEXT(Table2[[#This Row],[canvas_ratio]],"000/000"),3)</f>
        <v>2</v>
      </c>
      <c r="S5073" s="5" t="str">
        <f t="shared" si="80"/>
        <v>/</v>
      </c>
      <c r="T5073" s="4">
        <f>0+RIGHT(TEXT(Table2[[#This Row],[canvas_ratio]],"000/000"),3)</f>
        <v>5</v>
      </c>
      <c r="U5073" s="9">
        <f>Table2[[#This Row],[canvas_ratio]]/Table2[[#This Row],[tan_angle]]</f>
        <v>0.26666666666687056</v>
      </c>
      <c r="V5073" s="8">
        <f>0+RIGHT(TEXT(Table2[[#This Row],[ratio]],"0000/0000"),4)/Table2[[#This Row],[tan_angle_numer]]</f>
        <v>5</v>
      </c>
      <c r="W5073" s="9" t="b">
        <f>Table2[[#This Row],[multiplier]]=Table2[[#This Row],[multiplier_calc]]</f>
        <v>0</v>
      </c>
    </row>
    <row r="5074" spans="1:23" x14ac:dyDescent="0.25">
      <c r="A5074" s="1">
        <v>0.41</v>
      </c>
      <c r="B5074" s="1">
        <v>1</v>
      </c>
      <c r="C5074">
        <v>56.309932474</v>
      </c>
      <c r="D5074">
        <v>0</v>
      </c>
      <c r="E5074">
        <v>0</v>
      </c>
      <c r="F5074">
        <v>68.497153730999997</v>
      </c>
      <c r="G5074">
        <v>-5.5470019999999997E-3</v>
      </c>
      <c r="H5074">
        <v>0.360555128</v>
      </c>
      <c r="I5074">
        <v>-73.553246018999999</v>
      </c>
      <c r="J5074">
        <v>73.913801147000001</v>
      </c>
      <c r="K5074">
        <v>61.5</v>
      </c>
      <c r="L5074">
        <v>41</v>
      </c>
      <c r="M5074">
        <v>20.5</v>
      </c>
      <c r="N5074">
        <f>TAN(RADIANS(Table2[[#This Row],[angle]]))</f>
        <v>1.4999999999988534</v>
      </c>
      <c r="O5074">
        <f>0+LEFT(TEXT(Table2[[#This Row],[tan_angle]],"000/000"),3)</f>
        <v>3</v>
      </c>
      <c r="P5074">
        <f>0+RIGHT(TEXT(Table2[[#This Row],[tan_angle]],"000/000"),3)</f>
        <v>2</v>
      </c>
      <c r="Q5074" s="10">
        <f>Table2[[#This Row],[canvas_height]]/Table2[[#This Row],[canvas_width]]</f>
        <v>0.41</v>
      </c>
      <c r="R5074">
        <f>0+LEFT(TEXT(Table2[[#This Row],[canvas_ratio]],"000/000"),3)</f>
        <v>41</v>
      </c>
      <c r="S5074" s="5" t="str">
        <f t="shared" si="80"/>
        <v>/</v>
      </c>
      <c r="T5074" s="4">
        <f>0+RIGHT(TEXT(Table2[[#This Row],[canvas_ratio]],"000/000"),3)</f>
        <v>100</v>
      </c>
      <c r="U5074" s="9">
        <f>Table2[[#This Row],[canvas_ratio]]/Table2[[#This Row],[tan_angle]]</f>
        <v>0.27333333333354226</v>
      </c>
      <c r="V5074" s="8">
        <f>0+RIGHT(TEXT(Table2[[#This Row],[ratio]],"0000/0000"),4)/Table2[[#This Row],[tan_angle_numer]]</f>
        <v>50</v>
      </c>
      <c r="W5074" s="9" t="b">
        <f>Table2[[#This Row],[multiplier]]=Table2[[#This Row],[multiplier_calc]]</f>
        <v>0</v>
      </c>
    </row>
    <row r="5075" spans="1:23" x14ac:dyDescent="0.25">
      <c r="A5075" s="1">
        <v>0.42</v>
      </c>
      <c r="B5075" s="1">
        <v>1</v>
      </c>
      <c r="C5075">
        <v>56.309932474</v>
      </c>
      <c r="D5075">
        <v>0</v>
      </c>
      <c r="E5075">
        <v>0</v>
      </c>
      <c r="F5075">
        <v>3.555628258</v>
      </c>
      <c r="G5075">
        <v>-3.3282012E-2</v>
      </c>
      <c r="H5075">
        <v>0.360555128</v>
      </c>
      <c r="I5075">
        <v>-12.258874337</v>
      </c>
      <c r="J5075">
        <v>12.619429465</v>
      </c>
      <c r="K5075">
        <v>10.5</v>
      </c>
      <c r="L5075">
        <v>7</v>
      </c>
      <c r="M5075">
        <v>3.5</v>
      </c>
      <c r="N5075">
        <f>TAN(RADIANS(Table2[[#This Row],[angle]]))</f>
        <v>1.4999999999988534</v>
      </c>
      <c r="O5075">
        <f>0+LEFT(TEXT(Table2[[#This Row],[tan_angle]],"000/000"),3)</f>
        <v>3</v>
      </c>
      <c r="P5075">
        <f>0+RIGHT(TEXT(Table2[[#This Row],[tan_angle]],"000/000"),3)</f>
        <v>2</v>
      </c>
      <c r="Q5075" s="10">
        <f>Table2[[#This Row],[canvas_height]]/Table2[[#This Row],[canvas_width]]</f>
        <v>0.42</v>
      </c>
      <c r="R5075">
        <f>0+LEFT(TEXT(Table2[[#This Row],[canvas_ratio]],"000/000"),3)</f>
        <v>21</v>
      </c>
      <c r="S5075" s="5" t="str">
        <f t="shared" si="80"/>
        <v>/</v>
      </c>
      <c r="T5075" s="4">
        <f>0+RIGHT(TEXT(Table2[[#This Row],[canvas_ratio]],"000/000"),3)</f>
        <v>50</v>
      </c>
      <c r="U5075" s="9">
        <f>Table2[[#This Row],[canvas_ratio]]/Table2[[#This Row],[tan_angle]]</f>
        <v>0.28000000000021402</v>
      </c>
      <c r="V5075" s="8">
        <f>0+RIGHT(TEXT(Table2[[#This Row],[ratio]],"0000/0000"),4)/Table2[[#This Row],[tan_angle_numer]]</f>
        <v>8.3333333333333339</v>
      </c>
      <c r="W5075" s="9" t="b">
        <f>Table2[[#This Row],[multiplier]]=Table2[[#This Row],[multiplier_calc]]</f>
        <v>0</v>
      </c>
    </row>
    <row r="5076" spans="1:23" x14ac:dyDescent="0.25">
      <c r="A5076" s="1">
        <v>0.43</v>
      </c>
      <c r="B5076" s="1">
        <v>1</v>
      </c>
      <c r="C5076">
        <v>56.309932474</v>
      </c>
      <c r="D5076">
        <v>0</v>
      </c>
      <c r="E5076">
        <v>0</v>
      </c>
      <c r="F5076">
        <v>73.905480643999994</v>
      </c>
      <c r="G5076">
        <v>-5.5470019999999997E-3</v>
      </c>
      <c r="H5076">
        <v>0.360555128</v>
      </c>
      <c r="I5076">
        <v>-77.158797294999999</v>
      </c>
      <c r="J5076">
        <v>77.519352423000001</v>
      </c>
      <c r="K5076">
        <v>64.5</v>
      </c>
      <c r="L5076">
        <v>43</v>
      </c>
      <c r="M5076">
        <v>21.5</v>
      </c>
      <c r="N5076">
        <f>TAN(RADIANS(Table2[[#This Row],[angle]]))</f>
        <v>1.4999999999988534</v>
      </c>
      <c r="O5076">
        <f>0+LEFT(TEXT(Table2[[#This Row],[tan_angle]],"000/000"),3)</f>
        <v>3</v>
      </c>
      <c r="P5076">
        <f>0+RIGHT(TEXT(Table2[[#This Row],[tan_angle]],"000/000"),3)</f>
        <v>2</v>
      </c>
      <c r="Q5076" s="10">
        <f>Table2[[#This Row],[canvas_height]]/Table2[[#This Row],[canvas_width]]</f>
        <v>0.43</v>
      </c>
      <c r="R5076">
        <f>0+LEFT(TEXT(Table2[[#This Row],[canvas_ratio]],"000/000"),3)</f>
        <v>43</v>
      </c>
      <c r="S5076" s="5" t="str">
        <f t="shared" si="80"/>
        <v>/</v>
      </c>
      <c r="T5076" s="4">
        <f>0+RIGHT(TEXT(Table2[[#This Row],[canvas_ratio]],"000/000"),3)</f>
        <v>100</v>
      </c>
      <c r="U5076" s="9">
        <f>Table2[[#This Row],[canvas_ratio]]/Table2[[#This Row],[tan_angle]]</f>
        <v>0.28666666666688578</v>
      </c>
      <c r="V5076" s="8">
        <f>0+RIGHT(TEXT(Table2[[#This Row],[ratio]],"0000/0000"),4)/Table2[[#This Row],[tan_angle_numer]]</f>
        <v>50</v>
      </c>
      <c r="W5076" s="9" t="b">
        <f>Table2[[#This Row],[multiplier]]=Table2[[#This Row],[multiplier_calc]]</f>
        <v>0</v>
      </c>
    </row>
    <row r="5077" spans="1:23" x14ac:dyDescent="0.25">
      <c r="A5077" s="1">
        <v>0.44</v>
      </c>
      <c r="B5077" s="1">
        <v>1</v>
      </c>
      <c r="C5077">
        <v>56.309932474</v>
      </c>
      <c r="D5077">
        <v>0</v>
      </c>
      <c r="E5077">
        <v>0</v>
      </c>
      <c r="F5077">
        <v>8.9972371829999993</v>
      </c>
      <c r="G5077">
        <v>-1.1094003999999999E-2</v>
      </c>
      <c r="H5077">
        <v>0.360555128</v>
      </c>
      <c r="I5077">
        <v>-39.300508903000001</v>
      </c>
      <c r="J5077">
        <v>39.661064031000002</v>
      </c>
      <c r="K5077">
        <v>33</v>
      </c>
      <c r="L5077">
        <v>22</v>
      </c>
      <c r="M5077">
        <v>11</v>
      </c>
      <c r="N5077">
        <f>TAN(RADIANS(Table2[[#This Row],[angle]]))</f>
        <v>1.4999999999988534</v>
      </c>
      <c r="O5077">
        <f>0+LEFT(TEXT(Table2[[#This Row],[tan_angle]],"000/000"),3)</f>
        <v>3</v>
      </c>
      <c r="P5077">
        <f>0+RIGHT(TEXT(Table2[[#This Row],[tan_angle]],"000/000"),3)</f>
        <v>2</v>
      </c>
      <c r="Q5077" s="10">
        <f>Table2[[#This Row],[canvas_height]]/Table2[[#This Row],[canvas_width]]</f>
        <v>0.44</v>
      </c>
      <c r="R5077">
        <f>0+LEFT(TEXT(Table2[[#This Row],[canvas_ratio]],"000/000"),3)</f>
        <v>11</v>
      </c>
      <c r="S5077" s="5" t="str">
        <f t="shared" si="80"/>
        <v>/</v>
      </c>
      <c r="T5077" s="4">
        <f>0+RIGHT(TEXT(Table2[[#This Row],[canvas_ratio]],"000/000"),3)</f>
        <v>25</v>
      </c>
      <c r="U5077" s="9">
        <f>Table2[[#This Row],[canvas_ratio]]/Table2[[#This Row],[tan_angle]]</f>
        <v>0.29333333333355754</v>
      </c>
      <c r="V5077" s="8">
        <f>0+RIGHT(TEXT(Table2[[#This Row],[ratio]],"0000/0000"),4)/Table2[[#This Row],[tan_angle_numer]]</f>
        <v>25</v>
      </c>
      <c r="W5077" s="9" t="b">
        <f>Table2[[#This Row],[multiplier]]=Table2[[#This Row],[multiplier_calc]]</f>
        <v>0</v>
      </c>
    </row>
    <row r="5078" spans="1:23" x14ac:dyDescent="0.25">
      <c r="A5078" s="1">
        <v>0.45</v>
      </c>
      <c r="B5078" s="1">
        <v>1</v>
      </c>
      <c r="C5078">
        <v>56.309932474</v>
      </c>
      <c r="D5078">
        <v>0</v>
      </c>
      <c r="E5078">
        <v>0</v>
      </c>
      <c r="F5078">
        <v>3.7303588200000002</v>
      </c>
      <c r="G5078">
        <v>8.3205029E-2</v>
      </c>
      <c r="H5078">
        <v>0.360555128</v>
      </c>
      <c r="I5078">
        <v>-5.0477717860000002</v>
      </c>
      <c r="J5078">
        <v>5.4083269139999999</v>
      </c>
      <c r="K5078">
        <v>4.5</v>
      </c>
      <c r="L5078">
        <v>3</v>
      </c>
      <c r="M5078">
        <v>1.5</v>
      </c>
      <c r="N5078">
        <f>TAN(RADIANS(Table2[[#This Row],[angle]]))</f>
        <v>1.4999999999988534</v>
      </c>
      <c r="O5078">
        <f>0+LEFT(TEXT(Table2[[#This Row],[tan_angle]],"000/000"),3)</f>
        <v>3</v>
      </c>
      <c r="P5078">
        <f>0+RIGHT(TEXT(Table2[[#This Row],[tan_angle]],"000/000"),3)</f>
        <v>2</v>
      </c>
      <c r="Q5078" s="10">
        <f>Table2[[#This Row],[canvas_height]]/Table2[[#This Row],[canvas_width]]</f>
        <v>0.45</v>
      </c>
      <c r="R5078">
        <f>0+LEFT(TEXT(Table2[[#This Row],[canvas_ratio]],"000/000"),3)</f>
        <v>9</v>
      </c>
      <c r="S5078" s="5" t="str">
        <f t="shared" si="80"/>
        <v>/</v>
      </c>
      <c r="T5078" s="4">
        <f>0+RIGHT(TEXT(Table2[[#This Row],[canvas_ratio]],"000/000"),3)</f>
        <v>20</v>
      </c>
      <c r="U5078" s="9">
        <f>Table2[[#This Row],[canvas_ratio]]/Table2[[#This Row],[tan_angle]]</f>
        <v>0.30000000000022936</v>
      </c>
      <c r="V5078" s="8">
        <f>0+RIGHT(TEXT(Table2[[#This Row],[ratio]],"0000/0000"),4)/Table2[[#This Row],[tan_angle_numer]]</f>
        <v>3.3333333333333335</v>
      </c>
      <c r="W5078" s="9" t="b">
        <f>Table2[[#This Row],[multiplier]]=Table2[[#This Row],[multiplier_calc]]</f>
        <v>0</v>
      </c>
    </row>
    <row r="5079" spans="1:23" x14ac:dyDescent="0.25">
      <c r="A5079" s="1">
        <v>0.46</v>
      </c>
      <c r="B5079" s="1">
        <v>1</v>
      </c>
      <c r="C5079">
        <v>56.309932474</v>
      </c>
      <c r="D5079">
        <v>0</v>
      </c>
      <c r="E5079">
        <v>0</v>
      </c>
      <c r="F5079">
        <v>7.1944615450000002</v>
      </c>
      <c r="G5079">
        <v>-1.1094003999999999E-2</v>
      </c>
      <c r="H5079">
        <v>0.360555128</v>
      </c>
      <c r="I5079">
        <v>-41.103284539999997</v>
      </c>
      <c r="J5079">
        <v>41.463839667999999</v>
      </c>
      <c r="K5079">
        <v>34.5</v>
      </c>
      <c r="L5079">
        <v>23</v>
      </c>
      <c r="M5079">
        <v>11.5</v>
      </c>
      <c r="N5079">
        <f>TAN(RADIANS(Table2[[#This Row],[angle]]))</f>
        <v>1.4999999999988534</v>
      </c>
      <c r="O5079">
        <f>0+LEFT(TEXT(Table2[[#This Row],[tan_angle]],"000/000"),3)</f>
        <v>3</v>
      </c>
      <c r="P5079">
        <f>0+RIGHT(TEXT(Table2[[#This Row],[tan_angle]],"000/000"),3)</f>
        <v>2</v>
      </c>
      <c r="Q5079" s="10">
        <f>Table2[[#This Row],[canvas_height]]/Table2[[#This Row],[canvas_width]]</f>
        <v>0.46</v>
      </c>
      <c r="R5079">
        <f>0+LEFT(TEXT(Table2[[#This Row],[canvas_ratio]],"000/000"),3)</f>
        <v>23</v>
      </c>
      <c r="S5079" s="5" t="str">
        <f t="shared" si="80"/>
        <v>/</v>
      </c>
      <c r="T5079" s="4">
        <f>0+RIGHT(TEXT(Table2[[#This Row],[canvas_ratio]],"000/000"),3)</f>
        <v>50</v>
      </c>
      <c r="U5079" s="9">
        <f>Table2[[#This Row],[canvas_ratio]]/Table2[[#This Row],[tan_angle]]</f>
        <v>0.30666666666690112</v>
      </c>
      <c r="V5079" s="8">
        <f>0+RIGHT(TEXT(Table2[[#This Row],[ratio]],"0000/0000"),4)/Table2[[#This Row],[tan_angle_numer]]</f>
        <v>25</v>
      </c>
      <c r="W5079" s="9" t="b">
        <f>Table2[[#This Row],[multiplier]]=Table2[[#This Row],[multiplier_calc]]</f>
        <v>0</v>
      </c>
    </row>
    <row r="5080" spans="1:23" x14ac:dyDescent="0.25">
      <c r="A5080" s="1">
        <v>0.47</v>
      </c>
      <c r="B5080" s="1">
        <v>1</v>
      </c>
      <c r="C5080">
        <v>56.309932474</v>
      </c>
      <c r="D5080">
        <v>0</v>
      </c>
      <c r="E5080">
        <v>0</v>
      </c>
      <c r="F5080">
        <v>37.849967888999998</v>
      </c>
      <c r="G5080">
        <v>-5.5470019999999997E-3</v>
      </c>
      <c r="H5080">
        <v>0.360555128</v>
      </c>
      <c r="I5080">
        <v>-84.369899845999996</v>
      </c>
      <c r="J5080">
        <v>84.730454973999997</v>
      </c>
      <c r="K5080">
        <v>70.5</v>
      </c>
      <c r="L5080">
        <v>47</v>
      </c>
      <c r="M5080">
        <v>23.5</v>
      </c>
      <c r="N5080">
        <f>TAN(RADIANS(Table2[[#This Row],[angle]]))</f>
        <v>1.4999999999988534</v>
      </c>
      <c r="O5080">
        <f>0+LEFT(TEXT(Table2[[#This Row],[tan_angle]],"000/000"),3)</f>
        <v>3</v>
      </c>
      <c r="P5080">
        <f>0+RIGHT(TEXT(Table2[[#This Row],[tan_angle]],"000/000"),3)</f>
        <v>2</v>
      </c>
      <c r="Q5080" s="10">
        <f>Table2[[#This Row],[canvas_height]]/Table2[[#This Row],[canvas_width]]</f>
        <v>0.47</v>
      </c>
      <c r="R5080">
        <f>0+LEFT(TEXT(Table2[[#This Row],[canvas_ratio]],"000/000"),3)</f>
        <v>47</v>
      </c>
      <c r="S5080" s="5" t="str">
        <f t="shared" si="80"/>
        <v>/</v>
      </c>
      <c r="T5080" s="4">
        <f>0+RIGHT(TEXT(Table2[[#This Row],[canvas_ratio]],"000/000"),3)</f>
        <v>100</v>
      </c>
      <c r="U5080" s="9">
        <f>Table2[[#This Row],[canvas_ratio]]/Table2[[#This Row],[tan_angle]]</f>
        <v>0.31333333333357283</v>
      </c>
      <c r="V5080" s="8">
        <f>0+RIGHT(TEXT(Table2[[#This Row],[ratio]],"0000/0000"),4)/Table2[[#This Row],[tan_angle_numer]]</f>
        <v>50</v>
      </c>
      <c r="W5080" s="9" t="b">
        <f>Table2[[#This Row],[multiplier]]=Table2[[#This Row],[multiplier_calc]]</f>
        <v>0</v>
      </c>
    </row>
    <row r="5081" spans="1:23" x14ac:dyDescent="0.25">
      <c r="A5081" s="1">
        <v>0.48</v>
      </c>
      <c r="B5081" s="1">
        <v>1</v>
      </c>
      <c r="C5081">
        <v>56.309932474</v>
      </c>
      <c r="D5081">
        <v>0</v>
      </c>
      <c r="E5081">
        <v>0</v>
      </c>
      <c r="F5081">
        <v>1.7528526200000001</v>
      </c>
      <c r="G5081">
        <v>-3.3282012E-2</v>
      </c>
      <c r="H5081">
        <v>0.360555128</v>
      </c>
      <c r="I5081">
        <v>-14.061649974</v>
      </c>
      <c r="J5081">
        <v>14.422205101999999</v>
      </c>
      <c r="K5081">
        <v>12</v>
      </c>
      <c r="L5081">
        <v>8</v>
      </c>
      <c r="M5081">
        <v>4</v>
      </c>
      <c r="N5081">
        <f>TAN(RADIANS(Table2[[#This Row],[angle]]))</f>
        <v>1.4999999999988534</v>
      </c>
      <c r="O5081">
        <f>0+LEFT(TEXT(Table2[[#This Row],[tan_angle]],"000/000"),3)</f>
        <v>3</v>
      </c>
      <c r="P5081">
        <f>0+RIGHT(TEXT(Table2[[#This Row],[tan_angle]],"000/000"),3)</f>
        <v>2</v>
      </c>
      <c r="Q5081" s="10">
        <f>Table2[[#This Row],[canvas_height]]/Table2[[#This Row],[canvas_width]]</f>
        <v>0.48</v>
      </c>
      <c r="R5081">
        <f>0+LEFT(TEXT(Table2[[#This Row],[canvas_ratio]],"000/000"),3)</f>
        <v>12</v>
      </c>
      <c r="S5081" s="5" t="str">
        <f t="shared" si="80"/>
        <v>/</v>
      </c>
      <c r="T5081" s="4">
        <f>0+RIGHT(TEXT(Table2[[#This Row],[canvas_ratio]],"000/000"),3)</f>
        <v>25</v>
      </c>
      <c r="U5081" s="9">
        <f>Table2[[#This Row],[canvas_ratio]]/Table2[[#This Row],[tan_angle]]</f>
        <v>0.32000000000024459</v>
      </c>
      <c r="V5081" s="8">
        <f>0+RIGHT(TEXT(Table2[[#This Row],[ratio]],"0000/0000"),4)/Table2[[#This Row],[tan_angle_numer]]</f>
        <v>8.3333333333333339</v>
      </c>
      <c r="W5081" s="9" t="b">
        <f>Table2[[#This Row],[multiplier]]=Table2[[#This Row],[multiplier_calc]]</f>
        <v>0</v>
      </c>
    </row>
    <row r="5082" spans="1:23" x14ac:dyDescent="0.25">
      <c r="A5082" s="1">
        <v>0.49</v>
      </c>
      <c r="B5082" s="1">
        <v>1</v>
      </c>
      <c r="C5082">
        <v>56.309932474</v>
      </c>
      <c r="D5082">
        <v>0</v>
      </c>
      <c r="E5082">
        <v>0</v>
      </c>
      <c r="F5082">
        <v>59.483275542000001</v>
      </c>
      <c r="G5082">
        <v>-5.5470019999999997E-3</v>
      </c>
      <c r="H5082">
        <v>0.360555128</v>
      </c>
      <c r="I5082">
        <v>-87.975451121000006</v>
      </c>
      <c r="J5082">
        <v>88.336006249000008</v>
      </c>
      <c r="K5082">
        <v>73.5</v>
      </c>
      <c r="L5082">
        <v>49</v>
      </c>
      <c r="M5082">
        <v>24.5</v>
      </c>
      <c r="N5082">
        <f>TAN(RADIANS(Table2[[#This Row],[angle]]))</f>
        <v>1.4999999999988534</v>
      </c>
      <c r="O5082">
        <f>0+LEFT(TEXT(Table2[[#This Row],[tan_angle]],"000/000"),3)</f>
        <v>3</v>
      </c>
      <c r="P5082">
        <f>0+RIGHT(TEXT(Table2[[#This Row],[tan_angle]],"000/000"),3)</f>
        <v>2</v>
      </c>
      <c r="Q5082" s="10">
        <f>Table2[[#This Row],[canvas_height]]/Table2[[#This Row],[canvas_width]]</f>
        <v>0.49</v>
      </c>
      <c r="R5082">
        <f>0+LEFT(TEXT(Table2[[#This Row],[canvas_ratio]],"000/000"),3)</f>
        <v>49</v>
      </c>
      <c r="S5082" s="5" t="str">
        <f t="shared" si="80"/>
        <v>/</v>
      </c>
      <c r="T5082" s="4">
        <f>0+RIGHT(TEXT(Table2[[#This Row],[canvas_ratio]],"000/000"),3)</f>
        <v>100</v>
      </c>
      <c r="U5082" s="9">
        <f>Table2[[#This Row],[canvas_ratio]]/Table2[[#This Row],[tan_angle]]</f>
        <v>0.32666666666691635</v>
      </c>
      <c r="V5082" s="8">
        <f>0+RIGHT(TEXT(Table2[[#This Row],[ratio]],"0000/0000"),4)/Table2[[#This Row],[tan_angle_numer]]</f>
        <v>50</v>
      </c>
      <c r="W5082" s="9" t="b">
        <f>Table2[[#This Row],[multiplier]]=Table2[[#This Row],[multiplier_calc]]</f>
        <v>0</v>
      </c>
    </row>
    <row r="5083" spans="1:23" x14ac:dyDescent="0.25">
      <c r="A5083" s="1">
        <v>0.5</v>
      </c>
      <c r="B5083" s="1">
        <v>1</v>
      </c>
      <c r="C5083">
        <v>56.309932474</v>
      </c>
      <c r="D5083">
        <v>0</v>
      </c>
      <c r="E5083">
        <v>0</v>
      </c>
      <c r="F5083">
        <v>0.41602514699999998</v>
      </c>
      <c r="G5083">
        <v>0.27735009799999999</v>
      </c>
      <c r="H5083">
        <v>0.360555128</v>
      </c>
      <c r="I5083">
        <v>-1.4422205100000001</v>
      </c>
      <c r="J5083">
        <v>1.802775638</v>
      </c>
      <c r="K5083">
        <v>1.5</v>
      </c>
      <c r="L5083">
        <v>1</v>
      </c>
      <c r="M5083">
        <v>0.5</v>
      </c>
      <c r="N5083">
        <f>TAN(RADIANS(Table2[[#This Row],[angle]]))</f>
        <v>1.4999999999988534</v>
      </c>
      <c r="O5083">
        <f>0+LEFT(TEXT(Table2[[#This Row],[tan_angle]],"000/000"),3)</f>
        <v>3</v>
      </c>
      <c r="P5083">
        <f>0+RIGHT(TEXT(Table2[[#This Row],[tan_angle]],"000/000"),3)</f>
        <v>2</v>
      </c>
      <c r="Q5083" s="10">
        <f>Table2[[#This Row],[canvas_height]]/Table2[[#This Row],[canvas_width]]</f>
        <v>0.5</v>
      </c>
      <c r="R5083">
        <f>0+LEFT(TEXT(Table2[[#This Row],[canvas_ratio]],"000/000"),3)</f>
        <v>1</v>
      </c>
      <c r="S5083" s="5" t="str">
        <f t="shared" si="80"/>
        <v>/</v>
      </c>
      <c r="T5083" s="4">
        <f>0+RIGHT(TEXT(Table2[[#This Row],[canvas_ratio]],"000/000"),3)</f>
        <v>2</v>
      </c>
      <c r="U5083" s="9">
        <f>Table2[[#This Row],[canvas_ratio]]/Table2[[#This Row],[tan_angle]]</f>
        <v>0.33333333333358817</v>
      </c>
      <c r="V5083" s="8">
        <f>0+RIGHT(TEXT(Table2[[#This Row],[ratio]],"0000/0000"),4)/Table2[[#This Row],[tan_angle_numer]]</f>
        <v>1</v>
      </c>
      <c r="W5083" s="9" t="b">
        <f>Table2[[#This Row],[multiplier]]=Table2[[#This Row],[multiplier_calc]]</f>
        <v>0</v>
      </c>
    </row>
    <row r="5084" spans="1:23" x14ac:dyDescent="0.25">
      <c r="A5084" s="1">
        <v>0.51</v>
      </c>
      <c r="B5084" s="1">
        <v>1</v>
      </c>
      <c r="C5084">
        <v>56.309932474</v>
      </c>
      <c r="D5084">
        <v>0</v>
      </c>
      <c r="E5084">
        <v>0</v>
      </c>
      <c r="F5084">
        <v>28.819448694999998</v>
      </c>
      <c r="G5084">
        <v>-1.6641006E-2</v>
      </c>
      <c r="H5084">
        <v>0.360555128</v>
      </c>
      <c r="I5084">
        <v>-30.286630714000001</v>
      </c>
      <c r="J5084">
        <v>30.647185841999999</v>
      </c>
      <c r="K5084">
        <v>25.5</v>
      </c>
      <c r="L5084">
        <v>17</v>
      </c>
      <c r="M5084">
        <v>8.5</v>
      </c>
      <c r="N5084">
        <f>TAN(RADIANS(Table2[[#This Row],[angle]]))</f>
        <v>1.4999999999988534</v>
      </c>
      <c r="O5084">
        <f>0+LEFT(TEXT(Table2[[#This Row],[tan_angle]],"000/000"),3)</f>
        <v>3</v>
      </c>
      <c r="P5084">
        <f>0+RIGHT(TEXT(Table2[[#This Row],[tan_angle]],"000/000"),3)</f>
        <v>2</v>
      </c>
      <c r="Q5084" s="10">
        <f>Table2[[#This Row],[canvas_height]]/Table2[[#This Row],[canvas_width]]</f>
        <v>0.51</v>
      </c>
      <c r="R5084">
        <f>0+LEFT(TEXT(Table2[[#This Row],[canvas_ratio]],"000/000"),3)</f>
        <v>51</v>
      </c>
      <c r="S5084" s="5" t="str">
        <f t="shared" si="80"/>
        <v>/</v>
      </c>
      <c r="T5084" s="4">
        <f>0+RIGHT(TEXT(Table2[[#This Row],[canvas_ratio]],"000/000"),3)</f>
        <v>100</v>
      </c>
      <c r="U5084" s="9">
        <f>Table2[[#This Row],[canvas_ratio]]/Table2[[#This Row],[tan_angle]]</f>
        <v>0.34000000000025993</v>
      </c>
      <c r="V5084" s="8">
        <f>0+RIGHT(TEXT(Table2[[#This Row],[ratio]],"0000/0000"),4)/Table2[[#This Row],[tan_angle_numer]]</f>
        <v>16.666666666666668</v>
      </c>
      <c r="W5084" s="9" t="b">
        <f>Table2[[#This Row],[multiplier]]=Table2[[#This Row],[multiplier_calc]]</f>
        <v>0</v>
      </c>
    </row>
    <row r="5085" spans="1:23" x14ac:dyDescent="0.25">
      <c r="A5085" s="1">
        <v>0.52</v>
      </c>
      <c r="B5085" s="1">
        <v>1</v>
      </c>
      <c r="C5085">
        <v>56.309932474</v>
      </c>
      <c r="D5085">
        <v>0</v>
      </c>
      <c r="E5085">
        <v>0</v>
      </c>
      <c r="F5085">
        <v>16.241621745</v>
      </c>
      <c r="G5085">
        <v>1.1094003999999999E-2</v>
      </c>
      <c r="H5085">
        <v>0.360555128</v>
      </c>
      <c r="I5085">
        <v>-46.511611453</v>
      </c>
      <c r="J5085">
        <v>46.872166581000002</v>
      </c>
      <c r="K5085">
        <v>39</v>
      </c>
      <c r="L5085">
        <v>26</v>
      </c>
      <c r="M5085">
        <v>13</v>
      </c>
      <c r="N5085">
        <f>TAN(RADIANS(Table2[[#This Row],[angle]]))</f>
        <v>1.4999999999988534</v>
      </c>
      <c r="O5085">
        <f>0+LEFT(TEXT(Table2[[#This Row],[tan_angle]],"000/000"),3)</f>
        <v>3</v>
      </c>
      <c r="P5085">
        <f>0+RIGHT(TEXT(Table2[[#This Row],[tan_angle]],"000/000"),3)</f>
        <v>2</v>
      </c>
      <c r="Q5085" s="10">
        <f>Table2[[#This Row],[canvas_height]]/Table2[[#This Row],[canvas_width]]</f>
        <v>0.52</v>
      </c>
      <c r="R5085">
        <f>0+LEFT(TEXT(Table2[[#This Row],[canvas_ratio]],"000/000"),3)</f>
        <v>13</v>
      </c>
      <c r="S5085" s="5" t="str">
        <f t="shared" si="80"/>
        <v>/</v>
      </c>
      <c r="T5085" s="4">
        <f>0+RIGHT(TEXT(Table2[[#This Row],[canvas_ratio]],"000/000"),3)</f>
        <v>25</v>
      </c>
      <c r="U5085" s="9">
        <f>Table2[[#This Row],[canvas_ratio]]/Table2[[#This Row],[tan_angle]]</f>
        <v>0.34666666666693169</v>
      </c>
      <c r="V5085" s="8">
        <f>0+RIGHT(TEXT(Table2[[#This Row],[ratio]],"0000/0000"),4)/Table2[[#This Row],[tan_angle_numer]]</f>
        <v>25</v>
      </c>
      <c r="W5085" s="9" t="b">
        <f>Table2[[#This Row],[multiplier]]=Table2[[#This Row],[multiplier_calc]]</f>
        <v>0</v>
      </c>
    </row>
    <row r="5086" spans="1:23" x14ac:dyDescent="0.25">
      <c r="A5086" s="1">
        <v>0.53</v>
      </c>
      <c r="B5086" s="1">
        <v>1</v>
      </c>
      <c r="C5086">
        <v>56.309932474</v>
      </c>
      <c r="D5086">
        <v>0</v>
      </c>
      <c r="E5086">
        <v>0</v>
      </c>
      <c r="F5086">
        <v>84.72213447</v>
      </c>
      <c r="G5086">
        <v>-5.5470019999999997E-3</v>
      </c>
      <c r="H5086">
        <v>0.360555128</v>
      </c>
      <c r="I5086">
        <v>-95.186553672000002</v>
      </c>
      <c r="J5086">
        <v>95.547108800000004</v>
      </c>
      <c r="K5086">
        <v>79.5</v>
      </c>
      <c r="L5086">
        <v>53</v>
      </c>
      <c r="M5086">
        <v>26.5</v>
      </c>
      <c r="N5086">
        <f>TAN(RADIANS(Table2[[#This Row],[angle]]))</f>
        <v>1.4999999999988534</v>
      </c>
      <c r="O5086">
        <f>0+LEFT(TEXT(Table2[[#This Row],[tan_angle]],"000/000"),3)</f>
        <v>3</v>
      </c>
      <c r="P5086">
        <f>0+RIGHT(TEXT(Table2[[#This Row],[tan_angle]],"000/000"),3)</f>
        <v>2</v>
      </c>
      <c r="Q5086" s="10">
        <f>Table2[[#This Row],[canvas_height]]/Table2[[#This Row],[canvas_width]]</f>
        <v>0.53</v>
      </c>
      <c r="R5086">
        <f>0+LEFT(TEXT(Table2[[#This Row],[canvas_ratio]],"000/000"),3)</f>
        <v>53</v>
      </c>
      <c r="S5086" s="5" t="str">
        <f t="shared" si="80"/>
        <v>/</v>
      </c>
      <c r="T5086" s="4">
        <f>0+RIGHT(TEXT(Table2[[#This Row],[canvas_ratio]],"000/000"),3)</f>
        <v>100</v>
      </c>
      <c r="U5086" s="9">
        <f>Table2[[#This Row],[canvas_ratio]]/Table2[[#This Row],[tan_angle]]</f>
        <v>0.35333333333360345</v>
      </c>
      <c r="V5086" s="8">
        <f>0+RIGHT(TEXT(Table2[[#This Row],[ratio]],"0000/0000"),4)/Table2[[#This Row],[tan_angle_numer]]</f>
        <v>50</v>
      </c>
      <c r="W5086" s="9" t="b">
        <f>Table2[[#This Row],[multiplier]]=Table2[[#This Row],[multiplier_calc]]</f>
        <v>0</v>
      </c>
    </row>
    <row r="5087" spans="1:23" x14ac:dyDescent="0.25">
      <c r="A5087" s="1">
        <v>0.54</v>
      </c>
      <c r="B5087" s="1">
        <v>1</v>
      </c>
      <c r="C5087">
        <v>56.309932474</v>
      </c>
      <c r="D5087">
        <v>0</v>
      </c>
      <c r="E5087">
        <v>0</v>
      </c>
      <c r="F5087">
        <v>7.1611795330000003</v>
      </c>
      <c r="G5087">
        <v>-3.3282012E-2</v>
      </c>
      <c r="H5087">
        <v>0.360555128</v>
      </c>
      <c r="I5087">
        <v>-15.864425612</v>
      </c>
      <c r="J5087">
        <v>16.224980739999999</v>
      </c>
      <c r="K5087">
        <v>13.5</v>
      </c>
      <c r="L5087">
        <v>9</v>
      </c>
      <c r="M5087">
        <v>4.5</v>
      </c>
      <c r="N5087">
        <f>TAN(RADIANS(Table2[[#This Row],[angle]]))</f>
        <v>1.4999999999988534</v>
      </c>
      <c r="O5087">
        <f>0+LEFT(TEXT(Table2[[#This Row],[tan_angle]],"000/000"),3)</f>
        <v>3</v>
      </c>
      <c r="P5087">
        <f>0+RIGHT(TEXT(Table2[[#This Row],[tan_angle]],"000/000"),3)</f>
        <v>2</v>
      </c>
      <c r="Q5087" s="10">
        <f>Table2[[#This Row],[canvas_height]]/Table2[[#This Row],[canvas_width]]</f>
        <v>0.54</v>
      </c>
      <c r="R5087">
        <f>0+LEFT(TEXT(Table2[[#This Row],[canvas_ratio]],"000/000"),3)</f>
        <v>27</v>
      </c>
      <c r="S5087" s="5" t="str">
        <f t="shared" si="80"/>
        <v>/</v>
      </c>
      <c r="T5087" s="4">
        <f>0+RIGHT(TEXT(Table2[[#This Row],[canvas_ratio]],"000/000"),3)</f>
        <v>50</v>
      </c>
      <c r="U5087" s="9">
        <f>Table2[[#This Row],[canvas_ratio]]/Table2[[#This Row],[tan_angle]]</f>
        <v>0.36000000000027521</v>
      </c>
      <c r="V5087" s="8">
        <f>0+RIGHT(TEXT(Table2[[#This Row],[ratio]],"0000/0000"),4)/Table2[[#This Row],[tan_angle_numer]]</f>
        <v>8.3333333333333339</v>
      </c>
      <c r="W5087" s="9" t="b">
        <f>Table2[[#This Row],[multiplier]]=Table2[[#This Row],[multiplier_calc]]</f>
        <v>0</v>
      </c>
    </row>
    <row r="5088" spans="1:23" x14ac:dyDescent="0.25">
      <c r="A5088" s="1">
        <v>0.55000000000000004</v>
      </c>
      <c r="B5088" s="1">
        <v>1</v>
      </c>
      <c r="C5088">
        <v>90</v>
      </c>
      <c r="D5088">
        <v>0</v>
      </c>
      <c r="E5088">
        <v>0</v>
      </c>
      <c r="F5088">
        <v>0</v>
      </c>
      <c r="G5088">
        <v>1</v>
      </c>
      <c r="H5088">
        <v>0.5</v>
      </c>
      <c r="I5088">
        <v>-0.05</v>
      </c>
      <c r="J5088">
        <v>0.55000000000000004</v>
      </c>
      <c r="K5088">
        <v>0.45762999999999998</v>
      </c>
      <c r="L5088">
        <v>0.30508999999999997</v>
      </c>
      <c r="M5088">
        <v>0.15254000000000001</v>
      </c>
      <c r="N5088">
        <f>TAN(RADIANS(Table2[[#This Row],[angle]]))</f>
        <v>1.6324552277619072E+16</v>
      </c>
      <c r="O5088" t="e">
        <f>0+LEFT(TEXT(Table2[[#This Row],[tan_angle]],"000/000"),3)</f>
        <v>#VALUE!</v>
      </c>
      <c r="P5088" t="e">
        <f>0+RIGHT(TEXT(Table2[[#This Row],[tan_angle]],"000/000"),3)</f>
        <v>#VALUE!</v>
      </c>
      <c r="Q5088" s="10">
        <f>Table2[[#This Row],[canvas_height]]/Table2[[#This Row],[canvas_width]]</f>
        <v>0.55000000000000004</v>
      </c>
      <c r="R5088">
        <f>0+LEFT(TEXT(Table2[[#This Row],[canvas_ratio]],"000/000"),3)</f>
        <v>11</v>
      </c>
      <c r="S5088" s="5" t="str">
        <f t="shared" si="80"/>
        <v>/</v>
      </c>
      <c r="T5088" s="4">
        <f>0+RIGHT(TEXT(Table2[[#This Row],[canvas_ratio]],"000/000"),3)</f>
        <v>20</v>
      </c>
      <c r="U5088" s="9">
        <f>Table2[[#This Row],[canvas_ratio]]/Table2[[#This Row],[tan_angle]]</f>
        <v>3.3691582509987056E-17</v>
      </c>
      <c r="V5088" s="8" t="e">
        <f>0+RIGHT(TEXT(Table2[[#This Row],[ratio]],"0000/0000"),4)/Table2[[#This Row],[tan_angle_numer]]</f>
        <v>#VALUE!</v>
      </c>
      <c r="W5088" s="9" t="e">
        <f>Table2[[#This Row],[multiplier]]=Table2[[#This Row],[multiplier_calc]]</f>
        <v>#VALUE!</v>
      </c>
    </row>
    <row r="5089" spans="1:23" x14ac:dyDescent="0.25">
      <c r="A5089" s="1">
        <v>0.56000000000000005</v>
      </c>
      <c r="B5089" s="1">
        <v>1</v>
      </c>
      <c r="C5089">
        <v>90</v>
      </c>
      <c r="D5089">
        <v>0</v>
      </c>
      <c r="E5089">
        <v>0</v>
      </c>
      <c r="F5089">
        <v>0</v>
      </c>
      <c r="G5089">
        <v>1</v>
      </c>
      <c r="H5089">
        <v>0.5</v>
      </c>
      <c r="I5089">
        <v>-0.06</v>
      </c>
      <c r="J5089">
        <v>0.56000000000000005</v>
      </c>
      <c r="K5089">
        <v>0.46594999999999998</v>
      </c>
      <c r="L5089">
        <v>0.31063000000000002</v>
      </c>
      <c r="M5089">
        <v>0.15532000000000001</v>
      </c>
      <c r="N5089">
        <f>TAN(RADIANS(Table2[[#This Row],[angle]]))</f>
        <v>1.6324552277619072E+16</v>
      </c>
      <c r="O5089" t="e">
        <f>0+LEFT(TEXT(Table2[[#This Row],[tan_angle]],"000/000"),3)</f>
        <v>#VALUE!</v>
      </c>
      <c r="P5089" t="e">
        <f>0+RIGHT(TEXT(Table2[[#This Row],[tan_angle]],"000/000"),3)</f>
        <v>#VALUE!</v>
      </c>
      <c r="Q5089" s="10">
        <f>Table2[[#This Row],[canvas_height]]/Table2[[#This Row],[canvas_width]]</f>
        <v>0.56000000000000005</v>
      </c>
      <c r="R5089">
        <f>0+LEFT(TEXT(Table2[[#This Row],[canvas_ratio]],"000/000"),3)</f>
        <v>14</v>
      </c>
      <c r="S5089" s="5" t="str">
        <f t="shared" si="80"/>
        <v>/</v>
      </c>
      <c r="T5089" s="4">
        <f>0+RIGHT(TEXT(Table2[[#This Row],[canvas_ratio]],"000/000"),3)</f>
        <v>25</v>
      </c>
      <c r="U5089" s="9">
        <f>Table2[[#This Row],[canvas_ratio]]/Table2[[#This Row],[tan_angle]]</f>
        <v>3.4304156737441364E-17</v>
      </c>
      <c r="V5089" s="8" t="e">
        <f>0+RIGHT(TEXT(Table2[[#This Row],[ratio]],"0000/0000"),4)/Table2[[#This Row],[tan_angle_numer]]</f>
        <v>#VALUE!</v>
      </c>
      <c r="W5089" s="9" t="e">
        <f>Table2[[#This Row],[multiplier]]=Table2[[#This Row],[multiplier_calc]]</f>
        <v>#VALUE!</v>
      </c>
    </row>
    <row r="5090" spans="1:23" x14ac:dyDescent="0.25">
      <c r="A5090" s="1">
        <v>0.56999999999999995</v>
      </c>
      <c r="B5090" s="1">
        <v>1</v>
      </c>
      <c r="C5090">
        <v>90</v>
      </c>
      <c r="D5090">
        <v>0</v>
      </c>
      <c r="E5090">
        <v>0</v>
      </c>
      <c r="F5090">
        <v>0</v>
      </c>
      <c r="G5090">
        <v>1</v>
      </c>
      <c r="H5090">
        <v>0.5</v>
      </c>
      <c r="I5090">
        <v>-7.0000000000000007E-2</v>
      </c>
      <c r="J5090">
        <v>0.57000000000000006</v>
      </c>
      <c r="K5090">
        <v>0.47427000000000002</v>
      </c>
      <c r="L5090">
        <v>0.31618000000000002</v>
      </c>
      <c r="M5090">
        <v>0.15809000000000001</v>
      </c>
      <c r="N5090">
        <f>TAN(RADIANS(Table2[[#This Row],[angle]]))</f>
        <v>1.6324552277619072E+16</v>
      </c>
      <c r="O5090" t="e">
        <f>0+LEFT(TEXT(Table2[[#This Row],[tan_angle]],"000/000"),3)</f>
        <v>#VALUE!</v>
      </c>
      <c r="P5090" t="e">
        <f>0+RIGHT(TEXT(Table2[[#This Row],[tan_angle]],"000/000"),3)</f>
        <v>#VALUE!</v>
      </c>
      <c r="Q5090" s="10">
        <f>Table2[[#This Row],[canvas_height]]/Table2[[#This Row],[canvas_width]]</f>
        <v>0.56999999999999995</v>
      </c>
      <c r="R5090">
        <f>0+LEFT(TEXT(Table2[[#This Row],[canvas_ratio]],"000/000"),3)</f>
        <v>57</v>
      </c>
      <c r="S5090" s="5" t="str">
        <f t="shared" si="80"/>
        <v>/</v>
      </c>
      <c r="T5090" s="4">
        <f>0+RIGHT(TEXT(Table2[[#This Row],[canvas_ratio]],"000/000"),3)</f>
        <v>100</v>
      </c>
      <c r="U5090" s="9">
        <f>Table2[[#This Row],[canvas_ratio]]/Table2[[#This Row],[tan_angle]]</f>
        <v>3.4916730964895665E-17</v>
      </c>
      <c r="V5090" s="8" t="e">
        <f>0+RIGHT(TEXT(Table2[[#This Row],[ratio]],"0000/0000"),4)/Table2[[#This Row],[tan_angle_numer]]</f>
        <v>#VALUE!</v>
      </c>
      <c r="W5090" s="9" t="e">
        <f>Table2[[#This Row],[multiplier]]=Table2[[#This Row],[multiplier_calc]]</f>
        <v>#VALUE!</v>
      </c>
    </row>
    <row r="5091" spans="1:23" x14ac:dyDescent="0.25">
      <c r="A5091" s="1">
        <v>0.57999999999999996</v>
      </c>
      <c r="B5091" s="1">
        <v>1</v>
      </c>
      <c r="C5091">
        <v>90</v>
      </c>
      <c r="D5091">
        <v>0</v>
      </c>
      <c r="E5091">
        <v>0</v>
      </c>
      <c r="F5091">
        <v>0</v>
      </c>
      <c r="G5091">
        <v>1</v>
      </c>
      <c r="H5091">
        <v>0.5</v>
      </c>
      <c r="I5091">
        <v>-0.08</v>
      </c>
      <c r="J5091">
        <v>0.57999999999999996</v>
      </c>
      <c r="K5091">
        <v>0.48259000000000002</v>
      </c>
      <c r="L5091">
        <v>0.32173000000000002</v>
      </c>
      <c r="M5091">
        <v>0.16086</v>
      </c>
      <c r="N5091">
        <f>TAN(RADIANS(Table2[[#This Row],[angle]]))</f>
        <v>1.6324552277619072E+16</v>
      </c>
      <c r="O5091" t="e">
        <f>0+LEFT(TEXT(Table2[[#This Row],[tan_angle]],"000/000"),3)</f>
        <v>#VALUE!</v>
      </c>
      <c r="P5091" t="e">
        <f>0+RIGHT(TEXT(Table2[[#This Row],[tan_angle]],"000/000"),3)</f>
        <v>#VALUE!</v>
      </c>
      <c r="Q5091" s="10">
        <f>Table2[[#This Row],[canvas_height]]/Table2[[#This Row],[canvas_width]]</f>
        <v>0.57999999999999996</v>
      </c>
      <c r="R5091">
        <f>0+LEFT(TEXT(Table2[[#This Row],[canvas_ratio]],"000/000"),3)</f>
        <v>29</v>
      </c>
      <c r="S5091" s="5" t="str">
        <f t="shared" si="80"/>
        <v>/</v>
      </c>
      <c r="T5091" s="4">
        <f>0+RIGHT(TEXT(Table2[[#This Row],[canvas_ratio]],"000/000"),3)</f>
        <v>50</v>
      </c>
      <c r="U5091" s="9">
        <f>Table2[[#This Row],[canvas_ratio]]/Table2[[#This Row],[tan_angle]]</f>
        <v>3.5529305192349979E-17</v>
      </c>
      <c r="V5091" s="8" t="e">
        <f>0+RIGHT(TEXT(Table2[[#This Row],[ratio]],"0000/0000"),4)/Table2[[#This Row],[tan_angle_numer]]</f>
        <v>#VALUE!</v>
      </c>
      <c r="W5091" s="9" t="e">
        <f>Table2[[#This Row],[multiplier]]=Table2[[#This Row],[multiplier_calc]]</f>
        <v>#VALUE!</v>
      </c>
    </row>
    <row r="5092" spans="1:23" x14ac:dyDescent="0.25">
      <c r="A5092" s="1">
        <v>0.59</v>
      </c>
      <c r="B5092" s="1">
        <v>1</v>
      </c>
      <c r="C5092">
        <v>56.309932474</v>
      </c>
      <c r="D5092">
        <v>0</v>
      </c>
      <c r="E5092">
        <v>0</v>
      </c>
      <c r="F5092">
        <v>63.105467824000002</v>
      </c>
      <c r="G5092">
        <v>5.5470019999999997E-3</v>
      </c>
      <c r="H5092">
        <v>0.360555128</v>
      </c>
      <c r="I5092">
        <v>-106.003207499</v>
      </c>
      <c r="J5092">
        <v>106.363762627</v>
      </c>
      <c r="K5092">
        <v>88.5</v>
      </c>
      <c r="L5092">
        <v>59</v>
      </c>
      <c r="M5092">
        <v>29.5</v>
      </c>
      <c r="N5092">
        <f>TAN(RADIANS(Table2[[#This Row],[angle]]))</f>
        <v>1.4999999999988534</v>
      </c>
      <c r="O5092">
        <f>0+LEFT(TEXT(Table2[[#This Row],[tan_angle]],"000/000"),3)</f>
        <v>3</v>
      </c>
      <c r="P5092">
        <f>0+RIGHT(TEXT(Table2[[#This Row],[tan_angle]],"000/000"),3)</f>
        <v>2</v>
      </c>
      <c r="Q5092" s="10">
        <f>Table2[[#This Row],[canvas_height]]/Table2[[#This Row],[canvas_width]]</f>
        <v>0.59</v>
      </c>
      <c r="R5092">
        <f>0+LEFT(TEXT(Table2[[#This Row],[canvas_ratio]],"000/000"),3)</f>
        <v>59</v>
      </c>
      <c r="S5092" s="5" t="str">
        <f t="shared" si="80"/>
        <v>/</v>
      </c>
      <c r="T5092" s="4">
        <f>0+RIGHT(TEXT(Table2[[#This Row],[canvas_ratio]],"000/000"),3)</f>
        <v>100</v>
      </c>
      <c r="U5092" s="9">
        <f>Table2[[#This Row],[canvas_ratio]]/Table2[[#This Row],[tan_angle]]</f>
        <v>0.39333333333363396</v>
      </c>
      <c r="V5092" s="8">
        <f>0+RIGHT(TEXT(Table2[[#This Row],[ratio]],"0000/0000"),4)/Table2[[#This Row],[tan_angle_numer]]</f>
        <v>50</v>
      </c>
      <c r="W5092" s="9" t="b">
        <f>Table2[[#This Row],[multiplier]]=Table2[[#This Row],[multiplier_calc]]</f>
        <v>0</v>
      </c>
    </row>
    <row r="5093" spans="1:23" x14ac:dyDescent="0.25">
      <c r="A5093" s="1">
        <v>0.6</v>
      </c>
      <c r="B5093" s="1">
        <v>1</v>
      </c>
      <c r="C5093">
        <v>56.309932474</v>
      </c>
      <c r="D5093">
        <v>0</v>
      </c>
      <c r="E5093">
        <v>0</v>
      </c>
      <c r="F5093">
        <v>1.553160549</v>
      </c>
      <c r="G5093">
        <v>-0.166410059</v>
      </c>
      <c r="H5093">
        <v>0.360555128</v>
      </c>
      <c r="I5093">
        <v>-3.2449961479999998</v>
      </c>
      <c r="J5093">
        <v>3.6055512759999999</v>
      </c>
      <c r="K5093">
        <v>3</v>
      </c>
      <c r="L5093">
        <v>2</v>
      </c>
      <c r="M5093">
        <v>1</v>
      </c>
      <c r="N5093">
        <f>TAN(RADIANS(Table2[[#This Row],[angle]]))</f>
        <v>1.4999999999988534</v>
      </c>
      <c r="O5093">
        <f>0+LEFT(TEXT(Table2[[#This Row],[tan_angle]],"000/000"),3)</f>
        <v>3</v>
      </c>
      <c r="P5093">
        <f>0+RIGHT(TEXT(Table2[[#This Row],[tan_angle]],"000/000"),3)</f>
        <v>2</v>
      </c>
      <c r="Q5093" s="10">
        <f>Table2[[#This Row],[canvas_height]]/Table2[[#This Row],[canvas_width]]</f>
        <v>0.6</v>
      </c>
      <c r="R5093">
        <f>0+LEFT(TEXT(Table2[[#This Row],[canvas_ratio]],"000/000"),3)</f>
        <v>3</v>
      </c>
      <c r="S5093" s="5" t="str">
        <f t="shared" si="80"/>
        <v>/</v>
      </c>
      <c r="T5093" s="4">
        <f>0+RIGHT(TEXT(Table2[[#This Row],[canvas_ratio]],"000/000"),3)</f>
        <v>5</v>
      </c>
      <c r="U5093" s="9">
        <f>Table2[[#This Row],[canvas_ratio]]/Table2[[#This Row],[tan_angle]]</f>
        <v>0.40000000000030578</v>
      </c>
      <c r="V5093" s="8">
        <f>0+RIGHT(TEXT(Table2[[#This Row],[ratio]],"0000/0000"),4)/Table2[[#This Row],[tan_angle_numer]]</f>
        <v>1.6666666666666667</v>
      </c>
      <c r="W5093" s="9" t="b">
        <f>Table2[[#This Row],[multiplier]]=Table2[[#This Row],[multiplier_calc]]</f>
        <v>0</v>
      </c>
    </row>
    <row r="5094" spans="1:23" x14ac:dyDescent="0.25">
      <c r="A5094" s="1">
        <v>0.61</v>
      </c>
      <c r="B5094" s="1">
        <v>1</v>
      </c>
      <c r="C5094">
        <v>56.309932474</v>
      </c>
      <c r="D5094">
        <v>0</v>
      </c>
      <c r="E5094">
        <v>0</v>
      </c>
      <c r="F5094">
        <v>43.258294802999998</v>
      </c>
      <c r="G5094">
        <v>-5.5470019999999997E-3</v>
      </c>
      <c r="H5094">
        <v>0.360555128</v>
      </c>
      <c r="I5094">
        <v>-109.60875877399999</v>
      </c>
      <c r="J5094">
        <v>109.969313902</v>
      </c>
      <c r="K5094">
        <v>91.5</v>
      </c>
      <c r="L5094">
        <v>61</v>
      </c>
      <c r="M5094">
        <v>30.5</v>
      </c>
      <c r="N5094">
        <f>TAN(RADIANS(Table2[[#This Row],[angle]]))</f>
        <v>1.4999999999988534</v>
      </c>
      <c r="O5094">
        <f>0+LEFT(TEXT(Table2[[#This Row],[tan_angle]],"000/000"),3)</f>
        <v>3</v>
      </c>
      <c r="P5094">
        <f>0+RIGHT(TEXT(Table2[[#This Row],[tan_angle]],"000/000"),3)</f>
        <v>2</v>
      </c>
      <c r="Q5094" s="10">
        <f>Table2[[#This Row],[canvas_height]]/Table2[[#This Row],[canvas_width]]</f>
        <v>0.61</v>
      </c>
      <c r="R5094">
        <f>0+LEFT(TEXT(Table2[[#This Row],[canvas_ratio]],"000/000"),3)</f>
        <v>61</v>
      </c>
      <c r="S5094" s="5" t="str">
        <f t="shared" si="80"/>
        <v>/</v>
      </c>
      <c r="T5094" s="4">
        <f>0+RIGHT(TEXT(Table2[[#This Row],[canvas_ratio]],"000/000"),3)</f>
        <v>100</v>
      </c>
      <c r="U5094" s="9">
        <f>Table2[[#This Row],[canvas_ratio]]/Table2[[#This Row],[tan_angle]]</f>
        <v>0.40666666666697754</v>
      </c>
      <c r="V5094" s="8">
        <f>0+RIGHT(TEXT(Table2[[#This Row],[ratio]],"0000/0000"),4)/Table2[[#This Row],[tan_angle_numer]]</f>
        <v>50</v>
      </c>
      <c r="W5094" s="9" t="b">
        <f>Table2[[#This Row],[multiplier]]=Table2[[#This Row],[multiplier_calc]]</f>
        <v>0</v>
      </c>
    </row>
    <row r="5095" spans="1:23" x14ac:dyDescent="0.25">
      <c r="A5095" s="1">
        <v>0.62</v>
      </c>
      <c r="B5095" s="1">
        <v>1</v>
      </c>
      <c r="C5095">
        <v>56.309932474</v>
      </c>
      <c r="D5095">
        <v>0</v>
      </c>
      <c r="E5095">
        <v>0</v>
      </c>
      <c r="F5095">
        <v>21.616666646999999</v>
      </c>
      <c r="G5095">
        <v>-1.1094003999999999E-2</v>
      </c>
      <c r="H5095">
        <v>0.360555128</v>
      </c>
      <c r="I5095">
        <v>-55.525489641999997</v>
      </c>
      <c r="J5095">
        <v>55.886044769999998</v>
      </c>
      <c r="K5095">
        <v>46.5</v>
      </c>
      <c r="L5095">
        <v>31</v>
      </c>
      <c r="M5095">
        <v>15.5</v>
      </c>
      <c r="N5095">
        <f>TAN(RADIANS(Table2[[#This Row],[angle]]))</f>
        <v>1.4999999999988534</v>
      </c>
      <c r="O5095">
        <f>0+LEFT(TEXT(Table2[[#This Row],[tan_angle]],"000/000"),3)</f>
        <v>3</v>
      </c>
      <c r="P5095">
        <f>0+RIGHT(TEXT(Table2[[#This Row],[tan_angle]],"000/000"),3)</f>
        <v>2</v>
      </c>
      <c r="Q5095" s="10">
        <f>Table2[[#This Row],[canvas_height]]/Table2[[#This Row],[canvas_width]]</f>
        <v>0.62</v>
      </c>
      <c r="R5095">
        <f>0+LEFT(TEXT(Table2[[#This Row],[canvas_ratio]],"000/000"),3)</f>
        <v>31</v>
      </c>
      <c r="S5095" s="5" t="str">
        <f t="shared" si="80"/>
        <v>/</v>
      </c>
      <c r="T5095" s="4">
        <f>0+RIGHT(TEXT(Table2[[#This Row],[canvas_ratio]],"000/000"),3)</f>
        <v>50</v>
      </c>
      <c r="U5095" s="9">
        <f>Table2[[#This Row],[canvas_ratio]]/Table2[[#This Row],[tan_angle]]</f>
        <v>0.4133333333336493</v>
      </c>
      <c r="V5095" s="8">
        <f>0+RIGHT(TEXT(Table2[[#This Row],[ratio]],"0000/0000"),4)/Table2[[#This Row],[tan_angle_numer]]</f>
        <v>25</v>
      </c>
      <c r="W5095" s="9" t="b">
        <f>Table2[[#This Row],[multiplier]]=Table2[[#This Row],[multiplier_calc]]</f>
        <v>0</v>
      </c>
    </row>
    <row r="5096" spans="1:23" x14ac:dyDescent="0.25">
      <c r="A5096" s="1">
        <v>0.63</v>
      </c>
      <c r="B5096" s="1">
        <v>1</v>
      </c>
      <c r="C5096">
        <v>56.309932474</v>
      </c>
      <c r="D5096">
        <v>0</v>
      </c>
      <c r="E5096">
        <v>0</v>
      </c>
      <c r="F5096">
        <v>14.397243593000001</v>
      </c>
      <c r="G5096">
        <v>-1.6641006E-2</v>
      </c>
      <c r="H5096">
        <v>0.360555128</v>
      </c>
      <c r="I5096">
        <v>-37.497733265000001</v>
      </c>
      <c r="J5096">
        <v>37.858288393000002</v>
      </c>
      <c r="K5096">
        <v>31.5</v>
      </c>
      <c r="L5096">
        <v>21</v>
      </c>
      <c r="M5096">
        <v>10.5</v>
      </c>
      <c r="N5096">
        <f>TAN(RADIANS(Table2[[#This Row],[angle]]))</f>
        <v>1.4999999999988534</v>
      </c>
      <c r="O5096">
        <f>0+LEFT(TEXT(Table2[[#This Row],[tan_angle]],"000/000"),3)</f>
        <v>3</v>
      </c>
      <c r="P5096">
        <f>0+RIGHT(TEXT(Table2[[#This Row],[tan_angle]],"000/000"),3)</f>
        <v>2</v>
      </c>
      <c r="Q5096" s="10">
        <f>Table2[[#This Row],[canvas_height]]/Table2[[#This Row],[canvas_width]]</f>
        <v>0.63</v>
      </c>
      <c r="R5096">
        <f>0+LEFT(TEXT(Table2[[#This Row],[canvas_ratio]],"000/000"),3)</f>
        <v>63</v>
      </c>
      <c r="S5096" s="5" t="str">
        <f t="shared" si="80"/>
        <v>/</v>
      </c>
      <c r="T5096" s="4">
        <f>0+RIGHT(TEXT(Table2[[#This Row],[canvas_ratio]],"000/000"),3)</f>
        <v>100</v>
      </c>
      <c r="U5096" s="9">
        <f>Table2[[#This Row],[canvas_ratio]]/Table2[[#This Row],[tan_angle]]</f>
        <v>0.42000000000032106</v>
      </c>
      <c r="V5096" s="8">
        <f>0+RIGHT(TEXT(Table2[[#This Row],[ratio]],"0000/0000"),4)/Table2[[#This Row],[tan_angle_numer]]</f>
        <v>16.666666666666668</v>
      </c>
      <c r="W5096" s="9" t="b">
        <f>Table2[[#This Row],[multiplier]]=Table2[[#This Row],[multiplier_calc]]</f>
        <v>0</v>
      </c>
    </row>
    <row r="5097" spans="1:23" x14ac:dyDescent="0.25">
      <c r="A5097" s="1">
        <v>0.64</v>
      </c>
      <c r="B5097" s="1">
        <v>1</v>
      </c>
      <c r="C5097">
        <v>56.309932474</v>
      </c>
      <c r="D5097">
        <v>0</v>
      </c>
      <c r="E5097">
        <v>0</v>
      </c>
      <c r="F5097">
        <v>5.3916859070000003</v>
      </c>
      <c r="G5097">
        <v>-1.1094003999999999E-2</v>
      </c>
      <c r="H5097">
        <v>0.360555128</v>
      </c>
      <c r="I5097">
        <v>-57.328265279999997</v>
      </c>
      <c r="J5097">
        <v>57.688820407999998</v>
      </c>
      <c r="K5097">
        <v>48</v>
      </c>
      <c r="L5097">
        <v>32</v>
      </c>
      <c r="M5097">
        <v>16</v>
      </c>
      <c r="N5097">
        <f>TAN(RADIANS(Table2[[#This Row],[angle]]))</f>
        <v>1.4999999999988534</v>
      </c>
      <c r="O5097">
        <f>0+LEFT(TEXT(Table2[[#This Row],[tan_angle]],"000/000"),3)</f>
        <v>3</v>
      </c>
      <c r="P5097">
        <f>0+RIGHT(TEXT(Table2[[#This Row],[tan_angle]],"000/000"),3)</f>
        <v>2</v>
      </c>
      <c r="Q5097" s="10">
        <f>Table2[[#This Row],[canvas_height]]/Table2[[#This Row],[canvas_width]]</f>
        <v>0.64</v>
      </c>
      <c r="R5097">
        <f>0+LEFT(TEXT(Table2[[#This Row],[canvas_ratio]],"000/000"),3)</f>
        <v>16</v>
      </c>
      <c r="S5097" s="5" t="str">
        <f t="shared" si="80"/>
        <v>/</v>
      </c>
      <c r="T5097" s="4">
        <f>0+RIGHT(TEXT(Table2[[#This Row],[canvas_ratio]],"000/000"),3)</f>
        <v>25</v>
      </c>
      <c r="U5097" s="9">
        <f>Table2[[#This Row],[canvas_ratio]]/Table2[[#This Row],[tan_angle]]</f>
        <v>0.42666666666699282</v>
      </c>
      <c r="V5097" s="8">
        <f>0+RIGHT(TEXT(Table2[[#This Row],[ratio]],"0000/0000"),4)/Table2[[#This Row],[tan_angle_numer]]</f>
        <v>25</v>
      </c>
      <c r="W5097" s="9" t="b">
        <f>Table2[[#This Row],[multiplier]]=Table2[[#This Row],[multiplier_calc]]</f>
        <v>0</v>
      </c>
    </row>
    <row r="5098" spans="1:23" x14ac:dyDescent="0.25">
      <c r="A5098" s="1">
        <v>0.65</v>
      </c>
      <c r="B5098" s="1">
        <v>1</v>
      </c>
      <c r="C5098">
        <v>56.309932474</v>
      </c>
      <c r="D5098">
        <v>0</v>
      </c>
      <c r="E5098">
        <v>0</v>
      </c>
      <c r="F5098">
        <v>17.986153862999998</v>
      </c>
      <c r="G5098">
        <v>-2.7735010000000001E-2</v>
      </c>
      <c r="H5098">
        <v>0.360555128</v>
      </c>
      <c r="I5098">
        <v>-23.075528163000001</v>
      </c>
      <c r="J5098">
        <v>23.436083290999999</v>
      </c>
      <c r="K5098">
        <v>19.5</v>
      </c>
      <c r="L5098">
        <v>13</v>
      </c>
      <c r="M5098">
        <v>6.5</v>
      </c>
      <c r="N5098">
        <f>TAN(RADIANS(Table2[[#This Row],[angle]]))</f>
        <v>1.4999999999988534</v>
      </c>
      <c r="O5098">
        <f>0+LEFT(TEXT(Table2[[#This Row],[tan_angle]],"000/000"),3)</f>
        <v>3</v>
      </c>
      <c r="P5098">
        <f>0+RIGHT(TEXT(Table2[[#This Row],[tan_angle]],"000/000"),3)</f>
        <v>2</v>
      </c>
      <c r="Q5098" s="10">
        <f>Table2[[#This Row],[canvas_height]]/Table2[[#This Row],[canvas_width]]</f>
        <v>0.65</v>
      </c>
      <c r="R5098">
        <f>0+LEFT(TEXT(Table2[[#This Row],[canvas_ratio]],"000/000"),3)</f>
        <v>13</v>
      </c>
      <c r="S5098" s="5" t="str">
        <f t="shared" si="80"/>
        <v>/</v>
      </c>
      <c r="T5098" s="4">
        <f>0+RIGHT(TEXT(Table2[[#This Row],[canvas_ratio]],"000/000"),3)</f>
        <v>20</v>
      </c>
      <c r="U5098" s="9">
        <f>Table2[[#This Row],[canvas_ratio]]/Table2[[#This Row],[tan_angle]]</f>
        <v>0.43333333333366458</v>
      </c>
      <c r="V5098" s="8">
        <f>0+RIGHT(TEXT(Table2[[#This Row],[ratio]],"0000/0000"),4)/Table2[[#This Row],[tan_angle_numer]]</f>
        <v>10</v>
      </c>
      <c r="W5098" s="9" t="b">
        <f>Table2[[#This Row],[multiplier]]=Table2[[#This Row],[multiplier_calc]]</f>
        <v>0</v>
      </c>
    </row>
    <row r="5099" spans="1:23" x14ac:dyDescent="0.25">
      <c r="A5099" s="1">
        <v>0.66</v>
      </c>
      <c r="B5099" s="1">
        <v>1</v>
      </c>
      <c r="C5099">
        <v>56.309932474</v>
      </c>
      <c r="D5099">
        <v>0</v>
      </c>
      <c r="E5099">
        <v>0</v>
      </c>
      <c r="F5099">
        <v>7.1611795330000003</v>
      </c>
      <c r="G5099">
        <v>-3.3282012E-2</v>
      </c>
      <c r="H5099">
        <v>0.360555128</v>
      </c>
      <c r="I5099">
        <v>-19.469976888000001</v>
      </c>
      <c r="J5099">
        <v>19.830532015999999</v>
      </c>
      <c r="K5099">
        <v>16.5</v>
      </c>
      <c r="L5099">
        <v>11</v>
      </c>
      <c r="M5099">
        <v>5.5</v>
      </c>
      <c r="N5099">
        <f>TAN(RADIANS(Table2[[#This Row],[angle]]))</f>
        <v>1.4999999999988534</v>
      </c>
      <c r="O5099">
        <f>0+LEFT(TEXT(Table2[[#This Row],[tan_angle]],"000/000"),3)</f>
        <v>3</v>
      </c>
      <c r="P5099">
        <f>0+RIGHT(TEXT(Table2[[#This Row],[tan_angle]],"000/000"),3)</f>
        <v>2</v>
      </c>
      <c r="Q5099" s="10">
        <f>Table2[[#This Row],[canvas_height]]/Table2[[#This Row],[canvas_width]]</f>
        <v>0.66</v>
      </c>
      <c r="R5099">
        <f>0+LEFT(TEXT(Table2[[#This Row],[canvas_ratio]],"000/000"),3)</f>
        <v>33</v>
      </c>
      <c r="S5099" s="5" t="str">
        <f t="shared" si="80"/>
        <v>/</v>
      </c>
      <c r="T5099" s="4">
        <f>0+RIGHT(TEXT(Table2[[#This Row],[canvas_ratio]],"000/000"),3)</f>
        <v>50</v>
      </c>
      <c r="U5099" s="9">
        <f>Table2[[#This Row],[canvas_ratio]]/Table2[[#This Row],[tan_angle]]</f>
        <v>0.44000000000033634</v>
      </c>
      <c r="V5099" s="8">
        <f>0+RIGHT(TEXT(Table2[[#This Row],[ratio]],"0000/0000"),4)/Table2[[#This Row],[tan_angle_numer]]</f>
        <v>8.3333333333333339</v>
      </c>
      <c r="W5099" s="9" t="b">
        <f>Table2[[#This Row],[multiplier]]=Table2[[#This Row],[multiplier_calc]]</f>
        <v>0</v>
      </c>
    </row>
    <row r="5100" spans="1:23" x14ac:dyDescent="0.25">
      <c r="A5100" s="1">
        <v>0.67</v>
      </c>
      <c r="B5100" s="1">
        <v>1</v>
      </c>
      <c r="C5100">
        <v>56.309932474</v>
      </c>
      <c r="D5100">
        <v>0</v>
      </c>
      <c r="E5100">
        <v>0</v>
      </c>
      <c r="F5100">
        <v>37.849967888999998</v>
      </c>
      <c r="G5100">
        <v>-5.5470019999999997E-3</v>
      </c>
      <c r="H5100">
        <v>0.360555128</v>
      </c>
      <c r="I5100">
        <v>-120.4254126</v>
      </c>
      <c r="J5100">
        <v>120.785967728</v>
      </c>
      <c r="K5100">
        <v>100.5</v>
      </c>
      <c r="L5100">
        <v>67</v>
      </c>
      <c r="M5100">
        <v>33.5</v>
      </c>
      <c r="N5100">
        <f>TAN(RADIANS(Table2[[#This Row],[angle]]))</f>
        <v>1.4999999999988534</v>
      </c>
      <c r="O5100">
        <f>0+LEFT(TEXT(Table2[[#This Row],[tan_angle]],"000/000"),3)</f>
        <v>3</v>
      </c>
      <c r="P5100">
        <f>0+RIGHT(TEXT(Table2[[#This Row],[tan_angle]],"000/000"),3)</f>
        <v>2</v>
      </c>
      <c r="Q5100" s="10">
        <f>Table2[[#This Row],[canvas_height]]/Table2[[#This Row],[canvas_width]]</f>
        <v>0.67</v>
      </c>
      <c r="R5100">
        <f>0+LEFT(TEXT(Table2[[#This Row],[canvas_ratio]],"000/000"),3)</f>
        <v>67</v>
      </c>
      <c r="S5100" s="5" t="str">
        <f t="shared" si="80"/>
        <v>/</v>
      </c>
      <c r="T5100" s="4">
        <f>0+RIGHT(TEXT(Table2[[#This Row],[canvas_ratio]],"000/000"),3)</f>
        <v>100</v>
      </c>
      <c r="U5100" s="9">
        <f>Table2[[#This Row],[canvas_ratio]]/Table2[[#This Row],[tan_angle]]</f>
        <v>0.44666666666700816</v>
      </c>
      <c r="V5100" s="8">
        <f>0+RIGHT(TEXT(Table2[[#This Row],[ratio]],"0000/0000"),4)/Table2[[#This Row],[tan_angle_numer]]</f>
        <v>50</v>
      </c>
      <c r="W5100" s="9" t="b">
        <f>Table2[[#This Row],[multiplier]]=Table2[[#This Row],[multiplier_calc]]</f>
        <v>0</v>
      </c>
    </row>
    <row r="5101" spans="1:23" x14ac:dyDescent="0.25">
      <c r="A5101" s="1">
        <v>0.68</v>
      </c>
      <c r="B5101" s="1">
        <v>1</v>
      </c>
      <c r="C5101">
        <v>56.309932474</v>
      </c>
      <c r="D5101">
        <v>0</v>
      </c>
      <c r="E5101">
        <v>0</v>
      </c>
      <c r="F5101">
        <v>8.9972371829999993</v>
      </c>
      <c r="G5101">
        <v>-1.1094003999999999E-2</v>
      </c>
      <c r="H5101">
        <v>0.360555128</v>
      </c>
      <c r="I5101">
        <v>-60.933816555</v>
      </c>
      <c r="J5101">
        <v>61.294371683000001</v>
      </c>
      <c r="K5101">
        <v>51</v>
      </c>
      <c r="L5101">
        <v>34</v>
      </c>
      <c r="M5101">
        <v>17</v>
      </c>
      <c r="N5101">
        <f>TAN(RADIANS(Table2[[#This Row],[angle]]))</f>
        <v>1.4999999999988534</v>
      </c>
      <c r="O5101">
        <f>0+LEFT(TEXT(Table2[[#This Row],[tan_angle]],"000/000"),3)</f>
        <v>3</v>
      </c>
      <c r="P5101">
        <f>0+RIGHT(TEXT(Table2[[#This Row],[tan_angle]],"000/000"),3)</f>
        <v>2</v>
      </c>
      <c r="Q5101" s="10">
        <f>Table2[[#This Row],[canvas_height]]/Table2[[#This Row],[canvas_width]]</f>
        <v>0.68</v>
      </c>
      <c r="R5101">
        <f>0+LEFT(TEXT(Table2[[#This Row],[canvas_ratio]],"000/000"),3)</f>
        <v>17</v>
      </c>
      <c r="S5101" s="5" t="str">
        <f t="shared" si="80"/>
        <v>/</v>
      </c>
      <c r="T5101" s="4">
        <f>0+RIGHT(TEXT(Table2[[#This Row],[canvas_ratio]],"000/000"),3)</f>
        <v>25</v>
      </c>
      <c r="U5101" s="9">
        <f>Table2[[#This Row],[canvas_ratio]]/Table2[[#This Row],[tan_angle]]</f>
        <v>0.45333333333367992</v>
      </c>
      <c r="V5101" s="8">
        <f>0+RIGHT(TEXT(Table2[[#This Row],[ratio]],"0000/0000"),4)/Table2[[#This Row],[tan_angle_numer]]</f>
        <v>25</v>
      </c>
      <c r="W5101" s="9" t="b">
        <f>Table2[[#This Row],[multiplier]]=Table2[[#This Row],[multiplier_calc]]</f>
        <v>0</v>
      </c>
    </row>
    <row r="5102" spans="1:23" x14ac:dyDescent="0.25">
      <c r="A5102" s="1">
        <v>0.69</v>
      </c>
      <c r="B5102" s="1">
        <v>1</v>
      </c>
      <c r="C5102">
        <v>56.309932474</v>
      </c>
      <c r="D5102">
        <v>0</v>
      </c>
      <c r="E5102">
        <v>0</v>
      </c>
      <c r="F5102">
        <v>30.672147349999999</v>
      </c>
      <c r="G5102">
        <v>1.6641006E-2</v>
      </c>
      <c r="H5102">
        <v>0.360555128</v>
      </c>
      <c r="I5102">
        <v>-41.103284539999997</v>
      </c>
      <c r="J5102">
        <v>41.463839667999999</v>
      </c>
      <c r="K5102">
        <v>34.5</v>
      </c>
      <c r="L5102">
        <v>23</v>
      </c>
      <c r="M5102">
        <v>11.5</v>
      </c>
      <c r="N5102">
        <f>TAN(RADIANS(Table2[[#This Row],[angle]]))</f>
        <v>1.4999999999988534</v>
      </c>
      <c r="O5102">
        <f>0+LEFT(TEXT(Table2[[#This Row],[tan_angle]],"000/000"),3)</f>
        <v>3</v>
      </c>
      <c r="P5102">
        <f>0+RIGHT(TEXT(Table2[[#This Row],[tan_angle]],"000/000"),3)</f>
        <v>2</v>
      </c>
      <c r="Q5102" s="10">
        <f>Table2[[#This Row],[canvas_height]]/Table2[[#This Row],[canvas_width]]</f>
        <v>0.69</v>
      </c>
      <c r="R5102">
        <f>0+LEFT(TEXT(Table2[[#This Row],[canvas_ratio]],"000/000"),3)</f>
        <v>69</v>
      </c>
      <c r="S5102" s="5" t="str">
        <f t="shared" si="80"/>
        <v>/</v>
      </c>
      <c r="T5102" s="4">
        <f>0+RIGHT(TEXT(Table2[[#This Row],[canvas_ratio]],"000/000"),3)</f>
        <v>100</v>
      </c>
      <c r="U5102" s="9">
        <f>Table2[[#This Row],[canvas_ratio]]/Table2[[#This Row],[tan_angle]]</f>
        <v>0.46000000000035163</v>
      </c>
      <c r="V5102" s="8">
        <f>0+RIGHT(TEXT(Table2[[#This Row],[ratio]],"0000/0000"),4)/Table2[[#This Row],[tan_angle_numer]]</f>
        <v>16.666666666666668</v>
      </c>
      <c r="W5102" s="9" t="b">
        <f>Table2[[#This Row],[multiplier]]=Table2[[#This Row],[multiplier_calc]]</f>
        <v>0</v>
      </c>
    </row>
    <row r="5103" spans="1:23" x14ac:dyDescent="0.25">
      <c r="A5103" s="1">
        <v>0.7</v>
      </c>
      <c r="B5103" s="1">
        <v>1</v>
      </c>
      <c r="C5103">
        <v>56.309932474</v>
      </c>
      <c r="D5103">
        <v>0</v>
      </c>
      <c r="E5103">
        <v>0</v>
      </c>
      <c r="F5103">
        <v>1.7195706079999999</v>
      </c>
      <c r="G5103">
        <v>-5.5470020000000002E-2</v>
      </c>
      <c r="H5103">
        <v>0.360555128</v>
      </c>
      <c r="I5103">
        <v>-12.258874337</v>
      </c>
      <c r="J5103">
        <v>12.619429465</v>
      </c>
      <c r="K5103">
        <v>10.5</v>
      </c>
      <c r="L5103">
        <v>7</v>
      </c>
      <c r="M5103">
        <v>3.5</v>
      </c>
      <c r="N5103">
        <f>TAN(RADIANS(Table2[[#This Row],[angle]]))</f>
        <v>1.4999999999988534</v>
      </c>
      <c r="O5103">
        <f>0+LEFT(TEXT(Table2[[#This Row],[tan_angle]],"000/000"),3)</f>
        <v>3</v>
      </c>
      <c r="P5103">
        <f>0+RIGHT(TEXT(Table2[[#This Row],[tan_angle]],"000/000"),3)</f>
        <v>2</v>
      </c>
      <c r="Q5103" s="10">
        <f>Table2[[#This Row],[canvas_height]]/Table2[[#This Row],[canvas_width]]</f>
        <v>0.7</v>
      </c>
      <c r="R5103">
        <f>0+LEFT(TEXT(Table2[[#This Row],[canvas_ratio]],"000/000"),3)</f>
        <v>7</v>
      </c>
      <c r="S5103" s="5" t="str">
        <f t="shared" si="80"/>
        <v>/</v>
      </c>
      <c r="T5103" s="4">
        <f>0+RIGHT(TEXT(Table2[[#This Row],[canvas_ratio]],"000/000"),3)</f>
        <v>10</v>
      </c>
      <c r="U5103" s="9">
        <f>Table2[[#This Row],[canvas_ratio]]/Table2[[#This Row],[tan_angle]]</f>
        <v>0.46666666666702339</v>
      </c>
      <c r="V5103" s="8">
        <f>0+RIGHT(TEXT(Table2[[#This Row],[ratio]],"0000/0000"),4)/Table2[[#This Row],[tan_angle_numer]]</f>
        <v>5</v>
      </c>
      <c r="W5103" s="9" t="b">
        <f>Table2[[#This Row],[multiplier]]=Table2[[#This Row],[multiplier_calc]]</f>
        <v>0</v>
      </c>
    </row>
    <row r="5104" spans="1:23" x14ac:dyDescent="0.25">
      <c r="A5104" s="1">
        <v>0.71</v>
      </c>
      <c r="B5104" s="1">
        <v>1</v>
      </c>
      <c r="C5104">
        <v>56.309932474</v>
      </c>
      <c r="D5104">
        <v>0</v>
      </c>
      <c r="E5104">
        <v>0</v>
      </c>
      <c r="F5104">
        <v>16.216660236999999</v>
      </c>
      <c r="G5104">
        <v>-5.5470019999999997E-3</v>
      </c>
      <c r="H5104">
        <v>0.360555128</v>
      </c>
      <c r="I5104">
        <v>-127.636515151</v>
      </c>
      <c r="J5104">
        <v>127.997070279</v>
      </c>
      <c r="K5104">
        <v>106.5</v>
      </c>
      <c r="L5104">
        <v>71</v>
      </c>
      <c r="M5104">
        <v>35.5</v>
      </c>
      <c r="N5104">
        <f>TAN(RADIANS(Table2[[#This Row],[angle]]))</f>
        <v>1.4999999999988534</v>
      </c>
      <c r="O5104">
        <f>0+LEFT(TEXT(Table2[[#This Row],[tan_angle]],"000/000"),3)</f>
        <v>3</v>
      </c>
      <c r="P5104">
        <f>0+RIGHT(TEXT(Table2[[#This Row],[tan_angle]],"000/000"),3)</f>
        <v>2</v>
      </c>
      <c r="Q5104" s="10">
        <f>Table2[[#This Row],[canvas_height]]/Table2[[#This Row],[canvas_width]]</f>
        <v>0.71</v>
      </c>
      <c r="R5104">
        <f>0+LEFT(TEXT(Table2[[#This Row],[canvas_ratio]],"000/000"),3)</f>
        <v>71</v>
      </c>
      <c r="S5104" s="5" t="str">
        <f t="shared" si="80"/>
        <v>/</v>
      </c>
      <c r="T5104" s="4">
        <f>0+RIGHT(TEXT(Table2[[#This Row],[canvas_ratio]],"000/000"),3)</f>
        <v>100</v>
      </c>
      <c r="U5104" s="9">
        <f>Table2[[#This Row],[canvas_ratio]]/Table2[[#This Row],[tan_angle]]</f>
        <v>0.47333333333369515</v>
      </c>
      <c r="V5104" s="8">
        <f>0+RIGHT(TEXT(Table2[[#This Row],[ratio]],"0000/0000"),4)/Table2[[#This Row],[tan_angle_numer]]</f>
        <v>50</v>
      </c>
      <c r="W5104" s="9" t="b">
        <f>Table2[[#This Row],[multiplier]]=Table2[[#This Row],[multiplier_calc]]</f>
        <v>0</v>
      </c>
    </row>
    <row r="5105" spans="1:23" x14ac:dyDescent="0.25">
      <c r="A5105" s="1">
        <v>0.72</v>
      </c>
      <c r="B5105" s="1">
        <v>1</v>
      </c>
      <c r="C5105">
        <v>56.309932474</v>
      </c>
      <c r="D5105">
        <v>0</v>
      </c>
      <c r="E5105">
        <v>0</v>
      </c>
      <c r="F5105">
        <v>1.7528526200000001</v>
      </c>
      <c r="G5105">
        <v>-3.3282012E-2</v>
      </c>
      <c r="H5105">
        <v>0.360555128</v>
      </c>
      <c r="I5105">
        <v>-21.272752525000001</v>
      </c>
      <c r="J5105">
        <v>21.633307652999999</v>
      </c>
      <c r="K5105">
        <v>18</v>
      </c>
      <c r="L5105">
        <v>12</v>
      </c>
      <c r="M5105">
        <v>6</v>
      </c>
      <c r="N5105">
        <f>TAN(RADIANS(Table2[[#This Row],[angle]]))</f>
        <v>1.4999999999988534</v>
      </c>
      <c r="O5105">
        <f>0+LEFT(TEXT(Table2[[#This Row],[tan_angle]],"000/000"),3)</f>
        <v>3</v>
      </c>
      <c r="P5105">
        <f>0+RIGHT(TEXT(Table2[[#This Row],[tan_angle]],"000/000"),3)</f>
        <v>2</v>
      </c>
      <c r="Q5105" s="10">
        <f>Table2[[#This Row],[canvas_height]]/Table2[[#This Row],[canvas_width]]</f>
        <v>0.72</v>
      </c>
      <c r="R5105">
        <f>0+LEFT(TEXT(Table2[[#This Row],[canvas_ratio]],"000/000"),3)</f>
        <v>18</v>
      </c>
      <c r="S5105" s="5" t="str">
        <f t="shared" si="80"/>
        <v>/</v>
      </c>
      <c r="T5105" s="4">
        <f>0+RIGHT(TEXT(Table2[[#This Row],[canvas_ratio]],"000/000"),3)</f>
        <v>25</v>
      </c>
      <c r="U5105" s="9">
        <f>Table2[[#This Row],[canvas_ratio]]/Table2[[#This Row],[tan_angle]]</f>
        <v>0.48000000000036691</v>
      </c>
      <c r="V5105" s="8">
        <f>0+RIGHT(TEXT(Table2[[#This Row],[ratio]],"0000/0000"),4)/Table2[[#This Row],[tan_angle_numer]]</f>
        <v>8.3333333333333339</v>
      </c>
      <c r="W5105" s="9" t="b">
        <f>Table2[[#This Row],[multiplier]]=Table2[[#This Row],[multiplier_calc]]</f>
        <v>0</v>
      </c>
    </row>
    <row r="5106" spans="1:23" x14ac:dyDescent="0.25">
      <c r="A5106" s="1">
        <v>0.73</v>
      </c>
      <c r="B5106" s="1">
        <v>1</v>
      </c>
      <c r="C5106">
        <v>56.309932474</v>
      </c>
      <c r="D5106">
        <v>0</v>
      </c>
      <c r="E5106">
        <v>0</v>
      </c>
      <c r="F5106">
        <v>99.144339572000007</v>
      </c>
      <c r="G5106">
        <v>-5.5470019999999997E-3</v>
      </c>
      <c r="H5106">
        <v>0.360555128</v>
      </c>
      <c r="I5106">
        <v>-131.242066427</v>
      </c>
      <c r="J5106">
        <v>131.60262155500001</v>
      </c>
      <c r="K5106">
        <v>109.5</v>
      </c>
      <c r="L5106">
        <v>73</v>
      </c>
      <c r="M5106">
        <v>36.5</v>
      </c>
      <c r="N5106">
        <f>TAN(RADIANS(Table2[[#This Row],[angle]]))</f>
        <v>1.4999999999988534</v>
      </c>
      <c r="O5106">
        <f>0+LEFT(TEXT(Table2[[#This Row],[tan_angle]],"000/000"),3)</f>
        <v>3</v>
      </c>
      <c r="P5106">
        <f>0+RIGHT(TEXT(Table2[[#This Row],[tan_angle]],"000/000"),3)</f>
        <v>2</v>
      </c>
      <c r="Q5106" s="10">
        <f>Table2[[#This Row],[canvas_height]]/Table2[[#This Row],[canvas_width]]</f>
        <v>0.73</v>
      </c>
      <c r="R5106">
        <f>0+LEFT(TEXT(Table2[[#This Row],[canvas_ratio]],"000/000"),3)</f>
        <v>73</v>
      </c>
      <c r="S5106" s="5" t="str">
        <f t="shared" si="80"/>
        <v>/</v>
      </c>
      <c r="T5106" s="4">
        <f>0+RIGHT(TEXT(Table2[[#This Row],[canvas_ratio]],"000/000"),3)</f>
        <v>100</v>
      </c>
      <c r="U5106" s="9">
        <f>Table2[[#This Row],[canvas_ratio]]/Table2[[#This Row],[tan_angle]]</f>
        <v>0.48666666666703867</v>
      </c>
      <c r="V5106" s="8">
        <f>0+RIGHT(TEXT(Table2[[#This Row],[ratio]],"0000/0000"),4)/Table2[[#This Row],[tan_angle_numer]]</f>
        <v>50</v>
      </c>
      <c r="W5106" s="9" t="b">
        <f>Table2[[#This Row],[multiplier]]=Table2[[#This Row],[multiplier_calc]]</f>
        <v>0</v>
      </c>
    </row>
    <row r="5107" spans="1:23" x14ac:dyDescent="0.25">
      <c r="A5107" s="1">
        <v>0.74</v>
      </c>
      <c r="B5107" s="1">
        <v>1</v>
      </c>
      <c r="C5107">
        <v>56.309932474</v>
      </c>
      <c r="D5107">
        <v>0</v>
      </c>
      <c r="E5107">
        <v>0</v>
      </c>
      <c r="F5107">
        <v>1.786134632</v>
      </c>
      <c r="G5107">
        <v>-1.1094003999999999E-2</v>
      </c>
      <c r="H5107">
        <v>0.360555128</v>
      </c>
      <c r="I5107">
        <v>-66.342143469000007</v>
      </c>
      <c r="J5107">
        <v>66.702698597000008</v>
      </c>
      <c r="K5107">
        <v>55.5</v>
      </c>
      <c r="L5107">
        <v>37</v>
      </c>
      <c r="M5107">
        <v>18.5</v>
      </c>
      <c r="N5107">
        <f>TAN(RADIANS(Table2[[#This Row],[angle]]))</f>
        <v>1.4999999999988534</v>
      </c>
      <c r="O5107">
        <f>0+LEFT(TEXT(Table2[[#This Row],[tan_angle]],"000/000"),3)</f>
        <v>3</v>
      </c>
      <c r="P5107">
        <f>0+RIGHT(TEXT(Table2[[#This Row],[tan_angle]],"000/000"),3)</f>
        <v>2</v>
      </c>
      <c r="Q5107" s="10">
        <f>Table2[[#This Row],[canvas_height]]/Table2[[#This Row],[canvas_width]]</f>
        <v>0.74</v>
      </c>
      <c r="R5107">
        <f>0+LEFT(TEXT(Table2[[#This Row],[canvas_ratio]],"000/000"),3)</f>
        <v>37</v>
      </c>
      <c r="S5107" s="5" t="str">
        <f t="shared" si="80"/>
        <v>/</v>
      </c>
      <c r="T5107" s="4">
        <f>0+RIGHT(TEXT(Table2[[#This Row],[canvas_ratio]],"000/000"),3)</f>
        <v>50</v>
      </c>
      <c r="U5107" s="9">
        <f>Table2[[#This Row],[canvas_ratio]]/Table2[[#This Row],[tan_angle]]</f>
        <v>0.49333333333371043</v>
      </c>
      <c r="V5107" s="8">
        <f>0+RIGHT(TEXT(Table2[[#This Row],[ratio]],"0000/0000"),4)/Table2[[#This Row],[tan_angle_numer]]</f>
        <v>25</v>
      </c>
      <c r="W5107" s="9" t="b">
        <f>Table2[[#This Row],[multiplier]]=Table2[[#This Row],[multiplier_calc]]</f>
        <v>0</v>
      </c>
    </row>
    <row r="5108" spans="1:23" x14ac:dyDescent="0.25">
      <c r="A5108" s="1">
        <v>0.75</v>
      </c>
      <c r="B5108" s="1">
        <v>1</v>
      </c>
      <c r="C5108">
        <v>56.309932474</v>
      </c>
      <c r="D5108">
        <v>0</v>
      </c>
      <c r="E5108">
        <v>0</v>
      </c>
      <c r="F5108">
        <v>0.62403772099999999</v>
      </c>
      <c r="G5108">
        <v>0.41602514699999998</v>
      </c>
      <c r="H5108">
        <v>0.360555128</v>
      </c>
      <c r="I5108">
        <v>-1.4422205100000001</v>
      </c>
      <c r="J5108">
        <v>1.802775638</v>
      </c>
      <c r="K5108">
        <v>1.5</v>
      </c>
      <c r="L5108">
        <v>1</v>
      </c>
      <c r="M5108">
        <v>0.5</v>
      </c>
      <c r="N5108">
        <f>TAN(RADIANS(Table2[[#This Row],[angle]]))</f>
        <v>1.4999999999988534</v>
      </c>
      <c r="O5108">
        <f>0+LEFT(TEXT(Table2[[#This Row],[tan_angle]],"000/000"),3)</f>
        <v>3</v>
      </c>
      <c r="P5108">
        <f>0+RIGHT(TEXT(Table2[[#This Row],[tan_angle]],"000/000"),3)</f>
        <v>2</v>
      </c>
      <c r="Q5108" s="10">
        <f>Table2[[#This Row],[canvas_height]]/Table2[[#This Row],[canvas_width]]</f>
        <v>0.75</v>
      </c>
      <c r="R5108">
        <f>0+LEFT(TEXT(Table2[[#This Row],[canvas_ratio]],"000/000"),3)</f>
        <v>3</v>
      </c>
      <c r="S5108" s="5" t="str">
        <f t="shared" si="80"/>
        <v>/</v>
      </c>
      <c r="T5108" s="4">
        <f>0+RIGHT(TEXT(Table2[[#This Row],[canvas_ratio]],"000/000"),3)</f>
        <v>4</v>
      </c>
      <c r="U5108" s="9">
        <f>Table2[[#This Row],[canvas_ratio]]/Table2[[#This Row],[tan_angle]]</f>
        <v>0.50000000000038225</v>
      </c>
      <c r="V5108" s="8">
        <f>0+RIGHT(TEXT(Table2[[#This Row],[ratio]],"0000/0000"),4)/Table2[[#This Row],[tan_angle_numer]]</f>
        <v>0.66666666666666663</v>
      </c>
      <c r="W5108" s="9" t="b">
        <f>Table2[[#This Row],[multiplier]]=Table2[[#This Row],[multiplier_calc]]</f>
        <v>0</v>
      </c>
    </row>
    <row r="5109" spans="1:23" x14ac:dyDescent="0.25">
      <c r="A5109" s="1">
        <v>0.76</v>
      </c>
      <c r="B5109" s="1">
        <v>1</v>
      </c>
      <c r="C5109">
        <v>56.309932474</v>
      </c>
      <c r="D5109">
        <v>0</v>
      </c>
      <c r="E5109">
        <v>0</v>
      </c>
      <c r="F5109">
        <v>66.686057590000004</v>
      </c>
      <c r="G5109">
        <v>-1.1094003999999999E-2</v>
      </c>
      <c r="H5109">
        <v>0.360555128</v>
      </c>
      <c r="I5109">
        <v>-68.144919106000003</v>
      </c>
      <c r="J5109">
        <v>68.505474234000005</v>
      </c>
      <c r="K5109">
        <v>57</v>
      </c>
      <c r="L5109">
        <v>38</v>
      </c>
      <c r="M5109">
        <v>19</v>
      </c>
      <c r="N5109">
        <f>TAN(RADIANS(Table2[[#This Row],[angle]]))</f>
        <v>1.4999999999988534</v>
      </c>
      <c r="O5109">
        <f>0+LEFT(TEXT(Table2[[#This Row],[tan_angle]],"000/000"),3)</f>
        <v>3</v>
      </c>
      <c r="P5109">
        <f>0+RIGHT(TEXT(Table2[[#This Row],[tan_angle]],"000/000"),3)</f>
        <v>2</v>
      </c>
      <c r="Q5109" s="10">
        <f>Table2[[#This Row],[canvas_height]]/Table2[[#This Row],[canvas_width]]</f>
        <v>0.76</v>
      </c>
      <c r="R5109">
        <f>0+LEFT(TEXT(Table2[[#This Row],[canvas_ratio]],"000/000"),3)</f>
        <v>19</v>
      </c>
      <c r="S5109" s="5" t="str">
        <f t="shared" si="80"/>
        <v>/</v>
      </c>
      <c r="T5109" s="4">
        <f>0+RIGHT(TEXT(Table2[[#This Row],[canvas_ratio]],"000/000"),3)</f>
        <v>25</v>
      </c>
      <c r="U5109" s="9">
        <f>Table2[[#This Row],[canvas_ratio]]/Table2[[#This Row],[tan_angle]]</f>
        <v>0.50666666666705396</v>
      </c>
      <c r="V5109" s="8">
        <f>0+RIGHT(TEXT(Table2[[#This Row],[ratio]],"0000/0000"),4)/Table2[[#This Row],[tan_angle_numer]]</f>
        <v>25</v>
      </c>
      <c r="W5109" s="9" t="b">
        <f>Table2[[#This Row],[multiplier]]=Table2[[#This Row],[multiplier_calc]]</f>
        <v>0</v>
      </c>
    </row>
    <row r="5110" spans="1:23" x14ac:dyDescent="0.25">
      <c r="A5110" s="1">
        <v>0.77</v>
      </c>
      <c r="B5110" s="1">
        <v>1</v>
      </c>
      <c r="C5110">
        <v>56.309932474</v>
      </c>
      <c r="D5110">
        <v>0</v>
      </c>
      <c r="E5110">
        <v>0</v>
      </c>
      <c r="F5110">
        <v>34.244416614000002</v>
      </c>
      <c r="G5110">
        <v>-5.5470019999999997E-3</v>
      </c>
      <c r="H5110">
        <v>0.360555128</v>
      </c>
      <c r="I5110">
        <v>-138.45316897800001</v>
      </c>
      <c r="J5110">
        <v>138.813724106</v>
      </c>
      <c r="K5110">
        <v>115.5</v>
      </c>
      <c r="L5110">
        <v>77</v>
      </c>
      <c r="M5110">
        <v>38.5</v>
      </c>
      <c r="N5110">
        <f>TAN(RADIANS(Table2[[#This Row],[angle]]))</f>
        <v>1.4999999999988534</v>
      </c>
      <c r="O5110">
        <f>0+LEFT(TEXT(Table2[[#This Row],[tan_angle]],"000/000"),3)</f>
        <v>3</v>
      </c>
      <c r="P5110">
        <f>0+RIGHT(TEXT(Table2[[#This Row],[tan_angle]],"000/000"),3)</f>
        <v>2</v>
      </c>
      <c r="Q5110" s="10">
        <f>Table2[[#This Row],[canvas_height]]/Table2[[#This Row],[canvas_width]]</f>
        <v>0.77</v>
      </c>
      <c r="R5110">
        <f>0+LEFT(TEXT(Table2[[#This Row],[canvas_ratio]],"000/000"),3)</f>
        <v>77</v>
      </c>
      <c r="S5110" s="5" t="str">
        <f t="shared" ref="S5110:S5173" si="81">"/"</f>
        <v>/</v>
      </c>
      <c r="T5110" s="4">
        <f>0+RIGHT(TEXT(Table2[[#This Row],[canvas_ratio]],"000/000"),3)</f>
        <v>100</v>
      </c>
      <c r="U5110" s="9">
        <f>Table2[[#This Row],[canvas_ratio]]/Table2[[#This Row],[tan_angle]]</f>
        <v>0.51333333333372577</v>
      </c>
      <c r="V5110" s="8">
        <f>0+RIGHT(TEXT(Table2[[#This Row],[ratio]],"0000/0000"),4)/Table2[[#This Row],[tan_angle_numer]]</f>
        <v>50</v>
      </c>
      <c r="W5110" s="9" t="b">
        <f>Table2[[#This Row],[multiplier]]=Table2[[#This Row],[multiplier_calc]]</f>
        <v>0</v>
      </c>
    </row>
    <row r="5111" spans="1:23" x14ac:dyDescent="0.25">
      <c r="A5111" s="1">
        <v>0.78</v>
      </c>
      <c r="B5111" s="1">
        <v>1</v>
      </c>
      <c r="C5111">
        <v>56.309932474</v>
      </c>
      <c r="D5111">
        <v>0</v>
      </c>
      <c r="E5111">
        <v>0</v>
      </c>
      <c r="F5111">
        <v>21.583384635000002</v>
      </c>
      <c r="G5111">
        <v>-3.3282012E-2</v>
      </c>
      <c r="H5111">
        <v>0.360555128</v>
      </c>
      <c r="I5111">
        <v>-23.075528163000001</v>
      </c>
      <c r="J5111">
        <v>23.436083290999999</v>
      </c>
      <c r="K5111">
        <v>19.5</v>
      </c>
      <c r="L5111">
        <v>13</v>
      </c>
      <c r="M5111">
        <v>6.5</v>
      </c>
      <c r="N5111">
        <f>TAN(RADIANS(Table2[[#This Row],[angle]]))</f>
        <v>1.4999999999988534</v>
      </c>
      <c r="O5111">
        <f>0+LEFT(TEXT(Table2[[#This Row],[tan_angle]],"000/000"),3)</f>
        <v>3</v>
      </c>
      <c r="P5111">
        <f>0+RIGHT(TEXT(Table2[[#This Row],[tan_angle]],"000/000"),3)</f>
        <v>2</v>
      </c>
      <c r="Q5111" s="10">
        <f>Table2[[#This Row],[canvas_height]]/Table2[[#This Row],[canvas_width]]</f>
        <v>0.78</v>
      </c>
      <c r="R5111">
        <f>0+LEFT(TEXT(Table2[[#This Row],[canvas_ratio]],"000/000"),3)</f>
        <v>39</v>
      </c>
      <c r="S5111" s="5" t="str">
        <f t="shared" si="81"/>
        <v>/</v>
      </c>
      <c r="T5111" s="4">
        <f>0+RIGHT(TEXT(Table2[[#This Row],[canvas_ratio]],"000/000"),3)</f>
        <v>50</v>
      </c>
      <c r="U5111" s="9">
        <f>Table2[[#This Row],[canvas_ratio]]/Table2[[#This Row],[tan_angle]]</f>
        <v>0.52000000000039748</v>
      </c>
      <c r="V5111" s="8">
        <f>0+RIGHT(TEXT(Table2[[#This Row],[ratio]],"0000/0000"),4)/Table2[[#This Row],[tan_angle_numer]]</f>
        <v>8.3333333333333339</v>
      </c>
      <c r="W5111" s="9" t="b">
        <f>Table2[[#This Row],[multiplier]]=Table2[[#This Row],[multiplier_calc]]</f>
        <v>0</v>
      </c>
    </row>
    <row r="5112" spans="1:23" x14ac:dyDescent="0.25">
      <c r="A5112" s="1">
        <v>0.79</v>
      </c>
      <c r="B5112" s="1">
        <v>1</v>
      </c>
      <c r="C5112">
        <v>56.309932474</v>
      </c>
      <c r="D5112">
        <v>0</v>
      </c>
      <c r="E5112">
        <v>0</v>
      </c>
      <c r="F5112">
        <v>124.383198501</v>
      </c>
      <c r="G5112">
        <v>-5.5470019999999997E-3</v>
      </c>
      <c r="H5112">
        <v>0.360555128</v>
      </c>
      <c r="I5112">
        <v>-142.05872025299999</v>
      </c>
      <c r="J5112">
        <v>142.41927538100001</v>
      </c>
      <c r="K5112">
        <v>118.5</v>
      </c>
      <c r="L5112">
        <v>79</v>
      </c>
      <c r="M5112">
        <v>39.5</v>
      </c>
      <c r="N5112">
        <f>TAN(RADIANS(Table2[[#This Row],[angle]]))</f>
        <v>1.4999999999988534</v>
      </c>
      <c r="O5112">
        <f>0+LEFT(TEXT(Table2[[#This Row],[tan_angle]],"000/000"),3)</f>
        <v>3</v>
      </c>
      <c r="P5112">
        <f>0+RIGHT(TEXT(Table2[[#This Row],[tan_angle]],"000/000"),3)</f>
        <v>2</v>
      </c>
      <c r="Q5112" s="10">
        <f>Table2[[#This Row],[canvas_height]]/Table2[[#This Row],[canvas_width]]</f>
        <v>0.79</v>
      </c>
      <c r="R5112">
        <f>0+LEFT(TEXT(Table2[[#This Row],[canvas_ratio]],"000/000"),3)</f>
        <v>79</v>
      </c>
      <c r="S5112" s="5" t="str">
        <f t="shared" si="81"/>
        <v>/</v>
      </c>
      <c r="T5112" s="4">
        <f>0+RIGHT(TEXT(Table2[[#This Row],[canvas_ratio]],"000/000"),3)</f>
        <v>100</v>
      </c>
      <c r="U5112" s="9">
        <f>Table2[[#This Row],[canvas_ratio]]/Table2[[#This Row],[tan_angle]]</f>
        <v>0.52666666666706929</v>
      </c>
      <c r="V5112" s="8">
        <f>0+RIGHT(TEXT(Table2[[#This Row],[ratio]],"0000/0000"),4)/Table2[[#This Row],[tan_angle_numer]]</f>
        <v>50</v>
      </c>
      <c r="W5112" s="9" t="b">
        <f>Table2[[#This Row],[multiplier]]=Table2[[#This Row],[multiplier_calc]]</f>
        <v>0</v>
      </c>
    </row>
    <row r="5113" spans="1:23" x14ac:dyDescent="0.25">
      <c r="A5113" s="1">
        <v>0.8</v>
      </c>
      <c r="B5113" s="1">
        <v>1</v>
      </c>
      <c r="C5113">
        <v>56.309932474</v>
      </c>
      <c r="D5113">
        <v>0</v>
      </c>
      <c r="E5113">
        <v>0</v>
      </c>
      <c r="F5113">
        <v>12.536224434999999</v>
      </c>
      <c r="G5113">
        <v>-5.5470020000000002E-2</v>
      </c>
      <c r="H5113">
        <v>0.360555128</v>
      </c>
      <c r="I5113">
        <v>-14.061649974</v>
      </c>
      <c r="J5113">
        <v>14.422205101999999</v>
      </c>
      <c r="K5113">
        <v>12</v>
      </c>
      <c r="L5113">
        <v>8</v>
      </c>
      <c r="M5113">
        <v>4</v>
      </c>
      <c r="N5113">
        <f>TAN(RADIANS(Table2[[#This Row],[angle]]))</f>
        <v>1.4999999999988534</v>
      </c>
      <c r="O5113">
        <f>0+LEFT(TEXT(Table2[[#This Row],[tan_angle]],"000/000"),3)</f>
        <v>3</v>
      </c>
      <c r="P5113">
        <f>0+RIGHT(TEXT(Table2[[#This Row],[tan_angle]],"000/000"),3)</f>
        <v>2</v>
      </c>
      <c r="Q5113" s="10">
        <f>Table2[[#This Row],[canvas_height]]/Table2[[#This Row],[canvas_width]]</f>
        <v>0.8</v>
      </c>
      <c r="R5113">
        <f>0+LEFT(TEXT(Table2[[#This Row],[canvas_ratio]],"000/000"),3)</f>
        <v>4</v>
      </c>
      <c r="S5113" s="5" t="str">
        <f t="shared" si="81"/>
        <v>/</v>
      </c>
      <c r="T5113" s="4">
        <f>0+RIGHT(TEXT(Table2[[#This Row],[canvas_ratio]],"000/000"),3)</f>
        <v>5</v>
      </c>
      <c r="U5113" s="9">
        <f>Table2[[#This Row],[canvas_ratio]]/Table2[[#This Row],[tan_angle]]</f>
        <v>0.53333333333374111</v>
      </c>
      <c r="V5113" s="8">
        <f>0+RIGHT(TEXT(Table2[[#This Row],[ratio]],"0000/0000"),4)/Table2[[#This Row],[tan_angle_numer]]</f>
        <v>5</v>
      </c>
      <c r="W5113" s="9" t="b">
        <f>Table2[[#This Row],[multiplier]]=Table2[[#This Row],[multiplier_calc]]</f>
        <v>0</v>
      </c>
    </row>
    <row r="5114" spans="1:23" x14ac:dyDescent="0.25">
      <c r="A5114" s="1">
        <v>0.81</v>
      </c>
      <c r="B5114" s="1">
        <v>1</v>
      </c>
      <c r="C5114">
        <v>56.309932474</v>
      </c>
      <c r="D5114">
        <v>0</v>
      </c>
      <c r="E5114">
        <v>0</v>
      </c>
      <c r="F5114">
        <v>36.030551246000002</v>
      </c>
      <c r="G5114">
        <v>-1.6641006E-2</v>
      </c>
      <c r="H5114">
        <v>0.360555128</v>
      </c>
      <c r="I5114">
        <v>-48.314387091</v>
      </c>
      <c r="J5114">
        <v>48.674942219000002</v>
      </c>
      <c r="K5114">
        <v>40.5</v>
      </c>
      <c r="L5114">
        <v>27</v>
      </c>
      <c r="M5114">
        <v>13.5</v>
      </c>
      <c r="N5114">
        <f>TAN(RADIANS(Table2[[#This Row],[angle]]))</f>
        <v>1.4999999999988534</v>
      </c>
      <c r="O5114">
        <f>0+LEFT(TEXT(Table2[[#This Row],[tan_angle]],"000/000"),3)</f>
        <v>3</v>
      </c>
      <c r="P5114">
        <f>0+RIGHT(TEXT(Table2[[#This Row],[tan_angle]],"000/000"),3)</f>
        <v>2</v>
      </c>
      <c r="Q5114" s="10">
        <f>Table2[[#This Row],[canvas_height]]/Table2[[#This Row],[canvas_width]]</f>
        <v>0.81</v>
      </c>
      <c r="R5114">
        <f>0+LEFT(TEXT(Table2[[#This Row],[canvas_ratio]],"000/000"),3)</f>
        <v>81</v>
      </c>
      <c r="S5114" s="5" t="str">
        <f t="shared" si="81"/>
        <v>/</v>
      </c>
      <c r="T5114" s="4">
        <f>0+RIGHT(TEXT(Table2[[#This Row],[canvas_ratio]],"000/000"),3)</f>
        <v>100</v>
      </c>
      <c r="U5114" s="9">
        <f>Table2[[#This Row],[canvas_ratio]]/Table2[[#This Row],[tan_angle]]</f>
        <v>0.54000000000041282</v>
      </c>
      <c r="V5114" s="8">
        <f>0+RIGHT(TEXT(Table2[[#This Row],[ratio]],"0000/0000"),4)/Table2[[#This Row],[tan_angle_numer]]</f>
        <v>16.666666666666668</v>
      </c>
      <c r="W5114" s="9" t="b">
        <f>Table2[[#This Row],[multiplier]]=Table2[[#This Row],[multiplier_calc]]</f>
        <v>0</v>
      </c>
    </row>
    <row r="5115" spans="1:23" x14ac:dyDescent="0.25">
      <c r="A5115" s="1">
        <v>0.82</v>
      </c>
      <c r="B5115" s="1">
        <v>1</v>
      </c>
      <c r="C5115">
        <v>56.309932474</v>
      </c>
      <c r="D5115">
        <v>0</v>
      </c>
      <c r="E5115">
        <v>0</v>
      </c>
      <c r="F5115">
        <v>63.080506315000001</v>
      </c>
      <c r="G5115">
        <v>-1.1094003999999999E-2</v>
      </c>
      <c r="H5115">
        <v>0.360555128</v>
      </c>
      <c r="I5115">
        <v>-73.553246018999999</v>
      </c>
      <c r="J5115">
        <v>73.913801147000001</v>
      </c>
      <c r="K5115">
        <v>61.5</v>
      </c>
      <c r="L5115">
        <v>41</v>
      </c>
      <c r="M5115">
        <v>20.5</v>
      </c>
      <c r="N5115">
        <f>TAN(RADIANS(Table2[[#This Row],[angle]]))</f>
        <v>1.4999999999988534</v>
      </c>
      <c r="O5115">
        <f>0+LEFT(TEXT(Table2[[#This Row],[tan_angle]],"000/000"),3)</f>
        <v>3</v>
      </c>
      <c r="P5115">
        <f>0+RIGHT(TEXT(Table2[[#This Row],[tan_angle]],"000/000"),3)</f>
        <v>2</v>
      </c>
      <c r="Q5115" s="10">
        <f>Table2[[#This Row],[canvas_height]]/Table2[[#This Row],[canvas_width]]</f>
        <v>0.82</v>
      </c>
      <c r="R5115">
        <f>0+LEFT(TEXT(Table2[[#This Row],[canvas_ratio]],"000/000"),3)</f>
        <v>41</v>
      </c>
      <c r="S5115" s="5" t="str">
        <f t="shared" si="81"/>
        <v>/</v>
      </c>
      <c r="T5115" s="4">
        <f>0+RIGHT(TEXT(Table2[[#This Row],[canvas_ratio]],"000/000"),3)</f>
        <v>50</v>
      </c>
      <c r="U5115" s="9">
        <f>Table2[[#This Row],[canvas_ratio]]/Table2[[#This Row],[tan_angle]]</f>
        <v>0.54666666666708452</v>
      </c>
      <c r="V5115" s="8">
        <f>0+RIGHT(TEXT(Table2[[#This Row],[ratio]],"0000/0000"),4)/Table2[[#This Row],[tan_angle_numer]]</f>
        <v>25</v>
      </c>
      <c r="W5115" s="9" t="b">
        <f>Table2[[#This Row],[multiplier]]=Table2[[#This Row],[multiplier_calc]]</f>
        <v>0</v>
      </c>
    </row>
    <row r="5116" spans="1:23" x14ac:dyDescent="0.25">
      <c r="A5116" s="1">
        <v>0.83</v>
      </c>
      <c r="B5116" s="1">
        <v>1</v>
      </c>
      <c r="C5116">
        <v>56.309932474</v>
      </c>
      <c r="D5116">
        <v>0</v>
      </c>
      <c r="E5116">
        <v>0</v>
      </c>
      <c r="F5116">
        <v>102.74989084800001</v>
      </c>
      <c r="G5116">
        <v>-5.5470019999999997E-3</v>
      </c>
      <c r="H5116">
        <v>0.360555128</v>
      </c>
      <c r="I5116">
        <v>-149.269822804</v>
      </c>
      <c r="J5116">
        <v>149.63037793199999</v>
      </c>
      <c r="K5116">
        <v>124.5</v>
      </c>
      <c r="L5116">
        <v>83</v>
      </c>
      <c r="M5116">
        <v>41.5</v>
      </c>
      <c r="N5116">
        <f>TAN(RADIANS(Table2[[#This Row],[angle]]))</f>
        <v>1.4999999999988534</v>
      </c>
      <c r="O5116">
        <f>0+LEFT(TEXT(Table2[[#This Row],[tan_angle]],"000/000"),3)</f>
        <v>3</v>
      </c>
      <c r="P5116">
        <f>0+RIGHT(TEXT(Table2[[#This Row],[tan_angle]],"000/000"),3)</f>
        <v>2</v>
      </c>
      <c r="Q5116" s="10">
        <f>Table2[[#This Row],[canvas_height]]/Table2[[#This Row],[canvas_width]]</f>
        <v>0.83</v>
      </c>
      <c r="R5116">
        <f>0+LEFT(TEXT(Table2[[#This Row],[canvas_ratio]],"000/000"),3)</f>
        <v>83</v>
      </c>
      <c r="S5116" s="5" t="str">
        <f t="shared" si="81"/>
        <v>/</v>
      </c>
      <c r="T5116" s="4">
        <f>0+RIGHT(TEXT(Table2[[#This Row],[canvas_ratio]],"000/000"),3)</f>
        <v>100</v>
      </c>
      <c r="U5116" s="9">
        <f>Table2[[#This Row],[canvas_ratio]]/Table2[[#This Row],[tan_angle]]</f>
        <v>0.55333333333375634</v>
      </c>
      <c r="V5116" s="8">
        <f>0+RIGHT(TEXT(Table2[[#This Row],[ratio]],"0000/0000"),4)/Table2[[#This Row],[tan_angle_numer]]</f>
        <v>50</v>
      </c>
      <c r="W5116" s="9" t="b">
        <f>Table2[[#This Row],[multiplier]]=Table2[[#This Row],[multiplier_calc]]</f>
        <v>0</v>
      </c>
    </row>
    <row r="5117" spans="1:23" x14ac:dyDescent="0.25">
      <c r="A5117" s="1">
        <v>0.84</v>
      </c>
      <c r="B5117" s="1">
        <v>1</v>
      </c>
      <c r="C5117">
        <v>56.309932474</v>
      </c>
      <c r="D5117">
        <v>0</v>
      </c>
      <c r="E5117">
        <v>0</v>
      </c>
      <c r="F5117">
        <v>16.175057721999998</v>
      </c>
      <c r="G5117">
        <v>-3.3282012E-2</v>
      </c>
      <c r="H5117">
        <v>0.360555128</v>
      </c>
      <c r="I5117">
        <v>-24.878303801000001</v>
      </c>
      <c r="J5117">
        <v>25.238858928999999</v>
      </c>
      <c r="K5117">
        <v>21</v>
      </c>
      <c r="L5117">
        <v>14</v>
      </c>
      <c r="M5117">
        <v>7</v>
      </c>
      <c r="N5117">
        <f>TAN(RADIANS(Table2[[#This Row],[angle]]))</f>
        <v>1.4999999999988534</v>
      </c>
      <c r="O5117">
        <f>0+LEFT(TEXT(Table2[[#This Row],[tan_angle]],"000/000"),3)</f>
        <v>3</v>
      </c>
      <c r="P5117">
        <f>0+RIGHT(TEXT(Table2[[#This Row],[tan_angle]],"000/000"),3)</f>
        <v>2</v>
      </c>
      <c r="Q5117" s="10">
        <f>Table2[[#This Row],[canvas_height]]/Table2[[#This Row],[canvas_width]]</f>
        <v>0.84</v>
      </c>
      <c r="R5117">
        <f>0+LEFT(TEXT(Table2[[#This Row],[canvas_ratio]],"000/000"),3)</f>
        <v>21</v>
      </c>
      <c r="S5117" s="5" t="str">
        <f t="shared" si="81"/>
        <v>/</v>
      </c>
      <c r="T5117" s="4">
        <f>0+RIGHT(TEXT(Table2[[#This Row],[canvas_ratio]],"000/000"),3)</f>
        <v>25</v>
      </c>
      <c r="U5117" s="9">
        <f>Table2[[#This Row],[canvas_ratio]]/Table2[[#This Row],[tan_angle]]</f>
        <v>0.56000000000042804</v>
      </c>
      <c r="V5117" s="8">
        <f>0+RIGHT(TEXT(Table2[[#This Row],[ratio]],"0000/0000"),4)/Table2[[#This Row],[tan_angle_numer]]</f>
        <v>8.3333333333333339</v>
      </c>
      <c r="W5117" s="9" t="b">
        <f>Table2[[#This Row],[multiplier]]=Table2[[#This Row],[multiplier_calc]]</f>
        <v>0</v>
      </c>
    </row>
    <row r="5118" spans="1:23" x14ac:dyDescent="0.25">
      <c r="A5118" s="1">
        <v>0.85</v>
      </c>
      <c r="B5118" s="1">
        <v>1</v>
      </c>
      <c r="C5118">
        <v>56.309932474</v>
      </c>
      <c r="D5118">
        <v>0</v>
      </c>
      <c r="E5118">
        <v>0</v>
      </c>
      <c r="F5118">
        <v>7.1695000359999996</v>
      </c>
      <c r="G5118">
        <v>-2.7735010000000001E-2</v>
      </c>
      <c r="H5118">
        <v>0.360555128</v>
      </c>
      <c r="I5118">
        <v>-30.286630714000001</v>
      </c>
      <c r="J5118">
        <v>30.647185841999999</v>
      </c>
      <c r="K5118">
        <v>25.5</v>
      </c>
      <c r="L5118">
        <v>17</v>
      </c>
      <c r="M5118">
        <v>8.5</v>
      </c>
      <c r="N5118">
        <f>TAN(RADIANS(Table2[[#This Row],[angle]]))</f>
        <v>1.4999999999988534</v>
      </c>
      <c r="O5118">
        <f>0+LEFT(TEXT(Table2[[#This Row],[tan_angle]],"000/000"),3)</f>
        <v>3</v>
      </c>
      <c r="P5118">
        <f>0+RIGHT(TEXT(Table2[[#This Row],[tan_angle]],"000/000"),3)</f>
        <v>2</v>
      </c>
      <c r="Q5118" s="10">
        <f>Table2[[#This Row],[canvas_height]]/Table2[[#This Row],[canvas_width]]</f>
        <v>0.85</v>
      </c>
      <c r="R5118">
        <f>0+LEFT(TEXT(Table2[[#This Row],[canvas_ratio]],"000/000"),3)</f>
        <v>17</v>
      </c>
      <c r="S5118" s="5" t="str">
        <f t="shared" si="81"/>
        <v>/</v>
      </c>
      <c r="T5118" s="4">
        <f>0+RIGHT(TEXT(Table2[[#This Row],[canvas_ratio]],"000/000"),3)</f>
        <v>20</v>
      </c>
      <c r="U5118" s="9">
        <f>Table2[[#This Row],[canvas_ratio]]/Table2[[#This Row],[tan_angle]]</f>
        <v>0.56666666666709986</v>
      </c>
      <c r="V5118" s="8">
        <f>0+RIGHT(TEXT(Table2[[#This Row],[ratio]],"0000/0000"),4)/Table2[[#This Row],[tan_angle_numer]]</f>
        <v>10</v>
      </c>
      <c r="W5118" s="9" t="b">
        <f>Table2[[#This Row],[multiplier]]=Table2[[#This Row],[multiplier_calc]]</f>
        <v>0</v>
      </c>
    </row>
    <row r="5119" spans="1:23" x14ac:dyDescent="0.25">
      <c r="A5119" s="1">
        <v>0.86</v>
      </c>
      <c r="B5119" s="1">
        <v>1</v>
      </c>
      <c r="C5119">
        <v>56.309932474</v>
      </c>
      <c r="D5119">
        <v>0</v>
      </c>
      <c r="E5119">
        <v>0</v>
      </c>
      <c r="F5119">
        <v>70.291608866000004</v>
      </c>
      <c r="G5119">
        <v>-1.1094003999999999E-2</v>
      </c>
      <c r="H5119">
        <v>0.360555128</v>
      </c>
      <c r="I5119">
        <v>-77.158797294999999</v>
      </c>
      <c r="J5119">
        <v>77.519352423000001</v>
      </c>
      <c r="K5119">
        <v>64.5</v>
      </c>
      <c r="L5119">
        <v>43</v>
      </c>
      <c r="M5119">
        <v>21.5</v>
      </c>
      <c r="N5119">
        <f>TAN(RADIANS(Table2[[#This Row],[angle]]))</f>
        <v>1.4999999999988534</v>
      </c>
      <c r="O5119">
        <f>0+LEFT(TEXT(Table2[[#This Row],[tan_angle]],"000/000"),3)</f>
        <v>3</v>
      </c>
      <c r="P5119">
        <f>0+RIGHT(TEXT(Table2[[#This Row],[tan_angle]],"000/000"),3)</f>
        <v>2</v>
      </c>
      <c r="Q5119" s="10">
        <f>Table2[[#This Row],[canvas_height]]/Table2[[#This Row],[canvas_width]]</f>
        <v>0.86</v>
      </c>
      <c r="R5119">
        <f>0+LEFT(TEXT(Table2[[#This Row],[canvas_ratio]],"000/000"),3)</f>
        <v>43</v>
      </c>
      <c r="S5119" s="5" t="str">
        <f t="shared" si="81"/>
        <v>/</v>
      </c>
      <c r="T5119" s="4">
        <f>0+RIGHT(TEXT(Table2[[#This Row],[canvas_ratio]],"000/000"),3)</f>
        <v>50</v>
      </c>
      <c r="U5119" s="9">
        <f>Table2[[#This Row],[canvas_ratio]]/Table2[[#This Row],[tan_angle]]</f>
        <v>0.57333333333377157</v>
      </c>
      <c r="V5119" s="8">
        <f>0+RIGHT(TEXT(Table2[[#This Row],[ratio]],"0000/0000"),4)/Table2[[#This Row],[tan_angle_numer]]</f>
        <v>25</v>
      </c>
      <c r="W5119" s="9" t="b">
        <f>Table2[[#This Row],[multiplier]]=Table2[[#This Row],[multiplier_calc]]</f>
        <v>0</v>
      </c>
    </row>
    <row r="5120" spans="1:23" x14ac:dyDescent="0.25">
      <c r="A5120" s="1">
        <v>0.87</v>
      </c>
      <c r="B5120" s="1">
        <v>1</v>
      </c>
      <c r="C5120">
        <v>56.309932474</v>
      </c>
      <c r="D5120">
        <v>0</v>
      </c>
      <c r="E5120">
        <v>0</v>
      </c>
      <c r="F5120">
        <v>32.424999970000002</v>
      </c>
      <c r="G5120">
        <v>-1.6641006E-2</v>
      </c>
      <c r="H5120">
        <v>0.360555128</v>
      </c>
      <c r="I5120">
        <v>-51.919938367</v>
      </c>
      <c r="J5120">
        <v>52.280493495000002</v>
      </c>
      <c r="K5120">
        <v>43.5</v>
      </c>
      <c r="L5120">
        <v>29</v>
      </c>
      <c r="M5120">
        <v>14.5</v>
      </c>
      <c r="N5120">
        <f>TAN(RADIANS(Table2[[#This Row],[angle]]))</f>
        <v>1.4999999999988534</v>
      </c>
      <c r="O5120">
        <f>0+LEFT(TEXT(Table2[[#This Row],[tan_angle]],"000/000"),3)</f>
        <v>3</v>
      </c>
      <c r="P5120">
        <f>0+RIGHT(TEXT(Table2[[#This Row],[tan_angle]],"000/000"),3)</f>
        <v>2</v>
      </c>
      <c r="Q5120" s="10">
        <f>Table2[[#This Row],[canvas_height]]/Table2[[#This Row],[canvas_width]]</f>
        <v>0.87</v>
      </c>
      <c r="R5120">
        <f>0+LEFT(TEXT(Table2[[#This Row],[canvas_ratio]],"000/000"),3)</f>
        <v>87</v>
      </c>
      <c r="S5120" s="5" t="str">
        <f t="shared" si="81"/>
        <v>/</v>
      </c>
      <c r="T5120" s="4">
        <f>0+RIGHT(TEXT(Table2[[#This Row],[canvas_ratio]],"000/000"),3)</f>
        <v>100</v>
      </c>
      <c r="U5120" s="9">
        <f>Table2[[#This Row],[canvas_ratio]]/Table2[[#This Row],[tan_angle]]</f>
        <v>0.58000000000044338</v>
      </c>
      <c r="V5120" s="8">
        <f>0+RIGHT(TEXT(Table2[[#This Row],[ratio]],"0000/0000"),4)/Table2[[#This Row],[tan_angle_numer]]</f>
        <v>16.666666666666668</v>
      </c>
      <c r="W5120" s="9" t="b">
        <f>Table2[[#This Row],[multiplier]]=Table2[[#This Row],[multiplier_calc]]</f>
        <v>0</v>
      </c>
    </row>
    <row r="5121" spans="1:23" x14ac:dyDescent="0.25">
      <c r="A5121" s="1">
        <v>0.88</v>
      </c>
      <c r="B5121" s="1">
        <v>1</v>
      </c>
      <c r="C5121">
        <v>56.309932474</v>
      </c>
      <c r="D5121">
        <v>0</v>
      </c>
      <c r="E5121">
        <v>0</v>
      </c>
      <c r="F5121">
        <v>48.658301213000001</v>
      </c>
      <c r="G5121">
        <v>-1.1094003999999999E-2</v>
      </c>
      <c r="H5121">
        <v>0.360555128</v>
      </c>
      <c r="I5121">
        <v>-78.961572932999999</v>
      </c>
      <c r="J5121">
        <v>79.322128061000001</v>
      </c>
      <c r="K5121">
        <v>66</v>
      </c>
      <c r="L5121">
        <v>44</v>
      </c>
      <c r="M5121">
        <v>22</v>
      </c>
      <c r="N5121">
        <f>TAN(RADIANS(Table2[[#This Row],[angle]]))</f>
        <v>1.4999999999988534</v>
      </c>
      <c r="O5121">
        <f>0+LEFT(TEXT(Table2[[#This Row],[tan_angle]],"000/000"),3)</f>
        <v>3</v>
      </c>
      <c r="P5121">
        <f>0+RIGHT(TEXT(Table2[[#This Row],[tan_angle]],"000/000"),3)</f>
        <v>2</v>
      </c>
      <c r="Q5121" s="10">
        <f>Table2[[#This Row],[canvas_height]]/Table2[[#This Row],[canvas_width]]</f>
        <v>0.88</v>
      </c>
      <c r="R5121">
        <f>0+LEFT(TEXT(Table2[[#This Row],[canvas_ratio]],"000/000"),3)</f>
        <v>22</v>
      </c>
      <c r="S5121" s="5" t="str">
        <f t="shared" si="81"/>
        <v>/</v>
      </c>
      <c r="T5121" s="4">
        <f>0+RIGHT(TEXT(Table2[[#This Row],[canvas_ratio]],"000/000"),3)</f>
        <v>25</v>
      </c>
      <c r="U5121" s="9">
        <f>Table2[[#This Row],[canvas_ratio]]/Table2[[#This Row],[tan_angle]]</f>
        <v>0.58666666666711509</v>
      </c>
      <c r="V5121" s="8">
        <f>0+RIGHT(TEXT(Table2[[#This Row],[ratio]],"0000/0000"),4)/Table2[[#This Row],[tan_angle_numer]]</f>
        <v>25</v>
      </c>
      <c r="W5121" s="9" t="b">
        <f>Table2[[#This Row],[multiplier]]=Table2[[#This Row],[multiplier_calc]]</f>
        <v>0</v>
      </c>
    </row>
    <row r="5122" spans="1:23" x14ac:dyDescent="0.25">
      <c r="A5122" s="1">
        <v>0.89</v>
      </c>
      <c r="B5122" s="1">
        <v>1</v>
      </c>
      <c r="C5122">
        <v>56.309932474</v>
      </c>
      <c r="D5122">
        <v>0</v>
      </c>
      <c r="E5122">
        <v>0</v>
      </c>
      <c r="F5122">
        <v>97.341563934999996</v>
      </c>
      <c r="G5122">
        <v>-5.5470019999999997E-3</v>
      </c>
      <c r="H5122">
        <v>0.360555128</v>
      </c>
      <c r="I5122">
        <v>-160.08647663100001</v>
      </c>
      <c r="J5122">
        <v>160.447031759</v>
      </c>
      <c r="K5122">
        <v>133.5</v>
      </c>
      <c r="L5122">
        <v>89</v>
      </c>
      <c r="M5122">
        <v>44.5</v>
      </c>
      <c r="N5122">
        <f>TAN(RADIANS(Table2[[#This Row],[angle]]))</f>
        <v>1.4999999999988534</v>
      </c>
      <c r="O5122">
        <f>0+LEFT(TEXT(Table2[[#This Row],[tan_angle]],"000/000"),3)</f>
        <v>3</v>
      </c>
      <c r="P5122">
        <f>0+RIGHT(TEXT(Table2[[#This Row],[tan_angle]],"000/000"),3)</f>
        <v>2</v>
      </c>
      <c r="Q5122" s="10">
        <f>Table2[[#This Row],[canvas_height]]/Table2[[#This Row],[canvas_width]]</f>
        <v>0.89</v>
      </c>
      <c r="R5122">
        <f>0+LEFT(TEXT(Table2[[#This Row],[canvas_ratio]],"000/000"),3)</f>
        <v>89</v>
      </c>
      <c r="S5122" s="5" t="str">
        <f t="shared" si="81"/>
        <v>/</v>
      </c>
      <c r="T5122" s="4">
        <f>0+RIGHT(TEXT(Table2[[#This Row],[canvas_ratio]],"000/000"),3)</f>
        <v>100</v>
      </c>
      <c r="U5122" s="9">
        <f>Table2[[#This Row],[canvas_ratio]]/Table2[[#This Row],[tan_angle]]</f>
        <v>0.59333333333378691</v>
      </c>
      <c r="V5122" s="8">
        <f>0+RIGHT(TEXT(Table2[[#This Row],[ratio]],"0000/0000"),4)/Table2[[#This Row],[tan_angle_numer]]</f>
        <v>50</v>
      </c>
      <c r="W5122" s="9" t="b">
        <f>Table2[[#This Row],[multiplier]]=Table2[[#This Row],[multiplier_calc]]</f>
        <v>0</v>
      </c>
    </row>
    <row r="5123" spans="1:23" x14ac:dyDescent="0.25">
      <c r="A5123" s="1">
        <v>0.9</v>
      </c>
      <c r="B5123" s="1">
        <v>1</v>
      </c>
      <c r="C5123">
        <v>56.309932474</v>
      </c>
      <c r="D5123">
        <v>0</v>
      </c>
      <c r="E5123">
        <v>0</v>
      </c>
      <c r="F5123">
        <v>2.0523907260000001</v>
      </c>
      <c r="G5123">
        <v>0.166410059</v>
      </c>
      <c r="H5123">
        <v>0.360555128</v>
      </c>
      <c r="I5123">
        <v>-5.0477717860000002</v>
      </c>
      <c r="J5123">
        <v>5.4083269139999999</v>
      </c>
      <c r="K5123">
        <v>4.5</v>
      </c>
      <c r="L5123">
        <v>3</v>
      </c>
      <c r="M5123">
        <v>1.5</v>
      </c>
      <c r="N5123">
        <f>TAN(RADIANS(Table2[[#This Row],[angle]]))</f>
        <v>1.4999999999988534</v>
      </c>
      <c r="O5123">
        <f>0+LEFT(TEXT(Table2[[#This Row],[tan_angle]],"000/000"),3)</f>
        <v>3</v>
      </c>
      <c r="P5123">
        <f>0+RIGHT(TEXT(Table2[[#This Row],[tan_angle]],"000/000"),3)</f>
        <v>2</v>
      </c>
      <c r="Q5123" s="10">
        <f>Table2[[#This Row],[canvas_height]]/Table2[[#This Row],[canvas_width]]</f>
        <v>0.9</v>
      </c>
      <c r="R5123">
        <f>0+LEFT(TEXT(Table2[[#This Row],[canvas_ratio]],"000/000"),3)</f>
        <v>9</v>
      </c>
      <c r="S5123" s="5" t="str">
        <f t="shared" si="81"/>
        <v>/</v>
      </c>
      <c r="T5123" s="4">
        <f>0+RIGHT(TEXT(Table2[[#This Row],[canvas_ratio]],"000/000"),3)</f>
        <v>10</v>
      </c>
      <c r="U5123" s="9">
        <f>Table2[[#This Row],[canvas_ratio]]/Table2[[#This Row],[tan_angle]]</f>
        <v>0.60000000000045872</v>
      </c>
      <c r="V5123" s="8">
        <f>0+RIGHT(TEXT(Table2[[#This Row],[ratio]],"0000/0000"),4)/Table2[[#This Row],[tan_angle_numer]]</f>
        <v>1.6666666666666667</v>
      </c>
      <c r="W5123" s="9" t="b">
        <f>Table2[[#This Row],[multiplier]]=Table2[[#This Row],[multiplier_calc]]</f>
        <v>0</v>
      </c>
    </row>
    <row r="5124" spans="1:23" x14ac:dyDescent="0.25">
      <c r="A5124" s="1">
        <v>0.91</v>
      </c>
      <c r="B5124" s="1">
        <v>1</v>
      </c>
      <c r="C5124">
        <v>56.309932474</v>
      </c>
      <c r="D5124">
        <v>0</v>
      </c>
      <c r="E5124">
        <v>0</v>
      </c>
      <c r="F5124">
        <v>97.341563934999996</v>
      </c>
      <c r="G5124">
        <v>-5.5470019999999997E-3</v>
      </c>
      <c r="H5124">
        <v>0.360555128</v>
      </c>
      <c r="I5124">
        <v>-163.69202790599999</v>
      </c>
      <c r="J5124">
        <v>164.05258303400001</v>
      </c>
      <c r="K5124">
        <v>136.5</v>
      </c>
      <c r="L5124">
        <v>91</v>
      </c>
      <c r="M5124">
        <v>45.5</v>
      </c>
      <c r="N5124">
        <f>TAN(RADIANS(Table2[[#This Row],[angle]]))</f>
        <v>1.4999999999988534</v>
      </c>
      <c r="O5124">
        <f>0+LEFT(TEXT(Table2[[#This Row],[tan_angle]],"000/000"),3)</f>
        <v>3</v>
      </c>
      <c r="P5124">
        <f>0+RIGHT(TEXT(Table2[[#This Row],[tan_angle]],"000/000"),3)</f>
        <v>2</v>
      </c>
      <c r="Q5124" s="10">
        <f>Table2[[#This Row],[canvas_height]]/Table2[[#This Row],[canvas_width]]</f>
        <v>0.91</v>
      </c>
      <c r="R5124">
        <f>0+LEFT(TEXT(Table2[[#This Row],[canvas_ratio]],"000/000"),3)</f>
        <v>91</v>
      </c>
      <c r="S5124" s="5" t="str">
        <f t="shared" si="81"/>
        <v>/</v>
      </c>
      <c r="T5124" s="4">
        <f>0+RIGHT(TEXT(Table2[[#This Row],[canvas_ratio]],"000/000"),3)</f>
        <v>100</v>
      </c>
      <c r="U5124" s="9">
        <f>Table2[[#This Row],[canvas_ratio]]/Table2[[#This Row],[tan_angle]]</f>
        <v>0.60666666666713043</v>
      </c>
      <c r="V5124" s="8">
        <f>0+RIGHT(TEXT(Table2[[#This Row],[ratio]],"0000/0000"),4)/Table2[[#This Row],[tan_angle_numer]]</f>
        <v>50</v>
      </c>
      <c r="W5124" s="9" t="b">
        <f>Table2[[#This Row],[multiplier]]=Table2[[#This Row],[multiplier_calc]]</f>
        <v>0</v>
      </c>
    </row>
    <row r="5125" spans="1:23" x14ac:dyDescent="0.25">
      <c r="A5125" s="1">
        <v>0.92</v>
      </c>
      <c r="B5125" s="1">
        <v>1</v>
      </c>
      <c r="C5125">
        <v>56.309932474</v>
      </c>
      <c r="D5125">
        <v>0</v>
      </c>
      <c r="E5125">
        <v>0</v>
      </c>
      <c r="F5125">
        <v>48.658301213000001</v>
      </c>
      <c r="G5125">
        <v>-1.1094003999999999E-2</v>
      </c>
      <c r="H5125">
        <v>0.360555128</v>
      </c>
      <c r="I5125">
        <v>-82.567124207999996</v>
      </c>
      <c r="J5125">
        <v>82.927679335999997</v>
      </c>
      <c r="K5125">
        <v>69</v>
      </c>
      <c r="L5125">
        <v>46</v>
      </c>
      <c r="M5125">
        <v>23</v>
      </c>
      <c r="N5125">
        <f>TAN(RADIANS(Table2[[#This Row],[angle]]))</f>
        <v>1.4999999999988534</v>
      </c>
      <c r="O5125">
        <f>0+LEFT(TEXT(Table2[[#This Row],[tan_angle]],"000/000"),3)</f>
        <v>3</v>
      </c>
      <c r="P5125">
        <f>0+RIGHT(TEXT(Table2[[#This Row],[tan_angle]],"000/000"),3)</f>
        <v>2</v>
      </c>
      <c r="Q5125" s="10">
        <f>Table2[[#This Row],[canvas_height]]/Table2[[#This Row],[canvas_width]]</f>
        <v>0.92</v>
      </c>
      <c r="R5125">
        <f>0+LEFT(TEXT(Table2[[#This Row],[canvas_ratio]],"000/000"),3)</f>
        <v>23</v>
      </c>
      <c r="S5125" s="5" t="str">
        <f t="shared" si="81"/>
        <v>/</v>
      </c>
      <c r="T5125" s="4">
        <f>0+RIGHT(TEXT(Table2[[#This Row],[canvas_ratio]],"000/000"),3)</f>
        <v>25</v>
      </c>
      <c r="U5125" s="9">
        <f>Table2[[#This Row],[canvas_ratio]]/Table2[[#This Row],[tan_angle]]</f>
        <v>0.61333333333380224</v>
      </c>
      <c r="V5125" s="8">
        <f>0+RIGHT(TEXT(Table2[[#This Row],[ratio]],"0000/0000"),4)/Table2[[#This Row],[tan_angle_numer]]</f>
        <v>25</v>
      </c>
      <c r="W5125" s="9" t="b">
        <f>Table2[[#This Row],[multiplier]]=Table2[[#This Row],[multiplier_calc]]</f>
        <v>0</v>
      </c>
    </row>
    <row r="5126" spans="1:23" x14ac:dyDescent="0.25">
      <c r="A5126" s="1">
        <v>0.93</v>
      </c>
      <c r="B5126" s="1">
        <v>1</v>
      </c>
      <c r="C5126">
        <v>56.309932474</v>
      </c>
      <c r="D5126">
        <v>0</v>
      </c>
      <c r="E5126">
        <v>0</v>
      </c>
      <c r="F5126">
        <v>32.424999970000002</v>
      </c>
      <c r="G5126">
        <v>-1.6641006E-2</v>
      </c>
      <c r="H5126">
        <v>0.360555128</v>
      </c>
      <c r="I5126">
        <v>-55.525489641999997</v>
      </c>
      <c r="J5126">
        <v>55.886044769999998</v>
      </c>
      <c r="K5126">
        <v>46.5</v>
      </c>
      <c r="L5126">
        <v>31</v>
      </c>
      <c r="M5126">
        <v>15.5</v>
      </c>
      <c r="N5126">
        <f>TAN(RADIANS(Table2[[#This Row],[angle]]))</f>
        <v>1.4999999999988534</v>
      </c>
      <c r="O5126">
        <f>0+LEFT(TEXT(Table2[[#This Row],[tan_angle]],"000/000"),3)</f>
        <v>3</v>
      </c>
      <c r="P5126">
        <f>0+RIGHT(TEXT(Table2[[#This Row],[tan_angle]],"000/000"),3)</f>
        <v>2</v>
      </c>
      <c r="Q5126" s="10">
        <f>Table2[[#This Row],[canvas_height]]/Table2[[#This Row],[canvas_width]]</f>
        <v>0.93</v>
      </c>
      <c r="R5126">
        <f>0+LEFT(TEXT(Table2[[#This Row],[canvas_ratio]],"000/000"),3)</f>
        <v>93</v>
      </c>
      <c r="S5126" s="5" t="str">
        <f t="shared" si="81"/>
        <v>/</v>
      </c>
      <c r="T5126" s="4">
        <f>0+RIGHT(TEXT(Table2[[#This Row],[canvas_ratio]],"000/000"),3)</f>
        <v>100</v>
      </c>
      <c r="U5126" s="9">
        <f>Table2[[#This Row],[canvas_ratio]]/Table2[[#This Row],[tan_angle]]</f>
        <v>0.62000000000047395</v>
      </c>
      <c r="V5126" s="8">
        <f>0+RIGHT(TEXT(Table2[[#This Row],[ratio]],"0000/0000"),4)/Table2[[#This Row],[tan_angle_numer]]</f>
        <v>16.666666666666668</v>
      </c>
      <c r="W5126" s="9" t="b">
        <f>Table2[[#This Row],[multiplier]]=Table2[[#This Row],[multiplier_calc]]</f>
        <v>0</v>
      </c>
    </row>
    <row r="5127" spans="1:23" x14ac:dyDescent="0.25">
      <c r="A5127" s="1">
        <v>0.94</v>
      </c>
      <c r="B5127" s="1">
        <v>1</v>
      </c>
      <c r="C5127">
        <v>56.309932474</v>
      </c>
      <c r="D5127">
        <v>0</v>
      </c>
      <c r="E5127">
        <v>0</v>
      </c>
      <c r="F5127">
        <v>75.699935779</v>
      </c>
      <c r="G5127">
        <v>-1.1094003999999999E-2</v>
      </c>
      <c r="H5127">
        <v>0.360555128</v>
      </c>
      <c r="I5127">
        <v>-84.369899845999996</v>
      </c>
      <c r="J5127">
        <v>84.730454973999997</v>
      </c>
      <c r="K5127">
        <v>70.5</v>
      </c>
      <c r="L5127">
        <v>47</v>
      </c>
      <c r="M5127">
        <v>23.5</v>
      </c>
      <c r="N5127">
        <f>TAN(RADIANS(Table2[[#This Row],[angle]]))</f>
        <v>1.4999999999988534</v>
      </c>
      <c r="O5127">
        <f>0+LEFT(TEXT(Table2[[#This Row],[tan_angle]],"000/000"),3)</f>
        <v>3</v>
      </c>
      <c r="P5127">
        <f>0+RIGHT(TEXT(Table2[[#This Row],[tan_angle]],"000/000"),3)</f>
        <v>2</v>
      </c>
      <c r="Q5127" s="10">
        <f>Table2[[#This Row],[canvas_height]]/Table2[[#This Row],[canvas_width]]</f>
        <v>0.94</v>
      </c>
      <c r="R5127">
        <f>0+LEFT(TEXT(Table2[[#This Row],[canvas_ratio]],"000/000"),3)</f>
        <v>47</v>
      </c>
      <c r="S5127" s="5" t="str">
        <f t="shared" si="81"/>
        <v>/</v>
      </c>
      <c r="T5127" s="4">
        <f>0+RIGHT(TEXT(Table2[[#This Row],[canvas_ratio]],"000/000"),3)</f>
        <v>50</v>
      </c>
      <c r="U5127" s="9">
        <f>Table2[[#This Row],[canvas_ratio]]/Table2[[#This Row],[tan_angle]]</f>
        <v>0.62666666666714566</v>
      </c>
      <c r="V5127" s="8">
        <f>0+RIGHT(TEXT(Table2[[#This Row],[ratio]],"0000/0000"),4)/Table2[[#This Row],[tan_angle_numer]]</f>
        <v>25</v>
      </c>
      <c r="W5127" s="9" t="b">
        <f>Table2[[#This Row],[multiplier]]=Table2[[#This Row],[multiplier_calc]]</f>
        <v>0</v>
      </c>
    </row>
    <row r="5128" spans="1:23" x14ac:dyDescent="0.25">
      <c r="A5128" s="1">
        <v>0.95</v>
      </c>
      <c r="B5128" s="1">
        <v>1</v>
      </c>
      <c r="C5128">
        <v>56.309932474</v>
      </c>
      <c r="D5128">
        <v>0</v>
      </c>
      <c r="E5128">
        <v>0</v>
      </c>
      <c r="F5128">
        <v>12.577826949</v>
      </c>
      <c r="G5128">
        <v>-2.7735010000000001E-2</v>
      </c>
      <c r="H5128">
        <v>0.360555128</v>
      </c>
      <c r="I5128">
        <v>-33.892181989000001</v>
      </c>
      <c r="J5128">
        <v>34.252737117000002</v>
      </c>
      <c r="K5128">
        <v>28.5</v>
      </c>
      <c r="L5128">
        <v>19</v>
      </c>
      <c r="M5128">
        <v>9.5</v>
      </c>
      <c r="N5128">
        <f>TAN(RADIANS(Table2[[#This Row],[angle]]))</f>
        <v>1.4999999999988534</v>
      </c>
      <c r="O5128">
        <f>0+LEFT(TEXT(Table2[[#This Row],[tan_angle]],"000/000"),3)</f>
        <v>3</v>
      </c>
      <c r="P5128">
        <f>0+RIGHT(TEXT(Table2[[#This Row],[tan_angle]],"000/000"),3)</f>
        <v>2</v>
      </c>
      <c r="Q5128" s="10">
        <f>Table2[[#This Row],[canvas_height]]/Table2[[#This Row],[canvas_width]]</f>
        <v>0.95</v>
      </c>
      <c r="R5128">
        <f>0+LEFT(TEXT(Table2[[#This Row],[canvas_ratio]],"000/000"),3)</f>
        <v>19</v>
      </c>
      <c r="S5128" s="5" t="str">
        <f t="shared" si="81"/>
        <v>/</v>
      </c>
      <c r="T5128" s="4">
        <f>0+RIGHT(TEXT(Table2[[#This Row],[canvas_ratio]],"000/000"),3)</f>
        <v>20</v>
      </c>
      <c r="U5128" s="9">
        <f>Table2[[#This Row],[canvas_ratio]]/Table2[[#This Row],[tan_angle]]</f>
        <v>0.63333333333381747</v>
      </c>
      <c r="V5128" s="8">
        <f>0+RIGHT(TEXT(Table2[[#This Row],[ratio]],"0000/0000"),4)/Table2[[#This Row],[tan_angle_numer]]</f>
        <v>10</v>
      </c>
      <c r="W5128" s="9" t="b">
        <f>Table2[[#This Row],[multiplier]]=Table2[[#This Row],[multiplier_calc]]</f>
        <v>0</v>
      </c>
    </row>
    <row r="5129" spans="1:23" x14ac:dyDescent="0.25">
      <c r="A5129" s="1">
        <v>0.96</v>
      </c>
      <c r="B5129" s="1">
        <v>1</v>
      </c>
      <c r="C5129">
        <v>56.309932474</v>
      </c>
      <c r="D5129">
        <v>0</v>
      </c>
      <c r="E5129">
        <v>0</v>
      </c>
      <c r="F5129">
        <v>16.175057721999998</v>
      </c>
      <c r="G5129">
        <v>-3.3282012E-2</v>
      </c>
      <c r="H5129">
        <v>0.360555128</v>
      </c>
      <c r="I5129">
        <v>-28.483855076000001</v>
      </c>
      <c r="J5129">
        <v>28.844410203999999</v>
      </c>
      <c r="K5129">
        <v>24</v>
      </c>
      <c r="L5129">
        <v>16</v>
      </c>
      <c r="M5129">
        <v>8</v>
      </c>
      <c r="N5129">
        <f>TAN(RADIANS(Table2[[#This Row],[angle]]))</f>
        <v>1.4999999999988534</v>
      </c>
      <c r="O5129">
        <f>0+LEFT(TEXT(Table2[[#This Row],[tan_angle]],"000/000"),3)</f>
        <v>3</v>
      </c>
      <c r="P5129">
        <f>0+RIGHT(TEXT(Table2[[#This Row],[tan_angle]],"000/000"),3)</f>
        <v>2</v>
      </c>
      <c r="Q5129" s="10">
        <f>Table2[[#This Row],[canvas_height]]/Table2[[#This Row],[canvas_width]]</f>
        <v>0.96</v>
      </c>
      <c r="R5129">
        <f>0+LEFT(TEXT(Table2[[#This Row],[canvas_ratio]],"000/000"),3)</f>
        <v>24</v>
      </c>
      <c r="S5129" s="5" t="str">
        <f t="shared" si="81"/>
        <v>/</v>
      </c>
      <c r="T5129" s="4">
        <f>0+RIGHT(TEXT(Table2[[#This Row],[canvas_ratio]],"000/000"),3)</f>
        <v>25</v>
      </c>
      <c r="U5129" s="9">
        <f>Table2[[#This Row],[canvas_ratio]]/Table2[[#This Row],[tan_angle]]</f>
        <v>0.64000000000048918</v>
      </c>
      <c r="V5129" s="8">
        <f>0+RIGHT(TEXT(Table2[[#This Row],[ratio]],"0000/0000"),4)/Table2[[#This Row],[tan_angle_numer]]</f>
        <v>8.3333333333333339</v>
      </c>
      <c r="W5129" s="9" t="b">
        <f>Table2[[#This Row],[multiplier]]=Table2[[#This Row],[multiplier_calc]]</f>
        <v>0</v>
      </c>
    </row>
    <row r="5130" spans="1:23" x14ac:dyDescent="0.25">
      <c r="A5130" s="1">
        <v>0.97</v>
      </c>
      <c r="B5130" s="1">
        <v>1</v>
      </c>
      <c r="C5130">
        <v>56.309932474</v>
      </c>
      <c r="D5130">
        <v>0</v>
      </c>
      <c r="E5130">
        <v>0</v>
      </c>
      <c r="F5130">
        <v>19.822211511999999</v>
      </c>
      <c r="G5130">
        <v>-5.5470019999999997E-3</v>
      </c>
      <c r="H5130">
        <v>0.360555128</v>
      </c>
      <c r="I5130">
        <v>-174.50868173200001</v>
      </c>
      <c r="J5130">
        <v>174.86923686</v>
      </c>
      <c r="K5130">
        <v>145.5</v>
      </c>
      <c r="L5130">
        <v>97</v>
      </c>
      <c r="M5130">
        <v>48.5</v>
      </c>
      <c r="N5130">
        <f>TAN(RADIANS(Table2[[#This Row],[angle]]))</f>
        <v>1.4999999999988534</v>
      </c>
      <c r="O5130">
        <f>0+LEFT(TEXT(Table2[[#This Row],[tan_angle]],"000/000"),3)</f>
        <v>3</v>
      </c>
      <c r="P5130">
        <f>0+RIGHT(TEXT(Table2[[#This Row],[tan_angle]],"000/000"),3)</f>
        <v>2</v>
      </c>
      <c r="Q5130" s="10">
        <f>Table2[[#This Row],[canvas_height]]/Table2[[#This Row],[canvas_width]]</f>
        <v>0.97</v>
      </c>
      <c r="R5130">
        <f>0+LEFT(TEXT(Table2[[#This Row],[canvas_ratio]],"000/000"),3)</f>
        <v>97</v>
      </c>
      <c r="S5130" s="5" t="str">
        <f t="shared" si="81"/>
        <v>/</v>
      </c>
      <c r="T5130" s="4">
        <f>0+RIGHT(TEXT(Table2[[#This Row],[canvas_ratio]],"000/000"),3)</f>
        <v>100</v>
      </c>
      <c r="U5130" s="9">
        <f>Table2[[#This Row],[canvas_ratio]]/Table2[[#This Row],[tan_angle]]</f>
        <v>0.64666666666716099</v>
      </c>
      <c r="V5130" s="8">
        <f>0+RIGHT(TEXT(Table2[[#This Row],[ratio]],"0000/0000"),4)/Table2[[#This Row],[tan_angle_numer]]</f>
        <v>50</v>
      </c>
      <c r="W5130" s="9" t="b">
        <f>Table2[[#This Row],[multiplier]]=Table2[[#This Row],[multiplier_calc]]</f>
        <v>0</v>
      </c>
    </row>
    <row r="5131" spans="1:23" x14ac:dyDescent="0.25">
      <c r="A5131" s="1">
        <v>0.98</v>
      </c>
      <c r="B5131" s="1">
        <v>1</v>
      </c>
      <c r="C5131">
        <v>56.309932474</v>
      </c>
      <c r="D5131">
        <v>0</v>
      </c>
      <c r="E5131">
        <v>0</v>
      </c>
      <c r="F5131">
        <v>57.705461413000002</v>
      </c>
      <c r="G5131">
        <v>1.1094003999999999E-2</v>
      </c>
      <c r="H5131">
        <v>0.360555128</v>
      </c>
      <c r="I5131">
        <v>-87.975451121000006</v>
      </c>
      <c r="J5131">
        <v>88.336006249000008</v>
      </c>
      <c r="K5131">
        <v>73.5</v>
      </c>
      <c r="L5131">
        <v>49</v>
      </c>
      <c r="M5131">
        <v>24.5</v>
      </c>
      <c r="N5131">
        <f>TAN(RADIANS(Table2[[#This Row],[angle]]))</f>
        <v>1.4999999999988534</v>
      </c>
      <c r="O5131">
        <f>0+LEFT(TEXT(Table2[[#This Row],[tan_angle]],"000/000"),3)</f>
        <v>3</v>
      </c>
      <c r="P5131">
        <f>0+RIGHT(TEXT(Table2[[#This Row],[tan_angle]],"000/000"),3)</f>
        <v>2</v>
      </c>
      <c r="Q5131" s="10">
        <f>Table2[[#This Row],[canvas_height]]/Table2[[#This Row],[canvas_width]]</f>
        <v>0.98</v>
      </c>
      <c r="R5131">
        <f>0+LEFT(TEXT(Table2[[#This Row],[canvas_ratio]],"000/000"),3)</f>
        <v>49</v>
      </c>
      <c r="S5131" s="5" t="str">
        <f t="shared" si="81"/>
        <v>/</v>
      </c>
      <c r="T5131" s="4">
        <f>0+RIGHT(TEXT(Table2[[#This Row],[canvas_ratio]],"000/000"),3)</f>
        <v>50</v>
      </c>
      <c r="U5131" s="9">
        <f>Table2[[#This Row],[canvas_ratio]]/Table2[[#This Row],[tan_angle]]</f>
        <v>0.6533333333338327</v>
      </c>
      <c r="V5131" s="8">
        <f>0+RIGHT(TEXT(Table2[[#This Row],[ratio]],"0000/0000"),4)/Table2[[#This Row],[tan_angle_numer]]</f>
        <v>25</v>
      </c>
      <c r="W5131" s="9" t="b">
        <f>Table2[[#This Row],[multiplier]]=Table2[[#This Row],[multiplier_calc]]</f>
        <v>0</v>
      </c>
    </row>
    <row r="5132" spans="1:23" x14ac:dyDescent="0.25">
      <c r="A5132" s="1">
        <v>0.99</v>
      </c>
      <c r="B5132" s="1">
        <v>1</v>
      </c>
      <c r="C5132">
        <v>56.309932474</v>
      </c>
      <c r="D5132">
        <v>0</v>
      </c>
      <c r="E5132">
        <v>0</v>
      </c>
      <c r="F5132">
        <v>55.911006278999999</v>
      </c>
      <c r="G5132">
        <v>1.6641006E-2</v>
      </c>
      <c r="H5132">
        <v>0.360555128</v>
      </c>
      <c r="I5132">
        <v>-59.131040917999997</v>
      </c>
      <c r="J5132">
        <v>59.491596045999998</v>
      </c>
      <c r="K5132">
        <v>49.5</v>
      </c>
      <c r="L5132">
        <v>33</v>
      </c>
      <c r="M5132">
        <v>16.5</v>
      </c>
      <c r="N5132">
        <f>TAN(RADIANS(Table2[[#This Row],[angle]]))</f>
        <v>1.4999999999988534</v>
      </c>
      <c r="O5132">
        <f>0+LEFT(TEXT(Table2[[#This Row],[tan_angle]],"000/000"),3)</f>
        <v>3</v>
      </c>
      <c r="P5132">
        <f>0+RIGHT(TEXT(Table2[[#This Row],[tan_angle]],"000/000"),3)</f>
        <v>2</v>
      </c>
      <c r="Q5132" s="10">
        <f>Table2[[#This Row],[canvas_height]]/Table2[[#This Row],[canvas_width]]</f>
        <v>0.99</v>
      </c>
      <c r="R5132">
        <f>0+LEFT(TEXT(Table2[[#This Row],[canvas_ratio]],"000/000"),3)</f>
        <v>99</v>
      </c>
      <c r="S5132" s="5" t="str">
        <f t="shared" si="81"/>
        <v>/</v>
      </c>
      <c r="T5132" s="4">
        <f>0+RIGHT(TEXT(Table2[[#This Row],[canvas_ratio]],"000/000"),3)</f>
        <v>100</v>
      </c>
      <c r="U5132" s="9">
        <f>Table2[[#This Row],[canvas_ratio]]/Table2[[#This Row],[tan_angle]]</f>
        <v>0.66000000000050452</v>
      </c>
      <c r="V5132" s="8">
        <f>0+RIGHT(TEXT(Table2[[#This Row],[ratio]],"0000/0000"),4)/Table2[[#This Row],[tan_angle_numer]]</f>
        <v>16.666666666666668</v>
      </c>
      <c r="W5132" s="9" t="b">
        <f>Table2[[#This Row],[multiplier]]=Table2[[#This Row],[multiplier_calc]]</f>
        <v>0</v>
      </c>
    </row>
    <row r="5133" spans="1:23" x14ac:dyDescent="0.25">
      <c r="A5133" s="1">
        <v>1</v>
      </c>
      <c r="B5133" s="1">
        <v>1</v>
      </c>
      <c r="C5133">
        <v>56.309932474</v>
      </c>
      <c r="D5133">
        <v>0</v>
      </c>
      <c r="E5133">
        <v>0</v>
      </c>
      <c r="F5133">
        <v>2.218800785</v>
      </c>
      <c r="G5133">
        <v>0.27735009799999999</v>
      </c>
      <c r="H5133">
        <v>0.360555128</v>
      </c>
      <c r="I5133">
        <v>-3.2449961479999998</v>
      </c>
      <c r="J5133">
        <v>3.6055512759999999</v>
      </c>
      <c r="K5133">
        <v>3</v>
      </c>
      <c r="L5133">
        <v>2</v>
      </c>
      <c r="M5133">
        <v>1</v>
      </c>
      <c r="N5133">
        <f>TAN(RADIANS(Table2[[#This Row],[angle]]))</f>
        <v>1.4999999999988534</v>
      </c>
      <c r="O5133">
        <f>0+LEFT(TEXT(Table2[[#This Row],[tan_angle]],"000/000"),3)</f>
        <v>3</v>
      </c>
      <c r="P5133">
        <f>0+RIGHT(TEXT(Table2[[#This Row],[tan_angle]],"000/000"),3)</f>
        <v>2</v>
      </c>
      <c r="Q5133" s="10">
        <f>Table2[[#This Row],[canvas_height]]/Table2[[#This Row],[canvas_width]]</f>
        <v>1</v>
      </c>
      <c r="R5133">
        <f>0+LEFT(TEXT(Table2[[#This Row],[canvas_ratio]],"000/000"),3)</f>
        <v>1</v>
      </c>
      <c r="S5133" s="5" t="str">
        <f t="shared" si="81"/>
        <v>/</v>
      </c>
      <c r="T5133" s="4">
        <f>0+RIGHT(TEXT(Table2[[#This Row],[canvas_ratio]],"000/000"),3)</f>
        <v>1</v>
      </c>
      <c r="U5133" s="9">
        <f>Table2[[#This Row],[canvas_ratio]]/Table2[[#This Row],[tan_angle]]</f>
        <v>0.66666666666717633</v>
      </c>
      <c r="V5133" s="8">
        <f>0+RIGHT(TEXT(Table2[[#This Row],[ratio]],"0000/0000"),4)/Table2[[#This Row],[tan_angle_numer]]</f>
        <v>1</v>
      </c>
      <c r="W5133" s="9" t="b">
        <f>Table2[[#This Row],[multiplier]]=Table2[[#This Row],[multiplier_calc]]</f>
        <v>1</v>
      </c>
    </row>
    <row r="5134" spans="1:23" x14ac:dyDescent="0.25">
      <c r="A5134" s="1">
        <v>1.01</v>
      </c>
      <c r="B5134" s="1">
        <v>1</v>
      </c>
      <c r="C5134">
        <v>56.309932474</v>
      </c>
      <c r="D5134">
        <v>0</v>
      </c>
      <c r="E5134">
        <v>0</v>
      </c>
      <c r="F5134">
        <v>59.483275542000001</v>
      </c>
      <c r="G5134">
        <v>-5.5470019999999997E-3</v>
      </c>
      <c r="H5134">
        <v>0.360555128</v>
      </c>
      <c r="I5134">
        <v>-181.719784283</v>
      </c>
      <c r="J5134">
        <v>182.08033941100001</v>
      </c>
      <c r="K5134">
        <v>151.5</v>
      </c>
      <c r="L5134">
        <v>101</v>
      </c>
      <c r="M5134">
        <v>50.5</v>
      </c>
      <c r="N5134">
        <f>TAN(RADIANS(Table2[[#This Row],[angle]]))</f>
        <v>1.4999999999988534</v>
      </c>
      <c r="O5134">
        <f>0+LEFT(TEXT(Table2[[#This Row],[tan_angle]],"000/000"),3)</f>
        <v>3</v>
      </c>
      <c r="P5134">
        <f>0+RIGHT(TEXT(Table2[[#This Row],[tan_angle]],"000/000"),3)</f>
        <v>2</v>
      </c>
      <c r="Q5134" s="10">
        <f>Table2[[#This Row],[canvas_height]]/Table2[[#This Row],[canvas_width]]</f>
        <v>1.01</v>
      </c>
      <c r="R5134">
        <f>0+LEFT(TEXT(Table2[[#This Row],[canvas_ratio]],"000/000"),3)</f>
        <v>101</v>
      </c>
      <c r="S5134" s="5" t="str">
        <f t="shared" si="81"/>
        <v>/</v>
      </c>
      <c r="T5134" s="4">
        <f>0+RIGHT(TEXT(Table2[[#This Row],[canvas_ratio]],"000/000"),3)</f>
        <v>100</v>
      </c>
      <c r="U5134" s="9">
        <f>Table2[[#This Row],[canvas_ratio]]/Table2[[#This Row],[tan_angle]]</f>
        <v>0.67333333333384804</v>
      </c>
      <c r="V5134" s="8">
        <f>0+RIGHT(TEXT(Table2[[#This Row],[ratio]],"0000/0000"),4)/Table2[[#This Row],[tan_angle_numer]]</f>
        <v>50</v>
      </c>
      <c r="W5134" s="9" t="b">
        <f>Table2[[#This Row],[multiplier]]=Table2[[#This Row],[multiplier_calc]]</f>
        <v>0</v>
      </c>
    </row>
    <row r="5135" spans="1:23" x14ac:dyDescent="0.25">
      <c r="A5135" s="1">
        <v>1.02</v>
      </c>
      <c r="B5135" s="1">
        <v>1</v>
      </c>
      <c r="C5135">
        <v>56.309932474</v>
      </c>
      <c r="D5135">
        <v>0</v>
      </c>
      <c r="E5135">
        <v>0</v>
      </c>
      <c r="F5135">
        <v>26.991711548000001</v>
      </c>
      <c r="G5135">
        <v>-3.3282012E-2</v>
      </c>
      <c r="H5135">
        <v>0.360555128</v>
      </c>
      <c r="I5135">
        <v>-30.286630714000001</v>
      </c>
      <c r="J5135">
        <v>30.647185841999999</v>
      </c>
      <c r="K5135">
        <v>25.5</v>
      </c>
      <c r="L5135">
        <v>17</v>
      </c>
      <c r="M5135">
        <v>8.5</v>
      </c>
      <c r="N5135">
        <f>TAN(RADIANS(Table2[[#This Row],[angle]]))</f>
        <v>1.4999999999988534</v>
      </c>
      <c r="O5135">
        <f>0+LEFT(TEXT(Table2[[#This Row],[tan_angle]],"000/000"),3)</f>
        <v>3</v>
      </c>
      <c r="P5135">
        <f>0+RIGHT(TEXT(Table2[[#This Row],[tan_angle]],"000/000"),3)</f>
        <v>2</v>
      </c>
      <c r="Q5135" s="10">
        <f>Table2[[#This Row],[canvas_height]]/Table2[[#This Row],[canvas_width]]</f>
        <v>1.02</v>
      </c>
      <c r="R5135">
        <f>0+LEFT(TEXT(Table2[[#This Row],[canvas_ratio]],"000/000"),3)</f>
        <v>51</v>
      </c>
      <c r="S5135" s="5" t="str">
        <f t="shared" si="81"/>
        <v>/</v>
      </c>
      <c r="T5135" s="4">
        <f>0+RIGHT(TEXT(Table2[[#This Row],[canvas_ratio]],"000/000"),3)</f>
        <v>50</v>
      </c>
      <c r="U5135" s="9">
        <f>Table2[[#This Row],[canvas_ratio]]/Table2[[#This Row],[tan_angle]]</f>
        <v>0.68000000000051986</v>
      </c>
      <c r="V5135" s="8">
        <f>0+RIGHT(TEXT(Table2[[#This Row],[ratio]],"0000/0000"),4)/Table2[[#This Row],[tan_angle_numer]]</f>
        <v>8.3333333333333339</v>
      </c>
      <c r="W5135" s="9" t="b">
        <f>Table2[[#This Row],[multiplier]]=Table2[[#This Row],[multiplier_calc]]</f>
        <v>0</v>
      </c>
    </row>
    <row r="5136" spans="1:23" x14ac:dyDescent="0.25">
      <c r="A5136" s="1">
        <v>1.03</v>
      </c>
      <c r="B5136" s="1">
        <v>1</v>
      </c>
      <c r="C5136">
        <v>56.309932474</v>
      </c>
      <c r="D5136">
        <v>0</v>
      </c>
      <c r="E5136">
        <v>0</v>
      </c>
      <c r="F5136">
        <v>102.74989084800001</v>
      </c>
      <c r="G5136">
        <v>-5.5470019999999997E-3</v>
      </c>
      <c r="H5136">
        <v>0.360555128</v>
      </c>
      <c r="I5136">
        <v>-185.325335559</v>
      </c>
      <c r="J5136">
        <v>185.68589068700001</v>
      </c>
      <c r="K5136">
        <v>154.5</v>
      </c>
      <c r="L5136">
        <v>103</v>
      </c>
      <c r="M5136">
        <v>51.5</v>
      </c>
      <c r="N5136">
        <f>TAN(RADIANS(Table2[[#This Row],[angle]]))</f>
        <v>1.4999999999988534</v>
      </c>
      <c r="O5136">
        <f>0+LEFT(TEXT(Table2[[#This Row],[tan_angle]],"000/000"),3)</f>
        <v>3</v>
      </c>
      <c r="P5136">
        <f>0+RIGHT(TEXT(Table2[[#This Row],[tan_angle]],"000/000"),3)</f>
        <v>2</v>
      </c>
      <c r="Q5136" s="10">
        <f>Table2[[#This Row],[canvas_height]]/Table2[[#This Row],[canvas_width]]</f>
        <v>1.03</v>
      </c>
      <c r="R5136">
        <f>0+LEFT(TEXT(Table2[[#This Row],[canvas_ratio]],"000/000"),3)</f>
        <v>103</v>
      </c>
      <c r="S5136" s="5" t="str">
        <f t="shared" si="81"/>
        <v>/</v>
      </c>
      <c r="T5136" s="4">
        <f>0+RIGHT(TEXT(Table2[[#This Row],[canvas_ratio]],"000/000"),3)</f>
        <v>100</v>
      </c>
      <c r="U5136" s="9">
        <f>Table2[[#This Row],[canvas_ratio]]/Table2[[#This Row],[tan_angle]]</f>
        <v>0.68666666666719156</v>
      </c>
      <c r="V5136" s="8">
        <f>0+RIGHT(TEXT(Table2[[#This Row],[ratio]],"0000/0000"),4)/Table2[[#This Row],[tan_angle_numer]]</f>
        <v>50</v>
      </c>
      <c r="W5136" s="9" t="b">
        <f>Table2[[#This Row],[multiplier]]=Table2[[#This Row],[multiplier_calc]]</f>
        <v>0</v>
      </c>
    </row>
    <row r="5137" spans="1:23" x14ac:dyDescent="0.25">
      <c r="A5137" s="1">
        <v>1.04</v>
      </c>
      <c r="B5137" s="1">
        <v>1</v>
      </c>
      <c r="C5137">
        <v>56.309932474</v>
      </c>
      <c r="D5137">
        <v>0</v>
      </c>
      <c r="E5137">
        <v>0</v>
      </c>
      <c r="F5137">
        <v>77.502711417</v>
      </c>
      <c r="G5137">
        <v>-1.1094003999999999E-2</v>
      </c>
      <c r="H5137">
        <v>0.360555128</v>
      </c>
      <c r="I5137">
        <v>-93.383778035000006</v>
      </c>
      <c r="J5137">
        <v>93.744333163000007</v>
      </c>
      <c r="K5137">
        <v>78</v>
      </c>
      <c r="L5137">
        <v>52</v>
      </c>
      <c r="M5137">
        <v>26</v>
      </c>
      <c r="N5137">
        <f>TAN(RADIANS(Table2[[#This Row],[angle]]))</f>
        <v>1.4999999999988534</v>
      </c>
      <c r="O5137">
        <f>0+LEFT(TEXT(Table2[[#This Row],[tan_angle]],"000/000"),3)</f>
        <v>3</v>
      </c>
      <c r="P5137">
        <f>0+RIGHT(TEXT(Table2[[#This Row],[tan_angle]],"000/000"),3)</f>
        <v>2</v>
      </c>
      <c r="Q5137" s="10">
        <f>Table2[[#This Row],[canvas_height]]/Table2[[#This Row],[canvas_width]]</f>
        <v>1.04</v>
      </c>
      <c r="R5137">
        <f>0+LEFT(TEXT(Table2[[#This Row],[canvas_ratio]],"000/000"),3)</f>
        <v>26</v>
      </c>
      <c r="S5137" s="5" t="str">
        <f t="shared" si="81"/>
        <v>/</v>
      </c>
      <c r="T5137" s="4">
        <f>0+RIGHT(TEXT(Table2[[#This Row],[canvas_ratio]],"000/000"),3)</f>
        <v>25</v>
      </c>
      <c r="U5137" s="9">
        <f>Table2[[#This Row],[canvas_ratio]]/Table2[[#This Row],[tan_angle]]</f>
        <v>0.69333333333386338</v>
      </c>
      <c r="V5137" s="8">
        <f>0+RIGHT(TEXT(Table2[[#This Row],[ratio]],"0000/0000"),4)/Table2[[#This Row],[tan_angle_numer]]</f>
        <v>25</v>
      </c>
      <c r="W5137" s="9" t="b">
        <f>Table2[[#This Row],[multiplier]]=Table2[[#This Row],[multiplier_calc]]</f>
        <v>0</v>
      </c>
    </row>
    <row r="5138" spans="1:23" x14ac:dyDescent="0.25">
      <c r="A5138" s="1">
        <v>1.05</v>
      </c>
      <c r="B5138" s="1">
        <v>1</v>
      </c>
      <c r="C5138">
        <v>56.309932474</v>
      </c>
      <c r="D5138">
        <v>0</v>
      </c>
      <c r="E5138">
        <v>0</v>
      </c>
      <c r="F5138">
        <v>8.8890706450000003</v>
      </c>
      <c r="G5138">
        <v>-8.3205029E-2</v>
      </c>
      <c r="H5138">
        <v>0.360555128</v>
      </c>
      <c r="I5138">
        <v>-12.258874337</v>
      </c>
      <c r="J5138">
        <v>12.619429465</v>
      </c>
      <c r="K5138">
        <v>10.5</v>
      </c>
      <c r="L5138">
        <v>7</v>
      </c>
      <c r="M5138">
        <v>3.5</v>
      </c>
      <c r="N5138">
        <f>TAN(RADIANS(Table2[[#This Row],[angle]]))</f>
        <v>1.4999999999988534</v>
      </c>
      <c r="O5138">
        <f>0+LEFT(TEXT(Table2[[#This Row],[tan_angle]],"000/000"),3)</f>
        <v>3</v>
      </c>
      <c r="P5138">
        <f>0+RIGHT(TEXT(Table2[[#This Row],[tan_angle]],"000/000"),3)</f>
        <v>2</v>
      </c>
      <c r="Q5138" s="10">
        <f>Table2[[#This Row],[canvas_height]]/Table2[[#This Row],[canvas_width]]</f>
        <v>1.05</v>
      </c>
      <c r="R5138">
        <f>0+LEFT(TEXT(Table2[[#This Row],[canvas_ratio]],"000/000"),3)</f>
        <v>21</v>
      </c>
      <c r="S5138" s="5" t="str">
        <f t="shared" si="81"/>
        <v>/</v>
      </c>
      <c r="T5138" s="4">
        <f>0+RIGHT(TEXT(Table2[[#This Row],[canvas_ratio]],"000/000"),3)</f>
        <v>20</v>
      </c>
      <c r="U5138" s="9">
        <f>Table2[[#This Row],[canvas_ratio]]/Table2[[#This Row],[tan_angle]]</f>
        <v>0.70000000000053508</v>
      </c>
      <c r="V5138" s="8">
        <f>0+RIGHT(TEXT(Table2[[#This Row],[ratio]],"0000/0000"),4)/Table2[[#This Row],[tan_angle_numer]]</f>
        <v>3.3333333333333335</v>
      </c>
      <c r="W5138" s="9" t="b">
        <f>Table2[[#This Row],[multiplier]]=Table2[[#This Row],[multiplier_calc]]</f>
        <v>0</v>
      </c>
    </row>
    <row r="5139" spans="1:23" x14ac:dyDescent="0.25">
      <c r="A5139" s="1">
        <v>1.06</v>
      </c>
      <c r="B5139" s="1">
        <v>1</v>
      </c>
      <c r="C5139">
        <v>56.309932474</v>
      </c>
      <c r="D5139">
        <v>0</v>
      </c>
      <c r="E5139">
        <v>0</v>
      </c>
      <c r="F5139">
        <v>21.649948659</v>
      </c>
      <c r="G5139">
        <v>1.1094003999999999E-2</v>
      </c>
      <c r="H5139">
        <v>0.360555128</v>
      </c>
      <c r="I5139">
        <v>-95.186553672000002</v>
      </c>
      <c r="J5139">
        <v>95.547108800000004</v>
      </c>
      <c r="K5139">
        <v>79.5</v>
      </c>
      <c r="L5139">
        <v>53</v>
      </c>
      <c r="M5139">
        <v>26.5</v>
      </c>
      <c r="N5139">
        <f>TAN(RADIANS(Table2[[#This Row],[angle]]))</f>
        <v>1.4999999999988534</v>
      </c>
      <c r="O5139">
        <f>0+LEFT(TEXT(Table2[[#This Row],[tan_angle]],"000/000"),3)</f>
        <v>3</v>
      </c>
      <c r="P5139">
        <f>0+RIGHT(TEXT(Table2[[#This Row],[tan_angle]],"000/000"),3)</f>
        <v>2</v>
      </c>
      <c r="Q5139" s="10">
        <f>Table2[[#This Row],[canvas_height]]/Table2[[#This Row],[canvas_width]]</f>
        <v>1.06</v>
      </c>
      <c r="R5139">
        <f>0+LEFT(TEXT(Table2[[#This Row],[canvas_ratio]],"000/000"),3)</f>
        <v>53</v>
      </c>
      <c r="S5139" s="5" t="str">
        <f t="shared" si="81"/>
        <v>/</v>
      </c>
      <c r="T5139" s="4">
        <f>0+RIGHT(TEXT(Table2[[#This Row],[canvas_ratio]],"000/000"),3)</f>
        <v>50</v>
      </c>
      <c r="U5139" s="9">
        <f>Table2[[#This Row],[canvas_ratio]]/Table2[[#This Row],[tan_angle]]</f>
        <v>0.7066666666672069</v>
      </c>
      <c r="V5139" s="8">
        <f>0+RIGHT(TEXT(Table2[[#This Row],[ratio]],"0000/0000"),4)/Table2[[#This Row],[tan_angle_numer]]</f>
        <v>25</v>
      </c>
      <c r="W5139" s="9" t="b">
        <f>Table2[[#This Row],[multiplier]]=Table2[[#This Row],[multiplier_calc]]</f>
        <v>0</v>
      </c>
    </row>
    <row r="5140" spans="1:23" x14ac:dyDescent="0.25">
      <c r="A5140" s="1">
        <v>1.07</v>
      </c>
      <c r="B5140" s="1">
        <v>1</v>
      </c>
      <c r="C5140">
        <v>56.309932474</v>
      </c>
      <c r="D5140">
        <v>0</v>
      </c>
      <c r="E5140">
        <v>0</v>
      </c>
      <c r="F5140">
        <v>183.89143555199999</v>
      </c>
      <c r="G5140">
        <v>5.5470019999999997E-3</v>
      </c>
      <c r="H5140">
        <v>0.360555128</v>
      </c>
      <c r="I5140">
        <v>-192.53643811000001</v>
      </c>
      <c r="J5140">
        <v>192.89699323799999</v>
      </c>
      <c r="K5140">
        <v>160.5</v>
      </c>
      <c r="L5140">
        <v>107</v>
      </c>
      <c r="M5140">
        <v>53.5</v>
      </c>
      <c r="N5140">
        <f>TAN(RADIANS(Table2[[#This Row],[angle]]))</f>
        <v>1.4999999999988534</v>
      </c>
      <c r="O5140">
        <f>0+LEFT(TEXT(Table2[[#This Row],[tan_angle]],"000/000"),3)</f>
        <v>3</v>
      </c>
      <c r="P5140">
        <f>0+RIGHT(TEXT(Table2[[#This Row],[tan_angle]],"000/000"),3)</f>
        <v>2</v>
      </c>
      <c r="Q5140" s="10">
        <f>Table2[[#This Row],[canvas_height]]/Table2[[#This Row],[canvas_width]]</f>
        <v>1.07</v>
      </c>
      <c r="R5140">
        <f>0+LEFT(TEXT(Table2[[#This Row],[canvas_ratio]],"000/000"),3)</f>
        <v>107</v>
      </c>
      <c r="S5140" s="5" t="str">
        <f t="shared" si="81"/>
        <v>/</v>
      </c>
      <c r="T5140" s="4">
        <f>0+RIGHT(TEXT(Table2[[#This Row],[canvas_ratio]],"000/000"),3)</f>
        <v>100</v>
      </c>
      <c r="U5140" s="9">
        <f>Table2[[#This Row],[canvas_ratio]]/Table2[[#This Row],[tan_angle]]</f>
        <v>0.71333333333387872</v>
      </c>
      <c r="V5140" s="8">
        <f>0+RIGHT(TEXT(Table2[[#This Row],[ratio]],"0000/0000"),4)/Table2[[#This Row],[tan_angle_numer]]</f>
        <v>50</v>
      </c>
      <c r="W5140" s="9" t="b">
        <f>Table2[[#This Row],[multiplier]]=Table2[[#This Row],[multiplier_calc]]</f>
        <v>0</v>
      </c>
    </row>
    <row r="5141" spans="1:23" x14ac:dyDescent="0.25">
      <c r="A5141" s="1">
        <v>1.08</v>
      </c>
      <c r="B5141" s="1">
        <v>1</v>
      </c>
      <c r="C5141">
        <v>56.309932474</v>
      </c>
      <c r="D5141">
        <v>0</v>
      </c>
      <c r="E5141">
        <v>0</v>
      </c>
      <c r="F5141">
        <v>23.386160273000002</v>
      </c>
      <c r="G5141">
        <v>-3.3282012E-2</v>
      </c>
      <c r="H5141">
        <v>0.360555128</v>
      </c>
      <c r="I5141">
        <v>-32.089406351999997</v>
      </c>
      <c r="J5141">
        <v>32.449961479999999</v>
      </c>
      <c r="K5141">
        <v>27</v>
      </c>
      <c r="L5141">
        <v>18</v>
      </c>
      <c r="M5141">
        <v>9</v>
      </c>
      <c r="N5141">
        <f>TAN(RADIANS(Table2[[#This Row],[angle]]))</f>
        <v>1.4999999999988534</v>
      </c>
      <c r="O5141">
        <f>0+LEFT(TEXT(Table2[[#This Row],[tan_angle]],"000/000"),3)</f>
        <v>3</v>
      </c>
      <c r="P5141">
        <f>0+RIGHT(TEXT(Table2[[#This Row],[tan_angle]],"000/000"),3)</f>
        <v>2</v>
      </c>
      <c r="Q5141" s="10">
        <f>Table2[[#This Row],[canvas_height]]/Table2[[#This Row],[canvas_width]]</f>
        <v>1.08</v>
      </c>
      <c r="R5141">
        <f>0+LEFT(TEXT(Table2[[#This Row],[canvas_ratio]],"000/000"),3)</f>
        <v>27</v>
      </c>
      <c r="S5141" s="5" t="str">
        <f t="shared" si="81"/>
        <v>/</v>
      </c>
      <c r="T5141" s="4">
        <f>0+RIGHT(TEXT(Table2[[#This Row],[canvas_ratio]],"000/000"),3)</f>
        <v>25</v>
      </c>
      <c r="U5141" s="9">
        <f>Table2[[#This Row],[canvas_ratio]]/Table2[[#This Row],[tan_angle]]</f>
        <v>0.72000000000055042</v>
      </c>
      <c r="V5141" s="8">
        <f>0+RIGHT(TEXT(Table2[[#This Row],[ratio]],"0000/0000"),4)/Table2[[#This Row],[tan_angle_numer]]</f>
        <v>8.3333333333333339</v>
      </c>
      <c r="W5141" s="9" t="b">
        <f>Table2[[#This Row],[multiplier]]=Table2[[#This Row],[multiplier_calc]]</f>
        <v>0</v>
      </c>
    </row>
    <row r="5142" spans="1:23" x14ac:dyDescent="0.25">
      <c r="A5142" s="1">
        <v>1.0900000000000001</v>
      </c>
      <c r="B5142" s="1">
        <v>1</v>
      </c>
      <c r="C5142">
        <v>90</v>
      </c>
      <c r="D5142">
        <v>0</v>
      </c>
      <c r="E5142">
        <v>0</v>
      </c>
      <c r="F5142">
        <v>0</v>
      </c>
      <c r="G5142">
        <v>1</v>
      </c>
      <c r="H5142">
        <v>0.5</v>
      </c>
      <c r="I5142">
        <v>-0.59</v>
      </c>
      <c r="J5142">
        <v>1.0900000000000001</v>
      </c>
      <c r="K5142">
        <v>0.90693000000000001</v>
      </c>
      <c r="L5142">
        <v>0.60462000000000005</v>
      </c>
      <c r="M5142">
        <v>0.30231000000000002</v>
      </c>
      <c r="N5142">
        <f>TAN(RADIANS(Table2[[#This Row],[angle]]))</f>
        <v>1.6324552277619072E+16</v>
      </c>
      <c r="O5142" t="e">
        <f>0+LEFT(TEXT(Table2[[#This Row],[tan_angle]],"000/000"),3)</f>
        <v>#VALUE!</v>
      </c>
      <c r="P5142" t="e">
        <f>0+RIGHT(TEXT(Table2[[#This Row],[tan_angle]],"000/000"),3)</f>
        <v>#VALUE!</v>
      </c>
      <c r="Q5142" s="10">
        <f>Table2[[#This Row],[canvas_height]]/Table2[[#This Row],[canvas_width]]</f>
        <v>1.0900000000000001</v>
      </c>
      <c r="R5142">
        <f>0+LEFT(TEXT(Table2[[#This Row],[canvas_ratio]],"000/000"),3)</f>
        <v>109</v>
      </c>
      <c r="S5142" s="5" t="str">
        <f t="shared" si="81"/>
        <v>/</v>
      </c>
      <c r="T5142" s="4">
        <f>0+RIGHT(TEXT(Table2[[#This Row],[canvas_ratio]],"000/000"),3)</f>
        <v>100</v>
      </c>
      <c r="U5142" s="9">
        <f>Table2[[#This Row],[canvas_ratio]]/Table2[[#This Row],[tan_angle]]</f>
        <v>6.6770590792519793E-17</v>
      </c>
      <c r="V5142" s="8" t="e">
        <f>0+RIGHT(TEXT(Table2[[#This Row],[ratio]],"0000/0000"),4)/Table2[[#This Row],[tan_angle_numer]]</f>
        <v>#VALUE!</v>
      </c>
      <c r="W5142" s="9" t="e">
        <f>Table2[[#This Row],[multiplier]]=Table2[[#This Row],[multiplier_calc]]</f>
        <v>#VALUE!</v>
      </c>
    </row>
    <row r="5143" spans="1:23" x14ac:dyDescent="0.25">
      <c r="A5143" s="1">
        <v>1.1000000000000001</v>
      </c>
      <c r="B5143" s="1">
        <v>1</v>
      </c>
      <c r="C5143">
        <v>56.309932474</v>
      </c>
      <c r="D5143">
        <v>0</v>
      </c>
      <c r="E5143">
        <v>0</v>
      </c>
      <c r="F5143">
        <v>5.3251218839999996</v>
      </c>
      <c r="G5143">
        <v>-5.5470020000000002E-2</v>
      </c>
      <c r="H5143">
        <v>0.360555128</v>
      </c>
      <c r="I5143">
        <v>-19.469976888000001</v>
      </c>
      <c r="J5143">
        <v>19.830532015999999</v>
      </c>
      <c r="K5143">
        <v>16.5</v>
      </c>
      <c r="L5143">
        <v>11</v>
      </c>
      <c r="M5143">
        <v>5.5</v>
      </c>
      <c r="N5143">
        <f>TAN(RADIANS(Table2[[#This Row],[angle]]))</f>
        <v>1.4999999999988534</v>
      </c>
      <c r="O5143">
        <f>0+LEFT(TEXT(Table2[[#This Row],[tan_angle]],"000/000"),3)</f>
        <v>3</v>
      </c>
      <c r="P5143">
        <f>0+RIGHT(TEXT(Table2[[#This Row],[tan_angle]],"000/000"),3)</f>
        <v>2</v>
      </c>
      <c r="Q5143" s="10">
        <f>Table2[[#This Row],[canvas_height]]/Table2[[#This Row],[canvas_width]]</f>
        <v>1.1000000000000001</v>
      </c>
      <c r="R5143">
        <f>0+LEFT(TEXT(Table2[[#This Row],[canvas_ratio]],"000/000"),3)</f>
        <v>11</v>
      </c>
      <c r="S5143" s="5" t="str">
        <f t="shared" si="81"/>
        <v>/</v>
      </c>
      <c r="T5143" s="4">
        <f>0+RIGHT(TEXT(Table2[[#This Row],[canvas_ratio]],"000/000"),3)</f>
        <v>10</v>
      </c>
      <c r="U5143" s="9">
        <f>Table2[[#This Row],[canvas_ratio]]/Table2[[#This Row],[tan_angle]]</f>
        <v>0.73333333333389394</v>
      </c>
      <c r="V5143" s="8">
        <f>0+RIGHT(TEXT(Table2[[#This Row],[ratio]],"0000/0000"),4)/Table2[[#This Row],[tan_angle_numer]]</f>
        <v>5</v>
      </c>
      <c r="W5143" s="9" t="b">
        <f>Table2[[#This Row],[multiplier]]=Table2[[#This Row],[multiplier_calc]]</f>
        <v>0</v>
      </c>
    </row>
    <row r="5144" spans="1:23" x14ac:dyDescent="0.25">
      <c r="A5144" s="1">
        <v>1.1100000000000001</v>
      </c>
      <c r="B5144" s="1">
        <v>1</v>
      </c>
      <c r="C5144">
        <v>90</v>
      </c>
      <c r="D5144">
        <v>0</v>
      </c>
      <c r="E5144">
        <v>0</v>
      </c>
      <c r="F5144">
        <v>0</v>
      </c>
      <c r="G5144">
        <v>1</v>
      </c>
      <c r="H5144">
        <v>0.5</v>
      </c>
      <c r="I5144">
        <v>-0.61</v>
      </c>
      <c r="J5144">
        <v>1.1100000000000001</v>
      </c>
      <c r="K5144">
        <v>0.92357999999999996</v>
      </c>
      <c r="L5144">
        <v>0.61572000000000005</v>
      </c>
      <c r="M5144">
        <v>0.30786000000000002</v>
      </c>
      <c r="N5144">
        <f>TAN(RADIANS(Table2[[#This Row],[angle]]))</f>
        <v>1.6324552277619072E+16</v>
      </c>
      <c r="O5144" t="e">
        <f>0+LEFT(TEXT(Table2[[#This Row],[tan_angle]],"000/000"),3)</f>
        <v>#VALUE!</v>
      </c>
      <c r="P5144" t="e">
        <f>0+RIGHT(TEXT(Table2[[#This Row],[tan_angle]],"000/000"),3)</f>
        <v>#VALUE!</v>
      </c>
      <c r="Q5144" s="10">
        <f>Table2[[#This Row],[canvas_height]]/Table2[[#This Row],[canvas_width]]</f>
        <v>1.1100000000000001</v>
      </c>
      <c r="R5144">
        <f>0+LEFT(TEXT(Table2[[#This Row],[canvas_ratio]],"000/000"),3)</f>
        <v>111</v>
      </c>
      <c r="S5144" s="5" t="str">
        <f t="shared" si="81"/>
        <v>/</v>
      </c>
      <c r="T5144" s="4">
        <f>0+RIGHT(TEXT(Table2[[#This Row],[canvas_ratio]],"000/000"),3)</f>
        <v>100</v>
      </c>
      <c r="U5144" s="9">
        <f>Table2[[#This Row],[canvas_ratio]]/Table2[[#This Row],[tan_angle]]</f>
        <v>6.799573924742842E-17</v>
      </c>
      <c r="V5144" s="8" t="e">
        <f>0+RIGHT(TEXT(Table2[[#This Row],[ratio]],"0000/0000"),4)/Table2[[#This Row],[tan_angle_numer]]</f>
        <v>#VALUE!</v>
      </c>
      <c r="W5144" s="9" t="e">
        <f>Table2[[#This Row],[multiplier]]=Table2[[#This Row],[multiplier_calc]]</f>
        <v>#VALUE!</v>
      </c>
    </row>
    <row r="5145" spans="1:23" x14ac:dyDescent="0.25">
      <c r="A5145" s="1">
        <v>1.1200000000000001</v>
      </c>
      <c r="B5145" s="1">
        <v>1</v>
      </c>
      <c r="C5145">
        <v>90</v>
      </c>
      <c r="D5145">
        <v>0</v>
      </c>
      <c r="E5145">
        <v>0</v>
      </c>
      <c r="F5145">
        <v>0</v>
      </c>
      <c r="G5145">
        <v>1</v>
      </c>
      <c r="H5145">
        <v>0.5</v>
      </c>
      <c r="I5145">
        <v>-0.62</v>
      </c>
      <c r="J5145">
        <v>1.1200000000000001</v>
      </c>
      <c r="K5145">
        <v>0.93189999999999995</v>
      </c>
      <c r="L5145">
        <v>0.62126000000000003</v>
      </c>
      <c r="M5145">
        <v>0.31063000000000002</v>
      </c>
      <c r="N5145">
        <f>TAN(RADIANS(Table2[[#This Row],[angle]]))</f>
        <v>1.6324552277619072E+16</v>
      </c>
      <c r="O5145" t="e">
        <f>0+LEFT(TEXT(Table2[[#This Row],[tan_angle]],"000/000"),3)</f>
        <v>#VALUE!</v>
      </c>
      <c r="P5145" t="e">
        <f>0+RIGHT(TEXT(Table2[[#This Row],[tan_angle]],"000/000"),3)</f>
        <v>#VALUE!</v>
      </c>
      <c r="Q5145" s="10">
        <f>Table2[[#This Row],[canvas_height]]/Table2[[#This Row],[canvas_width]]</f>
        <v>1.1200000000000001</v>
      </c>
      <c r="R5145">
        <f>0+LEFT(TEXT(Table2[[#This Row],[canvas_ratio]],"000/000"),3)</f>
        <v>28</v>
      </c>
      <c r="S5145" s="5" t="str">
        <f t="shared" si="81"/>
        <v>/</v>
      </c>
      <c r="T5145" s="4">
        <f>0+RIGHT(TEXT(Table2[[#This Row],[canvas_ratio]],"000/000"),3)</f>
        <v>25</v>
      </c>
      <c r="U5145" s="9">
        <f>Table2[[#This Row],[canvas_ratio]]/Table2[[#This Row],[tan_angle]]</f>
        <v>6.8608313474882728E-17</v>
      </c>
      <c r="V5145" s="8" t="e">
        <f>0+RIGHT(TEXT(Table2[[#This Row],[ratio]],"0000/0000"),4)/Table2[[#This Row],[tan_angle_numer]]</f>
        <v>#VALUE!</v>
      </c>
      <c r="W5145" s="9" t="e">
        <f>Table2[[#This Row],[multiplier]]=Table2[[#This Row],[multiplier_calc]]</f>
        <v>#VALUE!</v>
      </c>
    </row>
    <row r="5146" spans="1:23" x14ac:dyDescent="0.25">
      <c r="A5146" s="1">
        <v>1.1299999999999999</v>
      </c>
      <c r="B5146" s="1">
        <v>1</v>
      </c>
      <c r="C5146">
        <v>90</v>
      </c>
      <c r="D5146">
        <v>0</v>
      </c>
      <c r="E5146">
        <v>0</v>
      </c>
      <c r="F5146">
        <v>0</v>
      </c>
      <c r="G5146">
        <v>1</v>
      </c>
      <c r="H5146">
        <v>0.5</v>
      </c>
      <c r="I5146">
        <v>-0.63</v>
      </c>
      <c r="J5146">
        <v>1.1299999999999999</v>
      </c>
      <c r="K5146">
        <v>0.94021999999999994</v>
      </c>
      <c r="L5146">
        <v>0.62680999999999998</v>
      </c>
      <c r="M5146">
        <v>0.31341000000000002</v>
      </c>
      <c r="N5146">
        <f>TAN(RADIANS(Table2[[#This Row],[angle]]))</f>
        <v>1.6324552277619072E+16</v>
      </c>
      <c r="O5146" t="e">
        <f>0+LEFT(TEXT(Table2[[#This Row],[tan_angle]],"000/000"),3)</f>
        <v>#VALUE!</v>
      </c>
      <c r="P5146" t="e">
        <f>0+RIGHT(TEXT(Table2[[#This Row],[tan_angle]],"000/000"),3)</f>
        <v>#VALUE!</v>
      </c>
      <c r="Q5146" s="10">
        <f>Table2[[#This Row],[canvas_height]]/Table2[[#This Row],[canvas_width]]</f>
        <v>1.1299999999999999</v>
      </c>
      <c r="R5146">
        <f>0+LEFT(TEXT(Table2[[#This Row],[canvas_ratio]],"000/000"),3)</f>
        <v>113</v>
      </c>
      <c r="S5146" s="5" t="str">
        <f t="shared" si="81"/>
        <v>/</v>
      </c>
      <c r="T5146" s="4">
        <f>0+RIGHT(TEXT(Table2[[#This Row],[canvas_ratio]],"000/000"),3)</f>
        <v>100</v>
      </c>
      <c r="U5146" s="9">
        <f>Table2[[#This Row],[canvas_ratio]]/Table2[[#This Row],[tan_angle]]</f>
        <v>6.9220887702337023E-17</v>
      </c>
      <c r="V5146" s="8" t="e">
        <f>0+RIGHT(TEXT(Table2[[#This Row],[ratio]],"0000/0000"),4)/Table2[[#This Row],[tan_angle_numer]]</f>
        <v>#VALUE!</v>
      </c>
      <c r="W5146" s="9" t="e">
        <f>Table2[[#This Row],[multiplier]]=Table2[[#This Row],[multiplier_calc]]</f>
        <v>#VALUE!</v>
      </c>
    </row>
    <row r="5147" spans="1:23" x14ac:dyDescent="0.25">
      <c r="A5147" s="1">
        <v>1.1399999999999999</v>
      </c>
      <c r="B5147" s="1">
        <v>1</v>
      </c>
      <c r="C5147">
        <v>90</v>
      </c>
      <c r="D5147">
        <v>0</v>
      </c>
      <c r="E5147">
        <v>0</v>
      </c>
      <c r="F5147">
        <v>0</v>
      </c>
      <c r="G5147">
        <v>1</v>
      </c>
      <c r="H5147">
        <v>0.5</v>
      </c>
      <c r="I5147">
        <v>-0.64</v>
      </c>
      <c r="J5147">
        <v>1.1399999999999999</v>
      </c>
      <c r="K5147">
        <v>0.94854000000000005</v>
      </c>
      <c r="L5147">
        <v>0.63236000000000003</v>
      </c>
      <c r="M5147">
        <v>0.31618000000000002</v>
      </c>
      <c r="N5147">
        <f>TAN(RADIANS(Table2[[#This Row],[angle]]))</f>
        <v>1.6324552277619072E+16</v>
      </c>
      <c r="O5147" t="e">
        <f>0+LEFT(TEXT(Table2[[#This Row],[tan_angle]],"000/000"),3)</f>
        <v>#VALUE!</v>
      </c>
      <c r="P5147" t="e">
        <f>0+RIGHT(TEXT(Table2[[#This Row],[tan_angle]],"000/000"),3)</f>
        <v>#VALUE!</v>
      </c>
      <c r="Q5147" s="10">
        <f>Table2[[#This Row],[canvas_height]]/Table2[[#This Row],[canvas_width]]</f>
        <v>1.1399999999999999</v>
      </c>
      <c r="R5147">
        <f>0+LEFT(TEXT(Table2[[#This Row],[canvas_ratio]],"000/000"),3)</f>
        <v>57</v>
      </c>
      <c r="S5147" s="5" t="str">
        <f t="shared" si="81"/>
        <v>/</v>
      </c>
      <c r="T5147" s="4">
        <f>0+RIGHT(TEXT(Table2[[#This Row],[canvas_ratio]],"000/000"),3)</f>
        <v>50</v>
      </c>
      <c r="U5147" s="9">
        <f>Table2[[#This Row],[canvas_ratio]]/Table2[[#This Row],[tan_angle]]</f>
        <v>6.9833461929791331E-17</v>
      </c>
      <c r="V5147" s="8" t="e">
        <f>0+RIGHT(TEXT(Table2[[#This Row],[ratio]],"0000/0000"),4)/Table2[[#This Row],[tan_angle_numer]]</f>
        <v>#VALUE!</v>
      </c>
      <c r="W5147" s="9" t="e">
        <f>Table2[[#This Row],[multiplier]]=Table2[[#This Row],[multiplier_calc]]</f>
        <v>#VALUE!</v>
      </c>
    </row>
    <row r="5148" spans="1:23" x14ac:dyDescent="0.25">
      <c r="A5148" s="1">
        <v>1.1499999999999999</v>
      </c>
      <c r="B5148" s="1">
        <v>1</v>
      </c>
      <c r="C5148">
        <v>90</v>
      </c>
      <c r="D5148">
        <v>0</v>
      </c>
      <c r="E5148">
        <v>0</v>
      </c>
      <c r="F5148">
        <v>0</v>
      </c>
      <c r="G5148">
        <v>1</v>
      </c>
      <c r="H5148">
        <v>0.5</v>
      </c>
      <c r="I5148">
        <v>-0.65</v>
      </c>
      <c r="J5148">
        <v>1.1499999999999999</v>
      </c>
      <c r="K5148">
        <v>0.95686000000000004</v>
      </c>
      <c r="L5148">
        <v>0.63790999999999998</v>
      </c>
      <c r="M5148">
        <v>0.31895000000000001</v>
      </c>
      <c r="N5148">
        <f>TAN(RADIANS(Table2[[#This Row],[angle]]))</f>
        <v>1.6324552277619072E+16</v>
      </c>
      <c r="O5148" t="e">
        <f>0+LEFT(TEXT(Table2[[#This Row],[tan_angle]],"000/000"),3)</f>
        <v>#VALUE!</v>
      </c>
      <c r="P5148" t="e">
        <f>0+RIGHT(TEXT(Table2[[#This Row],[tan_angle]],"000/000"),3)</f>
        <v>#VALUE!</v>
      </c>
      <c r="Q5148" s="10">
        <f>Table2[[#This Row],[canvas_height]]/Table2[[#This Row],[canvas_width]]</f>
        <v>1.1499999999999999</v>
      </c>
      <c r="R5148">
        <f>0+LEFT(TEXT(Table2[[#This Row],[canvas_ratio]],"000/000"),3)</f>
        <v>23</v>
      </c>
      <c r="S5148" s="5" t="str">
        <f t="shared" si="81"/>
        <v>/</v>
      </c>
      <c r="T5148" s="4">
        <f>0+RIGHT(TEXT(Table2[[#This Row],[canvas_ratio]],"000/000"),3)</f>
        <v>20</v>
      </c>
      <c r="U5148" s="9">
        <f>Table2[[#This Row],[canvas_ratio]]/Table2[[#This Row],[tan_angle]]</f>
        <v>7.0446036157245651E-17</v>
      </c>
      <c r="V5148" s="8" t="e">
        <f>0+RIGHT(TEXT(Table2[[#This Row],[ratio]],"0000/0000"),4)/Table2[[#This Row],[tan_angle_numer]]</f>
        <v>#VALUE!</v>
      </c>
      <c r="W5148" s="9" t="e">
        <f>Table2[[#This Row],[multiplier]]=Table2[[#This Row],[multiplier_calc]]</f>
        <v>#VALUE!</v>
      </c>
    </row>
    <row r="5149" spans="1:23" x14ac:dyDescent="0.25">
      <c r="A5149" s="1">
        <v>1.1599999999999999</v>
      </c>
      <c r="B5149" s="1">
        <v>1</v>
      </c>
      <c r="C5149">
        <v>90</v>
      </c>
      <c r="D5149">
        <v>0</v>
      </c>
      <c r="E5149">
        <v>0</v>
      </c>
      <c r="F5149">
        <v>0</v>
      </c>
      <c r="G5149">
        <v>1</v>
      </c>
      <c r="H5149">
        <v>0.5</v>
      </c>
      <c r="I5149">
        <v>-0.66</v>
      </c>
      <c r="J5149">
        <v>1.1599999999999999</v>
      </c>
      <c r="K5149">
        <v>0.96518000000000004</v>
      </c>
      <c r="L5149">
        <v>0.64344999999999997</v>
      </c>
      <c r="M5149">
        <v>0.32173000000000002</v>
      </c>
      <c r="N5149">
        <f>TAN(RADIANS(Table2[[#This Row],[angle]]))</f>
        <v>1.6324552277619072E+16</v>
      </c>
      <c r="O5149" t="e">
        <f>0+LEFT(TEXT(Table2[[#This Row],[tan_angle]],"000/000"),3)</f>
        <v>#VALUE!</v>
      </c>
      <c r="P5149" t="e">
        <f>0+RIGHT(TEXT(Table2[[#This Row],[tan_angle]],"000/000"),3)</f>
        <v>#VALUE!</v>
      </c>
      <c r="Q5149" s="10">
        <f>Table2[[#This Row],[canvas_height]]/Table2[[#This Row],[canvas_width]]</f>
        <v>1.1599999999999999</v>
      </c>
      <c r="R5149">
        <f>0+LEFT(TEXT(Table2[[#This Row],[canvas_ratio]],"000/000"),3)</f>
        <v>29</v>
      </c>
      <c r="S5149" s="5" t="str">
        <f t="shared" si="81"/>
        <v>/</v>
      </c>
      <c r="T5149" s="4">
        <f>0+RIGHT(TEXT(Table2[[#This Row],[canvas_ratio]],"000/000"),3)</f>
        <v>25</v>
      </c>
      <c r="U5149" s="9">
        <f>Table2[[#This Row],[canvas_ratio]]/Table2[[#This Row],[tan_angle]]</f>
        <v>7.1058610384699958E-17</v>
      </c>
      <c r="V5149" s="8" t="e">
        <f>0+RIGHT(TEXT(Table2[[#This Row],[ratio]],"0000/0000"),4)/Table2[[#This Row],[tan_angle_numer]]</f>
        <v>#VALUE!</v>
      </c>
      <c r="W5149" s="9" t="e">
        <f>Table2[[#This Row],[multiplier]]=Table2[[#This Row],[multiplier_calc]]</f>
        <v>#VALUE!</v>
      </c>
    </row>
    <row r="5150" spans="1:23" x14ac:dyDescent="0.25">
      <c r="A5150" s="1">
        <v>1.17</v>
      </c>
      <c r="B5150" s="1">
        <v>1</v>
      </c>
      <c r="C5150">
        <v>56.309932474</v>
      </c>
      <c r="D5150">
        <v>0</v>
      </c>
      <c r="E5150">
        <v>0</v>
      </c>
      <c r="F5150">
        <v>57.663858898999997</v>
      </c>
      <c r="G5150">
        <v>-1.6641006E-2</v>
      </c>
      <c r="H5150">
        <v>0.360555128</v>
      </c>
      <c r="I5150">
        <v>-69.947694744000003</v>
      </c>
      <c r="J5150">
        <v>70.308249872000005</v>
      </c>
      <c r="K5150">
        <v>58.5</v>
      </c>
      <c r="L5150">
        <v>39</v>
      </c>
      <c r="M5150">
        <v>19.5</v>
      </c>
      <c r="N5150">
        <f>TAN(RADIANS(Table2[[#This Row],[angle]]))</f>
        <v>1.4999999999988534</v>
      </c>
      <c r="O5150">
        <f>0+LEFT(TEXT(Table2[[#This Row],[tan_angle]],"000/000"),3)</f>
        <v>3</v>
      </c>
      <c r="P5150">
        <f>0+RIGHT(TEXT(Table2[[#This Row],[tan_angle]],"000/000"),3)</f>
        <v>2</v>
      </c>
      <c r="Q5150" s="10">
        <f>Table2[[#This Row],[canvas_height]]/Table2[[#This Row],[canvas_width]]</f>
        <v>1.17</v>
      </c>
      <c r="R5150">
        <f>0+LEFT(TEXT(Table2[[#This Row],[canvas_ratio]],"000/000"),3)</f>
        <v>117</v>
      </c>
      <c r="S5150" s="5" t="str">
        <f t="shared" si="81"/>
        <v>/</v>
      </c>
      <c r="T5150" s="4">
        <f>0+RIGHT(TEXT(Table2[[#This Row],[canvas_ratio]],"000/000"),3)</f>
        <v>100</v>
      </c>
      <c r="U5150" s="9">
        <f>Table2[[#This Row],[canvas_ratio]]/Table2[[#This Row],[tan_angle]]</f>
        <v>0.78000000000059622</v>
      </c>
      <c r="V5150" s="8">
        <f>0+RIGHT(TEXT(Table2[[#This Row],[ratio]],"0000/0000"),4)/Table2[[#This Row],[tan_angle_numer]]</f>
        <v>16.666666666666668</v>
      </c>
      <c r="W5150" s="9" t="b">
        <f>Table2[[#This Row],[multiplier]]=Table2[[#This Row],[multiplier_calc]]</f>
        <v>0</v>
      </c>
    </row>
    <row r="5151" spans="1:23" x14ac:dyDescent="0.25">
      <c r="A5151" s="1">
        <v>1.18</v>
      </c>
      <c r="B5151" s="1">
        <v>1</v>
      </c>
      <c r="C5151">
        <v>56.309932474</v>
      </c>
      <c r="D5151">
        <v>0</v>
      </c>
      <c r="E5151">
        <v>0</v>
      </c>
      <c r="F5151">
        <v>19.847173021</v>
      </c>
      <c r="G5151">
        <v>1.1094003999999999E-2</v>
      </c>
      <c r="H5151">
        <v>0.360555128</v>
      </c>
      <c r="I5151">
        <v>-106.003207499</v>
      </c>
      <c r="J5151">
        <v>106.363762627</v>
      </c>
      <c r="K5151">
        <v>88.5</v>
      </c>
      <c r="L5151">
        <v>59</v>
      </c>
      <c r="M5151">
        <v>29.5</v>
      </c>
      <c r="N5151">
        <f>TAN(RADIANS(Table2[[#This Row],[angle]]))</f>
        <v>1.4999999999988534</v>
      </c>
      <c r="O5151">
        <f>0+LEFT(TEXT(Table2[[#This Row],[tan_angle]],"000/000"),3)</f>
        <v>3</v>
      </c>
      <c r="P5151">
        <f>0+RIGHT(TEXT(Table2[[#This Row],[tan_angle]],"000/000"),3)</f>
        <v>2</v>
      </c>
      <c r="Q5151" s="10">
        <f>Table2[[#This Row],[canvas_height]]/Table2[[#This Row],[canvas_width]]</f>
        <v>1.18</v>
      </c>
      <c r="R5151">
        <f>0+LEFT(TEXT(Table2[[#This Row],[canvas_ratio]],"000/000"),3)</f>
        <v>59</v>
      </c>
      <c r="S5151" s="5" t="str">
        <f t="shared" si="81"/>
        <v>/</v>
      </c>
      <c r="T5151" s="4">
        <f>0+RIGHT(TEXT(Table2[[#This Row],[canvas_ratio]],"000/000"),3)</f>
        <v>50</v>
      </c>
      <c r="U5151" s="9">
        <f>Table2[[#This Row],[canvas_ratio]]/Table2[[#This Row],[tan_angle]]</f>
        <v>0.78666666666726792</v>
      </c>
      <c r="V5151" s="8">
        <f>0+RIGHT(TEXT(Table2[[#This Row],[ratio]],"0000/0000"),4)/Table2[[#This Row],[tan_angle_numer]]</f>
        <v>25</v>
      </c>
      <c r="W5151" s="9" t="b">
        <f>Table2[[#This Row],[multiplier]]=Table2[[#This Row],[multiplier_calc]]</f>
        <v>0</v>
      </c>
    </row>
    <row r="5152" spans="1:23" x14ac:dyDescent="0.25">
      <c r="A5152" s="1">
        <v>1.19</v>
      </c>
      <c r="B5152" s="1">
        <v>1</v>
      </c>
      <c r="C5152">
        <v>56.309932474</v>
      </c>
      <c r="D5152">
        <v>0</v>
      </c>
      <c r="E5152">
        <v>0</v>
      </c>
      <c r="F5152">
        <v>41.472160170999999</v>
      </c>
      <c r="G5152">
        <v>5.5470019999999997E-3</v>
      </c>
      <c r="H5152">
        <v>0.360555128</v>
      </c>
      <c r="I5152">
        <v>-214.16974576300001</v>
      </c>
      <c r="J5152">
        <v>214.530300891</v>
      </c>
      <c r="K5152">
        <v>178.5</v>
      </c>
      <c r="L5152">
        <v>119</v>
      </c>
      <c r="M5152">
        <v>59.5</v>
      </c>
      <c r="N5152">
        <f>TAN(RADIANS(Table2[[#This Row],[angle]]))</f>
        <v>1.4999999999988534</v>
      </c>
      <c r="O5152">
        <f>0+LEFT(TEXT(Table2[[#This Row],[tan_angle]],"000/000"),3)</f>
        <v>3</v>
      </c>
      <c r="P5152">
        <f>0+RIGHT(TEXT(Table2[[#This Row],[tan_angle]],"000/000"),3)</f>
        <v>2</v>
      </c>
      <c r="Q5152" s="10">
        <f>Table2[[#This Row],[canvas_height]]/Table2[[#This Row],[canvas_width]]</f>
        <v>1.19</v>
      </c>
      <c r="R5152">
        <f>0+LEFT(TEXT(Table2[[#This Row],[canvas_ratio]],"000/000"),3)</f>
        <v>119</v>
      </c>
      <c r="S5152" s="5" t="str">
        <f t="shared" si="81"/>
        <v>/</v>
      </c>
      <c r="T5152" s="4">
        <f>0+RIGHT(TEXT(Table2[[#This Row],[canvas_ratio]],"000/000"),3)</f>
        <v>100</v>
      </c>
      <c r="U5152" s="9">
        <f>Table2[[#This Row],[canvas_ratio]]/Table2[[#This Row],[tan_angle]]</f>
        <v>0.79333333333393974</v>
      </c>
      <c r="V5152" s="8">
        <f>0+RIGHT(TEXT(Table2[[#This Row],[ratio]],"0000/0000"),4)/Table2[[#This Row],[tan_angle_numer]]</f>
        <v>50</v>
      </c>
      <c r="W5152" s="9" t="b">
        <f>Table2[[#This Row],[multiplier]]=Table2[[#This Row],[multiplier_calc]]</f>
        <v>0</v>
      </c>
    </row>
    <row r="5153" spans="1:23" x14ac:dyDescent="0.25">
      <c r="A5153" s="1">
        <v>1.2</v>
      </c>
      <c r="B5153" s="1">
        <v>1</v>
      </c>
      <c r="C5153">
        <v>56.309932474</v>
      </c>
      <c r="D5153">
        <v>0</v>
      </c>
      <c r="E5153">
        <v>0</v>
      </c>
      <c r="F5153">
        <v>5.6579420010000003</v>
      </c>
      <c r="G5153">
        <v>0.166410059</v>
      </c>
      <c r="H5153">
        <v>0.360555128</v>
      </c>
      <c r="I5153">
        <v>-6.8505474230000001</v>
      </c>
      <c r="J5153">
        <v>7.2111025509999997</v>
      </c>
      <c r="K5153">
        <v>6</v>
      </c>
      <c r="L5153">
        <v>4</v>
      </c>
      <c r="M5153">
        <v>2</v>
      </c>
      <c r="N5153">
        <f>TAN(RADIANS(Table2[[#This Row],[angle]]))</f>
        <v>1.4999999999988534</v>
      </c>
      <c r="O5153">
        <f>0+LEFT(TEXT(Table2[[#This Row],[tan_angle]],"000/000"),3)</f>
        <v>3</v>
      </c>
      <c r="P5153">
        <f>0+RIGHT(TEXT(Table2[[#This Row],[tan_angle]],"000/000"),3)</f>
        <v>2</v>
      </c>
      <c r="Q5153" s="10">
        <f>Table2[[#This Row],[canvas_height]]/Table2[[#This Row],[canvas_width]]</f>
        <v>1.2</v>
      </c>
      <c r="R5153">
        <f>0+LEFT(TEXT(Table2[[#This Row],[canvas_ratio]],"000/000"),3)</f>
        <v>6</v>
      </c>
      <c r="S5153" s="5" t="str">
        <f t="shared" si="81"/>
        <v>/</v>
      </c>
      <c r="T5153" s="4">
        <f>0+RIGHT(TEXT(Table2[[#This Row],[canvas_ratio]],"000/000"),3)</f>
        <v>5</v>
      </c>
      <c r="U5153" s="9">
        <f>Table2[[#This Row],[canvas_ratio]]/Table2[[#This Row],[tan_angle]]</f>
        <v>0.80000000000061156</v>
      </c>
      <c r="V5153" s="8">
        <f>0+RIGHT(TEXT(Table2[[#This Row],[ratio]],"0000/0000"),4)/Table2[[#This Row],[tan_angle_numer]]</f>
        <v>1.6666666666666667</v>
      </c>
      <c r="W5153" s="9" t="b">
        <f>Table2[[#This Row],[multiplier]]=Table2[[#This Row],[multiplier_calc]]</f>
        <v>0</v>
      </c>
    </row>
    <row r="5154" spans="1:23" x14ac:dyDescent="0.25">
      <c r="A5154" s="1">
        <v>1.21</v>
      </c>
      <c r="B5154" s="1">
        <v>1</v>
      </c>
      <c r="C5154">
        <v>56.309932474</v>
      </c>
      <c r="D5154">
        <v>0</v>
      </c>
      <c r="E5154">
        <v>0</v>
      </c>
      <c r="F5154">
        <v>45.077711446000002</v>
      </c>
      <c r="G5154">
        <v>5.5470019999999997E-3</v>
      </c>
      <c r="H5154">
        <v>0.360555128</v>
      </c>
      <c r="I5154">
        <v>-217.77529703799999</v>
      </c>
      <c r="J5154">
        <v>218.13585216600001</v>
      </c>
      <c r="K5154">
        <v>181.5</v>
      </c>
      <c r="L5154">
        <v>121</v>
      </c>
      <c r="M5154">
        <v>60.5</v>
      </c>
      <c r="N5154">
        <f>TAN(RADIANS(Table2[[#This Row],[angle]]))</f>
        <v>1.4999999999988534</v>
      </c>
      <c r="O5154">
        <f>0+LEFT(TEXT(Table2[[#This Row],[tan_angle]],"000/000"),3)</f>
        <v>3</v>
      </c>
      <c r="P5154">
        <f>0+RIGHT(TEXT(Table2[[#This Row],[tan_angle]],"000/000"),3)</f>
        <v>2</v>
      </c>
      <c r="Q5154" s="10">
        <f>Table2[[#This Row],[canvas_height]]/Table2[[#This Row],[canvas_width]]</f>
        <v>1.21</v>
      </c>
      <c r="R5154">
        <f>0+LEFT(TEXT(Table2[[#This Row],[canvas_ratio]],"000/000"),3)</f>
        <v>121</v>
      </c>
      <c r="S5154" s="5" t="str">
        <f t="shared" si="81"/>
        <v>/</v>
      </c>
      <c r="T5154" s="4">
        <f>0+RIGHT(TEXT(Table2[[#This Row],[canvas_ratio]],"000/000"),3)</f>
        <v>100</v>
      </c>
      <c r="U5154" s="9">
        <f>Table2[[#This Row],[canvas_ratio]]/Table2[[#This Row],[tan_angle]]</f>
        <v>0.80666666666728326</v>
      </c>
      <c r="V5154" s="8">
        <f>0+RIGHT(TEXT(Table2[[#This Row],[ratio]],"0000/0000"),4)/Table2[[#This Row],[tan_angle_numer]]</f>
        <v>50</v>
      </c>
      <c r="W5154" s="9" t="b">
        <f>Table2[[#This Row],[multiplier]]=Table2[[#This Row],[multiplier_calc]]</f>
        <v>0</v>
      </c>
    </row>
    <row r="5155" spans="1:23" x14ac:dyDescent="0.25">
      <c r="A5155" s="1">
        <v>1.22</v>
      </c>
      <c r="B5155" s="1">
        <v>1</v>
      </c>
      <c r="C5155">
        <v>56.309932474</v>
      </c>
      <c r="D5155">
        <v>0</v>
      </c>
      <c r="E5155">
        <v>0</v>
      </c>
      <c r="F5155">
        <v>86.516589604999993</v>
      </c>
      <c r="G5155">
        <v>-1.1094003999999999E-2</v>
      </c>
      <c r="H5155">
        <v>0.360555128</v>
      </c>
      <c r="I5155">
        <v>-109.60875877399999</v>
      </c>
      <c r="J5155">
        <v>109.969313902</v>
      </c>
      <c r="K5155">
        <v>91.5</v>
      </c>
      <c r="L5155">
        <v>61</v>
      </c>
      <c r="M5155">
        <v>30.5</v>
      </c>
      <c r="N5155">
        <f>TAN(RADIANS(Table2[[#This Row],[angle]]))</f>
        <v>1.4999999999988534</v>
      </c>
      <c r="O5155">
        <f>0+LEFT(TEXT(Table2[[#This Row],[tan_angle]],"000/000"),3)</f>
        <v>3</v>
      </c>
      <c r="P5155">
        <f>0+RIGHT(TEXT(Table2[[#This Row],[tan_angle]],"000/000"),3)</f>
        <v>2</v>
      </c>
      <c r="Q5155" s="10">
        <f>Table2[[#This Row],[canvas_height]]/Table2[[#This Row],[canvas_width]]</f>
        <v>1.22</v>
      </c>
      <c r="R5155">
        <f>0+LEFT(TEXT(Table2[[#This Row],[canvas_ratio]],"000/000"),3)</f>
        <v>61</v>
      </c>
      <c r="S5155" s="5" t="str">
        <f t="shared" si="81"/>
        <v>/</v>
      </c>
      <c r="T5155" s="4">
        <f>0+RIGHT(TEXT(Table2[[#This Row],[canvas_ratio]],"000/000"),3)</f>
        <v>50</v>
      </c>
      <c r="U5155" s="9">
        <f>Table2[[#This Row],[canvas_ratio]]/Table2[[#This Row],[tan_angle]]</f>
        <v>0.81333333333395508</v>
      </c>
      <c r="V5155" s="8">
        <f>0+RIGHT(TEXT(Table2[[#This Row],[ratio]],"0000/0000"),4)/Table2[[#This Row],[tan_angle_numer]]</f>
        <v>25</v>
      </c>
      <c r="W5155" s="9" t="b">
        <f>Table2[[#This Row],[multiplier]]=Table2[[#This Row],[multiplier_calc]]</f>
        <v>0</v>
      </c>
    </row>
    <row r="5156" spans="1:23" x14ac:dyDescent="0.25">
      <c r="A5156" s="1">
        <v>1.23</v>
      </c>
      <c r="B5156" s="1">
        <v>1</v>
      </c>
      <c r="C5156">
        <v>56.309932474</v>
      </c>
      <c r="D5156">
        <v>0</v>
      </c>
      <c r="E5156">
        <v>0</v>
      </c>
      <c r="F5156">
        <v>57.663858898999997</v>
      </c>
      <c r="G5156">
        <v>-1.6641006E-2</v>
      </c>
      <c r="H5156">
        <v>0.360555128</v>
      </c>
      <c r="I5156">
        <v>-73.553246018999999</v>
      </c>
      <c r="J5156">
        <v>73.913801147000001</v>
      </c>
      <c r="K5156">
        <v>61.5</v>
      </c>
      <c r="L5156">
        <v>41</v>
      </c>
      <c r="M5156">
        <v>20.5</v>
      </c>
      <c r="N5156">
        <f>TAN(RADIANS(Table2[[#This Row],[angle]]))</f>
        <v>1.4999999999988534</v>
      </c>
      <c r="O5156">
        <f>0+LEFT(TEXT(Table2[[#This Row],[tan_angle]],"000/000"),3)</f>
        <v>3</v>
      </c>
      <c r="P5156">
        <f>0+RIGHT(TEXT(Table2[[#This Row],[tan_angle]],"000/000"),3)</f>
        <v>2</v>
      </c>
      <c r="Q5156" s="10">
        <f>Table2[[#This Row],[canvas_height]]/Table2[[#This Row],[canvas_width]]</f>
        <v>1.23</v>
      </c>
      <c r="R5156">
        <f>0+LEFT(TEXT(Table2[[#This Row],[canvas_ratio]],"000/000"),3)</f>
        <v>123</v>
      </c>
      <c r="S5156" s="5" t="str">
        <f t="shared" si="81"/>
        <v>/</v>
      </c>
      <c r="T5156" s="4">
        <f>0+RIGHT(TEXT(Table2[[#This Row],[canvas_ratio]],"000/000"),3)</f>
        <v>100</v>
      </c>
      <c r="U5156" s="9">
        <f>Table2[[#This Row],[canvas_ratio]]/Table2[[#This Row],[tan_angle]]</f>
        <v>0.82000000000062678</v>
      </c>
      <c r="V5156" s="8">
        <f>0+RIGHT(TEXT(Table2[[#This Row],[ratio]],"0000/0000"),4)/Table2[[#This Row],[tan_angle_numer]]</f>
        <v>16.666666666666668</v>
      </c>
      <c r="W5156" s="9" t="b">
        <f>Table2[[#This Row],[multiplier]]=Table2[[#This Row],[multiplier_calc]]</f>
        <v>0</v>
      </c>
    </row>
    <row r="5157" spans="1:23" x14ac:dyDescent="0.25">
      <c r="A5157" s="1">
        <v>1.24</v>
      </c>
      <c r="B5157" s="1">
        <v>1</v>
      </c>
      <c r="C5157">
        <v>56.309932474</v>
      </c>
      <c r="D5157">
        <v>0</v>
      </c>
      <c r="E5157">
        <v>0</v>
      </c>
      <c r="F5157">
        <v>77.502711417</v>
      </c>
      <c r="G5157">
        <v>-1.1094003999999999E-2</v>
      </c>
      <c r="H5157">
        <v>0.360555128</v>
      </c>
      <c r="I5157">
        <v>-111.41153441199999</v>
      </c>
      <c r="J5157">
        <v>111.77208954</v>
      </c>
      <c r="K5157">
        <v>93</v>
      </c>
      <c r="L5157">
        <v>62</v>
      </c>
      <c r="M5157">
        <v>31</v>
      </c>
      <c r="N5157">
        <f>TAN(RADIANS(Table2[[#This Row],[angle]]))</f>
        <v>1.4999999999988534</v>
      </c>
      <c r="O5157">
        <f>0+LEFT(TEXT(Table2[[#This Row],[tan_angle]],"000/000"),3)</f>
        <v>3</v>
      </c>
      <c r="P5157">
        <f>0+RIGHT(TEXT(Table2[[#This Row],[tan_angle]],"000/000"),3)</f>
        <v>2</v>
      </c>
      <c r="Q5157" s="10">
        <f>Table2[[#This Row],[canvas_height]]/Table2[[#This Row],[canvas_width]]</f>
        <v>1.24</v>
      </c>
      <c r="R5157">
        <f>0+LEFT(TEXT(Table2[[#This Row],[canvas_ratio]],"000/000"),3)</f>
        <v>31</v>
      </c>
      <c r="S5157" s="5" t="str">
        <f t="shared" si="81"/>
        <v>/</v>
      </c>
      <c r="T5157" s="4">
        <f>0+RIGHT(TEXT(Table2[[#This Row],[canvas_ratio]],"000/000"),3)</f>
        <v>25</v>
      </c>
      <c r="U5157" s="9">
        <f>Table2[[#This Row],[canvas_ratio]]/Table2[[#This Row],[tan_angle]]</f>
        <v>0.8266666666672986</v>
      </c>
      <c r="V5157" s="8">
        <f>0+RIGHT(TEXT(Table2[[#This Row],[ratio]],"0000/0000"),4)/Table2[[#This Row],[tan_angle_numer]]</f>
        <v>25</v>
      </c>
      <c r="W5157" s="9" t="b">
        <f>Table2[[#This Row],[multiplier]]=Table2[[#This Row],[multiplier_calc]]</f>
        <v>0</v>
      </c>
    </row>
    <row r="5158" spans="1:23" x14ac:dyDescent="0.25">
      <c r="A5158" s="1">
        <v>1.25</v>
      </c>
      <c r="B5158" s="1">
        <v>1</v>
      </c>
      <c r="C5158">
        <v>56.309932474</v>
      </c>
      <c r="D5158">
        <v>0</v>
      </c>
      <c r="E5158">
        <v>0</v>
      </c>
      <c r="F5158">
        <v>1.5947630639999999</v>
      </c>
      <c r="G5158">
        <v>-0.13867504899999999</v>
      </c>
      <c r="H5158">
        <v>0.360555128</v>
      </c>
      <c r="I5158">
        <v>-8.653323061</v>
      </c>
      <c r="J5158">
        <v>9.0138781889999997</v>
      </c>
      <c r="K5158">
        <v>7.5</v>
      </c>
      <c r="L5158">
        <v>5</v>
      </c>
      <c r="M5158">
        <v>2.5</v>
      </c>
      <c r="N5158">
        <f>TAN(RADIANS(Table2[[#This Row],[angle]]))</f>
        <v>1.4999999999988534</v>
      </c>
      <c r="O5158">
        <f>0+LEFT(TEXT(Table2[[#This Row],[tan_angle]],"000/000"),3)</f>
        <v>3</v>
      </c>
      <c r="P5158">
        <f>0+RIGHT(TEXT(Table2[[#This Row],[tan_angle]],"000/000"),3)</f>
        <v>2</v>
      </c>
      <c r="Q5158" s="10">
        <f>Table2[[#This Row],[canvas_height]]/Table2[[#This Row],[canvas_width]]</f>
        <v>1.25</v>
      </c>
      <c r="R5158">
        <f>0+LEFT(TEXT(Table2[[#This Row],[canvas_ratio]],"000/000"),3)</f>
        <v>5</v>
      </c>
      <c r="S5158" s="5" t="str">
        <f t="shared" si="81"/>
        <v>/</v>
      </c>
      <c r="T5158" s="4">
        <f>0+RIGHT(TEXT(Table2[[#This Row],[canvas_ratio]],"000/000"),3)</f>
        <v>4</v>
      </c>
      <c r="U5158" s="9">
        <f>Table2[[#This Row],[canvas_ratio]]/Table2[[#This Row],[tan_angle]]</f>
        <v>0.83333333333397031</v>
      </c>
      <c r="V5158" s="8">
        <f>0+RIGHT(TEXT(Table2[[#This Row],[ratio]],"0000/0000"),4)/Table2[[#This Row],[tan_angle_numer]]</f>
        <v>2</v>
      </c>
      <c r="W5158" s="9" t="b">
        <f>Table2[[#This Row],[multiplier]]=Table2[[#This Row],[multiplier_calc]]</f>
        <v>0</v>
      </c>
    </row>
    <row r="5159" spans="1:23" x14ac:dyDescent="0.25">
      <c r="A5159" s="1">
        <v>1.26</v>
      </c>
      <c r="B5159" s="1">
        <v>1</v>
      </c>
      <c r="C5159">
        <v>56.309932474</v>
      </c>
      <c r="D5159">
        <v>0</v>
      </c>
      <c r="E5159">
        <v>0</v>
      </c>
      <c r="F5159">
        <v>28.794487186000001</v>
      </c>
      <c r="G5159">
        <v>-3.3282012E-2</v>
      </c>
      <c r="H5159">
        <v>0.360555128</v>
      </c>
      <c r="I5159">
        <v>-37.497733265000001</v>
      </c>
      <c r="J5159">
        <v>37.858288393000002</v>
      </c>
      <c r="K5159">
        <v>31.5</v>
      </c>
      <c r="L5159">
        <v>21</v>
      </c>
      <c r="M5159">
        <v>10.5</v>
      </c>
      <c r="N5159">
        <f>TAN(RADIANS(Table2[[#This Row],[angle]]))</f>
        <v>1.4999999999988534</v>
      </c>
      <c r="O5159">
        <f>0+LEFT(TEXT(Table2[[#This Row],[tan_angle]],"000/000"),3)</f>
        <v>3</v>
      </c>
      <c r="P5159">
        <f>0+RIGHT(TEXT(Table2[[#This Row],[tan_angle]],"000/000"),3)</f>
        <v>2</v>
      </c>
      <c r="Q5159" s="10">
        <f>Table2[[#This Row],[canvas_height]]/Table2[[#This Row],[canvas_width]]</f>
        <v>1.26</v>
      </c>
      <c r="R5159">
        <f>0+LEFT(TEXT(Table2[[#This Row],[canvas_ratio]],"000/000"),3)</f>
        <v>63</v>
      </c>
      <c r="S5159" s="5" t="str">
        <f t="shared" si="81"/>
        <v>/</v>
      </c>
      <c r="T5159" s="4">
        <f>0+RIGHT(TEXT(Table2[[#This Row],[canvas_ratio]],"000/000"),3)</f>
        <v>50</v>
      </c>
      <c r="U5159" s="9">
        <f>Table2[[#This Row],[canvas_ratio]]/Table2[[#This Row],[tan_angle]]</f>
        <v>0.84000000000064212</v>
      </c>
      <c r="V5159" s="8">
        <f>0+RIGHT(TEXT(Table2[[#This Row],[ratio]],"0000/0000"),4)/Table2[[#This Row],[tan_angle_numer]]</f>
        <v>8.3333333333333339</v>
      </c>
      <c r="W5159" s="9" t="b">
        <f>Table2[[#This Row],[multiplier]]=Table2[[#This Row],[multiplier_calc]]</f>
        <v>0</v>
      </c>
    </row>
    <row r="5160" spans="1:23" x14ac:dyDescent="0.25">
      <c r="A5160" s="1">
        <v>1.27</v>
      </c>
      <c r="B5160" s="1">
        <v>1</v>
      </c>
      <c r="C5160">
        <v>56.309932474</v>
      </c>
      <c r="D5160">
        <v>0</v>
      </c>
      <c r="E5160">
        <v>0</v>
      </c>
      <c r="F5160">
        <v>209.11365347399999</v>
      </c>
      <c r="G5160">
        <v>-5.5470019999999997E-3</v>
      </c>
      <c r="H5160">
        <v>0.360555128</v>
      </c>
      <c r="I5160">
        <v>-228.59195086400001</v>
      </c>
      <c r="J5160">
        <v>228.952505992</v>
      </c>
      <c r="K5160">
        <v>190.5</v>
      </c>
      <c r="L5160">
        <v>127</v>
      </c>
      <c r="M5160">
        <v>63.5</v>
      </c>
      <c r="N5160">
        <f>TAN(RADIANS(Table2[[#This Row],[angle]]))</f>
        <v>1.4999999999988534</v>
      </c>
      <c r="O5160">
        <f>0+LEFT(TEXT(Table2[[#This Row],[tan_angle]],"000/000"),3)</f>
        <v>3</v>
      </c>
      <c r="P5160">
        <f>0+RIGHT(TEXT(Table2[[#This Row],[tan_angle]],"000/000"),3)</f>
        <v>2</v>
      </c>
      <c r="Q5160" s="10">
        <f>Table2[[#This Row],[canvas_height]]/Table2[[#This Row],[canvas_width]]</f>
        <v>1.27</v>
      </c>
      <c r="R5160">
        <f>0+LEFT(TEXT(Table2[[#This Row],[canvas_ratio]],"000/000"),3)</f>
        <v>127</v>
      </c>
      <c r="S5160" s="5" t="str">
        <f t="shared" si="81"/>
        <v>/</v>
      </c>
      <c r="T5160" s="4">
        <f>0+RIGHT(TEXT(Table2[[#This Row],[canvas_ratio]],"000/000"),3)</f>
        <v>100</v>
      </c>
      <c r="U5160" s="9">
        <f>Table2[[#This Row],[canvas_ratio]]/Table2[[#This Row],[tan_angle]]</f>
        <v>0.84666666666731394</v>
      </c>
      <c r="V5160" s="8">
        <f>0+RIGHT(TEXT(Table2[[#This Row],[ratio]],"0000/0000"),4)/Table2[[#This Row],[tan_angle_numer]]</f>
        <v>50</v>
      </c>
      <c r="W5160" s="9" t="b">
        <f>Table2[[#This Row],[multiplier]]=Table2[[#This Row],[multiplier_calc]]</f>
        <v>0</v>
      </c>
    </row>
    <row r="5161" spans="1:23" x14ac:dyDescent="0.25">
      <c r="A5161" s="1">
        <v>1.28</v>
      </c>
      <c r="B5161" s="1">
        <v>1</v>
      </c>
      <c r="C5161">
        <v>56.309932474</v>
      </c>
      <c r="D5161">
        <v>0</v>
      </c>
      <c r="E5161">
        <v>0</v>
      </c>
      <c r="F5161">
        <v>63.080506315000001</v>
      </c>
      <c r="G5161">
        <v>-1.1094003999999999E-2</v>
      </c>
      <c r="H5161">
        <v>0.360555128</v>
      </c>
      <c r="I5161">
        <v>-115.01708568700001</v>
      </c>
      <c r="J5161">
        <v>115.37764081500001</v>
      </c>
      <c r="K5161">
        <v>96</v>
      </c>
      <c r="L5161">
        <v>64</v>
      </c>
      <c r="M5161">
        <v>32</v>
      </c>
      <c r="N5161">
        <f>TAN(RADIANS(Table2[[#This Row],[angle]]))</f>
        <v>1.4999999999988534</v>
      </c>
      <c r="O5161">
        <f>0+LEFT(TEXT(Table2[[#This Row],[tan_angle]],"000/000"),3)</f>
        <v>3</v>
      </c>
      <c r="P5161">
        <f>0+RIGHT(TEXT(Table2[[#This Row],[tan_angle]],"000/000"),3)</f>
        <v>2</v>
      </c>
      <c r="Q5161" s="10">
        <f>Table2[[#This Row],[canvas_height]]/Table2[[#This Row],[canvas_width]]</f>
        <v>1.28</v>
      </c>
      <c r="R5161">
        <f>0+LEFT(TEXT(Table2[[#This Row],[canvas_ratio]],"000/000"),3)</f>
        <v>32</v>
      </c>
      <c r="S5161" s="5" t="str">
        <f t="shared" si="81"/>
        <v>/</v>
      </c>
      <c r="T5161" s="4">
        <f>0+RIGHT(TEXT(Table2[[#This Row],[canvas_ratio]],"000/000"),3)</f>
        <v>25</v>
      </c>
      <c r="U5161" s="9">
        <f>Table2[[#This Row],[canvas_ratio]]/Table2[[#This Row],[tan_angle]]</f>
        <v>0.85333333333398564</v>
      </c>
      <c r="V5161" s="8">
        <f>0+RIGHT(TEXT(Table2[[#This Row],[ratio]],"0000/0000"),4)/Table2[[#This Row],[tan_angle_numer]]</f>
        <v>25</v>
      </c>
      <c r="W5161" s="9" t="b">
        <f>Table2[[#This Row],[multiplier]]=Table2[[#This Row],[multiplier_calc]]</f>
        <v>0</v>
      </c>
    </row>
    <row r="5162" spans="1:23" x14ac:dyDescent="0.25">
      <c r="A5162" s="1">
        <v>1.29</v>
      </c>
      <c r="B5162" s="1">
        <v>1</v>
      </c>
      <c r="C5162">
        <v>56.309932474</v>
      </c>
      <c r="D5162">
        <v>0</v>
      </c>
      <c r="E5162">
        <v>0</v>
      </c>
      <c r="F5162">
        <v>66.677737086999997</v>
      </c>
      <c r="G5162">
        <v>-1.6641006E-2</v>
      </c>
      <c r="H5162">
        <v>0.360555128</v>
      </c>
      <c r="I5162">
        <v>-77.158797294999999</v>
      </c>
      <c r="J5162">
        <v>77.519352423000001</v>
      </c>
      <c r="K5162">
        <v>64.5</v>
      </c>
      <c r="L5162">
        <v>43</v>
      </c>
      <c r="M5162">
        <v>21.5</v>
      </c>
      <c r="N5162">
        <f>TAN(RADIANS(Table2[[#This Row],[angle]]))</f>
        <v>1.4999999999988534</v>
      </c>
      <c r="O5162">
        <f>0+LEFT(TEXT(Table2[[#This Row],[tan_angle]],"000/000"),3)</f>
        <v>3</v>
      </c>
      <c r="P5162">
        <f>0+RIGHT(TEXT(Table2[[#This Row],[tan_angle]],"000/000"),3)</f>
        <v>2</v>
      </c>
      <c r="Q5162" s="10">
        <f>Table2[[#This Row],[canvas_height]]/Table2[[#This Row],[canvas_width]]</f>
        <v>1.29</v>
      </c>
      <c r="R5162">
        <f>0+LEFT(TEXT(Table2[[#This Row],[canvas_ratio]],"000/000"),3)</f>
        <v>129</v>
      </c>
      <c r="S5162" s="5" t="str">
        <f t="shared" si="81"/>
        <v>/</v>
      </c>
      <c r="T5162" s="4">
        <f>0+RIGHT(TEXT(Table2[[#This Row],[canvas_ratio]],"000/000"),3)</f>
        <v>100</v>
      </c>
      <c r="U5162" s="9">
        <f>Table2[[#This Row],[canvas_ratio]]/Table2[[#This Row],[tan_angle]]</f>
        <v>0.86000000000065746</v>
      </c>
      <c r="V5162" s="8">
        <f>0+RIGHT(TEXT(Table2[[#This Row],[ratio]],"0000/0000"),4)/Table2[[#This Row],[tan_angle_numer]]</f>
        <v>16.666666666666668</v>
      </c>
      <c r="W5162" s="9" t="b">
        <f>Table2[[#This Row],[multiplier]]=Table2[[#This Row],[multiplier_calc]]</f>
        <v>0</v>
      </c>
    </row>
    <row r="5163" spans="1:23" x14ac:dyDescent="0.25">
      <c r="A5163" s="1">
        <v>1.3</v>
      </c>
      <c r="B5163" s="1">
        <v>1</v>
      </c>
      <c r="C5163">
        <v>56.309932474</v>
      </c>
      <c r="D5163">
        <v>0</v>
      </c>
      <c r="E5163">
        <v>0</v>
      </c>
      <c r="F5163">
        <v>12.536224434999999</v>
      </c>
      <c r="G5163">
        <v>-5.5470020000000002E-2</v>
      </c>
      <c r="H5163">
        <v>0.360555128</v>
      </c>
      <c r="I5163">
        <v>-23.075528163000001</v>
      </c>
      <c r="J5163">
        <v>23.436083290999999</v>
      </c>
      <c r="K5163">
        <v>19.5</v>
      </c>
      <c r="L5163">
        <v>13</v>
      </c>
      <c r="M5163">
        <v>6.5</v>
      </c>
      <c r="N5163">
        <f>TAN(RADIANS(Table2[[#This Row],[angle]]))</f>
        <v>1.4999999999988534</v>
      </c>
      <c r="O5163">
        <f>0+LEFT(TEXT(Table2[[#This Row],[tan_angle]],"000/000"),3)</f>
        <v>3</v>
      </c>
      <c r="P5163">
        <f>0+RIGHT(TEXT(Table2[[#This Row],[tan_angle]],"000/000"),3)</f>
        <v>2</v>
      </c>
      <c r="Q5163" s="10">
        <f>Table2[[#This Row],[canvas_height]]/Table2[[#This Row],[canvas_width]]</f>
        <v>1.3</v>
      </c>
      <c r="R5163">
        <f>0+LEFT(TEXT(Table2[[#This Row],[canvas_ratio]],"000/000"),3)</f>
        <v>13</v>
      </c>
      <c r="S5163" s="5" t="str">
        <f t="shared" si="81"/>
        <v>/</v>
      </c>
      <c r="T5163" s="4">
        <f>0+RIGHT(TEXT(Table2[[#This Row],[canvas_ratio]],"000/000"),3)</f>
        <v>10</v>
      </c>
      <c r="U5163" s="9">
        <f>Table2[[#This Row],[canvas_ratio]]/Table2[[#This Row],[tan_angle]]</f>
        <v>0.86666666666732917</v>
      </c>
      <c r="V5163" s="8">
        <f>0+RIGHT(TEXT(Table2[[#This Row],[ratio]],"0000/0000"),4)/Table2[[#This Row],[tan_angle_numer]]</f>
        <v>5</v>
      </c>
      <c r="W5163" s="9" t="b">
        <f>Table2[[#This Row],[multiplier]]=Table2[[#This Row],[multiplier_calc]]</f>
        <v>0</v>
      </c>
    </row>
    <row r="5164" spans="1:23" x14ac:dyDescent="0.25">
      <c r="A5164" s="1">
        <v>1.31</v>
      </c>
      <c r="B5164" s="1">
        <v>1</v>
      </c>
      <c r="C5164">
        <v>56.309932474</v>
      </c>
      <c r="D5164">
        <v>0</v>
      </c>
      <c r="E5164">
        <v>0</v>
      </c>
      <c r="F5164">
        <v>124.383198501</v>
      </c>
      <c r="G5164">
        <v>-5.5470019999999997E-3</v>
      </c>
      <c r="H5164">
        <v>0.360555128</v>
      </c>
      <c r="I5164">
        <v>-235.80305341499999</v>
      </c>
      <c r="J5164">
        <v>236.16360854300001</v>
      </c>
      <c r="K5164">
        <v>196.5</v>
      </c>
      <c r="L5164">
        <v>131</v>
      </c>
      <c r="M5164">
        <v>65.5</v>
      </c>
      <c r="N5164">
        <f>TAN(RADIANS(Table2[[#This Row],[angle]]))</f>
        <v>1.4999999999988534</v>
      </c>
      <c r="O5164">
        <f>0+LEFT(TEXT(Table2[[#This Row],[tan_angle]],"000/000"),3)</f>
        <v>3</v>
      </c>
      <c r="P5164">
        <f>0+RIGHT(TEXT(Table2[[#This Row],[tan_angle]],"000/000"),3)</f>
        <v>2</v>
      </c>
      <c r="Q5164" s="10">
        <f>Table2[[#This Row],[canvas_height]]/Table2[[#This Row],[canvas_width]]</f>
        <v>1.31</v>
      </c>
      <c r="R5164">
        <f>0+LEFT(TEXT(Table2[[#This Row],[canvas_ratio]],"000/000"),3)</f>
        <v>131</v>
      </c>
      <c r="S5164" s="5" t="str">
        <f t="shared" si="81"/>
        <v>/</v>
      </c>
      <c r="T5164" s="4">
        <f>0+RIGHT(TEXT(Table2[[#This Row],[canvas_ratio]],"000/000"),3)</f>
        <v>100</v>
      </c>
      <c r="U5164" s="9">
        <f>Table2[[#This Row],[canvas_ratio]]/Table2[[#This Row],[tan_angle]]</f>
        <v>0.87333333333400098</v>
      </c>
      <c r="V5164" s="8">
        <f>0+RIGHT(TEXT(Table2[[#This Row],[ratio]],"0000/0000"),4)/Table2[[#This Row],[tan_angle_numer]]</f>
        <v>50</v>
      </c>
      <c r="W5164" s="9" t="b">
        <f>Table2[[#This Row],[multiplier]]=Table2[[#This Row],[multiplier_calc]]</f>
        <v>0</v>
      </c>
    </row>
    <row r="5165" spans="1:23" x14ac:dyDescent="0.25">
      <c r="A5165" s="1">
        <v>1.32</v>
      </c>
      <c r="B5165" s="1">
        <v>1</v>
      </c>
      <c r="C5165">
        <v>56.309932474</v>
      </c>
      <c r="D5165">
        <v>0</v>
      </c>
      <c r="E5165">
        <v>0</v>
      </c>
      <c r="F5165">
        <v>26.991711548000001</v>
      </c>
      <c r="G5165">
        <v>-3.3282012E-2</v>
      </c>
      <c r="H5165">
        <v>0.360555128</v>
      </c>
      <c r="I5165">
        <v>-39.300508903000001</v>
      </c>
      <c r="J5165">
        <v>39.661064031000002</v>
      </c>
      <c r="K5165">
        <v>33</v>
      </c>
      <c r="L5165">
        <v>22</v>
      </c>
      <c r="M5165">
        <v>11</v>
      </c>
      <c r="N5165">
        <f>TAN(RADIANS(Table2[[#This Row],[angle]]))</f>
        <v>1.4999999999988534</v>
      </c>
      <c r="O5165">
        <f>0+LEFT(TEXT(Table2[[#This Row],[tan_angle]],"000/000"),3)</f>
        <v>3</v>
      </c>
      <c r="P5165">
        <f>0+RIGHT(TEXT(Table2[[#This Row],[tan_angle]],"000/000"),3)</f>
        <v>2</v>
      </c>
      <c r="Q5165" s="10">
        <f>Table2[[#This Row],[canvas_height]]/Table2[[#This Row],[canvas_width]]</f>
        <v>1.32</v>
      </c>
      <c r="R5165">
        <f>0+LEFT(TEXT(Table2[[#This Row],[canvas_ratio]],"000/000"),3)</f>
        <v>33</v>
      </c>
      <c r="S5165" s="5" t="str">
        <f t="shared" si="81"/>
        <v>/</v>
      </c>
      <c r="T5165" s="4">
        <f>0+RIGHT(TEXT(Table2[[#This Row],[canvas_ratio]],"000/000"),3)</f>
        <v>25</v>
      </c>
      <c r="U5165" s="9">
        <f>Table2[[#This Row],[canvas_ratio]]/Table2[[#This Row],[tan_angle]]</f>
        <v>0.88000000000067269</v>
      </c>
      <c r="V5165" s="8">
        <f>0+RIGHT(TEXT(Table2[[#This Row],[ratio]],"0000/0000"),4)/Table2[[#This Row],[tan_angle_numer]]</f>
        <v>8.3333333333333339</v>
      </c>
      <c r="W5165" s="9" t="b">
        <f>Table2[[#This Row],[multiplier]]=Table2[[#This Row],[multiplier_calc]]</f>
        <v>0</v>
      </c>
    </row>
    <row r="5166" spans="1:23" x14ac:dyDescent="0.25">
      <c r="A5166" s="1">
        <v>1.33</v>
      </c>
      <c r="B5166" s="1">
        <v>1</v>
      </c>
      <c r="C5166">
        <v>56.309932474</v>
      </c>
      <c r="D5166">
        <v>0</v>
      </c>
      <c r="E5166">
        <v>0</v>
      </c>
      <c r="F5166">
        <v>84.72213447</v>
      </c>
      <c r="G5166">
        <v>-5.5470019999999997E-3</v>
      </c>
      <c r="H5166">
        <v>0.360555128</v>
      </c>
      <c r="I5166">
        <v>-239.40860469099999</v>
      </c>
      <c r="J5166">
        <v>239.76915981900001</v>
      </c>
      <c r="K5166">
        <v>199.5</v>
      </c>
      <c r="L5166">
        <v>133</v>
      </c>
      <c r="M5166">
        <v>66.5</v>
      </c>
      <c r="N5166">
        <f>TAN(RADIANS(Table2[[#This Row],[angle]]))</f>
        <v>1.4999999999988534</v>
      </c>
      <c r="O5166">
        <f>0+LEFT(TEXT(Table2[[#This Row],[tan_angle]],"000/000"),3)</f>
        <v>3</v>
      </c>
      <c r="P5166">
        <f>0+RIGHT(TEXT(Table2[[#This Row],[tan_angle]],"000/000"),3)</f>
        <v>2</v>
      </c>
      <c r="Q5166" s="10">
        <f>Table2[[#This Row],[canvas_height]]/Table2[[#This Row],[canvas_width]]</f>
        <v>1.33</v>
      </c>
      <c r="R5166">
        <f>0+LEFT(TEXT(Table2[[#This Row],[canvas_ratio]],"000/000"),3)</f>
        <v>133</v>
      </c>
      <c r="S5166" s="5" t="str">
        <f t="shared" si="81"/>
        <v>/</v>
      </c>
      <c r="T5166" s="4">
        <f>0+RIGHT(TEXT(Table2[[#This Row],[canvas_ratio]],"000/000"),3)</f>
        <v>100</v>
      </c>
      <c r="U5166" s="9">
        <f>Table2[[#This Row],[canvas_ratio]]/Table2[[#This Row],[tan_angle]]</f>
        <v>0.88666666666734451</v>
      </c>
      <c r="V5166" s="8">
        <f>0+RIGHT(TEXT(Table2[[#This Row],[ratio]],"0000/0000"),4)/Table2[[#This Row],[tan_angle_numer]]</f>
        <v>50</v>
      </c>
      <c r="W5166" s="9" t="b">
        <f>Table2[[#This Row],[multiplier]]=Table2[[#This Row],[multiplier_calc]]</f>
        <v>0</v>
      </c>
    </row>
    <row r="5167" spans="1:23" x14ac:dyDescent="0.25">
      <c r="A5167" s="1">
        <v>1.34</v>
      </c>
      <c r="B5167" s="1">
        <v>1</v>
      </c>
      <c r="C5167">
        <v>56.309932474</v>
      </c>
      <c r="D5167">
        <v>0</v>
      </c>
      <c r="E5167">
        <v>0</v>
      </c>
      <c r="F5167">
        <v>75.699935779</v>
      </c>
      <c r="G5167">
        <v>-1.1094003999999999E-2</v>
      </c>
      <c r="H5167">
        <v>0.360555128</v>
      </c>
      <c r="I5167">
        <v>-120.4254126</v>
      </c>
      <c r="J5167">
        <v>120.785967728</v>
      </c>
      <c r="K5167">
        <v>100.5</v>
      </c>
      <c r="L5167">
        <v>67</v>
      </c>
      <c r="M5167">
        <v>33.5</v>
      </c>
      <c r="N5167">
        <f>TAN(RADIANS(Table2[[#This Row],[angle]]))</f>
        <v>1.4999999999988534</v>
      </c>
      <c r="O5167">
        <f>0+LEFT(TEXT(Table2[[#This Row],[tan_angle]],"000/000"),3)</f>
        <v>3</v>
      </c>
      <c r="P5167">
        <f>0+RIGHT(TEXT(Table2[[#This Row],[tan_angle]],"000/000"),3)</f>
        <v>2</v>
      </c>
      <c r="Q5167" s="10">
        <f>Table2[[#This Row],[canvas_height]]/Table2[[#This Row],[canvas_width]]</f>
        <v>1.34</v>
      </c>
      <c r="R5167">
        <f>0+LEFT(TEXT(Table2[[#This Row],[canvas_ratio]],"000/000"),3)</f>
        <v>67</v>
      </c>
      <c r="S5167" s="5" t="str">
        <f t="shared" si="81"/>
        <v>/</v>
      </c>
      <c r="T5167" s="4">
        <f>0+RIGHT(TEXT(Table2[[#This Row],[canvas_ratio]],"000/000"),3)</f>
        <v>50</v>
      </c>
      <c r="U5167" s="9">
        <f>Table2[[#This Row],[canvas_ratio]]/Table2[[#This Row],[tan_angle]]</f>
        <v>0.89333333333401632</v>
      </c>
      <c r="V5167" s="8">
        <f>0+RIGHT(TEXT(Table2[[#This Row],[ratio]],"0000/0000"),4)/Table2[[#This Row],[tan_angle_numer]]</f>
        <v>25</v>
      </c>
      <c r="W5167" s="9" t="b">
        <f>Table2[[#This Row],[multiplier]]=Table2[[#This Row],[multiplier_calc]]</f>
        <v>0</v>
      </c>
    </row>
    <row r="5168" spans="1:23" x14ac:dyDescent="0.25">
      <c r="A5168" s="1">
        <v>1.35</v>
      </c>
      <c r="B5168" s="1">
        <v>1</v>
      </c>
      <c r="C5168">
        <v>56.309932474</v>
      </c>
      <c r="D5168">
        <v>0</v>
      </c>
      <c r="E5168">
        <v>0</v>
      </c>
      <c r="F5168">
        <v>1.6779680939999999</v>
      </c>
      <c r="G5168">
        <v>-8.3205029E-2</v>
      </c>
      <c r="H5168">
        <v>0.360555128</v>
      </c>
      <c r="I5168">
        <v>-15.864425612</v>
      </c>
      <c r="J5168">
        <v>16.224980739999999</v>
      </c>
      <c r="K5168">
        <v>13.5</v>
      </c>
      <c r="L5168">
        <v>9</v>
      </c>
      <c r="M5168">
        <v>4.5</v>
      </c>
      <c r="N5168">
        <f>TAN(RADIANS(Table2[[#This Row],[angle]]))</f>
        <v>1.4999999999988534</v>
      </c>
      <c r="O5168">
        <f>0+LEFT(TEXT(Table2[[#This Row],[tan_angle]],"000/000"),3)</f>
        <v>3</v>
      </c>
      <c r="P5168">
        <f>0+RIGHT(TEXT(Table2[[#This Row],[tan_angle]],"000/000"),3)</f>
        <v>2</v>
      </c>
      <c r="Q5168" s="10">
        <f>Table2[[#This Row],[canvas_height]]/Table2[[#This Row],[canvas_width]]</f>
        <v>1.35</v>
      </c>
      <c r="R5168">
        <f>0+LEFT(TEXT(Table2[[#This Row],[canvas_ratio]],"000/000"),3)</f>
        <v>27</v>
      </c>
      <c r="S5168" s="5" t="str">
        <f t="shared" si="81"/>
        <v>/</v>
      </c>
      <c r="T5168" s="4">
        <f>0+RIGHT(TEXT(Table2[[#This Row],[canvas_ratio]],"000/000"),3)</f>
        <v>20</v>
      </c>
      <c r="U5168" s="9">
        <f>Table2[[#This Row],[canvas_ratio]]/Table2[[#This Row],[tan_angle]]</f>
        <v>0.90000000000068803</v>
      </c>
      <c r="V5168" s="8">
        <f>0+RIGHT(TEXT(Table2[[#This Row],[ratio]],"0000/0000"),4)/Table2[[#This Row],[tan_angle_numer]]</f>
        <v>3.3333333333333335</v>
      </c>
      <c r="W5168" s="9" t="b">
        <f>Table2[[#This Row],[multiplier]]=Table2[[#This Row],[multiplier_calc]]</f>
        <v>0</v>
      </c>
    </row>
    <row r="5169" spans="1:23" x14ac:dyDescent="0.25">
      <c r="A5169" s="1">
        <v>1.36</v>
      </c>
      <c r="B5169" s="1">
        <v>1</v>
      </c>
      <c r="C5169">
        <v>56.309932474</v>
      </c>
      <c r="D5169">
        <v>0</v>
      </c>
      <c r="E5169">
        <v>0</v>
      </c>
      <c r="F5169">
        <v>70.291608866000004</v>
      </c>
      <c r="G5169">
        <v>-1.1094003999999999E-2</v>
      </c>
      <c r="H5169">
        <v>0.360555128</v>
      </c>
      <c r="I5169">
        <v>-122.228188238</v>
      </c>
      <c r="J5169">
        <v>122.588743366</v>
      </c>
      <c r="K5169">
        <v>102</v>
      </c>
      <c r="L5169">
        <v>68</v>
      </c>
      <c r="M5169">
        <v>34</v>
      </c>
      <c r="N5169">
        <f>TAN(RADIANS(Table2[[#This Row],[angle]]))</f>
        <v>1.4999999999988534</v>
      </c>
      <c r="O5169">
        <f>0+LEFT(TEXT(Table2[[#This Row],[tan_angle]],"000/000"),3)</f>
        <v>3</v>
      </c>
      <c r="P5169">
        <f>0+RIGHT(TEXT(Table2[[#This Row],[tan_angle]],"000/000"),3)</f>
        <v>2</v>
      </c>
      <c r="Q5169" s="10">
        <f>Table2[[#This Row],[canvas_height]]/Table2[[#This Row],[canvas_width]]</f>
        <v>1.36</v>
      </c>
      <c r="R5169">
        <f>0+LEFT(TEXT(Table2[[#This Row],[canvas_ratio]],"000/000"),3)</f>
        <v>34</v>
      </c>
      <c r="S5169" s="5" t="str">
        <f t="shared" si="81"/>
        <v>/</v>
      </c>
      <c r="T5169" s="4">
        <f>0+RIGHT(TEXT(Table2[[#This Row],[canvas_ratio]],"000/000"),3)</f>
        <v>25</v>
      </c>
      <c r="U5169" s="9">
        <f>Table2[[#This Row],[canvas_ratio]]/Table2[[#This Row],[tan_angle]]</f>
        <v>0.90666666666735984</v>
      </c>
      <c r="V5169" s="8">
        <f>0+RIGHT(TEXT(Table2[[#This Row],[ratio]],"0000/0000"),4)/Table2[[#This Row],[tan_angle_numer]]</f>
        <v>25</v>
      </c>
      <c r="W5169" s="9" t="b">
        <f>Table2[[#This Row],[multiplier]]=Table2[[#This Row],[multiplier_calc]]</f>
        <v>0</v>
      </c>
    </row>
    <row r="5170" spans="1:23" x14ac:dyDescent="0.25">
      <c r="A5170" s="1">
        <v>1.37</v>
      </c>
      <c r="B5170" s="1">
        <v>1</v>
      </c>
      <c r="C5170">
        <v>56.309932474</v>
      </c>
      <c r="D5170">
        <v>0</v>
      </c>
      <c r="E5170">
        <v>0</v>
      </c>
      <c r="F5170">
        <v>209.11365347399999</v>
      </c>
      <c r="G5170">
        <v>-5.5470019999999997E-3</v>
      </c>
      <c r="H5170">
        <v>0.360555128</v>
      </c>
      <c r="I5170">
        <v>-246.619707242</v>
      </c>
      <c r="J5170">
        <v>246.98026236999999</v>
      </c>
      <c r="K5170">
        <v>205.5</v>
      </c>
      <c r="L5170">
        <v>137</v>
      </c>
      <c r="M5170">
        <v>68.5</v>
      </c>
      <c r="N5170">
        <f>TAN(RADIANS(Table2[[#This Row],[angle]]))</f>
        <v>1.4999999999988534</v>
      </c>
      <c r="O5170">
        <f>0+LEFT(TEXT(Table2[[#This Row],[tan_angle]],"000/000"),3)</f>
        <v>3</v>
      </c>
      <c r="P5170">
        <f>0+RIGHT(TEXT(Table2[[#This Row],[tan_angle]],"000/000"),3)</f>
        <v>2</v>
      </c>
      <c r="Q5170" s="10">
        <f>Table2[[#This Row],[canvas_height]]/Table2[[#This Row],[canvas_width]]</f>
        <v>1.37</v>
      </c>
      <c r="R5170">
        <f>0+LEFT(TEXT(Table2[[#This Row],[canvas_ratio]],"000/000"),3)</f>
        <v>137</v>
      </c>
      <c r="S5170" s="5" t="str">
        <f t="shared" si="81"/>
        <v>/</v>
      </c>
      <c r="T5170" s="4">
        <f>0+RIGHT(TEXT(Table2[[#This Row],[canvas_ratio]],"000/000"),3)</f>
        <v>100</v>
      </c>
      <c r="U5170" s="9">
        <f>Table2[[#This Row],[canvas_ratio]]/Table2[[#This Row],[tan_angle]]</f>
        <v>0.91333333333403155</v>
      </c>
      <c r="V5170" s="8">
        <f>0+RIGHT(TEXT(Table2[[#This Row],[ratio]],"0000/0000"),4)/Table2[[#This Row],[tan_angle_numer]]</f>
        <v>50</v>
      </c>
      <c r="W5170" s="9" t="b">
        <f>Table2[[#This Row],[multiplier]]=Table2[[#This Row],[multiplier_calc]]</f>
        <v>0</v>
      </c>
    </row>
    <row r="5171" spans="1:23" x14ac:dyDescent="0.25">
      <c r="A5171" s="1">
        <v>1.38</v>
      </c>
      <c r="B5171" s="1">
        <v>1</v>
      </c>
      <c r="C5171">
        <v>56.309932474</v>
      </c>
      <c r="D5171">
        <v>0</v>
      </c>
      <c r="E5171">
        <v>0</v>
      </c>
      <c r="F5171">
        <v>21.583384635000002</v>
      </c>
      <c r="G5171">
        <v>-3.3282012E-2</v>
      </c>
      <c r="H5171">
        <v>0.360555128</v>
      </c>
      <c r="I5171">
        <v>-41.103284539999997</v>
      </c>
      <c r="J5171">
        <v>41.463839667999999</v>
      </c>
      <c r="K5171">
        <v>34.5</v>
      </c>
      <c r="L5171">
        <v>23</v>
      </c>
      <c r="M5171">
        <v>11.5</v>
      </c>
      <c r="N5171">
        <f>TAN(RADIANS(Table2[[#This Row],[angle]]))</f>
        <v>1.4999999999988534</v>
      </c>
      <c r="O5171">
        <f>0+LEFT(TEXT(Table2[[#This Row],[tan_angle]],"000/000"),3)</f>
        <v>3</v>
      </c>
      <c r="P5171">
        <f>0+RIGHT(TEXT(Table2[[#This Row],[tan_angle]],"000/000"),3)</f>
        <v>2</v>
      </c>
      <c r="Q5171" s="10">
        <f>Table2[[#This Row],[canvas_height]]/Table2[[#This Row],[canvas_width]]</f>
        <v>1.38</v>
      </c>
      <c r="R5171">
        <f>0+LEFT(TEXT(Table2[[#This Row],[canvas_ratio]],"000/000"),3)</f>
        <v>69</v>
      </c>
      <c r="S5171" s="5" t="str">
        <f t="shared" si="81"/>
        <v>/</v>
      </c>
      <c r="T5171" s="4">
        <f>0+RIGHT(TEXT(Table2[[#This Row],[canvas_ratio]],"000/000"),3)</f>
        <v>50</v>
      </c>
      <c r="U5171" s="9">
        <f>Table2[[#This Row],[canvas_ratio]]/Table2[[#This Row],[tan_angle]]</f>
        <v>0.92000000000070326</v>
      </c>
      <c r="V5171" s="8">
        <f>0+RIGHT(TEXT(Table2[[#This Row],[ratio]],"0000/0000"),4)/Table2[[#This Row],[tan_angle_numer]]</f>
        <v>8.3333333333333339</v>
      </c>
      <c r="W5171" s="9" t="b">
        <f>Table2[[#This Row],[multiplier]]=Table2[[#This Row],[multiplier_calc]]</f>
        <v>0</v>
      </c>
    </row>
    <row r="5172" spans="1:23" x14ac:dyDescent="0.25">
      <c r="A5172" s="1">
        <v>1.39</v>
      </c>
      <c r="B5172" s="1">
        <v>1</v>
      </c>
      <c r="C5172">
        <v>56.309932474</v>
      </c>
      <c r="D5172">
        <v>0</v>
      </c>
      <c r="E5172">
        <v>0</v>
      </c>
      <c r="F5172">
        <v>68.497153730999997</v>
      </c>
      <c r="G5172">
        <v>-5.5470019999999997E-3</v>
      </c>
      <c r="H5172">
        <v>0.360555128</v>
      </c>
      <c r="I5172">
        <v>-250.22525851699999</v>
      </c>
      <c r="J5172">
        <v>250.585813645</v>
      </c>
      <c r="K5172">
        <v>208.5</v>
      </c>
      <c r="L5172">
        <v>139</v>
      </c>
      <c r="M5172">
        <v>69.5</v>
      </c>
      <c r="N5172">
        <f>TAN(RADIANS(Table2[[#This Row],[angle]]))</f>
        <v>1.4999999999988534</v>
      </c>
      <c r="O5172">
        <f>0+LEFT(TEXT(Table2[[#This Row],[tan_angle]],"000/000"),3)</f>
        <v>3</v>
      </c>
      <c r="P5172">
        <f>0+RIGHT(TEXT(Table2[[#This Row],[tan_angle]],"000/000"),3)</f>
        <v>2</v>
      </c>
      <c r="Q5172" s="10">
        <f>Table2[[#This Row],[canvas_height]]/Table2[[#This Row],[canvas_width]]</f>
        <v>1.39</v>
      </c>
      <c r="R5172">
        <f>0+LEFT(TEXT(Table2[[#This Row],[canvas_ratio]],"000/000"),3)</f>
        <v>139</v>
      </c>
      <c r="S5172" s="5" t="str">
        <f t="shared" si="81"/>
        <v>/</v>
      </c>
      <c r="T5172" s="4">
        <f>0+RIGHT(TEXT(Table2[[#This Row],[canvas_ratio]],"000/000"),3)</f>
        <v>100</v>
      </c>
      <c r="U5172" s="9">
        <f>Table2[[#This Row],[canvas_ratio]]/Table2[[#This Row],[tan_angle]]</f>
        <v>0.92666666666737496</v>
      </c>
      <c r="V5172" s="8">
        <f>0+RIGHT(TEXT(Table2[[#This Row],[ratio]],"0000/0000"),4)/Table2[[#This Row],[tan_angle_numer]]</f>
        <v>50</v>
      </c>
      <c r="W5172" s="9" t="b">
        <f>Table2[[#This Row],[multiplier]]=Table2[[#This Row],[multiplier_calc]]</f>
        <v>0</v>
      </c>
    </row>
    <row r="5173" spans="1:23" x14ac:dyDescent="0.25">
      <c r="A5173" s="1">
        <v>1.4</v>
      </c>
      <c r="B5173" s="1">
        <v>1</v>
      </c>
      <c r="C5173">
        <v>56.309932474</v>
      </c>
      <c r="D5173">
        <v>0</v>
      </c>
      <c r="E5173">
        <v>0</v>
      </c>
      <c r="F5173">
        <v>1.7195706079999999</v>
      </c>
      <c r="G5173">
        <v>-5.5470020000000002E-2</v>
      </c>
      <c r="H5173">
        <v>0.360555128</v>
      </c>
      <c r="I5173">
        <v>-24.878303801000001</v>
      </c>
      <c r="J5173">
        <v>25.238858928999999</v>
      </c>
      <c r="K5173">
        <v>21</v>
      </c>
      <c r="L5173">
        <v>14</v>
      </c>
      <c r="M5173">
        <v>7</v>
      </c>
      <c r="N5173">
        <f>TAN(RADIANS(Table2[[#This Row],[angle]]))</f>
        <v>1.4999999999988534</v>
      </c>
      <c r="O5173">
        <f>0+LEFT(TEXT(Table2[[#This Row],[tan_angle]],"000/000"),3)</f>
        <v>3</v>
      </c>
      <c r="P5173">
        <f>0+RIGHT(TEXT(Table2[[#This Row],[tan_angle]],"000/000"),3)</f>
        <v>2</v>
      </c>
      <c r="Q5173" s="10">
        <f>Table2[[#This Row],[canvas_height]]/Table2[[#This Row],[canvas_width]]</f>
        <v>1.4</v>
      </c>
      <c r="R5173">
        <f>0+LEFT(TEXT(Table2[[#This Row],[canvas_ratio]],"000/000"),3)</f>
        <v>7</v>
      </c>
      <c r="S5173" s="5" t="str">
        <f t="shared" si="81"/>
        <v>/</v>
      </c>
      <c r="T5173" s="4">
        <f>0+RIGHT(TEXT(Table2[[#This Row],[canvas_ratio]],"000/000"),3)</f>
        <v>5</v>
      </c>
      <c r="U5173" s="9">
        <f>Table2[[#This Row],[canvas_ratio]]/Table2[[#This Row],[tan_angle]]</f>
        <v>0.93333333333404678</v>
      </c>
      <c r="V5173" s="8">
        <f>0+RIGHT(TEXT(Table2[[#This Row],[ratio]],"0000/0000"),4)/Table2[[#This Row],[tan_angle_numer]]</f>
        <v>5</v>
      </c>
      <c r="W5173" s="9" t="b">
        <f>Table2[[#This Row],[multiplier]]=Table2[[#This Row],[multiplier_calc]]</f>
        <v>0</v>
      </c>
    </row>
    <row r="5174" spans="1:23" x14ac:dyDescent="0.25">
      <c r="A5174" s="1">
        <v>1.41</v>
      </c>
      <c r="B5174" s="1">
        <v>1</v>
      </c>
      <c r="C5174">
        <v>56.309932474</v>
      </c>
      <c r="D5174">
        <v>0</v>
      </c>
      <c r="E5174">
        <v>0</v>
      </c>
      <c r="F5174">
        <v>55.911006278999999</v>
      </c>
      <c r="G5174">
        <v>1.6641006E-2</v>
      </c>
      <c r="H5174">
        <v>0.360555128</v>
      </c>
      <c r="I5174">
        <v>-84.369899845999996</v>
      </c>
      <c r="J5174">
        <v>84.730454973999997</v>
      </c>
      <c r="K5174">
        <v>70.5</v>
      </c>
      <c r="L5174">
        <v>47</v>
      </c>
      <c r="M5174">
        <v>23.5</v>
      </c>
      <c r="N5174">
        <f>TAN(RADIANS(Table2[[#This Row],[angle]]))</f>
        <v>1.4999999999988534</v>
      </c>
      <c r="O5174">
        <f>0+LEFT(TEXT(Table2[[#This Row],[tan_angle]],"000/000"),3)</f>
        <v>3</v>
      </c>
      <c r="P5174">
        <f>0+RIGHT(TEXT(Table2[[#This Row],[tan_angle]],"000/000"),3)</f>
        <v>2</v>
      </c>
      <c r="Q5174" s="10">
        <f>Table2[[#This Row],[canvas_height]]/Table2[[#This Row],[canvas_width]]</f>
        <v>1.41</v>
      </c>
      <c r="R5174">
        <f>0+LEFT(TEXT(Table2[[#This Row],[canvas_ratio]],"000/000"),3)</f>
        <v>141</v>
      </c>
      <c r="S5174" s="5" t="str">
        <f t="shared" ref="S5174:S5237" si="82">"/"</f>
        <v>/</v>
      </c>
      <c r="T5174" s="4">
        <f>0+RIGHT(TEXT(Table2[[#This Row],[canvas_ratio]],"000/000"),3)</f>
        <v>100</v>
      </c>
      <c r="U5174" s="9">
        <f>Table2[[#This Row],[canvas_ratio]]/Table2[[#This Row],[tan_angle]]</f>
        <v>0.94000000000071848</v>
      </c>
      <c r="V5174" s="8">
        <f>0+RIGHT(TEXT(Table2[[#This Row],[ratio]],"0000/0000"),4)/Table2[[#This Row],[tan_angle_numer]]</f>
        <v>16.666666666666668</v>
      </c>
      <c r="W5174" s="9" t="b">
        <f>Table2[[#This Row],[multiplier]]=Table2[[#This Row],[multiplier_calc]]</f>
        <v>0</v>
      </c>
    </row>
    <row r="5175" spans="1:23" x14ac:dyDescent="0.25">
      <c r="A5175" s="1">
        <v>1.42</v>
      </c>
      <c r="B5175" s="1">
        <v>1</v>
      </c>
      <c r="C5175">
        <v>56.309932474</v>
      </c>
      <c r="D5175">
        <v>0</v>
      </c>
      <c r="E5175">
        <v>0</v>
      </c>
      <c r="F5175">
        <v>32.433320473000002</v>
      </c>
      <c r="G5175">
        <v>-1.1094003999999999E-2</v>
      </c>
      <c r="H5175">
        <v>0.360555128</v>
      </c>
      <c r="I5175">
        <v>-127.636515151</v>
      </c>
      <c r="J5175">
        <v>127.997070279</v>
      </c>
      <c r="K5175">
        <v>106.5</v>
      </c>
      <c r="L5175">
        <v>71</v>
      </c>
      <c r="M5175">
        <v>35.5</v>
      </c>
      <c r="N5175">
        <f>TAN(RADIANS(Table2[[#This Row],[angle]]))</f>
        <v>1.4999999999988534</v>
      </c>
      <c r="O5175">
        <f>0+LEFT(TEXT(Table2[[#This Row],[tan_angle]],"000/000"),3)</f>
        <v>3</v>
      </c>
      <c r="P5175">
        <f>0+RIGHT(TEXT(Table2[[#This Row],[tan_angle]],"000/000"),3)</f>
        <v>2</v>
      </c>
      <c r="Q5175" s="10">
        <f>Table2[[#This Row],[canvas_height]]/Table2[[#This Row],[canvas_width]]</f>
        <v>1.42</v>
      </c>
      <c r="R5175">
        <f>0+LEFT(TEXT(Table2[[#This Row],[canvas_ratio]],"000/000"),3)</f>
        <v>71</v>
      </c>
      <c r="S5175" s="5" t="str">
        <f t="shared" si="82"/>
        <v>/</v>
      </c>
      <c r="T5175" s="4">
        <f>0+RIGHT(TEXT(Table2[[#This Row],[canvas_ratio]],"000/000"),3)</f>
        <v>50</v>
      </c>
      <c r="U5175" s="9">
        <f>Table2[[#This Row],[canvas_ratio]]/Table2[[#This Row],[tan_angle]]</f>
        <v>0.9466666666673903</v>
      </c>
      <c r="V5175" s="8">
        <f>0+RIGHT(TEXT(Table2[[#This Row],[ratio]],"0000/0000"),4)/Table2[[#This Row],[tan_angle_numer]]</f>
        <v>25</v>
      </c>
      <c r="W5175" s="9" t="b">
        <f>Table2[[#This Row],[multiplier]]=Table2[[#This Row],[multiplier_calc]]</f>
        <v>0</v>
      </c>
    </row>
    <row r="5176" spans="1:23" x14ac:dyDescent="0.25">
      <c r="A5176" s="1">
        <v>1.43</v>
      </c>
      <c r="B5176" s="1">
        <v>1</v>
      </c>
      <c r="C5176">
        <v>56.309932474</v>
      </c>
      <c r="D5176">
        <v>0</v>
      </c>
      <c r="E5176">
        <v>0</v>
      </c>
      <c r="F5176">
        <v>183.89143555199999</v>
      </c>
      <c r="G5176">
        <v>5.5470019999999997E-3</v>
      </c>
      <c r="H5176">
        <v>0.360555128</v>
      </c>
      <c r="I5176">
        <v>-257.436361068</v>
      </c>
      <c r="J5176">
        <v>257.79691619599998</v>
      </c>
      <c r="K5176">
        <v>214.5</v>
      </c>
      <c r="L5176">
        <v>143</v>
      </c>
      <c r="M5176">
        <v>71.5</v>
      </c>
      <c r="N5176">
        <f>TAN(RADIANS(Table2[[#This Row],[angle]]))</f>
        <v>1.4999999999988534</v>
      </c>
      <c r="O5176">
        <f>0+LEFT(TEXT(Table2[[#This Row],[tan_angle]],"000/000"),3)</f>
        <v>3</v>
      </c>
      <c r="P5176">
        <f>0+RIGHT(TEXT(Table2[[#This Row],[tan_angle]],"000/000"),3)</f>
        <v>2</v>
      </c>
      <c r="Q5176" s="10">
        <f>Table2[[#This Row],[canvas_height]]/Table2[[#This Row],[canvas_width]]</f>
        <v>1.43</v>
      </c>
      <c r="R5176">
        <f>0+LEFT(TEXT(Table2[[#This Row],[canvas_ratio]],"000/000"),3)</f>
        <v>143</v>
      </c>
      <c r="S5176" s="5" t="str">
        <f t="shared" si="82"/>
        <v>/</v>
      </c>
      <c r="T5176" s="4">
        <f>0+RIGHT(TEXT(Table2[[#This Row],[canvas_ratio]],"000/000"),3)</f>
        <v>100</v>
      </c>
      <c r="U5176" s="9">
        <f>Table2[[#This Row],[canvas_ratio]]/Table2[[#This Row],[tan_angle]]</f>
        <v>0.95333333333406201</v>
      </c>
      <c r="V5176" s="8">
        <f>0+RIGHT(TEXT(Table2[[#This Row],[ratio]],"0000/0000"),4)/Table2[[#This Row],[tan_angle_numer]]</f>
        <v>50</v>
      </c>
      <c r="W5176" s="9" t="b">
        <f>Table2[[#This Row],[multiplier]]=Table2[[#This Row],[multiplier_calc]]</f>
        <v>0</v>
      </c>
    </row>
    <row r="5177" spans="1:23" x14ac:dyDescent="0.25">
      <c r="A5177" s="1">
        <v>1.44</v>
      </c>
      <c r="B5177" s="1">
        <v>1</v>
      </c>
      <c r="C5177">
        <v>56.309932474</v>
      </c>
      <c r="D5177">
        <v>0</v>
      </c>
      <c r="E5177">
        <v>0</v>
      </c>
      <c r="F5177">
        <v>1.7528526200000001</v>
      </c>
      <c r="G5177">
        <v>-3.3282012E-2</v>
      </c>
      <c r="H5177">
        <v>0.360555128</v>
      </c>
      <c r="I5177">
        <v>-42.906060177999997</v>
      </c>
      <c r="J5177">
        <v>43.266615305999998</v>
      </c>
      <c r="K5177">
        <v>36</v>
      </c>
      <c r="L5177">
        <v>24</v>
      </c>
      <c r="M5177">
        <v>12</v>
      </c>
      <c r="N5177">
        <f>TAN(RADIANS(Table2[[#This Row],[angle]]))</f>
        <v>1.4999999999988534</v>
      </c>
      <c r="O5177">
        <f>0+LEFT(TEXT(Table2[[#This Row],[tan_angle]],"000/000"),3)</f>
        <v>3</v>
      </c>
      <c r="P5177">
        <f>0+RIGHT(TEXT(Table2[[#This Row],[tan_angle]],"000/000"),3)</f>
        <v>2</v>
      </c>
      <c r="Q5177" s="10">
        <f>Table2[[#This Row],[canvas_height]]/Table2[[#This Row],[canvas_width]]</f>
        <v>1.44</v>
      </c>
      <c r="R5177">
        <f>0+LEFT(TEXT(Table2[[#This Row],[canvas_ratio]],"000/000"),3)</f>
        <v>36</v>
      </c>
      <c r="S5177" s="5" t="str">
        <f t="shared" si="82"/>
        <v>/</v>
      </c>
      <c r="T5177" s="4">
        <f>0+RIGHT(TEXT(Table2[[#This Row],[canvas_ratio]],"000/000"),3)</f>
        <v>25</v>
      </c>
      <c r="U5177" s="9">
        <f>Table2[[#This Row],[canvas_ratio]]/Table2[[#This Row],[tan_angle]]</f>
        <v>0.96000000000073382</v>
      </c>
      <c r="V5177" s="8">
        <f>0+RIGHT(TEXT(Table2[[#This Row],[ratio]],"0000/0000"),4)/Table2[[#This Row],[tan_angle_numer]]</f>
        <v>8.3333333333333339</v>
      </c>
      <c r="W5177" s="9" t="b">
        <f>Table2[[#This Row],[multiplier]]=Table2[[#This Row],[multiplier_calc]]</f>
        <v>0</v>
      </c>
    </row>
    <row r="5178" spans="1:23" x14ac:dyDescent="0.25">
      <c r="A5178" s="1">
        <v>1.45</v>
      </c>
      <c r="B5178" s="1">
        <v>1</v>
      </c>
      <c r="C5178">
        <v>56.309932474</v>
      </c>
      <c r="D5178">
        <v>0</v>
      </c>
      <c r="E5178">
        <v>0</v>
      </c>
      <c r="F5178">
        <v>50.519320370999999</v>
      </c>
      <c r="G5178">
        <v>2.7735010000000001E-2</v>
      </c>
      <c r="H5178">
        <v>0.360555128</v>
      </c>
      <c r="I5178">
        <v>-51.919938367</v>
      </c>
      <c r="J5178">
        <v>52.280493495000002</v>
      </c>
      <c r="K5178">
        <v>43.5</v>
      </c>
      <c r="L5178">
        <v>29</v>
      </c>
      <c r="M5178">
        <v>14.5</v>
      </c>
      <c r="N5178">
        <f>TAN(RADIANS(Table2[[#This Row],[angle]]))</f>
        <v>1.4999999999988534</v>
      </c>
      <c r="O5178">
        <f>0+LEFT(TEXT(Table2[[#This Row],[tan_angle]],"000/000"),3)</f>
        <v>3</v>
      </c>
      <c r="P5178">
        <f>0+RIGHT(TEXT(Table2[[#This Row],[tan_angle]],"000/000"),3)</f>
        <v>2</v>
      </c>
      <c r="Q5178" s="10">
        <f>Table2[[#This Row],[canvas_height]]/Table2[[#This Row],[canvas_width]]</f>
        <v>1.45</v>
      </c>
      <c r="R5178">
        <f>0+LEFT(TEXT(Table2[[#This Row],[canvas_ratio]],"000/000"),3)</f>
        <v>29</v>
      </c>
      <c r="S5178" s="5" t="str">
        <f t="shared" si="82"/>
        <v>/</v>
      </c>
      <c r="T5178" s="4">
        <f>0+RIGHT(TEXT(Table2[[#This Row],[canvas_ratio]],"000/000"),3)</f>
        <v>20</v>
      </c>
      <c r="U5178" s="9">
        <f>Table2[[#This Row],[canvas_ratio]]/Table2[[#This Row],[tan_angle]]</f>
        <v>0.96666666666740553</v>
      </c>
      <c r="V5178" s="8">
        <f>0+RIGHT(TEXT(Table2[[#This Row],[ratio]],"0000/0000"),4)/Table2[[#This Row],[tan_angle_numer]]</f>
        <v>10</v>
      </c>
      <c r="W5178" s="9" t="b">
        <f>Table2[[#This Row],[multiplier]]=Table2[[#This Row],[multiplier_calc]]</f>
        <v>0</v>
      </c>
    </row>
    <row r="5179" spans="1:23" x14ac:dyDescent="0.25">
      <c r="A5179" s="1">
        <v>1.46</v>
      </c>
      <c r="B5179" s="1">
        <v>1</v>
      </c>
      <c r="C5179">
        <v>56.309932474</v>
      </c>
      <c r="D5179">
        <v>0</v>
      </c>
      <c r="E5179">
        <v>0</v>
      </c>
      <c r="F5179">
        <v>66.686057590000004</v>
      </c>
      <c r="G5179">
        <v>-1.1094003999999999E-2</v>
      </c>
      <c r="H5179">
        <v>0.360555128</v>
      </c>
      <c r="I5179">
        <v>-131.242066427</v>
      </c>
      <c r="J5179">
        <v>131.60262155500001</v>
      </c>
      <c r="K5179">
        <v>109.5</v>
      </c>
      <c r="L5179">
        <v>73</v>
      </c>
      <c r="M5179">
        <v>36.5</v>
      </c>
      <c r="N5179">
        <f>TAN(RADIANS(Table2[[#This Row],[angle]]))</f>
        <v>1.4999999999988534</v>
      </c>
      <c r="O5179">
        <f>0+LEFT(TEXT(Table2[[#This Row],[tan_angle]],"000/000"),3)</f>
        <v>3</v>
      </c>
      <c r="P5179">
        <f>0+RIGHT(TEXT(Table2[[#This Row],[tan_angle]],"000/000"),3)</f>
        <v>2</v>
      </c>
      <c r="Q5179" s="10">
        <f>Table2[[#This Row],[canvas_height]]/Table2[[#This Row],[canvas_width]]</f>
        <v>1.46</v>
      </c>
      <c r="R5179">
        <f>0+LEFT(TEXT(Table2[[#This Row],[canvas_ratio]],"000/000"),3)</f>
        <v>73</v>
      </c>
      <c r="S5179" s="5" t="str">
        <f t="shared" si="82"/>
        <v>/</v>
      </c>
      <c r="T5179" s="4">
        <f>0+RIGHT(TEXT(Table2[[#This Row],[canvas_ratio]],"000/000"),3)</f>
        <v>50</v>
      </c>
      <c r="U5179" s="9">
        <f>Table2[[#This Row],[canvas_ratio]]/Table2[[#This Row],[tan_angle]]</f>
        <v>0.97333333333407734</v>
      </c>
      <c r="V5179" s="8">
        <f>0+RIGHT(TEXT(Table2[[#This Row],[ratio]],"0000/0000"),4)/Table2[[#This Row],[tan_angle_numer]]</f>
        <v>25</v>
      </c>
      <c r="W5179" s="9" t="b">
        <f>Table2[[#This Row],[multiplier]]=Table2[[#This Row],[multiplier_calc]]</f>
        <v>0</v>
      </c>
    </row>
    <row r="5180" spans="1:23" x14ac:dyDescent="0.25">
      <c r="A5180" s="1">
        <v>1.47</v>
      </c>
      <c r="B5180" s="1">
        <v>1</v>
      </c>
      <c r="C5180">
        <v>56.309932474</v>
      </c>
      <c r="D5180">
        <v>0</v>
      </c>
      <c r="E5180">
        <v>0</v>
      </c>
      <c r="F5180">
        <v>1.777814129</v>
      </c>
      <c r="G5180">
        <v>-1.6641006E-2</v>
      </c>
      <c r="H5180">
        <v>0.360555128</v>
      </c>
      <c r="I5180">
        <v>-87.975451121000006</v>
      </c>
      <c r="J5180">
        <v>88.336006249000008</v>
      </c>
      <c r="K5180">
        <v>73.5</v>
      </c>
      <c r="L5180">
        <v>49</v>
      </c>
      <c r="M5180">
        <v>24.5</v>
      </c>
      <c r="N5180">
        <f>TAN(RADIANS(Table2[[#This Row],[angle]]))</f>
        <v>1.4999999999988534</v>
      </c>
      <c r="O5180">
        <f>0+LEFT(TEXT(Table2[[#This Row],[tan_angle]],"000/000"),3)</f>
        <v>3</v>
      </c>
      <c r="P5180">
        <f>0+RIGHT(TEXT(Table2[[#This Row],[tan_angle]],"000/000"),3)</f>
        <v>2</v>
      </c>
      <c r="Q5180" s="10">
        <f>Table2[[#This Row],[canvas_height]]/Table2[[#This Row],[canvas_width]]</f>
        <v>1.47</v>
      </c>
      <c r="R5180">
        <f>0+LEFT(TEXT(Table2[[#This Row],[canvas_ratio]],"000/000"),3)</f>
        <v>147</v>
      </c>
      <c r="S5180" s="5" t="str">
        <f t="shared" si="82"/>
        <v>/</v>
      </c>
      <c r="T5180" s="4">
        <f>0+RIGHT(TEXT(Table2[[#This Row],[canvas_ratio]],"000/000"),3)</f>
        <v>100</v>
      </c>
      <c r="U5180" s="9">
        <f>Table2[[#This Row],[canvas_ratio]]/Table2[[#This Row],[tan_angle]]</f>
        <v>0.98000000000074916</v>
      </c>
      <c r="V5180" s="8">
        <f>0+RIGHT(TEXT(Table2[[#This Row],[ratio]],"0000/0000"),4)/Table2[[#This Row],[tan_angle_numer]]</f>
        <v>16.666666666666668</v>
      </c>
      <c r="W5180" s="9" t="b">
        <f>Table2[[#This Row],[multiplier]]=Table2[[#This Row],[multiplier_calc]]</f>
        <v>0</v>
      </c>
    </row>
    <row r="5181" spans="1:23" x14ac:dyDescent="0.25">
      <c r="A5181" s="1">
        <v>1.48</v>
      </c>
      <c r="B5181" s="1">
        <v>1</v>
      </c>
      <c r="C5181">
        <v>56.309932474</v>
      </c>
      <c r="D5181">
        <v>0</v>
      </c>
      <c r="E5181">
        <v>0</v>
      </c>
      <c r="F5181">
        <v>1.786134632</v>
      </c>
      <c r="G5181">
        <v>-1.1094003999999999E-2</v>
      </c>
      <c r="H5181">
        <v>0.360555128</v>
      </c>
      <c r="I5181">
        <v>-133.04484206500001</v>
      </c>
      <c r="J5181">
        <v>133.405397193</v>
      </c>
      <c r="K5181">
        <v>111</v>
      </c>
      <c r="L5181">
        <v>74</v>
      </c>
      <c r="M5181">
        <v>37</v>
      </c>
      <c r="N5181">
        <f>TAN(RADIANS(Table2[[#This Row],[angle]]))</f>
        <v>1.4999999999988534</v>
      </c>
      <c r="O5181">
        <f>0+LEFT(TEXT(Table2[[#This Row],[tan_angle]],"000/000"),3)</f>
        <v>3</v>
      </c>
      <c r="P5181">
        <f>0+RIGHT(TEXT(Table2[[#This Row],[tan_angle]],"000/000"),3)</f>
        <v>2</v>
      </c>
      <c r="Q5181" s="10">
        <f>Table2[[#This Row],[canvas_height]]/Table2[[#This Row],[canvas_width]]</f>
        <v>1.48</v>
      </c>
      <c r="R5181">
        <f>0+LEFT(TEXT(Table2[[#This Row],[canvas_ratio]],"000/000"),3)</f>
        <v>37</v>
      </c>
      <c r="S5181" s="5" t="str">
        <f t="shared" si="82"/>
        <v>/</v>
      </c>
      <c r="T5181" s="4">
        <f>0+RIGHT(TEXT(Table2[[#This Row],[canvas_ratio]],"000/000"),3)</f>
        <v>25</v>
      </c>
      <c r="U5181" s="9">
        <f>Table2[[#This Row],[canvas_ratio]]/Table2[[#This Row],[tan_angle]]</f>
        <v>0.98666666666742087</v>
      </c>
      <c r="V5181" s="8">
        <f>0+RIGHT(TEXT(Table2[[#This Row],[ratio]],"0000/0000"),4)/Table2[[#This Row],[tan_angle_numer]]</f>
        <v>25</v>
      </c>
      <c r="W5181" s="9" t="b">
        <f>Table2[[#This Row],[multiplier]]=Table2[[#This Row],[multiplier_calc]]</f>
        <v>0</v>
      </c>
    </row>
    <row r="5182" spans="1:23" x14ac:dyDescent="0.25">
      <c r="A5182" s="1">
        <v>1.49</v>
      </c>
      <c r="B5182" s="1">
        <v>1</v>
      </c>
      <c r="C5182">
        <v>56.309932474</v>
      </c>
      <c r="D5182">
        <v>0</v>
      </c>
      <c r="E5182">
        <v>0</v>
      </c>
      <c r="F5182">
        <v>1.794455135</v>
      </c>
      <c r="G5182">
        <v>-5.5470019999999997E-3</v>
      </c>
      <c r="H5182">
        <v>0.360555128</v>
      </c>
      <c r="I5182">
        <v>-268.25301489499998</v>
      </c>
      <c r="J5182">
        <v>268.61357002300002</v>
      </c>
      <c r="K5182">
        <v>223.5</v>
      </c>
      <c r="L5182">
        <v>149</v>
      </c>
      <c r="M5182">
        <v>74.5</v>
      </c>
      <c r="N5182">
        <f>TAN(RADIANS(Table2[[#This Row],[angle]]))</f>
        <v>1.4999999999988534</v>
      </c>
      <c r="O5182">
        <f>0+LEFT(TEXT(Table2[[#This Row],[tan_angle]],"000/000"),3)</f>
        <v>3</v>
      </c>
      <c r="P5182">
        <f>0+RIGHT(TEXT(Table2[[#This Row],[tan_angle]],"000/000"),3)</f>
        <v>2</v>
      </c>
      <c r="Q5182" s="10">
        <f>Table2[[#This Row],[canvas_height]]/Table2[[#This Row],[canvas_width]]</f>
        <v>1.49</v>
      </c>
      <c r="R5182">
        <f>0+LEFT(TEXT(Table2[[#This Row],[canvas_ratio]],"000/000"),3)</f>
        <v>149</v>
      </c>
      <c r="S5182" s="5" t="str">
        <f t="shared" si="82"/>
        <v>/</v>
      </c>
      <c r="T5182" s="4">
        <f>0+RIGHT(TEXT(Table2[[#This Row],[canvas_ratio]],"000/000"),3)</f>
        <v>100</v>
      </c>
      <c r="U5182" s="9">
        <f>Table2[[#This Row],[canvas_ratio]]/Table2[[#This Row],[tan_angle]]</f>
        <v>0.99333333333409268</v>
      </c>
      <c r="V5182" s="8">
        <f>0+RIGHT(TEXT(Table2[[#This Row],[ratio]],"0000/0000"),4)/Table2[[#This Row],[tan_angle_numer]]</f>
        <v>50</v>
      </c>
      <c r="W5182" s="9" t="b">
        <f>Table2[[#This Row],[multiplier]]=Table2[[#This Row],[multiplier_calc]]</f>
        <v>0</v>
      </c>
    </row>
    <row r="5183" spans="1:23" x14ac:dyDescent="0.25">
      <c r="A5183" s="1">
        <v>1.5</v>
      </c>
      <c r="B5183" s="1">
        <v>1</v>
      </c>
      <c r="C5183">
        <v>56.309932474</v>
      </c>
      <c r="D5183">
        <v>0</v>
      </c>
      <c r="E5183">
        <v>0</v>
      </c>
      <c r="F5183">
        <v>0.55470019599999998</v>
      </c>
      <c r="G5183">
        <v>-0.83205029399999997</v>
      </c>
      <c r="H5183">
        <v>0.360555128</v>
      </c>
      <c r="I5183">
        <v>-1.4422205100000001</v>
      </c>
      <c r="J5183">
        <v>1.802775638</v>
      </c>
      <c r="K5183">
        <v>1.5</v>
      </c>
      <c r="L5183">
        <v>1</v>
      </c>
      <c r="M5183">
        <v>0.5</v>
      </c>
      <c r="N5183">
        <f>TAN(RADIANS(Table2[[#This Row],[angle]]))</f>
        <v>1.4999999999988534</v>
      </c>
      <c r="O5183">
        <f>0+LEFT(TEXT(Table2[[#This Row],[tan_angle]],"000/000"),3)</f>
        <v>3</v>
      </c>
      <c r="P5183">
        <f>0+RIGHT(TEXT(Table2[[#This Row],[tan_angle]],"000/000"),3)</f>
        <v>2</v>
      </c>
      <c r="Q5183" s="10">
        <f>Table2[[#This Row],[canvas_height]]/Table2[[#This Row],[canvas_width]]</f>
        <v>1.5</v>
      </c>
      <c r="R5183">
        <f>0+LEFT(TEXT(Table2[[#This Row],[canvas_ratio]],"000/000"),3)</f>
        <v>3</v>
      </c>
      <c r="S5183" s="5" t="str">
        <f t="shared" si="82"/>
        <v>/</v>
      </c>
      <c r="T5183" s="4">
        <f>0+RIGHT(TEXT(Table2[[#This Row],[canvas_ratio]],"000/000"),3)</f>
        <v>2</v>
      </c>
      <c r="U5183" s="9">
        <f>Table2[[#This Row],[canvas_ratio]]/Table2[[#This Row],[tan_angle]]</f>
        <v>1.0000000000007645</v>
      </c>
      <c r="V5183" s="8">
        <f>0+RIGHT(TEXT(Table2[[#This Row],[ratio]],"0000/0000"),4)/Table2[[#This Row],[tan_angle_numer]]</f>
        <v>0.33333333333333331</v>
      </c>
      <c r="W5183" s="9" t="b">
        <f>Table2[[#This Row],[multiplier]]=Table2[[#This Row],[multiplier_calc]]</f>
        <v>0</v>
      </c>
    </row>
    <row r="5184" spans="1:23" x14ac:dyDescent="0.25">
      <c r="A5184" s="1">
        <v>1.51</v>
      </c>
      <c r="B5184" s="1">
        <v>1</v>
      </c>
      <c r="C5184">
        <v>56.309932474</v>
      </c>
      <c r="D5184">
        <v>0</v>
      </c>
      <c r="E5184">
        <v>0</v>
      </c>
      <c r="F5184">
        <v>270.408025157</v>
      </c>
      <c r="G5184">
        <v>-5.5470019999999997E-3</v>
      </c>
      <c r="H5184">
        <v>0.360555128</v>
      </c>
      <c r="I5184">
        <v>-271.85856617000002</v>
      </c>
      <c r="J5184">
        <v>272.219121298</v>
      </c>
      <c r="K5184">
        <v>226.5</v>
      </c>
      <c r="L5184">
        <v>151</v>
      </c>
      <c r="M5184">
        <v>75.5</v>
      </c>
      <c r="N5184">
        <f>TAN(RADIANS(Table2[[#This Row],[angle]]))</f>
        <v>1.4999999999988534</v>
      </c>
      <c r="O5184">
        <f>0+LEFT(TEXT(Table2[[#This Row],[tan_angle]],"000/000"),3)</f>
        <v>3</v>
      </c>
      <c r="P5184">
        <f>0+RIGHT(TEXT(Table2[[#This Row],[tan_angle]],"000/000"),3)</f>
        <v>2</v>
      </c>
      <c r="Q5184" s="10">
        <f>Table2[[#This Row],[canvas_height]]/Table2[[#This Row],[canvas_width]]</f>
        <v>1.51</v>
      </c>
      <c r="R5184">
        <f>0+LEFT(TEXT(Table2[[#This Row],[canvas_ratio]],"000/000"),3)</f>
        <v>151</v>
      </c>
      <c r="S5184" s="5" t="str">
        <f t="shared" si="82"/>
        <v>/</v>
      </c>
      <c r="T5184" s="4">
        <f>0+RIGHT(TEXT(Table2[[#This Row],[canvas_ratio]],"000/000"),3)</f>
        <v>100</v>
      </c>
      <c r="U5184" s="9">
        <f>Table2[[#This Row],[canvas_ratio]]/Table2[[#This Row],[tan_angle]]</f>
        <v>1.0066666666674362</v>
      </c>
      <c r="V5184" s="8">
        <f>0+RIGHT(TEXT(Table2[[#This Row],[ratio]],"0000/0000"),4)/Table2[[#This Row],[tan_angle_numer]]</f>
        <v>50</v>
      </c>
      <c r="W5184" s="9" t="b">
        <f>Table2[[#This Row],[multiplier]]=Table2[[#This Row],[multiplier_calc]]</f>
        <v>0</v>
      </c>
    </row>
    <row r="5185" spans="1:23" x14ac:dyDescent="0.25">
      <c r="A5185" s="1">
        <v>1.52</v>
      </c>
      <c r="B5185" s="1">
        <v>1</v>
      </c>
      <c r="C5185">
        <v>56.309932474</v>
      </c>
      <c r="D5185">
        <v>0</v>
      </c>
      <c r="E5185">
        <v>0</v>
      </c>
      <c r="F5185">
        <v>135.19153182400001</v>
      </c>
      <c r="G5185">
        <v>-1.1094003999999999E-2</v>
      </c>
      <c r="H5185">
        <v>0.360555128</v>
      </c>
      <c r="I5185">
        <v>-136.65039333999999</v>
      </c>
      <c r="J5185">
        <v>137.01094846800001</v>
      </c>
      <c r="K5185">
        <v>114</v>
      </c>
      <c r="L5185">
        <v>76</v>
      </c>
      <c r="M5185">
        <v>38</v>
      </c>
      <c r="N5185">
        <f>TAN(RADIANS(Table2[[#This Row],[angle]]))</f>
        <v>1.4999999999988534</v>
      </c>
      <c r="O5185">
        <f>0+LEFT(TEXT(Table2[[#This Row],[tan_angle]],"000/000"),3)</f>
        <v>3</v>
      </c>
      <c r="P5185">
        <f>0+RIGHT(TEXT(Table2[[#This Row],[tan_angle]],"000/000"),3)</f>
        <v>2</v>
      </c>
      <c r="Q5185" s="10">
        <f>Table2[[#This Row],[canvas_height]]/Table2[[#This Row],[canvas_width]]</f>
        <v>1.52</v>
      </c>
      <c r="R5185">
        <f>0+LEFT(TEXT(Table2[[#This Row],[canvas_ratio]],"000/000"),3)</f>
        <v>38</v>
      </c>
      <c r="S5185" s="5" t="str">
        <f t="shared" si="82"/>
        <v>/</v>
      </c>
      <c r="T5185" s="4">
        <f>0+RIGHT(TEXT(Table2[[#This Row],[canvas_ratio]],"000/000"),3)</f>
        <v>25</v>
      </c>
      <c r="U5185" s="9">
        <f>Table2[[#This Row],[canvas_ratio]]/Table2[[#This Row],[tan_angle]]</f>
        <v>1.0133333333341079</v>
      </c>
      <c r="V5185" s="8">
        <f>0+RIGHT(TEXT(Table2[[#This Row],[ratio]],"0000/0000"),4)/Table2[[#This Row],[tan_angle_numer]]</f>
        <v>25</v>
      </c>
      <c r="W5185" s="9" t="b">
        <f>Table2[[#This Row],[multiplier]]=Table2[[#This Row],[multiplier_calc]]</f>
        <v>0</v>
      </c>
    </row>
    <row r="5186" spans="1:23" x14ac:dyDescent="0.25">
      <c r="A5186" s="1">
        <v>1.53</v>
      </c>
      <c r="B5186" s="1">
        <v>1</v>
      </c>
      <c r="C5186">
        <v>56.309932474</v>
      </c>
      <c r="D5186">
        <v>0</v>
      </c>
      <c r="E5186">
        <v>0</v>
      </c>
      <c r="F5186">
        <v>90.113820378</v>
      </c>
      <c r="G5186">
        <v>-1.6641006E-2</v>
      </c>
      <c r="H5186">
        <v>0.360555128</v>
      </c>
      <c r="I5186">
        <v>-91.581002397000006</v>
      </c>
      <c r="J5186">
        <v>91.941557525000007</v>
      </c>
      <c r="K5186">
        <v>76.5</v>
      </c>
      <c r="L5186">
        <v>51</v>
      </c>
      <c r="M5186">
        <v>25.5</v>
      </c>
      <c r="N5186">
        <f>TAN(RADIANS(Table2[[#This Row],[angle]]))</f>
        <v>1.4999999999988534</v>
      </c>
      <c r="O5186">
        <f>0+LEFT(TEXT(Table2[[#This Row],[tan_angle]],"000/000"),3)</f>
        <v>3</v>
      </c>
      <c r="P5186">
        <f>0+RIGHT(TEXT(Table2[[#This Row],[tan_angle]],"000/000"),3)</f>
        <v>2</v>
      </c>
      <c r="Q5186" s="10">
        <f>Table2[[#This Row],[canvas_height]]/Table2[[#This Row],[canvas_width]]</f>
        <v>1.53</v>
      </c>
      <c r="R5186">
        <f>0+LEFT(TEXT(Table2[[#This Row],[canvas_ratio]],"000/000"),3)</f>
        <v>153</v>
      </c>
      <c r="S5186" s="5" t="str">
        <f t="shared" si="82"/>
        <v>/</v>
      </c>
      <c r="T5186" s="4">
        <f>0+RIGHT(TEXT(Table2[[#This Row],[canvas_ratio]],"000/000"),3)</f>
        <v>100</v>
      </c>
      <c r="U5186" s="9">
        <f>Table2[[#This Row],[canvas_ratio]]/Table2[[#This Row],[tan_angle]]</f>
        <v>1.0200000000007798</v>
      </c>
      <c r="V5186" s="8">
        <f>0+RIGHT(TEXT(Table2[[#This Row],[ratio]],"0000/0000"),4)/Table2[[#This Row],[tan_angle_numer]]</f>
        <v>16.666666666666668</v>
      </c>
      <c r="W5186" s="9" t="b">
        <f>Table2[[#This Row],[multiplier]]=Table2[[#This Row],[multiplier_calc]]</f>
        <v>0</v>
      </c>
    </row>
    <row r="5187" spans="1:23" x14ac:dyDescent="0.25">
      <c r="A5187" s="1">
        <v>1.54</v>
      </c>
      <c r="B5187" s="1">
        <v>1</v>
      </c>
      <c r="C5187">
        <v>56.309932474</v>
      </c>
      <c r="D5187">
        <v>0</v>
      </c>
      <c r="E5187">
        <v>0</v>
      </c>
      <c r="F5187">
        <v>70.324890877000001</v>
      </c>
      <c r="G5187">
        <v>1.1094003999999999E-2</v>
      </c>
      <c r="H5187">
        <v>0.360555128</v>
      </c>
      <c r="I5187">
        <v>-138.45316897800001</v>
      </c>
      <c r="J5187">
        <v>138.813724106</v>
      </c>
      <c r="K5187">
        <v>115.5</v>
      </c>
      <c r="L5187">
        <v>77</v>
      </c>
      <c r="M5187">
        <v>38.5</v>
      </c>
      <c r="N5187">
        <f>TAN(RADIANS(Table2[[#This Row],[angle]]))</f>
        <v>1.4999999999988534</v>
      </c>
      <c r="O5187">
        <f>0+LEFT(TEXT(Table2[[#This Row],[tan_angle]],"000/000"),3)</f>
        <v>3</v>
      </c>
      <c r="P5187">
        <f>0+RIGHT(TEXT(Table2[[#This Row],[tan_angle]],"000/000"),3)</f>
        <v>2</v>
      </c>
      <c r="Q5187" s="10">
        <f>Table2[[#This Row],[canvas_height]]/Table2[[#This Row],[canvas_width]]</f>
        <v>1.54</v>
      </c>
      <c r="R5187">
        <f>0+LEFT(TEXT(Table2[[#This Row],[canvas_ratio]],"000/000"),3)</f>
        <v>77</v>
      </c>
      <c r="S5187" s="5" t="str">
        <f t="shared" si="82"/>
        <v>/</v>
      </c>
      <c r="T5187" s="4">
        <f>0+RIGHT(TEXT(Table2[[#This Row],[canvas_ratio]],"000/000"),3)</f>
        <v>50</v>
      </c>
      <c r="U5187" s="9">
        <f>Table2[[#This Row],[canvas_ratio]]/Table2[[#This Row],[tan_angle]]</f>
        <v>1.0266666666674515</v>
      </c>
      <c r="V5187" s="8">
        <f>0+RIGHT(TEXT(Table2[[#This Row],[ratio]],"0000/0000"),4)/Table2[[#This Row],[tan_angle_numer]]</f>
        <v>25</v>
      </c>
      <c r="W5187" s="9" t="b">
        <f>Table2[[#This Row],[multiplier]]=Table2[[#This Row],[multiplier_calc]]</f>
        <v>0</v>
      </c>
    </row>
    <row r="5188" spans="1:23" x14ac:dyDescent="0.25">
      <c r="A5188" s="1">
        <v>1.55</v>
      </c>
      <c r="B5188" s="1">
        <v>1</v>
      </c>
      <c r="C5188">
        <v>56.309932474</v>
      </c>
      <c r="D5188">
        <v>0</v>
      </c>
      <c r="E5188">
        <v>0</v>
      </c>
      <c r="F5188">
        <v>54.041666616999997</v>
      </c>
      <c r="G5188">
        <v>-2.7735010000000001E-2</v>
      </c>
      <c r="H5188">
        <v>0.360555128</v>
      </c>
      <c r="I5188">
        <v>-55.525489641999997</v>
      </c>
      <c r="J5188">
        <v>55.886044769999998</v>
      </c>
      <c r="K5188">
        <v>46.5</v>
      </c>
      <c r="L5188">
        <v>31</v>
      </c>
      <c r="M5188">
        <v>15.5</v>
      </c>
      <c r="N5188">
        <f>TAN(RADIANS(Table2[[#This Row],[angle]]))</f>
        <v>1.4999999999988534</v>
      </c>
      <c r="O5188">
        <f>0+LEFT(TEXT(Table2[[#This Row],[tan_angle]],"000/000"),3)</f>
        <v>3</v>
      </c>
      <c r="P5188">
        <f>0+RIGHT(TEXT(Table2[[#This Row],[tan_angle]],"000/000"),3)</f>
        <v>2</v>
      </c>
      <c r="Q5188" s="10">
        <f>Table2[[#This Row],[canvas_height]]/Table2[[#This Row],[canvas_width]]</f>
        <v>1.55</v>
      </c>
      <c r="R5188">
        <f>0+LEFT(TEXT(Table2[[#This Row],[canvas_ratio]],"000/000"),3)</f>
        <v>31</v>
      </c>
      <c r="S5188" s="5" t="str">
        <f t="shared" si="82"/>
        <v>/</v>
      </c>
      <c r="T5188" s="4">
        <f>0+RIGHT(TEXT(Table2[[#This Row],[canvas_ratio]],"000/000"),3)</f>
        <v>20</v>
      </c>
      <c r="U5188" s="9">
        <f>Table2[[#This Row],[canvas_ratio]]/Table2[[#This Row],[tan_angle]]</f>
        <v>1.0333333333341232</v>
      </c>
      <c r="V5188" s="8">
        <f>0+RIGHT(TEXT(Table2[[#This Row],[ratio]],"0000/0000"),4)/Table2[[#This Row],[tan_angle_numer]]</f>
        <v>10</v>
      </c>
      <c r="W5188" s="9" t="b">
        <f>Table2[[#This Row],[multiplier]]=Table2[[#This Row],[multiplier_calc]]</f>
        <v>0</v>
      </c>
    </row>
    <row r="5189" spans="1:23" x14ac:dyDescent="0.25">
      <c r="A5189" s="1">
        <v>1.56</v>
      </c>
      <c r="B5189" s="1">
        <v>1</v>
      </c>
      <c r="C5189">
        <v>56.309932474</v>
      </c>
      <c r="D5189">
        <v>0</v>
      </c>
      <c r="E5189">
        <v>0</v>
      </c>
      <c r="F5189">
        <v>45.019467925999997</v>
      </c>
      <c r="G5189">
        <v>-3.3282012E-2</v>
      </c>
      <c r="H5189">
        <v>0.360555128</v>
      </c>
      <c r="I5189">
        <v>-46.511611453</v>
      </c>
      <c r="J5189">
        <v>46.872166581000002</v>
      </c>
      <c r="K5189">
        <v>39</v>
      </c>
      <c r="L5189">
        <v>26</v>
      </c>
      <c r="M5189">
        <v>13</v>
      </c>
      <c r="N5189">
        <f>TAN(RADIANS(Table2[[#This Row],[angle]]))</f>
        <v>1.4999999999988534</v>
      </c>
      <c r="O5189">
        <f>0+LEFT(TEXT(Table2[[#This Row],[tan_angle]],"000/000"),3)</f>
        <v>3</v>
      </c>
      <c r="P5189">
        <f>0+RIGHT(TEXT(Table2[[#This Row],[tan_angle]],"000/000"),3)</f>
        <v>2</v>
      </c>
      <c r="Q5189" s="10">
        <f>Table2[[#This Row],[canvas_height]]/Table2[[#This Row],[canvas_width]]</f>
        <v>1.56</v>
      </c>
      <c r="R5189">
        <f>0+LEFT(TEXT(Table2[[#This Row],[canvas_ratio]],"000/000"),3)</f>
        <v>39</v>
      </c>
      <c r="S5189" s="5" t="str">
        <f t="shared" si="82"/>
        <v>/</v>
      </c>
      <c r="T5189" s="4">
        <f>0+RIGHT(TEXT(Table2[[#This Row],[canvas_ratio]],"000/000"),3)</f>
        <v>25</v>
      </c>
      <c r="U5189" s="9">
        <f>Table2[[#This Row],[canvas_ratio]]/Table2[[#This Row],[tan_angle]]</f>
        <v>1.040000000000795</v>
      </c>
      <c r="V5189" s="8">
        <f>0+RIGHT(TEXT(Table2[[#This Row],[ratio]],"0000/0000"),4)/Table2[[#This Row],[tan_angle_numer]]</f>
        <v>8.3333333333333339</v>
      </c>
      <c r="W5189" s="9" t="b">
        <f>Table2[[#This Row],[multiplier]]=Table2[[#This Row],[multiplier_calc]]</f>
        <v>0</v>
      </c>
    </row>
    <row r="5190" spans="1:23" x14ac:dyDescent="0.25">
      <c r="A5190" s="1">
        <v>1.57</v>
      </c>
      <c r="B5190" s="1">
        <v>1</v>
      </c>
      <c r="C5190">
        <v>56.309932474</v>
      </c>
      <c r="D5190">
        <v>0</v>
      </c>
      <c r="E5190">
        <v>0</v>
      </c>
      <c r="F5190">
        <v>201.90255092300001</v>
      </c>
      <c r="G5190">
        <v>-5.5470019999999997E-3</v>
      </c>
      <c r="H5190">
        <v>0.360555128</v>
      </c>
      <c r="I5190">
        <v>-282.67521999600001</v>
      </c>
      <c r="J5190">
        <v>283.035775124</v>
      </c>
      <c r="K5190">
        <v>235.5</v>
      </c>
      <c r="L5190">
        <v>157</v>
      </c>
      <c r="M5190">
        <v>78.5</v>
      </c>
      <c r="N5190">
        <f>TAN(RADIANS(Table2[[#This Row],[angle]]))</f>
        <v>1.4999999999988534</v>
      </c>
      <c r="O5190">
        <f>0+LEFT(TEXT(Table2[[#This Row],[tan_angle]],"000/000"),3)</f>
        <v>3</v>
      </c>
      <c r="P5190">
        <f>0+RIGHT(TEXT(Table2[[#This Row],[tan_angle]],"000/000"),3)</f>
        <v>2</v>
      </c>
      <c r="Q5190" s="10">
        <f>Table2[[#This Row],[canvas_height]]/Table2[[#This Row],[canvas_width]]</f>
        <v>1.57</v>
      </c>
      <c r="R5190">
        <f>0+LEFT(TEXT(Table2[[#This Row],[canvas_ratio]],"000/000"),3)</f>
        <v>157</v>
      </c>
      <c r="S5190" s="5" t="str">
        <f t="shared" si="82"/>
        <v>/</v>
      </c>
      <c r="T5190" s="4">
        <f>0+RIGHT(TEXT(Table2[[#This Row],[canvas_ratio]],"000/000"),3)</f>
        <v>100</v>
      </c>
      <c r="U5190" s="9">
        <f>Table2[[#This Row],[canvas_ratio]]/Table2[[#This Row],[tan_angle]]</f>
        <v>1.0466666666674669</v>
      </c>
      <c r="V5190" s="8">
        <f>0+RIGHT(TEXT(Table2[[#This Row],[ratio]],"0000/0000"),4)/Table2[[#This Row],[tan_angle_numer]]</f>
        <v>50</v>
      </c>
      <c r="W5190" s="9" t="b">
        <f>Table2[[#This Row],[multiplier]]=Table2[[#This Row],[multiplier_calc]]</f>
        <v>0</v>
      </c>
    </row>
    <row r="5191" spans="1:23" x14ac:dyDescent="0.25">
      <c r="A5191" s="1">
        <v>1.58</v>
      </c>
      <c r="B5191" s="1">
        <v>1</v>
      </c>
      <c r="C5191">
        <v>56.309932474</v>
      </c>
      <c r="D5191">
        <v>0</v>
      </c>
      <c r="E5191">
        <v>0</v>
      </c>
      <c r="F5191">
        <v>106.34712162</v>
      </c>
      <c r="G5191">
        <v>-1.1094003999999999E-2</v>
      </c>
      <c r="H5191">
        <v>0.360555128</v>
      </c>
      <c r="I5191">
        <v>-142.05872025299999</v>
      </c>
      <c r="J5191">
        <v>142.41927538100001</v>
      </c>
      <c r="K5191">
        <v>118.5</v>
      </c>
      <c r="L5191">
        <v>79</v>
      </c>
      <c r="M5191">
        <v>39.5</v>
      </c>
      <c r="N5191">
        <f>TAN(RADIANS(Table2[[#This Row],[angle]]))</f>
        <v>1.4999999999988534</v>
      </c>
      <c r="O5191">
        <f>0+LEFT(TEXT(Table2[[#This Row],[tan_angle]],"000/000"),3)</f>
        <v>3</v>
      </c>
      <c r="P5191">
        <f>0+RIGHT(TEXT(Table2[[#This Row],[tan_angle]],"000/000"),3)</f>
        <v>2</v>
      </c>
      <c r="Q5191" s="10">
        <f>Table2[[#This Row],[canvas_height]]/Table2[[#This Row],[canvas_width]]</f>
        <v>1.58</v>
      </c>
      <c r="R5191">
        <f>0+LEFT(TEXT(Table2[[#This Row],[canvas_ratio]],"000/000"),3)</f>
        <v>79</v>
      </c>
      <c r="S5191" s="5" t="str">
        <f t="shared" si="82"/>
        <v>/</v>
      </c>
      <c r="T5191" s="4">
        <f>0+RIGHT(TEXT(Table2[[#This Row],[canvas_ratio]],"000/000"),3)</f>
        <v>50</v>
      </c>
      <c r="U5191" s="9">
        <f>Table2[[#This Row],[canvas_ratio]]/Table2[[#This Row],[tan_angle]]</f>
        <v>1.0533333333341386</v>
      </c>
      <c r="V5191" s="8">
        <f>0+RIGHT(TEXT(Table2[[#This Row],[ratio]],"0000/0000"),4)/Table2[[#This Row],[tan_angle_numer]]</f>
        <v>25</v>
      </c>
      <c r="W5191" s="9" t="b">
        <f>Table2[[#This Row],[multiplier]]=Table2[[#This Row],[multiplier_calc]]</f>
        <v>0</v>
      </c>
    </row>
    <row r="5192" spans="1:23" x14ac:dyDescent="0.25">
      <c r="A5192" s="1">
        <v>1.59</v>
      </c>
      <c r="B5192" s="1">
        <v>1</v>
      </c>
      <c r="C5192">
        <v>56.309932474</v>
      </c>
      <c r="D5192">
        <v>0</v>
      </c>
      <c r="E5192">
        <v>0</v>
      </c>
      <c r="F5192">
        <v>63.072185812000001</v>
      </c>
      <c r="G5192">
        <v>-1.6641006E-2</v>
      </c>
      <c r="H5192">
        <v>0.360555128</v>
      </c>
      <c r="I5192">
        <v>-95.186553672000002</v>
      </c>
      <c r="J5192">
        <v>95.547108800000004</v>
      </c>
      <c r="K5192">
        <v>79.5</v>
      </c>
      <c r="L5192">
        <v>53</v>
      </c>
      <c r="M5192">
        <v>26.5</v>
      </c>
      <c r="N5192">
        <f>TAN(RADIANS(Table2[[#This Row],[angle]]))</f>
        <v>1.4999999999988534</v>
      </c>
      <c r="O5192">
        <f>0+LEFT(TEXT(Table2[[#This Row],[tan_angle]],"000/000"),3)</f>
        <v>3</v>
      </c>
      <c r="P5192">
        <f>0+RIGHT(TEXT(Table2[[#This Row],[tan_angle]],"000/000"),3)</f>
        <v>2</v>
      </c>
      <c r="Q5192" s="10">
        <f>Table2[[#This Row],[canvas_height]]/Table2[[#This Row],[canvas_width]]</f>
        <v>1.59</v>
      </c>
      <c r="R5192">
        <f>0+LEFT(TEXT(Table2[[#This Row],[canvas_ratio]],"000/000"),3)</f>
        <v>159</v>
      </c>
      <c r="S5192" s="5" t="str">
        <f t="shared" si="82"/>
        <v>/</v>
      </c>
      <c r="T5192" s="4">
        <f>0+RIGHT(TEXT(Table2[[#This Row],[canvas_ratio]],"000/000"),3)</f>
        <v>100</v>
      </c>
      <c r="U5192" s="9">
        <f>Table2[[#This Row],[canvas_ratio]]/Table2[[#This Row],[tan_angle]]</f>
        <v>1.0600000000008103</v>
      </c>
      <c r="V5192" s="8">
        <f>0+RIGHT(TEXT(Table2[[#This Row],[ratio]],"0000/0000"),4)/Table2[[#This Row],[tan_angle_numer]]</f>
        <v>16.666666666666668</v>
      </c>
      <c r="W5192" s="9" t="b">
        <f>Table2[[#This Row],[multiplier]]=Table2[[#This Row],[multiplier_calc]]</f>
        <v>0</v>
      </c>
    </row>
    <row r="5193" spans="1:23" x14ac:dyDescent="0.25">
      <c r="A5193" s="1">
        <v>1.6</v>
      </c>
      <c r="B5193" s="1">
        <v>1</v>
      </c>
      <c r="C5193">
        <v>56.309932474</v>
      </c>
      <c r="D5193">
        <v>0</v>
      </c>
      <c r="E5193">
        <v>0</v>
      </c>
      <c r="F5193">
        <v>26.958429537000001</v>
      </c>
      <c r="G5193">
        <v>-5.5470020000000002E-2</v>
      </c>
      <c r="H5193">
        <v>0.360555128</v>
      </c>
      <c r="I5193">
        <v>-28.483855076000001</v>
      </c>
      <c r="J5193">
        <v>28.844410203999999</v>
      </c>
      <c r="K5193">
        <v>24</v>
      </c>
      <c r="L5193">
        <v>16</v>
      </c>
      <c r="M5193">
        <v>8</v>
      </c>
      <c r="N5193">
        <f>TAN(RADIANS(Table2[[#This Row],[angle]]))</f>
        <v>1.4999999999988534</v>
      </c>
      <c r="O5193">
        <f>0+LEFT(TEXT(Table2[[#This Row],[tan_angle]],"000/000"),3)</f>
        <v>3</v>
      </c>
      <c r="P5193">
        <f>0+RIGHT(TEXT(Table2[[#This Row],[tan_angle]],"000/000"),3)</f>
        <v>2</v>
      </c>
      <c r="Q5193" s="10">
        <f>Table2[[#This Row],[canvas_height]]/Table2[[#This Row],[canvas_width]]</f>
        <v>1.6</v>
      </c>
      <c r="R5193">
        <f>0+LEFT(TEXT(Table2[[#This Row],[canvas_ratio]],"000/000"),3)</f>
        <v>8</v>
      </c>
      <c r="S5193" s="5" t="str">
        <f t="shared" si="82"/>
        <v>/</v>
      </c>
      <c r="T5193" s="4">
        <f>0+RIGHT(TEXT(Table2[[#This Row],[canvas_ratio]],"000/000"),3)</f>
        <v>5</v>
      </c>
      <c r="U5193" s="9">
        <f>Table2[[#This Row],[canvas_ratio]]/Table2[[#This Row],[tan_angle]]</f>
        <v>1.0666666666674822</v>
      </c>
      <c r="V5193" s="8">
        <f>0+RIGHT(TEXT(Table2[[#This Row],[ratio]],"0000/0000"),4)/Table2[[#This Row],[tan_angle_numer]]</f>
        <v>5</v>
      </c>
      <c r="W5193" s="9" t="b">
        <f>Table2[[#This Row],[multiplier]]=Table2[[#This Row],[multiplier_calc]]</f>
        <v>0</v>
      </c>
    </row>
    <row r="5194" spans="1:23" x14ac:dyDescent="0.25">
      <c r="A5194" s="1">
        <v>1.61</v>
      </c>
      <c r="B5194" s="1">
        <v>1</v>
      </c>
      <c r="C5194">
        <v>56.309932474</v>
      </c>
      <c r="D5194">
        <v>0</v>
      </c>
      <c r="E5194">
        <v>0</v>
      </c>
      <c r="F5194">
        <v>210.916429112</v>
      </c>
      <c r="G5194">
        <v>-5.5470019999999997E-3</v>
      </c>
      <c r="H5194">
        <v>0.360555128</v>
      </c>
      <c r="I5194">
        <v>-289.88632254700002</v>
      </c>
      <c r="J5194">
        <v>290.24687767500001</v>
      </c>
      <c r="K5194">
        <v>241.5</v>
      </c>
      <c r="L5194">
        <v>161</v>
      </c>
      <c r="M5194">
        <v>80.5</v>
      </c>
      <c r="N5194">
        <f>TAN(RADIANS(Table2[[#This Row],[angle]]))</f>
        <v>1.4999999999988534</v>
      </c>
      <c r="O5194">
        <f>0+LEFT(TEXT(Table2[[#This Row],[tan_angle]],"000/000"),3)</f>
        <v>3</v>
      </c>
      <c r="P5194">
        <f>0+RIGHT(TEXT(Table2[[#This Row],[tan_angle]],"000/000"),3)</f>
        <v>2</v>
      </c>
      <c r="Q5194" s="10">
        <f>Table2[[#This Row],[canvas_height]]/Table2[[#This Row],[canvas_width]]</f>
        <v>1.61</v>
      </c>
      <c r="R5194">
        <f>0+LEFT(TEXT(Table2[[#This Row],[canvas_ratio]],"000/000"),3)</f>
        <v>161</v>
      </c>
      <c r="S5194" s="5" t="str">
        <f t="shared" si="82"/>
        <v>/</v>
      </c>
      <c r="T5194" s="4">
        <f>0+RIGHT(TEXT(Table2[[#This Row],[canvas_ratio]],"000/000"),3)</f>
        <v>100</v>
      </c>
      <c r="U5194" s="9">
        <f>Table2[[#This Row],[canvas_ratio]]/Table2[[#This Row],[tan_angle]]</f>
        <v>1.0733333333341539</v>
      </c>
      <c r="V5194" s="8">
        <f>0+RIGHT(TEXT(Table2[[#This Row],[ratio]],"0000/0000"),4)/Table2[[#This Row],[tan_angle_numer]]</f>
        <v>50</v>
      </c>
      <c r="W5194" s="9" t="b">
        <f>Table2[[#This Row],[multiplier]]=Table2[[#This Row],[multiplier_calc]]</f>
        <v>0</v>
      </c>
    </row>
    <row r="5195" spans="1:23" x14ac:dyDescent="0.25">
      <c r="A5195" s="1">
        <v>1.62</v>
      </c>
      <c r="B5195" s="1">
        <v>1</v>
      </c>
      <c r="C5195">
        <v>56.309932474</v>
      </c>
      <c r="D5195">
        <v>0</v>
      </c>
      <c r="E5195">
        <v>0</v>
      </c>
      <c r="F5195">
        <v>25.288781946</v>
      </c>
      <c r="G5195">
        <v>3.3282012E-2</v>
      </c>
      <c r="H5195">
        <v>0.360555128</v>
      </c>
      <c r="I5195">
        <v>-48.314387091</v>
      </c>
      <c r="J5195">
        <v>48.674942219000002</v>
      </c>
      <c r="K5195">
        <v>40.5</v>
      </c>
      <c r="L5195">
        <v>27</v>
      </c>
      <c r="M5195">
        <v>13.5</v>
      </c>
      <c r="N5195">
        <f>TAN(RADIANS(Table2[[#This Row],[angle]]))</f>
        <v>1.4999999999988534</v>
      </c>
      <c r="O5195">
        <f>0+LEFT(TEXT(Table2[[#This Row],[tan_angle]],"000/000"),3)</f>
        <v>3</v>
      </c>
      <c r="P5195">
        <f>0+RIGHT(TEXT(Table2[[#This Row],[tan_angle]],"000/000"),3)</f>
        <v>2</v>
      </c>
      <c r="Q5195" s="10">
        <f>Table2[[#This Row],[canvas_height]]/Table2[[#This Row],[canvas_width]]</f>
        <v>1.62</v>
      </c>
      <c r="R5195">
        <f>0+LEFT(TEXT(Table2[[#This Row],[canvas_ratio]],"000/000"),3)</f>
        <v>81</v>
      </c>
      <c r="S5195" s="5" t="str">
        <f t="shared" si="82"/>
        <v>/</v>
      </c>
      <c r="T5195" s="4">
        <f>0+RIGHT(TEXT(Table2[[#This Row],[canvas_ratio]],"000/000"),3)</f>
        <v>50</v>
      </c>
      <c r="U5195" s="9">
        <f>Table2[[#This Row],[canvas_ratio]]/Table2[[#This Row],[tan_angle]]</f>
        <v>1.0800000000008256</v>
      </c>
      <c r="V5195" s="8">
        <f>0+RIGHT(TEXT(Table2[[#This Row],[ratio]],"0000/0000"),4)/Table2[[#This Row],[tan_angle_numer]]</f>
        <v>8.3333333333333339</v>
      </c>
      <c r="W5195" s="9" t="b">
        <f>Table2[[#This Row],[multiplier]]=Table2[[#This Row],[multiplier_calc]]</f>
        <v>0</v>
      </c>
    </row>
    <row r="5196" spans="1:23" x14ac:dyDescent="0.25">
      <c r="A5196" s="1">
        <v>1.63</v>
      </c>
      <c r="B5196" s="1">
        <v>1</v>
      </c>
      <c r="C5196">
        <v>56.309932474</v>
      </c>
      <c r="D5196">
        <v>0</v>
      </c>
      <c r="E5196">
        <v>0</v>
      </c>
      <c r="F5196">
        <v>45.061070440000002</v>
      </c>
      <c r="G5196">
        <v>-5.5470019999999997E-3</v>
      </c>
      <c r="H5196">
        <v>0.360555128</v>
      </c>
      <c r="I5196">
        <v>-293.49187382299999</v>
      </c>
      <c r="J5196">
        <v>293.85242895099998</v>
      </c>
      <c r="K5196">
        <v>244.5</v>
      </c>
      <c r="L5196">
        <v>163</v>
      </c>
      <c r="M5196">
        <v>81.5</v>
      </c>
      <c r="N5196">
        <f>TAN(RADIANS(Table2[[#This Row],[angle]]))</f>
        <v>1.4999999999988534</v>
      </c>
      <c r="O5196">
        <f>0+LEFT(TEXT(Table2[[#This Row],[tan_angle]],"000/000"),3)</f>
        <v>3</v>
      </c>
      <c r="P5196">
        <f>0+RIGHT(TEXT(Table2[[#This Row],[tan_angle]],"000/000"),3)</f>
        <v>2</v>
      </c>
      <c r="Q5196" s="10">
        <f>Table2[[#This Row],[canvas_height]]/Table2[[#This Row],[canvas_width]]</f>
        <v>1.63</v>
      </c>
      <c r="R5196">
        <f>0+LEFT(TEXT(Table2[[#This Row],[canvas_ratio]],"000/000"),3)</f>
        <v>163</v>
      </c>
      <c r="S5196" s="5" t="str">
        <f t="shared" si="82"/>
        <v>/</v>
      </c>
      <c r="T5196" s="4">
        <f>0+RIGHT(TEXT(Table2[[#This Row],[canvas_ratio]],"000/000"),3)</f>
        <v>100</v>
      </c>
      <c r="U5196" s="9">
        <f>Table2[[#This Row],[canvas_ratio]]/Table2[[#This Row],[tan_angle]]</f>
        <v>1.0866666666674973</v>
      </c>
      <c r="V5196" s="8">
        <f>0+RIGHT(TEXT(Table2[[#This Row],[ratio]],"0000/0000"),4)/Table2[[#This Row],[tan_angle_numer]]</f>
        <v>50</v>
      </c>
      <c r="W5196" s="9" t="b">
        <f>Table2[[#This Row],[multiplier]]=Table2[[#This Row],[multiplier_calc]]</f>
        <v>0</v>
      </c>
    </row>
    <row r="5197" spans="1:23" x14ac:dyDescent="0.25">
      <c r="A5197" s="1">
        <v>1.64</v>
      </c>
      <c r="B5197" s="1">
        <v>1</v>
      </c>
      <c r="C5197">
        <v>56.309932474</v>
      </c>
      <c r="D5197">
        <v>0</v>
      </c>
      <c r="E5197">
        <v>0</v>
      </c>
      <c r="F5197">
        <v>63.080506315000001</v>
      </c>
      <c r="G5197">
        <v>-1.1094003999999999E-2</v>
      </c>
      <c r="H5197">
        <v>0.360555128</v>
      </c>
      <c r="I5197">
        <v>-147.46704716599999</v>
      </c>
      <c r="J5197">
        <v>147.827602294</v>
      </c>
      <c r="K5197">
        <v>123</v>
      </c>
      <c r="L5197">
        <v>82</v>
      </c>
      <c r="M5197">
        <v>41</v>
      </c>
      <c r="N5197">
        <f>TAN(RADIANS(Table2[[#This Row],[angle]]))</f>
        <v>1.4999999999988534</v>
      </c>
      <c r="O5197">
        <f>0+LEFT(TEXT(Table2[[#This Row],[tan_angle]],"000/000"),3)</f>
        <v>3</v>
      </c>
      <c r="P5197">
        <f>0+RIGHT(TEXT(Table2[[#This Row],[tan_angle]],"000/000"),3)</f>
        <v>2</v>
      </c>
      <c r="Q5197" s="10">
        <f>Table2[[#This Row],[canvas_height]]/Table2[[#This Row],[canvas_width]]</f>
        <v>1.64</v>
      </c>
      <c r="R5197">
        <f>0+LEFT(TEXT(Table2[[#This Row],[canvas_ratio]],"000/000"),3)</f>
        <v>41</v>
      </c>
      <c r="S5197" s="5" t="str">
        <f t="shared" si="82"/>
        <v>/</v>
      </c>
      <c r="T5197" s="4">
        <f>0+RIGHT(TEXT(Table2[[#This Row],[canvas_ratio]],"000/000"),3)</f>
        <v>25</v>
      </c>
      <c r="U5197" s="9">
        <f>Table2[[#This Row],[canvas_ratio]]/Table2[[#This Row],[tan_angle]]</f>
        <v>1.093333333334169</v>
      </c>
      <c r="V5197" s="8">
        <f>0+RIGHT(TEXT(Table2[[#This Row],[ratio]],"0000/0000"),4)/Table2[[#This Row],[tan_angle_numer]]</f>
        <v>25</v>
      </c>
      <c r="W5197" s="9" t="b">
        <f>Table2[[#This Row],[multiplier]]=Table2[[#This Row],[multiplier_calc]]</f>
        <v>0</v>
      </c>
    </row>
    <row r="5198" spans="1:23" x14ac:dyDescent="0.25">
      <c r="A5198" s="1">
        <v>1.65</v>
      </c>
      <c r="B5198" s="1">
        <v>1</v>
      </c>
      <c r="C5198">
        <v>56.309932474</v>
      </c>
      <c r="D5198">
        <v>0</v>
      </c>
      <c r="E5198">
        <v>0</v>
      </c>
      <c r="F5198">
        <v>17.902948833</v>
      </c>
      <c r="G5198">
        <v>-8.3205029E-2</v>
      </c>
      <c r="H5198">
        <v>0.360555128</v>
      </c>
      <c r="I5198">
        <v>-19.469976888000001</v>
      </c>
      <c r="J5198">
        <v>19.830532015999999</v>
      </c>
      <c r="K5198">
        <v>16.5</v>
      </c>
      <c r="L5198">
        <v>11</v>
      </c>
      <c r="M5198">
        <v>5.5</v>
      </c>
      <c r="N5198">
        <f>TAN(RADIANS(Table2[[#This Row],[angle]]))</f>
        <v>1.4999999999988534</v>
      </c>
      <c r="O5198">
        <f>0+LEFT(TEXT(Table2[[#This Row],[tan_angle]],"000/000"),3)</f>
        <v>3</v>
      </c>
      <c r="P5198">
        <f>0+RIGHT(TEXT(Table2[[#This Row],[tan_angle]],"000/000"),3)</f>
        <v>2</v>
      </c>
      <c r="Q5198" s="10">
        <f>Table2[[#This Row],[canvas_height]]/Table2[[#This Row],[canvas_width]]</f>
        <v>1.65</v>
      </c>
      <c r="R5198">
        <f>0+LEFT(TEXT(Table2[[#This Row],[canvas_ratio]],"000/000"),3)</f>
        <v>33</v>
      </c>
      <c r="S5198" s="5" t="str">
        <f t="shared" si="82"/>
        <v>/</v>
      </c>
      <c r="T5198" s="4">
        <f>0+RIGHT(TEXT(Table2[[#This Row],[canvas_ratio]],"000/000"),3)</f>
        <v>20</v>
      </c>
      <c r="U5198" s="9">
        <f>Table2[[#This Row],[canvas_ratio]]/Table2[[#This Row],[tan_angle]]</f>
        <v>1.1000000000008407</v>
      </c>
      <c r="V5198" s="8">
        <f>0+RIGHT(TEXT(Table2[[#This Row],[ratio]],"0000/0000"),4)/Table2[[#This Row],[tan_angle_numer]]</f>
        <v>3.3333333333333335</v>
      </c>
      <c r="W5198" s="9" t="b">
        <f>Table2[[#This Row],[multiplier]]=Table2[[#This Row],[multiplier_calc]]</f>
        <v>0</v>
      </c>
    </row>
    <row r="5199" spans="1:23" x14ac:dyDescent="0.25">
      <c r="A5199" s="1">
        <v>1.66</v>
      </c>
      <c r="B5199" s="1">
        <v>1</v>
      </c>
      <c r="C5199">
        <v>56.309932474</v>
      </c>
      <c r="D5199">
        <v>0</v>
      </c>
      <c r="E5199">
        <v>0</v>
      </c>
      <c r="F5199">
        <v>55.869403763999998</v>
      </c>
      <c r="G5199">
        <v>-1.1094003999999999E-2</v>
      </c>
      <c r="H5199">
        <v>0.360555128</v>
      </c>
      <c r="I5199">
        <v>-149.269822804</v>
      </c>
      <c r="J5199">
        <v>149.63037793199999</v>
      </c>
      <c r="K5199">
        <v>124.5</v>
      </c>
      <c r="L5199">
        <v>83</v>
      </c>
      <c r="M5199">
        <v>41.5</v>
      </c>
      <c r="N5199">
        <f>TAN(RADIANS(Table2[[#This Row],[angle]]))</f>
        <v>1.4999999999988534</v>
      </c>
      <c r="O5199">
        <f>0+LEFT(TEXT(Table2[[#This Row],[tan_angle]],"000/000"),3)</f>
        <v>3</v>
      </c>
      <c r="P5199">
        <f>0+RIGHT(TEXT(Table2[[#This Row],[tan_angle]],"000/000"),3)</f>
        <v>2</v>
      </c>
      <c r="Q5199" s="10">
        <f>Table2[[#This Row],[canvas_height]]/Table2[[#This Row],[canvas_width]]</f>
        <v>1.66</v>
      </c>
      <c r="R5199">
        <f>0+LEFT(TEXT(Table2[[#This Row],[canvas_ratio]],"000/000"),3)</f>
        <v>83</v>
      </c>
      <c r="S5199" s="5" t="str">
        <f t="shared" si="82"/>
        <v>/</v>
      </c>
      <c r="T5199" s="4">
        <f>0+RIGHT(TEXT(Table2[[#This Row],[canvas_ratio]],"000/000"),3)</f>
        <v>50</v>
      </c>
      <c r="U5199" s="9">
        <f>Table2[[#This Row],[canvas_ratio]]/Table2[[#This Row],[tan_angle]]</f>
        <v>1.1066666666675127</v>
      </c>
      <c r="V5199" s="8">
        <f>0+RIGHT(TEXT(Table2[[#This Row],[ratio]],"0000/0000"),4)/Table2[[#This Row],[tan_angle_numer]]</f>
        <v>25</v>
      </c>
      <c r="W5199" s="9" t="b">
        <f>Table2[[#This Row],[multiplier]]=Table2[[#This Row],[multiplier_calc]]</f>
        <v>0</v>
      </c>
    </row>
    <row r="5200" spans="1:23" x14ac:dyDescent="0.25">
      <c r="A5200" s="1">
        <v>1.67</v>
      </c>
      <c r="B5200" s="1">
        <v>1</v>
      </c>
      <c r="C5200">
        <v>56.309932474</v>
      </c>
      <c r="D5200">
        <v>0</v>
      </c>
      <c r="E5200">
        <v>0</v>
      </c>
      <c r="F5200">
        <v>106.372083129</v>
      </c>
      <c r="G5200">
        <v>5.5470019999999997E-3</v>
      </c>
      <c r="H5200">
        <v>0.360555128</v>
      </c>
      <c r="I5200">
        <v>-300.702976374</v>
      </c>
      <c r="J5200">
        <v>301.06353150199999</v>
      </c>
      <c r="K5200">
        <v>250.5</v>
      </c>
      <c r="L5200">
        <v>167</v>
      </c>
      <c r="M5200">
        <v>83.5</v>
      </c>
      <c r="N5200">
        <f>TAN(RADIANS(Table2[[#This Row],[angle]]))</f>
        <v>1.4999999999988534</v>
      </c>
      <c r="O5200">
        <f>0+LEFT(TEXT(Table2[[#This Row],[tan_angle]],"000/000"),3)</f>
        <v>3</v>
      </c>
      <c r="P5200">
        <f>0+RIGHT(TEXT(Table2[[#This Row],[tan_angle]],"000/000"),3)</f>
        <v>2</v>
      </c>
      <c r="Q5200" s="10">
        <f>Table2[[#This Row],[canvas_height]]/Table2[[#This Row],[canvas_width]]</f>
        <v>1.67</v>
      </c>
      <c r="R5200">
        <f>0+LEFT(TEXT(Table2[[#This Row],[canvas_ratio]],"000/000"),3)</f>
        <v>167</v>
      </c>
      <c r="S5200" s="5" t="str">
        <f t="shared" si="82"/>
        <v>/</v>
      </c>
      <c r="T5200" s="4">
        <f>0+RIGHT(TEXT(Table2[[#This Row],[canvas_ratio]],"000/000"),3)</f>
        <v>100</v>
      </c>
      <c r="U5200" s="9">
        <f>Table2[[#This Row],[canvas_ratio]]/Table2[[#This Row],[tan_angle]]</f>
        <v>1.1133333333341844</v>
      </c>
      <c r="V5200" s="8">
        <f>0+RIGHT(TEXT(Table2[[#This Row],[ratio]],"0000/0000"),4)/Table2[[#This Row],[tan_angle_numer]]</f>
        <v>50</v>
      </c>
      <c r="W5200" s="9" t="b">
        <f>Table2[[#This Row],[multiplier]]=Table2[[#This Row],[multiplier_calc]]</f>
        <v>0</v>
      </c>
    </row>
    <row r="5201" spans="1:23" x14ac:dyDescent="0.25">
      <c r="A5201" s="1">
        <v>1.68</v>
      </c>
      <c r="B5201" s="1">
        <v>1</v>
      </c>
      <c r="C5201">
        <v>56.309932474</v>
      </c>
      <c r="D5201">
        <v>0</v>
      </c>
      <c r="E5201">
        <v>0</v>
      </c>
      <c r="F5201">
        <v>16.175057721999998</v>
      </c>
      <c r="G5201">
        <v>-3.3282012E-2</v>
      </c>
      <c r="H5201">
        <v>0.360555128</v>
      </c>
      <c r="I5201">
        <v>-50.117162729</v>
      </c>
      <c r="J5201">
        <v>50.477717857000002</v>
      </c>
      <c r="K5201">
        <v>42</v>
      </c>
      <c r="L5201">
        <v>28</v>
      </c>
      <c r="M5201">
        <v>14</v>
      </c>
      <c r="N5201">
        <f>TAN(RADIANS(Table2[[#This Row],[angle]]))</f>
        <v>1.4999999999988534</v>
      </c>
      <c r="O5201">
        <f>0+LEFT(TEXT(Table2[[#This Row],[tan_angle]],"000/000"),3)</f>
        <v>3</v>
      </c>
      <c r="P5201">
        <f>0+RIGHT(TEXT(Table2[[#This Row],[tan_angle]],"000/000"),3)</f>
        <v>2</v>
      </c>
      <c r="Q5201" s="10">
        <f>Table2[[#This Row],[canvas_height]]/Table2[[#This Row],[canvas_width]]</f>
        <v>1.68</v>
      </c>
      <c r="R5201">
        <f>0+LEFT(TEXT(Table2[[#This Row],[canvas_ratio]],"000/000"),3)</f>
        <v>42</v>
      </c>
      <c r="S5201" s="5" t="str">
        <f t="shared" si="82"/>
        <v>/</v>
      </c>
      <c r="T5201" s="4">
        <f>0+RIGHT(TEXT(Table2[[#This Row],[canvas_ratio]],"000/000"),3)</f>
        <v>25</v>
      </c>
      <c r="U5201" s="9">
        <f>Table2[[#This Row],[canvas_ratio]]/Table2[[#This Row],[tan_angle]]</f>
        <v>1.1200000000008561</v>
      </c>
      <c r="V5201" s="8">
        <f>0+RIGHT(TEXT(Table2[[#This Row],[ratio]],"0000/0000"),4)/Table2[[#This Row],[tan_angle_numer]]</f>
        <v>8.3333333333333339</v>
      </c>
      <c r="W5201" s="9" t="b">
        <f>Table2[[#This Row],[multiplier]]=Table2[[#This Row],[multiplier_calc]]</f>
        <v>0</v>
      </c>
    </row>
    <row r="5202" spans="1:23" x14ac:dyDescent="0.25">
      <c r="A5202" s="1">
        <v>1.69</v>
      </c>
      <c r="B5202" s="1">
        <v>1</v>
      </c>
      <c r="C5202">
        <v>56.309932474</v>
      </c>
      <c r="D5202">
        <v>0</v>
      </c>
      <c r="E5202">
        <v>0</v>
      </c>
      <c r="F5202">
        <v>144.213730516</v>
      </c>
      <c r="G5202">
        <v>-5.5470019999999997E-3</v>
      </c>
      <c r="H5202">
        <v>0.360555128</v>
      </c>
      <c r="I5202">
        <v>-304.30852764899998</v>
      </c>
      <c r="J5202">
        <v>304.66908277700003</v>
      </c>
      <c r="K5202">
        <v>253.5</v>
      </c>
      <c r="L5202">
        <v>169</v>
      </c>
      <c r="M5202">
        <v>84.5</v>
      </c>
      <c r="N5202">
        <f>TAN(RADIANS(Table2[[#This Row],[angle]]))</f>
        <v>1.4999999999988534</v>
      </c>
      <c r="O5202">
        <f>0+LEFT(TEXT(Table2[[#This Row],[tan_angle]],"000/000"),3)</f>
        <v>3</v>
      </c>
      <c r="P5202">
        <f>0+RIGHT(TEXT(Table2[[#This Row],[tan_angle]],"000/000"),3)</f>
        <v>2</v>
      </c>
      <c r="Q5202" s="10">
        <f>Table2[[#This Row],[canvas_height]]/Table2[[#This Row],[canvas_width]]</f>
        <v>1.69</v>
      </c>
      <c r="R5202">
        <f>0+LEFT(TEXT(Table2[[#This Row],[canvas_ratio]],"000/000"),3)</f>
        <v>169</v>
      </c>
      <c r="S5202" s="5" t="str">
        <f t="shared" si="82"/>
        <v>/</v>
      </c>
      <c r="T5202" s="4">
        <f>0+RIGHT(TEXT(Table2[[#This Row],[canvas_ratio]],"000/000"),3)</f>
        <v>100</v>
      </c>
      <c r="U5202" s="9">
        <f>Table2[[#This Row],[canvas_ratio]]/Table2[[#This Row],[tan_angle]]</f>
        <v>1.1266666666675278</v>
      </c>
      <c r="V5202" s="8">
        <f>0+RIGHT(TEXT(Table2[[#This Row],[ratio]],"0000/0000"),4)/Table2[[#This Row],[tan_angle_numer]]</f>
        <v>50</v>
      </c>
      <c r="W5202" s="9" t="b">
        <f>Table2[[#This Row],[multiplier]]=Table2[[#This Row],[multiplier_calc]]</f>
        <v>0</v>
      </c>
    </row>
    <row r="5203" spans="1:23" x14ac:dyDescent="0.25">
      <c r="A5203" s="1">
        <v>1.7</v>
      </c>
      <c r="B5203" s="1">
        <v>1</v>
      </c>
      <c r="C5203">
        <v>56.309932474</v>
      </c>
      <c r="D5203">
        <v>0</v>
      </c>
      <c r="E5203">
        <v>0</v>
      </c>
      <c r="F5203">
        <v>14.339000071999999</v>
      </c>
      <c r="G5203">
        <v>-5.5470020000000002E-2</v>
      </c>
      <c r="H5203">
        <v>0.360555128</v>
      </c>
      <c r="I5203">
        <v>-30.286630714000001</v>
      </c>
      <c r="J5203">
        <v>30.647185841999999</v>
      </c>
      <c r="K5203">
        <v>25.5</v>
      </c>
      <c r="L5203">
        <v>17</v>
      </c>
      <c r="M5203">
        <v>8.5</v>
      </c>
      <c r="N5203">
        <f>TAN(RADIANS(Table2[[#This Row],[angle]]))</f>
        <v>1.4999999999988534</v>
      </c>
      <c r="O5203">
        <f>0+LEFT(TEXT(Table2[[#This Row],[tan_angle]],"000/000"),3)</f>
        <v>3</v>
      </c>
      <c r="P5203">
        <f>0+RIGHT(TEXT(Table2[[#This Row],[tan_angle]],"000/000"),3)</f>
        <v>2</v>
      </c>
      <c r="Q5203" s="10">
        <f>Table2[[#This Row],[canvas_height]]/Table2[[#This Row],[canvas_width]]</f>
        <v>1.7</v>
      </c>
      <c r="R5203">
        <f>0+LEFT(TEXT(Table2[[#This Row],[canvas_ratio]],"000/000"),3)</f>
        <v>17</v>
      </c>
      <c r="S5203" s="5" t="str">
        <f t="shared" si="82"/>
        <v>/</v>
      </c>
      <c r="T5203" s="4">
        <f>0+RIGHT(TEXT(Table2[[#This Row],[canvas_ratio]],"000/000"),3)</f>
        <v>10</v>
      </c>
      <c r="U5203" s="9">
        <f>Table2[[#This Row],[canvas_ratio]]/Table2[[#This Row],[tan_angle]]</f>
        <v>1.1333333333341997</v>
      </c>
      <c r="V5203" s="8">
        <f>0+RIGHT(TEXT(Table2[[#This Row],[ratio]],"0000/0000"),4)/Table2[[#This Row],[tan_angle_numer]]</f>
        <v>5</v>
      </c>
      <c r="W5203" s="9" t="b">
        <f>Table2[[#This Row],[multiplier]]=Table2[[#This Row],[multiplier_calc]]</f>
        <v>0</v>
      </c>
    </row>
    <row r="5204" spans="1:23" x14ac:dyDescent="0.25">
      <c r="A5204" s="1">
        <v>1.71</v>
      </c>
      <c r="B5204" s="1">
        <v>1</v>
      </c>
      <c r="C5204">
        <v>56.309932474</v>
      </c>
      <c r="D5204">
        <v>0</v>
      </c>
      <c r="E5204">
        <v>0</v>
      </c>
      <c r="F5204">
        <v>14.397243593000001</v>
      </c>
      <c r="G5204">
        <v>-1.6641006E-2</v>
      </c>
      <c r="H5204">
        <v>0.360555128</v>
      </c>
      <c r="I5204">
        <v>-102.397656223</v>
      </c>
      <c r="J5204">
        <v>102.758211351</v>
      </c>
      <c r="K5204">
        <v>85.5</v>
      </c>
      <c r="L5204">
        <v>57</v>
      </c>
      <c r="M5204">
        <v>28.5</v>
      </c>
      <c r="N5204">
        <f>TAN(RADIANS(Table2[[#This Row],[angle]]))</f>
        <v>1.4999999999988534</v>
      </c>
      <c r="O5204">
        <f>0+LEFT(TEXT(Table2[[#This Row],[tan_angle]],"000/000"),3)</f>
        <v>3</v>
      </c>
      <c r="P5204">
        <f>0+RIGHT(TEXT(Table2[[#This Row],[tan_angle]],"000/000"),3)</f>
        <v>2</v>
      </c>
      <c r="Q5204" s="10">
        <f>Table2[[#This Row],[canvas_height]]/Table2[[#This Row],[canvas_width]]</f>
        <v>1.71</v>
      </c>
      <c r="R5204">
        <f>0+LEFT(TEXT(Table2[[#This Row],[canvas_ratio]],"000/000"),3)</f>
        <v>171</v>
      </c>
      <c r="S5204" s="5" t="str">
        <f t="shared" si="82"/>
        <v>/</v>
      </c>
      <c r="T5204" s="4">
        <f>0+RIGHT(TEXT(Table2[[#This Row],[canvas_ratio]],"000/000"),3)</f>
        <v>100</v>
      </c>
      <c r="U5204" s="9">
        <f>Table2[[#This Row],[canvas_ratio]]/Table2[[#This Row],[tan_angle]]</f>
        <v>1.1400000000008714</v>
      </c>
      <c r="V5204" s="8">
        <f>0+RIGHT(TEXT(Table2[[#This Row],[ratio]],"0000/0000"),4)/Table2[[#This Row],[tan_angle_numer]]</f>
        <v>16.666666666666668</v>
      </c>
      <c r="W5204" s="9" t="b">
        <f>Table2[[#This Row],[multiplier]]=Table2[[#This Row],[multiplier_calc]]</f>
        <v>0</v>
      </c>
    </row>
    <row r="5205" spans="1:23" x14ac:dyDescent="0.25">
      <c r="A5205" s="1">
        <v>1.72</v>
      </c>
      <c r="B5205" s="1">
        <v>1</v>
      </c>
      <c r="C5205">
        <v>56.309932474</v>
      </c>
      <c r="D5205">
        <v>0</v>
      </c>
      <c r="E5205">
        <v>0</v>
      </c>
      <c r="F5205">
        <v>70.291608866000004</v>
      </c>
      <c r="G5205">
        <v>-1.1094003999999999E-2</v>
      </c>
      <c r="H5205">
        <v>0.360555128</v>
      </c>
      <c r="I5205">
        <v>-154.678149717</v>
      </c>
      <c r="J5205">
        <v>155.03870484500001</v>
      </c>
      <c r="K5205">
        <v>129</v>
      </c>
      <c r="L5205">
        <v>86</v>
      </c>
      <c r="M5205">
        <v>43</v>
      </c>
      <c r="N5205">
        <f>TAN(RADIANS(Table2[[#This Row],[angle]]))</f>
        <v>1.4999999999988534</v>
      </c>
      <c r="O5205">
        <f>0+LEFT(TEXT(Table2[[#This Row],[tan_angle]],"000/000"),3)</f>
        <v>3</v>
      </c>
      <c r="P5205">
        <f>0+RIGHT(TEXT(Table2[[#This Row],[tan_angle]],"000/000"),3)</f>
        <v>2</v>
      </c>
      <c r="Q5205" s="10">
        <f>Table2[[#This Row],[canvas_height]]/Table2[[#This Row],[canvas_width]]</f>
        <v>1.72</v>
      </c>
      <c r="R5205">
        <f>0+LEFT(TEXT(Table2[[#This Row],[canvas_ratio]],"000/000"),3)</f>
        <v>43</v>
      </c>
      <c r="S5205" s="5" t="str">
        <f t="shared" si="82"/>
        <v>/</v>
      </c>
      <c r="T5205" s="4">
        <f>0+RIGHT(TEXT(Table2[[#This Row],[canvas_ratio]],"000/000"),3)</f>
        <v>25</v>
      </c>
      <c r="U5205" s="9">
        <f>Table2[[#This Row],[canvas_ratio]]/Table2[[#This Row],[tan_angle]]</f>
        <v>1.1466666666675431</v>
      </c>
      <c r="V5205" s="8">
        <f>0+RIGHT(TEXT(Table2[[#This Row],[ratio]],"0000/0000"),4)/Table2[[#This Row],[tan_angle_numer]]</f>
        <v>25</v>
      </c>
      <c r="W5205" s="9" t="b">
        <f>Table2[[#This Row],[multiplier]]=Table2[[#This Row],[multiplier_calc]]</f>
        <v>0</v>
      </c>
    </row>
    <row r="5206" spans="1:23" x14ac:dyDescent="0.25">
      <c r="A5206" s="1">
        <v>1.73</v>
      </c>
      <c r="B5206" s="1">
        <v>1</v>
      </c>
      <c r="C5206">
        <v>56.309932474</v>
      </c>
      <c r="D5206">
        <v>0</v>
      </c>
      <c r="E5206">
        <v>0</v>
      </c>
      <c r="F5206">
        <v>284.846871265</v>
      </c>
      <c r="G5206">
        <v>5.5470019999999997E-3</v>
      </c>
      <c r="H5206">
        <v>0.360555128</v>
      </c>
      <c r="I5206">
        <v>-311.51963019999999</v>
      </c>
      <c r="J5206">
        <v>311.88018532799998</v>
      </c>
      <c r="K5206">
        <v>259.5</v>
      </c>
      <c r="L5206">
        <v>173</v>
      </c>
      <c r="M5206">
        <v>86.5</v>
      </c>
      <c r="N5206">
        <f>TAN(RADIANS(Table2[[#This Row],[angle]]))</f>
        <v>1.4999999999988534</v>
      </c>
      <c r="O5206">
        <f>0+LEFT(TEXT(Table2[[#This Row],[tan_angle]],"000/000"),3)</f>
        <v>3</v>
      </c>
      <c r="P5206">
        <f>0+RIGHT(TEXT(Table2[[#This Row],[tan_angle]],"000/000"),3)</f>
        <v>2</v>
      </c>
      <c r="Q5206" s="10">
        <f>Table2[[#This Row],[canvas_height]]/Table2[[#This Row],[canvas_width]]</f>
        <v>1.73</v>
      </c>
      <c r="R5206">
        <f>0+LEFT(TEXT(Table2[[#This Row],[canvas_ratio]],"000/000"),3)</f>
        <v>173</v>
      </c>
      <c r="S5206" s="5" t="str">
        <f t="shared" si="82"/>
        <v>/</v>
      </c>
      <c r="T5206" s="4">
        <f>0+RIGHT(TEXT(Table2[[#This Row],[canvas_ratio]],"000/000"),3)</f>
        <v>100</v>
      </c>
      <c r="U5206" s="9">
        <f>Table2[[#This Row],[canvas_ratio]]/Table2[[#This Row],[tan_angle]]</f>
        <v>1.1533333333342151</v>
      </c>
      <c r="V5206" s="8">
        <f>0+RIGHT(TEXT(Table2[[#This Row],[ratio]],"0000/0000"),4)/Table2[[#This Row],[tan_angle_numer]]</f>
        <v>50</v>
      </c>
      <c r="W5206" s="9" t="b">
        <f>Table2[[#This Row],[multiplier]]=Table2[[#This Row],[multiplier_calc]]</f>
        <v>0</v>
      </c>
    </row>
    <row r="5207" spans="1:23" x14ac:dyDescent="0.25">
      <c r="A5207" s="1">
        <v>1.74</v>
      </c>
      <c r="B5207" s="1">
        <v>1</v>
      </c>
      <c r="C5207">
        <v>56.309932474</v>
      </c>
      <c r="D5207">
        <v>0</v>
      </c>
      <c r="E5207">
        <v>0</v>
      </c>
      <c r="F5207">
        <v>12.569506446</v>
      </c>
      <c r="G5207">
        <v>-3.3282012E-2</v>
      </c>
      <c r="H5207">
        <v>0.360555128</v>
      </c>
      <c r="I5207">
        <v>-51.919938367</v>
      </c>
      <c r="J5207">
        <v>52.280493495000002</v>
      </c>
      <c r="K5207">
        <v>43.5</v>
      </c>
      <c r="L5207">
        <v>29</v>
      </c>
      <c r="M5207">
        <v>14.5</v>
      </c>
      <c r="N5207">
        <f>TAN(RADIANS(Table2[[#This Row],[angle]]))</f>
        <v>1.4999999999988534</v>
      </c>
      <c r="O5207">
        <f>0+LEFT(TEXT(Table2[[#This Row],[tan_angle]],"000/000"),3)</f>
        <v>3</v>
      </c>
      <c r="P5207">
        <f>0+RIGHT(TEXT(Table2[[#This Row],[tan_angle]],"000/000"),3)</f>
        <v>2</v>
      </c>
      <c r="Q5207" s="10">
        <f>Table2[[#This Row],[canvas_height]]/Table2[[#This Row],[canvas_width]]</f>
        <v>1.74</v>
      </c>
      <c r="R5207">
        <f>0+LEFT(TEXT(Table2[[#This Row],[canvas_ratio]],"000/000"),3)</f>
        <v>87</v>
      </c>
      <c r="S5207" s="5" t="str">
        <f t="shared" si="82"/>
        <v>/</v>
      </c>
      <c r="T5207" s="4">
        <f>0+RIGHT(TEXT(Table2[[#This Row],[canvas_ratio]],"000/000"),3)</f>
        <v>50</v>
      </c>
      <c r="U5207" s="9">
        <f>Table2[[#This Row],[canvas_ratio]]/Table2[[#This Row],[tan_angle]]</f>
        <v>1.1600000000008868</v>
      </c>
      <c r="V5207" s="8">
        <f>0+RIGHT(TEXT(Table2[[#This Row],[ratio]],"0000/0000"),4)/Table2[[#This Row],[tan_angle_numer]]</f>
        <v>8.3333333333333339</v>
      </c>
      <c r="W5207" s="9" t="b">
        <f>Table2[[#This Row],[multiplier]]=Table2[[#This Row],[multiplier_calc]]</f>
        <v>0</v>
      </c>
    </row>
    <row r="5208" spans="1:23" x14ac:dyDescent="0.25">
      <c r="A5208" s="1">
        <v>1.75</v>
      </c>
      <c r="B5208" s="1">
        <v>1</v>
      </c>
      <c r="C5208">
        <v>56.309932474</v>
      </c>
      <c r="D5208">
        <v>0</v>
      </c>
      <c r="E5208">
        <v>0</v>
      </c>
      <c r="F5208">
        <v>10.608641253</v>
      </c>
      <c r="G5208">
        <v>-0.13867504899999999</v>
      </c>
      <c r="H5208">
        <v>0.360555128</v>
      </c>
      <c r="I5208">
        <v>-12.258874337</v>
      </c>
      <c r="J5208">
        <v>12.619429465</v>
      </c>
      <c r="K5208">
        <v>10.5</v>
      </c>
      <c r="L5208">
        <v>7</v>
      </c>
      <c r="M5208">
        <v>3.5</v>
      </c>
      <c r="N5208">
        <f>TAN(RADIANS(Table2[[#This Row],[angle]]))</f>
        <v>1.4999999999988534</v>
      </c>
      <c r="O5208">
        <f>0+LEFT(TEXT(Table2[[#This Row],[tan_angle]],"000/000"),3)</f>
        <v>3</v>
      </c>
      <c r="P5208">
        <f>0+RIGHT(TEXT(Table2[[#This Row],[tan_angle]],"000/000"),3)</f>
        <v>2</v>
      </c>
      <c r="Q5208" s="10">
        <f>Table2[[#This Row],[canvas_height]]/Table2[[#This Row],[canvas_width]]</f>
        <v>1.75</v>
      </c>
      <c r="R5208">
        <f>0+LEFT(TEXT(Table2[[#This Row],[canvas_ratio]],"000/000"),3)</f>
        <v>7</v>
      </c>
      <c r="S5208" s="5" t="str">
        <f t="shared" si="82"/>
        <v>/</v>
      </c>
      <c r="T5208" s="4">
        <f>0+RIGHT(TEXT(Table2[[#This Row],[canvas_ratio]],"000/000"),3)</f>
        <v>4</v>
      </c>
      <c r="U5208" s="9">
        <f>Table2[[#This Row],[canvas_ratio]]/Table2[[#This Row],[tan_angle]]</f>
        <v>1.1666666666675585</v>
      </c>
      <c r="V5208" s="8">
        <f>0+RIGHT(TEXT(Table2[[#This Row],[ratio]],"0000/0000"),4)/Table2[[#This Row],[tan_angle_numer]]</f>
        <v>2</v>
      </c>
      <c r="W5208" s="9" t="b">
        <f>Table2[[#This Row],[multiplier]]=Table2[[#This Row],[multiplier_calc]]</f>
        <v>0</v>
      </c>
    </row>
    <row r="5209" spans="1:23" x14ac:dyDescent="0.25">
      <c r="A5209" s="1">
        <v>1.76</v>
      </c>
      <c r="B5209" s="1">
        <v>1</v>
      </c>
      <c r="C5209">
        <v>56.309932474</v>
      </c>
      <c r="D5209">
        <v>0</v>
      </c>
      <c r="E5209">
        <v>0</v>
      </c>
      <c r="F5209">
        <v>48.658301213000001</v>
      </c>
      <c r="G5209">
        <v>-1.1094003999999999E-2</v>
      </c>
      <c r="H5209">
        <v>0.360555128</v>
      </c>
      <c r="I5209">
        <v>-158.283700993</v>
      </c>
      <c r="J5209">
        <v>158.64425612100001</v>
      </c>
      <c r="K5209">
        <v>132</v>
      </c>
      <c r="L5209">
        <v>88</v>
      </c>
      <c r="M5209">
        <v>44</v>
      </c>
      <c r="N5209">
        <f>TAN(RADIANS(Table2[[#This Row],[angle]]))</f>
        <v>1.4999999999988534</v>
      </c>
      <c r="O5209">
        <f>0+LEFT(TEXT(Table2[[#This Row],[tan_angle]],"000/000"),3)</f>
        <v>3</v>
      </c>
      <c r="P5209">
        <f>0+RIGHT(TEXT(Table2[[#This Row],[tan_angle]],"000/000"),3)</f>
        <v>2</v>
      </c>
      <c r="Q5209" s="10">
        <f>Table2[[#This Row],[canvas_height]]/Table2[[#This Row],[canvas_width]]</f>
        <v>1.76</v>
      </c>
      <c r="R5209">
        <f>0+LEFT(TEXT(Table2[[#This Row],[canvas_ratio]],"000/000"),3)</f>
        <v>44</v>
      </c>
      <c r="S5209" s="5" t="str">
        <f t="shared" si="82"/>
        <v>/</v>
      </c>
      <c r="T5209" s="4">
        <f>0+RIGHT(TEXT(Table2[[#This Row],[canvas_ratio]],"000/000"),3)</f>
        <v>25</v>
      </c>
      <c r="U5209" s="9">
        <f>Table2[[#This Row],[canvas_ratio]]/Table2[[#This Row],[tan_angle]]</f>
        <v>1.1733333333342302</v>
      </c>
      <c r="V5209" s="8">
        <f>0+RIGHT(TEXT(Table2[[#This Row],[ratio]],"0000/0000"),4)/Table2[[#This Row],[tan_angle_numer]]</f>
        <v>25</v>
      </c>
      <c r="W5209" s="9" t="b">
        <f>Table2[[#This Row],[multiplier]]=Table2[[#This Row],[multiplier_calc]]</f>
        <v>0</v>
      </c>
    </row>
    <row r="5210" spans="1:23" x14ac:dyDescent="0.25">
      <c r="A5210" s="1">
        <v>1.77</v>
      </c>
      <c r="B5210" s="1">
        <v>1</v>
      </c>
      <c r="C5210">
        <v>56.309932474</v>
      </c>
      <c r="D5210">
        <v>0</v>
      </c>
      <c r="E5210">
        <v>0</v>
      </c>
      <c r="F5210">
        <v>23.411121781999999</v>
      </c>
      <c r="G5210">
        <v>-1.6641006E-2</v>
      </c>
      <c r="H5210">
        <v>0.360555128</v>
      </c>
      <c r="I5210">
        <v>-106.003207499</v>
      </c>
      <c r="J5210">
        <v>106.363762627</v>
      </c>
      <c r="K5210">
        <v>88.5</v>
      </c>
      <c r="L5210">
        <v>59</v>
      </c>
      <c r="M5210">
        <v>29.5</v>
      </c>
      <c r="N5210">
        <f>TAN(RADIANS(Table2[[#This Row],[angle]]))</f>
        <v>1.4999999999988534</v>
      </c>
      <c r="O5210">
        <f>0+LEFT(TEXT(Table2[[#This Row],[tan_angle]],"000/000"),3)</f>
        <v>3</v>
      </c>
      <c r="P5210">
        <f>0+RIGHT(TEXT(Table2[[#This Row],[tan_angle]],"000/000"),3)</f>
        <v>2</v>
      </c>
      <c r="Q5210" s="10">
        <f>Table2[[#This Row],[canvas_height]]/Table2[[#This Row],[canvas_width]]</f>
        <v>1.77</v>
      </c>
      <c r="R5210">
        <f>0+LEFT(TEXT(Table2[[#This Row],[canvas_ratio]],"000/000"),3)</f>
        <v>177</v>
      </c>
      <c r="S5210" s="5" t="str">
        <f t="shared" si="82"/>
        <v>/</v>
      </c>
      <c r="T5210" s="4">
        <f>0+RIGHT(TEXT(Table2[[#This Row],[canvas_ratio]],"000/000"),3)</f>
        <v>100</v>
      </c>
      <c r="U5210" s="9">
        <f>Table2[[#This Row],[canvas_ratio]]/Table2[[#This Row],[tan_angle]]</f>
        <v>1.1800000000009021</v>
      </c>
      <c r="V5210" s="8">
        <f>0+RIGHT(TEXT(Table2[[#This Row],[ratio]],"0000/0000"),4)/Table2[[#This Row],[tan_angle_numer]]</f>
        <v>16.666666666666668</v>
      </c>
      <c r="W5210" s="9" t="b">
        <f>Table2[[#This Row],[multiplier]]=Table2[[#This Row],[multiplier_calc]]</f>
        <v>0</v>
      </c>
    </row>
    <row r="5211" spans="1:23" x14ac:dyDescent="0.25">
      <c r="A5211" s="1">
        <v>1.78</v>
      </c>
      <c r="B5211" s="1">
        <v>1</v>
      </c>
      <c r="C5211">
        <v>56.309932474</v>
      </c>
      <c r="D5211">
        <v>0</v>
      </c>
      <c r="E5211">
        <v>0</v>
      </c>
      <c r="F5211">
        <v>34.236096111000002</v>
      </c>
      <c r="G5211">
        <v>-1.1094003999999999E-2</v>
      </c>
      <c r="H5211">
        <v>0.360555128</v>
      </c>
      <c r="I5211">
        <v>-160.08647663100001</v>
      </c>
      <c r="J5211">
        <v>160.447031759</v>
      </c>
      <c r="K5211">
        <v>133.5</v>
      </c>
      <c r="L5211">
        <v>89</v>
      </c>
      <c r="M5211">
        <v>44.5</v>
      </c>
      <c r="N5211">
        <f>TAN(RADIANS(Table2[[#This Row],[angle]]))</f>
        <v>1.4999999999988534</v>
      </c>
      <c r="O5211">
        <f>0+LEFT(TEXT(Table2[[#This Row],[tan_angle]],"000/000"),3)</f>
        <v>3</v>
      </c>
      <c r="P5211">
        <f>0+RIGHT(TEXT(Table2[[#This Row],[tan_angle]],"000/000"),3)</f>
        <v>2</v>
      </c>
      <c r="Q5211" s="10">
        <f>Table2[[#This Row],[canvas_height]]/Table2[[#This Row],[canvas_width]]</f>
        <v>1.78</v>
      </c>
      <c r="R5211">
        <f>0+LEFT(TEXT(Table2[[#This Row],[canvas_ratio]],"000/000"),3)</f>
        <v>89</v>
      </c>
      <c r="S5211" s="5" t="str">
        <f t="shared" si="82"/>
        <v>/</v>
      </c>
      <c r="T5211" s="4">
        <f>0+RIGHT(TEXT(Table2[[#This Row],[canvas_ratio]],"000/000"),3)</f>
        <v>50</v>
      </c>
      <c r="U5211" s="9">
        <f>Table2[[#This Row],[canvas_ratio]]/Table2[[#This Row],[tan_angle]]</f>
        <v>1.1866666666675738</v>
      </c>
      <c r="V5211" s="8">
        <f>0+RIGHT(TEXT(Table2[[#This Row],[ratio]],"0000/0000"),4)/Table2[[#This Row],[tan_angle_numer]]</f>
        <v>25</v>
      </c>
      <c r="W5211" s="9" t="b">
        <f>Table2[[#This Row],[multiplier]]=Table2[[#This Row],[multiplier_calc]]</f>
        <v>0</v>
      </c>
    </row>
    <row r="5212" spans="1:23" x14ac:dyDescent="0.25">
      <c r="A5212" s="1">
        <v>1.79</v>
      </c>
      <c r="B5212" s="1">
        <v>1</v>
      </c>
      <c r="C5212">
        <v>56.309932474</v>
      </c>
      <c r="D5212">
        <v>0</v>
      </c>
      <c r="E5212">
        <v>0</v>
      </c>
      <c r="F5212">
        <v>66.694378092999997</v>
      </c>
      <c r="G5212">
        <v>-5.5470019999999997E-3</v>
      </c>
      <c r="H5212">
        <v>0.360555128</v>
      </c>
      <c r="I5212">
        <v>-322.33628402599999</v>
      </c>
      <c r="J5212">
        <v>322.69683915399997</v>
      </c>
      <c r="K5212">
        <v>268.5</v>
      </c>
      <c r="L5212">
        <v>179</v>
      </c>
      <c r="M5212">
        <v>89.5</v>
      </c>
      <c r="N5212">
        <f>TAN(RADIANS(Table2[[#This Row],[angle]]))</f>
        <v>1.4999999999988534</v>
      </c>
      <c r="O5212">
        <f>0+LEFT(TEXT(Table2[[#This Row],[tan_angle]],"000/000"),3)</f>
        <v>3</v>
      </c>
      <c r="P5212">
        <f>0+RIGHT(TEXT(Table2[[#This Row],[tan_angle]],"000/000"),3)</f>
        <v>2</v>
      </c>
      <c r="Q5212" s="10">
        <f>Table2[[#This Row],[canvas_height]]/Table2[[#This Row],[canvas_width]]</f>
        <v>1.79</v>
      </c>
      <c r="R5212">
        <f>0+LEFT(TEXT(Table2[[#This Row],[canvas_ratio]],"000/000"),3)</f>
        <v>179</v>
      </c>
      <c r="S5212" s="5" t="str">
        <f t="shared" si="82"/>
        <v>/</v>
      </c>
      <c r="T5212" s="4">
        <f>0+RIGHT(TEXT(Table2[[#This Row],[canvas_ratio]],"000/000"),3)</f>
        <v>100</v>
      </c>
      <c r="U5212" s="9">
        <f>Table2[[#This Row],[canvas_ratio]]/Table2[[#This Row],[tan_angle]]</f>
        <v>1.1933333333342455</v>
      </c>
      <c r="V5212" s="8">
        <f>0+RIGHT(TEXT(Table2[[#This Row],[ratio]],"0000/0000"),4)/Table2[[#This Row],[tan_angle_numer]]</f>
        <v>50</v>
      </c>
      <c r="W5212" s="9" t="b">
        <f>Table2[[#This Row],[multiplier]]=Table2[[#This Row],[multiplier_calc]]</f>
        <v>0</v>
      </c>
    </row>
    <row r="5213" spans="1:23" x14ac:dyDescent="0.25">
      <c r="A5213" s="1">
        <v>1.8</v>
      </c>
      <c r="B5213" s="1">
        <v>1</v>
      </c>
      <c r="C5213">
        <v>56.309932474</v>
      </c>
      <c r="D5213">
        <v>0</v>
      </c>
      <c r="E5213">
        <v>0</v>
      </c>
      <c r="F5213">
        <v>8.7642631000000009</v>
      </c>
      <c r="G5213">
        <v>-0.166410059</v>
      </c>
      <c r="H5213">
        <v>0.360555128</v>
      </c>
      <c r="I5213">
        <v>-10.456098699</v>
      </c>
      <c r="J5213">
        <v>10.816653827</v>
      </c>
      <c r="K5213">
        <v>9</v>
      </c>
      <c r="L5213">
        <v>6</v>
      </c>
      <c r="M5213">
        <v>3</v>
      </c>
      <c r="N5213">
        <f>TAN(RADIANS(Table2[[#This Row],[angle]]))</f>
        <v>1.4999999999988534</v>
      </c>
      <c r="O5213">
        <f>0+LEFT(TEXT(Table2[[#This Row],[tan_angle]],"000/000"),3)</f>
        <v>3</v>
      </c>
      <c r="P5213">
        <f>0+RIGHT(TEXT(Table2[[#This Row],[tan_angle]],"000/000"),3)</f>
        <v>2</v>
      </c>
      <c r="Q5213" s="10">
        <f>Table2[[#This Row],[canvas_height]]/Table2[[#This Row],[canvas_width]]</f>
        <v>1.8</v>
      </c>
      <c r="R5213">
        <f>0+LEFT(TEXT(Table2[[#This Row],[canvas_ratio]],"000/000"),3)</f>
        <v>9</v>
      </c>
      <c r="S5213" s="5" t="str">
        <f t="shared" si="82"/>
        <v>/</v>
      </c>
      <c r="T5213" s="4">
        <f>0+RIGHT(TEXT(Table2[[#This Row],[canvas_ratio]],"000/000"),3)</f>
        <v>5</v>
      </c>
      <c r="U5213" s="9">
        <f>Table2[[#This Row],[canvas_ratio]]/Table2[[#This Row],[tan_angle]]</f>
        <v>1.2000000000009174</v>
      </c>
      <c r="V5213" s="8">
        <f>0+RIGHT(TEXT(Table2[[#This Row],[ratio]],"0000/0000"),4)/Table2[[#This Row],[tan_angle_numer]]</f>
        <v>1.6666666666666667</v>
      </c>
      <c r="W5213" s="9" t="b">
        <f>Table2[[#This Row],[multiplier]]=Table2[[#This Row],[multiplier_calc]]</f>
        <v>0</v>
      </c>
    </row>
    <row r="5214" spans="1:23" x14ac:dyDescent="0.25">
      <c r="A5214" s="1">
        <v>1.81</v>
      </c>
      <c r="B5214" s="1">
        <v>1</v>
      </c>
      <c r="C5214">
        <v>56.309932474</v>
      </c>
      <c r="D5214">
        <v>0</v>
      </c>
      <c r="E5214">
        <v>0</v>
      </c>
      <c r="F5214">
        <v>63.088826818000001</v>
      </c>
      <c r="G5214">
        <v>-5.5470019999999997E-3</v>
      </c>
      <c r="H5214">
        <v>0.360555128</v>
      </c>
      <c r="I5214">
        <v>-325.94183530200002</v>
      </c>
      <c r="J5214">
        <v>326.30239043</v>
      </c>
      <c r="K5214">
        <v>271.5</v>
      </c>
      <c r="L5214">
        <v>181</v>
      </c>
      <c r="M5214">
        <v>90.5</v>
      </c>
      <c r="N5214">
        <f>TAN(RADIANS(Table2[[#This Row],[angle]]))</f>
        <v>1.4999999999988534</v>
      </c>
      <c r="O5214">
        <f>0+LEFT(TEXT(Table2[[#This Row],[tan_angle]],"000/000"),3)</f>
        <v>3</v>
      </c>
      <c r="P5214">
        <f>0+RIGHT(TEXT(Table2[[#This Row],[tan_angle]],"000/000"),3)</f>
        <v>2</v>
      </c>
      <c r="Q5214" s="10">
        <f>Table2[[#This Row],[canvas_height]]/Table2[[#This Row],[canvas_width]]</f>
        <v>1.81</v>
      </c>
      <c r="R5214">
        <f>0+LEFT(TEXT(Table2[[#This Row],[canvas_ratio]],"000/000"),3)</f>
        <v>181</v>
      </c>
      <c r="S5214" s="5" t="str">
        <f t="shared" si="82"/>
        <v>/</v>
      </c>
      <c r="T5214" s="4">
        <f>0+RIGHT(TEXT(Table2[[#This Row],[canvas_ratio]],"000/000"),3)</f>
        <v>100</v>
      </c>
      <c r="U5214" s="9">
        <f>Table2[[#This Row],[canvas_ratio]]/Table2[[#This Row],[tan_angle]]</f>
        <v>1.2066666666675891</v>
      </c>
      <c r="V5214" s="8">
        <f>0+RIGHT(TEXT(Table2[[#This Row],[ratio]],"0000/0000"),4)/Table2[[#This Row],[tan_angle_numer]]</f>
        <v>50</v>
      </c>
      <c r="W5214" s="9" t="b">
        <f>Table2[[#This Row],[multiplier]]=Table2[[#This Row],[multiplier_calc]]</f>
        <v>0</v>
      </c>
    </row>
    <row r="5215" spans="1:23" x14ac:dyDescent="0.25">
      <c r="A5215" s="1">
        <v>1.82</v>
      </c>
      <c r="B5215" s="1">
        <v>1</v>
      </c>
      <c r="C5215">
        <v>56.309932474</v>
      </c>
      <c r="D5215">
        <v>0</v>
      </c>
      <c r="E5215">
        <v>0</v>
      </c>
      <c r="F5215">
        <v>30.630544835999999</v>
      </c>
      <c r="G5215">
        <v>-1.1094003999999999E-2</v>
      </c>
      <c r="H5215">
        <v>0.360555128</v>
      </c>
      <c r="I5215">
        <v>-163.69202790599999</v>
      </c>
      <c r="J5215">
        <v>164.05258303400001</v>
      </c>
      <c r="K5215">
        <v>136.5</v>
      </c>
      <c r="L5215">
        <v>91</v>
      </c>
      <c r="M5215">
        <v>45.5</v>
      </c>
      <c r="N5215">
        <f>TAN(RADIANS(Table2[[#This Row],[angle]]))</f>
        <v>1.4999999999988534</v>
      </c>
      <c r="O5215">
        <f>0+LEFT(TEXT(Table2[[#This Row],[tan_angle]],"000/000"),3)</f>
        <v>3</v>
      </c>
      <c r="P5215">
        <f>0+RIGHT(TEXT(Table2[[#This Row],[tan_angle]],"000/000"),3)</f>
        <v>2</v>
      </c>
      <c r="Q5215" s="10">
        <f>Table2[[#This Row],[canvas_height]]/Table2[[#This Row],[canvas_width]]</f>
        <v>1.82</v>
      </c>
      <c r="R5215">
        <f>0+LEFT(TEXT(Table2[[#This Row],[canvas_ratio]],"000/000"),3)</f>
        <v>91</v>
      </c>
      <c r="S5215" s="5" t="str">
        <f t="shared" si="82"/>
        <v>/</v>
      </c>
      <c r="T5215" s="4">
        <f>0+RIGHT(TEXT(Table2[[#This Row],[canvas_ratio]],"000/000"),3)</f>
        <v>50</v>
      </c>
      <c r="U5215" s="9">
        <f>Table2[[#This Row],[canvas_ratio]]/Table2[[#This Row],[tan_angle]]</f>
        <v>1.2133333333342609</v>
      </c>
      <c r="V5215" s="8">
        <f>0+RIGHT(TEXT(Table2[[#This Row],[ratio]],"0000/0000"),4)/Table2[[#This Row],[tan_angle_numer]]</f>
        <v>25</v>
      </c>
      <c r="W5215" s="9" t="b">
        <f>Table2[[#This Row],[multiplier]]=Table2[[#This Row],[multiplier_calc]]</f>
        <v>0</v>
      </c>
    </row>
    <row r="5216" spans="1:23" x14ac:dyDescent="0.25">
      <c r="A5216" s="1">
        <v>1.83</v>
      </c>
      <c r="B5216" s="1">
        <v>1</v>
      </c>
      <c r="C5216">
        <v>56.309932474</v>
      </c>
      <c r="D5216">
        <v>0</v>
      </c>
      <c r="E5216">
        <v>0</v>
      </c>
      <c r="F5216">
        <v>19.805570505999999</v>
      </c>
      <c r="G5216">
        <v>-1.6641006E-2</v>
      </c>
      <c r="H5216">
        <v>0.360555128</v>
      </c>
      <c r="I5216">
        <v>-109.60875877399999</v>
      </c>
      <c r="J5216">
        <v>109.969313902</v>
      </c>
      <c r="K5216">
        <v>91.5</v>
      </c>
      <c r="L5216">
        <v>61</v>
      </c>
      <c r="M5216">
        <v>30.5</v>
      </c>
      <c r="N5216">
        <f>TAN(RADIANS(Table2[[#This Row],[angle]]))</f>
        <v>1.4999999999988534</v>
      </c>
      <c r="O5216">
        <f>0+LEFT(TEXT(Table2[[#This Row],[tan_angle]],"000/000"),3)</f>
        <v>3</v>
      </c>
      <c r="P5216">
        <f>0+RIGHT(TEXT(Table2[[#This Row],[tan_angle]],"000/000"),3)</f>
        <v>2</v>
      </c>
      <c r="Q5216" s="10">
        <f>Table2[[#This Row],[canvas_height]]/Table2[[#This Row],[canvas_width]]</f>
        <v>1.83</v>
      </c>
      <c r="R5216">
        <f>0+LEFT(TEXT(Table2[[#This Row],[canvas_ratio]],"000/000"),3)</f>
        <v>183</v>
      </c>
      <c r="S5216" s="5" t="str">
        <f t="shared" si="82"/>
        <v>/</v>
      </c>
      <c r="T5216" s="4">
        <f>0+RIGHT(TEXT(Table2[[#This Row],[canvas_ratio]],"000/000"),3)</f>
        <v>100</v>
      </c>
      <c r="U5216" s="9">
        <f>Table2[[#This Row],[canvas_ratio]]/Table2[[#This Row],[tan_angle]]</f>
        <v>1.2200000000009326</v>
      </c>
      <c r="V5216" s="8">
        <f>0+RIGHT(TEXT(Table2[[#This Row],[ratio]],"0000/0000"),4)/Table2[[#This Row],[tan_angle_numer]]</f>
        <v>16.666666666666668</v>
      </c>
      <c r="W5216" s="9" t="b">
        <f>Table2[[#This Row],[multiplier]]=Table2[[#This Row],[multiplier_calc]]</f>
        <v>0</v>
      </c>
    </row>
    <row r="5217" spans="1:23" x14ac:dyDescent="0.25">
      <c r="A5217" s="1">
        <v>1.84</v>
      </c>
      <c r="B5217" s="1">
        <v>1</v>
      </c>
      <c r="C5217">
        <v>56.309932474</v>
      </c>
      <c r="D5217">
        <v>0</v>
      </c>
      <c r="E5217">
        <v>0</v>
      </c>
      <c r="F5217">
        <v>48.658301213000001</v>
      </c>
      <c r="G5217">
        <v>-1.1094003999999999E-2</v>
      </c>
      <c r="H5217">
        <v>0.360555128</v>
      </c>
      <c r="I5217">
        <v>-165.49480354400001</v>
      </c>
      <c r="J5217">
        <v>165.85535867199999</v>
      </c>
      <c r="K5217">
        <v>138</v>
      </c>
      <c r="L5217">
        <v>92</v>
      </c>
      <c r="M5217">
        <v>46</v>
      </c>
      <c r="N5217">
        <f>TAN(RADIANS(Table2[[#This Row],[angle]]))</f>
        <v>1.4999999999988534</v>
      </c>
      <c r="O5217">
        <f>0+LEFT(TEXT(Table2[[#This Row],[tan_angle]],"000/000"),3)</f>
        <v>3</v>
      </c>
      <c r="P5217">
        <f>0+RIGHT(TEXT(Table2[[#This Row],[tan_angle]],"000/000"),3)</f>
        <v>2</v>
      </c>
      <c r="Q5217" s="10">
        <f>Table2[[#This Row],[canvas_height]]/Table2[[#This Row],[canvas_width]]</f>
        <v>1.84</v>
      </c>
      <c r="R5217">
        <f>0+LEFT(TEXT(Table2[[#This Row],[canvas_ratio]],"000/000"),3)</f>
        <v>46</v>
      </c>
      <c r="S5217" s="5" t="str">
        <f t="shared" si="82"/>
        <v>/</v>
      </c>
      <c r="T5217" s="4">
        <f>0+RIGHT(TEXT(Table2[[#This Row],[canvas_ratio]],"000/000"),3)</f>
        <v>25</v>
      </c>
      <c r="U5217" s="9">
        <f>Table2[[#This Row],[canvas_ratio]]/Table2[[#This Row],[tan_angle]]</f>
        <v>1.2266666666676045</v>
      </c>
      <c r="V5217" s="8">
        <f>0+RIGHT(TEXT(Table2[[#This Row],[ratio]],"0000/0000"),4)/Table2[[#This Row],[tan_angle_numer]]</f>
        <v>25</v>
      </c>
      <c r="W5217" s="9" t="b">
        <f>Table2[[#This Row],[multiplier]]=Table2[[#This Row],[multiplier_calc]]</f>
        <v>0</v>
      </c>
    </row>
    <row r="5218" spans="1:23" x14ac:dyDescent="0.25">
      <c r="A5218" s="1">
        <v>1.85</v>
      </c>
      <c r="B5218" s="1">
        <v>1</v>
      </c>
      <c r="C5218">
        <v>56.309932474</v>
      </c>
      <c r="D5218">
        <v>0</v>
      </c>
      <c r="E5218">
        <v>0</v>
      </c>
      <c r="F5218">
        <v>37.816685878000001</v>
      </c>
      <c r="G5218">
        <v>-2.7735010000000001E-2</v>
      </c>
      <c r="H5218">
        <v>0.360555128</v>
      </c>
      <c r="I5218">
        <v>-66.342143469000007</v>
      </c>
      <c r="J5218">
        <v>66.702698597000008</v>
      </c>
      <c r="K5218">
        <v>55.5</v>
      </c>
      <c r="L5218">
        <v>37</v>
      </c>
      <c r="M5218">
        <v>18.5</v>
      </c>
      <c r="N5218">
        <f>TAN(RADIANS(Table2[[#This Row],[angle]]))</f>
        <v>1.4999999999988534</v>
      </c>
      <c r="O5218">
        <f>0+LEFT(TEXT(Table2[[#This Row],[tan_angle]],"000/000"),3)</f>
        <v>3</v>
      </c>
      <c r="P5218">
        <f>0+RIGHT(TEXT(Table2[[#This Row],[tan_angle]],"000/000"),3)</f>
        <v>2</v>
      </c>
      <c r="Q5218" s="10">
        <f>Table2[[#This Row],[canvas_height]]/Table2[[#This Row],[canvas_width]]</f>
        <v>1.85</v>
      </c>
      <c r="R5218">
        <f>0+LEFT(TEXT(Table2[[#This Row],[canvas_ratio]],"000/000"),3)</f>
        <v>37</v>
      </c>
      <c r="S5218" s="5" t="str">
        <f t="shared" si="82"/>
        <v>/</v>
      </c>
      <c r="T5218" s="4">
        <f>0+RIGHT(TEXT(Table2[[#This Row],[canvas_ratio]],"000/000"),3)</f>
        <v>20</v>
      </c>
      <c r="U5218" s="9">
        <f>Table2[[#This Row],[canvas_ratio]]/Table2[[#This Row],[tan_angle]]</f>
        <v>1.2333333333342762</v>
      </c>
      <c r="V5218" s="8">
        <f>0+RIGHT(TEXT(Table2[[#This Row],[ratio]],"0000/0000"),4)/Table2[[#This Row],[tan_angle_numer]]</f>
        <v>10</v>
      </c>
      <c r="W5218" s="9" t="b">
        <f>Table2[[#This Row],[multiplier]]=Table2[[#This Row],[multiplier_calc]]</f>
        <v>0</v>
      </c>
    </row>
    <row r="5219" spans="1:23" x14ac:dyDescent="0.25">
      <c r="A5219" s="1">
        <v>1.86</v>
      </c>
      <c r="B5219" s="1">
        <v>1</v>
      </c>
      <c r="C5219">
        <v>56.309932474</v>
      </c>
      <c r="D5219">
        <v>0</v>
      </c>
      <c r="E5219">
        <v>0</v>
      </c>
      <c r="F5219">
        <v>8.9639551710000003</v>
      </c>
      <c r="G5219">
        <v>-3.3282012E-2</v>
      </c>
      <c r="H5219">
        <v>0.360555128</v>
      </c>
      <c r="I5219">
        <v>-55.525489641999997</v>
      </c>
      <c r="J5219">
        <v>55.886044769999998</v>
      </c>
      <c r="K5219">
        <v>46.5</v>
      </c>
      <c r="L5219">
        <v>31</v>
      </c>
      <c r="M5219">
        <v>15.5</v>
      </c>
      <c r="N5219">
        <f>TAN(RADIANS(Table2[[#This Row],[angle]]))</f>
        <v>1.4999999999988534</v>
      </c>
      <c r="O5219">
        <f>0+LEFT(TEXT(Table2[[#This Row],[tan_angle]],"000/000"),3)</f>
        <v>3</v>
      </c>
      <c r="P5219">
        <f>0+RIGHT(TEXT(Table2[[#This Row],[tan_angle]],"000/000"),3)</f>
        <v>2</v>
      </c>
      <c r="Q5219" s="10">
        <f>Table2[[#This Row],[canvas_height]]/Table2[[#This Row],[canvas_width]]</f>
        <v>1.86</v>
      </c>
      <c r="R5219">
        <f>0+LEFT(TEXT(Table2[[#This Row],[canvas_ratio]],"000/000"),3)</f>
        <v>93</v>
      </c>
      <c r="S5219" s="5" t="str">
        <f t="shared" si="82"/>
        <v>/</v>
      </c>
      <c r="T5219" s="4">
        <f>0+RIGHT(TEXT(Table2[[#This Row],[canvas_ratio]],"000/000"),3)</f>
        <v>50</v>
      </c>
      <c r="U5219" s="9">
        <f>Table2[[#This Row],[canvas_ratio]]/Table2[[#This Row],[tan_angle]]</f>
        <v>1.2400000000009479</v>
      </c>
      <c r="V5219" s="8">
        <f>0+RIGHT(TEXT(Table2[[#This Row],[ratio]],"0000/0000"),4)/Table2[[#This Row],[tan_angle_numer]]</f>
        <v>8.3333333333333339</v>
      </c>
      <c r="W5219" s="9" t="b">
        <f>Table2[[#This Row],[multiplier]]=Table2[[#This Row],[multiplier_calc]]</f>
        <v>0</v>
      </c>
    </row>
    <row r="5220" spans="1:23" x14ac:dyDescent="0.25">
      <c r="A5220" s="1">
        <v>1.87</v>
      </c>
      <c r="B5220" s="1">
        <v>1</v>
      </c>
      <c r="C5220">
        <v>56.309932474</v>
      </c>
      <c r="D5220">
        <v>0</v>
      </c>
      <c r="E5220">
        <v>0</v>
      </c>
      <c r="F5220">
        <v>173.05814071899999</v>
      </c>
      <c r="G5220">
        <v>-5.5470019999999997E-3</v>
      </c>
      <c r="H5220">
        <v>0.360555128</v>
      </c>
      <c r="I5220">
        <v>-336.75848912800001</v>
      </c>
      <c r="J5220">
        <v>337.119044256</v>
      </c>
      <c r="K5220">
        <v>280.5</v>
      </c>
      <c r="L5220">
        <v>187</v>
      </c>
      <c r="M5220">
        <v>93.5</v>
      </c>
      <c r="N5220">
        <f>TAN(RADIANS(Table2[[#This Row],[angle]]))</f>
        <v>1.4999999999988534</v>
      </c>
      <c r="O5220">
        <f>0+LEFT(TEXT(Table2[[#This Row],[tan_angle]],"000/000"),3)</f>
        <v>3</v>
      </c>
      <c r="P5220">
        <f>0+RIGHT(TEXT(Table2[[#This Row],[tan_angle]],"000/000"),3)</f>
        <v>2</v>
      </c>
      <c r="Q5220" s="10">
        <f>Table2[[#This Row],[canvas_height]]/Table2[[#This Row],[canvas_width]]</f>
        <v>1.87</v>
      </c>
      <c r="R5220">
        <f>0+LEFT(TEXT(Table2[[#This Row],[canvas_ratio]],"000/000"),3)</f>
        <v>187</v>
      </c>
      <c r="S5220" s="5" t="str">
        <f t="shared" si="82"/>
        <v>/</v>
      </c>
      <c r="T5220" s="4">
        <f>0+RIGHT(TEXT(Table2[[#This Row],[canvas_ratio]],"000/000"),3)</f>
        <v>100</v>
      </c>
      <c r="U5220" s="9">
        <f>Table2[[#This Row],[canvas_ratio]]/Table2[[#This Row],[tan_angle]]</f>
        <v>1.2466666666676198</v>
      </c>
      <c r="V5220" s="8">
        <f>0+RIGHT(TEXT(Table2[[#This Row],[ratio]],"0000/0000"),4)/Table2[[#This Row],[tan_angle_numer]]</f>
        <v>50</v>
      </c>
      <c r="W5220" s="9" t="b">
        <f>Table2[[#This Row],[multiplier]]=Table2[[#This Row],[multiplier_calc]]</f>
        <v>0</v>
      </c>
    </row>
    <row r="5221" spans="1:23" x14ac:dyDescent="0.25">
      <c r="A5221" s="1">
        <v>1.88</v>
      </c>
      <c r="B5221" s="1">
        <v>1</v>
      </c>
      <c r="C5221">
        <v>56.309932474</v>
      </c>
      <c r="D5221">
        <v>0</v>
      </c>
      <c r="E5221">
        <v>0</v>
      </c>
      <c r="F5221">
        <v>9.0305191950000001</v>
      </c>
      <c r="G5221">
        <v>1.1094003999999999E-2</v>
      </c>
      <c r="H5221">
        <v>0.360555128</v>
      </c>
      <c r="I5221">
        <v>-169.10035481899999</v>
      </c>
      <c r="J5221">
        <v>169.460909947</v>
      </c>
      <c r="K5221">
        <v>141</v>
      </c>
      <c r="L5221">
        <v>94</v>
      </c>
      <c r="M5221">
        <v>47</v>
      </c>
      <c r="N5221">
        <f>TAN(RADIANS(Table2[[#This Row],[angle]]))</f>
        <v>1.4999999999988534</v>
      </c>
      <c r="O5221">
        <f>0+LEFT(TEXT(Table2[[#This Row],[tan_angle]],"000/000"),3)</f>
        <v>3</v>
      </c>
      <c r="P5221">
        <f>0+RIGHT(TEXT(Table2[[#This Row],[tan_angle]],"000/000"),3)</f>
        <v>2</v>
      </c>
      <c r="Q5221" s="10">
        <f>Table2[[#This Row],[canvas_height]]/Table2[[#This Row],[canvas_width]]</f>
        <v>1.88</v>
      </c>
      <c r="R5221">
        <f>0+LEFT(TEXT(Table2[[#This Row],[canvas_ratio]],"000/000"),3)</f>
        <v>47</v>
      </c>
      <c r="S5221" s="5" t="str">
        <f t="shared" si="82"/>
        <v>/</v>
      </c>
      <c r="T5221" s="4">
        <f>0+RIGHT(TEXT(Table2[[#This Row],[canvas_ratio]],"000/000"),3)</f>
        <v>25</v>
      </c>
      <c r="U5221" s="9">
        <f>Table2[[#This Row],[canvas_ratio]]/Table2[[#This Row],[tan_angle]]</f>
        <v>1.2533333333342913</v>
      </c>
      <c r="V5221" s="8">
        <f>0+RIGHT(TEXT(Table2[[#This Row],[ratio]],"0000/0000"),4)/Table2[[#This Row],[tan_angle_numer]]</f>
        <v>25</v>
      </c>
      <c r="W5221" s="9" t="b">
        <f>Table2[[#This Row],[multiplier]]=Table2[[#This Row],[multiplier_calc]]</f>
        <v>0</v>
      </c>
    </row>
    <row r="5222" spans="1:23" x14ac:dyDescent="0.25">
      <c r="A5222" s="1">
        <v>1.89</v>
      </c>
      <c r="B5222" s="1">
        <v>1</v>
      </c>
      <c r="C5222">
        <v>56.309932474</v>
      </c>
      <c r="D5222">
        <v>0</v>
      </c>
      <c r="E5222">
        <v>0</v>
      </c>
      <c r="F5222">
        <v>52.255531984999998</v>
      </c>
      <c r="G5222">
        <v>-1.6641006E-2</v>
      </c>
      <c r="H5222">
        <v>0.360555128</v>
      </c>
      <c r="I5222">
        <v>-113.21431004999999</v>
      </c>
      <c r="J5222">
        <v>113.574865178</v>
      </c>
      <c r="K5222">
        <v>94.5</v>
      </c>
      <c r="L5222">
        <v>63</v>
      </c>
      <c r="M5222">
        <v>31.5</v>
      </c>
      <c r="N5222">
        <f>TAN(RADIANS(Table2[[#This Row],[angle]]))</f>
        <v>1.4999999999988534</v>
      </c>
      <c r="O5222">
        <f>0+LEFT(TEXT(Table2[[#This Row],[tan_angle]],"000/000"),3)</f>
        <v>3</v>
      </c>
      <c r="P5222">
        <f>0+RIGHT(TEXT(Table2[[#This Row],[tan_angle]],"000/000"),3)</f>
        <v>2</v>
      </c>
      <c r="Q5222" s="10">
        <f>Table2[[#This Row],[canvas_height]]/Table2[[#This Row],[canvas_width]]</f>
        <v>1.89</v>
      </c>
      <c r="R5222">
        <f>0+LEFT(TEXT(Table2[[#This Row],[canvas_ratio]],"000/000"),3)</f>
        <v>189</v>
      </c>
      <c r="S5222" s="5" t="str">
        <f t="shared" si="82"/>
        <v>/</v>
      </c>
      <c r="T5222" s="4">
        <f>0+RIGHT(TEXT(Table2[[#This Row],[canvas_ratio]],"000/000"),3)</f>
        <v>100</v>
      </c>
      <c r="U5222" s="9">
        <f>Table2[[#This Row],[canvas_ratio]]/Table2[[#This Row],[tan_angle]]</f>
        <v>1.260000000000963</v>
      </c>
      <c r="V5222" s="8">
        <f>0+RIGHT(TEXT(Table2[[#This Row],[ratio]],"0000/0000"),4)/Table2[[#This Row],[tan_angle_numer]]</f>
        <v>16.666666666666668</v>
      </c>
      <c r="W5222" s="9" t="b">
        <f>Table2[[#This Row],[multiplier]]=Table2[[#This Row],[multiplier_calc]]</f>
        <v>0</v>
      </c>
    </row>
    <row r="5223" spans="1:23" x14ac:dyDescent="0.25">
      <c r="A5223" s="1">
        <v>1.9</v>
      </c>
      <c r="B5223" s="1">
        <v>1</v>
      </c>
      <c r="C5223">
        <v>56.309932474</v>
      </c>
      <c r="D5223">
        <v>0</v>
      </c>
      <c r="E5223">
        <v>0</v>
      </c>
      <c r="F5223">
        <v>25.155653899000001</v>
      </c>
      <c r="G5223">
        <v>-5.5470020000000002E-2</v>
      </c>
      <c r="H5223">
        <v>0.360555128</v>
      </c>
      <c r="I5223">
        <v>-33.892181989000001</v>
      </c>
      <c r="J5223">
        <v>34.252737117000002</v>
      </c>
      <c r="K5223">
        <v>28.5</v>
      </c>
      <c r="L5223">
        <v>19</v>
      </c>
      <c r="M5223">
        <v>9.5</v>
      </c>
      <c r="N5223">
        <f>TAN(RADIANS(Table2[[#This Row],[angle]]))</f>
        <v>1.4999999999988534</v>
      </c>
      <c r="O5223">
        <f>0+LEFT(TEXT(Table2[[#This Row],[tan_angle]],"000/000"),3)</f>
        <v>3</v>
      </c>
      <c r="P5223">
        <f>0+RIGHT(TEXT(Table2[[#This Row],[tan_angle]],"000/000"),3)</f>
        <v>2</v>
      </c>
      <c r="Q5223" s="10">
        <f>Table2[[#This Row],[canvas_height]]/Table2[[#This Row],[canvas_width]]</f>
        <v>1.9</v>
      </c>
      <c r="R5223">
        <f>0+LEFT(TEXT(Table2[[#This Row],[canvas_ratio]],"000/000"),3)</f>
        <v>19</v>
      </c>
      <c r="S5223" s="5" t="str">
        <f t="shared" si="82"/>
        <v>/</v>
      </c>
      <c r="T5223" s="4">
        <f>0+RIGHT(TEXT(Table2[[#This Row],[canvas_ratio]],"000/000"),3)</f>
        <v>10</v>
      </c>
      <c r="U5223" s="9">
        <f>Table2[[#This Row],[canvas_ratio]]/Table2[[#This Row],[tan_angle]]</f>
        <v>1.2666666666676349</v>
      </c>
      <c r="V5223" s="8">
        <f>0+RIGHT(TEXT(Table2[[#This Row],[ratio]],"0000/0000"),4)/Table2[[#This Row],[tan_angle_numer]]</f>
        <v>5</v>
      </c>
      <c r="W5223" s="9" t="b">
        <f>Table2[[#This Row],[multiplier]]=Table2[[#This Row],[multiplier_calc]]</f>
        <v>0</v>
      </c>
    </row>
    <row r="5224" spans="1:23" x14ac:dyDescent="0.25">
      <c r="A5224" s="1">
        <v>1.91</v>
      </c>
      <c r="B5224" s="1">
        <v>1</v>
      </c>
      <c r="C5224">
        <v>56.309932474</v>
      </c>
      <c r="D5224">
        <v>0</v>
      </c>
      <c r="E5224">
        <v>0</v>
      </c>
      <c r="F5224">
        <v>319.082967376</v>
      </c>
      <c r="G5224">
        <v>-5.5470019999999997E-3</v>
      </c>
      <c r="H5224">
        <v>0.360555128</v>
      </c>
      <c r="I5224">
        <v>-343.96959167900002</v>
      </c>
      <c r="J5224">
        <v>344.33014680700001</v>
      </c>
      <c r="K5224">
        <v>286.5</v>
      </c>
      <c r="L5224">
        <v>191</v>
      </c>
      <c r="M5224">
        <v>95.5</v>
      </c>
      <c r="N5224">
        <f>TAN(RADIANS(Table2[[#This Row],[angle]]))</f>
        <v>1.4999999999988534</v>
      </c>
      <c r="O5224">
        <f>0+LEFT(TEXT(Table2[[#This Row],[tan_angle]],"000/000"),3)</f>
        <v>3</v>
      </c>
      <c r="P5224">
        <f>0+RIGHT(TEXT(Table2[[#This Row],[tan_angle]],"000/000"),3)</f>
        <v>2</v>
      </c>
      <c r="Q5224" s="10">
        <f>Table2[[#This Row],[canvas_height]]/Table2[[#This Row],[canvas_width]]</f>
        <v>1.91</v>
      </c>
      <c r="R5224">
        <f>0+LEFT(TEXT(Table2[[#This Row],[canvas_ratio]],"000/000"),3)</f>
        <v>191</v>
      </c>
      <c r="S5224" s="5" t="str">
        <f t="shared" si="82"/>
        <v>/</v>
      </c>
      <c r="T5224" s="4">
        <f>0+RIGHT(TEXT(Table2[[#This Row],[canvas_ratio]],"000/000"),3)</f>
        <v>100</v>
      </c>
      <c r="U5224" s="9">
        <f>Table2[[#This Row],[canvas_ratio]]/Table2[[#This Row],[tan_angle]]</f>
        <v>1.2733333333343066</v>
      </c>
      <c r="V5224" s="8">
        <f>0+RIGHT(TEXT(Table2[[#This Row],[ratio]],"0000/0000"),4)/Table2[[#This Row],[tan_angle_numer]]</f>
        <v>50</v>
      </c>
      <c r="W5224" s="9" t="b">
        <f>Table2[[#This Row],[multiplier]]=Table2[[#This Row],[multiplier_calc]]</f>
        <v>0</v>
      </c>
    </row>
    <row r="5225" spans="1:23" x14ac:dyDescent="0.25">
      <c r="A5225" s="1">
        <v>1.92</v>
      </c>
      <c r="B5225" s="1">
        <v>1</v>
      </c>
      <c r="C5225">
        <v>56.309932474</v>
      </c>
      <c r="D5225">
        <v>0</v>
      </c>
      <c r="E5225">
        <v>0</v>
      </c>
      <c r="F5225">
        <v>16.175057721999998</v>
      </c>
      <c r="G5225">
        <v>-3.3282012E-2</v>
      </c>
      <c r="H5225">
        <v>0.360555128</v>
      </c>
      <c r="I5225">
        <v>-57.328265279999997</v>
      </c>
      <c r="J5225">
        <v>57.688820407999998</v>
      </c>
      <c r="K5225">
        <v>48</v>
      </c>
      <c r="L5225">
        <v>32</v>
      </c>
      <c r="M5225">
        <v>16</v>
      </c>
      <c r="N5225">
        <f>TAN(RADIANS(Table2[[#This Row],[angle]]))</f>
        <v>1.4999999999988534</v>
      </c>
      <c r="O5225">
        <f>0+LEFT(TEXT(Table2[[#This Row],[tan_angle]],"000/000"),3)</f>
        <v>3</v>
      </c>
      <c r="P5225">
        <f>0+RIGHT(TEXT(Table2[[#This Row],[tan_angle]],"000/000"),3)</f>
        <v>2</v>
      </c>
      <c r="Q5225" s="10">
        <f>Table2[[#This Row],[canvas_height]]/Table2[[#This Row],[canvas_width]]</f>
        <v>1.92</v>
      </c>
      <c r="R5225">
        <f>0+LEFT(TEXT(Table2[[#This Row],[canvas_ratio]],"000/000"),3)</f>
        <v>48</v>
      </c>
      <c r="S5225" s="5" t="str">
        <f t="shared" si="82"/>
        <v>/</v>
      </c>
      <c r="T5225" s="4">
        <f>0+RIGHT(TEXT(Table2[[#This Row],[canvas_ratio]],"000/000"),3)</f>
        <v>25</v>
      </c>
      <c r="U5225" s="9">
        <f>Table2[[#This Row],[canvas_ratio]]/Table2[[#This Row],[tan_angle]]</f>
        <v>1.2800000000009784</v>
      </c>
      <c r="V5225" s="8">
        <f>0+RIGHT(TEXT(Table2[[#This Row],[ratio]],"0000/0000"),4)/Table2[[#This Row],[tan_angle_numer]]</f>
        <v>8.3333333333333339</v>
      </c>
      <c r="W5225" s="9" t="b">
        <f>Table2[[#This Row],[multiplier]]=Table2[[#This Row],[multiplier_calc]]</f>
        <v>0</v>
      </c>
    </row>
    <row r="5226" spans="1:23" x14ac:dyDescent="0.25">
      <c r="A5226" s="1">
        <v>1.93</v>
      </c>
      <c r="B5226" s="1">
        <v>1</v>
      </c>
      <c r="C5226">
        <v>56.309932474</v>
      </c>
      <c r="D5226">
        <v>0</v>
      </c>
      <c r="E5226">
        <v>0</v>
      </c>
      <c r="F5226">
        <v>331.70239684000001</v>
      </c>
      <c r="G5226">
        <v>-5.5470019999999997E-3</v>
      </c>
      <c r="H5226">
        <v>0.360555128</v>
      </c>
      <c r="I5226">
        <v>-347.57514295499999</v>
      </c>
      <c r="J5226">
        <v>347.93569808299998</v>
      </c>
      <c r="K5226">
        <v>289.5</v>
      </c>
      <c r="L5226">
        <v>193</v>
      </c>
      <c r="M5226">
        <v>96.5</v>
      </c>
      <c r="N5226">
        <f>TAN(RADIANS(Table2[[#This Row],[angle]]))</f>
        <v>1.4999999999988534</v>
      </c>
      <c r="O5226">
        <f>0+LEFT(TEXT(Table2[[#This Row],[tan_angle]],"000/000"),3)</f>
        <v>3</v>
      </c>
      <c r="P5226">
        <f>0+RIGHT(TEXT(Table2[[#This Row],[tan_angle]],"000/000"),3)</f>
        <v>2</v>
      </c>
      <c r="Q5226" s="10">
        <f>Table2[[#This Row],[canvas_height]]/Table2[[#This Row],[canvas_width]]</f>
        <v>1.93</v>
      </c>
      <c r="R5226">
        <f>0+LEFT(TEXT(Table2[[#This Row],[canvas_ratio]],"000/000"),3)</f>
        <v>193</v>
      </c>
      <c r="S5226" s="5" t="str">
        <f t="shared" si="82"/>
        <v>/</v>
      </c>
      <c r="T5226" s="4">
        <f>0+RIGHT(TEXT(Table2[[#This Row],[canvas_ratio]],"000/000"),3)</f>
        <v>100</v>
      </c>
      <c r="U5226" s="9">
        <f>Table2[[#This Row],[canvas_ratio]]/Table2[[#This Row],[tan_angle]]</f>
        <v>1.2866666666676503</v>
      </c>
      <c r="V5226" s="8">
        <f>0+RIGHT(TEXT(Table2[[#This Row],[ratio]],"0000/0000"),4)/Table2[[#This Row],[tan_angle_numer]]</f>
        <v>50</v>
      </c>
      <c r="W5226" s="9" t="b">
        <f>Table2[[#This Row],[multiplier]]=Table2[[#This Row],[multiplier_calc]]</f>
        <v>0</v>
      </c>
    </row>
    <row r="5227" spans="1:23" x14ac:dyDescent="0.25">
      <c r="A5227" s="1">
        <v>1.94</v>
      </c>
      <c r="B5227" s="1">
        <v>1</v>
      </c>
      <c r="C5227">
        <v>56.309932474</v>
      </c>
      <c r="D5227">
        <v>0</v>
      </c>
      <c r="E5227">
        <v>0</v>
      </c>
      <c r="F5227">
        <v>39.644423023999998</v>
      </c>
      <c r="G5227">
        <v>-1.1094003999999999E-2</v>
      </c>
      <c r="H5227">
        <v>0.360555128</v>
      </c>
      <c r="I5227">
        <v>-174.50868173200001</v>
      </c>
      <c r="J5227">
        <v>174.86923686</v>
      </c>
      <c r="K5227">
        <v>145.5</v>
      </c>
      <c r="L5227">
        <v>97</v>
      </c>
      <c r="M5227">
        <v>48.5</v>
      </c>
      <c r="N5227">
        <f>TAN(RADIANS(Table2[[#This Row],[angle]]))</f>
        <v>1.4999999999988534</v>
      </c>
      <c r="O5227">
        <f>0+LEFT(TEXT(Table2[[#This Row],[tan_angle]],"000/000"),3)</f>
        <v>3</v>
      </c>
      <c r="P5227">
        <f>0+RIGHT(TEXT(Table2[[#This Row],[tan_angle]],"000/000"),3)</f>
        <v>2</v>
      </c>
      <c r="Q5227" s="10">
        <f>Table2[[#This Row],[canvas_height]]/Table2[[#This Row],[canvas_width]]</f>
        <v>1.94</v>
      </c>
      <c r="R5227">
        <f>0+LEFT(TEXT(Table2[[#This Row],[canvas_ratio]],"000/000"),3)</f>
        <v>97</v>
      </c>
      <c r="S5227" s="5" t="str">
        <f t="shared" si="82"/>
        <v>/</v>
      </c>
      <c r="T5227" s="4">
        <f>0+RIGHT(TEXT(Table2[[#This Row],[canvas_ratio]],"000/000"),3)</f>
        <v>50</v>
      </c>
      <c r="U5227" s="9">
        <f>Table2[[#This Row],[canvas_ratio]]/Table2[[#This Row],[tan_angle]]</f>
        <v>1.293333333334322</v>
      </c>
      <c r="V5227" s="8">
        <f>0+RIGHT(TEXT(Table2[[#This Row],[ratio]],"0000/0000"),4)/Table2[[#This Row],[tan_angle_numer]]</f>
        <v>25</v>
      </c>
      <c r="W5227" s="9" t="b">
        <f>Table2[[#This Row],[multiplier]]=Table2[[#This Row],[multiplier_calc]]</f>
        <v>0</v>
      </c>
    </row>
    <row r="5228" spans="1:23" x14ac:dyDescent="0.25">
      <c r="A5228" s="1">
        <v>1.95</v>
      </c>
      <c r="B5228" s="1">
        <v>1</v>
      </c>
      <c r="C5228">
        <v>56.309932474</v>
      </c>
      <c r="D5228">
        <v>0</v>
      </c>
      <c r="E5228">
        <v>0</v>
      </c>
      <c r="F5228">
        <v>7.0862950070000004</v>
      </c>
      <c r="G5228">
        <v>-8.3205029E-2</v>
      </c>
      <c r="H5228">
        <v>0.360555128</v>
      </c>
      <c r="I5228">
        <v>-23.075528163000001</v>
      </c>
      <c r="J5228">
        <v>23.436083290999999</v>
      </c>
      <c r="K5228">
        <v>19.5</v>
      </c>
      <c r="L5228">
        <v>13</v>
      </c>
      <c r="M5228">
        <v>6.5</v>
      </c>
      <c r="N5228">
        <f>TAN(RADIANS(Table2[[#This Row],[angle]]))</f>
        <v>1.4999999999988534</v>
      </c>
      <c r="O5228">
        <f>0+LEFT(TEXT(Table2[[#This Row],[tan_angle]],"000/000"),3)</f>
        <v>3</v>
      </c>
      <c r="P5228">
        <f>0+RIGHT(TEXT(Table2[[#This Row],[tan_angle]],"000/000"),3)</f>
        <v>2</v>
      </c>
      <c r="Q5228" s="10">
        <f>Table2[[#This Row],[canvas_height]]/Table2[[#This Row],[canvas_width]]</f>
        <v>1.95</v>
      </c>
      <c r="R5228">
        <f>0+LEFT(TEXT(Table2[[#This Row],[canvas_ratio]],"000/000"),3)</f>
        <v>39</v>
      </c>
      <c r="S5228" s="5" t="str">
        <f t="shared" si="82"/>
        <v>/</v>
      </c>
      <c r="T5228" s="4">
        <f>0+RIGHT(TEXT(Table2[[#This Row],[canvas_ratio]],"000/000"),3)</f>
        <v>20</v>
      </c>
      <c r="U5228" s="9">
        <f>Table2[[#This Row],[canvas_ratio]]/Table2[[#This Row],[tan_angle]]</f>
        <v>1.3000000000009937</v>
      </c>
      <c r="V5228" s="8">
        <f>0+RIGHT(TEXT(Table2[[#This Row],[ratio]],"0000/0000"),4)/Table2[[#This Row],[tan_angle_numer]]</f>
        <v>3.3333333333333335</v>
      </c>
      <c r="W5228" s="9" t="b">
        <f>Table2[[#This Row],[multiplier]]=Table2[[#This Row],[multiplier_calc]]</f>
        <v>0</v>
      </c>
    </row>
    <row r="5229" spans="1:23" x14ac:dyDescent="0.25">
      <c r="A5229" s="1">
        <v>1.96</v>
      </c>
      <c r="B5229" s="1">
        <v>1</v>
      </c>
      <c r="C5229">
        <v>56.309932474</v>
      </c>
      <c r="D5229">
        <v>0</v>
      </c>
      <c r="E5229">
        <v>0</v>
      </c>
      <c r="F5229">
        <v>146.041467662</v>
      </c>
      <c r="G5229">
        <v>1.1094003999999999E-2</v>
      </c>
      <c r="H5229">
        <v>0.360555128</v>
      </c>
      <c r="I5229">
        <v>-176.31145737</v>
      </c>
      <c r="J5229">
        <v>176.67201249799999</v>
      </c>
      <c r="K5229">
        <v>147</v>
      </c>
      <c r="L5229">
        <v>98</v>
      </c>
      <c r="M5229">
        <v>49</v>
      </c>
      <c r="N5229">
        <f>TAN(RADIANS(Table2[[#This Row],[angle]]))</f>
        <v>1.4999999999988534</v>
      </c>
      <c r="O5229">
        <f>0+LEFT(TEXT(Table2[[#This Row],[tan_angle]],"000/000"),3)</f>
        <v>3</v>
      </c>
      <c r="P5229">
        <f>0+RIGHT(TEXT(Table2[[#This Row],[tan_angle]],"000/000"),3)</f>
        <v>2</v>
      </c>
      <c r="Q5229" s="10">
        <f>Table2[[#This Row],[canvas_height]]/Table2[[#This Row],[canvas_width]]</f>
        <v>1.96</v>
      </c>
      <c r="R5229">
        <f>0+LEFT(TEXT(Table2[[#This Row],[canvas_ratio]],"000/000"),3)</f>
        <v>49</v>
      </c>
      <c r="S5229" s="5" t="str">
        <f t="shared" si="82"/>
        <v>/</v>
      </c>
      <c r="T5229" s="4">
        <f>0+RIGHT(TEXT(Table2[[#This Row],[canvas_ratio]],"000/000"),3)</f>
        <v>25</v>
      </c>
      <c r="U5229" s="9">
        <f>Table2[[#This Row],[canvas_ratio]]/Table2[[#This Row],[tan_angle]]</f>
        <v>1.3066666666676654</v>
      </c>
      <c r="V5229" s="8">
        <f>0+RIGHT(TEXT(Table2[[#This Row],[ratio]],"0000/0000"),4)/Table2[[#This Row],[tan_angle_numer]]</f>
        <v>25</v>
      </c>
      <c r="W5229" s="9" t="b">
        <f>Table2[[#This Row],[multiplier]]=Table2[[#This Row],[multiplier_calc]]</f>
        <v>0</v>
      </c>
    </row>
    <row r="5230" spans="1:23" x14ac:dyDescent="0.25">
      <c r="A5230" s="1">
        <v>1.97</v>
      </c>
      <c r="B5230" s="1">
        <v>1</v>
      </c>
      <c r="C5230">
        <v>56.309932474</v>
      </c>
      <c r="D5230">
        <v>0</v>
      </c>
      <c r="E5230">
        <v>0</v>
      </c>
      <c r="F5230">
        <v>158.635935617</v>
      </c>
      <c r="G5230">
        <v>-5.5470019999999997E-3</v>
      </c>
      <c r="H5230">
        <v>0.360555128</v>
      </c>
      <c r="I5230">
        <v>-354.786245506</v>
      </c>
      <c r="J5230">
        <v>355.14680063399999</v>
      </c>
      <c r="K5230">
        <v>295.5</v>
      </c>
      <c r="L5230">
        <v>197</v>
      </c>
      <c r="M5230">
        <v>98.5</v>
      </c>
      <c r="N5230">
        <f>TAN(RADIANS(Table2[[#This Row],[angle]]))</f>
        <v>1.4999999999988534</v>
      </c>
      <c r="O5230">
        <f>0+LEFT(TEXT(Table2[[#This Row],[tan_angle]],"000/000"),3)</f>
        <v>3</v>
      </c>
      <c r="P5230">
        <f>0+RIGHT(TEXT(Table2[[#This Row],[tan_angle]],"000/000"),3)</f>
        <v>2</v>
      </c>
      <c r="Q5230" s="10">
        <f>Table2[[#This Row],[canvas_height]]/Table2[[#This Row],[canvas_width]]</f>
        <v>1.97</v>
      </c>
      <c r="R5230">
        <f>0+LEFT(TEXT(Table2[[#This Row],[canvas_ratio]],"000/000"),3)</f>
        <v>197</v>
      </c>
      <c r="S5230" s="5" t="str">
        <f t="shared" si="82"/>
        <v>/</v>
      </c>
      <c r="T5230" s="4">
        <f>0+RIGHT(TEXT(Table2[[#This Row],[canvas_ratio]],"000/000"),3)</f>
        <v>100</v>
      </c>
      <c r="U5230" s="9">
        <f>Table2[[#This Row],[canvas_ratio]]/Table2[[#This Row],[tan_angle]]</f>
        <v>1.3133333333343373</v>
      </c>
      <c r="V5230" s="8">
        <f>0+RIGHT(TEXT(Table2[[#This Row],[ratio]],"0000/0000"),4)/Table2[[#This Row],[tan_angle_numer]]</f>
        <v>50</v>
      </c>
      <c r="W5230" s="9" t="b">
        <f>Table2[[#This Row],[multiplier]]=Table2[[#This Row],[multiplier_calc]]</f>
        <v>0</v>
      </c>
    </row>
    <row r="5231" spans="1:23" x14ac:dyDescent="0.25">
      <c r="A5231" s="1">
        <v>1.98</v>
      </c>
      <c r="B5231" s="1">
        <v>1</v>
      </c>
      <c r="C5231">
        <v>56.309932474</v>
      </c>
      <c r="D5231">
        <v>0</v>
      </c>
      <c r="E5231">
        <v>0</v>
      </c>
      <c r="F5231">
        <v>7.1611795330000003</v>
      </c>
      <c r="G5231">
        <v>-3.3282012E-2</v>
      </c>
      <c r="H5231">
        <v>0.360555128</v>
      </c>
      <c r="I5231">
        <v>-59.131040917999997</v>
      </c>
      <c r="J5231">
        <v>59.491596045999998</v>
      </c>
      <c r="K5231">
        <v>49.5</v>
      </c>
      <c r="L5231">
        <v>33</v>
      </c>
      <c r="M5231">
        <v>16.5</v>
      </c>
      <c r="N5231">
        <f>TAN(RADIANS(Table2[[#This Row],[angle]]))</f>
        <v>1.4999999999988534</v>
      </c>
      <c r="O5231">
        <f>0+LEFT(TEXT(Table2[[#This Row],[tan_angle]],"000/000"),3)</f>
        <v>3</v>
      </c>
      <c r="P5231">
        <f>0+RIGHT(TEXT(Table2[[#This Row],[tan_angle]],"000/000"),3)</f>
        <v>2</v>
      </c>
      <c r="Q5231" s="10">
        <f>Table2[[#This Row],[canvas_height]]/Table2[[#This Row],[canvas_width]]</f>
        <v>1.98</v>
      </c>
      <c r="R5231">
        <f>0+LEFT(TEXT(Table2[[#This Row],[canvas_ratio]],"000/000"),3)</f>
        <v>99</v>
      </c>
      <c r="S5231" s="5" t="str">
        <f t="shared" si="82"/>
        <v>/</v>
      </c>
      <c r="T5231" s="4">
        <f>0+RIGHT(TEXT(Table2[[#This Row],[canvas_ratio]],"000/000"),3)</f>
        <v>50</v>
      </c>
      <c r="U5231" s="9">
        <f>Table2[[#This Row],[canvas_ratio]]/Table2[[#This Row],[tan_angle]]</f>
        <v>1.320000000001009</v>
      </c>
      <c r="V5231" s="8">
        <f>0+RIGHT(TEXT(Table2[[#This Row],[ratio]],"0000/0000"),4)/Table2[[#This Row],[tan_angle_numer]]</f>
        <v>8.3333333333333339</v>
      </c>
      <c r="W5231" s="9" t="b">
        <f>Table2[[#This Row],[multiplier]]=Table2[[#This Row],[multiplier_calc]]</f>
        <v>0</v>
      </c>
    </row>
    <row r="5232" spans="1:23" x14ac:dyDescent="0.25">
      <c r="A5232" s="1">
        <v>1.99</v>
      </c>
      <c r="B5232" s="1">
        <v>1</v>
      </c>
      <c r="C5232">
        <v>56.309932474</v>
      </c>
      <c r="D5232">
        <v>0</v>
      </c>
      <c r="E5232">
        <v>0</v>
      </c>
      <c r="F5232">
        <v>241.56361495300001</v>
      </c>
      <c r="G5232">
        <v>-5.5470019999999997E-3</v>
      </c>
      <c r="H5232">
        <v>0.360555128</v>
      </c>
      <c r="I5232">
        <v>-358.39179678099998</v>
      </c>
      <c r="J5232">
        <v>358.75235190900003</v>
      </c>
      <c r="K5232">
        <v>298.5</v>
      </c>
      <c r="L5232">
        <v>199</v>
      </c>
      <c r="M5232">
        <v>99.5</v>
      </c>
      <c r="N5232">
        <f>TAN(RADIANS(Table2[[#This Row],[angle]]))</f>
        <v>1.4999999999988534</v>
      </c>
      <c r="O5232">
        <f>0+LEFT(TEXT(Table2[[#This Row],[tan_angle]],"000/000"),3)</f>
        <v>3</v>
      </c>
      <c r="P5232">
        <f>0+RIGHT(TEXT(Table2[[#This Row],[tan_angle]],"000/000"),3)</f>
        <v>2</v>
      </c>
      <c r="Q5232" s="10">
        <f>Table2[[#This Row],[canvas_height]]/Table2[[#This Row],[canvas_width]]</f>
        <v>1.99</v>
      </c>
      <c r="R5232">
        <f>0+LEFT(TEXT(Table2[[#This Row],[canvas_ratio]],"000/000"),3)</f>
        <v>199</v>
      </c>
      <c r="S5232" s="5" t="str">
        <f t="shared" si="82"/>
        <v>/</v>
      </c>
      <c r="T5232" s="4">
        <f>0+RIGHT(TEXT(Table2[[#This Row],[canvas_ratio]],"000/000"),3)</f>
        <v>100</v>
      </c>
      <c r="U5232" s="9">
        <f>Table2[[#This Row],[canvas_ratio]]/Table2[[#This Row],[tan_angle]]</f>
        <v>1.3266666666676807</v>
      </c>
      <c r="V5232" s="8">
        <f>0+RIGHT(TEXT(Table2[[#This Row],[ratio]],"0000/0000"),4)/Table2[[#This Row],[tan_angle_numer]]</f>
        <v>50</v>
      </c>
      <c r="W5232" s="9" t="b">
        <f>Table2[[#This Row],[multiplier]]=Table2[[#This Row],[multiplier_calc]]</f>
        <v>0</v>
      </c>
    </row>
    <row r="5233" spans="1:23" x14ac:dyDescent="0.25">
      <c r="A5233" s="1">
        <v>2</v>
      </c>
      <c r="B5233" s="1">
        <v>1</v>
      </c>
      <c r="C5233">
        <v>56.309932474</v>
      </c>
      <c r="D5233">
        <v>0</v>
      </c>
      <c r="E5233">
        <v>0</v>
      </c>
      <c r="F5233">
        <v>2.218800785</v>
      </c>
      <c r="G5233">
        <v>0.27735009799999999</v>
      </c>
      <c r="H5233">
        <v>0.360555128</v>
      </c>
      <c r="I5233">
        <v>-6.8505474230000001</v>
      </c>
      <c r="J5233">
        <v>7.2111025509999997</v>
      </c>
      <c r="K5233">
        <v>6</v>
      </c>
      <c r="L5233">
        <v>4</v>
      </c>
      <c r="M5233">
        <v>2</v>
      </c>
      <c r="N5233">
        <f>TAN(RADIANS(Table2[[#This Row],[angle]]))</f>
        <v>1.4999999999988534</v>
      </c>
      <c r="O5233">
        <f>0+LEFT(TEXT(Table2[[#This Row],[tan_angle]],"000/000"),3)</f>
        <v>3</v>
      </c>
      <c r="P5233">
        <f>0+RIGHT(TEXT(Table2[[#This Row],[tan_angle]],"000/000"),3)</f>
        <v>2</v>
      </c>
      <c r="Q5233" s="10">
        <f>Table2[[#This Row],[canvas_height]]/Table2[[#This Row],[canvas_width]]</f>
        <v>2</v>
      </c>
      <c r="R5233">
        <f>0+LEFT(TEXT(Table2[[#This Row],[canvas_ratio]],"000/000"),3)</f>
        <v>2</v>
      </c>
      <c r="S5233" s="5" t="str">
        <f t="shared" si="82"/>
        <v>/</v>
      </c>
      <c r="T5233" s="4">
        <f>0+RIGHT(TEXT(Table2[[#This Row],[canvas_ratio]],"000/000"),3)</f>
        <v>1</v>
      </c>
      <c r="U5233" s="9">
        <f>Table2[[#This Row],[canvas_ratio]]/Table2[[#This Row],[tan_angle]]</f>
        <v>1.3333333333343527</v>
      </c>
      <c r="V5233" s="8">
        <f>0+RIGHT(TEXT(Table2[[#This Row],[ratio]],"0000/0000"),4)/Table2[[#This Row],[tan_angle_numer]]</f>
        <v>1</v>
      </c>
      <c r="W5233" s="9" t="b">
        <f>Table2[[#This Row],[multiplier]]=Table2[[#This Row],[multiplier_calc]]</f>
        <v>0</v>
      </c>
    </row>
    <row r="5234" spans="1:23" x14ac:dyDescent="0.25">
      <c r="A5234" s="1">
        <v>2.0099999999999998</v>
      </c>
      <c r="B5234" s="1">
        <v>1</v>
      </c>
      <c r="C5234">
        <v>90</v>
      </c>
      <c r="D5234">
        <v>0</v>
      </c>
      <c r="E5234">
        <v>0</v>
      </c>
      <c r="F5234">
        <v>0</v>
      </c>
      <c r="G5234">
        <v>1</v>
      </c>
      <c r="H5234">
        <v>0.5</v>
      </c>
      <c r="I5234">
        <v>-1.51</v>
      </c>
      <c r="J5234">
        <v>2.0099999999999998</v>
      </c>
      <c r="K5234">
        <v>1.67242</v>
      </c>
      <c r="L5234">
        <v>1.1149500000000001</v>
      </c>
      <c r="M5234">
        <v>0.55747000000000002</v>
      </c>
      <c r="N5234">
        <f>TAN(RADIANS(Table2[[#This Row],[angle]]))</f>
        <v>1.6324552277619072E+16</v>
      </c>
      <c r="O5234" t="e">
        <f>0+LEFT(TEXT(Table2[[#This Row],[tan_angle]],"000/000"),3)</f>
        <v>#VALUE!</v>
      </c>
      <c r="P5234" t="e">
        <f>0+RIGHT(TEXT(Table2[[#This Row],[tan_angle]],"000/000"),3)</f>
        <v>#VALUE!</v>
      </c>
      <c r="Q5234" s="10">
        <f>Table2[[#This Row],[canvas_height]]/Table2[[#This Row],[canvas_width]]</f>
        <v>2.0099999999999998</v>
      </c>
      <c r="R5234">
        <f>0+LEFT(TEXT(Table2[[#This Row],[canvas_ratio]],"000/000"),3)</f>
        <v>201</v>
      </c>
      <c r="S5234" s="5" t="str">
        <f t="shared" si="82"/>
        <v>/</v>
      </c>
      <c r="T5234" s="4">
        <f>0+RIGHT(TEXT(Table2[[#This Row],[canvas_ratio]],"000/000"),3)</f>
        <v>100</v>
      </c>
      <c r="U5234" s="9">
        <f>Table2[[#This Row],[canvas_ratio]]/Table2[[#This Row],[tan_angle]]</f>
        <v>1.231274197183163E-16</v>
      </c>
      <c r="V5234" s="8" t="e">
        <f>0+RIGHT(TEXT(Table2[[#This Row],[ratio]],"0000/0000"),4)/Table2[[#This Row],[tan_angle_numer]]</f>
        <v>#VALUE!</v>
      </c>
      <c r="W5234" s="9" t="e">
        <f>Table2[[#This Row],[multiplier]]=Table2[[#This Row],[multiplier_calc]]</f>
        <v>#VALUE!</v>
      </c>
    </row>
    <row r="5235" spans="1:23" x14ac:dyDescent="0.25">
      <c r="A5235" s="1">
        <v>2.02</v>
      </c>
      <c r="B5235" s="1">
        <v>1</v>
      </c>
      <c r="C5235">
        <v>56.309932474</v>
      </c>
      <c r="D5235">
        <v>0</v>
      </c>
      <c r="E5235">
        <v>0</v>
      </c>
      <c r="F5235">
        <v>118.966551084</v>
      </c>
      <c r="G5235">
        <v>-1.1094003999999999E-2</v>
      </c>
      <c r="H5235">
        <v>0.360555128</v>
      </c>
      <c r="I5235">
        <v>-181.719784283</v>
      </c>
      <c r="J5235">
        <v>182.08033941100001</v>
      </c>
      <c r="K5235">
        <v>151.5</v>
      </c>
      <c r="L5235">
        <v>101</v>
      </c>
      <c r="M5235">
        <v>50.5</v>
      </c>
      <c r="N5235">
        <f>TAN(RADIANS(Table2[[#This Row],[angle]]))</f>
        <v>1.4999999999988534</v>
      </c>
      <c r="O5235">
        <f>0+LEFT(TEXT(Table2[[#This Row],[tan_angle]],"000/000"),3)</f>
        <v>3</v>
      </c>
      <c r="P5235">
        <f>0+RIGHT(TEXT(Table2[[#This Row],[tan_angle]],"000/000"),3)</f>
        <v>2</v>
      </c>
      <c r="Q5235" s="10">
        <f>Table2[[#This Row],[canvas_height]]/Table2[[#This Row],[canvas_width]]</f>
        <v>2.02</v>
      </c>
      <c r="R5235">
        <f>0+LEFT(TEXT(Table2[[#This Row],[canvas_ratio]],"000/000"),3)</f>
        <v>101</v>
      </c>
      <c r="S5235" s="5" t="str">
        <f t="shared" si="82"/>
        <v>/</v>
      </c>
      <c r="T5235" s="4">
        <f>0+RIGHT(TEXT(Table2[[#This Row],[canvas_ratio]],"000/000"),3)</f>
        <v>50</v>
      </c>
      <c r="U5235" s="9">
        <f>Table2[[#This Row],[canvas_ratio]]/Table2[[#This Row],[tan_angle]]</f>
        <v>1.3466666666676961</v>
      </c>
      <c r="V5235" s="8">
        <f>0+RIGHT(TEXT(Table2[[#This Row],[ratio]],"0000/0000"),4)/Table2[[#This Row],[tan_angle_numer]]</f>
        <v>25</v>
      </c>
      <c r="W5235" s="9" t="b">
        <f>Table2[[#This Row],[multiplier]]=Table2[[#This Row],[multiplier_calc]]</f>
        <v>0</v>
      </c>
    </row>
    <row r="5236" spans="1:23" x14ac:dyDescent="0.25">
      <c r="A5236" s="1">
        <v>2.0299999999999998</v>
      </c>
      <c r="B5236" s="1">
        <v>1</v>
      </c>
      <c r="C5236">
        <v>90</v>
      </c>
      <c r="D5236">
        <v>0</v>
      </c>
      <c r="E5236">
        <v>0</v>
      </c>
      <c r="F5236">
        <v>0</v>
      </c>
      <c r="G5236">
        <v>1</v>
      </c>
      <c r="H5236">
        <v>0.5</v>
      </c>
      <c r="I5236">
        <v>-1.53</v>
      </c>
      <c r="J5236">
        <v>2.0299999999999998</v>
      </c>
      <c r="K5236">
        <v>1.68906</v>
      </c>
      <c r="L5236">
        <v>1.1260399999999999</v>
      </c>
      <c r="M5236">
        <v>0.56301999999999996</v>
      </c>
      <c r="N5236">
        <f>TAN(RADIANS(Table2[[#This Row],[angle]]))</f>
        <v>1.6324552277619072E+16</v>
      </c>
      <c r="O5236" t="e">
        <f>0+LEFT(TEXT(Table2[[#This Row],[tan_angle]],"000/000"),3)</f>
        <v>#VALUE!</v>
      </c>
      <c r="P5236" t="e">
        <f>0+RIGHT(TEXT(Table2[[#This Row],[tan_angle]],"000/000"),3)</f>
        <v>#VALUE!</v>
      </c>
      <c r="Q5236" s="10">
        <f>Table2[[#This Row],[canvas_height]]/Table2[[#This Row],[canvas_width]]</f>
        <v>2.0299999999999998</v>
      </c>
      <c r="R5236">
        <f>0+LEFT(TEXT(Table2[[#This Row],[canvas_ratio]],"000/000"),3)</f>
        <v>203</v>
      </c>
      <c r="S5236" s="5" t="str">
        <f t="shared" si="82"/>
        <v>/</v>
      </c>
      <c r="T5236" s="4">
        <f>0+RIGHT(TEXT(Table2[[#This Row],[canvas_ratio]],"000/000"),3)</f>
        <v>100</v>
      </c>
      <c r="U5236" s="9">
        <f>Table2[[#This Row],[canvas_ratio]]/Table2[[#This Row],[tan_angle]]</f>
        <v>1.2435256817322491E-16</v>
      </c>
      <c r="V5236" s="8" t="e">
        <f>0+RIGHT(TEXT(Table2[[#This Row],[ratio]],"0000/0000"),4)/Table2[[#This Row],[tan_angle_numer]]</f>
        <v>#VALUE!</v>
      </c>
      <c r="W5236" s="9" t="e">
        <f>Table2[[#This Row],[multiplier]]=Table2[[#This Row],[multiplier_calc]]</f>
        <v>#VALUE!</v>
      </c>
    </row>
    <row r="5237" spans="1:23" x14ac:dyDescent="0.25">
      <c r="A5237" s="1">
        <v>2.04</v>
      </c>
      <c r="B5237" s="1">
        <v>1</v>
      </c>
      <c r="C5237">
        <v>56.309932474</v>
      </c>
      <c r="D5237">
        <v>0</v>
      </c>
      <c r="E5237">
        <v>0</v>
      </c>
      <c r="F5237">
        <v>26.991711548000001</v>
      </c>
      <c r="G5237">
        <v>-3.3282012E-2</v>
      </c>
      <c r="H5237">
        <v>0.360555128</v>
      </c>
      <c r="I5237">
        <v>-60.933816555</v>
      </c>
      <c r="J5237">
        <v>61.294371683000001</v>
      </c>
      <c r="K5237">
        <v>51</v>
      </c>
      <c r="L5237">
        <v>34</v>
      </c>
      <c r="M5237">
        <v>17</v>
      </c>
      <c r="N5237">
        <f>TAN(RADIANS(Table2[[#This Row],[angle]]))</f>
        <v>1.4999999999988534</v>
      </c>
      <c r="O5237">
        <f>0+LEFT(TEXT(Table2[[#This Row],[tan_angle]],"000/000"),3)</f>
        <v>3</v>
      </c>
      <c r="P5237">
        <f>0+RIGHT(TEXT(Table2[[#This Row],[tan_angle]],"000/000"),3)</f>
        <v>2</v>
      </c>
      <c r="Q5237" s="10">
        <f>Table2[[#This Row],[canvas_height]]/Table2[[#This Row],[canvas_width]]</f>
        <v>2.04</v>
      </c>
      <c r="R5237">
        <f>0+LEFT(TEXT(Table2[[#This Row],[canvas_ratio]],"000/000"),3)</f>
        <v>51</v>
      </c>
      <c r="S5237" s="5" t="str">
        <f t="shared" si="82"/>
        <v>/</v>
      </c>
      <c r="T5237" s="4">
        <f>0+RIGHT(TEXT(Table2[[#This Row],[canvas_ratio]],"000/000"),3)</f>
        <v>25</v>
      </c>
      <c r="U5237" s="9">
        <f>Table2[[#This Row],[canvas_ratio]]/Table2[[#This Row],[tan_angle]]</f>
        <v>1.3600000000010397</v>
      </c>
      <c r="V5237" s="8">
        <f>0+RIGHT(TEXT(Table2[[#This Row],[ratio]],"0000/0000"),4)/Table2[[#This Row],[tan_angle_numer]]</f>
        <v>8.3333333333333339</v>
      </c>
      <c r="W5237" s="9" t="b">
        <f>Table2[[#This Row],[multiplier]]=Table2[[#This Row],[multiplier_calc]]</f>
        <v>0</v>
      </c>
    </row>
    <row r="5238" spans="1:23" x14ac:dyDescent="0.25">
      <c r="A5238" s="1">
        <v>2.0499999999999998</v>
      </c>
      <c r="B5238" s="1">
        <v>1</v>
      </c>
      <c r="C5238">
        <v>90</v>
      </c>
      <c r="D5238">
        <v>0</v>
      </c>
      <c r="E5238">
        <v>0</v>
      </c>
      <c r="F5238">
        <v>0</v>
      </c>
      <c r="G5238">
        <v>1</v>
      </c>
      <c r="H5238">
        <v>0.5</v>
      </c>
      <c r="I5238">
        <v>-1.55</v>
      </c>
      <c r="J5238">
        <v>2.0499999999999998</v>
      </c>
      <c r="K5238">
        <v>1.7057</v>
      </c>
      <c r="L5238">
        <v>1.13714</v>
      </c>
      <c r="M5238">
        <v>0.56857000000000002</v>
      </c>
      <c r="N5238">
        <f>TAN(RADIANS(Table2[[#This Row],[angle]]))</f>
        <v>1.6324552277619072E+16</v>
      </c>
      <c r="O5238" t="e">
        <f>0+LEFT(TEXT(Table2[[#This Row],[tan_angle]],"000/000"),3)</f>
        <v>#VALUE!</v>
      </c>
      <c r="P5238" t="e">
        <f>0+RIGHT(TEXT(Table2[[#This Row],[tan_angle]],"000/000"),3)</f>
        <v>#VALUE!</v>
      </c>
      <c r="Q5238" s="10">
        <f>Table2[[#This Row],[canvas_height]]/Table2[[#This Row],[canvas_width]]</f>
        <v>2.0499999999999998</v>
      </c>
      <c r="R5238">
        <f>0+LEFT(TEXT(Table2[[#This Row],[canvas_ratio]],"000/000"),3)</f>
        <v>41</v>
      </c>
      <c r="S5238" s="5" t="str">
        <f t="shared" ref="S5238:S5301" si="83">"/"</f>
        <v>/</v>
      </c>
      <c r="T5238" s="4">
        <f>0+RIGHT(TEXT(Table2[[#This Row],[canvas_ratio]],"000/000"),3)</f>
        <v>20</v>
      </c>
      <c r="U5238" s="9">
        <f>Table2[[#This Row],[canvas_ratio]]/Table2[[#This Row],[tan_angle]]</f>
        <v>1.2557771662813355E-16</v>
      </c>
      <c r="V5238" s="8" t="e">
        <f>0+RIGHT(TEXT(Table2[[#This Row],[ratio]],"0000/0000"),4)/Table2[[#This Row],[tan_angle_numer]]</f>
        <v>#VALUE!</v>
      </c>
      <c r="W5238" s="9" t="e">
        <f>Table2[[#This Row],[multiplier]]=Table2[[#This Row],[multiplier_calc]]</f>
        <v>#VALUE!</v>
      </c>
    </row>
    <row r="5239" spans="1:23" x14ac:dyDescent="0.25">
      <c r="A5239" s="1">
        <v>2.06</v>
      </c>
      <c r="B5239" s="1">
        <v>1</v>
      </c>
      <c r="C5239">
        <v>56.309932474</v>
      </c>
      <c r="D5239">
        <v>0</v>
      </c>
      <c r="E5239">
        <v>0</v>
      </c>
      <c r="F5239">
        <v>19.813891008999999</v>
      </c>
      <c r="G5239">
        <v>-1.1094003999999999E-2</v>
      </c>
      <c r="H5239">
        <v>0.360555128</v>
      </c>
      <c r="I5239">
        <v>-185.325335559</v>
      </c>
      <c r="J5239">
        <v>185.68589068700001</v>
      </c>
      <c r="K5239">
        <v>154.5</v>
      </c>
      <c r="L5239">
        <v>103</v>
      </c>
      <c r="M5239">
        <v>51.5</v>
      </c>
      <c r="N5239">
        <f>TAN(RADIANS(Table2[[#This Row],[angle]]))</f>
        <v>1.4999999999988534</v>
      </c>
      <c r="O5239">
        <f>0+LEFT(TEXT(Table2[[#This Row],[tan_angle]],"000/000"),3)</f>
        <v>3</v>
      </c>
      <c r="P5239">
        <f>0+RIGHT(TEXT(Table2[[#This Row],[tan_angle]],"000/000"),3)</f>
        <v>2</v>
      </c>
      <c r="Q5239" s="10">
        <f>Table2[[#This Row],[canvas_height]]/Table2[[#This Row],[canvas_width]]</f>
        <v>2.06</v>
      </c>
      <c r="R5239">
        <f>0+LEFT(TEXT(Table2[[#This Row],[canvas_ratio]],"000/000"),3)</f>
        <v>103</v>
      </c>
      <c r="S5239" s="5" t="str">
        <f t="shared" si="83"/>
        <v>/</v>
      </c>
      <c r="T5239" s="4">
        <f>0+RIGHT(TEXT(Table2[[#This Row],[canvas_ratio]],"000/000"),3)</f>
        <v>50</v>
      </c>
      <c r="U5239" s="9">
        <f>Table2[[#This Row],[canvas_ratio]]/Table2[[#This Row],[tan_angle]]</f>
        <v>1.3733333333343831</v>
      </c>
      <c r="V5239" s="8">
        <f>0+RIGHT(TEXT(Table2[[#This Row],[ratio]],"0000/0000"),4)/Table2[[#This Row],[tan_angle_numer]]</f>
        <v>25</v>
      </c>
      <c r="W5239" s="9" t="b">
        <f>Table2[[#This Row],[multiplier]]=Table2[[#This Row],[multiplier_calc]]</f>
        <v>0</v>
      </c>
    </row>
    <row r="5240" spans="1:23" x14ac:dyDescent="0.25">
      <c r="A5240" s="1">
        <v>2.0699999999999998</v>
      </c>
      <c r="B5240" s="1">
        <v>1</v>
      </c>
      <c r="C5240">
        <v>90</v>
      </c>
      <c r="D5240">
        <v>0</v>
      </c>
      <c r="E5240">
        <v>0</v>
      </c>
      <c r="F5240">
        <v>0</v>
      </c>
      <c r="G5240">
        <v>1</v>
      </c>
      <c r="H5240">
        <v>0.5</v>
      </c>
      <c r="I5240">
        <v>-1.57</v>
      </c>
      <c r="J5240">
        <v>2.0699999999999998</v>
      </c>
      <c r="K5240">
        <v>1.72234</v>
      </c>
      <c r="L5240">
        <v>1.1482300000000001</v>
      </c>
      <c r="M5240">
        <v>0.57411000000000001</v>
      </c>
      <c r="N5240">
        <f>TAN(RADIANS(Table2[[#This Row],[angle]]))</f>
        <v>1.6324552277619072E+16</v>
      </c>
      <c r="O5240" t="e">
        <f>0+LEFT(TEXT(Table2[[#This Row],[tan_angle]],"000/000"),3)</f>
        <v>#VALUE!</v>
      </c>
      <c r="P5240" t="e">
        <f>0+RIGHT(TEXT(Table2[[#This Row],[tan_angle]],"000/000"),3)</f>
        <v>#VALUE!</v>
      </c>
      <c r="Q5240" s="10">
        <f>Table2[[#This Row],[canvas_height]]/Table2[[#This Row],[canvas_width]]</f>
        <v>2.0699999999999998</v>
      </c>
      <c r="R5240">
        <f>0+LEFT(TEXT(Table2[[#This Row],[canvas_ratio]],"000/000"),3)</f>
        <v>207</v>
      </c>
      <c r="S5240" s="5" t="str">
        <f t="shared" si="83"/>
        <v>/</v>
      </c>
      <c r="T5240" s="4">
        <f>0+RIGHT(TEXT(Table2[[#This Row],[canvas_ratio]],"000/000"),3)</f>
        <v>100</v>
      </c>
      <c r="U5240" s="9">
        <f>Table2[[#This Row],[canvas_ratio]]/Table2[[#This Row],[tan_angle]]</f>
        <v>1.2680286508304217E-16</v>
      </c>
      <c r="V5240" s="8" t="e">
        <f>0+RIGHT(TEXT(Table2[[#This Row],[ratio]],"0000/0000"),4)/Table2[[#This Row],[tan_angle_numer]]</f>
        <v>#VALUE!</v>
      </c>
      <c r="W5240" s="9" t="e">
        <f>Table2[[#This Row],[multiplier]]=Table2[[#This Row],[multiplier_calc]]</f>
        <v>#VALUE!</v>
      </c>
    </row>
    <row r="5241" spans="1:23" x14ac:dyDescent="0.25">
      <c r="A5241" s="1">
        <v>2.08</v>
      </c>
      <c r="B5241" s="1">
        <v>1</v>
      </c>
      <c r="C5241">
        <v>56.309932474</v>
      </c>
      <c r="D5241">
        <v>0</v>
      </c>
      <c r="E5241">
        <v>0</v>
      </c>
      <c r="F5241">
        <v>77.502711417</v>
      </c>
      <c r="G5241">
        <v>-1.1094003999999999E-2</v>
      </c>
      <c r="H5241">
        <v>0.360555128</v>
      </c>
      <c r="I5241">
        <v>-187.12811119700001</v>
      </c>
      <c r="J5241">
        <v>187.488666325</v>
      </c>
      <c r="K5241">
        <v>156</v>
      </c>
      <c r="L5241">
        <v>104</v>
      </c>
      <c r="M5241">
        <v>52</v>
      </c>
      <c r="N5241">
        <f>TAN(RADIANS(Table2[[#This Row],[angle]]))</f>
        <v>1.4999999999988534</v>
      </c>
      <c r="O5241">
        <f>0+LEFT(TEXT(Table2[[#This Row],[tan_angle]],"000/000"),3)</f>
        <v>3</v>
      </c>
      <c r="P5241">
        <f>0+RIGHT(TEXT(Table2[[#This Row],[tan_angle]],"000/000"),3)</f>
        <v>2</v>
      </c>
      <c r="Q5241" s="10">
        <f>Table2[[#This Row],[canvas_height]]/Table2[[#This Row],[canvas_width]]</f>
        <v>2.08</v>
      </c>
      <c r="R5241">
        <f>0+LEFT(TEXT(Table2[[#This Row],[canvas_ratio]],"000/000"),3)</f>
        <v>52</v>
      </c>
      <c r="S5241" s="5" t="str">
        <f t="shared" si="83"/>
        <v>/</v>
      </c>
      <c r="T5241" s="4">
        <f>0+RIGHT(TEXT(Table2[[#This Row],[canvas_ratio]],"000/000"),3)</f>
        <v>25</v>
      </c>
      <c r="U5241" s="9">
        <f>Table2[[#This Row],[canvas_ratio]]/Table2[[#This Row],[tan_angle]]</f>
        <v>1.3866666666677268</v>
      </c>
      <c r="V5241" s="8">
        <f>0+RIGHT(TEXT(Table2[[#This Row],[ratio]],"0000/0000"),4)/Table2[[#This Row],[tan_angle_numer]]</f>
        <v>25</v>
      </c>
      <c r="W5241" s="9" t="b">
        <f>Table2[[#This Row],[multiplier]]=Table2[[#This Row],[multiplier_calc]]</f>
        <v>0</v>
      </c>
    </row>
    <row r="5242" spans="1:23" x14ac:dyDescent="0.25">
      <c r="A5242" s="1">
        <v>2.09</v>
      </c>
      <c r="B5242" s="1">
        <v>1</v>
      </c>
      <c r="C5242">
        <v>56.309932474</v>
      </c>
      <c r="D5242">
        <v>0</v>
      </c>
      <c r="E5242">
        <v>0</v>
      </c>
      <c r="F5242">
        <v>153.227608704</v>
      </c>
      <c r="G5242">
        <v>-5.5470019999999997E-3</v>
      </c>
      <c r="H5242">
        <v>0.360555128</v>
      </c>
      <c r="I5242">
        <v>-376.41955315799999</v>
      </c>
      <c r="J5242">
        <v>376.78010828599997</v>
      </c>
      <c r="K5242">
        <v>313.5</v>
      </c>
      <c r="L5242">
        <v>209</v>
      </c>
      <c r="M5242">
        <v>104.5</v>
      </c>
      <c r="N5242">
        <f>TAN(RADIANS(Table2[[#This Row],[angle]]))</f>
        <v>1.4999999999988534</v>
      </c>
      <c r="O5242">
        <f>0+LEFT(TEXT(Table2[[#This Row],[tan_angle]],"000/000"),3)</f>
        <v>3</v>
      </c>
      <c r="P5242">
        <f>0+RIGHT(TEXT(Table2[[#This Row],[tan_angle]],"000/000"),3)</f>
        <v>2</v>
      </c>
      <c r="Q5242" s="10">
        <f>Table2[[#This Row],[canvas_height]]/Table2[[#This Row],[canvas_width]]</f>
        <v>2.09</v>
      </c>
      <c r="R5242">
        <f>0+LEFT(TEXT(Table2[[#This Row],[canvas_ratio]],"000/000"),3)</f>
        <v>209</v>
      </c>
      <c r="S5242" s="5" t="str">
        <f t="shared" si="83"/>
        <v>/</v>
      </c>
      <c r="T5242" s="4">
        <f>0+RIGHT(TEXT(Table2[[#This Row],[canvas_ratio]],"000/000"),3)</f>
        <v>100</v>
      </c>
      <c r="U5242" s="9">
        <f>Table2[[#This Row],[canvas_ratio]]/Table2[[#This Row],[tan_angle]]</f>
        <v>1.3933333333343982</v>
      </c>
      <c r="V5242" s="8">
        <f>0+RIGHT(TEXT(Table2[[#This Row],[ratio]],"0000/0000"),4)/Table2[[#This Row],[tan_angle_numer]]</f>
        <v>50</v>
      </c>
      <c r="W5242" s="9" t="b">
        <f>Table2[[#This Row],[multiplier]]=Table2[[#This Row],[multiplier_calc]]</f>
        <v>0</v>
      </c>
    </row>
    <row r="5243" spans="1:23" x14ac:dyDescent="0.25">
      <c r="A5243" s="1">
        <v>2.1</v>
      </c>
      <c r="B5243" s="1">
        <v>1</v>
      </c>
      <c r="C5243">
        <v>56.309932474</v>
      </c>
      <c r="D5243">
        <v>0</v>
      </c>
      <c r="E5243">
        <v>0</v>
      </c>
      <c r="F5243">
        <v>5.1587118250000001</v>
      </c>
      <c r="G5243">
        <v>-0.166410059</v>
      </c>
      <c r="H5243">
        <v>0.360555128</v>
      </c>
      <c r="I5243">
        <v>-12.258874337</v>
      </c>
      <c r="J5243">
        <v>12.619429465</v>
      </c>
      <c r="K5243">
        <v>10.5</v>
      </c>
      <c r="L5243">
        <v>7</v>
      </c>
      <c r="M5243">
        <v>3.5</v>
      </c>
      <c r="N5243">
        <f>TAN(RADIANS(Table2[[#This Row],[angle]]))</f>
        <v>1.4999999999988534</v>
      </c>
      <c r="O5243">
        <f>0+LEFT(TEXT(Table2[[#This Row],[tan_angle]],"000/000"),3)</f>
        <v>3</v>
      </c>
      <c r="P5243">
        <f>0+RIGHT(TEXT(Table2[[#This Row],[tan_angle]],"000/000"),3)</f>
        <v>2</v>
      </c>
      <c r="Q5243" s="10">
        <f>Table2[[#This Row],[canvas_height]]/Table2[[#This Row],[canvas_width]]</f>
        <v>2.1</v>
      </c>
      <c r="R5243">
        <f>0+LEFT(TEXT(Table2[[#This Row],[canvas_ratio]],"000/000"),3)</f>
        <v>21</v>
      </c>
      <c r="S5243" s="5" t="str">
        <f t="shared" si="83"/>
        <v>/</v>
      </c>
      <c r="T5243" s="4">
        <f>0+RIGHT(TEXT(Table2[[#This Row],[canvas_ratio]],"000/000"),3)</f>
        <v>10</v>
      </c>
      <c r="U5243" s="9">
        <f>Table2[[#This Row],[canvas_ratio]]/Table2[[#This Row],[tan_angle]]</f>
        <v>1.4000000000010702</v>
      </c>
      <c r="V5243" s="8">
        <f>0+RIGHT(TEXT(Table2[[#This Row],[ratio]],"0000/0000"),4)/Table2[[#This Row],[tan_angle_numer]]</f>
        <v>1.6666666666666667</v>
      </c>
      <c r="W5243" s="9" t="b">
        <f>Table2[[#This Row],[multiplier]]=Table2[[#This Row],[multiplier_calc]]</f>
        <v>0</v>
      </c>
    </row>
    <row r="5244" spans="1:23" x14ac:dyDescent="0.25">
      <c r="A5244" s="1">
        <v>2.11</v>
      </c>
      <c r="B5244" s="1">
        <v>1</v>
      </c>
      <c r="C5244">
        <v>56.309932474</v>
      </c>
      <c r="D5244">
        <v>0</v>
      </c>
      <c r="E5244">
        <v>0</v>
      </c>
      <c r="F5244">
        <v>149.62205742899999</v>
      </c>
      <c r="G5244">
        <v>-5.5470019999999997E-3</v>
      </c>
      <c r="H5244">
        <v>0.360555128</v>
      </c>
      <c r="I5244">
        <v>-380.02510443400001</v>
      </c>
      <c r="J5244">
        <v>380.385659562</v>
      </c>
      <c r="K5244">
        <v>316.5</v>
      </c>
      <c r="L5244">
        <v>211</v>
      </c>
      <c r="M5244">
        <v>105.5</v>
      </c>
      <c r="N5244">
        <f>TAN(RADIANS(Table2[[#This Row],[angle]]))</f>
        <v>1.4999999999988534</v>
      </c>
      <c r="O5244">
        <f>0+LEFT(TEXT(Table2[[#This Row],[tan_angle]],"000/000"),3)</f>
        <v>3</v>
      </c>
      <c r="P5244">
        <f>0+RIGHT(TEXT(Table2[[#This Row],[tan_angle]],"000/000"),3)</f>
        <v>2</v>
      </c>
      <c r="Q5244" s="10">
        <f>Table2[[#This Row],[canvas_height]]/Table2[[#This Row],[canvas_width]]</f>
        <v>2.11</v>
      </c>
      <c r="R5244">
        <f>0+LEFT(TEXT(Table2[[#This Row],[canvas_ratio]],"000/000"),3)</f>
        <v>211</v>
      </c>
      <c r="S5244" s="5" t="str">
        <f t="shared" si="83"/>
        <v>/</v>
      </c>
      <c r="T5244" s="4">
        <f>0+RIGHT(TEXT(Table2[[#This Row],[canvas_ratio]],"000/000"),3)</f>
        <v>100</v>
      </c>
      <c r="U5244" s="9">
        <f>Table2[[#This Row],[canvas_ratio]]/Table2[[#This Row],[tan_angle]]</f>
        <v>1.4066666666677419</v>
      </c>
      <c r="V5244" s="8">
        <f>0+RIGHT(TEXT(Table2[[#This Row],[ratio]],"0000/0000"),4)/Table2[[#This Row],[tan_angle_numer]]</f>
        <v>50</v>
      </c>
      <c r="W5244" s="9" t="b">
        <f>Table2[[#This Row],[multiplier]]=Table2[[#This Row],[multiplier_calc]]</f>
        <v>0</v>
      </c>
    </row>
    <row r="5245" spans="1:23" x14ac:dyDescent="0.25">
      <c r="A5245" s="1">
        <v>2.12</v>
      </c>
      <c r="B5245" s="1">
        <v>1</v>
      </c>
      <c r="C5245">
        <v>56.309932474</v>
      </c>
      <c r="D5245">
        <v>0</v>
      </c>
      <c r="E5245">
        <v>0</v>
      </c>
      <c r="F5245">
        <v>73.897160141000001</v>
      </c>
      <c r="G5245">
        <v>-1.1094003999999999E-2</v>
      </c>
      <c r="H5245">
        <v>0.360555128</v>
      </c>
      <c r="I5245">
        <v>-190.73366247199999</v>
      </c>
      <c r="J5245">
        <v>191.09421760000001</v>
      </c>
      <c r="K5245">
        <v>159</v>
      </c>
      <c r="L5245">
        <v>106</v>
      </c>
      <c r="M5245">
        <v>53</v>
      </c>
      <c r="N5245">
        <f>TAN(RADIANS(Table2[[#This Row],[angle]]))</f>
        <v>1.4999999999988534</v>
      </c>
      <c r="O5245">
        <f>0+LEFT(TEXT(Table2[[#This Row],[tan_angle]],"000/000"),3)</f>
        <v>3</v>
      </c>
      <c r="P5245">
        <f>0+RIGHT(TEXT(Table2[[#This Row],[tan_angle]],"000/000"),3)</f>
        <v>2</v>
      </c>
      <c r="Q5245" s="10">
        <f>Table2[[#This Row],[canvas_height]]/Table2[[#This Row],[canvas_width]]</f>
        <v>2.12</v>
      </c>
      <c r="R5245">
        <f>0+LEFT(TEXT(Table2[[#This Row],[canvas_ratio]],"000/000"),3)</f>
        <v>53</v>
      </c>
      <c r="S5245" s="5" t="str">
        <f t="shared" si="83"/>
        <v>/</v>
      </c>
      <c r="T5245" s="4">
        <f>0+RIGHT(TEXT(Table2[[#This Row],[canvas_ratio]],"000/000"),3)</f>
        <v>25</v>
      </c>
      <c r="U5245" s="9">
        <f>Table2[[#This Row],[canvas_ratio]]/Table2[[#This Row],[tan_angle]]</f>
        <v>1.4133333333344138</v>
      </c>
      <c r="V5245" s="8">
        <f>0+RIGHT(TEXT(Table2[[#This Row],[ratio]],"0000/0000"),4)/Table2[[#This Row],[tan_angle_numer]]</f>
        <v>25</v>
      </c>
      <c r="W5245" s="9" t="b">
        <f>Table2[[#This Row],[multiplier]]=Table2[[#This Row],[multiplier_calc]]</f>
        <v>0</v>
      </c>
    </row>
    <row r="5246" spans="1:23" x14ac:dyDescent="0.25">
      <c r="A5246" s="1">
        <v>2.13</v>
      </c>
      <c r="B5246" s="1">
        <v>1</v>
      </c>
      <c r="C5246">
        <v>56.309932474</v>
      </c>
      <c r="D5246">
        <v>0</v>
      </c>
      <c r="E5246">
        <v>0</v>
      </c>
      <c r="F5246">
        <v>48.649980710000001</v>
      </c>
      <c r="G5246">
        <v>-1.6641006E-2</v>
      </c>
      <c r="H5246">
        <v>0.360555128</v>
      </c>
      <c r="I5246">
        <v>-127.636515151</v>
      </c>
      <c r="J5246">
        <v>127.997070279</v>
      </c>
      <c r="K5246">
        <v>106.5</v>
      </c>
      <c r="L5246">
        <v>71</v>
      </c>
      <c r="M5246">
        <v>35.5</v>
      </c>
      <c r="N5246">
        <f>TAN(RADIANS(Table2[[#This Row],[angle]]))</f>
        <v>1.4999999999988534</v>
      </c>
      <c r="O5246">
        <f>0+LEFT(TEXT(Table2[[#This Row],[tan_angle]],"000/000"),3)</f>
        <v>3</v>
      </c>
      <c r="P5246">
        <f>0+RIGHT(TEXT(Table2[[#This Row],[tan_angle]],"000/000"),3)</f>
        <v>2</v>
      </c>
      <c r="Q5246" s="10">
        <f>Table2[[#This Row],[canvas_height]]/Table2[[#This Row],[canvas_width]]</f>
        <v>2.13</v>
      </c>
      <c r="R5246">
        <f>0+LEFT(TEXT(Table2[[#This Row],[canvas_ratio]],"000/000"),3)</f>
        <v>213</v>
      </c>
      <c r="S5246" s="5" t="str">
        <f t="shared" si="83"/>
        <v>/</v>
      </c>
      <c r="T5246" s="4">
        <f>0+RIGHT(TEXT(Table2[[#This Row],[canvas_ratio]],"000/000"),3)</f>
        <v>100</v>
      </c>
      <c r="U5246" s="9">
        <f>Table2[[#This Row],[canvas_ratio]]/Table2[[#This Row],[tan_angle]]</f>
        <v>1.4200000000010855</v>
      </c>
      <c r="V5246" s="8">
        <f>0+RIGHT(TEXT(Table2[[#This Row],[ratio]],"0000/0000"),4)/Table2[[#This Row],[tan_angle_numer]]</f>
        <v>16.666666666666668</v>
      </c>
      <c r="W5246" s="9" t="b">
        <f>Table2[[#This Row],[multiplier]]=Table2[[#This Row],[multiplier_calc]]</f>
        <v>0</v>
      </c>
    </row>
    <row r="5247" spans="1:23" x14ac:dyDescent="0.25">
      <c r="A5247" s="1">
        <v>2.14</v>
      </c>
      <c r="B5247" s="1">
        <v>1</v>
      </c>
      <c r="C5247">
        <v>56.309932474</v>
      </c>
      <c r="D5247">
        <v>0</v>
      </c>
      <c r="E5247">
        <v>0</v>
      </c>
      <c r="F5247">
        <v>174.88587786599999</v>
      </c>
      <c r="G5247">
        <v>1.1094003999999999E-2</v>
      </c>
      <c r="H5247">
        <v>0.360555128</v>
      </c>
      <c r="I5247">
        <v>-192.53643811000001</v>
      </c>
      <c r="J5247">
        <v>192.89699323799999</v>
      </c>
      <c r="K5247">
        <v>160.5</v>
      </c>
      <c r="L5247">
        <v>107</v>
      </c>
      <c r="M5247">
        <v>53.5</v>
      </c>
      <c r="N5247">
        <f>TAN(RADIANS(Table2[[#This Row],[angle]]))</f>
        <v>1.4999999999988534</v>
      </c>
      <c r="O5247">
        <f>0+LEFT(TEXT(Table2[[#This Row],[tan_angle]],"000/000"),3)</f>
        <v>3</v>
      </c>
      <c r="P5247">
        <f>0+RIGHT(TEXT(Table2[[#This Row],[tan_angle]],"000/000"),3)</f>
        <v>2</v>
      </c>
      <c r="Q5247" s="10">
        <f>Table2[[#This Row],[canvas_height]]/Table2[[#This Row],[canvas_width]]</f>
        <v>2.14</v>
      </c>
      <c r="R5247">
        <f>0+LEFT(TEXT(Table2[[#This Row],[canvas_ratio]],"000/000"),3)</f>
        <v>107</v>
      </c>
      <c r="S5247" s="5" t="str">
        <f t="shared" si="83"/>
        <v>/</v>
      </c>
      <c r="T5247" s="4">
        <f>0+RIGHT(TEXT(Table2[[#This Row],[canvas_ratio]],"000/000"),3)</f>
        <v>50</v>
      </c>
      <c r="U5247" s="9">
        <f>Table2[[#This Row],[canvas_ratio]]/Table2[[#This Row],[tan_angle]]</f>
        <v>1.4266666666677574</v>
      </c>
      <c r="V5247" s="8">
        <f>0+RIGHT(TEXT(Table2[[#This Row],[ratio]],"0000/0000"),4)/Table2[[#This Row],[tan_angle_numer]]</f>
        <v>25</v>
      </c>
      <c r="W5247" s="9" t="b">
        <f>Table2[[#This Row],[multiplier]]=Table2[[#This Row],[multiplier_calc]]</f>
        <v>0</v>
      </c>
    </row>
    <row r="5248" spans="1:23" x14ac:dyDescent="0.25">
      <c r="A5248" s="1">
        <v>2.15</v>
      </c>
      <c r="B5248" s="1">
        <v>1</v>
      </c>
      <c r="C5248">
        <v>56.309932474</v>
      </c>
      <c r="D5248">
        <v>0</v>
      </c>
      <c r="E5248">
        <v>0</v>
      </c>
      <c r="F5248">
        <v>18.069358892</v>
      </c>
      <c r="G5248">
        <v>2.7735010000000001E-2</v>
      </c>
      <c r="H5248">
        <v>0.360555128</v>
      </c>
      <c r="I5248">
        <v>-77.158797294999999</v>
      </c>
      <c r="J5248">
        <v>77.519352423000001</v>
      </c>
      <c r="K5248">
        <v>64.5</v>
      </c>
      <c r="L5248">
        <v>43</v>
      </c>
      <c r="M5248">
        <v>21.5</v>
      </c>
      <c r="N5248">
        <f>TAN(RADIANS(Table2[[#This Row],[angle]]))</f>
        <v>1.4999999999988534</v>
      </c>
      <c r="O5248">
        <f>0+LEFT(TEXT(Table2[[#This Row],[tan_angle]],"000/000"),3)</f>
        <v>3</v>
      </c>
      <c r="P5248">
        <f>0+RIGHT(TEXT(Table2[[#This Row],[tan_angle]],"000/000"),3)</f>
        <v>2</v>
      </c>
      <c r="Q5248" s="10">
        <f>Table2[[#This Row],[canvas_height]]/Table2[[#This Row],[canvas_width]]</f>
        <v>2.15</v>
      </c>
      <c r="R5248">
        <f>0+LEFT(TEXT(Table2[[#This Row],[canvas_ratio]],"000/000"),3)</f>
        <v>43</v>
      </c>
      <c r="S5248" s="5" t="str">
        <f t="shared" si="83"/>
        <v>/</v>
      </c>
      <c r="T5248" s="4">
        <f>0+RIGHT(TEXT(Table2[[#This Row],[canvas_ratio]],"000/000"),3)</f>
        <v>20</v>
      </c>
      <c r="U5248" s="9">
        <f>Table2[[#This Row],[canvas_ratio]]/Table2[[#This Row],[tan_angle]]</f>
        <v>1.4333333333344289</v>
      </c>
      <c r="V5248" s="8">
        <f>0+RIGHT(TEXT(Table2[[#This Row],[ratio]],"0000/0000"),4)/Table2[[#This Row],[tan_angle_numer]]</f>
        <v>10</v>
      </c>
      <c r="W5248" s="9" t="b">
        <f>Table2[[#This Row],[multiplier]]=Table2[[#This Row],[multiplier_calc]]</f>
        <v>0</v>
      </c>
    </row>
    <row r="5249" spans="1:23" x14ac:dyDescent="0.25">
      <c r="A5249" s="1">
        <v>2.16</v>
      </c>
      <c r="B5249" s="1">
        <v>1</v>
      </c>
      <c r="C5249">
        <v>56.309932474</v>
      </c>
      <c r="D5249">
        <v>0</v>
      </c>
      <c r="E5249">
        <v>0</v>
      </c>
      <c r="F5249">
        <v>23.386160273000002</v>
      </c>
      <c r="G5249">
        <v>-3.3282012E-2</v>
      </c>
      <c r="H5249">
        <v>0.360555128</v>
      </c>
      <c r="I5249">
        <v>-64.539367831000007</v>
      </c>
      <c r="J5249">
        <v>64.899922959000008</v>
      </c>
      <c r="K5249">
        <v>54</v>
      </c>
      <c r="L5249">
        <v>36</v>
      </c>
      <c r="M5249">
        <v>18</v>
      </c>
      <c r="N5249">
        <f>TAN(RADIANS(Table2[[#This Row],[angle]]))</f>
        <v>1.4999999999988534</v>
      </c>
      <c r="O5249">
        <f>0+LEFT(TEXT(Table2[[#This Row],[tan_angle]],"000/000"),3)</f>
        <v>3</v>
      </c>
      <c r="P5249">
        <f>0+RIGHT(TEXT(Table2[[#This Row],[tan_angle]],"000/000"),3)</f>
        <v>2</v>
      </c>
      <c r="Q5249" s="10">
        <f>Table2[[#This Row],[canvas_height]]/Table2[[#This Row],[canvas_width]]</f>
        <v>2.16</v>
      </c>
      <c r="R5249">
        <f>0+LEFT(TEXT(Table2[[#This Row],[canvas_ratio]],"000/000"),3)</f>
        <v>54</v>
      </c>
      <c r="S5249" s="5" t="str">
        <f t="shared" si="83"/>
        <v>/</v>
      </c>
      <c r="T5249" s="4">
        <f>0+RIGHT(TEXT(Table2[[#This Row],[canvas_ratio]],"000/000"),3)</f>
        <v>25</v>
      </c>
      <c r="U5249" s="9">
        <f>Table2[[#This Row],[canvas_ratio]]/Table2[[#This Row],[tan_angle]]</f>
        <v>1.4400000000011008</v>
      </c>
      <c r="V5249" s="8">
        <f>0+RIGHT(TEXT(Table2[[#This Row],[ratio]],"0000/0000"),4)/Table2[[#This Row],[tan_angle_numer]]</f>
        <v>8.3333333333333339</v>
      </c>
      <c r="W5249" s="9" t="b">
        <f>Table2[[#This Row],[multiplier]]=Table2[[#This Row],[multiplier_calc]]</f>
        <v>0</v>
      </c>
    </row>
    <row r="5250" spans="1:23" x14ac:dyDescent="0.25">
      <c r="A5250" s="1">
        <v>2.17</v>
      </c>
      <c r="B5250" s="1">
        <v>1</v>
      </c>
      <c r="C5250">
        <v>56.309932474</v>
      </c>
      <c r="D5250">
        <v>0</v>
      </c>
      <c r="E5250">
        <v>0</v>
      </c>
      <c r="F5250">
        <v>268.62189052500003</v>
      </c>
      <c r="G5250">
        <v>5.5470019999999997E-3</v>
      </c>
      <c r="H5250">
        <v>0.360555128</v>
      </c>
      <c r="I5250">
        <v>-390.84175826000001</v>
      </c>
      <c r="J5250">
        <v>391.20231338799999</v>
      </c>
      <c r="K5250">
        <v>325.5</v>
      </c>
      <c r="L5250">
        <v>217</v>
      </c>
      <c r="M5250">
        <v>108.5</v>
      </c>
      <c r="N5250">
        <f>TAN(RADIANS(Table2[[#This Row],[angle]]))</f>
        <v>1.4999999999988534</v>
      </c>
      <c r="O5250">
        <f>0+LEFT(TEXT(Table2[[#This Row],[tan_angle]],"000/000"),3)</f>
        <v>3</v>
      </c>
      <c r="P5250">
        <f>0+RIGHT(TEXT(Table2[[#This Row],[tan_angle]],"000/000"),3)</f>
        <v>2</v>
      </c>
      <c r="Q5250" s="10">
        <f>Table2[[#This Row],[canvas_height]]/Table2[[#This Row],[canvas_width]]</f>
        <v>2.17</v>
      </c>
      <c r="R5250">
        <f>0+LEFT(TEXT(Table2[[#This Row],[canvas_ratio]],"000/000"),3)</f>
        <v>217</v>
      </c>
      <c r="S5250" s="5" t="str">
        <f t="shared" si="83"/>
        <v>/</v>
      </c>
      <c r="T5250" s="4">
        <f>0+RIGHT(TEXT(Table2[[#This Row],[canvas_ratio]],"000/000"),3)</f>
        <v>100</v>
      </c>
      <c r="U5250" s="9">
        <f>Table2[[#This Row],[canvas_ratio]]/Table2[[#This Row],[tan_angle]]</f>
        <v>1.4466666666677725</v>
      </c>
      <c r="V5250" s="8">
        <f>0+RIGHT(TEXT(Table2[[#This Row],[ratio]],"0000/0000"),4)/Table2[[#This Row],[tan_angle_numer]]</f>
        <v>50</v>
      </c>
      <c r="W5250" s="9" t="b">
        <f>Table2[[#This Row],[multiplier]]=Table2[[#This Row],[multiplier_calc]]</f>
        <v>0</v>
      </c>
    </row>
    <row r="5251" spans="1:23" x14ac:dyDescent="0.25">
      <c r="A5251" s="1">
        <v>2.1800000000000002</v>
      </c>
      <c r="B5251" s="1">
        <v>1</v>
      </c>
      <c r="C5251">
        <v>90</v>
      </c>
      <c r="D5251">
        <v>0</v>
      </c>
      <c r="E5251">
        <v>0</v>
      </c>
      <c r="F5251">
        <v>0</v>
      </c>
      <c r="G5251">
        <v>1</v>
      </c>
      <c r="H5251">
        <v>0.5</v>
      </c>
      <c r="I5251">
        <v>-1.68</v>
      </c>
      <c r="J5251">
        <v>2.1800000000000002</v>
      </c>
      <c r="K5251">
        <v>1.8138700000000001</v>
      </c>
      <c r="L5251">
        <v>1.2092499999999999</v>
      </c>
      <c r="M5251">
        <v>0.60462000000000005</v>
      </c>
      <c r="N5251">
        <f>TAN(RADIANS(Table2[[#This Row],[angle]]))</f>
        <v>1.6324552277619072E+16</v>
      </c>
      <c r="O5251" t="e">
        <f>0+LEFT(TEXT(Table2[[#This Row],[tan_angle]],"000/000"),3)</f>
        <v>#VALUE!</v>
      </c>
      <c r="P5251" t="e">
        <f>0+RIGHT(TEXT(Table2[[#This Row],[tan_angle]],"000/000"),3)</f>
        <v>#VALUE!</v>
      </c>
      <c r="Q5251" s="10">
        <f>Table2[[#This Row],[canvas_height]]/Table2[[#This Row],[canvas_width]]</f>
        <v>2.1800000000000002</v>
      </c>
      <c r="R5251">
        <f>0+LEFT(TEXT(Table2[[#This Row],[canvas_ratio]],"000/000"),3)</f>
        <v>109</v>
      </c>
      <c r="S5251" s="5" t="str">
        <f t="shared" si="83"/>
        <v>/</v>
      </c>
      <c r="T5251" s="4">
        <f>0+RIGHT(TEXT(Table2[[#This Row],[canvas_ratio]],"000/000"),3)</f>
        <v>50</v>
      </c>
      <c r="U5251" s="9">
        <f>Table2[[#This Row],[canvas_ratio]]/Table2[[#This Row],[tan_angle]]</f>
        <v>1.3354118158503959E-16</v>
      </c>
      <c r="V5251" s="8" t="e">
        <f>0+RIGHT(TEXT(Table2[[#This Row],[ratio]],"0000/0000"),4)/Table2[[#This Row],[tan_angle_numer]]</f>
        <v>#VALUE!</v>
      </c>
      <c r="W5251" s="9" t="e">
        <f>Table2[[#This Row],[multiplier]]=Table2[[#This Row],[multiplier_calc]]</f>
        <v>#VALUE!</v>
      </c>
    </row>
    <row r="5252" spans="1:23" x14ac:dyDescent="0.25">
      <c r="A5252" s="1">
        <v>2.19</v>
      </c>
      <c r="B5252" s="1">
        <v>1</v>
      </c>
      <c r="C5252">
        <v>56.309932474</v>
      </c>
      <c r="D5252">
        <v>0</v>
      </c>
      <c r="E5252">
        <v>0</v>
      </c>
      <c r="F5252">
        <v>34.227775608000002</v>
      </c>
      <c r="G5252">
        <v>-1.6641006E-2</v>
      </c>
      <c r="H5252">
        <v>0.360555128</v>
      </c>
      <c r="I5252">
        <v>-131.242066427</v>
      </c>
      <c r="J5252">
        <v>131.60262155500001</v>
      </c>
      <c r="K5252">
        <v>109.5</v>
      </c>
      <c r="L5252">
        <v>73</v>
      </c>
      <c r="M5252">
        <v>36.5</v>
      </c>
      <c r="N5252">
        <f>TAN(RADIANS(Table2[[#This Row],[angle]]))</f>
        <v>1.4999999999988534</v>
      </c>
      <c r="O5252">
        <f>0+LEFT(TEXT(Table2[[#This Row],[tan_angle]],"000/000"),3)</f>
        <v>3</v>
      </c>
      <c r="P5252">
        <f>0+RIGHT(TEXT(Table2[[#This Row],[tan_angle]],"000/000"),3)</f>
        <v>2</v>
      </c>
      <c r="Q5252" s="10">
        <f>Table2[[#This Row],[canvas_height]]/Table2[[#This Row],[canvas_width]]</f>
        <v>2.19</v>
      </c>
      <c r="R5252">
        <f>0+LEFT(TEXT(Table2[[#This Row],[canvas_ratio]],"000/000"),3)</f>
        <v>219</v>
      </c>
      <c r="S5252" s="5" t="str">
        <f t="shared" si="83"/>
        <v>/</v>
      </c>
      <c r="T5252" s="4">
        <f>0+RIGHT(TEXT(Table2[[#This Row],[canvas_ratio]],"000/000"),3)</f>
        <v>100</v>
      </c>
      <c r="U5252" s="9">
        <f>Table2[[#This Row],[canvas_ratio]]/Table2[[#This Row],[tan_angle]]</f>
        <v>1.460000000001116</v>
      </c>
      <c r="V5252" s="8">
        <f>0+RIGHT(TEXT(Table2[[#This Row],[ratio]],"0000/0000"),4)/Table2[[#This Row],[tan_angle_numer]]</f>
        <v>16.666666666666668</v>
      </c>
      <c r="W5252" s="9" t="b">
        <f>Table2[[#This Row],[multiplier]]=Table2[[#This Row],[multiplier_calc]]</f>
        <v>0</v>
      </c>
    </row>
    <row r="5253" spans="1:23" x14ac:dyDescent="0.25">
      <c r="A5253" s="1">
        <v>2.2000000000000002</v>
      </c>
      <c r="B5253" s="1">
        <v>1</v>
      </c>
      <c r="C5253">
        <v>56.309932474</v>
      </c>
      <c r="D5253">
        <v>0</v>
      </c>
      <c r="E5253">
        <v>0</v>
      </c>
      <c r="F5253">
        <v>5.3251218839999996</v>
      </c>
      <c r="G5253">
        <v>-5.5470020000000002E-2</v>
      </c>
      <c r="H5253">
        <v>0.360555128</v>
      </c>
      <c r="I5253">
        <v>-39.300508903000001</v>
      </c>
      <c r="J5253">
        <v>39.661064031000002</v>
      </c>
      <c r="K5253">
        <v>33</v>
      </c>
      <c r="L5253">
        <v>22</v>
      </c>
      <c r="M5253">
        <v>11</v>
      </c>
      <c r="N5253">
        <f>TAN(RADIANS(Table2[[#This Row],[angle]]))</f>
        <v>1.4999999999988534</v>
      </c>
      <c r="O5253">
        <f>0+LEFT(TEXT(Table2[[#This Row],[tan_angle]],"000/000"),3)</f>
        <v>3</v>
      </c>
      <c r="P5253">
        <f>0+RIGHT(TEXT(Table2[[#This Row],[tan_angle]],"000/000"),3)</f>
        <v>2</v>
      </c>
      <c r="Q5253" s="10">
        <f>Table2[[#This Row],[canvas_height]]/Table2[[#This Row],[canvas_width]]</f>
        <v>2.2000000000000002</v>
      </c>
      <c r="R5253">
        <f>0+LEFT(TEXT(Table2[[#This Row],[canvas_ratio]],"000/000"),3)</f>
        <v>11</v>
      </c>
      <c r="S5253" s="5" t="str">
        <f t="shared" si="83"/>
        <v>/</v>
      </c>
      <c r="T5253" s="4">
        <f>0+RIGHT(TEXT(Table2[[#This Row],[canvas_ratio]],"000/000"),3)</f>
        <v>5</v>
      </c>
      <c r="U5253" s="9">
        <f>Table2[[#This Row],[canvas_ratio]]/Table2[[#This Row],[tan_angle]]</f>
        <v>1.4666666666677879</v>
      </c>
      <c r="V5253" s="8">
        <f>0+RIGHT(TEXT(Table2[[#This Row],[ratio]],"0000/0000"),4)/Table2[[#This Row],[tan_angle_numer]]</f>
        <v>5</v>
      </c>
      <c r="W5253" s="9" t="b">
        <f>Table2[[#This Row],[multiplier]]=Table2[[#This Row],[multiplier_calc]]</f>
        <v>0</v>
      </c>
    </row>
    <row r="5254" spans="1:23" x14ac:dyDescent="0.25">
      <c r="A5254" s="1">
        <v>2.21</v>
      </c>
      <c r="B5254" s="1">
        <v>1</v>
      </c>
      <c r="C5254">
        <v>56.309932474</v>
      </c>
      <c r="D5254">
        <v>0</v>
      </c>
      <c r="E5254">
        <v>0</v>
      </c>
      <c r="F5254">
        <v>50.469397354000002</v>
      </c>
      <c r="G5254">
        <v>-5.5470019999999997E-3</v>
      </c>
      <c r="H5254">
        <v>0.360555128</v>
      </c>
      <c r="I5254">
        <v>-398.05286081100002</v>
      </c>
      <c r="J5254">
        <v>398.413415939</v>
      </c>
      <c r="K5254">
        <v>331.5</v>
      </c>
      <c r="L5254">
        <v>221</v>
      </c>
      <c r="M5254">
        <v>110.5</v>
      </c>
      <c r="N5254">
        <f>TAN(RADIANS(Table2[[#This Row],[angle]]))</f>
        <v>1.4999999999988534</v>
      </c>
      <c r="O5254">
        <f>0+LEFT(TEXT(Table2[[#This Row],[tan_angle]],"000/000"),3)</f>
        <v>3</v>
      </c>
      <c r="P5254">
        <f>0+RIGHT(TEXT(Table2[[#This Row],[tan_angle]],"000/000"),3)</f>
        <v>2</v>
      </c>
      <c r="Q5254" s="10">
        <f>Table2[[#This Row],[canvas_height]]/Table2[[#This Row],[canvas_width]]</f>
        <v>2.21</v>
      </c>
      <c r="R5254">
        <f>0+LEFT(TEXT(Table2[[#This Row],[canvas_ratio]],"000/000"),3)</f>
        <v>221</v>
      </c>
      <c r="S5254" s="5" t="str">
        <f t="shared" si="83"/>
        <v>/</v>
      </c>
      <c r="T5254" s="4">
        <f>0+RIGHT(TEXT(Table2[[#This Row],[canvas_ratio]],"000/000"),3)</f>
        <v>100</v>
      </c>
      <c r="U5254" s="9">
        <f>Table2[[#This Row],[canvas_ratio]]/Table2[[#This Row],[tan_angle]]</f>
        <v>1.4733333333344596</v>
      </c>
      <c r="V5254" s="8">
        <f>0+RIGHT(TEXT(Table2[[#This Row],[ratio]],"0000/0000"),4)/Table2[[#This Row],[tan_angle_numer]]</f>
        <v>50</v>
      </c>
      <c r="W5254" s="9" t="b">
        <f>Table2[[#This Row],[multiplier]]=Table2[[#This Row],[multiplier_calc]]</f>
        <v>0</v>
      </c>
    </row>
    <row r="5255" spans="1:23" x14ac:dyDescent="0.25">
      <c r="A5255" s="1">
        <v>2.2200000000000002</v>
      </c>
      <c r="B5255" s="1">
        <v>1</v>
      </c>
      <c r="C5255">
        <v>90</v>
      </c>
      <c r="D5255">
        <v>0</v>
      </c>
      <c r="E5255">
        <v>0</v>
      </c>
      <c r="F5255">
        <v>0</v>
      </c>
      <c r="G5255">
        <v>1</v>
      </c>
      <c r="H5255">
        <v>0.5</v>
      </c>
      <c r="I5255">
        <v>-1.72</v>
      </c>
      <c r="J5255">
        <v>2.2200000000000002</v>
      </c>
      <c r="K5255">
        <v>1.8471500000000001</v>
      </c>
      <c r="L5255">
        <v>1.23143</v>
      </c>
      <c r="M5255">
        <v>0.61572000000000005</v>
      </c>
      <c r="N5255">
        <f>TAN(RADIANS(Table2[[#This Row],[angle]]))</f>
        <v>1.6324552277619072E+16</v>
      </c>
      <c r="O5255" t="e">
        <f>0+LEFT(TEXT(Table2[[#This Row],[tan_angle]],"000/000"),3)</f>
        <v>#VALUE!</v>
      </c>
      <c r="P5255" t="e">
        <f>0+RIGHT(TEXT(Table2[[#This Row],[tan_angle]],"000/000"),3)</f>
        <v>#VALUE!</v>
      </c>
      <c r="Q5255" s="10">
        <f>Table2[[#This Row],[canvas_height]]/Table2[[#This Row],[canvas_width]]</f>
        <v>2.2200000000000002</v>
      </c>
      <c r="R5255">
        <f>0+LEFT(TEXT(Table2[[#This Row],[canvas_ratio]],"000/000"),3)</f>
        <v>111</v>
      </c>
      <c r="S5255" s="5" t="str">
        <f t="shared" si="83"/>
        <v>/</v>
      </c>
      <c r="T5255" s="4">
        <f>0+RIGHT(TEXT(Table2[[#This Row],[canvas_ratio]],"000/000"),3)</f>
        <v>50</v>
      </c>
      <c r="U5255" s="9">
        <f>Table2[[#This Row],[canvas_ratio]]/Table2[[#This Row],[tan_angle]]</f>
        <v>1.3599147849485684E-16</v>
      </c>
      <c r="V5255" s="8" t="e">
        <f>0+RIGHT(TEXT(Table2[[#This Row],[ratio]],"0000/0000"),4)/Table2[[#This Row],[tan_angle_numer]]</f>
        <v>#VALUE!</v>
      </c>
      <c r="W5255" s="9" t="e">
        <f>Table2[[#This Row],[multiplier]]=Table2[[#This Row],[multiplier_calc]]</f>
        <v>#VALUE!</v>
      </c>
    </row>
    <row r="5256" spans="1:23" x14ac:dyDescent="0.25">
      <c r="A5256" s="1">
        <v>2.23</v>
      </c>
      <c r="B5256" s="1">
        <v>1</v>
      </c>
      <c r="C5256">
        <v>56.309932474</v>
      </c>
      <c r="D5256">
        <v>0</v>
      </c>
      <c r="E5256">
        <v>0</v>
      </c>
      <c r="F5256">
        <v>302.85798663600002</v>
      </c>
      <c r="G5256">
        <v>-5.5470019999999997E-3</v>
      </c>
      <c r="H5256">
        <v>0.360555128</v>
      </c>
      <c r="I5256">
        <v>-401.65841208699999</v>
      </c>
      <c r="J5256">
        <v>402.01896721499998</v>
      </c>
      <c r="K5256">
        <v>334.5</v>
      </c>
      <c r="L5256">
        <v>223</v>
      </c>
      <c r="M5256">
        <v>111.5</v>
      </c>
      <c r="N5256">
        <f>TAN(RADIANS(Table2[[#This Row],[angle]]))</f>
        <v>1.4999999999988534</v>
      </c>
      <c r="O5256">
        <f>0+LEFT(TEXT(Table2[[#This Row],[tan_angle]],"000/000"),3)</f>
        <v>3</v>
      </c>
      <c r="P5256">
        <f>0+RIGHT(TEXT(Table2[[#This Row],[tan_angle]],"000/000"),3)</f>
        <v>2</v>
      </c>
      <c r="Q5256" s="10">
        <f>Table2[[#This Row],[canvas_height]]/Table2[[#This Row],[canvas_width]]</f>
        <v>2.23</v>
      </c>
      <c r="R5256">
        <f>0+LEFT(TEXT(Table2[[#This Row],[canvas_ratio]],"000/000"),3)</f>
        <v>223</v>
      </c>
      <c r="S5256" s="5" t="str">
        <f t="shared" si="83"/>
        <v>/</v>
      </c>
      <c r="T5256" s="4">
        <f>0+RIGHT(TEXT(Table2[[#This Row],[canvas_ratio]],"000/000"),3)</f>
        <v>100</v>
      </c>
      <c r="U5256" s="9">
        <f>Table2[[#This Row],[canvas_ratio]]/Table2[[#This Row],[tan_angle]]</f>
        <v>1.486666666667803</v>
      </c>
      <c r="V5256" s="8">
        <f>0+RIGHT(TEXT(Table2[[#This Row],[ratio]],"0000/0000"),4)/Table2[[#This Row],[tan_angle_numer]]</f>
        <v>50</v>
      </c>
      <c r="W5256" s="9" t="b">
        <f>Table2[[#This Row],[multiplier]]=Table2[[#This Row],[multiplier_calc]]</f>
        <v>0</v>
      </c>
    </row>
    <row r="5257" spans="1:23" x14ac:dyDescent="0.25">
      <c r="A5257" s="1">
        <v>2.2400000000000002</v>
      </c>
      <c r="B5257" s="1">
        <v>1</v>
      </c>
      <c r="C5257">
        <v>90</v>
      </c>
      <c r="D5257">
        <v>0</v>
      </c>
      <c r="E5257">
        <v>0</v>
      </c>
      <c r="F5257">
        <v>0</v>
      </c>
      <c r="G5257">
        <v>1</v>
      </c>
      <c r="H5257">
        <v>0.5</v>
      </c>
      <c r="I5257">
        <v>-1.74</v>
      </c>
      <c r="J5257">
        <v>2.2400000000000002</v>
      </c>
      <c r="K5257">
        <v>1.8637900000000001</v>
      </c>
      <c r="L5257">
        <v>1.2425299999999999</v>
      </c>
      <c r="M5257">
        <v>0.62126000000000003</v>
      </c>
      <c r="N5257">
        <f>TAN(RADIANS(Table2[[#This Row],[angle]]))</f>
        <v>1.6324552277619072E+16</v>
      </c>
      <c r="O5257" t="e">
        <f>0+LEFT(TEXT(Table2[[#This Row],[tan_angle]],"000/000"),3)</f>
        <v>#VALUE!</v>
      </c>
      <c r="P5257" t="e">
        <f>0+RIGHT(TEXT(Table2[[#This Row],[tan_angle]],"000/000"),3)</f>
        <v>#VALUE!</v>
      </c>
      <c r="Q5257" s="10">
        <f>Table2[[#This Row],[canvas_height]]/Table2[[#This Row],[canvas_width]]</f>
        <v>2.2400000000000002</v>
      </c>
      <c r="R5257">
        <f>0+LEFT(TEXT(Table2[[#This Row],[canvas_ratio]],"000/000"),3)</f>
        <v>56</v>
      </c>
      <c r="S5257" s="5" t="str">
        <f t="shared" si="83"/>
        <v>/</v>
      </c>
      <c r="T5257" s="4">
        <f>0+RIGHT(TEXT(Table2[[#This Row],[canvas_ratio]],"000/000"),3)</f>
        <v>25</v>
      </c>
      <c r="U5257" s="9">
        <f>Table2[[#This Row],[canvas_ratio]]/Table2[[#This Row],[tan_angle]]</f>
        <v>1.3721662694976546E-16</v>
      </c>
      <c r="V5257" s="8" t="e">
        <f>0+RIGHT(TEXT(Table2[[#This Row],[ratio]],"0000/0000"),4)/Table2[[#This Row],[tan_angle_numer]]</f>
        <v>#VALUE!</v>
      </c>
      <c r="W5257" s="9" t="e">
        <f>Table2[[#This Row],[multiplier]]=Table2[[#This Row],[multiplier_calc]]</f>
        <v>#VALUE!</v>
      </c>
    </row>
    <row r="5258" spans="1:23" x14ac:dyDescent="0.25">
      <c r="A5258" s="1">
        <v>2.25</v>
      </c>
      <c r="B5258" s="1">
        <v>1</v>
      </c>
      <c r="C5258">
        <v>56.309932474</v>
      </c>
      <c r="D5258">
        <v>0</v>
      </c>
      <c r="E5258">
        <v>0</v>
      </c>
      <c r="F5258">
        <v>2.9815135549999998</v>
      </c>
      <c r="G5258">
        <v>-0.41602514699999998</v>
      </c>
      <c r="H5258">
        <v>0.360555128</v>
      </c>
      <c r="I5258">
        <v>-5.0477717860000002</v>
      </c>
      <c r="J5258">
        <v>5.4083269139999999</v>
      </c>
      <c r="K5258">
        <v>4.5</v>
      </c>
      <c r="L5258">
        <v>3</v>
      </c>
      <c r="M5258">
        <v>1.5</v>
      </c>
      <c r="N5258">
        <f>TAN(RADIANS(Table2[[#This Row],[angle]]))</f>
        <v>1.4999999999988534</v>
      </c>
      <c r="O5258">
        <f>0+LEFT(TEXT(Table2[[#This Row],[tan_angle]],"000/000"),3)</f>
        <v>3</v>
      </c>
      <c r="P5258">
        <f>0+RIGHT(TEXT(Table2[[#This Row],[tan_angle]],"000/000"),3)</f>
        <v>2</v>
      </c>
      <c r="Q5258" s="10">
        <f>Table2[[#This Row],[canvas_height]]/Table2[[#This Row],[canvas_width]]</f>
        <v>2.25</v>
      </c>
      <c r="R5258">
        <f>0+LEFT(TEXT(Table2[[#This Row],[canvas_ratio]],"000/000"),3)</f>
        <v>9</v>
      </c>
      <c r="S5258" s="5" t="str">
        <f t="shared" si="83"/>
        <v>/</v>
      </c>
      <c r="T5258" s="4">
        <f>0+RIGHT(TEXT(Table2[[#This Row],[canvas_ratio]],"000/000"),3)</f>
        <v>4</v>
      </c>
      <c r="U5258" s="9">
        <f>Table2[[#This Row],[canvas_ratio]]/Table2[[#This Row],[tan_angle]]</f>
        <v>1.5000000000011466</v>
      </c>
      <c r="V5258" s="8">
        <f>0+RIGHT(TEXT(Table2[[#This Row],[ratio]],"0000/0000"),4)/Table2[[#This Row],[tan_angle_numer]]</f>
        <v>0.66666666666666663</v>
      </c>
      <c r="W5258" s="9" t="b">
        <f>Table2[[#This Row],[multiplier]]=Table2[[#This Row],[multiplier_calc]]</f>
        <v>0</v>
      </c>
    </row>
    <row r="5259" spans="1:23" x14ac:dyDescent="0.25">
      <c r="A5259" s="1">
        <v>2.2599999999999998</v>
      </c>
      <c r="B5259" s="1">
        <v>1</v>
      </c>
      <c r="C5259">
        <v>90</v>
      </c>
      <c r="D5259">
        <v>0</v>
      </c>
      <c r="E5259">
        <v>0</v>
      </c>
      <c r="F5259">
        <v>0</v>
      </c>
      <c r="G5259">
        <v>1</v>
      </c>
      <c r="H5259">
        <v>0.5</v>
      </c>
      <c r="I5259">
        <v>-1.76</v>
      </c>
      <c r="J5259">
        <v>2.2599999999999998</v>
      </c>
      <c r="K5259">
        <v>1.88043</v>
      </c>
      <c r="L5259">
        <v>1.25362</v>
      </c>
      <c r="M5259">
        <v>0.62680999999999998</v>
      </c>
      <c r="N5259">
        <f>TAN(RADIANS(Table2[[#This Row],[angle]]))</f>
        <v>1.6324552277619072E+16</v>
      </c>
      <c r="O5259" t="e">
        <f>0+LEFT(TEXT(Table2[[#This Row],[tan_angle]],"000/000"),3)</f>
        <v>#VALUE!</v>
      </c>
      <c r="P5259" t="e">
        <f>0+RIGHT(TEXT(Table2[[#This Row],[tan_angle]],"000/000"),3)</f>
        <v>#VALUE!</v>
      </c>
      <c r="Q5259" s="10">
        <f>Table2[[#This Row],[canvas_height]]/Table2[[#This Row],[canvas_width]]</f>
        <v>2.2599999999999998</v>
      </c>
      <c r="R5259">
        <f>0+LEFT(TEXT(Table2[[#This Row],[canvas_ratio]],"000/000"),3)</f>
        <v>113</v>
      </c>
      <c r="S5259" s="5" t="str">
        <f t="shared" si="83"/>
        <v>/</v>
      </c>
      <c r="T5259" s="4">
        <f>0+RIGHT(TEXT(Table2[[#This Row],[canvas_ratio]],"000/000"),3)</f>
        <v>50</v>
      </c>
      <c r="U5259" s="9">
        <f>Table2[[#This Row],[canvas_ratio]]/Table2[[#This Row],[tan_angle]]</f>
        <v>1.3844177540467405E-16</v>
      </c>
      <c r="V5259" s="8" t="e">
        <f>0+RIGHT(TEXT(Table2[[#This Row],[ratio]],"0000/0000"),4)/Table2[[#This Row],[tan_angle_numer]]</f>
        <v>#VALUE!</v>
      </c>
      <c r="W5259" s="9" t="e">
        <f>Table2[[#This Row],[multiplier]]=Table2[[#This Row],[multiplier_calc]]</f>
        <v>#VALUE!</v>
      </c>
    </row>
    <row r="5260" spans="1:23" x14ac:dyDescent="0.25">
      <c r="A5260" s="1">
        <v>2.27</v>
      </c>
      <c r="B5260" s="1">
        <v>1</v>
      </c>
      <c r="C5260">
        <v>56.309932474</v>
      </c>
      <c r="D5260">
        <v>0</v>
      </c>
      <c r="E5260">
        <v>0</v>
      </c>
      <c r="F5260">
        <v>100.94711521000001</v>
      </c>
      <c r="G5260">
        <v>-5.5470019999999997E-3</v>
      </c>
      <c r="H5260">
        <v>0.360555128</v>
      </c>
      <c r="I5260">
        <v>-408.869514638</v>
      </c>
      <c r="J5260">
        <v>409.23006976599999</v>
      </c>
      <c r="K5260">
        <v>340.5</v>
      </c>
      <c r="L5260">
        <v>227</v>
      </c>
      <c r="M5260">
        <v>113.5</v>
      </c>
      <c r="N5260">
        <f>TAN(RADIANS(Table2[[#This Row],[angle]]))</f>
        <v>1.4999999999988534</v>
      </c>
      <c r="O5260">
        <f>0+LEFT(TEXT(Table2[[#This Row],[tan_angle]],"000/000"),3)</f>
        <v>3</v>
      </c>
      <c r="P5260">
        <f>0+RIGHT(TEXT(Table2[[#This Row],[tan_angle]],"000/000"),3)</f>
        <v>2</v>
      </c>
      <c r="Q5260" s="10">
        <f>Table2[[#This Row],[canvas_height]]/Table2[[#This Row],[canvas_width]]</f>
        <v>2.27</v>
      </c>
      <c r="R5260">
        <f>0+LEFT(TEXT(Table2[[#This Row],[canvas_ratio]],"000/000"),3)</f>
        <v>227</v>
      </c>
      <c r="S5260" s="5" t="str">
        <f t="shared" si="83"/>
        <v>/</v>
      </c>
      <c r="T5260" s="4">
        <f>0+RIGHT(TEXT(Table2[[#This Row],[canvas_ratio]],"000/000"),3)</f>
        <v>100</v>
      </c>
      <c r="U5260" s="9">
        <f>Table2[[#This Row],[canvas_ratio]]/Table2[[#This Row],[tan_angle]]</f>
        <v>1.5133333333344903</v>
      </c>
      <c r="V5260" s="8">
        <f>0+RIGHT(TEXT(Table2[[#This Row],[ratio]],"0000/0000"),4)/Table2[[#This Row],[tan_angle_numer]]</f>
        <v>50</v>
      </c>
      <c r="W5260" s="9" t="b">
        <f>Table2[[#This Row],[multiplier]]=Table2[[#This Row],[multiplier_calc]]</f>
        <v>0</v>
      </c>
    </row>
    <row r="5261" spans="1:23" x14ac:dyDescent="0.25">
      <c r="A5261" s="1">
        <v>2.2799999999999998</v>
      </c>
      <c r="B5261" s="1">
        <v>1</v>
      </c>
      <c r="C5261">
        <v>90</v>
      </c>
      <c r="D5261">
        <v>0</v>
      </c>
      <c r="E5261">
        <v>0</v>
      </c>
      <c r="F5261">
        <v>0</v>
      </c>
      <c r="G5261">
        <v>1</v>
      </c>
      <c r="H5261">
        <v>0.5</v>
      </c>
      <c r="I5261">
        <v>-1.78</v>
      </c>
      <c r="J5261">
        <v>2.2799999999999998</v>
      </c>
      <c r="K5261">
        <v>1.89707</v>
      </c>
      <c r="L5261">
        <v>1.2647200000000001</v>
      </c>
      <c r="M5261">
        <v>0.63236000000000003</v>
      </c>
      <c r="N5261">
        <f>TAN(RADIANS(Table2[[#This Row],[angle]]))</f>
        <v>1.6324552277619072E+16</v>
      </c>
      <c r="O5261" t="e">
        <f>0+LEFT(TEXT(Table2[[#This Row],[tan_angle]],"000/000"),3)</f>
        <v>#VALUE!</v>
      </c>
      <c r="P5261" t="e">
        <f>0+RIGHT(TEXT(Table2[[#This Row],[tan_angle]],"000/000"),3)</f>
        <v>#VALUE!</v>
      </c>
      <c r="Q5261" s="10">
        <f>Table2[[#This Row],[canvas_height]]/Table2[[#This Row],[canvas_width]]</f>
        <v>2.2799999999999998</v>
      </c>
      <c r="R5261">
        <f>0+LEFT(TEXT(Table2[[#This Row],[canvas_ratio]],"000/000"),3)</f>
        <v>57</v>
      </c>
      <c r="S5261" s="5" t="str">
        <f t="shared" si="83"/>
        <v>/</v>
      </c>
      <c r="T5261" s="4">
        <f>0+RIGHT(TEXT(Table2[[#This Row],[canvas_ratio]],"000/000"),3)</f>
        <v>25</v>
      </c>
      <c r="U5261" s="9">
        <f>Table2[[#This Row],[canvas_ratio]]/Table2[[#This Row],[tan_angle]]</f>
        <v>1.3966692385958266E-16</v>
      </c>
      <c r="V5261" s="8" t="e">
        <f>0+RIGHT(TEXT(Table2[[#This Row],[ratio]],"0000/0000"),4)/Table2[[#This Row],[tan_angle_numer]]</f>
        <v>#VALUE!</v>
      </c>
      <c r="W5261" s="9" t="e">
        <f>Table2[[#This Row],[multiplier]]=Table2[[#This Row],[multiplier_calc]]</f>
        <v>#VALUE!</v>
      </c>
    </row>
    <row r="5262" spans="1:23" x14ac:dyDescent="0.25">
      <c r="A5262" s="1">
        <v>2.29</v>
      </c>
      <c r="B5262" s="1">
        <v>1</v>
      </c>
      <c r="C5262">
        <v>56.309932474</v>
      </c>
      <c r="D5262">
        <v>0</v>
      </c>
      <c r="E5262">
        <v>0</v>
      </c>
      <c r="F5262">
        <v>360.546807043</v>
      </c>
      <c r="G5262">
        <v>-5.5470019999999997E-3</v>
      </c>
      <c r="H5262">
        <v>0.360555128</v>
      </c>
      <c r="I5262">
        <v>-412.47506591299998</v>
      </c>
      <c r="J5262">
        <v>412.83562104100002</v>
      </c>
      <c r="K5262">
        <v>343.5</v>
      </c>
      <c r="L5262">
        <v>229</v>
      </c>
      <c r="M5262">
        <v>114.5</v>
      </c>
      <c r="N5262">
        <f>TAN(RADIANS(Table2[[#This Row],[angle]]))</f>
        <v>1.4999999999988534</v>
      </c>
      <c r="O5262">
        <f>0+LEFT(TEXT(Table2[[#This Row],[tan_angle]],"000/000"),3)</f>
        <v>3</v>
      </c>
      <c r="P5262">
        <f>0+RIGHT(TEXT(Table2[[#This Row],[tan_angle]],"000/000"),3)</f>
        <v>2</v>
      </c>
      <c r="Q5262" s="10">
        <f>Table2[[#This Row],[canvas_height]]/Table2[[#This Row],[canvas_width]]</f>
        <v>2.29</v>
      </c>
      <c r="R5262">
        <f>0+LEFT(TEXT(Table2[[#This Row],[canvas_ratio]],"000/000"),3)</f>
        <v>229</v>
      </c>
      <c r="S5262" s="5" t="str">
        <f t="shared" si="83"/>
        <v>/</v>
      </c>
      <c r="T5262" s="4">
        <f>0+RIGHT(TEXT(Table2[[#This Row],[canvas_ratio]],"000/000"),3)</f>
        <v>100</v>
      </c>
      <c r="U5262" s="9">
        <f>Table2[[#This Row],[canvas_ratio]]/Table2[[#This Row],[tan_angle]]</f>
        <v>1.5266666666678337</v>
      </c>
      <c r="V5262" s="8">
        <f>0+RIGHT(TEXT(Table2[[#This Row],[ratio]],"0000/0000"),4)/Table2[[#This Row],[tan_angle_numer]]</f>
        <v>50</v>
      </c>
      <c r="W5262" s="9" t="b">
        <f>Table2[[#This Row],[multiplier]]=Table2[[#This Row],[multiplier_calc]]</f>
        <v>0</v>
      </c>
    </row>
    <row r="5263" spans="1:23" x14ac:dyDescent="0.25">
      <c r="A5263" s="1">
        <v>2.2999999999999998</v>
      </c>
      <c r="B5263" s="1">
        <v>1</v>
      </c>
      <c r="C5263">
        <v>56.309932474</v>
      </c>
      <c r="D5263">
        <v>0</v>
      </c>
      <c r="E5263">
        <v>0</v>
      </c>
      <c r="F5263">
        <v>35.972307725</v>
      </c>
      <c r="G5263">
        <v>-5.5470020000000002E-2</v>
      </c>
      <c r="H5263">
        <v>0.360555128</v>
      </c>
      <c r="I5263">
        <v>-41.103284539999997</v>
      </c>
      <c r="J5263">
        <v>41.463839667999999</v>
      </c>
      <c r="K5263">
        <v>34.5</v>
      </c>
      <c r="L5263">
        <v>23</v>
      </c>
      <c r="M5263">
        <v>11.5</v>
      </c>
      <c r="N5263">
        <f>TAN(RADIANS(Table2[[#This Row],[angle]]))</f>
        <v>1.4999999999988534</v>
      </c>
      <c r="O5263">
        <f>0+LEFT(TEXT(Table2[[#This Row],[tan_angle]],"000/000"),3)</f>
        <v>3</v>
      </c>
      <c r="P5263">
        <f>0+RIGHT(TEXT(Table2[[#This Row],[tan_angle]],"000/000"),3)</f>
        <v>2</v>
      </c>
      <c r="Q5263" s="10">
        <f>Table2[[#This Row],[canvas_height]]/Table2[[#This Row],[canvas_width]]</f>
        <v>2.2999999999999998</v>
      </c>
      <c r="R5263">
        <f>0+LEFT(TEXT(Table2[[#This Row],[canvas_ratio]],"000/000"),3)</f>
        <v>23</v>
      </c>
      <c r="S5263" s="5" t="str">
        <f t="shared" si="83"/>
        <v>/</v>
      </c>
      <c r="T5263" s="4">
        <f>0+RIGHT(TEXT(Table2[[#This Row],[canvas_ratio]],"000/000"),3)</f>
        <v>10</v>
      </c>
      <c r="U5263" s="9">
        <f>Table2[[#This Row],[canvas_ratio]]/Table2[[#This Row],[tan_angle]]</f>
        <v>1.5333333333345054</v>
      </c>
      <c r="V5263" s="8">
        <f>0+RIGHT(TEXT(Table2[[#This Row],[ratio]],"0000/0000"),4)/Table2[[#This Row],[tan_angle_numer]]</f>
        <v>5</v>
      </c>
      <c r="W5263" s="9" t="b">
        <f>Table2[[#This Row],[multiplier]]=Table2[[#This Row],[multiplier_calc]]</f>
        <v>0</v>
      </c>
    </row>
    <row r="5264" spans="1:23" x14ac:dyDescent="0.25">
      <c r="A5264" s="1">
        <v>2.31</v>
      </c>
      <c r="B5264" s="1">
        <v>1</v>
      </c>
      <c r="C5264">
        <v>56.309932474</v>
      </c>
      <c r="D5264">
        <v>0</v>
      </c>
      <c r="E5264">
        <v>0</v>
      </c>
      <c r="F5264">
        <v>102.73324984200001</v>
      </c>
      <c r="G5264">
        <v>-1.6641006E-2</v>
      </c>
      <c r="H5264">
        <v>0.360555128</v>
      </c>
      <c r="I5264">
        <v>-138.45316897800001</v>
      </c>
      <c r="J5264">
        <v>138.813724106</v>
      </c>
      <c r="K5264">
        <v>115.5</v>
      </c>
      <c r="L5264">
        <v>77</v>
      </c>
      <c r="M5264">
        <v>38.5</v>
      </c>
      <c r="N5264">
        <f>TAN(RADIANS(Table2[[#This Row],[angle]]))</f>
        <v>1.4999999999988534</v>
      </c>
      <c r="O5264">
        <f>0+LEFT(TEXT(Table2[[#This Row],[tan_angle]],"000/000"),3)</f>
        <v>3</v>
      </c>
      <c r="P5264">
        <f>0+RIGHT(TEXT(Table2[[#This Row],[tan_angle]],"000/000"),3)</f>
        <v>2</v>
      </c>
      <c r="Q5264" s="10">
        <f>Table2[[#This Row],[canvas_height]]/Table2[[#This Row],[canvas_width]]</f>
        <v>2.31</v>
      </c>
      <c r="R5264">
        <f>0+LEFT(TEXT(Table2[[#This Row],[canvas_ratio]],"000/000"),3)</f>
        <v>231</v>
      </c>
      <c r="S5264" s="5" t="str">
        <f t="shared" si="83"/>
        <v>/</v>
      </c>
      <c r="T5264" s="4">
        <f>0+RIGHT(TEXT(Table2[[#This Row],[canvas_ratio]],"000/000"),3)</f>
        <v>100</v>
      </c>
      <c r="U5264" s="9">
        <f>Table2[[#This Row],[canvas_ratio]]/Table2[[#This Row],[tan_angle]]</f>
        <v>1.5400000000011773</v>
      </c>
      <c r="V5264" s="8">
        <f>0+RIGHT(TEXT(Table2[[#This Row],[ratio]],"0000/0000"),4)/Table2[[#This Row],[tan_angle_numer]]</f>
        <v>16.666666666666668</v>
      </c>
      <c r="W5264" s="9" t="b">
        <f>Table2[[#This Row],[multiplier]]=Table2[[#This Row],[multiplier_calc]]</f>
        <v>0</v>
      </c>
    </row>
    <row r="5265" spans="1:23" x14ac:dyDescent="0.25">
      <c r="A5265" s="1">
        <v>2.3199999999999998</v>
      </c>
      <c r="B5265" s="1">
        <v>1</v>
      </c>
      <c r="C5265">
        <v>90</v>
      </c>
      <c r="D5265">
        <v>0</v>
      </c>
      <c r="E5265">
        <v>0</v>
      </c>
      <c r="F5265">
        <v>0</v>
      </c>
      <c r="G5265">
        <v>1</v>
      </c>
      <c r="H5265">
        <v>0.5</v>
      </c>
      <c r="I5265">
        <v>-1.82</v>
      </c>
      <c r="J5265">
        <v>2.3199999999999998</v>
      </c>
      <c r="K5265">
        <v>1.9303600000000001</v>
      </c>
      <c r="L5265">
        <v>1.2868999999999999</v>
      </c>
      <c r="M5265">
        <v>0.64344999999999997</v>
      </c>
      <c r="N5265">
        <f>TAN(RADIANS(Table2[[#This Row],[angle]]))</f>
        <v>1.6324552277619072E+16</v>
      </c>
      <c r="O5265" t="e">
        <f>0+LEFT(TEXT(Table2[[#This Row],[tan_angle]],"000/000"),3)</f>
        <v>#VALUE!</v>
      </c>
      <c r="P5265" t="e">
        <f>0+RIGHT(TEXT(Table2[[#This Row],[tan_angle]],"000/000"),3)</f>
        <v>#VALUE!</v>
      </c>
      <c r="Q5265" s="10">
        <f>Table2[[#This Row],[canvas_height]]/Table2[[#This Row],[canvas_width]]</f>
        <v>2.3199999999999998</v>
      </c>
      <c r="R5265">
        <f>0+LEFT(TEXT(Table2[[#This Row],[canvas_ratio]],"000/000"),3)</f>
        <v>58</v>
      </c>
      <c r="S5265" s="5" t="str">
        <f t="shared" si="83"/>
        <v>/</v>
      </c>
      <c r="T5265" s="4">
        <f>0+RIGHT(TEXT(Table2[[#This Row],[canvas_ratio]],"000/000"),3)</f>
        <v>25</v>
      </c>
      <c r="U5265" s="9">
        <f>Table2[[#This Row],[canvas_ratio]]/Table2[[#This Row],[tan_angle]]</f>
        <v>1.4211722076939992E-16</v>
      </c>
      <c r="V5265" s="8" t="e">
        <f>0+RIGHT(TEXT(Table2[[#This Row],[ratio]],"0000/0000"),4)/Table2[[#This Row],[tan_angle_numer]]</f>
        <v>#VALUE!</v>
      </c>
      <c r="W5265" s="9" t="e">
        <f>Table2[[#This Row],[multiplier]]=Table2[[#This Row],[multiplier_calc]]</f>
        <v>#VALUE!</v>
      </c>
    </row>
    <row r="5266" spans="1:23" x14ac:dyDescent="0.25">
      <c r="A5266" s="1">
        <v>2.33</v>
      </c>
      <c r="B5266" s="1">
        <v>1</v>
      </c>
      <c r="C5266">
        <v>56.309932474</v>
      </c>
      <c r="D5266">
        <v>0</v>
      </c>
      <c r="E5266">
        <v>0</v>
      </c>
      <c r="F5266">
        <v>288.435781534</v>
      </c>
      <c r="G5266">
        <v>-5.5470019999999997E-3</v>
      </c>
      <c r="H5266">
        <v>0.360555128</v>
      </c>
      <c r="I5266">
        <v>-419.68616846399999</v>
      </c>
      <c r="J5266">
        <v>420.04672359199998</v>
      </c>
      <c r="K5266">
        <v>349.5</v>
      </c>
      <c r="L5266">
        <v>233</v>
      </c>
      <c r="M5266">
        <v>116.5</v>
      </c>
      <c r="N5266">
        <f>TAN(RADIANS(Table2[[#This Row],[angle]]))</f>
        <v>1.4999999999988534</v>
      </c>
      <c r="O5266">
        <f>0+LEFT(TEXT(Table2[[#This Row],[tan_angle]],"000/000"),3)</f>
        <v>3</v>
      </c>
      <c r="P5266">
        <f>0+RIGHT(TEXT(Table2[[#This Row],[tan_angle]],"000/000"),3)</f>
        <v>2</v>
      </c>
      <c r="Q5266" s="10">
        <f>Table2[[#This Row],[canvas_height]]/Table2[[#This Row],[canvas_width]]</f>
        <v>2.33</v>
      </c>
      <c r="R5266">
        <f>0+LEFT(TEXT(Table2[[#This Row],[canvas_ratio]],"000/000"),3)</f>
        <v>233</v>
      </c>
      <c r="S5266" s="5" t="str">
        <f t="shared" si="83"/>
        <v>/</v>
      </c>
      <c r="T5266" s="4">
        <f>0+RIGHT(TEXT(Table2[[#This Row],[canvas_ratio]],"000/000"),3)</f>
        <v>100</v>
      </c>
      <c r="U5266" s="9">
        <f>Table2[[#This Row],[canvas_ratio]]/Table2[[#This Row],[tan_angle]]</f>
        <v>1.5533333333345207</v>
      </c>
      <c r="V5266" s="8">
        <f>0+RIGHT(TEXT(Table2[[#This Row],[ratio]],"0000/0000"),4)/Table2[[#This Row],[tan_angle_numer]]</f>
        <v>50</v>
      </c>
      <c r="W5266" s="9" t="b">
        <f>Table2[[#This Row],[multiplier]]=Table2[[#This Row],[multiplier_calc]]</f>
        <v>0</v>
      </c>
    </row>
    <row r="5267" spans="1:23" x14ac:dyDescent="0.25">
      <c r="A5267" s="1">
        <v>2.34</v>
      </c>
      <c r="B5267" s="1">
        <v>1</v>
      </c>
      <c r="C5267">
        <v>56.309932474</v>
      </c>
      <c r="D5267">
        <v>0</v>
      </c>
      <c r="E5267">
        <v>0</v>
      </c>
      <c r="F5267">
        <v>45.019467925999997</v>
      </c>
      <c r="G5267">
        <v>-3.3282012E-2</v>
      </c>
      <c r="H5267">
        <v>0.360555128</v>
      </c>
      <c r="I5267">
        <v>-69.947694744000003</v>
      </c>
      <c r="J5267">
        <v>70.308249872000005</v>
      </c>
      <c r="K5267">
        <v>58.5</v>
      </c>
      <c r="L5267">
        <v>39</v>
      </c>
      <c r="M5267">
        <v>19.5</v>
      </c>
      <c r="N5267">
        <f>TAN(RADIANS(Table2[[#This Row],[angle]]))</f>
        <v>1.4999999999988534</v>
      </c>
      <c r="O5267">
        <f>0+LEFT(TEXT(Table2[[#This Row],[tan_angle]],"000/000"),3)</f>
        <v>3</v>
      </c>
      <c r="P5267">
        <f>0+RIGHT(TEXT(Table2[[#This Row],[tan_angle]],"000/000"),3)</f>
        <v>2</v>
      </c>
      <c r="Q5267" s="10">
        <f>Table2[[#This Row],[canvas_height]]/Table2[[#This Row],[canvas_width]]</f>
        <v>2.34</v>
      </c>
      <c r="R5267">
        <f>0+LEFT(TEXT(Table2[[#This Row],[canvas_ratio]],"000/000"),3)</f>
        <v>117</v>
      </c>
      <c r="S5267" s="5" t="str">
        <f t="shared" si="83"/>
        <v>/</v>
      </c>
      <c r="T5267" s="4">
        <f>0+RIGHT(TEXT(Table2[[#This Row],[canvas_ratio]],"000/000"),3)</f>
        <v>50</v>
      </c>
      <c r="U5267" s="9">
        <f>Table2[[#This Row],[canvas_ratio]]/Table2[[#This Row],[tan_angle]]</f>
        <v>1.5600000000011924</v>
      </c>
      <c r="V5267" s="8">
        <f>0+RIGHT(TEXT(Table2[[#This Row],[ratio]],"0000/0000"),4)/Table2[[#This Row],[tan_angle_numer]]</f>
        <v>8.3333333333333339</v>
      </c>
      <c r="W5267" s="9" t="b">
        <f>Table2[[#This Row],[multiplier]]=Table2[[#This Row],[multiplier_calc]]</f>
        <v>0</v>
      </c>
    </row>
    <row r="5268" spans="1:23" x14ac:dyDescent="0.25">
      <c r="A5268" s="1">
        <v>2.35</v>
      </c>
      <c r="B5268" s="1">
        <v>1</v>
      </c>
      <c r="C5268">
        <v>56.309932474</v>
      </c>
      <c r="D5268">
        <v>0</v>
      </c>
      <c r="E5268">
        <v>0</v>
      </c>
      <c r="F5268">
        <v>19.788929499999998</v>
      </c>
      <c r="G5268">
        <v>-2.7735010000000001E-2</v>
      </c>
      <c r="H5268">
        <v>0.360555128</v>
      </c>
      <c r="I5268">
        <v>-84.369899845999996</v>
      </c>
      <c r="J5268">
        <v>84.730454973999997</v>
      </c>
      <c r="K5268">
        <v>70.5</v>
      </c>
      <c r="L5268">
        <v>47</v>
      </c>
      <c r="M5268">
        <v>23.5</v>
      </c>
      <c r="N5268">
        <f>TAN(RADIANS(Table2[[#This Row],[angle]]))</f>
        <v>1.4999999999988534</v>
      </c>
      <c r="O5268">
        <f>0+LEFT(TEXT(Table2[[#This Row],[tan_angle]],"000/000"),3)</f>
        <v>3</v>
      </c>
      <c r="P5268">
        <f>0+RIGHT(TEXT(Table2[[#This Row],[tan_angle]],"000/000"),3)</f>
        <v>2</v>
      </c>
      <c r="Q5268" s="10">
        <f>Table2[[#This Row],[canvas_height]]/Table2[[#This Row],[canvas_width]]</f>
        <v>2.35</v>
      </c>
      <c r="R5268">
        <f>0+LEFT(TEXT(Table2[[#This Row],[canvas_ratio]],"000/000"),3)</f>
        <v>47</v>
      </c>
      <c r="S5268" s="5" t="str">
        <f t="shared" si="83"/>
        <v>/</v>
      </c>
      <c r="T5268" s="4">
        <f>0+RIGHT(TEXT(Table2[[#This Row],[canvas_ratio]],"000/000"),3)</f>
        <v>20</v>
      </c>
      <c r="U5268" s="9">
        <f>Table2[[#This Row],[canvas_ratio]]/Table2[[#This Row],[tan_angle]]</f>
        <v>1.5666666666678644</v>
      </c>
      <c r="V5268" s="8">
        <f>0+RIGHT(TEXT(Table2[[#This Row],[ratio]],"0000/0000"),4)/Table2[[#This Row],[tan_angle_numer]]</f>
        <v>10</v>
      </c>
      <c r="W5268" s="9" t="b">
        <f>Table2[[#This Row],[multiplier]]=Table2[[#This Row],[multiplier_calc]]</f>
        <v>0</v>
      </c>
    </row>
    <row r="5269" spans="1:23" x14ac:dyDescent="0.25">
      <c r="A5269" s="1">
        <v>2.36</v>
      </c>
      <c r="B5269" s="1">
        <v>1</v>
      </c>
      <c r="C5269">
        <v>56.309932474</v>
      </c>
      <c r="D5269">
        <v>0</v>
      </c>
      <c r="E5269">
        <v>0</v>
      </c>
      <c r="F5269">
        <v>19.847173021</v>
      </c>
      <c r="G5269">
        <v>1.1094003999999999E-2</v>
      </c>
      <c r="H5269">
        <v>0.360555128</v>
      </c>
      <c r="I5269">
        <v>-212.36697012499999</v>
      </c>
      <c r="J5269">
        <v>212.72752525300001</v>
      </c>
      <c r="K5269">
        <v>177</v>
      </c>
      <c r="L5269">
        <v>118</v>
      </c>
      <c r="M5269">
        <v>59</v>
      </c>
      <c r="N5269">
        <f>TAN(RADIANS(Table2[[#This Row],[angle]]))</f>
        <v>1.4999999999988534</v>
      </c>
      <c r="O5269">
        <f>0+LEFT(TEXT(Table2[[#This Row],[tan_angle]],"000/000"),3)</f>
        <v>3</v>
      </c>
      <c r="P5269">
        <f>0+RIGHT(TEXT(Table2[[#This Row],[tan_angle]],"000/000"),3)</f>
        <v>2</v>
      </c>
      <c r="Q5269" s="10">
        <f>Table2[[#This Row],[canvas_height]]/Table2[[#This Row],[canvas_width]]</f>
        <v>2.36</v>
      </c>
      <c r="R5269">
        <f>0+LEFT(TEXT(Table2[[#This Row],[canvas_ratio]],"000/000"),3)</f>
        <v>59</v>
      </c>
      <c r="S5269" s="5" t="str">
        <f t="shared" si="83"/>
        <v>/</v>
      </c>
      <c r="T5269" s="4">
        <f>0+RIGHT(TEXT(Table2[[#This Row],[canvas_ratio]],"000/000"),3)</f>
        <v>25</v>
      </c>
      <c r="U5269" s="9">
        <f>Table2[[#This Row],[canvas_ratio]]/Table2[[#This Row],[tan_angle]]</f>
        <v>1.5733333333345358</v>
      </c>
      <c r="V5269" s="8">
        <f>0+RIGHT(TEXT(Table2[[#This Row],[ratio]],"0000/0000"),4)/Table2[[#This Row],[tan_angle_numer]]</f>
        <v>25</v>
      </c>
      <c r="W5269" s="9" t="b">
        <f>Table2[[#This Row],[multiplier]]=Table2[[#This Row],[multiplier_calc]]</f>
        <v>0</v>
      </c>
    </row>
    <row r="5270" spans="1:23" x14ac:dyDescent="0.25">
      <c r="A5270" s="1">
        <v>2.37</v>
      </c>
      <c r="B5270" s="1">
        <v>1</v>
      </c>
      <c r="C5270">
        <v>56.309932474</v>
      </c>
      <c r="D5270">
        <v>0</v>
      </c>
      <c r="E5270">
        <v>0</v>
      </c>
      <c r="F5270">
        <v>88.31104474</v>
      </c>
      <c r="G5270">
        <v>-1.6641006E-2</v>
      </c>
      <c r="H5270">
        <v>0.360555128</v>
      </c>
      <c r="I5270">
        <v>-142.05872025299999</v>
      </c>
      <c r="J5270">
        <v>142.41927538100001</v>
      </c>
      <c r="K5270">
        <v>118.5</v>
      </c>
      <c r="L5270">
        <v>79</v>
      </c>
      <c r="M5270">
        <v>39.5</v>
      </c>
      <c r="N5270">
        <f>TAN(RADIANS(Table2[[#This Row],[angle]]))</f>
        <v>1.4999999999988534</v>
      </c>
      <c r="O5270">
        <f>0+LEFT(TEXT(Table2[[#This Row],[tan_angle]],"000/000"),3)</f>
        <v>3</v>
      </c>
      <c r="P5270">
        <f>0+RIGHT(TEXT(Table2[[#This Row],[tan_angle]],"000/000"),3)</f>
        <v>2</v>
      </c>
      <c r="Q5270" s="10">
        <f>Table2[[#This Row],[canvas_height]]/Table2[[#This Row],[canvas_width]]</f>
        <v>2.37</v>
      </c>
      <c r="R5270">
        <f>0+LEFT(TEXT(Table2[[#This Row],[canvas_ratio]],"000/000"),3)</f>
        <v>237</v>
      </c>
      <c r="S5270" s="5" t="str">
        <f t="shared" si="83"/>
        <v>/</v>
      </c>
      <c r="T5270" s="4">
        <f>0+RIGHT(TEXT(Table2[[#This Row],[canvas_ratio]],"000/000"),3)</f>
        <v>100</v>
      </c>
      <c r="U5270" s="9">
        <f>Table2[[#This Row],[canvas_ratio]]/Table2[[#This Row],[tan_angle]]</f>
        <v>1.5800000000012078</v>
      </c>
      <c r="V5270" s="8">
        <f>0+RIGHT(TEXT(Table2[[#This Row],[ratio]],"0000/0000"),4)/Table2[[#This Row],[tan_angle_numer]]</f>
        <v>16.666666666666668</v>
      </c>
      <c r="W5270" s="9" t="b">
        <f>Table2[[#This Row],[multiplier]]=Table2[[#This Row],[multiplier_calc]]</f>
        <v>0</v>
      </c>
    </row>
    <row r="5271" spans="1:23" x14ac:dyDescent="0.25">
      <c r="A5271" s="1">
        <v>2.38</v>
      </c>
      <c r="B5271" s="1">
        <v>1</v>
      </c>
      <c r="C5271">
        <v>56.309932474</v>
      </c>
      <c r="D5271">
        <v>0</v>
      </c>
      <c r="E5271">
        <v>0</v>
      </c>
      <c r="F5271">
        <v>131.585980549</v>
      </c>
      <c r="G5271">
        <v>-1.1094003999999999E-2</v>
      </c>
      <c r="H5271">
        <v>0.360555128</v>
      </c>
      <c r="I5271">
        <v>-214.16974576300001</v>
      </c>
      <c r="J5271">
        <v>214.530300891</v>
      </c>
      <c r="K5271">
        <v>178.5</v>
      </c>
      <c r="L5271">
        <v>119</v>
      </c>
      <c r="M5271">
        <v>59.5</v>
      </c>
      <c r="N5271">
        <f>TAN(RADIANS(Table2[[#This Row],[angle]]))</f>
        <v>1.4999999999988534</v>
      </c>
      <c r="O5271">
        <f>0+LEFT(TEXT(Table2[[#This Row],[tan_angle]],"000/000"),3)</f>
        <v>3</v>
      </c>
      <c r="P5271">
        <f>0+RIGHT(TEXT(Table2[[#This Row],[tan_angle]],"000/000"),3)</f>
        <v>2</v>
      </c>
      <c r="Q5271" s="10">
        <f>Table2[[#This Row],[canvas_height]]/Table2[[#This Row],[canvas_width]]</f>
        <v>2.38</v>
      </c>
      <c r="R5271">
        <f>0+LEFT(TEXT(Table2[[#This Row],[canvas_ratio]],"000/000"),3)</f>
        <v>119</v>
      </c>
      <c r="S5271" s="5" t="str">
        <f t="shared" si="83"/>
        <v>/</v>
      </c>
      <c r="T5271" s="4">
        <f>0+RIGHT(TEXT(Table2[[#This Row],[canvas_ratio]],"000/000"),3)</f>
        <v>50</v>
      </c>
      <c r="U5271" s="9">
        <f>Table2[[#This Row],[canvas_ratio]]/Table2[[#This Row],[tan_angle]]</f>
        <v>1.5866666666678795</v>
      </c>
      <c r="V5271" s="8">
        <f>0+RIGHT(TEXT(Table2[[#This Row],[ratio]],"0000/0000"),4)/Table2[[#This Row],[tan_angle_numer]]</f>
        <v>25</v>
      </c>
      <c r="W5271" s="9" t="b">
        <f>Table2[[#This Row],[multiplier]]=Table2[[#This Row],[multiplier_calc]]</f>
        <v>0</v>
      </c>
    </row>
    <row r="5272" spans="1:23" x14ac:dyDescent="0.25">
      <c r="A5272" s="1">
        <v>2.39</v>
      </c>
      <c r="B5272" s="1">
        <v>1</v>
      </c>
      <c r="C5272">
        <v>56.309932474</v>
      </c>
      <c r="D5272">
        <v>0</v>
      </c>
      <c r="E5272">
        <v>0</v>
      </c>
      <c r="F5272">
        <v>261.39414696799997</v>
      </c>
      <c r="G5272">
        <v>-5.5470019999999997E-3</v>
      </c>
      <c r="H5272">
        <v>0.360555128</v>
      </c>
      <c r="I5272">
        <v>-430.50282228999998</v>
      </c>
      <c r="J5272">
        <v>430.86337741800003</v>
      </c>
      <c r="K5272">
        <v>358.5</v>
      </c>
      <c r="L5272">
        <v>239</v>
      </c>
      <c r="M5272">
        <v>119.5</v>
      </c>
      <c r="N5272">
        <f>TAN(RADIANS(Table2[[#This Row],[angle]]))</f>
        <v>1.4999999999988534</v>
      </c>
      <c r="O5272">
        <f>0+LEFT(TEXT(Table2[[#This Row],[tan_angle]],"000/000"),3)</f>
        <v>3</v>
      </c>
      <c r="P5272">
        <f>0+RIGHT(TEXT(Table2[[#This Row],[tan_angle]],"000/000"),3)</f>
        <v>2</v>
      </c>
      <c r="Q5272" s="10">
        <f>Table2[[#This Row],[canvas_height]]/Table2[[#This Row],[canvas_width]]</f>
        <v>2.39</v>
      </c>
      <c r="R5272">
        <f>0+LEFT(TEXT(Table2[[#This Row],[canvas_ratio]],"000/000"),3)</f>
        <v>239</v>
      </c>
      <c r="S5272" s="5" t="str">
        <f t="shared" si="83"/>
        <v>/</v>
      </c>
      <c r="T5272" s="4">
        <f>0+RIGHT(TEXT(Table2[[#This Row],[canvas_ratio]],"000/000"),3)</f>
        <v>100</v>
      </c>
      <c r="U5272" s="9">
        <f>Table2[[#This Row],[canvas_ratio]]/Table2[[#This Row],[tan_angle]]</f>
        <v>1.5933333333345514</v>
      </c>
      <c r="V5272" s="8">
        <f>0+RIGHT(TEXT(Table2[[#This Row],[ratio]],"0000/0000"),4)/Table2[[#This Row],[tan_angle_numer]]</f>
        <v>50</v>
      </c>
      <c r="W5272" s="9" t="b">
        <f>Table2[[#This Row],[multiplier]]=Table2[[#This Row],[multiplier_calc]]</f>
        <v>0</v>
      </c>
    </row>
    <row r="5273" spans="1:23" x14ac:dyDescent="0.25">
      <c r="A5273" s="1">
        <v>2.4</v>
      </c>
      <c r="B5273" s="1">
        <v>1</v>
      </c>
      <c r="C5273">
        <v>56.309932474</v>
      </c>
      <c r="D5273">
        <v>0</v>
      </c>
      <c r="E5273">
        <v>0</v>
      </c>
      <c r="F5273">
        <v>5.6579420010000003</v>
      </c>
      <c r="G5273">
        <v>0.166410059</v>
      </c>
      <c r="H5273">
        <v>0.360555128</v>
      </c>
      <c r="I5273">
        <v>-14.061649974</v>
      </c>
      <c r="J5273">
        <v>14.422205101999999</v>
      </c>
      <c r="K5273">
        <v>12</v>
      </c>
      <c r="L5273">
        <v>8</v>
      </c>
      <c r="M5273">
        <v>4</v>
      </c>
      <c r="N5273">
        <f>TAN(RADIANS(Table2[[#This Row],[angle]]))</f>
        <v>1.4999999999988534</v>
      </c>
      <c r="O5273">
        <f>0+LEFT(TEXT(Table2[[#This Row],[tan_angle]],"000/000"),3)</f>
        <v>3</v>
      </c>
      <c r="P5273">
        <f>0+RIGHT(TEXT(Table2[[#This Row],[tan_angle]],"000/000"),3)</f>
        <v>2</v>
      </c>
      <c r="Q5273" s="10">
        <f>Table2[[#This Row],[canvas_height]]/Table2[[#This Row],[canvas_width]]</f>
        <v>2.4</v>
      </c>
      <c r="R5273">
        <f>0+LEFT(TEXT(Table2[[#This Row],[canvas_ratio]],"000/000"),3)</f>
        <v>12</v>
      </c>
      <c r="S5273" s="5" t="str">
        <f t="shared" si="83"/>
        <v>/</v>
      </c>
      <c r="T5273" s="4">
        <f>0+RIGHT(TEXT(Table2[[#This Row],[canvas_ratio]],"000/000"),3)</f>
        <v>5</v>
      </c>
      <c r="U5273" s="9">
        <f>Table2[[#This Row],[canvas_ratio]]/Table2[[#This Row],[tan_angle]]</f>
        <v>1.6000000000012231</v>
      </c>
      <c r="V5273" s="8">
        <f>0+RIGHT(TEXT(Table2[[#This Row],[ratio]],"0000/0000"),4)/Table2[[#This Row],[tan_angle_numer]]</f>
        <v>1.6666666666666667</v>
      </c>
      <c r="W5273" s="9" t="b">
        <f>Table2[[#This Row],[multiplier]]=Table2[[#This Row],[multiplier_calc]]</f>
        <v>0</v>
      </c>
    </row>
    <row r="5274" spans="1:23" x14ac:dyDescent="0.25">
      <c r="A5274" s="1">
        <v>2.41</v>
      </c>
      <c r="B5274" s="1">
        <v>1</v>
      </c>
      <c r="C5274">
        <v>56.309932474</v>
      </c>
      <c r="D5274">
        <v>0</v>
      </c>
      <c r="E5274">
        <v>0</v>
      </c>
      <c r="F5274">
        <v>257.78859569299999</v>
      </c>
      <c r="G5274">
        <v>-5.5470019999999997E-3</v>
      </c>
      <c r="H5274">
        <v>0.360555128</v>
      </c>
      <c r="I5274">
        <v>-434.10837356600001</v>
      </c>
      <c r="J5274">
        <v>434.468928694</v>
      </c>
      <c r="K5274">
        <v>361.5</v>
      </c>
      <c r="L5274">
        <v>241</v>
      </c>
      <c r="M5274">
        <v>120.5</v>
      </c>
      <c r="N5274">
        <f>TAN(RADIANS(Table2[[#This Row],[angle]]))</f>
        <v>1.4999999999988534</v>
      </c>
      <c r="O5274">
        <f>0+LEFT(TEXT(Table2[[#This Row],[tan_angle]],"000/000"),3)</f>
        <v>3</v>
      </c>
      <c r="P5274">
        <f>0+RIGHT(TEXT(Table2[[#This Row],[tan_angle]],"000/000"),3)</f>
        <v>2</v>
      </c>
      <c r="Q5274" s="10">
        <f>Table2[[#This Row],[canvas_height]]/Table2[[#This Row],[canvas_width]]</f>
        <v>2.41</v>
      </c>
      <c r="R5274">
        <f>0+LEFT(TEXT(Table2[[#This Row],[canvas_ratio]],"000/000"),3)</f>
        <v>241</v>
      </c>
      <c r="S5274" s="5" t="str">
        <f t="shared" si="83"/>
        <v>/</v>
      </c>
      <c r="T5274" s="4">
        <f>0+RIGHT(TEXT(Table2[[#This Row],[canvas_ratio]],"000/000"),3)</f>
        <v>100</v>
      </c>
      <c r="U5274" s="9">
        <f>Table2[[#This Row],[canvas_ratio]]/Table2[[#This Row],[tan_angle]]</f>
        <v>1.606666666667895</v>
      </c>
      <c r="V5274" s="8">
        <f>0+RIGHT(TEXT(Table2[[#This Row],[ratio]],"0000/0000"),4)/Table2[[#This Row],[tan_angle_numer]]</f>
        <v>50</v>
      </c>
      <c r="W5274" s="9" t="b">
        <f>Table2[[#This Row],[multiplier]]=Table2[[#This Row],[multiplier_calc]]</f>
        <v>0</v>
      </c>
    </row>
    <row r="5275" spans="1:23" x14ac:dyDescent="0.25">
      <c r="A5275" s="1">
        <v>2.42</v>
      </c>
      <c r="B5275" s="1">
        <v>1</v>
      </c>
      <c r="C5275">
        <v>56.309932474</v>
      </c>
      <c r="D5275">
        <v>0</v>
      </c>
      <c r="E5275">
        <v>0</v>
      </c>
      <c r="F5275">
        <v>127.980429273</v>
      </c>
      <c r="G5275">
        <v>-1.1094003999999999E-2</v>
      </c>
      <c r="H5275">
        <v>0.360555128</v>
      </c>
      <c r="I5275">
        <v>-217.77529703799999</v>
      </c>
      <c r="J5275">
        <v>218.13585216600001</v>
      </c>
      <c r="K5275">
        <v>181.5</v>
      </c>
      <c r="L5275">
        <v>121</v>
      </c>
      <c r="M5275">
        <v>60.5</v>
      </c>
      <c r="N5275">
        <f>TAN(RADIANS(Table2[[#This Row],[angle]]))</f>
        <v>1.4999999999988534</v>
      </c>
      <c r="O5275">
        <f>0+LEFT(TEXT(Table2[[#This Row],[tan_angle]],"000/000"),3)</f>
        <v>3</v>
      </c>
      <c r="P5275">
        <f>0+RIGHT(TEXT(Table2[[#This Row],[tan_angle]],"000/000"),3)</f>
        <v>2</v>
      </c>
      <c r="Q5275" s="10">
        <f>Table2[[#This Row],[canvas_height]]/Table2[[#This Row],[canvas_width]]</f>
        <v>2.42</v>
      </c>
      <c r="R5275">
        <f>0+LEFT(TEXT(Table2[[#This Row],[canvas_ratio]],"000/000"),3)</f>
        <v>121</v>
      </c>
      <c r="S5275" s="5" t="str">
        <f t="shared" si="83"/>
        <v>/</v>
      </c>
      <c r="T5275" s="4">
        <f>0+RIGHT(TEXT(Table2[[#This Row],[canvas_ratio]],"000/000"),3)</f>
        <v>50</v>
      </c>
      <c r="U5275" s="9">
        <f>Table2[[#This Row],[canvas_ratio]]/Table2[[#This Row],[tan_angle]]</f>
        <v>1.6133333333345665</v>
      </c>
      <c r="V5275" s="8">
        <f>0+RIGHT(TEXT(Table2[[#This Row],[ratio]],"0000/0000"),4)/Table2[[#This Row],[tan_angle_numer]]</f>
        <v>25</v>
      </c>
      <c r="W5275" s="9" t="b">
        <f>Table2[[#This Row],[multiplier]]=Table2[[#This Row],[multiplier_calc]]</f>
        <v>0</v>
      </c>
    </row>
    <row r="5276" spans="1:23" x14ac:dyDescent="0.25">
      <c r="A5276" s="1">
        <v>2.4300000000000002</v>
      </c>
      <c r="B5276" s="1">
        <v>1</v>
      </c>
      <c r="C5276">
        <v>90</v>
      </c>
      <c r="D5276">
        <v>0</v>
      </c>
      <c r="E5276">
        <v>0</v>
      </c>
      <c r="F5276">
        <v>0</v>
      </c>
      <c r="G5276">
        <v>1</v>
      </c>
      <c r="H5276">
        <v>0.5</v>
      </c>
      <c r="I5276">
        <v>-1.93</v>
      </c>
      <c r="J5276">
        <v>2.4300000000000002</v>
      </c>
      <c r="K5276">
        <v>2.0218799999999999</v>
      </c>
      <c r="L5276">
        <v>1.34792</v>
      </c>
      <c r="M5276">
        <v>0.67396</v>
      </c>
      <c r="N5276">
        <f>TAN(RADIANS(Table2[[#This Row],[angle]]))</f>
        <v>1.6324552277619072E+16</v>
      </c>
      <c r="O5276" t="e">
        <f>0+LEFT(TEXT(Table2[[#This Row],[tan_angle]],"000/000"),3)</f>
        <v>#VALUE!</v>
      </c>
      <c r="P5276" t="e">
        <f>0+RIGHT(TEXT(Table2[[#This Row],[tan_angle]],"000/000"),3)</f>
        <v>#VALUE!</v>
      </c>
      <c r="Q5276" s="10">
        <f>Table2[[#This Row],[canvas_height]]/Table2[[#This Row],[canvas_width]]</f>
        <v>2.4300000000000002</v>
      </c>
      <c r="R5276">
        <f>0+LEFT(TEXT(Table2[[#This Row],[canvas_ratio]],"000/000"),3)</f>
        <v>243</v>
      </c>
      <c r="S5276" s="5" t="str">
        <f t="shared" si="83"/>
        <v>/</v>
      </c>
      <c r="T5276" s="4">
        <f>0+RIGHT(TEXT(Table2[[#This Row],[canvas_ratio]],"000/000"),3)</f>
        <v>100</v>
      </c>
      <c r="U5276" s="9">
        <f>Table2[[#This Row],[canvas_ratio]]/Table2[[#This Row],[tan_angle]]</f>
        <v>1.4885553727139734E-16</v>
      </c>
      <c r="V5276" s="8" t="e">
        <f>0+RIGHT(TEXT(Table2[[#This Row],[ratio]],"0000/0000"),4)/Table2[[#This Row],[tan_angle_numer]]</f>
        <v>#VALUE!</v>
      </c>
      <c r="W5276" s="9" t="e">
        <f>Table2[[#This Row],[multiplier]]=Table2[[#This Row],[multiplier_calc]]</f>
        <v>#VALUE!</v>
      </c>
    </row>
    <row r="5277" spans="1:23" x14ac:dyDescent="0.25">
      <c r="A5277" s="1">
        <v>2.44</v>
      </c>
      <c r="B5277" s="1">
        <v>1</v>
      </c>
      <c r="C5277">
        <v>56.309932474</v>
      </c>
      <c r="D5277">
        <v>0</v>
      </c>
      <c r="E5277">
        <v>0</v>
      </c>
      <c r="F5277">
        <v>23.452724296</v>
      </c>
      <c r="G5277">
        <v>1.1094003999999999E-2</v>
      </c>
      <c r="H5277">
        <v>0.360555128</v>
      </c>
      <c r="I5277">
        <v>-219.57807267600001</v>
      </c>
      <c r="J5277">
        <v>219.93862780399999</v>
      </c>
      <c r="K5277">
        <v>183</v>
      </c>
      <c r="L5277">
        <v>122</v>
      </c>
      <c r="M5277">
        <v>61</v>
      </c>
      <c r="N5277">
        <f>TAN(RADIANS(Table2[[#This Row],[angle]]))</f>
        <v>1.4999999999988534</v>
      </c>
      <c r="O5277">
        <f>0+LEFT(TEXT(Table2[[#This Row],[tan_angle]],"000/000"),3)</f>
        <v>3</v>
      </c>
      <c r="P5277">
        <f>0+RIGHT(TEXT(Table2[[#This Row],[tan_angle]],"000/000"),3)</f>
        <v>2</v>
      </c>
      <c r="Q5277" s="10">
        <f>Table2[[#This Row],[canvas_height]]/Table2[[#This Row],[canvas_width]]</f>
        <v>2.44</v>
      </c>
      <c r="R5277">
        <f>0+LEFT(TEXT(Table2[[#This Row],[canvas_ratio]],"000/000"),3)</f>
        <v>61</v>
      </c>
      <c r="S5277" s="5" t="str">
        <f t="shared" si="83"/>
        <v>/</v>
      </c>
      <c r="T5277" s="4">
        <f>0+RIGHT(TEXT(Table2[[#This Row],[canvas_ratio]],"000/000"),3)</f>
        <v>25</v>
      </c>
      <c r="U5277" s="9">
        <f>Table2[[#This Row],[canvas_ratio]]/Table2[[#This Row],[tan_angle]]</f>
        <v>1.6266666666679102</v>
      </c>
      <c r="V5277" s="8">
        <f>0+RIGHT(TEXT(Table2[[#This Row],[ratio]],"0000/0000"),4)/Table2[[#This Row],[tan_angle_numer]]</f>
        <v>25</v>
      </c>
      <c r="W5277" s="9" t="b">
        <f>Table2[[#This Row],[multiplier]]=Table2[[#This Row],[multiplier_calc]]</f>
        <v>0</v>
      </c>
    </row>
    <row r="5278" spans="1:23" x14ac:dyDescent="0.25">
      <c r="A5278" s="1">
        <v>2.4500000000000002</v>
      </c>
      <c r="B5278" s="1">
        <v>1</v>
      </c>
      <c r="C5278">
        <v>90</v>
      </c>
      <c r="D5278">
        <v>0</v>
      </c>
      <c r="E5278">
        <v>0</v>
      </c>
      <c r="F5278">
        <v>0</v>
      </c>
      <c r="G5278">
        <v>1</v>
      </c>
      <c r="H5278">
        <v>0.5</v>
      </c>
      <c r="I5278">
        <v>-1.95</v>
      </c>
      <c r="J5278">
        <v>2.4500000000000002</v>
      </c>
      <c r="K5278">
        <v>2.0385200000000001</v>
      </c>
      <c r="L5278">
        <v>1.3590199999999999</v>
      </c>
      <c r="M5278">
        <v>0.67950999999999995</v>
      </c>
      <c r="N5278">
        <f>TAN(RADIANS(Table2[[#This Row],[angle]]))</f>
        <v>1.6324552277619072E+16</v>
      </c>
      <c r="O5278" t="e">
        <f>0+LEFT(TEXT(Table2[[#This Row],[tan_angle]],"000/000"),3)</f>
        <v>#VALUE!</v>
      </c>
      <c r="P5278" t="e">
        <f>0+RIGHT(TEXT(Table2[[#This Row],[tan_angle]],"000/000"),3)</f>
        <v>#VALUE!</v>
      </c>
      <c r="Q5278" s="10">
        <f>Table2[[#This Row],[canvas_height]]/Table2[[#This Row],[canvas_width]]</f>
        <v>2.4500000000000002</v>
      </c>
      <c r="R5278">
        <f>0+LEFT(TEXT(Table2[[#This Row],[canvas_ratio]],"000/000"),3)</f>
        <v>49</v>
      </c>
      <c r="S5278" s="5" t="str">
        <f t="shared" si="83"/>
        <v>/</v>
      </c>
      <c r="T5278" s="4">
        <f>0+RIGHT(TEXT(Table2[[#This Row],[canvas_ratio]],"000/000"),3)</f>
        <v>20</v>
      </c>
      <c r="U5278" s="9">
        <f>Table2[[#This Row],[canvas_ratio]]/Table2[[#This Row],[tan_angle]]</f>
        <v>1.5008068572630598E-16</v>
      </c>
      <c r="V5278" s="8" t="e">
        <f>0+RIGHT(TEXT(Table2[[#This Row],[ratio]],"0000/0000"),4)/Table2[[#This Row],[tan_angle_numer]]</f>
        <v>#VALUE!</v>
      </c>
      <c r="W5278" s="9" t="e">
        <f>Table2[[#This Row],[multiplier]]=Table2[[#This Row],[multiplier_calc]]</f>
        <v>#VALUE!</v>
      </c>
    </row>
    <row r="5279" spans="1:23" x14ac:dyDescent="0.25">
      <c r="A5279" s="1">
        <v>2.46</v>
      </c>
      <c r="B5279" s="1">
        <v>1</v>
      </c>
      <c r="C5279">
        <v>56.309932474</v>
      </c>
      <c r="D5279">
        <v>0</v>
      </c>
      <c r="E5279">
        <v>0</v>
      </c>
      <c r="F5279">
        <v>41.413916649999997</v>
      </c>
      <c r="G5279">
        <v>-3.3282012E-2</v>
      </c>
      <c r="H5279">
        <v>0.360555128</v>
      </c>
      <c r="I5279">
        <v>-73.553246018999999</v>
      </c>
      <c r="J5279">
        <v>73.913801147000001</v>
      </c>
      <c r="K5279">
        <v>61.5</v>
      </c>
      <c r="L5279">
        <v>41</v>
      </c>
      <c r="M5279">
        <v>20.5</v>
      </c>
      <c r="N5279">
        <f>TAN(RADIANS(Table2[[#This Row],[angle]]))</f>
        <v>1.4999999999988534</v>
      </c>
      <c r="O5279">
        <f>0+LEFT(TEXT(Table2[[#This Row],[tan_angle]],"000/000"),3)</f>
        <v>3</v>
      </c>
      <c r="P5279">
        <f>0+RIGHT(TEXT(Table2[[#This Row],[tan_angle]],"000/000"),3)</f>
        <v>2</v>
      </c>
      <c r="Q5279" s="10">
        <f>Table2[[#This Row],[canvas_height]]/Table2[[#This Row],[canvas_width]]</f>
        <v>2.46</v>
      </c>
      <c r="R5279">
        <f>0+LEFT(TEXT(Table2[[#This Row],[canvas_ratio]],"000/000"),3)</f>
        <v>123</v>
      </c>
      <c r="S5279" s="5" t="str">
        <f t="shared" si="83"/>
        <v>/</v>
      </c>
      <c r="T5279" s="4">
        <f>0+RIGHT(TEXT(Table2[[#This Row],[canvas_ratio]],"000/000"),3)</f>
        <v>50</v>
      </c>
      <c r="U5279" s="9">
        <f>Table2[[#This Row],[canvas_ratio]]/Table2[[#This Row],[tan_angle]]</f>
        <v>1.6400000000012536</v>
      </c>
      <c r="V5279" s="8">
        <f>0+RIGHT(TEXT(Table2[[#This Row],[ratio]],"0000/0000"),4)/Table2[[#This Row],[tan_angle_numer]]</f>
        <v>8.3333333333333339</v>
      </c>
      <c r="W5279" s="9" t="b">
        <f>Table2[[#This Row],[multiplier]]=Table2[[#This Row],[multiplier_calc]]</f>
        <v>0</v>
      </c>
    </row>
    <row r="5280" spans="1:23" x14ac:dyDescent="0.25">
      <c r="A5280" s="1">
        <v>2.4700000000000002</v>
      </c>
      <c r="B5280" s="1">
        <v>1</v>
      </c>
      <c r="C5280">
        <v>90</v>
      </c>
      <c r="D5280">
        <v>0</v>
      </c>
      <c r="E5280">
        <v>0</v>
      </c>
      <c r="F5280">
        <v>0</v>
      </c>
      <c r="G5280">
        <v>1</v>
      </c>
      <c r="H5280">
        <v>0.5</v>
      </c>
      <c r="I5280">
        <v>-1.97</v>
      </c>
      <c r="J5280">
        <v>2.4700000000000002</v>
      </c>
      <c r="K5280">
        <v>2.0551599999999999</v>
      </c>
      <c r="L5280">
        <v>1.3701099999999999</v>
      </c>
      <c r="M5280">
        <v>0.68505000000000005</v>
      </c>
      <c r="N5280">
        <f>TAN(RADIANS(Table2[[#This Row],[angle]]))</f>
        <v>1.6324552277619072E+16</v>
      </c>
      <c r="O5280" t="e">
        <f>0+LEFT(TEXT(Table2[[#This Row],[tan_angle]],"000/000"),3)</f>
        <v>#VALUE!</v>
      </c>
      <c r="P5280" t="e">
        <f>0+RIGHT(TEXT(Table2[[#This Row],[tan_angle]],"000/000"),3)</f>
        <v>#VALUE!</v>
      </c>
      <c r="Q5280" s="10">
        <f>Table2[[#This Row],[canvas_height]]/Table2[[#This Row],[canvas_width]]</f>
        <v>2.4700000000000002</v>
      </c>
      <c r="R5280">
        <f>0+LEFT(TEXT(Table2[[#This Row],[canvas_ratio]],"000/000"),3)</f>
        <v>247</v>
      </c>
      <c r="S5280" s="5" t="str">
        <f t="shared" si="83"/>
        <v>/</v>
      </c>
      <c r="T5280" s="4">
        <f>0+RIGHT(TEXT(Table2[[#This Row],[canvas_ratio]],"000/000"),3)</f>
        <v>100</v>
      </c>
      <c r="U5280" s="9">
        <f>Table2[[#This Row],[canvas_ratio]]/Table2[[#This Row],[tan_angle]]</f>
        <v>1.5130583418121459E-16</v>
      </c>
      <c r="V5280" s="8" t="e">
        <f>0+RIGHT(TEXT(Table2[[#This Row],[ratio]],"0000/0000"),4)/Table2[[#This Row],[tan_angle_numer]]</f>
        <v>#VALUE!</v>
      </c>
      <c r="W5280" s="9" t="e">
        <f>Table2[[#This Row],[multiplier]]=Table2[[#This Row],[multiplier_calc]]</f>
        <v>#VALUE!</v>
      </c>
    </row>
    <row r="5281" spans="1:23" x14ac:dyDescent="0.25">
      <c r="A5281" s="1">
        <v>2.48</v>
      </c>
      <c r="B5281" s="1">
        <v>1</v>
      </c>
      <c r="C5281">
        <v>56.309932474</v>
      </c>
      <c r="D5281">
        <v>0</v>
      </c>
      <c r="E5281">
        <v>0</v>
      </c>
      <c r="F5281">
        <v>146.041467662</v>
      </c>
      <c r="G5281">
        <v>1.1094003999999999E-2</v>
      </c>
      <c r="H5281">
        <v>0.360555128</v>
      </c>
      <c r="I5281">
        <v>-223.18362395099999</v>
      </c>
      <c r="J5281">
        <v>223.544179079</v>
      </c>
      <c r="K5281">
        <v>186</v>
      </c>
      <c r="L5281">
        <v>124</v>
      </c>
      <c r="M5281">
        <v>62</v>
      </c>
      <c r="N5281">
        <f>TAN(RADIANS(Table2[[#This Row],[angle]]))</f>
        <v>1.4999999999988534</v>
      </c>
      <c r="O5281">
        <f>0+LEFT(TEXT(Table2[[#This Row],[tan_angle]],"000/000"),3)</f>
        <v>3</v>
      </c>
      <c r="P5281">
        <f>0+RIGHT(TEXT(Table2[[#This Row],[tan_angle]],"000/000"),3)</f>
        <v>2</v>
      </c>
      <c r="Q5281" s="10">
        <f>Table2[[#This Row],[canvas_height]]/Table2[[#This Row],[canvas_width]]</f>
        <v>2.48</v>
      </c>
      <c r="R5281">
        <f>0+LEFT(TEXT(Table2[[#This Row],[canvas_ratio]],"000/000"),3)</f>
        <v>62</v>
      </c>
      <c r="S5281" s="5" t="str">
        <f t="shared" si="83"/>
        <v>/</v>
      </c>
      <c r="T5281" s="4">
        <f>0+RIGHT(TEXT(Table2[[#This Row],[canvas_ratio]],"000/000"),3)</f>
        <v>25</v>
      </c>
      <c r="U5281" s="9">
        <f>Table2[[#This Row],[canvas_ratio]]/Table2[[#This Row],[tan_angle]]</f>
        <v>1.6533333333345972</v>
      </c>
      <c r="V5281" s="8">
        <f>0+RIGHT(TEXT(Table2[[#This Row],[ratio]],"0000/0000"),4)/Table2[[#This Row],[tan_angle_numer]]</f>
        <v>25</v>
      </c>
      <c r="W5281" s="9" t="b">
        <f>Table2[[#This Row],[multiplier]]=Table2[[#This Row],[multiplier_calc]]</f>
        <v>0</v>
      </c>
    </row>
    <row r="5282" spans="1:23" x14ac:dyDescent="0.25">
      <c r="A5282" s="1">
        <v>2.4900000000000002</v>
      </c>
      <c r="B5282" s="1">
        <v>1</v>
      </c>
      <c r="C5282">
        <v>90</v>
      </c>
      <c r="D5282">
        <v>0</v>
      </c>
      <c r="E5282">
        <v>0</v>
      </c>
      <c r="F5282">
        <v>0</v>
      </c>
      <c r="G5282">
        <v>1</v>
      </c>
      <c r="H5282">
        <v>0.5</v>
      </c>
      <c r="I5282">
        <v>-1.99</v>
      </c>
      <c r="J5282">
        <v>2.4900000000000002</v>
      </c>
      <c r="K5282">
        <v>2.0718100000000002</v>
      </c>
      <c r="L5282">
        <v>1.3812</v>
      </c>
      <c r="M5282">
        <v>0.69059999999999999</v>
      </c>
      <c r="N5282">
        <f>TAN(RADIANS(Table2[[#This Row],[angle]]))</f>
        <v>1.6324552277619072E+16</v>
      </c>
      <c r="O5282" t="e">
        <f>0+LEFT(TEXT(Table2[[#This Row],[tan_angle]],"000/000"),3)</f>
        <v>#VALUE!</v>
      </c>
      <c r="P5282" t="e">
        <f>0+RIGHT(TEXT(Table2[[#This Row],[tan_angle]],"000/000"),3)</f>
        <v>#VALUE!</v>
      </c>
      <c r="Q5282" s="10">
        <f>Table2[[#This Row],[canvas_height]]/Table2[[#This Row],[canvas_width]]</f>
        <v>2.4900000000000002</v>
      </c>
      <c r="R5282">
        <f>0+LEFT(TEXT(Table2[[#This Row],[canvas_ratio]],"000/000"),3)</f>
        <v>249</v>
      </c>
      <c r="S5282" s="5" t="str">
        <f t="shared" si="83"/>
        <v>/</v>
      </c>
      <c r="T5282" s="4">
        <f>0+RIGHT(TEXT(Table2[[#This Row],[canvas_ratio]],"000/000"),3)</f>
        <v>100</v>
      </c>
      <c r="U5282" s="9">
        <f>Table2[[#This Row],[canvas_ratio]]/Table2[[#This Row],[tan_angle]]</f>
        <v>1.5253098263612321E-16</v>
      </c>
      <c r="V5282" s="8" t="e">
        <f>0+RIGHT(TEXT(Table2[[#This Row],[ratio]],"0000/0000"),4)/Table2[[#This Row],[tan_angle_numer]]</f>
        <v>#VALUE!</v>
      </c>
      <c r="W5282" s="9" t="e">
        <f>Table2[[#This Row],[multiplier]]=Table2[[#This Row],[multiplier_calc]]</f>
        <v>#VALUE!</v>
      </c>
    </row>
    <row r="5283" spans="1:23" x14ac:dyDescent="0.25">
      <c r="A5283" s="1">
        <v>2.5</v>
      </c>
      <c r="B5283" s="1">
        <v>1</v>
      </c>
      <c r="C5283">
        <v>56.309932474</v>
      </c>
      <c r="D5283">
        <v>0</v>
      </c>
      <c r="E5283">
        <v>0</v>
      </c>
      <c r="F5283">
        <v>3.1895261279999998</v>
      </c>
      <c r="G5283">
        <v>-0.27735009799999999</v>
      </c>
      <c r="H5283">
        <v>0.360555128</v>
      </c>
      <c r="I5283">
        <v>-8.653323061</v>
      </c>
      <c r="J5283">
        <v>9.0138781889999997</v>
      </c>
      <c r="K5283">
        <v>7.5</v>
      </c>
      <c r="L5283">
        <v>5</v>
      </c>
      <c r="M5283">
        <v>2.5</v>
      </c>
      <c r="N5283">
        <f>TAN(RADIANS(Table2[[#This Row],[angle]]))</f>
        <v>1.4999999999988534</v>
      </c>
      <c r="O5283">
        <f>0+LEFT(TEXT(Table2[[#This Row],[tan_angle]],"000/000"),3)</f>
        <v>3</v>
      </c>
      <c r="P5283">
        <f>0+RIGHT(TEXT(Table2[[#This Row],[tan_angle]],"000/000"),3)</f>
        <v>2</v>
      </c>
      <c r="Q5283" s="10">
        <f>Table2[[#This Row],[canvas_height]]/Table2[[#This Row],[canvas_width]]</f>
        <v>2.5</v>
      </c>
      <c r="R5283">
        <f>0+LEFT(TEXT(Table2[[#This Row],[canvas_ratio]],"000/000"),3)</f>
        <v>5</v>
      </c>
      <c r="S5283" s="5" t="str">
        <f t="shared" si="83"/>
        <v>/</v>
      </c>
      <c r="T5283" s="4">
        <f>0+RIGHT(TEXT(Table2[[#This Row],[canvas_ratio]],"000/000"),3)</f>
        <v>2</v>
      </c>
      <c r="U5283" s="9">
        <f>Table2[[#This Row],[canvas_ratio]]/Table2[[#This Row],[tan_angle]]</f>
        <v>1.6666666666679406</v>
      </c>
      <c r="V5283" s="8">
        <f>0+RIGHT(TEXT(Table2[[#This Row],[ratio]],"0000/0000"),4)/Table2[[#This Row],[tan_angle_numer]]</f>
        <v>1</v>
      </c>
      <c r="W5283" s="9" t="b">
        <f>Table2[[#This Row],[multiplier]]=Table2[[#This Row],[multiplier_calc]]</f>
        <v>0</v>
      </c>
    </row>
    <row r="5284" spans="1:23" x14ac:dyDescent="0.25">
      <c r="A5284" s="1">
        <v>2.5099999999999998</v>
      </c>
      <c r="B5284" s="1">
        <v>1</v>
      </c>
      <c r="C5284">
        <v>90</v>
      </c>
      <c r="D5284">
        <v>0</v>
      </c>
      <c r="E5284">
        <v>0</v>
      </c>
      <c r="F5284">
        <v>0</v>
      </c>
      <c r="G5284">
        <v>1</v>
      </c>
      <c r="H5284">
        <v>0.5</v>
      </c>
      <c r="I5284">
        <v>-2.0099999999999998</v>
      </c>
      <c r="J5284">
        <v>2.5099999999999998</v>
      </c>
      <c r="K5284">
        <v>2.0884499999999999</v>
      </c>
      <c r="L5284">
        <v>1.3923000000000001</v>
      </c>
      <c r="M5284">
        <v>0.69615000000000005</v>
      </c>
      <c r="N5284">
        <f>TAN(RADIANS(Table2[[#This Row],[angle]]))</f>
        <v>1.6324552277619072E+16</v>
      </c>
      <c r="O5284" t="e">
        <f>0+LEFT(TEXT(Table2[[#This Row],[tan_angle]],"000/000"),3)</f>
        <v>#VALUE!</v>
      </c>
      <c r="P5284" t="e">
        <f>0+RIGHT(TEXT(Table2[[#This Row],[tan_angle]],"000/000"),3)</f>
        <v>#VALUE!</v>
      </c>
      <c r="Q5284" s="10">
        <f>Table2[[#This Row],[canvas_height]]/Table2[[#This Row],[canvas_width]]</f>
        <v>2.5099999999999998</v>
      </c>
      <c r="R5284">
        <f>0+LEFT(TEXT(Table2[[#This Row],[canvas_ratio]],"000/000"),3)</f>
        <v>251</v>
      </c>
      <c r="S5284" s="5" t="str">
        <f t="shared" si="83"/>
        <v>/</v>
      </c>
      <c r="T5284" s="4">
        <f>0+RIGHT(TEXT(Table2[[#This Row],[canvas_ratio]],"000/000"),3)</f>
        <v>100</v>
      </c>
      <c r="U5284" s="9">
        <f>Table2[[#This Row],[canvas_ratio]]/Table2[[#This Row],[tan_angle]]</f>
        <v>1.537561310910318E-16</v>
      </c>
      <c r="V5284" s="8" t="e">
        <f>0+RIGHT(TEXT(Table2[[#This Row],[ratio]],"0000/0000"),4)/Table2[[#This Row],[tan_angle_numer]]</f>
        <v>#VALUE!</v>
      </c>
      <c r="W5284" s="9" t="e">
        <f>Table2[[#This Row],[multiplier]]=Table2[[#This Row],[multiplier_calc]]</f>
        <v>#VALUE!</v>
      </c>
    </row>
    <row r="5285" spans="1:23" x14ac:dyDescent="0.25">
      <c r="A5285" s="1">
        <v>2.52</v>
      </c>
      <c r="B5285" s="1">
        <v>1</v>
      </c>
      <c r="C5285">
        <v>56.309932474</v>
      </c>
      <c r="D5285">
        <v>0</v>
      </c>
      <c r="E5285">
        <v>0</v>
      </c>
      <c r="F5285">
        <v>9.0638012060000008</v>
      </c>
      <c r="G5285">
        <v>3.3282012E-2</v>
      </c>
      <c r="H5285">
        <v>0.360555128</v>
      </c>
      <c r="I5285">
        <v>-75.356021656999999</v>
      </c>
      <c r="J5285">
        <v>75.716576785000001</v>
      </c>
      <c r="K5285">
        <v>63</v>
      </c>
      <c r="L5285">
        <v>42</v>
      </c>
      <c r="M5285">
        <v>21</v>
      </c>
      <c r="N5285">
        <f>TAN(RADIANS(Table2[[#This Row],[angle]]))</f>
        <v>1.4999999999988534</v>
      </c>
      <c r="O5285">
        <f>0+LEFT(TEXT(Table2[[#This Row],[tan_angle]],"000/000"),3)</f>
        <v>3</v>
      </c>
      <c r="P5285">
        <f>0+RIGHT(TEXT(Table2[[#This Row],[tan_angle]],"000/000"),3)</f>
        <v>2</v>
      </c>
      <c r="Q5285" s="10">
        <f>Table2[[#This Row],[canvas_height]]/Table2[[#This Row],[canvas_width]]</f>
        <v>2.52</v>
      </c>
      <c r="R5285">
        <f>0+LEFT(TEXT(Table2[[#This Row],[canvas_ratio]],"000/000"),3)</f>
        <v>63</v>
      </c>
      <c r="S5285" s="5" t="str">
        <f t="shared" si="83"/>
        <v>/</v>
      </c>
      <c r="T5285" s="4">
        <f>0+RIGHT(TEXT(Table2[[#This Row],[canvas_ratio]],"000/000"),3)</f>
        <v>25</v>
      </c>
      <c r="U5285" s="9">
        <f>Table2[[#This Row],[canvas_ratio]]/Table2[[#This Row],[tan_angle]]</f>
        <v>1.6800000000012842</v>
      </c>
      <c r="V5285" s="8">
        <f>0+RIGHT(TEXT(Table2[[#This Row],[ratio]],"0000/0000"),4)/Table2[[#This Row],[tan_angle_numer]]</f>
        <v>8.3333333333333339</v>
      </c>
      <c r="W5285" s="9" t="b">
        <f>Table2[[#This Row],[multiplier]]=Table2[[#This Row],[multiplier_calc]]</f>
        <v>0</v>
      </c>
    </row>
    <row r="5286" spans="1:23" x14ac:dyDescent="0.25">
      <c r="A5286" s="1">
        <v>2.5299999999999998</v>
      </c>
      <c r="B5286" s="1">
        <v>1</v>
      </c>
      <c r="C5286">
        <v>90</v>
      </c>
      <c r="D5286">
        <v>0</v>
      </c>
      <c r="E5286">
        <v>0</v>
      </c>
      <c r="F5286">
        <v>0</v>
      </c>
      <c r="G5286">
        <v>1</v>
      </c>
      <c r="H5286">
        <v>0.5</v>
      </c>
      <c r="I5286">
        <v>-2.0299999999999998</v>
      </c>
      <c r="J5286">
        <v>2.5299999999999998</v>
      </c>
      <c r="K5286">
        <v>2.1050900000000001</v>
      </c>
      <c r="L5286">
        <v>1.4033899999999999</v>
      </c>
      <c r="M5286">
        <v>0.70169999999999999</v>
      </c>
      <c r="N5286">
        <f>TAN(RADIANS(Table2[[#This Row],[angle]]))</f>
        <v>1.6324552277619072E+16</v>
      </c>
      <c r="O5286" t="e">
        <f>0+LEFT(TEXT(Table2[[#This Row],[tan_angle]],"000/000"),3)</f>
        <v>#VALUE!</v>
      </c>
      <c r="P5286" t="e">
        <f>0+RIGHT(TEXT(Table2[[#This Row],[tan_angle]],"000/000"),3)</f>
        <v>#VALUE!</v>
      </c>
      <c r="Q5286" s="10">
        <f>Table2[[#This Row],[canvas_height]]/Table2[[#This Row],[canvas_width]]</f>
        <v>2.5299999999999998</v>
      </c>
      <c r="R5286">
        <f>0+LEFT(TEXT(Table2[[#This Row],[canvas_ratio]],"000/000"),3)</f>
        <v>253</v>
      </c>
      <c r="S5286" s="5" t="str">
        <f t="shared" si="83"/>
        <v>/</v>
      </c>
      <c r="T5286" s="4">
        <f>0+RIGHT(TEXT(Table2[[#This Row],[canvas_ratio]],"000/000"),3)</f>
        <v>100</v>
      </c>
      <c r="U5286" s="9">
        <f>Table2[[#This Row],[canvas_ratio]]/Table2[[#This Row],[tan_angle]]</f>
        <v>1.5498127954594041E-16</v>
      </c>
      <c r="V5286" s="8" t="e">
        <f>0+RIGHT(TEXT(Table2[[#This Row],[ratio]],"0000/0000"),4)/Table2[[#This Row],[tan_angle_numer]]</f>
        <v>#VALUE!</v>
      </c>
      <c r="W5286" s="9" t="e">
        <f>Table2[[#This Row],[multiplier]]=Table2[[#This Row],[multiplier_calc]]</f>
        <v>#VALUE!</v>
      </c>
    </row>
    <row r="5287" spans="1:23" x14ac:dyDescent="0.25">
      <c r="A5287" s="1">
        <v>2.54</v>
      </c>
      <c r="B5287" s="1">
        <v>1</v>
      </c>
      <c r="C5287">
        <v>56.309932474</v>
      </c>
      <c r="D5287">
        <v>0</v>
      </c>
      <c r="E5287">
        <v>0</v>
      </c>
      <c r="F5287">
        <v>189.27480095600001</v>
      </c>
      <c r="G5287">
        <v>-1.1094003999999999E-2</v>
      </c>
      <c r="H5287">
        <v>0.360555128</v>
      </c>
      <c r="I5287">
        <v>-228.59195086400001</v>
      </c>
      <c r="J5287">
        <v>228.952505992</v>
      </c>
      <c r="K5287">
        <v>190.5</v>
      </c>
      <c r="L5287">
        <v>127</v>
      </c>
      <c r="M5287">
        <v>63.5</v>
      </c>
      <c r="N5287">
        <f>TAN(RADIANS(Table2[[#This Row],[angle]]))</f>
        <v>1.4999999999988534</v>
      </c>
      <c r="O5287">
        <f>0+LEFT(TEXT(Table2[[#This Row],[tan_angle]],"000/000"),3)</f>
        <v>3</v>
      </c>
      <c r="P5287">
        <f>0+RIGHT(TEXT(Table2[[#This Row],[tan_angle]],"000/000"),3)</f>
        <v>2</v>
      </c>
      <c r="Q5287" s="10">
        <f>Table2[[#This Row],[canvas_height]]/Table2[[#This Row],[canvas_width]]</f>
        <v>2.54</v>
      </c>
      <c r="R5287">
        <f>0+LEFT(TEXT(Table2[[#This Row],[canvas_ratio]],"000/000"),3)</f>
        <v>127</v>
      </c>
      <c r="S5287" s="5" t="str">
        <f t="shared" si="83"/>
        <v>/</v>
      </c>
      <c r="T5287" s="4">
        <f>0+RIGHT(TEXT(Table2[[#This Row],[canvas_ratio]],"000/000"),3)</f>
        <v>50</v>
      </c>
      <c r="U5287" s="9">
        <f>Table2[[#This Row],[canvas_ratio]]/Table2[[#This Row],[tan_angle]]</f>
        <v>1.6933333333346279</v>
      </c>
      <c r="V5287" s="8">
        <f>0+RIGHT(TEXT(Table2[[#This Row],[ratio]],"0000/0000"),4)/Table2[[#This Row],[tan_angle_numer]]</f>
        <v>25</v>
      </c>
      <c r="W5287" s="9" t="b">
        <f>Table2[[#This Row],[multiplier]]=Table2[[#This Row],[multiplier_calc]]</f>
        <v>0</v>
      </c>
    </row>
    <row r="5288" spans="1:23" x14ac:dyDescent="0.25">
      <c r="A5288" s="1">
        <v>2.5499999999999998</v>
      </c>
      <c r="B5288" s="1">
        <v>1</v>
      </c>
      <c r="C5288">
        <v>90</v>
      </c>
      <c r="D5288">
        <v>0</v>
      </c>
      <c r="E5288">
        <v>0</v>
      </c>
      <c r="F5288">
        <v>0</v>
      </c>
      <c r="G5288">
        <v>1</v>
      </c>
      <c r="H5288">
        <v>0.5</v>
      </c>
      <c r="I5288">
        <v>-2.0499999999999998</v>
      </c>
      <c r="J5288">
        <v>2.5499999999999998</v>
      </c>
      <c r="K5288">
        <v>2.1217299999999999</v>
      </c>
      <c r="L5288">
        <v>1.41449</v>
      </c>
      <c r="M5288">
        <v>0.70723999999999998</v>
      </c>
      <c r="N5288">
        <f>TAN(RADIANS(Table2[[#This Row],[angle]]))</f>
        <v>1.6324552277619072E+16</v>
      </c>
      <c r="O5288" t="e">
        <f>0+LEFT(TEXT(Table2[[#This Row],[tan_angle]],"000/000"),3)</f>
        <v>#VALUE!</v>
      </c>
      <c r="P5288" t="e">
        <f>0+RIGHT(TEXT(Table2[[#This Row],[tan_angle]],"000/000"),3)</f>
        <v>#VALUE!</v>
      </c>
      <c r="Q5288" s="10">
        <f>Table2[[#This Row],[canvas_height]]/Table2[[#This Row],[canvas_width]]</f>
        <v>2.5499999999999998</v>
      </c>
      <c r="R5288">
        <f>0+LEFT(TEXT(Table2[[#This Row],[canvas_ratio]],"000/000"),3)</f>
        <v>51</v>
      </c>
      <c r="S5288" s="5" t="str">
        <f t="shared" si="83"/>
        <v>/</v>
      </c>
      <c r="T5288" s="4">
        <f>0+RIGHT(TEXT(Table2[[#This Row],[canvas_ratio]],"000/000"),3)</f>
        <v>20</v>
      </c>
      <c r="U5288" s="9">
        <f>Table2[[#This Row],[canvas_ratio]]/Table2[[#This Row],[tan_angle]]</f>
        <v>1.5620642800084905E-16</v>
      </c>
      <c r="V5288" s="8" t="e">
        <f>0+RIGHT(TEXT(Table2[[#This Row],[ratio]],"0000/0000"),4)/Table2[[#This Row],[tan_angle_numer]]</f>
        <v>#VALUE!</v>
      </c>
      <c r="W5288" s="9" t="e">
        <f>Table2[[#This Row],[multiplier]]=Table2[[#This Row],[multiplier_calc]]</f>
        <v>#VALUE!</v>
      </c>
    </row>
    <row r="5289" spans="1:23" x14ac:dyDescent="0.25">
      <c r="A5289" s="1">
        <v>2.56</v>
      </c>
      <c r="B5289" s="1">
        <v>1</v>
      </c>
      <c r="C5289">
        <v>56.309932474</v>
      </c>
      <c r="D5289">
        <v>0</v>
      </c>
      <c r="E5289">
        <v>0</v>
      </c>
      <c r="F5289">
        <v>178.45814712999999</v>
      </c>
      <c r="G5289">
        <v>-1.1094003999999999E-2</v>
      </c>
      <c r="H5289">
        <v>0.360555128</v>
      </c>
      <c r="I5289">
        <v>-230.394726502</v>
      </c>
      <c r="J5289">
        <v>230.75528163000001</v>
      </c>
      <c r="K5289">
        <v>192</v>
      </c>
      <c r="L5289">
        <v>128</v>
      </c>
      <c r="M5289">
        <v>64</v>
      </c>
      <c r="N5289">
        <f>TAN(RADIANS(Table2[[#This Row],[angle]]))</f>
        <v>1.4999999999988534</v>
      </c>
      <c r="O5289">
        <f>0+LEFT(TEXT(Table2[[#This Row],[tan_angle]],"000/000"),3)</f>
        <v>3</v>
      </c>
      <c r="P5289">
        <f>0+RIGHT(TEXT(Table2[[#This Row],[tan_angle]],"000/000"),3)</f>
        <v>2</v>
      </c>
      <c r="Q5289" s="10">
        <f>Table2[[#This Row],[canvas_height]]/Table2[[#This Row],[canvas_width]]</f>
        <v>2.56</v>
      </c>
      <c r="R5289">
        <f>0+LEFT(TEXT(Table2[[#This Row],[canvas_ratio]],"000/000"),3)</f>
        <v>64</v>
      </c>
      <c r="S5289" s="5" t="str">
        <f t="shared" si="83"/>
        <v>/</v>
      </c>
      <c r="T5289" s="4">
        <f>0+RIGHT(TEXT(Table2[[#This Row],[canvas_ratio]],"000/000"),3)</f>
        <v>25</v>
      </c>
      <c r="U5289" s="9">
        <f>Table2[[#This Row],[canvas_ratio]]/Table2[[#This Row],[tan_angle]]</f>
        <v>1.7066666666679713</v>
      </c>
      <c r="V5289" s="8">
        <f>0+RIGHT(TEXT(Table2[[#This Row],[ratio]],"0000/0000"),4)/Table2[[#This Row],[tan_angle_numer]]</f>
        <v>25</v>
      </c>
      <c r="W5289" s="9" t="b">
        <f>Table2[[#This Row],[multiplier]]=Table2[[#This Row],[multiplier_calc]]</f>
        <v>0</v>
      </c>
    </row>
    <row r="5290" spans="1:23" x14ac:dyDescent="0.25">
      <c r="A5290" s="1">
        <v>2.57</v>
      </c>
      <c r="B5290" s="1">
        <v>1</v>
      </c>
      <c r="C5290">
        <v>56.309932474</v>
      </c>
      <c r="D5290">
        <v>0</v>
      </c>
      <c r="E5290">
        <v>0</v>
      </c>
      <c r="F5290">
        <v>21.624987149999999</v>
      </c>
      <c r="G5290">
        <v>-5.5470019999999997E-3</v>
      </c>
      <c r="H5290">
        <v>0.360555128</v>
      </c>
      <c r="I5290">
        <v>-462.95278377</v>
      </c>
      <c r="J5290">
        <v>463.31333889799998</v>
      </c>
      <c r="K5290">
        <v>385.5</v>
      </c>
      <c r="L5290">
        <v>257</v>
      </c>
      <c r="M5290">
        <v>128.5</v>
      </c>
      <c r="N5290">
        <f>TAN(RADIANS(Table2[[#This Row],[angle]]))</f>
        <v>1.4999999999988534</v>
      </c>
      <c r="O5290">
        <f>0+LEFT(TEXT(Table2[[#This Row],[tan_angle]],"000/000"),3)</f>
        <v>3</v>
      </c>
      <c r="P5290">
        <f>0+RIGHT(TEXT(Table2[[#This Row],[tan_angle]],"000/000"),3)</f>
        <v>2</v>
      </c>
      <c r="Q5290" s="10">
        <f>Table2[[#This Row],[canvas_height]]/Table2[[#This Row],[canvas_width]]</f>
        <v>2.57</v>
      </c>
      <c r="R5290">
        <f>0+LEFT(TEXT(Table2[[#This Row],[canvas_ratio]],"000/000"),3)</f>
        <v>257</v>
      </c>
      <c r="S5290" s="5" t="str">
        <f t="shared" si="83"/>
        <v>/</v>
      </c>
      <c r="T5290" s="4">
        <f>0+RIGHT(TEXT(Table2[[#This Row],[canvas_ratio]],"000/000"),3)</f>
        <v>100</v>
      </c>
      <c r="U5290" s="9">
        <f>Table2[[#This Row],[canvas_ratio]]/Table2[[#This Row],[tan_angle]]</f>
        <v>1.713333333334643</v>
      </c>
      <c r="V5290" s="8">
        <f>0+RIGHT(TEXT(Table2[[#This Row],[ratio]],"0000/0000"),4)/Table2[[#This Row],[tan_angle_numer]]</f>
        <v>50</v>
      </c>
      <c r="W5290" s="9" t="b">
        <f>Table2[[#This Row],[multiplier]]=Table2[[#This Row],[multiplier_calc]]</f>
        <v>0</v>
      </c>
    </row>
    <row r="5291" spans="1:23" x14ac:dyDescent="0.25">
      <c r="A5291" s="1">
        <v>2.58</v>
      </c>
      <c r="B5291" s="1">
        <v>1</v>
      </c>
      <c r="C5291">
        <v>56.309932474</v>
      </c>
      <c r="D5291">
        <v>0</v>
      </c>
      <c r="E5291">
        <v>0</v>
      </c>
      <c r="F5291">
        <v>55.836121751999997</v>
      </c>
      <c r="G5291">
        <v>-3.3282012E-2</v>
      </c>
      <c r="H5291">
        <v>0.360555128</v>
      </c>
      <c r="I5291">
        <v>-77.158797294999999</v>
      </c>
      <c r="J5291">
        <v>77.519352423000001</v>
      </c>
      <c r="K5291">
        <v>64.5</v>
      </c>
      <c r="L5291">
        <v>43</v>
      </c>
      <c r="M5291">
        <v>21.5</v>
      </c>
      <c r="N5291">
        <f>TAN(RADIANS(Table2[[#This Row],[angle]]))</f>
        <v>1.4999999999988534</v>
      </c>
      <c r="O5291">
        <f>0+LEFT(TEXT(Table2[[#This Row],[tan_angle]],"000/000"),3)</f>
        <v>3</v>
      </c>
      <c r="P5291">
        <f>0+RIGHT(TEXT(Table2[[#This Row],[tan_angle]],"000/000"),3)</f>
        <v>2</v>
      </c>
      <c r="Q5291" s="10">
        <f>Table2[[#This Row],[canvas_height]]/Table2[[#This Row],[canvas_width]]</f>
        <v>2.58</v>
      </c>
      <c r="R5291">
        <f>0+LEFT(TEXT(Table2[[#This Row],[canvas_ratio]],"000/000"),3)</f>
        <v>129</v>
      </c>
      <c r="S5291" s="5" t="str">
        <f t="shared" si="83"/>
        <v>/</v>
      </c>
      <c r="T5291" s="4">
        <f>0+RIGHT(TEXT(Table2[[#This Row],[canvas_ratio]],"000/000"),3)</f>
        <v>50</v>
      </c>
      <c r="U5291" s="9">
        <f>Table2[[#This Row],[canvas_ratio]]/Table2[[#This Row],[tan_angle]]</f>
        <v>1.7200000000013149</v>
      </c>
      <c r="V5291" s="8">
        <f>0+RIGHT(TEXT(Table2[[#This Row],[ratio]],"0000/0000"),4)/Table2[[#This Row],[tan_angle_numer]]</f>
        <v>8.3333333333333339</v>
      </c>
      <c r="W5291" s="9" t="b">
        <f>Table2[[#This Row],[multiplier]]=Table2[[#This Row],[multiplier_calc]]</f>
        <v>0</v>
      </c>
    </row>
    <row r="5292" spans="1:23" x14ac:dyDescent="0.25">
      <c r="A5292" s="1">
        <v>2.59</v>
      </c>
      <c r="B5292" s="1">
        <v>1</v>
      </c>
      <c r="C5292">
        <v>56.309932474</v>
      </c>
      <c r="D5292">
        <v>0</v>
      </c>
      <c r="E5292">
        <v>0</v>
      </c>
      <c r="F5292">
        <v>432.67447355899998</v>
      </c>
      <c r="G5292">
        <v>5.5470019999999997E-3</v>
      </c>
      <c r="H5292">
        <v>0.360555128</v>
      </c>
      <c r="I5292">
        <v>-466.55833504499998</v>
      </c>
      <c r="J5292">
        <v>466.91889017300002</v>
      </c>
      <c r="K5292">
        <v>388.5</v>
      </c>
      <c r="L5292">
        <v>259</v>
      </c>
      <c r="M5292">
        <v>129.5</v>
      </c>
      <c r="N5292">
        <f>TAN(RADIANS(Table2[[#This Row],[angle]]))</f>
        <v>1.4999999999988534</v>
      </c>
      <c r="O5292">
        <f>0+LEFT(TEXT(Table2[[#This Row],[tan_angle]],"000/000"),3)</f>
        <v>3</v>
      </c>
      <c r="P5292">
        <f>0+RIGHT(TEXT(Table2[[#This Row],[tan_angle]],"000/000"),3)</f>
        <v>2</v>
      </c>
      <c r="Q5292" s="10">
        <f>Table2[[#This Row],[canvas_height]]/Table2[[#This Row],[canvas_width]]</f>
        <v>2.59</v>
      </c>
      <c r="R5292">
        <f>0+LEFT(TEXT(Table2[[#This Row],[canvas_ratio]],"000/000"),3)</f>
        <v>259</v>
      </c>
      <c r="S5292" s="5" t="str">
        <f t="shared" si="83"/>
        <v>/</v>
      </c>
      <c r="T5292" s="4">
        <f>0+RIGHT(TEXT(Table2[[#This Row],[canvas_ratio]],"000/000"),3)</f>
        <v>100</v>
      </c>
      <c r="U5292" s="9">
        <f>Table2[[#This Row],[canvas_ratio]]/Table2[[#This Row],[tan_angle]]</f>
        <v>1.7266666666679864</v>
      </c>
      <c r="V5292" s="8">
        <f>0+RIGHT(TEXT(Table2[[#This Row],[ratio]],"0000/0000"),4)/Table2[[#This Row],[tan_angle_numer]]</f>
        <v>50</v>
      </c>
      <c r="W5292" s="9" t="b">
        <f>Table2[[#This Row],[multiplier]]=Table2[[#This Row],[multiplier_calc]]</f>
        <v>0</v>
      </c>
    </row>
    <row r="5293" spans="1:23" x14ac:dyDescent="0.25">
      <c r="A5293" s="1">
        <v>2.6</v>
      </c>
      <c r="B5293" s="1">
        <v>1</v>
      </c>
      <c r="C5293">
        <v>56.309932474</v>
      </c>
      <c r="D5293">
        <v>0</v>
      </c>
      <c r="E5293">
        <v>0</v>
      </c>
      <c r="F5293">
        <v>12.536224434999999</v>
      </c>
      <c r="G5293">
        <v>-5.5470020000000002E-2</v>
      </c>
      <c r="H5293">
        <v>0.360555128</v>
      </c>
      <c r="I5293">
        <v>-46.511611453</v>
      </c>
      <c r="J5293">
        <v>46.872166581000002</v>
      </c>
      <c r="K5293">
        <v>39</v>
      </c>
      <c r="L5293">
        <v>26</v>
      </c>
      <c r="M5293">
        <v>13</v>
      </c>
      <c r="N5293">
        <f>TAN(RADIANS(Table2[[#This Row],[angle]]))</f>
        <v>1.4999999999988534</v>
      </c>
      <c r="O5293">
        <f>0+LEFT(TEXT(Table2[[#This Row],[tan_angle]],"000/000"),3)</f>
        <v>3</v>
      </c>
      <c r="P5293">
        <f>0+RIGHT(TEXT(Table2[[#This Row],[tan_angle]],"000/000"),3)</f>
        <v>2</v>
      </c>
      <c r="Q5293" s="10">
        <f>Table2[[#This Row],[canvas_height]]/Table2[[#This Row],[canvas_width]]</f>
        <v>2.6</v>
      </c>
      <c r="R5293">
        <f>0+LEFT(TEXT(Table2[[#This Row],[canvas_ratio]],"000/000"),3)</f>
        <v>13</v>
      </c>
      <c r="S5293" s="5" t="str">
        <f t="shared" si="83"/>
        <v>/</v>
      </c>
      <c r="T5293" s="4">
        <f>0+RIGHT(TEXT(Table2[[#This Row],[canvas_ratio]],"000/000"),3)</f>
        <v>5</v>
      </c>
      <c r="U5293" s="9">
        <f>Table2[[#This Row],[canvas_ratio]]/Table2[[#This Row],[tan_angle]]</f>
        <v>1.7333333333346583</v>
      </c>
      <c r="V5293" s="8">
        <f>0+RIGHT(TEXT(Table2[[#This Row],[ratio]],"0000/0000"),4)/Table2[[#This Row],[tan_angle_numer]]</f>
        <v>5</v>
      </c>
      <c r="W5293" s="9" t="b">
        <f>Table2[[#This Row],[multiplier]]=Table2[[#This Row],[multiplier_calc]]</f>
        <v>0</v>
      </c>
    </row>
    <row r="5294" spans="1:23" x14ac:dyDescent="0.25">
      <c r="A5294" s="1">
        <v>2.61</v>
      </c>
      <c r="B5294" s="1">
        <v>1</v>
      </c>
      <c r="C5294">
        <v>56.309932474</v>
      </c>
      <c r="D5294">
        <v>0</v>
      </c>
      <c r="E5294">
        <v>0</v>
      </c>
      <c r="F5294">
        <v>72.135987017999994</v>
      </c>
      <c r="G5294">
        <v>1.6641006E-2</v>
      </c>
      <c r="H5294">
        <v>0.360555128</v>
      </c>
      <c r="I5294">
        <v>-156.48092535500001</v>
      </c>
      <c r="J5294">
        <v>156.841480483</v>
      </c>
      <c r="K5294">
        <v>130.5</v>
      </c>
      <c r="L5294">
        <v>87</v>
      </c>
      <c r="M5294">
        <v>43.5</v>
      </c>
      <c r="N5294">
        <f>TAN(RADIANS(Table2[[#This Row],[angle]]))</f>
        <v>1.4999999999988534</v>
      </c>
      <c r="O5294">
        <f>0+LEFT(TEXT(Table2[[#This Row],[tan_angle]],"000/000"),3)</f>
        <v>3</v>
      </c>
      <c r="P5294">
        <f>0+RIGHT(TEXT(Table2[[#This Row],[tan_angle]],"000/000"),3)</f>
        <v>2</v>
      </c>
      <c r="Q5294" s="10">
        <f>Table2[[#This Row],[canvas_height]]/Table2[[#This Row],[canvas_width]]</f>
        <v>2.61</v>
      </c>
      <c r="R5294">
        <f>0+LEFT(TEXT(Table2[[#This Row],[canvas_ratio]],"000/000"),3)</f>
        <v>261</v>
      </c>
      <c r="S5294" s="5" t="str">
        <f t="shared" si="83"/>
        <v>/</v>
      </c>
      <c r="T5294" s="4">
        <f>0+RIGHT(TEXT(Table2[[#This Row],[canvas_ratio]],"000/000"),3)</f>
        <v>100</v>
      </c>
      <c r="U5294" s="9">
        <f>Table2[[#This Row],[canvas_ratio]]/Table2[[#This Row],[tan_angle]]</f>
        <v>1.74000000000133</v>
      </c>
      <c r="V5294" s="8">
        <f>0+RIGHT(TEXT(Table2[[#This Row],[ratio]],"0000/0000"),4)/Table2[[#This Row],[tan_angle_numer]]</f>
        <v>16.666666666666668</v>
      </c>
      <c r="W5294" s="9" t="b">
        <f>Table2[[#This Row],[multiplier]]=Table2[[#This Row],[multiplier_calc]]</f>
        <v>0</v>
      </c>
    </row>
    <row r="5295" spans="1:23" x14ac:dyDescent="0.25">
      <c r="A5295" s="1">
        <v>2.62</v>
      </c>
      <c r="B5295" s="1">
        <v>1</v>
      </c>
      <c r="C5295">
        <v>56.309932474</v>
      </c>
      <c r="D5295">
        <v>0</v>
      </c>
      <c r="E5295">
        <v>0</v>
      </c>
      <c r="F5295">
        <v>12.602788457999999</v>
      </c>
      <c r="G5295">
        <v>-1.1094003999999999E-2</v>
      </c>
      <c r="H5295">
        <v>0.360555128</v>
      </c>
      <c r="I5295">
        <v>-235.80305341499999</v>
      </c>
      <c r="J5295">
        <v>236.16360854300001</v>
      </c>
      <c r="K5295">
        <v>196.5</v>
      </c>
      <c r="L5295">
        <v>131</v>
      </c>
      <c r="M5295">
        <v>65.5</v>
      </c>
      <c r="N5295">
        <f>TAN(RADIANS(Table2[[#This Row],[angle]]))</f>
        <v>1.4999999999988534</v>
      </c>
      <c r="O5295">
        <f>0+LEFT(TEXT(Table2[[#This Row],[tan_angle]],"000/000"),3)</f>
        <v>3</v>
      </c>
      <c r="P5295">
        <f>0+RIGHT(TEXT(Table2[[#This Row],[tan_angle]],"000/000"),3)</f>
        <v>2</v>
      </c>
      <c r="Q5295" s="10">
        <f>Table2[[#This Row],[canvas_height]]/Table2[[#This Row],[canvas_width]]</f>
        <v>2.62</v>
      </c>
      <c r="R5295">
        <f>0+LEFT(TEXT(Table2[[#This Row],[canvas_ratio]],"000/000"),3)</f>
        <v>131</v>
      </c>
      <c r="S5295" s="5" t="str">
        <f t="shared" si="83"/>
        <v>/</v>
      </c>
      <c r="T5295" s="4">
        <f>0+RIGHT(TEXT(Table2[[#This Row],[canvas_ratio]],"000/000"),3)</f>
        <v>50</v>
      </c>
      <c r="U5295" s="9">
        <f>Table2[[#This Row],[canvas_ratio]]/Table2[[#This Row],[tan_angle]]</f>
        <v>1.746666666668002</v>
      </c>
      <c r="V5295" s="8">
        <f>0+RIGHT(TEXT(Table2[[#This Row],[ratio]],"0000/0000"),4)/Table2[[#This Row],[tan_angle_numer]]</f>
        <v>25</v>
      </c>
      <c r="W5295" s="9" t="b">
        <f>Table2[[#This Row],[multiplier]]=Table2[[#This Row],[multiplier_calc]]</f>
        <v>0</v>
      </c>
    </row>
    <row r="5296" spans="1:23" x14ac:dyDescent="0.25">
      <c r="A5296" s="1">
        <v>2.63</v>
      </c>
      <c r="B5296" s="1">
        <v>1</v>
      </c>
      <c r="C5296">
        <v>56.309932474</v>
      </c>
      <c r="D5296">
        <v>0</v>
      </c>
      <c r="E5296">
        <v>0</v>
      </c>
      <c r="F5296">
        <v>230.74696112699999</v>
      </c>
      <c r="G5296">
        <v>-5.5470019999999997E-3</v>
      </c>
      <c r="H5296">
        <v>0.360555128</v>
      </c>
      <c r="I5296">
        <v>-473.76943759599999</v>
      </c>
      <c r="J5296">
        <v>474.12999272399998</v>
      </c>
      <c r="K5296">
        <v>394.5</v>
      </c>
      <c r="L5296">
        <v>263</v>
      </c>
      <c r="M5296">
        <v>131.5</v>
      </c>
      <c r="N5296">
        <f>TAN(RADIANS(Table2[[#This Row],[angle]]))</f>
        <v>1.4999999999988534</v>
      </c>
      <c r="O5296">
        <f>0+LEFT(TEXT(Table2[[#This Row],[tan_angle]],"000/000"),3)</f>
        <v>3</v>
      </c>
      <c r="P5296">
        <f>0+RIGHT(TEXT(Table2[[#This Row],[tan_angle]],"000/000"),3)</f>
        <v>2</v>
      </c>
      <c r="Q5296" s="10">
        <f>Table2[[#This Row],[canvas_height]]/Table2[[#This Row],[canvas_width]]</f>
        <v>2.63</v>
      </c>
      <c r="R5296">
        <f>0+LEFT(TEXT(Table2[[#This Row],[canvas_ratio]],"000/000"),3)</f>
        <v>263</v>
      </c>
      <c r="S5296" s="5" t="str">
        <f t="shared" si="83"/>
        <v>/</v>
      </c>
      <c r="T5296" s="4">
        <f>0+RIGHT(TEXT(Table2[[#This Row],[canvas_ratio]],"000/000"),3)</f>
        <v>100</v>
      </c>
      <c r="U5296" s="9">
        <f>Table2[[#This Row],[canvas_ratio]]/Table2[[#This Row],[tan_angle]]</f>
        <v>1.7533333333346734</v>
      </c>
      <c r="V5296" s="8">
        <f>0+RIGHT(TEXT(Table2[[#This Row],[ratio]],"0000/0000"),4)/Table2[[#This Row],[tan_angle_numer]]</f>
        <v>50</v>
      </c>
      <c r="W5296" s="9" t="b">
        <f>Table2[[#This Row],[multiplier]]=Table2[[#This Row],[multiplier_calc]]</f>
        <v>0</v>
      </c>
    </row>
    <row r="5297" spans="1:23" x14ac:dyDescent="0.25">
      <c r="A5297" s="1">
        <v>2.64</v>
      </c>
      <c r="B5297" s="1">
        <v>1</v>
      </c>
      <c r="C5297">
        <v>56.309932474</v>
      </c>
      <c r="D5297">
        <v>0</v>
      </c>
      <c r="E5297">
        <v>0</v>
      </c>
      <c r="F5297">
        <v>66.652775578000004</v>
      </c>
      <c r="G5297">
        <v>-3.3282012E-2</v>
      </c>
      <c r="H5297">
        <v>0.360555128</v>
      </c>
      <c r="I5297">
        <v>-78.961572932999999</v>
      </c>
      <c r="J5297">
        <v>79.322128061000001</v>
      </c>
      <c r="K5297">
        <v>66</v>
      </c>
      <c r="L5297">
        <v>44</v>
      </c>
      <c r="M5297">
        <v>22</v>
      </c>
      <c r="N5297">
        <f>TAN(RADIANS(Table2[[#This Row],[angle]]))</f>
        <v>1.4999999999988534</v>
      </c>
      <c r="O5297">
        <f>0+LEFT(TEXT(Table2[[#This Row],[tan_angle]],"000/000"),3)</f>
        <v>3</v>
      </c>
      <c r="P5297">
        <f>0+RIGHT(TEXT(Table2[[#This Row],[tan_angle]],"000/000"),3)</f>
        <v>2</v>
      </c>
      <c r="Q5297" s="10">
        <f>Table2[[#This Row],[canvas_height]]/Table2[[#This Row],[canvas_width]]</f>
        <v>2.64</v>
      </c>
      <c r="R5297">
        <f>0+LEFT(TEXT(Table2[[#This Row],[canvas_ratio]],"000/000"),3)</f>
        <v>66</v>
      </c>
      <c r="S5297" s="5" t="str">
        <f t="shared" si="83"/>
        <v>/</v>
      </c>
      <c r="T5297" s="4">
        <f>0+RIGHT(TEXT(Table2[[#This Row],[canvas_ratio]],"000/000"),3)</f>
        <v>25</v>
      </c>
      <c r="U5297" s="9">
        <f>Table2[[#This Row],[canvas_ratio]]/Table2[[#This Row],[tan_angle]]</f>
        <v>1.7600000000013454</v>
      </c>
      <c r="V5297" s="8">
        <f>0+RIGHT(TEXT(Table2[[#This Row],[ratio]],"0000/0000"),4)/Table2[[#This Row],[tan_angle_numer]]</f>
        <v>8.3333333333333339</v>
      </c>
      <c r="W5297" s="9" t="b">
        <f>Table2[[#This Row],[multiplier]]=Table2[[#This Row],[multiplier_calc]]</f>
        <v>0</v>
      </c>
    </row>
    <row r="5298" spans="1:23" x14ac:dyDescent="0.25">
      <c r="A5298" s="1">
        <v>2.65</v>
      </c>
      <c r="B5298" s="1">
        <v>1</v>
      </c>
      <c r="C5298">
        <v>56.309932474</v>
      </c>
      <c r="D5298">
        <v>0</v>
      </c>
      <c r="E5298">
        <v>0</v>
      </c>
      <c r="F5298">
        <v>41.422237152999998</v>
      </c>
      <c r="G5298">
        <v>-2.7735010000000001E-2</v>
      </c>
      <c r="H5298">
        <v>0.360555128</v>
      </c>
      <c r="I5298">
        <v>-95.186553672000002</v>
      </c>
      <c r="J5298">
        <v>95.547108800000004</v>
      </c>
      <c r="K5298">
        <v>79.5</v>
      </c>
      <c r="L5298">
        <v>53</v>
      </c>
      <c r="M5298">
        <v>26.5</v>
      </c>
      <c r="N5298">
        <f>TAN(RADIANS(Table2[[#This Row],[angle]]))</f>
        <v>1.4999999999988534</v>
      </c>
      <c r="O5298">
        <f>0+LEFT(TEXT(Table2[[#This Row],[tan_angle]],"000/000"),3)</f>
        <v>3</v>
      </c>
      <c r="P5298">
        <f>0+RIGHT(TEXT(Table2[[#This Row],[tan_angle]],"000/000"),3)</f>
        <v>2</v>
      </c>
      <c r="Q5298" s="10">
        <f>Table2[[#This Row],[canvas_height]]/Table2[[#This Row],[canvas_width]]</f>
        <v>2.65</v>
      </c>
      <c r="R5298">
        <f>0+LEFT(TEXT(Table2[[#This Row],[canvas_ratio]],"000/000"),3)</f>
        <v>53</v>
      </c>
      <c r="S5298" s="5" t="str">
        <f t="shared" si="83"/>
        <v>/</v>
      </c>
      <c r="T5298" s="4">
        <f>0+RIGHT(TEXT(Table2[[#This Row],[canvas_ratio]],"000/000"),3)</f>
        <v>20</v>
      </c>
      <c r="U5298" s="9">
        <f>Table2[[#This Row],[canvas_ratio]]/Table2[[#This Row],[tan_angle]]</f>
        <v>1.7666666666680171</v>
      </c>
      <c r="V5298" s="8">
        <f>0+RIGHT(TEXT(Table2[[#This Row],[ratio]],"0000/0000"),4)/Table2[[#This Row],[tan_angle_numer]]</f>
        <v>10</v>
      </c>
      <c r="W5298" s="9" t="b">
        <f>Table2[[#This Row],[multiplier]]=Table2[[#This Row],[multiplier_calc]]</f>
        <v>0</v>
      </c>
    </row>
    <row r="5299" spans="1:23" x14ac:dyDescent="0.25">
      <c r="A5299" s="1">
        <v>2.66</v>
      </c>
      <c r="B5299" s="1">
        <v>1</v>
      </c>
      <c r="C5299">
        <v>56.309932474</v>
      </c>
      <c r="D5299">
        <v>0</v>
      </c>
      <c r="E5299">
        <v>0</v>
      </c>
      <c r="F5299">
        <v>169.44426894099999</v>
      </c>
      <c r="G5299">
        <v>-1.1094003999999999E-2</v>
      </c>
      <c r="H5299">
        <v>0.360555128</v>
      </c>
      <c r="I5299">
        <v>-239.40860469099999</v>
      </c>
      <c r="J5299">
        <v>239.76915981900001</v>
      </c>
      <c r="K5299">
        <v>199.5</v>
      </c>
      <c r="L5299">
        <v>133</v>
      </c>
      <c r="M5299">
        <v>66.5</v>
      </c>
      <c r="N5299">
        <f>TAN(RADIANS(Table2[[#This Row],[angle]]))</f>
        <v>1.4999999999988534</v>
      </c>
      <c r="O5299">
        <f>0+LEFT(TEXT(Table2[[#This Row],[tan_angle]],"000/000"),3)</f>
        <v>3</v>
      </c>
      <c r="P5299">
        <f>0+RIGHT(TEXT(Table2[[#This Row],[tan_angle]],"000/000"),3)</f>
        <v>2</v>
      </c>
      <c r="Q5299" s="10">
        <f>Table2[[#This Row],[canvas_height]]/Table2[[#This Row],[canvas_width]]</f>
        <v>2.66</v>
      </c>
      <c r="R5299">
        <f>0+LEFT(TEXT(Table2[[#This Row],[canvas_ratio]],"000/000"),3)</f>
        <v>133</v>
      </c>
      <c r="S5299" s="5" t="str">
        <f t="shared" si="83"/>
        <v>/</v>
      </c>
      <c r="T5299" s="4">
        <f>0+RIGHT(TEXT(Table2[[#This Row],[canvas_ratio]],"000/000"),3)</f>
        <v>50</v>
      </c>
      <c r="U5299" s="9">
        <f>Table2[[#This Row],[canvas_ratio]]/Table2[[#This Row],[tan_angle]]</f>
        <v>1.773333333334689</v>
      </c>
      <c r="V5299" s="8">
        <f>0+RIGHT(TEXT(Table2[[#This Row],[ratio]],"0000/0000"),4)/Table2[[#This Row],[tan_angle_numer]]</f>
        <v>25</v>
      </c>
      <c r="W5299" s="9" t="b">
        <f>Table2[[#This Row],[multiplier]]=Table2[[#This Row],[multiplier_calc]]</f>
        <v>0</v>
      </c>
    </row>
    <row r="5300" spans="1:23" x14ac:dyDescent="0.25">
      <c r="A5300" s="1">
        <v>2.67</v>
      </c>
      <c r="B5300" s="1">
        <v>1</v>
      </c>
      <c r="C5300">
        <v>56.309932474</v>
      </c>
      <c r="D5300">
        <v>0</v>
      </c>
      <c r="E5300">
        <v>0</v>
      </c>
      <c r="F5300">
        <v>131.57766004600001</v>
      </c>
      <c r="G5300">
        <v>-1.6641006E-2</v>
      </c>
      <c r="H5300">
        <v>0.360555128</v>
      </c>
      <c r="I5300">
        <v>-160.08647663100001</v>
      </c>
      <c r="J5300">
        <v>160.447031759</v>
      </c>
      <c r="K5300">
        <v>133.5</v>
      </c>
      <c r="L5300">
        <v>89</v>
      </c>
      <c r="M5300">
        <v>44.5</v>
      </c>
      <c r="N5300">
        <f>TAN(RADIANS(Table2[[#This Row],[angle]]))</f>
        <v>1.4999999999988534</v>
      </c>
      <c r="O5300">
        <f>0+LEFT(TEXT(Table2[[#This Row],[tan_angle]],"000/000"),3)</f>
        <v>3</v>
      </c>
      <c r="P5300">
        <f>0+RIGHT(TEXT(Table2[[#This Row],[tan_angle]],"000/000"),3)</f>
        <v>2</v>
      </c>
      <c r="Q5300" s="10">
        <f>Table2[[#This Row],[canvas_height]]/Table2[[#This Row],[canvas_width]]</f>
        <v>2.67</v>
      </c>
      <c r="R5300">
        <f>0+LEFT(TEXT(Table2[[#This Row],[canvas_ratio]],"000/000"),3)</f>
        <v>267</v>
      </c>
      <c r="S5300" s="5" t="str">
        <f t="shared" si="83"/>
        <v>/</v>
      </c>
      <c r="T5300" s="4">
        <f>0+RIGHT(TEXT(Table2[[#This Row],[canvas_ratio]],"000/000"),3)</f>
        <v>100</v>
      </c>
      <c r="U5300" s="9">
        <f>Table2[[#This Row],[canvas_ratio]]/Table2[[#This Row],[tan_angle]]</f>
        <v>1.7800000000013607</v>
      </c>
      <c r="V5300" s="8">
        <f>0+RIGHT(TEXT(Table2[[#This Row],[ratio]],"0000/0000"),4)/Table2[[#This Row],[tan_angle_numer]]</f>
        <v>16.666666666666668</v>
      </c>
      <c r="W5300" s="9" t="b">
        <f>Table2[[#This Row],[multiplier]]=Table2[[#This Row],[multiplier_calc]]</f>
        <v>0</v>
      </c>
    </row>
    <row r="5301" spans="1:23" x14ac:dyDescent="0.25">
      <c r="A5301" s="1">
        <v>2.68</v>
      </c>
      <c r="B5301" s="1">
        <v>1</v>
      </c>
      <c r="C5301">
        <v>56.309932474</v>
      </c>
      <c r="D5301">
        <v>0</v>
      </c>
      <c r="E5301">
        <v>0</v>
      </c>
      <c r="F5301">
        <v>196.48590350699999</v>
      </c>
      <c r="G5301">
        <v>-1.1094003999999999E-2</v>
      </c>
      <c r="H5301">
        <v>0.360555128</v>
      </c>
      <c r="I5301">
        <v>-241.21138032900001</v>
      </c>
      <c r="J5301">
        <v>241.571935457</v>
      </c>
      <c r="K5301">
        <v>201</v>
      </c>
      <c r="L5301">
        <v>134</v>
      </c>
      <c r="M5301">
        <v>67</v>
      </c>
      <c r="N5301">
        <f>TAN(RADIANS(Table2[[#This Row],[angle]]))</f>
        <v>1.4999999999988534</v>
      </c>
      <c r="O5301">
        <f>0+LEFT(TEXT(Table2[[#This Row],[tan_angle]],"000/000"),3)</f>
        <v>3</v>
      </c>
      <c r="P5301">
        <f>0+RIGHT(TEXT(Table2[[#This Row],[tan_angle]],"000/000"),3)</f>
        <v>2</v>
      </c>
      <c r="Q5301" s="10">
        <f>Table2[[#This Row],[canvas_height]]/Table2[[#This Row],[canvas_width]]</f>
        <v>2.68</v>
      </c>
      <c r="R5301">
        <f>0+LEFT(TEXT(Table2[[#This Row],[canvas_ratio]],"000/000"),3)</f>
        <v>67</v>
      </c>
      <c r="S5301" s="5" t="str">
        <f t="shared" si="83"/>
        <v>/</v>
      </c>
      <c r="T5301" s="4">
        <f>0+RIGHT(TEXT(Table2[[#This Row],[canvas_ratio]],"000/000"),3)</f>
        <v>25</v>
      </c>
      <c r="U5301" s="9">
        <f>Table2[[#This Row],[canvas_ratio]]/Table2[[#This Row],[tan_angle]]</f>
        <v>1.7866666666680326</v>
      </c>
      <c r="V5301" s="8">
        <f>0+RIGHT(TEXT(Table2[[#This Row],[ratio]],"0000/0000"),4)/Table2[[#This Row],[tan_angle_numer]]</f>
        <v>25</v>
      </c>
      <c r="W5301" s="9" t="b">
        <f>Table2[[#This Row],[multiplier]]=Table2[[#This Row],[multiplier_calc]]</f>
        <v>0</v>
      </c>
    </row>
    <row r="5302" spans="1:23" x14ac:dyDescent="0.25">
      <c r="A5302" s="1">
        <v>2.69</v>
      </c>
      <c r="B5302" s="1">
        <v>1</v>
      </c>
      <c r="C5302">
        <v>56.309932474</v>
      </c>
      <c r="D5302">
        <v>0</v>
      </c>
      <c r="E5302">
        <v>0</v>
      </c>
      <c r="F5302">
        <v>391.193992885</v>
      </c>
      <c r="G5302">
        <v>-5.5470019999999997E-3</v>
      </c>
      <c r="H5302">
        <v>0.360555128</v>
      </c>
      <c r="I5302">
        <v>-484.58609142199998</v>
      </c>
      <c r="J5302">
        <v>484.94664655000003</v>
      </c>
      <c r="K5302">
        <v>403.5</v>
      </c>
      <c r="L5302">
        <v>269</v>
      </c>
      <c r="M5302">
        <v>134.5</v>
      </c>
      <c r="N5302">
        <f>TAN(RADIANS(Table2[[#This Row],[angle]]))</f>
        <v>1.4999999999988534</v>
      </c>
      <c r="O5302">
        <f>0+LEFT(TEXT(Table2[[#This Row],[tan_angle]],"000/000"),3)</f>
        <v>3</v>
      </c>
      <c r="P5302">
        <f>0+RIGHT(TEXT(Table2[[#This Row],[tan_angle]],"000/000"),3)</f>
        <v>2</v>
      </c>
      <c r="Q5302" s="10">
        <f>Table2[[#This Row],[canvas_height]]/Table2[[#This Row],[canvas_width]]</f>
        <v>2.69</v>
      </c>
      <c r="R5302">
        <f>0+LEFT(TEXT(Table2[[#This Row],[canvas_ratio]],"000/000"),3)</f>
        <v>269</v>
      </c>
      <c r="S5302" s="5" t="str">
        <f t="shared" ref="S5302:S5365" si="84">"/"</f>
        <v>/</v>
      </c>
      <c r="T5302" s="4">
        <f>0+RIGHT(TEXT(Table2[[#This Row],[canvas_ratio]],"000/000"),3)</f>
        <v>100</v>
      </c>
      <c r="U5302" s="9">
        <f>Table2[[#This Row],[canvas_ratio]]/Table2[[#This Row],[tan_angle]]</f>
        <v>1.7933333333347041</v>
      </c>
      <c r="V5302" s="8">
        <f>0+RIGHT(TEXT(Table2[[#This Row],[ratio]],"0000/0000"),4)/Table2[[#This Row],[tan_angle_numer]]</f>
        <v>50</v>
      </c>
      <c r="W5302" s="9" t="b">
        <f>Table2[[#This Row],[multiplier]]=Table2[[#This Row],[multiplier_calc]]</f>
        <v>0</v>
      </c>
    </row>
    <row r="5303" spans="1:23" x14ac:dyDescent="0.25">
      <c r="A5303" s="1">
        <v>2.7</v>
      </c>
      <c r="B5303" s="1">
        <v>1</v>
      </c>
      <c r="C5303">
        <v>56.309932474</v>
      </c>
      <c r="D5303">
        <v>0</v>
      </c>
      <c r="E5303">
        <v>0</v>
      </c>
      <c r="F5303">
        <v>12.869044552</v>
      </c>
      <c r="G5303">
        <v>0.166410059</v>
      </c>
      <c r="H5303">
        <v>0.360555128</v>
      </c>
      <c r="I5303">
        <v>-15.864425612</v>
      </c>
      <c r="J5303">
        <v>16.224980739999999</v>
      </c>
      <c r="K5303">
        <v>13.5</v>
      </c>
      <c r="L5303">
        <v>9</v>
      </c>
      <c r="M5303">
        <v>4.5</v>
      </c>
      <c r="N5303">
        <f>TAN(RADIANS(Table2[[#This Row],[angle]]))</f>
        <v>1.4999999999988534</v>
      </c>
      <c r="O5303">
        <f>0+LEFT(TEXT(Table2[[#This Row],[tan_angle]],"000/000"),3)</f>
        <v>3</v>
      </c>
      <c r="P5303">
        <f>0+RIGHT(TEXT(Table2[[#This Row],[tan_angle]],"000/000"),3)</f>
        <v>2</v>
      </c>
      <c r="Q5303" s="10">
        <f>Table2[[#This Row],[canvas_height]]/Table2[[#This Row],[canvas_width]]</f>
        <v>2.7</v>
      </c>
      <c r="R5303">
        <f>0+LEFT(TEXT(Table2[[#This Row],[canvas_ratio]],"000/000"),3)</f>
        <v>27</v>
      </c>
      <c r="S5303" s="5" t="str">
        <f t="shared" si="84"/>
        <v>/</v>
      </c>
      <c r="T5303" s="4">
        <f>0+RIGHT(TEXT(Table2[[#This Row],[canvas_ratio]],"000/000"),3)</f>
        <v>10</v>
      </c>
      <c r="U5303" s="9">
        <f>Table2[[#This Row],[canvas_ratio]]/Table2[[#This Row],[tan_angle]]</f>
        <v>1.8000000000013761</v>
      </c>
      <c r="V5303" s="8">
        <f>0+RIGHT(TEXT(Table2[[#This Row],[ratio]],"0000/0000"),4)/Table2[[#This Row],[tan_angle_numer]]</f>
        <v>1.6666666666666667</v>
      </c>
      <c r="W5303" s="9" t="b">
        <f>Table2[[#This Row],[multiplier]]=Table2[[#This Row],[multiplier_calc]]</f>
        <v>0</v>
      </c>
    </row>
    <row r="5304" spans="1:23" x14ac:dyDescent="0.25">
      <c r="A5304" s="1">
        <v>2.71</v>
      </c>
      <c r="B5304" s="1">
        <v>1</v>
      </c>
      <c r="C5304">
        <v>56.309932474</v>
      </c>
      <c r="D5304">
        <v>0</v>
      </c>
      <c r="E5304">
        <v>0</v>
      </c>
      <c r="F5304">
        <v>387.58844160899997</v>
      </c>
      <c r="G5304">
        <v>-5.5470019999999997E-3</v>
      </c>
      <c r="H5304">
        <v>0.360555128</v>
      </c>
      <c r="I5304">
        <v>-488.19164269800001</v>
      </c>
      <c r="J5304">
        <v>488.552197826</v>
      </c>
      <c r="K5304">
        <v>406.5</v>
      </c>
      <c r="L5304">
        <v>271</v>
      </c>
      <c r="M5304">
        <v>135.5</v>
      </c>
      <c r="N5304">
        <f>TAN(RADIANS(Table2[[#This Row],[angle]]))</f>
        <v>1.4999999999988534</v>
      </c>
      <c r="O5304">
        <f>0+LEFT(TEXT(Table2[[#This Row],[tan_angle]],"000/000"),3)</f>
        <v>3</v>
      </c>
      <c r="P5304">
        <f>0+RIGHT(TEXT(Table2[[#This Row],[tan_angle]],"000/000"),3)</f>
        <v>2</v>
      </c>
      <c r="Q5304" s="10">
        <f>Table2[[#This Row],[canvas_height]]/Table2[[#This Row],[canvas_width]]</f>
        <v>2.71</v>
      </c>
      <c r="R5304">
        <f>0+LEFT(TEXT(Table2[[#This Row],[canvas_ratio]],"000/000"),3)</f>
        <v>271</v>
      </c>
      <c r="S5304" s="5" t="str">
        <f t="shared" si="84"/>
        <v>/</v>
      </c>
      <c r="T5304" s="4">
        <f>0+RIGHT(TEXT(Table2[[#This Row],[canvas_ratio]],"000/000"),3)</f>
        <v>100</v>
      </c>
      <c r="U5304" s="9">
        <f>Table2[[#This Row],[canvas_ratio]]/Table2[[#This Row],[tan_angle]]</f>
        <v>1.8066666666680478</v>
      </c>
      <c r="V5304" s="8">
        <f>0+RIGHT(TEXT(Table2[[#This Row],[ratio]],"0000/0000"),4)/Table2[[#This Row],[tan_angle_numer]]</f>
        <v>50</v>
      </c>
      <c r="W5304" s="9" t="b">
        <f>Table2[[#This Row],[multiplier]]=Table2[[#This Row],[multiplier_calc]]</f>
        <v>0</v>
      </c>
    </row>
    <row r="5305" spans="1:23" x14ac:dyDescent="0.25">
      <c r="A5305" s="1">
        <v>2.72</v>
      </c>
      <c r="B5305" s="1">
        <v>1</v>
      </c>
      <c r="C5305">
        <v>56.309932474</v>
      </c>
      <c r="D5305">
        <v>0</v>
      </c>
      <c r="E5305">
        <v>0</v>
      </c>
      <c r="F5305">
        <v>192.88035223099999</v>
      </c>
      <c r="G5305">
        <v>-1.1094003999999999E-2</v>
      </c>
      <c r="H5305">
        <v>0.360555128</v>
      </c>
      <c r="I5305">
        <v>-244.81693160399999</v>
      </c>
      <c r="J5305">
        <v>245.17748673200001</v>
      </c>
      <c r="K5305">
        <v>204</v>
      </c>
      <c r="L5305">
        <v>136</v>
      </c>
      <c r="M5305">
        <v>68</v>
      </c>
      <c r="N5305">
        <f>TAN(RADIANS(Table2[[#This Row],[angle]]))</f>
        <v>1.4999999999988534</v>
      </c>
      <c r="O5305">
        <f>0+LEFT(TEXT(Table2[[#This Row],[tan_angle]],"000/000"),3)</f>
        <v>3</v>
      </c>
      <c r="P5305">
        <f>0+RIGHT(TEXT(Table2[[#This Row],[tan_angle]],"000/000"),3)</f>
        <v>2</v>
      </c>
      <c r="Q5305" s="10">
        <f>Table2[[#This Row],[canvas_height]]/Table2[[#This Row],[canvas_width]]</f>
        <v>2.72</v>
      </c>
      <c r="R5305">
        <f>0+LEFT(TEXT(Table2[[#This Row],[canvas_ratio]],"000/000"),3)</f>
        <v>68</v>
      </c>
      <c r="S5305" s="5" t="str">
        <f t="shared" si="84"/>
        <v>/</v>
      </c>
      <c r="T5305" s="4">
        <f>0+RIGHT(TEXT(Table2[[#This Row],[canvas_ratio]],"000/000"),3)</f>
        <v>25</v>
      </c>
      <c r="U5305" s="9">
        <f>Table2[[#This Row],[canvas_ratio]]/Table2[[#This Row],[tan_angle]]</f>
        <v>1.8133333333347197</v>
      </c>
      <c r="V5305" s="8">
        <f>0+RIGHT(TEXT(Table2[[#This Row],[ratio]],"0000/0000"),4)/Table2[[#This Row],[tan_angle_numer]]</f>
        <v>25</v>
      </c>
      <c r="W5305" s="9" t="b">
        <f>Table2[[#This Row],[multiplier]]=Table2[[#This Row],[multiplier_calc]]</f>
        <v>0</v>
      </c>
    </row>
    <row r="5306" spans="1:23" x14ac:dyDescent="0.25">
      <c r="A5306" s="1">
        <v>2.73</v>
      </c>
      <c r="B5306" s="1">
        <v>1</v>
      </c>
      <c r="C5306">
        <v>56.309932474</v>
      </c>
      <c r="D5306">
        <v>0</v>
      </c>
      <c r="E5306">
        <v>0</v>
      </c>
      <c r="F5306">
        <v>127.97210877000001</v>
      </c>
      <c r="G5306">
        <v>-1.6641006E-2</v>
      </c>
      <c r="H5306">
        <v>0.360555128</v>
      </c>
      <c r="I5306">
        <v>-163.69202790599999</v>
      </c>
      <c r="J5306">
        <v>164.05258303400001</v>
      </c>
      <c r="K5306">
        <v>136.5</v>
      </c>
      <c r="L5306">
        <v>91</v>
      </c>
      <c r="M5306">
        <v>45.5</v>
      </c>
      <c r="N5306">
        <f>TAN(RADIANS(Table2[[#This Row],[angle]]))</f>
        <v>1.4999999999988534</v>
      </c>
      <c r="O5306">
        <f>0+LEFT(TEXT(Table2[[#This Row],[tan_angle]],"000/000"),3)</f>
        <v>3</v>
      </c>
      <c r="P5306">
        <f>0+RIGHT(TEXT(Table2[[#This Row],[tan_angle]],"000/000"),3)</f>
        <v>2</v>
      </c>
      <c r="Q5306" s="10">
        <f>Table2[[#This Row],[canvas_height]]/Table2[[#This Row],[canvas_width]]</f>
        <v>2.73</v>
      </c>
      <c r="R5306">
        <f>0+LEFT(TEXT(Table2[[#This Row],[canvas_ratio]],"000/000"),3)</f>
        <v>273</v>
      </c>
      <c r="S5306" s="5" t="str">
        <f t="shared" si="84"/>
        <v>/</v>
      </c>
      <c r="T5306" s="4">
        <f>0+RIGHT(TEXT(Table2[[#This Row],[canvas_ratio]],"000/000"),3)</f>
        <v>100</v>
      </c>
      <c r="U5306" s="9">
        <f>Table2[[#This Row],[canvas_ratio]]/Table2[[#This Row],[tan_angle]]</f>
        <v>1.8200000000013912</v>
      </c>
      <c r="V5306" s="8">
        <f>0+RIGHT(TEXT(Table2[[#This Row],[ratio]],"0000/0000"),4)/Table2[[#This Row],[tan_angle_numer]]</f>
        <v>16.666666666666668</v>
      </c>
      <c r="W5306" s="9" t="b">
        <f>Table2[[#This Row],[multiplier]]=Table2[[#This Row],[multiplier_calc]]</f>
        <v>0</v>
      </c>
    </row>
    <row r="5307" spans="1:23" x14ac:dyDescent="0.25">
      <c r="A5307" s="1">
        <v>2.74</v>
      </c>
      <c r="B5307" s="1">
        <v>1</v>
      </c>
      <c r="C5307">
        <v>56.309932474</v>
      </c>
      <c r="D5307">
        <v>0</v>
      </c>
      <c r="E5307">
        <v>0</v>
      </c>
      <c r="F5307">
        <v>171.247044579</v>
      </c>
      <c r="G5307">
        <v>-1.1094003999999999E-2</v>
      </c>
      <c r="H5307">
        <v>0.360555128</v>
      </c>
      <c r="I5307">
        <v>-246.619707242</v>
      </c>
      <c r="J5307">
        <v>246.98026236999999</v>
      </c>
      <c r="K5307">
        <v>205.5</v>
      </c>
      <c r="L5307">
        <v>137</v>
      </c>
      <c r="M5307">
        <v>68.5</v>
      </c>
      <c r="N5307">
        <f>TAN(RADIANS(Table2[[#This Row],[angle]]))</f>
        <v>1.4999999999988534</v>
      </c>
      <c r="O5307">
        <f>0+LEFT(TEXT(Table2[[#This Row],[tan_angle]],"000/000"),3)</f>
        <v>3</v>
      </c>
      <c r="P5307">
        <f>0+RIGHT(TEXT(Table2[[#This Row],[tan_angle]],"000/000"),3)</f>
        <v>2</v>
      </c>
      <c r="Q5307" s="10">
        <f>Table2[[#This Row],[canvas_height]]/Table2[[#This Row],[canvas_width]]</f>
        <v>2.74</v>
      </c>
      <c r="R5307">
        <f>0+LEFT(TEXT(Table2[[#This Row],[canvas_ratio]],"000/000"),3)</f>
        <v>137</v>
      </c>
      <c r="S5307" s="5" t="str">
        <f t="shared" si="84"/>
        <v>/</v>
      </c>
      <c r="T5307" s="4">
        <f>0+RIGHT(TEXT(Table2[[#This Row],[canvas_ratio]],"000/000"),3)</f>
        <v>50</v>
      </c>
      <c r="U5307" s="9">
        <f>Table2[[#This Row],[canvas_ratio]]/Table2[[#This Row],[tan_angle]]</f>
        <v>1.8266666666680631</v>
      </c>
      <c r="V5307" s="8">
        <f>0+RIGHT(TEXT(Table2[[#This Row],[ratio]],"0000/0000"),4)/Table2[[#This Row],[tan_angle_numer]]</f>
        <v>25</v>
      </c>
      <c r="W5307" s="9" t="b">
        <f>Table2[[#This Row],[multiplier]]=Table2[[#This Row],[multiplier_calc]]</f>
        <v>0</v>
      </c>
    </row>
    <row r="5308" spans="1:23" x14ac:dyDescent="0.25">
      <c r="A5308" s="1">
        <v>2.75</v>
      </c>
      <c r="B5308" s="1">
        <v>1</v>
      </c>
      <c r="C5308">
        <v>56.309932474</v>
      </c>
      <c r="D5308">
        <v>0</v>
      </c>
      <c r="E5308">
        <v>0</v>
      </c>
      <c r="F5308">
        <v>3.3975387019999999</v>
      </c>
      <c r="G5308">
        <v>-0.13867504899999999</v>
      </c>
      <c r="H5308">
        <v>0.360555128</v>
      </c>
      <c r="I5308">
        <v>-19.469976888000001</v>
      </c>
      <c r="J5308">
        <v>19.830532015999999</v>
      </c>
      <c r="K5308">
        <v>16.5</v>
      </c>
      <c r="L5308">
        <v>11</v>
      </c>
      <c r="M5308">
        <v>5.5</v>
      </c>
      <c r="N5308">
        <f>TAN(RADIANS(Table2[[#This Row],[angle]]))</f>
        <v>1.4999999999988534</v>
      </c>
      <c r="O5308">
        <f>0+LEFT(TEXT(Table2[[#This Row],[tan_angle]],"000/000"),3)</f>
        <v>3</v>
      </c>
      <c r="P5308">
        <f>0+RIGHT(TEXT(Table2[[#This Row],[tan_angle]],"000/000"),3)</f>
        <v>2</v>
      </c>
      <c r="Q5308" s="10">
        <f>Table2[[#This Row],[canvas_height]]/Table2[[#This Row],[canvas_width]]</f>
        <v>2.75</v>
      </c>
      <c r="R5308">
        <f>0+LEFT(TEXT(Table2[[#This Row],[canvas_ratio]],"000/000"),3)</f>
        <v>11</v>
      </c>
      <c r="S5308" s="5" t="str">
        <f t="shared" si="84"/>
        <v>/</v>
      </c>
      <c r="T5308" s="4">
        <f>0+RIGHT(TEXT(Table2[[#This Row],[canvas_ratio]],"000/000"),3)</f>
        <v>4</v>
      </c>
      <c r="U5308" s="9">
        <f>Table2[[#This Row],[canvas_ratio]]/Table2[[#This Row],[tan_angle]]</f>
        <v>1.8333333333347348</v>
      </c>
      <c r="V5308" s="8">
        <f>0+RIGHT(TEXT(Table2[[#This Row],[ratio]],"0000/0000"),4)/Table2[[#This Row],[tan_angle_numer]]</f>
        <v>2</v>
      </c>
      <c r="W5308" s="9" t="b">
        <f>Table2[[#This Row],[multiplier]]=Table2[[#This Row],[multiplier_calc]]</f>
        <v>0</v>
      </c>
    </row>
    <row r="5309" spans="1:23" x14ac:dyDescent="0.25">
      <c r="A5309" s="1">
        <v>2.76</v>
      </c>
      <c r="B5309" s="1">
        <v>1</v>
      </c>
      <c r="C5309">
        <v>56.309932474</v>
      </c>
      <c r="D5309">
        <v>0</v>
      </c>
      <c r="E5309">
        <v>0</v>
      </c>
      <c r="F5309">
        <v>63.047224303</v>
      </c>
      <c r="G5309">
        <v>-3.3282012E-2</v>
      </c>
      <c r="H5309">
        <v>0.360555128</v>
      </c>
      <c r="I5309">
        <v>-82.567124207999996</v>
      </c>
      <c r="J5309">
        <v>82.927679335999997</v>
      </c>
      <c r="K5309">
        <v>69</v>
      </c>
      <c r="L5309">
        <v>46</v>
      </c>
      <c r="M5309">
        <v>23</v>
      </c>
      <c r="N5309">
        <f>TAN(RADIANS(Table2[[#This Row],[angle]]))</f>
        <v>1.4999999999988534</v>
      </c>
      <c r="O5309">
        <f>0+LEFT(TEXT(Table2[[#This Row],[tan_angle]],"000/000"),3)</f>
        <v>3</v>
      </c>
      <c r="P5309">
        <f>0+RIGHT(TEXT(Table2[[#This Row],[tan_angle]],"000/000"),3)</f>
        <v>2</v>
      </c>
      <c r="Q5309" s="10">
        <f>Table2[[#This Row],[canvas_height]]/Table2[[#This Row],[canvas_width]]</f>
        <v>2.76</v>
      </c>
      <c r="R5309">
        <f>0+LEFT(TEXT(Table2[[#This Row],[canvas_ratio]],"000/000"),3)</f>
        <v>69</v>
      </c>
      <c r="S5309" s="5" t="str">
        <f t="shared" si="84"/>
        <v>/</v>
      </c>
      <c r="T5309" s="4">
        <f>0+RIGHT(TEXT(Table2[[#This Row],[canvas_ratio]],"000/000"),3)</f>
        <v>25</v>
      </c>
      <c r="U5309" s="9">
        <f>Table2[[#This Row],[canvas_ratio]]/Table2[[#This Row],[tan_angle]]</f>
        <v>1.8400000000014065</v>
      </c>
      <c r="V5309" s="8">
        <f>0+RIGHT(TEXT(Table2[[#This Row],[ratio]],"0000/0000"),4)/Table2[[#This Row],[tan_angle_numer]]</f>
        <v>8.3333333333333339</v>
      </c>
      <c r="W5309" s="9" t="b">
        <f>Table2[[#This Row],[multiplier]]=Table2[[#This Row],[multiplier_calc]]</f>
        <v>0</v>
      </c>
    </row>
    <row r="5310" spans="1:23" x14ac:dyDescent="0.25">
      <c r="A5310" s="1">
        <v>2.77</v>
      </c>
      <c r="B5310" s="1">
        <v>1</v>
      </c>
      <c r="C5310">
        <v>56.309932474</v>
      </c>
      <c r="D5310">
        <v>0</v>
      </c>
      <c r="E5310">
        <v>0</v>
      </c>
      <c r="F5310">
        <v>456.09391584299999</v>
      </c>
      <c r="G5310">
        <v>-5.5470019999999997E-3</v>
      </c>
      <c r="H5310">
        <v>0.360555128</v>
      </c>
      <c r="I5310">
        <v>-499.008296524</v>
      </c>
      <c r="J5310">
        <v>499.36885165199999</v>
      </c>
      <c r="K5310">
        <v>415.5</v>
      </c>
      <c r="L5310">
        <v>277</v>
      </c>
      <c r="M5310">
        <v>138.5</v>
      </c>
      <c r="N5310">
        <f>TAN(RADIANS(Table2[[#This Row],[angle]]))</f>
        <v>1.4999999999988534</v>
      </c>
      <c r="O5310">
        <f>0+LEFT(TEXT(Table2[[#This Row],[tan_angle]],"000/000"),3)</f>
        <v>3</v>
      </c>
      <c r="P5310">
        <f>0+RIGHT(TEXT(Table2[[#This Row],[tan_angle]],"000/000"),3)</f>
        <v>2</v>
      </c>
      <c r="Q5310" s="10">
        <f>Table2[[#This Row],[canvas_height]]/Table2[[#This Row],[canvas_width]]</f>
        <v>2.77</v>
      </c>
      <c r="R5310">
        <f>0+LEFT(TEXT(Table2[[#This Row],[canvas_ratio]],"000/000"),3)</f>
        <v>277</v>
      </c>
      <c r="S5310" s="5" t="str">
        <f t="shared" si="84"/>
        <v>/</v>
      </c>
      <c r="T5310" s="4">
        <f>0+RIGHT(TEXT(Table2[[#This Row],[canvas_ratio]],"000/000"),3)</f>
        <v>100</v>
      </c>
      <c r="U5310" s="9">
        <f>Table2[[#This Row],[canvas_ratio]]/Table2[[#This Row],[tan_angle]]</f>
        <v>1.8466666666680782</v>
      </c>
      <c r="V5310" s="8">
        <f>0+RIGHT(TEXT(Table2[[#This Row],[ratio]],"0000/0000"),4)/Table2[[#This Row],[tan_angle_numer]]</f>
        <v>50</v>
      </c>
      <c r="W5310" s="9" t="b">
        <f>Table2[[#This Row],[multiplier]]=Table2[[#This Row],[multiplier_calc]]</f>
        <v>0</v>
      </c>
    </row>
    <row r="5311" spans="1:23" x14ac:dyDescent="0.25">
      <c r="A5311" s="1">
        <v>2.78</v>
      </c>
      <c r="B5311" s="1">
        <v>1</v>
      </c>
      <c r="C5311">
        <v>56.309932474</v>
      </c>
      <c r="D5311">
        <v>0</v>
      </c>
      <c r="E5311">
        <v>0</v>
      </c>
      <c r="F5311">
        <v>136.99430746199999</v>
      </c>
      <c r="G5311">
        <v>-1.1094003999999999E-2</v>
      </c>
      <c r="H5311">
        <v>0.360555128</v>
      </c>
      <c r="I5311">
        <v>-250.22525851699999</v>
      </c>
      <c r="J5311">
        <v>250.585813645</v>
      </c>
      <c r="K5311">
        <v>208.5</v>
      </c>
      <c r="L5311">
        <v>139</v>
      </c>
      <c r="M5311">
        <v>69.5</v>
      </c>
      <c r="N5311">
        <f>TAN(RADIANS(Table2[[#This Row],[angle]]))</f>
        <v>1.4999999999988534</v>
      </c>
      <c r="O5311">
        <f>0+LEFT(TEXT(Table2[[#This Row],[tan_angle]],"000/000"),3)</f>
        <v>3</v>
      </c>
      <c r="P5311">
        <f>0+RIGHT(TEXT(Table2[[#This Row],[tan_angle]],"000/000"),3)</f>
        <v>2</v>
      </c>
      <c r="Q5311" s="10">
        <f>Table2[[#This Row],[canvas_height]]/Table2[[#This Row],[canvas_width]]</f>
        <v>2.78</v>
      </c>
      <c r="R5311">
        <f>0+LEFT(TEXT(Table2[[#This Row],[canvas_ratio]],"000/000"),3)</f>
        <v>139</v>
      </c>
      <c r="S5311" s="5" t="str">
        <f t="shared" si="84"/>
        <v>/</v>
      </c>
      <c r="T5311" s="4">
        <f>0+RIGHT(TEXT(Table2[[#This Row],[canvas_ratio]],"000/000"),3)</f>
        <v>50</v>
      </c>
      <c r="U5311" s="9">
        <f>Table2[[#This Row],[canvas_ratio]]/Table2[[#This Row],[tan_angle]]</f>
        <v>1.8533333333347499</v>
      </c>
      <c r="V5311" s="8">
        <f>0+RIGHT(TEXT(Table2[[#This Row],[ratio]],"0000/0000"),4)/Table2[[#This Row],[tan_angle_numer]]</f>
        <v>25</v>
      </c>
      <c r="W5311" s="9" t="b">
        <f>Table2[[#This Row],[multiplier]]=Table2[[#This Row],[multiplier_calc]]</f>
        <v>0</v>
      </c>
    </row>
    <row r="5312" spans="1:23" x14ac:dyDescent="0.25">
      <c r="A5312" s="1">
        <v>2.79</v>
      </c>
      <c r="B5312" s="1">
        <v>1</v>
      </c>
      <c r="C5312">
        <v>56.309932474</v>
      </c>
      <c r="D5312">
        <v>0</v>
      </c>
      <c r="E5312">
        <v>0</v>
      </c>
      <c r="F5312">
        <v>144.19708951000001</v>
      </c>
      <c r="G5312">
        <v>-1.6641006E-2</v>
      </c>
      <c r="H5312">
        <v>0.360555128</v>
      </c>
      <c r="I5312">
        <v>-167.29757918199999</v>
      </c>
      <c r="J5312">
        <v>167.65813431000001</v>
      </c>
      <c r="K5312">
        <v>139.5</v>
      </c>
      <c r="L5312">
        <v>93</v>
      </c>
      <c r="M5312">
        <v>46.5</v>
      </c>
      <c r="N5312">
        <f>TAN(RADIANS(Table2[[#This Row],[angle]]))</f>
        <v>1.4999999999988534</v>
      </c>
      <c r="O5312">
        <f>0+LEFT(TEXT(Table2[[#This Row],[tan_angle]],"000/000"),3)</f>
        <v>3</v>
      </c>
      <c r="P5312">
        <f>0+RIGHT(TEXT(Table2[[#This Row],[tan_angle]],"000/000"),3)</f>
        <v>2</v>
      </c>
      <c r="Q5312" s="10">
        <f>Table2[[#This Row],[canvas_height]]/Table2[[#This Row],[canvas_width]]</f>
        <v>2.79</v>
      </c>
      <c r="R5312">
        <f>0+LEFT(TEXT(Table2[[#This Row],[canvas_ratio]],"000/000"),3)</f>
        <v>279</v>
      </c>
      <c r="S5312" s="5" t="str">
        <f t="shared" si="84"/>
        <v>/</v>
      </c>
      <c r="T5312" s="4">
        <f>0+RIGHT(TEXT(Table2[[#This Row],[canvas_ratio]],"000/000"),3)</f>
        <v>100</v>
      </c>
      <c r="U5312" s="9">
        <f>Table2[[#This Row],[canvas_ratio]]/Table2[[#This Row],[tan_angle]]</f>
        <v>1.8600000000014218</v>
      </c>
      <c r="V5312" s="8">
        <f>0+RIGHT(TEXT(Table2[[#This Row],[ratio]],"0000/0000"),4)/Table2[[#This Row],[tan_angle_numer]]</f>
        <v>16.666666666666668</v>
      </c>
      <c r="W5312" s="9" t="b">
        <f>Table2[[#This Row],[multiplier]]=Table2[[#This Row],[multiplier_calc]]</f>
        <v>0</v>
      </c>
    </row>
    <row r="5313" spans="1:23" x14ac:dyDescent="0.25">
      <c r="A5313" s="1">
        <v>2.8</v>
      </c>
      <c r="B5313" s="1">
        <v>1</v>
      </c>
      <c r="C5313">
        <v>56.309932474</v>
      </c>
      <c r="D5313">
        <v>0</v>
      </c>
      <c r="E5313">
        <v>0</v>
      </c>
      <c r="F5313">
        <v>26.958429537000001</v>
      </c>
      <c r="G5313">
        <v>-5.5470020000000002E-2</v>
      </c>
      <c r="H5313">
        <v>0.360555128</v>
      </c>
      <c r="I5313">
        <v>-50.117162729</v>
      </c>
      <c r="J5313">
        <v>50.477717857000002</v>
      </c>
      <c r="K5313">
        <v>42</v>
      </c>
      <c r="L5313">
        <v>28</v>
      </c>
      <c r="M5313">
        <v>14</v>
      </c>
      <c r="N5313">
        <f>TAN(RADIANS(Table2[[#This Row],[angle]]))</f>
        <v>1.4999999999988534</v>
      </c>
      <c r="O5313">
        <f>0+LEFT(TEXT(Table2[[#This Row],[tan_angle]],"000/000"),3)</f>
        <v>3</v>
      </c>
      <c r="P5313">
        <f>0+RIGHT(TEXT(Table2[[#This Row],[tan_angle]],"000/000"),3)</f>
        <v>2</v>
      </c>
      <c r="Q5313" s="10">
        <f>Table2[[#This Row],[canvas_height]]/Table2[[#This Row],[canvas_width]]</f>
        <v>2.8</v>
      </c>
      <c r="R5313">
        <f>0+LEFT(TEXT(Table2[[#This Row],[canvas_ratio]],"000/000"),3)</f>
        <v>14</v>
      </c>
      <c r="S5313" s="5" t="str">
        <f t="shared" si="84"/>
        <v>/</v>
      </c>
      <c r="T5313" s="4">
        <f>0+RIGHT(TEXT(Table2[[#This Row],[canvas_ratio]],"000/000"),3)</f>
        <v>5</v>
      </c>
      <c r="U5313" s="9">
        <f>Table2[[#This Row],[canvas_ratio]]/Table2[[#This Row],[tan_angle]]</f>
        <v>1.8666666666680936</v>
      </c>
      <c r="V5313" s="8">
        <f>0+RIGHT(TEXT(Table2[[#This Row],[ratio]],"0000/0000"),4)/Table2[[#This Row],[tan_angle_numer]]</f>
        <v>5</v>
      </c>
      <c r="W5313" s="9" t="b">
        <f>Table2[[#This Row],[multiplier]]=Table2[[#This Row],[multiplier_calc]]</f>
        <v>0</v>
      </c>
    </row>
    <row r="5314" spans="1:23" x14ac:dyDescent="0.25">
      <c r="A5314" s="1">
        <v>2.81</v>
      </c>
      <c r="B5314" s="1">
        <v>1</v>
      </c>
      <c r="C5314">
        <v>56.309932474</v>
      </c>
      <c r="D5314">
        <v>0</v>
      </c>
      <c r="E5314">
        <v>0</v>
      </c>
      <c r="F5314">
        <v>266.80247388100003</v>
      </c>
      <c r="G5314">
        <v>-5.5470019999999997E-3</v>
      </c>
      <c r="H5314">
        <v>0.360555128</v>
      </c>
      <c r="I5314">
        <v>-506.21939907500001</v>
      </c>
      <c r="J5314">
        <v>506.579954203</v>
      </c>
      <c r="K5314">
        <v>421.5</v>
      </c>
      <c r="L5314">
        <v>281</v>
      </c>
      <c r="M5314">
        <v>140.5</v>
      </c>
      <c r="N5314">
        <f>TAN(RADIANS(Table2[[#This Row],[angle]]))</f>
        <v>1.4999999999988534</v>
      </c>
      <c r="O5314">
        <f>0+LEFT(TEXT(Table2[[#This Row],[tan_angle]],"000/000"),3)</f>
        <v>3</v>
      </c>
      <c r="P5314">
        <f>0+RIGHT(TEXT(Table2[[#This Row],[tan_angle]],"000/000"),3)</f>
        <v>2</v>
      </c>
      <c r="Q5314" s="10">
        <f>Table2[[#This Row],[canvas_height]]/Table2[[#This Row],[canvas_width]]</f>
        <v>2.81</v>
      </c>
      <c r="R5314">
        <f>0+LEFT(TEXT(Table2[[#This Row],[canvas_ratio]],"000/000"),3)</f>
        <v>281</v>
      </c>
      <c r="S5314" s="5" t="str">
        <f t="shared" si="84"/>
        <v>/</v>
      </c>
      <c r="T5314" s="4">
        <f>0+RIGHT(TEXT(Table2[[#This Row],[canvas_ratio]],"000/000"),3)</f>
        <v>100</v>
      </c>
      <c r="U5314" s="9">
        <f>Table2[[#This Row],[canvas_ratio]]/Table2[[#This Row],[tan_angle]]</f>
        <v>1.8733333333347655</v>
      </c>
      <c r="V5314" s="8">
        <f>0+RIGHT(TEXT(Table2[[#This Row],[ratio]],"0000/0000"),4)/Table2[[#This Row],[tan_angle_numer]]</f>
        <v>50</v>
      </c>
      <c r="W5314" s="9" t="b">
        <f>Table2[[#This Row],[multiplier]]=Table2[[#This Row],[multiplier_calc]]</f>
        <v>0</v>
      </c>
    </row>
    <row r="5315" spans="1:23" x14ac:dyDescent="0.25">
      <c r="A5315" s="1">
        <v>2.82</v>
      </c>
      <c r="B5315" s="1">
        <v>1</v>
      </c>
      <c r="C5315">
        <v>56.309932474</v>
      </c>
      <c r="D5315">
        <v>0</v>
      </c>
      <c r="E5315">
        <v>0</v>
      </c>
      <c r="F5315">
        <v>57.638897389999997</v>
      </c>
      <c r="G5315">
        <v>-3.3282012E-2</v>
      </c>
      <c r="H5315">
        <v>0.360555128</v>
      </c>
      <c r="I5315">
        <v>-84.369899845999996</v>
      </c>
      <c r="J5315">
        <v>84.730454973999997</v>
      </c>
      <c r="K5315">
        <v>70.5</v>
      </c>
      <c r="L5315">
        <v>47</v>
      </c>
      <c r="M5315">
        <v>23.5</v>
      </c>
      <c r="N5315">
        <f>TAN(RADIANS(Table2[[#This Row],[angle]]))</f>
        <v>1.4999999999988534</v>
      </c>
      <c r="O5315">
        <f>0+LEFT(TEXT(Table2[[#This Row],[tan_angle]],"000/000"),3)</f>
        <v>3</v>
      </c>
      <c r="P5315">
        <f>0+RIGHT(TEXT(Table2[[#This Row],[tan_angle]],"000/000"),3)</f>
        <v>2</v>
      </c>
      <c r="Q5315" s="10">
        <f>Table2[[#This Row],[canvas_height]]/Table2[[#This Row],[canvas_width]]</f>
        <v>2.82</v>
      </c>
      <c r="R5315">
        <f>0+LEFT(TEXT(Table2[[#This Row],[canvas_ratio]],"000/000"),3)</f>
        <v>141</v>
      </c>
      <c r="S5315" s="5" t="str">
        <f t="shared" si="84"/>
        <v>/</v>
      </c>
      <c r="T5315" s="4">
        <f>0+RIGHT(TEXT(Table2[[#This Row],[canvas_ratio]],"000/000"),3)</f>
        <v>50</v>
      </c>
      <c r="U5315" s="9">
        <f>Table2[[#This Row],[canvas_ratio]]/Table2[[#This Row],[tan_angle]]</f>
        <v>1.880000000001437</v>
      </c>
      <c r="V5315" s="8">
        <f>0+RIGHT(TEXT(Table2[[#This Row],[ratio]],"0000/0000"),4)/Table2[[#This Row],[tan_angle_numer]]</f>
        <v>8.3333333333333339</v>
      </c>
      <c r="W5315" s="9" t="b">
        <f>Table2[[#This Row],[multiplier]]=Table2[[#This Row],[multiplier_calc]]</f>
        <v>0</v>
      </c>
    </row>
    <row r="5316" spans="1:23" x14ac:dyDescent="0.25">
      <c r="A5316" s="1">
        <v>2.83</v>
      </c>
      <c r="B5316" s="1">
        <v>1</v>
      </c>
      <c r="C5316">
        <v>56.309932474</v>
      </c>
      <c r="D5316">
        <v>0</v>
      </c>
      <c r="E5316">
        <v>0</v>
      </c>
      <c r="F5316">
        <v>180.26924327</v>
      </c>
      <c r="G5316">
        <v>-5.5470019999999997E-3</v>
      </c>
      <c r="H5316">
        <v>0.360555128</v>
      </c>
      <c r="I5316">
        <v>-509.82495035099998</v>
      </c>
      <c r="J5316">
        <v>510.18550547900003</v>
      </c>
      <c r="K5316">
        <v>424.5</v>
      </c>
      <c r="L5316">
        <v>283</v>
      </c>
      <c r="M5316">
        <v>141.5</v>
      </c>
      <c r="N5316">
        <f>TAN(RADIANS(Table2[[#This Row],[angle]]))</f>
        <v>1.4999999999988534</v>
      </c>
      <c r="O5316">
        <f>0+LEFT(TEXT(Table2[[#This Row],[tan_angle]],"000/000"),3)</f>
        <v>3</v>
      </c>
      <c r="P5316">
        <f>0+RIGHT(TEXT(Table2[[#This Row],[tan_angle]],"000/000"),3)</f>
        <v>2</v>
      </c>
      <c r="Q5316" s="10">
        <f>Table2[[#This Row],[canvas_height]]/Table2[[#This Row],[canvas_width]]</f>
        <v>2.83</v>
      </c>
      <c r="R5316">
        <f>0+LEFT(TEXT(Table2[[#This Row],[canvas_ratio]],"000/000"),3)</f>
        <v>283</v>
      </c>
      <c r="S5316" s="5" t="str">
        <f t="shared" si="84"/>
        <v>/</v>
      </c>
      <c r="T5316" s="4">
        <f>0+RIGHT(TEXT(Table2[[#This Row],[canvas_ratio]],"000/000"),3)</f>
        <v>100</v>
      </c>
      <c r="U5316" s="9">
        <f>Table2[[#This Row],[canvas_ratio]]/Table2[[#This Row],[tan_angle]]</f>
        <v>1.8866666666681089</v>
      </c>
      <c r="V5316" s="8">
        <f>0+RIGHT(TEXT(Table2[[#This Row],[ratio]],"0000/0000"),4)/Table2[[#This Row],[tan_angle_numer]]</f>
        <v>50</v>
      </c>
      <c r="W5316" s="9" t="b">
        <f>Table2[[#This Row],[multiplier]]=Table2[[#This Row],[multiplier_calc]]</f>
        <v>0</v>
      </c>
    </row>
    <row r="5317" spans="1:23" x14ac:dyDescent="0.25">
      <c r="A5317" s="1">
        <v>2.84</v>
      </c>
      <c r="B5317" s="1">
        <v>1</v>
      </c>
      <c r="C5317">
        <v>56.309932474</v>
      </c>
      <c r="D5317">
        <v>0</v>
      </c>
      <c r="E5317">
        <v>0</v>
      </c>
      <c r="F5317">
        <v>95.563749806000004</v>
      </c>
      <c r="G5317">
        <v>1.1094003999999999E-2</v>
      </c>
      <c r="H5317">
        <v>0.360555128</v>
      </c>
      <c r="I5317">
        <v>-255.63358543000001</v>
      </c>
      <c r="J5317">
        <v>255.994140558</v>
      </c>
      <c r="K5317">
        <v>213</v>
      </c>
      <c r="L5317">
        <v>142</v>
      </c>
      <c r="M5317">
        <v>71</v>
      </c>
      <c r="N5317">
        <f>TAN(RADIANS(Table2[[#This Row],[angle]]))</f>
        <v>1.4999999999988534</v>
      </c>
      <c r="O5317">
        <f>0+LEFT(TEXT(Table2[[#This Row],[tan_angle]],"000/000"),3)</f>
        <v>3</v>
      </c>
      <c r="P5317">
        <f>0+RIGHT(TEXT(Table2[[#This Row],[tan_angle]],"000/000"),3)</f>
        <v>2</v>
      </c>
      <c r="Q5317" s="10">
        <f>Table2[[#This Row],[canvas_height]]/Table2[[#This Row],[canvas_width]]</f>
        <v>2.84</v>
      </c>
      <c r="R5317">
        <f>0+LEFT(TEXT(Table2[[#This Row],[canvas_ratio]],"000/000"),3)</f>
        <v>71</v>
      </c>
      <c r="S5317" s="5" t="str">
        <f t="shared" si="84"/>
        <v>/</v>
      </c>
      <c r="T5317" s="4">
        <f>0+RIGHT(TEXT(Table2[[#This Row],[canvas_ratio]],"000/000"),3)</f>
        <v>25</v>
      </c>
      <c r="U5317" s="9">
        <f>Table2[[#This Row],[canvas_ratio]]/Table2[[#This Row],[tan_angle]]</f>
        <v>1.8933333333347806</v>
      </c>
      <c r="V5317" s="8">
        <f>0+RIGHT(TEXT(Table2[[#This Row],[ratio]],"0000/0000"),4)/Table2[[#This Row],[tan_angle_numer]]</f>
        <v>25</v>
      </c>
      <c r="W5317" s="9" t="b">
        <f>Table2[[#This Row],[multiplier]]=Table2[[#This Row],[multiplier_calc]]</f>
        <v>0</v>
      </c>
    </row>
    <row r="5318" spans="1:23" x14ac:dyDescent="0.25">
      <c r="A5318" s="1">
        <v>2.85</v>
      </c>
      <c r="B5318" s="1">
        <v>1</v>
      </c>
      <c r="C5318">
        <v>56.309932474</v>
      </c>
      <c r="D5318">
        <v>0</v>
      </c>
      <c r="E5318">
        <v>0</v>
      </c>
      <c r="F5318">
        <v>3.480743731</v>
      </c>
      <c r="G5318">
        <v>-8.3205029E-2</v>
      </c>
      <c r="H5318">
        <v>0.360555128</v>
      </c>
      <c r="I5318">
        <v>-33.892181989000001</v>
      </c>
      <c r="J5318">
        <v>34.252737117000002</v>
      </c>
      <c r="K5318">
        <v>28.5</v>
      </c>
      <c r="L5318">
        <v>19</v>
      </c>
      <c r="M5318">
        <v>9.5</v>
      </c>
      <c r="N5318">
        <f>TAN(RADIANS(Table2[[#This Row],[angle]]))</f>
        <v>1.4999999999988534</v>
      </c>
      <c r="O5318">
        <f>0+LEFT(TEXT(Table2[[#This Row],[tan_angle]],"000/000"),3)</f>
        <v>3</v>
      </c>
      <c r="P5318">
        <f>0+RIGHT(TEXT(Table2[[#This Row],[tan_angle]],"000/000"),3)</f>
        <v>2</v>
      </c>
      <c r="Q5318" s="10">
        <f>Table2[[#This Row],[canvas_height]]/Table2[[#This Row],[canvas_width]]</f>
        <v>2.85</v>
      </c>
      <c r="R5318">
        <f>0+LEFT(TEXT(Table2[[#This Row],[canvas_ratio]],"000/000"),3)</f>
        <v>57</v>
      </c>
      <c r="S5318" s="5" t="str">
        <f t="shared" si="84"/>
        <v>/</v>
      </c>
      <c r="T5318" s="4">
        <f>0+RIGHT(TEXT(Table2[[#This Row],[canvas_ratio]],"000/000"),3)</f>
        <v>20</v>
      </c>
      <c r="U5318" s="9">
        <f>Table2[[#This Row],[canvas_ratio]]/Table2[[#This Row],[tan_angle]]</f>
        <v>1.9000000000014525</v>
      </c>
      <c r="V5318" s="8">
        <f>0+RIGHT(TEXT(Table2[[#This Row],[ratio]],"0000/0000"),4)/Table2[[#This Row],[tan_angle_numer]]</f>
        <v>3.3333333333333335</v>
      </c>
      <c r="W5318" s="9" t="b">
        <f>Table2[[#This Row],[multiplier]]=Table2[[#This Row],[multiplier_calc]]</f>
        <v>0</v>
      </c>
    </row>
    <row r="5319" spans="1:23" x14ac:dyDescent="0.25">
      <c r="A5319" s="1">
        <v>2.86</v>
      </c>
      <c r="B5319" s="1">
        <v>1</v>
      </c>
      <c r="C5319">
        <v>56.309932474</v>
      </c>
      <c r="D5319">
        <v>0</v>
      </c>
      <c r="E5319">
        <v>0</v>
      </c>
      <c r="F5319">
        <v>109.985954908</v>
      </c>
      <c r="G5319">
        <v>1.1094003999999999E-2</v>
      </c>
      <c r="H5319">
        <v>0.360555128</v>
      </c>
      <c r="I5319">
        <v>-257.436361068</v>
      </c>
      <c r="J5319">
        <v>257.79691619599998</v>
      </c>
      <c r="K5319">
        <v>214.5</v>
      </c>
      <c r="L5319">
        <v>143</v>
      </c>
      <c r="M5319">
        <v>71.5</v>
      </c>
      <c r="N5319">
        <f>TAN(RADIANS(Table2[[#This Row],[angle]]))</f>
        <v>1.4999999999988534</v>
      </c>
      <c r="O5319">
        <f>0+LEFT(TEXT(Table2[[#This Row],[tan_angle]],"000/000"),3)</f>
        <v>3</v>
      </c>
      <c r="P5319">
        <f>0+RIGHT(TEXT(Table2[[#This Row],[tan_angle]],"000/000"),3)</f>
        <v>2</v>
      </c>
      <c r="Q5319" s="10">
        <f>Table2[[#This Row],[canvas_height]]/Table2[[#This Row],[canvas_width]]</f>
        <v>2.86</v>
      </c>
      <c r="R5319">
        <f>0+LEFT(TEXT(Table2[[#This Row],[canvas_ratio]],"000/000"),3)</f>
        <v>143</v>
      </c>
      <c r="S5319" s="5" t="str">
        <f t="shared" si="84"/>
        <v>/</v>
      </c>
      <c r="T5319" s="4">
        <f>0+RIGHT(TEXT(Table2[[#This Row],[canvas_ratio]],"000/000"),3)</f>
        <v>50</v>
      </c>
      <c r="U5319" s="9">
        <f>Table2[[#This Row],[canvas_ratio]]/Table2[[#This Row],[tan_angle]]</f>
        <v>1.906666666668124</v>
      </c>
      <c r="V5319" s="8">
        <f>0+RIGHT(TEXT(Table2[[#This Row],[ratio]],"0000/0000"),4)/Table2[[#This Row],[tan_angle_numer]]</f>
        <v>25</v>
      </c>
      <c r="W5319" s="9" t="b">
        <f>Table2[[#This Row],[multiplier]]=Table2[[#This Row],[multiplier_calc]]</f>
        <v>0</v>
      </c>
    </row>
    <row r="5320" spans="1:23" x14ac:dyDescent="0.25">
      <c r="A5320" s="1">
        <v>2.87</v>
      </c>
      <c r="B5320" s="1">
        <v>1</v>
      </c>
      <c r="C5320">
        <v>56.309932474</v>
      </c>
      <c r="D5320">
        <v>0</v>
      </c>
      <c r="E5320">
        <v>0</v>
      </c>
      <c r="F5320">
        <v>438.06615946599999</v>
      </c>
      <c r="G5320">
        <v>-5.5470019999999997E-3</v>
      </c>
      <c r="H5320">
        <v>0.360555128</v>
      </c>
      <c r="I5320">
        <v>-517.03605290200005</v>
      </c>
      <c r="J5320">
        <v>517.39660803000004</v>
      </c>
      <c r="K5320">
        <v>430.5</v>
      </c>
      <c r="L5320">
        <v>287</v>
      </c>
      <c r="M5320">
        <v>143.5</v>
      </c>
      <c r="N5320">
        <f>TAN(RADIANS(Table2[[#This Row],[angle]]))</f>
        <v>1.4999999999988534</v>
      </c>
      <c r="O5320">
        <f>0+LEFT(TEXT(Table2[[#This Row],[tan_angle]],"000/000"),3)</f>
        <v>3</v>
      </c>
      <c r="P5320">
        <f>0+RIGHT(TEXT(Table2[[#This Row],[tan_angle]],"000/000"),3)</f>
        <v>2</v>
      </c>
      <c r="Q5320" s="10">
        <f>Table2[[#This Row],[canvas_height]]/Table2[[#This Row],[canvas_width]]</f>
        <v>2.87</v>
      </c>
      <c r="R5320">
        <f>0+LEFT(TEXT(Table2[[#This Row],[canvas_ratio]],"000/000"),3)</f>
        <v>287</v>
      </c>
      <c r="S5320" s="5" t="str">
        <f t="shared" si="84"/>
        <v>/</v>
      </c>
      <c r="T5320" s="4">
        <f>0+RIGHT(TEXT(Table2[[#This Row],[canvas_ratio]],"000/000"),3)</f>
        <v>100</v>
      </c>
      <c r="U5320" s="9">
        <f>Table2[[#This Row],[canvas_ratio]]/Table2[[#This Row],[tan_angle]]</f>
        <v>1.9133333333347959</v>
      </c>
      <c r="V5320" s="8">
        <f>0+RIGHT(TEXT(Table2[[#This Row],[ratio]],"0000/0000"),4)/Table2[[#This Row],[tan_angle_numer]]</f>
        <v>50</v>
      </c>
      <c r="W5320" s="9" t="b">
        <f>Table2[[#This Row],[multiplier]]=Table2[[#This Row],[multiplier_calc]]</f>
        <v>0</v>
      </c>
    </row>
    <row r="5321" spans="1:23" x14ac:dyDescent="0.25">
      <c r="A5321" s="1">
        <v>2.88</v>
      </c>
      <c r="B5321" s="1">
        <v>1</v>
      </c>
      <c r="C5321">
        <v>56.309932474</v>
      </c>
      <c r="D5321">
        <v>0</v>
      </c>
      <c r="E5321">
        <v>0</v>
      </c>
      <c r="F5321">
        <v>45.019467925999997</v>
      </c>
      <c r="G5321">
        <v>-3.3282012E-2</v>
      </c>
      <c r="H5321">
        <v>0.360555128</v>
      </c>
      <c r="I5321">
        <v>-86.172675483999996</v>
      </c>
      <c r="J5321">
        <v>86.533230611999997</v>
      </c>
      <c r="K5321">
        <v>72</v>
      </c>
      <c r="L5321">
        <v>48</v>
      </c>
      <c r="M5321">
        <v>24</v>
      </c>
      <c r="N5321">
        <f>TAN(RADIANS(Table2[[#This Row],[angle]]))</f>
        <v>1.4999999999988534</v>
      </c>
      <c r="O5321">
        <f>0+LEFT(TEXT(Table2[[#This Row],[tan_angle]],"000/000"),3)</f>
        <v>3</v>
      </c>
      <c r="P5321">
        <f>0+RIGHT(TEXT(Table2[[#This Row],[tan_angle]],"000/000"),3)</f>
        <v>2</v>
      </c>
      <c r="Q5321" s="10">
        <f>Table2[[#This Row],[canvas_height]]/Table2[[#This Row],[canvas_width]]</f>
        <v>2.88</v>
      </c>
      <c r="R5321">
        <f>0+LEFT(TEXT(Table2[[#This Row],[canvas_ratio]],"000/000"),3)</f>
        <v>72</v>
      </c>
      <c r="S5321" s="5" t="str">
        <f t="shared" si="84"/>
        <v>/</v>
      </c>
      <c r="T5321" s="4">
        <f>0+RIGHT(TEXT(Table2[[#This Row],[canvas_ratio]],"000/000"),3)</f>
        <v>25</v>
      </c>
      <c r="U5321" s="9">
        <f>Table2[[#This Row],[canvas_ratio]]/Table2[[#This Row],[tan_angle]]</f>
        <v>1.9200000000014676</v>
      </c>
      <c r="V5321" s="8">
        <f>0+RIGHT(TEXT(Table2[[#This Row],[ratio]],"0000/0000"),4)/Table2[[#This Row],[tan_angle_numer]]</f>
        <v>8.3333333333333339</v>
      </c>
      <c r="W5321" s="9" t="b">
        <f>Table2[[#This Row],[multiplier]]=Table2[[#This Row],[multiplier_calc]]</f>
        <v>0</v>
      </c>
    </row>
    <row r="5322" spans="1:23" x14ac:dyDescent="0.25">
      <c r="A5322" s="1">
        <v>2.89</v>
      </c>
      <c r="B5322" s="1">
        <v>1</v>
      </c>
      <c r="C5322">
        <v>56.309932474</v>
      </c>
      <c r="D5322">
        <v>0</v>
      </c>
      <c r="E5322">
        <v>0</v>
      </c>
      <c r="F5322">
        <v>142.41095487800001</v>
      </c>
      <c r="G5322">
        <v>-5.5470019999999997E-3</v>
      </c>
      <c r="H5322">
        <v>0.360555128</v>
      </c>
      <c r="I5322">
        <v>-520.64160417699998</v>
      </c>
      <c r="J5322">
        <v>521.00215930499996</v>
      </c>
      <c r="K5322">
        <v>433.5</v>
      </c>
      <c r="L5322">
        <v>289</v>
      </c>
      <c r="M5322">
        <v>144.5</v>
      </c>
      <c r="N5322">
        <f>TAN(RADIANS(Table2[[#This Row],[angle]]))</f>
        <v>1.4999999999988534</v>
      </c>
      <c r="O5322">
        <f>0+LEFT(TEXT(Table2[[#This Row],[tan_angle]],"000/000"),3)</f>
        <v>3</v>
      </c>
      <c r="P5322">
        <f>0+RIGHT(TEXT(Table2[[#This Row],[tan_angle]],"000/000"),3)</f>
        <v>2</v>
      </c>
      <c r="Q5322" s="10">
        <f>Table2[[#This Row],[canvas_height]]/Table2[[#This Row],[canvas_width]]</f>
        <v>2.89</v>
      </c>
      <c r="R5322">
        <f>0+LEFT(TEXT(Table2[[#This Row],[canvas_ratio]],"000/000"),3)</f>
        <v>289</v>
      </c>
      <c r="S5322" s="5" t="str">
        <f t="shared" si="84"/>
        <v>/</v>
      </c>
      <c r="T5322" s="4">
        <f>0+RIGHT(TEXT(Table2[[#This Row],[canvas_ratio]],"000/000"),3)</f>
        <v>100</v>
      </c>
      <c r="U5322" s="9">
        <f>Table2[[#This Row],[canvas_ratio]]/Table2[[#This Row],[tan_angle]]</f>
        <v>1.9266666666681396</v>
      </c>
      <c r="V5322" s="8">
        <f>0+RIGHT(TEXT(Table2[[#This Row],[ratio]],"0000/0000"),4)/Table2[[#This Row],[tan_angle_numer]]</f>
        <v>50</v>
      </c>
      <c r="W5322" s="9" t="b">
        <f>Table2[[#This Row],[multiplier]]=Table2[[#This Row],[multiplier_calc]]</f>
        <v>0</v>
      </c>
    </row>
    <row r="5323" spans="1:23" x14ac:dyDescent="0.25">
      <c r="A5323" s="1">
        <v>2.9</v>
      </c>
      <c r="B5323" s="1">
        <v>1</v>
      </c>
      <c r="C5323">
        <v>56.309932474</v>
      </c>
      <c r="D5323">
        <v>0</v>
      </c>
      <c r="E5323">
        <v>0</v>
      </c>
      <c r="F5323">
        <v>3.5223462460000001</v>
      </c>
      <c r="G5323">
        <v>-5.5470020000000002E-2</v>
      </c>
      <c r="H5323">
        <v>0.360555128</v>
      </c>
      <c r="I5323">
        <v>-51.919938367</v>
      </c>
      <c r="J5323">
        <v>52.280493495000002</v>
      </c>
      <c r="K5323">
        <v>43.5</v>
      </c>
      <c r="L5323">
        <v>29</v>
      </c>
      <c r="M5323">
        <v>14.5</v>
      </c>
      <c r="N5323">
        <f>TAN(RADIANS(Table2[[#This Row],[angle]]))</f>
        <v>1.4999999999988534</v>
      </c>
      <c r="O5323">
        <f>0+LEFT(TEXT(Table2[[#This Row],[tan_angle]],"000/000"),3)</f>
        <v>3</v>
      </c>
      <c r="P5323">
        <f>0+RIGHT(TEXT(Table2[[#This Row],[tan_angle]],"000/000"),3)</f>
        <v>2</v>
      </c>
      <c r="Q5323" s="10">
        <f>Table2[[#This Row],[canvas_height]]/Table2[[#This Row],[canvas_width]]</f>
        <v>2.9</v>
      </c>
      <c r="R5323">
        <f>0+LEFT(TEXT(Table2[[#This Row],[canvas_ratio]],"000/000"),3)</f>
        <v>29</v>
      </c>
      <c r="S5323" s="5" t="str">
        <f t="shared" si="84"/>
        <v>/</v>
      </c>
      <c r="T5323" s="4">
        <f>0+RIGHT(TEXT(Table2[[#This Row],[canvas_ratio]],"000/000"),3)</f>
        <v>10</v>
      </c>
      <c r="U5323" s="9">
        <f>Table2[[#This Row],[canvas_ratio]]/Table2[[#This Row],[tan_angle]]</f>
        <v>1.9333333333348111</v>
      </c>
      <c r="V5323" s="8">
        <f>0+RIGHT(TEXT(Table2[[#This Row],[ratio]],"0000/0000"),4)/Table2[[#This Row],[tan_angle_numer]]</f>
        <v>5</v>
      </c>
      <c r="W5323" s="9" t="b">
        <f>Table2[[#This Row],[multiplier]]=Table2[[#This Row],[multiplier_calc]]</f>
        <v>0</v>
      </c>
    </row>
    <row r="5324" spans="1:23" x14ac:dyDescent="0.25">
      <c r="A5324" s="1">
        <v>2.91</v>
      </c>
      <c r="B5324" s="1">
        <v>1</v>
      </c>
      <c r="C5324">
        <v>56.309932474</v>
      </c>
      <c r="D5324">
        <v>0</v>
      </c>
      <c r="E5324">
        <v>0</v>
      </c>
      <c r="F5324">
        <v>59.466634536000001</v>
      </c>
      <c r="G5324">
        <v>-1.6641006E-2</v>
      </c>
      <c r="H5324">
        <v>0.360555128</v>
      </c>
      <c r="I5324">
        <v>-174.50868173200001</v>
      </c>
      <c r="J5324">
        <v>174.86923686</v>
      </c>
      <c r="K5324">
        <v>145.5</v>
      </c>
      <c r="L5324">
        <v>97</v>
      </c>
      <c r="M5324">
        <v>48.5</v>
      </c>
      <c r="N5324">
        <f>TAN(RADIANS(Table2[[#This Row],[angle]]))</f>
        <v>1.4999999999988534</v>
      </c>
      <c r="O5324">
        <f>0+LEFT(TEXT(Table2[[#This Row],[tan_angle]],"000/000"),3)</f>
        <v>3</v>
      </c>
      <c r="P5324">
        <f>0+RIGHT(TEXT(Table2[[#This Row],[tan_angle]],"000/000"),3)</f>
        <v>2</v>
      </c>
      <c r="Q5324" s="10">
        <f>Table2[[#This Row],[canvas_height]]/Table2[[#This Row],[canvas_width]]</f>
        <v>2.91</v>
      </c>
      <c r="R5324">
        <f>0+LEFT(TEXT(Table2[[#This Row],[canvas_ratio]],"000/000"),3)</f>
        <v>291</v>
      </c>
      <c r="S5324" s="5" t="str">
        <f t="shared" si="84"/>
        <v>/</v>
      </c>
      <c r="T5324" s="4">
        <f>0+RIGHT(TEXT(Table2[[#This Row],[canvas_ratio]],"000/000"),3)</f>
        <v>100</v>
      </c>
      <c r="U5324" s="9">
        <f>Table2[[#This Row],[canvas_ratio]]/Table2[[#This Row],[tan_angle]]</f>
        <v>1.940000000001483</v>
      </c>
      <c r="V5324" s="8">
        <f>0+RIGHT(TEXT(Table2[[#This Row],[ratio]],"0000/0000"),4)/Table2[[#This Row],[tan_angle_numer]]</f>
        <v>16.666666666666668</v>
      </c>
      <c r="W5324" s="9" t="b">
        <f>Table2[[#This Row],[multiplier]]=Table2[[#This Row],[multiplier_calc]]</f>
        <v>0</v>
      </c>
    </row>
    <row r="5325" spans="1:23" x14ac:dyDescent="0.25">
      <c r="A5325" s="1">
        <v>2.92</v>
      </c>
      <c r="B5325" s="1">
        <v>1</v>
      </c>
      <c r="C5325">
        <v>56.309932474</v>
      </c>
      <c r="D5325">
        <v>0</v>
      </c>
      <c r="E5325">
        <v>0</v>
      </c>
      <c r="F5325">
        <v>66.686057590000004</v>
      </c>
      <c r="G5325">
        <v>-1.1094003999999999E-2</v>
      </c>
      <c r="H5325">
        <v>0.360555128</v>
      </c>
      <c r="I5325">
        <v>-262.84468798099999</v>
      </c>
      <c r="J5325">
        <v>263.20524310899998</v>
      </c>
      <c r="K5325">
        <v>219</v>
      </c>
      <c r="L5325">
        <v>146</v>
      </c>
      <c r="M5325">
        <v>73</v>
      </c>
      <c r="N5325">
        <f>TAN(RADIANS(Table2[[#This Row],[angle]]))</f>
        <v>1.4999999999988534</v>
      </c>
      <c r="O5325">
        <f>0+LEFT(TEXT(Table2[[#This Row],[tan_angle]],"000/000"),3)</f>
        <v>3</v>
      </c>
      <c r="P5325">
        <f>0+RIGHT(TEXT(Table2[[#This Row],[tan_angle]],"000/000"),3)</f>
        <v>2</v>
      </c>
      <c r="Q5325" s="10">
        <f>Table2[[#This Row],[canvas_height]]/Table2[[#This Row],[canvas_width]]</f>
        <v>2.92</v>
      </c>
      <c r="R5325">
        <f>0+LEFT(TEXT(Table2[[#This Row],[canvas_ratio]],"000/000"),3)</f>
        <v>73</v>
      </c>
      <c r="S5325" s="5" t="str">
        <f t="shared" si="84"/>
        <v>/</v>
      </c>
      <c r="T5325" s="4">
        <f>0+RIGHT(TEXT(Table2[[#This Row],[canvas_ratio]],"000/000"),3)</f>
        <v>25</v>
      </c>
      <c r="U5325" s="9">
        <f>Table2[[#This Row],[canvas_ratio]]/Table2[[#This Row],[tan_angle]]</f>
        <v>1.9466666666681547</v>
      </c>
      <c r="V5325" s="8">
        <f>0+RIGHT(TEXT(Table2[[#This Row],[ratio]],"0000/0000"),4)/Table2[[#This Row],[tan_angle_numer]]</f>
        <v>25</v>
      </c>
      <c r="W5325" s="9" t="b">
        <f>Table2[[#This Row],[multiplier]]=Table2[[#This Row],[multiplier_calc]]</f>
        <v>0</v>
      </c>
    </row>
    <row r="5326" spans="1:23" x14ac:dyDescent="0.25">
      <c r="A5326" s="1">
        <v>2.93</v>
      </c>
      <c r="B5326" s="1">
        <v>1</v>
      </c>
      <c r="C5326">
        <v>56.309932474</v>
      </c>
      <c r="D5326">
        <v>0</v>
      </c>
      <c r="E5326">
        <v>0</v>
      </c>
      <c r="F5326">
        <v>376.78842878900002</v>
      </c>
      <c r="G5326">
        <v>5.5470019999999997E-3</v>
      </c>
      <c r="H5326">
        <v>0.360555128</v>
      </c>
      <c r="I5326">
        <v>-527.85270672800004</v>
      </c>
      <c r="J5326">
        <v>528.21326185600003</v>
      </c>
      <c r="K5326">
        <v>439.5</v>
      </c>
      <c r="L5326">
        <v>293</v>
      </c>
      <c r="M5326">
        <v>146.5</v>
      </c>
      <c r="N5326">
        <f>TAN(RADIANS(Table2[[#This Row],[angle]]))</f>
        <v>1.4999999999988534</v>
      </c>
      <c r="O5326">
        <f>0+LEFT(TEXT(Table2[[#This Row],[tan_angle]],"000/000"),3)</f>
        <v>3</v>
      </c>
      <c r="P5326">
        <f>0+RIGHT(TEXT(Table2[[#This Row],[tan_angle]],"000/000"),3)</f>
        <v>2</v>
      </c>
      <c r="Q5326" s="10">
        <f>Table2[[#This Row],[canvas_height]]/Table2[[#This Row],[canvas_width]]</f>
        <v>2.93</v>
      </c>
      <c r="R5326">
        <f>0+LEFT(TEXT(Table2[[#This Row],[canvas_ratio]],"000/000"),3)</f>
        <v>293</v>
      </c>
      <c r="S5326" s="5" t="str">
        <f t="shared" si="84"/>
        <v>/</v>
      </c>
      <c r="T5326" s="4">
        <f>0+RIGHT(TEXT(Table2[[#This Row],[canvas_ratio]],"000/000"),3)</f>
        <v>100</v>
      </c>
      <c r="U5326" s="9">
        <f>Table2[[#This Row],[canvas_ratio]]/Table2[[#This Row],[tan_angle]]</f>
        <v>1.9533333333348266</v>
      </c>
      <c r="V5326" s="8">
        <f>0+RIGHT(TEXT(Table2[[#This Row],[ratio]],"0000/0000"),4)/Table2[[#This Row],[tan_angle_numer]]</f>
        <v>50</v>
      </c>
      <c r="W5326" s="9" t="b">
        <f>Table2[[#This Row],[multiplier]]=Table2[[#This Row],[multiplier_calc]]</f>
        <v>0</v>
      </c>
    </row>
    <row r="5327" spans="1:23" x14ac:dyDescent="0.25">
      <c r="A5327" s="1">
        <v>2.94</v>
      </c>
      <c r="B5327" s="1">
        <v>1</v>
      </c>
      <c r="C5327">
        <v>56.309932474</v>
      </c>
      <c r="D5327">
        <v>0</v>
      </c>
      <c r="E5327">
        <v>0</v>
      </c>
      <c r="F5327">
        <v>3.555628258</v>
      </c>
      <c r="G5327">
        <v>-3.3282012E-2</v>
      </c>
      <c r="H5327">
        <v>0.360555128</v>
      </c>
      <c r="I5327">
        <v>-87.975451121000006</v>
      </c>
      <c r="J5327">
        <v>88.336006249000008</v>
      </c>
      <c r="K5327">
        <v>73.5</v>
      </c>
      <c r="L5327">
        <v>49</v>
      </c>
      <c r="M5327">
        <v>24.5</v>
      </c>
      <c r="N5327">
        <f>TAN(RADIANS(Table2[[#This Row],[angle]]))</f>
        <v>1.4999999999988534</v>
      </c>
      <c r="O5327">
        <f>0+LEFT(TEXT(Table2[[#This Row],[tan_angle]],"000/000"),3)</f>
        <v>3</v>
      </c>
      <c r="P5327">
        <f>0+RIGHT(TEXT(Table2[[#This Row],[tan_angle]],"000/000"),3)</f>
        <v>2</v>
      </c>
      <c r="Q5327" s="10">
        <f>Table2[[#This Row],[canvas_height]]/Table2[[#This Row],[canvas_width]]</f>
        <v>2.94</v>
      </c>
      <c r="R5327">
        <f>0+LEFT(TEXT(Table2[[#This Row],[canvas_ratio]],"000/000"),3)</f>
        <v>147</v>
      </c>
      <c r="S5327" s="5" t="str">
        <f t="shared" si="84"/>
        <v>/</v>
      </c>
      <c r="T5327" s="4">
        <f>0+RIGHT(TEXT(Table2[[#This Row],[canvas_ratio]],"000/000"),3)</f>
        <v>50</v>
      </c>
      <c r="U5327" s="9">
        <f>Table2[[#This Row],[canvas_ratio]]/Table2[[#This Row],[tan_angle]]</f>
        <v>1.9600000000014983</v>
      </c>
      <c r="V5327" s="8">
        <f>0+RIGHT(TEXT(Table2[[#This Row],[ratio]],"0000/0000"),4)/Table2[[#This Row],[tan_angle_numer]]</f>
        <v>8.3333333333333339</v>
      </c>
      <c r="W5327" s="9" t="b">
        <f>Table2[[#This Row],[multiplier]]=Table2[[#This Row],[multiplier_calc]]</f>
        <v>0</v>
      </c>
    </row>
    <row r="5328" spans="1:23" x14ac:dyDescent="0.25">
      <c r="A5328" s="1">
        <v>2.95</v>
      </c>
      <c r="B5328" s="1">
        <v>1</v>
      </c>
      <c r="C5328">
        <v>56.309932474</v>
      </c>
      <c r="D5328">
        <v>0</v>
      </c>
      <c r="E5328">
        <v>0</v>
      </c>
      <c r="F5328">
        <v>3.5639487609999998</v>
      </c>
      <c r="G5328">
        <v>-2.7735010000000001E-2</v>
      </c>
      <c r="H5328">
        <v>0.360555128</v>
      </c>
      <c r="I5328">
        <v>-106.003207499</v>
      </c>
      <c r="J5328">
        <v>106.363762627</v>
      </c>
      <c r="K5328">
        <v>88.5</v>
      </c>
      <c r="L5328">
        <v>59</v>
      </c>
      <c r="M5328">
        <v>29.5</v>
      </c>
      <c r="N5328">
        <f>TAN(RADIANS(Table2[[#This Row],[angle]]))</f>
        <v>1.4999999999988534</v>
      </c>
      <c r="O5328">
        <f>0+LEFT(TEXT(Table2[[#This Row],[tan_angle]],"000/000"),3)</f>
        <v>3</v>
      </c>
      <c r="P5328">
        <f>0+RIGHT(TEXT(Table2[[#This Row],[tan_angle]],"000/000"),3)</f>
        <v>2</v>
      </c>
      <c r="Q5328" s="10">
        <f>Table2[[#This Row],[canvas_height]]/Table2[[#This Row],[canvas_width]]</f>
        <v>2.95</v>
      </c>
      <c r="R5328">
        <f>0+LEFT(TEXT(Table2[[#This Row],[canvas_ratio]],"000/000"),3)</f>
        <v>59</v>
      </c>
      <c r="S5328" s="5" t="str">
        <f t="shared" si="84"/>
        <v>/</v>
      </c>
      <c r="T5328" s="4">
        <f>0+RIGHT(TEXT(Table2[[#This Row],[canvas_ratio]],"000/000"),3)</f>
        <v>20</v>
      </c>
      <c r="U5328" s="9">
        <f>Table2[[#This Row],[canvas_ratio]]/Table2[[#This Row],[tan_angle]]</f>
        <v>1.9666666666681702</v>
      </c>
      <c r="V5328" s="8">
        <f>0+RIGHT(TEXT(Table2[[#This Row],[ratio]],"0000/0000"),4)/Table2[[#This Row],[tan_angle_numer]]</f>
        <v>10</v>
      </c>
      <c r="W5328" s="9" t="b">
        <f>Table2[[#This Row],[multiplier]]=Table2[[#This Row],[multiplier_calc]]</f>
        <v>0</v>
      </c>
    </row>
    <row r="5329" spans="1:23" x14ac:dyDescent="0.25">
      <c r="A5329" s="1">
        <v>2.96</v>
      </c>
      <c r="B5329" s="1">
        <v>1</v>
      </c>
      <c r="C5329">
        <v>56.309932474</v>
      </c>
      <c r="D5329">
        <v>0</v>
      </c>
      <c r="E5329">
        <v>0</v>
      </c>
      <c r="F5329">
        <v>135.19153182400001</v>
      </c>
      <c r="G5329">
        <v>-1.1094003999999999E-2</v>
      </c>
      <c r="H5329">
        <v>0.360555128</v>
      </c>
      <c r="I5329">
        <v>-266.45023925700002</v>
      </c>
      <c r="J5329">
        <v>266.81079438500001</v>
      </c>
      <c r="K5329">
        <v>222</v>
      </c>
      <c r="L5329">
        <v>148</v>
      </c>
      <c r="M5329">
        <v>74</v>
      </c>
      <c r="N5329">
        <f>TAN(RADIANS(Table2[[#This Row],[angle]]))</f>
        <v>1.4999999999988534</v>
      </c>
      <c r="O5329">
        <f>0+LEFT(TEXT(Table2[[#This Row],[tan_angle]],"000/000"),3)</f>
        <v>3</v>
      </c>
      <c r="P5329">
        <f>0+RIGHT(TEXT(Table2[[#This Row],[tan_angle]],"000/000"),3)</f>
        <v>2</v>
      </c>
      <c r="Q5329" s="10">
        <f>Table2[[#This Row],[canvas_height]]/Table2[[#This Row],[canvas_width]]</f>
        <v>2.96</v>
      </c>
      <c r="R5329">
        <f>0+LEFT(TEXT(Table2[[#This Row],[canvas_ratio]],"000/000"),3)</f>
        <v>74</v>
      </c>
      <c r="S5329" s="5" t="str">
        <f t="shared" si="84"/>
        <v>/</v>
      </c>
      <c r="T5329" s="4">
        <f>0+RIGHT(TEXT(Table2[[#This Row],[canvas_ratio]],"000/000"),3)</f>
        <v>25</v>
      </c>
      <c r="U5329" s="9">
        <f>Table2[[#This Row],[canvas_ratio]]/Table2[[#This Row],[tan_angle]]</f>
        <v>1.9733333333348417</v>
      </c>
      <c r="V5329" s="8">
        <f>0+RIGHT(TEXT(Table2[[#This Row],[ratio]],"0000/0000"),4)/Table2[[#This Row],[tan_angle_numer]]</f>
        <v>25</v>
      </c>
      <c r="W5329" s="9" t="b">
        <f>Table2[[#This Row],[multiplier]]=Table2[[#This Row],[multiplier_calc]]</f>
        <v>0</v>
      </c>
    </row>
    <row r="5330" spans="1:23" x14ac:dyDescent="0.25">
      <c r="A5330" s="1">
        <v>2.97</v>
      </c>
      <c r="B5330" s="1">
        <v>1</v>
      </c>
      <c r="C5330">
        <v>56.309932474</v>
      </c>
      <c r="D5330">
        <v>0</v>
      </c>
      <c r="E5330">
        <v>0</v>
      </c>
      <c r="F5330">
        <v>3.5805897670000002</v>
      </c>
      <c r="G5330">
        <v>-1.6641006E-2</v>
      </c>
      <c r="H5330">
        <v>0.360555128</v>
      </c>
      <c r="I5330">
        <v>-178.11423300800001</v>
      </c>
      <c r="J5330">
        <v>178.474788136</v>
      </c>
      <c r="K5330">
        <v>148.5</v>
      </c>
      <c r="L5330">
        <v>99</v>
      </c>
      <c r="M5330">
        <v>49.5</v>
      </c>
      <c r="N5330">
        <f>TAN(RADIANS(Table2[[#This Row],[angle]]))</f>
        <v>1.4999999999988534</v>
      </c>
      <c r="O5330">
        <f>0+LEFT(TEXT(Table2[[#This Row],[tan_angle]],"000/000"),3)</f>
        <v>3</v>
      </c>
      <c r="P5330">
        <f>0+RIGHT(TEXT(Table2[[#This Row],[tan_angle]],"000/000"),3)</f>
        <v>2</v>
      </c>
      <c r="Q5330" s="10">
        <f>Table2[[#This Row],[canvas_height]]/Table2[[#This Row],[canvas_width]]</f>
        <v>2.97</v>
      </c>
      <c r="R5330">
        <f>0+LEFT(TEXT(Table2[[#This Row],[canvas_ratio]],"000/000"),3)</f>
        <v>297</v>
      </c>
      <c r="S5330" s="5" t="str">
        <f t="shared" si="84"/>
        <v>/</v>
      </c>
      <c r="T5330" s="4">
        <f>0+RIGHT(TEXT(Table2[[#This Row],[canvas_ratio]],"000/000"),3)</f>
        <v>100</v>
      </c>
      <c r="U5330" s="9">
        <f>Table2[[#This Row],[canvas_ratio]]/Table2[[#This Row],[tan_angle]]</f>
        <v>1.9800000000015137</v>
      </c>
      <c r="V5330" s="8">
        <f>0+RIGHT(TEXT(Table2[[#This Row],[ratio]],"0000/0000"),4)/Table2[[#This Row],[tan_angle_numer]]</f>
        <v>16.666666666666668</v>
      </c>
      <c r="W5330" s="9" t="b">
        <f>Table2[[#This Row],[multiplier]]=Table2[[#This Row],[multiplier_calc]]</f>
        <v>0</v>
      </c>
    </row>
    <row r="5331" spans="1:23" x14ac:dyDescent="0.25">
      <c r="A5331" s="1">
        <v>2.98</v>
      </c>
      <c r="B5331" s="1">
        <v>1</v>
      </c>
      <c r="C5331">
        <v>56.309932474</v>
      </c>
      <c r="D5331">
        <v>0</v>
      </c>
      <c r="E5331">
        <v>0</v>
      </c>
      <c r="F5331">
        <v>3.58891027</v>
      </c>
      <c r="G5331">
        <v>-1.1094003999999999E-2</v>
      </c>
      <c r="H5331">
        <v>0.360555128</v>
      </c>
      <c r="I5331">
        <v>-268.25301489499998</v>
      </c>
      <c r="J5331">
        <v>268.61357002300002</v>
      </c>
      <c r="K5331">
        <v>223.5</v>
      </c>
      <c r="L5331">
        <v>149</v>
      </c>
      <c r="M5331">
        <v>74.5</v>
      </c>
      <c r="N5331">
        <f>TAN(RADIANS(Table2[[#This Row],[angle]]))</f>
        <v>1.4999999999988534</v>
      </c>
      <c r="O5331">
        <f>0+LEFT(TEXT(Table2[[#This Row],[tan_angle]],"000/000"),3)</f>
        <v>3</v>
      </c>
      <c r="P5331">
        <f>0+RIGHT(TEXT(Table2[[#This Row],[tan_angle]],"000/000"),3)</f>
        <v>2</v>
      </c>
      <c r="Q5331" s="10">
        <f>Table2[[#This Row],[canvas_height]]/Table2[[#This Row],[canvas_width]]</f>
        <v>2.98</v>
      </c>
      <c r="R5331">
        <f>0+LEFT(TEXT(Table2[[#This Row],[canvas_ratio]],"000/000"),3)</f>
        <v>149</v>
      </c>
      <c r="S5331" s="5" t="str">
        <f t="shared" si="84"/>
        <v>/</v>
      </c>
      <c r="T5331" s="4">
        <f>0+RIGHT(TEXT(Table2[[#This Row],[canvas_ratio]],"000/000"),3)</f>
        <v>50</v>
      </c>
      <c r="U5331" s="9">
        <f>Table2[[#This Row],[canvas_ratio]]/Table2[[#This Row],[tan_angle]]</f>
        <v>1.9866666666681854</v>
      </c>
      <c r="V5331" s="8">
        <f>0+RIGHT(TEXT(Table2[[#This Row],[ratio]],"0000/0000"),4)/Table2[[#This Row],[tan_angle_numer]]</f>
        <v>25</v>
      </c>
      <c r="W5331" s="9" t="b">
        <f>Table2[[#This Row],[multiplier]]=Table2[[#This Row],[multiplier_calc]]</f>
        <v>0</v>
      </c>
    </row>
    <row r="5332" spans="1:23" x14ac:dyDescent="0.25">
      <c r="A5332" s="1">
        <v>2.99</v>
      </c>
      <c r="B5332" s="1">
        <v>1</v>
      </c>
      <c r="C5332">
        <v>56.309932474</v>
      </c>
      <c r="D5332">
        <v>0</v>
      </c>
      <c r="E5332">
        <v>0</v>
      </c>
      <c r="F5332">
        <v>3.5972307730000002</v>
      </c>
      <c r="G5332">
        <v>-5.5470019999999997E-3</v>
      </c>
      <c r="H5332">
        <v>0.360555128</v>
      </c>
      <c r="I5332">
        <v>-538.66936055400004</v>
      </c>
      <c r="J5332">
        <v>539.02991568200002</v>
      </c>
      <c r="K5332">
        <v>448.5</v>
      </c>
      <c r="L5332">
        <v>299</v>
      </c>
      <c r="M5332">
        <v>149.5</v>
      </c>
      <c r="N5332">
        <f>TAN(RADIANS(Table2[[#This Row],[angle]]))</f>
        <v>1.4999999999988534</v>
      </c>
      <c r="O5332">
        <f>0+LEFT(TEXT(Table2[[#This Row],[tan_angle]],"000/000"),3)</f>
        <v>3</v>
      </c>
      <c r="P5332">
        <f>0+RIGHT(TEXT(Table2[[#This Row],[tan_angle]],"000/000"),3)</f>
        <v>2</v>
      </c>
      <c r="Q5332" s="10">
        <f>Table2[[#This Row],[canvas_height]]/Table2[[#This Row],[canvas_width]]</f>
        <v>2.99</v>
      </c>
      <c r="R5332">
        <f>0+LEFT(TEXT(Table2[[#This Row],[canvas_ratio]],"000/000"),3)</f>
        <v>299</v>
      </c>
      <c r="S5332" s="5" t="str">
        <f t="shared" si="84"/>
        <v>/</v>
      </c>
      <c r="T5332" s="4">
        <f>0+RIGHT(TEXT(Table2[[#This Row],[canvas_ratio]],"000/000"),3)</f>
        <v>100</v>
      </c>
      <c r="U5332" s="9">
        <f>Table2[[#This Row],[canvas_ratio]]/Table2[[#This Row],[tan_angle]]</f>
        <v>1.9933333333348573</v>
      </c>
      <c r="V5332" s="8">
        <f>0+RIGHT(TEXT(Table2[[#This Row],[ratio]],"0000/0000"),4)/Table2[[#This Row],[tan_angle_numer]]</f>
        <v>50</v>
      </c>
      <c r="W5332" s="9" t="b">
        <f>Table2[[#This Row],[multiplier]]=Table2[[#This Row],[multiplier_calc]]</f>
        <v>0</v>
      </c>
    </row>
    <row r="5333" spans="1:23" x14ac:dyDescent="0.25">
      <c r="A5333" s="1">
        <v>3</v>
      </c>
      <c r="B5333" s="1">
        <v>1</v>
      </c>
      <c r="C5333">
        <v>56.309932474</v>
      </c>
      <c r="D5333">
        <v>0</v>
      </c>
      <c r="E5333">
        <v>0</v>
      </c>
      <c r="F5333">
        <v>0.55470019599999998</v>
      </c>
      <c r="G5333">
        <v>-0.83205029399999997</v>
      </c>
      <c r="H5333">
        <v>0.360555128</v>
      </c>
      <c r="I5333">
        <v>-3.2449961479999998</v>
      </c>
      <c r="J5333">
        <v>3.6055512759999999</v>
      </c>
      <c r="K5333">
        <v>3</v>
      </c>
      <c r="L5333">
        <v>2</v>
      </c>
      <c r="M5333">
        <v>1</v>
      </c>
      <c r="N5333">
        <f>TAN(RADIANS(Table2[[#This Row],[angle]]))</f>
        <v>1.4999999999988534</v>
      </c>
      <c r="O5333">
        <f>0+LEFT(TEXT(Table2[[#This Row],[tan_angle]],"000/000"),3)</f>
        <v>3</v>
      </c>
      <c r="P5333">
        <f>0+RIGHT(TEXT(Table2[[#This Row],[tan_angle]],"000/000"),3)</f>
        <v>2</v>
      </c>
      <c r="Q5333" s="10">
        <f>Table2[[#This Row],[canvas_height]]/Table2[[#This Row],[canvas_width]]</f>
        <v>3</v>
      </c>
      <c r="R5333">
        <f>0+LEFT(TEXT(Table2[[#This Row],[canvas_ratio]],"000/000"),3)</f>
        <v>3</v>
      </c>
      <c r="S5333" s="5" t="str">
        <f t="shared" si="84"/>
        <v>/</v>
      </c>
      <c r="T5333" s="4">
        <f>0+RIGHT(TEXT(Table2[[#This Row],[canvas_ratio]],"000/000"),3)</f>
        <v>1</v>
      </c>
      <c r="U5333" s="9">
        <f>Table2[[#This Row],[canvas_ratio]]/Table2[[#This Row],[tan_angle]]</f>
        <v>2.000000000001529</v>
      </c>
      <c r="V5333" s="8">
        <f>0+RIGHT(TEXT(Table2[[#This Row],[ratio]],"0000/0000"),4)/Table2[[#This Row],[tan_angle_numer]]</f>
        <v>0.33333333333333331</v>
      </c>
      <c r="W5333" s="9" t="b">
        <f>Table2[[#This Row],[multiplier]]=Table2[[#This Row],[multiplier_calc]]</f>
        <v>0</v>
      </c>
    </row>
    <row r="5334" spans="1:23" x14ac:dyDescent="0.25">
      <c r="A5334" s="1">
        <v>3.01</v>
      </c>
      <c r="B5334" s="1">
        <v>1</v>
      </c>
      <c r="C5334">
        <v>56.309932474</v>
      </c>
      <c r="D5334">
        <v>0</v>
      </c>
      <c r="E5334">
        <v>0</v>
      </c>
      <c r="F5334">
        <v>539.02159517899997</v>
      </c>
      <c r="G5334">
        <v>-5.5470019999999997E-3</v>
      </c>
      <c r="H5334">
        <v>0.360555128</v>
      </c>
      <c r="I5334">
        <v>-542.27491182999995</v>
      </c>
      <c r="J5334">
        <v>542.63546695799994</v>
      </c>
      <c r="K5334">
        <v>451.5</v>
      </c>
      <c r="L5334">
        <v>301</v>
      </c>
      <c r="M5334">
        <v>150.5</v>
      </c>
      <c r="N5334">
        <f>TAN(RADIANS(Table2[[#This Row],[angle]]))</f>
        <v>1.4999999999988534</v>
      </c>
      <c r="O5334">
        <f>0+LEFT(TEXT(Table2[[#This Row],[tan_angle]],"000/000"),3)</f>
        <v>3</v>
      </c>
      <c r="P5334">
        <f>0+RIGHT(TEXT(Table2[[#This Row],[tan_angle]],"000/000"),3)</f>
        <v>2</v>
      </c>
      <c r="Q5334" s="10">
        <f>Table2[[#This Row],[canvas_height]]/Table2[[#This Row],[canvas_width]]</f>
        <v>3.01</v>
      </c>
      <c r="R5334">
        <f>0+LEFT(TEXT(Table2[[#This Row],[canvas_ratio]],"000/000"),3)</f>
        <v>301</v>
      </c>
      <c r="S5334" s="5" t="str">
        <f t="shared" si="84"/>
        <v>/</v>
      </c>
      <c r="T5334" s="4">
        <f>0+RIGHT(TEXT(Table2[[#This Row],[canvas_ratio]],"000/000"),3)</f>
        <v>100</v>
      </c>
      <c r="U5334" s="9">
        <f>Table2[[#This Row],[canvas_ratio]]/Table2[[#This Row],[tan_angle]]</f>
        <v>2.0066666666682003</v>
      </c>
      <c r="V5334" s="8">
        <f>0+RIGHT(TEXT(Table2[[#This Row],[ratio]],"0000/0000"),4)/Table2[[#This Row],[tan_angle_numer]]</f>
        <v>50</v>
      </c>
      <c r="W5334" s="9" t="b">
        <f>Table2[[#This Row],[multiplier]]=Table2[[#This Row],[multiplier_calc]]</f>
        <v>0</v>
      </c>
    </row>
    <row r="5335" spans="1:23" x14ac:dyDescent="0.25">
      <c r="A5335" s="1">
        <v>3.02</v>
      </c>
      <c r="B5335" s="1">
        <v>1</v>
      </c>
      <c r="C5335">
        <v>56.309932474</v>
      </c>
      <c r="D5335">
        <v>0</v>
      </c>
      <c r="E5335">
        <v>0</v>
      </c>
      <c r="F5335">
        <v>268.59692901599999</v>
      </c>
      <c r="G5335">
        <v>-1.1094003999999999E-2</v>
      </c>
      <c r="H5335">
        <v>0.360555128</v>
      </c>
      <c r="I5335">
        <v>-271.85856617000002</v>
      </c>
      <c r="J5335">
        <v>272.219121298</v>
      </c>
      <c r="K5335">
        <v>226.5</v>
      </c>
      <c r="L5335">
        <v>151</v>
      </c>
      <c r="M5335">
        <v>75.5</v>
      </c>
      <c r="N5335">
        <f>TAN(RADIANS(Table2[[#This Row],[angle]]))</f>
        <v>1.4999999999988534</v>
      </c>
      <c r="O5335">
        <f>0+LEFT(TEXT(Table2[[#This Row],[tan_angle]],"000/000"),3)</f>
        <v>3</v>
      </c>
      <c r="P5335">
        <f>0+RIGHT(TEXT(Table2[[#This Row],[tan_angle]],"000/000"),3)</f>
        <v>2</v>
      </c>
      <c r="Q5335" s="10">
        <f>Table2[[#This Row],[canvas_height]]/Table2[[#This Row],[canvas_width]]</f>
        <v>3.02</v>
      </c>
      <c r="R5335">
        <f>0+LEFT(TEXT(Table2[[#This Row],[canvas_ratio]],"000/000"),3)</f>
        <v>151</v>
      </c>
      <c r="S5335" s="5" t="str">
        <f t="shared" si="84"/>
        <v>/</v>
      </c>
      <c r="T5335" s="4">
        <f>0+RIGHT(TEXT(Table2[[#This Row],[canvas_ratio]],"000/000"),3)</f>
        <v>50</v>
      </c>
      <c r="U5335" s="9">
        <f>Table2[[#This Row],[canvas_ratio]]/Table2[[#This Row],[tan_angle]]</f>
        <v>2.0133333333348724</v>
      </c>
      <c r="V5335" s="8">
        <f>0+RIGHT(TEXT(Table2[[#This Row],[ratio]],"0000/0000"),4)/Table2[[#This Row],[tan_angle_numer]]</f>
        <v>25</v>
      </c>
      <c r="W5335" s="9" t="b">
        <f>Table2[[#This Row],[multiplier]]=Table2[[#This Row],[multiplier_calc]]</f>
        <v>0</v>
      </c>
    </row>
    <row r="5336" spans="1:23" x14ac:dyDescent="0.25">
      <c r="A5336" s="1">
        <v>3.03</v>
      </c>
      <c r="B5336" s="1">
        <v>1</v>
      </c>
      <c r="C5336">
        <v>56.309932474</v>
      </c>
      <c r="D5336">
        <v>0</v>
      </c>
      <c r="E5336">
        <v>0</v>
      </c>
      <c r="F5336">
        <v>178.44982662699999</v>
      </c>
      <c r="G5336">
        <v>-1.6641006E-2</v>
      </c>
      <c r="H5336">
        <v>0.360555128</v>
      </c>
      <c r="I5336">
        <v>-181.719784283</v>
      </c>
      <c r="J5336">
        <v>182.08033941100001</v>
      </c>
      <c r="K5336">
        <v>151.5</v>
      </c>
      <c r="L5336">
        <v>101</v>
      </c>
      <c r="M5336">
        <v>50.5</v>
      </c>
      <c r="N5336">
        <f>TAN(RADIANS(Table2[[#This Row],[angle]]))</f>
        <v>1.4999999999988534</v>
      </c>
      <c r="O5336">
        <f>0+LEFT(TEXT(Table2[[#This Row],[tan_angle]],"000/000"),3)</f>
        <v>3</v>
      </c>
      <c r="P5336">
        <f>0+RIGHT(TEXT(Table2[[#This Row],[tan_angle]],"000/000"),3)</f>
        <v>2</v>
      </c>
      <c r="Q5336" s="10">
        <f>Table2[[#This Row],[canvas_height]]/Table2[[#This Row],[canvas_width]]</f>
        <v>3.03</v>
      </c>
      <c r="R5336">
        <f>0+LEFT(TEXT(Table2[[#This Row],[canvas_ratio]],"000/000"),3)</f>
        <v>303</v>
      </c>
      <c r="S5336" s="5" t="str">
        <f t="shared" si="84"/>
        <v>/</v>
      </c>
      <c r="T5336" s="4">
        <f>0+RIGHT(TEXT(Table2[[#This Row],[canvas_ratio]],"000/000"),3)</f>
        <v>100</v>
      </c>
      <c r="U5336" s="9">
        <f>Table2[[#This Row],[canvas_ratio]]/Table2[[#This Row],[tan_angle]]</f>
        <v>2.0200000000015441</v>
      </c>
      <c r="V5336" s="8">
        <f>0+RIGHT(TEXT(Table2[[#This Row],[ratio]],"0000/0000"),4)/Table2[[#This Row],[tan_angle_numer]]</f>
        <v>16.666666666666668</v>
      </c>
      <c r="W5336" s="9" t="b">
        <f>Table2[[#This Row],[multiplier]]=Table2[[#This Row],[multiplier_calc]]</f>
        <v>0</v>
      </c>
    </row>
    <row r="5337" spans="1:23" x14ac:dyDescent="0.25">
      <c r="A5337" s="1">
        <v>3.04</v>
      </c>
      <c r="B5337" s="1">
        <v>1</v>
      </c>
      <c r="C5337">
        <v>56.309932474</v>
      </c>
      <c r="D5337">
        <v>0</v>
      </c>
      <c r="E5337">
        <v>0</v>
      </c>
      <c r="F5337">
        <v>135.19153182400001</v>
      </c>
      <c r="G5337">
        <v>-1.1094003999999999E-2</v>
      </c>
      <c r="H5337">
        <v>0.360555128</v>
      </c>
      <c r="I5337">
        <v>-273.66134180799997</v>
      </c>
      <c r="J5337">
        <v>274.02189693600002</v>
      </c>
      <c r="K5337">
        <v>228</v>
      </c>
      <c r="L5337">
        <v>152</v>
      </c>
      <c r="M5337">
        <v>76</v>
      </c>
      <c r="N5337">
        <f>TAN(RADIANS(Table2[[#This Row],[angle]]))</f>
        <v>1.4999999999988534</v>
      </c>
      <c r="O5337">
        <f>0+LEFT(TEXT(Table2[[#This Row],[tan_angle]],"000/000"),3)</f>
        <v>3</v>
      </c>
      <c r="P5337">
        <f>0+RIGHT(TEXT(Table2[[#This Row],[tan_angle]],"000/000"),3)</f>
        <v>2</v>
      </c>
      <c r="Q5337" s="10">
        <f>Table2[[#This Row],[canvas_height]]/Table2[[#This Row],[canvas_width]]</f>
        <v>3.04</v>
      </c>
      <c r="R5337">
        <f>0+LEFT(TEXT(Table2[[#This Row],[canvas_ratio]],"000/000"),3)</f>
        <v>76</v>
      </c>
      <c r="S5337" s="5" t="str">
        <f t="shared" si="84"/>
        <v>/</v>
      </c>
      <c r="T5337" s="4">
        <f>0+RIGHT(TEXT(Table2[[#This Row],[canvas_ratio]],"000/000"),3)</f>
        <v>25</v>
      </c>
      <c r="U5337" s="9">
        <f>Table2[[#This Row],[canvas_ratio]]/Table2[[#This Row],[tan_angle]]</f>
        <v>2.0266666666682158</v>
      </c>
      <c r="V5337" s="8">
        <f>0+RIGHT(TEXT(Table2[[#This Row],[ratio]],"0000/0000"),4)/Table2[[#This Row],[tan_angle_numer]]</f>
        <v>25</v>
      </c>
      <c r="W5337" s="9" t="b">
        <f>Table2[[#This Row],[multiplier]]=Table2[[#This Row],[multiplier_calc]]</f>
        <v>0</v>
      </c>
    </row>
    <row r="5338" spans="1:23" x14ac:dyDescent="0.25">
      <c r="A5338" s="1">
        <v>3.05</v>
      </c>
      <c r="B5338" s="1">
        <v>1</v>
      </c>
      <c r="C5338">
        <v>56.309932474</v>
      </c>
      <c r="D5338">
        <v>0</v>
      </c>
      <c r="E5338">
        <v>0</v>
      </c>
      <c r="F5338">
        <v>106.322160111</v>
      </c>
      <c r="G5338">
        <v>-2.7735010000000001E-2</v>
      </c>
      <c r="H5338">
        <v>0.360555128</v>
      </c>
      <c r="I5338">
        <v>-109.60875877399999</v>
      </c>
      <c r="J5338">
        <v>109.969313902</v>
      </c>
      <c r="K5338">
        <v>91.5</v>
      </c>
      <c r="L5338">
        <v>61</v>
      </c>
      <c r="M5338">
        <v>30.5</v>
      </c>
      <c r="N5338">
        <f>TAN(RADIANS(Table2[[#This Row],[angle]]))</f>
        <v>1.4999999999988534</v>
      </c>
      <c r="O5338">
        <f>0+LEFT(TEXT(Table2[[#This Row],[tan_angle]],"000/000"),3)</f>
        <v>3</v>
      </c>
      <c r="P5338">
        <f>0+RIGHT(TEXT(Table2[[#This Row],[tan_angle]],"000/000"),3)</f>
        <v>2</v>
      </c>
      <c r="Q5338" s="10">
        <f>Table2[[#This Row],[canvas_height]]/Table2[[#This Row],[canvas_width]]</f>
        <v>3.05</v>
      </c>
      <c r="R5338">
        <f>0+LEFT(TEXT(Table2[[#This Row],[canvas_ratio]],"000/000"),3)</f>
        <v>61</v>
      </c>
      <c r="S5338" s="5" t="str">
        <f t="shared" si="84"/>
        <v>/</v>
      </c>
      <c r="T5338" s="4">
        <f>0+RIGHT(TEXT(Table2[[#This Row],[canvas_ratio]],"000/000"),3)</f>
        <v>20</v>
      </c>
      <c r="U5338" s="9">
        <f>Table2[[#This Row],[canvas_ratio]]/Table2[[#This Row],[tan_angle]]</f>
        <v>2.0333333333348875</v>
      </c>
      <c r="V5338" s="8">
        <f>0+RIGHT(TEXT(Table2[[#This Row],[ratio]],"0000/0000"),4)/Table2[[#This Row],[tan_angle_numer]]</f>
        <v>10</v>
      </c>
      <c r="W5338" s="9" t="b">
        <f>Table2[[#This Row],[multiplier]]=Table2[[#This Row],[multiplier_calc]]</f>
        <v>0</v>
      </c>
    </row>
    <row r="5339" spans="1:23" x14ac:dyDescent="0.25">
      <c r="A5339" s="1">
        <v>3.06</v>
      </c>
      <c r="B5339" s="1">
        <v>1</v>
      </c>
      <c r="C5339">
        <v>56.309932474</v>
      </c>
      <c r="D5339">
        <v>0</v>
      </c>
      <c r="E5339">
        <v>0</v>
      </c>
      <c r="F5339">
        <v>3.6554742930000002</v>
      </c>
      <c r="G5339">
        <v>3.3282012E-2</v>
      </c>
      <c r="H5339">
        <v>0.360555128</v>
      </c>
      <c r="I5339">
        <v>-91.581002397000006</v>
      </c>
      <c r="J5339">
        <v>91.941557525000007</v>
      </c>
      <c r="K5339">
        <v>76.5</v>
      </c>
      <c r="L5339">
        <v>51</v>
      </c>
      <c r="M5339">
        <v>25.5</v>
      </c>
      <c r="N5339">
        <f>TAN(RADIANS(Table2[[#This Row],[angle]]))</f>
        <v>1.4999999999988534</v>
      </c>
      <c r="O5339">
        <f>0+LEFT(TEXT(Table2[[#This Row],[tan_angle]],"000/000"),3)</f>
        <v>3</v>
      </c>
      <c r="P5339">
        <f>0+RIGHT(TEXT(Table2[[#This Row],[tan_angle]],"000/000"),3)</f>
        <v>2</v>
      </c>
      <c r="Q5339" s="10">
        <f>Table2[[#This Row],[canvas_height]]/Table2[[#This Row],[canvas_width]]</f>
        <v>3.06</v>
      </c>
      <c r="R5339">
        <f>0+LEFT(TEXT(Table2[[#This Row],[canvas_ratio]],"000/000"),3)</f>
        <v>153</v>
      </c>
      <c r="S5339" s="5" t="str">
        <f t="shared" si="84"/>
        <v>/</v>
      </c>
      <c r="T5339" s="4">
        <f>0+RIGHT(TEXT(Table2[[#This Row],[canvas_ratio]],"000/000"),3)</f>
        <v>50</v>
      </c>
      <c r="U5339" s="9">
        <f>Table2[[#This Row],[canvas_ratio]]/Table2[[#This Row],[tan_angle]]</f>
        <v>2.0400000000015597</v>
      </c>
      <c r="V5339" s="8">
        <f>0+RIGHT(TEXT(Table2[[#This Row],[ratio]],"0000/0000"),4)/Table2[[#This Row],[tan_angle_numer]]</f>
        <v>8.3333333333333339</v>
      </c>
      <c r="W5339" s="9" t="b">
        <f>Table2[[#This Row],[multiplier]]=Table2[[#This Row],[multiplier_calc]]</f>
        <v>0</v>
      </c>
    </row>
    <row r="5340" spans="1:23" x14ac:dyDescent="0.25">
      <c r="A5340" s="1">
        <v>3.07</v>
      </c>
      <c r="B5340" s="1">
        <v>1</v>
      </c>
      <c r="C5340">
        <v>56.309932474</v>
      </c>
      <c r="D5340">
        <v>0</v>
      </c>
      <c r="E5340">
        <v>0</v>
      </c>
      <c r="F5340">
        <v>158.65257662299999</v>
      </c>
      <c r="G5340">
        <v>5.5470019999999997E-3</v>
      </c>
      <c r="H5340">
        <v>0.360555128</v>
      </c>
      <c r="I5340">
        <v>-553.09156565599994</v>
      </c>
      <c r="J5340">
        <v>553.45212078399993</v>
      </c>
      <c r="K5340">
        <v>460.5</v>
      </c>
      <c r="L5340">
        <v>307</v>
      </c>
      <c r="M5340">
        <v>153.5</v>
      </c>
      <c r="N5340">
        <f>TAN(RADIANS(Table2[[#This Row],[angle]]))</f>
        <v>1.4999999999988534</v>
      </c>
      <c r="O5340">
        <f>0+LEFT(TEXT(Table2[[#This Row],[tan_angle]],"000/000"),3)</f>
        <v>3</v>
      </c>
      <c r="P5340">
        <f>0+RIGHT(TEXT(Table2[[#This Row],[tan_angle]],"000/000"),3)</f>
        <v>2</v>
      </c>
      <c r="Q5340" s="10">
        <f>Table2[[#This Row],[canvas_height]]/Table2[[#This Row],[canvas_width]]</f>
        <v>3.07</v>
      </c>
      <c r="R5340">
        <f>0+LEFT(TEXT(Table2[[#This Row],[canvas_ratio]],"000/000"),3)</f>
        <v>307</v>
      </c>
      <c r="S5340" s="5" t="str">
        <f t="shared" si="84"/>
        <v>/</v>
      </c>
      <c r="T5340" s="4">
        <f>0+RIGHT(TEXT(Table2[[#This Row],[canvas_ratio]],"000/000"),3)</f>
        <v>100</v>
      </c>
      <c r="U5340" s="9">
        <f>Table2[[#This Row],[canvas_ratio]]/Table2[[#This Row],[tan_angle]]</f>
        <v>2.0466666666682309</v>
      </c>
      <c r="V5340" s="8">
        <f>0+RIGHT(TEXT(Table2[[#This Row],[ratio]],"0000/0000"),4)/Table2[[#This Row],[tan_angle_numer]]</f>
        <v>50</v>
      </c>
      <c r="W5340" s="9" t="b">
        <f>Table2[[#This Row],[multiplier]]=Table2[[#This Row],[multiplier_calc]]</f>
        <v>0</v>
      </c>
    </row>
    <row r="5341" spans="1:23" x14ac:dyDescent="0.25">
      <c r="A5341" s="1">
        <v>3.08</v>
      </c>
      <c r="B5341" s="1">
        <v>1</v>
      </c>
      <c r="C5341">
        <v>56.309932474</v>
      </c>
      <c r="D5341">
        <v>0</v>
      </c>
      <c r="E5341">
        <v>0</v>
      </c>
      <c r="F5341">
        <v>207.30255733300001</v>
      </c>
      <c r="G5341">
        <v>-1.1094003999999999E-2</v>
      </c>
      <c r="H5341">
        <v>0.360555128</v>
      </c>
      <c r="I5341">
        <v>-277.26689308300001</v>
      </c>
      <c r="J5341">
        <v>277.627448211</v>
      </c>
      <c r="K5341">
        <v>231</v>
      </c>
      <c r="L5341">
        <v>154</v>
      </c>
      <c r="M5341">
        <v>77</v>
      </c>
      <c r="N5341">
        <f>TAN(RADIANS(Table2[[#This Row],[angle]]))</f>
        <v>1.4999999999988534</v>
      </c>
      <c r="O5341">
        <f>0+LEFT(TEXT(Table2[[#This Row],[tan_angle]],"000/000"),3)</f>
        <v>3</v>
      </c>
      <c r="P5341">
        <f>0+RIGHT(TEXT(Table2[[#This Row],[tan_angle]],"000/000"),3)</f>
        <v>2</v>
      </c>
      <c r="Q5341" s="10">
        <f>Table2[[#This Row],[canvas_height]]/Table2[[#This Row],[canvas_width]]</f>
        <v>3.08</v>
      </c>
      <c r="R5341">
        <f>0+LEFT(TEXT(Table2[[#This Row],[canvas_ratio]],"000/000"),3)</f>
        <v>77</v>
      </c>
      <c r="S5341" s="5" t="str">
        <f t="shared" si="84"/>
        <v>/</v>
      </c>
      <c r="T5341" s="4">
        <f>0+RIGHT(TEXT(Table2[[#This Row],[canvas_ratio]],"000/000"),3)</f>
        <v>25</v>
      </c>
      <c r="U5341" s="9">
        <f>Table2[[#This Row],[canvas_ratio]]/Table2[[#This Row],[tan_angle]]</f>
        <v>2.0533333333349031</v>
      </c>
      <c r="V5341" s="8">
        <f>0+RIGHT(TEXT(Table2[[#This Row],[ratio]],"0000/0000"),4)/Table2[[#This Row],[tan_angle_numer]]</f>
        <v>25</v>
      </c>
      <c r="W5341" s="9" t="b">
        <f>Table2[[#This Row],[multiplier]]=Table2[[#This Row],[multiplier_calc]]</f>
        <v>0</v>
      </c>
    </row>
    <row r="5342" spans="1:23" x14ac:dyDescent="0.25">
      <c r="A5342" s="1">
        <v>3.09</v>
      </c>
      <c r="B5342" s="1">
        <v>1</v>
      </c>
      <c r="C5342">
        <v>56.309932474</v>
      </c>
      <c r="D5342">
        <v>0</v>
      </c>
      <c r="E5342">
        <v>0</v>
      </c>
      <c r="F5342">
        <v>122.563781857</v>
      </c>
      <c r="G5342">
        <v>-1.6641006E-2</v>
      </c>
      <c r="H5342">
        <v>0.360555128</v>
      </c>
      <c r="I5342">
        <v>-185.325335559</v>
      </c>
      <c r="J5342">
        <v>185.68589068700001</v>
      </c>
      <c r="K5342">
        <v>154.5</v>
      </c>
      <c r="L5342">
        <v>103</v>
      </c>
      <c r="M5342">
        <v>51.5</v>
      </c>
      <c r="N5342">
        <f>TAN(RADIANS(Table2[[#This Row],[angle]]))</f>
        <v>1.4999999999988534</v>
      </c>
      <c r="O5342">
        <f>0+LEFT(TEXT(Table2[[#This Row],[tan_angle]],"000/000"),3)</f>
        <v>3</v>
      </c>
      <c r="P5342">
        <f>0+RIGHT(TEXT(Table2[[#This Row],[tan_angle]],"000/000"),3)</f>
        <v>2</v>
      </c>
      <c r="Q5342" s="10">
        <f>Table2[[#This Row],[canvas_height]]/Table2[[#This Row],[canvas_width]]</f>
        <v>3.09</v>
      </c>
      <c r="R5342">
        <f>0+LEFT(TEXT(Table2[[#This Row],[canvas_ratio]],"000/000"),3)</f>
        <v>309</v>
      </c>
      <c r="S5342" s="5" t="str">
        <f t="shared" si="84"/>
        <v>/</v>
      </c>
      <c r="T5342" s="4">
        <f>0+RIGHT(TEXT(Table2[[#This Row],[canvas_ratio]],"000/000"),3)</f>
        <v>100</v>
      </c>
      <c r="U5342" s="9">
        <f>Table2[[#This Row],[canvas_ratio]]/Table2[[#This Row],[tan_angle]]</f>
        <v>2.0600000000015748</v>
      </c>
      <c r="V5342" s="8">
        <f>0+RIGHT(TEXT(Table2[[#This Row],[ratio]],"0000/0000"),4)/Table2[[#This Row],[tan_angle_numer]]</f>
        <v>16.666666666666668</v>
      </c>
      <c r="W5342" s="9" t="b">
        <f>Table2[[#This Row],[multiplier]]=Table2[[#This Row],[multiplier_calc]]</f>
        <v>0</v>
      </c>
    </row>
    <row r="5343" spans="1:23" x14ac:dyDescent="0.25">
      <c r="A5343" s="1">
        <v>3.1</v>
      </c>
      <c r="B5343" s="1">
        <v>1</v>
      </c>
      <c r="C5343">
        <v>56.309932474</v>
      </c>
      <c r="D5343">
        <v>0</v>
      </c>
      <c r="E5343">
        <v>0</v>
      </c>
      <c r="F5343">
        <v>52.197288465</v>
      </c>
      <c r="G5343">
        <v>-5.5470020000000002E-2</v>
      </c>
      <c r="H5343">
        <v>0.360555128</v>
      </c>
      <c r="I5343">
        <v>-55.525489641999997</v>
      </c>
      <c r="J5343">
        <v>55.886044769999998</v>
      </c>
      <c r="K5343">
        <v>46.5</v>
      </c>
      <c r="L5343">
        <v>31</v>
      </c>
      <c r="M5343">
        <v>15.5</v>
      </c>
      <c r="N5343">
        <f>TAN(RADIANS(Table2[[#This Row],[angle]]))</f>
        <v>1.4999999999988534</v>
      </c>
      <c r="O5343">
        <f>0+LEFT(TEXT(Table2[[#This Row],[tan_angle]],"000/000"),3)</f>
        <v>3</v>
      </c>
      <c r="P5343">
        <f>0+RIGHT(TEXT(Table2[[#This Row],[tan_angle]],"000/000"),3)</f>
        <v>2</v>
      </c>
      <c r="Q5343" s="10">
        <f>Table2[[#This Row],[canvas_height]]/Table2[[#This Row],[canvas_width]]</f>
        <v>3.1</v>
      </c>
      <c r="R5343">
        <f>0+LEFT(TEXT(Table2[[#This Row],[canvas_ratio]],"000/000"),3)</f>
        <v>31</v>
      </c>
      <c r="S5343" s="5" t="str">
        <f t="shared" si="84"/>
        <v>/</v>
      </c>
      <c r="T5343" s="4">
        <f>0+RIGHT(TEXT(Table2[[#This Row],[canvas_ratio]],"000/000"),3)</f>
        <v>10</v>
      </c>
      <c r="U5343" s="9">
        <f>Table2[[#This Row],[canvas_ratio]]/Table2[[#This Row],[tan_angle]]</f>
        <v>2.0666666666682465</v>
      </c>
      <c r="V5343" s="8">
        <f>0+RIGHT(TEXT(Table2[[#This Row],[ratio]],"0000/0000"),4)/Table2[[#This Row],[tan_angle_numer]]</f>
        <v>5</v>
      </c>
      <c r="W5343" s="9" t="b">
        <f>Table2[[#This Row],[multiplier]]=Table2[[#This Row],[multiplier_calc]]</f>
        <v>0</v>
      </c>
    </row>
    <row r="5344" spans="1:23" x14ac:dyDescent="0.25">
      <c r="A5344" s="1">
        <v>3.11</v>
      </c>
      <c r="B5344" s="1">
        <v>1</v>
      </c>
      <c r="C5344">
        <v>56.309932474</v>
      </c>
      <c r="D5344">
        <v>0</v>
      </c>
      <c r="E5344">
        <v>0</v>
      </c>
      <c r="F5344">
        <v>407.41897362399999</v>
      </c>
      <c r="G5344">
        <v>-5.5470019999999997E-3</v>
      </c>
      <c r="H5344">
        <v>0.360555128</v>
      </c>
      <c r="I5344">
        <v>-560.30266820700001</v>
      </c>
      <c r="J5344">
        <v>560.663223335</v>
      </c>
      <c r="K5344">
        <v>466.5</v>
      </c>
      <c r="L5344">
        <v>311</v>
      </c>
      <c r="M5344">
        <v>155.5</v>
      </c>
      <c r="N5344">
        <f>TAN(RADIANS(Table2[[#This Row],[angle]]))</f>
        <v>1.4999999999988534</v>
      </c>
      <c r="O5344">
        <f>0+LEFT(TEXT(Table2[[#This Row],[tan_angle]],"000/000"),3)</f>
        <v>3</v>
      </c>
      <c r="P5344">
        <f>0+RIGHT(TEXT(Table2[[#This Row],[tan_angle]],"000/000"),3)</f>
        <v>2</v>
      </c>
      <c r="Q5344" s="10">
        <f>Table2[[#This Row],[canvas_height]]/Table2[[#This Row],[canvas_width]]</f>
        <v>3.11</v>
      </c>
      <c r="R5344">
        <f>0+LEFT(TEXT(Table2[[#This Row],[canvas_ratio]],"000/000"),3)</f>
        <v>311</v>
      </c>
      <c r="S5344" s="5" t="str">
        <f t="shared" si="84"/>
        <v>/</v>
      </c>
      <c r="T5344" s="4">
        <f>0+RIGHT(TEXT(Table2[[#This Row],[canvas_ratio]],"000/000"),3)</f>
        <v>100</v>
      </c>
      <c r="U5344" s="9">
        <f>Table2[[#This Row],[canvas_ratio]]/Table2[[#This Row],[tan_angle]]</f>
        <v>2.0733333333349182</v>
      </c>
      <c r="V5344" s="8">
        <f>0+RIGHT(TEXT(Table2[[#This Row],[ratio]],"0000/0000"),4)/Table2[[#This Row],[tan_angle_numer]]</f>
        <v>50</v>
      </c>
      <c r="W5344" s="9" t="b">
        <f>Table2[[#This Row],[multiplier]]=Table2[[#This Row],[multiplier_calc]]</f>
        <v>0</v>
      </c>
    </row>
    <row r="5345" spans="1:23" x14ac:dyDescent="0.25">
      <c r="A5345" s="1">
        <v>3.12</v>
      </c>
      <c r="B5345" s="1">
        <v>1</v>
      </c>
      <c r="C5345">
        <v>56.309932474</v>
      </c>
      <c r="D5345">
        <v>0</v>
      </c>
      <c r="E5345">
        <v>0</v>
      </c>
      <c r="F5345">
        <v>45.019467925999997</v>
      </c>
      <c r="G5345">
        <v>-3.3282012E-2</v>
      </c>
      <c r="H5345">
        <v>0.360555128</v>
      </c>
      <c r="I5345">
        <v>-93.383778035000006</v>
      </c>
      <c r="J5345">
        <v>93.744333163000007</v>
      </c>
      <c r="K5345">
        <v>78</v>
      </c>
      <c r="L5345">
        <v>52</v>
      </c>
      <c r="M5345">
        <v>26</v>
      </c>
      <c r="N5345">
        <f>TAN(RADIANS(Table2[[#This Row],[angle]]))</f>
        <v>1.4999999999988534</v>
      </c>
      <c r="O5345">
        <f>0+LEFT(TEXT(Table2[[#This Row],[tan_angle]],"000/000"),3)</f>
        <v>3</v>
      </c>
      <c r="P5345">
        <f>0+RIGHT(TEXT(Table2[[#This Row],[tan_angle]],"000/000"),3)</f>
        <v>2</v>
      </c>
      <c r="Q5345" s="10">
        <f>Table2[[#This Row],[canvas_height]]/Table2[[#This Row],[canvas_width]]</f>
        <v>3.12</v>
      </c>
      <c r="R5345">
        <f>0+LEFT(TEXT(Table2[[#This Row],[canvas_ratio]],"000/000"),3)</f>
        <v>78</v>
      </c>
      <c r="S5345" s="5" t="str">
        <f t="shared" si="84"/>
        <v>/</v>
      </c>
      <c r="T5345" s="4">
        <f>0+RIGHT(TEXT(Table2[[#This Row],[canvas_ratio]],"000/000"),3)</f>
        <v>25</v>
      </c>
      <c r="U5345" s="9">
        <f>Table2[[#This Row],[canvas_ratio]]/Table2[[#This Row],[tan_angle]]</f>
        <v>2.0800000000015899</v>
      </c>
      <c r="V5345" s="8">
        <f>0+RIGHT(TEXT(Table2[[#This Row],[ratio]],"0000/0000"),4)/Table2[[#This Row],[tan_angle_numer]]</f>
        <v>8.3333333333333339</v>
      </c>
      <c r="W5345" s="9" t="b">
        <f>Table2[[#This Row],[multiplier]]=Table2[[#This Row],[multiplier_calc]]</f>
        <v>0</v>
      </c>
    </row>
    <row r="5346" spans="1:23" x14ac:dyDescent="0.25">
      <c r="A5346" s="1">
        <v>3.13</v>
      </c>
      <c r="B5346" s="1">
        <v>1</v>
      </c>
      <c r="C5346">
        <v>56.309932474</v>
      </c>
      <c r="D5346">
        <v>0</v>
      </c>
      <c r="E5346">
        <v>0</v>
      </c>
      <c r="F5346">
        <v>86.524910108</v>
      </c>
      <c r="G5346">
        <v>-5.5470019999999997E-3</v>
      </c>
      <c r="H5346">
        <v>0.360555128</v>
      </c>
      <c r="I5346">
        <v>-563.90821948300004</v>
      </c>
      <c r="J5346">
        <v>564.26877461100003</v>
      </c>
      <c r="K5346">
        <v>469.5</v>
      </c>
      <c r="L5346">
        <v>313</v>
      </c>
      <c r="M5346">
        <v>156.5</v>
      </c>
      <c r="N5346">
        <f>TAN(RADIANS(Table2[[#This Row],[angle]]))</f>
        <v>1.4999999999988534</v>
      </c>
      <c r="O5346">
        <f>0+LEFT(TEXT(Table2[[#This Row],[tan_angle]],"000/000"),3)</f>
        <v>3</v>
      </c>
      <c r="P5346">
        <f>0+RIGHT(TEXT(Table2[[#This Row],[tan_angle]],"000/000"),3)</f>
        <v>2</v>
      </c>
      <c r="Q5346" s="10">
        <f>Table2[[#This Row],[canvas_height]]/Table2[[#This Row],[canvas_width]]</f>
        <v>3.13</v>
      </c>
      <c r="R5346">
        <f>0+LEFT(TEXT(Table2[[#This Row],[canvas_ratio]],"000/000"),3)</f>
        <v>313</v>
      </c>
      <c r="S5346" s="5" t="str">
        <f t="shared" si="84"/>
        <v>/</v>
      </c>
      <c r="T5346" s="4">
        <f>0+RIGHT(TEXT(Table2[[#This Row],[canvas_ratio]],"000/000"),3)</f>
        <v>100</v>
      </c>
      <c r="U5346" s="9">
        <f>Table2[[#This Row],[canvas_ratio]]/Table2[[#This Row],[tan_angle]]</f>
        <v>2.0866666666682616</v>
      </c>
      <c r="V5346" s="8">
        <f>0+RIGHT(TEXT(Table2[[#This Row],[ratio]],"0000/0000"),4)/Table2[[#This Row],[tan_angle_numer]]</f>
        <v>50</v>
      </c>
      <c r="W5346" s="9" t="b">
        <f>Table2[[#This Row],[multiplier]]=Table2[[#This Row],[multiplier_calc]]</f>
        <v>0</v>
      </c>
    </row>
    <row r="5347" spans="1:23" x14ac:dyDescent="0.25">
      <c r="A5347" s="1">
        <v>3.14</v>
      </c>
      <c r="B5347" s="1">
        <v>1</v>
      </c>
      <c r="C5347">
        <v>56.309932474</v>
      </c>
      <c r="D5347">
        <v>0</v>
      </c>
      <c r="E5347">
        <v>0</v>
      </c>
      <c r="F5347">
        <v>120.769326722</v>
      </c>
      <c r="G5347">
        <v>-1.1094003999999999E-2</v>
      </c>
      <c r="H5347">
        <v>0.360555128</v>
      </c>
      <c r="I5347">
        <v>-282.67521999600001</v>
      </c>
      <c r="J5347">
        <v>283.035775124</v>
      </c>
      <c r="K5347">
        <v>235.5</v>
      </c>
      <c r="L5347">
        <v>157</v>
      </c>
      <c r="M5347">
        <v>78.5</v>
      </c>
      <c r="N5347">
        <f>TAN(RADIANS(Table2[[#This Row],[angle]]))</f>
        <v>1.4999999999988534</v>
      </c>
      <c r="O5347">
        <f>0+LEFT(TEXT(Table2[[#This Row],[tan_angle]],"000/000"),3)</f>
        <v>3</v>
      </c>
      <c r="P5347">
        <f>0+RIGHT(TEXT(Table2[[#This Row],[tan_angle]],"000/000"),3)</f>
        <v>2</v>
      </c>
      <c r="Q5347" s="10">
        <f>Table2[[#This Row],[canvas_height]]/Table2[[#This Row],[canvas_width]]</f>
        <v>3.14</v>
      </c>
      <c r="R5347">
        <f>0+LEFT(TEXT(Table2[[#This Row],[canvas_ratio]],"000/000"),3)</f>
        <v>157</v>
      </c>
      <c r="S5347" s="5" t="str">
        <f t="shared" si="84"/>
        <v>/</v>
      </c>
      <c r="T5347" s="4">
        <f>0+RIGHT(TEXT(Table2[[#This Row],[canvas_ratio]],"000/000"),3)</f>
        <v>50</v>
      </c>
      <c r="U5347" s="9">
        <f>Table2[[#This Row],[canvas_ratio]]/Table2[[#This Row],[tan_angle]]</f>
        <v>2.0933333333349338</v>
      </c>
      <c r="V5347" s="8">
        <f>0+RIGHT(TEXT(Table2[[#This Row],[ratio]],"0000/0000"),4)/Table2[[#This Row],[tan_angle_numer]]</f>
        <v>25</v>
      </c>
      <c r="W5347" s="9" t="b">
        <f>Table2[[#This Row],[multiplier]]=Table2[[#This Row],[multiplier_calc]]</f>
        <v>0</v>
      </c>
    </row>
    <row r="5348" spans="1:23" x14ac:dyDescent="0.25">
      <c r="A5348" s="1">
        <v>3.15</v>
      </c>
      <c r="B5348" s="1">
        <v>1</v>
      </c>
      <c r="C5348">
        <v>56.309932474</v>
      </c>
      <c r="D5348">
        <v>0</v>
      </c>
      <c r="E5348">
        <v>0</v>
      </c>
      <c r="F5348">
        <v>34.127929573000003</v>
      </c>
      <c r="G5348">
        <v>-8.3205029E-2</v>
      </c>
      <c r="H5348">
        <v>0.360555128</v>
      </c>
      <c r="I5348">
        <v>-37.497733265000001</v>
      </c>
      <c r="J5348">
        <v>37.858288393000002</v>
      </c>
      <c r="K5348">
        <v>31.5</v>
      </c>
      <c r="L5348">
        <v>21</v>
      </c>
      <c r="M5348">
        <v>10.5</v>
      </c>
      <c r="N5348">
        <f>TAN(RADIANS(Table2[[#This Row],[angle]]))</f>
        <v>1.4999999999988534</v>
      </c>
      <c r="O5348">
        <f>0+LEFT(TEXT(Table2[[#This Row],[tan_angle]],"000/000"),3)</f>
        <v>3</v>
      </c>
      <c r="P5348">
        <f>0+RIGHT(TEXT(Table2[[#This Row],[tan_angle]],"000/000"),3)</f>
        <v>2</v>
      </c>
      <c r="Q5348" s="10">
        <f>Table2[[#This Row],[canvas_height]]/Table2[[#This Row],[canvas_width]]</f>
        <v>3.15</v>
      </c>
      <c r="R5348">
        <f>0+LEFT(TEXT(Table2[[#This Row],[canvas_ratio]],"000/000"),3)</f>
        <v>63</v>
      </c>
      <c r="S5348" s="5" t="str">
        <f t="shared" si="84"/>
        <v>/</v>
      </c>
      <c r="T5348" s="4">
        <f>0+RIGHT(TEXT(Table2[[#This Row],[canvas_ratio]],"000/000"),3)</f>
        <v>20</v>
      </c>
      <c r="U5348" s="9">
        <f>Table2[[#This Row],[canvas_ratio]]/Table2[[#This Row],[tan_angle]]</f>
        <v>2.100000000001605</v>
      </c>
      <c r="V5348" s="8">
        <f>0+RIGHT(TEXT(Table2[[#This Row],[ratio]],"0000/0000"),4)/Table2[[#This Row],[tan_angle_numer]]</f>
        <v>3.3333333333333335</v>
      </c>
      <c r="W5348" s="9" t="b">
        <f>Table2[[#This Row],[multiplier]]=Table2[[#This Row],[multiplier_calc]]</f>
        <v>0</v>
      </c>
    </row>
    <row r="5349" spans="1:23" x14ac:dyDescent="0.25">
      <c r="A5349" s="1">
        <v>3.16</v>
      </c>
      <c r="B5349" s="1">
        <v>1</v>
      </c>
      <c r="C5349">
        <v>56.309932474</v>
      </c>
      <c r="D5349">
        <v>0</v>
      </c>
      <c r="E5349">
        <v>0</v>
      </c>
      <c r="F5349">
        <v>106.34712162</v>
      </c>
      <c r="G5349">
        <v>-1.1094003999999999E-2</v>
      </c>
      <c r="H5349">
        <v>0.360555128</v>
      </c>
      <c r="I5349">
        <v>-284.47799563400002</v>
      </c>
      <c r="J5349">
        <v>284.83855076200001</v>
      </c>
      <c r="K5349">
        <v>237</v>
      </c>
      <c r="L5349">
        <v>158</v>
      </c>
      <c r="M5349">
        <v>79</v>
      </c>
      <c r="N5349">
        <f>TAN(RADIANS(Table2[[#This Row],[angle]]))</f>
        <v>1.4999999999988534</v>
      </c>
      <c r="O5349">
        <f>0+LEFT(TEXT(Table2[[#This Row],[tan_angle]],"000/000"),3)</f>
        <v>3</v>
      </c>
      <c r="P5349">
        <f>0+RIGHT(TEXT(Table2[[#This Row],[tan_angle]],"000/000"),3)</f>
        <v>2</v>
      </c>
      <c r="Q5349" s="10">
        <f>Table2[[#This Row],[canvas_height]]/Table2[[#This Row],[canvas_width]]</f>
        <v>3.16</v>
      </c>
      <c r="R5349">
        <f>0+LEFT(TEXT(Table2[[#This Row],[canvas_ratio]],"000/000"),3)</f>
        <v>79</v>
      </c>
      <c r="S5349" s="5" t="str">
        <f t="shared" si="84"/>
        <v>/</v>
      </c>
      <c r="T5349" s="4">
        <f>0+RIGHT(TEXT(Table2[[#This Row],[canvas_ratio]],"000/000"),3)</f>
        <v>25</v>
      </c>
      <c r="U5349" s="9">
        <f>Table2[[#This Row],[canvas_ratio]]/Table2[[#This Row],[tan_angle]]</f>
        <v>2.1066666666682772</v>
      </c>
      <c r="V5349" s="8">
        <f>0+RIGHT(TEXT(Table2[[#This Row],[ratio]],"0000/0000"),4)/Table2[[#This Row],[tan_angle_numer]]</f>
        <v>25</v>
      </c>
      <c r="W5349" s="9" t="b">
        <f>Table2[[#This Row],[multiplier]]=Table2[[#This Row],[multiplier_calc]]</f>
        <v>0</v>
      </c>
    </row>
    <row r="5350" spans="1:23" x14ac:dyDescent="0.25">
      <c r="A5350" s="1">
        <v>3.17</v>
      </c>
      <c r="B5350" s="1">
        <v>1</v>
      </c>
      <c r="C5350">
        <v>56.309932474</v>
      </c>
      <c r="D5350">
        <v>0</v>
      </c>
      <c r="E5350">
        <v>0</v>
      </c>
      <c r="F5350">
        <v>201.91919192899999</v>
      </c>
      <c r="G5350">
        <v>5.5470019999999997E-3</v>
      </c>
      <c r="H5350">
        <v>0.360555128</v>
      </c>
      <c r="I5350">
        <v>-571.119322033</v>
      </c>
      <c r="J5350">
        <v>571.47987716099999</v>
      </c>
      <c r="K5350">
        <v>475.5</v>
      </c>
      <c r="L5350">
        <v>317</v>
      </c>
      <c r="M5350">
        <v>158.5</v>
      </c>
      <c r="N5350">
        <f>TAN(RADIANS(Table2[[#This Row],[angle]]))</f>
        <v>1.4999999999988534</v>
      </c>
      <c r="O5350">
        <f>0+LEFT(TEXT(Table2[[#This Row],[tan_angle]],"000/000"),3)</f>
        <v>3</v>
      </c>
      <c r="P5350">
        <f>0+RIGHT(TEXT(Table2[[#This Row],[tan_angle]],"000/000"),3)</f>
        <v>2</v>
      </c>
      <c r="Q5350" s="10">
        <f>Table2[[#This Row],[canvas_height]]/Table2[[#This Row],[canvas_width]]</f>
        <v>3.17</v>
      </c>
      <c r="R5350">
        <f>0+LEFT(TEXT(Table2[[#This Row],[canvas_ratio]],"000/000"),3)</f>
        <v>317</v>
      </c>
      <c r="S5350" s="5" t="str">
        <f t="shared" si="84"/>
        <v>/</v>
      </c>
      <c r="T5350" s="4">
        <f>0+RIGHT(TEXT(Table2[[#This Row],[canvas_ratio]],"000/000"),3)</f>
        <v>100</v>
      </c>
      <c r="U5350" s="9">
        <f>Table2[[#This Row],[canvas_ratio]]/Table2[[#This Row],[tan_angle]]</f>
        <v>2.1133333333349489</v>
      </c>
      <c r="V5350" s="8">
        <f>0+RIGHT(TEXT(Table2[[#This Row],[ratio]],"0000/0000"),4)/Table2[[#This Row],[tan_angle_numer]]</f>
        <v>50</v>
      </c>
      <c r="W5350" s="9" t="b">
        <f>Table2[[#This Row],[multiplier]]=Table2[[#This Row],[multiplier_calc]]</f>
        <v>0</v>
      </c>
    </row>
    <row r="5351" spans="1:23" x14ac:dyDescent="0.25">
      <c r="A5351" s="1">
        <v>3.18</v>
      </c>
      <c r="B5351" s="1">
        <v>1</v>
      </c>
      <c r="C5351">
        <v>56.309932474</v>
      </c>
      <c r="D5351">
        <v>0</v>
      </c>
      <c r="E5351">
        <v>0</v>
      </c>
      <c r="F5351">
        <v>30.597262824000001</v>
      </c>
      <c r="G5351">
        <v>-3.3282012E-2</v>
      </c>
      <c r="H5351">
        <v>0.360555128</v>
      </c>
      <c r="I5351">
        <v>-95.186553672000002</v>
      </c>
      <c r="J5351">
        <v>95.547108800000004</v>
      </c>
      <c r="K5351">
        <v>79.5</v>
      </c>
      <c r="L5351">
        <v>53</v>
      </c>
      <c r="M5351">
        <v>26.5</v>
      </c>
      <c r="N5351">
        <f>TAN(RADIANS(Table2[[#This Row],[angle]]))</f>
        <v>1.4999999999988534</v>
      </c>
      <c r="O5351">
        <f>0+LEFT(TEXT(Table2[[#This Row],[tan_angle]],"000/000"),3)</f>
        <v>3</v>
      </c>
      <c r="P5351">
        <f>0+RIGHT(TEXT(Table2[[#This Row],[tan_angle]],"000/000"),3)</f>
        <v>2</v>
      </c>
      <c r="Q5351" s="10">
        <f>Table2[[#This Row],[canvas_height]]/Table2[[#This Row],[canvas_width]]</f>
        <v>3.18</v>
      </c>
      <c r="R5351">
        <f>0+LEFT(TEXT(Table2[[#This Row],[canvas_ratio]],"000/000"),3)</f>
        <v>159</v>
      </c>
      <c r="S5351" s="5" t="str">
        <f t="shared" si="84"/>
        <v>/</v>
      </c>
      <c r="T5351" s="4">
        <f>0+RIGHT(TEXT(Table2[[#This Row],[canvas_ratio]],"000/000"),3)</f>
        <v>50</v>
      </c>
      <c r="U5351" s="9">
        <f>Table2[[#This Row],[canvas_ratio]]/Table2[[#This Row],[tan_angle]]</f>
        <v>2.1200000000016206</v>
      </c>
      <c r="V5351" s="8">
        <f>0+RIGHT(TEXT(Table2[[#This Row],[ratio]],"0000/0000"),4)/Table2[[#This Row],[tan_angle_numer]]</f>
        <v>8.3333333333333339</v>
      </c>
      <c r="W5351" s="9" t="b">
        <f>Table2[[#This Row],[multiplier]]=Table2[[#This Row],[multiplier_calc]]</f>
        <v>0</v>
      </c>
    </row>
    <row r="5352" spans="1:23" x14ac:dyDescent="0.25">
      <c r="A5352" s="1">
        <v>3.19</v>
      </c>
      <c r="B5352" s="1">
        <v>1</v>
      </c>
      <c r="C5352">
        <v>56.309932474</v>
      </c>
      <c r="D5352">
        <v>0</v>
      </c>
      <c r="E5352">
        <v>0</v>
      </c>
      <c r="F5352">
        <v>272.21080079500001</v>
      </c>
      <c r="G5352">
        <v>-5.5470019999999997E-3</v>
      </c>
      <c r="H5352">
        <v>0.360555128</v>
      </c>
      <c r="I5352">
        <v>-574.72487330900003</v>
      </c>
      <c r="J5352">
        <v>575.08542843700002</v>
      </c>
      <c r="K5352">
        <v>478.5</v>
      </c>
      <c r="L5352">
        <v>319</v>
      </c>
      <c r="M5352">
        <v>159.5</v>
      </c>
      <c r="N5352">
        <f>TAN(RADIANS(Table2[[#This Row],[angle]]))</f>
        <v>1.4999999999988534</v>
      </c>
      <c r="O5352">
        <f>0+LEFT(TEXT(Table2[[#This Row],[tan_angle]],"000/000"),3)</f>
        <v>3</v>
      </c>
      <c r="P5352">
        <f>0+RIGHT(TEXT(Table2[[#This Row],[tan_angle]],"000/000"),3)</f>
        <v>2</v>
      </c>
      <c r="Q5352" s="10">
        <f>Table2[[#This Row],[canvas_height]]/Table2[[#This Row],[canvas_width]]</f>
        <v>3.19</v>
      </c>
      <c r="R5352">
        <f>0+LEFT(TEXT(Table2[[#This Row],[canvas_ratio]],"000/000"),3)</f>
        <v>319</v>
      </c>
      <c r="S5352" s="5" t="str">
        <f t="shared" si="84"/>
        <v>/</v>
      </c>
      <c r="T5352" s="4">
        <f>0+RIGHT(TEXT(Table2[[#This Row],[canvas_ratio]],"000/000"),3)</f>
        <v>100</v>
      </c>
      <c r="U5352" s="9">
        <f>Table2[[#This Row],[canvas_ratio]]/Table2[[#This Row],[tan_angle]]</f>
        <v>2.1266666666682923</v>
      </c>
      <c r="V5352" s="8">
        <f>0+RIGHT(TEXT(Table2[[#This Row],[ratio]],"0000/0000"),4)/Table2[[#This Row],[tan_angle_numer]]</f>
        <v>50</v>
      </c>
      <c r="W5352" s="9" t="b">
        <f>Table2[[#This Row],[multiplier]]=Table2[[#This Row],[multiplier_calc]]</f>
        <v>0</v>
      </c>
    </row>
    <row r="5353" spans="1:23" x14ac:dyDescent="0.25">
      <c r="A5353" s="1">
        <v>3.2</v>
      </c>
      <c r="B5353" s="1">
        <v>1</v>
      </c>
      <c r="C5353">
        <v>56.309932474</v>
      </c>
      <c r="D5353">
        <v>0</v>
      </c>
      <c r="E5353">
        <v>0</v>
      </c>
      <c r="F5353">
        <v>26.958429537000001</v>
      </c>
      <c r="G5353">
        <v>-5.5470020000000002E-2</v>
      </c>
      <c r="H5353">
        <v>0.360555128</v>
      </c>
      <c r="I5353">
        <v>-57.328265279999997</v>
      </c>
      <c r="J5353">
        <v>57.688820407999998</v>
      </c>
      <c r="K5353">
        <v>48</v>
      </c>
      <c r="L5353">
        <v>32</v>
      </c>
      <c r="M5353">
        <v>16</v>
      </c>
      <c r="N5353">
        <f>TAN(RADIANS(Table2[[#This Row],[angle]]))</f>
        <v>1.4999999999988534</v>
      </c>
      <c r="O5353">
        <f>0+LEFT(TEXT(Table2[[#This Row],[tan_angle]],"000/000"),3)</f>
        <v>3</v>
      </c>
      <c r="P5353">
        <f>0+RIGHT(TEXT(Table2[[#This Row],[tan_angle]],"000/000"),3)</f>
        <v>2</v>
      </c>
      <c r="Q5353" s="10">
        <f>Table2[[#This Row],[canvas_height]]/Table2[[#This Row],[canvas_width]]</f>
        <v>3.2</v>
      </c>
      <c r="R5353">
        <f>0+LEFT(TEXT(Table2[[#This Row],[canvas_ratio]],"000/000"),3)</f>
        <v>16</v>
      </c>
      <c r="S5353" s="5" t="str">
        <f t="shared" si="84"/>
        <v>/</v>
      </c>
      <c r="T5353" s="4">
        <f>0+RIGHT(TEXT(Table2[[#This Row],[canvas_ratio]],"000/000"),3)</f>
        <v>5</v>
      </c>
      <c r="U5353" s="9">
        <f>Table2[[#This Row],[canvas_ratio]]/Table2[[#This Row],[tan_angle]]</f>
        <v>2.1333333333349644</v>
      </c>
      <c r="V5353" s="8">
        <f>0+RIGHT(TEXT(Table2[[#This Row],[ratio]],"0000/0000"),4)/Table2[[#This Row],[tan_angle_numer]]</f>
        <v>5</v>
      </c>
      <c r="W5353" s="9" t="b">
        <f>Table2[[#This Row],[multiplier]]=Table2[[#This Row],[multiplier_calc]]</f>
        <v>0</v>
      </c>
    </row>
    <row r="5354" spans="1:23" x14ac:dyDescent="0.25">
      <c r="A5354" s="1">
        <v>3.21</v>
      </c>
      <c r="B5354" s="1">
        <v>1</v>
      </c>
      <c r="C5354">
        <v>56.309932474</v>
      </c>
      <c r="D5354">
        <v>0</v>
      </c>
      <c r="E5354">
        <v>0</v>
      </c>
      <c r="F5354">
        <v>27.016673056999998</v>
      </c>
      <c r="G5354">
        <v>-1.6641006E-2</v>
      </c>
      <c r="H5354">
        <v>0.360555128</v>
      </c>
      <c r="I5354">
        <v>-192.53643811000001</v>
      </c>
      <c r="J5354">
        <v>192.89699323799999</v>
      </c>
      <c r="K5354">
        <v>160.5</v>
      </c>
      <c r="L5354">
        <v>107</v>
      </c>
      <c r="M5354">
        <v>53.5</v>
      </c>
      <c r="N5354">
        <f>TAN(RADIANS(Table2[[#This Row],[angle]]))</f>
        <v>1.4999999999988534</v>
      </c>
      <c r="O5354">
        <f>0+LEFT(TEXT(Table2[[#This Row],[tan_angle]],"000/000"),3)</f>
        <v>3</v>
      </c>
      <c r="P5354">
        <f>0+RIGHT(TEXT(Table2[[#This Row],[tan_angle]],"000/000"),3)</f>
        <v>2</v>
      </c>
      <c r="Q5354" s="10">
        <f>Table2[[#This Row],[canvas_height]]/Table2[[#This Row],[canvas_width]]</f>
        <v>3.21</v>
      </c>
      <c r="R5354">
        <f>0+LEFT(TEXT(Table2[[#This Row],[canvas_ratio]],"000/000"),3)</f>
        <v>321</v>
      </c>
      <c r="S5354" s="5" t="str">
        <f t="shared" si="84"/>
        <v>/</v>
      </c>
      <c r="T5354" s="4">
        <f>0+RIGHT(TEXT(Table2[[#This Row],[canvas_ratio]],"000/000"),3)</f>
        <v>100</v>
      </c>
      <c r="U5354" s="9">
        <f>Table2[[#This Row],[canvas_ratio]]/Table2[[#This Row],[tan_angle]]</f>
        <v>2.1400000000016357</v>
      </c>
      <c r="V5354" s="8">
        <f>0+RIGHT(TEXT(Table2[[#This Row],[ratio]],"0000/0000"),4)/Table2[[#This Row],[tan_angle_numer]]</f>
        <v>16.666666666666668</v>
      </c>
      <c r="W5354" s="9" t="b">
        <f>Table2[[#This Row],[multiplier]]=Table2[[#This Row],[multiplier_calc]]</f>
        <v>0</v>
      </c>
    </row>
    <row r="5355" spans="1:23" x14ac:dyDescent="0.25">
      <c r="A5355" s="1">
        <v>3.22</v>
      </c>
      <c r="B5355" s="1">
        <v>1</v>
      </c>
      <c r="C5355">
        <v>56.309932474</v>
      </c>
      <c r="D5355">
        <v>0</v>
      </c>
      <c r="E5355">
        <v>0</v>
      </c>
      <c r="F5355">
        <v>131.585980549</v>
      </c>
      <c r="G5355">
        <v>-1.1094003999999999E-2</v>
      </c>
      <c r="H5355">
        <v>0.360555128</v>
      </c>
      <c r="I5355">
        <v>-289.88632254700002</v>
      </c>
      <c r="J5355">
        <v>290.24687767500001</v>
      </c>
      <c r="K5355">
        <v>241.5</v>
      </c>
      <c r="L5355">
        <v>161</v>
      </c>
      <c r="M5355">
        <v>80.5</v>
      </c>
      <c r="N5355">
        <f>TAN(RADIANS(Table2[[#This Row],[angle]]))</f>
        <v>1.4999999999988534</v>
      </c>
      <c r="O5355">
        <f>0+LEFT(TEXT(Table2[[#This Row],[tan_angle]],"000/000"),3)</f>
        <v>3</v>
      </c>
      <c r="P5355">
        <f>0+RIGHT(TEXT(Table2[[#This Row],[tan_angle]],"000/000"),3)</f>
        <v>2</v>
      </c>
      <c r="Q5355" s="10">
        <f>Table2[[#This Row],[canvas_height]]/Table2[[#This Row],[canvas_width]]</f>
        <v>3.22</v>
      </c>
      <c r="R5355">
        <f>0+LEFT(TEXT(Table2[[#This Row],[canvas_ratio]],"000/000"),3)</f>
        <v>161</v>
      </c>
      <c r="S5355" s="5" t="str">
        <f t="shared" si="84"/>
        <v>/</v>
      </c>
      <c r="T5355" s="4">
        <f>0+RIGHT(TEXT(Table2[[#This Row],[canvas_ratio]],"000/000"),3)</f>
        <v>50</v>
      </c>
      <c r="U5355" s="9">
        <f>Table2[[#This Row],[canvas_ratio]]/Table2[[#This Row],[tan_angle]]</f>
        <v>2.1466666666683079</v>
      </c>
      <c r="V5355" s="8">
        <f>0+RIGHT(TEXT(Table2[[#This Row],[ratio]],"0000/0000"),4)/Table2[[#This Row],[tan_angle_numer]]</f>
        <v>25</v>
      </c>
      <c r="W5355" s="9" t="b">
        <f>Table2[[#This Row],[multiplier]]=Table2[[#This Row],[multiplier_calc]]</f>
        <v>0</v>
      </c>
    </row>
    <row r="5356" spans="1:23" x14ac:dyDescent="0.25">
      <c r="A5356" s="1">
        <v>3.23</v>
      </c>
      <c r="B5356" s="1">
        <v>1</v>
      </c>
      <c r="C5356">
        <v>56.309932474</v>
      </c>
      <c r="D5356">
        <v>0</v>
      </c>
      <c r="E5356">
        <v>0</v>
      </c>
      <c r="F5356">
        <v>50.469397354000002</v>
      </c>
      <c r="G5356">
        <v>-5.5470019999999997E-3</v>
      </c>
      <c r="H5356">
        <v>0.360555128</v>
      </c>
      <c r="I5356">
        <v>-581.93597585999999</v>
      </c>
      <c r="J5356">
        <v>582.29653098799997</v>
      </c>
      <c r="K5356">
        <v>484.5</v>
      </c>
      <c r="L5356">
        <v>323</v>
      </c>
      <c r="M5356">
        <v>161.5</v>
      </c>
      <c r="N5356">
        <f>TAN(RADIANS(Table2[[#This Row],[angle]]))</f>
        <v>1.4999999999988534</v>
      </c>
      <c r="O5356">
        <f>0+LEFT(TEXT(Table2[[#This Row],[tan_angle]],"000/000"),3)</f>
        <v>3</v>
      </c>
      <c r="P5356">
        <f>0+RIGHT(TEXT(Table2[[#This Row],[tan_angle]],"000/000"),3)</f>
        <v>2</v>
      </c>
      <c r="Q5356" s="10">
        <f>Table2[[#This Row],[canvas_height]]/Table2[[#This Row],[canvas_width]]</f>
        <v>3.23</v>
      </c>
      <c r="R5356">
        <f>0+LEFT(TEXT(Table2[[#This Row],[canvas_ratio]],"000/000"),3)</f>
        <v>323</v>
      </c>
      <c r="S5356" s="5" t="str">
        <f t="shared" si="84"/>
        <v>/</v>
      </c>
      <c r="T5356" s="4">
        <f>0+RIGHT(TEXT(Table2[[#This Row],[canvas_ratio]],"000/000"),3)</f>
        <v>100</v>
      </c>
      <c r="U5356" s="9">
        <f>Table2[[#This Row],[canvas_ratio]]/Table2[[#This Row],[tan_angle]]</f>
        <v>2.1533333333349796</v>
      </c>
      <c r="V5356" s="8">
        <f>0+RIGHT(TEXT(Table2[[#This Row],[ratio]],"0000/0000"),4)/Table2[[#This Row],[tan_angle_numer]]</f>
        <v>50</v>
      </c>
      <c r="W5356" s="9" t="b">
        <f>Table2[[#This Row],[multiplier]]=Table2[[#This Row],[multiplier_calc]]</f>
        <v>0</v>
      </c>
    </row>
    <row r="5357" spans="1:23" x14ac:dyDescent="0.25">
      <c r="A5357" s="1">
        <v>3.24</v>
      </c>
      <c r="B5357" s="1">
        <v>1</v>
      </c>
      <c r="C5357">
        <v>56.309932474</v>
      </c>
      <c r="D5357">
        <v>0</v>
      </c>
      <c r="E5357">
        <v>0</v>
      </c>
      <c r="F5357">
        <v>23.386160273000002</v>
      </c>
      <c r="G5357">
        <v>-3.3282012E-2</v>
      </c>
      <c r="H5357">
        <v>0.360555128</v>
      </c>
      <c r="I5357">
        <v>-96.989329310000002</v>
      </c>
      <c r="J5357">
        <v>97.349884438000004</v>
      </c>
      <c r="K5357">
        <v>81</v>
      </c>
      <c r="L5357">
        <v>54</v>
      </c>
      <c r="M5357">
        <v>27</v>
      </c>
      <c r="N5357">
        <f>TAN(RADIANS(Table2[[#This Row],[angle]]))</f>
        <v>1.4999999999988534</v>
      </c>
      <c r="O5357">
        <f>0+LEFT(TEXT(Table2[[#This Row],[tan_angle]],"000/000"),3)</f>
        <v>3</v>
      </c>
      <c r="P5357">
        <f>0+RIGHT(TEXT(Table2[[#This Row],[tan_angle]],"000/000"),3)</f>
        <v>2</v>
      </c>
      <c r="Q5357" s="10">
        <f>Table2[[#This Row],[canvas_height]]/Table2[[#This Row],[canvas_width]]</f>
        <v>3.24</v>
      </c>
      <c r="R5357">
        <f>0+LEFT(TEXT(Table2[[#This Row],[canvas_ratio]],"000/000"),3)</f>
        <v>81</v>
      </c>
      <c r="S5357" s="5" t="str">
        <f t="shared" si="84"/>
        <v>/</v>
      </c>
      <c r="T5357" s="4">
        <f>0+RIGHT(TEXT(Table2[[#This Row],[canvas_ratio]],"000/000"),3)</f>
        <v>25</v>
      </c>
      <c r="U5357" s="9">
        <f>Table2[[#This Row],[canvas_ratio]]/Table2[[#This Row],[tan_angle]]</f>
        <v>2.1600000000016513</v>
      </c>
      <c r="V5357" s="8">
        <f>0+RIGHT(TEXT(Table2[[#This Row],[ratio]],"0000/0000"),4)/Table2[[#This Row],[tan_angle_numer]]</f>
        <v>8.3333333333333339</v>
      </c>
      <c r="W5357" s="9" t="b">
        <f>Table2[[#This Row],[multiplier]]=Table2[[#This Row],[multiplier_calc]]</f>
        <v>0</v>
      </c>
    </row>
    <row r="5358" spans="1:23" x14ac:dyDescent="0.25">
      <c r="A5358" s="1">
        <v>3.25</v>
      </c>
      <c r="B5358" s="1">
        <v>1</v>
      </c>
      <c r="C5358">
        <v>56.309932474</v>
      </c>
      <c r="D5358">
        <v>0</v>
      </c>
      <c r="E5358">
        <v>0</v>
      </c>
      <c r="F5358">
        <v>19.622519441000001</v>
      </c>
      <c r="G5358">
        <v>-0.13867504899999999</v>
      </c>
      <c r="H5358">
        <v>0.360555128</v>
      </c>
      <c r="I5358">
        <v>-23.075528163000001</v>
      </c>
      <c r="J5358">
        <v>23.436083290999999</v>
      </c>
      <c r="K5358">
        <v>19.5</v>
      </c>
      <c r="L5358">
        <v>13</v>
      </c>
      <c r="M5358">
        <v>6.5</v>
      </c>
      <c r="N5358">
        <f>TAN(RADIANS(Table2[[#This Row],[angle]]))</f>
        <v>1.4999999999988534</v>
      </c>
      <c r="O5358">
        <f>0+LEFT(TEXT(Table2[[#This Row],[tan_angle]],"000/000"),3)</f>
        <v>3</v>
      </c>
      <c r="P5358">
        <f>0+RIGHT(TEXT(Table2[[#This Row],[tan_angle]],"000/000"),3)</f>
        <v>2</v>
      </c>
      <c r="Q5358" s="10">
        <f>Table2[[#This Row],[canvas_height]]/Table2[[#This Row],[canvas_width]]</f>
        <v>3.25</v>
      </c>
      <c r="R5358">
        <f>0+LEFT(TEXT(Table2[[#This Row],[canvas_ratio]],"000/000"),3)</f>
        <v>13</v>
      </c>
      <c r="S5358" s="5" t="str">
        <f t="shared" si="84"/>
        <v>/</v>
      </c>
      <c r="T5358" s="4">
        <f>0+RIGHT(TEXT(Table2[[#This Row],[canvas_ratio]],"000/000"),3)</f>
        <v>4</v>
      </c>
      <c r="U5358" s="9">
        <f>Table2[[#This Row],[canvas_ratio]]/Table2[[#This Row],[tan_angle]]</f>
        <v>2.166666666668323</v>
      </c>
      <c r="V5358" s="8">
        <f>0+RIGHT(TEXT(Table2[[#This Row],[ratio]],"0000/0000"),4)/Table2[[#This Row],[tan_angle_numer]]</f>
        <v>2</v>
      </c>
      <c r="W5358" s="9" t="b">
        <f>Table2[[#This Row],[multiplier]]=Table2[[#This Row],[multiplier_calc]]</f>
        <v>0</v>
      </c>
    </row>
    <row r="5359" spans="1:23" x14ac:dyDescent="0.25">
      <c r="A5359" s="1">
        <v>3.26</v>
      </c>
      <c r="B5359" s="1">
        <v>1</v>
      </c>
      <c r="C5359">
        <v>56.309932474</v>
      </c>
      <c r="D5359">
        <v>0</v>
      </c>
      <c r="E5359">
        <v>0</v>
      </c>
      <c r="F5359">
        <v>90.122140881000007</v>
      </c>
      <c r="G5359">
        <v>-1.1094003999999999E-2</v>
      </c>
      <c r="H5359">
        <v>0.360555128</v>
      </c>
      <c r="I5359">
        <v>-293.49187382299999</v>
      </c>
      <c r="J5359">
        <v>293.85242895099998</v>
      </c>
      <c r="K5359">
        <v>244.5</v>
      </c>
      <c r="L5359">
        <v>163</v>
      </c>
      <c r="M5359">
        <v>81.5</v>
      </c>
      <c r="N5359">
        <f>TAN(RADIANS(Table2[[#This Row],[angle]]))</f>
        <v>1.4999999999988534</v>
      </c>
      <c r="O5359">
        <f>0+LEFT(TEXT(Table2[[#This Row],[tan_angle]],"000/000"),3)</f>
        <v>3</v>
      </c>
      <c r="P5359">
        <f>0+RIGHT(TEXT(Table2[[#This Row],[tan_angle]],"000/000"),3)</f>
        <v>2</v>
      </c>
      <c r="Q5359" s="10">
        <f>Table2[[#This Row],[canvas_height]]/Table2[[#This Row],[canvas_width]]</f>
        <v>3.26</v>
      </c>
      <c r="R5359">
        <f>0+LEFT(TEXT(Table2[[#This Row],[canvas_ratio]],"000/000"),3)</f>
        <v>163</v>
      </c>
      <c r="S5359" s="5" t="str">
        <f t="shared" si="84"/>
        <v>/</v>
      </c>
      <c r="T5359" s="4">
        <f>0+RIGHT(TEXT(Table2[[#This Row],[canvas_ratio]],"000/000"),3)</f>
        <v>50</v>
      </c>
      <c r="U5359" s="9">
        <f>Table2[[#This Row],[canvas_ratio]]/Table2[[#This Row],[tan_angle]]</f>
        <v>2.1733333333349947</v>
      </c>
      <c r="V5359" s="8">
        <f>0+RIGHT(TEXT(Table2[[#This Row],[ratio]],"0000/0000"),4)/Table2[[#This Row],[tan_angle_numer]]</f>
        <v>25</v>
      </c>
      <c r="W5359" s="9" t="b">
        <f>Table2[[#This Row],[multiplier]]=Table2[[#This Row],[multiplier_calc]]</f>
        <v>0</v>
      </c>
    </row>
    <row r="5360" spans="1:23" x14ac:dyDescent="0.25">
      <c r="A5360" s="1">
        <v>3.27</v>
      </c>
      <c r="B5360" s="1">
        <v>1</v>
      </c>
      <c r="C5360">
        <v>56.309932474</v>
      </c>
      <c r="D5360">
        <v>0</v>
      </c>
      <c r="E5360">
        <v>0</v>
      </c>
      <c r="F5360">
        <v>43.241653796999998</v>
      </c>
      <c r="G5360">
        <v>-1.6641006E-2</v>
      </c>
      <c r="H5360">
        <v>0.360555128</v>
      </c>
      <c r="I5360">
        <v>-196.14198938499999</v>
      </c>
      <c r="J5360">
        <v>196.502544513</v>
      </c>
      <c r="K5360">
        <v>163.5</v>
      </c>
      <c r="L5360">
        <v>109</v>
      </c>
      <c r="M5360">
        <v>54.5</v>
      </c>
      <c r="N5360">
        <f>TAN(RADIANS(Table2[[#This Row],[angle]]))</f>
        <v>1.4999999999988534</v>
      </c>
      <c r="O5360">
        <f>0+LEFT(TEXT(Table2[[#This Row],[tan_angle]],"000/000"),3)</f>
        <v>3</v>
      </c>
      <c r="P5360">
        <f>0+RIGHT(TEXT(Table2[[#This Row],[tan_angle]],"000/000"),3)</f>
        <v>2</v>
      </c>
      <c r="Q5360" s="10">
        <f>Table2[[#This Row],[canvas_height]]/Table2[[#This Row],[canvas_width]]</f>
        <v>3.27</v>
      </c>
      <c r="R5360">
        <f>0+LEFT(TEXT(Table2[[#This Row],[canvas_ratio]],"000/000"),3)</f>
        <v>327</v>
      </c>
      <c r="S5360" s="5" t="str">
        <f t="shared" si="84"/>
        <v>/</v>
      </c>
      <c r="T5360" s="4">
        <f>0+RIGHT(TEXT(Table2[[#This Row],[canvas_ratio]],"000/000"),3)</f>
        <v>100</v>
      </c>
      <c r="U5360" s="9">
        <f>Table2[[#This Row],[canvas_ratio]]/Table2[[#This Row],[tan_angle]]</f>
        <v>2.1800000000016664</v>
      </c>
      <c r="V5360" s="8">
        <f>0+RIGHT(TEXT(Table2[[#This Row],[ratio]],"0000/0000"),4)/Table2[[#This Row],[tan_angle_numer]]</f>
        <v>16.666666666666668</v>
      </c>
      <c r="W5360" s="9" t="b">
        <f>Table2[[#This Row],[multiplier]]=Table2[[#This Row],[multiplier_calc]]</f>
        <v>0</v>
      </c>
    </row>
    <row r="5361" spans="1:23" x14ac:dyDescent="0.25">
      <c r="A5361" s="1">
        <v>3.28</v>
      </c>
      <c r="B5361" s="1">
        <v>1</v>
      </c>
      <c r="C5361">
        <v>56.309932474</v>
      </c>
      <c r="D5361">
        <v>0</v>
      </c>
      <c r="E5361">
        <v>0</v>
      </c>
      <c r="F5361">
        <v>63.080506315000001</v>
      </c>
      <c r="G5361">
        <v>-1.1094003999999999E-2</v>
      </c>
      <c r="H5361">
        <v>0.360555128</v>
      </c>
      <c r="I5361">
        <v>-295.29464946100001</v>
      </c>
      <c r="J5361">
        <v>295.65520458899999</v>
      </c>
      <c r="K5361">
        <v>246</v>
      </c>
      <c r="L5361">
        <v>164</v>
      </c>
      <c r="M5361">
        <v>82</v>
      </c>
      <c r="N5361">
        <f>TAN(RADIANS(Table2[[#This Row],[angle]]))</f>
        <v>1.4999999999988534</v>
      </c>
      <c r="O5361">
        <f>0+LEFT(TEXT(Table2[[#This Row],[tan_angle]],"000/000"),3)</f>
        <v>3</v>
      </c>
      <c r="P5361">
        <f>0+RIGHT(TEXT(Table2[[#This Row],[tan_angle]],"000/000"),3)</f>
        <v>2</v>
      </c>
      <c r="Q5361" s="10">
        <f>Table2[[#This Row],[canvas_height]]/Table2[[#This Row],[canvas_width]]</f>
        <v>3.28</v>
      </c>
      <c r="R5361">
        <f>0+LEFT(TEXT(Table2[[#This Row],[canvas_ratio]],"000/000"),3)</f>
        <v>82</v>
      </c>
      <c r="S5361" s="5" t="str">
        <f t="shared" si="84"/>
        <v>/</v>
      </c>
      <c r="T5361" s="4">
        <f>0+RIGHT(TEXT(Table2[[#This Row],[canvas_ratio]],"000/000"),3)</f>
        <v>25</v>
      </c>
      <c r="U5361" s="9">
        <f>Table2[[#This Row],[canvas_ratio]]/Table2[[#This Row],[tan_angle]]</f>
        <v>2.1866666666683381</v>
      </c>
      <c r="V5361" s="8">
        <f>0+RIGHT(TEXT(Table2[[#This Row],[ratio]],"0000/0000"),4)/Table2[[#This Row],[tan_angle_numer]]</f>
        <v>25</v>
      </c>
      <c r="W5361" s="9" t="b">
        <f>Table2[[#This Row],[multiplier]]=Table2[[#This Row],[multiplier_calc]]</f>
        <v>0</v>
      </c>
    </row>
    <row r="5362" spans="1:23" x14ac:dyDescent="0.25">
      <c r="A5362" s="1">
        <v>3.29</v>
      </c>
      <c r="B5362" s="1">
        <v>1</v>
      </c>
      <c r="C5362">
        <v>56.309932474</v>
      </c>
      <c r="D5362">
        <v>0</v>
      </c>
      <c r="E5362">
        <v>0</v>
      </c>
      <c r="F5362">
        <v>122.580422863</v>
      </c>
      <c r="G5362">
        <v>-5.5470019999999997E-3</v>
      </c>
      <c r="H5362">
        <v>0.360555128</v>
      </c>
      <c r="I5362">
        <v>-592.75262968599998</v>
      </c>
      <c r="J5362">
        <v>593.11318481399996</v>
      </c>
      <c r="K5362">
        <v>493.5</v>
      </c>
      <c r="L5362">
        <v>329</v>
      </c>
      <c r="M5362">
        <v>164.5</v>
      </c>
      <c r="N5362">
        <f>TAN(RADIANS(Table2[[#This Row],[angle]]))</f>
        <v>1.4999999999988534</v>
      </c>
      <c r="O5362">
        <f>0+LEFT(TEXT(Table2[[#This Row],[tan_angle]],"000/000"),3)</f>
        <v>3</v>
      </c>
      <c r="P5362">
        <f>0+RIGHT(TEXT(Table2[[#This Row],[tan_angle]],"000/000"),3)</f>
        <v>2</v>
      </c>
      <c r="Q5362" s="10">
        <f>Table2[[#This Row],[canvas_height]]/Table2[[#This Row],[canvas_width]]</f>
        <v>3.29</v>
      </c>
      <c r="R5362">
        <f>0+LEFT(TEXT(Table2[[#This Row],[canvas_ratio]],"000/000"),3)</f>
        <v>329</v>
      </c>
      <c r="S5362" s="5" t="str">
        <f t="shared" si="84"/>
        <v>/</v>
      </c>
      <c r="T5362" s="4">
        <f>0+RIGHT(TEXT(Table2[[#This Row],[canvas_ratio]],"000/000"),3)</f>
        <v>100</v>
      </c>
      <c r="U5362" s="9">
        <f>Table2[[#This Row],[canvas_ratio]]/Table2[[#This Row],[tan_angle]]</f>
        <v>2.1933333333350098</v>
      </c>
      <c r="V5362" s="8">
        <f>0+RIGHT(TEXT(Table2[[#This Row],[ratio]],"0000/0000"),4)/Table2[[#This Row],[tan_angle_numer]]</f>
        <v>50</v>
      </c>
      <c r="W5362" s="9" t="b">
        <f>Table2[[#This Row],[multiplier]]=Table2[[#This Row],[multiplier_calc]]</f>
        <v>0</v>
      </c>
    </row>
    <row r="5363" spans="1:23" x14ac:dyDescent="0.25">
      <c r="A5363" s="1">
        <v>3.3</v>
      </c>
      <c r="B5363" s="1">
        <v>1</v>
      </c>
      <c r="C5363">
        <v>56.309932474</v>
      </c>
      <c r="D5363">
        <v>0</v>
      </c>
      <c r="E5363">
        <v>0</v>
      </c>
      <c r="F5363">
        <v>15.975365651000001</v>
      </c>
      <c r="G5363">
        <v>-0.166410059</v>
      </c>
      <c r="H5363">
        <v>0.360555128</v>
      </c>
      <c r="I5363">
        <v>-19.469976888000001</v>
      </c>
      <c r="J5363">
        <v>19.830532015999999</v>
      </c>
      <c r="K5363">
        <v>16.5</v>
      </c>
      <c r="L5363">
        <v>11</v>
      </c>
      <c r="M5363">
        <v>5.5</v>
      </c>
      <c r="N5363">
        <f>TAN(RADIANS(Table2[[#This Row],[angle]]))</f>
        <v>1.4999999999988534</v>
      </c>
      <c r="O5363">
        <f>0+LEFT(TEXT(Table2[[#This Row],[tan_angle]],"000/000"),3)</f>
        <v>3</v>
      </c>
      <c r="P5363">
        <f>0+RIGHT(TEXT(Table2[[#This Row],[tan_angle]],"000/000"),3)</f>
        <v>2</v>
      </c>
      <c r="Q5363" s="10">
        <f>Table2[[#This Row],[canvas_height]]/Table2[[#This Row],[canvas_width]]</f>
        <v>3.3</v>
      </c>
      <c r="R5363">
        <f>0+LEFT(TEXT(Table2[[#This Row],[canvas_ratio]],"000/000"),3)</f>
        <v>33</v>
      </c>
      <c r="S5363" s="5" t="str">
        <f t="shared" si="84"/>
        <v>/</v>
      </c>
      <c r="T5363" s="4">
        <f>0+RIGHT(TEXT(Table2[[#This Row],[canvas_ratio]],"000/000"),3)</f>
        <v>10</v>
      </c>
      <c r="U5363" s="9">
        <f>Table2[[#This Row],[canvas_ratio]]/Table2[[#This Row],[tan_angle]]</f>
        <v>2.2000000000016815</v>
      </c>
      <c r="V5363" s="8">
        <f>0+RIGHT(TEXT(Table2[[#This Row],[ratio]],"0000/0000"),4)/Table2[[#This Row],[tan_angle_numer]]</f>
        <v>1.6666666666666667</v>
      </c>
      <c r="W5363" s="9" t="b">
        <f>Table2[[#This Row],[multiplier]]=Table2[[#This Row],[multiplier_calc]]</f>
        <v>0</v>
      </c>
    </row>
    <row r="5364" spans="1:23" x14ac:dyDescent="0.25">
      <c r="A5364" s="1">
        <v>3.31</v>
      </c>
      <c r="B5364" s="1">
        <v>1</v>
      </c>
      <c r="C5364">
        <v>56.309932474</v>
      </c>
      <c r="D5364">
        <v>0</v>
      </c>
      <c r="E5364">
        <v>0</v>
      </c>
      <c r="F5364">
        <v>481.34941577699999</v>
      </c>
      <c r="G5364">
        <v>5.5470019999999997E-3</v>
      </c>
      <c r="H5364">
        <v>0.360555128</v>
      </c>
      <c r="I5364">
        <v>-596.35818096200001</v>
      </c>
      <c r="J5364">
        <v>596.71873608999999</v>
      </c>
      <c r="K5364">
        <v>496.5</v>
      </c>
      <c r="L5364">
        <v>331</v>
      </c>
      <c r="M5364">
        <v>165.5</v>
      </c>
      <c r="N5364">
        <f>TAN(RADIANS(Table2[[#This Row],[angle]]))</f>
        <v>1.4999999999988534</v>
      </c>
      <c r="O5364">
        <f>0+LEFT(TEXT(Table2[[#This Row],[tan_angle]],"000/000"),3)</f>
        <v>3</v>
      </c>
      <c r="P5364">
        <f>0+RIGHT(TEXT(Table2[[#This Row],[tan_angle]],"000/000"),3)</f>
        <v>2</v>
      </c>
      <c r="Q5364" s="10">
        <f>Table2[[#This Row],[canvas_height]]/Table2[[#This Row],[canvas_width]]</f>
        <v>3.31</v>
      </c>
      <c r="R5364">
        <f>0+LEFT(TEXT(Table2[[#This Row],[canvas_ratio]],"000/000"),3)</f>
        <v>331</v>
      </c>
      <c r="S5364" s="5" t="str">
        <f t="shared" si="84"/>
        <v>/</v>
      </c>
      <c r="T5364" s="4">
        <f>0+RIGHT(TEXT(Table2[[#This Row],[canvas_ratio]],"000/000"),3)</f>
        <v>100</v>
      </c>
      <c r="U5364" s="9">
        <f>Table2[[#This Row],[canvas_ratio]]/Table2[[#This Row],[tan_angle]]</f>
        <v>2.2066666666683536</v>
      </c>
      <c r="V5364" s="8">
        <f>0+RIGHT(TEXT(Table2[[#This Row],[ratio]],"0000/0000"),4)/Table2[[#This Row],[tan_angle_numer]]</f>
        <v>50</v>
      </c>
      <c r="W5364" s="9" t="b">
        <f>Table2[[#This Row],[multiplier]]=Table2[[#This Row],[multiplier_calc]]</f>
        <v>0</v>
      </c>
    </row>
    <row r="5365" spans="1:23" x14ac:dyDescent="0.25">
      <c r="A5365" s="1">
        <v>3.32</v>
      </c>
      <c r="B5365" s="1">
        <v>1</v>
      </c>
      <c r="C5365">
        <v>56.309932474</v>
      </c>
      <c r="D5365">
        <v>0</v>
      </c>
      <c r="E5365">
        <v>0</v>
      </c>
      <c r="F5365">
        <v>55.869403763999998</v>
      </c>
      <c r="G5365">
        <v>-1.1094003999999999E-2</v>
      </c>
      <c r="H5365">
        <v>0.360555128</v>
      </c>
      <c r="I5365">
        <v>-298.90020073599999</v>
      </c>
      <c r="J5365">
        <v>299.26075586399998</v>
      </c>
      <c r="K5365">
        <v>249</v>
      </c>
      <c r="L5365">
        <v>166</v>
      </c>
      <c r="M5365">
        <v>83</v>
      </c>
      <c r="N5365">
        <f>TAN(RADIANS(Table2[[#This Row],[angle]]))</f>
        <v>1.4999999999988534</v>
      </c>
      <c r="O5365">
        <f>0+LEFT(TEXT(Table2[[#This Row],[tan_angle]],"000/000"),3)</f>
        <v>3</v>
      </c>
      <c r="P5365">
        <f>0+RIGHT(TEXT(Table2[[#This Row],[tan_angle]],"000/000"),3)</f>
        <v>2</v>
      </c>
      <c r="Q5365" s="10">
        <f>Table2[[#This Row],[canvas_height]]/Table2[[#This Row],[canvas_width]]</f>
        <v>3.32</v>
      </c>
      <c r="R5365">
        <f>0+LEFT(TEXT(Table2[[#This Row],[canvas_ratio]],"000/000"),3)</f>
        <v>83</v>
      </c>
      <c r="S5365" s="5" t="str">
        <f t="shared" si="84"/>
        <v>/</v>
      </c>
      <c r="T5365" s="4">
        <f>0+RIGHT(TEXT(Table2[[#This Row],[canvas_ratio]],"000/000"),3)</f>
        <v>25</v>
      </c>
      <c r="U5365" s="9">
        <f>Table2[[#This Row],[canvas_ratio]]/Table2[[#This Row],[tan_angle]]</f>
        <v>2.2133333333350254</v>
      </c>
      <c r="V5365" s="8">
        <f>0+RIGHT(TEXT(Table2[[#This Row],[ratio]],"0000/0000"),4)/Table2[[#This Row],[tan_angle_numer]]</f>
        <v>25</v>
      </c>
      <c r="W5365" s="9" t="b">
        <f>Table2[[#This Row],[multiplier]]=Table2[[#This Row],[multiplier_calc]]</f>
        <v>0</v>
      </c>
    </row>
    <row r="5366" spans="1:23" x14ac:dyDescent="0.25">
      <c r="A5366" s="1">
        <v>3.33</v>
      </c>
      <c r="B5366" s="1">
        <v>1</v>
      </c>
      <c r="C5366">
        <v>56.309932474</v>
      </c>
      <c r="D5366">
        <v>0</v>
      </c>
      <c r="E5366">
        <v>0</v>
      </c>
      <c r="F5366">
        <v>36.030551246000002</v>
      </c>
      <c r="G5366">
        <v>-1.6641006E-2</v>
      </c>
      <c r="H5366">
        <v>0.360555128</v>
      </c>
      <c r="I5366">
        <v>-199.74754066099999</v>
      </c>
      <c r="J5366">
        <v>200.108095789</v>
      </c>
      <c r="K5366">
        <v>166.5</v>
      </c>
      <c r="L5366">
        <v>111</v>
      </c>
      <c r="M5366">
        <v>55.5</v>
      </c>
      <c r="N5366">
        <f>TAN(RADIANS(Table2[[#This Row],[angle]]))</f>
        <v>1.4999999999988534</v>
      </c>
      <c r="O5366">
        <f>0+LEFT(TEXT(Table2[[#This Row],[tan_angle]],"000/000"),3)</f>
        <v>3</v>
      </c>
      <c r="P5366">
        <f>0+RIGHT(TEXT(Table2[[#This Row],[tan_angle]],"000/000"),3)</f>
        <v>2</v>
      </c>
      <c r="Q5366" s="10">
        <f>Table2[[#This Row],[canvas_height]]/Table2[[#This Row],[canvas_width]]</f>
        <v>3.33</v>
      </c>
      <c r="R5366">
        <f>0+LEFT(TEXT(Table2[[#This Row],[canvas_ratio]],"000/000"),3)</f>
        <v>333</v>
      </c>
      <c r="S5366" s="5" t="str">
        <f t="shared" ref="S5366:S5433" si="85">"/"</f>
        <v>/</v>
      </c>
      <c r="T5366" s="4">
        <f>0+RIGHT(TEXT(Table2[[#This Row],[canvas_ratio]],"000/000"),3)</f>
        <v>100</v>
      </c>
      <c r="U5366" s="9">
        <f>Table2[[#This Row],[canvas_ratio]]/Table2[[#This Row],[tan_angle]]</f>
        <v>2.2200000000016971</v>
      </c>
      <c r="V5366" s="8">
        <f>0+RIGHT(TEXT(Table2[[#This Row],[ratio]],"0000/0000"),4)/Table2[[#This Row],[tan_angle_numer]]</f>
        <v>16.666666666666668</v>
      </c>
      <c r="W5366" s="9" t="b">
        <f>Table2[[#This Row],[multiplier]]=Table2[[#This Row],[multiplier_calc]]</f>
        <v>0</v>
      </c>
    </row>
    <row r="5367" spans="1:23" x14ac:dyDescent="0.25">
      <c r="A5367" s="1">
        <v>3.34</v>
      </c>
      <c r="B5367" s="1">
        <v>1</v>
      </c>
      <c r="C5367">
        <v>56.309932474</v>
      </c>
      <c r="D5367">
        <v>0</v>
      </c>
      <c r="E5367">
        <v>0</v>
      </c>
      <c r="F5367">
        <v>212.74416625800001</v>
      </c>
      <c r="G5367">
        <v>1.1094003999999999E-2</v>
      </c>
      <c r="H5367">
        <v>0.360555128</v>
      </c>
      <c r="I5367">
        <v>-300.702976374</v>
      </c>
      <c r="J5367">
        <v>301.06353150199999</v>
      </c>
      <c r="K5367">
        <v>250.5</v>
      </c>
      <c r="L5367">
        <v>167</v>
      </c>
      <c r="M5367">
        <v>83.5</v>
      </c>
      <c r="N5367">
        <f>TAN(RADIANS(Table2[[#This Row],[angle]]))</f>
        <v>1.4999999999988534</v>
      </c>
      <c r="O5367">
        <f>0+LEFT(TEXT(Table2[[#This Row],[tan_angle]],"000/000"),3)</f>
        <v>3</v>
      </c>
      <c r="P5367">
        <f>0+RIGHT(TEXT(Table2[[#This Row],[tan_angle]],"000/000"),3)</f>
        <v>2</v>
      </c>
      <c r="Q5367" s="10">
        <f>Table2[[#This Row],[canvas_height]]/Table2[[#This Row],[canvas_width]]</f>
        <v>3.34</v>
      </c>
      <c r="R5367">
        <f>0+LEFT(TEXT(Table2[[#This Row],[canvas_ratio]],"000/000"),3)</f>
        <v>167</v>
      </c>
      <c r="S5367" s="5" t="str">
        <f t="shared" si="85"/>
        <v>/</v>
      </c>
      <c r="T5367" s="4">
        <f>0+RIGHT(TEXT(Table2[[#This Row],[canvas_ratio]],"000/000"),3)</f>
        <v>50</v>
      </c>
      <c r="U5367" s="9">
        <f>Table2[[#This Row],[canvas_ratio]]/Table2[[#This Row],[tan_angle]]</f>
        <v>2.2266666666683688</v>
      </c>
      <c r="V5367" s="8">
        <f>0+RIGHT(TEXT(Table2[[#This Row],[ratio]],"0000/0000"),4)/Table2[[#This Row],[tan_angle_numer]]</f>
        <v>25</v>
      </c>
      <c r="W5367" s="9" t="b">
        <f>Table2[[#This Row],[multiplier]]=Table2[[#This Row],[multiplier_calc]]</f>
        <v>0</v>
      </c>
    </row>
    <row r="5368" spans="1:23" x14ac:dyDescent="0.25">
      <c r="A5368" s="1">
        <v>3.35</v>
      </c>
      <c r="B5368" s="1">
        <v>1</v>
      </c>
      <c r="C5368">
        <v>56.309932474</v>
      </c>
      <c r="D5368">
        <v>0</v>
      </c>
      <c r="E5368">
        <v>0</v>
      </c>
      <c r="F5368">
        <v>68.463871718999997</v>
      </c>
      <c r="G5368">
        <v>-2.7735010000000001E-2</v>
      </c>
      <c r="H5368">
        <v>0.360555128</v>
      </c>
      <c r="I5368">
        <v>-120.4254126</v>
      </c>
      <c r="J5368">
        <v>120.785967728</v>
      </c>
      <c r="K5368">
        <v>100.5</v>
      </c>
      <c r="L5368">
        <v>67</v>
      </c>
      <c r="M5368">
        <v>33.5</v>
      </c>
      <c r="N5368">
        <f>TAN(RADIANS(Table2[[#This Row],[angle]]))</f>
        <v>1.4999999999988534</v>
      </c>
      <c r="O5368">
        <f>0+LEFT(TEXT(Table2[[#This Row],[tan_angle]],"000/000"),3)</f>
        <v>3</v>
      </c>
      <c r="P5368">
        <f>0+RIGHT(TEXT(Table2[[#This Row],[tan_angle]],"000/000"),3)</f>
        <v>2</v>
      </c>
      <c r="Q5368" s="10">
        <f>Table2[[#This Row],[canvas_height]]/Table2[[#This Row],[canvas_width]]</f>
        <v>3.35</v>
      </c>
      <c r="R5368">
        <f>0+LEFT(TEXT(Table2[[#This Row],[canvas_ratio]],"000/000"),3)</f>
        <v>67</v>
      </c>
      <c r="S5368" s="5" t="str">
        <f t="shared" si="85"/>
        <v>/</v>
      </c>
      <c r="T5368" s="4">
        <f>0+RIGHT(TEXT(Table2[[#This Row],[canvas_ratio]],"000/000"),3)</f>
        <v>20</v>
      </c>
      <c r="U5368" s="9">
        <f>Table2[[#This Row],[canvas_ratio]]/Table2[[#This Row],[tan_angle]]</f>
        <v>2.2333333333350405</v>
      </c>
      <c r="V5368" s="8">
        <f>0+RIGHT(TEXT(Table2[[#This Row],[ratio]],"0000/0000"),4)/Table2[[#This Row],[tan_angle_numer]]</f>
        <v>10</v>
      </c>
      <c r="W5368" s="9" t="b">
        <f>Table2[[#This Row],[multiplier]]=Table2[[#This Row],[multiplier_calc]]</f>
        <v>0</v>
      </c>
    </row>
    <row r="5369" spans="1:23" x14ac:dyDescent="0.25">
      <c r="A5369" s="1">
        <v>3.36</v>
      </c>
      <c r="B5369" s="1">
        <v>1</v>
      </c>
      <c r="C5369">
        <v>56.309932474</v>
      </c>
      <c r="D5369">
        <v>0</v>
      </c>
      <c r="E5369">
        <v>0</v>
      </c>
      <c r="F5369">
        <v>16.175057721999998</v>
      </c>
      <c r="G5369">
        <v>-3.3282012E-2</v>
      </c>
      <c r="H5369">
        <v>0.360555128</v>
      </c>
      <c r="I5369">
        <v>-100.594880585</v>
      </c>
      <c r="J5369">
        <v>100.955435713</v>
      </c>
      <c r="K5369">
        <v>84</v>
      </c>
      <c r="L5369">
        <v>56</v>
      </c>
      <c r="M5369">
        <v>28</v>
      </c>
      <c r="N5369">
        <f>TAN(RADIANS(Table2[[#This Row],[angle]]))</f>
        <v>1.4999999999988534</v>
      </c>
      <c r="O5369">
        <f>0+LEFT(TEXT(Table2[[#This Row],[tan_angle]],"000/000"),3)</f>
        <v>3</v>
      </c>
      <c r="P5369">
        <f>0+RIGHT(TEXT(Table2[[#This Row],[tan_angle]],"000/000"),3)</f>
        <v>2</v>
      </c>
      <c r="Q5369" s="10">
        <f>Table2[[#This Row],[canvas_height]]/Table2[[#This Row],[canvas_width]]</f>
        <v>3.36</v>
      </c>
      <c r="R5369">
        <f>0+LEFT(TEXT(Table2[[#This Row],[canvas_ratio]],"000/000"),3)</f>
        <v>84</v>
      </c>
      <c r="S5369" s="5" t="str">
        <f t="shared" si="85"/>
        <v>/</v>
      </c>
      <c r="T5369" s="4">
        <f>0+RIGHT(TEXT(Table2[[#This Row],[canvas_ratio]],"000/000"),3)</f>
        <v>25</v>
      </c>
      <c r="U5369" s="9">
        <f>Table2[[#This Row],[canvas_ratio]]/Table2[[#This Row],[tan_angle]]</f>
        <v>2.2400000000017122</v>
      </c>
      <c r="V5369" s="8">
        <f>0+RIGHT(TEXT(Table2[[#This Row],[ratio]],"0000/0000"),4)/Table2[[#This Row],[tan_angle_numer]]</f>
        <v>8.3333333333333339</v>
      </c>
      <c r="W5369" s="9" t="b">
        <f>Table2[[#This Row],[multiplier]]=Table2[[#This Row],[multiplier_calc]]</f>
        <v>0</v>
      </c>
    </row>
    <row r="5370" spans="1:23" x14ac:dyDescent="0.25">
      <c r="A5370" s="1">
        <v>3.37</v>
      </c>
      <c r="B5370" s="1">
        <v>1</v>
      </c>
      <c r="C5370">
        <v>56.309932474</v>
      </c>
      <c r="D5370">
        <v>0</v>
      </c>
      <c r="E5370">
        <v>0</v>
      </c>
      <c r="F5370">
        <v>311.87186482499999</v>
      </c>
      <c r="G5370">
        <v>-5.5470019999999997E-3</v>
      </c>
      <c r="H5370">
        <v>0.360555128</v>
      </c>
      <c r="I5370">
        <v>-607.174834788</v>
      </c>
      <c r="J5370">
        <v>607.53538991599999</v>
      </c>
      <c r="K5370">
        <v>505.5</v>
      </c>
      <c r="L5370">
        <v>337</v>
      </c>
      <c r="M5370">
        <v>168.5</v>
      </c>
      <c r="N5370">
        <f>TAN(RADIANS(Table2[[#This Row],[angle]]))</f>
        <v>1.4999999999988534</v>
      </c>
      <c r="O5370">
        <f>0+LEFT(TEXT(Table2[[#This Row],[tan_angle]],"000/000"),3)</f>
        <v>3</v>
      </c>
      <c r="P5370">
        <f>0+RIGHT(TEXT(Table2[[#This Row],[tan_angle]],"000/000"),3)</f>
        <v>2</v>
      </c>
      <c r="Q5370" s="10">
        <f>Table2[[#This Row],[canvas_height]]/Table2[[#This Row],[canvas_width]]</f>
        <v>3.37</v>
      </c>
      <c r="R5370">
        <f>0+LEFT(TEXT(Table2[[#This Row],[canvas_ratio]],"000/000"),3)</f>
        <v>337</v>
      </c>
      <c r="S5370" s="5" t="str">
        <f t="shared" si="85"/>
        <v>/</v>
      </c>
      <c r="T5370" s="4">
        <f>0+RIGHT(TEXT(Table2[[#This Row],[canvas_ratio]],"000/000"),3)</f>
        <v>100</v>
      </c>
      <c r="U5370" s="9">
        <f>Table2[[#This Row],[canvas_ratio]]/Table2[[#This Row],[tan_angle]]</f>
        <v>2.2466666666683843</v>
      </c>
      <c r="V5370" s="8">
        <f>0+RIGHT(TEXT(Table2[[#This Row],[ratio]],"0000/0000"),4)/Table2[[#This Row],[tan_angle_numer]]</f>
        <v>50</v>
      </c>
      <c r="W5370" s="9" t="b">
        <f>Table2[[#This Row],[multiplier]]=Table2[[#This Row],[multiplier_calc]]</f>
        <v>0</v>
      </c>
    </row>
    <row r="5371" spans="1:23" x14ac:dyDescent="0.25">
      <c r="A5371" s="1">
        <v>3.38</v>
      </c>
      <c r="B5371" s="1">
        <v>1</v>
      </c>
      <c r="C5371">
        <v>56.309932474</v>
      </c>
      <c r="D5371">
        <v>0</v>
      </c>
      <c r="E5371">
        <v>0</v>
      </c>
      <c r="F5371">
        <v>288.42746103100001</v>
      </c>
      <c r="G5371">
        <v>-1.1094003999999999E-2</v>
      </c>
      <c r="H5371">
        <v>0.360555128</v>
      </c>
      <c r="I5371">
        <v>-304.30852764899998</v>
      </c>
      <c r="J5371">
        <v>304.66908277700003</v>
      </c>
      <c r="K5371">
        <v>253.5</v>
      </c>
      <c r="L5371">
        <v>169</v>
      </c>
      <c r="M5371">
        <v>84.5</v>
      </c>
      <c r="N5371">
        <f>TAN(RADIANS(Table2[[#This Row],[angle]]))</f>
        <v>1.4999999999988534</v>
      </c>
      <c r="O5371">
        <f>0+LEFT(TEXT(Table2[[#This Row],[tan_angle]],"000/000"),3)</f>
        <v>3</v>
      </c>
      <c r="P5371">
        <f>0+RIGHT(TEXT(Table2[[#This Row],[tan_angle]],"000/000"),3)</f>
        <v>2</v>
      </c>
      <c r="Q5371" s="10">
        <f>Table2[[#This Row],[canvas_height]]/Table2[[#This Row],[canvas_width]]</f>
        <v>3.38</v>
      </c>
      <c r="R5371">
        <f>0+LEFT(TEXT(Table2[[#This Row],[canvas_ratio]],"000/000"),3)</f>
        <v>169</v>
      </c>
      <c r="S5371" s="5" t="str">
        <f t="shared" si="85"/>
        <v>/</v>
      </c>
      <c r="T5371" s="4">
        <f>0+RIGHT(TEXT(Table2[[#This Row],[canvas_ratio]],"000/000"),3)</f>
        <v>50</v>
      </c>
      <c r="U5371" s="9">
        <f>Table2[[#This Row],[canvas_ratio]]/Table2[[#This Row],[tan_angle]]</f>
        <v>2.2533333333350556</v>
      </c>
      <c r="V5371" s="8">
        <f>0+RIGHT(TEXT(Table2[[#This Row],[ratio]],"0000/0000"),4)/Table2[[#This Row],[tan_angle_numer]]</f>
        <v>25</v>
      </c>
      <c r="W5371" s="9" t="b">
        <f>Table2[[#This Row],[multiplier]]=Table2[[#This Row],[multiplier_calc]]</f>
        <v>0</v>
      </c>
    </row>
    <row r="5372" spans="1:23" x14ac:dyDescent="0.25">
      <c r="A5372" s="1">
        <v>3.39</v>
      </c>
      <c r="B5372" s="1">
        <v>1</v>
      </c>
      <c r="C5372">
        <v>56.309932474</v>
      </c>
      <c r="D5372">
        <v>0</v>
      </c>
      <c r="E5372">
        <v>0</v>
      </c>
      <c r="F5372">
        <v>93.719371652999996</v>
      </c>
      <c r="G5372">
        <v>-1.6641006E-2</v>
      </c>
      <c r="H5372">
        <v>0.360555128</v>
      </c>
      <c r="I5372">
        <v>-203.353091936</v>
      </c>
      <c r="J5372">
        <v>203.71364706400001</v>
      </c>
      <c r="K5372">
        <v>169.5</v>
      </c>
      <c r="L5372">
        <v>113</v>
      </c>
      <c r="M5372">
        <v>56.5</v>
      </c>
      <c r="N5372">
        <f>TAN(RADIANS(Table2[[#This Row],[angle]]))</f>
        <v>1.4999999999988534</v>
      </c>
      <c r="O5372">
        <f>0+LEFT(TEXT(Table2[[#This Row],[tan_angle]],"000/000"),3)</f>
        <v>3</v>
      </c>
      <c r="P5372">
        <f>0+RIGHT(TEXT(Table2[[#This Row],[tan_angle]],"000/000"),3)</f>
        <v>2</v>
      </c>
      <c r="Q5372" s="10">
        <f>Table2[[#This Row],[canvas_height]]/Table2[[#This Row],[canvas_width]]</f>
        <v>3.39</v>
      </c>
      <c r="R5372">
        <f>0+LEFT(TEXT(Table2[[#This Row],[canvas_ratio]],"000/000"),3)</f>
        <v>339</v>
      </c>
      <c r="S5372" s="5" t="str">
        <f t="shared" si="85"/>
        <v>/</v>
      </c>
      <c r="T5372" s="4">
        <f>0+RIGHT(TEXT(Table2[[#This Row],[canvas_ratio]],"000/000"),3)</f>
        <v>100</v>
      </c>
      <c r="U5372" s="9">
        <f>Table2[[#This Row],[canvas_ratio]]/Table2[[#This Row],[tan_angle]]</f>
        <v>2.2600000000017277</v>
      </c>
      <c r="V5372" s="8">
        <f>0+RIGHT(TEXT(Table2[[#This Row],[ratio]],"0000/0000"),4)/Table2[[#This Row],[tan_angle_numer]]</f>
        <v>16.666666666666668</v>
      </c>
      <c r="W5372" s="9" t="b">
        <f>Table2[[#This Row],[multiplier]]=Table2[[#This Row],[multiplier_calc]]</f>
        <v>0</v>
      </c>
    </row>
    <row r="5373" spans="1:23" x14ac:dyDescent="0.25">
      <c r="A5373" s="1">
        <v>3.4</v>
      </c>
      <c r="B5373" s="1">
        <v>1</v>
      </c>
      <c r="C5373">
        <v>56.309932474</v>
      </c>
      <c r="D5373">
        <v>0</v>
      </c>
      <c r="E5373">
        <v>0</v>
      </c>
      <c r="F5373">
        <v>44.986185914000004</v>
      </c>
      <c r="G5373">
        <v>-5.5470020000000002E-2</v>
      </c>
      <c r="H5373">
        <v>0.360555128</v>
      </c>
      <c r="I5373">
        <v>-60.933816555</v>
      </c>
      <c r="J5373">
        <v>61.294371683000001</v>
      </c>
      <c r="K5373">
        <v>51</v>
      </c>
      <c r="L5373">
        <v>34</v>
      </c>
      <c r="M5373">
        <v>17</v>
      </c>
      <c r="N5373">
        <f>TAN(RADIANS(Table2[[#This Row],[angle]]))</f>
        <v>1.4999999999988534</v>
      </c>
      <c r="O5373">
        <f>0+LEFT(TEXT(Table2[[#This Row],[tan_angle]],"000/000"),3)</f>
        <v>3</v>
      </c>
      <c r="P5373">
        <f>0+RIGHT(TEXT(Table2[[#This Row],[tan_angle]],"000/000"),3)</f>
        <v>2</v>
      </c>
      <c r="Q5373" s="10">
        <f>Table2[[#This Row],[canvas_height]]/Table2[[#This Row],[canvas_width]]</f>
        <v>3.4</v>
      </c>
      <c r="R5373">
        <f>0+LEFT(TEXT(Table2[[#This Row],[canvas_ratio]],"000/000"),3)</f>
        <v>17</v>
      </c>
      <c r="S5373" s="5" t="str">
        <f t="shared" si="85"/>
        <v>/</v>
      </c>
      <c r="T5373" s="4">
        <f>0+RIGHT(TEXT(Table2[[#This Row],[canvas_ratio]],"000/000"),3)</f>
        <v>5</v>
      </c>
      <c r="U5373" s="9">
        <f>Table2[[#This Row],[canvas_ratio]]/Table2[[#This Row],[tan_angle]]</f>
        <v>2.2666666666683994</v>
      </c>
      <c r="V5373" s="8">
        <f>0+RIGHT(TEXT(Table2[[#This Row],[ratio]],"0000/0000"),4)/Table2[[#This Row],[tan_angle_numer]]</f>
        <v>5</v>
      </c>
      <c r="W5373" s="9" t="b">
        <f>Table2[[#This Row],[multiplier]]=Table2[[#This Row],[multiplier_calc]]</f>
        <v>0</v>
      </c>
    </row>
    <row r="5374" spans="1:23" x14ac:dyDescent="0.25">
      <c r="A5374" s="1">
        <v>3.41</v>
      </c>
      <c r="B5374" s="1">
        <v>1</v>
      </c>
      <c r="C5374">
        <v>56.309932474</v>
      </c>
      <c r="D5374">
        <v>0</v>
      </c>
      <c r="E5374">
        <v>0</v>
      </c>
      <c r="F5374">
        <v>45.077711446000002</v>
      </c>
      <c r="G5374">
        <v>5.5470019999999997E-3</v>
      </c>
      <c r="H5374">
        <v>0.360555128</v>
      </c>
      <c r="I5374">
        <v>-614.38593733899995</v>
      </c>
      <c r="J5374">
        <v>614.74649246699994</v>
      </c>
      <c r="K5374">
        <v>511.5</v>
      </c>
      <c r="L5374">
        <v>341</v>
      </c>
      <c r="M5374">
        <v>170.5</v>
      </c>
      <c r="N5374">
        <f>TAN(RADIANS(Table2[[#This Row],[angle]]))</f>
        <v>1.4999999999988534</v>
      </c>
      <c r="O5374">
        <f>0+LEFT(TEXT(Table2[[#This Row],[tan_angle]],"000/000"),3)</f>
        <v>3</v>
      </c>
      <c r="P5374">
        <f>0+RIGHT(TEXT(Table2[[#This Row],[tan_angle]],"000/000"),3)</f>
        <v>2</v>
      </c>
      <c r="Q5374" s="10">
        <f>Table2[[#This Row],[canvas_height]]/Table2[[#This Row],[canvas_width]]</f>
        <v>3.41</v>
      </c>
      <c r="R5374">
        <f>0+LEFT(TEXT(Table2[[#This Row],[canvas_ratio]],"000/000"),3)</f>
        <v>341</v>
      </c>
      <c r="S5374" s="5" t="str">
        <f t="shared" si="85"/>
        <v>/</v>
      </c>
      <c r="T5374" s="4">
        <f>0+RIGHT(TEXT(Table2[[#This Row],[canvas_ratio]],"000/000"),3)</f>
        <v>100</v>
      </c>
      <c r="U5374" s="9">
        <f>Table2[[#This Row],[canvas_ratio]]/Table2[[#This Row],[tan_angle]]</f>
        <v>2.2733333333350711</v>
      </c>
      <c r="V5374" s="8">
        <f>0+RIGHT(TEXT(Table2[[#This Row],[ratio]],"0000/0000"),4)/Table2[[#This Row],[tan_angle_numer]]</f>
        <v>50</v>
      </c>
      <c r="W5374" s="9" t="b">
        <f>Table2[[#This Row],[multiplier]]=Table2[[#This Row],[multiplier_calc]]</f>
        <v>0</v>
      </c>
    </row>
    <row r="5375" spans="1:23" x14ac:dyDescent="0.25">
      <c r="A5375" s="1">
        <v>3.42</v>
      </c>
      <c r="B5375" s="1">
        <v>1</v>
      </c>
      <c r="C5375">
        <v>56.309932474</v>
      </c>
      <c r="D5375">
        <v>0</v>
      </c>
      <c r="E5375">
        <v>0</v>
      </c>
      <c r="F5375">
        <v>28.794487186000001</v>
      </c>
      <c r="G5375">
        <v>-3.3282012E-2</v>
      </c>
      <c r="H5375">
        <v>0.360555128</v>
      </c>
      <c r="I5375">
        <v>-102.397656223</v>
      </c>
      <c r="J5375">
        <v>102.758211351</v>
      </c>
      <c r="K5375">
        <v>85.5</v>
      </c>
      <c r="L5375">
        <v>57</v>
      </c>
      <c r="M5375">
        <v>28.5</v>
      </c>
      <c r="N5375">
        <f>TAN(RADIANS(Table2[[#This Row],[angle]]))</f>
        <v>1.4999999999988534</v>
      </c>
      <c r="O5375">
        <f>0+LEFT(TEXT(Table2[[#This Row],[tan_angle]],"000/000"),3)</f>
        <v>3</v>
      </c>
      <c r="P5375">
        <f>0+RIGHT(TEXT(Table2[[#This Row],[tan_angle]],"000/000"),3)</f>
        <v>2</v>
      </c>
      <c r="Q5375" s="10">
        <f>Table2[[#This Row],[canvas_height]]/Table2[[#This Row],[canvas_width]]</f>
        <v>3.42</v>
      </c>
      <c r="R5375">
        <f>0+LEFT(TEXT(Table2[[#This Row],[canvas_ratio]],"000/000"),3)</f>
        <v>171</v>
      </c>
      <c r="S5375" s="5" t="str">
        <f t="shared" si="85"/>
        <v>/</v>
      </c>
      <c r="T5375" s="4">
        <f>0+RIGHT(TEXT(Table2[[#This Row],[canvas_ratio]],"000/000"),3)</f>
        <v>50</v>
      </c>
      <c r="U5375" s="9">
        <f>Table2[[#This Row],[canvas_ratio]]/Table2[[#This Row],[tan_angle]]</f>
        <v>2.2800000000017429</v>
      </c>
      <c r="V5375" s="8">
        <f>0+RIGHT(TEXT(Table2[[#This Row],[ratio]],"0000/0000"),4)/Table2[[#This Row],[tan_angle_numer]]</f>
        <v>8.3333333333333339</v>
      </c>
      <c r="W5375" s="9" t="b">
        <f>Table2[[#This Row],[multiplier]]=Table2[[#This Row],[multiplier_calc]]</f>
        <v>0</v>
      </c>
    </row>
    <row r="5376" spans="1:23" x14ac:dyDescent="0.25">
      <c r="A5376" s="1">
        <v>3.43</v>
      </c>
      <c r="B5376" s="1">
        <v>1</v>
      </c>
      <c r="C5376">
        <v>56.309932474</v>
      </c>
      <c r="D5376">
        <v>0</v>
      </c>
      <c r="E5376">
        <v>0</v>
      </c>
      <c r="F5376">
        <v>589.499313035</v>
      </c>
      <c r="G5376">
        <v>-5.5470019999999997E-3</v>
      </c>
      <c r="H5376">
        <v>0.360555128</v>
      </c>
      <c r="I5376">
        <v>-617.99148861499998</v>
      </c>
      <c r="J5376">
        <v>618.35204374299997</v>
      </c>
      <c r="K5376">
        <v>514.5</v>
      </c>
      <c r="L5376">
        <v>343</v>
      </c>
      <c r="M5376">
        <v>171.5</v>
      </c>
      <c r="N5376">
        <f>TAN(RADIANS(Table2[[#This Row],[angle]]))</f>
        <v>1.4999999999988534</v>
      </c>
      <c r="O5376">
        <f>0+LEFT(TEXT(Table2[[#This Row],[tan_angle]],"000/000"),3)</f>
        <v>3</v>
      </c>
      <c r="P5376">
        <f>0+RIGHT(TEXT(Table2[[#This Row],[tan_angle]],"000/000"),3)</f>
        <v>2</v>
      </c>
      <c r="Q5376" s="10">
        <f>Table2[[#This Row],[canvas_height]]/Table2[[#This Row],[canvas_width]]</f>
        <v>3.43</v>
      </c>
      <c r="R5376">
        <f>0+LEFT(TEXT(Table2[[#This Row],[canvas_ratio]],"000/000"),3)</f>
        <v>343</v>
      </c>
      <c r="S5376" s="5" t="str">
        <f t="shared" si="85"/>
        <v>/</v>
      </c>
      <c r="T5376" s="4">
        <f>0+RIGHT(TEXT(Table2[[#This Row],[canvas_ratio]],"000/000"),3)</f>
        <v>100</v>
      </c>
      <c r="U5376" s="9">
        <f>Table2[[#This Row],[canvas_ratio]]/Table2[[#This Row],[tan_angle]]</f>
        <v>2.2866666666684146</v>
      </c>
      <c r="V5376" s="8">
        <f>0+RIGHT(TEXT(Table2[[#This Row],[ratio]],"0000/0000"),4)/Table2[[#This Row],[tan_angle_numer]]</f>
        <v>50</v>
      </c>
      <c r="W5376" s="9" t="b">
        <f>Table2[[#This Row],[multiplier]]=Table2[[#This Row],[multiplier_calc]]</f>
        <v>0</v>
      </c>
    </row>
    <row r="5377" spans="1:23" x14ac:dyDescent="0.25">
      <c r="A5377" s="1">
        <v>3.44</v>
      </c>
      <c r="B5377" s="1">
        <v>1</v>
      </c>
      <c r="C5377">
        <v>56.309932474</v>
      </c>
      <c r="D5377">
        <v>0</v>
      </c>
      <c r="E5377">
        <v>0</v>
      </c>
      <c r="F5377">
        <v>70.291608866000004</v>
      </c>
      <c r="G5377">
        <v>-1.1094003999999999E-2</v>
      </c>
      <c r="H5377">
        <v>0.360555128</v>
      </c>
      <c r="I5377">
        <v>-309.71685456199998</v>
      </c>
      <c r="J5377">
        <v>310.07740969000002</v>
      </c>
      <c r="K5377">
        <v>258</v>
      </c>
      <c r="L5377">
        <v>172</v>
      </c>
      <c r="M5377">
        <v>86</v>
      </c>
      <c r="N5377">
        <f>TAN(RADIANS(Table2[[#This Row],[angle]]))</f>
        <v>1.4999999999988534</v>
      </c>
      <c r="O5377">
        <f>0+LEFT(TEXT(Table2[[#This Row],[tan_angle]],"000/000"),3)</f>
        <v>3</v>
      </c>
      <c r="P5377">
        <f>0+RIGHT(TEXT(Table2[[#This Row],[tan_angle]],"000/000"),3)</f>
        <v>2</v>
      </c>
      <c r="Q5377" s="10">
        <f>Table2[[#This Row],[canvas_height]]/Table2[[#This Row],[canvas_width]]</f>
        <v>3.44</v>
      </c>
      <c r="R5377">
        <f>0+LEFT(TEXT(Table2[[#This Row],[canvas_ratio]],"000/000"),3)</f>
        <v>86</v>
      </c>
      <c r="S5377" s="5" t="str">
        <f t="shared" si="85"/>
        <v>/</v>
      </c>
      <c r="T5377" s="4">
        <f>0+RIGHT(TEXT(Table2[[#This Row],[canvas_ratio]],"000/000"),3)</f>
        <v>25</v>
      </c>
      <c r="U5377" s="9">
        <f>Table2[[#This Row],[canvas_ratio]]/Table2[[#This Row],[tan_angle]]</f>
        <v>2.2933333333350863</v>
      </c>
      <c r="V5377" s="8">
        <f>0+RIGHT(TEXT(Table2[[#This Row],[ratio]],"0000/0000"),4)/Table2[[#This Row],[tan_angle_numer]]</f>
        <v>25</v>
      </c>
      <c r="W5377" s="9" t="b">
        <f>Table2[[#This Row],[multiplier]]=Table2[[#This Row],[multiplier_calc]]</f>
        <v>0</v>
      </c>
    </row>
    <row r="5378" spans="1:23" x14ac:dyDescent="0.25">
      <c r="A5378" s="1">
        <v>3.45</v>
      </c>
      <c r="B5378" s="1">
        <v>1</v>
      </c>
      <c r="C5378">
        <v>56.309932474</v>
      </c>
      <c r="D5378">
        <v>0</v>
      </c>
      <c r="E5378">
        <v>0</v>
      </c>
      <c r="F5378">
        <v>12.49462192</v>
      </c>
      <c r="G5378">
        <v>-8.3205029E-2</v>
      </c>
      <c r="H5378">
        <v>0.360555128</v>
      </c>
      <c r="I5378">
        <v>-41.103284539999997</v>
      </c>
      <c r="J5378">
        <v>41.463839667999999</v>
      </c>
      <c r="K5378">
        <v>34.5</v>
      </c>
      <c r="L5378">
        <v>23</v>
      </c>
      <c r="M5378">
        <v>11.5</v>
      </c>
      <c r="N5378">
        <f>TAN(RADIANS(Table2[[#This Row],[angle]]))</f>
        <v>1.4999999999988534</v>
      </c>
      <c r="O5378">
        <f>0+LEFT(TEXT(Table2[[#This Row],[tan_angle]],"000/000"),3)</f>
        <v>3</v>
      </c>
      <c r="P5378">
        <f>0+RIGHT(TEXT(Table2[[#This Row],[tan_angle]],"000/000"),3)</f>
        <v>2</v>
      </c>
      <c r="Q5378" s="10">
        <f>Table2[[#This Row],[canvas_height]]/Table2[[#This Row],[canvas_width]]</f>
        <v>3.45</v>
      </c>
      <c r="R5378">
        <f>0+LEFT(TEXT(Table2[[#This Row],[canvas_ratio]],"000/000"),3)</f>
        <v>69</v>
      </c>
      <c r="S5378" s="5" t="str">
        <f t="shared" si="85"/>
        <v>/</v>
      </c>
      <c r="T5378" s="4">
        <f>0+RIGHT(TEXT(Table2[[#This Row],[canvas_ratio]],"000/000"),3)</f>
        <v>20</v>
      </c>
      <c r="U5378" s="9">
        <f>Table2[[#This Row],[canvas_ratio]]/Table2[[#This Row],[tan_angle]]</f>
        <v>2.3000000000017584</v>
      </c>
      <c r="V5378" s="8">
        <f>0+RIGHT(TEXT(Table2[[#This Row],[ratio]],"0000/0000"),4)/Table2[[#This Row],[tan_angle_numer]]</f>
        <v>3.3333333333333335</v>
      </c>
      <c r="W5378" s="9" t="b">
        <f>Table2[[#This Row],[multiplier]]=Table2[[#This Row],[multiplier_calc]]</f>
        <v>0</v>
      </c>
    </row>
    <row r="5379" spans="1:23" x14ac:dyDescent="0.25">
      <c r="A5379" s="1">
        <v>3.46</v>
      </c>
      <c r="B5379" s="1">
        <v>1</v>
      </c>
      <c r="C5379">
        <v>56.309932474</v>
      </c>
      <c r="D5379">
        <v>0</v>
      </c>
      <c r="E5379">
        <v>0</v>
      </c>
      <c r="F5379">
        <v>54.066628125999998</v>
      </c>
      <c r="G5379">
        <v>-1.1094003999999999E-2</v>
      </c>
      <c r="H5379">
        <v>0.360555128</v>
      </c>
      <c r="I5379">
        <v>-311.51963019999999</v>
      </c>
      <c r="J5379">
        <v>311.88018532799998</v>
      </c>
      <c r="K5379">
        <v>259.5</v>
      </c>
      <c r="L5379">
        <v>173</v>
      </c>
      <c r="M5379">
        <v>86.5</v>
      </c>
      <c r="N5379">
        <f>TAN(RADIANS(Table2[[#This Row],[angle]]))</f>
        <v>1.4999999999988534</v>
      </c>
      <c r="O5379">
        <f>0+LEFT(TEXT(Table2[[#This Row],[tan_angle]],"000/000"),3)</f>
        <v>3</v>
      </c>
      <c r="P5379">
        <f>0+RIGHT(TEXT(Table2[[#This Row],[tan_angle]],"000/000"),3)</f>
        <v>2</v>
      </c>
      <c r="Q5379" s="10">
        <f>Table2[[#This Row],[canvas_height]]/Table2[[#This Row],[canvas_width]]</f>
        <v>3.46</v>
      </c>
      <c r="R5379">
        <f>0+LEFT(TEXT(Table2[[#This Row],[canvas_ratio]],"000/000"),3)</f>
        <v>173</v>
      </c>
      <c r="S5379" s="5" t="str">
        <f t="shared" si="85"/>
        <v>/</v>
      </c>
      <c r="T5379" s="4">
        <f>0+RIGHT(TEXT(Table2[[#This Row],[canvas_ratio]],"000/000"),3)</f>
        <v>50</v>
      </c>
      <c r="U5379" s="9">
        <f>Table2[[#This Row],[canvas_ratio]]/Table2[[#This Row],[tan_angle]]</f>
        <v>2.3066666666684301</v>
      </c>
      <c r="V5379" s="8">
        <f>0+RIGHT(TEXT(Table2[[#This Row],[ratio]],"0000/0000"),4)/Table2[[#This Row],[tan_angle_numer]]</f>
        <v>25</v>
      </c>
      <c r="W5379" s="9" t="b">
        <f>Table2[[#This Row],[multiplier]]=Table2[[#This Row],[multiplier_calc]]</f>
        <v>0</v>
      </c>
    </row>
    <row r="5380" spans="1:23" x14ac:dyDescent="0.25">
      <c r="A5380" s="1">
        <v>3.47</v>
      </c>
      <c r="B5380" s="1">
        <v>1</v>
      </c>
      <c r="C5380">
        <v>56.309932474</v>
      </c>
      <c r="D5380">
        <v>0</v>
      </c>
      <c r="E5380">
        <v>0</v>
      </c>
      <c r="F5380">
        <v>279.42190334600002</v>
      </c>
      <c r="G5380">
        <v>-5.5470019999999997E-3</v>
      </c>
      <c r="H5380">
        <v>0.360555128</v>
      </c>
      <c r="I5380">
        <v>-625.20259116499994</v>
      </c>
      <c r="J5380">
        <v>625.56314629299993</v>
      </c>
      <c r="K5380">
        <v>520.5</v>
      </c>
      <c r="L5380">
        <v>347</v>
      </c>
      <c r="M5380">
        <v>173.5</v>
      </c>
      <c r="N5380">
        <f>TAN(RADIANS(Table2[[#This Row],[angle]]))</f>
        <v>1.4999999999988534</v>
      </c>
      <c r="O5380">
        <f>0+LEFT(TEXT(Table2[[#This Row],[tan_angle]],"000/000"),3)</f>
        <v>3</v>
      </c>
      <c r="P5380">
        <f>0+RIGHT(TEXT(Table2[[#This Row],[tan_angle]],"000/000"),3)</f>
        <v>2</v>
      </c>
      <c r="Q5380" s="10">
        <f>Table2[[#This Row],[canvas_height]]/Table2[[#This Row],[canvas_width]]</f>
        <v>3.47</v>
      </c>
      <c r="R5380">
        <f>0+LEFT(TEXT(Table2[[#This Row],[canvas_ratio]],"000/000"),3)</f>
        <v>347</v>
      </c>
      <c r="S5380" s="5" t="str">
        <f t="shared" si="85"/>
        <v>/</v>
      </c>
      <c r="T5380" s="4">
        <f>0+RIGHT(TEXT(Table2[[#This Row],[canvas_ratio]],"000/000"),3)</f>
        <v>100</v>
      </c>
      <c r="U5380" s="9">
        <f>Table2[[#This Row],[canvas_ratio]]/Table2[[#This Row],[tan_angle]]</f>
        <v>2.3133333333351018</v>
      </c>
      <c r="V5380" s="8">
        <f>0+RIGHT(TEXT(Table2[[#This Row],[ratio]],"0000/0000"),4)/Table2[[#This Row],[tan_angle_numer]]</f>
        <v>50</v>
      </c>
      <c r="W5380" s="9" t="b">
        <f>Table2[[#This Row],[multiplier]]=Table2[[#This Row],[multiplier_calc]]</f>
        <v>0</v>
      </c>
    </row>
    <row r="5381" spans="1:23" x14ac:dyDescent="0.25">
      <c r="A5381" s="1">
        <v>3.48</v>
      </c>
      <c r="B5381" s="1">
        <v>1</v>
      </c>
      <c r="C5381">
        <v>56.309932474</v>
      </c>
      <c r="D5381">
        <v>0</v>
      </c>
      <c r="E5381">
        <v>0</v>
      </c>
      <c r="F5381">
        <v>12.569506446</v>
      </c>
      <c r="G5381">
        <v>-3.3282012E-2</v>
      </c>
      <c r="H5381">
        <v>0.360555128</v>
      </c>
      <c r="I5381">
        <v>-104.200431861</v>
      </c>
      <c r="J5381">
        <v>104.560986989</v>
      </c>
      <c r="K5381">
        <v>87</v>
      </c>
      <c r="L5381">
        <v>58</v>
      </c>
      <c r="M5381">
        <v>29</v>
      </c>
      <c r="N5381">
        <f>TAN(RADIANS(Table2[[#This Row],[angle]]))</f>
        <v>1.4999999999988534</v>
      </c>
      <c r="O5381">
        <f>0+LEFT(TEXT(Table2[[#This Row],[tan_angle]],"000/000"),3)</f>
        <v>3</v>
      </c>
      <c r="P5381">
        <f>0+RIGHT(TEXT(Table2[[#This Row],[tan_angle]],"000/000"),3)</f>
        <v>2</v>
      </c>
      <c r="Q5381" s="10">
        <f>Table2[[#This Row],[canvas_height]]/Table2[[#This Row],[canvas_width]]</f>
        <v>3.48</v>
      </c>
      <c r="R5381">
        <f>0+LEFT(TEXT(Table2[[#This Row],[canvas_ratio]],"000/000"),3)</f>
        <v>87</v>
      </c>
      <c r="S5381" s="5" t="str">
        <f t="shared" si="85"/>
        <v>/</v>
      </c>
      <c r="T5381" s="4">
        <f>0+RIGHT(TEXT(Table2[[#This Row],[canvas_ratio]],"000/000"),3)</f>
        <v>25</v>
      </c>
      <c r="U5381" s="9">
        <f>Table2[[#This Row],[canvas_ratio]]/Table2[[#This Row],[tan_angle]]</f>
        <v>2.3200000000017735</v>
      </c>
      <c r="V5381" s="8">
        <f>0+RIGHT(TEXT(Table2[[#This Row],[ratio]],"0000/0000"),4)/Table2[[#This Row],[tan_angle_numer]]</f>
        <v>8.3333333333333339</v>
      </c>
      <c r="W5381" s="9" t="b">
        <f>Table2[[#This Row],[multiplier]]=Table2[[#This Row],[multiplier_calc]]</f>
        <v>0</v>
      </c>
    </row>
    <row r="5382" spans="1:23" x14ac:dyDescent="0.25">
      <c r="A5382" s="1">
        <v>3.49</v>
      </c>
      <c r="B5382" s="1">
        <v>1</v>
      </c>
      <c r="C5382">
        <v>56.309932474</v>
      </c>
      <c r="D5382">
        <v>0</v>
      </c>
      <c r="E5382">
        <v>0</v>
      </c>
      <c r="F5382">
        <v>423.64395436400002</v>
      </c>
      <c r="G5382">
        <v>-5.5470019999999997E-3</v>
      </c>
      <c r="H5382">
        <v>0.360555128</v>
      </c>
      <c r="I5382">
        <v>-628.80814244099997</v>
      </c>
      <c r="J5382">
        <v>629.16869756899996</v>
      </c>
      <c r="K5382">
        <v>523.5</v>
      </c>
      <c r="L5382">
        <v>349</v>
      </c>
      <c r="M5382">
        <v>174.5</v>
      </c>
      <c r="N5382">
        <f>TAN(RADIANS(Table2[[#This Row],[angle]]))</f>
        <v>1.4999999999988534</v>
      </c>
      <c r="O5382">
        <f>0+LEFT(TEXT(Table2[[#This Row],[tan_angle]],"000/000"),3)</f>
        <v>3</v>
      </c>
      <c r="P5382">
        <f>0+RIGHT(TEXT(Table2[[#This Row],[tan_angle]],"000/000"),3)</f>
        <v>2</v>
      </c>
      <c r="Q5382" s="10">
        <f>Table2[[#This Row],[canvas_height]]/Table2[[#This Row],[canvas_width]]</f>
        <v>3.49</v>
      </c>
      <c r="R5382">
        <f>0+LEFT(TEXT(Table2[[#This Row],[canvas_ratio]],"000/000"),3)</f>
        <v>349</v>
      </c>
      <c r="S5382" s="5" t="str">
        <f t="shared" si="85"/>
        <v>/</v>
      </c>
      <c r="T5382" s="4">
        <f>0+RIGHT(TEXT(Table2[[#This Row],[canvas_ratio]],"000/000"),3)</f>
        <v>100</v>
      </c>
      <c r="U5382" s="9">
        <f>Table2[[#This Row],[canvas_ratio]]/Table2[[#This Row],[tan_angle]]</f>
        <v>2.3266666666684452</v>
      </c>
      <c r="V5382" s="8">
        <f>0+RIGHT(TEXT(Table2[[#This Row],[ratio]],"0000/0000"),4)/Table2[[#This Row],[tan_angle_numer]]</f>
        <v>50</v>
      </c>
      <c r="W5382" s="9" t="b">
        <f>Table2[[#This Row],[multiplier]]=Table2[[#This Row],[multiplier_calc]]</f>
        <v>0</v>
      </c>
    </row>
    <row r="5383" spans="1:23" x14ac:dyDescent="0.25">
      <c r="A5383" s="1">
        <v>3.5</v>
      </c>
      <c r="B5383" s="1">
        <v>1</v>
      </c>
      <c r="C5383">
        <v>56.309932474</v>
      </c>
      <c r="D5383">
        <v>0</v>
      </c>
      <c r="E5383">
        <v>0</v>
      </c>
      <c r="F5383">
        <v>8.5978530410000005</v>
      </c>
      <c r="G5383">
        <v>-0.27735009799999999</v>
      </c>
      <c r="H5383">
        <v>0.360555128</v>
      </c>
      <c r="I5383">
        <v>-12.258874337</v>
      </c>
      <c r="J5383">
        <v>12.619429465</v>
      </c>
      <c r="K5383">
        <v>10.5</v>
      </c>
      <c r="L5383">
        <v>7</v>
      </c>
      <c r="M5383">
        <v>3.5</v>
      </c>
      <c r="N5383">
        <f>TAN(RADIANS(Table2[[#This Row],[angle]]))</f>
        <v>1.4999999999988534</v>
      </c>
      <c r="O5383">
        <f>0+LEFT(TEXT(Table2[[#This Row],[tan_angle]],"000/000"),3)</f>
        <v>3</v>
      </c>
      <c r="P5383">
        <f>0+RIGHT(TEXT(Table2[[#This Row],[tan_angle]],"000/000"),3)</f>
        <v>2</v>
      </c>
      <c r="Q5383" s="10">
        <f>Table2[[#This Row],[canvas_height]]/Table2[[#This Row],[canvas_width]]</f>
        <v>3.5</v>
      </c>
      <c r="R5383">
        <f>0+LEFT(TEXT(Table2[[#This Row],[canvas_ratio]],"000/000"),3)</f>
        <v>7</v>
      </c>
      <c r="S5383" s="5" t="str">
        <f t="shared" si="85"/>
        <v>/</v>
      </c>
      <c r="T5383" s="4">
        <f>0+RIGHT(TEXT(Table2[[#This Row],[canvas_ratio]],"000/000"),3)</f>
        <v>2</v>
      </c>
      <c r="U5383" s="9">
        <f>Table2[[#This Row],[canvas_ratio]]/Table2[[#This Row],[tan_angle]]</f>
        <v>2.3333333333351169</v>
      </c>
      <c r="V5383" s="8">
        <f>0+RIGHT(TEXT(Table2[[#This Row],[ratio]],"0000/0000"),4)/Table2[[#This Row],[tan_angle_numer]]</f>
        <v>1</v>
      </c>
      <c r="W5383" s="9" t="b">
        <f>Table2[[#This Row],[multiplier]]=Table2[[#This Row],[multiplier_calc]]</f>
        <v>0</v>
      </c>
    </row>
    <row r="5384" spans="1:23" x14ac:dyDescent="0.25">
      <c r="A5384" s="1">
        <v>3.51</v>
      </c>
      <c r="B5384" s="1">
        <v>1</v>
      </c>
      <c r="C5384">
        <v>56.309932474</v>
      </c>
      <c r="D5384">
        <v>0</v>
      </c>
      <c r="E5384">
        <v>0</v>
      </c>
      <c r="F5384">
        <v>198.28035864200001</v>
      </c>
      <c r="G5384">
        <v>-1.6641006E-2</v>
      </c>
      <c r="H5384">
        <v>0.360555128</v>
      </c>
      <c r="I5384">
        <v>-210.56419448700001</v>
      </c>
      <c r="J5384">
        <v>210.924749615</v>
      </c>
      <c r="K5384">
        <v>175.5</v>
      </c>
      <c r="L5384">
        <v>117</v>
      </c>
      <c r="M5384">
        <v>58.5</v>
      </c>
      <c r="N5384">
        <f>TAN(RADIANS(Table2[[#This Row],[angle]]))</f>
        <v>1.4999999999988534</v>
      </c>
      <c r="O5384">
        <f>0+LEFT(TEXT(Table2[[#This Row],[tan_angle]],"000/000"),3)</f>
        <v>3</v>
      </c>
      <c r="P5384">
        <f>0+RIGHT(TEXT(Table2[[#This Row],[tan_angle]],"000/000"),3)</f>
        <v>2</v>
      </c>
      <c r="Q5384" s="10">
        <f>Table2[[#This Row],[canvas_height]]/Table2[[#This Row],[canvas_width]]</f>
        <v>3.51</v>
      </c>
      <c r="R5384">
        <f>0+LEFT(TEXT(Table2[[#This Row],[canvas_ratio]],"000/000"),3)</f>
        <v>351</v>
      </c>
      <c r="S5384" s="5" t="str">
        <f t="shared" si="85"/>
        <v>/</v>
      </c>
      <c r="T5384" s="4">
        <f>0+RIGHT(TEXT(Table2[[#This Row],[canvas_ratio]],"000/000"),3)</f>
        <v>100</v>
      </c>
      <c r="U5384" s="9">
        <f>Table2[[#This Row],[canvas_ratio]]/Table2[[#This Row],[tan_angle]]</f>
        <v>2.3400000000017886</v>
      </c>
      <c r="V5384" s="8">
        <f>0+RIGHT(TEXT(Table2[[#This Row],[ratio]],"0000/0000"),4)/Table2[[#This Row],[tan_angle_numer]]</f>
        <v>16.666666666666668</v>
      </c>
      <c r="W5384" s="9" t="b">
        <f>Table2[[#This Row],[multiplier]]=Table2[[#This Row],[multiplier_calc]]</f>
        <v>0</v>
      </c>
    </row>
    <row r="5385" spans="1:23" x14ac:dyDescent="0.25">
      <c r="A5385" s="1">
        <v>3.52</v>
      </c>
      <c r="B5385" s="1">
        <v>1</v>
      </c>
      <c r="C5385">
        <v>56.309932474</v>
      </c>
      <c r="D5385">
        <v>0</v>
      </c>
      <c r="E5385">
        <v>0</v>
      </c>
      <c r="F5385">
        <v>207.30255733300001</v>
      </c>
      <c r="G5385">
        <v>-1.1094003999999999E-2</v>
      </c>
      <c r="H5385">
        <v>0.360555128</v>
      </c>
      <c r="I5385">
        <v>-316.92795711299999</v>
      </c>
      <c r="J5385">
        <v>317.28851224099998</v>
      </c>
      <c r="K5385">
        <v>264</v>
      </c>
      <c r="L5385">
        <v>176</v>
      </c>
      <c r="M5385">
        <v>88</v>
      </c>
      <c r="N5385">
        <f>TAN(RADIANS(Table2[[#This Row],[angle]]))</f>
        <v>1.4999999999988534</v>
      </c>
      <c r="O5385">
        <f>0+LEFT(TEXT(Table2[[#This Row],[tan_angle]],"000/000"),3)</f>
        <v>3</v>
      </c>
      <c r="P5385">
        <f>0+RIGHT(TEXT(Table2[[#This Row],[tan_angle]],"000/000"),3)</f>
        <v>2</v>
      </c>
      <c r="Q5385" s="10">
        <f>Table2[[#This Row],[canvas_height]]/Table2[[#This Row],[canvas_width]]</f>
        <v>3.52</v>
      </c>
      <c r="R5385">
        <f>0+LEFT(TEXT(Table2[[#This Row],[canvas_ratio]],"000/000"),3)</f>
        <v>88</v>
      </c>
      <c r="S5385" s="5" t="str">
        <f t="shared" si="85"/>
        <v>/</v>
      </c>
      <c r="T5385" s="4">
        <f>0+RIGHT(TEXT(Table2[[#This Row],[canvas_ratio]],"000/000"),3)</f>
        <v>25</v>
      </c>
      <c r="U5385" s="9">
        <f>Table2[[#This Row],[canvas_ratio]]/Table2[[#This Row],[tan_angle]]</f>
        <v>2.3466666666684604</v>
      </c>
      <c r="V5385" s="8">
        <f>0+RIGHT(TEXT(Table2[[#This Row],[ratio]],"0000/0000"),4)/Table2[[#This Row],[tan_angle_numer]]</f>
        <v>25</v>
      </c>
      <c r="W5385" s="9" t="b">
        <f>Table2[[#This Row],[multiplier]]=Table2[[#This Row],[multiplier_calc]]</f>
        <v>0</v>
      </c>
    </row>
    <row r="5386" spans="1:23" x14ac:dyDescent="0.25">
      <c r="A5386" s="1">
        <v>3.53</v>
      </c>
      <c r="B5386" s="1">
        <v>1</v>
      </c>
      <c r="C5386">
        <v>56.309932474</v>
      </c>
      <c r="D5386">
        <v>0</v>
      </c>
      <c r="E5386">
        <v>0</v>
      </c>
      <c r="F5386">
        <v>72.119346011999994</v>
      </c>
      <c r="G5386">
        <v>5.5470019999999997E-3</v>
      </c>
      <c r="H5386">
        <v>0.360555128</v>
      </c>
      <c r="I5386">
        <v>-636.01924499200004</v>
      </c>
      <c r="J5386">
        <v>636.37980012000003</v>
      </c>
      <c r="K5386">
        <v>529.5</v>
      </c>
      <c r="L5386">
        <v>353</v>
      </c>
      <c r="M5386">
        <v>176.5</v>
      </c>
      <c r="N5386">
        <f>TAN(RADIANS(Table2[[#This Row],[angle]]))</f>
        <v>1.4999999999988534</v>
      </c>
      <c r="O5386">
        <f>0+LEFT(TEXT(Table2[[#This Row],[tan_angle]],"000/000"),3)</f>
        <v>3</v>
      </c>
      <c r="P5386">
        <f>0+RIGHT(TEXT(Table2[[#This Row],[tan_angle]],"000/000"),3)</f>
        <v>2</v>
      </c>
      <c r="Q5386" s="10">
        <f>Table2[[#This Row],[canvas_height]]/Table2[[#This Row],[canvas_width]]</f>
        <v>3.53</v>
      </c>
      <c r="R5386">
        <f>0+LEFT(TEXT(Table2[[#This Row],[canvas_ratio]],"000/000"),3)</f>
        <v>353</v>
      </c>
      <c r="S5386" s="5" t="str">
        <f t="shared" si="85"/>
        <v>/</v>
      </c>
      <c r="T5386" s="4">
        <f>0+RIGHT(TEXT(Table2[[#This Row],[canvas_ratio]],"000/000"),3)</f>
        <v>100</v>
      </c>
      <c r="U5386" s="9">
        <f>Table2[[#This Row],[canvas_ratio]]/Table2[[#This Row],[tan_angle]]</f>
        <v>2.3533333333351321</v>
      </c>
      <c r="V5386" s="8">
        <f>0+RIGHT(TEXT(Table2[[#This Row],[ratio]],"0000/0000"),4)/Table2[[#This Row],[tan_angle_numer]]</f>
        <v>50</v>
      </c>
      <c r="W5386" s="9" t="b">
        <f>Table2[[#This Row],[multiplier]]=Table2[[#This Row],[multiplier_calc]]</f>
        <v>0</v>
      </c>
    </row>
    <row r="5387" spans="1:23" x14ac:dyDescent="0.25">
      <c r="A5387" s="1">
        <v>3.54</v>
      </c>
      <c r="B5387" s="1">
        <v>1</v>
      </c>
      <c r="C5387">
        <v>56.309932474</v>
      </c>
      <c r="D5387">
        <v>0</v>
      </c>
      <c r="E5387">
        <v>0</v>
      </c>
      <c r="F5387">
        <v>46.822243563000001</v>
      </c>
      <c r="G5387">
        <v>-3.3282012E-2</v>
      </c>
      <c r="H5387">
        <v>0.360555128</v>
      </c>
      <c r="I5387">
        <v>-106.003207499</v>
      </c>
      <c r="J5387">
        <v>106.363762627</v>
      </c>
      <c r="K5387">
        <v>88.5</v>
      </c>
      <c r="L5387">
        <v>59</v>
      </c>
      <c r="M5387">
        <v>29.5</v>
      </c>
      <c r="N5387">
        <f>TAN(RADIANS(Table2[[#This Row],[angle]]))</f>
        <v>1.4999999999988534</v>
      </c>
      <c r="O5387">
        <f>0+LEFT(TEXT(Table2[[#This Row],[tan_angle]],"000/000"),3)</f>
        <v>3</v>
      </c>
      <c r="P5387">
        <f>0+RIGHT(TEXT(Table2[[#This Row],[tan_angle]],"000/000"),3)</f>
        <v>2</v>
      </c>
      <c r="Q5387" s="10">
        <f>Table2[[#This Row],[canvas_height]]/Table2[[#This Row],[canvas_width]]</f>
        <v>3.54</v>
      </c>
      <c r="R5387">
        <f>0+LEFT(TEXT(Table2[[#This Row],[canvas_ratio]],"000/000"),3)</f>
        <v>177</v>
      </c>
      <c r="S5387" s="5" t="str">
        <f t="shared" si="85"/>
        <v>/</v>
      </c>
      <c r="T5387" s="4">
        <f>0+RIGHT(TEXT(Table2[[#This Row],[canvas_ratio]],"000/000"),3)</f>
        <v>50</v>
      </c>
      <c r="U5387" s="9">
        <f>Table2[[#This Row],[canvas_ratio]]/Table2[[#This Row],[tan_angle]]</f>
        <v>2.3600000000018042</v>
      </c>
      <c r="V5387" s="8">
        <f>0+RIGHT(TEXT(Table2[[#This Row],[ratio]],"0000/0000"),4)/Table2[[#This Row],[tan_angle_numer]]</f>
        <v>8.3333333333333339</v>
      </c>
      <c r="W5387" s="9" t="b">
        <f>Table2[[#This Row],[multiplier]]=Table2[[#This Row],[multiplier_calc]]</f>
        <v>0</v>
      </c>
    </row>
    <row r="5388" spans="1:23" x14ac:dyDescent="0.25">
      <c r="A5388" s="1">
        <v>3.55</v>
      </c>
      <c r="B5388" s="1">
        <v>1</v>
      </c>
      <c r="C5388">
        <v>56.309932474</v>
      </c>
      <c r="D5388">
        <v>0</v>
      </c>
      <c r="E5388">
        <v>0</v>
      </c>
      <c r="F5388">
        <v>81.083301183000003</v>
      </c>
      <c r="G5388">
        <v>-2.7735010000000001E-2</v>
      </c>
      <c r="H5388">
        <v>0.360555128</v>
      </c>
      <c r="I5388">
        <v>-127.636515151</v>
      </c>
      <c r="J5388">
        <v>127.997070279</v>
      </c>
      <c r="K5388">
        <v>106.5</v>
      </c>
      <c r="L5388">
        <v>71</v>
      </c>
      <c r="M5388">
        <v>35.5</v>
      </c>
      <c r="N5388">
        <f>TAN(RADIANS(Table2[[#This Row],[angle]]))</f>
        <v>1.4999999999988534</v>
      </c>
      <c r="O5388">
        <f>0+LEFT(TEXT(Table2[[#This Row],[tan_angle]],"000/000"),3)</f>
        <v>3</v>
      </c>
      <c r="P5388">
        <f>0+RIGHT(TEXT(Table2[[#This Row],[tan_angle]],"000/000"),3)</f>
        <v>2</v>
      </c>
      <c r="Q5388" s="10">
        <f>Table2[[#This Row],[canvas_height]]/Table2[[#This Row],[canvas_width]]</f>
        <v>3.55</v>
      </c>
      <c r="R5388">
        <f>0+LEFT(TEXT(Table2[[#This Row],[canvas_ratio]],"000/000"),3)</f>
        <v>71</v>
      </c>
      <c r="S5388" s="5" t="str">
        <f t="shared" si="85"/>
        <v>/</v>
      </c>
      <c r="T5388" s="4">
        <f>0+RIGHT(TEXT(Table2[[#This Row],[canvas_ratio]],"000/000"),3)</f>
        <v>20</v>
      </c>
      <c r="U5388" s="9">
        <f>Table2[[#This Row],[canvas_ratio]]/Table2[[#This Row],[tan_angle]]</f>
        <v>2.3666666666684755</v>
      </c>
      <c r="V5388" s="8">
        <f>0+RIGHT(TEXT(Table2[[#This Row],[ratio]],"0000/0000"),4)/Table2[[#This Row],[tan_angle_numer]]</f>
        <v>10</v>
      </c>
      <c r="W5388" s="9" t="b">
        <f>Table2[[#This Row],[multiplier]]=Table2[[#This Row],[multiplier_calc]]</f>
        <v>0</v>
      </c>
    </row>
    <row r="5389" spans="1:23" x14ac:dyDescent="0.25">
      <c r="A5389" s="1">
        <v>3.56</v>
      </c>
      <c r="B5389" s="1">
        <v>1</v>
      </c>
      <c r="C5389">
        <v>56.309932474</v>
      </c>
      <c r="D5389">
        <v>0</v>
      </c>
      <c r="E5389">
        <v>0</v>
      </c>
      <c r="F5389">
        <v>34.236096111000002</v>
      </c>
      <c r="G5389">
        <v>-1.1094003999999999E-2</v>
      </c>
      <c r="H5389">
        <v>0.360555128</v>
      </c>
      <c r="I5389">
        <v>-320.53350838900002</v>
      </c>
      <c r="J5389">
        <v>320.89406351700001</v>
      </c>
      <c r="K5389">
        <v>267</v>
      </c>
      <c r="L5389">
        <v>178</v>
      </c>
      <c r="M5389">
        <v>89</v>
      </c>
      <c r="N5389">
        <f>TAN(RADIANS(Table2[[#This Row],[angle]]))</f>
        <v>1.4999999999988534</v>
      </c>
      <c r="O5389">
        <f>0+LEFT(TEXT(Table2[[#This Row],[tan_angle]],"000/000"),3)</f>
        <v>3</v>
      </c>
      <c r="P5389">
        <f>0+RIGHT(TEXT(Table2[[#This Row],[tan_angle]],"000/000"),3)</f>
        <v>2</v>
      </c>
      <c r="Q5389" s="10">
        <f>Table2[[#This Row],[canvas_height]]/Table2[[#This Row],[canvas_width]]</f>
        <v>3.56</v>
      </c>
      <c r="R5389">
        <f>0+LEFT(TEXT(Table2[[#This Row],[canvas_ratio]],"000/000"),3)</f>
        <v>89</v>
      </c>
      <c r="S5389" s="5" t="str">
        <f t="shared" si="85"/>
        <v>/</v>
      </c>
      <c r="T5389" s="4">
        <f>0+RIGHT(TEXT(Table2[[#This Row],[canvas_ratio]],"000/000"),3)</f>
        <v>25</v>
      </c>
      <c r="U5389" s="9">
        <f>Table2[[#This Row],[canvas_ratio]]/Table2[[#This Row],[tan_angle]]</f>
        <v>2.3733333333351476</v>
      </c>
      <c r="V5389" s="8">
        <f>0+RIGHT(TEXT(Table2[[#This Row],[ratio]],"0000/0000"),4)/Table2[[#This Row],[tan_angle_numer]]</f>
        <v>25</v>
      </c>
      <c r="W5389" s="9" t="b">
        <f>Table2[[#This Row],[multiplier]]=Table2[[#This Row],[multiplier_calc]]</f>
        <v>0</v>
      </c>
    </row>
    <row r="5390" spans="1:23" x14ac:dyDescent="0.25">
      <c r="A5390" s="1">
        <v>3.57</v>
      </c>
      <c r="B5390" s="1">
        <v>1</v>
      </c>
      <c r="C5390">
        <v>56.309932474</v>
      </c>
      <c r="D5390">
        <v>0</v>
      </c>
      <c r="E5390">
        <v>0</v>
      </c>
      <c r="F5390">
        <v>90.113820378</v>
      </c>
      <c r="G5390">
        <v>-1.6641006E-2</v>
      </c>
      <c r="H5390">
        <v>0.360555128</v>
      </c>
      <c r="I5390">
        <v>-214.16974576300001</v>
      </c>
      <c r="J5390">
        <v>214.530300891</v>
      </c>
      <c r="K5390">
        <v>178.5</v>
      </c>
      <c r="L5390">
        <v>119</v>
      </c>
      <c r="M5390">
        <v>59.5</v>
      </c>
      <c r="N5390">
        <f>TAN(RADIANS(Table2[[#This Row],[angle]]))</f>
        <v>1.4999999999988534</v>
      </c>
      <c r="O5390">
        <f>0+LEFT(TEXT(Table2[[#This Row],[tan_angle]],"000/000"),3)</f>
        <v>3</v>
      </c>
      <c r="P5390">
        <f>0+RIGHT(TEXT(Table2[[#This Row],[tan_angle]],"000/000"),3)</f>
        <v>2</v>
      </c>
      <c r="Q5390" s="10">
        <f>Table2[[#This Row],[canvas_height]]/Table2[[#This Row],[canvas_width]]</f>
        <v>3.57</v>
      </c>
      <c r="R5390">
        <f>0+LEFT(TEXT(Table2[[#This Row],[canvas_ratio]],"000/000"),3)</f>
        <v>357</v>
      </c>
      <c r="S5390" s="5" t="str">
        <f t="shared" si="85"/>
        <v>/</v>
      </c>
      <c r="T5390" s="4">
        <f>0+RIGHT(TEXT(Table2[[#This Row],[canvas_ratio]],"000/000"),3)</f>
        <v>100</v>
      </c>
      <c r="U5390" s="9">
        <f>Table2[[#This Row],[canvas_ratio]]/Table2[[#This Row],[tan_angle]]</f>
        <v>2.3800000000018193</v>
      </c>
      <c r="V5390" s="8">
        <f>0+RIGHT(TEXT(Table2[[#This Row],[ratio]],"0000/0000"),4)/Table2[[#This Row],[tan_angle_numer]]</f>
        <v>16.666666666666668</v>
      </c>
      <c r="W5390" s="9" t="b">
        <f>Table2[[#This Row],[multiplier]]=Table2[[#This Row],[multiplier_calc]]</f>
        <v>0</v>
      </c>
    </row>
    <row r="5391" spans="1:23" x14ac:dyDescent="0.25">
      <c r="A5391" s="1">
        <v>3.58</v>
      </c>
      <c r="B5391" s="1">
        <v>1</v>
      </c>
      <c r="C5391">
        <v>56.309932474</v>
      </c>
      <c r="D5391">
        <v>0</v>
      </c>
      <c r="E5391">
        <v>0</v>
      </c>
      <c r="F5391">
        <v>133.38875618599999</v>
      </c>
      <c r="G5391">
        <v>-1.1094003999999999E-2</v>
      </c>
      <c r="H5391">
        <v>0.360555128</v>
      </c>
      <c r="I5391">
        <v>-322.33628402599999</v>
      </c>
      <c r="J5391">
        <v>322.69683915399997</v>
      </c>
      <c r="K5391">
        <v>268.5</v>
      </c>
      <c r="L5391">
        <v>179</v>
      </c>
      <c r="M5391">
        <v>89.5</v>
      </c>
      <c r="N5391">
        <f>TAN(RADIANS(Table2[[#This Row],[angle]]))</f>
        <v>1.4999999999988534</v>
      </c>
      <c r="O5391">
        <f>0+LEFT(TEXT(Table2[[#This Row],[tan_angle]],"000/000"),3)</f>
        <v>3</v>
      </c>
      <c r="P5391">
        <f>0+RIGHT(TEXT(Table2[[#This Row],[tan_angle]],"000/000"),3)</f>
        <v>2</v>
      </c>
      <c r="Q5391" s="10">
        <f>Table2[[#This Row],[canvas_height]]/Table2[[#This Row],[canvas_width]]</f>
        <v>3.58</v>
      </c>
      <c r="R5391">
        <f>0+LEFT(TEXT(Table2[[#This Row],[canvas_ratio]],"000/000"),3)</f>
        <v>179</v>
      </c>
      <c r="S5391" s="5" t="str">
        <f t="shared" si="85"/>
        <v>/</v>
      </c>
      <c r="T5391" s="4">
        <f>0+RIGHT(TEXT(Table2[[#This Row],[canvas_ratio]],"000/000"),3)</f>
        <v>50</v>
      </c>
      <c r="U5391" s="9">
        <f>Table2[[#This Row],[canvas_ratio]]/Table2[[#This Row],[tan_angle]]</f>
        <v>2.386666666668491</v>
      </c>
      <c r="V5391" s="8">
        <f>0+RIGHT(TEXT(Table2[[#This Row],[ratio]],"0000/0000"),4)/Table2[[#This Row],[tan_angle_numer]]</f>
        <v>25</v>
      </c>
      <c r="W5391" s="9" t="b">
        <f>Table2[[#This Row],[multiplier]]=Table2[[#This Row],[multiplier_calc]]</f>
        <v>0</v>
      </c>
    </row>
    <row r="5392" spans="1:23" x14ac:dyDescent="0.25">
      <c r="A5392" s="1">
        <v>3.59</v>
      </c>
      <c r="B5392" s="1">
        <v>1</v>
      </c>
      <c r="C5392">
        <v>56.309932474</v>
      </c>
      <c r="D5392">
        <v>0</v>
      </c>
      <c r="E5392">
        <v>0</v>
      </c>
      <c r="F5392">
        <v>383.99953133999998</v>
      </c>
      <c r="G5392">
        <v>5.5470019999999997E-3</v>
      </c>
      <c r="H5392">
        <v>0.360555128</v>
      </c>
      <c r="I5392">
        <v>-646.83589881800003</v>
      </c>
      <c r="J5392">
        <v>647.19645394600002</v>
      </c>
      <c r="K5392">
        <v>538.5</v>
      </c>
      <c r="L5392">
        <v>359</v>
      </c>
      <c r="M5392">
        <v>179.5</v>
      </c>
      <c r="N5392">
        <f>TAN(RADIANS(Table2[[#This Row],[angle]]))</f>
        <v>1.4999999999988534</v>
      </c>
      <c r="O5392">
        <f>0+LEFT(TEXT(Table2[[#This Row],[tan_angle]],"000/000"),3)</f>
        <v>3</v>
      </c>
      <c r="P5392">
        <f>0+RIGHT(TEXT(Table2[[#This Row],[tan_angle]],"000/000"),3)</f>
        <v>2</v>
      </c>
      <c r="Q5392" s="10">
        <f>Table2[[#This Row],[canvas_height]]/Table2[[#This Row],[canvas_width]]</f>
        <v>3.59</v>
      </c>
      <c r="R5392">
        <f>0+LEFT(TEXT(Table2[[#This Row],[canvas_ratio]],"000/000"),3)</f>
        <v>359</v>
      </c>
      <c r="S5392" s="5" t="str">
        <f t="shared" si="85"/>
        <v>/</v>
      </c>
      <c r="T5392" s="4">
        <f>0+RIGHT(TEXT(Table2[[#This Row],[canvas_ratio]],"000/000"),3)</f>
        <v>100</v>
      </c>
      <c r="U5392" s="9">
        <f>Table2[[#This Row],[canvas_ratio]]/Table2[[#This Row],[tan_angle]]</f>
        <v>2.3933333333351627</v>
      </c>
      <c r="V5392" s="8">
        <f>0+RIGHT(TEXT(Table2[[#This Row],[ratio]],"0000/0000"),4)/Table2[[#This Row],[tan_angle_numer]]</f>
        <v>50</v>
      </c>
      <c r="W5392" s="9" t="b">
        <f>Table2[[#This Row],[multiplier]]=Table2[[#This Row],[multiplier_calc]]</f>
        <v>0</v>
      </c>
    </row>
    <row r="5393" spans="1:23" x14ac:dyDescent="0.25">
      <c r="A5393" s="1">
        <v>3.6</v>
      </c>
      <c r="B5393" s="1">
        <v>1</v>
      </c>
      <c r="C5393">
        <v>56.309932474</v>
      </c>
      <c r="D5393">
        <v>0</v>
      </c>
      <c r="E5393">
        <v>0</v>
      </c>
      <c r="F5393">
        <v>8.7642631000000009</v>
      </c>
      <c r="G5393">
        <v>-0.166410059</v>
      </c>
      <c r="H5393">
        <v>0.360555128</v>
      </c>
      <c r="I5393">
        <v>-21.272752525000001</v>
      </c>
      <c r="J5393">
        <v>21.633307652999999</v>
      </c>
      <c r="K5393">
        <v>18</v>
      </c>
      <c r="L5393">
        <v>12</v>
      </c>
      <c r="M5393">
        <v>6</v>
      </c>
      <c r="N5393">
        <f>TAN(RADIANS(Table2[[#This Row],[angle]]))</f>
        <v>1.4999999999988534</v>
      </c>
      <c r="O5393">
        <f>0+LEFT(TEXT(Table2[[#This Row],[tan_angle]],"000/000"),3)</f>
        <v>3</v>
      </c>
      <c r="P5393">
        <f>0+RIGHT(TEXT(Table2[[#This Row],[tan_angle]],"000/000"),3)</f>
        <v>2</v>
      </c>
      <c r="Q5393" s="10">
        <f>Table2[[#This Row],[canvas_height]]/Table2[[#This Row],[canvas_width]]</f>
        <v>3.6</v>
      </c>
      <c r="R5393">
        <f>0+LEFT(TEXT(Table2[[#This Row],[canvas_ratio]],"000/000"),3)</f>
        <v>18</v>
      </c>
      <c r="S5393" s="5" t="str">
        <f t="shared" si="85"/>
        <v>/</v>
      </c>
      <c r="T5393" s="4">
        <f>0+RIGHT(TEXT(Table2[[#This Row],[canvas_ratio]],"000/000"),3)</f>
        <v>5</v>
      </c>
      <c r="U5393" s="9">
        <f>Table2[[#This Row],[canvas_ratio]]/Table2[[#This Row],[tan_angle]]</f>
        <v>2.4000000000018349</v>
      </c>
      <c r="V5393" s="8">
        <f>0+RIGHT(TEXT(Table2[[#This Row],[ratio]],"0000/0000"),4)/Table2[[#This Row],[tan_angle_numer]]</f>
        <v>1.6666666666666667</v>
      </c>
      <c r="W5393" s="9" t="b">
        <f>Table2[[#This Row],[multiplier]]=Table2[[#This Row],[multiplier_calc]]</f>
        <v>0</v>
      </c>
    </row>
    <row r="5394" spans="1:23" x14ac:dyDescent="0.25">
      <c r="A5394" s="1">
        <v>3.61</v>
      </c>
      <c r="B5394" s="1">
        <v>1</v>
      </c>
      <c r="C5394">
        <v>56.309932474</v>
      </c>
      <c r="D5394">
        <v>0</v>
      </c>
      <c r="E5394">
        <v>0</v>
      </c>
      <c r="F5394">
        <v>394.81618516600003</v>
      </c>
      <c r="G5394">
        <v>5.5470019999999997E-3</v>
      </c>
      <c r="H5394">
        <v>0.360555128</v>
      </c>
      <c r="I5394">
        <v>-650.44145009399995</v>
      </c>
      <c r="J5394">
        <v>650.80200522199993</v>
      </c>
      <c r="K5394">
        <v>541.5</v>
      </c>
      <c r="L5394">
        <v>361</v>
      </c>
      <c r="M5394">
        <v>180.5</v>
      </c>
      <c r="N5394">
        <f>TAN(RADIANS(Table2[[#This Row],[angle]]))</f>
        <v>1.4999999999988534</v>
      </c>
      <c r="O5394">
        <f>0+LEFT(TEXT(Table2[[#This Row],[tan_angle]],"000/000"),3)</f>
        <v>3</v>
      </c>
      <c r="P5394">
        <f>0+RIGHT(TEXT(Table2[[#This Row],[tan_angle]],"000/000"),3)</f>
        <v>2</v>
      </c>
      <c r="Q5394" s="10">
        <f>Table2[[#This Row],[canvas_height]]/Table2[[#This Row],[canvas_width]]</f>
        <v>3.61</v>
      </c>
      <c r="R5394">
        <f>0+LEFT(TEXT(Table2[[#This Row],[canvas_ratio]],"000/000"),3)</f>
        <v>361</v>
      </c>
      <c r="S5394" s="5" t="str">
        <f t="shared" si="85"/>
        <v>/</v>
      </c>
      <c r="T5394" s="4">
        <f>0+RIGHT(TEXT(Table2[[#This Row],[canvas_ratio]],"000/000"),3)</f>
        <v>100</v>
      </c>
      <c r="U5394" s="9">
        <f>Table2[[#This Row],[canvas_ratio]]/Table2[[#This Row],[tan_angle]]</f>
        <v>2.4066666666685061</v>
      </c>
      <c r="V5394" s="8">
        <f>0+RIGHT(TEXT(Table2[[#This Row],[ratio]],"0000/0000"),4)/Table2[[#This Row],[tan_angle_numer]]</f>
        <v>50</v>
      </c>
      <c r="W5394" s="9" t="b">
        <f>Table2[[#This Row],[multiplier]]=Table2[[#This Row],[multiplier_calc]]</f>
        <v>0</v>
      </c>
    </row>
    <row r="5395" spans="1:23" x14ac:dyDescent="0.25">
      <c r="A5395" s="1">
        <v>3.62</v>
      </c>
      <c r="B5395" s="1">
        <v>1</v>
      </c>
      <c r="C5395">
        <v>56.309932474</v>
      </c>
      <c r="D5395">
        <v>0</v>
      </c>
      <c r="E5395">
        <v>0</v>
      </c>
      <c r="F5395">
        <v>126.177653635</v>
      </c>
      <c r="G5395">
        <v>-1.1094003999999999E-2</v>
      </c>
      <c r="H5395">
        <v>0.360555128</v>
      </c>
      <c r="I5395">
        <v>-325.94183530200002</v>
      </c>
      <c r="J5395">
        <v>326.30239043</v>
      </c>
      <c r="K5395">
        <v>271.5</v>
      </c>
      <c r="L5395">
        <v>181</v>
      </c>
      <c r="M5395">
        <v>90.5</v>
      </c>
      <c r="N5395">
        <f>TAN(RADIANS(Table2[[#This Row],[angle]]))</f>
        <v>1.4999999999988534</v>
      </c>
      <c r="O5395">
        <f>0+LEFT(TEXT(Table2[[#This Row],[tan_angle]],"000/000"),3)</f>
        <v>3</v>
      </c>
      <c r="P5395">
        <f>0+RIGHT(TEXT(Table2[[#This Row],[tan_angle]],"000/000"),3)</f>
        <v>2</v>
      </c>
      <c r="Q5395" s="10">
        <f>Table2[[#This Row],[canvas_height]]/Table2[[#This Row],[canvas_width]]</f>
        <v>3.62</v>
      </c>
      <c r="R5395">
        <f>0+LEFT(TEXT(Table2[[#This Row],[canvas_ratio]],"000/000"),3)</f>
        <v>181</v>
      </c>
      <c r="S5395" s="5" t="str">
        <f t="shared" si="85"/>
        <v>/</v>
      </c>
      <c r="T5395" s="4">
        <f>0+RIGHT(TEXT(Table2[[#This Row],[canvas_ratio]],"000/000"),3)</f>
        <v>50</v>
      </c>
      <c r="U5395" s="9">
        <f>Table2[[#This Row],[canvas_ratio]]/Table2[[#This Row],[tan_angle]]</f>
        <v>2.4133333333351783</v>
      </c>
      <c r="V5395" s="8">
        <f>0+RIGHT(TEXT(Table2[[#This Row],[ratio]],"0000/0000"),4)/Table2[[#This Row],[tan_angle_numer]]</f>
        <v>25</v>
      </c>
      <c r="W5395" s="9" t="b">
        <f>Table2[[#This Row],[multiplier]]=Table2[[#This Row],[multiplier_calc]]</f>
        <v>0</v>
      </c>
    </row>
    <row r="5396" spans="1:23" x14ac:dyDescent="0.25">
      <c r="A5396" s="1">
        <v>3.63</v>
      </c>
      <c r="B5396" s="1">
        <v>1</v>
      </c>
      <c r="C5396">
        <v>56.309932474</v>
      </c>
      <c r="D5396">
        <v>0</v>
      </c>
      <c r="E5396">
        <v>0</v>
      </c>
      <c r="F5396">
        <v>82.902717827000004</v>
      </c>
      <c r="G5396">
        <v>-1.6641006E-2</v>
      </c>
      <c r="H5396">
        <v>0.360555128</v>
      </c>
      <c r="I5396">
        <v>-217.77529703799999</v>
      </c>
      <c r="J5396">
        <v>218.13585216600001</v>
      </c>
      <c r="K5396">
        <v>181.5</v>
      </c>
      <c r="L5396">
        <v>121</v>
      </c>
      <c r="M5396">
        <v>60.5</v>
      </c>
      <c r="N5396">
        <f>TAN(RADIANS(Table2[[#This Row],[angle]]))</f>
        <v>1.4999999999988534</v>
      </c>
      <c r="O5396">
        <f>0+LEFT(TEXT(Table2[[#This Row],[tan_angle]],"000/000"),3)</f>
        <v>3</v>
      </c>
      <c r="P5396">
        <f>0+RIGHT(TEXT(Table2[[#This Row],[tan_angle]],"000/000"),3)</f>
        <v>2</v>
      </c>
      <c r="Q5396" s="10">
        <f>Table2[[#This Row],[canvas_height]]/Table2[[#This Row],[canvas_width]]</f>
        <v>3.63</v>
      </c>
      <c r="R5396">
        <f>0+LEFT(TEXT(Table2[[#This Row],[canvas_ratio]],"000/000"),3)</f>
        <v>363</v>
      </c>
      <c r="S5396" s="5" t="str">
        <f t="shared" si="85"/>
        <v>/</v>
      </c>
      <c r="T5396" s="4">
        <f>0+RIGHT(TEXT(Table2[[#This Row],[canvas_ratio]],"000/000"),3)</f>
        <v>100</v>
      </c>
      <c r="U5396" s="9">
        <f>Table2[[#This Row],[canvas_ratio]]/Table2[[#This Row],[tan_angle]]</f>
        <v>2.42000000000185</v>
      </c>
      <c r="V5396" s="8">
        <f>0+RIGHT(TEXT(Table2[[#This Row],[ratio]],"0000/0000"),4)/Table2[[#This Row],[tan_angle_numer]]</f>
        <v>16.666666666666668</v>
      </c>
      <c r="W5396" s="9" t="b">
        <f>Table2[[#This Row],[multiplier]]=Table2[[#This Row],[multiplier_calc]]</f>
        <v>0</v>
      </c>
    </row>
    <row r="5397" spans="1:23" x14ac:dyDescent="0.25">
      <c r="A5397" s="1">
        <v>3.64</v>
      </c>
      <c r="B5397" s="1">
        <v>1</v>
      </c>
      <c r="C5397">
        <v>56.309932474</v>
      </c>
      <c r="D5397">
        <v>0</v>
      </c>
      <c r="E5397">
        <v>0</v>
      </c>
      <c r="F5397">
        <v>30.630544835999999</v>
      </c>
      <c r="G5397">
        <v>-1.1094003999999999E-2</v>
      </c>
      <c r="H5397">
        <v>0.360555128</v>
      </c>
      <c r="I5397">
        <v>-327.74461093999997</v>
      </c>
      <c r="J5397">
        <v>328.10516606800002</v>
      </c>
      <c r="K5397">
        <v>273</v>
      </c>
      <c r="L5397">
        <v>182</v>
      </c>
      <c r="M5397">
        <v>91</v>
      </c>
      <c r="N5397">
        <f>TAN(RADIANS(Table2[[#This Row],[angle]]))</f>
        <v>1.4999999999988534</v>
      </c>
      <c r="O5397">
        <f>0+LEFT(TEXT(Table2[[#This Row],[tan_angle]],"000/000"),3)</f>
        <v>3</v>
      </c>
      <c r="P5397">
        <f>0+RIGHT(TEXT(Table2[[#This Row],[tan_angle]],"000/000"),3)</f>
        <v>2</v>
      </c>
      <c r="Q5397" s="10">
        <f>Table2[[#This Row],[canvas_height]]/Table2[[#This Row],[canvas_width]]</f>
        <v>3.64</v>
      </c>
      <c r="R5397">
        <f>0+LEFT(TEXT(Table2[[#This Row],[canvas_ratio]],"000/000"),3)</f>
        <v>91</v>
      </c>
      <c r="S5397" s="5" t="str">
        <f t="shared" si="85"/>
        <v>/</v>
      </c>
      <c r="T5397" s="4">
        <f>0+RIGHT(TEXT(Table2[[#This Row],[canvas_ratio]],"000/000"),3)</f>
        <v>25</v>
      </c>
      <c r="U5397" s="9">
        <f>Table2[[#This Row],[canvas_ratio]]/Table2[[#This Row],[tan_angle]]</f>
        <v>2.4266666666685217</v>
      </c>
      <c r="V5397" s="8">
        <f>0+RIGHT(TEXT(Table2[[#This Row],[ratio]],"0000/0000"),4)/Table2[[#This Row],[tan_angle_numer]]</f>
        <v>25</v>
      </c>
      <c r="W5397" s="9" t="b">
        <f>Table2[[#This Row],[multiplier]]=Table2[[#This Row],[multiplier_calc]]</f>
        <v>0</v>
      </c>
    </row>
    <row r="5398" spans="1:23" x14ac:dyDescent="0.25">
      <c r="A5398" s="1">
        <v>3.65</v>
      </c>
      <c r="B5398" s="1">
        <v>1</v>
      </c>
      <c r="C5398">
        <v>56.309932474</v>
      </c>
      <c r="D5398">
        <v>0</v>
      </c>
      <c r="E5398">
        <v>0</v>
      </c>
      <c r="F5398">
        <v>100.91383319800001</v>
      </c>
      <c r="G5398">
        <v>-2.7735010000000001E-2</v>
      </c>
      <c r="H5398">
        <v>0.360555128</v>
      </c>
      <c r="I5398">
        <v>-131.242066427</v>
      </c>
      <c r="J5398">
        <v>131.60262155500001</v>
      </c>
      <c r="K5398">
        <v>109.5</v>
      </c>
      <c r="L5398">
        <v>73</v>
      </c>
      <c r="M5398">
        <v>36.5</v>
      </c>
      <c r="N5398">
        <f>TAN(RADIANS(Table2[[#This Row],[angle]]))</f>
        <v>1.4999999999988534</v>
      </c>
      <c r="O5398">
        <f>0+LEFT(TEXT(Table2[[#This Row],[tan_angle]],"000/000"),3)</f>
        <v>3</v>
      </c>
      <c r="P5398">
        <f>0+RIGHT(TEXT(Table2[[#This Row],[tan_angle]],"000/000"),3)</f>
        <v>2</v>
      </c>
      <c r="Q5398" s="10">
        <f>Table2[[#This Row],[canvas_height]]/Table2[[#This Row],[canvas_width]]</f>
        <v>3.65</v>
      </c>
      <c r="R5398">
        <f>0+LEFT(TEXT(Table2[[#This Row],[canvas_ratio]],"000/000"),3)</f>
        <v>73</v>
      </c>
      <c r="S5398" s="5" t="str">
        <f t="shared" si="85"/>
        <v>/</v>
      </c>
      <c r="T5398" s="4">
        <f>0+RIGHT(TEXT(Table2[[#This Row],[canvas_ratio]],"000/000"),3)</f>
        <v>20</v>
      </c>
      <c r="U5398" s="9">
        <f>Table2[[#This Row],[canvas_ratio]]/Table2[[#This Row],[tan_angle]]</f>
        <v>2.4333333333351934</v>
      </c>
      <c r="V5398" s="8">
        <f>0+RIGHT(TEXT(Table2[[#This Row],[ratio]],"0000/0000"),4)/Table2[[#This Row],[tan_angle_numer]]</f>
        <v>10</v>
      </c>
      <c r="W5398" s="9" t="b">
        <f>Table2[[#This Row],[multiplier]]=Table2[[#This Row],[multiplier_calc]]</f>
        <v>0</v>
      </c>
    </row>
    <row r="5399" spans="1:23" x14ac:dyDescent="0.25">
      <c r="A5399" s="1">
        <v>3.66</v>
      </c>
      <c r="B5399" s="1">
        <v>1</v>
      </c>
      <c r="C5399">
        <v>56.309932474</v>
      </c>
      <c r="D5399">
        <v>0</v>
      </c>
      <c r="E5399">
        <v>0</v>
      </c>
      <c r="F5399">
        <v>70.358172889000002</v>
      </c>
      <c r="G5399">
        <v>3.3282012E-2</v>
      </c>
      <c r="H5399">
        <v>0.360555128</v>
      </c>
      <c r="I5399">
        <v>-109.60875877399999</v>
      </c>
      <c r="J5399">
        <v>109.969313902</v>
      </c>
      <c r="K5399">
        <v>91.5</v>
      </c>
      <c r="L5399">
        <v>61</v>
      </c>
      <c r="M5399">
        <v>30.5</v>
      </c>
      <c r="N5399">
        <f>TAN(RADIANS(Table2[[#This Row],[angle]]))</f>
        <v>1.4999999999988534</v>
      </c>
      <c r="O5399">
        <f>0+LEFT(TEXT(Table2[[#This Row],[tan_angle]],"000/000"),3)</f>
        <v>3</v>
      </c>
      <c r="P5399">
        <f>0+RIGHT(TEXT(Table2[[#This Row],[tan_angle]],"000/000"),3)</f>
        <v>2</v>
      </c>
      <c r="Q5399" s="10">
        <f>Table2[[#This Row],[canvas_height]]/Table2[[#This Row],[canvas_width]]</f>
        <v>3.66</v>
      </c>
      <c r="R5399">
        <f>0+LEFT(TEXT(Table2[[#This Row],[canvas_ratio]],"000/000"),3)</f>
        <v>183</v>
      </c>
      <c r="S5399" s="5" t="str">
        <f t="shared" si="85"/>
        <v>/</v>
      </c>
      <c r="T5399" s="4">
        <f>0+RIGHT(TEXT(Table2[[#This Row],[canvas_ratio]],"000/000"),3)</f>
        <v>50</v>
      </c>
      <c r="U5399" s="9">
        <f>Table2[[#This Row],[canvas_ratio]]/Table2[[#This Row],[tan_angle]]</f>
        <v>2.4400000000018651</v>
      </c>
      <c r="V5399" s="8">
        <f>0+RIGHT(TEXT(Table2[[#This Row],[ratio]],"0000/0000"),4)/Table2[[#This Row],[tan_angle_numer]]</f>
        <v>8.3333333333333339</v>
      </c>
      <c r="W5399" s="9" t="b">
        <f>Table2[[#This Row],[multiplier]]=Table2[[#This Row],[multiplier_calc]]</f>
        <v>0</v>
      </c>
    </row>
    <row r="5400" spans="1:23" x14ac:dyDescent="0.25">
      <c r="A5400" s="1">
        <v>3.67</v>
      </c>
      <c r="B5400" s="1">
        <v>1</v>
      </c>
      <c r="C5400">
        <v>56.309932474</v>
      </c>
      <c r="D5400">
        <v>0</v>
      </c>
      <c r="E5400">
        <v>0</v>
      </c>
      <c r="F5400">
        <v>207.310877836</v>
      </c>
      <c r="G5400">
        <v>-5.5470019999999997E-3</v>
      </c>
      <c r="H5400">
        <v>0.360555128</v>
      </c>
      <c r="I5400">
        <v>-661.25810392000005</v>
      </c>
      <c r="J5400">
        <v>661.61865904800004</v>
      </c>
      <c r="K5400">
        <v>550.5</v>
      </c>
      <c r="L5400">
        <v>367</v>
      </c>
      <c r="M5400">
        <v>183.5</v>
      </c>
      <c r="N5400">
        <f>TAN(RADIANS(Table2[[#This Row],[angle]]))</f>
        <v>1.4999999999988534</v>
      </c>
      <c r="O5400">
        <f>0+LEFT(TEXT(Table2[[#This Row],[tan_angle]],"000/000"),3)</f>
        <v>3</v>
      </c>
      <c r="P5400">
        <f>0+RIGHT(TEXT(Table2[[#This Row],[tan_angle]],"000/000"),3)</f>
        <v>2</v>
      </c>
      <c r="Q5400" s="10">
        <f>Table2[[#This Row],[canvas_height]]/Table2[[#This Row],[canvas_width]]</f>
        <v>3.67</v>
      </c>
      <c r="R5400">
        <f>0+LEFT(TEXT(Table2[[#This Row],[canvas_ratio]],"000/000"),3)</f>
        <v>367</v>
      </c>
      <c r="S5400" s="5" t="str">
        <f t="shared" si="85"/>
        <v>/</v>
      </c>
      <c r="T5400" s="4">
        <f>0+RIGHT(TEXT(Table2[[#This Row],[canvas_ratio]],"000/000"),3)</f>
        <v>100</v>
      </c>
      <c r="U5400" s="9">
        <f>Table2[[#This Row],[canvas_ratio]]/Table2[[#This Row],[tan_angle]]</f>
        <v>2.4466666666685368</v>
      </c>
      <c r="V5400" s="8">
        <f>0+RIGHT(TEXT(Table2[[#This Row],[ratio]],"0000/0000"),4)/Table2[[#This Row],[tan_angle_numer]]</f>
        <v>50</v>
      </c>
      <c r="W5400" s="9" t="b">
        <f>Table2[[#This Row],[multiplier]]=Table2[[#This Row],[multiplier_calc]]</f>
        <v>0</v>
      </c>
    </row>
    <row r="5401" spans="1:23" x14ac:dyDescent="0.25">
      <c r="A5401" s="1">
        <v>3.68</v>
      </c>
      <c r="B5401" s="1">
        <v>1</v>
      </c>
      <c r="C5401">
        <v>56.309932474</v>
      </c>
      <c r="D5401">
        <v>0</v>
      </c>
      <c r="E5401">
        <v>0</v>
      </c>
      <c r="F5401">
        <v>48.658301213000001</v>
      </c>
      <c r="G5401">
        <v>-1.1094003999999999E-2</v>
      </c>
      <c r="H5401">
        <v>0.360555128</v>
      </c>
      <c r="I5401">
        <v>-331.35016221500001</v>
      </c>
      <c r="J5401">
        <v>331.710717343</v>
      </c>
      <c r="K5401">
        <v>276</v>
      </c>
      <c r="L5401">
        <v>184</v>
      </c>
      <c r="M5401">
        <v>92</v>
      </c>
      <c r="N5401">
        <f>TAN(RADIANS(Table2[[#This Row],[angle]]))</f>
        <v>1.4999999999988534</v>
      </c>
      <c r="O5401">
        <f>0+LEFT(TEXT(Table2[[#This Row],[tan_angle]],"000/000"),3)</f>
        <v>3</v>
      </c>
      <c r="P5401">
        <f>0+RIGHT(TEXT(Table2[[#This Row],[tan_angle]],"000/000"),3)</f>
        <v>2</v>
      </c>
      <c r="Q5401" s="10">
        <f>Table2[[#This Row],[canvas_height]]/Table2[[#This Row],[canvas_width]]</f>
        <v>3.68</v>
      </c>
      <c r="R5401">
        <f>0+LEFT(TEXT(Table2[[#This Row],[canvas_ratio]],"000/000"),3)</f>
        <v>92</v>
      </c>
      <c r="S5401" s="5" t="str">
        <f t="shared" si="85"/>
        <v>/</v>
      </c>
      <c r="T5401" s="4">
        <f>0+RIGHT(TEXT(Table2[[#This Row],[canvas_ratio]],"000/000"),3)</f>
        <v>25</v>
      </c>
      <c r="U5401" s="9">
        <f>Table2[[#This Row],[canvas_ratio]]/Table2[[#This Row],[tan_angle]]</f>
        <v>2.453333333335209</v>
      </c>
      <c r="V5401" s="8">
        <f>0+RIGHT(TEXT(Table2[[#This Row],[ratio]],"0000/0000"),4)/Table2[[#This Row],[tan_angle_numer]]</f>
        <v>25</v>
      </c>
      <c r="W5401" s="9" t="b">
        <f>Table2[[#This Row],[multiplier]]=Table2[[#This Row],[multiplier_calc]]</f>
        <v>0</v>
      </c>
    </row>
    <row r="5402" spans="1:23" x14ac:dyDescent="0.25">
      <c r="A5402" s="1">
        <v>3.69</v>
      </c>
      <c r="B5402" s="1">
        <v>1</v>
      </c>
      <c r="C5402">
        <v>56.309932474</v>
      </c>
      <c r="D5402">
        <v>0</v>
      </c>
      <c r="E5402">
        <v>0</v>
      </c>
      <c r="F5402">
        <v>57.663858898999997</v>
      </c>
      <c r="G5402">
        <v>-1.6641006E-2</v>
      </c>
      <c r="H5402">
        <v>0.360555128</v>
      </c>
      <c r="I5402">
        <v>-221.380848313</v>
      </c>
      <c r="J5402">
        <v>221.74140344099999</v>
      </c>
      <c r="K5402">
        <v>184.5</v>
      </c>
      <c r="L5402">
        <v>123</v>
      </c>
      <c r="M5402">
        <v>61.5</v>
      </c>
      <c r="N5402">
        <f>TAN(RADIANS(Table2[[#This Row],[angle]]))</f>
        <v>1.4999999999988534</v>
      </c>
      <c r="O5402">
        <f>0+LEFT(TEXT(Table2[[#This Row],[tan_angle]],"000/000"),3)</f>
        <v>3</v>
      </c>
      <c r="P5402">
        <f>0+RIGHT(TEXT(Table2[[#This Row],[tan_angle]],"000/000"),3)</f>
        <v>2</v>
      </c>
      <c r="Q5402" s="10">
        <f>Table2[[#This Row],[canvas_height]]/Table2[[#This Row],[canvas_width]]</f>
        <v>3.69</v>
      </c>
      <c r="R5402">
        <f>0+LEFT(TEXT(Table2[[#This Row],[canvas_ratio]],"000/000"),3)</f>
        <v>369</v>
      </c>
      <c r="S5402" s="5" t="str">
        <f t="shared" si="85"/>
        <v>/</v>
      </c>
      <c r="T5402" s="4">
        <f>0+RIGHT(TEXT(Table2[[#This Row],[canvas_ratio]],"000/000"),3)</f>
        <v>100</v>
      </c>
      <c r="U5402" s="9">
        <f>Table2[[#This Row],[canvas_ratio]]/Table2[[#This Row],[tan_angle]]</f>
        <v>2.4600000000018802</v>
      </c>
      <c r="V5402" s="8">
        <f>0+RIGHT(TEXT(Table2[[#This Row],[ratio]],"0000/0000"),4)/Table2[[#This Row],[tan_angle_numer]]</f>
        <v>16.666666666666668</v>
      </c>
      <c r="W5402" s="9" t="b">
        <f>Table2[[#This Row],[multiplier]]=Table2[[#This Row],[multiplier_calc]]</f>
        <v>0</v>
      </c>
    </row>
    <row r="5403" spans="1:23" x14ac:dyDescent="0.25">
      <c r="A5403" s="1">
        <v>3.7</v>
      </c>
      <c r="B5403" s="1">
        <v>1</v>
      </c>
      <c r="C5403">
        <v>56.309932474</v>
      </c>
      <c r="D5403">
        <v>0</v>
      </c>
      <c r="E5403">
        <v>0</v>
      </c>
      <c r="F5403">
        <v>8.9306731589999995</v>
      </c>
      <c r="G5403">
        <v>-5.5470020000000002E-2</v>
      </c>
      <c r="H5403">
        <v>0.360555128</v>
      </c>
      <c r="I5403">
        <v>-66.342143469000007</v>
      </c>
      <c r="J5403">
        <v>66.702698597000008</v>
      </c>
      <c r="K5403">
        <v>55.5</v>
      </c>
      <c r="L5403">
        <v>37</v>
      </c>
      <c r="M5403">
        <v>18.5</v>
      </c>
      <c r="N5403">
        <f>TAN(RADIANS(Table2[[#This Row],[angle]]))</f>
        <v>1.4999999999988534</v>
      </c>
      <c r="O5403">
        <f>0+LEFT(TEXT(Table2[[#This Row],[tan_angle]],"000/000"),3)</f>
        <v>3</v>
      </c>
      <c r="P5403">
        <f>0+RIGHT(TEXT(Table2[[#This Row],[tan_angle]],"000/000"),3)</f>
        <v>2</v>
      </c>
      <c r="Q5403" s="10">
        <f>Table2[[#This Row],[canvas_height]]/Table2[[#This Row],[canvas_width]]</f>
        <v>3.7</v>
      </c>
      <c r="R5403">
        <f>0+LEFT(TEXT(Table2[[#This Row],[canvas_ratio]],"000/000"),3)</f>
        <v>37</v>
      </c>
      <c r="S5403" s="5" t="str">
        <f t="shared" si="85"/>
        <v>/</v>
      </c>
      <c r="T5403" s="4">
        <f>0+RIGHT(TEXT(Table2[[#This Row],[canvas_ratio]],"000/000"),3)</f>
        <v>10</v>
      </c>
      <c r="U5403" s="9">
        <f>Table2[[#This Row],[canvas_ratio]]/Table2[[#This Row],[tan_angle]]</f>
        <v>2.4666666666685524</v>
      </c>
      <c r="V5403" s="8">
        <f>0+RIGHT(TEXT(Table2[[#This Row],[ratio]],"0000/0000"),4)/Table2[[#This Row],[tan_angle_numer]]</f>
        <v>5</v>
      </c>
      <c r="W5403" s="9" t="b">
        <f>Table2[[#This Row],[multiplier]]=Table2[[#This Row],[multiplier_calc]]</f>
        <v>0</v>
      </c>
    </row>
    <row r="5404" spans="1:23" x14ac:dyDescent="0.25">
      <c r="A5404" s="1">
        <v>3.71</v>
      </c>
      <c r="B5404" s="1">
        <v>1</v>
      </c>
      <c r="C5404">
        <v>56.309932474</v>
      </c>
      <c r="D5404">
        <v>0</v>
      </c>
      <c r="E5404">
        <v>0</v>
      </c>
      <c r="F5404">
        <v>84.72213447</v>
      </c>
      <c r="G5404">
        <v>-5.5470019999999997E-3</v>
      </c>
      <c r="H5404">
        <v>0.360555128</v>
      </c>
      <c r="I5404">
        <v>-668.46920647100001</v>
      </c>
      <c r="J5404">
        <v>668.82976159899999</v>
      </c>
      <c r="K5404">
        <v>556.5</v>
      </c>
      <c r="L5404">
        <v>371</v>
      </c>
      <c r="M5404">
        <v>185.5</v>
      </c>
      <c r="N5404">
        <f>TAN(RADIANS(Table2[[#This Row],[angle]]))</f>
        <v>1.4999999999988534</v>
      </c>
      <c r="O5404">
        <f>0+LEFT(TEXT(Table2[[#This Row],[tan_angle]],"000/000"),3)</f>
        <v>3</v>
      </c>
      <c r="P5404">
        <f>0+RIGHT(TEXT(Table2[[#This Row],[tan_angle]],"000/000"),3)</f>
        <v>2</v>
      </c>
      <c r="Q5404" s="10">
        <f>Table2[[#This Row],[canvas_height]]/Table2[[#This Row],[canvas_width]]</f>
        <v>3.71</v>
      </c>
      <c r="R5404">
        <f>0+LEFT(TEXT(Table2[[#This Row],[canvas_ratio]],"000/000"),3)</f>
        <v>371</v>
      </c>
      <c r="S5404" s="5" t="str">
        <f t="shared" si="85"/>
        <v>/</v>
      </c>
      <c r="T5404" s="4">
        <f>0+RIGHT(TEXT(Table2[[#This Row],[canvas_ratio]],"000/000"),3)</f>
        <v>100</v>
      </c>
      <c r="U5404" s="9">
        <f>Table2[[#This Row],[canvas_ratio]]/Table2[[#This Row],[tan_angle]]</f>
        <v>2.4733333333352241</v>
      </c>
      <c r="V5404" s="8">
        <f>0+RIGHT(TEXT(Table2[[#This Row],[ratio]],"0000/0000"),4)/Table2[[#This Row],[tan_angle_numer]]</f>
        <v>50</v>
      </c>
      <c r="W5404" s="9" t="b">
        <f>Table2[[#This Row],[multiplier]]=Table2[[#This Row],[multiplier_calc]]</f>
        <v>0</v>
      </c>
    </row>
    <row r="5405" spans="1:23" x14ac:dyDescent="0.25">
      <c r="A5405" s="1">
        <v>3.72</v>
      </c>
      <c r="B5405" s="1">
        <v>1</v>
      </c>
      <c r="C5405">
        <v>56.309932474</v>
      </c>
      <c r="D5405">
        <v>0</v>
      </c>
      <c r="E5405">
        <v>0</v>
      </c>
      <c r="F5405">
        <v>8.9639551710000003</v>
      </c>
      <c r="G5405">
        <v>-3.3282012E-2</v>
      </c>
      <c r="H5405">
        <v>0.360555128</v>
      </c>
      <c r="I5405">
        <v>-111.41153441199999</v>
      </c>
      <c r="J5405">
        <v>111.77208954</v>
      </c>
      <c r="K5405">
        <v>93</v>
      </c>
      <c r="L5405">
        <v>62</v>
      </c>
      <c r="M5405">
        <v>31</v>
      </c>
      <c r="N5405">
        <f>TAN(RADIANS(Table2[[#This Row],[angle]]))</f>
        <v>1.4999999999988534</v>
      </c>
      <c r="O5405">
        <f>0+LEFT(TEXT(Table2[[#This Row],[tan_angle]],"000/000"),3)</f>
        <v>3</v>
      </c>
      <c r="P5405">
        <f>0+RIGHT(TEXT(Table2[[#This Row],[tan_angle]],"000/000"),3)</f>
        <v>2</v>
      </c>
      <c r="Q5405" s="10">
        <f>Table2[[#This Row],[canvas_height]]/Table2[[#This Row],[canvas_width]]</f>
        <v>3.72</v>
      </c>
      <c r="R5405">
        <f>0+LEFT(TEXT(Table2[[#This Row],[canvas_ratio]],"000/000"),3)</f>
        <v>93</v>
      </c>
      <c r="S5405" s="5" t="str">
        <f t="shared" si="85"/>
        <v>/</v>
      </c>
      <c r="T5405" s="4">
        <f>0+RIGHT(TEXT(Table2[[#This Row],[canvas_ratio]],"000/000"),3)</f>
        <v>25</v>
      </c>
      <c r="U5405" s="9">
        <f>Table2[[#This Row],[canvas_ratio]]/Table2[[#This Row],[tan_angle]]</f>
        <v>2.4800000000018958</v>
      </c>
      <c r="V5405" s="8">
        <f>0+RIGHT(TEXT(Table2[[#This Row],[ratio]],"0000/0000"),4)/Table2[[#This Row],[tan_angle_numer]]</f>
        <v>8.3333333333333339</v>
      </c>
      <c r="W5405" s="9" t="b">
        <f>Table2[[#This Row],[multiplier]]=Table2[[#This Row],[multiplier_calc]]</f>
        <v>0</v>
      </c>
    </row>
    <row r="5406" spans="1:23" x14ac:dyDescent="0.25">
      <c r="A5406" s="1">
        <v>3.73</v>
      </c>
      <c r="B5406" s="1">
        <v>1</v>
      </c>
      <c r="C5406">
        <v>56.309932474</v>
      </c>
      <c r="D5406">
        <v>0</v>
      </c>
      <c r="E5406">
        <v>0</v>
      </c>
      <c r="F5406">
        <v>506.57163370000001</v>
      </c>
      <c r="G5406">
        <v>-5.5470019999999997E-3</v>
      </c>
      <c r="H5406">
        <v>0.360555128</v>
      </c>
      <c r="I5406">
        <v>-672.07475774600005</v>
      </c>
      <c r="J5406">
        <v>672.43531287400003</v>
      </c>
      <c r="K5406">
        <v>559.5</v>
      </c>
      <c r="L5406">
        <v>373</v>
      </c>
      <c r="M5406">
        <v>186.5</v>
      </c>
      <c r="N5406">
        <f>TAN(RADIANS(Table2[[#This Row],[angle]]))</f>
        <v>1.4999999999988534</v>
      </c>
      <c r="O5406">
        <f>0+LEFT(TEXT(Table2[[#This Row],[tan_angle]],"000/000"),3)</f>
        <v>3</v>
      </c>
      <c r="P5406">
        <f>0+RIGHT(TEXT(Table2[[#This Row],[tan_angle]],"000/000"),3)</f>
        <v>2</v>
      </c>
      <c r="Q5406" s="10">
        <f>Table2[[#This Row],[canvas_height]]/Table2[[#This Row],[canvas_width]]</f>
        <v>3.73</v>
      </c>
      <c r="R5406">
        <f>0+LEFT(TEXT(Table2[[#This Row],[canvas_ratio]],"000/000"),3)</f>
        <v>373</v>
      </c>
      <c r="S5406" s="5" t="str">
        <f t="shared" si="85"/>
        <v>/</v>
      </c>
      <c r="T5406" s="4">
        <f>0+RIGHT(TEXT(Table2[[#This Row],[canvas_ratio]],"000/000"),3)</f>
        <v>100</v>
      </c>
      <c r="U5406" s="9">
        <f>Table2[[#This Row],[canvas_ratio]]/Table2[[#This Row],[tan_angle]]</f>
        <v>2.4866666666685675</v>
      </c>
      <c r="V5406" s="8">
        <f>0+RIGHT(TEXT(Table2[[#This Row],[ratio]],"0000/0000"),4)/Table2[[#This Row],[tan_angle_numer]]</f>
        <v>50</v>
      </c>
      <c r="W5406" s="9" t="b">
        <f>Table2[[#This Row],[multiplier]]=Table2[[#This Row],[multiplier_calc]]</f>
        <v>0</v>
      </c>
    </row>
    <row r="5407" spans="1:23" x14ac:dyDescent="0.25">
      <c r="A5407" s="1">
        <v>3.74</v>
      </c>
      <c r="B5407" s="1">
        <v>1</v>
      </c>
      <c r="C5407">
        <v>56.309932474</v>
      </c>
      <c r="D5407">
        <v>0</v>
      </c>
      <c r="E5407">
        <v>0</v>
      </c>
      <c r="F5407">
        <v>8.9972371829999993</v>
      </c>
      <c r="G5407">
        <v>-1.1094003999999999E-2</v>
      </c>
      <c r="H5407">
        <v>0.360555128</v>
      </c>
      <c r="I5407">
        <v>-336.75848912800001</v>
      </c>
      <c r="J5407">
        <v>337.119044256</v>
      </c>
      <c r="K5407">
        <v>280.5</v>
      </c>
      <c r="L5407">
        <v>187</v>
      </c>
      <c r="M5407">
        <v>93.5</v>
      </c>
      <c r="N5407">
        <f>TAN(RADIANS(Table2[[#This Row],[angle]]))</f>
        <v>1.4999999999988534</v>
      </c>
      <c r="O5407">
        <f>0+LEFT(TEXT(Table2[[#This Row],[tan_angle]],"000/000"),3)</f>
        <v>3</v>
      </c>
      <c r="P5407">
        <f>0+RIGHT(TEXT(Table2[[#This Row],[tan_angle]],"000/000"),3)</f>
        <v>2</v>
      </c>
      <c r="Q5407" s="10">
        <f>Table2[[#This Row],[canvas_height]]/Table2[[#This Row],[canvas_width]]</f>
        <v>3.74</v>
      </c>
      <c r="R5407">
        <f>0+LEFT(TEXT(Table2[[#This Row],[canvas_ratio]],"000/000"),3)</f>
        <v>187</v>
      </c>
      <c r="S5407" s="5" t="str">
        <f t="shared" si="85"/>
        <v>/</v>
      </c>
      <c r="T5407" s="4">
        <f>0+RIGHT(TEXT(Table2[[#This Row],[canvas_ratio]],"000/000"),3)</f>
        <v>50</v>
      </c>
      <c r="U5407" s="9">
        <f>Table2[[#This Row],[canvas_ratio]]/Table2[[#This Row],[tan_angle]]</f>
        <v>2.4933333333352397</v>
      </c>
      <c r="V5407" s="8">
        <f>0+RIGHT(TEXT(Table2[[#This Row],[ratio]],"0000/0000"),4)/Table2[[#This Row],[tan_angle_numer]]</f>
        <v>25</v>
      </c>
      <c r="W5407" s="9" t="b">
        <f>Table2[[#This Row],[multiplier]]=Table2[[#This Row],[multiplier_calc]]</f>
        <v>0</v>
      </c>
    </row>
    <row r="5408" spans="1:23" x14ac:dyDescent="0.25">
      <c r="A5408" s="1">
        <v>3.75</v>
      </c>
      <c r="B5408" s="1">
        <v>1</v>
      </c>
      <c r="C5408">
        <v>56.309932474</v>
      </c>
      <c r="D5408">
        <v>0</v>
      </c>
      <c r="E5408">
        <v>0</v>
      </c>
      <c r="F5408">
        <v>4.7842891920000001</v>
      </c>
      <c r="G5408">
        <v>-0.41602514699999998</v>
      </c>
      <c r="H5408">
        <v>0.360555128</v>
      </c>
      <c r="I5408">
        <v>-8.653323061</v>
      </c>
      <c r="J5408">
        <v>9.0138781889999997</v>
      </c>
      <c r="K5408">
        <v>7.5</v>
      </c>
      <c r="L5408">
        <v>5</v>
      </c>
      <c r="M5408">
        <v>2.5</v>
      </c>
      <c r="N5408">
        <f>TAN(RADIANS(Table2[[#This Row],[angle]]))</f>
        <v>1.4999999999988534</v>
      </c>
      <c r="O5408">
        <f>0+LEFT(TEXT(Table2[[#This Row],[tan_angle]],"000/000"),3)</f>
        <v>3</v>
      </c>
      <c r="P5408">
        <f>0+RIGHT(TEXT(Table2[[#This Row],[tan_angle]],"000/000"),3)</f>
        <v>2</v>
      </c>
      <c r="Q5408" s="10">
        <f>Table2[[#This Row],[canvas_height]]/Table2[[#This Row],[canvas_width]]</f>
        <v>3.75</v>
      </c>
      <c r="R5408">
        <f>0+LEFT(TEXT(Table2[[#This Row],[canvas_ratio]],"000/000"),3)</f>
        <v>15</v>
      </c>
      <c r="S5408" s="5" t="str">
        <f t="shared" si="85"/>
        <v>/</v>
      </c>
      <c r="T5408" s="4">
        <f>0+RIGHT(TEXT(Table2[[#This Row],[canvas_ratio]],"000/000"),3)</f>
        <v>4</v>
      </c>
      <c r="U5408" s="9">
        <f>Table2[[#This Row],[canvas_ratio]]/Table2[[#This Row],[tan_angle]]</f>
        <v>2.5000000000019109</v>
      </c>
      <c r="V5408" s="8">
        <f>0+RIGHT(TEXT(Table2[[#This Row],[ratio]],"0000/0000"),4)/Table2[[#This Row],[tan_angle_numer]]</f>
        <v>0.66666666666666663</v>
      </c>
      <c r="W5408" s="9" t="b">
        <f>Table2[[#This Row],[multiplier]]=Table2[[#This Row],[multiplier_calc]]</f>
        <v>0</v>
      </c>
    </row>
    <row r="5409" spans="1:23" x14ac:dyDescent="0.25">
      <c r="A5409" s="1">
        <v>3.76</v>
      </c>
      <c r="B5409" s="1">
        <v>1</v>
      </c>
      <c r="C5409">
        <v>56.309932474</v>
      </c>
      <c r="D5409">
        <v>0</v>
      </c>
      <c r="E5409">
        <v>0</v>
      </c>
      <c r="F5409">
        <v>9.0305191950000001</v>
      </c>
      <c r="G5409">
        <v>1.1094003999999999E-2</v>
      </c>
      <c r="H5409">
        <v>0.360555128</v>
      </c>
      <c r="I5409">
        <v>-338.56126476600002</v>
      </c>
      <c r="J5409">
        <v>338.92181989400001</v>
      </c>
      <c r="K5409">
        <v>282</v>
      </c>
      <c r="L5409">
        <v>188</v>
      </c>
      <c r="M5409">
        <v>94</v>
      </c>
      <c r="N5409">
        <f>TAN(RADIANS(Table2[[#This Row],[angle]]))</f>
        <v>1.4999999999988534</v>
      </c>
      <c r="O5409">
        <f>0+LEFT(TEXT(Table2[[#This Row],[tan_angle]],"000/000"),3)</f>
        <v>3</v>
      </c>
      <c r="P5409">
        <f>0+RIGHT(TEXT(Table2[[#This Row],[tan_angle]],"000/000"),3)</f>
        <v>2</v>
      </c>
      <c r="Q5409" s="10">
        <f>Table2[[#This Row],[canvas_height]]/Table2[[#This Row],[canvas_width]]</f>
        <v>3.76</v>
      </c>
      <c r="R5409">
        <f>0+LEFT(TEXT(Table2[[#This Row],[canvas_ratio]],"000/000"),3)</f>
        <v>94</v>
      </c>
      <c r="S5409" s="5" t="str">
        <f t="shared" si="85"/>
        <v>/</v>
      </c>
      <c r="T5409" s="4">
        <f>0+RIGHT(TEXT(Table2[[#This Row],[canvas_ratio]],"000/000"),3)</f>
        <v>25</v>
      </c>
      <c r="U5409" s="9">
        <f>Table2[[#This Row],[canvas_ratio]]/Table2[[#This Row],[tan_angle]]</f>
        <v>2.5066666666685826</v>
      </c>
      <c r="V5409" s="8">
        <f>0+RIGHT(TEXT(Table2[[#This Row],[ratio]],"0000/0000"),4)/Table2[[#This Row],[tan_angle_numer]]</f>
        <v>25</v>
      </c>
      <c r="W5409" s="9" t="b">
        <f>Table2[[#This Row],[multiplier]]=Table2[[#This Row],[multiplier_calc]]</f>
        <v>0</v>
      </c>
    </row>
    <row r="5410" spans="1:23" x14ac:dyDescent="0.25">
      <c r="A5410" s="1">
        <v>3.77</v>
      </c>
      <c r="B5410" s="1">
        <v>1</v>
      </c>
      <c r="C5410">
        <v>56.309932474</v>
      </c>
      <c r="D5410">
        <v>0</v>
      </c>
      <c r="E5410">
        <v>0</v>
      </c>
      <c r="F5410">
        <v>167.649813806</v>
      </c>
      <c r="G5410">
        <v>-5.5470019999999997E-3</v>
      </c>
      <c r="H5410">
        <v>0.360555128</v>
      </c>
      <c r="I5410">
        <v>-679.285860297</v>
      </c>
      <c r="J5410">
        <v>679.64641542499999</v>
      </c>
      <c r="K5410">
        <v>565.5</v>
      </c>
      <c r="L5410">
        <v>377</v>
      </c>
      <c r="M5410">
        <v>188.5</v>
      </c>
      <c r="N5410">
        <f>TAN(RADIANS(Table2[[#This Row],[angle]]))</f>
        <v>1.4999999999988534</v>
      </c>
      <c r="O5410">
        <f>0+LEFT(TEXT(Table2[[#This Row],[tan_angle]],"000/000"),3)</f>
        <v>3</v>
      </c>
      <c r="P5410">
        <f>0+RIGHT(TEXT(Table2[[#This Row],[tan_angle]],"000/000"),3)</f>
        <v>2</v>
      </c>
      <c r="Q5410" s="10">
        <f>Table2[[#This Row],[canvas_height]]/Table2[[#This Row],[canvas_width]]</f>
        <v>3.77</v>
      </c>
      <c r="R5410">
        <f>0+LEFT(TEXT(Table2[[#This Row],[canvas_ratio]],"000/000"),3)</f>
        <v>377</v>
      </c>
      <c r="S5410" s="5" t="str">
        <f t="shared" si="85"/>
        <v>/</v>
      </c>
      <c r="T5410" s="4">
        <f>0+RIGHT(TEXT(Table2[[#This Row],[canvas_ratio]],"000/000"),3)</f>
        <v>100</v>
      </c>
      <c r="U5410" s="9">
        <f>Table2[[#This Row],[canvas_ratio]]/Table2[[#This Row],[tan_angle]]</f>
        <v>2.5133333333352548</v>
      </c>
      <c r="V5410" s="8">
        <f>0+RIGHT(TEXT(Table2[[#This Row],[ratio]],"0000/0000"),4)/Table2[[#This Row],[tan_angle_numer]]</f>
        <v>50</v>
      </c>
      <c r="W5410" s="9" t="b">
        <f>Table2[[#This Row],[multiplier]]=Table2[[#This Row],[multiplier_calc]]</f>
        <v>0</v>
      </c>
    </row>
    <row r="5411" spans="1:23" x14ac:dyDescent="0.25">
      <c r="A5411" s="1">
        <v>3.78</v>
      </c>
      <c r="B5411" s="1">
        <v>1</v>
      </c>
      <c r="C5411">
        <v>56.309932474</v>
      </c>
      <c r="D5411">
        <v>0</v>
      </c>
      <c r="E5411">
        <v>0</v>
      </c>
      <c r="F5411">
        <v>9.0638012060000008</v>
      </c>
      <c r="G5411">
        <v>3.3282012E-2</v>
      </c>
      <c r="H5411">
        <v>0.360555128</v>
      </c>
      <c r="I5411">
        <v>-113.21431004999999</v>
      </c>
      <c r="J5411">
        <v>113.574865178</v>
      </c>
      <c r="K5411">
        <v>94.5</v>
      </c>
      <c r="L5411">
        <v>63</v>
      </c>
      <c r="M5411">
        <v>31.5</v>
      </c>
      <c r="N5411">
        <f>TAN(RADIANS(Table2[[#This Row],[angle]]))</f>
        <v>1.4999999999988534</v>
      </c>
      <c r="O5411">
        <f>0+LEFT(TEXT(Table2[[#This Row],[tan_angle]],"000/000"),3)</f>
        <v>3</v>
      </c>
      <c r="P5411">
        <f>0+RIGHT(TEXT(Table2[[#This Row],[tan_angle]],"000/000"),3)</f>
        <v>2</v>
      </c>
      <c r="Q5411" s="10">
        <f>Table2[[#This Row],[canvas_height]]/Table2[[#This Row],[canvas_width]]</f>
        <v>3.78</v>
      </c>
      <c r="R5411">
        <f>0+LEFT(TEXT(Table2[[#This Row],[canvas_ratio]],"000/000"),3)</f>
        <v>189</v>
      </c>
      <c r="S5411" s="5" t="str">
        <f t="shared" si="85"/>
        <v>/</v>
      </c>
      <c r="T5411" s="4">
        <f>0+RIGHT(TEXT(Table2[[#This Row],[canvas_ratio]],"000/000"),3)</f>
        <v>50</v>
      </c>
      <c r="U5411" s="9">
        <f>Table2[[#This Row],[canvas_ratio]]/Table2[[#This Row],[tan_angle]]</f>
        <v>2.520000000001926</v>
      </c>
      <c r="V5411" s="8">
        <f>0+RIGHT(TEXT(Table2[[#This Row],[ratio]],"0000/0000"),4)/Table2[[#This Row],[tan_angle_numer]]</f>
        <v>8.3333333333333339</v>
      </c>
      <c r="W5411" s="9" t="b">
        <f>Table2[[#This Row],[multiplier]]=Table2[[#This Row],[multiplier_calc]]</f>
        <v>0</v>
      </c>
    </row>
    <row r="5412" spans="1:23" x14ac:dyDescent="0.25">
      <c r="A5412" s="1">
        <v>3.79</v>
      </c>
      <c r="B5412" s="1">
        <v>1</v>
      </c>
      <c r="C5412">
        <v>56.309932474</v>
      </c>
      <c r="D5412">
        <v>0</v>
      </c>
      <c r="E5412">
        <v>0</v>
      </c>
      <c r="F5412">
        <v>86.541551114000001</v>
      </c>
      <c r="G5412">
        <v>5.5470019999999997E-3</v>
      </c>
      <c r="H5412">
        <v>0.360555128</v>
      </c>
      <c r="I5412">
        <v>-682.89141157300003</v>
      </c>
      <c r="J5412">
        <v>683.25196670100001</v>
      </c>
      <c r="K5412">
        <v>568.5</v>
      </c>
      <c r="L5412">
        <v>379</v>
      </c>
      <c r="M5412">
        <v>189.5</v>
      </c>
      <c r="N5412">
        <f>TAN(RADIANS(Table2[[#This Row],[angle]]))</f>
        <v>1.4999999999988534</v>
      </c>
      <c r="O5412">
        <f>0+LEFT(TEXT(Table2[[#This Row],[tan_angle]],"000/000"),3)</f>
        <v>3</v>
      </c>
      <c r="P5412">
        <f>0+RIGHT(TEXT(Table2[[#This Row],[tan_angle]],"000/000"),3)</f>
        <v>2</v>
      </c>
      <c r="Q5412" s="10">
        <f>Table2[[#This Row],[canvas_height]]/Table2[[#This Row],[canvas_width]]</f>
        <v>3.79</v>
      </c>
      <c r="R5412">
        <f>0+LEFT(TEXT(Table2[[#This Row],[canvas_ratio]],"000/000"),3)</f>
        <v>379</v>
      </c>
      <c r="S5412" s="5" t="str">
        <f t="shared" si="85"/>
        <v>/</v>
      </c>
      <c r="T5412" s="4">
        <f>0+RIGHT(TEXT(Table2[[#This Row],[canvas_ratio]],"000/000"),3)</f>
        <v>100</v>
      </c>
      <c r="U5412" s="9">
        <f>Table2[[#This Row],[canvas_ratio]]/Table2[[#This Row],[tan_angle]]</f>
        <v>2.5266666666685982</v>
      </c>
      <c r="V5412" s="8">
        <f>0+RIGHT(TEXT(Table2[[#This Row],[ratio]],"0000/0000"),4)/Table2[[#This Row],[tan_angle_numer]]</f>
        <v>50</v>
      </c>
      <c r="W5412" s="9" t="b">
        <f>Table2[[#This Row],[multiplier]]=Table2[[#This Row],[multiplier_calc]]</f>
        <v>0</v>
      </c>
    </row>
    <row r="5413" spans="1:23" x14ac:dyDescent="0.25">
      <c r="A5413" s="1">
        <v>3.8</v>
      </c>
      <c r="B5413" s="1">
        <v>1</v>
      </c>
      <c r="C5413">
        <v>56.309932474</v>
      </c>
      <c r="D5413">
        <v>0</v>
      </c>
      <c r="E5413">
        <v>0</v>
      </c>
      <c r="F5413">
        <v>59.408391016000003</v>
      </c>
      <c r="G5413">
        <v>-5.5470020000000002E-2</v>
      </c>
      <c r="H5413">
        <v>0.360555128</v>
      </c>
      <c r="I5413">
        <v>-68.144919106000003</v>
      </c>
      <c r="J5413">
        <v>68.505474234000005</v>
      </c>
      <c r="K5413">
        <v>57</v>
      </c>
      <c r="L5413">
        <v>38</v>
      </c>
      <c r="M5413">
        <v>19</v>
      </c>
      <c r="N5413">
        <f>TAN(RADIANS(Table2[[#This Row],[angle]]))</f>
        <v>1.4999999999988534</v>
      </c>
      <c r="O5413">
        <f>0+LEFT(TEXT(Table2[[#This Row],[tan_angle]],"000/000"),3)</f>
        <v>3</v>
      </c>
      <c r="P5413">
        <f>0+RIGHT(TEXT(Table2[[#This Row],[tan_angle]],"000/000"),3)</f>
        <v>2</v>
      </c>
      <c r="Q5413" s="10">
        <f>Table2[[#This Row],[canvas_height]]/Table2[[#This Row],[canvas_width]]</f>
        <v>3.8</v>
      </c>
      <c r="R5413">
        <f>0+LEFT(TEXT(Table2[[#This Row],[canvas_ratio]],"000/000"),3)</f>
        <v>19</v>
      </c>
      <c r="S5413" s="5" t="str">
        <f t="shared" si="85"/>
        <v>/</v>
      </c>
      <c r="T5413" s="4">
        <f>0+RIGHT(TEXT(Table2[[#This Row],[canvas_ratio]],"000/000"),3)</f>
        <v>5</v>
      </c>
      <c r="U5413" s="9">
        <f>Table2[[#This Row],[canvas_ratio]]/Table2[[#This Row],[tan_angle]]</f>
        <v>2.5333333333352699</v>
      </c>
      <c r="V5413" s="8">
        <f>0+RIGHT(TEXT(Table2[[#This Row],[ratio]],"0000/0000"),4)/Table2[[#This Row],[tan_angle_numer]]</f>
        <v>5</v>
      </c>
      <c r="W5413" s="9" t="b">
        <f>Table2[[#This Row],[multiplier]]=Table2[[#This Row],[multiplier_calc]]</f>
        <v>0</v>
      </c>
    </row>
    <row r="5414" spans="1:23" x14ac:dyDescent="0.25">
      <c r="A5414" s="1">
        <v>3.81</v>
      </c>
      <c r="B5414" s="1">
        <v>1</v>
      </c>
      <c r="C5414">
        <v>56.309932474</v>
      </c>
      <c r="D5414">
        <v>0</v>
      </c>
      <c r="E5414">
        <v>0</v>
      </c>
      <c r="F5414">
        <v>169.435948438</v>
      </c>
      <c r="G5414">
        <v>-1.6641006E-2</v>
      </c>
      <c r="H5414">
        <v>0.360555128</v>
      </c>
      <c r="I5414">
        <v>-228.59195086400001</v>
      </c>
      <c r="J5414">
        <v>228.952505992</v>
      </c>
      <c r="K5414">
        <v>190.5</v>
      </c>
      <c r="L5414">
        <v>127</v>
      </c>
      <c r="M5414">
        <v>63.5</v>
      </c>
      <c r="N5414">
        <f>TAN(RADIANS(Table2[[#This Row],[angle]]))</f>
        <v>1.4999999999988534</v>
      </c>
      <c r="O5414">
        <f>0+LEFT(TEXT(Table2[[#This Row],[tan_angle]],"000/000"),3)</f>
        <v>3</v>
      </c>
      <c r="P5414">
        <f>0+RIGHT(TEXT(Table2[[#This Row],[tan_angle]],"000/000"),3)</f>
        <v>2</v>
      </c>
      <c r="Q5414" s="10">
        <f>Table2[[#This Row],[canvas_height]]/Table2[[#This Row],[canvas_width]]</f>
        <v>3.81</v>
      </c>
      <c r="R5414">
        <f>0+LEFT(TEXT(Table2[[#This Row],[canvas_ratio]],"000/000"),3)</f>
        <v>381</v>
      </c>
      <c r="S5414" s="5" t="str">
        <f t="shared" si="85"/>
        <v>/</v>
      </c>
      <c r="T5414" s="4">
        <f>0+RIGHT(TEXT(Table2[[#This Row],[canvas_ratio]],"000/000"),3)</f>
        <v>100</v>
      </c>
      <c r="U5414" s="9">
        <f>Table2[[#This Row],[canvas_ratio]]/Table2[[#This Row],[tan_angle]]</f>
        <v>2.5400000000019416</v>
      </c>
      <c r="V5414" s="8">
        <f>0+RIGHT(TEXT(Table2[[#This Row],[ratio]],"0000/0000"),4)/Table2[[#This Row],[tan_angle_numer]]</f>
        <v>16.666666666666668</v>
      </c>
      <c r="W5414" s="9" t="b">
        <f>Table2[[#This Row],[multiplier]]=Table2[[#This Row],[multiplier_calc]]</f>
        <v>0</v>
      </c>
    </row>
    <row r="5415" spans="1:23" x14ac:dyDescent="0.25">
      <c r="A5415" s="1">
        <v>3.82</v>
      </c>
      <c r="B5415" s="1">
        <v>1</v>
      </c>
      <c r="C5415">
        <v>56.309932474</v>
      </c>
      <c r="D5415">
        <v>0</v>
      </c>
      <c r="E5415">
        <v>0</v>
      </c>
      <c r="F5415">
        <v>293.835787944</v>
      </c>
      <c r="G5415">
        <v>-1.1094003999999999E-2</v>
      </c>
      <c r="H5415">
        <v>0.360555128</v>
      </c>
      <c r="I5415">
        <v>-343.96959167900002</v>
      </c>
      <c r="J5415">
        <v>344.33014680700001</v>
      </c>
      <c r="K5415">
        <v>286.5</v>
      </c>
      <c r="L5415">
        <v>191</v>
      </c>
      <c r="M5415">
        <v>95.5</v>
      </c>
      <c r="N5415">
        <f>TAN(RADIANS(Table2[[#This Row],[angle]]))</f>
        <v>1.4999999999988534</v>
      </c>
      <c r="O5415">
        <f>0+LEFT(TEXT(Table2[[#This Row],[tan_angle]],"000/000"),3)</f>
        <v>3</v>
      </c>
      <c r="P5415">
        <f>0+RIGHT(TEXT(Table2[[#This Row],[tan_angle]],"000/000"),3)</f>
        <v>2</v>
      </c>
      <c r="Q5415" s="10">
        <f>Table2[[#This Row],[canvas_height]]/Table2[[#This Row],[canvas_width]]</f>
        <v>3.82</v>
      </c>
      <c r="R5415">
        <f>0+LEFT(TEXT(Table2[[#This Row],[canvas_ratio]],"000/000"),3)</f>
        <v>191</v>
      </c>
      <c r="S5415" s="5" t="str">
        <f t="shared" si="85"/>
        <v>/</v>
      </c>
      <c r="T5415" s="4">
        <f>0+RIGHT(TEXT(Table2[[#This Row],[canvas_ratio]],"000/000"),3)</f>
        <v>50</v>
      </c>
      <c r="U5415" s="9">
        <f>Table2[[#This Row],[canvas_ratio]]/Table2[[#This Row],[tan_angle]]</f>
        <v>2.5466666666686133</v>
      </c>
      <c r="V5415" s="8">
        <f>0+RIGHT(TEXT(Table2[[#This Row],[ratio]],"0000/0000"),4)/Table2[[#This Row],[tan_angle_numer]]</f>
        <v>25</v>
      </c>
      <c r="W5415" s="9" t="b">
        <f>Table2[[#This Row],[multiplier]]=Table2[[#This Row],[multiplier_calc]]</f>
        <v>0</v>
      </c>
    </row>
    <row r="5416" spans="1:23" x14ac:dyDescent="0.25">
      <c r="A5416" s="1">
        <v>3.83</v>
      </c>
      <c r="B5416" s="1">
        <v>1</v>
      </c>
      <c r="C5416">
        <v>56.309932474</v>
      </c>
      <c r="D5416">
        <v>0</v>
      </c>
      <c r="E5416">
        <v>0</v>
      </c>
      <c r="F5416">
        <v>474.12167222099998</v>
      </c>
      <c r="G5416">
        <v>-5.5470019999999997E-3</v>
      </c>
      <c r="H5416">
        <v>0.360555128</v>
      </c>
      <c r="I5416">
        <v>-690.10251412399998</v>
      </c>
      <c r="J5416">
        <v>690.46306925199997</v>
      </c>
      <c r="K5416">
        <v>574.5</v>
      </c>
      <c r="L5416">
        <v>383</v>
      </c>
      <c r="M5416">
        <v>191.5</v>
      </c>
      <c r="N5416">
        <f>TAN(RADIANS(Table2[[#This Row],[angle]]))</f>
        <v>1.4999999999988534</v>
      </c>
      <c r="O5416">
        <f>0+LEFT(TEXT(Table2[[#This Row],[tan_angle]],"000/000"),3)</f>
        <v>3</v>
      </c>
      <c r="P5416">
        <f>0+RIGHT(TEXT(Table2[[#This Row],[tan_angle]],"000/000"),3)</f>
        <v>2</v>
      </c>
      <c r="Q5416" s="10">
        <f>Table2[[#This Row],[canvas_height]]/Table2[[#This Row],[canvas_width]]</f>
        <v>3.83</v>
      </c>
      <c r="R5416">
        <f>0+LEFT(TEXT(Table2[[#This Row],[canvas_ratio]],"000/000"),3)</f>
        <v>383</v>
      </c>
      <c r="S5416" s="5" t="str">
        <f t="shared" si="85"/>
        <v>/</v>
      </c>
      <c r="T5416" s="4">
        <f>0+RIGHT(TEXT(Table2[[#This Row],[canvas_ratio]],"000/000"),3)</f>
        <v>100</v>
      </c>
      <c r="U5416" s="9">
        <f>Table2[[#This Row],[canvas_ratio]]/Table2[[#This Row],[tan_angle]]</f>
        <v>2.553333333335285</v>
      </c>
      <c r="V5416" s="8">
        <f>0+RIGHT(TEXT(Table2[[#This Row],[ratio]],"0000/0000"),4)/Table2[[#This Row],[tan_angle_numer]]</f>
        <v>50</v>
      </c>
      <c r="W5416" s="9" t="b">
        <f>Table2[[#This Row],[multiplier]]=Table2[[#This Row],[multiplier_calc]]</f>
        <v>0</v>
      </c>
    </row>
    <row r="5417" spans="1:23" x14ac:dyDescent="0.25">
      <c r="A5417" s="1">
        <v>3.84</v>
      </c>
      <c r="B5417" s="1">
        <v>1</v>
      </c>
      <c r="C5417">
        <v>56.309932474</v>
      </c>
      <c r="D5417">
        <v>0</v>
      </c>
      <c r="E5417">
        <v>0</v>
      </c>
      <c r="F5417">
        <v>73.863878129</v>
      </c>
      <c r="G5417">
        <v>-3.3282012E-2</v>
      </c>
      <c r="H5417">
        <v>0.360555128</v>
      </c>
      <c r="I5417">
        <v>-115.01708568700001</v>
      </c>
      <c r="J5417">
        <v>115.37764081500001</v>
      </c>
      <c r="K5417">
        <v>96</v>
      </c>
      <c r="L5417">
        <v>64</v>
      </c>
      <c r="M5417">
        <v>32</v>
      </c>
      <c r="N5417">
        <f>TAN(RADIANS(Table2[[#This Row],[angle]]))</f>
        <v>1.4999999999988534</v>
      </c>
      <c r="O5417">
        <f>0+LEFT(TEXT(Table2[[#This Row],[tan_angle]],"000/000"),3)</f>
        <v>3</v>
      </c>
      <c r="P5417">
        <f>0+RIGHT(TEXT(Table2[[#This Row],[tan_angle]],"000/000"),3)</f>
        <v>2</v>
      </c>
      <c r="Q5417" s="10">
        <f>Table2[[#This Row],[canvas_height]]/Table2[[#This Row],[canvas_width]]</f>
        <v>3.84</v>
      </c>
      <c r="R5417">
        <f>0+LEFT(TEXT(Table2[[#This Row],[canvas_ratio]],"000/000"),3)</f>
        <v>96</v>
      </c>
      <c r="S5417" s="5" t="str">
        <f t="shared" si="85"/>
        <v>/</v>
      </c>
      <c r="T5417" s="4">
        <f>0+RIGHT(TEXT(Table2[[#This Row],[canvas_ratio]],"000/000"),3)</f>
        <v>25</v>
      </c>
      <c r="U5417" s="9">
        <f>Table2[[#This Row],[canvas_ratio]]/Table2[[#This Row],[tan_angle]]</f>
        <v>2.5600000000019567</v>
      </c>
      <c r="V5417" s="8">
        <f>0+RIGHT(TEXT(Table2[[#This Row],[ratio]],"0000/0000"),4)/Table2[[#This Row],[tan_angle_numer]]</f>
        <v>8.3333333333333339</v>
      </c>
      <c r="W5417" s="9" t="b">
        <f>Table2[[#This Row],[multiplier]]=Table2[[#This Row],[multiplier_calc]]</f>
        <v>0</v>
      </c>
    </row>
    <row r="5418" spans="1:23" x14ac:dyDescent="0.25">
      <c r="A5418" s="1">
        <v>3.85</v>
      </c>
      <c r="B5418" s="1">
        <v>1</v>
      </c>
      <c r="C5418">
        <v>56.309932474</v>
      </c>
      <c r="D5418">
        <v>0</v>
      </c>
      <c r="E5418">
        <v>0</v>
      </c>
      <c r="F5418">
        <v>106.405365141</v>
      </c>
      <c r="G5418">
        <v>2.7735010000000001E-2</v>
      </c>
      <c r="H5418">
        <v>0.360555128</v>
      </c>
      <c r="I5418">
        <v>-138.45316897800001</v>
      </c>
      <c r="J5418">
        <v>138.813724106</v>
      </c>
      <c r="K5418">
        <v>115.5</v>
      </c>
      <c r="L5418">
        <v>77</v>
      </c>
      <c r="M5418">
        <v>38.5</v>
      </c>
      <c r="N5418">
        <f>TAN(RADIANS(Table2[[#This Row],[angle]]))</f>
        <v>1.4999999999988534</v>
      </c>
      <c r="O5418">
        <f>0+LEFT(TEXT(Table2[[#This Row],[tan_angle]],"000/000"),3)</f>
        <v>3</v>
      </c>
      <c r="P5418">
        <f>0+RIGHT(TEXT(Table2[[#This Row],[tan_angle]],"000/000"),3)</f>
        <v>2</v>
      </c>
      <c r="Q5418" s="10">
        <f>Table2[[#This Row],[canvas_height]]/Table2[[#This Row],[canvas_width]]</f>
        <v>3.85</v>
      </c>
      <c r="R5418">
        <f>0+LEFT(TEXT(Table2[[#This Row],[canvas_ratio]],"000/000"),3)</f>
        <v>77</v>
      </c>
      <c r="S5418" s="5" t="str">
        <f t="shared" si="85"/>
        <v>/</v>
      </c>
      <c r="T5418" s="4">
        <f>0+RIGHT(TEXT(Table2[[#This Row],[canvas_ratio]],"000/000"),3)</f>
        <v>20</v>
      </c>
      <c r="U5418" s="9">
        <f>Table2[[#This Row],[canvas_ratio]]/Table2[[#This Row],[tan_angle]]</f>
        <v>2.5666666666686289</v>
      </c>
      <c r="V5418" s="8">
        <f>0+RIGHT(TEXT(Table2[[#This Row],[ratio]],"0000/0000"),4)/Table2[[#This Row],[tan_angle_numer]]</f>
        <v>10</v>
      </c>
      <c r="W5418" s="9" t="b">
        <f>Table2[[#This Row],[multiplier]]=Table2[[#This Row],[multiplier_calc]]</f>
        <v>0</v>
      </c>
    </row>
    <row r="5419" spans="1:23" x14ac:dyDescent="0.25">
      <c r="A5419" s="1">
        <v>3.86</v>
      </c>
      <c r="B5419" s="1">
        <v>1</v>
      </c>
      <c r="C5419">
        <v>56.309932474</v>
      </c>
      <c r="D5419">
        <v>0</v>
      </c>
      <c r="E5419">
        <v>0</v>
      </c>
      <c r="F5419">
        <v>315.46909559699998</v>
      </c>
      <c r="G5419">
        <v>-1.1094003999999999E-2</v>
      </c>
      <c r="H5419">
        <v>0.360555128</v>
      </c>
      <c r="I5419">
        <v>-347.57514295499999</v>
      </c>
      <c r="J5419">
        <v>347.93569808299998</v>
      </c>
      <c r="K5419">
        <v>289.5</v>
      </c>
      <c r="L5419">
        <v>193</v>
      </c>
      <c r="M5419">
        <v>96.5</v>
      </c>
      <c r="N5419">
        <f>TAN(RADIANS(Table2[[#This Row],[angle]]))</f>
        <v>1.4999999999988534</v>
      </c>
      <c r="O5419">
        <f>0+LEFT(TEXT(Table2[[#This Row],[tan_angle]],"000/000"),3)</f>
        <v>3</v>
      </c>
      <c r="P5419">
        <f>0+RIGHT(TEXT(Table2[[#This Row],[tan_angle]],"000/000"),3)</f>
        <v>2</v>
      </c>
      <c r="Q5419" s="10">
        <f>Table2[[#This Row],[canvas_height]]/Table2[[#This Row],[canvas_width]]</f>
        <v>3.86</v>
      </c>
      <c r="R5419">
        <f>0+LEFT(TEXT(Table2[[#This Row],[canvas_ratio]],"000/000"),3)</f>
        <v>193</v>
      </c>
      <c r="S5419" s="5" t="str">
        <f t="shared" si="85"/>
        <v>/</v>
      </c>
      <c r="T5419" s="4">
        <f>0+RIGHT(TEXT(Table2[[#This Row],[canvas_ratio]],"000/000"),3)</f>
        <v>50</v>
      </c>
      <c r="U5419" s="9">
        <f>Table2[[#This Row],[canvas_ratio]]/Table2[[#This Row],[tan_angle]]</f>
        <v>2.5733333333353006</v>
      </c>
      <c r="V5419" s="8">
        <f>0+RIGHT(TEXT(Table2[[#This Row],[ratio]],"0000/0000"),4)/Table2[[#This Row],[tan_angle_numer]]</f>
        <v>25</v>
      </c>
      <c r="W5419" s="9" t="b">
        <f>Table2[[#This Row],[multiplier]]=Table2[[#This Row],[multiplier_calc]]</f>
        <v>0</v>
      </c>
    </row>
    <row r="5420" spans="1:23" x14ac:dyDescent="0.25">
      <c r="A5420" s="1">
        <v>3.87</v>
      </c>
      <c r="B5420" s="1">
        <v>1</v>
      </c>
      <c r="C5420">
        <v>56.309932474</v>
      </c>
      <c r="D5420">
        <v>0</v>
      </c>
      <c r="E5420">
        <v>0</v>
      </c>
      <c r="F5420">
        <v>144.19708951000001</v>
      </c>
      <c r="G5420">
        <v>-1.6641006E-2</v>
      </c>
      <c r="H5420">
        <v>0.360555128</v>
      </c>
      <c r="I5420">
        <v>-232.19750214000001</v>
      </c>
      <c r="J5420">
        <v>232.558057268</v>
      </c>
      <c r="K5420">
        <v>193.5</v>
      </c>
      <c r="L5420">
        <v>129</v>
      </c>
      <c r="M5420">
        <v>64.5</v>
      </c>
      <c r="N5420">
        <f>TAN(RADIANS(Table2[[#This Row],[angle]]))</f>
        <v>1.4999999999988534</v>
      </c>
      <c r="O5420">
        <f>0+LEFT(TEXT(Table2[[#This Row],[tan_angle]],"000/000"),3)</f>
        <v>3</v>
      </c>
      <c r="P5420">
        <f>0+RIGHT(TEXT(Table2[[#This Row],[tan_angle]],"000/000"),3)</f>
        <v>2</v>
      </c>
      <c r="Q5420" s="10">
        <f>Table2[[#This Row],[canvas_height]]/Table2[[#This Row],[canvas_width]]</f>
        <v>3.87</v>
      </c>
      <c r="R5420">
        <f>0+LEFT(TEXT(Table2[[#This Row],[canvas_ratio]],"000/000"),3)</f>
        <v>387</v>
      </c>
      <c r="S5420" s="5" t="str">
        <f t="shared" si="85"/>
        <v>/</v>
      </c>
      <c r="T5420" s="4">
        <f>0+RIGHT(TEXT(Table2[[#This Row],[canvas_ratio]],"000/000"),3)</f>
        <v>100</v>
      </c>
      <c r="U5420" s="9">
        <f>Table2[[#This Row],[canvas_ratio]]/Table2[[#This Row],[tan_angle]]</f>
        <v>2.5800000000019723</v>
      </c>
      <c r="V5420" s="8">
        <f>0+RIGHT(TEXT(Table2[[#This Row],[ratio]],"0000/0000"),4)/Table2[[#This Row],[tan_angle_numer]]</f>
        <v>16.666666666666668</v>
      </c>
      <c r="W5420" s="9" t="b">
        <f>Table2[[#This Row],[multiplier]]=Table2[[#This Row],[multiplier_calc]]</f>
        <v>0</v>
      </c>
    </row>
    <row r="5421" spans="1:23" x14ac:dyDescent="0.25">
      <c r="A5421" s="1">
        <v>3.88</v>
      </c>
      <c r="B5421" s="1">
        <v>1</v>
      </c>
      <c r="C5421">
        <v>56.309932474</v>
      </c>
      <c r="D5421">
        <v>0</v>
      </c>
      <c r="E5421">
        <v>0</v>
      </c>
      <c r="F5421">
        <v>135.22481383600001</v>
      </c>
      <c r="G5421">
        <v>1.1094003999999999E-2</v>
      </c>
      <c r="H5421">
        <v>0.360555128</v>
      </c>
      <c r="I5421">
        <v>-349.37791859200001</v>
      </c>
      <c r="J5421">
        <v>349.73847372</v>
      </c>
      <c r="K5421">
        <v>291</v>
      </c>
      <c r="L5421">
        <v>194</v>
      </c>
      <c r="M5421">
        <v>97</v>
      </c>
      <c r="N5421">
        <f>TAN(RADIANS(Table2[[#This Row],[angle]]))</f>
        <v>1.4999999999988534</v>
      </c>
      <c r="O5421">
        <f>0+LEFT(TEXT(Table2[[#This Row],[tan_angle]],"000/000"),3)</f>
        <v>3</v>
      </c>
      <c r="P5421">
        <f>0+RIGHT(TEXT(Table2[[#This Row],[tan_angle]],"000/000"),3)</f>
        <v>2</v>
      </c>
      <c r="Q5421" s="10">
        <f>Table2[[#This Row],[canvas_height]]/Table2[[#This Row],[canvas_width]]</f>
        <v>3.88</v>
      </c>
      <c r="R5421">
        <f>0+LEFT(TEXT(Table2[[#This Row],[canvas_ratio]],"000/000"),3)</f>
        <v>97</v>
      </c>
      <c r="S5421" s="5" t="str">
        <f t="shared" si="85"/>
        <v>/</v>
      </c>
      <c r="T5421" s="4">
        <f>0+RIGHT(TEXT(Table2[[#This Row],[canvas_ratio]],"000/000"),3)</f>
        <v>25</v>
      </c>
      <c r="U5421" s="9">
        <f>Table2[[#This Row],[canvas_ratio]]/Table2[[#This Row],[tan_angle]]</f>
        <v>2.586666666668644</v>
      </c>
      <c r="V5421" s="8">
        <f>0+RIGHT(TEXT(Table2[[#This Row],[ratio]],"0000/0000"),4)/Table2[[#This Row],[tan_angle_numer]]</f>
        <v>25</v>
      </c>
      <c r="W5421" s="9" t="b">
        <f>Table2[[#This Row],[multiplier]]=Table2[[#This Row],[multiplier_calc]]</f>
        <v>0</v>
      </c>
    </row>
    <row r="5422" spans="1:23" x14ac:dyDescent="0.25">
      <c r="A5422" s="1">
        <v>3.89</v>
      </c>
      <c r="B5422" s="1">
        <v>1</v>
      </c>
      <c r="C5422">
        <v>56.309932474</v>
      </c>
      <c r="D5422">
        <v>0</v>
      </c>
      <c r="E5422">
        <v>0</v>
      </c>
      <c r="F5422">
        <v>425.44673000199998</v>
      </c>
      <c r="G5422">
        <v>-5.5470019999999997E-3</v>
      </c>
      <c r="H5422">
        <v>0.360555128</v>
      </c>
      <c r="I5422">
        <v>-700.91916794999997</v>
      </c>
      <c r="J5422">
        <v>701.27972307799996</v>
      </c>
      <c r="K5422">
        <v>583.5</v>
      </c>
      <c r="L5422">
        <v>389</v>
      </c>
      <c r="M5422">
        <v>194.5</v>
      </c>
      <c r="N5422">
        <f>TAN(RADIANS(Table2[[#This Row],[angle]]))</f>
        <v>1.4999999999988534</v>
      </c>
      <c r="O5422">
        <f>0+LEFT(TEXT(Table2[[#This Row],[tan_angle]],"000/000"),3)</f>
        <v>3</v>
      </c>
      <c r="P5422">
        <f>0+RIGHT(TEXT(Table2[[#This Row],[tan_angle]],"000/000"),3)</f>
        <v>2</v>
      </c>
      <c r="Q5422" s="10">
        <f>Table2[[#This Row],[canvas_height]]/Table2[[#This Row],[canvas_width]]</f>
        <v>3.89</v>
      </c>
      <c r="R5422">
        <f>0+LEFT(TEXT(Table2[[#This Row],[canvas_ratio]],"000/000"),3)</f>
        <v>389</v>
      </c>
      <c r="S5422" s="5" t="str">
        <f t="shared" si="85"/>
        <v>/</v>
      </c>
      <c r="T5422" s="4">
        <f>0+RIGHT(TEXT(Table2[[#This Row],[canvas_ratio]],"000/000"),3)</f>
        <v>100</v>
      </c>
      <c r="U5422" s="9">
        <f>Table2[[#This Row],[canvas_ratio]]/Table2[[#This Row],[tan_angle]]</f>
        <v>2.5933333333353157</v>
      </c>
      <c r="V5422" s="8">
        <f>0+RIGHT(TEXT(Table2[[#This Row],[ratio]],"0000/0000"),4)/Table2[[#This Row],[tan_angle_numer]]</f>
        <v>50</v>
      </c>
      <c r="W5422" s="9" t="b">
        <f>Table2[[#This Row],[multiplier]]=Table2[[#This Row],[multiplier_calc]]</f>
        <v>0</v>
      </c>
    </row>
    <row r="5423" spans="1:23" x14ac:dyDescent="0.25">
      <c r="A5423" s="1">
        <v>3.9</v>
      </c>
      <c r="B5423" s="1">
        <v>1</v>
      </c>
      <c r="C5423">
        <v>56.309932474</v>
      </c>
      <c r="D5423">
        <v>0</v>
      </c>
      <c r="E5423">
        <v>0</v>
      </c>
      <c r="F5423">
        <v>14.172590014000001</v>
      </c>
      <c r="G5423">
        <v>-0.166410059</v>
      </c>
      <c r="H5423">
        <v>0.360555128</v>
      </c>
      <c r="I5423">
        <v>-23.075528163000001</v>
      </c>
      <c r="J5423">
        <v>23.436083290999999</v>
      </c>
      <c r="K5423">
        <v>19.5</v>
      </c>
      <c r="L5423">
        <v>13</v>
      </c>
      <c r="M5423">
        <v>6.5</v>
      </c>
      <c r="N5423">
        <f>TAN(RADIANS(Table2[[#This Row],[angle]]))</f>
        <v>1.4999999999988534</v>
      </c>
      <c r="O5423">
        <f>0+LEFT(TEXT(Table2[[#This Row],[tan_angle]],"000/000"),3)</f>
        <v>3</v>
      </c>
      <c r="P5423">
        <f>0+RIGHT(TEXT(Table2[[#This Row],[tan_angle]],"000/000"),3)</f>
        <v>2</v>
      </c>
      <c r="Q5423" s="10">
        <f>Table2[[#This Row],[canvas_height]]/Table2[[#This Row],[canvas_width]]</f>
        <v>3.9</v>
      </c>
      <c r="R5423">
        <f>0+LEFT(TEXT(Table2[[#This Row],[canvas_ratio]],"000/000"),3)</f>
        <v>39</v>
      </c>
      <c r="S5423" s="5" t="str">
        <f t="shared" si="85"/>
        <v>/</v>
      </c>
      <c r="T5423" s="4">
        <f>0+RIGHT(TEXT(Table2[[#This Row],[canvas_ratio]],"000/000"),3)</f>
        <v>10</v>
      </c>
      <c r="U5423" s="9">
        <f>Table2[[#This Row],[canvas_ratio]]/Table2[[#This Row],[tan_angle]]</f>
        <v>2.6000000000019874</v>
      </c>
      <c r="V5423" s="8">
        <f>0+RIGHT(TEXT(Table2[[#This Row],[ratio]],"0000/0000"),4)/Table2[[#This Row],[tan_angle_numer]]</f>
        <v>1.6666666666666667</v>
      </c>
      <c r="W5423" s="9" t="b">
        <f>Table2[[#This Row],[multiplier]]=Table2[[#This Row],[multiplier_calc]]</f>
        <v>0</v>
      </c>
    </row>
    <row r="5424" spans="1:23" x14ac:dyDescent="0.25">
      <c r="A5424" s="1">
        <v>3.91</v>
      </c>
      <c r="B5424" s="1">
        <v>1</v>
      </c>
      <c r="C5424">
        <v>56.309932474</v>
      </c>
      <c r="D5424">
        <v>0</v>
      </c>
      <c r="E5424">
        <v>0</v>
      </c>
      <c r="F5424">
        <v>418.23562745100003</v>
      </c>
      <c r="G5424">
        <v>-5.5470019999999997E-3</v>
      </c>
      <c r="H5424">
        <v>0.360555128</v>
      </c>
      <c r="I5424">
        <v>-704.524719226</v>
      </c>
      <c r="J5424">
        <v>704.88527435399999</v>
      </c>
      <c r="K5424">
        <v>586.5</v>
      </c>
      <c r="L5424">
        <v>391</v>
      </c>
      <c r="M5424">
        <v>195.5</v>
      </c>
      <c r="N5424">
        <f>TAN(RADIANS(Table2[[#This Row],[angle]]))</f>
        <v>1.4999999999988534</v>
      </c>
      <c r="O5424">
        <f>0+LEFT(TEXT(Table2[[#This Row],[tan_angle]],"000/000"),3)</f>
        <v>3</v>
      </c>
      <c r="P5424">
        <f>0+RIGHT(TEXT(Table2[[#This Row],[tan_angle]],"000/000"),3)</f>
        <v>2</v>
      </c>
      <c r="Q5424" s="10">
        <f>Table2[[#This Row],[canvas_height]]/Table2[[#This Row],[canvas_width]]</f>
        <v>3.91</v>
      </c>
      <c r="R5424">
        <f>0+LEFT(TEXT(Table2[[#This Row],[canvas_ratio]],"000/000"),3)</f>
        <v>391</v>
      </c>
      <c r="S5424" s="5" t="str">
        <f t="shared" si="85"/>
        <v>/</v>
      </c>
      <c r="T5424" s="4">
        <f>0+RIGHT(TEXT(Table2[[#This Row],[canvas_ratio]],"000/000"),3)</f>
        <v>100</v>
      </c>
      <c r="U5424" s="9">
        <f>Table2[[#This Row],[canvas_ratio]]/Table2[[#This Row],[tan_angle]]</f>
        <v>2.6066666666686595</v>
      </c>
      <c r="V5424" s="8">
        <f>0+RIGHT(TEXT(Table2[[#This Row],[ratio]],"0000/0000"),4)/Table2[[#This Row],[tan_angle_numer]]</f>
        <v>50</v>
      </c>
      <c r="W5424" s="9" t="b">
        <f>Table2[[#This Row],[multiplier]]=Table2[[#This Row],[multiplier_calc]]</f>
        <v>0</v>
      </c>
    </row>
    <row r="5425" spans="1:23" x14ac:dyDescent="0.25">
      <c r="A5425" s="1">
        <v>3.92</v>
      </c>
      <c r="B5425" s="1">
        <v>1</v>
      </c>
      <c r="C5425">
        <v>56.309932474</v>
      </c>
      <c r="D5425">
        <v>0</v>
      </c>
      <c r="E5425">
        <v>0</v>
      </c>
      <c r="F5425">
        <v>207.30255733300001</v>
      </c>
      <c r="G5425">
        <v>-1.1094003999999999E-2</v>
      </c>
      <c r="H5425">
        <v>0.360555128</v>
      </c>
      <c r="I5425">
        <v>-352.98346986799999</v>
      </c>
      <c r="J5425">
        <v>353.34402499599997</v>
      </c>
      <c r="K5425">
        <v>294</v>
      </c>
      <c r="L5425">
        <v>196</v>
      </c>
      <c r="M5425">
        <v>98</v>
      </c>
      <c r="N5425">
        <f>TAN(RADIANS(Table2[[#This Row],[angle]]))</f>
        <v>1.4999999999988534</v>
      </c>
      <c r="O5425">
        <f>0+LEFT(TEXT(Table2[[#This Row],[tan_angle]],"000/000"),3)</f>
        <v>3</v>
      </c>
      <c r="P5425">
        <f>0+RIGHT(TEXT(Table2[[#This Row],[tan_angle]],"000/000"),3)</f>
        <v>2</v>
      </c>
      <c r="Q5425" s="10">
        <f>Table2[[#This Row],[canvas_height]]/Table2[[#This Row],[canvas_width]]</f>
        <v>3.92</v>
      </c>
      <c r="R5425">
        <f>0+LEFT(TEXT(Table2[[#This Row],[canvas_ratio]],"000/000"),3)</f>
        <v>98</v>
      </c>
      <c r="S5425" s="5" t="str">
        <f t="shared" si="85"/>
        <v>/</v>
      </c>
      <c r="T5425" s="4">
        <f>0+RIGHT(TEXT(Table2[[#This Row],[canvas_ratio]],"000/000"),3)</f>
        <v>25</v>
      </c>
      <c r="U5425" s="9">
        <f>Table2[[#This Row],[canvas_ratio]]/Table2[[#This Row],[tan_angle]]</f>
        <v>2.6133333333353308</v>
      </c>
      <c r="V5425" s="8">
        <f>0+RIGHT(TEXT(Table2[[#This Row],[ratio]],"0000/0000"),4)/Table2[[#This Row],[tan_angle_numer]]</f>
        <v>25</v>
      </c>
      <c r="W5425" s="9" t="b">
        <f>Table2[[#This Row],[multiplier]]=Table2[[#This Row],[multiplier_calc]]</f>
        <v>0</v>
      </c>
    </row>
    <row r="5426" spans="1:23" x14ac:dyDescent="0.25">
      <c r="A5426" s="1">
        <v>3.93</v>
      </c>
      <c r="B5426" s="1">
        <v>1</v>
      </c>
      <c r="C5426">
        <v>56.309932474</v>
      </c>
      <c r="D5426">
        <v>0</v>
      </c>
      <c r="E5426">
        <v>0</v>
      </c>
      <c r="F5426">
        <v>136.985986959</v>
      </c>
      <c r="G5426">
        <v>-1.6641006E-2</v>
      </c>
      <c r="H5426">
        <v>0.360555128</v>
      </c>
      <c r="I5426">
        <v>-235.80305341499999</v>
      </c>
      <c r="J5426">
        <v>236.16360854300001</v>
      </c>
      <c r="K5426">
        <v>196.5</v>
      </c>
      <c r="L5426">
        <v>131</v>
      </c>
      <c r="M5426">
        <v>65.5</v>
      </c>
      <c r="N5426">
        <f>TAN(RADIANS(Table2[[#This Row],[angle]]))</f>
        <v>1.4999999999988534</v>
      </c>
      <c r="O5426">
        <f>0+LEFT(TEXT(Table2[[#This Row],[tan_angle]],"000/000"),3)</f>
        <v>3</v>
      </c>
      <c r="P5426">
        <f>0+RIGHT(TEXT(Table2[[#This Row],[tan_angle]],"000/000"),3)</f>
        <v>2</v>
      </c>
      <c r="Q5426" s="10">
        <f>Table2[[#This Row],[canvas_height]]/Table2[[#This Row],[canvas_width]]</f>
        <v>3.93</v>
      </c>
      <c r="R5426">
        <f>0+LEFT(TEXT(Table2[[#This Row],[canvas_ratio]],"000/000"),3)</f>
        <v>393</v>
      </c>
      <c r="S5426" s="5" t="str">
        <f t="shared" si="85"/>
        <v>/</v>
      </c>
      <c r="T5426" s="4">
        <f>0+RIGHT(TEXT(Table2[[#This Row],[canvas_ratio]],"000/000"),3)</f>
        <v>100</v>
      </c>
      <c r="U5426" s="9">
        <f>Table2[[#This Row],[canvas_ratio]]/Table2[[#This Row],[tan_angle]]</f>
        <v>2.6200000000020029</v>
      </c>
      <c r="V5426" s="8">
        <f>0+RIGHT(TEXT(Table2[[#This Row],[ratio]],"0000/0000"),4)/Table2[[#This Row],[tan_angle_numer]]</f>
        <v>16.666666666666668</v>
      </c>
      <c r="W5426" s="9" t="b">
        <f>Table2[[#This Row],[multiplier]]=Table2[[#This Row],[multiplier_calc]]</f>
        <v>0</v>
      </c>
    </row>
    <row r="5427" spans="1:23" x14ac:dyDescent="0.25">
      <c r="A5427" s="1">
        <v>3.94</v>
      </c>
      <c r="B5427" s="1">
        <v>1</v>
      </c>
      <c r="C5427">
        <v>56.309932474</v>
      </c>
      <c r="D5427">
        <v>0</v>
      </c>
      <c r="E5427">
        <v>0</v>
      </c>
      <c r="F5427">
        <v>317.27187123499999</v>
      </c>
      <c r="G5427">
        <v>-1.1094003999999999E-2</v>
      </c>
      <c r="H5427">
        <v>0.360555128</v>
      </c>
      <c r="I5427">
        <v>-354.786245506</v>
      </c>
      <c r="J5427">
        <v>355.14680063399999</v>
      </c>
      <c r="K5427">
        <v>295.5</v>
      </c>
      <c r="L5427">
        <v>197</v>
      </c>
      <c r="M5427">
        <v>98.5</v>
      </c>
      <c r="N5427">
        <f>TAN(RADIANS(Table2[[#This Row],[angle]]))</f>
        <v>1.4999999999988534</v>
      </c>
      <c r="O5427">
        <f>0+LEFT(TEXT(Table2[[#This Row],[tan_angle]],"000/000"),3)</f>
        <v>3</v>
      </c>
      <c r="P5427">
        <f>0+RIGHT(TEXT(Table2[[#This Row],[tan_angle]],"000/000"),3)</f>
        <v>2</v>
      </c>
      <c r="Q5427" s="10">
        <f>Table2[[#This Row],[canvas_height]]/Table2[[#This Row],[canvas_width]]</f>
        <v>3.94</v>
      </c>
      <c r="R5427">
        <f>0+LEFT(TEXT(Table2[[#This Row],[canvas_ratio]],"000/000"),3)</f>
        <v>197</v>
      </c>
      <c r="S5427" s="5" t="str">
        <f t="shared" si="85"/>
        <v>/</v>
      </c>
      <c r="T5427" s="4">
        <f>0+RIGHT(TEXT(Table2[[#This Row],[canvas_ratio]],"000/000"),3)</f>
        <v>50</v>
      </c>
      <c r="U5427" s="9">
        <f>Table2[[#This Row],[canvas_ratio]]/Table2[[#This Row],[tan_angle]]</f>
        <v>2.6266666666686747</v>
      </c>
      <c r="V5427" s="8">
        <f>0+RIGHT(TEXT(Table2[[#This Row],[ratio]],"0000/0000"),4)/Table2[[#This Row],[tan_angle_numer]]</f>
        <v>25</v>
      </c>
      <c r="W5427" s="9" t="b">
        <f>Table2[[#This Row],[multiplier]]=Table2[[#This Row],[multiplier_calc]]</f>
        <v>0</v>
      </c>
    </row>
    <row r="5428" spans="1:23" x14ac:dyDescent="0.25">
      <c r="A5428" s="1">
        <v>3.95</v>
      </c>
      <c r="B5428" s="1">
        <v>1</v>
      </c>
      <c r="C5428">
        <v>56.309932474</v>
      </c>
      <c r="D5428">
        <v>0</v>
      </c>
      <c r="E5428">
        <v>0</v>
      </c>
      <c r="F5428">
        <v>52.238890980000001</v>
      </c>
      <c r="G5428">
        <v>-2.7735010000000001E-2</v>
      </c>
      <c r="H5428">
        <v>0.360555128</v>
      </c>
      <c r="I5428">
        <v>-142.05872025299999</v>
      </c>
      <c r="J5428">
        <v>142.41927538100001</v>
      </c>
      <c r="K5428">
        <v>118.5</v>
      </c>
      <c r="L5428">
        <v>79</v>
      </c>
      <c r="M5428">
        <v>39.5</v>
      </c>
      <c r="N5428">
        <f>TAN(RADIANS(Table2[[#This Row],[angle]]))</f>
        <v>1.4999999999988534</v>
      </c>
      <c r="O5428">
        <f>0+LEFT(TEXT(Table2[[#This Row],[tan_angle]],"000/000"),3)</f>
        <v>3</v>
      </c>
      <c r="P5428">
        <f>0+RIGHT(TEXT(Table2[[#This Row],[tan_angle]],"000/000"),3)</f>
        <v>2</v>
      </c>
      <c r="Q5428" s="10">
        <f>Table2[[#This Row],[canvas_height]]/Table2[[#This Row],[canvas_width]]</f>
        <v>3.95</v>
      </c>
      <c r="R5428">
        <f>0+LEFT(TEXT(Table2[[#This Row],[canvas_ratio]],"000/000"),3)</f>
        <v>79</v>
      </c>
      <c r="S5428" s="5" t="str">
        <f t="shared" si="85"/>
        <v>/</v>
      </c>
      <c r="T5428" s="4">
        <f>0+RIGHT(TEXT(Table2[[#This Row],[canvas_ratio]],"000/000"),3)</f>
        <v>20</v>
      </c>
      <c r="U5428" s="9">
        <f>Table2[[#This Row],[canvas_ratio]]/Table2[[#This Row],[tan_angle]]</f>
        <v>2.6333333333353464</v>
      </c>
      <c r="V5428" s="8">
        <f>0+RIGHT(TEXT(Table2[[#This Row],[ratio]],"0000/0000"),4)/Table2[[#This Row],[tan_angle_numer]]</f>
        <v>10</v>
      </c>
      <c r="W5428" s="9" t="b">
        <f>Table2[[#This Row],[multiplier]]=Table2[[#This Row],[multiplier_calc]]</f>
        <v>0</v>
      </c>
    </row>
    <row r="5429" spans="1:23" x14ac:dyDescent="0.25">
      <c r="A5429" s="1">
        <v>3.96</v>
      </c>
      <c r="B5429" s="1">
        <v>1</v>
      </c>
      <c r="C5429">
        <v>56.309932474</v>
      </c>
      <c r="D5429">
        <v>0</v>
      </c>
      <c r="E5429">
        <v>0</v>
      </c>
      <c r="F5429">
        <v>66.652775578000004</v>
      </c>
      <c r="G5429">
        <v>-3.3282012E-2</v>
      </c>
      <c r="H5429">
        <v>0.360555128</v>
      </c>
      <c r="I5429">
        <v>-118.62263696300001</v>
      </c>
      <c r="J5429">
        <v>118.98319209100001</v>
      </c>
      <c r="K5429">
        <v>99</v>
      </c>
      <c r="L5429">
        <v>66</v>
      </c>
      <c r="M5429">
        <v>33</v>
      </c>
      <c r="N5429">
        <f>TAN(RADIANS(Table2[[#This Row],[angle]]))</f>
        <v>1.4999999999988534</v>
      </c>
      <c r="O5429">
        <f>0+LEFT(TEXT(Table2[[#This Row],[tan_angle]],"000/000"),3)</f>
        <v>3</v>
      </c>
      <c r="P5429">
        <f>0+RIGHT(TEXT(Table2[[#This Row],[tan_angle]],"000/000"),3)</f>
        <v>2</v>
      </c>
      <c r="Q5429" s="10">
        <f>Table2[[#This Row],[canvas_height]]/Table2[[#This Row],[canvas_width]]</f>
        <v>3.96</v>
      </c>
      <c r="R5429">
        <f>0+LEFT(TEXT(Table2[[#This Row],[canvas_ratio]],"000/000"),3)</f>
        <v>99</v>
      </c>
      <c r="S5429" s="5" t="str">
        <f t="shared" si="85"/>
        <v>/</v>
      </c>
      <c r="T5429" s="4">
        <f>0+RIGHT(TEXT(Table2[[#This Row],[canvas_ratio]],"000/000"),3)</f>
        <v>25</v>
      </c>
      <c r="U5429" s="9">
        <f>Table2[[#This Row],[canvas_ratio]]/Table2[[#This Row],[tan_angle]]</f>
        <v>2.6400000000020181</v>
      </c>
      <c r="V5429" s="8">
        <f>0+RIGHT(TEXT(Table2[[#This Row],[ratio]],"0000/0000"),4)/Table2[[#This Row],[tan_angle_numer]]</f>
        <v>8.3333333333333339</v>
      </c>
      <c r="W5429" s="9" t="b">
        <f>Table2[[#This Row],[multiplier]]=Table2[[#This Row],[multiplier_calc]]</f>
        <v>0</v>
      </c>
    </row>
    <row r="5430" spans="1:23" x14ac:dyDescent="0.25">
      <c r="A5430" s="1">
        <v>3.97</v>
      </c>
      <c r="B5430" s="1">
        <v>1</v>
      </c>
      <c r="C5430">
        <v>56.309932474</v>
      </c>
      <c r="D5430">
        <v>0</v>
      </c>
      <c r="E5430">
        <v>0</v>
      </c>
      <c r="F5430">
        <v>81.116583195000004</v>
      </c>
      <c r="G5430">
        <v>-5.5470019999999997E-3</v>
      </c>
      <c r="H5430">
        <v>0.360555128</v>
      </c>
      <c r="I5430">
        <v>-715.34137305199999</v>
      </c>
      <c r="J5430">
        <v>715.70192817999998</v>
      </c>
      <c r="K5430">
        <v>595.5</v>
      </c>
      <c r="L5430">
        <v>397</v>
      </c>
      <c r="M5430">
        <v>198.5</v>
      </c>
      <c r="N5430">
        <f>TAN(RADIANS(Table2[[#This Row],[angle]]))</f>
        <v>1.4999999999988534</v>
      </c>
      <c r="O5430">
        <f>0+LEFT(TEXT(Table2[[#This Row],[tan_angle]],"000/000"),3)</f>
        <v>3</v>
      </c>
      <c r="P5430">
        <f>0+RIGHT(TEXT(Table2[[#This Row],[tan_angle]],"000/000"),3)</f>
        <v>2</v>
      </c>
      <c r="Q5430" s="10">
        <f>Table2[[#This Row],[canvas_height]]/Table2[[#This Row],[canvas_width]]</f>
        <v>3.97</v>
      </c>
      <c r="R5430">
        <f>0+LEFT(TEXT(Table2[[#This Row],[canvas_ratio]],"000/000"),3)</f>
        <v>397</v>
      </c>
      <c r="S5430" s="5" t="str">
        <f t="shared" si="85"/>
        <v>/</v>
      </c>
      <c r="T5430" s="4">
        <f>0+RIGHT(TEXT(Table2[[#This Row],[canvas_ratio]],"000/000"),3)</f>
        <v>100</v>
      </c>
      <c r="U5430" s="9">
        <f>Table2[[#This Row],[canvas_ratio]]/Table2[[#This Row],[tan_angle]]</f>
        <v>2.6466666666686898</v>
      </c>
      <c r="V5430" s="8">
        <f>0+RIGHT(TEXT(Table2[[#This Row],[ratio]],"0000/0000"),4)/Table2[[#This Row],[tan_angle_numer]]</f>
        <v>50</v>
      </c>
      <c r="W5430" s="9" t="b">
        <f>Table2[[#This Row],[multiplier]]=Table2[[#This Row],[multiplier_calc]]</f>
        <v>0</v>
      </c>
    </row>
    <row r="5431" spans="1:23" x14ac:dyDescent="0.25">
      <c r="A5431" s="1">
        <v>3.98</v>
      </c>
      <c r="B5431" s="1">
        <v>1</v>
      </c>
      <c r="C5431">
        <v>56.309932474</v>
      </c>
      <c r="D5431">
        <v>0</v>
      </c>
      <c r="E5431">
        <v>0</v>
      </c>
      <c r="F5431">
        <v>124.374877998</v>
      </c>
      <c r="G5431">
        <v>-1.1094003999999999E-2</v>
      </c>
      <c r="H5431">
        <v>0.360555128</v>
      </c>
      <c r="I5431">
        <v>-358.39179678099998</v>
      </c>
      <c r="J5431">
        <v>358.75235190900003</v>
      </c>
      <c r="K5431">
        <v>298.5</v>
      </c>
      <c r="L5431">
        <v>199</v>
      </c>
      <c r="M5431">
        <v>99.5</v>
      </c>
      <c r="N5431">
        <f>TAN(RADIANS(Table2[[#This Row],[angle]]))</f>
        <v>1.4999999999988534</v>
      </c>
      <c r="O5431">
        <f>0+LEFT(TEXT(Table2[[#This Row],[tan_angle]],"000/000"),3)</f>
        <v>3</v>
      </c>
      <c r="P5431">
        <f>0+RIGHT(TEXT(Table2[[#This Row],[tan_angle]],"000/000"),3)</f>
        <v>2</v>
      </c>
      <c r="Q5431" s="10">
        <f>Table2[[#This Row],[canvas_height]]/Table2[[#This Row],[canvas_width]]</f>
        <v>3.98</v>
      </c>
      <c r="R5431">
        <f>0+LEFT(TEXT(Table2[[#This Row],[canvas_ratio]],"000/000"),3)</f>
        <v>199</v>
      </c>
      <c r="S5431" s="5" t="str">
        <f t="shared" si="85"/>
        <v>/</v>
      </c>
      <c r="T5431" s="4">
        <f>0+RIGHT(TEXT(Table2[[#This Row],[canvas_ratio]],"000/000"),3)</f>
        <v>50</v>
      </c>
      <c r="U5431" s="9">
        <f>Table2[[#This Row],[canvas_ratio]]/Table2[[#This Row],[tan_angle]]</f>
        <v>2.6533333333353615</v>
      </c>
      <c r="V5431" s="8">
        <f>0+RIGHT(TEXT(Table2[[#This Row],[ratio]],"0000/0000"),4)/Table2[[#This Row],[tan_angle_numer]]</f>
        <v>25</v>
      </c>
      <c r="W5431" s="9" t="b">
        <f>Table2[[#This Row],[multiplier]]=Table2[[#This Row],[multiplier_calc]]</f>
        <v>0</v>
      </c>
    </row>
    <row r="5432" spans="1:23" x14ac:dyDescent="0.25">
      <c r="A5432" s="1">
        <v>3.99</v>
      </c>
      <c r="B5432" s="1">
        <v>1</v>
      </c>
      <c r="C5432">
        <v>56.309932474</v>
      </c>
      <c r="D5432">
        <v>0</v>
      </c>
      <c r="E5432">
        <v>0</v>
      </c>
      <c r="F5432">
        <v>14.397243593000001</v>
      </c>
      <c r="G5432">
        <v>-1.6641006E-2</v>
      </c>
      <c r="H5432">
        <v>0.360555128</v>
      </c>
      <c r="I5432">
        <v>-239.40860469099999</v>
      </c>
      <c r="J5432">
        <v>239.76915981900001</v>
      </c>
      <c r="K5432">
        <v>199.5</v>
      </c>
      <c r="L5432">
        <v>133</v>
      </c>
      <c r="M5432">
        <v>66.5</v>
      </c>
      <c r="N5432">
        <f>TAN(RADIANS(Table2[[#This Row],[angle]]))</f>
        <v>1.4999999999988534</v>
      </c>
      <c r="O5432">
        <f>0+LEFT(TEXT(Table2[[#This Row],[tan_angle]],"000/000"),3)</f>
        <v>3</v>
      </c>
      <c r="P5432">
        <f>0+RIGHT(TEXT(Table2[[#This Row],[tan_angle]],"000/000"),3)</f>
        <v>2</v>
      </c>
      <c r="Q5432" s="10">
        <f>Table2[[#This Row],[canvas_height]]/Table2[[#This Row],[canvas_width]]</f>
        <v>3.99</v>
      </c>
      <c r="R5432">
        <f>0+LEFT(TEXT(Table2[[#This Row],[canvas_ratio]],"000/000"),3)</f>
        <v>399</v>
      </c>
      <c r="S5432" s="5" t="str">
        <f t="shared" si="85"/>
        <v>/</v>
      </c>
      <c r="T5432" s="4">
        <f>0+RIGHT(TEXT(Table2[[#This Row],[canvas_ratio]],"000/000"),3)</f>
        <v>100</v>
      </c>
      <c r="U5432" s="9">
        <f>Table2[[#This Row],[canvas_ratio]]/Table2[[#This Row],[tan_angle]]</f>
        <v>2.6600000000020336</v>
      </c>
      <c r="V5432" s="8">
        <f>0+RIGHT(TEXT(Table2[[#This Row],[ratio]],"0000/0000"),4)/Table2[[#This Row],[tan_angle_numer]]</f>
        <v>16.666666666666668</v>
      </c>
      <c r="W5432" s="9" t="b">
        <f>Table2[[#This Row],[multiplier]]=Table2[[#This Row],[multiplier_calc]]</f>
        <v>0</v>
      </c>
    </row>
    <row r="5433" spans="1:23" x14ac:dyDescent="0.25">
      <c r="A5433" s="11">
        <v>4</v>
      </c>
      <c r="B5433" s="1">
        <v>1</v>
      </c>
      <c r="C5433">
        <v>56.309932474</v>
      </c>
      <c r="D5433">
        <v>0</v>
      </c>
      <c r="E5433">
        <v>0</v>
      </c>
      <c r="F5433">
        <v>9.4299033360000006</v>
      </c>
      <c r="G5433">
        <v>0.27735009799999999</v>
      </c>
      <c r="H5433">
        <v>0.360555128</v>
      </c>
      <c r="I5433">
        <v>-14.061649974</v>
      </c>
      <c r="J5433">
        <v>14.422205101999999</v>
      </c>
      <c r="K5433">
        <v>12</v>
      </c>
      <c r="L5433">
        <v>8</v>
      </c>
      <c r="M5433">
        <v>4</v>
      </c>
      <c r="N5433">
        <f>TAN(RADIANS(Table2[[#This Row],[angle]]))</f>
        <v>1.4999999999988534</v>
      </c>
      <c r="O5433">
        <f>0+LEFT(TEXT(Table2[[#This Row],[tan_angle]],"000/000"),3)</f>
        <v>3</v>
      </c>
      <c r="P5433">
        <f>0+RIGHT(TEXT(Table2[[#This Row],[tan_angle]],"000/000"),3)</f>
        <v>2</v>
      </c>
      <c r="Q5433" s="10">
        <f>Table2[[#This Row],[canvas_height]]/Table2[[#This Row],[canvas_width]]</f>
        <v>4</v>
      </c>
      <c r="R5433">
        <f>0+LEFT(TEXT(Table2[[#This Row],[canvas_ratio]],"000/000"),3)</f>
        <v>4</v>
      </c>
      <c r="S5433" s="5" t="str">
        <f t="shared" si="85"/>
        <v>/</v>
      </c>
      <c r="T5433" s="4">
        <f>0+RIGHT(TEXT(Table2[[#This Row],[canvas_ratio]],"000/000"),3)</f>
        <v>1</v>
      </c>
      <c r="U5433" s="9">
        <f>Table2[[#This Row],[canvas_ratio]]/Table2[[#This Row],[tan_angle]]</f>
        <v>2.6666666666687053</v>
      </c>
      <c r="V5433" s="8">
        <f>0+RIGHT(TEXT(Table2[[#This Row],[ratio]],"0000/0000"),4)/Table2[[#This Row],[tan_angle_numer]]</f>
        <v>1</v>
      </c>
      <c r="W5433" s="9" t="b">
        <f>Table2[[#This Row],[multiplier]]=Table2[[#This Row],[multiplier_calc]]</f>
        <v>0</v>
      </c>
    </row>
    <row r="5434" spans="1:23" x14ac:dyDescent="0.25">
      <c r="A5434" s="1">
        <v>0.13</v>
      </c>
      <c r="B5434" s="1">
        <v>1</v>
      </c>
      <c r="C5434">
        <v>36.869897645999998</v>
      </c>
      <c r="D5434">
        <v>0</v>
      </c>
      <c r="E5434">
        <v>0</v>
      </c>
      <c r="F5434">
        <v>4.9939999999999998</v>
      </c>
      <c r="G5434">
        <v>-8.0000000000000002E-3</v>
      </c>
      <c r="H5434">
        <v>0.5</v>
      </c>
      <c r="I5434">
        <v>-15.75</v>
      </c>
      <c r="J5434">
        <v>16.25</v>
      </c>
      <c r="K5434">
        <v>9.75</v>
      </c>
      <c r="L5434">
        <v>13</v>
      </c>
      <c r="M5434">
        <v>3.25</v>
      </c>
      <c r="N5434">
        <f>TAN(RADIANS(Table2[[#This Row],[angle]]))</f>
        <v>0.75000000000425349</v>
      </c>
      <c r="O5434">
        <f>0+LEFT(TEXT(Table2[[#This Row],[tan_angle]],"000/000"),3)</f>
        <v>3</v>
      </c>
      <c r="P5434">
        <f>0+RIGHT(TEXT(Table2[[#This Row],[tan_angle]],"000/000"),3)</f>
        <v>4</v>
      </c>
      <c r="Q5434" s="10">
        <f>Table2[[#This Row],[canvas_height]]/Table2[[#This Row],[canvas_width]]</f>
        <v>0.13</v>
      </c>
      <c r="R5434">
        <f>0+LEFT(TEXT(Table2[[#This Row],[canvas_ratio]],"000/000"),3)</f>
        <v>13</v>
      </c>
      <c r="S5434" s="5" t="str">
        <f t="shared" ref="S5434:S5497" si="86">"/"</f>
        <v>/</v>
      </c>
      <c r="T5434" s="4">
        <f>0+RIGHT(TEXT(Table2[[#This Row],[canvas_ratio]],"000/000"),3)</f>
        <v>100</v>
      </c>
      <c r="U5434" s="9">
        <f>Table2[[#This Row],[canvas_ratio]]/Table2[[#This Row],[tan_angle]]</f>
        <v>0.17333333333235032</v>
      </c>
      <c r="V5434" s="8">
        <f>0+RIGHT(TEXT(Table2[[#This Row],[ratio]],"0000/0000"),4)/Table2[[#This Row],[tan_angle_numer]]</f>
        <v>25</v>
      </c>
      <c r="W5434" s="9" t="b">
        <f>Table2[[#This Row],[multiplier]]=Table2[[#This Row],[multiplier_calc]]</f>
        <v>0</v>
      </c>
    </row>
    <row r="5435" spans="1:23" x14ac:dyDescent="0.25">
      <c r="A5435" s="1">
        <v>0.14000000000000001</v>
      </c>
      <c r="B5435" s="1">
        <v>1</v>
      </c>
      <c r="C5435">
        <v>0</v>
      </c>
      <c r="D5435">
        <v>0</v>
      </c>
      <c r="E5435">
        <v>0</v>
      </c>
      <c r="F5435">
        <v>0</v>
      </c>
      <c r="G5435">
        <v>0.14000000000000001</v>
      </c>
      <c r="H5435">
        <v>0</v>
      </c>
      <c r="I5435">
        <v>-1</v>
      </c>
      <c r="J5435">
        <v>1</v>
      </c>
      <c r="K5435">
        <v>0.6</v>
      </c>
      <c r="L5435">
        <v>0.8</v>
      </c>
      <c r="M5435">
        <v>0.2</v>
      </c>
      <c r="N5435">
        <f>TAN(RADIANS(Table2[[#This Row],[angle]]))</f>
        <v>0</v>
      </c>
      <c r="O5435">
        <f>0+LEFT(TEXT(Table2[[#This Row],[tan_angle]],"000/000"),3)</f>
        <v>0</v>
      </c>
      <c r="P5435">
        <f>0+RIGHT(TEXT(Table2[[#This Row],[tan_angle]],"000/000"),3)</f>
        <v>1</v>
      </c>
      <c r="Q5435" s="10">
        <f>Table2[[#This Row],[canvas_height]]/Table2[[#This Row],[canvas_width]]</f>
        <v>0.14000000000000001</v>
      </c>
      <c r="R5435">
        <f>0+LEFT(TEXT(Table2[[#This Row],[canvas_ratio]],"000/000"),3)</f>
        <v>7</v>
      </c>
      <c r="S5435" s="5" t="str">
        <f t="shared" si="86"/>
        <v>/</v>
      </c>
      <c r="T5435" s="4">
        <f>0+RIGHT(TEXT(Table2[[#This Row],[canvas_ratio]],"000/000"),3)</f>
        <v>50</v>
      </c>
      <c r="U5435" s="9" t="e">
        <f>Table2[[#This Row],[canvas_ratio]]/Table2[[#This Row],[tan_angle]]</f>
        <v>#DIV/0!</v>
      </c>
      <c r="V5435" s="8" t="e">
        <f>0+RIGHT(TEXT(Table2[[#This Row],[ratio]],"0000/0000"),4)/Table2[[#This Row],[tan_angle_numer]]</f>
        <v>#DIV/0!</v>
      </c>
      <c r="W5435" s="9" t="e">
        <f>Table2[[#This Row],[multiplier]]=Table2[[#This Row],[multiplier_calc]]</f>
        <v>#DIV/0!</v>
      </c>
    </row>
    <row r="5436" spans="1:23" x14ac:dyDescent="0.25">
      <c r="A5436" s="1">
        <v>0.15</v>
      </c>
      <c r="B5436" s="1">
        <v>1</v>
      </c>
      <c r="C5436">
        <v>36.869897645999998</v>
      </c>
      <c r="D5436">
        <v>0</v>
      </c>
      <c r="E5436">
        <v>0</v>
      </c>
      <c r="F5436">
        <v>0.09</v>
      </c>
      <c r="G5436">
        <v>0.12</v>
      </c>
      <c r="H5436">
        <v>0.5</v>
      </c>
      <c r="I5436">
        <v>-0.75</v>
      </c>
      <c r="J5436">
        <v>1.25</v>
      </c>
      <c r="K5436">
        <v>0.75</v>
      </c>
      <c r="L5436">
        <v>1</v>
      </c>
      <c r="M5436">
        <v>0.25</v>
      </c>
      <c r="N5436">
        <f>TAN(RADIANS(Table2[[#This Row],[angle]]))</f>
        <v>0.75000000000425349</v>
      </c>
      <c r="O5436">
        <f>0+LEFT(TEXT(Table2[[#This Row],[tan_angle]],"000/000"),3)</f>
        <v>3</v>
      </c>
      <c r="P5436">
        <f>0+RIGHT(TEXT(Table2[[#This Row],[tan_angle]],"000/000"),3)</f>
        <v>4</v>
      </c>
      <c r="Q5436" s="10">
        <f>Table2[[#This Row],[canvas_height]]/Table2[[#This Row],[canvas_width]]</f>
        <v>0.15</v>
      </c>
      <c r="R5436">
        <f>0+LEFT(TEXT(Table2[[#This Row],[canvas_ratio]],"000/000"),3)</f>
        <v>3</v>
      </c>
      <c r="S5436" s="5" t="str">
        <f t="shared" si="86"/>
        <v>/</v>
      </c>
      <c r="T5436" s="4">
        <f>0+RIGHT(TEXT(Table2[[#This Row],[canvas_ratio]],"000/000"),3)</f>
        <v>20</v>
      </c>
      <c r="U5436" s="9">
        <f>Table2[[#This Row],[canvas_ratio]]/Table2[[#This Row],[tan_angle]]</f>
        <v>0.19999999999886572</v>
      </c>
      <c r="V5436" s="8">
        <f>0+RIGHT(TEXT(Table2[[#This Row],[ratio]],"0000/0000"),4)/Table2[[#This Row],[tan_angle_numer]]</f>
        <v>1.6666666666666667</v>
      </c>
      <c r="W5436" s="9" t="b">
        <f>Table2[[#This Row],[multiplier]]=Table2[[#This Row],[multiplier_calc]]</f>
        <v>0</v>
      </c>
    </row>
    <row r="5437" spans="1:23" x14ac:dyDescent="0.25">
      <c r="A5437" s="1">
        <v>0.16</v>
      </c>
      <c r="B5437" s="1">
        <v>1</v>
      </c>
      <c r="C5437">
        <v>36.869897645999998</v>
      </c>
      <c r="D5437">
        <v>0</v>
      </c>
      <c r="E5437">
        <v>0</v>
      </c>
      <c r="F5437">
        <v>3.7440000000000002</v>
      </c>
      <c r="G5437">
        <v>-8.0000000000000002E-3</v>
      </c>
      <c r="H5437">
        <v>0.5</v>
      </c>
      <c r="I5437">
        <v>-19.5</v>
      </c>
      <c r="J5437">
        <v>20</v>
      </c>
      <c r="K5437">
        <v>12</v>
      </c>
      <c r="L5437">
        <v>16</v>
      </c>
      <c r="M5437">
        <v>4</v>
      </c>
      <c r="N5437">
        <f>TAN(RADIANS(Table2[[#This Row],[angle]]))</f>
        <v>0.75000000000425349</v>
      </c>
      <c r="O5437">
        <f>0+LEFT(TEXT(Table2[[#This Row],[tan_angle]],"000/000"),3)</f>
        <v>3</v>
      </c>
      <c r="P5437">
        <f>0+RIGHT(TEXT(Table2[[#This Row],[tan_angle]],"000/000"),3)</f>
        <v>4</v>
      </c>
      <c r="Q5437" s="10">
        <f>Table2[[#This Row],[canvas_height]]/Table2[[#This Row],[canvas_width]]</f>
        <v>0.16</v>
      </c>
      <c r="R5437">
        <f>0+LEFT(TEXT(Table2[[#This Row],[canvas_ratio]],"000/000"),3)</f>
        <v>4</v>
      </c>
      <c r="S5437" s="5" t="str">
        <f t="shared" si="86"/>
        <v>/</v>
      </c>
      <c r="T5437" s="4">
        <f>0+RIGHT(TEXT(Table2[[#This Row],[canvas_ratio]],"000/000"),3)</f>
        <v>25</v>
      </c>
      <c r="U5437" s="9">
        <f>Table2[[#This Row],[canvas_ratio]]/Table2[[#This Row],[tan_angle]]</f>
        <v>0.21333333333212345</v>
      </c>
      <c r="V5437" s="8">
        <f>0+RIGHT(TEXT(Table2[[#This Row],[ratio]],"0000/0000"),4)/Table2[[#This Row],[tan_angle_numer]]</f>
        <v>25</v>
      </c>
      <c r="W5437" s="9" t="b">
        <f>Table2[[#This Row],[multiplier]]=Table2[[#This Row],[multiplier_calc]]</f>
        <v>0</v>
      </c>
    </row>
    <row r="5438" spans="1:23" x14ac:dyDescent="0.25">
      <c r="A5438" s="1">
        <v>0.17</v>
      </c>
      <c r="B5438" s="1">
        <v>1</v>
      </c>
      <c r="C5438">
        <v>36.869897645999998</v>
      </c>
      <c r="D5438">
        <v>0</v>
      </c>
      <c r="E5438">
        <v>0</v>
      </c>
      <c r="F5438">
        <v>6.2439999999999998</v>
      </c>
      <c r="G5438">
        <v>-8.0000000000000002E-3</v>
      </c>
      <c r="H5438">
        <v>0.5</v>
      </c>
      <c r="I5438">
        <v>-20.75</v>
      </c>
      <c r="J5438">
        <v>21.25</v>
      </c>
      <c r="K5438">
        <v>12.75</v>
      </c>
      <c r="L5438">
        <v>17</v>
      </c>
      <c r="M5438">
        <v>4.25</v>
      </c>
      <c r="N5438">
        <f>TAN(RADIANS(Table2[[#This Row],[angle]]))</f>
        <v>0.75000000000425349</v>
      </c>
      <c r="O5438">
        <f>0+LEFT(TEXT(Table2[[#This Row],[tan_angle]],"000/000"),3)</f>
        <v>3</v>
      </c>
      <c r="P5438">
        <f>0+RIGHT(TEXT(Table2[[#This Row],[tan_angle]],"000/000"),3)</f>
        <v>4</v>
      </c>
      <c r="Q5438" s="10">
        <f>Table2[[#This Row],[canvas_height]]/Table2[[#This Row],[canvas_width]]</f>
        <v>0.17</v>
      </c>
      <c r="R5438">
        <f>0+LEFT(TEXT(Table2[[#This Row],[canvas_ratio]],"000/000"),3)</f>
        <v>17</v>
      </c>
      <c r="S5438" s="5" t="str">
        <f t="shared" si="86"/>
        <v>/</v>
      </c>
      <c r="T5438" s="4">
        <f>0+RIGHT(TEXT(Table2[[#This Row],[canvas_ratio]],"000/000"),3)</f>
        <v>100</v>
      </c>
      <c r="U5438" s="9">
        <f>Table2[[#This Row],[canvas_ratio]]/Table2[[#This Row],[tan_angle]]</f>
        <v>0.22666666666538118</v>
      </c>
      <c r="V5438" s="8">
        <f>0+RIGHT(TEXT(Table2[[#This Row],[ratio]],"0000/0000"),4)/Table2[[#This Row],[tan_angle_numer]]</f>
        <v>25</v>
      </c>
      <c r="W5438" s="9" t="b">
        <f>Table2[[#This Row],[multiplier]]=Table2[[#This Row],[multiplier_calc]]</f>
        <v>0</v>
      </c>
    </row>
    <row r="5439" spans="1:23" x14ac:dyDescent="0.25">
      <c r="A5439" s="1">
        <v>0.18</v>
      </c>
      <c r="B5439" s="1">
        <v>1</v>
      </c>
      <c r="C5439">
        <v>36.869897645999998</v>
      </c>
      <c r="D5439">
        <v>0</v>
      </c>
      <c r="E5439">
        <v>0</v>
      </c>
      <c r="F5439">
        <v>1.232</v>
      </c>
      <c r="G5439">
        <v>-2.4E-2</v>
      </c>
      <c r="H5439">
        <v>0.5</v>
      </c>
      <c r="I5439">
        <v>-7</v>
      </c>
      <c r="J5439">
        <v>7.5</v>
      </c>
      <c r="K5439">
        <v>4.5</v>
      </c>
      <c r="L5439">
        <v>6</v>
      </c>
      <c r="M5439">
        <v>1.5</v>
      </c>
      <c r="N5439">
        <f>TAN(RADIANS(Table2[[#This Row],[angle]]))</f>
        <v>0.75000000000425349</v>
      </c>
      <c r="O5439">
        <f>0+LEFT(TEXT(Table2[[#This Row],[tan_angle]],"000/000"),3)</f>
        <v>3</v>
      </c>
      <c r="P5439">
        <f>0+RIGHT(TEXT(Table2[[#This Row],[tan_angle]],"000/000"),3)</f>
        <v>4</v>
      </c>
      <c r="Q5439" s="10">
        <f>Table2[[#This Row],[canvas_height]]/Table2[[#This Row],[canvas_width]]</f>
        <v>0.18</v>
      </c>
      <c r="R5439">
        <f>0+LEFT(TEXT(Table2[[#This Row],[canvas_ratio]],"000/000"),3)</f>
        <v>9</v>
      </c>
      <c r="S5439" s="5" t="str">
        <f t="shared" si="86"/>
        <v>/</v>
      </c>
      <c r="T5439" s="4">
        <f>0+RIGHT(TEXT(Table2[[#This Row],[canvas_ratio]],"000/000"),3)</f>
        <v>50</v>
      </c>
      <c r="U5439" s="9">
        <f>Table2[[#This Row],[canvas_ratio]]/Table2[[#This Row],[tan_angle]]</f>
        <v>0.23999999999863889</v>
      </c>
      <c r="V5439" s="8">
        <f>0+RIGHT(TEXT(Table2[[#This Row],[ratio]],"0000/0000"),4)/Table2[[#This Row],[tan_angle_numer]]</f>
        <v>8.3333333333333339</v>
      </c>
      <c r="W5439" s="9" t="b">
        <f>Table2[[#This Row],[multiplier]]=Table2[[#This Row],[multiplier_calc]]</f>
        <v>0</v>
      </c>
    </row>
    <row r="5440" spans="1:23" x14ac:dyDescent="0.25">
      <c r="A5440" s="1">
        <v>0.19</v>
      </c>
      <c r="B5440" s="1">
        <v>1</v>
      </c>
      <c r="C5440">
        <v>36.869897645999998</v>
      </c>
      <c r="D5440">
        <v>0</v>
      </c>
      <c r="E5440">
        <v>0</v>
      </c>
      <c r="F5440">
        <v>22.494</v>
      </c>
      <c r="G5440">
        <v>-8.0000000000000002E-3</v>
      </c>
      <c r="H5440">
        <v>0.5</v>
      </c>
      <c r="I5440">
        <v>-23.25</v>
      </c>
      <c r="J5440">
        <v>23.75</v>
      </c>
      <c r="K5440">
        <v>14.25</v>
      </c>
      <c r="L5440">
        <v>19</v>
      </c>
      <c r="M5440">
        <v>4.75</v>
      </c>
      <c r="N5440">
        <f>TAN(RADIANS(Table2[[#This Row],[angle]]))</f>
        <v>0.75000000000425349</v>
      </c>
      <c r="O5440">
        <f>0+LEFT(TEXT(Table2[[#This Row],[tan_angle]],"000/000"),3)</f>
        <v>3</v>
      </c>
      <c r="P5440">
        <f>0+RIGHT(TEXT(Table2[[#This Row],[tan_angle]],"000/000"),3)</f>
        <v>4</v>
      </c>
      <c r="Q5440" s="10">
        <f>Table2[[#This Row],[canvas_height]]/Table2[[#This Row],[canvas_width]]</f>
        <v>0.19</v>
      </c>
      <c r="R5440">
        <f>0+LEFT(TEXT(Table2[[#This Row],[canvas_ratio]],"000/000"),3)</f>
        <v>19</v>
      </c>
      <c r="S5440" s="5" t="str">
        <f t="shared" si="86"/>
        <v>/</v>
      </c>
      <c r="T5440" s="4">
        <f>0+RIGHT(TEXT(Table2[[#This Row],[canvas_ratio]],"000/000"),3)</f>
        <v>100</v>
      </c>
      <c r="U5440" s="9">
        <f>Table2[[#This Row],[canvas_ratio]]/Table2[[#This Row],[tan_angle]]</f>
        <v>0.25333333333189662</v>
      </c>
      <c r="V5440" s="8">
        <f>0+RIGHT(TEXT(Table2[[#This Row],[ratio]],"0000/0000"),4)/Table2[[#This Row],[tan_angle_numer]]</f>
        <v>25</v>
      </c>
      <c r="W5440" s="9" t="b">
        <f>Table2[[#This Row],[multiplier]]=Table2[[#This Row],[multiplier_calc]]</f>
        <v>0</v>
      </c>
    </row>
    <row r="5441" spans="1:23" x14ac:dyDescent="0.25">
      <c r="A5441" s="1">
        <v>0.2</v>
      </c>
      <c r="B5441" s="1">
        <v>1</v>
      </c>
      <c r="C5441">
        <v>36.869897645999998</v>
      </c>
      <c r="D5441">
        <v>0</v>
      </c>
      <c r="E5441">
        <v>0</v>
      </c>
      <c r="F5441">
        <v>3.72</v>
      </c>
      <c r="G5441">
        <v>-0.04</v>
      </c>
      <c r="H5441">
        <v>0.5</v>
      </c>
      <c r="I5441">
        <v>-4.5</v>
      </c>
      <c r="J5441">
        <v>5</v>
      </c>
      <c r="K5441">
        <v>3</v>
      </c>
      <c r="L5441">
        <v>4</v>
      </c>
      <c r="M5441">
        <v>1</v>
      </c>
      <c r="N5441">
        <f>TAN(RADIANS(Table2[[#This Row],[angle]]))</f>
        <v>0.75000000000425349</v>
      </c>
      <c r="O5441">
        <f>0+LEFT(TEXT(Table2[[#This Row],[tan_angle]],"000/000"),3)</f>
        <v>3</v>
      </c>
      <c r="P5441">
        <f>0+RIGHT(TEXT(Table2[[#This Row],[tan_angle]],"000/000"),3)</f>
        <v>4</v>
      </c>
      <c r="Q5441" s="10">
        <f>Table2[[#This Row],[canvas_height]]/Table2[[#This Row],[canvas_width]]</f>
        <v>0.2</v>
      </c>
      <c r="R5441">
        <f>0+LEFT(TEXT(Table2[[#This Row],[canvas_ratio]],"000/000"),3)</f>
        <v>1</v>
      </c>
      <c r="S5441" s="5" t="str">
        <f t="shared" si="86"/>
        <v>/</v>
      </c>
      <c r="T5441" s="4">
        <f>0+RIGHT(TEXT(Table2[[#This Row],[canvas_ratio]],"000/000"),3)</f>
        <v>5</v>
      </c>
      <c r="U5441" s="9">
        <f>Table2[[#This Row],[canvas_ratio]]/Table2[[#This Row],[tan_angle]]</f>
        <v>0.26666666666515432</v>
      </c>
      <c r="V5441" s="8">
        <f>0+RIGHT(TEXT(Table2[[#This Row],[ratio]],"0000/0000"),4)/Table2[[#This Row],[tan_angle_numer]]</f>
        <v>5</v>
      </c>
      <c r="W5441" s="9" t="b">
        <f>Table2[[#This Row],[multiplier]]=Table2[[#This Row],[multiplier_calc]]</f>
        <v>0</v>
      </c>
    </row>
    <row r="5442" spans="1:23" x14ac:dyDescent="0.25">
      <c r="A5442" s="1">
        <v>0.21</v>
      </c>
      <c r="B5442" s="1">
        <v>1</v>
      </c>
      <c r="C5442">
        <v>36.869897645999998</v>
      </c>
      <c r="D5442">
        <v>0</v>
      </c>
      <c r="E5442">
        <v>0</v>
      </c>
      <c r="F5442">
        <v>2.4820000000000002</v>
      </c>
      <c r="G5442">
        <v>-2.4E-2</v>
      </c>
      <c r="H5442">
        <v>0.5</v>
      </c>
      <c r="I5442">
        <v>-8.25</v>
      </c>
      <c r="J5442">
        <v>8.75</v>
      </c>
      <c r="K5442">
        <v>5.25</v>
      </c>
      <c r="L5442">
        <v>7</v>
      </c>
      <c r="M5442">
        <v>1.75</v>
      </c>
      <c r="N5442">
        <f>TAN(RADIANS(Table2[[#This Row],[angle]]))</f>
        <v>0.75000000000425349</v>
      </c>
      <c r="O5442">
        <f>0+LEFT(TEXT(Table2[[#This Row],[tan_angle]],"000/000"),3)</f>
        <v>3</v>
      </c>
      <c r="P5442">
        <f>0+RIGHT(TEXT(Table2[[#This Row],[tan_angle]],"000/000"),3)</f>
        <v>4</v>
      </c>
      <c r="Q5442" s="10">
        <f>Table2[[#This Row],[canvas_height]]/Table2[[#This Row],[canvas_width]]</f>
        <v>0.21</v>
      </c>
      <c r="R5442">
        <f>0+LEFT(TEXT(Table2[[#This Row],[canvas_ratio]],"000/000"),3)</f>
        <v>21</v>
      </c>
      <c r="S5442" s="5" t="str">
        <f t="shared" si="86"/>
        <v>/</v>
      </c>
      <c r="T5442" s="4">
        <f>0+RIGHT(TEXT(Table2[[#This Row],[canvas_ratio]],"000/000"),3)</f>
        <v>100</v>
      </c>
      <c r="U5442" s="9">
        <f>Table2[[#This Row],[canvas_ratio]]/Table2[[#This Row],[tan_angle]]</f>
        <v>0.27999999999841202</v>
      </c>
      <c r="V5442" s="8">
        <f>0+RIGHT(TEXT(Table2[[#This Row],[ratio]],"0000/0000"),4)/Table2[[#This Row],[tan_angle_numer]]</f>
        <v>8.3333333333333339</v>
      </c>
      <c r="W5442" s="9" t="b">
        <f>Table2[[#This Row],[multiplier]]=Table2[[#This Row],[multiplier_calc]]</f>
        <v>0</v>
      </c>
    </row>
    <row r="5443" spans="1:23" x14ac:dyDescent="0.25">
      <c r="A5443" s="1">
        <v>0.22</v>
      </c>
      <c r="B5443" s="1">
        <v>1</v>
      </c>
      <c r="C5443">
        <v>36.869897645999998</v>
      </c>
      <c r="D5443">
        <v>0</v>
      </c>
      <c r="E5443">
        <v>0</v>
      </c>
      <c r="F5443">
        <v>6.2439999999999998</v>
      </c>
      <c r="G5443">
        <v>-8.0000000000000002E-3</v>
      </c>
      <c r="H5443">
        <v>0.5</v>
      </c>
      <c r="I5443">
        <v>-27</v>
      </c>
      <c r="J5443">
        <v>27.5</v>
      </c>
      <c r="K5443">
        <v>16.5</v>
      </c>
      <c r="L5443">
        <v>22</v>
      </c>
      <c r="M5443">
        <v>5.5</v>
      </c>
      <c r="N5443">
        <f>TAN(RADIANS(Table2[[#This Row],[angle]]))</f>
        <v>0.75000000000425349</v>
      </c>
      <c r="O5443">
        <f>0+LEFT(TEXT(Table2[[#This Row],[tan_angle]],"000/000"),3)</f>
        <v>3</v>
      </c>
      <c r="P5443">
        <f>0+RIGHT(TEXT(Table2[[#This Row],[tan_angle]],"000/000"),3)</f>
        <v>4</v>
      </c>
      <c r="Q5443" s="10">
        <f>Table2[[#This Row],[canvas_height]]/Table2[[#This Row],[canvas_width]]</f>
        <v>0.22</v>
      </c>
      <c r="R5443">
        <f>0+LEFT(TEXT(Table2[[#This Row],[canvas_ratio]],"000/000"),3)</f>
        <v>11</v>
      </c>
      <c r="S5443" s="5" t="str">
        <f t="shared" si="86"/>
        <v>/</v>
      </c>
      <c r="T5443" s="4">
        <f>0+RIGHT(TEXT(Table2[[#This Row],[canvas_ratio]],"000/000"),3)</f>
        <v>50</v>
      </c>
      <c r="U5443" s="9">
        <f>Table2[[#This Row],[canvas_ratio]]/Table2[[#This Row],[tan_angle]]</f>
        <v>0.29333333333166978</v>
      </c>
      <c r="V5443" s="8">
        <f>0+RIGHT(TEXT(Table2[[#This Row],[ratio]],"0000/0000"),4)/Table2[[#This Row],[tan_angle_numer]]</f>
        <v>25</v>
      </c>
      <c r="W5443" s="9" t="b">
        <f>Table2[[#This Row],[multiplier]]=Table2[[#This Row],[multiplier_calc]]</f>
        <v>0</v>
      </c>
    </row>
    <row r="5444" spans="1:23" x14ac:dyDescent="0.25">
      <c r="A5444" s="1">
        <v>0.23</v>
      </c>
      <c r="B5444" s="1">
        <v>1</v>
      </c>
      <c r="C5444">
        <v>36.869897645999998</v>
      </c>
      <c r="D5444">
        <v>0</v>
      </c>
      <c r="E5444">
        <v>0</v>
      </c>
      <c r="F5444">
        <v>4.9939999999999998</v>
      </c>
      <c r="G5444">
        <v>-8.0000000000000002E-3</v>
      </c>
      <c r="H5444">
        <v>0.5</v>
      </c>
      <c r="I5444">
        <v>-28.25</v>
      </c>
      <c r="J5444">
        <v>28.75</v>
      </c>
      <c r="K5444">
        <v>17.25</v>
      </c>
      <c r="L5444">
        <v>23</v>
      </c>
      <c r="M5444">
        <v>5.75</v>
      </c>
      <c r="N5444">
        <f>TAN(RADIANS(Table2[[#This Row],[angle]]))</f>
        <v>0.75000000000425349</v>
      </c>
      <c r="O5444">
        <f>0+LEFT(TEXT(Table2[[#This Row],[tan_angle]],"000/000"),3)</f>
        <v>3</v>
      </c>
      <c r="P5444">
        <f>0+RIGHT(TEXT(Table2[[#This Row],[tan_angle]],"000/000"),3)</f>
        <v>4</v>
      </c>
      <c r="Q5444" s="10">
        <f>Table2[[#This Row],[canvas_height]]/Table2[[#This Row],[canvas_width]]</f>
        <v>0.23</v>
      </c>
      <c r="R5444">
        <f>0+LEFT(TEXT(Table2[[#This Row],[canvas_ratio]],"000/000"),3)</f>
        <v>23</v>
      </c>
      <c r="S5444" s="5" t="str">
        <f t="shared" si="86"/>
        <v>/</v>
      </c>
      <c r="T5444" s="4">
        <f>0+RIGHT(TEXT(Table2[[#This Row],[canvas_ratio]],"000/000"),3)</f>
        <v>100</v>
      </c>
      <c r="U5444" s="9">
        <f>Table2[[#This Row],[canvas_ratio]]/Table2[[#This Row],[tan_angle]]</f>
        <v>0.30666666666492748</v>
      </c>
      <c r="V5444" s="8">
        <f>0+RIGHT(TEXT(Table2[[#This Row],[ratio]],"0000/0000"),4)/Table2[[#This Row],[tan_angle_numer]]</f>
        <v>25</v>
      </c>
      <c r="W5444" s="9" t="b">
        <f>Table2[[#This Row],[multiplier]]=Table2[[#This Row],[multiplier_calc]]</f>
        <v>0</v>
      </c>
    </row>
    <row r="5445" spans="1:23" x14ac:dyDescent="0.25">
      <c r="A5445" s="1">
        <v>0.24</v>
      </c>
      <c r="B5445" s="1">
        <v>1</v>
      </c>
      <c r="C5445">
        <v>36.869897645999998</v>
      </c>
      <c r="D5445">
        <v>0</v>
      </c>
      <c r="E5445">
        <v>0</v>
      </c>
      <c r="F5445">
        <v>1.232</v>
      </c>
      <c r="G5445">
        <v>-2.4E-2</v>
      </c>
      <c r="H5445">
        <v>0.5</v>
      </c>
      <c r="I5445">
        <v>-9.5</v>
      </c>
      <c r="J5445">
        <v>10</v>
      </c>
      <c r="K5445">
        <v>6</v>
      </c>
      <c r="L5445">
        <v>8</v>
      </c>
      <c r="M5445">
        <v>2</v>
      </c>
      <c r="N5445">
        <f>TAN(RADIANS(Table2[[#This Row],[angle]]))</f>
        <v>0.75000000000425349</v>
      </c>
      <c r="O5445">
        <f>0+LEFT(TEXT(Table2[[#This Row],[tan_angle]],"000/000"),3)</f>
        <v>3</v>
      </c>
      <c r="P5445">
        <f>0+RIGHT(TEXT(Table2[[#This Row],[tan_angle]],"000/000"),3)</f>
        <v>4</v>
      </c>
      <c r="Q5445" s="10">
        <f>Table2[[#This Row],[canvas_height]]/Table2[[#This Row],[canvas_width]]</f>
        <v>0.24</v>
      </c>
      <c r="R5445">
        <f>0+LEFT(TEXT(Table2[[#This Row],[canvas_ratio]],"000/000"),3)</f>
        <v>6</v>
      </c>
      <c r="S5445" s="5" t="str">
        <f t="shared" si="86"/>
        <v>/</v>
      </c>
      <c r="T5445" s="4">
        <f>0+RIGHT(TEXT(Table2[[#This Row],[canvas_ratio]],"000/000"),3)</f>
        <v>25</v>
      </c>
      <c r="U5445" s="9">
        <f>Table2[[#This Row],[canvas_ratio]]/Table2[[#This Row],[tan_angle]]</f>
        <v>0.31999999999818518</v>
      </c>
      <c r="V5445" s="8">
        <f>0+RIGHT(TEXT(Table2[[#This Row],[ratio]],"0000/0000"),4)/Table2[[#This Row],[tan_angle_numer]]</f>
        <v>8.3333333333333339</v>
      </c>
      <c r="W5445" s="9" t="b">
        <f>Table2[[#This Row],[multiplier]]=Table2[[#This Row],[multiplier_calc]]</f>
        <v>0</v>
      </c>
    </row>
    <row r="5446" spans="1:23" x14ac:dyDescent="0.25">
      <c r="A5446" s="1">
        <v>0.25</v>
      </c>
      <c r="B5446" s="1">
        <v>1</v>
      </c>
      <c r="C5446">
        <v>36.869897645999998</v>
      </c>
      <c r="D5446">
        <v>0</v>
      </c>
      <c r="E5446">
        <v>0</v>
      </c>
      <c r="F5446">
        <v>0.15</v>
      </c>
      <c r="G5446">
        <v>0.2</v>
      </c>
      <c r="H5446">
        <v>0.5</v>
      </c>
      <c r="I5446">
        <v>-0.75</v>
      </c>
      <c r="J5446">
        <v>1.25</v>
      </c>
      <c r="K5446">
        <v>0.75</v>
      </c>
      <c r="L5446">
        <v>1</v>
      </c>
      <c r="M5446">
        <v>0.25</v>
      </c>
      <c r="N5446">
        <f>TAN(RADIANS(Table2[[#This Row],[angle]]))</f>
        <v>0.75000000000425349</v>
      </c>
      <c r="O5446">
        <f>0+LEFT(TEXT(Table2[[#This Row],[tan_angle]],"000/000"),3)</f>
        <v>3</v>
      </c>
      <c r="P5446">
        <f>0+RIGHT(TEXT(Table2[[#This Row],[tan_angle]],"000/000"),3)</f>
        <v>4</v>
      </c>
      <c r="Q5446" s="10">
        <f>Table2[[#This Row],[canvas_height]]/Table2[[#This Row],[canvas_width]]</f>
        <v>0.25</v>
      </c>
      <c r="R5446">
        <f>0+LEFT(TEXT(Table2[[#This Row],[canvas_ratio]],"000/000"),3)</f>
        <v>1</v>
      </c>
      <c r="S5446" s="5" t="str">
        <f t="shared" si="86"/>
        <v>/</v>
      </c>
      <c r="T5446" s="4">
        <f>0+RIGHT(TEXT(Table2[[#This Row],[canvas_ratio]],"000/000"),3)</f>
        <v>4</v>
      </c>
      <c r="U5446" s="9">
        <f>Table2[[#This Row],[canvas_ratio]]/Table2[[#This Row],[tan_angle]]</f>
        <v>0.33333333333144288</v>
      </c>
      <c r="V5446" s="8">
        <f>0+RIGHT(TEXT(Table2[[#This Row],[ratio]],"0000/0000"),4)/Table2[[#This Row],[tan_angle_numer]]</f>
        <v>1</v>
      </c>
      <c r="W5446" s="9" t="b">
        <f>Table2[[#This Row],[multiplier]]=Table2[[#This Row],[multiplier_calc]]</f>
        <v>0</v>
      </c>
    </row>
    <row r="5447" spans="1:23" x14ac:dyDescent="0.25">
      <c r="A5447" s="1">
        <v>0.26</v>
      </c>
      <c r="B5447" s="1">
        <v>1</v>
      </c>
      <c r="C5447">
        <v>36.869897645999998</v>
      </c>
      <c r="D5447">
        <v>0</v>
      </c>
      <c r="E5447">
        <v>0</v>
      </c>
      <c r="F5447">
        <v>21.244</v>
      </c>
      <c r="G5447">
        <v>-8.0000000000000002E-3</v>
      </c>
      <c r="H5447">
        <v>0.5</v>
      </c>
      <c r="I5447">
        <v>-32</v>
      </c>
      <c r="J5447">
        <v>32.5</v>
      </c>
      <c r="K5447">
        <v>19.5</v>
      </c>
      <c r="L5447">
        <v>26</v>
      </c>
      <c r="M5447">
        <v>6.5</v>
      </c>
      <c r="N5447">
        <f>TAN(RADIANS(Table2[[#This Row],[angle]]))</f>
        <v>0.75000000000425349</v>
      </c>
      <c r="O5447">
        <f>0+LEFT(TEXT(Table2[[#This Row],[tan_angle]],"000/000"),3)</f>
        <v>3</v>
      </c>
      <c r="P5447">
        <f>0+RIGHT(TEXT(Table2[[#This Row],[tan_angle]],"000/000"),3)</f>
        <v>4</v>
      </c>
      <c r="Q5447" s="10">
        <f>Table2[[#This Row],[canvas_height]]/Table2[[#This Row],[canvas_width]]</f>
        <v>0.26</v>
      </c>
      <c r="R5447">
        <f>0+LEFT(TEXT(Table2[[#This Row],[canvas_ratio]],"000/000"),3)</f>
        <v>13</v>
      </c>
      <c r="S5447" s="5" t="str">
        <f t="shared" si="86"/>
        <v>/</v>
      </c>
      <c r="T5447" s="4">
        <f>0+RIGHT(TEXT(Table2[[#This Row],[canvas_ratio]],"000/000"),3)</f>
        <v>50</v>
      </c>
      <c r="U5447" s="9">
        <f>Table2[[#This Row],[canvas_ratio]]/Table2[[#This Row],[tan_angle]]</f>
        <v>0.34666666666470064</v>
      </c>
      <c r="V5447" s="8">
        <f>0+RIGHT(TEXT(Table2[[#This Row],[ratio]],"0000/0000"),4)/Table2[[#This Row],[tan_angle_numer]]</f>
        <v>25</v>
      </c>
      <c r="W5447" s="9" t="b">
        <f>Table2[[#This Row],[multiplier]]=Table2[[#This Row],[multiplier_calc]]</f>
        <v>0</v>
      </c>
    </row>
    <row r="5448" spans="1:23" x14ac:dyDescent="0.25">
      <c r="A5448" s="1">
        <v>0.27</v>
      </c>
      <c r="B5448" s="1">
        <v>1</v>
      </c>
      <c r="C5448">
        <v>36.869897645999998</v>
      </c>
      <c r="D5448">
        <v>0</v>
      </c>
      <c r="E5448">
        <v>0</v>
      </c>
      <c r="F5448">
        <v>4.9820000000000002</v>
      </c>
      <c r="G5448">
        <v>-2.4E-2</v>
      </c>
      <c r="H5448">
        <v>0.5</v>
      </c>
      <c r="I5448">
        <v>-10.75</v>
      </c>
      <c r="J5448">
        <v>11.25</v>
      </c>
      <c r="K5448">
        <v>6.75</v>
      </c>
      <c r="L5448">
        <v>9</v>
      </c>
      <c r="M5448">
        <v>2.25</v>
      </c>
      <c r="N5448">
        <f>TAN(RADIANS(Table2[[#This Row],[angle]]))</f>
        <v>0.75000000000425349</v>
      </c>
      <c r="O5448">
        <f>0+LEFT(TEXT(Table2[[#This Row],[tan_angle]],"000/000"),3)</f>
        <v>3</v>
      </c>
      <c r="P5448">
        <f>0+RIGHT(TEXT(Table2[[#This Row],[tan_angle]],"000/000"),3)</f>
        <v>4</v>
      </c>
      <c r="Q5448" s="10">
        <f>Table2[[#This Row],[canvas_height]]/Table2[[#This Row],[canvas_width]]</f>
        <v>0.27</v>
      </c>
      <c r="R5448">
        <f>0+LEFT(TEXT(Table2[[#This Row],[canvas_ratio]],"000/000"),3)</f>
        <v>27</v>
      </c>
      <c r="S5448" s="5" t="str">
        <f t="shared" si="86"/>
        <v>/</v>
      </c>
      <c r="T5448" s="4">
        <f>0+RIGHT(TEXT(Table2[[#This Row],[canvas_ratio]],"000/000"),3)</f>
        <v>100</v>
      </c>
      <c r="U5448" s="9">
        <f>Table2[[#This Row],[canvas_ratio]]/Table2[[#This Row],[tan_angle]]</f>
        <v>0.35999999999795834</v>
      </c>
      <c r="V5448" s="8">
        <f>0+RIGHT(TEXT(Table2[[#This Row],[ratio]],"0000/0000"),4)/Table2[[#This Row],[tan_angle_numer]]</f>
        <v>8.3333333333333339</v>
      </c>
      <c r="W5448" s="9" t="b">
        <f>Table2[[#This Row],[multiplier]]=Table2[[#This Row],[multiplier_calc]]</f>
        <v>0</v>
      </c>
    </row>
    <row r="5449" spans="1:23" x14ac:dyDescent="0.25">
      <c r="A5449" s="1">
        <v>0.28000000000000003</v>
      </c>
      <c r="B5449" s="1">
        <v>1</v>
      </c>
      <c r="C5449">
        <v>0</v>
      </c>
      <c r="D5449">
        <v>0</v>
      </c>
      <c r="E5449">
        <v>0</v>
      </c>
      <c r="F5449">
        <v>0</v>
      </c>
      <c r="G5449">
        <v>0.28000000000000003</v>
      </c>
      <c r="H5449">
        <v>0</v>
      </c>
      <c r="I5449">
        <v>-1</v>
      </c>
      <c r="J5449">
        <v>1</v>
      </c>
      <c r="K5449">
        <v>0.6</v>
      </c>
      <c r="L5449">
        <v>0.8</v>
      </c>
      <c r="M5449">
        <v>0.2</v>
      </c>
      <c r="N5449">
        <f>TAN(RADIANS(Table2[[#This Row],[angle]]))</f>
        <v>0</v>
      </c>
      <c r="O5449">
        <f>0+LEFT(TEXT(Table2[[#This Row],[tan_angle]],"000/000"),3)</f>
        <v>0</v>
      </c>
      <c r="P5449">
        <f>0+RIGHT(TEXT(Table2[[#This Row],[tan_angle]],"000/000"),3)</f>
        <v>1</v>
      </c>
      <c r="Q5449" s="10">
        <f>Table2[[#This Row],[canvas_height]]/Table2[[#This Row],[canvas_width]]</f>
        <v>0.28000000000000003</v>
      </c>
      <c r="R5449">
        <f>0+LEFT(TEXT(Table2[[#This Row],[canvas_ratio]],"000/000"),3)</f>
        <v>7</v>
      </c>
      <c r="S5449" s="5" t="str">
        <f t="shared" si="86"/>
        <v>/</v>
      </c>
      <c r="T5449" s="4">
        <f>0+RIGHT(TEXT(Table2[[#This Row],[canvas_ratio]],"000/000"),3)</f>
        <v>25</v>
      </c>
      <c r="U5449" s="9" t="e">
        <f>Table2[[#This Row],[canvas_ratio]]/Table2[[#This Row],[tan_angle]]</f>
        <v>#DIV/0!</v>
      </c>
      <c r="V5449" s="8" t="e">
        <f>0+RIGHT(TEXT(Table2[[#This Row],[ratio]],"0000/0000"),4)/Table2[[#This Row],[tan_angle_numer]]</f>
        <v>#DIV/0!</v>
      </c>
      <c r="W5449" s="9" t="e">
        <f>Table2[[#This Row],[multiplier]]=Table2[[#This Row],[multiplier_calc]]</f>
        <v>#DIV/0!</v>
      </c>
    </row>
    <row r="5450" spans="1:23" x14ac:dyDescent="0.25">
      <c r="A5450" s="1">
        <v>0.28999999999999998</v>
      </c>
      <c r="B5450" s="1">
        <v>1</v>
      </c>
      <c r="C5450">
        <v>0</v>
      </c>
      <c r="D5450">
        <v>0</v>
      </c>
      <c r="E5450">
        <v>0</v>
      </c>
      <c r="F5450">
        <v>0</v>
      </c>
      <c r="G5450">
        <v>0.28999999999999998</v>
      </c>
      <c r="H5450">
        <v>0</v>
      </c>
      <c r="I5450">
        <v>-1</v>
      </c>
      <c r="J5450">
        <v>1</v>
      </c>
      <c r="K5450">
        <v>0.6</v>
      </c>
      <c r="L5450">
        <v>0.8</v>
      </c>
      <c r="M5450">
        <v>0.2</v>
      </c>
      <c r="N5450">
        <f>TAN(RADIANS(Table2[[#This Row],[angle]]))</f>
        <v>0</v>
      </c>
      <c r="O5450">
        <f>0+LEFT(TEXT(Table2[[#This Row],[tan_angle]],"000/000"),3)</f>
        <v>0</v>
      </c>
      <c r="P5450">
        <f>0+RIGHT(TEXT(Table2[[#This Row],[tan_angle]],"000/000"),3)</f>
        <v>1</v>
      </c>
      <c r="Q5450" s="10">
        <f>Table2[[#This Row],[canvas_height]]/Table2[[#This Row],[canvas_width]]</f>
        <v>0.28999999999999998</v>
      </c>
      <c r="R5450">
        <f>0+LEFT(TEXT(Table2[[#This Row],[canvas_ratio]],"000/000"),3)</f>
        <v>29</v>
      </c>
      <c r="S5450" s="5" t="str">
        <f t="shared" si="86"/>
        <v>/</v>
      </c>
      <c r="T5450" s="4">
        <f>0+RIGHT(TEXT(Table2[[#This Row],[canvas_ratio]],"000/000"),3)</f>
        <v>100</v>
      </c>
      <c r="U5450" s="9" t="e">
        <f>Table2[[#This Row],[canvas_ratio]]/Table2[[#This Row],[tan_angle]]</f>
        <v>#DIV/0!</v>
      </c>
      <c r="V5450" s="8" t="e">
        <f>0+RIGHT(TEXT(Table2[[#This Row],[ratio]],"0000/0000"),4)/Table2[[#This Row],[tan_angle_numer]]</f>
        <v>#DIV/0!</v>
      </c>
      <c r="W5450" s="9" t="e">
        <f>Table2[[#This Row],[multiplier]]=Table2[[#This Row],[multiplier_calc]]</f>
        <v>#DIV/0!</v>
      </c>
    </row>
    <row r="5451" spans="1:23" x14ac:dyDescent="0.25">
      <c r="A5451" s="1">
        <v>0.3</v>
      </c>
      <c r="B5451" s="1">
        <v>1</v>
      </c>
      <c r="C5451">
        <v>36.869897645999998</v>
      </c>
      <c r="D5451">
        <v>0</v>
      </c>
      <c r="E5451">
        <v>0</v>
      </c>
      <c r="F5451">
        <v>1.1599999999999999</v>
      </c>
      <c r="G5451">
        <v>-0.12</v>
      </c>
      <c r="H5451">
        <v>0.5</v>
      </c>
      <c r="I5451">
        <v>-2</v>
      </c>
      <c r="J5451">
        <v>2.5</v>
      </c>
      <c r="K5451">
        <v>1.5</v>
      </c>
      <c r="L5451">
        <v>2</v>
      </c>
      <c r="M5451">
        <v>0.5</v>
      </c>
      <c r="N5451">
        <f>TAN(RADIANS(Table2[[#This Row],[angle]]))</f>
        <v>0.75000000000425349</v>
      </c>
      <c r="O5451">
        <f>0+LEFT(TEXT(Table2[[#This Row],[tan_angle]],"000/000"),3)</f>
        <v>3</v>
      </c>
      <c r="P5451">
        <f>0+RIGHT(TEXT(Table2[[#This Row],[tan_angle]],"000/000"),3)</f>
        <v>4</v>
      </c>
      <c r="Q5451" s="10">
        <f>Table2[[#This Row],[canvas_height]]/Table2[[#This Row],[canvas_width]]</f>
        <v>0.3</v>
      </c>
      <c r="R5451">
        <f>0+LEFT(TEXT(Table2[[#This Row],[canvas_ratio]],"000/000"),3)</f>
        <v>3</v>
      </c>
      <c r="S5451" s="5" t="str">
        <f t="shared" si="86"/>
        <v>/</v>
      </c>
      <c r="T5451" s="4">
        <f>0+RIGHT(TEXT(Table2[[#This Row],[canvas_ratio]],"000/000"),3)</f>
        <v>10</v>
      </c>
      <c r="U5451" s="9">
        <f>Table2[[#This Row],[canvas_ratio]]/Table2[[#This Row],[tan_angle]]</f>
        <v>0.39999999999773145</v>
      </c>
      <c r="V5451" s="8">
        <f>0+RIGHT(TEXT(Table2[[#This Row],[ratio]],"0000/0000"),4)/Table2[[#This Row],[tan_angle_numer]]</f>
        <v>1.6666666666666667</v>
      </c>
      <c r="W5451" s="9" t="b">
        <f>Table2[[#This Row],[multiplier]]=Table2[[#This Row],[multiplier_calc]]</f>
        <v>0</v>
      </c>
    </row>
    <row r="5452" spans="1:23" x14ac:dyDescent="0.25">
      <c r="A5452" s="1">
        <v>0.31</v>
      </c>
      <c r="B5452" s="1">
        <v>1</v>
      </c>
      <c r="C5452">
        <v>36.869897645999998</v>
      </c>
      <c r="D5452">
        <v>0</v>
      </c>
      <c r="E5452">
        <v>0</v>
      </c>
      <c r="F5452">
        <v>14.994</v>
      </c>
      <c r="G5452">
        <v>-8.0000000000000002E-3</v>
      </c>
      <c r="H5452">
        <v>0.5</v>
      </c>
      <c r="I5452">
        <v>-38.25</v>
      </c>
      <c r="J5452">
        <v>38.75</v>
      </c>
      <c r="K5452">
        <v>23.25</v>
      </c>
      <c r="L5452">
        <v>31</v>
      </c>
      <c r="M5452">
        <v>7.75</v>
      </c>
      <c r="N5452">
        <f>TAN(RADIANS(Table2[[#This Row],[angle]]))</f>
        <v>0.75000000000425349</v>
      </c>
      <c r="O5452">
        <f>0+LEFT(TEXT(Table2[[#This Row],[tan_angle]],"000/000"),3)</f>
        <v>3</v>
      </c>
      <c r="P5452">
        <f>0+RIGHT(TEXT(Table2[[#This Row],[tan_angle]],"000/000"),3)</f>
        <v>4</v>
      </c>
      <c r="Q5452" s="10">
        <f>Table2[[#This Row],[canvas_height]]/Table2[[#This Row],[canvas_width]]</f>
        <v>0.31</v>
      </c>
      <c r="R5452">
        <f>0+LEFT(TEXT(Table2[[#This Row],[canvas_ratio]],"000/000"),3)</f>
        <v>31</v>
      </c>
      <c r="S5452" s="5" t="str">
        <f t="shared" si="86"/>
        <v>/</v>
      </c>
      <c r="T5452" s="4">
        <f>0+RIGHT(TEXT(Table2[[#This Row],[canvas_ratio]],"000/000"),3)</f>
        <v>100</v>
      </c>
      <c r="U5452" s="9">
        <f>Table2[[#This Row],[canvas_ratio]]/Table2[[#This Row],[tan_angle]]</f>
        <v>0.41333333333098921</v>
      </c>
      <c r="V5452" s="8">
        <f>0+RIGHT(TEXT(Table2[[#This Row],[ratio]],"0000/0000"),4)/Table2[[#This Row],[tan_angle_numer]]</f>
        <v>25</v>
      </c>
      <c r="W5452" s="9" t="b">
        <f>Table2[[#This Row],[multiplier]]=Table2[[#This Row],[multiplier_calc]]</f>
        <v>0</v>
      </c>
    </row>
    <row r="5453" spans="1:23" x14ac:dyDescent="0.25">
      <c r="A5453" s="1">
        <v>0.32</v>
      </c>
      <c r="B5453" s="1">
        <v>1</v>
      </c>
      <c r="C5453">
        <v>36.869897645999998</v>
      </c>
      <c r="D5453">
        <v>0</v>
      </c>
      <c r="E5453">
        <v>0</v>
      </c>
      <c r="F5453">
        <v>3.7440000000000002</v>
      </c>
      <c r="G5453">
        <v>-8.0000000000000002E-3</v>
      </c>
      <c r="H5453">
        <v>0.5</v>
      </c>
      <c r="I5453">
        <v>-39.5</v>
      </c>
      <c r="J5453">
        <v>40</v>
      </c>
      <c r="K5453">
        <v>24</v>
      </c>
      <c r="L5453">
        <v>32</v>
      </c>
      <c r="M5453">
        <v>8</v>
      </c>
      <c r="N5453">
        <f>TAN(RADIANS(Table2[[#This Row],[angle]]))</f>
        <v>0.75000000000425349</v>
      </c>
      <c r="O5453">
        <f>0+LEFT(TEXT(Table2[[#This Row],[tan_angle]],"000/000"),3)</f>
        <v>3</v>
      </c>
      <c r="P5453">
        <f>0+RIGHT(TEXT(Table2[[#This Row],[tan_angle]],"000/000"),3)</f>
        <v>4</v>
      </c>
      <c r="Q5453" s="10">
        <f>Table2[[#This Row],[canvas_height]]/Table2[[#This Row],[canvas_width]]</f>
        <v>0.32</v>
      </c>
      <c r="R5453">
        <f>0+LEFT(TEXT(Table2[[#This Row],[canvas_ratio]],"000/000"),3)</f>
        <v>8</v>
      </c>
      <c r="S5453" s="5" t="str">
        <f t="shared" si="86"/>
        <v>/</v>
      </c>
      <c r="T5453" s="4">
        <f>0+RIGHT(TEXT(Table2[[#This Row],[canvas_ratio]],"000/000"),3)</f>
        <v>25</v>
      </c>
      <c r="U5453" s="9">
        <f>Table2[[#This Row],[canvas_ratio]]/Table2[[#This Row],[tan_angle]]</f>
        <v>0.42666666666424691</v>
      </c>
      <c r="V5453" s="8">
        <f>0+RIGHT(TEXT(Table2[[#This Row],[ratio]],"0000/0000"),4)/Table2[[#This Row],[tan_angle_numer]]</f>
        <v>25</v>
      </c>
      <c r="W5453" s="9" t="b">
        <f>Table2[[#This Row],[multiplier]]=Table2[[#This Row],[multiplier_calc]]</f>
        <v>0</v>
      </c>
    </row>
    <row r="5454" spans="1:23" x14ac:dyDescent="0.25">
      <c r="A5454" s="1">
        <v>0.33</v>
      </c>
      <c r="B5454" s="1">
        <v>1</v>
      </c>
      <c r="C5454">
        <v>36.869897645999998</v>
      </c>
      <c r="D5454">
        <v>0</v>
      </c>
      <c r="E5454">
        <v>0</v>
      </c>
      <c r="F5454">
        <v>4.9820000000000002</v>
      </c>
      <c r="G5454">
        <v>-2.4E-2</v>
      </c>
      <c r="H5454">
        <v>0.5</v>
      </c>
      <c r="I5454">
        <v>-13.25</v>
      </c>
      <c r="J5454">
        <v>13.75</v>
      </c>
      <c r="K5454">
        <v>8.25</v>
      </c>
      <c r="L5454">
        <v>11</v>
      </c>
      <c r="M5454">
        <v>2.75</v>
      </c>
      <c r="N5454">
        <f>TAN(RADIANS(Table2[[#This Row],[angle]]))</f>
        <v>0.75000000000425349</v>
      </c>
      <c r="O5454">
        <f>0+LEFT(TEXT(Table2[[#This Row],[tan_angle]],"000/000"),3)</f>
        <v>3</v>
      </c>
      <c r="P5454">
        <f>0+RIGHT(TEXT(Table2[[#This Row],[tan_angle]],"000/000"),3)</f>
        <v>4</v>
      </c>
      <c r="Q5454" s="10">
        <f>Table2[[#This Row],[canvas_height]]/Table2[[#This Row],[canvas_width]]</f>
        <v>0.33</v>
      </c>
      <c r="R5454">
        <f>0+LEFT(TEXT(Table2[[#This Row],[canvas_ratio]],"000/000"),3)</f>
        <v>33</v>
      </c>
      <c r="S5454" s="5" t="str">
        <f t="shared" si="86"/>
        <v>/</v>
      </c>
      <c r="T5454" s="4">
        <f>0+RIGHT(TEXT(Table2[[#This Row],[canvas_ratio]],"000/000"),3)</f>
        <v>100</v>
      </c>
      <c r="U5454" s="9">
        <f>Table2[[#This Row],[canvas_ratio]]/Table2[[#This Row],[tan_angle]]</f>
        <v>0.43999999999750466</v>
      </c>
      <c r="V5454" s="8">
        <f>0+RIGHT(TEXT(Table2[[#This Row],[ratio]],"0000/0000"),4)/Table2[[#This Row],[tan_angle_numer]]</f>
        <v>8.3333333333333339</v>
      </c>
      <c r="W5454" s="9" t="b">
        <f>Table2[[#This Row],[multiplier]]=Table2[[#This Row],[multiplier_calc]]</f>
        <v>0</v>
      </c>
    </row>
    <row r="5455" spans="1:23" x14ac:dyDescent="0.25">
      <c r="A5455" s="1">
        <v>0.34</v>
      </c>
      <c r="B5455" s="1">
        <v>1</v>
      </c>
      <c r="C5455">
        <v>36.869897645999998</v>
      </c>
      <c r="D5455">
        <v>0</v>
      </c>
      <c r="E5455">
        <v>0</v>
      </c>
      <c r="F5455">
        <v>6.2439999999999998</v>
      </c>
      <c r="G5455">
        <v>-8.0000000000000002E-3</v>
      </c>
      <c r="H5455">
        <v>0.5</v>
      </c>
      <c r="I5455">
        <v>-42</v>
      </c>
      <c r="J5455">
        <v>42.5</v>
      </c>
      <c r="K5455">
        <v>25.5</v>
      </c>
      <c r="L5455">
        <v>34</v>
      </c>
      <c r="M5455">
        <v>8.5</v>
      </c>
      <c r="N5455">
        <f>TAN(RADIANS(Table2[[#This Row],[angle]]))</f>
        <v>0.75000000000425349</v>
      </c>
      <c r="O5455">
        <f>0+LEFT(TEXT(Table2[[#This Row],[tan_angle]],"000/000"),3)</f>
        <v>3</v>
      </c>
      <c r="P5455">
        <f>0+RIGHT(TEXT(Table2[[#This Row],[tan_angle]],"000/000"),3)</f>
        <v>4</v>
      </c>
      <c r="Q5455" s="10">
        <f>Table2[[#This Row],[canvas_height]]/Table2[[#This Row],[canvas_width]]</f>
        <v>0.34</v>
      </c>
      <c r="R5455">
        <f>0+LEFT(TEXT(Table2[[#This Row],[canvas_ratio]],"000/000"),3)</f>
        <v>17</v>
      </c>
      <c r="S5455" s="5" t="str">
        <f t="shared" si="86"/>
        <v>/</v>
      </c>
      <c r="T5455" s="4">
        <f>0+RIGHT(TEXT(Table2[[#This Row],[canvas_ratio]],"000/000"),3)</f>
        <v>50</v>
      </c>
      <c r="U5455" s="9">
        <f>Table2[[#This Row],[canvas_ratio]]/Table2[[#This Row],[tan_angle]]</f>
        <v>0.45333333333076237</v>
      </c>
      <c r="V5455" s="8">
        <f>0+RIGHT(TEXT(Table2[[#This Row],[ratio]],"0000/0000"),4)/Table2[[#This Row],[tan_angle_numer]]</f>
        <v>25</v>
      </c>
      <c r="W5455" s="9" t="b">
        <f>Table2[[#This Row],[multiplier]]=Table2[[#This Row],[multiplier_calc]]</f>
        <v>0</v>
      </c>
    </row>
    <row r="5456" spans="1:23" x14ac:dyDescent="0.25">
      <c r="A5456" s="1">
        <v>0.35</v>
      </c>
      <c r="B5456" s="1">
        <v>1</v>
      </c>
      <c r="C5456">
        <v>36.869897645999998</v>
      </c>
      <c r="D5456">
        <v>0</v>
      </c>
      <c r="E5456">
        <v>0</v>
      </c>
      <c r="F5456">
        <v>1.22</v>
      </c>
      <c r="G5456">
        <v>-0.04</v>
      </c>
      <c r="H5456">
        <v>0.5</v>
      </c>
      <c r="I5456">
        <v>-8.25</v>
      </c>
      <c r="J5456">
        <v>8.75</v>
      </c>
      <c r="K5456">
        <v>5.25</v>
      </c>
      <c r="L5456">
        <v>7</v>
      </c>
      <c r="M5456">
        <v>1.75</v>
      </c>
      <c r="N5456">
        <f>TAN(RADIANS(Table2[[#This Row],[angle]]))</f>
        <v>0.75000000000425349</v>
      </c>
      <c r="O5456">
        <f>0+LEFT(TEXT(Table2[[#This Row],[tan_angle]],"000/000"),3)</f>
        <v>3</v>
      </c>
      <c r="P5456">
        <f>0+RIGHT(TEXT(Table2[[#This Row],[tan_angle]],"000/000"),3)</f>
        <v>4</v>
      </c>
      <c r="Q5456" s="10">
        <f>Table2[[#This Row],[canvas_height]]/Table2[[#This Row],[canvas_width]]</f>
        <v>0.35</v>
      </c>
      <c r="R5456">
        <f>0+LEFT(TEXT(Table2[[#This Row],[canvas_ratio]],"000/000"),3)</f>
        <v>7</v>
      </c>
      <c r="S5456" s="5" t="str">
        <f t="shared" si="86"/>
        <v>/</v>
      </c>
      <c r="T5456" s="4">
        <f>0+RIGHT(TEXT(Table2[[#This Row],[canvas_ratio]],"000/000"),3)</f>
        <v>20</v>
      </c>
      <c r="U5456" s="9">
        <f>Table2[[#This Row],[canvas_ratio]]/Table2[[#This Row],[tan_angle]]</f>
        <v>0.46666666666402001</v>
      </c>
      <c r="V5456" s="8">
        <f>0+RIGHT(TEXT(Table2[[#This Row],[ratio]],"0000/0000"),4)/Table2[[#This Row],[tan_angle_numer]]</f>
        <v>5</v>
      </c>
      <c r="W5456" s="9" t="b">
        <f>Table2[[#This Row],[multiplier]]=Table2[[#This Row],[multiplier_calc]]</f>
        <v>0</v>
      </c>
    </row>
    <row r="5457" spans="1:23" x14ac:dyDescent="0.25">
      <c r="A5457" s="1">
        <v>0.36</v>
      </c>
      <c r="B5457" s="1">
        <v>1</v>
      </c>
      <c r="C5457">
        <v>36.869897645999998</v>
      </c>
      <c r="D5457">
        <v>0</v>
      </c>
      <c r="E5457">
        <v>0</v>
      </c>
      <c r="F5457">
        <v>1.232</v>
      </c>
      <c r="G5457">
        <v>-2.4E-2</v>
      </c>
      <c r="H5457">
        <v>0.5</v>
      </c>
      <c r="I5457">
        <v>-14.5</v>
      </c>
      <c r="J5457">
        <v>15</v>
      </c>
      <c r="K5457">
        <v>9</v>
      </c>
      <c r="L5457">
        <v>12</v>
      </c>
      <c r="M5457">
        <v>3</v>
      </c>
      <c r="N5457">
        <f>TAN(RADIANS(Table2[[#This Row],[angle]]))</f>
        <v>0.75000000000425349</v>
      </c>
      <c r="O5457">
        <f>0+LEFT(TEXT(Table2[[#This Row],[tan_angle]],"000/000"),3)</f>
        <v>3</v>
      </c>
      <c r="P5457">
        <f>0+RIGHT(TEXT(Table2[[#This Row],[tan_angle]],"000/000"),3)</f>
        <v>4</v>
      </c>
      <c r="Q5457" s="10">
        <f>Table2[[#This Row],[canvas_height]]/Table2[[#This Row],[canvas_width]]</f>
        <v>0.36</v>
      </c>
      <c r="R5457">
        <f>0+LEFT(TEXT(Table2[[#This Row],[canvas_ratio]],"000/000"),3)</f>
        <v>9</v>
      </c>
      <c r="S5457" s="5" t="str">
        <f t="shared" si="86"/>
        <v>/</v>
      </c>
      <c r="T5457" s="4">
        <f>0+RIGHT(TEXT(Table2[[#This Row],[canvas_ratio]],"000/000"),3)</f>
        <v>25</v>
      </c>
      <c r="U5457" s="9">
        <f>Table2[[#This Row],[canvas_ratio]]/Table2[[#This Row],[tan_angle]]</f>
        <v>0.47999999999727777</v>
      </c>
      <c r="V5457" s="8">
        <f>0+RIGHT(TEXT(Table2[[#This Row],[ratio]],"0000/0000"),4)/Table2[[#This Row],[tan_angle_numer]]</f>
        <v>8.3333333333333339</v>
      </c>
      <c r="W5457" s="9" t="b">
        <f>Table2[[#This Row],[multiplier]]=Table2[[#This Row],[multiplier_calc]]</f>
        <v>0</v>
      </c>
    </row>
    <row r="5458" spans="1:23" x14ac:dyDescent="0.25">
      <c r="A5458" s="1">
        <v>0.37</v>
      </c>
      <c r="B5458" s="1">
        <v>1</v>
      </c>
      <c r="C5458">
        <v>36.869897645999998</v>
      </c>
      <c r="D5458">
        <v>0</v>
      </c>
      <c r="E5458">
        <v>0</v>
      </c>
      <c r="F5458">
        <v>1.244</v>
      </c>
      <c r="G5458">
        <v>-8.0000000000000002E-3</v>
      </c>
      <c r="H5458">
        <v>0.5</v>
      </c>
      <c r="I5458">
        <v>-45.75</v>
      </c>
      <c r="J5458">
        <v>46.25</v>
      </c>
      <c r="K5458">
        <v>27.75</v>
      </c>
      <c r="L5458">
        <v>37</v>
      </c>
      <c r="M5458">
        <v>9.25</v>
      </c>
      <c r="N5458">
        <f>TAN(RADIANS(Table2[[#This Row],[angle]]))</f>
        <v>0.75000000000425349</v>
      </c>
      <c r="O5458">
        <f>0+LEFT(TEXT(Table2[[#This Row],[tan_angle]],"000/000"),3)</f>
        <v>3</v>
      </c>
      <c r="P5458">
        <f>0+RIGHT(TEXT(Table2[[#This Row],[tan_angle]],"000/000"),3)</f>
        <v>4</v>
      </c>
      <c r="Q5458" s="10">
        <f>Table2[[#This Row],[canvas_height]]/Table2[[#This Row],[canvas_width]]</f>
        <v>0.37</v>
      </c>
      <c r="R5458">
        <f>0+LEFT(TEXT(Table2[[#This Row],[canvas_ratio]],"000/000"),3)</f>
        <v>37</v>
      </c>
      <c r="S5458" s="5" t="str">
        <f t="shared" si="86"/>
        <v>/</v>
      </c>
      <c r="T5458" s="4">
        <f>0+RIGHT(TEXT(Table2[[#This Row],[canvas_ratio]],"000/000"),3)</f>
        <v>100</v>
      </c>
      <c r="U5458" s="9">
        <f>Table2[[#This Row],[canvas_ratio]]/Table2[[#This Row],[tan_angle]]</f>
        <v>0.49333333333053547</v>
      </c>
      <c r="V5458" s="8">
        <f>0+RIGHT(TEXT(Table2[[#This Row],[ratio]],"0000/0000"),4)/Table2[[#This Row],[tan_angle_numer]]</f>
        <v>25</v>
      </c>
      <c r="W5458" s="9" t="b">
        <f>Table2[[#This Row],[multiplier]]=Table2[[#This Row],[multiplier_calc]]</f>
        <v>0</v>
      </c>
    </row>
    <row r="5459" spans="1:23" x14ac:dyDescent="0.25">
      <c r="A5459" s="1">
        <v>0.38</v>
      </c>
      <c r="B5459" s="1">
        <v>1</v>
      </c>
      <c r="C5459">
        <v>36.869897645999998</v>
      </c>
      <c r="D5459">
        <v>0</v>
      </c>
      <c r="E5459">
        <v>0</v>
      </c>
      <c r="F5459">
        <v>46.244</v>
      </c>
      <c r="G5459">
        <v>-8.0000000000000002E-3</v>
      </c>
      <c r="H5459">
        <v>0.5</v>
      </c>
      <c r="I5459">
        <v>-47</v>
      </c>
      <c r="J5459">
        <v>47.5</v>
      </c>
      <c r="K5459">
        <v>28.5</v>
      </c>
      <c r="L5459">
        <v>38</v>
      </c>
      <c r="M5459">
        <v>9.5</v>
      </c>
      <c r="N5459">
        <f>TAN(RADIANS(Table2[[#This Row],[angle]]))</f>
        <v>0.75000000000425349</v>
      </c>
      <c r="O5459">
        <f>0+LEFT(TEXT(Table2[[#This Row],[tan_angle]],"000/000"),3)</f>
        <v>3</v>
      </c>
      <c r="P5459">
        <f>0+RIGHT(TEXT(Table2[[#This Row],[tan_angle]],"000/000"),3)</f>
        <v>4</v>
      </c>
      <c r="Q5459" s="10">
        <f>Table2[[#This Row],[canvas_height]]/Table2[[#This Row],[canvas_width]]</f>
        <v>0.38</v>
      </c>
      <c r="R5459">
        <f>0+LEFT(TEXT(Table2[[#This Row],[canvas_ratio]],"000/000"),3)</f>
        <v>19</v>
      </c>
      <c r="S5459" s="5" t="str">
        <f t="shared" si="86"/>
        <v>/</v>
      </c>
      <c r="T5459" s="4">
        <f>0+RIGHT(TEXT(Table2[[#This Row],[canvas_ratio]],"000/000"),3)</f>
        <v>50</v>
      </c>
      <c r="U5459" s="9">
        <f>Table2[[#This Row],[canvas_ratio]]/Table2[[#This Row],[tan_angle]]</f>
        <v>0.50666666666379323</v>
      </c>
      <c r="V5459" s="8">
        <f>0+RIGHT(TEXT(Table2[[#This Row],[ratio]],"0000/0000"),4)/Table2[[#This Row],[tan_angle_numer]]</f>
        <v>25</v>
      </c>
      <c r="W5459" s="9" t="b">
        <f>Table2[[#This Row],[multiplier]]=Table2[[#This Row],[multiplier_calc]]</f>
        <v>0</v>
      </c>
    </row>
    <row r="5460" spans="1:23" x14ac:dyDescent="0.25">
      <c r="A5460" s="1">
        <v>0.39</v>
      </c>
      <c r="B5460" s="1">
        <v>1</v>
      </c>
      <c r="C5460">
        <v>36.869897645999998</v>
      </c>
      <c r="D5460">
        <v>0</v>
      </c>
      <c r="E5460">
        <v>0</v>
      </c>
      <c r="F5460">
        <v>14.981999999999999</v>
      </c>
      <c r="G5460">
        <v>-2.4E-2</v>
      </c>
      <c r="H5460">
        <v>0.5</v>
      </c>
      <c r="I5460">
        <v>-15.75</v>
      </c>
      <c r="J5460">
        <v>16.25</v>
      </c>
      <c r="K5460">
        <v>9.75</v>
      </c>
      <c r="L5460">
        <v>13</v>
      </c>
      <c r="M5460">
        <v>3.25</v>
      </c>
      <c r="N5460">
        <f>TAN(RADIANS(Table2[[#This Row],[angle]]))</f>
        <v>0.75000000000425349</v>
      </c>
      <c r="O5460">
        <f>0+LEFT(TEXT(Table2[[#This Row],[tan_angle]],"000/000"),3)</f>
        <v>3</v>
      </c>
      <c r="P5460">
        <f>0+RIGHT(TEXT(Table2[[#This Row],[tan_angle]],"000/000"),3)</f>
        <v>4</v>
      </c>
      <c r="Q5460" s="10">
        <f>Table2[[#This Row],[canvas_height]]/Table2[[#This Row],[canvas_width]]</f>
        <v>0.39</v>
      </c>
      <c r="R5460">
        <f>0+LEFT(TEXT(Table2[[#This Row],[canvas_ratio]],"000/000"),3)</f>
        <v>39</v>
      </c>
      <c r="S5460" s="5" t="str">
        <f t="shared" si="86"/>
        <v>/</v>
      </c>
      <c r="T5460" s="4">
        <f>0+RIGHT(TEXT(Table2[[#This Row],[canvas_ratio]],"000/000"),3)</f>
        <v>100</v>
      </c>
      <c r="U5460" s="9">
        <f>Table2[[#This Row],[canvas_ratio]]/Table2[[#This Row],[tan_angle]]</f>
        <v>0.51999999999705093</v>
      </c>
      <c r="V5460" s="8">
        <f>0+RIGHT(TEXT(Table2[[#This Row],[ratio]],"0000/0000"),4)/Table2[[#This Row],[tan_angle_numer]]</f>
        <v>8.3333333333333339</v>
      </c>
      <c r="W5460" s="9" t="b">
        <f>Table2[[#This Row],[multiplier]]=Table2[[#This Row],[multiplier_calc]]</f>
        <v>0</v>
      </c>
    </row>
    <row r="5461" spans="1:23" x14ac:dyDescent="0.25">
      <c r="A5461" s="1">
        <v>0.4</v>
      </c>
      <c r="B5461" s="1">
        <v>1</v>
      </c>
      <c r="C5461">
        <v>36.869897645999998</v>
      </c>
      <c r="D5461">
        <v>0</v>
      </c>
      <c r="E5461">
        <v>0</v>
      </c>
      <c r="F5461">
        <v>8.7200000000000006</v>
      </c>
      <c r="G5461">
        <v>-0.04</v>
      </c>
      <c r="H5461">
        <v>0.5</v>
      </c>
      <c r="I5461">
        <v>-9.5</v>
      </c>
      <c r="J5461">
        <v>10</v>
      </c>
      <c r="K5461">
        <v>6</v>
      </c>
      <c r="L5461">
        <v>8</v>
      </c>
      <c r="M5461">
        <v>2</v>
      </c>
      <c r="N5461">
        <f>TAN(RADIANS(Table2[[#This Row],[angle]]))</f>
        <v>0.75000000000425349</v>
      </c>
      <c r="O5461">
        <f>0+LEFT(TEXT(Table2[[#This Row],[tan_angle]],"000/000"),3)</f>
        <v>3</v>
      </c>
      <c r="P5461">
        <f>0+RIGHT(TEXT(Table2[[#This Row],[tan_angle]],"000/000"),3)</f>
        <v>4</v>
      </c>
      <c r="Q5461" s="10">
        <f>Table2[[#This Row],[canvas_height]]/Table2[[#This Row],[canvas_width]]</f>
        <v>0.4</v>
      </c>
      <c r="R5461">
        <f>0+LEFT(TEXT(Table2[[#This Row],[canvas_ratio]],"000/000"),3)</f>
        <v>2</v>
      </c>
      <c r="S5461" s="5" t="str">
        <f t="shared" si="86"/>
        <v>/</v>
      </c>
      <c r="T5461" s="4">
        <f>0+RIGHT(TEXT(Table2[[#This Row],[canvas_ratio]],"000/000"),3)</f>
        <v>5</v>
      </c>
      <c r="U5461" s="9">
        <f>Table2[[#This Row],[canvas_ratio]]/Table2[[#This Row],[tan_angle]]</f>
        <v>0.53333333333030863</v>
      </c>
      <c r="V5461" s="8">
        <f>0+RIGHT(TEXT(Table2[[#This Row],[ratio]],"0000/0000"),4)/Table2[[#This Row],[tan_angle_numer]]</f>
        <v>5</v>
      </c>
      <c r="W5461" s="9" t="b">
        <f>Table2[[#This Row],[multiplier]]=Table2[[#This Row],[multiplier_calc]]</f>
        <v>0</v>
      </c>
    </row>
    <row r="5462" spans="1:23" x14ac:dyDescent="0.25">
      <c r="A5462" s="1">
        <v>0.41</v>
      </c>
      <c r="B5462" s="1">
        <v>1</v>
      </c>
      <c r="C5462">
        <v>36.869897645999998</v>
      </c>
      <c r="D5462">
        <v>0</v>
      </c>
      <c r="E5462">
        <v>0</v>
      </c>
      <c r="F5462">
        <v>43.744</v>
      </c>
      <c r="G5462">
        <v>-8.0000000000000002E-3</v>
      </c>
      <c r="H5462">
        <v>0.5</v>
      </c>
      <c r="I5462">
        <v>-50.75</v>
      </c>
      <c r="J5462">
        <v>51.25</v>
      </c>
      <c r="K5462">
        <v>30.75</v>
      </c>
      <c r="L5462">
        <v>41</v>
      </c>
      <c r="M5462">
        <v>10.25</v>
      </c>
      <c r="N5462">
        <f>TAN(RADIANS(Table2[[#This Row],[angle]]))</f>
        <v>0.75000000000425349</v>
      </c>
      <c r="O5462">
        <f>0+LEFT(TEXT(Table2[[#This Row],[tan_angle]],"000/000"),3)</f>
        <v>3</v>
      </c>
      <c r="P5462">
        <f>0+RIGHT(TEXT(Table2[[#This Row],[tan_angle]],"000/000"),3)</f>
        <v>4</v>
      </c>
      <c r="Q5462" s="10">
        <f>Table2[[#This Row],[canvas_height]]/Table2[[#This Row],[canvas_width]]</f>
        <v>0.41</v>
      </c>
      <c r="R5462">
        <f>0+LEFT(TEXT(Table2[[#This Row],[canvas_ratio]],"000/000"),3)</f>
        <v>41</v>
      </c>
      <c r="S5462" s="5" t="str">
        <f t="shared" si="86"/>
        <v>/</v>
      </c>
      <c r="T5462" s="4">
        <f>0+RIGHT(TEXT(Table2[[#This Row],[canvas_ratio]],"000/000"),3)</f>
        <v>100</v>
      </c>
      <c r="U5462" s="9">
        <f>Table2[[#This Row],[canvas_ratio]]/Table2[[#This Row],[tan_angle]]</f>
        <v>0.54666666666356634</v>
      </c>
      <c r="V5462" s="8">
        <f>0+RIGHT(TEXT(Table2[[#This Row],[ratio]],"0000/0000"),4)/Table2[[#This Row],[tan_angle_numer]]</f>
        <v>25</v>
      </c>
      <c r="W5462" s="9" t="b">
        <f>Table2[[#This Row],[multiplier]]=Table2[[#This Row],[multiplier_calc]]</f>
        <v>0</v>
      </c>
    </row>
    <row r="5463" spans="1:23" x14ac:dyDescent="0.25">
      <c r="A5463" s="1">
        <v>0.42</v>
      </c>
      <c r="B5463" s="1">
        <v>1</v>
      </c>
      <c r="C5463">
        <v>36.869897645999998</v>
      </c>
      <c r="D5463">
        <v>0</v>
      </c>
      <c r="E5463">
        <v>0</v>
      </c>
      <c r="F5463">
        <v>11.231999999999999</v>
      </c>
      <c r="G5463">
        <v>-2.4E-2</v>
      </c>
      <c r="H5463">
        <v>0.5</v>
      </c>
      <c r="I5463">
        <v>-17</v>
      </c>
      <c r="J5463">
        <v>17.5</v>
      </c>
      <c r="K5463">
        <v>10.5</v>
      </c>
      <c r="L5463">
        <v>14</v>
      </c>
      <c r="M5463">
        <v>3.5</v>
      </c>
      <c r="N5463">
        <f>TAN(RADIANS(Table2[[#This Row],[angle]]))</f>
        <v>0.75000000000425349</v>
      </c>
      <c r="O5463">
        <f>0+LEFT(TEXT(Table2[[#This Row],[tan_angle]],"000/000"),3)</f>
        <v>3</v>
      </c>
      <c r="P5463">
        <f>0+RIGHT(TEXT(Table2[[#This Row],[tan_angle]],"000/000"),3)</f>
        <v>4</v>
      </c>
      <c r="Q5463" s="10">
        <f>Table2[[#This Row],[canvas_height]]/Table2[[#This Row],[canvas_width]]</f>
        <v>0.42</v>
      </c>
      <c r="R5463">
        <f>0+LEFT(TEXT(Table2[[#This Row],[canvas_ratio]],"000/000"),3)</f>
        <v>21</v>
      </c>
      <c r="S5463" s="5" t="str">
        <f t="shared" si="86"/>
        <v>/</v>
      </c>
      <c r="T5463" s="4">
        <f>0+RIGHT(TEXT(Table2[[#This Row],[canvas_ratio]],"000/000"),3)</f>
        <v>50</v>
      </c>
      <c r="U5463" s="9">
        <f>Table2[[#This Row],[canvas_ratio]]/Table2[[#This Row],[tan_angle]]</f>
        <v>0.55999999999682404</v>
      </c>
      <c r="V5463" s="8">
        <f>0+RIGHT(TEXT(Table2[[#This Row],[ratio]],"0000/0000"),4)/Table2[[#This Row],[tan_angle_numer]]</f>
        <v>8.3333333333333339</v>
      </c>
      <c r="W5463" s="9" t="b">
        <f>Table2[[#This Row],[multiplier]]=Table2[[#This Row],[multiplier_calc]]</f>
        <v>0</v>
      </c>
    </row>
    <row r="5464" spans="1:23" x14ac:dyDescent="0.25">
      <c r="A5464" s="1">
        <v>0.43</v>
      </c>
      <c r="B5464" s="1">
        <v>1</v>
      </c>
      <c r="C5464">
        <v>36.869897645999998</v>
      </c>
      <c r="D5464">
        <v>0</v>
      </c>
      <c r="E5464">
        <v>0</v>
      </c>
      <c r="F5464">
        <v>48.744</v>
      </c>
      <c r="G5464">
        <v>-8.0000000000000002E-3</v>
      </c>
      <c r="H5464">
        <v>0.5</v>
      </c>
      <c r="I5464">
        <v>-53.25</v>
      </c>
      <c r="J5464">
        <v>53.75</v>
      </c>
      <c r="K5464">
        <v>32.25</v>
      </c>
      <c r="L5464">
        <v>43</v>
      </c>
      <c r="M5464">
        <v>10.75</v>
      </c>
      <c r="N5464">
        <f>TAN(RADIANS(Table2[[#This Row],[angle]]))</f>
        <v>0.75000000000425349</v>
      </c>
      <c r="O5464">
        <f>0+LEFT(TEXT(Table2[[#This Row],[tan_angle]],"000/000"),3)</f>
        <v>3</v>
      </c>
      <c r="P5464">
        <f>0+RIGHT(TEXT(Table2[[#This Row],[tan_angle]],"000/000"),3)</f>
        <v>4</v>
      </c>
      <c r="Q5464" s="10">
        <f>Table2[[#This Row],[canvas_height]]/Table2[[#This Row],[canvas_width]]</f>
        <v>0.43</v>
      </c>
      <c r="R5464">
        <f>0+LEFT(TEXT(Table2[[#This Row],[canvas_ratio]],"000/000"),3)</f>
        <v>43</v>
      </c>
      <c r="S5464" s="5" t="str">
        <f t="shared" si="86"/>
        <v>/</v>
      </c>
      <c r="T5464" s="4">
        <f>0+RIGHT(TEXT(Table2[[#This Row],[canvas_ratio]],"000/000"),3)</f>
        <v>100</v>
      </c>
      <c r="U5464" s="9">
        <f>Table2[[#This Row],[canvas_ratio]]/Table2[[#This Row],[tan_angle]]</f>
        <v>0.57333333333008174</v>
      </c>
      <c r="V5464" s="8">
        <f>0+RIGHT(TEXT(Table2[[#This Row],[ratio]],"0000/0000"),4)/Table2[[#This Row],[tan_angle_numer]]</f>
        <v>25</v>
      </c>
      <c r="W5464" s="9" t="b">
        <f>Table2[[#This Row],[multiplier]]=Table2[[#This Row],[multiplier_calc]]</f>
        <v>0</v>
      </c>
    </row>
    <row r="5465" spans="1:23" x14ac:dyDescent="0.25">
      <c r="A5465" s="1">
        <v>0.44</v>
      </c>
      <c r="B5465" s="1">
        <v>1</v>
      </c>
      <c r="C5465">
        <v>36.869897645999998</v>
      </c>
      <c r="D5465">
        <v>0</v>
      </c>
      <c r="E5465">
        <v>0</v>
      </c>
      <c r="F5465">
        <v>33.744</v>
      </c>
      <c r="G5465">
        <v>-8.0000000000000002E-3</v>
      </c>
      <c r="H5465">
        <v>0.5</v>
      </c>
      <c r="I5465">
        <v>-54.5</v>
      </c>
      <c r="J5465">
        <v>55</v>
      </c>
      <c r="K5465">
        <v>33</v>
      </c>
      <c r="L5465">
        <v>44</v>
      </c>
      <c r="M5465">
        <v>11</v>
      </c>
      <c r="N5465">
        <f>TAN(RADIANS(Table2[[#This Row],[angle]]))</f>
        <v>0.75000000000425349</v>
      </c>
      <c r="O5465">
        <f>0+LEFT(TEXT(Table2[[#This Row],[tan_angle]],"000/000"),3)</f>
        <v>3</v>
      </c>
      <c r="P5465">
        <f>0+RIGHT(TEXT(Table2[[#This Row],[tan_angle]],"000/000"),3)</f>
        <v>4</v>
      </c>
      <c r="Q5465" s="10">
        <f>Table2[[#This Row],[canvas_height]]/Table2[[#This Row],[canvas_width]]</f>
        <v>0.44</v>
      </c>
      <c r="R5465">
        <f>0+LEFT(TEXT(Table2[[#This Row],[canvas_ratio]],"000/000"),3)</f>
        <v>11</v>
      </c>
      <c r="S5465" s="5" t="str">
        <f t="shared" si="86"/>
        <v>/</v>
      </c>
      <c r="T5465" s="4">
        <f>0+RIGHT(TEXT(Table2[[#This Row],[canvas_ratio]],"000/000"),3)</f>
        <v>25</v>
      </c>
      <c r="U5465" s="9">
        <f>Table2[[#This Row],[canvas_ratio]]/Table2[[#This Row],[tan_angle]]</f>
        <v>0.58666666666333955</v>
      </c>
      <c r="V5465" s="8">
        <f>0+RIGHT(TEXT(Table2[[#This Row],[ratio]],"0000/0000"),4)/Table2[[#This Row],[tan_angle_numer]]</f>
        <v>25</v>
      </c>
      <c r="W5465" s="9" t="b">
        <f>Table2[[#This Row],[multiplier]]=Table2[[#This Row],[multiplier_calc]]</f>
        <v>0</v>
      </c>
    </row>
    <row r="5466" spans="1:23" x14ac:dyDescent="0.25">
      <c r="A5466" s="1">
        <v>0.45</v>
      </c>
      <c r="B5466" s="1">
        <v>1</v>
      </c>
      <c r="C5466">
        <v>36.869897645999998</v>
      </c>
      <c r="D5466">
        <v>0</v>
      </c>
      <c r="E5466">
        <v>0</v>
      </c>
      <c r="F5466">
        <v>2.41</v>
      </c>
      <c r="G5466">
        <v>-0.12</v>
      </c>
      <c r="H5466">
        <v>0.5</v>
      </c>
      <c r="I5466">
        <v>-3.25</v>
      </c>
      <c r="J5466">
        <v>3.75</v>
      </c>
      <c r="K5466">
        <v>2.25</v>
      </c>
      <c r="L5466">
        <v>3</v>
      </c>
      <c r="M5466">
        <v>0.75</v>
      </c>
      <c r="N5466">
        <f>TAN(RADIANS(Table2[[#This Row],[angle]]))</f>
        <v>0.75000000000425349</v>
      </c>
      <c r="O5466">
        <f>0+LEFT(TEXT(Table2[[#This Row],[tan_angle]],"000/000"),3)</f>
        <v>3</v>
      </c>
      <c r="P5466">
        <f>0+RIGHT(TEXT(Table2[[#This Row],[tan_angle]],"000/000"),3)</f>
        <v>4</v>
      </c>
      <c r="Q5466" s="10">
        <f>Table2[[#This Row],[canvas_height]]/Table2[[#This Row],[canvas_width]]</f>
        <v>0.45</v>
      </c>
      <c r="R5466">
        <f>0+LEFT(TEXT(Table2[[#This Row],[canvas_ratio]],"000/000"),3)</f>
        <v>9</v>
      </c>
      <c r="S5466" s="5" t="str">
        <f t="shared" si="86"/>
        <v>/</v>
      </c>
      <c r="T5466" s="4">
        <f>0+RIGHT(TEXT(Table2[[#This Row],[canvas_ratio]],"000/000"),3)</f>
        <v>20</v>
      </c>
      <c r="U5466" s="9">
        <f>Table2[[#This Row],[canvas_ratio]]/Table2[[#This Row],[tan_angle]]</f>
        <v>0.59999999999659726</v>
      </c>
      <c r="V5466" s="8">
        <f>0+RIGHT(TEXT(Table2[[#This Row],[ratio]],"0000/0000"),4)/Table2[[#This Row],[tan_angle_numer]]</f>
        <v>1.6666666666666667</v>
      </c>
      <c r="W5466" s="9" t="b">
        <f>Table2[[#This Row],[multiplier]]=Table2[[#This Row],[multiplier_calc]]</f>
        <v>0</v>
      </c>
    </row>
    <row r="5467" spans="1:23" x14ac:dyDescent="0.25">
      <c r="A5467" s="1">
        <v>0.46</v>
      </c>
      <c r="B5467" s="1">
        <v>1</v>
      </c>
      <c r="C5467">
        <v>36.869897645999998</v>
      </c>
      <c r="D5467">
        <v>0</v>
      </c>
      <c r="E5467">
        <v>0</v>
      </c>
      <c r="F5467">
        <v>33.744</v>
      </c>
      <c r="G5467">
        <v>-8.0000000000000002E-3</v>
      </c>
      <c r="H5467">
        <v>0.5</v>
      </c>
      <c r="I5467">
        <v>-57</v>
      </c>
      <c r="J5467">
        <v>57.5</v>
      </c>
      <c r="K5467">
        <v>34.5</v>
      </c>
      <c r="L5467">
        <v>46</v>
      </c>
      <c r="M5467">
        <v>11.5</v>
      </c>
      <c r="N5467">
        <f>TAN(RADIANS(Table2[[#This Row],[angle]]))</f>
        <v>0.75000000000425349</v>
      </c>
      <c r="O5467">
        <f>0+LEFT(TEXT(Table2[[#This Row],[tan_angle]],"000/000"),3)</f>
        <v>3</v>
      </c>
      <c r="P5467">
        <f>0+RIGHT(TEXT(Table2[[#This Row],[tan_angle]],"000/000"),3)</f>
        <v>4</v>
      </c>
      <c r="Q5467" s="10">
        <f>Table2[[#This Row],[canvas_height]]/Table2[[#This Row],[canvas_width]]</f>
        <v>0.46</v>
      </c>
      <c r="R5467">
        <f>0+LEFT(TEXT(Table2[[#This Row],[canvas_ratio]],"000/000"),3)</f>
        <v>23</v>
      </c>
      <c r="S5467" s="5" t="str">
        <f t="shared" si="86"/>
        <v>/</v>
      </c>
      <c r="T5467" s="4">
        <f>0+RIGHT(TEXT(Table2[[#This Row],[canvas_ratio]],"000/000"),3)</f>
        <v>50</v>
      </c>
      <c r="U5467" s="9">
        <f>Table2[[#This Row],[canvas_ratio]]/Table2[[#This Row],[tan_angle]]</f>
        <v>0.61333333332985496</v>
      </c>
      <c r="V5467" s="8">
        <f>0+RIGHT(TEXT(Table2[[#This Row],[ratio]],"0000/0000"),4)/Table2[[#This Row],[tan_angle_numer]]</f>
        <v>25</v>
      </c>
      <c r="W5467" s="9" t="b">
        <f>Table2[[#This Row],[multiplier]]=Table2[[#This Row],[multiplier_calc]]</f>
        <v>0</v>
      </c>
    </row>
    <row r="5468" spans="1:23" x14ac:dyDescent="0.25">
      <c r="A5468" s="1">
        <v>0.47</v>
      </c>
      <c r="B5468" s="1">
        <v>1</v>
      </c>
      <c r="C5468">
        <v>36.869897645999998</v>
      </c>
      <c r="D5468">
        <v>0</v>
      </c>
      <c r="E5468">
        <v>0</v>
      </c>
      <c r="F5468">
        <v>52.494</v>
      </c>
      <c r="G5468">
        <v>-8.0000000000000002E-3</v>
      </c>
      <c r="H5468">
        <v>0.5</v>
      </c>
      <c r="I5468">
        <v>-58.25</v>
      </c>
      <c r="J5468">
        <v>58.75</v>
      </c>
      <c r="K5468">
        <v>35.25</v>
      </c>
      <c r="L5468">
        <v>47</v>
      </c>
      <c r="M5468">
        <v>11.75</v>
      </c>
      <c r="N5468">
        <f>TAN(RADIANS(Table2[[#This Row],[angle]]))</f>
        <v>0.75000000000425349</v>
      </c>
      <c r="O5468">
        <f>0+LEFT(TEXT(Table2[[#This Row],[tan_angle]],"000/000"),3)</f>
        <v>3</v>
      </c>
      <c r="P5468">
        <f>0+RIGHT(TEXT(Table2[[#This Row],[tan_angle]],"000/000"),3)</f>
        <v>4</v>
      </c>
      <c r="Q5468" s="10">
        <f>Table2[[#This Row],[canvas_height]]/Table2[[#This Row],[canvas_width]]</f>
        <v>0.47</v>
      </c>
      <c r="R5468">
        <f>0+LEFT(TEXT(Table2[[#This Row],[canvas_ratio]],"000/000"),3)</f>
        <v>47</v>
      </c>
      <c r="S5468" s="5" t="str">
        <f t="shared" si="86"/>
        <v>/</v>
      </c>
      <c r="T5468" s="4">
        <f>0+RIGHT(TEXT(Table2[[#This Row],[canvas_ratio]],"000/000"),3)</f>
        <v>100</v>
      </c>
      <c r="U5468" s="9">
        <f>Table2[[#This Row],[canvas_ratio]]/Table2[[#This Row],[tan_angle]]</f>
        <v>0.62666666666311266</v>
      </c>
      <c r="V5468" s="8">
        <f>0+RIGHT(TEXT(Table2[[#This Row],[ratio]],"0000/0000"),4)/Table2[[#This Row],[tan_angle_numer]]</f>
        <v>25</v>
      </c>
      <c r="W5468" s="9" t="b">
        <f>Table2[[#This Row],[multiplier]]=Table2[[#This Row],[multiplier_calc]]</f>
        <v>0</v>
      </c>
    </row>
    <row r="5469" spans="1:23" x14ac:dyDescent="0.25">
      <c r="A5469" s="1">
        <v>0.48</v>
      </c>
      <c r="B5469" s="1">
        <v>1</v>
      </c>
      <c r="C5469">
        <v>36.869897645999998</v>
      </c>
      <c r="D5469">
        <v>0</v>
      </c>
      <c r="E5469">
        <v>0</v>
      </c>
      <c r="F5469">
        <v>11.231999999999999</v>
      </c>
      <c r="G5469">
        <v>-2.4E-2</v>
      </c>
      <c r="H5469">
        <v>0.5</v>
      </c>
      <c r="I5469">
        <v>-19.5</v>
      </c>
      <c r="J5469">
        <v>20</v>
      </c>
      <c r="K5469">
        <v>12</v>
      </c>
      <c r="L5469">
        <v>16</v>
      </c>
      <c r="M5469">
        <v>4</v>
      </c>
      <c r="N5469">
        <f>TAN(RADIANS(Table2[[#This Row],[angle]]))</f>
        <v>0.75000000000425349</v>
      </c>
      <c r="O5469">
        <f>0+LEFT(TEXT(Table2[[#This Row],[tan_angle]],"000/000"),3)</f>
        <v>3</v>
      </c>
      <c r="P5469">
        <f>0+RIGHT(TEXT(Table2[[#This Row],[tan_angle]],"000/000"),3)</f>
        <v>4</v>
      </c>
      <c r="Q5469" s="10">
        <f>Table2[[#This Row],[canvas_height]]/Table2[[#This Row],[canvas_width]]</f>
        <v>0.48</v>
      </c>
      <c r="R5469">
        <f>0+LEFT(TEXT(Table2[[#This Row],[canvas_ratio]],"000/000"),3)</f>
        <v>12</v>
      </c>
      <c r="S5469" s="5" t="str">
        <f t="shared" si="86"/>
        <v>/</v>
      </c>
      <c r="T5469" s="4">
        <f>0+RIGHT(TEXT(Table2[[#This Row],[canvas_ratio]],"000/000"),3)</f>
        <v>25</v>
      </c>
      <c r="U5469" s="9">
        <f>Table2[[#This Row],[canvas_ratio]]/Table2[[#This Row],[tan_angle]]</f>
        <v>0.63999999999637036</v>
      </c>
      <c r="V5469" s="8">
        <f>0+RIGHT(TEXT(Table2[[#This Row],[ratio]],"0000/0000"),4)/Table2[[#This Row],[tan_angle_numer]]</f>
        <v>8.3333333333333339</v>
      </c>
      <c r="W5469" s="9" t="b">
        <f>Table2[[#This Row],[multiplier]]=Table2[[#This Row],[multiplier_calc]]</f>
        <v>0</v>
      </c>
    </row>
    <row r="5470" spans="1:23" x14ac:dyDescent="0.25">
      <c r="A5470" s="1">
        <v>0.49</v>
      </c>
      <c r="B5470" s="1">
        <v>1</v>
      </c>
      <c r="C5470">
        <v>36.869897645999998</v>
      </c>
      <c r="D5470">
        <v>0</v>
      </c>
      <c r="E5470">
        <v>0</v>
      </c>
      <c r="F5470">
        <v>21.244</v>
      </c>
      <c r="G5470">
        <v>-8.0000000000000002E-3</v>
      </c>
      <c r="H5470">
        <v>0.5</v>
      </c>
      <c r="I5470">
        <v>-60.75</v>
      </c>
      <c r="J5470">
        <v>61.25</v>
      </c>
      <c r="K5470">
        <v>36.75</v>
      </c>
      <c r="L5470">
        <v>49</v>
      </c>
      <c r="M5470">
        <v>12.25</v>
      </c>
      <c r="N5470">
        <f>TAN(RADIANS(Table2[[#This Row],[angle]]))</f>
        <v>0.75000000000425349</v>
      </c>
      <c r="O5470">
        <f>0+LEFT(TEXT(Table2[[#This Row],[tan_angle]],"000/000"),3)</f>
        <v>3</v>
      </c>
      <c r="P5470">
        <f>0+RIGHT(TEXT(Table2[[#This Row],[tan_angle]],"000/000"),3)</f>
        <v>4</v>
      </c>
      <c r="Q5470" s="10">
        <f>Table2[[#This Row],[canvas_height]]/Table2[[#This Row],[canvas_width]]</f>
        <v>0.49</v>
      </c>
      <c r="R5470">
        <f>0+LEFT(TEXT(Table2[[#This Row],[canvas_ratio]],"000/000"),3)</f>
        <v>49</v>
      </c>
      <c r="S5470" s="5" t="str">
        <f t="shared" si="86"/>
        <v>/</v>
      </c>
      <c r="T5470" s="4">
        <f>0+RIGHT(TEXT(Table2[[#This Row],[canvas_ratio]],"000/000"),3)</f>
        <v>100</v>
      </c>
      <c r="U5470" s="9">
        <f>Table2[[#This Row],[canvas_ratio]]/Table2[[#This Row],[tan_angle]]</f>
        <v>0.65333333332962806</v>
      </c>
      <c r="V5470" s="8">
        <f>0+RIGHT(TEXT(Table2[[#This Row],[ratio]],"0000/0000"),4)/Table2[[#This Row],[tan_angle_numer]]</f>
        <v>25</v>
      </c>
      <c r="W5470" s="9" t="b">
        <f>Table2[[#This Row],[multiplier]]=Table2[[#This Row],[multiplier_calc]]</f>
        <v>0</v>
      </c>
    </row>
    <row r="5471" spans="1:23" x14ac:dyDescent="0.25">
      <c r="A5471" s="1">
        <v>0.5</v>
      </c>
      <c r="B5471" s="1">
        <v>1</v>
      </c>
      <c r="C5471">
        <v>36.869897645999998</v>
      </c>
      <c r="D5471">
        <v>0</v>
      </c>
      <c r="E5471">
        <v>0</v>
      </c>
      <c r="F5471">
        <v>1.1000000000000001</v>
      </c>
      <c r="G5471">
        <v>-0.2</v>
      </c>
      <c r="H5471">
        <v>0.5</v>
      </c>
      <c r="I5471">
        <v>-2</v>
      </c>
      <c r="J5471">
        <v>2.5</v>
      </c>
      <c r="K5471">
        <v>1.5</v>
      </c>
      <c r="L5471">
        <v>2</v>
      </c>
      <c r="M5471">
        <v>0.5</v>
      </c>
      <c r="N5471">
        <f>TAN(RADIANS(Table2[[#This Row],[angle]]))</f>
        <v>0.75000000000425349</v>
      </c>
      <c r="O5471">
        <f>0+LEFT(TEXT(Table2[[#This Row],[tan_angle]],"000/000"),3)</f>
        <v>3</v>
      </c>
      <c r="P5471">
        <f>0+RIGHT(TEXT(Table2[[#This Row],[tan_angle]],"000/000"),3)</f>
        <v>4</v>
      </c>
      <c r="Q5471" s="10">
        <f>Table2[[#This Row],[canvas_height]]/Table2[[#This Row],[canvas_width]]</f>
        <v>0.5</v>
      </c>
      <c r="R5471">
        <f>0+LEFT(TEXT(Table2[[#This Row],[canvas_ratio]],"000/000"),3)</f>
        <v>1</v>
      </c>
      <c r="S5471" s="5" t="str">
        <f t="shared" si="86"/>
        <v>/</v>
      </c>
      <c r="T5471" s="4">
        <f>0+RIGHT(TEXT(Table2[[#This Row],[canvas_ratio]],"000/000"),3)</f>
        <v>2</v>
      </c>
      <c r="U5471" s="9">
        <f>Table2[[#This Row],[canvas_ratio]]/Table2[[#This Row],[tan_angle]]</f>
        <v>0.66666666666288577</v>
      </c>
      <c r="V5471" s="8">
        <f>0+RIGHT(TEXT(Table2[[#This Row],[ratio]],"0000/0000"),4)/Table2[[#This Row],[tan_angle_numer]]</f>
        <v>1</v>
      </c>
      <c r="W5471" s="9" t="b">
        <f>Table2[[#This Row],[multiplier]]=Table2[[#This Row],[multiplier_calc]]</f>
        <v>0</v>
      </c>
    </row>
    <row r="5472" spans="1:23" x14ac:dyDescent="0.25">
      <c r="A5472" s="1">
        <v>0.51</v>
      </c>
      <c r="B5472" s="1">
        <v>1</v>
      </c>
      <c r="C5472">
        <v>36.869897645999998</v>
      </c>
      <c r="D5472">
        <v>0</v>
      </c>
      <c r="E5472">
        <v>0</v>
      </c>
      <c r="F5472">
        <v>18.731999999999999</v>
      </c>
      <c r="G5472">
        <v>-2.4E-2</v>
      </c>
      <c r="H5472">
        <v>0.5</v>
      </c>
      <c r="I5472">
        <v>-20.75</v>
      </c>
      <c r="J5472">
        <v>21.25</v>
      </c>
      <c r="K5472">
        <v>12.75</v>
      </c>
      <c r="L5472">
        <v>17</v>
      </c>
      <c r="M5472">
        <v>4.25</v>
      </c>
      <c r="N5472">
        <f>TAN(RADIANS(Table2[[#This Row],[angle]]))</f>
        <v>0.75000000000425349</v>
      </c>
      <c r="O5472">
        <f>0+LEFT(TEXT(Table2[[#This Row],[tan_angle]],"000/000"),3)</f>
        <v>3</v>
      </c>
      <c r="P5472">
        <f>0+RIGHT(TEXT(Table2[[#This Row],[tan_angle]],"000/000"),3)</f>
        <v>4</v>
      </c>
      <c r="Q5472" s="10">
        <f>Table2[[#This Row],[canvas_height]]/Table2[[#This Row],[canvas_width]]</f>
        <v>0.51</v>
      </c>
      <c r="R5472">
        <f>0+LEFT(TEXT(Table2[[#This Row],[canvas_ratio]],"000/000"),3)</f>
        <v>51</v>
      </c>
      <c r="S5472" s="5" t="str">
        <f t="shared" si="86"/>
        <v>/</v>
      </c>
      <c r="T5472" s="4">
        <f>0+RIGHT(TEXT(Table2[[#This Row],[canvas_ratio]],"000/000"),3)</f>
        <v>100</v>
      </c>
      <c r="U5472" s="9">
        <f>Table2[[#This Row],[canvas_ratio]]/Table2[[#This Row],[tan_angle]]</f>
        <v>0.67999999999614347</v>
      </c>
      <c r="V5472" s="8">
        <f>0+RIGHT(TEXT(Table2[[#This Row],[ratio]],"0000/0000"),4)/Table2[[#This Row],[tan_angle_numer]]</f>
        <v>8.3333333333333339</v>
      </c>
      <c r="W5472" s="9" t="b">
        <f>Table2[[#This Row],[multiplier]]=Table2[[#This Row],[multiplier_calc]]</f>
        <v>0</v>
      </c>
    </row>
    <row r="5473" spans="1:23" x14ac:dyDescent="0.25">
      <c r="A5473" s="1">
        <v>0.52</v>
      </c>
      <c r="B5473" s="1">
        <v>1</v>
      </c>
      <c r="C5473">
        <v>36.869897645999998</v>
      </c>
      <c r="D5473">
        <v>0</v>
      </c>
      <c r="E5473">
        <v>0</v>
      </c>
      <c r="F5473">
        <v>53.744</v>
      </c>
      <c r="G5473">
        <v>-8.0000000000000002E-3</v>
      </c>
      <c r="H5473">
        <v>0.5</v>
      </c>
      <c r="I5473">
        <v>-64.5</v>
      </c>
      <c r="J5473">
        <v>65</v>
      </c>
      <c r="K5473">
        <v>39</v>
      </c>
      <c r="L5473">
        <v>52</v>
      </c>
      <c r="M5473">
        <v>13</v>
      </c>
      <c r="N5473">
        <f>TAN(RADIANS(Table2[[#This Row],[angle]]))</f>
        <v>0.75000000000425349</v>
      </c>
      <c r="O5473">
        <f>0+LEFT(TEXT(Table2[[#This Row],[tan_angle]],"000/000"),3)</f>
        <v>3</v>
      </c>
      <c r="P5473">
        <f>0+RIGHT(TEXT(Table2[[#This Row],[tan_angle]],"000/000"),3)</f>
        <v>4</v>
      </c>
      <c r="Q5473" s="10">
        <f>Table2[[#This Row],[canvas_height]]/Table2[[#This Row],[canvas_width]]</f>
        <v>0.52</v>
      </c>
      <c r="R5473">
        <f>0+LEFT(TEXT(Table2[[#This Row],[canvas_ratio]],"000/000"),3)</f>
        <v>13</v>
      </c>
      <c r="S5473" s="5" t="str">
        <f t="shared" si="86"/>
        <v>/</v>
      </c>
      <c r="T5473" s="4">
        <f>0+RIGHT(TEXT(Table2[[#This Row],[canvas_ratio]],"000/000"),3)</f>
        <v>25</v>
      </c>
      <c r="U5473" s="9">
        <f>Table2[[#This Row],[canvas_ratio]]/Table2[[#This Row],[tan_angle]]</f>
        <v>0.69333333332940128</v>
      </c>
      <c r="V5473" s="8">
        <f>0+RIGHT(TEXT(Table2[[#This Row],[ratio]],"0000/0000"),4)/Table2[[#This Row],[tan_angle_numer]]</f>
        <v>25</v>
      </c>
      <c r="W5473" s="9" t="b">
        <f>Table2[[#This Row],[multiplier]]=Table2[[#This Row],[multiplier_calc]]</f>
        <v>0</v>
      </c>
    </row>
    <row r="5474" spans="1:23" x14ac:dyDescent="0.25">
      <c r="A5474" s="1">
        <v>0.53</v>
      </c>
      <c r="B5474" s="1">
        <v>1</v>
      </c>
      <c r="C5474">
        <v>36.869897645999998</v>
      </c>
      <c r="D5474">
        <v>0</v>
      </c>
      <c r="E5474">
        <v>0</v>
      </c>
      <c r="F5474">
        <v>51.244</v>
      </c>
      <c r="G5474">
        <v>-8.0000000000000002E-3</v>
      </c>
      <c r="H5474">
        <v>0.5</v>
      </c>
      <c r="I5474">
        <v>-65.75</v>
      </c>
      <c r="J5474">
        <v>66.25</v>
      </c>
      <c r="K5474">
        <v>39.75</v>
      </c>
      <c r="L5474">
        <v>53</v>
      </c>
      <c r="M5474">
        <v>13.25</v>
      </c>
      <c r="N5474">
        <f>TAN(RADIANS(Table2[[#This Row],[angle]]))</f>
        <v>0.75000000000425349</v>
      </c>
      <c r="O5474">
        <f>0+LEFT(TEXT(Table2[[#This Row],[tan_angle]],"000/000"),3)</f>
        <v>3</v>
      </c>
      <c r="P5474">
        <f>0+RIGHT(TEXT(Table2[[#This Row],[tan_angle]],"000/000"),3)</f>
        <v>4</v>
      </c>
      <c r="Q5474" s="10">
        <f>Table2[[#This Row],[canvas_height]]/Table2[[#This Row],[canvas_width]]</f>
        <v>0.53</v>
      </c>
      <c r="R5474">
        <f>0+LEFT(TEXT(Table2[[#This Row],[canvas_ratio]],"000/000"),3)</f>
        <v>53</v>
      </c>
      <c r="S5474" s="5" t="str">
        <f t="shared" si="86"/>
        <v>/</v>
      </c>
      <c r="T5474" s="4">
        <f>0+RIGHT(TEXT(Table2[[#This Row],[canvas_ratio]],"000/000"),3)</f>
        <v>100</v>
      </c>
      <c r="U5474" s="9">
        <f>Table2[[#This Row],[canvas_ratio]]/Table2[[#This Row],[tan_angle]]</f>
        <v>0.70666666666265898</v>
      </c>
      <c r="V5474" s="8">
        <f>0+RIGHT(TEXT(Table2[[#This Row],[ratio]],"0000/0000"),4)/Table2[[#This Row],[tan_angle_numer]]</f>
        <v>25</v>
      </c>
      <c r="W5474" s="9" t="b">
        <f>Table2[[#This Row],[multiplier]]=Table2[[#This Row],[multiplier_calc]]</f>
        <v>0</v>
      </c>
    </row>
    <row r="5475" spans="1:23" x14ac:dyDescent="0.25">
      <c r="A5475" s="1">
        <v>0.54</v>
      </c>
      <c r="B5475" s="1">
        <v>1</v>
      </c>
      <c r="C5475">
        <v>36.869897645999998</v>
      </c>
      <c r="D5475">
        <v>0</v>
      </c>
      <c r="E5475">
        <v>0</v>
      </c>
      <c r="F5475">
        <v>16.231999999999999</v>
      </c>
      <c r="G5475">
        <v>-2.4E-2</v>
      </c>
      <c r="H5475">
        <v>0.5</v>
      </c>
      <c r="I5475">
        <v>-22</v>
      </c>
      <c r="J5475">
        <v>22.5</v>
      </c>
      <c r="K5475">
        <v>13.5</v>
      </c>
      <c r="L5475">
        <v>18</v>
      </c>
      <c r="M5475">
        <v>4.5</v>
      </c>
      <c r="N5475">
        <f>TAN(RADIANS(Table2[[#This Row],[angle]]))</f>
        <v>0.75000000000425349</v>
      </c>
      <c r="O5475">
        <f>0+LEFT(TEXT(Table2[[#This Row],[tan_angle]],"000/000"),3)</f>
        <v>3</v>
      </c>
      <c r="P5475">
        <f>0+RIGHT(TEXT(Table2[[#This Row],[tan_angle]],"000/000"),3)</f>
        <v>4</v>
      </c>
      <c r="Q5475" s="10">
        <f>Table2[[#This Row],[canvas_height]]/Table2[[#This Row],[canvas_width]]</f>
        <v>0.54</v>
      </c>
      <c r="R5475">
        <f>0+LEFT(TEXT(Table2[[#This Row],[canvas_ratio]],"000/000"),3)</f>
        <v>27</v>
      </c>
      <c r="S5475" s="5" t="str">
        <f t="shared" si="86"/>
        <v>/</v>
      </c>
      <c r="T5475" s="4">
        <f>0+RIGHT(TEXT(Table2[[#This Row],[canvas_ratio]],"000/000"),3)</f>
        <v>50</v>
      </c>
      <c r="U5475" s="9">
        <f>Table2[[#This Row],[canvas_ratio]]/Table2[[#This Row],[tan_angle]]</f>
        <v>0.71999999999591668</v>
      </c>
      <c r="V5475" s="8">
        <f>0+RIGHT(TEXT(Table2[[#This Row],[ratio]],"0000/0000"),4)/Table2[[#This Row],[tan_angle_numer]]</f>
        <v>8.3333333333333339</v>
      </c>
      <c r="W5475" s="9" t="b">
        <f>Table2[[#This Row],[multiplier]]=Table2[[#This Row],[multiplier_calc]]</f>
        <v>0</v>
      </c>
    </row>
    <row r="5476" spans="1:23" x14ac:dyDescent="0.25">
      <c r="A5476" s="1">
        <v>0.55000000000000004</v>
      </c>
      <c r="B5476" s="1">
        <v>1</v>
      </c>
      <c r="C5476">
        <v>0</v>
      </c>
      <c r="D5476">
        <v>0</v>
      </c>
      <c r="E5476">
        <v>0</v>
      </c>
      <c r="F5476">
        <v>0</v>
      </c>
      <c r="G5476">
        <v>0.55000000000000004</v>
      </c>
      <c r="H5476">
        <v>0</v>
      </c>
      <c r="I5476">
        <v>-1</v>
      </c>
      <c r="J5476">
        <v>1</v>
      </c>
      <c r="K5476">
        <v>0.6</v>
      </c>
      <c r="L5476">
        <v>0.8</v>
      </c>
      <c r="M5476">
        <v>0.2</v>
      </c>
      <c r="N5476">
        <f>TAN(RADIANS(Table2[[#This Row],[angle]]))</f>
        <v>0</v>
      </c>
      <c r="O5476">
        <f>0+LEFT(TEXT(Table2[[#This Row],[tan_angle]],"000/000"),3)</f>
        <v>0</v>
      </c>
      <c r="P5476">
        <f>0+RIGHT(TEXT(Table2[[#This Row],[tan_angle]],"000/000"),3)</f>
        <v>1</v>
      </c>
      <c r="Q5476" s="10">
        <f>Table2[[#This Row],[canvas_height]]/Table2[[#This Row],[canvas_width]]</f>
        <v>0.55000000000000004</v>
      </c>
      <c r="R5476">
        <f>0+LEFT(TEXT(Table2[[#This Row],[canvas_ratio]],"000/000"),3)</f>
        <v>11</v>
      </c>
      <c r="S5476" s="5" t="str">
        <f t="shared" si="86"/>
        <v>/</v>
      </c>
      <c r="T5476" s="4">
        <f>0+RIGHT(TEXT(Table2[[#This Row],[canvas_ratio]],"000/000"),3)</f>
        <v>20</v>
      </c>
      <c r="U5476" s="9" t="e">
        <f>Table2[[#This Row],[canvas_ratio]]/Table2[[#This Row],[tan_angle]]</f>
        <v>#DIV/0!</v>
      </c>
      <c r="V5476" s="8" t="e">
        <f>0+RIGHT(TEXT(Table2[[#This Row],[ratio]],"0000/0000"),4)/Table2[[#This Row],[tan_angle_numer]]</f>
        <v>#DIV/0!</v>
      </c>
      <c r="W5476" s="9" t="e">
        <f>Table2[[#This Row],[multiplier]]=Table2[[#This Row],[multiplier_calc]]</f>
        <v>#DIV/0!</v>
      </c>
    </row>
    <row r="5477" spans="1:23" x14ac:dyDescent="0.25">
      <c r="A5477" s="1">
        <v>0.56000000000000005</v>
      </c>
      <c r="B5477" s="1">
        <v>1</v>
      </c>
      <c r="C5477">
        <v>0</v>
      </c>
      <c r="D5477">
        <v>0</v>
      </c>
      <c r="E5477">
        <v>0</v>
      </c>
      <c r="F5477">
        <v>0</v>
      </c>
      <c r="G5477">
        <v>0.56000000000000005</v>
      </c>
      <c r="H5477">
        <v>0</v>
      </c>
      <c r="I5477">
        <v>-1</v>
      </c>
      <c r="J5477">
        <v>1</v>
      </c>
      <c r="K5477">
        <v>0.6</v>
      </c>
      <c r="L5477">
        <v>0.8</v>
      </c>
      <c r="M5477">
        <v>0.2</v>
      </c>
      <c r="N5477">
        <f>TAN(RADIANS(Table2[[#This Row],[angle]]))</f>
        <v>0</v>
      </c>
      <c r="O5477">
        <f>0+LEFT(TEXT(Table2[[#This Row],[tan_angle]],"000/000"),3)</f>
        <v>0</v>
      </c>
      <c r="P5477">
        <f>0+RIGHT(TEXT(Table2[[#This Row],[tan_angle]],"000/000"),3)</f>
        <v>1</v>
      </c>
      <c r="Q5477" s="10">
        <f>Table2[[#This Row],[canvas_height]]/Table2[[#This Row],[canvas_width]]</f>
        <v>0.56000000000000005</v>
      </c>
      <c r="R5477">
        <f>0+LEFT(TEXT(Table2[[#This Row],[canvas_ratio]],"000/000"),3)</f>
        <v>14</v>
      </c>
      <c r="S5477" s="5" t="str">
        <f t="shared" si="86"/>
        <v>/</v>
      </c>
      <c r="T5477" s="4">
        <f>0+RIGHT(TEXT(Table2[[#This Row],[canvas_ratio]],"000/000"),3)</f>
        <v>25</v>
      </c>
      <c r="U5477" s="9" t="e">
        <f>Table2[[#This Row],[canvas_ratio]]/Table2[[#This Row],[tan_angle]]</f>
        <v>#DIV/0!</v>
      </c>
      <c r="V5477" s="8" t="e">
        <f>0+RIGHT(TEXT(Table2[[#This Row],[ratio]],"0000/0000"),4)/Table2[[#This Row],[tan_angle_numer]]</f>
        <v>#DIV/0!</v>
      </c>
      <c r="W5477" s="9" t="e">
        <f>Table2[[#This Row],[multiplier]]=Table2[[#This Row],[multiplier_calc]]</f>
        <v>#DIV/0!</v>
      </c>
    </row>
    <row r="5478" spans="1:23" x14ac:dyDescent="0.25">
      <c r="A5478" s="1">
        <v>0.56999999999999995</v>
      </c>
      <c r="B5478" s="1">
        <v>1</v>
      </c>
      <c r="C5478">
        <v>0</v>
      </c>
      <c r="D5478">
        <v>0</v>
      </c>
      <c r="E5478">
        <v>0</v>
      </c>
      <c r="F5478">
        <v>0</v>
      </c>
      <c r="G5478">
        <v>0.56999999999999995</v>
      </c>
      <c r="H5478">
        <v>0</v>
      </c>
      <c r="I5478">
        <v>-1</v>
      </c>
      <c r="J5478">
        <v>1</v>
      </c>
      <c r="K5478">
        <v>0.6</v>
      </c>
      <c r="L5478">
        <v>0.8</v>
      </c>
      <c r="M5478">
        <v>0.2</v>
      </c>
      <c r="N5478">
        <f>TAN(RADIANS(Table2[[#This Row],[angle]]))</f>
        <v>0</v>
      </c>
      <c r="O5478">
        <f>0+LEFT(TEXT(Table2[[#This Row],[tan_angle]],"000/000"),3)</f>
        <v>0</v>
      </c>
      <c r="P5478">
        <f>0+RIGHT(TEXT(Table2[[#This Row],[tan_angle]],"000/000"),3)</f>
        <v>1</v>
      </c>
      <c r="Q5478" s="10">
        <f>Table2[[#This Row],[canvas_height]]/Table2[[#This Row],[canvas_width]]</f>
        <v>0.56999999999999995</v>
      </c>
      <c r="R5478">
        <f>0+LEFT(TEXT(Table2[[#This Row],[canvas_ratio]],"000/000"),3)</f>
        <v>57</v>
      </c>
      <c r="S5478" s="5" t="str">
        <f t="shared" si="86"/>
        <v>/</v>
      </c>
      <c r="T5478" s="4">
        <f>0+RIGHT(TEXT(Table2[[#This Row],[canvas_ratio]],"000/000"),3)</f>
        <v>100</v>
      </c>
      <c r="U5478" s="9" t="e">
        <f>Table2[[#This Row],[canvas_ratio]]/Table2[[#This Row],[tan_angle]]</f>
        <v>#DIV/0!</v>
      </c>
      <c r="V5478" s="8" t="e">
        <f>0+RIGHT(TEXT(Table2[[#This Row],[ratio]],"0000/0000"),4)/Table2[[#This Row],[tan_angle_numer]]</f>
        <v>#DIV/0!</v>
      </c>
      <c r="W5478" s="9" t="e">
        <f>Table2[[#This Row],[multiplier]]=Table2[[#This Row],[multiplier_calc]]</f>
        <v>#DIV/0!</v>
      </c>
    </row>
    <row r="5479" spans="1:23" x14ac:dyDescent="0.25">
      <c r="A5479" s="1">
        <v>0.57999999999999996</v>
      </c>
      <c r="B5479" s="1">
        <v>1</v>
      </c>
      <c r="C5479">
        <v>0</v>
      </c>
      <c r="D5479">
        <v>0</v>
      </c>
      <c r="E5479">
        <v>0</v>
      </c>
      <c r="F5479">
        <v>0</v>
      </c>
      <c r="G5479">
        <v>0.57999999999999996</v>
      </c>
      <c r="H5479">
        <v>0</v>
      </c>
      <c r="I5479">
        <v>-1</v>
      </c>
      <c r="J5479">
        <v>1</v>
      </c>
      <c r="K5479">
        <v>0.6</v>
      </c>
      <c r="L5479">
        <v>0.8</v>
      </c>
      <c r="M5479">
        <v>0.2</v>
      </c>
      <c r="N5479">
        <f>TAN(RADIANS(Table2[[#This Row],[angle]]))</f>
        <v>0</v>
      </c>
      <c r="O5479">
        <f>0+LEFT(TEXT(Table2[[#This Row],[tan_angle]],"000/000"),3)</f>
        <v>0</v>
      </c>
      <c r="P5479">
        <f>0+RIGHT(TEXT(Table2[[#This Row],[tan_angle]],"000/000"),3)</f>
        <v>1</v>
      </c>
      <c r="Q5479" s="10">
        <f>Table2[[#This Row],[canvas_height]]/Table2[[#This Row],[canvas_width]]</f>
        <v>0.57999999999999996</v>
      </c>
      <c r="R5479">
        <f>0+LEFT(TEXT(Table2[[#This Row],[canvas_ratio]],"000/000"),3)</f>
        <v>29</v>
      </c>
      <c r="S5479" s="5" t="str">
        <f t="shared" si="86"/>
        <v>/</v>
      </c>
      <c r="T5479" s="4">
        <f>0+RIGHT(TEXT(Table2[[#This Row],[canvas_ratio]],"000/000"),3)</f>
        <v>50</v>
      </c>
      <c r="U5479" s="9" t="e">
        <f>Table2[[#This Row],[canvas_ratio]]/Table2[[#This Row],[tan_angle]]</f>
        <v>#DIV/0!</v>
      </c>
      <c r="V5479" s="8" t="e">
        <f>0+RIGHT(TEXT(Table2[[#This Row],[ratio]],"0000/0000"),4)/Table2[[#This Row],[tan_angle_numer]]</f>
        <v>#DIV/0!</v>
      </c>
      <c r="W5479" s="9" t="e">
        <f>Table2[[#This Row],[multiplier]]=Table2[[#This Row],[multiplier_calc]]</f>
        <v>#DIV/0!</v>
      </c>
    </row>
    <row r="5480" spans="1:23" x14ac:dyDescent="0.25">
      <c r="A5480" s="1">
        <v>0.59</v>
      </c>
      <c r="B5480" s="1">
        <v>1</v>
      </c>
      <c r="C5480">
        <v>36.869897645999998</v>
      </c>
      <c r="D5480">
        <v>0</v>
      </c>
      <c r="E5480">
        <v>0</v>
      </c>
      <c r="F5480">
        <v>59.994</v>
      </c>
      <c r="G5480">
        <v>-8.0000000000000002E-3</v>
      </c>
      <c r="H5480">
        <v>0.5</v>
      </c>
      <c r="I5480">
        <v>-73.25</v>
      </c>
      <c r="J5480">
        <v>73.75</v>
      </c>
      <c r="K5480">
        <v>44.25</v>
      </c>
      <c r="L5480">
        <v>59</v>
      </c>
      <c r="M5480">
        <v>14.75</v>
      </c>
      <c r="N5480">
        <f>TAN(RADIANS(Table2[[#This Row],[angle]]))</f>
        <v>0.75000000000425349</v>
      </c>
      <c r="O5480">
        <f>0+LEFT(TEXT(Table2[[#This Row],[tan_angle]],"000/000"),3)</f>
        <v>3</v>
      </c>
      <c r="P5480">
        <f>0+RIGHT(TEXT(Table2[[#This Row],[tan_angle]],"000/000"),3)</f>
        <v>4</v>
      </c>
      <c r="Q5480" s="10">
        <f>Table2[[#This Row],[canvas_height]]/Table2[[#This Row],[canvas_width]]</f>
        <v>0.59</v>
      </c>
      <c r="R5480">
        <f>0+LEFT(TEXT(Table2[[#This Row],[canvas_ratio]],"000/000"),3)</f>
        <v>59</v>
      </c>
      <c r="S5480" s="5" t="str">
        <f t="shared" si="86"/>
        <v>/</v>
      </c>
      <c r="T5480" s="4">
        <f>0+RIGHT(TEXT(Table2[[#This Row],[canvas_ratio]],"000/000"),3)</f>
        <v>100</v>
      </c>
      <c r="U5480" s="9">
        <f>Table2[[#This Row],[canvas_ratio]]/Table2[[#This Row],[tan_angle]]</f>
        <v>0.78666666666220519</v>
      </c>
      <c r="V5480" s="8">
        <f>0+RIGHT(TEXT(Table2[[#This Row],[ratio]],"0000/0000"),4)/Table2[[#This Row],[tan_angle_numer]]</f>
        <v>25</v>
      </c>
      <c r="W5480" s="9" t="b">
        <f>Table2[[#This Row],[multiplier]]=Table2[[#This Row],[multiplier_calc]]</f>
        <v>0</v>
      </c>
    </row>
    <row r="5481" spans="1:23" x14ac:dyDescent="0.25">
      <c r="A5481" s="1">
        <v>0.6</v>
      </c>
      <c r="B5481" s="1">
        <v>1</v>
      </c>
      <c r="C5481">
        <v>36.869897645999998</v>
      </c>
      <c r="D5481">
        <v>0</v>
      </c>
      <c r="E5481">
        <v>0</v>
      </c>
      <c r="F5481">
        <v>1.1599999999999999</v>
      </c>
      <c r="G5481">
        <v>-0.12</v>
      </c>
      <c r="H5481">
        <v>0.5</v>
      </c>
      <c r="I5481">
        <v>-4.5</v>
      </c>
      <c r="J5481">
        <v>5</v>
      </c>
      <c r="K5481">
        <v>3</v>
      </c>
      <c r="L5481">
        <v>4</v>
      </c>
      <c r="M5481">
        <v>1</v>
      </c>
      <c r="N5481">
        <f>TAN(RADIANS(Table2[[#This Row],[angle]]))</f>
        <v>0.75000000000425349</v>
      </c>
      <c r="O5481">
        <f>0+LEFT(TEXT(Table2[[#This Row],[tan_angle]],"000/000"),3)</f>
        <v>3</v>
      </c>
      <c r="P5481">
        <f>0+RIGHT(TEXT(Table2[[#This Row],[tan_angle]],"000/000"),3)</f>
        <v>4</v>
      </c>
      <c r="Q5481" s="10">
        <f>Table2[[#This Row],[canvas_height]]/Table2[[#This Row],[canvas_width]]</f>
        <v>0.6</v>
      </c>
      <c r="R5481">
        <f>0+LEFT(TEXT(Table2[[#This Row],[canvas_ratio]],"000/000"),3)</f>
        <v>3</v>
      </c>
      <c r="S5481" s="5" t="str">
        <f t="shared" si="86"/>
        <v>/</v>
      </c>
      <c r="T5481" s="4">
        <f>0+RIGHT(TEXT(Table2[[#This Row],[canvas_ratio]],"000/000"),3)</f>
        <v>5</v>
      </c>
      <c r="U5481" s="9">
        <f>Table2[[#This Row],[canvas_ratio]]/Table2[[#This Row],[tan_angle]]</f>
        <v>0.7999999999954629</v>
      </c>
      <c r="V5481" s="8">
        <f>0+RIGHT(TEXT(Table2[[#This Row],[ratio]],"0000/0000"),4)/Table2[[#This Row],[tan_angle_numer]]</f>
        <v>1.6666666666666667</v>
      </c>
      <c r="W5481" s="9" t="b">
        <f>Table2[[#This Row],[multiplier]]=Table2[[#This Row],[multiplier_calc]]</f>
        <v>0</v>
      </c>
    </row>
    <row r="5482" spans="1:23" x14ac:dyDescent="0.25">
      <c r="A5482" s="1">
        <v>0.61</v>
      </c>
      <c r="B5482" s="1">
        <v>1</v>
      </c>
      <c r="C5482">
        <v>36.869897645999998</v>
      </c>
      <c r="D5482">
        <v>0</v>
      </c>
      <c r="E5482">
        <v>0</v>
      </c>
      <c r="F5482">
        <v>59.994</v>
      </c>
      <c r="G5482">
        <v>-8.0000000000000002E-3</v>
      </c>
      <c r="H5482">
        <v>0.5</v>
      </c>
      <c r="I5482">
        <v>-75.75</v>
      </c>
      <c r="J5482">
        <v>76.25</v>
      </c>
      <c r="K5482">
        <v>45.75</v>
      </c>
      <c r="L5482">
        <v>61</v>
      </c>
      <c r="M5482">
        <v>15.25</v>
      </c>
      <c r="N5482">
        <f>TAN(RADIANS(Table2[[#This Row],[angle]]))</f>
        <v>0.75000000000425349</v>
      </c>
      <c r="O5482">
        <f>0+LEFT(TEXT(Table2[[#This Row],[tan_angle]],"000/000"),3)</f>
        <v>3</v>
      </c>
      <c r="P5482">
        <f>0+RIGHT(TEXT(Table2[[#This Row],[tan_angle]],"000/000"),3)</f>
        <v>4</v>
      </c>
      <c r="Q5482" s="10">
        <f>Table2[[#This Row],[canvas_height]]/Table2[[#This Row],[canvas_width]]</f>
        <v>0.61</v>
      </c>
      <c r="R5482">
        <f>0+LEFT(TEXT(Table2[[#This Row],[canvas_ratio]],"000/000"),3)</f>
        <v>61</v>
      </c>
      <c r="S5482" s="5" t="str">
        <f t="shared" si="86"/>
        <v>/</v>
      </c>
      <c r="T5482" s="4">
        <f>0+RIGHT(TEXT(Table2[[#This Row],[canvas_ratio]],"000/000"),3)</f>
        <v>100</v>
      </c>
      <c r="U5482" s="9">
        <f>Table2[[#This Row],[canvas_ratio]]/Table2[[#This Row],[tan_angle]]</f>
        <v>0.8133333333287206</v>
      </c>
      <c r="V5482" s="8">
        <f>0+RIGHT(TEXT(Table2[[#This Row],[ratio]],"0000/0000"),4)/Table2[[#This Row],[tan_angle_numer]]</f>
        <v>25</v>
      </c>
      <c r="W5482" s="9" t="b">
        <f>Table2[[#This Row],[multiplier]]=Table2[[#This Row],[multiplier_calc]]</f>
        <v>0</v>
      </c>
    </row>
    <row r="5483" spans="1:23" x14ac:dyDescent="0.25">
      <c r="A5483" s="1">
        <v>0.62</v>
      </c>
      <c r="B5483" s="1">
        <v>1</v>
      </c>
      <c r="C5483">
        <v>36.869897645999998</v>
      </c>
      <c r="D5483">
        <v>0</v>
      </c>
      <c r="E5483">
        <v>0</v>
      </c>
      <c r="F5483">
        <v>53.744</v>
      </c>
      <c r="G5483">
        <v>-8.0000000000000002E-3</v>
      </c>
      <c r="H5483">
        <v>0.5</v>
      </c>
      <c r="I5483">
        <v>-77</v>
      </c>
      <c r="J5483">
        <v>77.5</v>
      </c>
      <c r="K5483">
        <v>46.5</v>
      </c>
      <c r="L5483">
        <v>62</v>
      </c>
      <c r="M5483">
        <v>15.5</v>
      </c>
      <c r="N5483">
        <f>TAN(RADIANS(Table2[[#This Row],[angle]]))</f>
        <v>0.75000000000425349</v>
      </c>
      <c r="O5483">
        <f>0+LEFT(TEXT(Table2[[#This Row],[tan_angle]],"000/000"),3)</f>
        <v>3</v>
      </c>
      <c r="P5483">
        <f>0+RIGHT(TEXT(Table2[[#This Row],[tan_angle]],"000/000"),3)</f>
        <v>4</v>
      </c>
      <c r="Q5483" s="10">
        <f>Table2[[#This Row],[canvas_height]]/Table2[[#This Row],[canvas_width]]</f>
        <v>0.62</v>
      </c>
      <c r="R5483">
        <f>0+LEFT(TEXT(Table2[[#This Row],[canvas_ratio]],"000/000"),3)</f>
        <v>31</v>
      </c>
      <c r="S5483" s="5" t="str">
        <f t="shared" si="86"/>
        <v>/</v>
      </c>
      <c r="T5483" s="4">
        <f>0+RIGHT(TEXT(Table2[[#This Row],[canvas_ratio]],"000/000"),3)</f>
        <v>50</v>
      </c>
      <c r="U5483" s="9">
        <f>Table2[[#This Row],[canvas_ratio]]/Table2[[#This Row],[tan_angle]]</f>
        <v>0.82666666666197841</v>
      </c>
      <c r="V5483" s="8">
        <f>0+RIGHT(TEXT(Table2[[#This Row],[ratio]],"0000/0000"),4)/Table2[[#This Row],[tan_angle_numer]]</f>
        <v>25</v>
      </c>
      <c r="W5483" s="9" t="b">
        <f>Table2[[#This Row],[multiplier]]=Table2[[#This Row],[multiplier_calc]]</f>
        <v>0</v>
      </c>
    </row>
    <row r="5484" spans="1:23" x14ac:dyDescent="0.25">
      <c r="A5484" s="1">
        <v>0.63</v>
      </c>
      <c r="B5484" s="1">
        <v>1</v>
      </c>
      <c r="C5484">
        <v>36.869897645999998</v>
      </c>
      <c r="D5484">
        <v>0</v>
      </c>
      <c r="E5484">
        <v>0</v>
      </c>
      <c r="F5484">
        <v>19.981999999999999</v>
      </c>
      <c r="G5484">
        <v>-2.4E-2</v>
      </c>
      <c r="H5484">
        <v>0.5</v>
      </c>
      <c r="I5484">
        <v>-25.75</v>
      </c>
      <c r="J5484">
        <v>26.25</v>
      </c>
      <c r="K5484">
        <v>15.75</v>
      </c>
      <c r="L5484">
        <v>21</v>
      </c>
      <c r="M5484">
        <v>5.25</v>
      </c>
      <c r="N5484">
        <f>TAN(RADIANS(Table2[[#This Row],[angle]]))</f>
        <v>0.75000000000425349</v>
      </c>
      <c r="O5484">
        <f>0+LEFT(TEXT(Table2[[#This Row],[tan_angle]],"000/000"),3)</f>
        <v>3</v>
      </c>
      <c r="P5484">
        <f>0+RIGHT(TEXT(Table2[[#This Row],[tan_angle]],"000/000"),3)</f>
        <v>4</v>
      </c>
      <c r="Q5484" s="10">
        <f>Table2[[#This Row],[canvas_height]]/Table2[[#This Row],[canvas_width]]</f>
        <v>0.63</v>
      </c>
      <c r="R5484">
        <f>0+LEFT(TEXT(Table2[[#This Row],[canvas_ratio]],"000/000"),3)</f>
        <v>63</v>
      </c>
      <c r="S5484" s="5" t="str">
        <f t="shared" si="86"/>
        <v>/</v>
      </c>
      <c r="T5484" s="4">
        <f>0+RIGHT(TEXT(Table2[[#This Row],[canvas_ratio]],"000/000"),3)</f>
        <v>100</v>
      </c>
      <c r="U5484" s="9">
        <f>Table2[[#This Row],[canvas_ratio]]/Table2[[#This Row],[tan_angle]]</f>
        <v>0.83999999999523611</v>
      </c>
      <c r="V5484" s="8">
        <f>0+RIGHT(TEXT(Table2[[#This Row],[ratio]],"0000/0000"),4)/Table2[[#This Row],[tan_angle_numer]]</f>
        <v>8.3333333333333339</v>
      </c>
      <c r="W5484" s="9" t="b">
        <f>Table2[[#This Row],[multiplier]]=Table2[[#This Row],[multiplier_calc]]</f>
        <v>0</v>
      </c>
    </row>
    <row r="5485" spans="1:23" x14ac:dyDescent="0.25">
      <c r="A5485" s="1">
        <v>0.64</v>
      </c>
      <c r="B5485" s="1">
        <v>1</v>
      </c>
      <c r="C5485">
        <v>36.869897645999998</v>
      </c>
      <c r="D5485">
        <v>0</v>
      </c>
      <c r="E5485">
        <v>0</v>
      </c>
      <c r="F5485">
        <v>43.744</v>
      </c>
      <c r="G5485">
        <v>-8.0000000000000002E-3</v>
      </c>
      <c r="H5485">
        <v>0.5</v>
      </c>
      <c r="I5485">
        <v>-79.5</v>
      </c>
      <c r="J5485">
        <v>80</v>
      </c>
      <c r="K5485">
        <v>48</v>
      </c>
      <c r="L5485">
        <v>64</v>
      </c>
      <c r="M5485">
        <v>16</v>
      </c>
      <c r="N5485">
        <f>TAN(RADIANS(Table2[[#This Row],[angle]]))</f>
        <v>0.75000000000425349</v>
      </c>
      <c r="O5485">
        <f>0+LEFT(TEXT(Table2[[#This Row],[tan_angle]],"000/000"),3)</f>
        <v>3</v>
      </c>
      <c r="P5485">
        <f>0+RIGHT(TEXT(Table2[[#This Row],[tan_angle]],"000/000"),3)</f>
        <v>4</v>
      </c>
      <c r="Q5485" s="10">
        <f>Table2[[#This Row],[canvas_height]]/Table2[[#This Row],[canvas_width]]</f>
        <v>0.64</v>
      </c>
      <c r="R5485">
        <f>0+LEFT(TEXT(Table2[[#This Row],[canvas_ratio]],"000/000"),3)</f>
        <v>16</v>
      </c>
      <c r="S5485" s="5" t="str">
        <f t="shared" si="86"/>
        <v>/</v>
      </c>
      <c r="T5485" s="4">
        <f>0+RIGHT(TEXT(Table2[[#This Row],[canvas_ratio]],"000/000"),3)</f>
        <v>25</v>
      </c>
      <c r="U5485" s="9">
        <f>Table2[[#This Row],[canvas_ratio]]/Table2[[#This Row],[tan_angle]]</f>
        <v>0.85333333332849381</v>
      </c>
      <c r="V5485" s="8">
        <f>0+RIGHT(TEXT(Table2[[#This Row],[ratio]],"0000/0000"),4)/Table2[[#This Row],[tan_angle_numer]]</f>
        <v>25</v>
      </c>
      <c r="W5485" s="9" t="b">
        <f>Table2[[#This Row],[multiplier]]=Table2[[#This Row],[multiplier_calc]]</f>
        <v>0</v>
      </c>
    </row>
    <row r="5486" spans="1:23" x14ac:dyDescent="0.25">
      <c r="A5486" s="1">
        <v>0.65</v>
      </c>
      <c r="B5486" s="1">
        <v>1</v>
      </c>
      <c r="C5486">
        <v>36.869897645999998</v>
      </c>
      <c r="D5486">
        <v>0</v>
      </c>
      <c r="E5486">
        <v>0</v>
      </c>
      <c r="F5486">
        <v>8.7200000000000006</v>
      </c>
      <c r="G5486">
        <v>-0.04</v>
      </c>
      <c r="H5486">
        <v>0.5</v>
      </c>
      <c r="I5486">
        <v>-15.75</v>
      </c>
      <c r="J5486">
        <v>16.25</v>
      </c>
      <c r="K5486">
        <v>9.75</v>
      </c>
      <c r="L5486">
        <v>13</v>
      </c>
      <c r="M5486">
        <v>3.25</v>
      </c>
      <c r="N5486">
        <f>TAN(RADIANS(Table2[[#This Row],[angle]]))</f>
        <v>0.75000000000425349</v>
      </c>
      <c r="O5486">
        <f>0+LEFT(TEXT(Table2[[#This Row],[tan_angle]],"000/000"),3)</f>
        <v>3</v>
      </c>
      <c r="P5486">
        <f>0+RIGHT(TEXT(Table2[[#This Row],[tan_angle]],"000/000"),3)</f>
        <v>4</v>
      </c>
      <c r="Q5486" s="10">
        <f>Table2[[#This Row],[canvas_height]]/Table2[[#This Row],[canvas_width]]</f>
        <v>0.65</v>
      </c>
      <c r="R5486">
        <f>0+LEFT(TEXT(Table2[[#This Row],[canvas_ratio]],"000/000"),3)</f>
        <v>13</v>
      </c>
      <c r="S5486" s="5" t="str">
        <f t="shared" si="86"/>
        <v>/</v>
      </c>
      <c r="T5486" s="4">
        <f>0+RIGHT(TEXT(Table2[[#This Row],[canvas_ratio]],"000/000"),3)</f>
        <v>20</v>
      </c>
      <c r="U5486" s="9">
        <f>Table2[[#This Row],[canvas_ratio]]/Table2[[#This Row],[tan_angle]]</f>
        <v>0.86666666666175152</v>
      </c>
      <c r="V5486" s="8">
        <f>0+RIGHT(TEXT(Table2[[#This Row],[ratio]],"0000/0000"),4)/Table2[[#This Row],[tan_angle_numer]]</f>
        <v>5</v>
      </c>
      <c r="W5486" s="9" t="b">
        <f>Table2[[#This Row],[multiplier]]=Table2[[#This Row],[multiplier_calc]]</f>
        <v>0</v>
      </c>
    </row>
    <row r="5487" spans="1:23" x14ac:dyDescent="0.25">
      <c r="A5487" s="1">
        <v>0.66</v>
      </c>
      <c r="B5487" s="1">
        <v>1</v>
      </c>
      <c r="C5487">
        <v>36.869897645999998</v>
      </c>
      <c r="D5487">
        <v>0</v>
      </c>
      <c r="E5487">
        <v>0</v>
      </c>
      <c r="F5487">
        <v>18.731999999999999</v>
      </c>
      <c r="G5487">
        <v>-2.4E-2</v>
      </c>
      <c r="H5487">
        <v>0.5</v>
      </c>
      <c r="I5487">
        <v>-27</v>
      </c>
      <c r="J5487">
        <v>27.5</v>
      </c>
      <c r="K5487">
        <v>16.5</v>
      </c>
      <c r="L5487">
        <v>22</v>
      </c>
      <c r="M5487">
        <v>5.5</v>
      </c>
      <c r="N5487">
        <f>TAN(RADIANS(Table2[[#This Row],[angle]]))</f>
        <v>0.75000000000425349</v>
      </c>
      <c r="O5487">
        <f>0+LEFT(TEXT(Table2[[#This Row],[tan_angle]],"000/000"),3)</f>
        <v>3</v>
      </c>
      <c r="P5487">
        <f>0+RIGHT(TEXT(Table2[[#This Row],[tan_angle]],"000/000"),3)</f>
        <v>4</v>
      </c>
      <c r="Q5487" s="10">
        <f>Table2[[#This Row],[canvas_height]]/Table2[[#This Row],[canvas_width]]</f>
        <v>0.66</v>
      </c>
      <c r="R5487">
        <f>0+LEFT(TEXT(Table2[[#This Row],[canvas_ratio]],"000/000"),3)</f>
        <v>33</v>
      </c>
      <c r="S5487" s="5" t="str">
        <f t="shared" si="86"/>
        <v>/</v>
      </c>
      <c r="T5487" s="4">
        <f>0+RIGHT(TEXT(Table2[[#This Row],[canvas_ratio]],"000/000"),3)</f>
        <v>50</v>
      </c>
      <c r="U5487" s="9">
        <f>Table2[[#This Row],[canvas_ratio]]/Table2[[#This Row],[tan_angle]]</f>
        <v>0.87999999999500933</v>
      </c>
      <c r="V5487" s="8">
        <f>0+RIGHT(TEXT(Table2[[#This Row],[ratio]],"0000/0000"),4)/Table2[[#This Row],[tan_angle_numer]]</f>
        <v>8.3333333333333339</v>
      </c>
      <c r="W5487" s="9" t="b">
        <f>Table2[[#This Row],[multiplier]]=Table2[[#This Row],[multiplier_calc]]</f>
        <v>0</v>
      </c>
    </row>
    <row r="5488" spans="1:23" x14ac:dyDescent="0.25">
      <c r="A5488" s="1">
        <v>0.67</v>
      </c>
      <c r="B5488" s="1">
        <v>1</v>
      </c>
      <c r="C5488">
        <v>36.869897645999998</v>
      </c>
      <c r="D5488">
        <v>0</v>
      </c>
      <c r="E5488">
        <v>0</v>
      </c>
      <c r="F5488">
        <v>52.494</v>
      </c>
      <c r="G5488">
        <v>-8.0000000000000002E-3</v>
      </c>
      <c r="H5488">
        <v>0.5</v>
      </c>
      <c r="I5488">
        <v>-83.25</v>
      </c>
      <c r="J5488">
        <v>83.75</v>
      </c>
      <c r="K5488">
        <v>50.25</v>
      </c>
      <c r="L5488">
        <v>67</v>
      </c>
      <c r="M5488">
        <v>16.75</v>
      </c>
      <c r="N5488">
        <f>TAN(RADIANS(Table2[[#This Row],[angle]]))</f>
        <v>0.75000000000425349</v>
      </c>
      <c r="O5488">
        <f>0+LEFT(TEXT(Table2[[#This Row],[tan_angle]],"000/000"),3)</f>
        <v>3</v>
      </c>
      <c r="P5488">
        <f>0+RIGHT(TEXT(Table2[[#This Row],[tan_angle]],"000/000"),3)</f>
        <v>4</v>
      </c>
      <c r="Q5488" s="10">
        <f>Table2[[#This Row],[canvas_height]]/Table2[[#This Row],[canvas_width]]</f>
        <v>0.67</v>
      </c>
      <c r="R5488">
        <f>0+LEFT(TEXT(Table2[[#This Row],[canvas_ratio]],"000/000"),3)</f>
        <v>67</v>
      </c>
      <c r="S5488" s="5" t="str">
        <f t="shared" si="86"/>
        <v>/</v>
      </c>
      <c r="T5488" s="4">
        <f>0+RIGHT(TEXT(Table2[[#This Row],[canvas_ratio]],"000/000"),3)</f>
        <v>100</v>
      </c>
      <c r="U5488" s="9">
        <f>Table2[[#This Row],[canvas_ratio]]/Table2[[#This Row],[tan_angle]]</f>
        <v>0.89333333332826703</v>
      </c>
      <c r="V5488" s="8">
        <f>0+RIGHT(TEXT(Table2[[#This Row],[ratio]],"0000/0000"),4)/Table2[[#This Row],[tan_angle_numer]]</f>
        <v>25</v>
      </c>
      <c r="W5488" s="9" t="b">
        <f>Table2[[#This Row],[multiplier]]=Table2[[#This Row],[multiplier_calc]]</f>
        <v>0</v>
      </c>
    </row>
    <row r="5489" spans="1:23" x14ac:dyDescent="0.25">
      <c r="A5489" s="1">
        <v>0.68</v>
      </c>
      <c r="B5489" s="1">
        <v>1</v>
      </c>
      <c r="C5489">
        <v>36.869897645999998</v>
      </c>
      <c r="D5489">
        <v>0</v>
      </c>
      <c r="E5489">
        <v>0</v>
      </c>
      <c r="F5489">
        <v>48.744</v>
      </c>
      <c r="G5489">
        <v>-8.0000000000000002E-3</v>
      </c>
      <c r="H5489">
        <v>0.5</v>
      </c>
      <c r="I5489">
        <v>-84.5</v>
      </c>
      <c r="J5489">
        <v>85</v>
      </c>
      <c r="K5489">
        <v>51</v>
      </c>
      <c r="L5489">
        <v>68</v>
      </c>
      <c r="M5489">
        <v>17</v>
      </c>
      <c r="N5489">
        <f>TAN(RADIANS(Table2[[#This Row],[angle]]))</f>
        <v>0.75000000000425349</v>
      </c>
      <c r="O5489">
        <f>0+LEFT(TEXT(Table2[[#This Row],[tan_angle]],"000/000"),3)</f>
        <v>3</v>
      </c>
      <c r="P5489">
        <f>0+RIGHT(TEXT(Table2[[#This Row],[tan_angle]],"000/000"),3)</f>
        <v>4</v>
      </c>
      <c r="Q5489" s="10">
        <f>Table2[[#This Row],[canvas_height]]/Table2[[#This Row],[canvas_width]]</f>
        <v>0.68</v>
      </c>
      <c r="R5489">
        <f>0+LEFT(TEXT(Table2[[#This Row],[canvas_ratio]],"000/000"),3)</f>
        <v>17</v>
      </c>
      <c r="S5489" s="5" t="str">
        <f t="shared" si="86"/>
        <v>/</v>
      </c>
      <c r="T5489" s="4">
        <f>0+RIGHT(TEXT(Table2[[#This Row],[canvas_ratio]],"000/000"),3)</f>
        <v>25</v>
      </c>
      <c r="U5489" s="9">
        <f>Table2[[#This Row],[canvas_ratio]]/Table2[[#This Row],[tan_angle]]</f>
        <v>0.90666666666152473</v>
      </c>
      <c r="V5489" s="8">
        <f>0+RIGHT(TEXT(Table2[[#This Row],[ratio]],"0000/0000"),4)/Table2[[#This Row],[tan_angle_numer]]</f>
        <v>25</v>
      </c>
      <c r="W5489" s="9" t="b">
        <f>Table2[[#This Row],[multiplier]]=Table2[[#This Row],[multiplier_calc]]</f>
        <v>0</v>
      </c>
    </row>
    <row r="5490" spans="1:23" x14ac:dyDescent="0.25">
      <c r="A5490" s="1">
        <v>0.69</v>
      </c>
      <c r="B5490" s="1">
        <v>1</v>
      </c>
      <c r="C5490">
        <v>36.869897645999998</v>
      </c>
      <c r="D5490">
        <v>0</v>
      </c>
      <c r="E5490">
        <v>0</v>
      </c>
      <c r="F5490">
        <v>14.981999999999999</v>
      </c>
      <c r="G5490">
        <v>-2.4E-2</v>
      </c>
      <c r="H5490">
        <v>0.5</v>
      </c>
      <c r="I5490">
        <v>-28.25</v>
      </c>
      <c r="J5490">
        <v>28.75</v>
      </c>
      <c r="K5490">
        <v>17.25</v>
      </c>
      <c r="L5490">
        <v>23</v>
      </c>
      <c r="M5490">
        <v>5.75</v>
      </c>
      <c r="N5490">
        <f>TAN(RADIANS(Table2[[#This Row],[angle]]))</f>
        <v>0.75000000000425349</v>
      </c>
      <c r="O5490">
        <f>0+LEFT(TEXT(Table2[[#This Row],[tan_angle]],"000/000"),3)</f>
        <v>3</v>
      </c>
      <c r="P5490">
        <f>0+RIGHT(TEXT(Table2[[#This Row],[tan_angle]],"000/000"),3)</f>
        <v>4</v>
      </c>
      <c r="Q5490" s="10">
        <f>Table2[[#This Row],[canvas_height]]/Table2[[#This Row],[canvas_width]]</f>
        <v>0.69</v>
      </c>
      <c r="R5490">
        <f>0+LEFT(TEXT(Table2[[#This Row],[canvas_ratio]],"000/000"),3)</f>
        <v>69</v>
      </c>
      <c r="S5490" s="5" t="str">
        <f t="shared" si="86"/>
        <v>/</v>
      </c>
      <c r="T5490" s="4">
        <f>0+RIGHT(TEXT(Table2[[#This Row],[canvas_ratio]],"000/000"),3)</f>
        <v>100</v>
      </c>
      <c r="U5490" s="9">
        <f>Table2[[#This Row],[canvas_ratio]]/Table2[[#This Row],[tan_angle]]</f>
        <v>0.91999999999478232</v>
      </c>
      <c r="V5490" s="8">
        <f>0+RIGHT(TEXT(Table2[[#This Row],[ratio]],"0000/0000"),4)/Table2[[#This Row],[tan_angle_numer]]</f>
        <v>8.3333333333333339</v>
      </c>
      <c r="W5490" s="9" t="b">
        <f>Table2[[#This Row],[multiplier]]=Table2[[#This Row],[multiplier_calc]]</f>
        <v>0</v>
      </c>
    </row>
    <row r="5491" spans="1:23" x14ac:dyDescent="0.25">
      <c r="A5491" s="1">
        <v>0.7</v>
      </c>
      <c r="B5491" s="1">
        <v>1</v>
      </c>
      <c r="C5491">
        <v>36.869897645999998</v>
      </c>
      <c r="D5491">
        <v>0</v>
      </c>
      <c r="E5491">
        <v>0</v>
      </c>
      <c r="F5491">
        <v>16.28</v>
      </c>
      <c r="G5491">
        <v>0.04</v>
      </c>
      <c r="H5491">
        <v>0.5</v>
      </c>
      <c r="I5491">
        <v>-17</v>
      </c>
      <c r="J5491">
        <v>17.5</v>
      </c>
      <c r="K5491">
        <v>10.5</v>
      </c>
      <c r="L5491">
        <v>14</v>
      </c>
      <c r="M5491">
        <v>3.5</v>
      </c>
      <c r="N5491">
        <f>TAN(RADIANS(Table2[[#This Row],[angle]]))</f>
        <v>0.75000000000425349</v>
      </c>
      <c r="O5491">
        <f>0+LEFT(TEXT(Table2[[#This Row],[tan_angle]],"000/000"),3)</f>
        <v>3</v>
      </c>
      <c r="P5491">
        <f>0+RIGHT(TEXT(Table2[[#This Row],[tan_angle]],"000/000"),3)</f>
        <v>4</v>
      </c>
      <c r="Q5491" s="10">
        <f>Table2[[#This Row],[canvas_height]]/Table2[[#This Row],[canvas_width]]</f>
        <v>0.7</v>
      </c>
      <c r="R5491">
        <f>0+LEFT(TEXT(Table2[[#This Row],[canvas_ratio]],"000/000"),3)</f>
        <v>7</v>
      </c>
      <c r="S5491" s="5" t="str">
        <f t="shared" si="86"/>
        <v>/</v>
      </c>
      <c r="T5491" s="4">
        <f>0+RIGHT(TEXT(Table2[[#This Row],[canvas_ratio]],"000/000"),3)</f>
        <v>10</v>
      </c>
      <c r="U5491" s="9">
        <f>Table2[[#This Row],[canvas_ratio]]/Table2[[#This Row],[tan_angle]]</f>
        <v>0.93333333332804003</v>
      </c>
      <c r="V5491" s="8">
        <f>0+RIGHT(TEXT(Table2[[#This Row],[ratio]],"0000/0000"),4)/Table2[[#This Row],[tan_angle_numer]]</f>
        <v>5</v>
      </c>
      <c r="W5491" s="9" t="b">
        <f>Table2[[#This Row],[multiplier]]=Table2[[#This Row],[multiplier_calc]]</f>
        <v>0</v>
      </c>
    </row>
    <row r="5492" spans="1:23" x14ac:dyDescent="0.25">
      <c r="A5492" s="1">
        <v>0.71</v>
      </c>
      <c r="B5492" s="1">
        <v>1</v>
      </c>
      <c r="C5492">
        <v>36.869897645999998</v>
      </c>
      <c r="D5492">
        <v>0</v>
      </c>
      <c r="E5492">
        <v>0</v>
      </c>
      <c r="F5492">
        <v>22.494</v>
      </c>
      <c r="G5492">
        <v>-8.0000000000000002E-3</v>
      </c>
      <c r="H5492">
        <v>0.5</v>
      </c>
      <c r="I5492">
        <v>-88.25</v>
      </c>
      <c r="J5492">
        <v>88.75</v>
      </c>
      <c r="K5492">
        <v>53.25</v>
      </c>
      <c r="L5492">
        <v>71</v>
      </c>
      <c r="M5492">
        <v>17.75</v>
      </c>
      <c r="N5492">
        <f>TAN(RADIANS(Table2[[#This Row],[angle]]))</f>
        <v>0.75000000000425349</v>
      </c>
      <c r="O5492">
        <f>0+LEFT(TEXT(Table2[[#This Row],[tan_angle]],"000/000"),3)</f>
        <v>3</v>
      </c>
      <c r="P5492">
        <f>0+RIGHT(TEXT(Table2[[#This Row],[tan_angle]],"000/000"),3)</f>
        <v>4</v>
      </c>
      <c r="Q5492" s="10">
        <f>Table2[[#This Row],[canvas_height]]/Table2[[#This Row],[canvas_width]]</f>
        <v>0.71</v>
      </c>
      <c r="R5492">
        <f>0+LEFT(TEXT(Table2[[#This Row],[canvas_ratio]],"000/000"),3)</f>
        <v>71</v>
      </c>
      <c r="S5492" s="5" t="str">
        <f t="shared" si="86"/>
        <v>/</v>
      </c>
      <c r="T5492" s="4">
        <f>0+RIGHT(TEXT(Table2[[#This Row],[canvas_ratio]],"000/000"),3)</f>
        <v>100</v>
      </c>
      <c r="U5492" s="9">
        <f>Table2[[#This Row],[canvas_ratio]]/Table2[[#This Row],[tan_angle]]</f>
        <v>0.94666666666129773</v>
      </c>
      <c r="V5492" s="8">
        <f>0+RIGHT(TEXT(Table2[[#This Row],[ratio]],"0000/0000"),4)/Table2[[#This Row],[tan_angle_numer]]</f>
        <v>25</v>
      </c>
      <c r="W5492" s="9" t="b">
        <f>Table2[[#This Row],[multiplier]]=Table2[[#This Row],[multiplier_calc]]</f>
        <v>0</v>
      </c>
    </row>
    <row r="5493" spans="1:23" x14ac:dyDescent="0.25">
      <c r="A5493" s="1">
        <v>0.72</v>
      </c>
      <c r="B5493" s="1">
        <v>1</v>
      </c>
      <c r="C5493">
        <v>36.869897645999998</v>
      </c>
      <c r="D5493">
        <v>0</v>
      </c>
      <c r="E5493">
        <v>0</v>
      </c>
      <c r="F5493">
        <v>1.232</v>
      </c>
      <c r="G5493">
        <v>-2.4E-2</v>
      </c>
      <c r="H5493">
        <v>0.5</v>
      </c>
      <c r="I5493">
        <v>-29.5</v>
      </c>
      <c r="J5493">
        <v>30</v>
      </c>
      <c r="K5493">
        <v>18</v>
      </c>
      <c r="L5493">
        <v>24</v>
      </c>
      <c r="M5493">
        <v>6</v>
      </c>
      <c r="N5493">
        <f>TAN(RADIANS(Table2[[#This Row],[angle]]))</f>
        <v>0.75000000000425349</v>
      </c>
      <c r="O5493">
        <f>0+LEFT(TEXT(Table2[[#This Row],[tan_angle]],"000/000"),3)</f>
        <v>3</v>
      </c>
      <c r="P5493">
        <f>0+RIGHT(TEXT(Table2[[#This Row],[tan_angle]],"000/000"),3)</f>
        <v>4</v>
      </c>
      <c r="Q5493" s="10">
        <f>Table2[[#This Row],[canvas_height]]/Table2[[#This Row],[canvas_width]]</f>
        <v>0.72</v>
      </c>
      <c r="R5493">
        <f>0+LEFT(TEXT(Table2[[#This Row],[canvas_ratio]],"000/000"),3)</f>
        <v>18</v>
      </c>
      <c r="S5493" s="5" t="str">
        <f t="shared" si="86"/>
        <v>/</v>
      </c>
      <c r="T5493" s="4">
        <f>0+RIGHT(TEXT(Table2[[#This Row],[canvas_ratio]],"000/000"),3)</f>
        <v>25</v>
      </c>
      <c r="U5493" s="9">
        <f>Table2[[#This Row],[canvas_ratio]]/Table2[[#This Row],[tan_angle]]</f>
        <v>0.95999999999455554</v>
      </c>
      <c r="V5493" s="8">
        <f>0+RIGHT(TEXT(Table2[[#This Row],[ratio]],"0000/0000"),4)/Table2[[#This Row],[tan_angle_numer]]</f>
        <v>8.3333333333333339</v>
      </c>
      <c r="W5493" s="9" t="b">
        <f>Table2[[#This Row],[multiplier]]=Table2[[#This Row],[multiplier_calc]]</f>
        <v>0</v>
      </c>
    </row>
    <row r="5494" spans="1:23" x14ac:dyDescent="0.25">
      <c r="A5494" s="1">
        <v>0.73</v>
      </c>
      <c r="B5494" s="1">
        <v>1</v>
      </c>
      <c r="C5494">
        <v>36.869897645999998</v>
      </c>
      <c r="D5494">
        <v>0</v>
      </c>
      <c r="E5494">
        <v>0</v>
      </c>
      <c r="F5494">
        <v>46.244</v>
      </c>
      <c r="G5494">
        <v>-8.0000000000000002E-3</v>
      </c>
      <c r="H5494">
        <v>0.5</v>
      </c>
      <c r="I5494">
        <v>-90.75</v>
      </c>
      <c r="J5494">
        <v>91.25</v>
      </c>
      <c r="K5494">
        <v>54.75</v>
      </c>
      <c r="L5494">
        <v>73</v>
      </c>
      <c r="M5494">
        <v>18.25</v>
      </c>
      <c r="N5494">
        <f>TAN(RADIANS(Table2[[#This Row],[angle]]))</f>
        <v>0.75000000000425349</v>
      </c>
      <c r="O5494">
        <f>0+LEFT(TEXT(Table2[[#This Row],[tan_angle]],"000/000"),3)</f>
        <v>3</v>
      </c>
      <c r="P5494">
        <f>0+RIGHT(TEXT(Table2[[#This Row],[tan_angle]],"000/000"),3)</f>
        <v>4</v>
      </c>
      <c r="Q5494" s="10">
        <f>Table2[[#This Row],[canvas_height]]/Table2[[#This Row],[canvas_width]]</f>
        <v>0.73</v>
      </c>
      <c r="R5494">
        <f>0+LEFT(TEXT(Table2[[#This Row],[canvas_ratio]],"000/000"),3)</f>
        <v>73</v>
      </c>
      <c r="S5494" s="5" t="str">
        <f t="shared" si="86"/>
        <v>/</v>
      </c>
      <c r="T5494" s="4">
        <f>0+RIGHT(TEXT(Table2[[#This Row],[canvas_ratio]],"000/000"),3)</f>
        <v>100</v>
      </c>
      <c r="U5494" s="9">
        <f>Table2[[#This Row],[canvas_ratio]]/Table2[[#This Row],[tan_angle]]</f>
        <v>0.97333333332781324</v>
      </c>
      <c r="V5494" s="8">
        <f>0+RIGHT(TEXT(Table2[[#This Row],[ratio]],"0000/0000"),4)/Table2[[#This Row],[tan_angle_numer]]</f>
        <v>25</v>
      </c>
      <c r="W5494" s="9" t="b">
        <f>Table2[[#This Row],[multiplier]]=Table2[[#This Row],[multiplier_calc]]</f>
        <v>0</v>
      </c>
    </row>
    <row r="5495" spans="1:23" x14ac:dyDescent="0.25">
      <c r="A5495" s="1">
        <v>0.74</v>
      </c>
      <c r="B5495" s="1">
        <v>1</v>
      </c>
      <c r="C5495">
        <v>36.869897645999998</v>
      </c>
      <c r="D5495">
        <v>0</v>
      </c>
      <c r="E5495">
        <v>0</v>
      </c>
      <c r="F5495">
        <v>1.244</v>
      </c>
      <c r="G5495">
        <v>-8.0000000000000002E-3</v>
      </c>
      <c r="H5495">
        <v>0.5</v>
      </c>
      <c r="I5495">
        <v>-92</v>
      </c>
      <c r="J5495">
        <v>92.5</v>
      </c>
      <c r="K5495">
        <v>55.5</v>
      </c>
      <c r="L5495">
        <v>74</v>
      </c>
      <c r="M5495">
        <v>18.5</v>
      </c>
      <c r="N5495">
        <f>TAN(RADIANS(Table2[[#This Row],[angle]]))</f>
        <v>0.75000000000425349</v>
      </c>
      <c r="O5495">
        <f>0+LEFT(TEXT(Table2[[#This Row],[tan_angle]],"000/000"),3)</f>
        <v>3</v>
      </c>
      <c r="P5495">
        <f>0+RIGHT(TEXT(Table2[[#This Row],[tan_angle]],"000/000"),3)</f>
        <v>4</v>
      </c>
      <c r="Q5495" s="10">
        <f>Table2[[#This Row],[canvas_height]]/Table2[[#This Row],[canvas_width]]</f>
        <v>0.74</v>
      </c>
      <c r="R5495">
        <f>0+LEFT(TEXT(Table2[[#This Row],[canvas_ratio]],"000/000"),3)</f>
        <v>37</v>
      </c>
      <c r="S5495" s="5" t="str">
        <f t="shared" si="86"/>
        <v>/</v>
      </c>
      <c r="T5495" s="4">
        <f>0+RIGHT(TEXT(Table2[[#This Row],[canvas_ratio]],"000/000"),3)</f>
        <v>50</v>
      </c>
      <c r="U5495" s="9">
        <f>Table2[[#This Row],[canvas_ratio]]/Table2[[#This Row],[tan_angle]]</f>
        <v>0.98666666666107095</v>
      </c>
      <c r="V5495" s="8">
        <f>0+RIGHT(TEXT(Table2[[#This Row],[ratio]],"0000/0000"),4)/Table2[[#This Row],[tan_angle_numer]]</f>
        <v>25</v>
      </c>
      <c r="W5495" s="9" t="b">
        <f>Table2[[#This Row],[multiplier]]=Table2[[#This Row],[multiplier_calc]]</f>
        <v>0</v>
      </c>
    </row>
    <row r="5496" spans="1:23" x14ac:dyDescent="0.25">
      <c r="A5496" s="1">
        <v>0.75</v>
      </c>
      <c r="B5496" s="1">
        <v>1</v>
      </c>
      <c r="C5496">
        <v>36.869897645999998</v>
      </c>
      <c r="D5496">
        <v>0</v>
      </c>
      <c r="E5496">
        <v>0</v>
      </c>
      <c r="F5496">
        <v>0.8</v>
      </c>
      <c r="G5496">
        <v>-0.6</v>
      </c>
      <c r="H5496">
        <v>0.5</v>
      </c>
      <c r="I5496">
        <v>-0.75</v>
      </c>
      <c r="J5496">
        <v>1.25</v>
      </c>
      <c r="K5496">
        <v>0.75</v>
      </c>
      <c r="L5496">
        <v>1</v>
      </c>
      <c r="M5496">
        <v>0.25</v>
      </c>
      <c r="N5496">
        <f>TAN(RADIANS(Table2[[#This Row],[angle]]))</f>
        <v>0.75000000000425349</v>
      </c>
      <c r="O5496">
        <f>0+LEFT(TEXT(Table2[[#This Row],[tan_angle]],"000/000"),3)</f>
        <v>3</v>
      </c>
      <c r="P5496">
        <f>0+RIGHT(TEXT(Table2[[#This Row],[tan_angle]],"000/000"),3)</f>
        <v>4</v>
      </c>
      <c r="Q5496" s="10">
        <f>Table2[[#This Row],[canvas_height]]/Table2[[#This Row],[canvas_width]]</f>
        <v>0.75</v>
      </c>
      <c r="R5496">
        <f>0+LEFT(TEXT(Table2[[#This Row],[canvas_ratio]],"000/000"),3)</f>
        <v>3</v>
      </c>
      <c r="S5496" s="5" t="str">
        <f t="shared" si="86"/>
        <v>/</v>
      </c>
      <c r="T5496" s="4">
        <f>0+RIGHT(TEXT(Table2[[#This Row],[canvas_ratio]],"000/000"),3)</f>
        <v>4</v>
      </c>
      <c r="U5496" s="9">
        <f>Table2[[#This Row],[canvas_ratio]]/Table2[[#This Row],[tan_angle]]</f>
        <v>0.99999999999432865</v>
      </c>
      <c r="V5496" s="8">
        <f>0+RIGHT(TEXT(Table2[[#This Row],[ratio]],"0000/0000"),4)/Table2[[#This Row],[tan_angle_numer]]</f>
        <v>0.33333333333333331</v>
      </c>
      <c r="W5496" s="9" t="b">
        <f>Table2[[#This Row],[multiplier]]=Table2[[#This Row],[multiplier_calc]]</f>
        <v>0</v>
      </c>
    </row>
    <row r="5497" spans="1:23" x14ac:dyDescent="0.25">
      <c r="A5497" s="1">
        <v>0.76</v>
      </c>
      <c r="B5497" s="1">
        <v>1</v>
      </c>
      <c r="C5497">
        <v>36.869897645999998</v>
      </c>
      <c r="D5497">
        <v>0</v>
      </c>
      <c r="E5497">
        <v>0</v>
      </c>
      <c r="F5497">
        <v>93.744</v>
      </c>
      <c r="G5497">
        <v>-8.0000000000000002E-3</v>
      </c>
      <c r="H5497">
        <v>0.5</v>
      </c>
      <c r="I5497">
        <v>-94.5</v>
      </c>
      <c r="J5497">
        <v>95</v>
      </c>
      <c r="K5497">
        <v>57</v>
      </c>
      <c r="L5497">
        <v>76</v>
      </c>
      <c r="M5497">
        <v>19</v>
      </c>
      <c r="N5497">
        <f>TAN(RADIANS(Table2[[#This Row],[angle]]))</f>
        <v>0.75000000000425349</v>
      </c>
      <c r="O5497">
        <f>0+LEFT(TEXT(Table2[[#This Row],[tan_angle]],"000/000"),3)</f>
        <v>3</v>
      </c>
      <c r="P5497">
        <f>0+RIGHT(TEXT(Table2[[#This Row],[tan_angle]],"000/000"),3)</f>
        <v>4</v>
      </c>
      <c r="Q5497" s="10">
        <f>Table2[[#This Row],[canvas_height]]/Table2[[#This Row],[canvas_width]]</f>
        <v>0.76</v>
      </c>
      <c r="R5497">
        <f>0+LEFT(TEXT(Table2[[#This Row],[canvas_ratio]],"000/000"),3)</f>
        <v>19</v>
      </c>
      <c r="S5497" s="5" t="str">
        <f t="shared" si="86"/>
        <v>/</v>
      </c>
      <c r="T5497" s="4">
        <f>0+RIGHT(TEXT(Table2[[#This Row],[canvas_ratio]],"000/000"),3)</f>
        <v>25</v>
      </c>
      <c r="U5497" s="9">
        <f>Table2[[#This Row],[canvas_ratio]]/Table2[[#This Row],[tan_angle]]</f>
        <v>1.0133333333275865</v>
      </c>
      <c r="V5497" s="8">
        <f>0+RIGHT(TEXT(Table2[[#This Row],[ratio]],"0000/0000"),4)/Table2[[#This Row],[tan_angle_numer]]</f>
        <v>25</v>
      </c>
      <c r="W5497" s="9" t="b">
        <f>Table2[[#This Row],[multiplier]]=Table2[[#This Row],[multiplier_calc]]</f>
        <v>0</v>
      </c>
    </row>
    <row r="5498" spans="1:23" x14ac:dyDescent="0.25">
      <c r="A5498" s="1">
        <v>0.77</v>
      </c>
      <c r="B5498" s="1">
        <v>1</v>
      </c>
      <c r="C5498">
        <v>36.869897645999998</v>
      </c>
      <c r="D5498">
        <v>0</v>
      </c>
      <c r="E5498">
        <v>0</v>
      </c>
      <c r="F5498">
        <v>47.494</v>
      </c>
      <c r="G5498">
        <v>-8.0000000000000002E-3</v>
      </c>
      <c r="H5498">
        <v>0.5</v>
      </c>
      <c r="I5498">
        <v>-95.75</v>
      </c>
      <c r="J5498">
        <v>96.25</v>
      </c>
      <c r="K5498">
        <v>57.75</v>
      </c>
      <c r="L5498">
        <v>77</v>
      </c>
      <c r="M5498">
        <v>19.25</v>
      </c>
      <c r="N5498">
        <f>TAN(RADIANS(Table2[[#This Row],[angle]]))</f>
        <v>0.75000000000425349</v>
      </c>
      <c r="O5498">
        <f>0+LEFT(TEXT(Table2[[#This Row],[tan_angle]],"000/000"),3)</f>
        <v>3</v>
      </c>
      <c r="P5498">
        <f>0+RIGHT(TEXT(Table2[[#This Row],[tan_angle]],"000/000"),3)</f>
        <v>4</v>
      </c>
      <c r="Q5498" s="10">
        <f>Table2[[#This Row],[canvas_height]]/Table2[[#This Row],[canvas_width]]</f>
        <v>0.77</v>
      </c>
      <c r="R5498">
        <f>0+LEFT(TEXT(Table2[[#This Row],[canvas_ratio]],"000/000"),3)</f>
        <v>77</v>
      </c>
      <c r="S5498" s="5" t="str">
        <f t="shared" ref="S5498:S5561" si="87">"/"</f>
        <v>/</v>
      </c>
      <c r="T5498" s="4">
        <f>0+RIGHT(TEXT(Table2[[#This Row],[canvas_ratio]],"000/000"),3)</f>
        <v>100</v>
      </c>
      <c r="U5498" s="9">
        <f>Table2[[#This Row],[canvas_ratio]]/Table2[[#This Row],[tan_angle]]</f>
        <v>1.0266666666608442</v>
      </c>
      <c r="V5498" s="8">
        <f>0+RIGHT(TEXT(Table2[[#This Row],[ratio]],"0000/0000"),4)/Table2[[#This Row],[tan_angle_numer]]</f>
        <v>25</v>
      </c>
      <c r="W5498" s="9" t="b">
        <f>Table2[[#This Row],[multiplier]]=Table2[[#This Row],[multiplier_calc]]</f>
        <v>0</v>
      </c>
    </row>
    <row r="5499" spans="1:23" x14ac:dyDescent="0.25">
      <c r="A5499" s="1">
        <v>0.78</v>
      </c>
      <c r="B5499" s="1">
        <v>1</v>
      </c>
      <c r="C5499">
        <v>36.869897645999998</v>
      </c>
      <c r="D5499">
        <v>0</v>
      </c>
      <c r="E5499">
        <v>0</v>
      </c>
      <c r="F5499">
        <v>31.231999999999999</v>
      </c>
      <c r="G5499">
        <v>-2.4E-2</v>
      </c>
      <c r="H5499">
        <v>0.5</v>
      </c>
      <c r="I5499">
        <v>-32</v>
      </c>
      <c r="J5499">
        <v>32.5</v>
      </c>
      <c r="K5499">
        <v>19.5</v>
      </c>
      <c r="L5499">
        <v>26</v>
      </c>
      <c r="M5499">
        <v>6.5</v>
      </c>
      <c r="N5499">
        <f>TAN(RADIANS(Table2[[#This Row],[angle]]))</f>
        <v>0.75000000000425349</v>
      </c>
      <c r="O5499">
        <f>0+LEFT(TEXT(Table2[[#This Row],[tan_angle]],"000/000"),3)</f>
        <v>3</v>
      </c>
      <c r="P5499">
        <f>0+RIGHT(TEXT(Table2[[#This Row],[tan_angle]],"000/000"),3)</f>
        <v>4</v>
      </c>
      <c r="Q5499" s="10">
        <f>Table2[[#This Row],[canvas_height]]/Table2[[#This Row],[canvas_width]]</f>
        <v>0.78</v>
      </c>
      <c r="R5499">
        <f>0+LEFT(TEXT(Table2[[#This Row],[canvas_ratio]],"000/000"),3)</f>
        <v>39</v>
      </c>
      <c r="S5499" s="5" t="str">
        <f t="shared" si="87"/>
        <v>/</v>
      </c>
      <c r="T5499" s="4">
        <f>0+RIGHT(TEXT(Table2[[#This Row],[canvas_ratio]],"000/000"),3)</f>
        <v>50</v>
      </c>
      <c r="U5499" s="9">
        <f>Table2[[#This Row],[canvas_ratio]]/Table2[[#This Row],[tan_angle]]</f>
        <v>1.0399999999941019</v>
      </c>
      <c r="V5499" s="8">
        <f>0+RIGHT(TEXT(Table2[[#This Row],[ratio]],"0000/0000"),4)/Table2[[#This Row],[tan_angle_numer]]</f>
        <v>8.3333333333333339</v>
      </c>
      <c r="W5499" s="9" t="b">
        <f>Table2[[#This Row],[multiplier]]=Table2[[#This Row],[multiplier_calc]]</f>
        <v>0</v>
      </c>
    </row>
    <row r="5500" spans="1:23" x14ac:dyDescent="0.25">
      <c r="A5500" s="1">
        <v>0.79</v>
      </c>
      <c r="B5500" s="1">
        <v>1</v>
      </c>
      <c r="C5500">
        <v>36.869897645999998</v>
      </c>
      <c r="D5500">
        <v>0</v>
      </c>
      <c r="E5500">
        <v>0</v>
      </c>
      <c r="F5500">
        <v>73.744</v>
      </c>
      <c r="G5500">
        <v>-8.0000000000000002E-3</v>
      </c>
      <c r="H5500">
        <v>0.5</v>
      </c>
      <c r="I5500">
        <v>-98.25</v>
      </c>
      <c r="J5500">
        <v>98.75</v>
      </c>
      <c r="K5500">
        <v>59.25</v>
      </c>
      <c r="L5500">
        <v>79</v>
      </c>
      <c r="M5500">
        <v>19.75</v>
      </c>
      <c r="N5500">
        <f>TAN(RADIANS(Table2[[#This Row],[angle]]))</f>
        <v>0.75000000000425349</v>
      </c>
      <c r="O5500">
        <f>0+LEFT(TEXT(Table2[[#This Row],[tan_angle]],"000/000"),3)</f>
        <v>3</v>
      </c>
      <c r="P5500">
        <f>0+RIGHT(TEXT(Table2[[#This Row],[tan_angle]],"000/000"),3)</f>
        <v>4</v>
      </c>
      <c r="Q5500" s="10">
        <f>Table2[[#This Row],[canvas_height]]/Table2[[#This Row],[canvas_width]]</f>
        <v>0.79</v>
      </c>
      <c r="R5500">
        <f>0+LEFT(TEXT(Table2[[#This Row],[canvas_ratio]],"000/000"),3)</f>
        <v>79</v>
      </c>
      <c r="S5500" s="5" t="str">
        <f t="shared" si="87"/>
        <v>/</v>
      </c>
      <c r="T5500" s="4">
        <f>0+RIGHT(TEXT(Table2[[#This Row],[canvas_ratio]],"000/000"),3)</f>
        <v>100</v>
      </c>
      <c r="U5500" s="9">
        <f>Table2[[#This Row],[canvas_ratio]]/Table2[[#This Row],[tan_angle]]</f>
        <v>1.0533333333273596</v>
      </c>
      <c r="V5500" s="8">
        <f>0+RIGHT(TEXT(Table2[[#This Row],[ratio]],"0000/0000"),4)/Table2[[#This Row],[tan_angle_numer]]</f>
        <v>25</v>
      </c>
      <c r="W5500" s="9" t="b">
        <f>Table2[[#This Row],[multiplier]]=Table2[[#This Row],[multiplier_calc]]</f>
        <v>0</v>
      </c>
    </row>
    <row r="5501" spans="1:23" x14ac:dyDescent="0.25">
      <c r="A5501" s="1">
        <v>0.8</v>
      </c>
      <c r="B5501" s="1">
        <v>1</v>
      </c>
      <c r="C5501">
        <v>36.869897645999998</v>
      </c>
      <c r="D5501">
        <v>0</v>
      </c>
      <c r="E5501">
        <v>0</v>
      </c>
      <c r="F5501">
        <v>18.72</v>
      </c>
      <c r="G5501">
        <v>-0.04</v>
      </c>
      <c r="H5501">
        <v>0.5</v>
      </c>
      <c r="I5501">
        <v>-19.5</v>
      </c>
      <c r="J5501">
        <v>20</v>
      </c>
      <c r="K5501">
        <v>12</v>
      </c>
      <c r="L5501">
        <v>16</v>
      </c>
      <c r="M5501">
        <v>4</v>
      </c>
      <c r="N5501">
        <f>TAN(RADIANS(Table2[[#This Row],[angle]]))</f>
        <v>0.75000000000425349</v>
      </c>
      <c r="O5501">
        <f>0+LEFT(TEXT(Table2[[#This Row],[tan_angle]],"000/000"),3)</f>
        <v>3</v>
      </c>
      <c r="P5501">
        <f>0+RIGHT(TEXT(Table2[[#This Row],[tan_angle]],"000/000"),3)</f>
        <v>4</v>
      </c>
      <c r="Q5501" s="10">
        <f>Table2[[#This Row],[canvas_height]]/Table2[[#This Row],[canvas_width]]</f>
        <v>0.8</v>
      </c>
      <c r="R5501">
        <f>0+LEFT(TEXT(Table2[[#This Row],[canvas_ratio]],"000/000"),3)</f>
        <v>4</v>
      </c>
      <c r="S5501" s="5" t="str">
        <f t="shared" si="87"/>
        <v>/</v>
      </c>
      <c r="T5501" s="4">
        <f>0+RIGHT(TEXT(Table2[[#This Row],[canvas_ratio]],"000/000"),3)</f>
        <v>5</v>
      </c>
      <c r="U5501" s="9">
        <f>Table2[[#This Row],[canvas_ratio]]/Table2[[#This Row],[tan_angle]]</f>
        <v>1.0666666666606173</v>
      </c>
      <c r="V5501" s="8">
        <f>0+RIGHT(TEXT(Table2[[#This Row],[ratio]],"0000/0000"),4)/Table2[[#This Row],[tan_angle_numer]]</f>
        <v>5</v>
      </c>
      <c r="W5501" s="9" t="b">
        <f>Table2[[#This Row],[multiplier]]=Table2[[#This Row],[multiplier_calc]]</f>
        <v>0</v>
      </c>
    </row>
    <row r="5502" spans="1:23" x14ac:dyDescent="0.25">
      <c r="A5502" s="1">
        <v>0.81</v>
      </c>
      <c r="B5502" s="1">
        <v>1</v>
      </c>
      <c r="C5502">
        <v>36.869897645999998</v>
      </c>
      <c r="D5502">
        <v>0</v>
      </c>
      <c r="E5502">
        <v>0</v>
      </c>
      <c r="F5502">
        <v>16.231999999999999</v>
      </c>
      <c r="G5502">
        <v>-2.4E-2</v>
      </c>
      <c r="H5502">
        <v>0.5</v>
      </c>
      <c r="I5502">
        <v>-33.25</v>
      </c>
      <c r="J5502">
        <v>33.75</v>
      </c>
      <c r="K5502">
        <v>20.25</v>
      </c>
      <c r="L5502">
        <v>27</v>
      </c>
      <c r="M5502">
        <v>6.75</v>
      </c>
      <c r="N5502">
        <f>TAN(RADIANS(Table2[[#This Row],[angle]]))</f>
        <v>0.75000000000425349</v>
      </c>
      <c r="O5502">
        <f>0+LEFT(TEXT(Table2[[#This Row],[tan_angle]],"000/000"),3)</f>
        <v>3</v>
      </c>
      <c r="P5502">
        <f>0+RIGHT(TEXT(Table2[[#This Row],[tan_angle]],"000/000"),3)</f>
        <v>4</v>
      </c>
      <c r="Q5502" s="10">
        <f>Table2[[#This Row],[canvas_height]]/Table2[[#This Row],[canvas_width]]</f>
        <v>0.81</v>
      </c>
      <c r="R5502">
        <f>0+LEFT(TEXT(Table2[[#This Row],[canvas_ratio]],"000/000"),3)</f>
        <v>81</v>
      </c>
      <c r="S5502" s="5" t="str">
        <f t="shared" si="87"/>
        <v>/</v>
      </c>
      <c r="T5502" s="4">
        <f>0+RIGHT(TEXT(Table2[[#This Row],[canvas_ratio]],"000/000"),3)</f>
        <v>100</v>
      </c>
      <c r="U5502" s="9">
        <f>Table2[[#This Row],[canvas_ratio]]/Table2[[#This Row],[tan_angle]]</f>
        <v>1.079999999993875</v>
      </c>
      <c r="V5502" s="8">
        <f>0+RIGHT(TEXT(Table2[[#This Row],[ratio]],"0000/0000"),4)/Table2[[#This Row],[tan_angle_numer]]</f>
        <v>8.3333333333333339</v>
      </c>
      <c r="W5502" s="9" t="b">
        <f>Table2[[#This Row],[multiplier]]=Table2[[#This Row],[multiplier_calc]]</f>
        <v>0</v>
      </c>
    </row>
    <row r="5503" spans="1:23" x14ac:dyDescent="0.25">
      <c r="A5503" s="1">
        <v>0.82</v>
      </c>
      <c r="B5503" s="1">
        <v>1</v>
      </c>
      <c r="C5503">
        <v>36.869897645999998</v>
      </c>
      <c r="D5503">
        <v>0</v>
      </c>
      <c r="E5503">
        <v>0</v>
      </c>
      <c r="F5503">
        <v>43.744</v>
      </c>
      <c r="G5503">
        <v>-8.0000000000000002E-3</v>
      </c>
      <c r="H5503">
        <v>0.5</v>
      </c>
      <c r="I5503">
        <v>-102</v>
      </c>
      <c r="J5503">
        <v>102.5</v>
      </c>
      <c r="K5503">
        <v>61.5</v>
      </c>
      <c r="L5503">
        <v>82</v>
      </c>
      <c r="M5503">
        <v>20.5</v>
      </c>
      <c r="N5503">
        <f>TAN(RADIANS(Table2[[#This Row],[angle]]))</f>
        <v>0.75000000000425349</v>
      </c>
      <c r="O5503">
        <f>0+LEFT(TEXT(Table2[[#This Row],[tan_angle]],"000/000"),3)</f>
        <v>3</v>
      </c>
      <c r="P5503">
        <f>0+RIGHT(TEXT(Table2[[#This Row],[tan_angle]],"000/000"),3)</f>
        <v>4</v>
      </c>
      <c r="Q5503" s="10">
        <f>Table2[[#This Row],[canvas_height]]/Table2[[#This Row],[canvas_width]]</f>
        <v>0.82</v>
      </c>
      <c r="R5503">
        <f>0+LEFT(TEXT(Table2[[#This Row],[canvas_ratio]],"000/000"),3)</f>
        <v>41</v>
      </c>
      <c r="S5503" s="5" t="str">
        <f t="shared" si="87"/>
        <v>/</v>
      </c>
      <c r="T5503" s="4">
        <f>0+RIGHT(TEXT(Table2[[#This Row],[canvas_ratio]],"000/000"),3)</f>
        <v>50</v>
      </c>
      <c r="U5503" s="9">
        <f>Table2[[#This Row],[canvas_ratio]]/Table2[[#This Row],[tan_angle]]</f>
        <v>1.0933333333271327</v>
      </c>
      <c r="V5503" s="8">
        <f>0+RIGHT(TEXT(Table2[[#This Row],[ratio]],"0000/0000"),4)/Table2[[#This Row],[tan_angle_numer]]</f>
        <v>25</v>
      </c>
      <c r="W5503" s="9" t="b">
        <f>Table2[[#This Row],[multiplier]]=Table2[[#This Row],[multiplier_calc]]</f>
        <v>0</v>
      </c>
    </row>
    <row r="5504" spans="1:23" x14ac:dyDescent="0.25">
      <c r="A5504" s="1">
        <v>0.83</v>
      </c>
      <c r="B5504" s="1">
        <v>1</v>
      </c>
      <c r="C5504">
        <v>36.869897645999998</v>
      </c>
      <c r="D5504">
        <v>0</v>
      </c>
      <c r="E5504">
        <v>0</v>
      </c>
      <c r="F5504">
        <v>38.744</v>
      </c>
      <c r="G5504">
        <v>-8.0000000000000002E-3</v>
      </c>
      <c r="H5504">
        <v>0.5</v>
      </c>
      <c r="I5504">
        <v>-103.25</v>
      </c>
      <c r="J5504">
        <v>103.75</v>
      </c>
      <c r="K5504">
        <v>62.25</v>
      </c>
      <c r="L5504">
        <v>83</v>
      </c>
      <c r="M5504">
        <v>20.75</v>
      </c>
      <c r="N5504">
        <f>TAN(RADIANS(Table2[[#This Row],[angle]]))</f>
        <v>0.75000000000425349</v>
      </c>
      <c r="O5504">
        <f>0+LEFT(TEXT(Table2[[#This Row],[tan_angle]],"000/000"),3)</f>
        <v>3</v>
      </c>
      <c r="P5504">
        <f>0+RIGHT(TEXT(Table2[[#This Row],[tan_angle]],"000/000"),3)</f>
        <v>4</v>
      </c>
      <c r="Q5504" s="10">
        <f>Table2[[#This Row],[canvas_height]]/Table2[[#This Row],[canvas_width]]</f>
        <v>0.83</v>
      </c>
      <c r="R5504">
        <f>0+LEFT(TEXT(Table2[[#This Row],[canvas_ratio]],"000/000"),3)</f>
        <v>83</v>
      </c>
      <c r="S5504" s="5" t="str">
        <f t="shared" si="87"/>
        <v>/</v>
      </c>
      <c r="T5504" s="4">
        <f>0+RIGHT(TEXT(Table2[[#This Row],[canvas_ratio]],"000/000"),3)</f>
        <v>100</v>
      </c>
      <c r="U5504" s="9">
        <f>Table2[[#This Row],[canvas_ratio]]/Table2[[#This Row],[tan_angle]]</f>
        <v>1.1066666666603904</v>
      </c>
      <c r="V5504" s="8">
        <f>0+RIGHT(TEXT(Table2[[#This Row],[ratio]],"0000/0000"),4)/Table2[[#This Row],[tan_angle_numer]]</f>
        <v>25</v>
      </c>
      <c r="W5504" s="9" t="b">
        <f>Table2[[#This Row],[multiplier]]=Table2[[#This Row],[multiplier_calc]]</f>
        <v>0</v>
      </c>
    </row>
    <row r="5505" spans="1:23" x14ac:dyDescent="0.25">
      <c r="A5505" s="1">
        <v>0.84</v>
      </c>
      <c r="B5505" s="1">
        <v>1</v>
      </c>
      <c r="C5505">
        <v>36.869897645999998</v>
      </c>
      <c r="D5505">
        <v>0</v>
      </c>
      <c r="E5505">
        <v>0</v>
      </c>
      <c r="F5505">
        <v>11.231999999999999</v>
      </c>
      <c r="G5505">
        <v>-2.4E-2</v>
      </c>
      <c r="H5505">
        <v>0.5</v>
      </c>
      <c r="I5505">
        <v>-34.5</v>
      </c>
      <c r="J5505">
        <v>35</v>
      </c>
      <c r="K5505">
        <v>21</v>
      </c>
      <c r="L5505">
        <v>28</v>
      </c>
      <c r="M5505">
        <v>7</v>
      </c>
      <c r="N5505">
        <f>TAN(RADIANS(Table2[[#This Row],[angle]]))</f>
        <v>0.75000000000425349</v>
      </c>
      <c r="O5505">
        <f>0+LEFT(TEXT(Table2[[#This Row],[tan_angle]],"000/000"),3)</f>
        <v>3</v>
      </c>
      <c r="P5505">
        <f>0+RIGHT(TEXT(Table2[[#This Row],[tan_angle]],"000/000"),3)</f>
        <v>4</v>
      </c>
      <c r="Q5505" s="10">
        <f>Table2[[#This Row],[canvas_height]]/Table2[[#This Row],[canvas_width]]</f>
        <v>0.84</v>
      </c>
      <c r="R5505">
        <f>0+LEFT(TEXT(Table2[[#This Row],[canvas_ratio]],"000/000"),3)</f>
        <v>21</v>
      </c>
      <c r="S5505" s="5" t="str">
        <f t="shared" si="87"/>
        <v>/</v>
      </c>
      <c r="T5505" s="4">
        <f>0+RIGHT(TEXT(Table2[[#This Row],[canvas_ratio]],"000/000"),3)</f>
        <v>25</v>
      </c>
      <c r="U5505" s="9">
        <f>Table2[[#This Row],[canvas_ratio]]/Table2[[#This Row],[tan_angle]]</f>
        <v>1.1199999999936481</v>
      </c>
      <c r="V5505" s="8">
        <f>0+RIGHT(TEXT(Table2[[#This Row],[ratio]],"0000/0000"),4)/Table2[[#This Row],[tan_angle_numer]]</f>
        <v>8.3333333333333339</v>
      </c>
      <c r="W5505" s="9" t="b">
        <f>Table2[[#This Row],[multiplier]]=Table2[[#This Row],[multiplier_calc]]</f>
        <v>0</v>
      </c>
    </row>
    <row r="5506" spans="1:23" x14ac:dyDescent="0.25">
      <c r="A5506" s="1">
        <v>0.85</v>
      </c>
      <c r="B5506" s="1">
        <v>1</v>
      </c>
      <c r="C5506">
        <v>36.869897645999998</v>
      </c>
      <c r="D5506">
        <v>0</v>
      </c>
      <c r="E5506">
        <v>0</v>
      </c>
      <c r="F5506">
        <v>9.9700000000000006</v>
      </c>
      <c r="G5506">
        <v>-0.04</v>
      </c>
      <c r="H5506">
        <v>0.5</v>
      </c>
      <c r="I5506">
        <v>-20.75</v>
      </c>
      <c r="J5506">
        <v>21.25</v>
      </c>
      <c r="K5506">
        <v>12.75</v>
      </c>
      <c r="L5506">
        <v>17</v>
      </c>
      <c r="M5506">
        <v>4.25</v>
      </c>
      <c r="N5506">
        <f>TAN(RADIANS(Table2[[#This Row],[angle]]))</f>
        <v>0.75000000000425349</v>
      </c>
      <c r="O5506">
        <f>0+LEFT(TEXT(Table2[[#This Row],[tan_angle]],"000/000"),3)</f>
        <v>3</v>
      </c>
      <c r="P5506">
        <f>0+RIGHT(TEXT(Table2[[#This Row],[tan_angle]],"000/000"),3)</f>
        <v>4</v>
      </c>
      <c r="Q5506" s="10">
        <f>Table2[[#This Row],[canvas_height]]/Table2[[#This Row],[canvas_width]]</f>
        <v>0.85</v>
      </c>
      <c r="R5506">
        <f>0+LEFT(TEXT(Table2[[#This Row],[canvas_ratio]],"000/000"),3)</f>
        <v>17</v>
      </c>
      <c r="S5506" s="5" t="str">
        <f t="shared" si="87"/>
        <v>/</v>
      </c>
      <c r="T5506" s="4">
        <f>0+RIGHT(TEXT(Table2[[#This Row],[canvas_ratio]],"000/000"),3)</f>
        <v>20</v>
      </c>
      <c r="U5506" s="9">
        <f>Table2[[#This Row],[canvas_ratio]]/Table2[[#This Row],[tan_angle]]</f>
        <v>1.1333333333269058</v>
      </c>
      <c r="V5506" s="8">
        <f>0+RIGHT(TEXT(Table2[[#This Row],[ratio]],"0000/0000"),4)/Table2[[#This Row],[tan_angle_numer]]</f>
        <v>5</v>
      </c>
      <c r="W5506" s="9" t="b">
        <f>Table2[[#This Row],[multiplier]]=Table2[[#This Row],[multiplier_calc]]</f>
        <v>0</v>
      </c>
    </row>
    <row r="5507" spans="1:23" x14ac:dyDescent="0.25">
      <c r="A5507" s="1">
        <v>0.86</v>
      </c>
      <c r="B5507" s="1">
        <v>1</v>
      </c>
      <c r="C5507">
        <v>36.869897645999998</v>
      </c>
      <c r="D5507">
        <v>0</v>
      </c>
      <c r="E5507">
        <v>0</v>
      </c>
      <c r="F5507">
        <v>48.744</v>
      </c>
      <c r="G5507">
        <v>-8.0000000000000002E-3</v>
      </c>
      <c r="H5507">
        <v>0.5</v>
      </c>
      <c r="I5507">
        <v>-107</v>
      </c>
      <c r="J5507">
        <v>107.5</v>
      </c>
      <c r="K5507">
        <v>64.5</v>
      </c>
      <c r="L5507">
        <v>86</v>
      </c>
      <c r="M5507">
        <v>21.5</v>
      </c>
      <c r="N5507">
        <f>TAN(RADIANS(Table2[[#This Row],[angle]]))</f>
        <v>0.75000000000425349</v>
      </c>
      <c r="O5507">
        <f>0+LEFT(TEXT(Table2[[#This Row],[tan_angle]],"000/000"),3)</f>
        <v>3</v>
      </c>
      <c r="P5507">
        <f>0+RIGHT(TEXT(Table2[[#This Row],[tan_angle]],"000/000"),3)</f>
        <v>4</v>
      </c>
      <c r="Q5507" s="10">
        <f>Table2[[#This Row],[canvas_height]]/Table2[[#This Row],[canvas_width]]</f>
        <v>0.86</v>
      </c>
      <c r="R5507">
        <f>0+LEFT(TEXT(Table2[[#This Row],[canvas_ratio]],"000/000"),3)</f>
        <v>43</v>
      </c>
      <c r="S5507" s="5" t="str">
        <f t="shared" si="87"/>
        <v>/</v>
      </c>
      <c r="T5507" s="4">
        <f>0+RIGHT(TEXT(Table2[[#This Row],[canvas_ratio]],"000/000"),3)</f>
        <v>50</v>
      </c>
      <c r="U5507" s="9">
        <f>Table2[[#This Row],[canvas_ratio]]/Table2[[#This Row],[tan_angle]]</f>
        <v>1.1466666666601635</v>
      </c>
      <c r="V5507" s="8">
        <f>0+RIGHT(TEXT(Table2[[#This Row],[ratio]],"0000/0000"),4)/Table2[[#This Row],[tan_angle_numer]]</f>
        <v>25</v>
      </c>
      <c r="W5507" s="9" t="b">
        <f>Table2[[#This Row],[multiplier]]=Table2[[#This Row],[multiplier_calc]]</f>
        <v>0</v>
      </c>
    </row>
    <row r="5508" spans="1:23" x14ac:dyDescent="0.25">
      <c r="A5508" s="1">
        <v>0.87</v>
      </c>
      <c r="B5508" s="1">
        <v>1</v>
      </c>
      <c r="C5508">
        <v>36.869897645999998</v>
      </c>
      <c r="D5508">
        <v>0</v>
      </c>
      <c r="E5508">
        <v>0</v>
      </c>
      <c r="F5508">
        <v>8.7319999999999993</v>
      </c>
      <c r="G5508">
        <v>-2.4E-2</v>
      </c>
      <c r="H5508">
        <v>0.5</v>
      </c>
      <c r="I5508">
        <v>-35.75</v>
      </c>
      <c r="J5508">
        <v>36.25</v>
      </c>
      <c r="K5508">
        <v>21.75</v>
      </c>
      <c r="L5508">
        <v>29</v>
      </c>
      <c r="M5508">
        <v>7.25</v>
      </c>
      <c r="N5508">
        <f>TAN(RADIANS(Table2[[#This Row],[angle]]))</f>
        <v>0.75000000000425349</v>
      </c>
      <c r="O5508">
        <f>0+LEFT(TEXT(Table2[[#This Row],[tan_angle]],"000/000"),3)</f>
        <v>3</v>
      </c>
      <c r="P5508">
        <f>0+RIGHT(TEXT(Table2[[#This Row],[tan_angle]],"000/000"),3)</f>
        <v>4</v>
      </c>
      <c r="Q5508" s="10">
        <f>Table2[[#This Row],[canvas_height]]/Table2[[#This Row],[canvas_width]]</f>
        <v>0.87</v>
      </c>
      <c r="R5508">
        <f>0+LEFT(TEXT(Table2[[#This Row],[canvas_ratio]],"000/000"),3)</f>
        <v>87</v>
      </c>
      <c r="S5508" s="5" t="str">
        <f t="shared" si="87"/>
        <v>/</v>
      </c>
      <c r="T5508" s="4">
        <f>0+RIGHT(TEXT(Table2[[#This Row],[canvas_ratio]],"000/000"),3)</f>
        <v>100</v>
      </c>
      <c r="U5508" s="9">
        <f>Table2[[#This Row],[canvas_ratio]]/Table2[[#This Row],[tan_angle]]</f>
        <v>1.1599999999934212</v>
      </c>
      <c r="V5508" s="8">
        <f>0+RIGHT(TEXT(Table2[[#This Row],[ratio]],"0000/0000"),4)/Table2[[#This Row],[tan_angle_numer]]</f>
        <v>8.3333333333333339</v>
      </c>
      <c r="W5508" s="9" t="b">
        <f>Table2[[#This Row],[multiplier]]=Table2[[#This Row],[multiplier_calc]]</f>
        <v>0</v>
      </c>
    </row>
    <row r="5509" spans="1:23" x14ac:dyDescent="0.25">
      <c r="A5509" s="1">
        <v>0.88</v>
      </c>
      <c r="B5509" s="1">
        <v>1</v>
      </c>
      <c r="C5509">
        <v>36.869897645999998</v>
      </c>
      <c r="D5509">
        <v>0</v>
      </c>
      <c r="E5509">
        <v>0</v>
      </c>
      <c r="F5509">
        <v>33.744</v>
      </c>
      <c r="G5509">
        <v>-8.0000000000000002E-3</v>
      </c>
      <c r="H5509">
        <v>0.5</v>
      </c>
      <c r="I5509">
        <v>-109.5</v>
      </c>
      <c r="J5509">
        <v>110</v>
      </c>
      <c r="K5509">
        <v>66</v>
      </c>
      <c r="L5509">
        <v>88</v>
      </c>
      <c r="M5509">
        <v>22</v>
      </c>
      <c r="N5509">
        <f>TAN(RADIANS(Table2[[#This Row],[angle]]))</f>
        <v>0.75000000000425349</v>
      </c>
      <c r="O5509">
        <f>0+LEFT(TEXT(Table2[[#This Row],[tan_angle]],"000/000"),3)</f>
        <v>3</v>
      </c>
      <c r="P5509">
        <f>0+RIGHT(TEXT(Table2[[#This Row],[tan_angle]],"000/000"),3)</f>
        <v>4</v>
      </c>
      <c r="Q5509" s="10">
        <f>Table2[[#This Row],[canvas_height]]/Table2[[#This Row],[canvas_width]]</f>
        <v>0.88</v>
      </c>
      <c r="R5509">
        <f>0+LEFT(TEXT(Table2[[#This Row],[canvas_ratio]],"000/000"),3)</f>
        <v>22</v>
      </c>
      <c r="S5509" s="5" t="str">
        <f t="shared" si="87"/>
        <v>/</v>
      </c>
      <c r="T5509" s="4">
        <f>0+RIGHT(TEXT(Table2[[#This Row],[canvas_ratio]],"000/000"),3)</f>
        <v>25</v>
      </c>
      <c r="U5509" s="9">
        <f>Table2[[#This Row],[canvas_ratio]]/Table2[[#This Row],[tan_angle]]</f>
        <v>1.1733333333266791</v>
      </c>
      <c r="V5509" s="8">
        <f>0+RIGHT(TEXT(Table2[[#This Row],[ratio]],"0000/0000"),4)/Table2[[#This Row],[tan_angle_numer]]</f>
        <v>25</v>
      </c>
      <c r="W5509" s="9" t="b">
        <f>Table2[[#This Row],[multiplier]]=Table2[[#This Row],[multiplier_calc]]</f>
        <v>0</v>
      </c>
    </row>
    <row r="5510" spans="1:23" x14ac:dyDescent="0.25">
      <c r="A5510" s="1">
        <v>0.89</v>
      </c>
      <c r="B5510" s="1">
        <v>1</v>
      </c>
      <c r="C5510">
        <v>36.869897645999998</v>
      </c>
      <c r="D5510">
        <v>0</v>
      </c>
      <c r="E5510">
        <v>0</v>
      </c>
      <c r="F5510">
        <v>23.744</v>
      </c>
      <c r="G5510">
        <v>-8.0000000000000002E-3</v>
      </c>
      <c r="H5510">
        <v>0.5</v>
      </c>
      <c r="I5510">
        <v>-110.75</v>
      </c>
      <c r="J5510">
        <v>111.25</v>
      </c>
      <c r="K5510">
        <v>66.75</v>
      </c>
      <c r="L5510">
        <v>89</v>
      </c>
      <c r="M5510">
        <v>22.25</v>
      </c>
      <c r="N5510">
        <f>TAN(RADIANS(Table2[[#This Row],[angle]]))</f>
        <v>0.75000000000425349</v>
      </c>
      <c r="O5510">
        <f>0+LEFT(TEXT(Table2[[#This Row],[tan_angle]],"000/000"),3)</f>
        <v>3</v>
      </c>
      <c r="P5510">
        <f>0+RIGHT(TEXT(Table2[[#This Row],[tan_angle]],"000/000"),3)</f>
        <v>4</v>
      </c>
      <c r="Q5510" s="10">
        <f>Table2[[#This Row],[canvas_height]]/Table2[[#This Row],[canvas_width]]</f>
        <v>0.89</v>
      </c>
      <c r="R5510">
        <f>0+LEFT(TEXT(Table2[[#This Row],[canvas_ratio]],"000/000"),3)</f>
        <v>89</v>
      </c>
      <c r="S5510" s="5" t="str">
        <f t="shared" si="87"/>
        <v>/</v>
      </c>
      <c r="T5510" s="4">
        <f>0+RIGHT(TEXT(Table2[[#This Row],[canvas_ratio]],"000/000"),3)</f>
        <v>100</v>
      </c>
      <c r="U5510" s="9">
        <f>Table2[[#This Row],[canvas_ratio]]/Table2[[#This Row],[tan_angle]]</f>
        <v>1.1866666666599368</v>
      </c>
      <c r="V5510" s="8">
        <f>0+RIGHT(TEXT(Table2[[#This Row],[ratio]],"0000/0000"),4)/Table2[[#This Row],[tan_angle_numer]]</f>
        <v>25</v>
      </c>
      <c r="W5510" s="9" t="b">
        <f>Table2[[#This Row],[multiplier]]=Table2[[#This Row],[multiplier_calc]]</f>
        <v>0</v>
      </c>
    </row>
    <row r="5511" spans="1:23" x14ac:dyDescent="0.25">
      <c r="A5511" s="1">
        <v>0.9</v>
      </c>
      <c r="B5511" s="1">
        <v>1</v>
      </c>
      <c r="C5511">
        <v>36.869897645999998</v>
      </c>
      <c r="D5511">
        <v>0</v>
      </c>
      <c r="E5511">
        <v>0</v>
      </c>
      <c r="F5511">
        <v>6.16</v>
      </c>
      <c r="G5511">
        <v>-0.12</v>
      </c>
      <c r="H5511">
        <v>0.5</v>
      </c>
      <c r="I5511">
        <v>-7</v>
      </c>
      <c r="J5511">
        <v>7.5</v>
      </c>
      <c r="K5511">
        <v>4.5</v>
      </c>
      <c r="L5511">
        <v>6</v>
      </c>
      <c r="M5511">
        <v>1.5</v>
      </c>
      <c r="N5511">
        <f>TAN(RADIANS(Table2[[#This Row],[angle]]))</f>
        <v>0.75000000000425349</v>
      </c>
      <c r="O5511">
        <f>0+LEFT(TEXT(Table2[[#This Row],[tan_angle]],"000/000"),3)</f>
        <v>3</v>
      </c>
      <c r="P5511">
        <f>0+RIGHT(TEXT(Table2[[#This Row],[tan_angle]],"000/000"),3)</f>
        <v>4</v>
      </c>
      <c r="Q5511" s="10">
        <f>Table2[[#This Row],[canvas_height]]/Table2[[#This Row],[canvas_width]]</f>
        <v>0.9</v>
      </c>
      <c r="R5511">
        <f>0+LEFT(TEXT(Table2[[#This Row],[canvas_ratio]],"000/000"),3)</f>
        <v>9</v>
      </c>
      <c r="S5511" s="5" t="str">
        <f t="shared" si="87"/>
        <v>/</v>
      </c>
      <c r="T5511" s="4">
        <f>0+RIGHT(TEXT(Table2[[#This Row],[canvas_ratio]],"000/000"),3)</f>
        <v>10</v>
      </c>
      <c r="U5511" s="9">
        <f>Table2[[#This Row],[canvas_ratio]]/Table2[[#This Row],[tan_angle]]</f>
        <v>1.1999999999931945</v>
      </c>
      <c r="V5511" s="8">
        <f>0+RIGHT(TEXT(Table2[[#This Row],[ratio]],"0000/0000"),4)/Table2[[#This Row],[tan_angle_numer]]</f>
        <v>1.6666666666666667</v>
      </c>
      <c r="W5511" s="9" t="b">
        <f>Table2[[#This Row],[multiplier]]=Table2[[#This Row],[multiplier_calc]]</f>
        <v>0</v>
      </c>
    </row>
    <row r="5512" spans="1:23" x14ac:dyDescent="0.25">
      <c r="A5512" s="1">
        <v>0.91</v>
      </c>
      <c r="B5512" s="1">
        <v>1</v>
      </c>
      <c r="C5512">
        <v>36.869897645999998</v>
      </c>
      <c r="D5512">
        <v>0</v>
      </c>
      <c r="E5512">
        <v>0</v>
      </c>
      <c r="F5512">
        <v>21.244</v>
      </c>
      <c r="G5512">
        <v>-8.0000000000000002E-3</v>
      </c>
      <c r="H5512">
        <v>0.5</v>
      </c>
      <c r="I5512">
        <v>-113.25</v>
      </c>
      <c r="J5512">
        <v>113.75</v>
      </c>
      <c r="K5512">
        <v>68.25</v>
      </c>
      <c r="L5512">
        <v>91</v>
      </c>
      <c r="M5512">
        <v>22.75</v>
      </c>
      <c r="N5512">
        <f>TAN(RADIANS(Table2[[#This Row],[angle]]))</f>
        <v>0.75000000000425349</v>
      </c>
      <c r="O5512">
        <f>0+LEFT(TEXT(Table2[[#This Row],[tan_angle]],"000/000"),3)</f>
        <v>3</v>
      </c>
      <c r="P5512">
        <f>0+RIGHT(TEXT(Table2[[#This Row],[tan_angle]],"000/000"),3)</f>
        <v>4</v>
      </c>
      <c r="Q5512" s="10">
        <f>Table2[[#This Row],[canvas_height]]/Table2[[#This Row],[canvas_width]]</f>
        <v>0.91</v>
      </c>
      <c r="R5512">
        <f>0+LEFT(TEXT(Table2[[#This Row],[canvas_ratio]],"000/000"),3)</f>
        <v>91</v>
      </c>
      <c r="S5512" s="5" t="str">
        <f t="shared" si="87"/>
        <v>/</v>
      </c>
      <c r="T5512" s="4">
        <f>0+RIGHT(TEXT(Table2[[#This Row],[canvas_ratio]],"000/000"),3)</f>
        <v>100</v>
      </c>
      <c r="U5512" s="9">
        <f>Table2[[#This Row],[canvas_ratio]]/Table2[[#This Row],[tan_angle]]</f>
        <v>1.2133333333264522</v>
      </c>
      <c r="V5512" s="8">
        <f>0+RIGHT(TEXT(Table2[[#This Row],[ratio]],"0000/0000"),4)/Table2[[#This Row],[tan_angle_numer]]</f>
        <v>25</v>
      </c>
      <c r="W5512" s="9" t="b">
        <f>Table2[[#This Row],[multiplier]]=Table2[[#This Row],[multiplier_calc]]</f>
        <v>0</v>
      </c>
    </row>
    <row r="5513" spans="1:23" x14ac:dyDescent="0.25">
      <c r="A5513" s="1">
        <v>0.92</v>
      </c>
      <c r="B5513" s="1">
        <v>1</v>
      </c>
      <c r="C5513">
        <v>36.869897645999998</v>
      </c>
      <c r="D5513">
        <v>0</v>
      </c>
      <c r="E5513">
        <v>0</v>
      </c>
      <c r="F5513">
        <v>33.744</v>
      </c>
      <c r="G5513">
        <v>-8.0000000000000002E-3</v>
      </c>
      <c r="H5513">
        <v>0.5</v>
      </c>
      <c r="I5513">
        <v>-114.5</v>
      </c>
      <c r="J5513">
        <v>115</v>
      </c>
      <c r="K5513">
        <v>69</v>
      </c>
      <c r="L5513">
        <v>92</v>
      </c>
      <c r="M5513">
        <v>23</v>
      </c>
      <c r="N5513">
        <f>TAN(RADIANS(Table2[[#This Row],[angle]]))</f>
        <v>0.75000000000425349</v>
      </c>
      <c r="O5513">
        <f>0+LEFT(TEXT(Table2[[#This Row],[tan_angle]],"000/000"),3)</f>
        <v>3</v>
      </c>
      <c r="P5513">
        <f>0+RIGHT(TEXT(Table2[[#This Row],[tan_angle]],"000/000"),3)</f>
        <v>4</v>
      </c>
      <c r="Q5513" s="10">
        <f>Table2[[#This Row],[canvas_height]]/Table2[[#This Row],[canvas_width]]</f>
        <v>0.92</v>
      </c>
      <c r="R5513">
        <f>0+LEFT(TEXT(Table2[[#This Row],[canvas_ratio]],"000/000"),3)</f>
        <v>23</v>
      </c>
      <c r="S5513" s="5" t="str">
        <f t="shared" si="87"/>
        <v>/</v>
      </c>
      <c r="T5513" s="4">
        <f>0+RIGHT(TEXT(Table2[[#This Row],[canvas_ratio]],"000/000"),3)</f>
        <v>25</v>
      </c>
      <c r="U5513" s="9">
        <f>Table2[[#This Row],[canvas_ratio]]/Table2[[#This Row],[tan_angle]]</f>
        <v>1.2266666666597099</v>
      </c>
      <c r="V5513" s="8">
        <f>0+RIGHT(TEXT(Table2[[#This Row],[ratio]],"0000/0000"),4)/Table2[[#This Row],[tan_angle_numer]]</f>
        <v>25</v>
      </c>
      <c r="W5513" s="9" t="b">
        <f>Table2[[#This Row],[multiplier]]=Table2[[#This Row],[multiplier_calc]]</f>
        <v>0</v>
      </c>
    </row>
    <row r="5514" spans="1:23" x14ac:dyDescent="0.25">
      <c r="A5514" s="1">
        <v>0.93</v>
      </c>
      <c r="B5514" s="1">
        <v>1</v>
      </c>
      <c r="C5514">
        <v>36.869897645999998</v>
      </c>
      <c r="D5514">
        <v>0</v>
      </c>
      <c r="E5514">
        <v>0</v>
      </c>
      <c r="F5514">
        <v>6.2320000000000002</v>
      </c>
      <c r="G5514">
        <v>-2.4E-2</v>
      </c>
      <c r="H5514">
        <v>0.5</v>
      </c>
      <c r="I5514">
        <v>-38.25</v>
      </c>
      <c r="J5514">
        <v>38.75</v>
      </c>
      <c r="K5514">
        <v>23.25</v>
      </c>
      <c r="L5514">
        <v>31</v>
      </c>
      <c r="M5514">
        <v>7.75</v>
      </c>
      <c r="N5514">
        <f>TAN(RADIANS(Table2[[#This Row],[angle]]))</f>
        <v>0.75000000000425349</v>
      </c>
      <c r="O5514">
        <f>0+LEFT(TEXT(Table2[[#This Row],[tan_angle]],"000/000"),3)</f>
        <v>3</v>
      </c>
      <c r="P5514">
        <f>0+RIGHT(TEXT(Table2[[#This Row],[tan_angle]],"000/000"),3)</f>
        <v>4</v>
      </c>
      <c r="Q5514" s="10">
        <f>Table2[[#This Row],[canvas_height]]/Table2[[#This Row],[canvas_width]]</f>
        <v>0.93</v>
      </c>
      <c r="R5514">
        <f>0+LEFT(TEXT(Table2[[#This Row],[canvas_ratio]],"000/000"),3)</f>
        <v>93</v>
      </c>
      <c r="S5514" s="5" t="str">
        <f t="shared" si="87"/>
        <v>/</v>
      </c>
      <c r="T5514" s="4">
        <f>0+RIGHT(TEXT(Table2[[#This Row],[canvas_ratio]],"000/000"),3)</f>
        <v>100</v>
      </c>
      <c r="U5514" s="9">
        <f>Table2[[#This Row],[canvas_ratio]]/Table2[[#This Row],[tan_angle]]</f>
        <v>1.2399999999929676</v>
      </c>
      <c r="V5514" s="8">
        <f>0+RIGHT(TEXT(Table2[[#This Row],[ratio]],"0000/0000"),4)/Table2[[#This Row],[tan_angle_numer]]</f>
        <v>8.3333333333333339</v>
      </c>
      <c r="W5514" s="9" t="b">
        <f>Table2[[#This Row],[multiplier]]=Table2[[#This Row],[multiplier_calc]]</f>
        <v>0</v>
      </c>
    </row>
    <row r="5515" spans="1:23" x14ac:dyDescent="0.25">
      <c r="A5515" s="1">
        <v>0.94</v>
      </c>
      <c r="B5515" s="1">
        <v>1</v>
      </c>
      <c r="C5515">
        <v>36.869897645999998</v>
      </c>
      <c r="D5515">
        <v>0</v>
      </c>
      <c r="E5515">
        <v>0</v>
      </c>
      <c r="F5515">
        <v>111.244</v>
      </c>
      <c r="G5515">
        <v>-8.0000000000000002E-3</v>
      </c>
      <c r="H5515">
        <v>0.5</v>
      </c>
      <c r="I5515">
        <v>-117</v>
      </c>
      <c r="J5515">
        <v>117.5</v>
      </c>
      <c r="K5515">
        <v>70.5</v>
      </c>
      <c r="L5515">
        <v>94</v>
      </c>
      <c r="M5515">
        <v>23.5</v>
      </c>
      <c r="N5515">
        <f>TAN(RADIANS(Table2[[#This Row],[angle]]))</f>
        <v>0.75000000000425349</v>
      </c>
      <c r="O5515">
        <f>0+LEFT(TEXT(Table2[[#This Row],[tan_angle]],"000/000"),3)</f>
        <v>3</v>
      </c>
      <c r="P5515">
        <f>0+RIGHT(TEXT(Table2[[#This Row],[tan_angle]],"000/000"),3)</f>
        <v>4</v>
      </c>
      <c r="Q5515" s="10">
        <f>Table2[[#This Row],[canvas_height]]/Table2[[#This Row],[canvas_width]]</f>
        <v>0.94</v>
      </c>
      <c r="R5515">
        <f>0+LEFT(TEXT(Table2[[#This Row],[canvas_ratio]],"000/000"),3)</f>
        <v>47</v>
      </c>
      <c r="S5515" s="5" t="str">
        <f t="shared" si="87"/>
        <v>/</v>
      </c>
      <c r="T5515" s="4">
        <f>0+RIGHT(TEXT(Table2[[#This Row],[canvas_ratio]],"000/000"),3)</f>
        <v>50</v>
      </c>
      <c r="U5515" s="9">
        <f>Table2[[#This Row],[canvas_ratio]]/Table2[[#This Row],[tan_angle]]</f>
        <v>1.2533333333262253</v>
      </c>
      <c r="V5515" s="8">
        <f>0+RIGHT(TEXT(Table2[[#This Row],[ratio]],"0000/0000"),4)/Table2[[#This Row],[tan_angle_numer]]</f>
        <v>25</v>
      </c>
      <c r="W5515" s="9" t="b">
        <f>Table2[[#This Row],[multiplier]]=Table2[[#This Row],[multiplier_calc]]</f>
        <v>0</v>
      </c>
    </row>
    <row r="5516" spans="1:23" x14ac:dyDescent="0.25">
      <c r="A5516" s="1">
        <v>0.95</v>
      </c>
      <c r="B5516" s="1">
        <v>1</v>
      </c>
      <c r="C5516">
        <v>36.869897645999998</v>
      </c>
      <c r="D5516">
        <v>0</v>
      </c>
      <c r="E5516">
        <v>0</v>
      </c>
      <c r="F5516">
        <v>17.47</v>
      </c>
      <c r="G5516">
        <v>-0.04</v>
      </c>
      <c r="H5516">
        <v>0.5</v>
      </c>
      <c r="I5516">
        <v>-23.25</v>
      </c>
      <c r="J5516">
        <v>23.75</v>
      </c>
      <c r="K5516">
        <v>14.25</v>
      </c>
      <c r="L5516">
        <v>19</v>
      </c>
      <c r="M5516">
        <v>4.75</v>
      </c>
      <c r="N5516">
        <f>TAN(RADIANS(Table2[[#This Row],[angle]]))</f>
        <v>0.75000000000425349</v>
      </c>
      <c r="O5516">
        <f>0+LEFT(TEXT(Table2[[#This Row],[tan_angle]],"000/000"),3)</f>
        <v>3</v>
      </c>
      <c r="P5516">
        <f>0+RIGHT(TEXT(Table2[[#This Row],[tan_angle]],"000/000"),3)</f>
        <v>4</v>
      </c>
      <c r="Q5516" s="10">
        <f>Table2[[#This Row],[canvas_height]]/Table2[[#This Row],[canvas_width]]</f>
        <v>0.95</v>
      </c>
      <c r="R5516">
        <f>0+LEFT(TEXT(Table2[[#This Row],[canvas_ratio]],"000/000"),3)</f>
        <v>19</v>
      </c>
      <c r="S5516" s="5" t="str">
        <f t="shared" si="87"/>
        <v>/</v>
      </c>
      <c r="T5516" s="4">
        <f>0+RIGHT(TEXT(Table2[[#This Row],[canvas_ratio]],"000/000"),3)</f>
        <v>20</v>
      </c>
      <c r="U5516" s="9">
        <f>Table2[[#This Row],[canvas_ratio]]/Table2[[#This Row],[tan_angle]]</f>
        <v>1.266666666659483</v>
      </c>
      <c r="V5516" s="8">
        <f>0+RIGHT(TEXT(Table2[[#This Row],[ratio]],"0000/0000"),4)/Table2[[#This Row],[tan_angle_numer]]</f>
        <v>5</v>
      </c>
      <c r="W5516" s="9" t="b">
        <f>Table2[[#This Row],[multiplier]]=Table2[[#This Row],[multiplier_calc]]</f>
        <v>0</v>
      </c>
    </row>
    <row r="5517" spans="1:23" x14ac:dyDescent="0.25">
      <c r="A5517" s="1">
        <v>0.96</v>
      </c>
      <c r="B5517" s="1">
        <v>1</v>
      </c>
      <c r="C5517">
        <v>36.869897645999998</v>
      </c>
      <c r="D5517">
        <v>0</v>
      </c>
      <c r="E5517">
        <v>0</v>
      </c>
      <c r="F5517">
        <v>11.231999999999999</v>
      </c>
      <c r="G5517">
        <v>-2.4E-2</v>
      </c>
      <c r="H5517">
        <v>0.5</v>
      </c>
      <c r="I5517">
        <v>-39.5</v>
      </c>
      <c r="J5517">
        <v>40</v>
      </c>
      <c r="K5517">
        <v>24</v>
      </c>
      <c r="L5517">
        <v>32</v>
      </c>
      <c r="M5517">
        <v>8</v>
      </c>
      <c r="N5517">
        <f>TAN(RADIANS(Table2[[#This Row],[angle]]))</f>
        <v>0.75000000000425349</v>
      </c>
      <c r="O5517">
        <f>0+LEFT(TEXT(Table2[[#This Row],[tan_angle]],"000/000"),3)</f>
        <v>3</v>
      </c>
      <c r="P5517">
        <f>0+RIGHT(TEXT(Table2[[#This Row],[tan_angle]],"000/000"),3)</f>
        <v>4</v>
      </c>
      <c r="Q5517" s="10">
        <f>Table2[[#This Row],[canvas_height]]/Table2[[#This Row],[canvas_width]]</f>
        <v>0.96</v>
      </c>
      <c r="R5517">
        <f>0+LEFT(TEXT(Table2[[#This Row],[canvas_ratio]],"000/000"),3)</f>
        <v>24</v>
      </c>
      <c r="S5517" s="5" t="str">
        <f t="shared" si="87"/>
        <v>/</v>
      </c>
      <c r="T5517" s="4">
        <f>0+RIGHT(TEXT(Table2[[#This Row],[canvas_ratio]],"000/000"),3)</f>
        <v>25</v>
      </c>
      <c r="U5517" s="9">
        <f>Table2[[#This Row],[canvas_ratio]]/Table2[[#This Row],[tan_angle]]</f>
        <v>1.2799999999927407</v>
      </c>
      <c r="V5517" s="8">
        <f>0+RIGHT(TEXT(Table2[[#This Row],[ratio]],"0000/0000"),4)/Table2[[#This Row],[tan_angle_numer]]</f>
        <v>8.3333333333333339</v>
      </c>
      <c r="W5517" s="9" t="b">
        <f>Table2[[#This Row],[multiplier]]=Table2[[#This Row],[multiplier_calc]]</f>
        <v>0</v>
      </c>
    </row>
    <row r="5518" spans="1:23" x14ac:dyDescent="0.25">
      <c r="A5518" s="1">
        <v>0.97</v>
      </c>
      <c r="B5518" s="1">
        <v>1</v>
      </c>
      <c r="C5518">
        <v>36.869897645999998</v>
      </c>
      <c r="D5518">
        <v>0</v>
      </c>
      <c r="E5518">
        <v>0</v>
      </c>
      <c r="F5518">
        <v>27.494</v>
      </c>
      <c r="G5518">
        <v>-8.0000000000000002E-3</v>
      </c>
      <c r="H5518">
        <v>0.5</v>
      </c>
      <c r="I5518">
        <v>-120.75</v>
      </c>
      <c r="J5518">
        <v>121.25</v>
      </c>
      <c r="K5518">
        <v>72.75</v>
      </c>
      <c r="L5518">
        <v>97</v>
      </c>
      <c r="M5518">
        <v>24.25</v>
      </c>
      <c r="N5518">
        <f>TAN(RADIANS(Table2[[#This Row],[angle]]))</f>
        <v>0.75000000000425349</v>
      </c>
      <c r="O5518">
        <f>0+LEFT(TEXT(Table2[[#This Row],[tan_angle]],"000/000"),3)</f>
        <v>3</v>
      </c>
      <c r="P5518">
        <f>0+RIGHT(TEXT(Table2[[#This Row],[tan_angle]],"000/000"),3)</f>
        <v>4</v>
      </c>
      <c r="Q5518" s="10">
        <f>Table2[[#This Row],[canvas_height]]/Table2[[#This Row],[canvas_width]]</f>
        <v>0.97</v>
      </c>
      <c r="R5518">
        <f>0+LEFT(TEXT(Table2[[#This Row],[canvas_ratio]],"000/000"),3)</f>
        <v>97</v>
      </c>
      <c r="S5518" s="5" t="str">
        <f t="shared" si="87"/>
        <v>/</v>
      </c>
      <c r="T5518" s="4">
        <f>0+RIGHT(TEXT(Table2[[#This Row],[canvas_ratio]],"000/000"),3)</f>
        <v>100</v>
      </c>
      <c r="U5518" s="9">
        <f>Table2[[#This Row],[canvas_ratio]]/Table2[[#This Row],[tan_angle]]</f>
        <v>1.2933333333259984</v>
      </c>
      <c r="V5518" s="8">
        <f>0+RIGHT(TEXT(Table2[[#This Row],[ratio]],"0000/0000"),4)/Table2[[#This Row],[tan_angle_numer]]</f>
        <v>25</v>
      </c>
      <c r="W5518" s="9" t="b">
        <f>Table2[[#This Row],[multiplier]]=Table2[[#This Row],[multiplier_calc]]</f>
        <v>0</v>
      </c>
    </row>
    <row r="5519" spans="1:23" x14ac:dyDescent="0.25">
      <c r="A5519" s="1">
        <v>0.98</v>
      </c>
      <c r="B5519" s="1">
        <v>1</v>
      </c>
      <c r="C5519">
        <v>36.869897645999998</v>
      </c>
      <c r="D5519">
        <v>0</v>
      </c>
      <c r="E5519">
        <v>0</v>
      </c>
      <c r="F5519">
        <v>21.244</v>
      </c>
      <c r="G5519">
        <v>-8.0000000000000002E-3</v>
      </c>
      <c r="H5519">
        <v>0.5</v>
      </c>
      <c r="I5519">
        <v>-122</v>
      </c>
      <c r="J5519">
        <v>122.5</v>
      </c>
      <c r="K5519">
        <v>73.5</v>
      </c>
      <c r="L5519">
        <v>98</v>
      </c>
      <c r="M5519">
        <v>24.5</v>
      </c>
      <c r="N5519">
        <f>TAN(RADIANS(Table2[[#This Row],[angle]]))</f>
        <v>0.75000000000425349</v>
      </c>
      <c r="O5519">
        <f>0+LEFT(TEXT(Table2[[#This Row],[tan_angle]],"000/000"),3)</f>
        <v>3</v>
      </c>
      <c r="P5519">
        <f>0+RIGHT(TEXT(Table2[[#This Row],[tan_angle]],"000/000"),3)</f>
        <v>4</v>
      </c>
      <c r="Q5519" s="10">
        <f>Table2[[#This Row],[canvas_height]]/Table2[[#This Row],[canvas_width]]</f>
        <v>0.98</v>
      </c>
      <c r="R5519">
        <f>0+LEFT(TEXT(Table2[[#This Row],[canvas_ratio]],"000/000"),3)</f>
        <v>49</v>
      </c>
      <c r="S5519" s="5" t="str">
        <f t="shared" si="87"/>
        <v>/</v>
      </c>
      <c r="T5519" s="4">
        <f>0+RIGHT(TEXT(Table2[[#This Row],[canvas_ratio]],"000/000"),3)</f>
        <v>50</v>
      </c>
      <c r="U5519" s="9">
        <f>Table2[[#This Row],[canvas_ratio]]/Table2[[#This Row],[tan_angle]]</f>
        <v>1.3066666666592561</v>
      </c>
      <c r="V5519" s="8">
        <f>0+RIGHT(TEXT(Table2[[#This Row],[ratio]],"0000/0000"),4)/Table2[[#This Row],[tan_angle_numer]]</f>
        <v>25</v>
      </c>
      <c r="W5519" s="9" t="b">
        <f>Table2[[#This Row],[multiplier]]=Table2[[#This Row],[multiplier_calc]]</f>
        <v>0</v>
      </c>
    </row>
    <row r="5520" spans="1:23" x14ac:dyDescent="0.25">
      <c r="A5520" s="1">
        <v>0.99</v>
      </c>
      <c r="B5520" s="1">
        <v>1</v>
      </c>
      <c r="C5520">
        <v>36.869897645999998</v>
      </c>
      <c r="D5520">
        <v>0</v>
      </c>
      <c r="E5520">
        <v>0</v>
      </c>
      <c r="F5520">
        <v>4.9820000000000002</v>
      </c>
      <c r="G5520">
        <v>-2.4E-2</v>
      </c>
      <c r="H5520">
        <v>0.5</v>
      </c>
      <c r="I5520">
        <v>-40.75</v>
      </c>
      <c r="J5520">
        <v>41.25</v>
      </c>
      <c r="K5520">
        <v>24.75</v>
      </c>
      <c r="L5520">
        <v>33</v>
      </c>
      <c r="M5520">
        <v>8.25</v>
      </c>
      <c r="N5520">
        <f>TAN(RADIANS(Table2[[#This Row],[angle]]))</f>
        <v>0.75000000000425349</v>
      </c>
      <c r="O5520">
        <f>0+LEFT(TEXT(Table2[[#This Row],[tan_angle]],"000/000"),3)</f>
        <v>3</v>
      </c>
      <c r="P5520">
        <f>0+RIGHT(TEXT(Table2[[#This Row],[tan_angle]],"000/000"),3)</f>
        <v>4</v>
      </c>
      <c r="Q5520" s="10">
        <f>Table2[[#This Row],[canvas_height]]/Table2[[#This Row],[canvas_width]]</f>
        <v>0.99</v>
      </c>
      <c r="R5520">
        <f>0+LEFT(TEXT(Table2[[#This Row],[canvas_ratio]],"000/000"),3)</f>
        <v>99</v>
      </c>
      <c r="S5520" s="5" t="str">
        <f t="shared" si="87"/>
        <v>/</v>
      </c>
      <c r="T5520" s="4">
        <f>0+RIGHT(TEXT(Table2[[#This Row],[canvas_ratio]],"000/000"),3)</f>
        <v>100</v>
      </c>
      <c r="U5520" s="9">
        <f>Table2[[#This Row],[canvas_ratio]]/Table2[[#This Row],[tan_angle]]</f>
        <v>1.3199999999925138</v>
      </c>
      <c r="V5520" s="8">
        <f>0+RIGHT(TEXT(Table2[[#This Row],[ratio]],"0000/0000"),4)/Table2[[#This Row],[tan_angle_numer]]</f>
        <v>8.3333333333333339</v>
      </c>
      <c r="W5520" s="9" t="b">
        <f>Table2[[#This Row],[multiplier]]=Table2[[#This Row],[multiplier_calc]]</f>
        <v>0</v>
      </c>
    </row>
    <row r="5521" spans="1:23" x14ac:dyDescent="0.25">
      <c r="A5521" s="1">
        <v>1</v>
      </c>
      <c r="B5521" s="1">
        <v>1</v>
      </c>
      <c r="C5521">
        <v>36.869897645999998</v>
      </c>
      <c r="D5521">
        <v>0</v>
      </c>
      <c r="E5521">
        <v>0</v>
      </c>
      <c r="F5521">
        <v>3.6</v>
      </c>
      <c r="G5521">
        <v>-0.2</v>
      </c>
      <c r="H5521">
        <v>0.5</v>
      </c>
      <c r="I5521">
        <v>-4.5</v>
      </c>
      <c r="J5521">
        <v>5</v>
      </c>
      <c r="K5521">
        <v>3</v>
      </c>
      <c r="L5521">
        <v>4</v>
      </c>
      <c r="M5521">
        <v>1</v>
      </c>
      <c r="N5521">
        <f>TAN(RADIANS(Table2[[#This Row],[angle]]))</f>
        <v>0.75000000000425349</v>
      </c>
      <c r="O5521">
        <f>0+LEFT(TEXT(Table2[[#This Row],[tan_angle]],"000/000"),3)</f>
        <v>3</v>
      </c>
      <c r="P5521">
        <f>0+RIGHT(TEXT(Table2[[#This Row],[tan_angle]],"000/000"),3)</f>
        <v>4</v>
      </c>
      <c r="Q5521" s="10">
        <f>Table2[[#This Row],[canvas_height]]/Table2[[#This Row],[canvas_width]]</f>
        <v>1</v>
      </c>
      <c r="R5521">
        <f>0+LEFT(TEXT(Table2[[#This Row],[canvas_ratio]],"000/000"),3)</f>
        <v>1</v>
      </c>
      <c r="S5521" s="5" t="str">
        <f t="shared" si="87"/>
        <v>/</v>
      </c>
      <c r="T5521" s="4">
        <f>0+RIGHT(TEXT(Table2[[#This Row],[canvas_ratio]],"000/000"),3)</f>
        <v>1</v>
      </c>
      <c r="U5521" s="9">
        <f>Table2[[#This Row],[canvas_ratio]]/Table2[[#This Row],[tan_angle]]</f>
        <v>1.3333333333257715</v>
      </c>
      <c r="V5521" s="8">
        <f>0+RIGHT(TEXT(Table2[[#This Row],[ratio]],"0000/0000"),4)/Table2[[#This Row],[tan_angle_numer]]</f>
        <v>1</v>
      </c>
      <c r="W5521" s="9" t="b">
        <f>Table2[[#This Row],[multiplier]]=Table2[[#This Row],[multiplier_calc]]</f>
        <v>1</v>
      </c>
    </row>
    <row r="5522" spans="1:23" x14ac:dyDescent="0.25">
      <c r="A5522" s="1">
        <v>1.01</v>
      </c>
      <c r="B5522" s="1">
        <v>1</v>
      </c>
      <c r="C5522">
        <v>36.869897645999998</v>
      </c>
      <c r="D5522">
        <v>0</v>
      </c>
      <c r="E5522">
        <v>0</v>
      </c>
      <c r="F5522">
        <v>82.494</v>
      </c>
      <c r="G5522">
        <v>-8.0000000000000002E-3</v>
      </c>
      <c r="H5522">
        <v>0.5</v>
      </c>
      <c r="I5522">
        <v>-125.75</v>
      </c>
      <c r="J5522">
        <v>126.25</v>
      </c>
      <c r="K5522">
        <v>75.75</v>
      </c>
      <c r="L5522">
        <v>101</v>
      </c>
      <c r="M5522">
        <v>25.25</v>
      </c>
      <c r="N5522">
        <f>TAN(RADIANS(Table2[[#This Row],[angle]]))</f>
        <v>0.75000000000425349</v>
      </c>
      <c r="O5522">
        <f>0+LEFT(TEXT(Table2[[#This Row],[tan_angle]],"000/000"),3)</f>
        <v>3</v>
      </c>
      <c r="P5522">
        <f>0+RIGHT(TEXT(Table2[[#This Row],[tan_angle]],"000/000"),3)</f>
        <v>4</v>
      </c>
      <c r="Q5522" s="10">
        <f>Table2[[#This Row],[canvas_height]]/Table2[[#This Row],[canvas_width]]</f>
        <v>1.01</v>
      </c>
      <c r="R5522">
        <f>0+LEFT(TEXT(Table2[[#This Row],[canvas_ratio]],"000/000"),3)</f>
        <v>101</v>
      </c>
      <c r="S5522" s="5" t="str">
        <f t="shared" si="87"/>
        <v>/</v>
      </c>
      <c r="T5522" s="4">
        <f>0+RIGHT(TEXT(Table2[[#This Row],[canvas_ratio]],"000/000"),3)</f>
        <v>100</v>
      </c>
      <c r="U5522" s="9">
        <f>Table2[[#This Row],[canvas_ratio]]/Table2[[#This Row],[tan_angle]]</f>
        <v>1.3466666666590292</v>
      </c>
      <c r="V5522" s="8">
        <f>0+RIGHT(TEXT(Table2[[#This Row],[ratio]],"0000/0000"),4)/Table2[[#This Row],[tan_angle_numer]]</f>
        <v>25</v>
      </c>
      <c r="W5522" s="9" t="b">
        <f>Table2[[#This Row],[multiplier]]=Table2[[#This Row],[multiplier_calc]]</f>
        <v>0</v>
      </c>
    </row>
    <row r="5523" spans="1:23" x14ac:dyDescent="0.25">
      <c r="A5523" s="1">
        <v>1.02</v>
      </c>
      <c r="B5523" s="1">
        <v>1</v>
      </c>
      <c r="C5523">
        <v>36.869897645999998</v>
      </c>
      <c r="D5523">
        <v>0</v>
      </c>
      <c r="E5523">
        <v>0</v>
      </c>
      <c r="F5523">
        <v>18.731999999999999</v>
      </c>
      <c r="G5523">
        <v>-2.4E-2</v>
      </c>
      <c r="H5523">
        <v>0.5</v>
      </c>
      <c r="I5523">
        <v>-42</v>
      </c>
      <c r="J5523">
        <v>42.5</v>
      </c>
      <c r="K5523">
        <v>25.5</v>
      </c>
      <c r="L5523">
        <v>34</v>
      </c>
      <c r="M5523">
        <v>8.5</v>
      </c>
      <c r="N5523">
        <f>TAN(RADIANS(Table2[[#This Row],[angle]]))</f>
        <v>0.75000000000425349</v>
      </c>
      <c r="O5523">
        <f>0+LEFT(TEXT(Table2[[#This Row],[tan_angle]],"000/000"),3)</f>
        <v>3</v>
      </c>
      <c r="P5523">
        <f>0+RIGHT(TEXT(Table2[[#This Row],[tan_angle]],"000/000"),3)</f>
        <v>4</v>
      </c>
      <c r="Q5523" s="10">
        <f>Table2[[#This Row],[canvas_height]]/Table2[[#This Row],[canvas_width]]</f>
        <v>1.02</v>
      </c>
      <c r="R5523">
        <f>0+LEFT(TEXT(Table2[[#This Row],[canvas_ratio]],"000/000"),3)</f>
        <v>51</v>
      </c>
      <c r="S5523" s="5" t="str">
        <f t="shared" si="87"/>
        <v>/</v>
      </c>
      <c r="T5523" s="4">
        <f>0+RIGHT(TEXT(Table2[[#This Row],[canvas_ratio]],"000/000"),3)</f>
        <v>50</v>
      </c>
      <c r="U5523" s="9">
        <f>Table2[[#This Row],[canvas_ratio]]/Table2[[#This Row],[tan_angle]]</f>
        <v>1.3599999999922869</v>
      </c>
      <c r="V5523" s="8">
        <f>0+RIGHT(TEXT(Table2[[#This Row],[ratio]],"0000/0000"),4)/Table2[[#This Row],[tan_angle_numer]]</f>
        <v>8.3333333333333339</v>
      </c>
      <c r="W5523" s="9" t="b">
        <f>Table2[[#This Row],[multiplier]]=Table2[[#This Row],[multiplier_calc]]</f>
        <v>0</v>
      </c>
    </row>
    <row r="5524" spans="1:23" x14ac:dyDescent="0.25">
      <c r="A5524" s="1">
        <v>1.03</v>
      </c>
      <c r="B5524" s="1">
        <v>1</v>
      </c>
      <c r="C5524">
        <v>36.869897645999998</v>
      </c>
      <c r="D5524">
        <v>0</v>
      </c>
      <c r="E5524">
        <v>0</v>
      </c>
      <c r="F5524">
        <v>13.744</v>
      </c>
      <c r="G5524">
        <v>-8.0000000000000002E-3</v>
      </c>
      <c r="H5524">
        <v>0.5</v>
      </c>
      <c r="I5524">
        <v>-128.25</v>
      </c>
      <c r="J5524">
        <v>128.75</v>
      </c>
      <c r="K5524">
        <v>77.25</v>
      </c>
      <c r="L5524">
        <v>103</v>
      </c>
      <c r="M5524">
        <v>25.75</v>
      </c>
      <c r="N5524">
        <f>TAN(RADIANS(Table2[[#This Row],[angle]]))</f>
        <v>0.75000000000425349</v>
      </c>
      <c r="O5524">
        <f>0+LEFT(TEXT(Table2[[#This Row],[tan_angle]],"000/000"),3)</f>
        <v>3</v>
      </c>
      <c r="P5524">
        <f>0+RIGHT(TEXT(Table2[[#This Row],[tan_angle]],"000/000"),3)</f>
        <v>4</v>
      </c>
      <c r="Q5524" s="10">
        <f>Table2[[#This Row],[canvas_height]]/Table2[[#This Row],[canvas_width]]</f>
        <v>1.03</v>
      </c>
      <c r="R5524">
        <f>0+LEFT(TEXT(Table2[[#This Row],[canvas_ratio]],"000/000"),3)</f>
        <v>103</v>
      </c>
      <c r="S5524" s="5" t="str">
        <f t="shared" si="87"/>
        <v>/</v>
      </c>
      <c r="T5524" s="4">
        <f>0+RIGHT(TEXT(Table2[[#This Row],[canvas_ratio]],"000/000"),3)</f>
        <v>100</v>
      </c>
      <c r="U5524" s="9">
        <f>Table2[[#This Row],[canvas_ratio]]/Table2[[#This Row],[tan_angle]]</f>
        <v>1.3733333333255449</v>
      </c>
      <c r="V5524" s="8">
        <f>0+RIGHT(TEXT(Table2[[#This Row],[ratio]],"0000/0000"),4)/Table2[[#This Row],[tan_angle_numer]]</f>
        <v>25</v>
      </c>
      <c r="W5524" s="9" t="b">
        <f>Table2[[#This Row],[multiplier]]=Table2[[#This Row],[multiplier_calc]]</f>
        <v>0</v>
      </c>
    </row>
    <row r="5525" spans="1:23" x14ac:dyDescent="0.25">
      <c r="A5525" s="1">
        <v>1.04</v>
      </c>
      <c r="B5525" s="1">
        <v>1</v>
      </c>
      <c r="C5525">
        <v>36.869897645999998</v>
      </c>
      <c r="D5525">
        <v>0</v>
      </c>
      <c r="E5525">
        <v>0</v>
      </c>
      <c r="F5525">
        <v>53.744</v>
      </c>
      <c r="G5525">
        <v>-8.0000000000000002E-3</v>
      </c>
      <c r="H5525">
        <v>0.5</v>
      </c>
      <c r="I5525">
        <v>-129.5</v>
      </c>
      <c r="J5525">
        <v>130</v>
      </c>
      <c r="K5525">
        <v>78</v>
      </c>
      <c r="L5525">
        <v>104</v>
      </c>
      <c r="M5525">
        <v>26</v>
      </c>
      <c r="N5525">
        <f>TAN(RADIANS(Table2[[#This Row],[angle]]))</f>
        <v>0.75000000000425349</v>
      </c>
      <c r="O5525">
        <f>0+LEFT(TEXT(Table2[[#This Row],[tan_angle]],"000/000"),3)</f>
        <v>3</v>
      </c>
      <c r="P5525">
        <f>0+RIGHT(TEXT(Table2[[#This Row],[tan_angle]],"000/000"),3)</f>
        <v>4</v>
      </c>
      <c r="Q5525" s="10">
        <f>Table2[[#This Row],[canvas_height]]/Table2[[#This Row],[canvas_width]]</f>
        <v>1.04</v>
      </c>
      <c r="R5525">
        <f>0+LEFT(TEXT(Table2[[#This Row],[canvas_ratio]],"000/000"),3)</f>
        <v>26</v>
      </c>
      <c r="S5525" s="5" t="str">
        <f t="shared" si="87"/>
        <v>/</v>
      </c>
      <c r="T5525" s="4">
        <f>0+RIGHT(TEXT(Table2[[#This Row],[canvas_ratio]],"000/000"),3)</f>
        <v>25</v>
      </c>
      <c r="U5525" s="9">
        <f>Table2[[#This Row],[canvas_ratio]]/Table2[[#This Row],[tan_angle]]</f>
        <v>1.3866666666588026</v>
      </c>
      <c r="V5525" s="8">
        <f>0+RIGHT(TEXT(Table2[[#This Row],[ratio]],"0000/0000"),4)/Table2[[#This Row],[tan_angle_numer]]</f>
        <v>25</v>
      </c>
      <c r="W5525" s="9" t="b">
        <f>Table2[[#This Row],[multiplier]]=Table2[[#This Row],[multiplier_calc]]</f>
        <v>0</v>
      </c>
    </row>
    <row r="5526" spans="1:23" x14ac:dyDescent="0.25">
      <c r="A5526" s="1">
        <v>1.05</v>
      </c>
      <c r="B5526" s="1">
        <v>1</v>
      </c>
      <c r="C5526">
        <v>36.869897645999998</v>
      </c>
      <c r="D5526">
        <v>0</v>
      </c>
      <c r="E5526">
        <v>0</v>
      </c>
      <c r="F5526">
        <v>3.66</v>
      </c>
      <c r="G5526">
        <v>-0.12</v>
      </c>
      <c r="H5526">
        <v>0.5</v>
      </c>
      <c r="I5526">
        <v>-8.25</v>
      </c>
      <c r="J5526">
        <v>8.75</v>
      </c>
      <c r="K5526">
        <v>5.25</v>
      </c>
      <c r="L5526">
        <v>7</v>
      </c>
      <c r="M5526">
        <v>1.75</v>
      </c>
      <c r="N5526">
        <f>TAN(RADIANS(Table2[[#This Row],[angle]]))</f>
        <v>0.75000000000425349</v>
      </c>
      <c r="O5526">
        <f>0+LEFT(TEXT(Table2[[#This Row],[tan_angle]],"000/000"),3)</f>
        <v>3</v>
      </c>
      <c r="P5526">
        <f>0+RIGHT(TEXT(Table2[[#This Row],[tan_angle]],"000/000"),3)</f>
        <v>4</v>
      </c>
      <c r="Q5526" s="10">
        <f>Table2[[#This Row],[canvas_height]]/Table2[[#This Row],[canvas_width]]</f>
        <v>1.05</v>
      </c>
      <c r="R5526">
        <f>0+LEFT(TEXT(Table2[[#This Row],[canvas_ratio]],"000/000"),3)</f>
        <v>21</v>
      </c>
      <c r="S5526" s="5" t="str">
        <f t="shared" si="87"/>
        <v>/</v>
      </c>
      <c r="T5526" s="4">
        <f>0+RIGHT(TEXT(Table2[[#This Row],[canvas_ratio]],"000/000"),3)</f>
        <v>20</v>
      </c>
      <c r="U5526" s="9">
        <f>Table2[[#This Row],[canvas_ratio]]/Table2[[#This Row],[tan_angle]]</f>
        <v>1.3999999999920603</v>
      </c>
      <c r="V5526" s="8">
        <f>0+RIGHT(TEXT(Table2[[#This Row],[ratio]],"0000/0000"),4)/Table2[[#This Row],[tan_angle_numer]]</f>
        <v>1.6666666666666667</v>
      </c>
      <c r="W5526" s="9" t="b">
        <f>Table2[[#This Row],[multiplier]]=Table2[[#This Row],[multiplier_calc]]</f>
        <v>0</v>
      </c>
    </row>
    <row r="5527" spans="1:23" x14ac:dyDescent="0.25">
      <c r="A5527" s="1">
        <v>1.06</v>
      </c>
      <c r="B5527" s="1">
        <v>1</v>
      </c>
      <c r="C5527">
        <v>36.869897645999998</v>
      </c>
      <c r="D5527">
        <v>0</v>
      </c>
      <c r="E5527">
        <v>0</v>
      </c>
      <c r="F5527">
        <v>51.244</v>
      </c>
      <c r="G5527">
        <v>-8.0000000000000002E-3</v>
      </c>
      <c r="H5527">
        <v>0.5</v>
      </c>
      <c r="I5527">
        <v>-132</v>
      </c>
      <c r="J5527">
        <v>132.5</v>
      </c>
      <c r="K5527">
        <v>79.5</v>
      </c>
      <c r="L5527">
        <v>106</v>
      </c>
      <c r="M5527">
        <v>26.5</v>
      </c>
      <c r="N5527">
        <f>TAN(RADIANS(Table2[[#This Row],[angle]]))</f>
        <v>0.75000000000425349</v>
      </c>
      <c r="O5527">
        <f>0+LEFT(TEXT(Table2[[#This Row],[tan_angle]],"000/000"),3)</f>
        <v>3</v>
      </c>
      <c r="P5527">
        <f>0+RIGHT(TEXT(Table2[[#This Row],[tan_angle]],"000/000"),3)</f>
        <v>4</v>
      </c>
      <c r="Q5527" s="10">
        <f>Table2[[#This Row],[canvas_height]]/Table2[[#This Row],[canvas_width]]</f>
        <v>1.06</v>
      </c>
      <c r="R5527">
        <f>0+LEFT(TEXT(Table2[[#This Row],[canvas_ratio]],"000/000"),3)</f>
        <v>53</v>
      </c>
      <c r="S5527" s="5" t="str">
        <f t="shared" si="87"/>
        <v>/</v>
      </c>
      <c r="T5527" s="4">
        <f>0+RIGHT(TEXT(Table2[[#This Row],[canvas_ratio]],"000/000"),3)</f>
        <v>50</v>
      </c>
      <c r="U5527" s="9">
        <f>Table2[[#This Row],[canvas_ratio]]/Table2[[#This Row],[tan_angle]]</f>
        <v>1.413333333325318</v>
      </c>
      <c r="V5527" s="8">
        <f>0+RIGHT(TEXT(Table2[[#This Row],[ratio]],"0000/0000"),4)/Table2[[#This Row],[tan_angle_numer]]</f>
        <v>25</v>
      </c>
      <c r="W5527" s="9" t="b">
        <f>Table2[[#This Row],[multiplier]]=Table2[[#This Row],[multiplier_calc]]</f>
        <v>0</v>
      </c>
    </row>
    <row r="5528" spans="1:23" x14ac:dyDescent="0.25">
      <c r="A5528" s="1">
        <v>1.07</v>
      </c>
      <c r="B5528" s="1">
        <v>1</v>
      </c>
      <c r="C5528">
        <v>36.869897645999998</v>
      </c>
      <c r="D5528">
        <v>0</v>
      </c>
      <c r="E5528">
        <v>0</v>
      </c>
      <c r="F5528">
        <v>12.494</v>
      </c>
      <c r="G5528">
        <v>-8.0000000000000002E-3</v>
      </c>
      <c r="H5528">
        <v>0.5</v>
      </c>
      <c r="I5528">
        <v>-133.25</v>
      </c>
      <c r="J5528">
        <v>133.75</v>
      </c>
      <c r="K5528">
        <v>80.25</v>
      </c>
      <c r="L5528">
        <v>107</v>
      </c>
      <c r="M5528">
        <v>26.75</v>
      </c>
      <c r="N5528">
        <f>TAN(RADIANS(Table2[[#This Row],[angle]]))</f>
        <v>0.75000000000425349</v>
      </c>
      <c r="O5528">
        <f>0+LEFT(TEXT(Table2[[#This Row],[tan_angle]],"000/000"),3)</f>
        <v>3</v>
      </c>
      <c r="P5528">
        <f>0+RIGHT(TEXT(Table2[[#This Row],[tan_angle]],"000/000"),3)</f>
        <v>4</v>
      </c>
      <c r="Q5528" s="10">
        <f>Table2[[#This Row],[canvas_height]]/Table2[[#This Row],[canvas_width]]</f>
        <v>1.07</v>
      </c>
      <c r="R5528">
        <f>0+LEFT(TEXT(Table2[[#This Row],[canvas_ratio]],"000/000"),3)</f>
        <v>107</v>
      </c>
      <c r="S5528" s="5" t="str">
        <f t="shared" si="87"/>
        <v>/</v>
      </c>
      <c r="T5528" s="4">
        <f>0+RIGHT(TEXT(Table2[[#This Row],[canvas_ratio]],"000/000"),3)</f>
        <v>100</v>
      </c>
      <c r="U5528" s="9">
        <f>Table2[[#This Row],[canvas_ratio]]/Table2[[#This Row],[tan_angle]]</f>
        <v>1.4266666666585757</v>
      </c>
      <c r="V5528" s="8">
        <f>0+RIGHT(TEXT(Table2[[#This Row],[ratio]],"0000/0000"),4)/Table2[[#This Row],[tan_angle_numer]]</f>
        <v>25</v>
      </c>
      <c r="W5528" s="9" t="b">
        <f>Table2[[#This Row],[multiplier]]=Table2[[#This Row],[multiplier_calc]]</f>
        <v>0</v>
      </c>
    </row>
    <row r="5529" spans="1:23" x14ac:dyDescent="0.25">
      <c r="A5529" s="1">
        <v>1.08</v>
      </c>
      <c r="B5529" s="1">
        <v>1</v>
      </c>
      <c r="C5529">
        <v>36.869897645999998</v>
      </c>
      <c r="D5529">
        <v>0</v>
      </c>
      <c r="E5529">
        <v>0</v>
      </c>
      <c r="F5529">
        <v>16.231999999999999</v>
      </c>
      <c r="G5529">
        <v>-2.4E-2</v>
      </c>
      <c r="H5529">
        <v>0.5</v>
      </c>
      <c r="I5529">
        <v>-44.5</v>
      </c>
      <c r="J5529">
        <v>45</v>
      </c>
      <c r="K5529">
        <v>27</v>
      </c>
      <c r="L5529">
        <v>36</v>
      </c>
      <c r="M5529">
        <v>9</v>
      </c>
      <c r="N5529">
        <f>TAN(RADIANS(Table2[[#This Row],[angle]]))</f>
        <v>0.75000000000425349</v>
      </c>
      <c r="O5529">
        <f>0+LEFT(TEXT(Table2[[#This Row],[tan_angle]],"000/000"),3)</f>
        <v>3</v>
      </c>
      <c r="P5529">
        <f>0+RIGHT(TEXT(Table2[[#This Row],[tan_angle]],"000/000"),3)</f>
        <v>4</v>
      </c>
      <c r="Q5529" s="10">
        <f>Table2[[#This Row],[canvas_height]]/Table2[[#This Row],[canvas_width]]</f>
        <v>1.08</v>
      </c>
      <c r="R5529">
        <f>0+LEFT(TEXT(Table2[[#This Row],[canvas_ratio]],"000/000"),3)</f>
        <v>27</v>
      </c>
      <c r="S5529" s="5" t="str">
        <f t="shared" si="87"/>
        <v>/</v>
      </c>
      <c r="T5529" s="4">
        <f>0+RIGHT(TEXT(Table2[[#This Row],[canvas_ratio]],"000/000"),3)</f>
        <v>25</v>
      </c>
      <c r="U5529" s="9">
        <f>Table2[[#This Row],[canvas_ratio]]/Table2[[#This Row],[tan_angle]]</f>
        <v>1.4399999999918334</v>
      </c>
      <c r="V5529" s="8">
        <f>0+RIGHT(TEXT(Table2[[#This Row],[ratio]],"0000/0000"),4)/Table2[[#This Row],[tan_angle_numer]]</f>
        <v>8.3333333333333339</v>
      </c>
      <c r="W5529" s="9" t="b">
        <f>Table2[[#This Row],[multiplier]]=Table2[[#This Row],[multiplier_calc]]</f>
        <v>0</v>
      </c>
    </row>
    <row r="5530" spans="1:23" x14ac:dyDescent="0.25">
      <c r="A5530" s="1">
        <v>1.0900000000000001</v>
      </c>
      <c r="B5530" s="1">
        <v>1</v>
      </c>
      <c r="C5530">
        <v>0</v>
      </c>
      <c r="D5530">
        <v>0</v>
      </c>
      <c r="E5530">
        <v>0</v>
      </c>
      <c r="F5530">
        <v>0</v>
      </c>
      <c r="G5530">
        <v>1.0900000000000001</v>
      </c>
      <c r="H5530">
        <v>0</v>
      </c>
      <c r="I5530">
        <v>-1</v>
      </c>
      <c r="J5530">
        <v>1</v>
      </c>
      <c r="K5530">
        <v>0.6</v>
      </c>
      <c r="L5530">
        <v>0.8</v>
      </c>
      <c r="M5530">
        <v>0.2</v>
      </c>
      <c r="N5530">
        <f>TAN(RADIANS(Table2[[#This Row],[angle]]))</f>
        <v>0</v>
      </c>
      <c r="O5530">
        <f>0+LEFT(TEXT(Table2[[#This Row],[tan_angle]],"000/000"),3)</f>
        <v>0</v>
      </c>
      <c r="P5530">
        <f>0+RIGHT(TEXT(Table2[[#This Row],[tan_angle]],"000/000"),3)</f>
        <v>1</v>
      </c>
      <c r="Q5530" s="10">
        <f>Table2[[#This Row],[canvas_height]]/Table2[[#This Row],[canvas_width]]</f>
        <v>1.0900000000000001</v>
      </c>
      <c r="R5530">
        <f>0+LEFT(TEXT(Table2[[#This Row],[canvas_ratio]],"000/000"),3)</f>
        <v>109</v>
      </c>
      <c r="S5530" s="5" t="str">
        <f t="shared" si="87"/>
        <v>/</v>
      </c>
      <c r="T5530" s="4">
        <f>0+RIGHT(TEXT(Table2[[#This Row],[canvas_ratio]],"000/000"),3)</f>
        <v>100</v>
      </c>
      <c r="U5530" s="9" t="e">
        <f>Table2[[#This Row],[canvas_ratio]]/Table2[[#This Row],[tan_angle]]</f>
        <v>#DIV/0!</v>
      </c>
      <c r="V5530" s="8" t="e">
        <f>0+RIGHT(TEXT(Table2[[#This Row],[ratio]],"0000/0000"),4)/Table2[[#This Row],[tan_angle_numer]]</f>
        <v>#DIV/0!</v>
      </c>
      <c r="W5530" s="9" t="e">
        <f>Table2[[#This Row],[multiplier]]=Table2[[#This Row],[multiplier_calc]]</f>
        <v>#DIV/0!</v>
      </c>
    </row>
    <row r="5531" spans="1:23" x14ac:dyDescent="0.25">
      <c r="A5531" s="1">
        <v>1.1000000000000001</v>
      </c>
      <c r="B5531" s="1">
        <v>1</v>
      </c>
      <c r="C5531">
        <v>36.869897645999998</v>
      </c>
      <c r="D5531">
        <v>0</v>
      </c>
      <c r="E5531">
        <v>0</v>
      </c>
      <c r="F5531">
        <v>3.72</v>
      </c>
      <c r="G5531">
        <v>-0.04</v>
      </c>
      <c r="H5531">
        <v>0.5</v>
      </c>
      <c r="I5531">
        <v>-27</v>
      </c>
      <c r="J5531">
        <v>27.5</v>
      </c>
      <c r="K5531">
        <v>16.5</v>
      </c>
      <c r="L5531">
        <v>22</v>
      </c>
      <c r="M5531">
        <v>5.5</v>
      </c>
      <c r="N5531">
        <f>TAN(RADIANS(Table2[[#This Row],[angle]]))</f>
        <v>0.75000000000425349</v>
      </c>
      <c r="O5531">
        <f>0+LEFT(TEXT(Table2[[#This Row],[tan_angle]],"000/000"),3)</f>
        <v>3</v>
      </c>
      <c r="P5531">
        <f>0+RIGHT(TEXT(Table2[[#This Row],[tan_angle]],"000/000"),3)</f>
        <v>4</v>
      </c>
      <c r="Q5531" s="10">
        <f>Table2[[#This Row],[canvas_height]]/Table2[[#This Row],[canvas_width]]</f>
        <v>1.1000000000000001</v>
      </c>
      <c r="R5531">
        <f>0+LEFT(TEXT(Table2[[#This Row],[canvas_ratio]],"000/000"),3)</f>
        <v>11</v>
      </c>
      <c r="S5531" s="5" t="str">
        <f t="shared" si="87"/>
        <v>/</v>
      </c>
      <c r="T5531" s="4">
        <f>0+RIGHT(TEXT(Table2[[#This Row],[canvas_ratio]],"000/000"),3)</f>
        <v>10</v>
      </c>
      <c r="U5531" s="9">
        <f>Table2[[#This Row],[canvas_ratio]]/Table2[[#This Row],[tan_angle]]</f>
        <v>1.4666666666583488</v>
      </c>
      <c r="V5531" s="8">
        <f>0+RIGHT(TEXT(Table2[[#This Row],[ratio]],"0000/0000"),4)/Table2[[#This Row],[tan_angle_numer]]</f>
        <v>5</v>
      </c>
      <c r="W5531" s="9" t="b">
        <f>Table2[[#This Row],[multiplier]]=Table2[[#This Row],[multiplier_calc]]</f>
        <v>0</v>
      </c>
    </row>
    <row r="5532" spans="1:23" x14ac:dyDescent="0.25">
      <c r="A5532" s="1">
        <v>1.1100000000000001</v>
      </c>
      <c r="B5532" s="1">
        <v>1</v>
      </c>
      <c r="C5532">
        <v>0</v>
      </c>
      <c r="D5532">
        <v>0</v>
      </c>
      <c r="E5532">
        <v>0</v>
      </c>
      <c r="F5532">
        <v>0</v>
      </c>
      <c r="G5532">
        <v>1.1100000000000001</v>
      </c>
      <c r="H5532">
        <v>0</v>
      </c>
      <c r="I5532">
        <v>-1</v>
      </c>
      <c r="J5532">
        <v>1</v>
      </c>
      <c r="K5532">
        <v>0.6</v>
      </c>
      <c r="L5532">
        <v>0.8</v>
      </c>
      <c r="M5532">
        <v>0.2</v>
      </c>
      <c r="N5532">
        <f>TAN(RADIANS(Table2[[#This Row],[angle]]))</f>
        <v>0</v>
      </c>
      <c r="O5532">
        <f>0+LEFT(TEXT(Table2[[#This Row],[tan_angle]],"000/000"),3)</f>
        <v>0</v>
      </c>
      <c r="P5532">
        <f>0+RIGHT(TEXT(Table2[[#This Row],[tan_angle]],"000/000"),3)</f>
        <v>1</v>
      </c>
      <c r="Q5532" s="10">
        <f>Table2[[#This Row],[canvas_height]]/Table2[[#This Row],[canvas_width]]</f>
        <v>1.1100000000000001</v>
      </c>
      <c r="R5532">
        <f>0+LEFT(TEXT(Table2[[#This Row],[canvas_ratio]],"000/000"),3)</f>
        <v>111</v>
      </c>
      <c r="S5532" s="5" t="str">
        <f t="shared" si="87"/>
        <v>/</v>
      </c>
      <c r="T5532" s="4">
        <f>0+RIGHT(TEXT(Table2[[#This Row],[canvas_ratio]],"000/000"),3)</f>
        <v>100</v>
      </c>
      <c r="U5532" s="9" t="e">
        <f>Table2[[#This Row],[canvas_ratio]]/Table2[[#This Row],[tan_angle]]</f>
        <v>#DIV/0!</v>
      </c>
      <c r="V5532" s="8" t="e">
        <f>0+RIGHT(TEXT(Table2[[#This Row],[ratio]],"0000/0000"),4)/Table2[[#This Row],[tan_angle_numer]]</f>
        <v>#DIV/0!</v>
      </c>
      <c r="W5532" s="9" t="e">
        <f>Table2[[#This Row],[multiplier]]=Table2[[#This Row],[multiplier_calc]]</f>
        <v>#DIV/0!</v>
      </c>
    </row>
    <row r="5533" spans="1:23" x14ac:dyDescent="0.25">
      <c r="A5533" s="1">
        <v>1.1200000000000001</v>
      </c>
      <c r="B5533" s="1">
        <v>1</v>
      </c>
      <c r="C5533">
        <v>0</v>
      </c>
      <c r="D5533">
        <v>0</v>
      </c>
      <c r="E5533">
        <v>0</v>
      </c>
      <c r="F5533">
        <v>0</v>
      </c>
      <c r="G5533">
        <v>1.1200000000000001</v>
      </c>
      <c r="H5533">
        <v>0</v>
      </c>
      <c r="I5533">
        <v>-1</v>
      </c>
      <c r="J5533">
        <v>1</v>
      </c>
      <c r="K5533">
        <v>0.6</v>
      </c>
      <c r="L5533">
        <v>0.8</v>
      </c>
      <c r="M5533">
        <v>0.2</v>
      </c>
      <c r="N5533">
        <f>TAN(RADIANS(Table2[[#This Row],[angle]]))</f>
        <v>0</v>
      </c>
      <c r="O5533">
        <f>0+LEFT(TEXT(Table2[[#This Row],[tan_angle]],"000/000"),3)</f>
        <v>0</v>
      </c>
      <c r="P5533">
        <f>0+RIGHT(TEXT(Table2[[#This Row],[tan_angle]],"000/000"),3)</f>
        <v>1</v>
      </c>
      <c r="Q5533" s="10">
        <f>Table2[[#This Row],[canvas_height]]/Table2[[#This Row],[canvas_width]]</f>
        <v>1.1200000000000001</v>
      </c>
      <c r="R5533">
        <f>0+LEFT(TEXT(Table2[[#This Row],[canvas_ratio]],"000/000"),3)</f>
        <v>28</v>
      </c>
      <c r="S5533" s="5" t="str">
        <f t="shared" si="87"/>
        <v>/</v>
      </c>
      <c r="T5533" s="4">
        <f>0+RIGHT(TEXT(Table2[[#This Row],[canvas_ratio]],"000/000"),3)</f>
        <v>25</v>
      </c>
      <c r="U5533" s="9" t="e">
        <f>Table2[[#This Row],[canvas_ratio]]/Table2[[#This Row],[tan_angle]]</f>
        <v>#DIV/0!</v>
      </c>
      <c r="V5533" s="8" t="e">
        <f>0+RIGHT(TEXT(Table2[[#This Row],[ratio]],"0000/0000"),4)/Table2[[#This Row],[tan_angle_numer]]</f>
        <v>#DIV/0!</v>
      </c>
      <c r="W5533" s="9" t="e">
        <f>Table2[[#This Row],[multiplier]]=Table2[[#This Row],[multiplier_calc]]</f>
        <v>#DIV/0!</v>
      </c>
    </row>
    <row r="5534" spans="1:23" x14ac:dyDescent="0.25">
      <c r="A5534" s="1">
        <v>1.1299999999999999</v>
      </c>
      <c r="B5534" s="1">
        <v>1</v>
      </c>
      <c r="C5534">
        <v>0</v>
      </c>
      <c r="D5534">
        <v>0</v>
      </c>
      <c r="E5534">
        <v>0</v>
      </c>
      <c r="F5534">
        <v>0</v>
      </c>
      <c r="G5534">
        <v>1.1299999999999999</v>
      </c>
      <c r="H5534">
        <v>0</v>
      </c>
      <c r="I5534">
        <v>-1</v>
      </c>
      <c r="J5534">
        <v>1</v>
      </c>
      <c r="K5534">
        <v>0.6</v>
      </c>
      <c r="L5534">
        <v>0.8</v>
      </c>
      <c r="M5534">
        <v>0.2</v>
      </c>
      <c r="N5534">
        <f>TAN(RADIANS(Table2[[#This Row],[angle]]))</f>
        <v>0</v>
      </c>
      <c r="O5534">
        <f>0+LEFT(TEXT(Table2[[#This Row],[tan_angle]],"000/000"),3)</f>
        <v>0</v>
      </c>
      <c r="P5534">
        <f>0+RIGHT(TEXT(Table2[[#This Row],[tan_angle]],"000/000"),3)</f>
        <v>1</v>
      </c>
      <c r="Q5534" s="10">
        <f>Table2[[#This Row],[canvas_height]]/Table2[[#This Row],[canvas_width]]</f>
        <v>1.1299999999999999</v>
      </c>
      <c r="R5534">
        <f>0+LEFT(TEXT(Table2[[#This Row],[canvas_ratio]],"000/000"),3)</f>
        <v>113</v>
      </c>
      <c r="S5534" s="5" t="str">
        <f t="shared" si="87"/>
        <v>/</v>
      </c>
      <c r="T5534" s="4">
        <f>0+RIGHT(TEXT(Table2[[#This Row],[canvas_ratio]],"000/000"),3)</f>
        <v>100</v>
      </c>
      <c r="U5534" s="9" t="e">
        <f>Table2[[#This Row],[canvas_ratio]]/Table2[[#This Row],[tan_angle]]</f>
        <v>#DIV/0!</v>
      </c>
      <c r="V5534" s="8" t="e">
        <f>0+RIGHT(TEXT(Table2[[#This Row],[ratio]],"0000/0000"),4)/Table2[[#This Row],[tan_angle_numer]]</f>
        <v>#DIV/0!</v>
      </c>
      <c r="W5534" s="9" t="e">
        <f>Table2[[#This Row],[multiplier]]=Table2[[#This Row],[multiplier_calc]]</f>
        <v>#DIV/0!</v>
      </c>
    </row>
    <row r="5535" spans="1:23" x14ac:dyDescent="0.25">
      <c r="A5535" s="1">
        <v>1.1399999999999999</v>
      </c>
      <c r="B5535" s="1">
        <v>1</v>
      </c>
      <c r="C5535">
        <v>0</v>
      </c>
      <c r="D5535">
        <v>0</v>
      </c>
      <c r="E5535">
        <v>0</v>
      </c>
      <c r="F5535">
        <v>0</v>
      </c>
      <c r="G5535">
        <v>1.1399999999999999</v>
      </c>
      <c r="H5535">
        <v>0</v>
      </c>
      <c r="I5535">
        <v>-1</v>
      </c>
      <c r="J5535">
        <v>1</v>
      </c>
      <c r="K5535">
        <v>0.6</v>
      </c>
      <c r="L5535">
        <v>0.8</v>
      </c>
      <c r="M5535">
        <v>0.2</v>
      </c>
      <c r="N5535">
        <f>TAN(RADIANS(Table2[[#This Row],[angle]]))</f>
        <v>0</v>
      </c>
      <c r="O5535">
        <f>0+LEFT(TEXT(Table2[[#This Row],[tan_angle]],"000/000"),3)</f>
        <v>0</v>
      </c>
      <c r="P5535">
        <f>0+RIGHT(TEXT(Table2[[#This Row],[tan_angle]],"000/000"),3)</f>
        <v>1</v>
      </c>
      <c r="Q5535" s="10">
        <f>Table2[[#This Row],[canvas_height]]/Table2[[#This Row],[canvas_width]]</f>
        <v>1.1399999999999999</v>
      </c>
      <c r="R5535">
        <f>0+LEFT(TEXT(Table2[[#This Row],[canvas_ratio]],"000/000"),3)</f>
        <v>57</v>
      </c>
      <c r="S5535" s="5" t="str">
        <f t="shared" si="87"/>
        <v>/</v>
      </c>
      <c r="T5535" s="4">
        <f>0+RIGHT(TEXT(Table2[[#This Row],[canvas_ratio]],"000/000"),3)</f>
        <v>50</v>
      </c>
      <c r="U5535" s="9" t="e">
        <f>Table2[[#This Row],[canvas_ratio]]/Table2[[#This Row],[tan_angle]]</f>
        <v>#DIV/0!</v>
      </c>
      <c r="V5535" s="8" t="e">
        <f>0+RIGHT(TEXT(Table2[[#This Row],[ratio]],"0000/0000"),4)/Table2[[#This Row],[tan_angle_numer]]</f>
        <v>#DIV/0!</v>
      </c>
      <c r="W5535" s="9" t="e">
        <f>Table2[[#This Row],[multiplier]]=Table2[[#This Row],[multiplier_calc]]</f>
        <v>#DIV/0!</v>
      </c>
    </row>
    <row r="5536" spans="1:23" x14ac:dyDescent="0.25">
      <c r="A5536" s="1">
        <v>1.1499999999999999</v>
      </c>
      <c r="B5536" s="1">
        <v>1</v>
      </c>
      <c r="C5536">
        <v>0</v>
      </c>
      <c r="D5536">
        <v>0</v>
      </c>
      <c r="E5536">
        <v>0</v>
      </c>
      <c r="F5536">
        <v>0</v>
      </c>
      <c r="G5536">
        <v>1.1499999999999999</v>
      </c>
      <c r="H5536">
        <v>0</v>
      </c>
      <c r="I5536">
        <v>-1</v>
      </c>
      <c r="J5536">
        <v>1</v>
      </c>
      <c r="K5536">
        <v>0.6</v>
      </c>
      <c r="L5536">
        <v>0.8</v>
      </c>
      <c r="M5536">
        <v>0.2</v>
      </c>
      <c r="N5536">
        <f>TAN(RADIANS(Table2[[#This Row],[angle]]))</f>
        <v>0</v>
      </c>
      <c r="O5536">
        <f>0+LEFT(TEXT(Table2[[#This Row],[tan_angle]],"000/000"),3)</f>
        <v>0</v>
      </c>
      <c r="P5536">
        <f>0+RIGHT(TEXT(Table2[[#This Row],[tan_angle]],"000/000"),3)</f>
        <v>1</v>
      </c>
      <c r="Q5536" s="10">
        <f>Table2[[#This Row],[canvas_height]]/Table2[[#This Row],[canvas_width]]</f>
        <v>1.1499999999999999</v>
      </c>
      <c r="R5536">
        <f>0+LEFT(TEXT(Table2[[#This Row],[canvas_ratio]],"000/000"),3)</f>
        <v>23</v>
      </c>
      <c r="S5536" s="5" t="str">
        <f t="shared" si="87"/>
        <v>/</v>
      </c>
      <c r="T5536" s="4">
        <f>0+RIGHT(TEXT(Table2[[#This Row],[canvas_ratio]],"000/000"),3)</f>
        <v>20</v>
      </c>
      <c r="U5536" s="9" t="e">
        <f>Table2[[#This Row],[canvas_ratio]]/Table2[[#This Row],[tan_angle]]</f>
        <v>#DIV/0!</v>
      </c>
      <c r="V5536" s="8" t="e">
        <f>0+RIGHT(TEXT(Table2[[#This Row],[ratio]],"0000/0000"),4)/Table2[[#This Row],[tan_angle_numer]]</f>
        <v>#DIV/0!</v>
      </c>
      <c r="W5536" s="9" t="e">
        <f>Table2[[#This Row],[multiplier]]=Table2[[#This Row],[multiplier_calc]]</f>
        <v>#DIV/0!</v>
      </c>
    </row>
    <row r="5537" spans="1:23" x14ac:dyDescent="0.25">
      <c r="A5537" s="1">
        <v>1.1599999999999999</v>
      </c>
      <c r="B5537" s="1">
        <v>1</v>
      </c>
      <c r="C5537">
        <v>0</v>
      </c>
      <c r="D5537">
        <v>0</v>
      </c>
      <c r="E5537">
        <v>0</v>
      </c>
      <c r="F5537">
        <v>0</v>
      </c>
      <c r="G5537">
        <v>1.1599999999999999</v>
      </c>
      <c r="H5537">
        <v>0</v>
      </c>
      <c r="I5537">
        <v>-1</v>
      </c>
      <c r="J5537">
        <v>1</v>
      </c>
      <c r="K5537">
        <v>0.6</v>
      </c>
      <c r="L5537">
        <v>0.8</v>
      </c>
      <c r="M5537">
        <v>0.2</v>
      </c>
      <c r="N5537">
        <f>TAN(RADIANS(Table2[[#This Row],[angle]]))</f>
        <v>0</v>
      </c>
      <c r="O5537">
        <f>0+LEFT(TEXT(Table2[[#This Row],[tan_angle]],"000/000"),3)</f>
        <v>0</v>
      </c>
      <c r="P5537">
        <f>0+RIGHT(TEXT(Table2[[#This Row],[tan_angle]],"000/000"),3)</f>
        <v>1</v>
      </c>
      <c r="Q5537" s="10">
        <f>Table2[[#This Row],[canvas_height]]/Table2[[#This Row],[canvas_width]]</f>
        <v>1.1599999999999999</v>
      </c>
      <c r="R5537">
        <f>0+LEFT(TEXT(Table2[[#This Row],[canvas_ratio]],"000/000"),3)</f>
        <v>29</v>
      </c>
      <c r="S5537" s="5" t="str">
        <f t="shared" si="87"/>
        <v>/</v>
      </c>
      <c r="T5537" s="4">
        <f>0+RIGHT(TEXT(Table2[[#This Row],[canvas_ratio]],"000/000"),3)</f>
        <v>25</v>
      </c>
      <c r="U5537" s="9" t="e">
        <f>Table2[[#This Row],[canvas_ratio]]/Table2[[#This Row],[tan_angle]]</f>
        <v>#DIV/0!</v>
      </c>
      <c r="V5537" s="8" t="e">
        <f>0+RIGHT(TEXT(Table2[[#This Row],[ratio]],"0000/0000"),4)/Table2[[#This Row],[tan_angle_numer]]</f>
        <v>#DIV/0!</v>
      </c>
      <c r="W5537" s="9" t="e">
        <f>Table2[[#This Row],[multiplier]]=Table2[[#This Row],[multiplier_calc]]</f>
        <v>#DIV/0!</v>
      </c>
    </row>
    <row r="5538" spans="1:23" x14ac:dyDescent="0.25">
      <c r="A5538" s="1">
        <v>1.17</v>
      </c>
      <c r="B5538" s="1">
        <v>1</v>
      </c>
      <c r="C5538">
        <v>36.869897645999998</v>
      </c>
      <c r="D5538">
        <v>0</v>
      </c>
      <c r="E5538">
        <v>0</v>
      </c>
      <c r="F5538">
        <v>31.231999999999999</v>
      </c>
      <c r="G5538">
        <v>-2.4E-2</v>
      </c>
      <c r="H5538">
        <v>0.5</v>
      </c>
      <c r="I5538">
        <v>-48.25</v>
      </c>
      <c r="J5538">
        <v>48.75</v>
      </c>
      <c r="K5538">
        <v>29.25</v>
      </c>
      <c r="L5538">
        <v>39</v>
      </c>
      <c r="M5538">
        <v>9.75</v>
      </c>
      <c r="N5538">
        <f>TAN(RADIANS(Table2[[#This Row],[angle]]))</f>
        <v>0.75000000000425349</v>
      </c>
      <c r="O5538">
        <f>0+LEFT(TEXT(Table2[[#This Row],[tan_angle]],"000/000"),3)</f>
        <v>3</v>
      </c>
      <c r="P5538">
        <f>0+RIGHT(TEXT(Table2[[#This Row],[tan_angle]],"000/000"),3)</f>
        <v>4</v>
      </c>
      <c r="Q5538" s="10">
        <f>Table2[[#This Row],[canvas_height]]/Table2[[#This Row],[canvas_width]]</f>
        <v>1.17</v>
      </c>
      <c r="R5538">
        <f>0+LEFT(TEXT(Table2[[#This Row],[canvas_ratio]],"000/000"),3)</f>
        <v>117</v>
      </c>
      <c r="S5538" s="5" t="str">
        <f t="shared" si="87"/>
        <v>/</v>
      </c>
      <c r="T5538" s="4">
        <f>0+RIGHT(TEXT(Table2[[#This Row],[canvas_ratio]],"000/000"),3)</f>
        <v>100</v>
      </c>
      <c r="U5538" s="9">
        <f>Table2[[#This Row],[canvas_ratio]]/Table2[[#This Row],[tan_angle]]</f>
        <v>1.5599999999911527</v>
      </c>
      <c r="V5538" s="8">
        <f>0+RIGHT(TEXT(Table2[[#This Row],[ratio]],"0000/0000"),4)/Table2[[#This Row],[tan_angle_numer]]</f>
        <v>8.3333333333333339</v>
      </c>
      <c r="W5538" s="9" t="b">
        <f>Table2[[#This Row],[multiplier]]=Table2[[#This Row],[multiplier_calc]]</f>
        <v>0</v>
      </c>
    </row>
    <row r="5539" spans="1:23" x14ac:dyDescent="0.25">
      <c r="A5539" s="1">
        <v>1.18</v>
      </c>
      <c r="B5539" s="1">
        <v>1</v>
      </c>
      <c r="C5539">
        <v>36.869897645999998</v>
      </c>
      <c r="D5539">
        <v>0</v>
      </c>
      <c r="E5539">
        <v>0</v>
      </c>
      <c r="F5539">
        <v>133.744</v>
      </c>
      <c r="G5539">
        <v>-8.0000000000000002E-3</v>
      </c>
      <c r="H5539">
        <v>0.5</v>
      </c>
      <c r="I5539">
        <v>-147</v>
      </c>
      <c r="J5539">
        <v>147.5</v>
      </c>
      <c r="K5539">
        <v>88.5</v>
      </c>
      <c r="L5539">
        <v>118</v>
      </c>
      <c r="M5539">
        <v>29.5</v>
      </c>
      <c r="N5539">
        <f>TAN(RADIANS(Table2[[#This Row],[angle]]))</f>
        <v>0.75000000000425349</v>
      </c>
      <c r="O5539">
        <f>0+LEFT(TEXT(Table2[[#This Row],[tan_angle]],"000/000"),3)</f>
        <v>3</v>
      </c>
      <c r="P5539">
        <f>0+RIGHT(TEXT(Table2[[#This Row],[tan_angle]],"000/000"),3)</f>
        <v>4</v>
      </c>
      <c r="Q5539" s="10">
        <f>Table2[[#This Row],[canvas_height]]/Table2[[#This Row],[canvas_width]]</f>
        <v>1.18</v>
      </c>
      <c r="R5539">
        <f>0+LEFT(TEXT(Table2[[#This Row],[canvas_ratio]],"000/000"),3)</f>
        <v>59</v>
      </c>
      <c r="S5539" s="5" t="str">
        <f t="shared" si="87"/>
        <v>/</v>
      </c>
      <c r="T5539" s="4">
        <f>0+RIGHT(TEXT(Table2[[#This Row],[canvas_ratio]],"000/000"),3)</f>
        <v>50</v>
      </c>
      <c r="U5539" s="9">
        <f>Table2[[#This Row],[canvas_ratio]]/Table2[[#This Row],[tan_angle]]</f>
        <v>1.5733333333244104</v>
      </c>
      <c r="V5539" s="8">
        <f>0+RIGHT(TEXT(Table2[[#This Row],[ratio]],"0000/0000"),4)/Table2[[#This Row],[tan_angle_numer]]</f>
        <v>25</v>
      </c>
      <c r="W5539" s="9" t="b">
        <f>Table2[[#This Row],[multiplier]]=Table2[[#This Row],[multiplier_calc]]</f>
        <v>0</v>
      </c>
    </row>
    <row r="5540" spans="1:23" x14ac:dyDescent="0.25">
      <c r="A5540" s="1">
        <v>1.19</v>
      </c>
      <c r="B5540" s="1">
        <v>1</v>
      </c>
      <c r="C5540">
        <v>36.869897645999998</v>
      </c>
      <c r="D5540">
        <v>0</v>
      </c>
      <c r="E5540">
        <v>0</v>
      </c>
      <c r="F5540">
        <v>91.244</v>
      </c>
      <c r="G5540">
        <v>-8.0000000000000002E-3</v>
      </c>
      <c r="H5540">
        <v>0.5</v>
      </c>
      <c r="I5540">
        <v>-148.25</v>
      </c>
      <c r="J5540">
        <v>148.75</v>
      </c>
      <c r="K5540">
        <v>89.25</v>
      </c>
      <c r="L5540">
        <v>119</v>
      </c>
      <c r="M5540">
        <v>29.75</v>
      </c>
      <c r="N5540">
        <f>TAN(RADIANS(Table2[[#This Row],[angle]]))</f>
        <v>0.75000000000425349</v>
      </c>
      <c r="O5540">
        <f>0+LEFT(TEXT(Table2[[#This Row],[tan_angle]],"000/000"),3)</f>
        <v>3</v>
      </c>
      <c r="P5540">
        <f>0+RIGHT(TEXT(Table2[[#This Row],[tan_angle]],"000/000"),3)</f>
        <v>4</v>
      </c>
      <c r="Q5540" s="10">
        <f>Table2[[#This Row],[canvas_height]]/Table2[[#This Row],[canvas_width]]</f>
        <v>1.19</v>
      </c>
      <c r="R5540">
        <f>0+LEFT(TEXT(Table2[[#This Row],[canvas_ratio]],"000/000"),3)</f>
        <v>119</v>
      </c>
      <c r="S5540" s="5" t="str">
        <f t="shared" si="87"/>
        <v>/</v>
      </c>
      <c r="T5540" s="4">
        <f>0+RIGHT(TEXT(Table2[[#This Row],[canvas_ratio]],"000/000"),3)</f>
        <v>100</v>
      </c>
      <c r="U5540" s="9">
        <f>Table2[[#This Row],[canvas_ratio]]/Table2[[#This Row],[tan_angle]]</f>
        <v>1.5866666666576681</v>
      </c>
      <c r="V5540" s="8">
        <f>0+RIGHT(TEXT(Table2[[#This Row],[ratio]],"0000/0000"),4)/Table2[[#This Row],[tan_angle_numer]]</f>
        <v>25</v>
      </c>
      <c r="W5540" s="9" t="b">
        <f>Table2[[#This Row],[multiplier]]=Table2[[#This Row],[multiplier_calc]]</f>
        <v>0</v>
      </c>
    </row>
    <row r="5541" spans="1:23" x14ac:dyDescent="0.25">
      <c r="A5541" s="1">
        <v>1.2</v>
      </c>
      <c r="B5541" s="1">
        <v>1</v>
      </c>
      <c r="C5541">
        <v>36.869897645999998</v>
      </c>
      <c r="D5541">
        <v>0</v>
      </c>
      <c r="E5541">
        <v>0</v>
      </c>
      <c r="F5541">
        <v>6.16</v>
      </c>
      <c r="G5541">
        <v>-0.12</v>
      </c>
      <c r="H5541">
        <v>0.5</v>
      </c>
      <c r="I5541">
        <v>-9.5</v>
      </c>
      <c r="J5541">
        <v>10</v>
      </c>
      <c r="K5541">
        <v>6</v>
      </c>
      <c r="L5541">
        <v>8</v>
      </c>
      <c r="M5541">
        <v>2</v>
      </c>
      <c r="N5541">
        <f>TAN(RADIANS(Table2[[#This Row],[angle]]))</f>
        <v>0.75000000000425349</v>
      </c>
      <c r="O5541">
        <f>0+LEFT(TEXT(Table2[[#This Row],[tan_angle]],"000/000"),3)</f>
        <v>3</v>
      </c>
      <c r="P5541">
        <f>0+RIGHT(TEXT(Table2[[#This Row],[tan_angle]],"000/000"),3)</f>
        <v>4</v>
      </c>
      <c r="Q5541" s="10">
        <f>Table2[[#This Row],[canvas_height]]/Table2[[#This Row],[canvas_width]]</f>
        <v>1.2</v>
      </c>
      <c r="R5541">
        <f>0+LEFT(TEXT(Table2[[#This Row],[canvas_ratio]],"000/000"),3)</f>
        <v>6</v>
      </c>
      <c r="S5541" s="5" t="str">
        <f t="shared" si="87"/>
        <v>/</v>
      </c>
      <c r="T5541" s="4">
        <f>0+RIGHT(TEXT(Table2[[#This Row],[canvas_ratio]],"000/000"),3)</f>
        <v>5</v>
      </c>
      <c r="U5541" s="9">
        <f>Table2[[#This Row],[canvas_ratio]]/Table2[[#This Row],[tan_angle]]</f>
        <v>1.5999999999909258</v>
      </c>
      <c r="V5541" s="8">
        <f>0+RIGHT(TEXT(Table2[[#This Row],[ratio]],"0000/0000"),4)/Table2[[#This Row],[tan_angle_numer]]</f>
        <v>1.6666666666666667</v>
      </c>
      <c r="W5541" s="9" t="b">
        <f>Table2[[#This Row],[multiplier]]=Table2[[#This Row],[multiplier_calc]]</f>
        <v>0</v>
      </c>
    </row>
    <row r="5542" spans="1:23" x14ac:dyDescent="0.25">
      <c r="A5542" s="1">
        <v>1.21</v>
      </c>
      <c r="B5542" s="1">
        <v>1</v>
      </c>
      <c r="C5542">
        <v>36.869897645999998</v>
      </c>
      <c r="D5542">
        <v>0</v>
      </c>
      <c r="E5542">
        <v>0</v>
      </c>
      <c r="F5542">
        <v>88.744</v>
      </c>
      <c r="G5542">
        <v>-8.0000000000000002E-3</v>
      </c>
      <c r="H5542">
        <v>0.5</v>
      </c>
      <c r="I5542">
        <v>-150.75</v>
      </c>
      <c r="J5542">
        <v>151.25</v>
      </c>
      <c r="K5542">
        <v>90.75</v>
      </c>
      <c r="L5542">
        <v>121</v>
      </c>
      <c r="M5542">
        <v>30.25</v>
      </c>
      <c r="N5542">
        <f>TAN(RADIANS(Table2[[#This Row],[angle]]))</f>
        <v>0.75000000000425349</v>
      </c>
      <c r="O5542">
        <f>0+LEFT(TEXT(Table2[[#This Row],[tan_angle]],"000/000"),3)</f>
        <v>3</v>
      </c>
      <c r="P5542">
        <f>0+RIGHT(TEXT(Table2[[#This Row],[tan_angle]],"000/000"),3)</f>
        <v>4</v>
      </c>
      <c r="Q5542" s="10">
        <f>Table2[[#This Row],[canvas_height]]/Table2[[#This Row],[canvas_width]]</f>
        <v>1.21</v>
      </c>
      <c r="R5542">
        <f>0+LEFT(TEXT(Table2[[#This Row],[canvas_ratio]],"000/000"),3)</f>
        <v>121</v>
      </c>
      <c r="S5542" s="5" t="str">
        <f t="shared" si="87"/>
        <v>/</v>
      </c>
      <c r="T5542" s="4">
        <f>0+RIGHT(TEXT(Table2[[#This Row],[canvas_ratio]],"000/000"),3)</f>
        <v>100</v>
      </c>
      <c r="U5542" s="9">
        <f>Table2[[#This Row],[canvas_ratio]]/Table2[[#This Row],[tan_angle]]</f>
        <v>1.6133333333241835</v>
      </c>
      <c r="V5542" s="8">
        <f>0+RIGHT(TEXT(Table2[[#This Row],[ratio]],"0000/0000"),4)/Table2[[#This Row],[tan_angle_numer]]</f>
        <v>25</v>
      </c>
      <c r="W5542" s="9" t="b">
        <f>Table2[[#This Row],[multiplier]]=Table2[[#This Row],[multiplier_calc]]</f>
        <v>0</v>
      </c>
    </row>
    <row r="5543" spans="1:23" x14ac:dyDescent="0.25">
      <c r="A5543" s="1">
        <v>1.22</v>
      </c>
      <c r="B5543" s="1">
        <v>1</v>
      </c>
      <c r="C5543">
        <v>36.869897645999998</v>
      </c>
      <c r="D5543">
        <v>0</v>
      </c>
      <c r="E5543">
        <v>0</v>
      </c>
      <c r="F5543">
        <v>136.244</v>
      </c>
      <c r="G5543">
        <v>-8.0000000000000002E-3</v>
      </c>
      <c r="H5543">
        <v>0.5</v>
      </c>
      <c r="I5543">
        <v>-152</v>
      </c>
      <c r="J5543">
        <v>152.5</v>
      </c>
      <c r="K5543">
        <v>91.5</v>
      </c>
      <c r="L5543">
        <v>122</v>
      </c>
      <c r="M5543">
        <v>30.5</v>
      </c>
      <c r="N5543">
        <f>TAN(RADIANS(Table2[[#This Row],[angle]]))</f>
        <v>0.75000000000425349</v>
      </c>
      <c r="O5543">
        <f>0+LEFT(TEXT(Table2[[#This Row],[tan_angle]],"000/000"),3)</f>
        <v>3</v>
      </c>
      <c r="P5543">
        <f>0+RIGHT(TEXT(Table2[[#This Row],[tan_angle]],"000/000"),3)</f>
        <v>4</v>
      </c>
      <c r="Q5543" s="10">
        <f>Table2[[#This Row],[canvas_height]]/Table2[[#This Row],[canvas_width]]</f>
        <v>1.22</v>
      </c>
      <c r="R5543">
        <f>0+LEFT(TEXT(Table2[[#This Row],[canvas_ratio]],"000/000"),3)</f>
        <v>61</v>
      </c>
      <c r="S5543" s="5" t="str">
        <f t="shared" si="87"/>
        <v>/</v>
      </c>
      <c r="T5543" s="4">
        <f>0+RIGHT(TEXT(Table2[[#This Row],[canvas_ratio]],"000/000"),3)</f>
        <v>50</v>
      </c>
      <c r="U5543" s="9">
        <f>Table2[[#This Row],[canvas_ratio]]/Table2[[#This Row],[tan_angle]]</f>
        <v>1.6266666666574412</v>
      </c>
      <c r="V5543" s="8">
        <f>0+RIGHT(TEXT(Table2[[#This Row],[ratio]],"0000/0000"),4)/Table2[[#This Row],[tan_angle_numer]]</f>
        <v>25</v>
      </c>
      <c r="W5543" s="9" t="b">
        <f>Table2[[#This Row],[multiplier]]=Table2[[#This Row],[multiplier_calc]]</f>
        <v>0</v>
      </c>
    </row>
    <row r="5544" spans="1:23" x14ac:dyDescent="0.25">
      <c r="A5544" s="1">
        <v>1.23</v>
      </c>
      <c r="B5544" s="1">
        <v>1</v>
      </c>
      <c r="C5544">
        <v>36.869897645999998</v>
      </c>
      <c r="D5544">
        <v>0</v>
      </c>
      <c r="E5544">
        <v>0</v>
      </c>
      <c r="F5544">
        <v>28.731999999999999</v>
      </c>
      <c r="G5544">
        <v>-2.4E-2</v>
      </c>
      <c r="H5544">
        <v>0.5</v>
      </c>
      <c r="I5544">
        <v>-50.75</v>
      </c>
      <c r="J5544">
        <v>51.25</v>
      </c>
      <c r="K5544">
        <v>30.75</v>
      </c>
      <c r="L5544">
        <v>41</v>
      </c>
      <c r="M5544">
        <v>10.25</v>
      </c>
      <c r="N5544">
        <f>TAN(RADIANS(Table2[[#This Row],[angle]]))</f>
        <v>0.75000000000425349</v>
      </c>
      <c r="O5544">
        <f>0+LEFT(TEXT(Table2[[#This Row],[tan_angle]],"000/000"),3)</f>
        <v>3</v>
      </c>
      <c r="P5544">
        <f>0+RIGHT(TEXT(Table2[[#This Row],[tan_angle]],"000/000"),3)</f>
        <v>4</v>
      </c>
      <c r="Q5544" s="10">
        <f>Table2[[#This Row],[canvas_height]]/Table2[[#This Row],[canvas_width]]</f>
        <v>1.23</v>
      </c>
      <c r="R5544">
        <f>0+LEFT(TEXT(Table2[[#This Row],[canvas_ratio]],"000/000"),3)</f>
        <v>123</v>
      </c>
      <c r="S5544" s="5" t="str">
        <f t="shared" si="87"/>
        <v>/</v>
      </c>
      <c r="T5544" s="4">
        <f>0+RIGHT(TEXT(Table2[[#This Row],[canvas_ratio]],"000/000"),3)</f>
        <v>100</v>
      </c>
      <c r="U5544" s="9">
        <f>Table2[[#This Row],[canvas_ratio]]/Table2[[#This Row],[tan_angle]]</f>
        <v>1.6399999999906991</v>
      </c>
      <c r="V5544" s="8">
        <f>0+RIGHT(TEXT(Table2[[#This Row],[ratio]],"0000/0000"),4)/Table2[[#This Row],[tan_angle_numer]]</f>
        <v>8.3333333333333339</v>
      </c>
      <c r="W5544" s="9" t="b">
        <f>Table2[[#This Row],[multiplier]]=Table2[[#This Row],[multiplier_calc]]</f>
        <v>0</v>
      </c>
    </row>
    <row r="5545" spans="1:23" x14ac:dyDescent="0.25">
      <c r="A5545" s="1">
        <v>1.24</v>
      </c>
      <c r="B5545" s="1">
        <v>1</v>
      </c>
      <c r="C5545">
        <v>36.869897645999998</v>
      </c>
      <c r="D5545">
        <v>0</v>
      </c>
      <c r="E5545">
        <v>0</v>
      </c>
      <c r="F5545">
        <v>53.744</v>
      </c>
      <c r="G5545">
        <v>-8.0000000000000002E-3</v>
      </c>
      <c r="H5545">
        <v>0.5</v>
      </c>
      <c r="I5545">
        <v>-154.5</v>
      </c>
      <c r="J5545">
        <v>155</v>
      </c>
      <c r="K5545">
        <v>93</v>
      </c>
      <c r="L5545">
        <v>124</v>
      </c>
      <c r="M5545">
        <v>31</v>
      </c>
      <c r="N5545">
        <f>TAN(RADIANS(Table2[[#This Row],[angle]]))</f>
        <v>0.75000000000425349</v>
      </c>
      <c r="O5545">
        <f>0+LEFT(TEXT(Table2[[#This Row],[tan_angle]],"000/000"),3)</f>
        <v>3</v>
      </c>
      <c r="P5545">
        <f>0+RIGHT(TEXT(Table2[[#This Row],[tan_angle]],"000/000"),3)</f>
        <v>4</v>
      </c>
      <c r="Q5545" s="10">
        <f>Table2[[#This Row],[canvas_height]]/Table2[[#This Row],[canvas_width]]</f>
        <v>1.24</v>
      </c>
      <c r="R5545">
        <f>0+LEFT(TEXT(Table2[[#This Row],[canvas_ratio]],"000/000"),3)</f>
        <v>31</v>
      </c>
      <c r="S5545" s="5" t="str">
        <f t="shared" si="87"/>
        <v>/</v>
      </c>
      <c r="T5545" s="4">
        <f>0+RIGHT(TEXT(Table2[[#This Row],[canvas_ratio]],"000/000"),3)</f>
        <v>25</v>
      </c>
      <c r="U5545" s="9">
        <f>Table2[[#This Row],[canvas_ratio]]/Table2[[#This Row],[tan_angle]]</f>
        <v>1.6533333333239568</v>
      </c>
      <c r="V5545" s="8">
        <f>0+RIGHT(TEXT(Table2[[#This Row],[ratio]],"0000/0000"),4)/Table2[[#This Row],[tan_angle_numer]]</f>
        <v>25</v>
      </c>
      <c r="W5545" s="9" t="b">
        <f>Table2[[#This Row],[multiplier]]=Table2[[#This Row],[multiplier_calc]]</f>
        <v>0</v>
      </c>
    </row>
    <row r="5546" spans="1:23" x14ac:dyDescent="0.25">
      <c r="A5546" s="1">
        <v>1.25</v>
      </c>
      <c r="B5546" s="1">
        <v>1</v>
      </c>
      <c r="C5546">
        <v>36.869897645999998</v>
      </c>
      <c r="D5546">
        <v>0</v>
      </c>
      <c r="E5546">
        <v>0</v>
      </c>
      <c r="F5546">
        <v>2.35</v>
      </c>
      <c r="G5546">
        <v>-0.2</v>
      </c>
      <c r="H5546">
        <v>0.5</v>
      </c>
      <c r="I5546">
        <v>-5.75</v>
      </c>
      <c r="J5546">
        <v>6.25</v>
      </c>
      <c r="K5546">
        <v>3.75</v>
      </c>
      <c r="L5546">
        <v>5</v>
      </c>
      <c r="M5546">
        <v>1.25</v>
      </c>
      <c r="N5546">
        <f>TAN(RADIANS(Table2[[#This Row],[angle]]))</f>
        <v>0.75000000000425349</v>
      </c>
      <c r="O5546">
        <f>0+LEFT(TEXT(Table2[[#This Row],[tan_angle]],"000/000"),3)</f>
        <v>3</v>
      </c>
      <c r="P5546">
        <f>0+RIGHT(TEXT(Table2[[#This Row],[tan_angle]],"000/000"),3)</f>
        <v>4</v>
      </c>
      <c r="Q5546" s="10">
        <f>Table2[[#This Row],[canvas_height]]/Table2[[#This Row],[canvas_width]]</f>
        <v>1.25</v>
      </c>
      <c r="R5546">
        <f>0+LEFT(TEXT(Table2[[#This Row],[canvas_ratio]],"000/000"),3)</f>
        <v>5</v>
      </c>
      <c r="S5546" s="5" t="str">
        <f t="shared" si="87"/>
        <v>/</v>
      </c>
      <c r="T5546" s="4">
        <f>0+RIGHT(TEXT(Table2[[#This Row],[canvas_ratio]],"000/000"),3)</f>
        <v>4</v>
      </c>
      <c r="U5546" s="9">
        <f>Table2[[#This Row],[canvas_ratio]]/Table2[[#This Row],[tan_angle]]</f>
        <v>1.6666666666572145</v>
      </c>
      <c r="V5546" s="8">
        <f>0+RIGHT(TEXT(Table2[[#This Row],[ratio]],"0000/0000"),4)/Table2[[#This Row],[tan_angle_numer]]</f>
        <v>1</v>
      </c>
      <c r="W5546" s="9" t="b">
        <f>Table2[[#This Row],[multiplier]]=Table2[[#This Row],[multiplier_calc]]</f>
        <v>0</v>
      </c>
    </row>
    <row r="5547" spans="1:23" x14ac:dyDescent="0.25">
      <c r="A5547" s="1">
        <v>1.26</v>
      </c>
      <c r="B5547" s="1">
        <v>1</v>
      </c>
      <c r="C5547">
        <v>36.869897645999998</v>
      </c>
      <c r="D5547">
        <v>0</v>
      </c>
      <c r="E5547">
        <v>0</v>
      </c>
      <c r="F5547">
        <v>46.231999999999999</v>
      </c>
      <c r="G5547">
        <v>-2.4E-2</v>
      </c>
      <c r="H5547">
        <v>0.5</v>
      </c>
      <c r="I5547">
        <v>-52</v>
      </c>
      <c r="J5547">
        <v>52.5</v>
      </c>
      <c r="K5547">
        <v>31.5</v>
      </c>
      <c r="L5547">
        <v>42</v>
      </c>
      <c r="M5547">
        <v>10.5</v>
      </c>
      <c r="N5547">
        <f>TAN(RADIANS(Table2[[#This Row],[angle]]))</f>
        <v>0.75000000000425349</v>
      </c>
      <c r="O5547">
        <f>0+LEFT(TEXT(Table2[[#This Row],[tan_angle]],"000/000"),3)</f>
        <v>3</v>
      </c>
      <c r="P5547">
        <f>0+RIGHT(TEXT(Table2[[#This Row],[tan_angle]],"000/000"),3)</f>
        <v>4</v>
      </c>
      <c r="Q5547" s="10">
        <f>Table2[[#This Row],[canvas_height]]/Table2[[#This Row],[canvas_width]]</f>
        <v>1.26</v>
      </c>
      <c r="R5547">
        <f>0+LEFT(TEXT(Table2[[#This Row],[canvas_ratio]],"000/000"),3)</f>
        <v>63</v>
      </c>
      <c r="S5547" s="5" t="str">
        <f t="shared" si="87"/>
        <v>/</v>
      </c>
      <c r="T5547" s="4">
        <f>0+RIGHT(TEXT(Table2[[#This Row],[canvas_ratio]],"000/000"),3)</f>
        <v>50</v>
      </c>
      <c r="U5547" s="9">
        <f>Table2[[#This Row],[canvas_ratio]]/Table2[[#This Row],[tan_angle]]</f>
        <v>1.6799999999904722</v>
      </c>
      <c r="V5547" s="8">
        <f>0+RIGHT(TEXT(Table2[[#This Row],[ratio]],"0000/0000"),4)/Table2[[#This Row],[tan_angle_numer]]</f>
        <v>8.3333333333333339</v>
      </c>
      <c r="W5547" s="9" t="b">
        <f>Table2[[#This Row],[multiplier]]=Table2[[#This Row],[multiplier_calc]]</f>
        <v>0</v>
      </c>
    </row>
    <row r="5548" spans="1:23" x14ac:dyDescent="0.25">
      <c r="A5548" s="1">
        <v>1.27</v>
      </c>
      <c r="B5548" s="1">
        <v>1</v>
      </c>
      <c r="C5548">
        <v>36.869897645999998</v>
      </c>
      <c r="D5548">
        <v>0</v>
      </c>
      <c r="E5548">
        <v>0</v>
      </c>
      <c r="F5548">
        <v>131.244</v>
      </c>
      <c r="G5548">
        <v>-8.0000000000000002E-3</v>
      </c>
      <c r="H5548">
        <v>0.5</v>
      </c>
      <c r="I5548">
        <v>-158.25</v>
      </c>
      <c r="J5548">
        <v>158.75</v>
      </c>
      <c r="K5548">
        <v>95.25</v>
      </c>
      <c r="L5548">
        <v>127</v>
      </c>
      <c r="M5548">
        <v>31.75</v>
      </c>
      <c r="N5548">
        <f>TAN(RADIANS(Table2[[#This Row],[angle]]))</f>
        <v>0.75000000000425349</v>
      </c>
      <c r="O5548">
        <f>0+LEFT(TEXT(Table2[[#This Row],[tan_angle]],"000/000"),3)</f>
        <v>3</v>
      </c>
      <c r="P5548">
        <f>0+RIGHT(TEXT(Table2[[#This Row],[tan_angle]],"000/000"),3)</f>
        <v>4</v>
      </c>
      <c r="Q5548" s="10">
        <f>Table2[[#This Row],[canvas_height]]/Table2[[#This Row],[canvas_width]]</f>
        <v>1.27</v>
      </c>
      <c r="R5548">
        <f>0+LEFT(TEXT(Table2[[#This Row],[canvas_ratio]],"000/000"),3)</f>
        <v>127</v>
      </c>
      <c r="S5548" s="5" t="str">
        <f t="shared" si="87"/>
        <v>/</v>
      </c>
      <c r="T5548" s="4">
        <f>0+RIGHT(TEXT(Table2[[#This Row],[canvas_ratio]],"000/000"),3)</f>
        <v>100</v>
      </c>
      <c r="U5548" s="9">
        <f>Table2[[#This Row],[canvas_ratio]]/Table2[[#This Row],[tan_angle]]</f>
        <v>1.6933333333237299</v>
      </c>
      <c r="V5548" s="8">
        <f>0+RIGHT(TEXT(Table2[[#This Row],[ratio]],"0000/0000"),4)/Table2[[#This Row],[tan_angle_numer]]</f>
        <v>25</v>
      </c>
      <c r="W5548" s="9" t="b">
        <f>Table2[[#This Row],[multiplier]]=Table2[[#This Row],[multiplier_calc]]</f>
        <v>0</v>
      </c>
    </row>
    <row r="5549" spans="1:23" x14ac:dyDescent="0.25">
      <c r="A5549" s="1">
        <v>1.28</v>
      </c>
      <c r="B5549" s="1">
        <v>1</v>
      </c>
      <c r="C5549">
        <v>36.869897645999998</v>
      </c>
      <c r="D5549">
        <v>0</v>
      </c>
      <c r="E5549">
        <v>0</v>
      </c>
      <c r="F5549">
        <v>123.744</v>
      </c>
      <c r="G5549">
        <v>-8.0000000000000002E-3</v>
      </c>
      <c r="H5549">
        <v>0.5</v>
      </c>
      <c r="I5549">
        <v>-159.5</v>
      </c>
      <c r="J5549">
        <v>160</v>
      </c>
      <c r="K5549">
        <v>96</v>
      </c>
      <c r="L5549">
        <v>128</v>
      </c>
      <c r="M5549">
        <v>32</v>
      </c>
      <c r="N5549">
        <f>TAN(RADIANS(Table2[[#This Row],[angle]]))</f>
        <v>0.75000000000425349</v>
      </c>
      <c r="O5549">
        <f>0+LEFT(TEXT(Table2[[#This Row],[tan_angle]],"000/000"),3)</f>
        <v>3</v>
      </c>
      <c r="P5549">
        <f>0+RIGHT(TEXT(Table2[[#This Row],[tan_angle]],"000/000"),3)</f>
        <v>4</v>
      </c>
      <c r="Q5549" s="10">
        <f>Table2[[#This Row],[canvas_height]]/Table2[[#This Row],[canvas_width]]</f>
        <v>1.28</v>
      </c>
      <c r="R5549">
        <f>0+LEFT(TEXT(Table2[[#This Row],[canvas_ratio]],"000/000"),3)</f>
        <v>32</v>
      </c>
      <c r="S5549" s="5" t="str">
        <f t="shared" si="87"/>
        <v>/</v>
      </c>
      <c r="T5549" s="4">
        <f>0+RIGHT(TEXT(Table2[[#This Row],[canvas_ratio]],"000/000"),3)</f>
        <v>25</v>
      </c>
      <c r="U5549" s="9">
        <f>Table2[[#This Row],[canvas_ratio]]/Table2[[#This Row],[tan_angle]]</f>
        <v>1.7066666666569876</v>
      </c>
      <c r="V5549" s="8">
        <f>0+RIGHT(TEXT(Table2[[#This Row],[ratio]],"0000/0000"),4)/Table2[[#This Row],[tan_angle_numer]]</f>
        <v>25</v>
      </c>
      <c r="W5549" s="9" t="b">
        <f>Table2[[#This Row],[multiplier]]=Table2[[#This Row],[multiplier_calc]]</f>
        <v>0</v>
      </c>
    </row>
    <row r="5550" spans="1:23" x14ac:dyDescent="0.25">
      <c r="A5550" s="1">
        <v>1.29</v>
      </c>
      <c r="B5550" s="1">
        <v>1</v>
      </c>
      <c r="C5550">
        <v>36.869897645999998</v>
      </c>
      <c r="D5550">
        <v>0</v>
      </c>
      <c r="E5550">
        <v>0</v>
      </c>
      <c r="F5550">
        <v>38.731999999999999</v>
      </c>
      <c r="G5550">
        <v>-2.4E-2</v>
      </c>
      <c r="H5550">
        <v>0.5</v>
      </c>
      <c r="I5550">
        <v>-53.25</v>
      </c>
      <c r="J5550">
        <v>53.75</v>
      </c>
      <c r="K5550">
        <v>32.25</v>
      </c>
      <c r="L5550">
        <v>43</v>
      </c>
      <c r="M5550">
        <v>10.75</v>
      </c>
      <c r="N5550">
        <f>TAN(RADIANS(Table2[[#This Row],[angle]]))</f>
        <v>0.75000000000425349</v>
      </c>
      <c r="O5550">
        <f>0+LEFT(TEXT(Table2[[#This Row],[tan_angle]],"000/000"),3)</f>
        <v>3</v>
      </c>
      <c r="P5550">
        <f>0+RIGHT(TEXT(Table2[[#This Row],[tan_angle]],"000/000"),3)</f>
        <v>4</v>
      </c>
      <c r="Q5550" s="10">
        <f>Table2[[#This Row],[canvas_height]]/Table2[[#This Row],[canvas_width]]</f>
        <v>1.29</v>
      </c>
      <c r="R5550">
        <f>0+LEFT(TEXT(Table2[[#This Row],[canvas_ratio]],"000/000"),3)</f>
        <v>129</v>
      </c>
      <c r="S5550" s="5" t="str">
        <f t="shared" si="87"/>
        <v>/</v>
      </c>
      <c r="T5550" s="4">
        <f>0+RIGHT(TEXT(Table2[[#This Row],[canvas_ratio]],"000/000"),3)</f>
        <v>100</v>
      </c>
      <c r="U5550" s="9">
        <f>Table2[[#This Row],[canvas_ratio]]/Table2[[#This Row],[tan_angle]]</f>
        <v>1.7199999999902453</v>
      </c>
      <c r="V5550" s="8">
        <f>0+RIGHT(TEXT(Table2[[#This Row],[ratio]],"0000/0000"),4)/Table2[[#This Row],[tan_angle_numer]]</f>
        <v>8.3333333333333339</v>
      </c>
      <c r="W5550" s="9" t="b">
        <f>Table2[[#This Row],[multiplier]]=Table2[[#This Row],[multiplier_calc]]</f>
        <v>0</v>
      </c>
    </row>
    <row r="5551" spans="1:23" x14ac:dyDescent="0.25">
      <c r="A5551" s="1">
        <v>1.3</v>
      </c>
      <c r="B5551" s="1">
        <v>1</v>
      </c>
      <c r="C5551">
        <v>36.869897645999998</v>
      </c>
      <c r="D5551">
        <v>0</v>
      </c>
      <c r="E5551">
        <v>0</v>
      </c>
      <c r="F5551">
        <v>8.7200000000000006</v>
      </c>
      <c r="G5551">
        <v>-0.04</v>
      </c>
      <c r="H5551">
        <v>0.5</v>
      </c>
      <c r="I5551">
        <v>-32</v>
      </c>
      <c r="J5551">
        <v>32.5</v>
      </c>
      <c r="K5551">
        <v>19.5</v>
      </c>
      <c r="L5551">
        <v>26</v>
      </c>
      <c r="M5551">
        <v>6.5</v>
      </c>
      <c r="N5551">
        <f>TAN(RADIANS(Table2[[#This Row],[angle]]))</f>
        <v>0.75000000000425349</v>
      </c>
      <c r="O5551">
        <f>0+LEFT(TEXT(Table2[[#This Row],[tan_angle]],"000/000"),3)</f>
        <v>3</v>
      </c>
      <c r="P5551">
        <f>0+RIGHT(TEXT(Table2[[#This Row],[tan_angle]],"000/000"),3)</f>
        <v>4</v>
      </c>
      <c r="Q5551" s="10">
        <f>Table2[[#This Row],[canvas_height]]/Table2[[#This Row],[canvas_width]]</f>
        <v>1.3</v>
      </c>
      <c r="R5551">
        <f>0+LEFT(TEXT(Table2[[#This Row],[canvas_ratio]],"000/000"),3)</f>
        <v>13</v>
      </c>
      <c r="S5551" s="5" t="str">
        <f t="shared" si="87"/>
        <v>/</v>
      </c>
      <c r="T5551" s="4">
        <f>0+RIGHT(TEXT(Table2[[#This Row],[canvas_ratio]],"000/000"),3)</f>
        <v>10</v>
      </c>
      <c r="U5551" s="9">
        <f>Table2[[#This Row],[canvas_ratio]]/Table2[[#This Row],[tan_angle]]</f>
        <v>1.733333333323503</v>
      </c>
      <c r="V5551" s="8">
        <f>0+RIGHT(TEXT(Table2[[#This Row],[ratio]],"0000/0000"),4)/Table2[[#This Row],[tan_angle_numer]]</f>
        <v>5</v>
      </c>
      <c r="W5551" s="9" t="b">
        <f>Table2[[#This Row],[multiplier]]=Table2[[#This Row],[multiplier_calc]]</f>
        <v>0</v>
      </c>
    </row>
    <row r="5552" spans="1:23" x14ac:dyDescent="0.25">
      <c r="A5552" s="1">
        <v>1.31</v>
      </c>
      <c r="B5552" s="1">
        <v>1</v>
      </c>
      <c r="C5552">
        <v>36.869897645999998</v>
      </c>
      <c r="D5552">
        <v>0</v>
      </c>
      <c r="E5552">
        <v>0</v>
      </c>
      <c r="F5552">
        <v>8.7439999999999998</v>
      </c>
      <c r="G5552">
        <v>-8.0000000000000002E-3</v>
      </c>
      <c r="H5552">
        <v>0.5</v>
      </c>
      <c r="I5552">
        <v>-163.25</v>
      </c>
      <c r="J5552">
        <v>163.75</v>
      </c>
      <c r="K5552">
        <v>98.25</v>
      </c>
      <c r="L5552">
        <v>131</v>
      </c>
      <c r="M5552">
        <v>32.75</v>
      </c>
      <c r="N5552">
        <f>TAN(RADIANS(Table2[[#This Row],[angle]]))</f>
        <v>0.75000000000425349</v>
      </c>
      <c r="O5552">
        <f>0+LEFT(TEXT(Table2[[#This Row],[tan_angle]],"000/000"),3)</f>
        <v>3</v>
      </c>
      <c r="P5552">
        <f>0+RIGHT(TEXT(Table2[[#This Row],[tan_angle]],"000/000"),3)</f>
        <v>4</v>
      </c>
      <c r="Q5552" s="10">
        <f>Table2[[#This Row],[canvas_height]]/Table2[[#This Row],[canvas_width]]</f>
        <v>1.31</v>
      </c>
      <c r="R5552">
        <f>0+LEFT(TEXT(Table2[[#This Row],[canvas_ratio]],"000/000"),3)</f>
        <v>131</v>
      </c>
      <c r="S5552" s="5" t="str">
        <f t="shared" si="87"/>
        <v>/</v>
      </c>
      <c r="T5552" s="4">
        <f>0+RIGHT(TEXT(Table2[[#This Row],[canvas_ratio]],"000/000"),3)</f>
        <v>100</v>
      </c>
      <c r="U5552" s="9">
        <f>Table2[[#This Row],[canvas_ratio]]/Table2[[#This Row],[tan_angle]]</f>
        <v>1.7466666666567607</v>
      </c>
      <c r="V5552" s="8">
        <f>0+RIGHT(TEXT(Table2[[#This Row],[ratio]],"0000/0000"),4)/Table2[[#This Row],[tan_angle_numer]]</f>
        <v>25</v>
      </c>
      <c r="W5552" s="9" t="b">
        <f>Table2[[#This Row],[multiplier]]=Table2[[#This Row],[multiplier_calc]]</f>
        <v>0</v>
      </c>
    </row>
    <row r="5553" spans="1:23" x14ac:dyDescent="0.25">
      <c r="A5553" s="1">
        <v>1.32</v>
      </c>
      <c r="B5553" s="1">
        <v>1</v>
      </c>
      <c r="C5553">
        <v>36.869897645999998</v>
      </c>
      <c r="D5553">
        <v>0</v>
      </c>
      <c r="E5553">
        <v>0</v>
      </c>
      <c r="F5553">
        <v>46.231999999999999</v>
      </c>
      <c r="G5553">
        <v>-2.4E-2</v>
      </c>
      <c r="H5553">
        <v>0.5</v>
      </c>
      <c r="I5553">
        <v>-54.5</v>
      </c>
      <c r="J5553">
        <v>55</v>
      </c>
      <c r="K5553">
        <v>33</v>
      </c>
      <c r="L5553">
        <v>44</v>
      </c>
      <c r="M5553">
        <v>11</v>
      </c>
      <c r="N5553">
        <f>TAN(RADIANS(Table2[[#This Row],[angle]]))</f>
        <v>0.75000000000425349</v>
      </c>
      <c r="O5553">
        <f>0+LEFT(TEXT(Table2[[#This Row],[tan_angle]],"000/000"),3)</f>
        <v>3</v>
      </c>
      <c r="P5553">
        <f>0+RIGHT(TEXT(Table2[[#This Row],[tan_angle]],"000/000"),3)</f>
        <v>4</v>
      </c>
      <c r="Q5553" s="10">
        <f>Table2[[#This Row],[canvas_height]]/Table2[[#This Row],[canvas_width]]</f>
        <v>1.32</v>
      </c>
      <c r="R5553">
        <f>0+LEFT(TEXT(Table2[[#This Row],[canvas_ratio]],"000/000"),3)</f>
        <v>33</v>
      </c>
      <c r="S5553" s="5" t="str">
        <f t="shared" si="87"/>
        <v>/</v>
      </c>
      <c r="T5553" s="4">
        <f>0+RIGHT(TEXT(Table2[[#This Row],[canvas_ratio]],"000/000"),3)</f>
        <v>25</v>
      </c>
      <c r="U5553" s="9">
        <f>Table2[[#This Row],[canvas_ratio]]/Table2[[#This Row],[tan_angle]]</f>
        <v>1.7599999999900187</v>
      </c>
      <c r="V5553" s="8">
        <f>0+RIGHT(TEXT(Table2[[#This Row],[ratio]],"0000/0000"),4)/Table2[[#This Row],[tan_angle_numer]]</f>
        <v>8.3333333333333339</v>
      </c>
      <c r="W5553" s="9" t="b">
        <f>Table2[[#This Row],[multiplier]]=Table2[[#This Row],[multiplier_calc]]</f>
        <v>0</v>
      </c>
    </row>
    <row r="5554" spans="1:23" x14ac:dyDescent="0.25">
      <c r="A5554" s="1">
        <v>1.33</v>
      </c>
      <c r="B5554" s="1">
        <v>1</v>
      </c>
      <c r="C5554">
        <v>36.869897645999998</v>
      </c>
      <c r="D5554">
        <v>0</v>
      </c>
      <c r="E5554">
        <v>0</v>
      </c>
      <c r="F5554">
        <v>117.494</v>
      </c>
      <c r="G5554">
        <v>-8.0000000000000002E-3</v>
      </c>
      <c r="H5554">
        <v>0.5</v>
      </c>
      <c r="I5554">
        <v>-165.75</v>
      </c>
      <c r="J5554">
        <v>166.25</v>
      </c>
      <c r="K5554">
        <v>99.75</v>
      </c>
      <c r="L5554">
        <v>133</v>
      </c>
      <c r="M5554">
        <v>33.25</v>
      </c>
      <c r="N5554">
        <f>TAN(RADIANS(Table2[[#This Row],[angle]]))</f>
        <v>0.75000000000425349</v>
      </c>
      <c r="O5554">
        <f>0+LEFT(TEXT(Table2[[#This Row],[tan_angle]],"000/000"),3)</f>
        <v>3</v>
      </c>
      <c r="P5554">
        <f>0+RIGHT(TEXT(Table2[[#This Row],[tan_angle]],"000/000"),3)</f>
        <v>4</v>
      </c>
      <c r="Q5554" s="10">
        <f>Table2[[#This Row],[canvas_height]]/Table2[[#This Row],[canvas_width]]</f>
        <v>1.33</v>
      </c>
      <c r="R5554">
        <f>0+LEFT(TEXT(Table2[[#This Row],[canvas_ratio]],"000/000"),3)</f>
        <v>133</v>
      </c>
      <c r="S5554" s="5" t="str">
        <f t="shared" si="87"/>
        <v>/</v>
      </c>
      <c r="T5554" s="4">
        <f>0+RIGHT(TEXT(Table2[[#This Row],[canvas_ratio]],"000/000"),3)</f>
        <v>100</v>
      </c>
      <c r="U5554" s="9">
        <f>Table2[[#This Row],[canvas_ratio]]/Table2[[#This Row],[tan_angle]]</f>
        <v>1.7733333333232764</v>
      </c>
      <c r="V5554" s="8">
        <f>0+RIGHT(TEXT(Table2[[#This Row],[ratio]],"0000/0000"),4)/Table2[[#This Row],[tan_angle_numer]]</f>
        <v>25</v>
      </c>
      <c r="W5554" s="9" t="b">
        <f>Table2[[#This Row],[multiplier]]=Table2[[#This Row],[multiplier_calc]]</f>
        <v>0</v>
      </c>
    </row>
    <row r="5555" spans="1:23" x14ac:dyDescent="0.25">
      <c r="A5555" s="1">
        <v>1.34</v>
      </c>
      <c r="B5555" s="1">
        <v>1</v>
      </c>
      <c r="C5555">
        <v>36.869897645999998</v>
      </c>
      <c r="D5555">
        <v>0</v>
      </c>
      <c r="E5555">
        <v>0</v>
      </c>
      <c r="F5555">
        <v>136.244</v>
      </c>
      <c r="G5555">
        <v>-8.0000000000000002E-3</v>
      </c>
      <c r="H5555">
        <v>0.5</v>
      </c>
      <c r="I5555">
        <v>-167</v>
      </c>
      <c r="J5555">
        <v>167.5</v>
      </c>
      <c r="K5555">
        <v>100.5</v>
      </c>
      <c r="L5555">
        <v>134</v>
      </c>
      <c r="M5555">
        <v>33.5</v>
      </c>
      <c r="N5555">
        <f>TAN(RADIANS(Table2[[#This Row],[angle]]))</f>
        <v>0.75000000000425349</v>
      </c>
      <c r="O5555">
        <f>0+LEFT(TEXT(Table2[[#This Row],[tan_angle]],"000/000"),3)</f>
        <v>3</v>
      </c>
      <c r="P5555">
        <f>0+RIGHT(TEXT(Table2[[#This Row],[tan_angle]],"000/000"),3)</f>
        <v>4</v>
      </c>
      <c r="Q5555" s="10">
        <f>Table2[[#This Row],[canvas_height]]/Table2[[#This Row],[canvas_width]]</f>
        <v>1.34</v>
      </c>
      <c r="R5555">
        <f>0+LEFT(TEXT(Table2[[#This Row],[canvas_ratio]],"000/000"),3)</f>
        <v>67</v>
      </c>
      <c r="S5555" s="5" t="str">
        <f t="shared" si="87"/>
        <v>/</v>
      </c>
      <c r="T5555" s="4">
        <f>0+RIGHT(TEXT(Table2[[#This Row],[canvas_ratio]],"000/000"),3)</f>
        <v>50</v>
      </c>
      <c r="U5555" s="9">
        <f>Table2[[#This Row],[canvas_ratio]]/Table2[[#This Row],[tan_angle]]</f>
        <v>1.7866666666565341</v>
      </c>
      <c r="V5555" s="8">
        <f>0+RIGHT(TEXT(Table2[[#This Row],[ratio]],"0000/0000"),4)/Table2[[#This Row],[tan_angle_numer]]</f>
        <v>25</v>
      </c>
      <c r="W5555" s="9" t="b">
        <f>Table2[[#This Row],[multiplier]]=Table2[[#This Row],[multiplier_calc]]</f>
        <v>0</v>
      </c>
    </row>
    <row r="5556" spans="1:23" x14ac:dyDescent="0.25">
      <c r="A5556" s="1">
        <v>1.35</v>
      </c>
      <c r="B5556" s="1">
        <v>1</v>
      </c>
      <c r="C5556">
        <v>36.869897645999998</v>
      </c>
      <c r="D5556">
        <v>0</v>
      </c>
      <c r="E5556">
        <v>0</v>
      </c>
      <c r="F5556">
        <v>2.41</v>
      </c>
      <c r="G5556">
        <v>-0.12</v>
      </c>
      <c r="H5556">
        <v>0.5</v>
      </c>
      <c r="I5556">
        <v>-10.75</v>
      </c>
      <c r="J5556">
        <v>11.25</v>
      </c>
      <c r="K5556">
        <v>6.75</v>
      </c>
      <c r="L5556">
        <v>9</v>
      </c>
      <c r="M5556">
        <v>2.25</v>
      </c>
      <c r="N5556">
        <f>TAN(RADIANS(Table2[[#This Row],[angle]]))</f>
        <v>0.75000000000425349</v>
      </c>
      <c r="O5556">
        <f>0+LEFT(TEXT(Table2[[#This Row],[tan_angle]],"000/000"),3)</f>
        <v>3</v>
      </c>
      <c r="P5556">
        <f>0+RIGHT(TEXT(Table2[[#This Row],[tan_angle]],"000/000"),3)</f>
        <v>4</v>
      </c>
      <c r="Q5556" s="10">
        <f>Table2[[#This Row],[canvas_height]]/Table2[[#This Row],[canvas_width]]</f>
        <v>1.35</v>
      </c>
      <c r="R5556">
        <f>0+LEFT(TEXT(Table2[[#This Row],[canvas_ratio]],"000/000"),3)</f>
        <v>27</v>
      </c>
      <c r="S5556" s="5" t="str">
        <f t="shared" si="87"/>
        <v>/</v>
      </c>
      <c r="T5556" s="4">
        <f>0+RIGHT(TEXT(Table2[[#This Row],[canvas_ratio]],"000/000"),3)</f>
        <v>20</v>
      </c>
      <c r="U5556" s="9">
        <f>Table2[[#This Row],[canvas_ratio]]/Table2[[#This Row],[tan_angle]]</f>
        <v>1.7999999999897918</v>
      </c>
      <c r="V5556" s="8">
        <f>0+RIGHT(TEXT(Table2[[#This Row],[ratio]],"0000/0000"),4)/Table2[[#This Row],[tan_angle_numer]]</f>
        <v>1.6666666666666667</v>
      </c>
      <c r="W5556" s="9" t="b">
        <f>Table2[[#This Row],[multiplier]]=Table2[[#This Row],[multiplier_calc]]</f>
        <v>0</v>
      </c>
    </row>
    <row r="5557" spans="1:23" x14ac:dyDescent="0.25">
      <c r="A5557" s="1">
        <v>1.36</v>
      </c>
      <c r="B5557" s="1">
        <v>1</v>
      </c>
      <c r="C5557">
        <v>36.869897645999998</v>
      </c>
      <c r="D5557">
        <v>0</v>
      </c>
      <c r="E5557">
        <v>0</v>
      </c>
      <c r="F5557">
        <v>133.744</v>
      </c>
      <c r="G5557">
        <v>-8.0000000000000002E-3</v>
      </c>
      <c r="H5557">
        <v>0.5</v>
      </c>
      <c r="I5557">
        <v>-169.5</v>
      </c>
      <c r="J5557">
        <v>170</v>
      </c>
      <c r="K5557">
        <v>102</v>
      </c>
      <c r="L5557">
        <v>136</v>
      </c>
      <c r="M5557">
        <v>34</v>
      </c>
      <c r="N5557">
        <f>TAN(RADIANS(Table2[[#This Row],[angle]]))</f>
        <v>0.75000000000425349</v>
      </c>
      <c r="O5557">
        <f>0+LEFT(TEXT(Table2[[#This Row],[tan_angle]],"000/000"),3)</f>
        <v>3</v>
      </c>
      <c r="P5557">
        <f>0+RIGHT(TEXT(Table2[[#This Row],[tan_angle]],"000/000"),3)</f>
        <v>4</v>
      </c>
      <c r="Q5557" s="10">
        <f>Table2[[#This Row],[canvas_height]]/Table2[[#This Row],[canvas_width]]</f>
        <v>1.36</v>
      </c>
      <c r="R5557">
        <f>0+LEFT(TEXT(Table2[[#This Row],[canvas_ratio]],"000/000"),3)</f>
        <v>34</v>
      </c>
      <c r="S5557" s="5" t="str">
        <f t="shared" si="87"/>
        <v>/</v>
      </c>
      <c r="T5557" s="4">
        <f>0+RIGHT(TEXT(Table2[[#This Row],[canvas_ratio]],"000/000"),3)</f>
        <v>25</v>
      </c>
      <c r="U5557" s="9">
        <f>Table2[[#This Row],[canvas_ratio]]/Table2[[#This Row],[tan_angle]]</f>
        <v>1.8133333333230495</v>
      </c>
      <c r="V5557" s="8">
        <f>0+RIGHT(TEXT(Table2[[#This Row],[ratio]],"0000/0000"),4)/Table2[[#This Row],[tan_angle_numer]]</f>
        <v>25</v>
      </c>
      <c r="W5557" s="9" t="b">
        <f>Table2[[#This Row],[multiplier]]=Table2[[#This Row],[multiplier_calc]]</f>
        <v>0</v>
      </c>
    </row>
    <row r="5558" spans="1:23" x14ac:dyDescent="0.25">
      <c r="A5558" s="1">
        <v>1.37</v>
      </c>
      <c r="B5558" s="1">
        <v>1</v>
      </c>
      <c r="C5558">
        <v>36.869897645999998</v>
      </c>
      <c r="D5558">
        <v>0</v>
      </c>
      <c r="E5558">
        <v>0</v>
      </c>
      <c r="F5558">
        <v>118.744</v>
      </c>
      <c r="G5558">
        <v>-8.0000000000000002E-3</v>
      </c>
      <c r="H5558">
        <v>0.5</v>
      </c>
      <c r="I5558">
        <v>-170.75</v>
      </c>
      <c r="J5558">
        <v>171.25</v>
      </c>
      <c r="K5558">
        <v>102.75</v>
      </c>
      <c r="L5558">
        <v>137</v>
      </c>
      <c r="M5558">
        <v>34.25</v>
      </c>
      <c r="N5558">
        <f>TAN(RADIANS(Table2[[#This Row],[angle]]))</f>
        <v>0.75000000000425349</v>
      </c>
      <c r="O5558">
        <f>0+LEFT(TEXT(Table2[[#This Row],[tan_angle]],"000/000"),3)</f>
        <v>3</v>
      </c>
      <c r="P5558">
        <f>0+RIGHT(TEXT(Table2[[#This Row],[tan_angle]],"000/000"),3)</f>
        <v>4</v>
      </c>
      <c r="Q5558" s="10">
        <f>Table2[[#This Row],[canvas_height]]/Table2[[#This Row],[canvas_width]]</f>
        <v>1.37</v>
      </c>
      <c r="R5558">
        <f>0+LEFT(TEXT(Table2[[#This Row],[canvas_ratio]],"000/000"),3)</f>
        <v>137</v>
      </c>
      <c r="S5558" s="5" t="str">
        <f t="shared" si="87"/>
        <v>/</v>
      </c>
      <c r="T5558" s="4">
        <f>0+RIGHT(TEXT(Table2[[#This Row],[canvas_ratio]],"000/000"),3)</f>
        <v>100</v>
      </c>
      <c r="U5558" s="9">
        <f>Table2[[#This Row],[canvas_ratio]]/Table2[[#This Row],[tan_angle]]</f>
        <v>1.8266666666563072</v>
      </c>
      <c r="V5558" s="8">
        <f>0+RIGHT(TEXT(Table2[[#This Row],[ratio]],"0000/0000"),4)/Table2[[#This Row],[tan_angle_numer]]</f>
        <v>25</v>
      </c>
      <c r="W5558" s="9" t="b">
        <f>Table2[[#This Row],[multiplier]]=Table2[[#This Row],[multiplier_calc]]</f>
        <v>0</v>
      </c>
    </row>
    <row r="5559" spans="1:23" x14ac:dyDescent="0.25">
      <c r="A5559" s="1">
        <v>1.38</v>
      </c>
      <c r="B5559" s="1">
        <v>1</v>
      </c>
      <c r="C5559">
        <v>36.869897645999998</v>
      </c>
      <c r="D5559">
        <v>0</v>
      </c>
      <c r="E5559">
        <v>0</v>
      </c>
      <c r="F5559">
        <v>43.731999999999999</v>
      </c>
      <c r="G5559">
        <v>-2.4E-2</v>
      </c>
      <c r="H5559">
        <v>0.5</v>
      </c>
      <c r="I5559">
        <v>-57</v>
      </c>
      <c r="J5559">
        <v>57.5</v>
      </c>
      <c r="K5559">
        <v>34.5</v>
      </c>
      <c r="L5559">
        <v>46</v>
      </c>
      <c r="M5559">
        <v>11.5</v>
      </c>
      <c r="N5559">
        <f>TAN(RADIANS(Table2[[#This Row],[angle]]))</f>
        <v>0.75000000000425349</v>
      </c>
      <c r="O5559">
        <f>0+LEFT(TEXT(Table2[[#This Row],[tan_angle]],"000/000"),3)</f>
        <v>3</v>
      </c>
      <c r="P5559">
        <f>0+RIGHT(TEXT(Table2[[#This Row],[tan_angle]],"000/000"),3)</f>
        <v>4</v>
      </c>
      <c r="Q5559" s="10">
        <f>Table2[[#This Row],[canvas_height]]/Table2[[#This Row],[canvas_width]]</f>
        <v>1.38</v>
      </c>
      <c r="R5559">
        <f>0+LEFT(TEXT(Table2[[#This Row],[canvas_ratio]],"000/000"),3)</f>
        <v>69</v>
      </c>
      <c r="S5559" s="5" t="str">
        <f t="shared" si="87"/>
        <v>/</v>
      </c>
      <c r="T5559" s="4">
        <f>0+RIGHT(TEXT(Table2[[#This Row],[canvas_ratio]],"000/000"),3)</f>
        <v>50</v>
      </c>
      <c r="U5559" s="9">
        <f>Table2[[#This Row],[canvas_ratio]]/Table2[[#This Row],[tan_angle]]</f>
        <v>1.8399999999895646</v>
      </c>
      <c r="V5559" s="8">
        <f>0+RIGHT(TEXT(Table2[[#This Row],[ratio]],"0000/0000"),4)/Table2[[#This Row],[tan_angle_numer]]</f>
        <v>8.3333333333333339</v>
      </c>
      <c r="W5559" s="9" t="b">
        <f>Table2[[#This Row],[multiplier]]=Table2[[#This Row],[multiplier_calc]]</f>
        <v>0</v>
      </c>
    </row>
    <row r="5560" spans="1:23" x14ac:dyDescent="0.25">
      <c r="A5560" s="1">
        <v>1.39</v>
      </c>
      <c r="B5560" s="1">
        <v>1</v>
      </c>
      <c r="C5560">
        <v>36.869897645999998</v>
      </c>
      <c r="D5560">
        <v>0</v>
      </c>
      <c r="E5560">
        <v>0</v>
      </c>
      <c r="F5560">
        <v>94.994</v>
      </c>
      <c r="G5560">
        <v>-8.0000000000000002E-3</v>
      </c>
      <c r="H5560">
        <v>0.5</v>
      </c>
      <c r="I5560">
        <v>-173.25</v>
      </c>
      <c r="J5560">
        <v>173.75</v>
      </c>
      <c r="K5560">
        <v>104.25</v>
      </c>
      <c r="L5560">
        <v>139</v>
      </c>
      <c r="M5560">
        <v>34.75</v>
      </c>
      <c r="N5560">
        <f>TAN(RADIANS(Table2[[#This Row],[angle]]))</f>
        <v>0.75000000000425349</v>
      </c>
      <c r="O5560">
        <f>0+LEFT(TEXT(Table2[[#This Row],[tan_angle]],"000/000"),3)</f>
        <v>3</v>
      </c>
      <c r="P5560">
        <f>0+RIGHT(TEXT(Table2[[#This Row],[tan_angle]],"000/000"),3)</f>
        <v>4</v>
      </c>
      <c r="Q5560" s="10">
        <f>Table2[[#This Row],[canvas_height]]/Table2[[#This Row],[canvas_width]]</f>
        <v>1.39</v>
      </c>
      <c r="R5560">
        <f>0+LEFT(TEXT(Table2[[#This Row],[canvas_ratio]],"000/000"),3)</f>
        <v>139</v>
      </c>
      <c r="S5560" s="5" t="str">
        <f t="shared" si="87"/>
        <v>/</v>
      </c>
      <c r="T5560" s="4">
        <f>0+RIGHT(TEXT(Table2[[#This Row],[canvas_ratio]],"000/000"),3)</f>
        <v>100</v>
      </c>
      <c r="U5560" s="9">
        <f>Table2[[#This Row],[canvas_ratio]]/Table2[[#This Row],[tan_angle]]</f>
        <v>1.8533333333228224</v>
      </c>
      <c r="V5560" s="8">
        <f>0+RIGHT(TEXT(Table2[[#This Row],[ratio]],"0000/0000"),4)/Table2[[#This Row],[tan_angle_numer]]</f>
        <v>25</v>
      </c>
      <c r="W5560" s="9" t="b">
        <f>Table2[[#This Row],[multiplier]]=Table2[[#This Row],[multiplier_calc]]</f>
        <v>0</v>
      </c>
    </row>
    <row r="5561" spans="1:23" x14ac:dyDescent="0.25">
      <c r="A5561" s="1">
        <v>1.4</v>
      </c>
      <c r="B5561" s="1">
        <v>1</v>
      </c>
      <c r="C5561">
        <v>36.869897645999998</v>
      </c>
      <c r="D5561">
        <v>0</v>
      </c>
      <c r="E5561">
        <v>0</v>
      </c>
      <c r="F5561">
        <v>18.72</v>
      </c>
      <c r="G5561">
        <v>-0.04</v>
      </c>
      <c r="H5561">
        <v>0.5</v>
      </c>
      <c r="I5561">
        <v>-34.5</v>
      </c>
      <c r="J5561">
        <v>35</v>
      </c>
      <c r="K5561">
        <v>21</v>
      </c>
      <c r="L5561">
        <v>28</v>
      </c>
      <c r="M5561">
        <v>7</v>
      </c>
      <c r="N5561">
        <f>TAN(RADIANS(Table2[[#This Row],[angle]]))</f>
        <v>0.75000000000425349</v>
      </c>
      <c r="O5561">
        <f>0+LEFT(TEXT(Table2[[#This Row],[tan_angle]],"000/000"),3)</f>
        <v>3</v>
      </c>
      <c r="P5561">
        <f>0+RIGHT(TEXT(Table2[[#This Row],[tan_angle]],"000/000"),3)</f>
        <v>4</v>
      </c>
      <c r="Q5561" s="10">
        <f>Table2[[#This Row],[canvas_height]]/Table2[[#This Row],[canvas_width]]</f>
        <v>1.4</v>
      </c>
      <c r="R5561">
        <f>0+LEFT(TEXT(Table2[[#This Row],[canvas_ratio]],"000/000"),3)</f>
        <v>7</v>
      </c>
      <c r="S5561" s="5" t="str">
        <f t="shared" si="87"/>
        <v>/</v>
      </c>
      <c r="T5561" s="4">
        <f>0+RIGHT(TEXT(Table2[[#This Row],[canvas_ratio]],"000/000"),3)</f>
        <v>5</v>
      </c>
      <c r="U5561" s="9">
        <f>Table2[[#This Row],[canvas_ratio]]/Table2[[#This Row],[tan_angle]]</f>
        <v>1.8666666666560801</v>
      </c>
      <c r="V5561" s="8">
        <f>0+RIGHT(TEXT(Table2[[#This Row],[ratio]],"0000/0000"),4)/Table2[[#This Row],[tan_angle_numer]]</f>
        <v>5</v>
      </c>
      <c r="W5561" s="9" t="b">
        <f>Table2[[#This Row],[multiplier]]=Table2[[#This Row],[multiplier_calc]]</f>
        <v>0</v>
      </c>
    </row>
    <row r="5562" spans="1:23" x14ac:dyDescent="0.25">
      <c r="A5562" s="1">
        <v>1.41</v>
      </c>
      <c r="B5562" s="1">
        <v>1</v>
      </c>
      <c r="C5562">
        <v>36.869897645999998</v>
      </c>
      <c r="D5562">
        <v>0</v>
      </c>
      <c r="E5562">
        <v>0</v>
      </c>
      <c r="F5562">
        <v>39.981999999999999</v>
      </c>
      <c r="G5562">
        <v>-2.4E-2</v>
      </c>
      <c r="H5562">
        <v>0.5</v>
      </c>
      <c r="I5562">
        <v>-58.25</v>
      </c>
      <c r="J5562">
        <v>58.75</v>
      </c>
      <c r="K5562">
        <v>35.25</v>
      </c>
      <c r="L5562">
        <v>47</v>
      </c>
      <c r="M5562">
        <v>11.75</v>
      </c>
      <c r="N5562">
        <f>TAN(RADIANS(Table2[[#This Row],[angle]]))</f>
        <v>0.75000000000425349</v>
      </c>
      <c r="O5562">
        <f>0+LEFT(TEXT(Table2[[#This Row],[tan_angle]],"000/000"),3)</f>
        <v>3</v>
      </c>
      <c r="P5562">
        <f>0+RIGHT(TEXT(Table2[[#This Row],[tan_angle]],"000/000"),3)</f>
        <v>4</v>
      </c>
      <c r="Q5562" s="10">
        <f>Table2[[#This Row],[canvas_height]]/Table2[[#This Row],[canvas_width]]</f>
        <v>1.41</v>
      </c>
      <c r="R5562">
        <f>0+LEFT(TEXT(Table2[[#This Row],[canvas_ratio]],"000/000"),3)</f>
        <v>141</v>
      </c>
      <c r="S5562" s="5" t="str">
        <f t="shared" ref="S5562:S5625" si="88">"/"</f>
        <v>/</v>
      </c>
      <c r="T5562" s="4">
        <f>0+RIGHT(TEXT(Table2[[#This Row],[canvas_ratio]],"000/000"),3)</f>
        <v>100</v>
      </c>
      <c r="U5562" s="9">
        <f>Table2[[#This Row],[canvas_ratio]]/Table2[[#This Row],[tan_angle]]</f>
        <v>1.8799999999893378</v>
      </c>
      <c r="V5562" s="8">
        <f>0+RIGHT(TEXT(Table2[[#This Row],[ratio]],"0000/0000"),4)/Table2[[#This Row],[tan_angle_numer]]</f>
        <v>8.3333333333333339</v>
      </c>
      <c r="W5562" s="9" t="b">
        <f>Table2[[#This Row],[multiplier]]=Table2[[#This Row],[multiplier_calc]]</f>
        <v>0</v>
      </c>
    </row>
    <row r="5563" spans="1:23" x14ac:dyDescent="0.25">
      <c r="A5563" s="1">
        <v>1.42</v>
      </c>
      <c r="B5563" s="1">
        <v>1</v>
      </c>
      <c r="C5563">
        <v>36.869897645999998</v>
      </c>
      <c r="D5563">
        <v>0</v>
      </c>
      <c r="E5563">
        <v>0</v>
      </c>
      <c r="F5563">
        <v>111.244</v>
      </c>
      <c r="G5563">
        <v>-8.0000000000000002E-3</v>
      </c>
      <c r="H5563">
        <v>0.5</v>
      </c>
      <c r="I5563">
        <v>-177</v>
      </c>
      <c r="J5563">
        <v>177.5</v>
      </c>
      <c r="K5563">
        <v>106.5</v>
      </c>
      <c r="L5563">
        <v>142</v>
      </c>
      <c r="M5563">
        <v>35.5</v>
      </c>
      <c r="N5563">
        <f>TAN(RADIANS(Table2[[#This Row],[angle]]))</f>
        <v>0.75000000000425349</v>
      </c>
      <c r="O5563">
        <f>0+LEFT(TEXT(Table2[[#This Row],[tan_angle]],"000/000"),3)</f>
        <v>3</v>
      </c>
      <c r="P5563">
        <f>0+RIGHT(TEXT(Table2[[#This Row],[tan_angle]],"000/000"),3)</f>
        <v>4</v>
      </c>
      <c r="Q5563" s="10">
        <f>Table2[[#This Row],[canvas_height]]/Table2[[#This Row],[canvas_width]]</f>
        <v>1.42</v>
      </c>
      <c r="R5563">
        <f>0+LEFT(TEXT(Table2[[#This Row],[canvas_ratio]],"000/000"),3)</f>
        <v>71</v>
      </c>
      <c r="S5563" s="5" t="str">
        <f t="shared" si="88"/>
        <v>/</v>
      </c>
      <c r="T5563" s="4">
        <f>0+RIGHT(TEXT(Table2[[#This Row],[canvas_ratio]],"000/000"),3)</f>
        <v>50</v>
      </c>
      <c r="U5563" s="9">
        <f>Table2[[#This Row],[canvas_ratio]]/Table2[[#This Row],[tan_angle]]</f>
        <v>1.8933333333225955</v>
      </c>
      <c r="V5563" s="8">
        <f>0+RIGHT(TEXT(Table2[[#This Row],[ratio]],"0000/0000"),4)/Table2[[#This Row],[tan_angle_numer]]</f>
        <v>25</v>
      </c>
      <c r="W5563" s="9" t="b">
        <f>Table2[[#This Row],[multiplier]]=Table2[[#This Row],[multiplier_calc]]</f>
        <v>0</v>
      </c>
    </row>
    <row r="5564" spans="1:23" x14ac:dyDescent="0.25">
      <c r="A5564" s="1">
        <v>1.43</v>
      </c>
      <c r="B5564" s="1">
        <v>1</v>
      </c>
      <c r="C5564">
        <v>36.869897645999998</v>
      </c>
      <c r="D5564">
        <v>0</v>
      </c>
      <c r="E5564">
        <v>0</v>
      </c>
      <c r="F5564">
        <v>102.494</v>
      </c>
      <c r="G5564">
        <v>-8.0000000000000002E-3</v>
      </c>
      <c r="H5564">
        <v>0.5</v>
      </c>
      <c r="I5564">
        <v>-178.25</v>
      </c>
      <c r="J5564">
        <v>178.75</v>
      </c>
      <c r="K5564">
        <v>107.25</v>
      </c>
      <c r="L5564">
        <v>143</v>
      </c>
      <c r="M5564">
        <v>35.75</v>
      </c>
      <c r="N5564">
        <f>TAN(RADIANS(Table2[[#This Row],[angle]]))</f>
        <v>0.75000000000425349</v>
      </c>
      <c r="O5564">
        <f>0+LEFT(TEXT(Table2[[#This Row],[tan_angle]],"000/000"),3)</f>
        <v>3</v>
      </c>
      <c r="P5564">
        <f>0+RIGHT(TEXT(Table2[[#This Row],[tan_angle]],"000/000"),3)</f>
        <v>4</v>
      </c>
      <c r="Q5564" s="10">
        <f>Table2[[#This Row],[canvas_height]]/Table2[[#This Row],[canvas_width]]</f>
        <v>1.43</v>
      </c>
      <c r="R5564">
        <f>0+LEFT(TEXT(Table2[[#This Row],[canvas_ratio]],"000/000"),3)</f>
        <v>143</v>
      </c>
      <c r="S5564" s="5" t="str">
        <f t="shared" si="88"/>
        <v>/</v>
      </c>
      <c r="T5564" s="4">
        <f>0+RIGHT(TEXT(Table2[[#This Row],[canvas_ratio]],"000/000"),3)</f>
        <v>100</v>
      </c>
      <c r="U5564" s="9">
        <f>Table2[[#This Row],[canvas_ratio]]/Table2[[#This Row],[tan_angle]]</f>
        <v>1.9066666666558534</v>
      </c>
      <c r="V5564" s="8">
        <f>0+RIGHT(TEXT(Table2[[#This Row],[ratio]],"0000/0000"),4)/Table2[[#This Row],[tan_angle_numer]]</f>
        <v>25</v>
      </c>
      <c r="W5564" s="9" t="b">
        <f>Table2[[#This Row],[multiplier]]=Table2[[#This Row],[multiplier_calc]]</f>
        <v>0</v>
      </c>
    </row>
    <row r="5565" spans="1:23" x14ac:dyDescent="0.25">
      <c r="A5565" s="1">
        <v>1.44</v>
      </c>
      <c r="B5565" s="1">
        <v>1</v>
      </c>
      <c r="C5565">
        <v>36.869897645999998</v>
      </c>
      <c r="D5565">
        <v>0</v>
      </c>
      <c r="E5565">
        <v>0</v>
      </c>
      <c r="F5565">
        <v>31.231999999999999</v>
      </c>
      <c r="G5565">
        <v>-2.4E-2</v>
      </c>
      <c r="H5565">
        <v>0.5</v>
      </c>
      <c r="I5565">
        <v>-59.5</v>
      </c>
      <c r="J5565">
        <v>60</v>
      </c>
      <c r="K5565">
        <v>36</v>
      </c>
      <c r="L5565">
        <v>48</v>
      </c>
      <c r="M5565">
        <v>12</v>
      </c>
      <c r="N5565">
        <f>TAN(RADIANS(Table2[[#This Row],[angle]]))</f>
        <v>0.75000000000425349</v>
      </c>
      <c r="O5565">
        <f>0+LEFT(TEXT(Table2[[#This Row],[tan_angle]],"000/000"),3)</f>
        <v>3</v>
      </c>
      <c r="P5565">
        <f>0+RIGHT(TEXT(Table2[[#This Row],[tan_angle]],"000/000"),3)</f>
        <v>4</v>
      </c>
      <c r="Q5565" s="10">
        <f>Table2[[#This Row],[canvas_height]]/Table2[[#This Row],[canvas_width]]</f>
        <v>1.44</v>
      </c>
      <c r="R5565">
        <f>0+LEFT(TEXT(Table2[[#This Row],[canvas_ratio]],"000/000"),3)</f>
        <v>36</v>
      </c>
      <c r="S5565" s="5" t="str">
        <f t="shared" si="88"/>
        <v>/</v>
      </c>
      <c r="T5565" s="4">
        <f>0+RIGHT(TEXT(Table2[[#This Row],[canvas_ratio]],"000/000"),3)</f>
        <v>25</v>
      </c>
      <c r="U5565" s="9">
        <f>Table2[[#This Row],[canvas_ratio]]/Table2[[#This Row],[tan_angle]]</f>
        <v>1.9199999999891111</v>
      </c>
      <c r="V5565" s="8">
        <f>0+RIGHT(TEXT(Table2[[#This Row],[ratio]],"0000/0000"),4)/Table2[[#This Row],[tan_angle_numer]]</f>
        <v>8.3333333333333339</v>
      </c>
      <c r="W5565" s="9" t="b">
        <f>Table2[[#This Row],[multiplier]]=Table2[[#This Row],[multiplier_calc]]</f>
        <v>0</v>
      </c>
    </row>
    <row r="5566" spans="1:23" x14ac:dyDescent="0.25">
      <c r="A5566" s="1">
        <v>1.45</v>
      </c>
      <c r="B5566" s="1">
        <v>1</v>
      </c>
      <c r="C5566">
        <v>36.869897645999998</v>
      </c>
      <c r="D5566">
        <v>0</v>
      </c>
      <c r="E5566">
        <v>0</v>
      </c>
      <c r="F5566">
        <v>2.4700000000000002</v>
      </c>
      <c r="G5566">
        <v>-0.04</v>
      </c>
      <c r="H5566">
        <v>0.5</v>
      </c>
      <c r="I5566">
        <v>-35.75</v>
      </c>
      <c r="J5566">
        <v>36.25</v>
      </c>
      <c r="K5566">
        <v>21.75</v>
      </c>
      <c r="L5566">
        <v>29</v>
      </c>
      <c r="M5566">
        <v>7.25</v>
      </c>
      <c r="N5566">
        <f>TAN(RADIANS(Table2[[#This Row],[angle]]))</f>
        <v>0.75000000000425349</v>
      </c>
      <c r="O5566">
        <f>0+LEFT(TEXT(Table2[[#This Row],[tan_angle]],"000/000"),3)</f>
        <v>3</v>
      </c>
      <c r="P5566">
        <f>0+RIGHT(TEXT(Table2[[#This Row],[tan_angle]],"000/000"),3)</f>
        <v>4</v>
      </c>
      <c r="Q5566" s="10">
        <f>Table2[[#This Row],[canvas_height]]/Table2[[#This Row],[canvas_width]]</f>
        <v>1.45</v>
      </c>
      <c r="R5566">
        <f>0+LEFT(TEXT(Table2[[#This Row],[canvas_ratio]],"000/000"),3)</f>
        <v>29</v>
      </c>
      <c r="S5566" s="5" t="str">
        <f t="shared" si="88"/>
        <v>/</v>
      </c>
      <c r="T5566" s="4">
        <f>0+RIGHT(TEXT(Table2[[#This Row],[canvas_ratio]],"000/000"),3)</f>
        <v>20</v>
      </c>
      <c r="U5566" s="9">
        <f>Table2[[#This Row],[canvas_ratio]]/Table2[[#This Row],[tan_angle]]</f>
        <v>1.9333333333223688</v>
      </c>
      <c r="V5566" s="8">
        <f>0+RIGHT(TEXT(Table2[[#This Row],[ratio]],"0000/0000"),4)/Table2[[#This Row],[tan_angle_numer]]</f>
        <v>5</v>
      </c>
      <c r="W5566" s="9" t="b">
        <f>Table2[[#This Row],[multiplier]]=Table2[[#This Row],[multiplier_calc]]</f>
        <v>0</v>
      </c>
    </row>
    <row r="5567" spans="1:23" x14ac:dyDescent="0.25">
      <c r="A5567" s="1">
        <v>1.46</v>
      </c>
      <c r="B5567" s="1">
        <v>1</v>
      </c>
      <c r="C5567">
        <v>36.869897645999998</v>
      </c>
      <c r="D5567">
        <v>0</v>
      </c>
      <c r="E5567">
        <v>0</v>
      </c>
      <c r="F5567">
        <v>46.244</v>
      </c>
      <c r="G5567">
        <v>-8.0000000000000002E-3</v>
      </c>
      <c r="H5567">
        <v>0.5</v>
      </c>
      <c r="I5567">
        <v>-182</v>
      </c>
      <c r="J5567">
        <v>182.5</v>
      </c>
      <c r="K5567">
        <v>109.5</v>
      </c>
      <c r="L5567">
        <v>146</v>
      </c>
      <c r="M5567">
        <v>36.5</v>
      </c>
      <c r="N5567">
        <f>TAN(RADIANS(Table2[[#This Row],[angle]]))</f>
        <v>0.75000000000425349</v>
      </c>
      <c r="O5567">
        <f>0+LEFT(TEXT(Table2[[#This Row],[tan_angle]],"000/000"),3)</f>
        <v>3</v>
      </c>
      <c r="P5567">
        <f>0+RIGHT(TEXT(Table2[[#This Row],[tan_angle]],"000/000"),3)</f>
        <v>4</v>
      </c>
      <c r="Q5567" s="10">
        <f>Table2[[#This Row],[canvas_height]]/Table2[[#This Row],[canvas_width]]</f>
        <v>1.46</v>
      </c>
      <c r="R5567">
        <f>0+LEFT(TEXT(Table2[[#This Row],[canvas_ratio]],"000/000"),3)</f>
        <v>73</v>
      </c>
      <c r="S5567" s="5" t="str">
        <f t="shared" si="88"/>
        <v>/</v>
      </c>
      <c r="T5567" s="4">
        <f>0+RIGHT(TEXT(Table2[[#This Row],[canvas_ratio]],"000/000"),3)</f>
        <v>50</v>
      </c>
      <c r="U5567" s="9">
        <f>Table2[[#This Row],[canvas_ratio]]/Table2[[#This Row],[tan_angle]]</f>
        <v>1.9466666666556265</v>
      </c>
      <c r="V5567" s="8">
        <f>0+RIGHT(TEXT(Table2[[#This Row],[ratio]],"0000/0000"),4)/Table2[[#This Row],[tan_angle_numer]]</f>
        <v>25</v>
      </c>
      <c r="W5567" s="9" t="b">
        <f>Table2[[#This Row],[multiplier]]=Table2[[#This Row],[multiplier_calc]]</f>
        <v>0</v>
      </c>
    </row>
    <row r="5568" spans="1:23" x14ac:dyDescent="0.25">
      <c r="A5568" s="1">
        <v>1.47</v>
      </c>
      <c r="B5568" s="1">
        <v>1</v>
      </c>
      <c r="C5568">
        <v>36.869897645999998</v>
      </c>
      <c r="D5568">
        <v>0</v>
      </c>
      <c r="E5568">
        <v>0</v>
      </c>
      <c r="F5568">
        <v>2.4820000000000002</v>
      </c>
      <c r="G5568">
        <v>-2.4E-2</v>
      </c>
      <c r="H5568">
        <v>0.5</v>
      </c>
      <c r="I5568">
        <v>-60.75</v>
      </c>
      <c r="J5568">
        <v>61.25</v>
      </c>
      <c r="K5568">
        <v>36.75</v>
      </c>
      <c r="L5568">
        <v>49</v>
      </c>
      <c r="M5568">
        <v>12.25</v>
      </c>
      <c r="N5568">
        <f>TAN(RADIANS(Table2[[#This Row],[angle]]))</f>
        <v>0.75000000000425349</v>
      </c>
      <c r="O5568">
        <f>0+LEFT(TEXT(Table2[[#This Row],[tan_angle]],"000/000"),3)</f>
        <v>3</v>
      </c>
      <c r="P5568">
        <f>0+RIGHT(TEXT(Table2[[#This Row],[tan_angle]],"000/000"),3)</f>
        <v>4</v>
      </c>
      <c r="Q5568" s="10">
        <f>Table2[[#This Row],[canvas_height]]/Table2[[#This Row],[canvas_width]]</f>
        <v>1.47</v>
      </c>
      <c r="R5568">
        <f>0+LEFT(TEXT(Table2[[#This Row],[canvas_ratio]],"000/000"),3)</f>
        <v>147</v>
      </c>
      <c r="S5568" s="5" t="str">
        <f t="shared" si="88"/>
        <v>/</v>
      </c>
      <c r="T5568" s="4">
        <f>0+RIGHT(TEXT(Table2[[#This Row],[canvas_ratio]],"000/000"),3)</f>
        <v>100</v>
      </c>
      <c r="U5568" s="9">
        <f>Table2[[#This Row],[canvas_ratio]]/Table2[[#This Row],[tan_angle]]</f>
        <v>1.9599999999888842</v>
      </c>
      <c r="V5568" s="8">
        <f>0+RIGHT(TEXT(Table2[[#This Row],[ratio]],"0000/0000"),4)/Table2[[#This Row],[tan_angle_numer]]</f>
        <v>8.3333333333333339</v>
      </c>
      <c r="W5568" s="9" t="b">
        <f>Table2[[#This Row],[multiplier]]=Table2[[#This Row],[multiplier_calc]]</f>
        <v>0</v>
      </c>
    </row>
    <row r="5569" spans="1:23" x14ac:dyDescent="0.25">
      <c r="A5569" s="1">
        <v>1.48</v>
      </c>
      <c r="B5569" s="1">
        <v>1</v>
      </c>
      <c r="C5569">
        <v>36.869897645999998</v>
      </c>
      <c r="D5569">
        <v>0</v>
      </c>
      <c r="E5569">
        <v>0</v>
      </c>
      <c r="F5569">
        <v>93.744</v>
      </c>
      <c r="G5569">
        <v>-8.0000000000000002E-3</v>
      </c>
      <c r="H5569">
        <v>0.5</v>
      </c>
      <c r="I5569">
        <v>-184.5</v>
      </c>
      <c r="J5569">
        <v>185</v>
      </c>
      <c r="K5569">
        <v>111</v>
      </c>
      <c r="L5569">
        <v>148</v>
      </c>
      <c r="M5569">
        <v>37</v>
      </c>
      <c r="N5569">
        <f>TAN(RADIANS(Table2[[#This Row],[angle]]))</f>
        <v>0.75000000000425349</v>
      </c>
      <c r="O5569">
        <f>0+LEFT(TEXT(Table2[[#This Row],[tan_angle]],"000/000"),3)</f>
        <v>3</v>
      </c>
      <c r="P5569">
        <f>0+RIGHT(TEXT(Table2[[#This Row],[tan_angle]],"000/000"),3)</f>
        <v>4</v>
      </c>
      <c r="Q5569" s="10">
        <f>Table2[[#This Row],[canvas_height]]/Table2[[#This Row],[canvas_width]]</f>
        <v>1.48</v>
      </c>
      <c r="R5569">
        <f>0+LEFT(TEXT(Table2[[#This Row],[canvas_ratio]],"000/000"),3)</f>
        <v>37</v>
      </c>
      <c r="S5569" s="5" t="str">
        <f t="shared" si="88"/>
        <v>/</v>
      </c>
      <c r="T5569" s="4">
        <f>0+RIGHT(TEXT(Table2[[#This Row],[canvas_ratio]],"000/000"),3)</f>
        <v>25</v>
      </c>
      <c r="U5569" s="9">
        <f>Table2[[#This Row],[canvas_ratio]]/Table2[[#This Row],[tan_angle]]</f>
        <v>1.9733333333221419</v>
      </c>
      <c r="V5569" s="8">
        <f>0+RIGHT(TEXT(Table2[[#This Row],[ratio]],"0000/0000"),4)/Table2[[#This Row],[tan_angle_numer]]</f>
        <v>25</v>
      </c>
      <c r="W5569" s="9" t="b">
        <f>Table2[[#This Row],[multiplier]]=Table2[[#This Row],[multiplier_calc]]</f>
        <v>0</v>
      </c>
    </row>
    <row r="5570" spans="1:23" x14ac:dyDescent="0.25">
      <c r="A5570" s="1">
        <v>1.49</v>
      </c>
      <c r="B5570" s="1">
        <v>1</v>
      </c>
      <c r="C5570">
        <v>36.869897645999998</v>
      </c>
      <c r="D5570">
        <v>0</v>
      </c>
      <c r="E5570">
        <v>0</v>
      </c>
      <c r="F5570">
        <v>2.4940000000000002</v>
      </c>
      <c r="G5570">
        <v>-8.0000000000000002E-3</v>
      </c>
      <c r="H5570">
        <v>0.5</v>
      </c>
      <c r="I5570">
        <v>-185.75</v>
      </c>
      <c r="J5570">
        <v>186.25</v>
      </c>
      <c r="K5570">
        <v>111.75</v>
      </c>
      <c r="L5570">
        <v>149</v>
      </c>
      <c r="M5570">
        <v>37.25</v>
      </c>
      <c r="N5570">
        <f>TAN(RADIANS(Table2[[#This Row],[angle]]))</f>
        <v>0.75000000000425349</v>
      </c>
      <c r="O5570">
        <f>0+LEFT(TEXT(Table2[[#This Row],[tan_angle]],"000/000"),3)</f>
        <v>3</v>
      </c>
      <c r="P5570">
        <f>0+RIGHT(TEXT(Table2[[#This Row],[tan_angle]],"000/000"),3)</f>
        <v>4</v>
      </c>
      <c r="Q5570" s="10">
        <f>Table2[[#This Row],[canvas_height]]/Table2[[#This Row],[canvas_width]]</f>
        <v>1.49</v>
      </c>
      <c r="R5570">
        <f>0+LEFT(TEXT(Table2[[#This Row],[canvas_ratio]],"000/000"),3)</f>
        <v>149</v>
      </c>
      <c r="S5570" s="5" t="str">
        <f t="shared" si="88"/>
        <v>/</v>
      </c>
      <c r="T5570" s="4">
        <f>0+RIGHT(TEXT(Table2[[#This Row],[canvas_ratio]],"000/000"),3)</f>
        <v>100</v>
      </c>
      <c r="U5570" s="9">
        <f>Table2[[#This Row],[canvas_ratio]]/Table2[[#This Row],[tan_angle]]</f>
        <v>1.9866666666553996</v>
      </c>
      <c r="V5570" s="8">
        <f>0+RIGHT(TEXT(Table2[[#This Row],[ratio]],"0000/0000"),4)/Table2[[#This Row],[tan_angle_numer]]</f>
        <v>25</v>
      </c>
      <c r="W5570" s="9" t="b">
        <f>Table2[[#This Row],[multiplier]]=Table2[[#This Row],[multiplier_calc]]</f>
        <v>0</v>
      </c>
    </row>
    <row r="5571" spans="1:23" x14ac:dyDescent="0.25">
      <c r="A5571" s="1">
        <v>1.5</v>
      </c>
      <c r="B5571" s="1">
        <v>1</v>
      </c>
      <c r="C5571">
        <v>36.869897645999998</v>
      </c>
      <c r="D5571">
        <v>0</v>
      </c>
      <c r="E5571">
        <v>0</v>
      </c>
      <c r="F5571">
        <v>0.8</v>
      </c>
      <c r="G5571">
        <v>-0.6</v>
      </c>
      <c r="H5571">
        <v>0.5</v>
      </c>
      <c r="I5571">
        <v>-2</v>
      </c>
      <c r="J5571">
        <v>2.5</v>
      </c>
      <c r="K5571">
        <v>1.5</v>
      </c>
      <c r="L5571">
        <v>2</v>
      </c>
      <c r="M5571">
        <v>0.5</v>
      </c>
      <c r="N5571">
        <f>TAN(RADIANS(Table2[[#This Row],[angle]]))</f>
        <v>0.75000000000425349</v>
      </c>
      <c r="O5571">
        <f>0+LEFT(TEXT(Table2[[#This Row],[tan_angle]],"000/000"),3)</f>
        <v>3</v>
      </c>
      <c r="P5571">
        <f>0+RIGHT(TEXT(Table2[[#This Row],[tan_angle]],"000/000"),3)</f>
        <v>4</v>
      </c>
      <c r="Q5571" s="10">
        <f>Table2[[#This Row],[canvas_height]]/Table2[[#This Row],[canvas_width]]</f>
        <v>1.5</v>
      </c>
      <c r="R5571">
        <f>0+LEFT(TEXT(Table2[[#This Row],[canvas_ratio]],"000/000"),3)</f>
        <v>3</v>
      </c>
      <c r="S5571" s="5" t="str">
        <f t="shared" si="88"/>
        <v>/</v>
      </c>
      <c r="T5571" s="4">
        <f>0+RIGHT(TEXT(Table2[[#This Row],[canvas_ratio]],"000/000"),3)</f>
        <v>2</v>
      </c>
      <c r="U5571" s="9">
        <f>Table2[[#This Row],[canvas_ratio]]/Table2[[#This Row],[tan_angle]]</f>
        <v>1.9999999999886573</v>
      </c>
      <c r="V5571" s="8">
        <f>0+RIGHT(TEXT(Table2[[#This Row],[ratio]],"0000/0000"),4)/Table2[[#This Row],[tan_angle_numer]]</f>
        <v>0.33333333333333331</v>
      </c>
      <c r="W5571" s="9" t="b">
        <f>Table2[[#This Row],[multiplier]]=Table2[[#This Row],[multiplier_calc]]</f>
        <v>0</v>
      </c>
    </row>
    <row r="5572" spans="1:23" x14ac:dyDescent="0.25">
      <c r="A5572" s="1">
        <v>1.51</v>
      </c>
      <c r="B5572" s="1">
        <v>1</v>
      </c>
      <c r="C5572">
        <v>36.869897645999998</v>
      </c>
      <c r="D5572">
        <v>0</v>
      </c>
      <c r="E5572">
        <v>0</v>
      </c>
      <c r="F5572">
        <v>186.244</v>
      </c>
      <c r="G5572">
        <v>-8.0000000000000002E-3</v>
      </c>
      <c r="H5572">
        <v>0.5</v>
      </c>
      <c r="I5572">
        <v>-188.25</v>
      </c>
      <c r="J5572">
        <v>188.75</v>
      </c>
      <c r="K5572">
        <v>113.25</v>
      </c>
      <c r="L5572">
        <v>151</v>
      </c>
      <c r="M5572">
        <v>37.75</v>
      </c>
      <c r="N5572">
        <f>TAN(RADIANS(Table2[[#This Row],[angle]]))</f>
        <v>0.75000000000425349</v>
      </c>
      <c r="O5572">
        <f>0+LEFT(TEXT(Table2[[#This Row],[tan_angle]],"000/000"),3)</f>
        <v>3</v>
      </c>
      <c r="P5572">
        <f>0+RIGHT(TEXT(Table2[[#This Row],[tan_angle]],"000/000"),3)</f>
        <v>4</v>
      </c>
      <c r="Q5572" s="10">
        <f>Table2[[#This Row],[canvas_height]]/Table2[[#This Row],[canvas_width]]</f>
        <v>1.51</v>
      </c>
      <c r="R5572">
        <f>0+LEFT(TEXT(Table2[[#This Row],[canvas_ratio]],"000/000"),3)</f>
        <v>151</v>
      </c>
      <c r="S5572" s="5" t="str">
        <f t="shared" si="88"/>
        <v>/</v>
      </c>
      <c r="T5572" s="4">
        <f>0+RIGHT(TEXT(Table2[[#This Row],[canvas_ratio]],"000/000"),3)</f>
        <v>100</v>
      </c>
      <c r="U5572" s="9">
        <f>Table2[[#This Row],[canvas_ratio]]/Table2[[#This Row],[tan_angle]]</f>
        <v>2.0133333333219152</v>
      </c>
      <c r="V5572" s="8">
        <f>0+RIGHT(TEXT(Table2[[#This Row],[ratio]],"0000/0000"),4)/Table2[[#This Row],[tan_angle_numer]]</f>
        <v>25</v>
      </c>
      <c r="W5572" s="9" t="b">
        <f>Table2[[#This Row],[multiplier]]=Table2[[#This Row],[multiplier_calc]]</f>
        <v>0</v>
      </c>
    </row>
    <row r="5573" spans="1:23" x14ac:dyDescent="0.25">
      <c r="A5573" s="1">
        <v>1.52</v>
      </c>
      <c r="B5573" s="1">
        <v>1</v>
      </c>
      <c r="C5573">
        <v>36.869897645999998</v>
      </c>
      <c r="D5573">
        <v>0</v>
      </c>
      <c r="E5573">
        <v>0</v>
      </c>
      <c r="F5573">
        <v>93.744</v>
      </c>
      <c r="G5573">
        <v>-8.0000000000000002E-3</v>
      </c>
      <c r="H5573">
        <v>0.5</v>
      </c>
      <c r="I5573">
        <v>-189.5</v>
      </c>
      <c r="J5573">
        <v>190</v>
      </c>
      <c r="K5573">
        <v>114</v>
      </c>
      <c r="L5573">
        <v>152</v>
      </c>
      <c r="M5573">
        <v>38</v>
      </c>
      <c r="N5573">
        <f>TAN(RADIANS(Table2[[#This Row],[angle]]))</f>
        <v>0.75000000000425349</v>
      </c>
      <c r="O5573">
        <f>0+LEFT(TEXT(Table2[[#This Row],[tan_angle]],"000/000"),3)</f>
        <v>3</v>
      </c>
      <c r="P5573">
        <f>0+RIGHT(TEXT(Table2[[#This Row],[tan_angle]],"000/000"),3)</f>
        <v>4</v>
      </c>
      <c r="Q5573" s="10">
        <f>Table2[[#This Row],[canvas_height]]/Table2[[#This Row],[canvas_width]]</f>
        <v>1.52</v>
      </c>
      <c r="R5573">
        <f>0+LEFT(TEXT(Table2[[#This Row],[canvas_ratio]],"000/000"),3)</f>
        <v>38</v>
      </c>
      <c r="S5573" s="5" t="str">
        <f t="shared" si="88"/>
        <v>/</v>
      </c>
      <c r="T5573" s="4">
        <f>0+RIGHT(TEXT(Table2[[#This Row],[canvas_ratio]],"000/000"),3)</f>
        <v>25</v>
      </c>
      <c r="U5573" s="9">
        <f>Table2[[#This Row],[canvas_ratio]]/Table2[[#This Row],[tan_angle]]</f>
        <v>2.0266666666551729</v>
      </c>
      <c r="V5573" s="8">
        <f>0+RIGHT(TEXT(Table2[[#This Row],[ratio]],"0000/0000"),4)/Table2[[#This Row],[tan_angle_numer]]</f>
        <v>25</v>
      </c>
      <c r="W5573" s="9" t="b">
        <f>Table2[[#This Row],[multiplier]]=Table2[[#This Row],[multiplier_calc]]</f>
        <v>0</v>
      </c>
    </row>
    <row r="5574" spans="1:23" x14ac:dyDescent="0.25">
      <c r="A5574" s="1">
        <v>1.53</v>
      </c>
      <c r="B5574" s="1">
        <v>1</v>
      </c>
      <c r="C5574">
        <v>36.869897645999998</v>
      </c>
      <c r="D5574">
        <v>0</v>
      </c>
      <c r="E5574">
        <v>0</v>
      </c>
      <c r="F5574">
        <v>61.231999999999999</v>
      </c>
      <c r="G5574">
        <v>-2.4E-2</v>
      </c>
      <c r="H5574">
        <v>0.5</v>
      </c>
      <c r="I5574">
        <v>-63.25</v>
      </c>
      <c r="J5574">
        <v>63.75</v>
      </c>
      <c r="K5574">
        <v>38.25</v>
      </c>
      <c r="L5574">
        <v>51</v>
      </c>
      <c r="M5574">
        <v>12.75</v>
      </c>
      <c r="N5574">
        <f>TAN(RADIANS(Table2[[#This Row],[angle]]))</f>
        <v>0.75000000000425349</v>
      </c>
      <c r="O5574">
        <f>0+LEFT(TEXT(Table2[[#This Row],[tan_angle]],"000/000"),3)</f>
        <v>3</v>
      </c>
      <c r="P5574">
        <f>0+RIGHT(TEXT(Table2[[#This Row],[tan_angle]],"000/000"),3)</f>
        <v>4</v>
      </c>
      <c r="Q5574" s="10">
        <f>Table2[[#This Row],[canvas_height]]/Table2[[#This Row],[canvas_width]]</f>
        <v>1.53</v>
      </c>
      <c r="R5574">
        <f>0+LEFT(TEXT(Table2[[#This Row],[canvas_ratio]],"000/000"),3)</f>
        <v>153</v>
      </c>
      <c r="S5574" s="5" t="str">
        <f t="shared" si="88"/>
        <v>/</v>
      </c>
      <c r="T5574" s="4">
        <f>0+RIGHT(TEXT(Table2[[#This Row],[canvas_ratio]],"000/000"),3)</f>
        <v>100</v>
      </c>
      <c r="U5574" s="9">
        <f>Table2[[#This Row],[canvas_ratio]]/Table2[[#This Row],[tan_angle]]</f>
        <v>2.0399999999884306</v>
      </c>
      <c r="V5574" s="8">
        <f>0+RIGHT(TEXT(Table2[[#This Row],[ratio]],"0000/0000"),4)/Table2[[#This Row],[tan_angle_numer]]</f>
        <v>8.3333333333333339</v>
      </c>
      <c r="W5574" s="9" t="b">
        <f>Table2[[#This Row],[multiplier]]=Table2[[#This Row],[multiplier_calc]]</f>
        <v>0</v>
      </c>
    </row>
    <row r="5575" spans="1:23" x14ac:dyDescent="0.25">
      <c r="A5575" s="1">
        <v>1.54</v>
      </c>
      <c r="B5575" s="1">
        <v>1</v>
      </c>
      <c r="C5575">
        <v>36.869897645999998</v>
      </c>
      <c r="D5575">
        <v>0</v>
      </c>
      <c r="E5575">
        <v>0</v>
      </c>
      <c r="F5575">
        <v>143.744</v>
      </c>
      <c r="G5575">
        <v>-8.0000000000000002E-3</v>
      </c>
      <c r="H5575">
        <v>0.5</v>
      </c>
      <c r="I5575">
        <v>-192</v>
      </c>
      <c r="J5575">
        <v>192.5</v>
      </c>
      <c r="K5575">
        <v>115.5</v>
      </c>
      <c r="L5575">
        <v>154</v>
      </c>
      <c r="M5575">
        <v>38.5</v>
      </c>
      <c r="N5575">
        <f>TAN(RADIANS(Table2[[#This Row],[angle]]))</f>
        <v>0.75000000000425349</v>
      </c>
      <c r="O5575">
        <f>0+LEFT(TEXT(Table2[[#This Row],[tan_angle]],"000/000"),3)</f>
        <v>3</v>
      </c>
      <c r="P5575">
        <f>0+RIGHT(TEXT(Table2[[#This Row],[tan_angle]],"000/000"),3)</f>
        <v>4</v>
      </c>
      <c r="Q5575" s="10">
        <f>Table2[[#This Row],[canvas_height]]/Table2[[#This Row],[canvas_width]]</f>
        <v>1.54</v>
      </c>
      <c r="R5575">
        <f>0+LEFT(TEXT(Table2[[#This Row],[canvas_ratio]],"000/000"),3)</f>
        <v>77</v>
      </c>
      <c r="S5575" s="5" t="str">
        <f t="shared" si="88"/>
        <v>/</v>
      </c>
      <c r="T5575" s="4">
        <f>0+RIGHT(TEXT(Table2[[#This Row],[canvas_ratio]],"000/000"),3)</f>
        <v>50</v>
      </c>
      <c r="U5575" s="9">
        <f>Table2[[#This Row],[canvas_ratio]]/Table2[[#This Row],[tan_angle]]</f>
        <v>2.0533333333216883</v>
      </c>
      <c r="V5575" s="8">
        <f>0+RIGHT(TEXT(Table2[[#This Row],[ratio]],"0000/0000"),4)/Table2[[#This Row],[tan_angle_numer]]</f>
        <v>25</v>
      </c>
      <c r="W5575" s="9" t="b">
        <f>Table2[[#This Row],[multiplier]]=Table2[[#This Row],[multiplier_calc]]</f>
        <v>0</v>
      </c>
    </row>
    <row r="5576" spans="1:23" x14ac:dyDescent="0.25">
      <c r="A5576" s="1">
        <v>1.55</v>
      </c>
      <c r="B5576" s="1">
        <v>1</v>
      </c>
      <c r="C5576">
        <v>36.869897645999998</v>
      </c>
      <c r="D5576">
        <v>0</v>
      </c>
      <c r="E5576">
        <v>0</v>
      </c>
      <c r="F5576">
        <v>36.22</v>
      </c>
      <c r="G5576">
        <v>-0.04</v>
      </c>
      <c r="H5576">
        <v>0.5</v>
      </c>
      <c r="I5576">
        <v>-38.25</v>
      </c>
      <c r="J5576">
        <v>38.75</v>
      </c>
      <c r="K5576">
        <v>23.25</v>
      </c>
      <c r="L5576">
        <v>31</v>
      </c>
      <c r="M5576">
        <v>7.75</v>
      </c>
      <c r="N5576">
        <f>TAN(RADIANS(Table2[[#This Row],[angle]]))</f>
        <v>0.75000000000425349</v>
      </c>
      <c r="O5576">
        <f>0+LEFT(TEXT(Table2[[#This Row],[tan_angle]],"000/000"),3)</f>
        <v>3</v>
      </c>
      <c r="P5576">
        <f>0+RIGHT(TEXT(Table2[[#This Row],[tan_angle]],"000/000"),3)</f>
        <v>4</v>
      </c>
      <c r="Q5576" s="10">
        <f>Table2[[#This Row],[canvas_height]]/Table2[[#This Row],[canvas_width]]</f>
        <v>1.55</v>
      </c>
      <c r="R5576">
        <f>0+LEFT(TEXT(Table2[[#This Row],[canvas_ratio]],"000/000"),3)</f>
        <v>31</v>
      </c>
      <c r="S5576" s="5" t="str">
        <f t="shared" si="88"/>
        <v>/</v>
      </c>
      <c r="T5576" s="4">
        <f>0+RIGHT(TEXT(Table2[[#This Row],[canvas_ratio]],"000/000"),3)</f>
        <v>20</v>
      </c>
      <c r="U5576" s="9">
        <f>Table2[[#This Row],[canvas_ratio]]/Table2[[#This Row],[tan_angle]]</f>
        <v>2.066666666654946</v>
      </c>
      <c r="V5576" s="8">
        <f>0+RIGHT(TEXT(Table2[[#This Row],[ratio]],"0000/0000"),4)/Table2[[#This Row],[tan_angle_numer]]</f>
        <v>5</v>
      </c>
      <c r="W5576" s="9" t="b">
        <f>Table2[[#This Row],[multiplier]]=Table2[[#This Row],[multiplier_calc]]</f>
        <v>0</v>
      </c>
    </row>
    <row r="5577" spans="1:23" x14ac:dyDescent="0.25">
      <c r="A5577" s="1">
        <v>1.56</v>
      </c>
      <c r="B5577" s="1">
        <v>1</v>
      </c>
      <c r="C5577">
        <v>36.869897645999998</v>
      </c>
      <c r="D5577">
        <v>0</v>
      </c>
      <c r="E5577">
        <v>0</v>
      </c>
      <c r="F5577">
        <v>31.231999999999999</v>
      </c>
      <c r="G5577">
        <v>-2.4E-2</v>
      </c>
      <c r="H5577">
        <v>0.5</v>
      </c>
      <c r="I5577">
        <v>-64.5</v>
      </c>
      <c r="J5577">
        <v>65</v>
      </c>
      <c r="K5577">
        <v>39</v>
      </c>
      <c r="L5577">
        <v>52</v>
      </c>
      <c r="M5577">
        <v>13</v>
      </c>
      <c r="N5577">
        <f>TAN(RADIANS(Table2[[#This Row],[angle]]))</f>
        <v>0.75000000000425349</v>
      </c>
      <c r="O5577">
        <f>0+LEFT(TEXT(Table2[[#This Row],[tan_angle]],"000/000"),3)</f>
        <v>3</v>
      </c>
      <c r="P5577">
        <f>0+RIGHT(TEXT(Table2[[#This Row],[tan_angle]],"000/000"),3)</f>
        <v>4</v>
      </c>
      <c r="Q5577" s="10">
        <f>Table2[[#This Row],[canvas_height]]/Table2[[#This Row],[canvas_width]]</f>
        <v>1.56</v>
      </c>
      <c r="R5577">
        <f>0+LEFT(TEXT(Table2[[#This Row],[canvas_ratio]],"000/000"),3)</f>
        <v>39</v>
      </c>
      <c r="S5577" s="5" t="str">
        <f t="shared" si="88"/>
        <v>/</v>
      </c>
      <c r="T5577" s="4">
        <f>0+RIGHT(TEXT(Table2[[#This Row],[canvas_ratio]],"000/000"),3)</f>
        <v>25</v>
      </c>
      <c r="U5577" s="9">
        <f>Table2[[#This Row],[canvas_ratio]]/Table2[[#This Row],[tan_angle]]</f>
        <v>2.0799999999882037</v>
      </c>
      <c r="V5577" s="8">
        <f>0+RIGHT(TEXT(Table2[[#This Row],[ratio]],"0000/0000"),4)/Table2[[#This Row],[tan_angle_numer]]</f>
        <v>8.3333333333333339</v>
      </c>
      <c r="W5577" s="9" t="b">
        <f>Table2[[#This Row],[multiplier]]=Table2[[#This Row],[multiplier_calc]]</f>
        <v>0</v>
      </c>
    </row>
    <row r="5578" spans="1:23" x14ac:dyDescent="0.25">
      <c r="A5578" s="1">
        <v>1.57</v>
      </c>
      <c r="B5578" s="1">
        <v>1</v>
      </c>
      <c r="C5578">
        <v>36.869897645999998</v>
      </c>
      <c r="D5578">
        <v>0</v>
      </c>
      <c r="E5578">
        <v>0</v>
      </c>
      <c r="F5578">
        <v>83.744</v>
      </c>
      <c r="G5578">
        <v>-8.0000000000000002E-3</v>
      </c>
      <c r="H5578">
        <v>0.5</v>
      </c>
      <c r="I5578">
        <v>-195.75</v>
      </c>
      <c r="J5578">
        <v>196.25</v>
      </c>
      <c r="K5578">
        <v>117.75</v>
      </c>
      <c r="L5578">
        <v>157</v>
      </c>
      <c r="M5578">
        <v>39.25</v>
      </c>
      <c r="N5578">
        <f>TAN(RADIANS(Table2[[#This Row],[angle]]))</f>
        <v>0.75000000000425349</v>
      </c>
      <c r="O5578">
        <f>0+LEFT(TEXT(Table2[[#This Row],[tan_angle]],"000/000"),3)</f>
        <v>3</v>
      </c>
      <c r="P5578">
        <f>0+RIGHT(TEXT(Table2[[#This Row],[tan_angle]],"000/000"),3)</f>
        <v>4</v>
      </c>
      <c r="Q5578" s="10">
        <f>Table2[[#This Row],[canvas_height]]/Table2[[#This Row],[canvas_width]]</f>
        <v>1.57</v>
      </c>
      <c r="R5578">
        <f>0+LEFT(TEXT(Table2[[#This Row],[canvas_ratio]],"000/000"),3)</f>
        <v>157</v>
      </c>
      <c r="S5578" s="5" t="str">
        <f t="shared" si="88"/>
        <v>/</v>
      </c>
      <c r="T5578" s="4">
        <f>0+RIGHT(TEXT(Table2[[#This Row],[canvas_ratio]],"000/000"),3)</f>
        <v>100</v>
      </c>
      <c r="U5578" s="9">
        <f>Table2[[#This Row],[canvas_ratio]]/Table2[[#This Row],[tan_angle]]</f>
        <v>2.0933333333214614</v>
      </c>
      <c r="V5578" s="8">
        <f>0+RIGHT(TEXT(Table2[[#This Row],[ratio]],"0000/0000"),4)/Table2[[#This Row],[tan_angle_numer]]</f>
        <v>25</v>
      </c>
      <c r="W5578" s="9" t="b">
        <f>Table2[[#This Row],[multiplier]]=Table2[[#This Row],[multiplier_calc]]</f>
        <v>0</v>
      </c>
    </row>
    <row r="5579" spans="1:23" x14ac:dyDescent="0.25">
      <c r="A5579" s="1">
        <v>1.58</v>
      </c>
      <c r="B5579" s="1">
        <v>1</v>
      </c>
      <c r="C5579">
        <v>36.869897645999998</v>
      </c>
      <c r="D5579">
        <v>0</v>
      </c>
      <c r="E5579">
        <v>0</v>
      </c>
      <c r="F5579">
        <v>73.744</v>
      </c>
      <c r="G5579">
        <v>-8.0000000000000002E-3</v>
      </c>
      <c r="H5579">
        <v>0.5</v>
      </c>
      <c r="I5579">
        <v>-197</v>
      </c>
      <c r="J5579">
        <v>197.5</v>
      </c>
      <c r="K5579">
        <v>118.5</v>
      </c>
      <c r="L5579">
        <v>158</v>
      </c>
      <c r="M5579">
        <v>39.5</v>
      </c>
      <c r="N5579">
        <f>TAN(RADIANS(Table2[[#This Row],[angle]]))</f>
        <v>0.75000000000425349</v>
      </c>
      <c r="O5579">
        <f>0+LEFT(TEXT(Table2[[#This Row],[tan_angle]],"000/000"),3)</f>
        <v>3</v>
      </c>
      <c r="P5579">
        <f>0+RIGHT(TEXT(Table2[[#This Row],[tan_angle]],"000/000"),3)</f>
        <v>4</v>
      </c>
      <c r="Q5579" s="10">
        <f>Table2[[#This Row],[canvas_height]]/Table2[[#This Row],[canvas_width]]</f>
        <v>1.58</v>
      </c>
      <c r="R5579">
        <f>0+LEFT(TEXT(Table2[[#This Row],[canvas_ratio]],"000/000"),3)</f>
        <v>79</v>
      </c>
      <c r="S5579" s="5" t="str">
        <f t="shared" si="88"/>
        <v>/</v>
      </c>
      <c r="T5579" s="4">
        <f>0+RIGHT(TEXT(Table2[[#This Row],[canvas_ratio]],"000/000"),3)</f>
        <v>50</v>
      </c>
      <c r="U5579" s="9">
        <f>Table2[[#This Row],[canvas_ratio]]/Table2[[#This Row],[tan_angle]]</f>
        <v>2.1066666666547191</v>
      </c>
      <c r="V5579" s="8">
        <f>0+RIGHT(TEXT(Table2[[#This Row],[ratio]],"0000/0000"),4)/Table2[[#This Row],[tan_angle_numer]]</f>
        <v>25</v>
      </c>
      <c r="W5579" s="9" t="b">
        <f>Table2[[#This Row],[multiplier]]=Table2[[#This Row],[multiplier_calc]]</f>
        <v>0</v>
      </c>
    </row>
    <row r="5580" spans="1:23" x14ac:dyDescent="0.25">
      <c r="A5580" s="1">
        <v>1.59</v>
      </c>
      <c r="B5580" s="1">
        <v>1</v>
      </c>
      <c r="C5580">
        <v>36.869897645999998</v>
      </c>
      <c r="D5580">
        <v>0</v>
      </c>
      <c r="E5580">
        <v>0</v>
      </c>
      <c r="F5580">
        <v>21.231999999999999</v>
      </c>
      <c r="G5580">
        <v>-2.4E-2</v>
      </c>
      <c r="H5580">
        <v>0.5</v>
      </c>
      <c r="I5580">
        <v>-65.75</v>
      </c>
      <c r="J5580">
        <v>66.25</v>
      </c>
      <c r="K5580">
        <v>39.75</v>
      </c>
      <c r="L5580">
        <v>53</v>
      </c>
      <c r="M5580">
        <v>13.25</v>
      </c>
      <c r="N5580">
        <f>TAN(RADIANS(Table2[[#This Row],[angle]]))</f>
        <v>0.75000000000425349</v>
      </c>
      <c r="O5580">
        <f>0+LEFT(TEXT(Table2[[#This Row],[tan_angle]],"000/000"),3)</f>
        <v>3</v>
      </c>
      <c r="P5580">
        <f>0+RIGHT(TEXT(Table2[[#This Row],[tan_angle]],"000/000"),3)</f>
        <v>4</v>
      </c>
      <c r="Q5580" s="10">
        <f>Table2[[#This Row],[canvas_height]]/Table2[[#This Row],[canvas_width]]</f>
        <v>1.59</v>
      </c>
      <c r="R5580">
        <f>0+LEFT(TEXT(Table2[[#This Row],[canvas_ratio]],"000/000"),3)</f>
        <v>159</v>
      </c>
      <c r="S5580" s="5" t="str">
        <f t="shared" si="88"/>
        <v>/</v>
      </c>
      <c r="T5580" s="4">
        <f>0+RIGHT(TEXT(Table2[[#This Row],[canvas_ratio]],"000/000"),3)</f>
        <v>100</v>
      </c>
      <c r="U5580" s="9">
        <f>Table2[[#This Row],[canvas_ratio]]/Table2[[#This Row],[tan_angle]]</f>
        <v>2.1199999999879768</v>
      </c>
      <c r="V5580" s="8">
        <f>0+RIGHT(TEXT(Table2[[#This Row],[ratio]],"0000/0000"),4)/Table2[[#This Row],[tan_angle_numer]]</f>
        <v>8.3333333333333339</v>
      </c>
      <c r="W5580" s="9" t="b">
        <f>Table2[[#This Row],[multiplier]]=Table2[[#This Row],[multiplier_calc]]</f>
        <v>0</v>
      </c>
    </row>
    <row r="5581" spans="1:23" x14ac:dyDescent="0.25">
      <c r="A5581" s="1">
        <v>1.6</v>
      </c>
      <c r="B5581" s="1">
        <v>1</v>
      </c>
      <c r="C5581">
        <v>36.869897645999998</v>
      </c>
      <c r="D5581">
        <v>0</v>
      </c>
      <c r="E5581">
        <v>0</v>
      </c>
      <c r="F5581">
        <v>18.72</v>
      </c>
      <c r="G5581">
        <v>-0.04</v>
      </c>
      <c r="H5581">
        <v>0.5</v>
      </c>
      <c r="I5581">
        <v>-39.5</v>
      </c>
      <c r="J5581">
        <v>40</v>
      </c>
      <c r="K5581">
        <v>24</v>
      </c>
      <c r="L5581">
        <v>32</v>
      </c>
      <c r="M5581">
        <v>8</v>
      </c>
      <c r="N5581">
        <f>TAN(RADIANS(Table2[[#This Row],[angle]]))</f>
        <v>0.75000000000425349</v>
      </c>
      <c r="O5581">
        <f>0+LEFT(TEXT(Table2[[#This Row],[tan_angle]],"000/000"),3)</f>
        <v>3</v>
      </c>
      <c r="P5581">
        <f>0+RIGHT(TEXT(Table2[[#This Row],[tan_angle]],"000/000"),3)</f>
        <v>4</v>
      </c>
      <c r="Q5581" s="10">
        <f>Table2[[#This Row],[canvas_height]]/Table2[[#This Row],[canvas_width]]</f>
        <v>1.6</v>
      </c>
      <c r="R5581">
        <f>0+LEFT(TEXT(Table2[[#This Row],[canvas_ratio]],"000/000"),3)</f>
        <v>8</v>
      </c>
      <c r="S5581" s="5" t="str">
        <f t="shared" si="88"/>
        <v>/</v>
      </c>
      <c r="T5581" s="4">
        <f>0+RIGHT(TEXT(Table2[[#This Row],[canvas_ratio]],"000/000"),3)</f>
        <v>5</v>
      </c>
      <c r="U5581" s="9">
        <f>Table2[[#This Row],[canvas_ratio]]/Table2[[#This Row],[tan_angle]]</f>
        <v>2.1333333333212345</v>
      </c>
      <c r="V5581" s="8">
        <f>0+RIGHT(TEXT(Table2[[#This Row],[ratio]],"0000/0000"),4)/Table2[[#This Row],[tan_angle_numer]]</f>
        <v>5</v>
      </c>
      <c r="W5581" s="9" t="b">
        <f>Table2[[#This Row],[multiplier]]=Table2[[#This Row],[multiplier_calc]]</f>
        <v>0</v>
      </c>
    </row>
    <row r="5582" spans="1:23" x14ac:dyDescent="0.25">
      <c r="A5582" s="1">
        <v>1.61</v>
      </c>
      <c r="B5582" s="1">
        <v>1</v>
      </c>
      <c r="C5582">
        <v>36.869897645999998</v>
      </c>
      <c r="D5582">
        <v>0</v>
      </c>
      <c r="E5582">
        <v>0</v>
      </c>
      <c r="F5582">
        <v>91.244</v>
      </c>
      <c r="G5582">
        <v>-8.0000000000000002E-3</v>
      </c>
      <c r="H5582">
        <v>0.5</v>
      </c>
      <c r="I5582">
        <v>-200.75</v>
      </c>
      <c r="J5582">
        <v>201.25</v>
      </c>
      <c r="K5582">
        <v>120.75</v>
      </c>
      <c r="L5582">
        <v>161</v>
      </c>
      <c r="M5582">
        <v>40.25</v>
      </c>
      <c r="N5582">
        <f>TAN(RADIANS(Table2[[#This Row],[angle]]))</f>
        <v>0.75000000000425349</v>
      </c>
      <c r="O5582">
        <f>0+LEFT(TEXT(Table2[[#This Row],[tan_angle]],"000/000"),3)</f>
        <v>3</v>
      </c>
      <c r="P5582">
        <f>0+RIGHT(TEXT(Table2[[#This Row],[tan_angle]],"000/000"),3)</f>
        <v>4</v>
      </c>
      <c r="Q5582" s="10">
        <f>Table2[[#This Row],[canvas_height]]/Table2[[#This Row],[canvas_width]]</f>
        <v>1.61</v>
      </c>
      <c r="R5582">
        <f>0+LEFT(TEXT(Table2[[#This Row],[canvas_ratio]],"000/000"),3)</f>
        <v>161</v>
      </c>
      <c r="S5582" s="5" t="str">
        <f t="shared" si="88"/>
        <v>/</v>
      </c>
      <c r="T5582" s="4">
        <f>0+RIGHT(TEXT(Table2[[#This Row],[canvas_ratio]],"000/000"),3)</f>
        <v>100</v>
      </c>
      <c r="U5582" s="9">
        <f>Table2[[#This Row],[canvas_ratio]]/Table2[[#This Row],[tan_angle]]</f>
        <v>2.1466666666544922</v>
      </c>
      <c r="V5582" s="8">
        <f>0+RIGHT(TEXT(Table2[[#This Row],[ratio]],"0000/0000"),4)/Table2[[#This Row],[tan_angle_numer]]</f>
        <v>25</v>
      </c>
      <c r="W5582" s="9" t="b">
        <f>Table2[[#This Row],[multiplier]]=Table2[[#This Row],[multiplier_calc]]</f>
        <v>0</v>
      </c>
    </row>
    <row r="5583" spans="1:23" x14ac:dyDescent="0.25">
      <c r="A5583" s="1">
        <v>1.62</v>
      </c>
      <c r="B5583" s="1">
        <v>1</v>
      </c>
      <c r="C5583">
        <v>36.869897645999998</v>
      </c>
      <c r="D5583">
        <v>0</v>
      </c>
      <c r="E5583">
        <v>0</v>
      </c>
      <c r="F5583">
        <v>16.231999999999999</v>
      </c>
      <c r="G5583">
        <v>-2.4E-2</v>
      </c>
      <c r="H5583">
        <v>0.5</v>
      </c>
      <c r="I5583">
        <v>-67</v>
      </c>
      <c r="J5583">
        <v>67.5</v>
      </c>
      <c r="K5583">
        <v>40.5</v>
      </c>
      <c r="L5583">
        <v>54</v>
      </c>
      <c r="M5583">
        <v>13.5</v>
      </c>
      <c r="N5583">
        <f>TAN(RADIANS(Table2[[#This Row],[angle]]))</f>
        <v>0.75000000000425349</v>
      </c>
      <c r="O5583">
        <f>0+LEFT(TEXT(Table2[[#This Row],[tan_angle]],"000/000"),3)</f>
        <v>3</v>
      </c>
      <c r="P5583">
        <f>0+RIGHT(TEXT(Table2[[#This Row],[tan_angle]],"000/000"),3)</f>
        <v>4</v>
      </c>
      <c r="Q5583" s="10">
        <f>Table2[[#This Row],[canvas_height]]/Table2[[#This Row],[canvas_width]]</f>
        <v>1.62</v>
      </c>
      <c r="R5583">
        <f>0+LEFT(TEXT(Table2[[#This Row],[canvas_ratio]],"000/000"),3)</f>
        <v>81</v>
      </c>
      <c r="S5583" s="5" t="str">
        <f t="shared" si="88"/>
        <v>/</v>
      </c>
      <c r="T5583" s="4">
        <f>0+RIGHT(TEXT(Table2[[#This Row],[canvas_ratio]],"000/000"),3)</f>
        <v>50</v>
      </c>
      <c r="U5583" s="9">
        <f>Table2[[#This Row],[canvas_ratio]]/Table2[[#This Row],[tan_angle]]</f>
        <v>2.1599999999877499</v>
      </c>
      <c r="V5583" s="8">
        <f>0+RIGHT(TEXT(Table2[[#This Row],[ratio]],"0000/0000"),4)/Table2[[#This Row],[tan_angle_numer]]</f>
        <v>8.3333333333333339</v>
      </c>
      <c r="W5583" s="9" t="b">
        <f>Table2[[#This Row],[multiplier]]=Table2[[#This Row],[multiplier_calc]]</f>
        <v>0</v>
      </c>
    </row>
    <row r="5584" spans="1:23" x14ac:dyDescent="0.25">
      <c r="A5584" s="1">
        <v>1.63</v>
      </c>
      <c r="B5584" s="1">
        <v>1</v>
      </c>
      <c r="C5584">
        <v>36.869897645999998</v>
      </c>
      <c r="D5584">
        <v>0</v>
      </c>
      <c r="E5584">
        <v>0</v>
      </c>
      <c r="F5584">
        <v>62.494</v>
      </c>
      <c r="G5584">
        <v>-8.0000000000000002E-3</v>
      </c>
      <c r="H5584">
        <v>0.5</v>
      </c>
      <c r="I5584">
        <v>-203.25</v>
      </c>
      <c r="J5584">
        <v>203.75</v>
      </c>
      <c r="K5584">
        <v>122.25</v>
      </c>
      <c r="L5584">
        <v>163</v>
      </c>
      <c r="M5584">
        <v>40.75</v>
      </c>
      <c r="N5584">
        <f>TAN(RADIANS(Table2[[#This Row],[angle]]))</f>
        <v>0.75000000000425349</v>
      </c>
      <c r="O5584">
        <f>0+LEFT(TEXT(Table2[[#This Row],[tan_angle]],"000/000"),3)</f>
        <v>3</v>
      </c>
      <c r="P5584">
        <f>0+RIGHT(TEXT(Table2[[#This Row],[tan_angle]],"000/000"),3)</f>
        <v>4</v>
      </c>
      <c r="Q5584" s="10">
        <f>Table2[[#This Row],[canvas_height]]/Table2[[#This Row],[canvas_width]]</f>
        <v>1.63</v>
      </c>
      <c r="R5584">
        <f>0+LEFT(TEXT(Table2[[#This Row],[canvas_ratio]],"000/000"),3)</f>
        <v>163</v>
      </c>
      <c r="S5584" s="5" t="str">
        <f t="shared" si="88"/>
        <v>/</v>
      </c>
      <c r="T5584" s="4">
        <f>0+RIGHT(TEXT(Table2[[#This Row],[canvas_ratio]],"000/000"),3)</f>
        <v>100</v>
      </c>
      <c r="U5584" s="9">
        <f>Table2[[#This Row],[canvas_ratio]]/Table2[[#This Row],[tan_angle]]</f>
        <v>2.1733333333210076</v>
      </c>
      <c r="V5584" s="8">
        <f>0+RIGHT(TEXT(Table2[[#This Row],[ratio]],"0000/0000"),4)/Table2[[#This Row],[tan_angle_numer]]</f>
        <v>25</v>
      </c>
      <c r="W5584" s="9" t="b">
        <f>Table2[[#This Row],[multiplier]]=Table2[[#This Row],[multiplier_calc]]</f>
        <v>0</v>
      </c>
    </row>
    <row r="5585" spans="1:23" x14ac:dyDescent="0.25">
      <c r="A5585" s="1">
        <v>1.64</v>
      </c>
      <c r="B5585" s="1">
        <v>1</v>
      </c>
      <c r="C5585">
        <v>36.869897645999998</v>
      </c>
      <c r="D5585">
        <v>0</v>
      </c>
      <c r="E5585">
        <v>0</v>
      </c>
      <c r="F5585">
        <v>43.744</v>
      </c>
      <c r="G5585">
        <v>-8.0000000000000002E-3</v>
      </c>
      <c r="H5585">
        <v>0.5</v>
      </c>
      <c r="I5585">
        <v>-204.5</v>
      </c>
      <c r="J5585">
        <v>205</v>
      </c>
      <c r="K5585">
        <v>123</v>
      </c>
      <c r="L5585">
        <v>164</v>
      </c>
      <c r="M5585">
        <v>41</v>
      </c>
      <c r="N5585">
        <f>TAN(RADIANS(Table2[[#This Row],[angle]]))</f>
        <v>0.75000000000425349</v>
      </c>
      <c r="O5585">
        <f>0+LEFT(TEXT(Table2[[#This Row],[tan_angle]],"000/000"),3)</f>
        <v>3</v>
      </c>
      <c r="P5585">
        <f>0+RIGHT(TEXT(Table2[[#This Row],[tan_angle]],"000/000"),3)</f>
        <v>4</v>
      </c>
      <c r="Q5585" s="10">
        <f>Table2[[#This Row],[canvas_height]]/Table2[[#This Row],[canvas_width]]</f>
        <v>1.64</v>
      </c>
      <c r="R5585">
        <f>0+LEFT(TEXT(Table2[[#This Row],[canvas_ratio]],"000/000"),3)</f>
        <v>41</v>
      </c>
      <c r="S5585" s="5" t="str">
        <f t="shared" si="88"/>
        <v>/</v>
      </c>
      <c r="T5585" s="4">
        <f>0+RIGHT(TEXT(Table2[[#This Row],[canvas_ratio]],"000/000"),3)</f>
        <v>25</v>
      </c>
      <c r="U5585" s="9">
        <f>Table2[[#This Row],[canvas_ratio]]/Table2[[#This Row],[tan_angle]]</f>
        <v>2.1866666666542653</v>
      </c>
      <c r="V5585" s="8">
        <f>0+RIGHT(TEXT(Table2[[#This Row],[ratio]],"0000/0000"),4)/Table2[[#This Row],[tan_angle_numer]]</f>
        <v>25</v>
      </c>
      <c r="W5585" s="9" t="b">
        <f>Table2[[#This Row],[multiplier]]=Table2[[#This Row],[multiplier_calc]]</f>
        <v>0</v>
      </c>
    </row>
    <row r="5586" spans="1:23" x14ac:dyDescent="0.25">
      <c r="A5586" s="1">
        <v>1.65</v>
      </c>
      <c r="B5586" s="1">
        <v>1</v>
      </c>
      <c r="C5586">
        <v>36.869897645999998</v>
      </c>
      <c r="D5586">
        <v>0</v>
      </c>
      <c r="E5586">
        <v>0</v>
      </c>
      <c r="F5586">
        <v>11.16</v>
      </c>
      <c r="G5586">
        <v>-0.12</v>
      </c>
      <c r="H5586">
        <v>0.5</v>
      </c>
      <c r="I5586">
        <v>-13.25</v>
      </c>
      <c r="J5586">
        <v>13.75</v>
      </c>
      <c r="K5586">
        <v>8.25</v>
      </c>
      <c r="L5586">
        <v>11</v>
      </c>
      <c r="M5586">
        <v>2.75</v>
      </c>
      <c r="N5586">
        <f>TAN(RADIANS(Table2[[#This Row],[angle]]))</f>
        <v>0.75000000000425349</v>
      </c>
      <c r="O5586">
        <f>0+LEFT(TEXT(Table2[[#This Row],[tan_angle]],"000/000"),3)</f>
        <v>3</v>
      </c>
      <c r="P5586">
        <f>0+RIGHT(TEXT(Table2[[#This Row],[tan_angle]],"000/000"),3)</f>
        <v>4</v>
      </c>
      <c r="Q5586" s="10">
        <f>Table2[[#This Row],[canvas_height]]/Table2[[#This Row],[canvas_width]]</f>
        <v>1.65</v>
      </c>
      <c r="R5586">
        <f>0+LEFT(TEXT(Table2[[#This Row],[canvas_ratio]],"000/000"),3)</f>
        <v>33</v>
      </c>
      <c r="S5586" s="5" t="str">
        <f t="shared" si="88"/>
        <v>/</v>
      </c>
      <c r="T5586" s="4">
        <f>0+RIGHT(TEXT(Table2[[#This Row],[canvas_ratio]],"000/000"),3)</f>
        <v>20</v>
      </c>
      <c r="U5586" s="9">
        <f>Table2[[#This Row],[canvas_ratio]]/Table2[[#This Row],[tan_angle]]</f>
        <v>2.199999999987523</v>
      </c>
      <c r="V5586" s="8">
        <f>0+RIGHT(TEXT(Table2[[#This Row],[ratio]],"0000/0000"),4)/Table2[[#This Row],[tan_angle_numer]]</f>
        <v>1.6666666666666667</v>
      </c>
      <c r="W5586" s="9" t="b">
        <f>Table2[[#This Row],[multiplier]]=Table2[[#This Row],[multiplier_calc]]</f>
        <v>0</v>
      </c>
    </row>
    <row r="5587" spans="1:23" x14ac:dyDescent="0.25">
      <c r="A5587" s="1">
        <v>1.66</v>
      </c>
      <c r="B5587" s="1">
        <v>1</v>
      </c>
      <c r="C5587">
        <v>36.869897645999998</v>
      </c>
      <c r="D5587">
        <v>0</v>
      </c>
      <c r="E5587">
        <v>0</v>
      </c>
      <c r="F5587">
        <v>38.744</v>
      </c>
      <c r="G5587">
        <v>-8.0000000000000002E-3</v>
      </c>
      <c r="H5587">
        <v>0.5</v>
      </c>
      <c r="I5587">
        <v>-207</v>
      </c>
      <c r="J5587">
        <v>207.5</v>
      </c>
      <c r="K5587">
        <v>124.5</v>
      </c>
      <c r="L5587">
        <v>166</v>
      </c>
      <c r="M5587">
        <v>41.5</v>
      </c>
      <c r="N5587">
        <f>TAN(RADIANS(Table2[[#This Row],[angle]]))</f>
        <v>0.75000000000425349</v>
      </c>
      <c r="O5587">
        <f>0+LEFT(TEXT(Table2[[#This Row],[tan_angle]],"000/000"),3)</f>
        <v>3</v>
      </c>
      <c r="P5587">
        <f>0+RIGHT(TEXT(Table2[[#This Row],[tan_angle]],"000/000"),3)</f>
        <v>4</v>
      </c>
      <c r="Q5587" s="10">
        <f>Table2[[#This Row],[canvas_height]]/Table2[[#This Row],[canvas_width]]</f>
        <v>1.66</v>
      </c>
      <c r="R5587">
        <f>0+LEFT(TEXT(Table2[[#This Row],[canvas_ratio]],"000/000"),3)</f>
        <v>83</v>
      </c>
      <c r="S5587" s="5" t="str">
        <f t="shared" si="88"/>
        <v>/</v>
      </c>
      <c r="T5587" s="4">
        <f>0+RIGHT(TEXT(Table2[[#This Row],[canvas_ratio]],"000/000"),3)</f>
        <v>50</v>
      </c>
      <c r="U5587" s="9">
        <f>Table2[[#This Row],[canvas_ratio]]/Table2[[#This Row],[tan_angle]]</f>
        <v>2.2133333333207807</v>
      </c>
      <c r="V5587" s="8">
        <f>0+RIGHT(TEXT(Table2[[#This Row],[ratio]],"0000/0000"),4)/Table2[[#This Row],[tan_angle_numer]]</f>
        <v>25</v>
      </c>
      <c r="W5587" s="9" t="b">
        <f>Table2[[#This Row],[multiplier]]=Table2[[#This Row],[multiplier_calc]]</f>
        <v>0</v>
      </c>
    </row>
    <row r="5588" spans="1:23" x14ac:dyDescent="0.25">
      <c r="A5588" s="1">
        <v>1.67</v>
      </c>
      <c r="B5588" s="1">
        <v>1</v>
      </c>
      <c r="C5588">
        <v>36.869897645999998</v>
      </c>
      <c r="D5588">
        <v>0</v>
      </c>
      <c r="E5588">
        <v>0</v>
      </c>
      <c r="F5588">
        <v>61.244</v>
      </c>
      <c r="G5588">
        <v>-8.0000000000000002E-3</v>
      </c>
      <c r="H5588">
        <v>0.5</v>
      </c>
      <c r="I5588">
        <v>-208.25</v>
      </c>
      <c r="J5588">
        <v>208.75</v>
      </c>
      <c r="K5588">
        <v>125.25</v>
      </c>
      <c r="L5588">
        <v>167</v>
      </c>
      <c r="M5588">
        <v>41.75</v>
      </c>
      <c r="N5588">
        <f>TAN(RADIANS(Table2[[#This Row],[angle]]))</f>
        <v>0.75000000000425349</v>
      </c>
      <c r="O5588">
        <f>0+LEFT(TEXT(Table2[[#This Row],[tan_angle]],"000/000"),3)</f>
        <v>3</v>
      </c>
      <c r="P5588">
        <f>0+RIGHT(TEXT(Table2[[#This Row],[tan_angle]],"000/000"),3)</f>
        <v>4</v>
      </c>
      <c r="Q5588" s="10">
        <f>Table2[[#This Row],[canvas_height]]/Table2[[#This Row],[canvas_width]]</f>
        <v>1.67</v>
      </c>
      <c r="R5588">
        <f>0+LEFT(TEXT(Table2[[#This Row],[canvas_ratio]],"000/000"),3)</f>
        <v>167</v>
      </c>
      <c r="S5588" s="5" t="str">
        <f t="shared" si="88"/>
        <v>/</v>
      </c>
      <c r="T5588" s="4">
        <f>0+RIGHT(TEXT(Table2[[#This Row],[canvas_ratio]],"000/000"),3)</f>
        <v>100</v>
      </c>
      <c r="U5588" s="9">
        <f>Table2[[#This Row],[canvas_ratio]]/Table2[[#This Row],[tan_angle]]</f>
        <v>2.2266666666540385</v>
      </c>
      <c r="V5588" s="8">
        <f>0+RIGHT(TEXT(Table2[[#This Row],[ratio]],"0000/0000"),4)/Table2[[#This Row],[tan_angle_numer]]</f>
        <v>25</v>
      </c>
      <c r="W5588" s="9" t="b">
        <f>Table2[[#This Row],[multiplier]]=Table2[[#This Row],[multiplier_calc]]</f>
        <v>0</v>
      </c>
    </row>
    <row r="5589" spans="1:23" x14ac:dyDescent="0.25">
      <c r="A5589" s="1">
        <v>1.68</v>
      </c>
      <c r="B5589" s="1">
        <v>1</v>
      </c>
      <c r="C5589">
        <v>36.869897645999998</v>
      </c>
      <c r="D5589">
        <v>0</v>
      </c>
      <c r="E5589">
        <v>0</v>
      </c>
      <c r="F5589">
        <v>11.231999999999999</v>
      </c>
      <c r="G5589">
        <v>-2.4E-2</v>
      </c>
      <c r="H5589">
        <v>0.5</v>
      </c>
      <c r="I5589">
        <v>-69.5</v>
      </c>
      <c r="J5589">
        <v>70</v>
      </c>
      <c r="K5589">
        <v>42</v>
      </c>
      <c r="L5589">
        <v>56</v>
      </c>
      <c r="M5589">
        <v>14</v>
      </c>
      <c r="N5589">
        <f>TAN(RADIANS(Table2[[#This Row],[angle]]))</f>
        <v>0.75000000000425349</v>
      </c>
      <c r="O5589">
        <f>0+LEFT(TEXT(Table2[[#This Row],[tan_angle]],"000/000"),3)</f>
        <v>3</v>
      </c>
      <c r="P5589">
        <f>0+RIGHT(TEXT(Table2[[#This Row],[tan_angle]],"000/000"),3)</f>
        <v>4</v>
      </c>
      <c r="Q5589" s="10">
        <f>Table2[[#This Row],[canvas_height]]/Table2[[#This Row],[canvas_width]]</f>
        <v>1.68</v>
      </c>
      <c r="R5589">
        <f>0+LEFT(TEXT(Table2[[#This Row],[canvas_ratio]],"000/000"),3)</f>
        <v>42</v>
      </c>
      <c r="S5589" s="5" t="str">
        <f t="shared" si="88"/>
        <v>/</v>
      </c>
      <c r="T5589" s="4">
        <f>0+RIGHT(TEXT(Table2[[#This Row],[canvas_ratio]],"000/000"),3)</f>
        <v>25</v>
      </c>
      <c r="U5589" s="9">
        <f>Table2[[#This Row],[canvas_ratio]]/Table2[[#This Row],[tan_angle]]</f>
        <v>2.2399999999872962</v>
      </c>
      <c r="V5589" s="8">
        <f>0+RIGHT(TEXT(Table2[[#This Row],[ratio]],"0000/0000"),4)/Table2[[#This Row],[tan_angle_numer]]</f>
        <v>8.3333333333333339</v>
      </c>
      <c r="W5589" s="9" t="b">
        <f>Table2[[#This Row],[multiplier]]=Table2[[#This Row],[multiplier_calc]]</f>
        <v>0</v>
      </c>
    </row>
    <row r="5590" spans="1:23" x14ac:dyDescent="0.25">
      <c r="A5590" s="1">
        <v>1.69</v>
      </c>
      <c r="B5590" s="1">
        <v>1</v>
      </c>
      <c r="C5590">
        <v>36.869897645999998</v>
      </c>
      <c r="D5590">
        <v>0</v>
      </c>
      <c r="E5590">
        <v>0</v>
      </c>
      <c r="F5590">
        <v>199.994</v>
      </c>
      <c r="G5590">
        <v>-8.0000000000000002E-3</v>
      </c>
      <c r="H5590">
        <v>0.5</v>
      </c>
      <c r="I5590">
        <v>-210.75</v>
      </c>
      <c r="J5590">
        <v>211.25</v>
      </c>
      <c r="K5590">
        <v>126.75</v>
      </c>
      <c r="L5590">
        <v>169</v>
      </c>
      <c r="M5590">
        <v>42.25</v>
      </c>
      <c r="N5590">
        <f>TAN(RADIANS(Table2[[#This Row],[angle]]))</f>
        <v>0.75000000000425349</v>
      </c>
      <c r="O5590">
        <f>0+LEFT(TEXT(Table2[[#This Row],[tan_angle]],"000/000"),3)</f>
        <v>3</v>
      </c>
      <c r="P5590">
        <f>0+RIGHT(TEXT(Table2[[#This Row],[tan_angle]],"000/000"),3)</f>
        <v>4</v>
      </c>
      <c r="Q5590" s="10">
        <f>Table2[[#This Row],[canvas_height]]/Table2[[#This Row],[canvas_width]]</f>
        <v>1.69</v>
      </c>
      <c r="R5590">
        <f>0+LEFT(TEXT(Table2[[#This Row],[canvas_ratio]],"000/000"),3)</f>
        <v>169</v>
      </c>
      <c r="S5590" s="5" t="str">
        <f t="shared" si="88"/>
        <v>/</v>
      </c>
      <c r="T5590" s="4">
        <f>0+RIGHT(TEXT(Table2[[#This Row],[canvas_ratio]],"000/000"),3)</f>
        <v>100</v>
      </c>
      <c r="U5590" s="9">
        <f>Table2[[#This Row],[canvas_ratio]]/Table2[[#This Row],[tan_angle]]</f>
        <v>2.2533333333205539</v>
      </c>
      <c r="V5590" s="8">
        <f>0+RIGHT(TEXT(Table2[[#This Row],[ratio]],"0000/0000"),4)/Table2[[#This Row],[tan_angle_numer]]</f>
        <v>25</v>
      </c>
      <c r="W5590" s="9" t="b">
        <f>Table2[[#This Row],[multiplier]]=Table2[[#This Row],[multiplier_calc]]</f>
        <v>0</v>
      </c>
    </row>
    <row r="5591" spans="1:23" x14ac:dyDescent="0.25">
      <c r="A5591" s="1">
        <v>1.7</v>
      </c>
      <c r="B5591" s="1">
        <v>1</v>
      </c>
      <c r="C5591">
        <v>36.869897645999998</v>
      </c>
      <c r="D5591">
        <v>0</v>
      </c>
      <c r="E5591">
        <v>0</v>
      </c>
      <c r="F5591">
        <v>31.22</v>
      </c>
      <c r="G5591">
        <v>-0.04</v>
      </c>
      <c r="H5591">
        <v>0.5</v>
      </c>
      <c r="I5591">
        <v>-42</v>
      </c>
      <c r="J5591">
        <v>42.5</v>
      </c>
      <c r="K5591">
        <v>25.5</v>
      </c>
      <c r="L5591">
        <v>34</v>
      </c>
      <c r="M5591">
        <v>8.5</v>
      </c>
      <c r="N5591">
        <f>TAN(RADIANS(Table2[[#This Row],[angle]]))</f>
        <v>0.75000000000425349</v>
      </c>
      <c r="O5591">
        <f>0+LEFT(TEXT(Table2[[#This Row],[tan_angle]],"000/000"),3)</f>
        <v>3</v>
      </c>
      <c r="P5591">
        <f>0+RIGHT(TEXT(Table2[[#This Row],[tan_angle]],"000/000"),3)</f>
        <v>4</v>
      </c>
      <c r="Q5591" s="10">
        <f>Table2[[#This Row],[canvas_height]]/Table2[[#This Row],[canvas_width]]</f>
        <v>1.7</v>
      </c>
      <c r="R5591">
        <f>0+LEFT(TEXT(Table2[[#This Row],[canvas_ratio]],"000/000"),3)</f>
        <v>17</v>
      </c>
      <c r="S5591" s="5" t="str">
        <f t="shared" si="88"/>
        <v>/</v>
      </c>
      <c r="T5591" s="4">
        <f>0+RIGHT(TEXT(Table2[[#This Row],[canvas_ratio]],"000/000"),3)</f>
        <v>10</v>
      </c>
      <c r="U5591" s="9">
        <f>Table2[[#This Row],[canvas_ratio]]/Table2[[#This Row],[tan_angle]]</f>
        <v>2.2666666666538116</v>
      </c>
      <c r="V5591" s="8">
        <f>0+RIGHT(TEXT(Table2[[#This Row],[ratio]],"0000/0000"),4)/Table2[[#This Row],[tan_angle_numer]]</f>
        <v>5</v>
      </c>
      <c r="W5591" s="9" t="b">
        <f>Table2[[#This Row],[multiplier]]=Table2[[#This Row],[multiplier_calc]]</f>
        <v>0</v>
      </c>
    </row>
    <row r="5592" spans="1:23" x14ac:dyDescent="0.25">
      <c r="A5592" s="1">
        <v>1.71</v>
      </c>
      <c r="B5592" s="1">
        <v>1</v>
      </c>
      <c r="C5592">
        <v>36.869897645999998</v>
      </c>
      <c r="D5592">
        <v>0</v>
      </c>
      <c r="E5592">
        <v>0</v>
      </c>
      <c r="F5592">
        <v>19.981999999999999</v>
      </c>
      <c r="G5592">
        <v>-2.4E-2</v>
      </c>
      <c r="H5592">
        <v>0.5</v>
      </c>
      <c r="I5592">
        <v>-70.75</v>
      </c>
      <c r="J5592">
        <v>71.25</v>
      </c>
      <c r="K5592">
        <v>42.75</v>
      </c>
      <c r="L5592">
        <v>57</v>
      </c>
      <c r="M5592">
        <v>14.25</v>
      </c>
      <c r="N5592">
        <f>TAN(RADIANS(Table2[[#This Row],[angle]]))</f>
        <v>0.75000000000425349</v>
      </c>
      <c r="O5592">
        <f>0+LEFT(TEXT(Table2[[#This Row],[tan_angle]],"000/000"),3)</f>
        <v>3</v>
      </c>
      <c r="P5592">
        <f>0+RIGHT(TEXT(Table2[[#This Row],[tan_angle]],"000/000"),3)</f>
        <v>4</v>
      </c>
      <c r="Q5592" s="10">
        <f>Table2[[#This Row],[canvas_height]]/Table2[[#This Row],[canvas_width]]</f>
        <v>1.71</v>
      </c>
      <c r="R5592">
        <f>0+LEFT(TEXT(Table2[[#This Row],[canvas_ratio]],"000/000"),3)</f>
        <v>171</v>
      </c>
      <c r="S5592" s="5" t="str">
        <f t="shared" si="88"/>
        <v>/</v>
      </c>
      <c r="T5592" s="4">
        <f>0+RIGHT(TEXT(Table2[[#This Row],[canvas_ratio]],"000/000"),3)</f>
        <v>100</v>
      </c>
      <c r="U5592" s="9">
        <f>Table2[[#This Row],[canvas_ratio]]/Table2[[#This Row],[tan_angle]]</f>
        <v>2.2799999999870693</v>
      </c>
      <c r="V5592" s="8">
        <f>0+RIGHT(TEXT(Table2[[#This Row],[ratio]],"0000/0000"),4)/Table2[[#This Row],[tan_angle_numer]]</f>
        <v>8.3333333333333339</v>
      </c>
      <c r="W5592" s="9" t="b">
        <f>Table2[[#This Row],[multiplier]]=Table2[[#This Row],[multiplier_calc]]</f>
        <v>0</v>
      </c>
    </row>
    <row r="5593" spans="1:23" x14ac:dyDescent="0.25">
      <c r="A5593" s="1">
        <v>1.72</v>
      </c>
      <c r="B5593" s="1">
        <v>1</v>
      </c>
      <c r="C5593">
        <v>36.869897645999998</v>
      </c>
      <c r="D5593">
        <v>0</v>
      </c>
      <c r="E5593">
        <v>0</v>
      </c>
      <c r="F5593">
        <v>48.744</v>
      </c>
      <c r="G5593">
        <v>-8.0000000000000002E-3</v>
      </c>
      <c r="H5593">
        <v>0.5</v>
      </c>
      <c r="I5593">
        <v>-214.5</v>
      </c>
      <c r="J5593">
        <v>215</v>
      </c>
      <c r="K5593">
        <v>129</v>
      </c>
      <c r="L5593">
        <v>172</v>
      </c>
      <c r="M5593">
        <v>43</v>
      </c>
      <c r="N5593">
        <f>TAN(RADIANS(Table2[[#This Row],[angle]]))</f>
        <v>0.75000000000425349</v>
      </c>
      <c r="O5593">
        <f>0+LEFT(TEXT(Table2[[#This Row],[tan_angle]],"000/000"),3)</f>
        <v>3</v>
      </c>
      <c r="P5593">
        <f>0+RIGHT(TEXT(Table2[[#This Row],[tan_angle]],"000/000"),3)</f>
        <v>4</v>
      </c>
      <c r="Q5593" s="10">
        <f>Table2[[#This Row],[canvas_height]]/Table2[[#This Row],[canvas_width]]</f>
        <v>1.72</v>
      </c>
      <c r="R5593">
        <f>0+LEFT(TEXT(Table2[[#This Row],[canvas_ratio]],"000/000"),3)</f>
        <v>43</v>
      </c>
      <c r="S5593" s="5" t="str">
        <f t="shared" si="88"/>
        <v>/</v>
      </c>
      <c r="T5593" s="4">
        <f>0+RIGHT(TEXT(Table2[[#This Row],[canvas_ratio]],"000/000"),3)</f>
        <v>25</v>
      </c>
      <c r="U5593" s="9">
        <f>Table2[[#This Row],[canvas_ratio]]/Table2[[#This Row],[tan_angle]]</f>
        <v>2.293333333320327</v>
      </c>
      <c r="V5593" s="8">
        <f>0+RIGHT(TEXT(Table2[[#This Row],[ratio]],"0000/0000"),4)/Table2[[#This Row],[tan_angle_numer]]</f>
        <v>25</v>
      </c>
      <c r="W5593" s="9" t="b">
        <f>Table2[[#This Row],[multiplier]]=Table2[[#This Row],[multiplier_calc]]</f>
        <v>0</v>
      </c>
    </row>
    <row r="5594" spans="1:23" x14ac:dyDescent="0.25">
      <c r="A5594" s="1">
        <v>1.73</v>
      </c>
      <c r="B5594" s="1">
        <v>1</v>
      </c>
      <c r="C5594">
        <v>36.869897645999998</v>
      </c>
      <c r="D5594">
        <v>0</v>
      </c>
      <c r="E5594">
        <v>0</v>
      </c>
      <c r="F5594">
        <v>37.494</v>
      </c>
      <c r="G5594">
        <v>-8.0000000000000002E-3</v>
      </c>
      <c r="H5594">
        <v>0.5</v>
      </c>
      <c r="I5594">
        <v>-215.75</v>
      </c>
      <c r="J5594">
        <v>216.25</v>
      </c>
      <c r="K5594">
        <v>129.75</v>
      </c>
      <c r="L5594">
        <v>173</v>
      </c>
      <c r="M5594">
        <v>43.25</v>
      </c>
      <c r="N5594">
        <f>TAN(RADIANS(Table2[[#This Row],[angle]]))</f>
        <v>0.75000000000425349</v>
      </c>
      <c r="O5594">
        <f>0+LEFT(TEXT(Table2[[#This Row],[tan_angle]],"000/000"),3)</f>
        <v>3</v>
      </c>
      <c r="P5594">
        <f>0+RIGHT(TEXT(Table2[[#This Row],[tan_angle]],"000/000"),3)</f>
        <v>4</v>
      </c>
      <c r="Q5594" s="10">
        <f>Table2[[#This Row],[canvas_height]]/Table2[[#This Row],[canvas_width]]</f>
        <v>1.73</v>
      </c>
      <c r="R5594">
        <f>0+LEFT(TEXT(Table2[[#This Row],[canvas_ratio]],"000/000"),3)</f>
        <v>173</v>
      </c>
      <c r="S5594" s="5" t="str">
        <f t="shared" si="88"/>
        <v>/</v>
      </c>
      <c r="T5594" s="4">
        <f>0+RIGHT(TEXT(Table2[[#This Row],[canvas_ratio]],"000/000"),3)</f>
        <v>100</v>
      </c>
      <c r="U5594" s="9">
        <f>Table2[[#This Row],[canvas_ratio]]/Table2[[#This Row],[tan_angle]]</f>
        <v>2.3066666666535847</v>
      </c>
      <c r="V5594" s="8">
        <f>0+RIGHT(TEXT(Table2[[#This Row],[ratio]],"0000/0000"),4)/Table2[[#This Row],[tan_angle_numer]]</f>
        <v>25</v>
      </c>
      <c r="W5594" s="9" t="b">
        <f>Table2[[#This Row],[multiplier]]=Table2[[#This Row],[multiplier_calc]]</f>
        <v>0</v>
      </c>
    </row>
    <row r="5595" spans="1:23" x14ac:dyDescent="0.25">
      <c r="A5595" s="1">
        <v>1.74</v>
      </c>
      <c r="B5595" s="1">
        <v>1</v>
      </c>
      <c r="C5595">
        <v>36.869897645999998</v>
      </c>
      <c r="D5595">
        <v>0</v>
      </c>
      <c r="E5595">
        <v>0</v>
      </c>
      <c r="F5595">
        <v>8.7319999999999993</v>
      </c>
      <c r="G5595">
        <v>-2.4E-2</v>
      </c>
      <c r="H5595">
        <v>0.5</v>
      </c>
      <c r="I5595">
        <v>-72</v>
      </c>
      <c r="J5595">
        <v>72.5</v>
      </c>
      <c r="K5595">
        <v>43.5</v>
      </c>
      <c r="L5595">
        <v>58</v>
      </c>
      <c r="M5595">
        <v>14.5</v>
      </c>
      <c r="N5595">
        <f>TAN(RADIANS(Table2[[#This Row],[angle]]))</f>
        <v>0.75000000000425349</v>
      </c>
      <c r="O5595">
        <f>0+LEFT(TEXT(Table2[[#This Row],[tan_angle]],"000/000"),3)</f>
        <v>3</v>
      </c>
      <c r="P5595">
        <f>0+RIGHT(TEXT(Table2[[#This Row],[tan_angle]],"000/000"),3)</f>
        <v>4</v>
      </c>
      <c r="Q5595" s="10">
        <f>Table2[[#This Row],[canvas_height]]/Table2[[#This Row],[canvas_width]]</f>
        <v>1.74</v>
      </c>
      <c r="R5595">
        <f>0+LEFT(TEXT(Table2[[#This Row],[canvas_ratio]],"000/000"),3)</f>
        <v>87</v>
      </c>
      <c r="S5595" s="5" t="str">
        <f t="shared" si="88"/>
        <v>/</v>
      </c>
      <c r="T5595" s="4">
        <f>0+RIGHT(TEXT(Table2[[#This Row],[canvas_ratio]],"000/000"),3)</f>
        <v>50</v>
      </c>
      <c r="U5595" s="9">
        <f>Table2[[#This Row],[canvas_ratio]]/Table2[[#This Row],[tan_angle]]</f>
        <v>2.3199999999868424</v>
      </c>
      <c r="V5595" s="8">
        <f>0+RIGHT(TEXT(Table2[[#This Row],[ratio]],"0000/0000"),4)/Table2[[#This Row],[tan_angle_numer]]</f>
        <v>8.3333333333333339</v>
      </c>
      <c r="W5595" s="9" t="b">
        <f>Table2[[#This Row],[multiplier]]=Table2[[#This Row],[multiplier_calc]]</f>
        <v>0</v>
      </c>
    </row>
    <row r="5596" spans="1:23" x14ac:dyDescent="0.25">
      <c r="A5596" s="1">
        <v>1.75</v>
      </c>
      <c r="B5596" s="1">
        <v>1</v>
      </c>
      <c r="C5596">
        <v>36.869897645999998</v>
      </c>
      <c r="D5596">
        <v>0</v>
      </c>
      <c r="E5596">
        <v>0</v>
      </c>
      <c r="F5596">
        <v>6.1</v>
      </c>
      <c r="G5596">
        <v>-0.2</v>
      </c>
      <c r="H5596">
        <v>0.5</v>
      </c>
      <c r="I5596">
        <v>-8.25</v>
      </c>
      <c r="J5596">
        <v>8.75</v>
      </c>
      <c r="K5596">
        <v>5.25</v>
      </c>
      <c r="L5596">
        <v>7</v>
      </c>
      <c r="M5596">
        <v>1.75</v>
      </c>
      <c r="N5596">
        <f>TAN(RADIANS(Table2[[#This Row],[angle]]))</f>
        <v>0.75000000000425349</v>
      </c>
      <c r="O5596">
        <f>0+LEFT(TEXT(Table2[[#This Row],[tan_angle]],"000/000"),3)</f>
        <v>3</v>
      </c>
      <c r="P5596">
        <f>0+RIGHT(TEXT(Table2[[#This Row],[tan_angle]],"000/000"),3)</f>
        <v>4</v>
      </c>
      <c r="Q5596" s="10">
        <f>Table2[[#This Row],[canvas_height]]/Table2[[#This Row],[canvas_width]]</f>
        <v>1.75</v>
      </c>
      <c r="R5596">
        <f>0+LEFT(TEXT(Table2[[#This Row],[canvas_ratio]],"000/000"),3)</f>
        <v>7</v>
      </c>
      <c r="S5596" s="5" t="str">
        <f t="shared" si="88"/>
        <v>/</v>
      </c>
      <c r="T5596" s="4">
        <f>0+RIGHT(TEXT(Table2[[#This Row],[canvas_ratio]],"000/000"),3)</f>
        <v>4</v>
      </c>
      <c r="U5596" s="9">
        <f>Table2[[#This Row],[canvas_ratio]]/Table2[[#This Row],[tan_angle]]</f>
        <v>2.3333333333201001</v>
      </c>
      <c r="V5596" s="8">
        <f>0+RIGHT(TEXT(Table2[[#This Row],[ratio]],"0000/0000"),4)/Table2[[#This Row],[tan_angle_numer]]</f>
        <v>1</v>
      </c>
      <c r="W5596" s="9" t="b">
        <f>Table2[[#This Row],[multiplier]]=Table2[[#This Row],[multiplier_calc]]</f>
        <v>0</v>
      </c>
    </row>
    <row r="5597" spans="1:23" x14ac:dyDescent="0.25">
      <c r="A5597" s="1">
        <v>1.76</v>
      </c>
      <c r="B5597" s="1">
        <v>1</v>
      </c>
      <c r="C5597">
        <v>36.869897645999998</v>
      </c>
      <c r="D5597">
        <v>0</v>
      </c>
      <c r="E5597">
        <v>0</v>
      </c>
      <c r="F5597">
        <v>143.744</v>
      </c>
      <c r="G5597">
        <v>-8.0000000000000002E-3</v>
      </c>
      <c r="H5597">
        <v>0.5</v>
      </c>
      <c r="I5597">
        <v>-219.5</v>
      </c>
      <c r="J5597">
        <v>220</v>
      </c>
      <c r="K5597">
        <v>132</v>
      </c>
      <c r="L5597">
        <v>176</v>
      </c>
      <c r="M5597">
        <v>44</v>
      </c>
      <c r="N5597">
        <f>TAN(RADIANS(Table2[[#This Row],[angle]]))</f>
        <v>0.75000000000425349</v>
      </c>
      <c r="O5597">
        <f>0+LEFT(TEXT(Table2[[#This Row],[tan_angle]],"000/000"),3)</f>
        <v>3</v>
      </c>
      <c r="P5597">
        <f>0+RIGHT(TEXT(Table2[[#This Row],[tan_angle]],"000/000"),3)</f>
        <v>4</v>
      </c>
      <c r="Q5597" s="10">
        <f>Table2[[#This Row],[canvas_height]]/Table2[[#This Row],[canvas_width]]</f>
        <v>1.76</v>
      </c>
      <c r="R5597">
        <f>0+LEFT(TEXT(Table2[[#This Row],[canvas_ratio]],"000/000"),3)</f>
        <v>44</v>
      </c>
      <c r="S5597" s="5" t="str">
        <f t="shared" si="88"/>
        <v>/</v>
      </c>
      <c r="T5597" s="4">
        <f>0+RIGHT(TEXT(Table2[[#This Row],[canvas_ratio]],"000/000"),3)</f>
        <v>25</v>
      </c>
      <c r="U5597" s="9">
        <f>Table2[[#This Row],[canvas_ratio]]/Table2[[#This Row],[tan_angle]]</f>
        <v>2.3466666666533582</v>
      </c>
      <c r="V5597" s="8">
        <f>0+RIGHT(TEXT(Table2[[#This Row],[ratio]],"0000/0000"),4)/Table2[[#This Row],[tan_angle_numer]]</f>
        <v>25</v>
      </c>
      <c r="W5597" s="9" t="b">
        <f>Table2[[#This Row],[multiplier]]=Table2[[#This Row],[multiplier_calc]]</f>
        <v>0</v>
      </c>
    </row>
    <row r="5598" spans="1:23" x14ac:dyDescent="0.25">
      <c r="A5598" s="1">
        <v>1.77</v>
      </c>
      <c r="B5598" s="1">
        <v>1</v>
      </c>
      <c r="C5598">
        <v>36.869897645999998</v>
      </c>
      <c r="D5598">
        <v>0</v>
      </c>
      <c r="E5598">
        <v>0</v>
      </c>
      <c r="F5598">
        <v>32.481999999999999</v>
      </c>
      <c r="G5598">
        <v>-2.4E-2</v>
      </c>
      <c r="H5598">
        <v>0.5</v>
      </c>
      <c r="I5598">
        <v>-73.25</v>
      </c>
      <c r="J5598">
        <v>73.75</v>
      </c>
      <c r="K5598">
        <v>44.25</v>
      </c>
      <c r="L5598">
        <v>59</v>
      </c>
      <c r="M5598">
        <v>14.75</v>
      </c>
      <c r="N5598">
        <f>TAN(RADIANS(Table2[[#This Row],[angle]]))</f>
        <v>0.75000000000425349</v>
      </c>
      <c r="O5598">
        <f>0+LEFT(TEXT(Table2[[#This Row],[tan_angle]],"000/000"),3)</f>
        <v>3</v>
      </c>
      <c r="P5598">
        <f>0+RIGHT(TEXT(Table2[[#This Row],[tan_angle]],"000/000"),3)</f>
        <v>4</v>
      </c>
      <c r="Q5598" s="10">
        <f>Table2[[#This Row],[canvas_height]]/Table2[[#This Row],[canvas_width]]</f>
        <v>1.77</v>
      </c>
      <c r="R5598">
        <f>0+LEFT(TEXT(Table2[[#This Row],[canvas_ratio]],"000/000"),3)</f>
        <v>177</v>
      </c>
      <c r="S5598" s="5" t="str">
        <f t="shared" si="88"/>
        <v>/</v>
      </c>
      <c r="T5598" s="4">
        <f>0+RIGHT(TEXT(Table2[[#This Row],[canvas_ratio]],"000/000"),3)</f>
        <v>100</v>
      </c>
      <c r="U5598" s="9">
        <f>Table2[[#This Row],[canvas_ratio]]/Table2[[#This Row],[tan_angle]]</f>
        <v>2.3599999999866159</v>
      </c>
      <c r="V5598" s="8">
        <f>0+RIGHT(TEXT(Table2[[#This Row],[ratio]],"0000/0000"),4)/Table2[[#This Row],[tan_angle_numer]]</f>
        <v>8.3333333333333339</v>
      </c>
      <c r="W5598" s="9" t="b">
        <f>Table2[[#This Row],[multiplier]]=Table2[[#This Row],[multiplier_calc]]</f>
        <v>0</v>
      </c>
    </row>
    <row r="5599" spans="1:23" x14ac:dyDescent="0.25">
      <c r="A5599" s="1">
        <v>1.78</v>
      </c>
      <c r="B5599" s="1">
        <v>1</v>
      </c>
      <c r="C5599">
        <v>36.869897645999998</v>
      </c>
      <c r="D5599">
        <v>0</v>
      </c>
      <c r="E5599">
        <v>0</v>
      </c>
      <c r="F5599">
        <v>23.744</v>
      </c>
      <c r="G5599">
        <v>-8.0000000000000002E-3</v>
      </c>
      <c r="H5599">
        <v>0.5</v>
      </c>
      <c r="I5599">
        <v>-222</v>
      </c>
      <c r="J5599">
        <v>222.5</v>
      </c>
      <c r="K5599">
        <v>133.5</v>
      </c>
      <c r="L5599">
        <v>178</v>
      </c>
      <c r="M5599">
        <v>44.5</v>
      </c>
      <c r="N5599">
        <f>TAN(RADIANS(Table2[[#This Row],[angle]]))</f>
        <v>0.75000000000425349</v>
      </c>
      <c r="O5599">
        <f>0+LEFT(TEXT(Table2[[#This Row],[tan_angle]],"000/000"),3)</f>
        <v>3</v>
      </c>
      <c r="P5599">
        <f>0+RIGHT(TEXT(Table2[[#This Row],[tan_angle]],"000/000"),3)</f>
        <v>4</v>
      </c>
      <c r="Q5599" s="10">
        <f>Table2[[#This Row],[canvas_height]]/Table2[[#This Row],[canvas_width]]</f>
        <v>1.78</v>
      </c>
      <c r="R5599">
        <f>0+LEFT(TEXT(Table2[[#This Row],[canvas_ratio]],"000/000"),3)</f>
        <v>89</v>
      </c>
      <c r="S5599" s="5" t="str">
        <f t="shared" si="88"/>
        <v>/</v>
      </c>
      <c r="T5599" s="4">
        <f>0+RIGHT(TEXT(Table2[[#This Row],[canvas_ratio]],"000/000"),3)</f>
        <v>50</v>
      </c>
      <c r="U5599" s="9">
        <f>Table2[[#This Row],[canvas_ratio]]/Table2[[#This Row],[tan_angle]]</f>
        <v>2.3733333333198736</v>
      </c>
      <c r="V5599" s="8">
        <f>0+RIGHT(TEXT(Table2[[#This Row],[ratio]],"0000/0000"),4)/Table2[[#This Row],[tan_angle_numer]]</f>
        <v>25</v>
      </c>
      <c r="W5599" s="9" t="b">
        <f>Table2[[#This Row],[multiplier]]=Table2[[#This Row],[multiplier_calc]]</f>
        <v>0</v>
      </c>
    </row>
    <row r="5600" spans="1:23" x14ac:dyDescent="0.25">
      <c r="A5600" s="1">
        <v>1.79</v>
      </c>
      <c r="B5600" s="1">
        <v>1</v>
      </c>
      <c r="C5600">
        <v>36.869897645999998</v>
      </c>
      <c r="D5600">
        <v>0</v>
      </c>
      <c r="E5600">
        <v>0</v>
      </c>
      <c r="F5600">
        <v>92.494</v>
      </c>
      <c r="G5600">
        <v>-8.0000000000000002E-3</v>
      </c>
      <c r="H5600">
        <v>0.5</v>
      </c>
      <c r="I5600">
        <v>-223.25</v>
      </c>
      <c r="J5600">
        <v>223.75</v>
      </c>
      <c r="K5600">
        <v>134.25</v>
      </c>
      <c r="L5600">
        <v>179</v>
      </c>
      <c r="M5600">
        <v>44.75</v>
      </c>
      <c r="N5600">
        <f>TAN(RADIANS(Table2[[#This Row],[angle]]))</f>
        <v>0.75000000000425349</v>
      </c>
      <c r="O5600">
        <f>0+LEFT(TEXT(Table2[[#This Row],[tan_angle]],"000/000"),3)</f>
        <v>3</v>
      </c>
      <c r="P5600">
        <f>0+RIGHT(TEXT(Table2[[#This Row],[tan_angle]],"000/000"),3)</f>
        <v>4</v>
      </c>
      <c r="Q5600" s="10">
        <f>Table2[[#This Row],[canvas_height]]/Table2[[#This Row],[canvas_width]]</f>
        <v>1.79</v>
      </c>
      <c r="R5600">
        <f>0+LEFT(TEXT(Table2[[#This Row],[canvas_ratio]],"000/000"),3)</f>
        <v>179</v>
      </c>
      <c r="S5600" s="5" t="str">
        <f t="shared" si="88"/>
        <v>/</v>
      </c>
      <c r="T5600" s="4">
        <f>0+RIGHT(TEXT(Table2[[#This Row],[canvas_ratio]],"000/000"),3)</f>
        <v>100</v>
      </c>
      <c r="U5600" s="9">
        <f>Table2[[#This Row],[canvas_ratio]]/Table2[[#This Row],[tan_angle]]</f>
        <v>2.3866666666531313</v>
      </c>
      <c r="V5600" s="8">
        <f>0+RIGHT(TEXT(Table2[[#This Row],[ratio]],"0000/0000"),4)/Table2[[#This Row],[tan_angle_numer]]</f>
        <v>25</v>
      </c>
      <c r="W5600" s="9" t="b">
        <f>Table2[[#This Row],[multiplier]]=Table2[[#This Row],[multiplier_calc]]</f>
        <v>0</v>
      </c>
    </row>
    <row r="5601" spans="1:23" x14ac:dyDescent="0.25">
      <c r="A5601" s="1">
        <v>1.8</v>
      </c>
      <c r="B5601" s="1">
        <v>1</v>
      </c>
      <c r="C5601">
        <v>36.869897645999998</v>
      </c>
      <c r="D5601">
        <v>0</v>
      </c>
      <c r="E5601">
        <v>0</v>
      </c>
      <c r="F5601">
        <v>6.16</v>
      </c>
      <c r="G5601">
        <v>-0.12</v>
      </c>
      <c r="H5601">
        <v>0.5</v>
      </c>
      <c r="I5601">
        <v>-14.5</v>
      </c>
      <c r="J5601">
        <v>15</v>
      </c>
      <c r="K5601">
        <v>9</v>
      </c>
      <c r="L5601">
        <v>12</v>
      </c>
      <c r="M5601">
        <v>3</v>
      </c>
      <c r="N5601">
        <f>TAN(RADIANS(Table2[[#This Row],[angle]]))</f>
        <v>0.75000000000425349</v>
      </c>
      <c r="O5601">
        <f>0+LEFT(TEXT(Table2[[#This Row],[tan_angle]],"000/000"),3)</f>
        <v>3</v>
      </c>
      <c r="P5601">
        <f>0+RIGHT(TEXT(Table2[[#This Row],[tan_angle]],"000/000"),3)</f>
        <v>4</v>
      </c>
      <c r="Q5601" s="10">
        <f>Table2[[#This Row],[canvas_height]]/Table2[[#This Row],[canvas_width]]</f>
        <v>1.8</v>
      </c>
      <c r="R5601">
        <f>0+LEFT(TEXT(Table2[[#This Row],[canvas_ratio]],"000/000"),3)</f>
        <v>9</v>
      </c>
      <c r="S5601" s="5" t="str">
        <f t="shared" si="88"/>
        <v>/</v>
      </c>
      <c r="T5601" s="4">
        <f>0+RIGHT(TEXT(Table2[[#This Row],[canvas_ratio]],"000/000"),3)</f>
        <v>5</v>
      </c>
      <c r="U5601" s="9">
        <f>Table2[[#This Row],[canvas_ratio]]/Table2[[#This Row],[tan_angle]]</f>
        <v>2.399999999986389</v>
      </c>
      <c r="V5601" s="8">
        <f>0+RIGHT(TEXT(Table2[[#This Row],[ratio]],"0000/0000"),4)/Table2[[#This Row],[tan_angle_numer]]</f>
        <v>1.6666666666666667</v>
      </c>
      <c r="W5601" s="9" t="b">
        <f>Table2[[#This Row],[multiplier]]=Table2[[#This Row],[multiplier_calc]]</f>
        <v>0</v>
      </c>
    </row>
    <row r="5602" spans="1:23" x14ac:dyDescent="0.25">
      <c r="A5602" s="1">
        <v>1.81</v>
      </c>
      <c r="B5602" s="1">
        <v>1</v>
      </c>
      <c r="C5602">
        <v>36.869897645999998</v>
      </c>
      <c r="D5602">
        <v>0</v>
      </c>
      <c r="E5602">
        <v>0</v>
      </c>
      <c r="F5602">
        <v>87.494</v>
      </c>
      <c r="G5602">
        <v>-8.0000000000000002E-3</v>
      </c>
      <c r="H5602">
        <v>0.5</v>
      </c>
      <c r="I5602">
        <v>-225.75</v>
      </c>
      <c r="J5602">
        <v>226.25</v>
      </c>
      <c r="K5602">
        <v>135.75</v>
      </c>
      <c r="L5602">
        <v>181</v>
      </c>
      <c r="M5602">
        <v>45.25</v>
      </c>
      <c r="N5602">
        <f>TAN(RADIANS(Table2[[#This Row],[angle]]))</f>
        <v>0.75000000000425349</v>
      </c>
      <c r="O5602">
        <f>0+LEFT(TEXT(Table2[[#This Row],[tan_angle]],"000/000"),3)</f>
        <v>3</v>
      </c>
      <c r="P5602">
        <f>0+RIGHT(TEXT(Table2[[#This Row],[tan_angle]],"000/000"),3)</f>
        <v>4</v>
      </c>
      <c r="Q5602" s="10">
        <f>Table2[[#This Row],[canvas_height]]/Table2[[#This Row],[canvas_width]]</f>
        <v>1.81</v>
      </c>
      <c r="R5602">
        <f>0+LEFT(TEXT(Table2[[#This Row],[canvas_ratio]],"000/000"),3)</f>
        <v>181</v>
      </c>
      <c r="S5602" s="5" t="str">
        <f t="shared" si="88"/>
        <v>/</v>
      </c>
      <c r="T5602" s="4">
        <f>0+RIGHT(TEXT(Table2[[#This Row],[canvas_ratio]],"000/000"),3)</f>
        <v>100</v>
      </c>
      <c r="U5602" s="9">
        <f>Table2[[#This Row],[canvas_ratio]]/Table2[[#This Row],[tan_angle]]</f>
        <v>2.4133333333196467</v>
      </c>
      <c r="V5602" s="8">
        <f>0+RIGHT(TEXT(Table2[[#This Row],[ratio]],"0000/0000"),4)/Table2[[#This Row],[tan_angle_numer]]</f>
        <v>25</v>
      </c>
      <c r="W5602" s="9" t="b">
        <f>Table2[[#This Row],[multiplier]]=Table2[[#This Row],[multiplier_calc]]</f>
        <v>0</v>
      </c>
    </row>
    <row r="5603" spans="1:23" x14ac:dyDescent="0.25">
      <c r="A5603" s="1">
        <v>1.82</v>
      </c>
      <c r="B5603" s="1">
        <v>1</v>
      </c>
      <c r="C5603">
        <v>36.869897645999998</v>
      </c>
      <c r="D5603">
        <v>0</v>
      </c>
      <c r="E5603">
        <v>0</v>
      </c>
      <c r="F5603">
        <v>21.244</v>
      </c>
      <c r="G5603">
        <v>-8.0000000000000002E-3</v>
      </c>
      <c r="H5603">
        <v>0.5</v>
      </c>
      <c r="I5603">
        <v>-227</v>
      </c>
      <c r="J5603">
        <v>227.5</v>
      </c>
      <c r="K5603">
        <v>136.5</v>
      </c>
      <c r="L5603">
        <v>182</v>
      </c>
      <c r="M5603">
        <v>45.5</v>
      </c>
      <c r="N5603">
        <f>TAN(RADIANS(Table2[[#This Row],[angle]]))</f>
        <v>0.75000000000425349</v>
      </c>
      <c r="O5603">
        <f>0+LEFT(TEXT(Table2[[#This Row],[tan_angle]],"000/000"),3)</f>
        <v>3</v>
      </c>
      <c r="P5603">
        <f>0+RIGHT(TEXT(Table2[[#This Row],[tan_angle]],"000/000"),3)</f>
        <v>4</v>
      </c>
      <c r="Q5603" s="10">
        <f>Table2[[#This Row],[canvas_height]]/Table2[[#This Row],[canvas_width]]</f>
        <v>1.82</v>
      </c>
      <c r="R5603">
        <f>0+LEFT(TEXT(Table2[[#This Row],[canvas_ratio]],"000/000"),3)</f>
        <v>91</v>
      </c>
      <c r="S5603" s="5" t="str">
        <f t="shared" si="88"/>
        <v>/</v>
      </c>
      <c r="T5603" s="4">
        <f>0+RIGHT(TEXT(Table2[[#This Row],[canvas_ratio]],"000/000"),3)</f>
        <v>50</v>
      </c>
      <c r="U5603" s="9">
        <f>Table2[[#This Row],[canvas_ratio]]/Table2[[#This Row],[tan_angle]]</f>
        <v>2.4266666666529044</v>
      </c>
      <c r="V5603" s="8">
        <f>0+RIGHT(TEXT(Table2[[#This Row],[ratio]],"0000/0000"),4)/Table2[[#This Row],[tan_angle_numer]]</f>
        <v>25</v>
      </c>
      <c r="W5603" s="9" t="b">
        <f>Table2[[#This Row],[multiplier]]=Table2[[#This Row],[multiplier_calc]]</f>
        <v>0</v>
      </c>
    </row>
    <row r="5604" spans="1:23" x14ac:dyDescent="0.25">
      <c r="A5604" s="1">
        <v>1.83</v>
      </c>
      <c r="B5604" s="1">
        <v>1</v>
      </c>
      <c r="C5604">
        <v>36.869897645999998</v>
      </c>
      <c r="D5604">
        <v>0</v>
      </c>
      <c r="E5604">
        <v>0</v>
      </c>
      <c r="F5604">
        <v>27.481999999999999</v>
      </c>
      <c r="G5604">
        <v>-2.4E-2</v>
      </c>
      <c r="H5604">
        <v>0.5</v>
      </c>
      <c r="I5604">
        <v>-75.75</v>
      </c>
      <c r="J5604">
        <v>76.25</v>
      </c>
      <c r="K5604">
        <v>45.75</v>
      </c>
      <c r="L5604">
        <v>61</v>
      </c>
      <c r="M5604">
        <v>15.25</v>
      </c>
      <c r="N5604">
        <f>TAN(RADIANS(Table2[[#This Row],[angle]]))</f>
        <v>0.75000000000425349</v>
      </c>
      <c r="O5604">
        <f>0+LEFT(TEXT(Table2[[#This Row],[tan_angle]],"000/000"),3)</f>
        <v>3</v>
      </c>
      <c r="P5604">
        <f>0+RIGHT(TEXT(Table2[[#This Row],[tan_angle]],"000/000"),3)</f>
        <v>4</v>
      </c>
      <c r="Q5604" s="10">
        <f>Table2[[#This Row],[canvas_height]]/Table2[[#This Row],[canvas_width]]</f>
        <v>1.83</v>
      </c>
      <c r="R5604">
        <f>0+LEFT(TEXT(Table2[[#This Row],[canvas_ratio]],"000/000"),3)</f>
        <v>183</v>
      </c>
      <c r="S5604" s="5" t="str">
        <f t="shared" si="88"/>
        <v>/</v>
      </c>
      <c r="T5604" s="4">
        <f>0+RIGHT(TEXT(Table2[[#This Row],[canvas_ratio]],"000/000"),3)</f>
        <v>100</v>
      </c>
      <c r="U5604" s="9">
        <f>Table2[[#This Row],[canvas_ratio]]/Table2[[#This Row],[tan_angle]]</f>
        <v>2.4399999999861621</v>
      </c>
      <c r="V5604" s="8">
        <f>0+RIGHT(TEXT(Table2[[#This Row],[ratio]],"0000/0000"),4)/Table2[[#This Row],[tan_angle_numer]]</f>
        <v>8.3333333333333339</v>
      </c>
      <c r="W5604" s="9" t="b">
        <f>Table2[[#This Row],[multiplier]]=Table2[[#This Row],[multiplier_calc]]</f>
        <v>0</v>
      </c>
    </row>
    <row r="5605" spans="1:23" x14ac:dyDescent="0.25">
      <c r="A5605" s="1">
        <v>1.84</v>
      </c>
      <c r="B5605" s="1">
        <v>1</v>
      </c>
      <c r="C5605">
        <v>36.869897645999998</v>
      </c>
      <c r="D5605">
        <v>0</v>
      </c>
      <c r="E5605">
        <v>0</v>
      </c>
      <c r="F5605">
        <v>33.744</v>
      </c>
      <c r="G5605">
        <v>-8.0000000000000002E-3</v>
      </c>
      <c r="H5605">
        <v>0.5</v>
      </c>
      <c r="I5605">
        <v>-229.5</v>
      </c>
      <c r="J5605">
        <v>230</v>
      </c>
      <c r="K5605">
        <v>138</v>
      </c>
      <c r="L5605">
        <v>184</v>
      </c>
      <c r="M5605">
        <v>46</v>
      </c>
      <c r="N5605">
        <f>TAN(RADIANS(Table2[[#This Row],[angle]]))</f>
        <v>0.75000000000425349</v>
      </c>
      <c r="O5605">
        <f>0+LEFT(TEXT(Table2[[#This Row],[tan_angle]],"000/000"),3)</f>
        <v>3</v>
      </c>
      <c r="P5605">
        <f>0+RIGHT(TEXT(Table2[[#This Row],[tan_angle]],"000/000"),3)</f>
        <v>4</v>
      </c>
      <c r="Q5605" s="10">
        <f>Table2[[#This Row],[canvas_height]]/Table2[[#This Row],[canvas_width]]</f>
        <v>1.84</v>
      </c>
      <c r="R5605">
        <f>0+LEFT(TEXT(Table2[[#This Row],[canvas_ratio]],"000/000"),3)</f>
        <v>46</v>
      </c>
      <c r="S5605" s="5" t="str">
        <f t="shared" si="88"/>
        <v>/</v>
      </c>
      <c r="T5605" s="4">
        <f>0+RIGHT(TEXT(Table2[[#This Row],[canvas_ratio]],"000/000"),3)</f>
        <v>25</v>
      </c>
      <c r="U5605" s="9">
        <f>Table2[[#This Row],[canvas_ratio]]/Table2[[#This Row],[tan_angle]]</f>
        <v>2.4533333333194198</v>
      </c>
      <c r="V5605" s="8">
        <f>0+RIGHT(TEXT(Table2[[#This Row],[ratio]],"0000/0000"),4)/Table2[[#This Row],[tan_angle_numer]]</f>
        <v>25</v>
      </c>
      <c r="W5605" s="9" t="b">
        <f>Table2[[#This Row],[multiplier]]=Table2[[#This Row],[multiplier_calc]]</f>
        <v>0</v>
      </c>
    </row>
    <row r="5606" spans="1:23" x14ac:dyDescent="0.25">
      <c r="A5606" s="1">
        <v>1.85</v>
      </c>
      <c r="B5606" s="1">
        <v>1</v>
      </c>
      <c r="C5606">
        <v>36.869897645999998</v>
      </c>
      <c r="D5606">
        <v>0</v>
      </c>
      <c r="E5606">
        <v>0</v>
      </c>
      <c r="F5606">
        <v>6.22</v>
      </c>
      <c r="G5606">
        <v>-0.04</v>
      </c>
      <c r="H5606">
        <v>0.5</v>
      </c>
      <c r="I5606">
        <v>-45.75</v>
      </c>
      <c r="J5606">
        <v>46.25</v>
      </c>
      <c r="K5606">
        <v>27.75</v>
      </c>
      <c r="L5606">
        <v>37</v>
      </c>
      <c r="M5606">
        <v>9.25</v>
      </c>
      <c r="N5606">
        <f>TAN(RADIANS(Table2[[#This Row],[angle]]))</f>
        <v>0.75000000000425349</v>
      </c>
      <c r="O5606">
        <f>0+LEFT(TEXT(Table2[[#This Row],[tan_angle]],"000/000"),3)</f>
        <v>3</v>
      </c>
      <c r="P5606">
        <f>0+RIGHT(TEXT(Table2[[#This Row],[tan_angle]],"000/000"),3)</f>
        <v>4</v>
      </c>
      <c r="Q5606" s="10">
        <f>Table2[[#This Row],[canvas_height]]/Table2[[#This Row],[canvas_width]]</f>
        <v>1.85</v>
      </c>
      <c r="R5606">
        <f>0+LEFT(TEXT(Table2[[#This Row],[canvas_ratio]],"000/000"),3)</f>
        <v>37</v>
      </c>
      <c r="S5606" s="5" t="str">
        <f t="shared" si="88"/>
        <v>/</v>
      </c>
      <c r="T5606" s="4">
        <f>0+RIGHT(TEXT(Table2[[#This Row],[canvas_ratio]],"000/000"),3)</f>
        <v>20</v>
      </c>
      <c r="U5606" s="9">
        <f>Table2[[#This Row],[canvas_ratio]]/Table2[[#This Row],[tan_angle]]</f>
        <v>2.4666666666526775</v>
      </c>
      <c r="V5606" s="8">
        <f>0+RIGHT(TEXT(Table2[[#This Row],[ratio]],"0000/0000"),4)/Table2[[#This Row],[tan_angle_numer]]</f>
        <v>5</v>
      </c>
      <c r="W5606" s="9" t="b">
        <f>Table2[[#This Row],[multiplier]]=Table2[[#This Row],[multiplier_calc]]</f>
        <v>0</v>
      </c>
    </row>
    <row r="5607" spans="1:23" x14ac:dyDescent="0.25">
      <c r="A5607" s="1">
        <v>1.86</v>
      </c>
      <c r="B5607" s="1">
        <v>1</v>
      </c>
      <c r="C5607">
        <v>36.869897645999998</v>
      </c>
      <c r="D5607">
        <v>0</v>
      </c>
      <c r="E5607">
        <v>0</v>
      </c>
      <c r="F5607">
        <v>6.2320000000000002</v>
      </c>
      <c r="G5607">
        <v>-2.4E-2</v>
      </c>
      <c r="H5607">
        <v>0.5</v>
      </c>
      <c r="I5607">
        <v>-77</v>
      </c>
      <c r="J5607">
        <v>77.5</v>
      </c>
      <c r="K5607">
        <v>46.5</v>
      </c>
      <c r="L5607">
        <v>62</v>
      </c>
      <c r="M5607">
        <v>15.5</v>
      </c>
      <c r="N5607">
        <f>TAN(RADIANS(Table2[[#This Row],[angle]]))</f>
        <v>0.75000000000425349</v>
      </c>
      <c r="O5607">
        <f>0+LEFT(TEXT(Table2[[#This Row],[tan_angle]],"000/000"),3)</f>
        <v>3</v>
      </c>
      <c r="P5607">
        <f>0+RIGHT(TEXT(Table2[[#This Row],[tan_angle]],"000/000"),3)</f>
        <v>4</v>
      </c>
      <c r="Q5607" s="10">
        <f>Table2[[#This Row],[canvas_height]]/Table2[[#This Row],[canvas_width]]</f>
        <v>1.86</v>
      </c>
      <c r="R5607">
        <f>0+LEFT(TEXT(Table2[[#This Row],[canvas_ratio]],"000/000"),3)</f>
        <v>93</v>
      </c>
      <c r="S5607" s="5" t="str">
        <f t="shared" si="88"/>
        <v>/</v>
      </c>
      <c r="T5607" s="4">
        <f>0+RIGHT(TEXT(Table2[[#This Row],[canvas_ratio]],"000/000"),3)</f>
        <v>50</v>
      </c>
      <c r="U5607" s="9">
        <f>Table2[[#This Row],[canvas_ratio]]/Table2[[#This Row],[tan_angle]]</f>
        <v>2.4799999999859352</v>
      </c>
      <c r="V5607" s="8">
        <f>0+RIGHT(TEXT(Table2[[#This Row],[ratio]],"0000/0000"),4)/Table2[[#This Row],[tan_angle_numer]]</f>
        <v>8.3333333333333339</v>
      </c>
      <c r="W5607" s="9" t="b">
        <f>Table2[[#This Row],[multiplier]]=Table2[[#This Row],[multiplier_calc]]</f>
        <v>0</v>
      </c>
    </row>
    <row r="5608" spans="1:23" x14ac:dyDescent="0.25">
      <c r="A5608" s="1">
        <v>1.87</v>
      </c>
      <c r="B5608" s="1">
        <v>1</v>
      </c>
      <c r="C5608">
        <v>36.869897645999998</v>
      </c>
      <c r="D5608">
        <v>0</v>
      </c>
      <c r="E5608">
        <v>0</v>
      </c>
      <c r="F5608">
        <v>6.2439999999999998</v>
      </c>
      <c r="G5608">
        <v>-8.0000000000000002E-3</v>
      </c>
      <c r="H5608">
        <v>0.5</v>
      </c>
      <c r="I5608">
        <v>-233.25</v>
      </c>
      <c r="J5608">
        <v>233.75</v>
      </c>
      <c r="K5608">
        <v>140.25</v>
      </c>
      <c r="L5608">
        <v>187</v>
      </c>
      <c r="M5608">
        <v>46.75</v>
      </c>
      <c r="N5608">
        <f>TAN(RADIANS(Table2[[#This Row],[angle]]))</f>
        <v>0.75000000000425349</v>
      </c>
      <c r="O5608">
        <f>0+LEFT(TEXT(Table2[[#This Row],[tan_angle]],"000/000"),3)</f>
        <v>3</v>
      </c>
      <c r="P5608">
        <f>0+RIGHT(TEXT(Table2[[#This Row],[tan_angle]],"000/000"),3)</f>
        <v>4</v>
      </c>
      <c r="Q5608" s="10">
        <f>Table2[[#This Row],[canvas_height]]/Table2[[#This Row],[canvas_width]]</f>
        <v>1.87</v>
      </c>
      <c r="R5608">
        <f>0+LEFT(TEXT(Table2[[#This Row],[canvas_ratio]],"000/000"),3)</f>
        <v>187</v>
      </c>
      <c r="S5608" s="5" t="str">
        <f t="shared" si="88"/>
        <v>/</v>
      </c>
      <c r="T5608" s="4">
        <f>0+RIGHT(TEXT(Table2[[#This Row],[canvas_ratio]],"000/000"),3)</f>
        <v>100</v>
      </c>
      <c r="U5608" s="9">
        <f>Table2[[#This Row],[canvas_ratio]]/Table2[[#This Row],[tan_angle]]</f>
        <v>2.4933333333191929</v>
      </c>
      <c r="V5608" s="8">
        <f>0+RIGHT(TEXT(Table2[[#This Row],[ratio]],"0000/0000"),4)/Table2[[#This Row],[tan_angle_numer]]</f>
        <v>25</v>
      </c>
      <c r="W5608" s="9" t="b">
        <f>Table2[[#This Row],[multiplier]]=Table2[[#This Row],[multiplier_calc]]</f>
        <v>0</v>
      </c>
    </row>
    <row r="5609" spans="1:23" x14ac:dyDescent="0.25">
      <c r="A5609" s="1">
        <v>1.88</v>
      </c>
      <c r="B5609" s="1">
        <v>1</v>
      </c>
      <c r="C5609">
        <v>36.869897645999998</v>
      </c>
      <c r="D5609">
        <v>0</v>
      </c>
      <c r="E5609">
        <v>0</v>
      </c>
      <c r="F5609">
        <v>228.744</v>
      </c>
      <c r="G5609">
        <v>-8.0000000000000002E-3</v>
      </c>
      <c r="H5609">
        <v>0.5</v>
      </c>
      <c r="I5609">
        <v>-234.5</v>
      </c>
      <c r="J5609">
        <v>235</v>
      </c>
      <c r="K5609">
        <v>141</v>
      </c>
      <c r="L5609">
        <v>188</v>
      </c>
      <c r="M5609">
        <v>47</v>
      </c>
      <c r="N5609">
        <f>TAN(RADIANS(Table2[[#This Row],[angle]]))</f>
        <v>0.75000000000425349</v>
      </c>
      <c r="O5609">
        <f>0+LEFT(TEXT(Table2[[#This Row],[tan_angle]],"000/000"),3)</f>
        <v>3</v>
      </c>
      <c r="P5609">
        <f>0+RIGHT(TEXT(Table2[[#This Row],[tan_angle]],"000/000"),3)</f>
        <v>4</v>
      </c>
      <c r="Q5609" s="10">
        <f>Table2[[#This Row],[canvas_height]]/Table2[[#This Row],[canvas_width]]</f>
        <v>1.88</v>
      </c>
      <c r="R5609">
        <f>0+LEFT(TEXT(Table2[[#This Row],[canvas_ratio]],"000/000"),3)</f>
        <v>47</v>
      </c>
      <c r="S5609" s="5" t="str">
        <f t="shared" si="88"/>
        <v>/</v>
      </c>
      <c r="T5609" s="4">
        <f>0+RIGHT(TEXT(Table2[[#This Row],[canvas_ratio]],"000/000"),3)</f>
        <v>25</v>
      </c>
      <c r="U5609" s="9">
        <f>Table2[[#This Row],[canvas_ratio]]/Table2[[#This Row],[tan_angle]]</f>
        <v>2.5066666666524506</v>
      </c>
      <c r="V5609" s="8">
        <f>0+RIGHT(TEXT(Table2[[#This Row],[ratio]],"0000/0000"),4)/Table2[[#This Row],[tan_angle_numer]]</f>
        <v>25</v>
      </c>
      <c r="W5609" s="9" t="b">
        <f>Table2[[#This Row],[multiplier]]=Table2[[#This Row],[multiplier_calc]]</f>
        <v>0</v>
      </c>
    </row>
    <row r="5610" spans="1:23" x14ac:dyDescent="0.25">
      <c r="A5610" s="1">
        <v>1.89</v>
      </c>
      <c r="B5610" s="1">
        <v>1</v>
      </c>
      <c r="C5610">
        <v>36.869897645999998</v>
      </c>
      <c r="D5610">
        <v>0</v>
      </c>
      <c r="E5610">
        <v>0</v>
      </c>
      <c r="F5610">
        <v>72.481999999999999</v>
      </c>
      <c r="G5610">
        <v>-2.4E-2</v>
      </c>
      <c r="H5610">
        <v>0.5</v>
      </c>
      <c r="I5610">
        <v>-78.25</v>
      </c>
      <c r="J5610">
        <v>78.75</v>
      </c>
      <c r="K5610">
        <v>47.25</v>
      </c>
      <c r="L5610">
        <v>63</v>
      </c>
      <c r="M5610">
        <v>15.75</v>
      </c>
      <c r="N5610">
        <f>TAN(RADIANS(Table2[[#This Row],[angle]]))</f>
        <v>0.75000000000425349</v>
      </c>
      <c r="O5610">
        <f>0+LEFT(TEXT(Table2[[#This Row],[tan_angle]],"000/000"),3)</f>
        <v>3</v>
      </c>
      <c r="P5610">
        <f>0+RIGHT(TEXT(Table2[[#This Row],[tan_angle]],"000/000"),3)</f>
        <v>4</v>
      </c>
      <c r="Q5610" s="10">
        <f>Table2[[#This Row],[canvas_height]]/Table2[[#This Row],[canvas_width]]</f>
        <v>1.89</v>
      </c>
      <c r="R5610">
        <f>0+LEFT(TEXT(Table2[[#This Row],[canvas_ratio]],"000/000"),3)</f>
        <v>189</v>
      </c>
      <c r="S5610" s="5" t="str">
        <f t="shared" si="88"/>
        <v>/</v>
      </c>
      <c r="T5610" s="4">
        <f>0+RIGHT(TEXT(Table2[[#This Row],[canvas_ratio]],"000/000"),3)</f>
        <v>100</v>
      </c>
      <c r="U5610" s="9">
        <f>Table2[[#This Row],[canvas_ratio]]/Table2[[#This Row],[tan_angle]]</f>
        <v>2.5199999999857083</v>
      </c>
      <c r="V5610" s="8">
        <f>0+RIGHT(TEXT(Table2[[#This Row],[ratio]],"0000/0000"),4)/Table2[[#This Row],[tan_angle_numer]]</f>
        <v>8.3333333333333339</v>
      </c>
      <c r="W5610" s="9" t="b">
        <f>Table2[[#This Row],[multiplier]]=Table2[[#This Row],[multiplier_calc]]</f>
        <v>0</v>
      </c>
    </row>
    <row r="5611" spans="1:23" x14ac:dyDescent="0.25">
      <c r="A5611" s="1">
        <v>1.9</v>
      </c>
      <c r="B5611" s="1">
        <v>1</v>
      </c>
      <c r="C5611">
        <v>36.869897645999998</v>
      </c>
      <c r="D5611">
        <v>0</v>
      </c>
      <c r="E5611">
        <v>0</v>
      </c>
      <c r="F5611">
        <v>41.22</v>
      </c>
      <c r="G5611">
        <v>-0.04</v>
      </c>
      <c r="H5611">
        <v>0.5</v>
      </c>
      <c r="I5611">
        <v>-47</v>
      </c>
      <c r="J5611">
        <v>47.5</v>
      </c>
      <c r="K5611">
        <v>28.5</v>
      </c>
      <c r="L5611">
        <v>38</v>
      </c>
      <c r="M5611">
        <v>9.5</v>
      </c>
      <c r="N5611">
        <f>TAN(RADIANS(Table2[[#This Row],[angle]]))</f>
        <v>0.75000000000425349</v>
      </c>
      <c r="O5611">
        <f>0+LEFT(TEXT(Table2[[#This Row],[tan_angle]],"000/000"),3)</f>
        <v>3</v>
      </c>
      <c r="P5611">
        <f>0+RIGHT(TEXT(Table2[[#This Row],[tan_angle]],"000/000"),3)</f>
        <v>4</v>
      </c>
      <c r="Q5611" s="10">
        <f>Table2[[#This Row],[canvas_height]]/Table2[[#This Row],[canvas_width]]</f>
        <v>1.9</v>
      </c>
      <c r="R5611">
        <f>0+LEFT(TEXT(Table2[[#This Row],[canvas_ratio]],"000/000"),3)</f>
        <v>19</v>
      </c>
      <c r="S5611" s="5" t="str">
        <f t="shared" si="88"/>
        <v>/</v>
      </c>
      <c r="T5611" s="4">
        <f>0+RIGHT(TEXT(Table2[[#This Row],[canvas_ratio]],"000/000"),3)</f>
        <v>10</v>
      </c>
      <c r="U5611" s="9">
        <f>Table2[[#This Row],[canvas_ratio]]/Table2[[#This Row],[tan_angle]]</f>
        <v>2.533333333318966</v>
      </c>
      <c r="V5611" s="8">
        <f>0+RIGHT(TEXT(Table2[[#This Row],[ratio]],"0000/0000"),4)/Table2[[#This Row],[tan_angle_numer]]</f>
        <v>5</v>
      </c>
      <c r="W5611" s="9" t="b">
        <f>Table2[[#This Row],[multiplier]]=Table2[[#This Row],[multiplier_calc]]</f>
        <v>0</v>
      </c>
    </row>
    <row r="5612" spans="1:23" x14ac:dyDescent="0.25">
      <c r="A5612" s="1">
        <v>1.91</v>
      </c>
      <c r="B5612" s="1">
        <v>1</v>
      </c>
      <c r="C5612">
        <v>36.869897645999998</v>
      </c>
      <c r="D5612">
        <v>0</v>
      </c>
      <c r="E5612">
        <v>0</v>
      </c>
      <c r="F5612">
        <v>203.744</v>
      </c>
      <c r="G5612">
        <v>-8.0000000000000002E-3</v>
      </c>
      <c r="H5612">
        <v>0.5</v>
      </c>
      <c r="I5612">
        <v>-238.25</v>
      </c>
      <c r="J5612">
        <v>238.75</v>
      </c>
      <c r="K5612">
        <v>143.25</v>
      </c>
      <c r="L5612">
        <v>191</v>
      </c>
      <c r="M5612">
        <v>47.75</v>
      </c>
      <c r="N5612">
        <f>TAN(RADIANS(Table2[[#This Row],[angle]]))</f>
        <v>0.75000000000425349</v>
      </c>
      <c r="O5612">
        <f>0+LEFT(TEXT(Table2[[#This Row],[tan_angle]],"000/000"),3)</f>
        <v>3</v>
      </c>
      <c r="P5612">
        <f>0+RIGHT(TEXT(Table2[[#This Row],[tan_angle]],"000/000"),3)</f>
        <v>4</v>
      </c>
      <c r="Q5612" s="10">
        <f>Table2[[#This Row],[canvas_height]]/Table2[[#This Row],[canvas_width]]</f>
        <v>1.91</v>
      </c>
      <c r="R5612">
        <f>0+LEFT(TEXT(Table2[[#This Row],[canvas_ratio]],"000/000"),3)</f>
        <v>191</v>
      </c>
      <c r="S5612" s="5" t="str">
        <f t="shared" si="88"/>
        <v>/</v>
      </c>
      <c r="T5612" s="4">
        <f>0+RIGHT(TEXT(Table2[[#This Row],[canvas_ratio]],"000/000"),3)</f>
        <v>100</v>
      </c>
      <c r="U5612" s="9">
        <f>Table2[[#This Row],[canvas_ratio]]/Table2[[#This Row],[tan_angle]]</f>
        <v>2.5466666666522237</v>
      </c>
      <c r="V5612" s="8">
        <f>0+RIGHT(TEXT(Table2[[#This Row],[ratio]],"0000/0000"),4)/Table2[[#This Row],[tan_angle_numer]]</f>
        <v>25</v>
      </c>
      <c r="W5612" s="9" t="b">
        <f>Table2[[#This Row],[multiplier]]=Table2[[#This Row],[multiplier_calc]]</f>
        <v>0</v>
      </c>
    </row>
    <row r="5613" spans="1:23" x14ac:dyDescent="0.25">
      <c r="A5613" s="1">
        <v>1.92</v>
      </c>
      <c r="B5613" s="1">
        <v>1</v>
      </c>
      <c r="C5613">
        <v>36.869897645999998</v>
      </c>
      <c r="D5613">
        <v>0</v>
      </c>
      <c r="E5613">
        <v>0</v>
      </c>
      <c r="F5613">
        <v>51.231999999999999</v>
      </c>
      <c r="G5613">
        <v>-2.4E-2</v>
      </c>
      <c r="H5613">
        <v>0.5</v>
      </c>
      <c r="I5613">
        <v>-79.5</v>
      </c>
      <c r="J5613">
        <v>80</v>
      </c>
      <c r="K5613">
        <v>48</v>
      </c>
      <c r="L5613">
        <v>64</v>
      </c>
      <c r="M5613">
        <v>16</v>
      </c>
      <c r="N5613">
        <f>TAN(RADIANS(Table2[[#This Row],[angle]]))</f>
        <v>0.75000000000425349</v>
      </c>
      <c r="O5613">
        <f>0+LEFT(TEXT(Table2[[#This Row],[tan_angle]],"000/000"),3)</f>
        <v>3</v>
      </c>
      <c r="P5613">
        <f>0+RIGHT(TEXT(Table2[[#This Row],[tan_angle]],"000/000"),3)</f>
        <v>4</v>
      </c>
      <c r="Q5613" s="10">
        <f>Table2[[#This Row],[canvas_height]]/Table2[[#This Row],[canvas_width]]</f>
        <v>1.92</v>
      </c>
      <c r="R5613">
        <f>0+LEFT(TEXT(Table2[[#This Row],[canvas_ratio]],"000/000"),3)</f>
        <v>48</v>
      </c>
      <c r="S5613" s="5" t="str">
        <f t="shared" si="88"/>
        <v>/</v>
      </c>
      <c r="T5613" s="4">
        <f>0+RIGHT(TEXT(Table2[[#This Row],[canvas_ratio]],"000/000"),3)</f>
        <v>25</v>
      </c>
      <c r="U5613" s="9">
        <f>Table2[[#This Row],[canvas_ratio]]/Table2[[#This Row],[tan_angle]]</f>
        <v>2.5599999999854814</v>
      </c>
      <c r="V5613" s="8">
        <f>0+RIGHT(TEXT(Table2[[#This Row],[ratio]],"0000/0000"),4)/Table2[[#This Row],[tan_angle_numer]]</f>
        <v>8.3333333333333339</v>
      </c>
      <c r="W5613" s="9" t="b">
        <f>Table2[[#This Row],[multiplier]]=Table2[[#This Row],[multiplier_calc]]</f>
        <v>0</v>
      </c>
    </row>
    <row r="5614" spans="1:23" x14ac:dyDescent="0.25">
      <c r="A5614" s="1">
        <v>1.93</v>
      </c>
      <c r="B5614" s="1">
        <v>1</v>
      </c>
      <c r="C5614">
        <v>36.869897645999998</v>
      </c>
      <c r="D5614">
        <v>0</v>
      </c>
      <c r="E5614">
        <v>0</v>
      </c>
      <c r="F5614">
        <v>218.744</v>
      </c>
      <c r="G5614">
        <v>-8.0000000000000002E-3</v>
      </c>
      <c r="H5614">
        <v>0.5</v>
      </c>
      <c r="I5614">
        <v>-240.75</v>
      </c>
      <c r="J5614">
        <v>241.25</v>
      </c>
      <c r="K5614">
        <v>144.75</v>
      </c>
      <c r="L5614">
        <v>193</v>
      </c>
      <c r="M5614">
        <v>48.25</v>
      </c>
      <c r="N5614">
        <f>TAN(RADIANS(Table2[[#This Row],[angle]]))</f>
        <v>0.75000000000425349</v>
      </c>
      <c r="O5614">
        <f>0+LEFT(TEXT(Table2[[#This Row],[tan_angle]],"000/000"),3)</f>
        <v>3</v>
      </c>
      <c r="P5614">
        <f>0+RIGHT(TEXT(Table2[[#This Row],[tan_angle]],"000/000"),3)</f>
        <v>4</v>
      </c>
      <c r="Q5614" s="10">
        <f>Table2[[#This Row],[canvas_height]]/Table2[[#This Row],[canvas_width]]</f>
        <v>1.93</v>
      </c>
      <c r="R5614">
        <f>0+LEFT(TEXT(Table2[[#This Row],[canvas_ratio]],"000/000"),3)</f>
        <v>193</v>
      </c>
      <c r="S5614" s="5" t="str">
        <f t="shared" si="88"/>
        <v>/</v>
      </c>
      <c r="T5614" s="4">
        <f>0+RIGHT(TEXT(Table2[[#This Row],[canvas_ratio]],"000/000"),3)</f>
        <v>100</v>
      </c>
      <c r="U5614" s="9">
        <f>Table2[[#This Row],[canvas_ratio]]/Table2[[#This Row],[tan_angle]]</f>
        <v>2.5733333333187391</v>
      </c>
      <c r="V5614" s="8">
        <f>0+RIGHT(TEXT(Table2[[#This Row],[ratio]],"0000/0000"),4)/Table2[[#This Row],[tan_angle_numer]]</f>
        <v>25</v>
      </c>
      <c r="W5614" s="9" t="b">
        <f>Table2[[#This Row],[multiplier]]=Table2[[#This Row],[multiplier_calc]]</f>
        <v>0</v>
      </c>
    </row>
    <row r="5615" spans="1:23" x14ac:dyDescent="0.25">
      <c r="A5615" s="1">
        <v>1.94</v>
      </c>
      <c r="B5615" s="1">
        <v>1</v>
      </c>
      <c r="C5615">
        <v>36.869897645999998</v>
      </c>
      <c r="D5615">
        <v>0</v>
      </c>
      <c r="E5615">
        <v>0</v>
      </c>
      <c r="F5615">
        <v>148.744</v>
      </c>
      <c r="G5615">
        <v>-8.0000000000000002E-3</v>
      </c>
      <c r="H5615">
        <v>0.5</v>
      </c>
      <c r="I5615">
        <v>-242</v>
      </c>
      <c r="J5615">
        <v>242.5</v>
      </c>
      <c r="K5615">
        <v>145.5</v>
      </c>
      <c r="L5615">
        <v>194</v>
      </c>
      <c r="M5615">
        <v>48.5</v>
      </c>
      <c r="N5615">
        <f>TAN(RADIANS(Table2[[#This Row],[angle]]))</f>
        <v>0.75000000000425349</v>
      </c>
      <c r="O5615">
        <f>0+LEFT(TEXT(Table2[[#This Row],[tan_angle]],"000/000"),3)</f>
        <v>3</v>
      </c>
      <c r="P5615">
        <f>0+RIGHT(TEXT(Table2[[#This Row],[tan_angle]],"000/000"),3)</f>
        <v>4</v>
      </c>
      <c r="Q5615" s="10">
        <f>Table2[[#This Row],[canvas_height]]/Table2[[#This Row],[canvas_width]]</f>
        <v>1.94</v>
      </c>
      <c r="R5615">
        <f>0+LEFT(TEXT(Table2[[#This Row],[canvas_ratio]],"000/000"),3)</f>
        <v>97</v>
      </c>
      <c r="S5615" s="5" t="str">
        <f t="shared" si="88"/>
        <v>/</v>
      </c>
      <c r="T5615" s="4">
        <f>0+RIGHT(TEXT(Table2[[#This Row],[canvas_ratio]],"000/000"),3)</f>
        <v>50</v>
      </c>
      <c r="U5615" s="9">
        <f>Table2[[#This Row],[canvas_ratio]]/Table2[[#This Row],[tan_angle]]</f>
        <v>2.5866666666519968</v>
      </c>
      <c r="V5615" s="8">
        <f>0+RIGHT(TEXT(Table2[[#This Row],[ratio]],"0000/0000"),4)/Table2[[#This Row],[tan_angle_numer]]</f>
        <v>25</v>
      </c>
      <c r="W5615" s="9" t="b">
        <f>Table2[[#This Row],[multiplier]]=Table2[[#This Row],[multiplier_calc]]</f>
        <v>0</v>
      </c>
    </row>
    <row r="5616" spans="1:23" x14ac:dyDescent="0.25">
      <c r="A5616" s="1">
        <v>1.95</v>
      </c>
      <c r="B5616" s="1">
        <v>1</v>
      </c>
      <c r="C5616">
        <v>36.869897645999998</v>
      </c>
      <c r="D5616">
        <v>0</v>
      </c>
      <c r="E5616">
        <v>0</v>
      </c>
      <c r="F5616">
        <v>9.91</v>
      </c>
      <c r="G5616">
        <v>-0.12</v>
      </c>
      <c r="H5616">
        <v>0.5</v>
      </c>
      <c r="I5616">
        <v>-15.75</v>
      </c>
      <c r="J5616">
        <v>16.25</v>
      </c>
      <c r="K5616">
        <v>9.75</v>
      </c>
      <c r="L5616">
        <v>13</v>
      </c>
      <c r="M5616">
        <v>3.25</v>
      </c>
      <c r="N5616">
        <f>TAN(RADIANS(Table2[[#This Row],[angle]]))</f>
        <v>0.75000000000425349</v>
      </c>
      <c r="O5616">
        <f>0+LEFT(TEXT(Table2[[#This Row],[tan_angle]],"000/000"),3)</f>
        <v>3</v>
      </c>
      <c r="P5616">
        <f>0+RIGHT(TEXT(Table2[[#This Row],[tan_angle]],"000/000"),3)</f>
        <v>4</v>
      </c>
      <c r="Q5616" s="10">
        <f>Table2[[#This Row],[canvas_height]]/Table2[[#This Row],[canvas_width]]</f>
        <v>1.95</v>
      </c>
      <c r="R5616">
        <f>0+LEFT(TEXT(Table2[[#This Row],[canvas_ratio]],"000/000"),3)</f>
        <v>39</v>
      </c>
      <c r="S5616" s="5" t="str">
        <f t="shared" si="88"/>
        <v>/</v>
      </c>
      <c r="T5616" s="4">
        <f>0+RIGHT(TEXT(Table2[[#This Row],[canvas_ratio]],"000/000"),3)</f>
        <v>20</v>
      </c>
      <c r="U5616" s="9">
        <f>Table2[[#This Row],[canvas_ratio]]/Table2[[#This Row],[tan_angle]]</f>
        <v>2.5999999999852546</v>
      </c>
      <c r="V5616" s="8">
        <f>0+RIGHT(TEXT(Table2[[#This Row],[ratio]],"0000/0000"),4)/Table2[[#This Row],[tan_angle_numer]]</f>
        <v>1.6666666666666667</v>
      </c>
      <c r="W5616" s="9" t="b">
        <f>Table2[[#This Row],[multiplier]]=Table2[[#This Row],[multiplier_calc]]</f>
        <v>0</v>
      </c>
    </row>
    <row r="5617" spans="1:23" x14ac:dyDescent="0.25">
      <c r="A5617" s="1">
        <v>1.96</v>
      </c>
      <c r="B5617" s="1">
        <v>1</v>
      </c>
      <c r="C5617">
        <v>36.869897645999998</v>
      </c>
      <c r="D5617">
        <v>0</v>
      </c>
      <c r="E5617">
        <v>0</v>
      </c>
      <c r="F5617">
        <v>143.744</v>
      </c>
      <c r="G5617">
        <v>-8.0000000000000002E-3</v>
      </c>
      <c r="H5617">
        <v>0.5</v>
      </c>
      <c r="I5617">
        <v>-244.5</v>
      </c>
      <c r="J5617">
        <v>245</v>
      </c>
      <c r="K5617">
        <v>147</v>
      </c>
      <c r="L5617">
        <v>196</v>
      </c>
      <c r="M5617">
        <v>49</v>
      </c>
      <c r="N5617">
        <f>TAN(RADIANS(Table2[[#This Row],[angle]]))</f>
        <v>0.75000000000425349</v>
      </c>
      <c r="O5617">
        <f>0+LEFT(TEXT(Table2[[#This Row],[tan_angle]],"000/000"),3)</f>
        <v>3</v>
      </c>
      <c r="P5617">
        <f>0+RIGHT(TEXT(Table2[[#This Row],[tan_angle]],"000/000"),3)</f>
        <v>4</v>
      </c>
      <c r="Q5617" s="10">
        <f>Table2[[#This Row],[canvas_height]]/Table2[[#This Row],[canvas_width]]</f>
        <v>1.96</v>
      </c>
      <c r="R5617">
        <f>0+LEFT(TEXT(Table2[[#This Row],[canvas_ratio]],"000/000"),3)</f>
        <v>49</v>
      </c>
      <c r="S5617" s="5" t="str">
        <f t="shared" si="88"/>
        <v>/</v>
      </c>
      <c r="T5617" s="4">
        <f>0+RIGHT(TEXT(Table2[[#This Row],[canvas_ratio]],"000/000"),3)</f>
        <v>25</v>
      </c>
      <c r="U5617" s="9">
        <f>Table2[[#This Row],[canvas_ratio]]/Table2[[#This Row],[tan_angle]]</f>
        <v>2.6133333333185123</v>
      </c>
      <c r="V5617" s="8">
        <f>0+RIGHT(TEXT(Table2[[#This Row],[ratio]],"0000/0000"),4)/Table2[[#This Row],[tan_angle_numer]]</f>
        <v>25</v>
      </c>
      <c r="W5617" s="9" t="b">
        <f>Table2[[#This Row],[multiplier]]=Table2[[#This Row],[multiplier_calc]]</f>
        <v>0</v>
      </c>
    </row>
    <row r="5618" spans="1:23" x14ac:dyDescent="0.25">
      <c r="A5618" s="1">
        <v>1.97</v>
      </c>
      <c r="B5618" s="1">
        <v>1</v>
      </c>
      <c r="C5618">
        <v>36.869897645999998</v>
      </c>
      <c r="D5618">
        <v>0</v>
      </c>
      <c r="E5618">
        <v>0</v>
      </c>
      <c r="F5618">
        <v>219.994</v>
      </c>
      <c r="G5618">
        <v>-8.0000000000000002E-3</v>
      </c>
      <c r="H5618">
        <v>0.5</v>
      </c>
      <c r="I5618">
        <v>-245.75</v>
      </c>
      <c r="J5618">
        <v>246.25</v>
      </c>
      <c r="K5618">
        <v>147.75</v>
      </c>
      <c r="L5618">
        <v>197</v>
      </c>
      <c r="M5618">
        <v>49.25</v>
      </c>
      <c r="N5618">
        <f>TAN(RADIANS(Table2[[#This Row],[angle]]))</f>
        <v>0.75000000000425349</v>
      </c>
      <c r="O5618">
        <f>0+LEFT(TEXT(Table2[[#This Row],[tan_angle]],"000/000"),3)</f>
        <v>3</v>
      </c>
      <c r="P5618">
        <f>0+RIGHT(TEXT(Table2[[#This Row],[tan_angle]],"000/000"),3)</f>
        <v>4</v>
      </c>
      <c r="Q5618" s="10">
        <f>Table2[[#This Row],[canvas_height]]/Table2[[#This Row],[canvas_width]]</f>
        <v>1.97</v>
      </c>
      <c r="R5618">
        <f>0+LEFT(TEXT(Table2[[#This Row],[canvas_ratio]],"000/000"),3)</f>
        <v>197</v>
      </c>
      <c r="S5618" s="5" t="str">
        <f t="shared" si="88"/>
        <v>/</v>
      </c>
      <c r="T5618" s="4">
        <f>0+RIGHT(TEXT(Table2[[#This Row],[canvas_ratio]],"000/000"),3)</f>
        <v>100</v>
      </c>
      <c r="U5618" s="9">
        <f>Table2[[#This Row],[canvas_ratio]]/Table2[[#This Row],[tan_angle]]</f>
        <v>2.62666666665177</v>
      </c>
      <c r="V5618" s="8">
        <f>0+RIGHT(TEXT(Table2[[#This Row],[ratio]],"0000/0000"),4)/Table2[[#This Row],[tan_angle_numer]]</f>
        <v>25</v>
      </c>
      <c r="W5618" s="9" t="b">
        <f>Table2[[#This Row],[multiplier]]=Table2[[#This Row],[multiplier_calc]]</f>
        <v>0</v>
      </c>
    </row>
    <row r="5619" spans="1:23" x14ac:dyDescent="0.25">
      <c r="A5619" s="1">
        <v>1.98</v>
      </c>
      <c r="B5619" s="1">
        <v>1</v>
      </c>
      <c r="C5619">
        <v>36.869897645999998</v>
      </c>
      <c r="D5619">
        <v>0</v>
      </c>
      <c r="E5619">
        <v>0</v>
      </c>
      <c r="F5619">
        <v>46.231999999999999</v>
      </c>
      <c r="G5619">
        <v>-2.4E-2</v>
      </c>
      <c r="H5619">
        <v>0.5</v>
      </c>
      <c r="I5619">
        <v>-82</v>
      </c>
      <c r="J5619">
        <v>82.5</v>
      </c>
      <c r="K5619">
        <v>49.5</v>
      </c>
      <c r="L5619">
        <v>66</v>
      </c>
      <c r="M5619">
        <v>16.5</v>
      </c>
      <c r="N5619">
        <f>TAN(RADIANS(Table2[[#This Row],[angle]]))</f>
        <v>0.75000000000425349</v>
      </c>
      <c r="O5619">
        <f>0+LEFT(TEXT(Table2[[#This Row],[tan_angle]],"000/000"),3)</f>
        <v>3</v>
      </c>
      <c r="P5619">
        <f>0+RIGHT(TEXT(Table2[[#This Row],[tan_angle]],"000/000"),3)</f>
        <v>4</v>
      </c>
      <c r="Q5619" s="10">
        <f>Table2[[#This Row],[canvas_height]]/Table2[[#This Row],[canvas_width]]</f>
        <v>1.98</v>
      </c>
      <c r="R5619">
        <f>0+LEFT(TEXT(Table2[[#This Row],[canvas_ratio]],"000/000"),3)</f>
        <v>99</v>
      </c>
      <c r="S5619" s="5" t="str">
        <f t="shared" si="88"/>
        <v>/</v>
      </c>
      <c r="T5619" s="4">
        <f>0+RIGHT(TEXT(Table2[[#This Row],[canvas_ratio]],"000/000"),3)</f>
        <v>50</v>
      </c>
      <c r="U5619" s="9">
        <f>Table2[[#This Row],[canvas_ratio]]/Table2[[#This Row],[tan_angle]]</f>
        <v>2.6399999999850277</v>
      </c>
      <c r="V5619" s="8">
        <f>0+RIGHT(TEXT(Table2[[#This Row],[ratio]],"0000/0000"),4)/Table2[[#This Row],[tan_angle_numer]]</f>
        <v>8.3333333333333339</v>
      </c>
      <c r="W5619" s="9" t="b">
        <f>Table2[[#This Row],[multiplier]]=Table2[[#This Row],[multiplier_calc]]</f>
        <v>0</v>
      </c>
    </row>
    <row r="5620" spans="1:23" x14ac:dyDescent="0.25">
      <c r="A5620" s="1">
        <v>1.99</v>
      </c>
      <c r="B5620" s="1">
        <v>1</v>
      </c>
      <c r="C5620">
        <v>36.869897645999998</v>
      </c>
      <c r="D5620">
        <v>0</v>
      </c>
      <c r="E5620">
        <v>0</v>
      </c>
      <c r="F5620">
        <v>86.244</v>
      </c>
      <c r="G5620">
        <v>-8.0000000000000002E-3</v>
      </c>
      <c r="H5620">
        <v>0.5</v>
      </c>
      <c r="I5620">
        <v>-248.25</v>
      </c>
      <c r="J5620">
        <v>248.75</v>
      </c>
      <c r="K5620">
        <v>149.25</v>
      </c>
      <c r="L5620">
        <v>199</v>
      </c>
      <c r="M5620">
        <v>49.75</v>
      </c>
      <c r="N5620">
        <f>TAN(RADIANS(Table2[[#This Row],[angle]]))</f>
        <v>0.75000000000425349</v>
      </c>
      <c r="O5620">
        <f>0+LEFT(TEXT(Table2[[#This Row],[tan_angle]],"000/000"),3)</f>
        <v>3</v>
      </c>
      <c r="P5620">
        <f>0+RIGHT(TEXT(Table2[[#This Row],[tan_angle]],"000/000"),3)</f>
        <v>4</v>
      </c>
      <c r="Q5620" s="10">
        <f>Table2[[#This Row],[canvas_height]]/Table2[[#This Row],[canvas_width]]</f>
        <v>1.99</v>
      </c>
      <c r="R5620">
        <f>0+LEFT(TEXT(Table2[[#This Row],[canvas_ratio]],"000/000"),3)</f>
        <v>199</v>
      </c>
      <c r="S5620" s="5" t="str">
        <f t="shared" si="88"/>
        <v>/</v>
      </c>
      <c r="T5620" s="4">
        <f>0+RIGHT(TEXT(Table2[[#This Row],[canvas_ratio]],"000/000"),3)</f>
        <v>100</v>
      </c>
      <c r="U5620" s="9">
        <f>Table2[[#This Row],[canvas_ratio]]/Table2[[#This Row],[tan_angle]]</f>
        <v>2.6533333333182854</v>
      </c>
      <c r="V5620" s="8">
        <f>0+RIGHT(TEXT(Table2[[#This Row],[ratio]],"0000/0000"),4)/Table2[[#This Row],[tan_angle_numer]]</f>
        <v>25</v>
      </c>
      <c r="W5620" s="9" t="b">
        <f>Table2[[#This Row],[multiplier]]=Table2[[#This Row],[multiplier_calc]]</f>
        <v>0</v>
      </c>
    </row>
    <row r="5621" spans="1:23" x14ac:dyDescent="0.25">
      <c r="A5621" s="1">
        <v>2</v>
      </c>
      <c r="B5621" s="1">
        <v>1</v>
      </c>
      <c r="C5621">
        <v>36.869897645999998</v>
      </c>
      <c r="D5621">
        <v>0</v>
      </c>
      <c r="E5621">
        <v>0</v>
      </c>
      <c r="F5621">
        <v>3.6</v>
      </c>
      <c r="G5621">
        <v>-0.2</v>
      </c>
      <c r="H5621">
        <v>0.5</v>
      </c>
      <c r="I5621">
        <v>-9.5</v>
      </c>
      <c r="J5621">
        <v>10</v>
      </c>
      <c r="K5621">
        <v>6</v>
      </c>
      <c r="L5621">
        <v>8</v>
      </c>
      <c r="M5621">
        <v>2</v>
      </c>
      <c r="N5621">
        <f>TAN(RADIANS(Table2[[#This Row],[angle]]))</f>
        <v>0.75000000000425349</v>
      </c>
      <c r="O5621">
        <f>0+LEFT(TEXT(Table2[[#This Row],[tan_angle]],"000/000"),3)</f>
        <v>3</v>
      </c>
      <c r="P5621">
        <f>0+RIGHT(TEXT(Table2[[#This Row],[tan_angle]],"000/000"),3)</f>
        <v>4</v>
      </c>
      <c r="Q5621" s="10">
        <f>Table2[[#This Row],[canvas_height]]/Table2[[#This Row],[canvas_width]]</f>
        <v>2</v>
      </c>
      <c r="R5621">
        <f>0+LEFT(TEXT(Table2[[#This Row],[canvas_ratio]],"000/000"),3)</f>
        <v>2</v>
      </c>
      <c r="S5621" s="5" t="str">
        <f t="shared" si="88"/>
        <v>/</v>
      </c>
      <c r="T5621" s="4">
        <f>0+RIGHT(TEXT(Table2[[#This Row],[canvas_ratio]],"000/000"),3)</f>
        <v>1</v>
      </c>
      <c r="U5621" s="9">
        <f>Table2[[#This Row],[canvas_ratio]]/Table2[[#This Row],[tan_angle]]</f>
        <v>2.6666666666515431</v>
      </c>
      <c r="V5621" s="8">
        <f>0+RIGHT(TEXT(Table2[[#This Row],[ratio]],"0000/0000"),4)/Table2[[#This Row],[tan_angle_numer]]</f>
        <v>1</v>
      </c>
      <c r="W5621" s="9" t="b">
        <f>Table2[[#This Row],[multiplier]]=Table2[[#This Row],[multiplier_calc]]</f>
        <v>0</v>
      </c>
    </row>
    <row r="5622" spans="1:23" x14ac:dyDescent="0.25">
      <c r="A5622" s="1">
        <v>2.0099999999999998</v>
      </c>
      <c r="B5622" s="1">
        <v>1</v>
      </c>
      <c r="C5622">
        <v>0</v>
      </c>
      <c r="D5622">
        <v>0</v>
      </c>
      <c r="E5622">
        <v>0</v>
      </c>
      <c r="F5622">
        <v>0</v>
      </c>
      <c r="G5622">
        <v>2.0099999999999998</v>
      </c>
      <c r="H5622">
        <v>0</v>
      </c>
      <c r="I5622">
        <v>-1</v>
      </c>
      <c r="J5622">
        <v>1</v>
      </c>
      <c r="K5622">
        <v>0.6</v>
      </c>
      <c r="L5622">
        <v>0.8</v>
      </c>
      <c r="M5622">
        <v>0.2</v>
      </c>
      <c r="N5622">
        <f>TAN(RADIANS(Table2[[#This Row],[angle]]))</f>
        <v>0</v>
      </c>
      <c r="O5622">
        <f>0+LEFT(TEXT(Table2[[#This Row],[tan_angle]],"000/000"),3)</f>
        <v>0</v>
      </c>
      <c r="P5622">
        <f>0+RIGHT(TEXT(Table2[[#This Row],[tan_angle]],"000/000"),3)</f>
        <v>1</v>
      </c>
      <c r="Q5622" s="10">
        <f>Table2[[#This Row],[canvas_height]]/Table2[[#This Row],[canvas_width]]</f>
        <v>2.0099999999999998</v>
      </c>
      <c r="R5622">
        <f>0+LEFT(TEXT(Table2[[#This Row],[canvas_ratio]],"000/000"),3)</f>
        <v>201</v>
      </c>
      <c r="S5622" s="5" t="str">
        <f t="shared" si="88"/>
        <v>/</v>
      </c>
      <c r="T5622" s="4">
        <f>0+RIGHT(TEXT(Table2[[#This Row],[canvas_ratio]],"000/000"),3)</f>
        <v>100</v>
      </c>
      <c r="U5622" s="9" t="e">
        <f>Table2[[#This Row],[canvas_ratio]]/Table2[[#This Row],[tan_angle]]</f>
        <v>#DIV/0!</v>
      </c>
      <c r="V5622" s="8" t="e">
        <f>0+RIGHT(TEXT(Table2[[#This Row],[ratio]],"0000/0000"),4)/Table2[[#This Row],[tan_angle_numer]]</f>
        <v>#DIV/0!</v>
      </c>
      <c r="W5622" s="9" t="e">
        <f>Table2[[#This Row],[multiplier]]=Table2[[#This Row],[multiplier_calc]]</f>
        <v>#DIV/0!</v>
      </c>
    </row>
    <row r="5623" spans="1:23" x14ac:dyDescent="0.25">
      <c r="A5623" s="1">
        <v>2.02</v>
      </c>
      <c r="B5623" s="1">
        <v>1</v>
      </c>
      <c r="C5623">
        <v>36.869897645999998</v>
      </c>
      <c r="D5623">
        <v>0</v>
      </c>
      <c r="E5623">
        <v>0</v>
      </c>
      <c r="F5623">
        <v>208.744</v>
      </c>
      <c r="G5623">
        <v>-8.0000000000000002E-3</v>
      </c>
      <c r="H5623">
        <v>0.5</v>
      </c>
      <c r="I5623">
        <v>-252</v>
      </c>
      <c r="J5623">
        <v>252.5</v>
      </c>
      <c r="K5623">
        <v>151.5</v>
      </c>
      <c r="L5623">
        <v>202</v>
      </c>
      <c r="M5623">
        <v>50.5</v>
      </c>
      <c r="N5623">
        <f>TAN(RADIANS(Table2[[#This Row],[angle]]))</f>
        <v>0.75000000000425349</v>
      </c>
      <c r="O5623">
        <f>0+LEFT(TEXT(Table2[[#This Row],[tan_angle]],"000/000"),3)</f>
        <v>3</v>
      </c>
      <c r="P5623">
        <f>0+RIGHT(TEXT(Table2[[#This Row],[tan_angle]],"000/000"),3)</f>
        <v>4</v>
      </c>
      <c r="Q5623" s="10">
        <f>Table2[[#This Row],[canvas_height]]/Table2[[#This Row],[canvas_width]]</f>
        <v>2.02</v>
      </c>
      <c r="R5623">
        <f>0+LEFT(TEXT(Table2[[#This Row],[canvas_ratio]],"000/000"),3)</f>
        <v>101</v>
      </c>
      <c r="S5623" s="5" t="str">
        <f t="shared" si="88"/>
        <v>/</v>
      </c>
      <c r="T5623" s="4">
        <f>0+RIGHT(TEXT(Table2[[#This Row],[canvas_ratio]],"000/000"),3)</f>
        <v>50</v>
      </c>
      <c r="U5623" s="9">
        <f>Table2[[#This Row],[canvas_ratio]]/Table2[[#This Row],[tan_angle]]</f>
        <v>2.6933333333180585</v>
      </c>
      <c r="V5623" s="8">
        <f>0+RIGHT(TEXT(Table2[[#This Row],[ratio]],"0000/0000"),4)/Table2[[#This Row],[tan_angle_numer]]</f>
        <v>25</v>
      </c>
      <c r="W5623" s="9" t="b">
        <f>Table2[[#This Row],[multiplier]]=Table2[[#This Row],[multiplier_calc]]</f>
        <v>0</v>
      </c>
    </row>
    <row r="5624" spans="1:23" x14ac:dyDescent="0.25">
      <c r="A5624" s="1">
        <v>2.0299999999999998</v>
      </c>
      <c r="B5624" s="1">
        <v>1</v>
      </c>
      <c r="C5624">
        <v>0</v>
      </c>
      <c r="D5624">
        <v>0</v>
      </c>
      <c r="E5624">
        <v>0</v>
      </c>
      <c r="F5624">
        <v>0</v>
      </c>
      <c r="G5624">
        <v>2.0299999999999998</v>
      </c>
      <c r="H5624">
        <v>0</v>
      </c>
      <c r="I5624">
        <v>-1</v>
      </c>
      <c r="J5624">
        <v>1</v>
      </c>
      <c r="K5624">
        <v>0.6</v>
      </c>
      <c r="L5624">
        <v>0.8</v>
      </c>
      <c r="M5624">
        <v>0.2</v>
      </c>
      <c r="N5624">
        <f>TAN(RADIANS(Table2[[#This Row],[angle]]))</f>
        <v>0</v>
      </c>
      <c r="O5624">
        <f>0+LEFT(TEXT(Table2[[#This Row],[tan_angle]],"000/000"),3)</f>
        <v>0</v>
      </c>
      <c r="P5624">
        <f>0+RIGHT(TEXT(Table2[[#This Row],[tan_angle]],"000/000"),3)</f>
        <v>1</v>
      </c>
      <c r="Q5624" s="10">
        <f>Table2[[#This Row],[canvas_height]]/Table2[[#This Row],[canvas_width]]</f>
        <v>2.0299999999999998</v>
      </c>
      <c r="R5624">
        <f>0+LEFT(TEXT(Table2[[#This Row],[canvas_ratio]],"000/000"),3)</f>
        <v>203</v>
      </c>
      <c r="S5624" s="5" t="str">
        <f t="shared" si="88"/>
        <v>/</v>
      </c>
      <c r="T5624" s="4">
        <f>0+RIGHT(TEXT(Table2[[#This Row],[canvas_ratio]],"000/000"),3)</f>
        <v>100</v>
      </c>
      <c r="U5624" s="9" t="e">
        <f>Table2[[#This Row],[canvas_ratio]]/Table2[[#This Row],[tan_angle]]</f>
        <v>#DIV/0!</v>
      </c>
      <c r="V5624" s="8" t="e">
        <f>0+RIGHT(TEXT(Table2[[#This Row],[ratio]],"0000/0000"),4)/Table2[[#This Row],[tan_angle_numer]]</f>
        <v>#DIV/0!</v>
      </c>
      <c r="W5624" s="9" t="e">
        <f>Table2[[#This Row],[multiplier]]=Table2[[#This Row],[multiplier_calc]]</f>
        <v>#DIV/0!</v>
      </c>
    </row>
    <row r="5625" spans="1:23" x14ac:dyDescent="0.25">
      <c r="A5625" s="1">
        <v>2.04</v>
      </c>
      <c r="B5625" s="1">
        <v>1</v>
      </c>
      <c r="C5625">
        <v>36.869897645999998</v>
      </c>
      <c r="D5625">
        <v>0</v>
      </c>
      <c r="E5625">
        <v>0</v>
      </c>
      <c r="F5625">
        <v>61.231999999999999</v>
      </c>
      <c r="G5625">
        <v>-2.4E-2</v>
      </c>
      <c r="H5625">
        <v>0.5</v>
      </c>
      <c r="I5625">
        <v>-84.5</v>
      </c>
      <c r="J5625">
        <v>85</v>
      </c>
      <c r="K5625">
        <v>51</v>
      </c>
      <c r="L5625">
        <v>68</v>
      </c>
      <c r="M5625">
        <v>17</v>
      </c>
      <c r="N5625">
        <f>TAN(RADIANS(Table2[[#This Row],[angle]]))</f>
        <v>0.75000000000425349</v>
      </c>
      <c r="O5625">
        <f>0+LEFT(TEXT(Table2[[#This Row],[tan_angle]],"000/000"),3)</f>
        <v>3</v>
      </c>
      <c r="P5625">
        <f>0+RIGHT(TEXT(Table2[[#This Row],[tan_angle]],"000/000"),3)</f>
        <v>4</v>
      </c>
      <c r="Q5625" s="10">
        <f>Table2[[#This Row],[canvas_height]]/Table2[[#This Row],[canvas_width]]</f>
        <v>2.04</v>
      </c>
      <c r="R5625">
        <f>0+LEFT(TEXT(Table2[[#This Row],[canvas_ratio]],"000/000"),3)</f>
        <v>51</v>
      </c>
      <c r="S5625" s="5" t="str">
        <f t="shared" si="88"/>
        <v>/</v>
      </c>
      <c r="T5625" s="4">
        <f>0+RIGHT(TEXT(Table2[[#This Row],[canvas_ratio]],"000/000"),3)</f>
        <v>25</v>
      </c>
      <c r="U5625" s="9">
        <f>Table2[[#This Row],[canvas_ratio]]/Table2[[#This Row],[tan_angle]]</f>
        <v>2.7199999999845739</v>
      </c>
      <c r="V5625" s="8">
        <f>0+RIGHT(TEXT(Table2[[#This Row],[ratio]],"0000/0000"),4)/Table2[[#This Row],[tan_angle_numer]]</f>
        <v>8.3333333333333339</v>
      </c>
      <c r="W5625" s="9" t="b">
        <f>Table2[[#This Row],[multiplier]]=Table2[[#This Row],[multiplier_calc]]</f>
        <v>0</v>
      </c>
    </row>
    <row r="5626" spans="1:23" x14ac:dyDescent="0.25">
      <c r="A5626" s="1">
        <v>2.0499999999999998</v>
      </c>
      <c r="B5626" s="1">
        <v>1</v>
      </c>
      <c r="C5626">
        <v>0</v>
      </c>
      <c r="D5626">
        <v>0</v>
      </c>
      <c r="E5626">
        <v>0</v>
      </c>
      <c r="F5626">
        <v>0</v>
      </c>
      <c r="G5626">
        <v>2.0499999999999998</v>
      </c>
      <c r="H5626">
        <v>0</v>
      </c>
      <c r="I5626">
        <v>-1</v>
      </c>
      <c r="J5626">
        <v>1</v>
      </c>
      <c r="K5626">
        <v>0.6</v>
      </c>
      <c r="L5626">
        <v>0.8</v>
      </c>
      <c r="M5626">
        <v>0.2</v>
      </c>
      <c r="N5626">
        <f>TAN(RADIANS(Table2[[#This Row],[angle]]))</f>
        <v>0</v>
      </c>
      <c r="O5626">
        <f>0+LEFT(TEXT(Table2[[#This Row],[tan_angle]],"000/000"),3)</f>
        <v>0</v>
      </c>
      <c r="P5626">
        <f>0+RIGHT(TEXT(Table2[[#This Row],[tan_angle]],"000/000"),3)</f>
        <v>1</v>
      </c>
      <c r="Q5626" s="10">
        <f>Table2[[#This Row],[canvas_height]]/Table2[[#This Row],[canvas_width]]</f>
        <v>2.0499999999999998</v>
      </c>
      <c r="R5626">
        <f>0+LEFT(TEXT(Table2[[#This Row],[canvas_ratio]],"000/000"),3)</f>
        <v>41</v>
      </c>
      <c r="S5626" s="5" t="str">
        <f t="shared" ref="S5626:S5689" si="89">"/"</f>
        <v>/</v>
      </c>
      <c r="T5626" s="4">
        <f>0+RIGHT(TEXT(Table2[[#This Row],[canvas_ratio]],"000/000"),3)</f>
        <v>20</v>
      </c>
      <c r="U5626" s="9" t="e">
        <f>Table2[[#This Row],[canvas_ratio]]/Table2[[#This Row],[tan_angle]]</f>
        <v>#DIV/0!</v>
      </c>
      <c r="V5626" s="8" t="e">
        <f>0+RIGHT(TEXT(Table2[[#This Row],[ratio]],"0000/0000"),4)/Table2[[#This Row],[tan_angle_numer]]</f>
        <v>#DIV/0!</v>
      </c>
      <c r="W5626" s="9" t="e">
        <f>Table2[[#This Row],[multiplier]]=Table2[[#This Row],[multiplier_calc]]</f>
        <v>#DIV/0!</v>
      </c>
    </row>
    <row r="5627" spans="1:23" x14ac:dyDescent="0.25">
      <c r="A5627" s="1">
        <v>2.06</v>
      </c>
      <c r="B5627" s="1">
        <v>1</v>
      </c>
      <c r="C5627">
        <v>36.869897645999998</v>
      </c>
      <c r="D5627">
        <v>0</v>
      </c>
      <c r="E5627">
        <v>0</v>
      </c>
      <c r="F5627">
        <v>13.744</v>
      </c>
      <c r="G5627">
        <v>-8.0000000000000002E-3</v>
      </c>
      <c r="H5627">
        <v>0.5</v>
      </c>
      <c r="I5627">
        <v>-257</v>
      </c>
      <c r="J5627">
        <v>257.5</v>
      </c>
      <c r="K5627">
        <v>154.5</v>
      </c>
      <c r="L5627">
        <v>206</v>
      </c>
      <c r="M5627">
        <v>51.5</v>
      </c>
      <c r="N5627">
        <f>TAN(RADIANS(Table2[[#This Row],[angle]]))</f>
        <v>0.75000000000425349</v>
      </c>
      <c r="O5627">
        <f>0+LEFT(TEXT(Table2[[#This Row],[tan_angle]],"000/000"),3)</f>
        <v>3</v>
      </c>
      <c r="P5627">
        <f>0+RIGHT(TEXT(Table2[[#This Row],[tan_angle]],"000/000"),3)</f>
        <v>4</v>
      </c>
      <c r="Q5627" s="10">
        <f>Table2[[#This Row],[canvas_height]]/Table2[[#This Row],[canvas_width]]</f>
        <v>2.06</v>
      </c>
      <c r="R5627">
        <f>0+LEFT(TEXT(Table2[[#This Row],[canvas_ratio]],"000/000"),3)</f>
        <v>103</v>
      </c>
      <c r="S5627" s="5" t="str">
        <f t="shared" si="89"/>
        <v>/</v>
      </c>
      <c r="T5627" s="4">
        <f>0+RIGHT(TEXT(Table2[[#This Row],[canvas_ratio]],"000/000"),3)</f>
        <v>50</v>
      </c>
      <c r="U5627" s="9">
        <f>Table2[[#This Row],[canvas_ratio]]/Table2[[#This Row],[tan_angle]]</f>
        <v>2.7466666666510897</v>
      </c>
      <c r="V5627" s="8">
        <f>0+RIGHT(TEXT(Table2[[#This Row],[ratio]],"0000/0000"),4)/Table2[[#This Row],[tan_angle_numer]]</f>
        <v>25</v>
      </c>
      <c r="W5627" s="9" t="b">
        <f>Table2[[#This Row],[multiplier]]=Table2[[#This Row],[multiplier_calc]]</f>
        <v>0</v>
      </c>
    </row>
    <row r="5628" spans="1:23" x14ac:dyDescent="0.25">
      <c r="A5628" s="1">
        <v>2.0699999999999998</v>
      </c>
      <c r="B5628" s="1">
        <v>1</v>
      </c>
      <c r="C5628">
        <v>0</v>
      </c>
      <c r="D5628">
        <v>0</v>
      </c>
      <c r="E5628">
        <v>0</v>
      </c>
      <c r="F5628">
        <v>0</v>
      </c>
      <c r="G5628">
        <v>2.0699999999999998</v>
      </c>
      <c r="H5628">
        <v>0</v>
      </c>
      <c r="I5628">
        <v>-1</v>
      </c>
      <c r="J5628">
        <v>1</v>
      </c>
      <c r="K5628">
        <v>0.6</v>
      </c>
      <c r="L5628">
        <v>0.8</v>
      </c>
      <c r="M5628">
        <v>0.2</v>
      </c>
      <c r="N5628">
        <f>TAN(RADIANS(Table2[[#This Row],[angle]]))</f>
        <v>0</v>
      </c>
      <c r="O5628">
        <f>0+LEFT(TEXT(Table2[[#This Row],[tan_angle]],"000/000"),3)</f>
        <v>0</v>
      </c>
      <c r="P5628">
        <f>0+RIGHT(TEXT(Table2[[#This Row],[tan_angle]],"000/000"),3)</f>
        <v>1</v>
      </c>
      <c r="Q5628" s="10">
        <f>Table2[[#This Row],[canvas_height]]/Table2[[#This Row],[canvas_width]]</f>
        <v>2.0699999999999998</v>
      </c>
      <c r="R5628">
        <f>0+LEFT(TEXT(Table2[[#This Row],[canvas_ratio]],"000/000"),3)</f>
        <v>207</v>
      </c>
      <c r="S5628" s="5" t="str">
        <f t="shared" si="89"/>
        <v>/</v>
      </c>
      <c r="T5628" s="4">
        <f>0+RIGHT(TEXT(Table2[[#This Row],[canvas_ratio]],"000/000"),3)</f>
        <v>100</v>
      </c>
      <c r="U5628" s="9" t="e">
        <f>Table2[[#This Row],[canvas_ratio]]/Table2[[#This Row],[tan_angle]]</f>
        <v>#DIV/0!</v>
      </c>
      <c r="V5628" s="8" t="e">
        <f>0+RIGHT(TEXT(Table2[[#This Row],[ratio]],"0000/0000"),4)/Table2[[#This Row],[tan_angle_numer]]</f>
        <v>#DIV/0!</v>
      </c>
      <c r="W5628" s="9" t="e">
        <f>Table2[[#This Row],[multiplier]]=Table2[[#This Row],[multiplier_calc]]</f>
        <v>#DIV/0!</v>
      </c>
    </row>
    <row r="5629" spans="1:23" x14ac:dyDescent="0.25">
      <c r="A5629" s="1">
        <v>2.08</v>
      </c>
      <c r="B5629" s="1">
        <v>1</v>
      </c>
      <c r="C5629">
        <v>36.869897645999998</v>
      </c>
      <c r="D5629">
        <v>0</v>
      </c>
      <c r="E5629">
        <v>0</v>
      </c>
      <c r="F5629">
        <v>183.744</v>
      </c>
      <c r="G5629">
        <v>-8.0000000000000002E-3</v>
      </c>
      <c r="H5629">
        <v>0.5</v>
      </c>
      <c r="I5629">
        <v>-259.5</v>
      </c>
      <c r="J5629">
        <v>260</v>
      </c>
      <c r="K5629">
        <v>156</v>
      </c>
      <c r="L5629">
        <v>208</v>
      </c>
      <c r="M5629">
        <v>52</v>
      </c>
      <c r="N5629">
        <f>TAN(RADIANS(Table2[[#This Row],[angle]]))</f>
        <v>0.75000000000425349</v>
      </c>
      <c r="O5629">
        <f>0+LEFT(TEXT(Table2[[#This Row],[tan_angle]],"000/000"),3)</f>
        <v>3</v>
      </c>
      <c r="P5629">
        <f>0+RIGHT(TEXT(Table2[[#This Row],[tan_angle]],"000/000"),3)</f>
        <v>4</v>
      </c>
      <c r="Q5629" s="10">
        <f>Table2[[#This Row],[canvas_height]]/Table2[[#This Row],[canvas_width]]</f>
        <v>2.08</v>
      </c>
      <c r="R5629">
        <f>0+LEFT(TEXT(Table2[[#This Row],[canvas_ratio]],"000/000"),3)</f>
        <v>52</v>
      </c>
      <c r="S5629" s="5" t="str">
        <f t="shared" si="89"/>
        <v>/</v>
      </c>
      <c r="T5629" s="4">
        <f>0+RIGHT(TEXT(Table2[[#This Row],[canvas_ratio]],"000/000"),3)</f>
        <v>25</v>
      </c>
      <c r="U5629" s="9">
        <f>Table2[[#This Row],[canvas_ratio]]/Table2[[#This Row],[tan_angle]]</f>
        <v>2.7733333333176051</v>
      </c>
      <c r="V5629" s="8">
        <f>0+RIGHT(TEXT(Table2[[#This Row],[ratio]],"0000/0000"),4)/Table2[[#This Row],[tan_angle_numer]]</f>
        <v>25</v>
      </c>
      <c r="W5629" s="9" t="b">
        <f>Table2[[#This Row],[multiplier]]=Table2[[#This Row],[multiplier_calc]]</f>
        <v>0</v>
      </c>
    </row>
    <row r="5630" spans="1:23" x14ac:dyDescent="0.25">
      <c r="A5630" s="1">
        <v>2.09</v>
      </c>
      <c r="B5630" s="1">
        <v>1</v>
      </c>
      <c r="C5630">
        <v>36.869897645999998</v>
      </c>
      <c r="D5630">
        <v>0</v>
      </c>
      <c r="E5630">
        <v>0</v>
      </c>
      <c r="F5630">
        <v>212.494</v>
      </c>
      <c r="G5630">
        <v>-8.0000000000000002E-3</v>
      </c>
      <c r="H5630">
        <v>0.5</v>
      </c>
      <c r="I5630">
        <v>-260.75</v>
      </c>
      <c r="J5630">
        <v>261.25</v>
      </c>
      <c r="K5630">
        <v>156.75</v>
      </c>
      <c r="L5630">
        <v>209</v>
      </c>
      <c r="M5630">
        <v>52.25</v>
      </c>
      <c r="N5630">
        <f>TAN(RADIANS(Table2[[#This Row],[angle]]))</f>
        <v>0.75000000000425349</v>
      </c>
      <c r="O5630">
        <f>0+LEFT(TEXT(Table2[[#This Row],[tan_angle]],"000/000"),3)</f>
        <v>3</v>
      </c>
      <c r="P5630">
        <f>0+RIGHT(TEXT(Table2[[#This Row],[tan_angle]],"000/000"),3)</f>
        <v>4</v>
      </c>
      <c r="Q5630" s="10">
        <f>Table2[[#This Row],[canvas_height]]/Table2[[#This Row],[canvas_width]]</f>
        <v>2.09</v>
      </c>
      <c r="R5630">
        <f>0+LEFT(TEXT(Table2[[#This Row],[canvas_ratio]],"000/000"),3)</f>
        <v>209</v>
      </c>
      <c r="S5630" s="5" t="str">
        <f t="shared" si="89"/>
        <v>/</v>
      </c>
      <c r="T5630" s="4">
        <f>0+RIGHT(TEXT(Table2[[#This Row],[canvas_ratio]],"000/000"),3)</f>
        <v>100</v>
      </c>
      <c r="U5630" s="9">
        <f>Table2[[#This Row],[canvas_ratio]]/Table2[[#This Row],[tan_angle]]</f>
        <v>2.7866666666508624</v>
      </c>
      <c r="V5630" s="8">
        <f>0+RIGHT(TEXT(Table2[[#This Row],[ratio]],"0000/0000"),4)/Table2[[#This Row],[tan_angle_numer]]</f>
        <v>25</v>
      </c>
      <c r="W5630" s="9" t="b">
        <f>Table2[[#This Row],[multiplier]]=Table2[[#This Row],[multiplier_calc]]</f>
        <v>0</v>
      </c>
    </row>
    <row r="5631" spans="1:23" x14ac:dyDescent="0.25">
      <c r="A5631" s="1">
        <v>2.1</v>
      </c>
      <c r="B5631" s="1">
        <v>1</v>
      </c>
      <c r="C5631">
        <v>36.869897645999998</v>
      </c>
      <c r="D5631">
        <v>0</v>
      </c>
      <c r="E5631">
        <v>0</v>
      </c>
      <c r="F5631">
        <v>3.66</v>
      </c>
      <c r="G5631">
        <v>-0.12</v>
      </c>
      <c r="H5631">
        <v>0.5</v>
      </c>
      <c r="I5631">
        <v>-17</v>
      </c>
      <c r="J5631">
        <v>17.5</v>
      </c>
      <c r="K5631">
        <v>10.5</v>
      </c>
      <c r="L5631">
        <v>14</v>
      </c>
      <c r="M5631">
        <v>3.5</v>
      </c>
      <c r="N5631">
        <f>TAN(RADIANS(Table2[[#This Row],[angle]]))</f>
        <v>0.75000000000425349</v>
      </c>
      <c r="O5631">
        <f>0+LEFT(TEXT(Table2[[#This Row],[tan_angle]],"000/000"),3)</f>
        <v>3</v>
      </c>
      <c r="P5631">
        <f>0+RIGHT(TEXT(Table2[[#This Row],[tan_angle]],"000/000"),3)</f>
        <v>4</v>
      </c>
      <c r="Q5631" s="10">
        <f>Table2[[#This Row],[canvas_height]]/Table2[[#This Row],[canvas_width]]</f>
        <v>2.1</v>
      </c>
      <c r="R5631">
        <f>0+LEFT(TEXT(Table2[[#This Row],[canvas_ratio]],"000/000"),3)</f>
        <v>21</v>
      </c>
      <c r="S5631" s="5" t="str">
        <f t="shared" si="89"/>
        <v>/</v>
      </c>
      <c r="T5631" s="4">
        <f>0+RIGHT(TEXT(Table2[[#This Row],[canvas_ratio]],"000/000"),3)</f>
        <v>10</v>
      </c>
      <c r="U5631" s="9">
        <f>Table2[[#This Row],[canvas_ratio]]/Table2[[#This Row],[tan_angle]]</f>
        <v>2.7999999999841205</v>
      </c>
      <c r="V5631" s="8">
        <f>0+RIGHT(TEXT(Table2[[#This Row],[ratio]],"0000/0000"),4)/Table2[[#This Row],[tan_angle_numer]]</f>
        <v>1.6666666666666667</v>
      </c>
      <c r="W5631" s="9" t="b">
        <f>Table2[[#This Row],[multiplier]]=Table2[[#This Row],[multiplier_calc]]</f>
        <v>0</v>
      </c>
    </row>
    <row r="5632" spans="1:23" x14ac:dyDescent="0.25">
      <c r="A5632" s="1">
        <v>2.11</v>
      </c>
      <c r="B5632" s="1">
        <v>1</v>
      </c>
      <c r="C5632">
        <v>36.869897645999998</v>
      </c>
      <c r="D5632">
        <v>0</v>
      </c>
      <c r="E5632">
        <v>0</v>
      </c>
      <c r="F5632">
        <v>207.494</v>
      </c>
      <c r="G5632">
        <v>-8.0000000000000002E-3</v>
      </c>
      <c r="H5632">
        <v>0.5</v>
      </c>
      <c r="I5632">
        <v>-263.25</v>
      </c>
      <c r="J5632">
        <v>263.75</v>
      </c>
      <c r="K5632">
        <v>158.25</v>
      </c>
      <c r="L5632">
        <v>211</v>
      </c>
      <c r="M5632">
        <v>52.75</v>
      </c>
      <c r="N5632">
        <f>TAN(RADIANS(Table2[[#This Row],[angle]]))</f>
        <v>0.75000000000425349</v>
      </c>
      <c r="O5632">
        <f>0+LEFT(TEXT(Table2[[#This Row],[tan_angle]],"000/000"),3)</f>
        <v>3</v>
      </c>
      <c r="P5632">
        <f>0+RIGHT(TEXT(Table2[[#This Row],[tan_angle]],"000/000"),3)</f>
        <v>4</v>
      </c>
      <c r="Q5632" s="10">
        <f>Table2[[#This Row],[canvas_height]]/Table2[[#This Row],[canvas_width]]</f>
        <v>2.11</v>
      </c>
      <c r="R5632">
        <f>0+LEFT(TEXT(Table2[[#This Row],[canvas_ratio]],"000/000"),3)</f>
        <v>211</v>
      </c>
      <c r="S5632" s="5" t="str">
        <f t="shared" si="89"/>
        <v>/</v>
      </c>
      <c r="T5632" s="4">
        <f>0+RIGHT(TEXT(Table2[[#This Row],[canvas_ratio]],"000/000"),3)</f>
        <v>100</v>
      </c>
      <c r="U5632" s="9">
        <f>Table2[[#This Row],[canvas_ratio]]/Table2[[#This Row],[tan_angle]]</f>
        <v>2.8133333333173778</v>
      </c>
      <c r="V5632" s="8">
        <f>0+RIGHT(TEXT(Table2[[#This Row],[ratio]],"0000/0000"),4)/Table2[[#This Row],[tan_angle_numer]]</f>
        <v>25</v>
      </c>
      <c r="W5632" s="9" t="b">
        <f>Table2[[#This Row],[multiplier]]=Table2[[#This Row],[multiplier_calc]]</f>
        <v>0</v>
      </c>
    </row>
    <row r="5633" spans="1:23" x14ac:dyDescent="0.25">
      <c r="A5633" s="1">
        <v>2.12</v>
      </c>
      <c r="B5633" s="1">
        <v>1</v>
      </c>
      <c r="C5633">
        <v>36.869897645999998</v>
      </c>
      <c r="D5633">
        <v>0</v>
      </c>
      <c r="E5633">
        <v>0</v>
      </c>
      <c r="F5633">
        <v>183.744</v>
      </c>
      <c r="G5633">
        <v>-8.0000000000000002E-3</v>
      </c>
      <c r="H5633">
        <v>0.5</v>
      </c>
      <c r="I5633">
        <v>-264.5</v>
      </c>
      <c r="J5633">
        <v>265</v>
      </c>
      <c r="K5633">
        <v>159</v>
      </c>
      <c r="L5633">
        <v>212</v>
      </c>
      <c r="M5633">
        <v>53</v>
      </c>
      <c r="N5633">
        <f>TAN(RADIANS(Table2[[#This Row],[angle]]))</f>
        <v>0.75000000000425349</v>
      </c>
      <c r="O5633">
        <f>0+LEFT(TEXT(Table2[[#This Row],[tan_angle]],"000/000"),3)</f>
        <v>3</v>
      </c>
      <c r="P5633">
        <f>0+RIGHT(TEXT(Table2[[#This Row],[tan_angle]],"000/000"),3)</f>
        <v>4</v>
      </c>
      <c r="Q5633" s="10">
        <f>Table2[[#This Row],[canvas_height]]/Table2[[#This Row],[canvas_width]]</f>
        <v>2.12</v>
      </c>
      <c r="R5633">
        <f>0+LEFT(TEXT(Table2[[#This Row],[canvas_ratio]],"000/000"),3)</f>
        <v>53</v>
      </c>
      <c r="S5633" s="5" t="str">
        <f t="shared" si="89"/>
        <v>/</v>
      </c>
      <c r="T5633" s="4">
        <f>0+RIGHT(TEXT(Table2[[#This Row],[canvas_ratio]],"000/000"),3)</f>
        <v>25</v>
      </c>
      <c r="U5633" s="9">
        <f>Table2[[#This Row],[canvas_ratio]]/Table2[[#This Row],[tan_angle]]</f>
        <v>2.8266666666506359</v>
      </c>
      <c r="V5633" s="8">
        <f>0+RIGHT(TEXT(Table2[[#This Row],[ratio]],"0000/0000"),4)/Table2[[#This Row],[tan_angle_numer]]</f>
        <v>25</v>
      </c>
      <c r="W5633" s="9" t="b">
        <f>Table2[[#This Row],[multiplier]]=Table2[[#This Row],[multiplier_calc]]</f>
        <v>0</v>
      </c>
    </row>
    <row r="5634" spans="1:23" x14ac:dyDescent="0.25">
      <c r="A5634" s="1">
        <v>2.13</v>
      </c>
      <c r="B5634" s="1">
        <v>1</v>
      </c>
      <c r="C5634">
        <v>36.869897645999998</v>
      </c>
      <c r="D5634">
        <v>0</v>
      </c>
      <c r="E5634">
        <v>0</v>
      </c>
      <c r="F5634">
        <v>67.481999999999999</v>
      </c>
      <c r="G5634">
        <v>-2.4E-2</v>
      </c>
      <c r="H5634">
        <v>0.5</v>
      </c>
      <c r="I5634">
        <v>-88.25</v>
      </c>
      <c r="J5634">
        <v>88.75</v>
      </c>
      <c r="K5634">
        <v>53.25</v>
      </c>
      <c r="L5634">
        <v>71</v>
      </c>
      <c r="M5634">
        <v>17.75</v>
      </c>
      <c r="N5634">
        <f>TAN(RADIANS(Table2[[#This Row],[angle]]))</f>
        <v>0.75000000000425349</v>
      </c>
      <c r="O5634">
        <f>0+LEFT(TEXT(Table2[[#This Row],[tan_angle]],"000/000"),3)</f>
        <v>3</v>
      </c>
      <c r="P5634">
        <f>0+RIGHT(TEXT(Table2[[#This Row],[tan_angle]],"000/000"),3)</f>
        <v>4</v>
      </c>
      <c r="Q5634" s="10">
        <f>Table2[[#This Row],[canvas_height]]/Table2[[#This Row],[canvas_width]]</f>
        <v>2.13</v>
      </c>
      <c r="R5634">
        <f>0+LEFT(TEXT(Table2[[#This Row],[canvas_ratio]],"000/000"),3)</f>
        <v>213</v>
      </c>
      <c r="S5634" s="5" t="str">
        <f t="shared" si="89"/>
        <v>/</v>
      </c>
      <c r="T5634" s="4">
        <f>0+RIGHT(TEXT(Table2[[#This Row],[canvas_ratio]],"000/000"),3)</f>
        <v>100</v>
      </c>
      <c r="U5634" s="9">
        <f>Table2[[#This Row],[canvas_ratio]]/Table2[[#This Row],[tan_angle]]</f>
        <v>2.8399999999838932</v>
      </c>
      <c r="V5634" s="8">
        <f>0+RIGHT(TEXT(Table2[[#This Row],[ratio]],"0000/0000"),4)/Table2[[#This Row],[tan_angle_numer]]</f>
        <v>8.3333333333333339</v>
      </c>
      <c r="W5634" s="9" t="b">
        <f>Table2[[#This Row],[multiplier]]=Table2[[#This Row],[multiplier_calc]]</f>
        <v>0</v>
      </c>
    </row>
    <row r="5635" spans="1:23" x14ac:dyDescent="0.25">
      <c r="A5635" s="1">
        <v>2.14</v>
      </c>
      <c r="B5635" s="1">
        <v>1</v>
      </c>
      <c r="C5635">
        <v>36.869897645999998</v>
      </c>
      <c r="D5635">
        <v>0</v>
      </c>
      <c r="E5635">
        <v>0</v>
      </c>
      <c r="F5635">
        <v>146.244</v>
      </c>
      <c r="G5635">
        <v>-8.0000000000000002E-3</v>
      </c>
      <c r="H5635">
        <v>0.5</v>
      </c>
      <c r="I5635">
        <v>-267</v>
      </c>
      <c r="J5635">
        <v>267.5</v>
      </c>
      <c r="K5635">
        <v>160.5</v>
      </c>
      <c r="L5635">
        <v>214</v>
      </c>
      <c r="M5635">
        <v>53.5</v>
      </c>
      <c r="N5635">
        <f>TAN(RADIANS(Table2[[#This Row],[angle]]))</f>
        <v>0.75000000000425349</v>
      </c>
      <c r="O5635">
        <f>0+LEFT(TEXT(Table2[[#This Row],[tan_angle]],"000/000"),3)</f>
        <v>3</v>
      </c>
      <c r="P5635">
        <f>0+RIGHT(TEXT(Table2[[#This Row],[tan_angle]],"000/000"),3)</f>
        <v>4</v>
      </c>
      <c r="Q5635" s="10">
        <f>Table2[[#This Row],[canvas_height]]/Table2[[#This Row],[canvas_width]]</f>
        <v>2.14</v>
      </c>
      <c r="R5635">
        <f>0+LEFT(TEXT(Table2[[#This Row],[canvas_ratio]],"000/000"),3)</f>
        <v>107</v>
      </c>
      <c r="S5635" s="5" t="str">
        <f t="shared" si="89"/>
        <v>/</v>
      </c>
      <c r="T5635" s="4">
        <f>0+RIGHT(TEXT(Table2[[#This Row],[canvas_ratio]],"000/000"),3)</f>
        <v>50</v>
      </c>
      <c r="U5635" s="9">
        <f>Table2[[#This Row],[canvas_ratio]]/Table2[[#This Row],[tan_angle]]</f>
        <v>2.8533333333171513</v>
      </c>
      <c r="V5635" s="8">
        <f>0+RIGHT(TEXT(Table2[[#This Row],[ratio]],"0000/0000"),4)/Table2[[#This Row],[tan_angle_numer]]</f>
        <v>25</v>
      </c>
      <c r="W5635" s="9" t="b">
        <f>Table2[[#This Row],[multiplier]]=Table2[[#This Row],[multiplier_calc]]</f>
        <v>0</v>
      </c>
    </row>
    <row r="5636" spans="1:23" x14ac:dyDescent="0.25">
      <c r="A5636" s="1">
        <v>2.15</v>
      </c>
      <c r="B5636" s="1">
        <v>1</v>
      </c>
      <c r="C5636">
        <v>36.869897645999998</v>
      </c>
      <c r="D5636">
        <v>0</v>
      </c>
      <c r="E5636">
        <v>0</v>
      </c>
      <c r="F5636">
        <v>28.72</v>
      </c>
      <c r="G5636">
        <v>-0.04</v>
      </c>
      <c r="H5636">
        <v>0.5</v>
      </c>
      <c r="I5636">
        <v>-53.25</v>
      </c>
      <c r="J5636">
        <v>53.75</v>
      </c>
      <c r="K5636">
        <v>32.25</v>
      </c>
      <c r="L5636">
        <v>43</v>
      </c>
      <c r="M5636">
        <v>10.75</v>
      </c>
      <c r="N5636">
        <f>TAN(RADIANS(Table2[[#This Row],[angle]]))</f>
        <v>0.75000000000425349</v>
      </c>
      <c r="O5636">
        <f>0+LEFT(TEXT(Table2[[#This Row],[tan_angle]],"000/000"),3)</f>
        <v>3</v>
      </c>
      <c r="P5636">
        <f>0+RIGHT(TEXT(Table2[[#This Row],[tan_angle]],"000/000"),3)</f>
        <v>4</v>
      </c>
      <c r="Q5636" s="10">
        <f>Table2[[#This Row],[canvas_height]]/Table2[[#This Row],[canvas_width]]</f>
        <v>2.15</v>
      </c>
      <c r="R5636">
        <f>0+LEFT(TEXT(Table2[[#This Row],[canvas_ratio]],"000/000"),3)</f>
        <v>43</v>
      </c>
      <c r="S5636" s="5" t="str">
        <f t="shared" si="89"/>
        <v>/</v>
      </c>
      <c r="T5636" s="4">
        <f>0+RIGHT(TEXT(Table2[[#This Row],[canvas_ratio]],"000/000"),3)</f>
        <v>20</v>
      </c>
      <c r="U5636" s="9">
        <f>Table2[[#This Row],[canvas_ratio]]/Table2[[#This Row],[tan_angle]]</f>
        <v>2.8666666666504086</v>
      </c>
      <c r="V5636" s="8">
        <f>0+RIGHT(TEXT(Table2[[#This Row],[ratio]],"0000/0000"),4)/Table2[[#This Row],[tan_angle_numer]]</f>
        <v>5</v>
      </c>
      <c r="W5636" s="9" t="b">
        <f>Table2[[#This Row],[multiplier]]=Table2[[#This Row],[multiplier_calc]]</f>
        <v>0</v>
      </c>
    </row>
    <row r="5637" spans="1:23" x14ac:dyDescent="0.25">
      <c r="A5637" s="1">
        <v>2.16</v>
      </c>
      <c r="B5637" s="1">
        <v>1</v>
      </c>
      <c r="C5637">
        <v>36.869897645999998</v>
      </c>
      <c r="D5637">
        <v>0</v>
      </c>
      <c r="E5637">
        <v>0</v>
      </c>
      <c r="F5637">
        <v>61.231999999999999</v>
      </c>
      <c r="G5637">
        <v>-2.4E-2</v>
      </c>
      <c r="H5637">
        <v>0.5</v>
      </c>
      <c r="I5637">
        <v>-89.5</v>
      </c>
      <c r="J5637">
        <v>90</v>
      </c>
      <c r="K5637">
        <v>54</v>
      </c>
      <c r="L5637">
        <v>72</v>
      </c>
      <c r="M5637">
        <v>18</v>
      </c>
      <c r="N5637">
        <f>TAN(RADIANS(Table2[[#This Row],[angle]]))</f>
        <v>0.75000000000425349</v>
      </c>
      <c r="O5637">
        <f>0+LEFT(TEXT(Table2[[#This Row],[tan_angle]],"000/000"),3)</f>
        <v>3</v>
      </c>
      <c r="P5637">
        <f>0+RIGHT(TEXT(Table2[[#This Row],[tan_angle]],"000/000"),3)</f>
        <v>4</v>
      </c>
      <c r="Q5637" s="10">
        <f>Table2[[#This Row],[canvas_height]]/Table2[[#This Row],[canvas_width]]</f>
        <v>2.16</v>
      </c>
      <c r="R5637">
        <f>0+LEFT(TEXT(Table2[[#This Row],[canvas_ratio]],"000/000"),3)</f>
        <v>54</v>
      </c>
      <c r="S5637" s="5" t="str">
        <f t="shared" si="89"/>
        <v>/</v>
      </c>
      <c r="T5637" s="4">
        <f>0+RIGHT(TEXT(Table2[[#This Row],[canvas_ratio]],"000/000"),3)</f>
        <v>25</v>
      </c>
      <c r="U5637" s="9">
        <f>Table2[[#This Row],[canvas_ratio]]/Table2[[#This Row],[tan_angle]]</f>
        <v>2.8799999999836667</v>
      </c>
      <c r="V5637" s="8">
        <f>0+RIGHT(TEXT(Table2[[#This Row],[ratio]],"0000/0000"),4)/Table2[[#This Row],[tan_angle_numer]]</f>
        <v>8.3333333333333339</v>
      </c>
      <c r="W5637" s="9" t="b">
        <f>Table2[[#This Row],[multiplier]]=Table2[[#This Row],[multiplier_calc]]</f>
        <v>0</v>
      </c>
    </row>
    <row r="5638" spans="1:23" x14ac:dyDescent="0.25">
      <c r="A5638" s="1">
        <v>2.17</v>
      </c>
      <c r="B5638" s="1">
        <v>1</v>
      </c>
      <c r="C5638">
        <v>36.869897645999998</v>
      </c>
      <c r="D5638">
        <v>0</v>
      </c>
      <c r="E5638">
        <v>0</v>
      </c>
      <c r="F5638">
        <v>169.994</v>
      </c>
      <c r="G5638">
        <v>-8.0000000000000002E-3</v>
      </c>
      <c r="H5638">
        <v>0.5</v>
      </c>
      <c r="I5638">
        <v>-270.75</v>
      </c>
      <c r="J5638">
        <v>271.25</v>
      </c>
      <c r="K5638">
        <v>162.75</v>
      </c>
      <c r="L5638">
        <v>217</v>
      </c>
      <c r="M5638">
        <v>54.25</v>
      </c>
      <c r="N5638">
        <f>TAN(RADIANS(Table2[[#This Row],[angle]]))</f>
        <v>0.75000000000425349</v>
      </c>
      <c r="O5638">
        <f>0+LEFT(TEXT(Table2[[#This Row],[tan_angle]],"000/000"),3)</f>
        <v>3</v>
      </c>
      <c r="P5638">
        <f>0+RIGHT(TEXT(Table2[[#This Row],[tan_angle]],"000/000"),3)</f>
        <v>4</v>
      </c>
      <c r="Q5638" s="10">
        <f>Table2[[#This Row],[canvas_height]]/Table2[[#This Row],[canvas_width]]</f>
        <v>2.17</v>
      </c>
      <c r="R5638">
        <f>0+LEFT(TEXT(Table2[[#This Row],[canvas_ratio]],"000/000"),3)</f>
        <v>217</v>
      </c>
      <c r="S5638" s="5" t="str">
        <f t="shared" si="89"/>
        <v>/</v>
      </c>
      <c r="T5638" s="4">
        <f>0+RIGHT(TEXT(Table2[[#This Row],[canvas_ratio]],"000/000"),3)</f>
        <v>100</v>
      </c>
      <c r="U5638" s="9">
        <f>Table2[[#This Row],[canvas_ratio]]/Table2[[#This Row],[tan_angle]]</f>
        <v>2.8933333333169244</v>
      </c>
      <c r="V5638" s="8">
        <f>0+RIGHT(TEXT(Table2[[#This Row],[ratio]],"0000/0000"),4)/Table2[[#This Row],[tan_angle_numer]]</f>
        <v>25</v>
      </c>
      <c r="W5638" s="9" t="b">
        <f>Table2[[#This Row],[multiplier]]=Table2[[#This Row],[multiplier_calc]]</f>
        <v>0</v>
      </c>
    </row>
    <row r="5639" spans="1:23" x14ac:dyDescent="0.25">
      <c r="A5639" s="1">
        <v>2.1800000000000002</v>
      </c>
      <c r="B5639" s="1">
        <v>1</v>
      </c>
      <c r="C5639">
        <v>0</v>
      </c>
      <c r="D5639">
        <v>0</v>
      </c>
      <c r="E5639">
        <v>0</v>
      </c>
      <c r="F5639">
        <v>0</v>
      </c>
      <c r="G5639">
        <v>2.1800000000000002</v>
      </c>
      <c r="H5639">
        <v>0</v>
      </c>
      <c r="I5639">
        <v>-1</v>
      </c>
      <c r="J5639">
        <v>1</v>
      </c>
      <c r="K5639">
        <v>0.6</v>
      </c>
      <c r="L5639">
        <v>0.8</v>
      </c>
      <c r="M5639">
        <v>0.2</v>
      </c>
      <c r="N5639">
        <f>TAN(RADIANS(Table2[[#This Row],[angle]]))</f>
        <v>0</v>
      </c>
      <c r="O5639">
        <f>0+LEFT(TEXT(Table2[[#This Row],[tan_angle]],"000/000"),3)</f>
        <v>0</v>
      </c>
      <c r="P5639">
        <f>0+RIGHT(TEXT(Table2[[#This Row],[tan_angle]],"000/000"),3)</f>
        <v>1</v>
      </c>
      <c r="Q5639" s="10">
        <f>Table2[[#This Row],[canvas_height]]/Table2[[#This Row],[canvas_width]]</f>
        <v>2.1800000000000002</v>
      </c>
      <c r="R5639">
        <f>0+LEFT(TEXT(Table2[[#This Row],[canvas_ratio]],"000/000"),3)</f>
        <v>109</v>
      </c>
      <c r="S5639" s="5" t="str">
        <f t="shared" si="89"/>
        <v>/</v>
      </c>
      <c r="T5639" s="4">
        <f>0+RIGHT(TEXT(Table2[[#This Row],[canvas_ratio]],"000/000"),3)</f>
        <v>50</v>
      </c>
      <c r="U5639" s="9" t="e">
        <f>Table2[[#This Row],[canvas_ratio]]/Table2[[#This Row],[tan_angle]]</f>
        <v>#DIV/0!</v>
      </c>
      <c r="V5639" s="8" t="e">
        <f>0+RIGHT(TEXT(Table2[[#This Row],[ratio]],"0000/0000"),4)/Table2[[#This Row],[tan_angle_numer]]</f>
        <v>#DIV/0!</v>
      </c>
      <c r="W5639" s="9" t="e">
        <f>Table2[[#This Row],[multiplier]]=Table2[[#This Row],[multiplier_calc]]</f>
        <v>#DIV/0!</v>
      </c>
    </row>
    <row r="5640" spans="1:23" x14ac:dyDescent="0.25">
      <c r="A5640" s="1">
        <v>2.19</v>
      </c>
      <c r="B5640" s="1">
        <v>1</v>
      </c>
      <c r="C5640">
        <v>36.869897645999998</v>
      </c>
      <c r="D5640">
        <v>0</v>
      </c>
      <c r="E5640">
        <v>0</v>
      </c>
      <c r="F5640">
        <v>47.481999999999999</v>
      </c>
      <c r="G5640">
        <v>-2.4E-2</v>
      </c>
      <c r="H5640">
        <v>0.5</v>
      </c>
      <c r="I5640">
        <v>-90.75</v>
      </c>
      <c r="J5640">
        <v>91.25</v>
      </c>
      <c r="K5640">
        <v>54.75</v>
      </c>
      <c r="L5640">
        <v>73</v>
      </c>
      <c r="M5640">
        <v>18.25</v>
      </c>
      <c r="N5640">
        <f>TAN(RADIANS(Table2[[#This Row],[angle]]))</f>
        <v>0.75000000000425349</v>
      </c>
      <c r="O5640">
        <f>0+LEFT(TEXT(Table2[[#This Row],[tan_angle]],"000/000"),3)</f>
        <v>3</v>
      </c>
      <c r="P5640">
        <f>0+RIGHT(TEXT(Table2[[#This Row],[tan_angle]],"000/000"),3)</f>
        <v>4</v>
      </c>
      <c r="Q5640" s="10">
        <f>Table2[[#This Row],[canvas_height]]/Table2[[#This Row],[canvas_width]]</f>
        <v>2.19</v>
      </c>
      <c r="R5640">
        <f>0+LEFT(TEXT(Table2[[#This Row],[canvas_ratio]],"000/000"),3)</f>
        <v>219</v>
      </c>
      <c r="S5640" s="5" t="str">
        <f t="shared" si="89"/>
        <v>/</v>
      </c>
      <c r="T5640" s="4">
        <f>0+RIGHT(TEXT(Table2[[#This Row],[canvas_ratio]],"000/000"),3)</f>
        <v>100</v>
      </c>
      <c r="U5640" s="9">
        <f>Table2[[#This Row],[canvas_ratio]]/Table2[[#This Row],[tan_angle]]</f>
        <v>2.9199999999834398</v>
      </c>
      <c r="V5640" s="8">
        <f>0+RIGHT(TEXT(Table2[[#This Row],[ratio]],"0000/0000"),4)/Table2[[#This Row],[tan_angle_numer]]</f>
        <v>8.3333333333333339</v>
      </c>
      <c r="W5640" s="9" t="b">
        <f>Table2[[#This Row],[multiplier]]=Table2[[#This Row],[multiplier_calc]]</f>
        <v>0</v>
      </c>
    </row>
    <row r="5641" spans="1:23" x14ac:dyDescent="0.25">
      <c r="A5641" s="1">
        <v>2.2000000000000002</v>
      </c>
      <c r="B5641" s="1">
        <v>1</v>
      </c>
      <c r="C5641">
        <v>36.869897645999998</v>
      </c>
      <c r="D5641">
        <v>0</v>
      </c>
      <c r="E5641">
        <v>0</v>
      </c>
      <c r="F5641">
        <v>3.72</v>
      </c>
      <c r="G5641">
        <v>-0.04</v>
      </c>
      <c r="H5641">
        <v>0.5</v>
      </c>
      <c r="I5641">
        <v>-54.5</v>
      </c>
      <c r="J5641">
        <v>55</v>
      </c>
      <c r="K5641">
        <v>33</v>
      </c>
      <c r="L5641">
        <v>44</v>
      </c>
      <c r="M5641">
        <v>11</v>
      </c>
      <c r="N5641">
        <f>TAN(RADIANS(Table2[[#This Row],[angle]]))</f>
        <v>0.75000000000425349</v>
      </c>
      <c r="O5641">
        <f>0+LEFT(TEXT(Table2[[#This Row],[tan_angle]],"000/000"),3)</f>
        <v>3</v>
      </c>
      <c r="P5641">
        <f>0+RIGHT(TEXT(Table2[[#This Row],[tan_angle]],"000/000"),3)</f>
        <v>4</v>
      </c>
      <c r="Q5641" s="10">
        <f>Table2[[#This Row],[canvas_height]]/Table2[[#This Row],[canvas_width]]</f>
        <v>2.2000000000000002</v>
      </c>
      <c r="R5641">
        <f>0+LEFT(TEXT(Table2[[#This Row],[canvas_ratio]],"000/000"),3)</f>
        <v>11</v>
      </c>
      <c r="S5641" s="5" t="str">
        <f t="shared" si="89"/>
        <v>/</v>
      </c>
      <c r="T5641" s="4">
        <f>0+RIGHT(TEXT(Table2[[#This Row],[canvas_ratio]],"000/000"),3)</f>
        <v>5</v>
      </c>
      <c r="U5641" s="9">
        <f>Table2[[#This Row],[canvas_ratio]]/Table2[[#This Row],[tan_angle]]</f>
        <v>2.9333333333166975</v>
      </c>
      <c r="V5641" s="8">
        <f>0+RIGHT(TEXT(Table2[[#This Row],[ratio]],"0000/0000"),4)/Table2[[#This Row],[tan_angle_numer]]</f>
        <v>5</v>
      </c>
      <c r="W5641" s="9" t="b">
        <f>Table2[[#This Row],[multiplier]]=Table2[[#This Row],[multiplier_calc]]</f>
        <v>0</v>
      </c>
    </row>
    <row r="5642" spans="1:23" x14ac:dyDescent="0.25">
      <c r="A5642" s="1">
        <v>2.21</v>
      </c>
      <c r="B5642" s="1">
        <v>1</v>
      </c>
      <c r="C5642">
        <v>36.869897645999998</v>
      </c>
      <c r="D5642">
        <v>0</v>
      </c>
      <c r="E5642">
        <v>0</v>
      </c>
      <c r="F5642">
        <v>69.994</v>
      </c>
      <c r="G5642">
        <v>-8.0000000000000002E-3</v>
      </c>
      <c r="H5642">
        <v>0.5</v>
      </c>
      <c r="I5642">
        <v>-275.75</v>
      </c>
      <c r="J5642">
        <v>276.25</v>
      </c>
      <c r="K5642">
        <v>165.75</v>
      </c>
      <c r="L5642">
        <v>221</v>
      </c>
      <c r="M5642">
        <v>55.25</v>
      </c>
      <c r="N5642">
        <f>TAN(RADIANS(Table2[[#This Row],[angle]]))</f>
        <v>0.75000000000425349</v>
      </c>
      <c r="O5642">
        <f>0+LEFT(TEXT(Table2[[#This Row],[tan_angle]],"000/000"),3)</f>
        <v>3</v>
      </c>
      <c r="P5642">
        <f>0+RIGHT(TEXT(Table2[[#This Row],[tan_angle]],"000/000"),3)</f>
        <v>4</v>
      </c>
      <c r="Q5642" s="10">
        <f>Table2[[#This Row],[canvas_height]]/Table2[[#This Row],[canvas_width]]</f>
        <v>2.21</v>
      </c>
      <c r="R5642">
        <f>0+LEFT(TEXT(Table2[[#This Row],[canvas_ratio]],"000/000"),3)</f>
        <v>221</v>
      </c>
      <c r="S5642" s="5" t="str">
        <f t="shared" si="89"/>
        <v>/</v>
      </c>
      <c r="T5642" s="4">
        <f>0+RIGHT(TEXT(Table2[[#This Row],[canvas_ratio]],"000/000"),3)</f>
        <v>100</v>
      </c>
      <c r="U5642" s="9">
        <f>Table2[[#This Row],[canvas_ratio]]/Table2[[#This Row],[tan_angle]]</f>
        <v>2.9466666666499552</v>
      </c>
      <c r="V5642" s="8">
        <f>0+RIGHT(TEXT(Table2[[#This Row],[ratio]],"0000/0000"),4)/Table2[[#This Row],[tan_angle_numer]]</f>
        <v>25</v>
      </c>
      <c r="W5642" s="9" t="b">
        <f>Table2[[#This Row],[multiplier]]=Table2[[#This Row],[multiplier_calc]]</f>
        <v>0</v>
      </c>
    </row>
    <row r="5643" spans="1:23" x14ac:dyDescent="0.25">
      <c r="A5643" s="1">
        <v>2.2200000000000002</v>
      </c>
      <c r="B5643" s="1">
        <v>1</v>
      </c>
      <c r="C5643">
        <v>0</v>
      </c>
      <c r="D5643">
        <v>0</v>
      </c>
      <c r="E5643">
        <v>0</v>
      </c>
      <c r="F5643">
        <v>0</v>
      </c>
      <c r="G5643">
        <v>2.2200000000000002</v>
      </c>
      <c r="H5643">
        <v>0</v>
      </c>
      <c r="I5643">
        <v>-1</v>
      </c>
      <c r="J5643">
        <v>1</v>
      </c>
      <c r="K5643">
        <v>0.6</v>
      </c>
      <c r="L5643">
        <v>0.8</v>
      </c>
      <c r="M5643">
        <v>0.2</v>
      </c>
      <c r="N5643">
        <f>TAN(RADIANS(Table2[[#This Row],[angle]]))</f>
        <v>0</v>
      </c>
      <c r="O5643">
        <f>0+LEFT(TEXT(Table2[[#This Row],[tan_angle]],"000/000"),3)</f>
        <v>0</v>
      </c>
      <c r="P5643">
        <f>0+RIGHT(TEXT(Table2[[#This Row],[tan_angle]],"000/000"),3)</f>
        <v>1</v>
      </c>
      <c r="Q5643" s="10">
        <f>Table2[[#This Row],[canvas_height]]/Table2[[#This Row],[canvas_width]]</f>
        <v>2.2200000000000002</v>
      </c>
      <c r="R5643">
        <f>0+LEFT(TEXT(Table2[[#This Row],[canvas_ratio]],"000/000"),3)</f>
        <v>111</v>
      </c>
      <c r="S5643" s="5" t="str">
        <f t="shared" si="89"/>
        <v>/</v>
      </c>
      <c r="T5643" s="4">
        <f>0+RIGHT(TEXT(Table2[[#This Row],[canvas_ratio]],"000/000"),3)</f>
        <v>50</v>
      </c>
      <c r="U5643" s="9" t="e">
        <f>Table2[[#This Row],[canvas_ratio]]/Table2[[#This Row],[tan_angle]]</f>
        <v>#DIV/0!</v>
      </c>
      <c r="V5643" s="8" t="e">
        <f>0+RIGHT(TEXT(Table2[[#This Row],[ratio]],"0000/0000"),4)/Table2[[#This Row],[tan_angle_numer]]</f>
        <v>#DIV/0!</v>
      </c>
      <c r="W5643" s="9" t="e">
        <f>Table2[[#This Row],[multiplier]]=Table2[[#This Row],[multiplier_calc]]</f>
        <v>#DIV/0!</v>
      </c>
    </row>
    <row r="5644" spans="1:23" x14ac:dyDescent="0.25">
      <c r="A5644" s="1">
        <v>2.23</v>
      </c>
      <c r="B5644" s="1">
        <v>1</v>
      </c>
      <c r="C5644">
        <v>36.869897645999998</v>
      </c>
      <c r="D5644">
        <v>0</v>
      </c>
      <c r="E5644">
        <v>0</v>
      </c>
      <c r="F5644">
        <v>141.244</v>
      </c>
      <c r="G5644">
        <v>-8.0000000000000002E-3</v>
      </c>
      <c r="H5644">
        <v>0.5</v>
      </c>
      <c r="I5644">
        <v>-278.25</v>
      </c>
      <c r="J5644">
        <v>278.75</v>
      </c>
      <c r="K5644">
        <v>167.25</v>
      </c>
      <c r="L5644">
        <v>223</v>
      </c>
      <c r="M5644">
        <v>55.75</v>
      </c>
      <c r="N5644">
        <f>TAN(RADIANS(Table2[[#This Row],[angle]]))</f>
        <v>0.75000000000425349</v>
      </c>
      <c r="O5644">
        <f>0+LEFT(TEXT(Table2[[#This Row],[tan_angle]],"000/000"),3)</f>
        <v>3</v>
      </c>
      <c r="P5644">
        <f>0+RIGHT(TEXT(Table2[[#This Row],[tan_angle]],"000/000"),3)</f>
        <v>4</v>
      </c>
      <c r="Q5644" s="10">
        <f>Table2[[#This Row],[canvas_height]]/Table2[[#This Row],[canvas_width]]</f>
        <v>2.23</v>
      </c>
      <c r="R5644">
        <f>0+LEFT(TEXT(Table2[[#This Row],[canvas_ratio]],"000/000"),3)</f>
        <v>223</v>
      </c>
      <c r="S5644" s="5" t="str">
        <f t="shared" si="89"/>
        <v>/</v>
      </c>
      <c r="T5644" s="4">
        <f>0+RIGHT(TEXT(Table2[[#This Row],[canvas_ratio]],"000/000"),3)</f>
        <v>100</v>
      </c>
      <c r="U5644" s="9">
        <f>Table2[[#This Row],[canvas_ratio]]/Table2[[#This Row],[tan_angle]]</f>
        <v>2.9733333333164707</v>
      </c>
      <c r="V5644" s="8">
        <f>0+RIGHT(TEXT(Table2[[#This Row],[ratio]],"0000/0000"),4)/Table2[[#This Row],[tan_angle_numer]]</f>
        <v>25</v>
      </c>
      <c r="W5644" s="9" t="b">
        <f>Table2[[#This Row],[multiplier]]=Table2[[#This Row],[multiplier_calc]]</f>
        <v>0</v>
      </c>
    </row>
    <row r="5645" spans="1:23" x14ac:dyDescent="0.25">
      <c r="A5645" s="1">
        <v>2.2400000000000002</v>
      </c>
      <c r="B5645" s="1">
        <v>1</v>
      </c>
      <c r="C5645">
        <v>0</v>
      </c>
      <c r="D5645">
        <v>0</v>
      </c>
      <c r="E5645">
        <v>0</v>
      </c>
      <c r="F5645">
        <v>0</v>
      </c>
      <c r="G5645">
        <v>2.2400000000000002</v>
      </c>
      <c r="H5645">
        <v>0</v>
      </c>
      <c r="I5645">
        <v>-1</v>
      </c>
      <c r="J5645">
        <v>1</v>
      </c>
      <c r="K5645">
        <v>0.6</v>
      </c>
      <c r="L5645">
        <v>0.8</v>
      </c>
      <c r="M5645">
        <v>0.2</v>
      </c>
      <c r="N5645">
        <f>TAN(RADIANS(Table2[[#This Row],[angle]]))</f>
        <v>0</v>
      </c>
      <c r="O5645">
        <f>0+LEFT(TEXT(Table2[[#This Row],[tan_angle]],"000/000"),3)</f>
        <v>0</v>
      </c>
      <c r="P5645">
        <f>0+RIGHT(TEXT(Table2[[#This Row],[tan_angle]],"000/000"),3)</f>
        <v>1</v>
      </c>
      <c r="Q5645" s="10">
        <f>Table2[[#This Row],[canvas_height]]/Table2[[#This Row],[canvas_width]]</f>
        <v>2.2400000000000002</v>
      </c>
      <c r="R5645">
        <f>0+LEFT(TEXT(Table2[[#This Row],[canvas_ratio]],"000/000"),3)</f>
        <v>56</v>
      </c>
      <c r="S5645" s="5" t="str">
        <f t="shared" si="89"/>
        <v>/</v>
      </c>
      <c r="T5645" s="4">
        <f>0+RIGHT(TEXT(Table2[[#This Row],[canvas_ratio]],"000/000"),3)</f>
        <v>25</v>
      </c>
      <c r="U5645" s="9" t="e">
        <f>Table2[[#This Row],[canvas_ratio]]/Table2[[#This Row],[tan_angle]]</f>
        <v>#DIV/0!</v>
      </c>
      <c r="V5645" s="8" t="e">
        <f>0+RIGHT(TEXT(Table2[[#This Row],[ratio]],"0000/0000"),4)/Table2[[#This Row],[tan_angle_numer]]</f>
        <v>#DIV/0!</v>
      </c>
      <c r="W5645" s="9" t="e">
        <f>Table2[[#This Row],[multiplier]]=Table2[[#This Row],[multiplier_calc]]</f>
        <v>#DIV/0!</v>
      </c>
    </row>
    <row r="5646" spans="1:23" x14ac:dyDescent="0.25">
      <c r="A5646" s="1">
        <v>2.25</v>
      </c>
      <c r="B5646" s="1">
        <v>1</v>
      </c>
      <c r="C5646">
        <v>36.869897645999998</v>
      </c>
      <c r="D5646">
        <v>0</v>
      </c>
      <c r="E5646">
        <v>0</v>
      </c>
      <c r="F5646">
        <v>0.8</v>
      </c>
      <c r="G5646">
        <v>-0.6</v>
      </c>
      <c r="H5646">
        <v>0.5</v>
      </c>
      <c r="I5646">
        <v>-3.25</v>
      </c>
      <c r="J5646">
        <v>3.75</v>
      </c>
      <c r="K5646">
        <v>2.25</v>
      </c>
      <c r="L5646">
        <v>3</v>
      </c>
      <c r="M5646">
        <v>0.75</v>
      </c>
      <c r="N5646">
        <f>TAN(RADIANS(Table2[[#This Row],[angle]]))</f>
        <v>0.75000000000425349</v>
      </c>
      <c r="O5646">
        <f>0+LEFT(TEXT(Table2[[#This Row],[tan_angle]],"000/000"),3)</f>
        <v>3</v>
      </c>
      <c r="P5646">
        <f>0+RIGHT(TEXT(Table2[[#This Row],[tan_angle]],"000/000"),3)</f>
        <v>4</v>
      </c>
      <c r="Q5646" s="10">
        <f>Table2[[#This Row],[canvas_height]]/Table2[[#This Row],[canvas_width]]</f>
        <v>2.25</v>
      </c>
      <c r="R5646">
        <f>0+LEFT(TEXT(Table2[[#This Row],[canvas_ratio]],"000/000"),3)</f>
        <v>9</v>
      </c>
      <c r="S5646" s="5" t="str">
        <f t="shared" si="89"/>
        <v>/</v>
      </c>
      <c r="T5646" s="4">
        <f>0+RIGHT(TEXT(Table2[[#This Row],[canvas_ratio]],"000/000"),3)</f>
        <v>4</v>
      </c>
      <c r="U5646" s="9">
        <f>Table2[[#This Row],[canvas_ratio]]/Table2[[#This Row],[tan_angle]]</f>
        <v>2.9999999999829861</v>
      </c>
      <c r="V5646" s="8">
        <f>0+RIGHT(TEXT(Table2[[#This Row],[ratio]],"0000/0000"),4)/Table2[[#This Row],[tan_angle_numer]]</f>
        <v>0.33333333333333331</v>
      </c>
      <c r="W5646" s="9" t="b">
        <f>Table2[[#This Row],[multiplier]]=Table2[[#This Row],[multiplier_calc]]</f>
        <v>0</v>
      </c>
    </row>
    <row r="5647" spans="1:23" x14ac:dyDescent="0.25">
      <c r="A5647" s="1">
        <v>2.2599999999999998</v>
      </c>
      <c r="B5647" s="1">
        <v>1</v>
      </c>
      <c r="C5647">
        <v>0</v>
      </c>
      <c r="D5647">
        <v>0</v>
      </c>
      <c r="E5647">
        <v>0</v>
      </c>
      <c r="F5647">
        <v>0</v>
      </c>
      <c r="G5647">
        <v>2.2599999999999998</v>
      </c>
      <c r="H5647">
        <v>0</v>
      </c>
      <c r="I5647">
        <v>-1</v>
      </c>
      <c r="J5647">
        <v>1</v>
      </c>
      <c r="K5647">
        <v>0.6</v>
      </c>
      <c r="L5647">
        <v>0.8</v>
      </c>
      <c r="M5647">
        <v>0.2</v>
      </c>
      <c r="N5647">
        <f>TAN(RADIANS(Table2[[#This Row],[angle]]))</f>
        <v>0</v>
      </c>
      <c r="O5647">
        <f>0+LEFT(TEXT(Table2[[#This Row],[tan_angle]],"000/000"),3)</f>
        <v>0</v>
      </c>
      <c r="P5647">
        <f>0+RIGHT(TEXT(Table2[[#This Row],[tan_angle]],"000/000"),3)</f>
        <v>1</v>
      </c>
      <c r="Q5647" s="10">
        <f>Table2[[#This Row],[canvas_height]]/Table2[[#This Row],[canvas_width]]</f>
        <v>2.2599999999999998</v>
      </c>
      <c r="R5647">
        <f>0+LEFT(TEXT(Table2[[#This Row],[canvas_ratio]],"000/000"),3)</f>
        <v>113</v>
      </c>
      <c r="S5647" s="5" t="str">
        <f t="shared" si="89"/>
        <v>/</v>
      </c>
      <c r="T5647" s="4">
        <f>0+RIGHT(TEXT(Table2[[#This Row],[canvas_ratio]],"000/000"),3)</f>
        <v>50</v>
      </c>
      <c r="U5647" s="9" t="e">
        <f>Table2[[#This Row],[canvas_ratio]]/Table2[[#This Row],[tan_angle]]</f>
        <v>#DIV/0!</v>
      </c>
      <c r="V5647" s="8" t="e">
        <f>0+RIGHT(TEXT(Table2[[#This Row],[ratio]],"0000/0000"),4)/Table2[[#This Row],[tan_angle_numer]]</f>
        <v>#DIV/0!</v>
      </c>
      <c r="W5647" s="9" t="e">
        <f>Table2[[#This Row],[multiplier]]=Table2[[#This Row],[multiplier_calc]]</f>
        <v>#DIV/0!</v>
      </c>
    </row>
    <row r="5648" spans="1:23" x14ac:dyDescent="0.25">
      <c r="A5648" s="1">
        <v>2.27</v>
      </c>
      <c r="B5648" s="1">
        <v>1</v>
      </c>
      <c r="C5648">
        <v>36.869897645999998</v>
      </c>
      <c r="D5648">
        <v>0</v>
      </c>
      <c r="E5648">
        <v>0</v>
      </c>
      <c r="F5648">
        <v>139.994</v>
      </c>
      <c r="G5648">
        <v>-8.0000000000000002E-3</v>
      </c>
      <c r="H5648">
        <v>0.5</v>
      </c>
      <c r="I5648">
        <v>-283.25</v>
      </c>
      <c r="J5648">
        <v>283.75</v>
      </c>
      <c r="K5648">
        <v>170.25</v>
      </c>
      <c r="L5648">
        <v>227</v>
      </c>
      <c r="M5648">
        <v>56.75</v>
      </c>
      <c r="N5648">
        <f>TAN(RADIANS(Table2[[#This Row],[angle]]))</f>
        <v>0.75000000000425349</v>
      </c>
      <c r="O5648">
        <f>0+LEFT(TEXT(Table2[[#This Row],[tan_angle]],"000/000"),3)</f>
        <v>3</v>
      </c>
      <c r="P5648">
        <f>0+RIGHT(TEXT(Table2[[#This Row],[tan_angle]],"000/000"),3)</f>
        <v>4</v>
      </c>
      <c r="Q5648" s="10">
        <f>Table2[[#This Row],[canvas_height]]/Table2[[#This Row],[canvas_width]]</f>
        <v>2.27</v>
      </c>
      <c r="R5648">
        <f>0+LEFT(TEXT(Table2[[#This Row],[canvas_ratio]],"000/000"),3)</f>
        <v>227</v>
      </c>
      <c r="S5648" s="5" t="str">
        <f t="shared" si="89"/>
        <v>/</v>
      </c>
      <c r="T5648" s="4">
        <f>0+RIGHT(TEXT(Table2[[#This Row],[canvas_ratio]],"000/000"),3)</f>
        <v>100</v>
      </c>
      <c r="U5648" s="9">
        <f>Table2[[#This Row],[canvas_ratio]]/Table2[[#This Row],[tan_angle]]</f>
        <v>3.0266666666495015</v>
      </c>
      <c r="V5648" s="8">
        <f>0+RIGHT(TEXT(Table2[[#This Row],[ratio]],"0000/0000"),4)/Table2[[#This Row],[tan_angle_numer]]</f>
        <v>25</v>
      </c>
      <c r="W5648" s="9" t="b">
        <f>Table2[[#This Row],[multiplier]]=Table2[[#This Row],[multiplier_calc]]</f>
        <v>0</v>
      </c>
    </row>
    <row r="5649" spans="1:23" x14ac:dyDescent="0.25">
      <c r="A5649" s="1">
        <v>2.2799999999999998</v>
      </c>
      <c r="B5649" s="1">
        <v>1</v>
      </c>
      <c r="C5649">
        <v>0</v>
      </c>
      <c r="D5649">
        <v>0</v>
      </c>
      <c r="E5649">
        <v>0</v>
      </c>
      <c r="F5649">
        <v>0</v>
      </c>
      <c r="G5649">
        <v>2.2799999999999998</v>
      </c>
      <c r="H5649">
        <v>0</v>
      </c>
      <c r="I5649">
        <v>-1</v>
      </c>
      <c r="J5649">
        <v>1</v>
      </c>
      <c r="K5649">
        <v>0.6</v>
      </c>
      <c r="L5649">
        <v>0.8</v>
      </c>
      <c r="M5649">
        <v>0.2</v>
      </c>
      <c r="N5649">
        <f>TAN(RADIANS(Table2[[#This Row],[angle]]))</f>
        <v>0</v>
      </c>
      <c r="O5649">
        <f>0+LEFT(TEXT(Table2[[#This Row],[tan_angle]],"000/000"),3)</f>
        <v>0</v>
      </c>
      <c r="P5649">
        <f>0+RIGHT(TEXT(Table2[[#This Row],[tan_angle]],"000/000"),3)</f>
        <v>1</v>
      </c>
      <c r="Q5649" s="10">
        <f>Table2[[#This Row],[canvas_height]]/Table2[[#This Row],[canvas_width]]</f>
        <v>2.2799999999999998</v>
      </c>
      <c r="R5649">
        <f>0+LEFT(TEXT(Table2[[#This Row],[canvas_ratio]],"000/000"),3)</f>
        <v>57</v>
      </c>
      <c r="S5649" s="5" t="str">
        <f t="shared" si="89"/>
        <v>/</v>
      </c>
      <c r="T5649" s="4">
        <f>0+RIGHT(TEXT(Table2[[#This Row],[canvas_ratio]],"000/000"),3)</f>
        <v>25</v>
      </c>
      <c r="U5649" s="9" t="e">
        <f>Table2[[#This Row],[canvas_ratio]]/Table2[[#This Row],[tan_angle]]</f>
        <v>#DIV/0!</v>
      </c>
      <c r="V5649" s="8" t="e">
        <f>0+RIGHT(TEXT(Table2[[#This Row],[ratio]],"0000/0000"),4)/Table2[[#This Row],[tan_angle_numer]]</f>
        <v>#DIV/0!</v>
      </c>
      <c r="W5649" s="9" t="e">
        <f>Table2[[#This Row],[multiplier]]=Table2[[#This Row],[multiplier_calc]]</f>
        <v>#DIV/0!</v>
      </c>
    </row>
    <row r="5650" spans="1:23" x14ac:dyDescent="0.25">
      <c r="A5650" s="1">
        <v>2.29</v>
      </c>
      <c r="B5650" s="1">
        <v>1</v>
      </c>
      <c r="C5650">
        <v>36.869897645999998</v>
      </c>
      <c r="D5650">
        <v>0</v>
      </c>
      <c r="E5650">
        <v>0</v>
      </c>
      <c r="F5650">
        <v>213.744</v>
      </c>
      <c r="G5650">
        <v>-8.0000000000000002E-3</v>
      </c>
      <c r="H5650">
        <v>0.5</v>
      </c>
      <c r="I5650">
        <v>-285.75</v>
      </c>
      <c r="J5650">
        <v>286.25</v>
      </c>
      <c r="K5650">
        <v>171.75</v>
      </c>
      <c r="L5650">
        <v>229</v>
      </c>
      <c r="M5650">
        <v>57.25</v>
      </c>
      <c r="N5650">
        <f>TAN(RADIANS(Table2[[#This Row],[angle]]))</f>
        <v>0.75000000000425349</v>
      </c>
      <c r="O5650">
        <f>0+LEFT(TEXT(Table2[[#This Row],[tan_angle]],"000/000"),3)</f>
        <v>3</v>
      </c>
      <c r="P5650">
        <f>0+RIGHT(TEXT(Table2[[#This Row],[tan_angle]],"000/000"),3)</f>
        <v>4</v>
      </c>
      <c r="Q5650" s="10">
        <f>Table2[[#This Row],[canvas_height]]/Table2[[#This Row],[canvas_width]]</f>
        <v>2.29</v>
      </c>
      <c r="R5650">
        <f>0+LEFT(TEXT(Table2[[#This Row],[canvas_ratio]],"000/000"),3)</f>
        <v>229</v>
      </c>
      <c r="S5650" s="5" t="str">
        <f t="shared" si="89"/>
        <v>/</v>
      </c>
      <c r="T5650" s="4">
        <f>0+RIGHT(TEXT(Table2[[#This Row],[canvas_ratio]],"000/000"),3)</f>
        <v>100</v>
      </c>
      <c r="U5650" s="9">
        <f>Table2[[#This Row],[canvas_ratio]]/Table2[[#This Row],[tan_angle]]</f>
        <v>3.0533333333160169</v>
      </c>
      <c r="V5650" s="8">
        <f>0+RIGHT(TEXT(Table2[[#This Row],[ratio]],"0000/0000"),4)/Table2[[#This Row],[tan_angle_numer]]</f>
        <v>25</v>
      </c>
      <c r="W5650" s="9" t="b">
        <f>Table2[[#This Row],[multiplier]]=Table2[[#This Row],[multiplier_calc]]</f>
        <v>0</v>
      </c>
    </row>
    <row r="5651" spans="1:23" x14ac:dyDescent="0.25">
      <c r="A5651" s="1">
        <v>2.2999999999999998</v>
      </c>
      <c r="B5651" s="1">
        <v>1</v>
      </c>
      <c r="C5651">
        <v>36.869897645999998</v>
      </c>
      <c r="D5651">
        <v>0</v>
      </c>
      <c r="E5651">
        <v>0</v>
      </c>
      <c r="F5651">
        <v>53.72</v>
      </c>
      <c r="G5651">
        <v>-0.04</v>
      </c>
      <c r="H5651">
        <v>0.5</v>
      </c>
      <c r="I5651">
        <v>-57</v>
      </c>
      <c r="J5651">
        <v>57.5</v>
      </c>
      <c r="K5651">
        <v>34.5</v>
      </c>
      <c r="L5651">
        <v>46</v>
      </c>
      <c r="M5651">
        <v>11.5</v>
      </c>
      <c r="N5651">
        <f>TAN(RADIANS(Table2[[#This Row],[angle]]))</f>
        <v>0.75000000000425349</v>
      </c>
      <c r="O5651">
        <f>0+LEFT(TEXT(Table2[[#This Row],[tan_angle]],"000/000"),3)</f>
        <v>3</v>
      </c>
      <c r="P5651">
        <f>0+RIGHT(TEXT(Table2[[#This Row],[tan_angle]],"000/000"),3)</f>
        <v>4</v>
      </c>
      <c r="Q5651" s="10">
        <f>Table2[[#This Row],[canvas_height]]/Table2[[#This Row],[canvas_width]]</f>
        <v>2.2999999999999998</v>
      </c>
      <c r="R5651">
        <f>0+LEFT(TEXT(Table2[[#This Row],[canvas_ratio]],"000/000"),3)</f>
        <v>23</v>
      </c>
      <c r="S5651" s="5" t="str">
        <f t="shared" si="89"/>
        <v>/</v>
      </c>
      <c r="T5651" s="4">
        <f>0+RIGHT(TEXT(Table2[[#This Row],[canvas_ratio]],"000/000"),3)</f>
        <v>10</v>
      </c>
      <c r="U5651" s="9">
        <f>Table2[[#This Row],[canvas_ratio]]/Table2[[#This Row],[tan_angle]]</f>
        <v>3.0666666666492746</v>
      </c>
      <c r="V5651" s="8">
        <f>0+RIGHT(TEXT(Table2[[#This Row],[ratio]],"0000/0000"),4)/Table2[[#This Row],[tan_angle_numer]]</f>
        <v>5</v>
      </c>
      <c r="W5651" s="9" t="b">
        <f>Table2[[#This Row],[multiplier]]=Table2[[#This Row],[multiplier_calc]]</f>
        <v>0</v>
      </c>
    </row>
    <row r="5652" spans="1:23" x14ac:dyDescent="0.25">
      <c r="A5652" s="1">
        <v>2.31</v>
      </c>
      <c r="B5652" s="1">
        <v>1</v>
      </c>
      <c r="C5652">
        <v>36.869897645999998</v>
      </c>
      <c r="D5652">
        <v>0</v>
      </c>
      <c r="E5652">
        <v>0</v>
      </c>
      <c r="F5652">
        <v>46.231999999999999</v>
      </c>
      <c r="G5652">
        <v>-2.4E-2</v>
      </c>
      <c r="H5652">
        <v>0.5</v>
      </c>
      <c r="I5652">
        <v>-95.75</v>
      </c>
      <c r="J5652">
        <v>96.25</v>
      </c>
      <c r="K5652">
        <v>57.75</v>
      </c>
      <c r="L5652">
        <v>77</v>
      </c>
      <c r="M5652">
        <v>19.25</v>
      </c>
      <c r="N5652">
        <f>TAN(RADIANS(Table2[[#This Row],[angle]]))</f>
        <v>0.75000000000425349</v>
      </c>
      <c r="O5652">
        <f>0+LEFT(TEXT(Table2[[#This Row],[tan_angle]],"000/000"),3)</f>
        <v>3</v>
      </c>
      <c r="P5652">
        <f>0+RIGHT(TEXT(Table2[[#This Row],[tan_angle]],"000/000"),3)</f>
        <v>4</v>
      </c>
      <c r="Q5652" s="10">
        <f>Table2[[#This Row],[canvas_height]]/Table2[[#This Row],[canvas_width]]</f>
        <v>2.31</v>
      </c>
      <c r="R5652">
        <f>0+LEFT(TEXT(Table2[[#This Row],[canvas_ratio]],"000/000"),3)</f>
        <v>231</v>
      </c>
      <c r="S5652" s="5" t="str">
        <f t="shared" si="89"/>
        <v>/</v>
      </c>
      <c r="T5652" s="4">
        <f>0+RIGHT(TEXT(Table2[[#This Row],[canvas_ratio]],"000/000"),3)</f>
        <v>100</v>
      </c>
      <c r="U5652" s="9">
        <f>Table2[[#This Row],[canvas_ratio]]/Table2[[#This Row],[tan_angle]]</f>
        <v>3.0799999999825323</v>
      </c>
      <c r="V5652" s="8">
        <f>0+RIGHT(TEXT(Table2[[#This Row],[ratio]],"0000/0000"),4)/Table2[[#This Row],[tan_angle_numer]]</f>
        <v>8.3333333333333339</v>
      </c>
      <c r="W5652" s="9" t="b">
        <f>Table2[[#This Row],[multiplier]]=Table2[[#This Row],[multiplier_calc]]</f>
        <v>0</v>
      </c>
    </row>
    <row r="5653" spans="1:23" x14ac:dyDescent="0.25">
      <c r="A5653" s="1">
        <v>2.3199999999999998</v>
      </c>
      <c r="B5653" s="1">
        <v>1</v>
      </c>
      <c r="C5653">
        <v>0</v>
      </c>
      <c r="D5653">
        <v>0</v>
      </c>
      <c r="E5653">
        <v>0</v>
      </c>
      <c r="F5653">
        <v>0</v>
      </c>
      <c r="G5653">
        <v>2.3199999999999998</v>
      </c>
      <c r="H5653">
        <v>0</v>
      </c>
      <c r="I5653">
        <v>-1</v>
      </c>
      <c r="J5653">
        <v>1</v>
      </c>
      <c r="K5653">
        <v>0.6</v>
      </c>
      <c r="L5653">
        <v>0.8</v>
      </c>
      <c r="M5653">
        <v>0.2</v>
      </c>
      <c r="N5653">
        <f>TAN(RADIANS(Table2[[#This Row],[angle]]))</f>
        <v>0</v>
      </c>
      <c r="O5653">
        <f>0+LEFT(TEXT(Table2[[#This Row],[tan_angle]],"000/000"),3)</f>
        <v>0</v>
      </c>
      <c r="P5653">
        <f>0+RIGHT(TEXT(Table2[[#This Row],[tan_angle]],"000/000"),3)</f>
        <v>1</v>
      </c>
      <c r="Q5653" s="10">
        <f>Table2[[#This Row],[canvas_height]]/Table2[[#This Row],[canvas_width]]</f>
        <v>2.3199999999999998</v>
      </c>
      <c r="R5653">
        <f>0+LEFT(TEXT(Table2[[#This Row],[canvas_ratio]],"000/000"),3)</f>
        <v>58</v>
      </c>
      <c r="S5653" s="5" t="str">
        <f t="shared" si="89"/>
        <v>/</v>
      </c>
      <c r="T5653" s="4">
        <f>0+RIGHT(TEXT(Table2[[#This Row],[canvas_ratio]],"000/000"),3)</f>
        <v>25</v>
      </c>
      <c r="U5653" s="9" t="e">
        <f>Table2[[#This Row],[canvas_ratio]]/Table2[[#This Row],[tan_angle]]</f>
        <v>#DIV/0!</v>
      </c>
      <c r="V5653" s="8" t="e">
        <f>0+RIGHT(TEXT(Table2[[#This Row],[ratio]],"0000/0000"),4)/Table2[[#This Row],[tan_angle_numer]]</f>
        <v>#DIV/0!</v>
      </c>
      <c r="W5653" s="9" t="e">
        <f>Table2[[#This Row],[multiplier]]=Table2[[#This Row],[multiplier_calc]]</f>
        <v>#DIV/0!</v>
      </c>
    </row>
    <row r="5654" spans="1:23" x14ac:dyDescent="0.25">
      <c r="A5654" s="1">
        <v>2.33</v>
      </c>
      <c r="B5654" s="1">
        <v>1</v>
      </c>
      <c r="C5654">
        <v>36.869897645999998</v>
      </c>
      <c r="D5654">
        <v>0</v>
      </c>
      <c r="E5654">
        <v>0</v>
      </c>
      <c r="F5654">
        <v>108.744</v>
      </c>
      <c r="G5654">
        <v>-8.0000000000000002E-3</v>
      </c>
      <c r="H5654">
        <v>0.5</v>
      </c>
      <c r="I5654">
        <v>-290.75</v>
      </c>
      <c r="J5654">
        <v>291.25</v>
      </c>
      <c r="K5654">
        <v>174.75</v>
      </c>
      <c r="L5654">
        <v>233</v>
      </c>
      <c r="M5654">
        <v>58.25</v>
      </c>
      <c r="N5654">
        <f>TAN(RADIANS(Table2[[#This Row],[angle]]))</f>
        <v>0.75000000000425349</v>
      </c>
      <c r="O5654">
        <f>0+LEFT(TEXT(Table2[[#This Row],[tan_angle]],"000/000"),3)</f>
        <v>3</v>
      </c>
      <c r="P5654">
        <f>0+RIGHT(TEXT(Table2[[#This Row],[tan_angle]],"000/000"),3)</f>
        <v>4</v>
      </c>
      <c r="Q5654" s="10">
        <f>Table2[[#This Row],[canvas_height]]/Table2[[#This Row],[canvas_width]]</f>
        <v>2.33</v>
      </c>
      <c r="R5654">
        <f>0+LEFT(TEXT(Table2[[#This Row],[canvas_ratio]],"000/000"),3)</f>
        <v>233</v>
      </c>
      <c r="S5654" s="5" t="str">
        <f t="shared" si="89"/>
        <v>/</v>
      </c>
      <c r="T5654" s="4">
        <f>0+RIGHT(TEXT(Table2[[#This Row],[canvas_ratio]],"000/000"),3)</f>
        <v>100</v>
      </c>
      <c r="U5654" s="9">
        <f>Table2[[#This Row],[canvas_ratio]]/Table2[[#This Row],[tan_angle]]</f>
        <v>3.1066666666490477</v>
      </c>
      <c r="V5654" s="8">
        <f>0+RIGHT(TEXT(Table2[[#This Row],[ratio]],"0000/0000"),4)/Table2[[#This Row],[tan_angle_numer]]</f>
        <v>25</v>
      </c>
      <c r="W5654" s="9" t="b">
        <f>Table2[[#This Row],[multiplier]]=Table2[[#This Row],[multiplier_calc]]</f>
        <v>0</v>
      </c>
    </row>
    <row r="5655" spans="1:23" x14ac:dyDescent="0.25">
      <c r="A5655" s="1">
        <v>2.34</v>
      </c>
      <c r="B5655" s="1">
        <v>1</v>
      </c>
      <c r="C5655">
        <v>36.869897645999998</v>
      </c>
      <c r="D5655">
        <v>0</v>
      </c>
      <c r="E5655">
        <v>0</v>
      </c>
      <c r="F5655">
        <v>31.231999999999999</v>
      </c>
      <c r="G5655">
        <v>-2.4E-2</v>
      </c>
      <c r="H5655">
        <v>0.5</v>
      </c>
      <c r="I5655">
        <v>-97</v>
      </c>
      <c r="J5655">
        <v>97.5</v>
      </c>
      <c r="K5655">
        <v>58.5</v>
      </c>
      <c r="L5655">
        <v>78</v>
      </c>
      <c r="M5655">
        <v>19.5</v>
      </c>
      <c r="N5655">
        <f>TAN(RADIANS(Table2[[#This Row],[angle]]))</f>
        <v>0.75000000000425349</v>
      </c>
      <c r="O5655">
        <f>0+LEFT(TEXT(Table2[[#This Row],[tan_angle]],"000/000"),3)</f>
        <v>3</v>
      </c>
      <c r="P5655">
        <f>0+RIGHT(TEXT(Table2[[#This Row],[tan_angle]],"000/000"),3)</f>
        <v>4</v>
      </c>
      <c r="Q5655" s="10">
        <f>Table2[[#This Row],[canvas_height]]/Table2[[#This Row],[canvas_width]]</f>
        <v>2.34</v>
      </c>
      <c r="R5655">
        <f>0+LEFT(TEXT(Table2[[#This Row],[canvas_ratio]],"000/000"),3)</f>
        <v>117</v>
      </c>
      <c r="S5655" s="5" t="str">
        <f t="shared" si="89"/>
        <v>/</v>
      </c>
      <c r="T5655" s="4">
        <f>0+RIGHT(TEXT(Table2[[#This Row],[canvas_ratio]],"000/000"),3)</f>
        <v>50</v>
      </c>
      <c r="U5655" s="9">
        <f>Table2[[#This Row],[canvas_ratio]]/Table2[[#This Row],[tan_angle]]</f>
        <v>3.1199999999823054</v>
      </c>
      <c r="V5655" s="8">
        <f>0+RIGHT(TEXT(Table2[[#This Row],[ratio]],"0000/0000"),4)/Table2[[#This Row],[tan_angle_numer]]</f>
        <v>8.3333333333333339</v>
      </c>
      <c r="W5655" s="9" t="b">
        <f>Table2[[#This Row],[multiplier]]=Table2[[#This Row],[multiplier_calc]]</f>
        <v>0</v>
      </c>
    </row>
    <row r="5656" spans="1:23" x14ac:dyDescent="0.25">
      <c r="A5656" s="1">
        <v>2.35</v>
      </c>
      <c r="B5656" s="1">
        <v>1</v>
      </c>
      <c r="C5656">
        <v>36.869897645999998</v>
      </c>
      <c r="D5656">
        <v>0</v>
      </c>
      <c r="E5656">
        <v>0</v>
      </c>
      <c r="F5656">
        <v>27.47</v>
      </c>
      <c r="G5656">
        <v>-0.04</v>
      </c>
      <c r="H5656">
        <v>0.5</v>
      </c>
      <c r="I5656">
        <v>-58.25</v>
      </c>
      <c r="J5656">
        <v>58.75</v>
      </c>
      <c r="K5656">
        <v>35.25</v>
      </c>
      <c r="L5656">
        <v>47</v>
      </c>
      <c r="M5656">
        <v>11.75</v>
      </c>
      <c r="N5656">
        <f>TAN(RADIANS(Table2[[#This Row],[angle]]))</f>
        <v>0.75000000000425349</v>
      </c>
      <c r="O5656">
        <f>0+LEFT(TEXT(Table2[[#This Row],[tan_angle]],"000/000"),3)</f>
        <v>3</v>
      </c>
      <c r="P5656">
        <f>0+RIGHT(TEXT(Table2[[#This Row],[tan_angle]],"000/000"),3)</f>
        <v>4</v>
      </c>
      <c r="Q5656" s="10">
        <f>Table2[[#This Row],[canvas_height]]/Table2[[#This Row],[canvas_width]]</f>
        <v>2.35</v>
      </c>
      <c r="R5656">
        <f>0+LEFT(TEXT(Table2[[#This Row],[canvas_ratio]],"000/000"),3)</f>
        <v>47</v>
      </c>
      <c r="S5656" s="5" t="str">
        <f t="shared" si="89"/>
        <v>/</v>
      </c>
      <c r="T5656" s="4">
        <f>0+RIGHT(TEXT(Table2[[#This Row],[canvas_ratio]],"000/000"),3)</f>
        <v>20</v>
      </c>
      <c r="U5656" s="9">
        <f>Table2[[#This Row],[canvas_ratio]]/Table2[[#This Row],[tan_angle]]</f>
        <v>3.1333333333155635</v>
      </c>
      <c r="V5656" s="8">
        <f>0+RIGHT(TEXT(Table2[[#This Row],[ratio]],"0000/0000"),4)/Table2[[#This Row],[tan_angle_numer]]</f>
        <v>5</v>
      </c>
      <c r="W5656" s="9" t="b">
        <f>Table2[[#This Row],[multiplier]]=Table2[[#This Row],[multiplier_calc]]</f>
        <v>0</v>
      </c>
    </row>
    <row r="5657" spans="1:23" x14ac:dyDescent="0.25">
      <c r="A5657" s="1">
        <v>2.36</v>
      </c>
      <c r="B5657" s="1">
        <v>1</v>
      </c>
      <c r="C5657">
        <v>36.869897645999998</v>
      </c>
      <c r="D5657">
        <v>0</v>
      </c>
      <c r="E5657">
        <v>0</v>
      </c>
      <c r="F5657">
        <v>133.744</v>
      </c>
      <c r="G5657">
        <v>-8.0000000000000002E-3</v>
      </c>
      <c r="H5657">
        <v>0.5</v>
      </c>
      <c r="I5657">
        <v>-294.5</v>
      </c>
      <c r="J5657">
        <v>295</v>
      </c>
      <c r="K5657">
        <v>177</v>
      </c>
      <c r="L5657">
        <v>236</v>
      </c>
      <c r="M5657">
        <v>59</v>
      </c>
      <c r="N5657">
        <f>TAN(RADIANS(Table2[[#This Row],[angle]]))</f>
        <v>0.75000000000425349</v>
      </c>
      <c r="O5657">
        <f>0+LEFT(TEXT(Table2[[#This Row],[tan_angle]],"000/000"),3)</f>
        <v>3</v>
      </c>
      <c r="P5657">
        <f>0+RIGHT(TEXT(Table2[[#This Row],[tan_angle]],"000/000"),3)</f>
        <v>4</v>
      </c>
      <c r="Q5657" s="10">
        <f>Table2[[#This Row],[canvas_height]]/Table2[[#This Row],[canvas_width]]</f>
        <v>2.36</v>
      </c>
      <c r="R5657">
        <f>0+LEFT(TEXT(Table2[[#This Row],[canvas_ratio]],"000/000"),3)</f>
        <v>59</v>
      </c>
      <c r="S5657" s="5" t="str">
        <f t="shared" si="89"/>
        <v>/</v>
      </c>
      <c r="T5657" s="4">
        <f>0+RIGHT(TEXT(Table2[[#This Row],[canvas_ratio]],"000/000"),3)</f>
        <v>25</v>
      </c>
      <c r="U5657" s="9">
        <f>Table2[[#This Row],[canvas_ratio]]/Table2[[#This Row],[tan_angle]]</f>
        <v>3.1466666666488208</v>
      </c>
      <c r="V5657" s="8">
        <f>0+RIGHT(TEXT(Table2[[#This Row],[ratio]],"0000/0000"),4)/Table2[[#This Row],[tan_angle_numer]]</f>
        <v>25</v>
      </c>
      <c r="W5657" s="9" t="b">
        <f>Table2[[#This Row],[multiplier]]=Table2[[#This Row],[multiplier_calc]]</f>
        <v>0</v>
      </c>
    </row>
    <row r="5658" spans="1:23" x14ac:dyDescent="0.25">
      <c r="A5658" s="1">
        <v>2.37</v>
      </c>
      <c r="B5658" s="1">
        <v>1</v>
      </c>
      <c r="C5658">
        <v>36.869897645999998</v>
      </c>
      <c r="D5658">
        <v>0</v>
      </c>
      <c r="E5658">
        <v>0</v>
      </c>
      <c r="F5658">
        <v>23.731999999999999</v>
      </c>
      <c r="G5658">
        <v>-2.4E-2</v>
      </c>
      <c r="H5658">
        <v>0.5</v>
      </c>
      <c r="I5658">
        <v>-98.25</v>
      </c>
      <c r="J5658">
        <v>98.75</v>
      </c>
      <c r="K5658">
        <v>59.25</v>
      </c>
      <c r="L5658">
        <v>79</v>
      </c>
      <c r="M5658">
        <v>19.75</v>
      </c>
      <c r="N5658">
        <f>TAN(RADIANS(Table2[[#This Row],[angle]]))</f>
        <v>0.75000000000425349</v>
      </c>
      <c r="O5658">
        <f>0+LEFT(TEXT(Table2[[#This Row],[tan_angle]],"000/000"),3)</f>
        <v>3</v>
      </c>
      <c r="P5658">
        <f>0+RIGHT(TEXT(Table2[[#This Row],[tan_angle]],"000/000"),3)</f>
        <v>4</v>
      </c>
      <c r="Q5658" s="10">
        <f>Table2[[#This Row],[canvas_height]]/Table2[[#This Row],[canvas_width]]</f>
        <v>2.37</v>
      </c>
      <c r="R5658">
        <f>0+LEFT(TEXT(Table2[[#This Row],[canvas_ratio]],"000/000"),3)</f>
        <v>237</v>
      </c>
      <c r="S5658" s="5" t="str">
        <f t="shared" si="89"/>
        <v>/</v>
      </c>
      <c r="T5658" s="4">
        <f>0+RIGHT(TEXT(Table2[[#This Row],[canvas_ratio]],"000/000"),3)</f>
        <v>100</v>
      </c>
      <c r="U5658" s="9">
        <f>Table2[[#This Row],[canvas_ratio]]/Table2[[#This Row],[tan_angle]]</f>
        <v>3.1599999999820789</v>
      </c>
      <c r="V5658" s="8">
        <f>0+RIGHT(TEXT(Table2[[#This Row],[ratio]],"0000/0000"),4)/Table2[[#This Row],[tan_angle_numer]]</f>
        <v>8.3333333333333339</v>
      </c>
      <c r="W5658" s="9" t="b">
        <f>Table2[[#This Row],[multiplier]]=Table2[[#This Row],[multiplier_calc]]</f>
        <v>0</v>
      </c>
    </row>
    <row r="5659" spans="1:23" x14ac:dyDescent="0.25">
      <c r="A5659" s="1">
        <v>2.38</v>
      </c>
      <c r="B5659" s="1">
        <v>1</v>
      </c>
      <c r="C5659">
        <v>36.869897645999998</v>
      </c>
      <c r="D5659">
        <v>0</v>
      </c>
      <c r="E5659">
        <v>0</v>
      </c>
      <c r="F5659">
        <v>91.244</v>
      </c>
      <c r="G5659">
        <v>-8.0000000000000002E-3</v>
      </c>
      <c r="H5659">
        <v>0.5</v>
      </c>
      <c r="I5659">
        <v>-297</v>
      </c>
      <c r="J5659">
        <v>297.5</v>
      </c>
      <c r="K5659">
        <v>178.5</v>
      </c>
      <c r="L5659">
        <v>238</v>
      </c>
      <c r="M5659">
        <v>59.5</v>
      </c>
      <c r="N5659">
        <f>TAN(RADIANS(Table2[[#This Row],[angle]]))</f>
        <v>0.75000000000425349</v>
      </c>
      <c r="O5659">
        <f>0+LEFT(TEXT(Table2[[#This Row],[tan_angle]],"000/000"),3)</f>
        <v>3</v>
      </c>
      <c r="P5659">
        <f>0+RIGHT(TEXT(Table2[[#This Row],[tan_angle]],"000/000"),3)</f>
        <v>4</v>
      </c>
      <c r="Q5659" s="10">
        <f>Table2[[#This Row],[canvas_height]]/Table2[[#This Row],[canvas_width]]</f>
        <v>2.38</v>
      </c>
      <c r="R5659">
        <f>0+LEFT(TEXT(Table2[[#This Row],[canvas_ratio]],"000/000"),3)</f>
        <v>119</v>
      </c>
      <c r="S5659" s="5" t="str">
        <f t="shared" si="89"/>
        <v>/</v>
      </c>
      <c r="T5659" s="4">
        <f>0+RIGHT(TEXT(Table2[[#This Row],[canvas_ratio]],"000/000"),3)</f>
        <v>50</v>
      </c>
      <c r="U5659" s="9">
        <f>Table2[[#This Row],[canvas_ratio]]/Table2[[#This Row],[tan_angle]]</f>
        <v>3.1733333333153362</v>
      </c>
      <c r="V5659" s="8">
        <f>0+RIGHT(TEXT(Table2[[#This Row],[ratio]],"0000/0000"),4)/Table2[[#This Row],[tan_angle_numer]]</f>
        <v>25</v>
      </c>
      <c r="W5659" s="9" t="b">
        <f>Table2[[#This Row],[multiplier]]=Table2[[#This Row],[multiplier_calc]]</f>
        <v>0</v>
      </c>
    </row>
    <row r="5660" spans="1:23" x14ac:dyDescent="0.25">
      <c r="A5660" s="1">
        <v>2.39</v>
      </c>
      <c r="B5660" s="1">
        <v>1</v>
      </c>
      <c r="C5660">
        <v>36.869897645999998</v>
      </c>
      <c r="D5660">
        <v>0</v>
      </c>
      <c r="E5660">
        <v>0</v>
      </c>
      <c r="F5660">
        <v>63.744</v>
      </c>
      <c r="G5660">
        <v>-8.0000000000000002E-3</v>
      </c>
      <c r="H5660">
        <v>0.5</v>
      </c>
      <c r="I5660">
        <v>-298.25</v>
      </c>
      <c r="J5660">
        <v>298.75</v>
      </c>
      <c r="K5660">
        <v>179.25</v>
      </c>
      <c r="L5660">
        <v>239</v>
      </c>
      <c r="M5660">
        <v>59.75</v>
      </c>
      <c r="N5660">
        <f>TAN(RADIANS(Table2[[#This Row],[angle]]))</f>
        <v>0.75000000000425349</v>
      </c>
      <c r="O5660">
        <f>0+LEFT(TEXT(Table2[[#This Row],[tan_angle]],"000/000"),3)</f>
        <v>3</v>
      </c>
      <c r="P5660">
        <f>0+RIGHT(TEXT(Table2[[#This Row],[tan_angle]],"000/000"),3)</f>
        <v>4</v>
      </c>
      <c r="Q5660" s="10">
        <f>Table2[[#This Row],[canvas_height]]/Table2[[#This Row],[canvas_width]]</f>
        <v>2.39</v>
      </c>
      <c r="R5660">
        <f>0+LEFT(TEXT(Table2[[#This Row],[canvas_ratio]],"000/000"),3)</f>
        <v>239</v>
      </c>
      <c r="S5660" s="5" t="str">
        <f t="shared" si="89"/>
        <v>/</v>
      </c>
      <c r="T5660" s="4">
        <f>0+RIGHT(TEXT(Table2[[#This Row],[canvas_ratio]],"000/000"),3)</f>
        <v>100</v>
      </c>
      <c r="U5660" s="9">
        <f>Table2[[#This Row],[canvas_ratio]]/Table2[[#This Row],[tan_angle]]</f>
        <v>3.1866666666485943</v>
      </c>
      <c r="V5660" s="8">
        <f>0+RIGHT(TEXT(Table2[[#This Row],[ratio]],"0000/0000"),4)/Table2[[#This Row],[tan_angle_numer]]</f>
        <v>25</v>
      </c>
      <c r="W5660" s="9" t="b">
        <f>Table2[[#This Row],[multiplier]]=Table2[[#This Row],[multiplier_calc]]</f>
        <v>0</v>
      </c>
    </row>
    <row r="5661" spans="1:23" x14ac:dyDescent="0.25">
      <c r="A5661" s="1">
        <v>2.4</v>
      </c>
      <c r="B5661" s="1">
        <v>1</v>
      </c>
      <c r="C5661">
        <v>36.869897645999998</v>
      </c>
      <c r="D5661">
        <v>0</v>
      </c>
      <c r="E5661">
        <v>0</v>
      </c>
      <c r="F5661">
        <v>16.16</v>
      </c>
      <c r="G5661">
        <v>-0.12</v>
      </c>
      <c r="H5661">
        <v>0.5</v>
      </c>
      <c r="I5661">
        <v>-19.5</v>
      </c>
      <c r="J5661">
        <v>20</v>
      </c>
      <c r="K5661">
        <v>12</v>
      </c>
      <c r="L5661">
        <v>16</v>
      </c>
      <c r="M5661">
        <v>4</v>
      </c>
      <c r="N5661">
        <f>TAN(RADIANS(Table2[[#This Row],[angle]]))</f>
        <v>0.75000000000425349</v>
      </c>
      <c r="O5661">
        <f>0+LEFT(TEXT(Table2[[#This Row],[tan_angle]],"000/000"),3)</f>
        <v>3</v>
      </c>
      <c r="P5661">
        <f>0+RIGHT(TEXT(Table2[[#This Row],[tan_angle]],"000/000"),3)</f>
        <v>4</v>
      </c>
      <c r="Q5661" s="10">
        <f>Table2[[#This Row],[canvas_height]]/Table2[[#This Row],[canvas_width]]</f>
        <v>2.4</v>
      </c>
      <c r="R5661">
        <f>0+LEFT(TEXT(Table2[[#This Row],[canvas_ratio]],"000/000"),3)</f>
        <v>12</v>
      </c>
      <c r="S5661" s="5" t="str">
        <f t="shared" si="89"/>
        <v>/</v>
      </c>
      <c r="T5661" s="4">
        <f>0+RIGHT(TEXT(Table2[[#This Row],[canvas_ratio]],"000/000"),3)</f>
        <v>5</v>
      </c>
      <c r="U5661" s="9">
        <f>Table2[[#This Row],[canvas_ratio]]/Table2[[#This Row],[tan_angle]]</f>
        <v>3.1999999999818516</v>
      </c>
      <c r="V5661" s="8">
        <f>0+RIGHT(TEXT(Table2[[#This Row],[ratio]],"0000/0000"),4)/Table2[[#This Row],[tan_angle_numer]]</f>
        <v>1.6666666666666667</v>
      </c>
      <c r="W5661" s="9" t="b">
        <f>Table2[[#This Row],[multiplier]]=Table2[[#This Row],[multiplier_calc]]</f>
        <v>0</v>
      </c>
    </row>
    <row r="5662" spans="1:23" x14ac:dyDescent="0.25">
      <c r="A5662" s="1">
        <v>2.41</v>
      </c>
      <c r="B5662" s="1">
        <v>1</v>
      </c>
      <c r="C5662">
        <v>36.869897645999998</v>
      </c>
      <c r="D5662">
        <v>0</v>
      </c>
      <c r="E5662">
        <v>0</v>
      </c>
      <c r="F5662">
        <v>56.244</v>
      </c>
      <c r="G5662">
        <v>-8.0000000000000002E-3</v>
      </c>
      <c r="H5662">
        <v>0.5</v>
      </c>
      <c r="I5662">
        <v>-300.75</v>
      </c>
      <c r="J5662">
        <v>301.25</v>
      </c>
      <c r="K5662">
        <v>180.75</v>
      </c>
      <c r="L5662">
        <v>241</v>
      </c>
      <c r="M5662">
        <v>60.25</v>
      </c>
      <c r="N5662">
        <f>TAN(RADIANS(Table2[[#This Row],[angle]]))</f>
        <v>0.75000000000425349</v>
      </c>
      <c r="O5662">
        <f>0+LEFT(TEXT(Table2[[#This Row],[tan_angle]],"000/000"),3)</f>
        <v>3</v>
      </c>
      <c r="P5662">
        <f>0+RIGHT(TEXT(Table2[[#This Row],[tan_angle]],"000/000"),3)</f>
        <v>4</v>
      </c>
      <c r="Q5662" s="10">
        <f>Table2[[#This Row],[canvas_height]]/Table2[[#This Row],[canvas_width]]</f>
        <v>2.41</v>
      </c>
      <c r="R5662">
        <f>0+LEFT(TEXT(Table2[[#This Row],[canvas_ratio]],"000/000"),3)</f>
        <v>241</v>
      </c>
      <c r="S5662" s="5" t="str">
        <f t="shared" si="89"/>
        <v>/</v>
      </c>
      <c r="T5662" s="4">
        <f>0+RIGHT(TEXT(Table2[[#This Row],[canvas_ratio]],"000/000"),3)</f>
        <v>100</v>
      </c>
      <c r="U5662" s="9">
        <f>Table2[[#This Row],[canvas_ratio]]/Table2[[#This Row],[tan_angle]]</f>
        <v>3.2133333333151097</v>
      </c>
      <c r="V5662" s="8">
        <f>0+RIGHT(TEXT(Table2[[#This Row],[ratio]],"0000/0000"),4)/Table2[[#This Row],[tan_angle_numer]]</f>
        <v>25</v>
      </c>
      <c r="W5662" s="9" t="b">
        <f>Table2[[#This Row],[multiplier]]=Table2[[#This Row],[multiplier_calc]]</f>
        <v>0</v>
      </c>
    </row>
    <row r="5663" spans="1:23" x14ac:dyDescent="0.25">
      <c r="A5663" s="1">
        <v>2.42</v>
      </c>
      <c r="B5663" s="1">
        <v>1</v>
      </c>
      <c r="C5663">
        <v>36.869897645999998</v>
      </c>
      <c r="D5663">
        <v>0</v>
      </c>
      <c r="E5663">
        <v>0</v>
      </c>
      <c r="F5663">
        <v>88.744</v>
      </c>
      <c r="G5663">
        <v>-8.0000000000000002E-3</v>
      </c>
      <c r="H5663">
        <v>0.5</v>
      </c>
      <c r="I5663">
        <v>-302</v>
      </c>
      <c r="J5663">
        <v>302.5</v>
      </c>
      <c r="K5663">
        <v>181.5</v>
      </c>
      <c r="L5663">
        <v>242</v>
      </c>
      <c r="M5663">
        <v>60.5</v>
      </c>
      <c r="N5663">
        <f>TAN(RADIANS(Table2[[#This Row],[angle]]))</f>
        <v>0.75000000000425349</v>
      </c>
      <c r="O5663">
        <f>0+LEFT(TEXT(Table2[[#This Row],[tan_angle]],"000/000"),3)</f>
        <v>3</v>
      </c>
      <c r="P5663">
        <f>0+RIGHT(TEXT(Table2[[#This Row],[tan_angle]],"000/000"),3)</f>
        <v>4</v>
      </c>
      <c r="Q5663" s="10">
        <f>Table2[[#This Row],[canvas_height]]/Table2[[#This Row],[canvas_width]]</f>
        <v>2.42</v>
      </c>
      <c r="R5663">
        <f>0+LEFT(TEXT(Table2[[#This Row],[canvas_ratio]],"000/000"),3)</f>
        <v>121</v>
      </c>
      <c r="S5663" s="5" t="str">
        <f t="shared" si="89"/>
        <v>/</v>
      </c>
      <c r="T5663" s="4">
        <f>0+RIGHT(TEXT(Table2[[#This Row],[canvas_ratio]],"000/000"),3)</f>
        <v>50</v>
      </c>
      <c r="U5663" s="9">
        <f>Table2[[#This Row],[canvas_ratio]]/Table2[[#This Row],[tan_angle]]</f>
        <v>3.226666666648367</v>
      </c>
      <c r="V5663" s="8">
        <f>0+RIGHT(TEXT(Table2[[#This Row],[ratio]],"0000/0000"),4)/Table2[[#This Row],[tan_angle_numer]]</f>
        <v>25</v>
      </c>
      <c r="W5663" s="9" t="b">
        <f>Table2[[#This Row],[multiplier]]=Table2[[#This Row],[multiplier_calc]]</f>
        <v>0</v>
      </c>
    </row>
    <row r="5664" spans="1:23" x14ac:dyDescent="0.25">
      <c r="A5664" s="1">
        <v>2.4300000000000002</v>
      </c>
      <c r="B5664" s="1">
        <v>1</v>
      </c>
      <c r="C5664">
        <v>0</v>
      </c>
      <c r="D5664">
        <v>0</v>
      </c>
      <c r="E5664">
        <v>0</v>
      </c>
      <c r="F5664">
        <v>0</v>
      </c>
      <c r="G5664">
        <v>2.4300000000000002</v>
      </c>
      <c r="H5664">
        <v>0</v>
      </c>
      <c r="I5664">
        <v>-1</v>
      </c>
      <c r="J5664">
        <v>1</v>
      </c>
      <c r="K5664">
        <v>0.6</v>
      </c>
      <c r="L5664">
        <v>0.8</v>
      </c>
      <c r="M5664">
        <v>0.2</v>
      </c>
      <c r="N5664">
        <f>TAN(RADIANS(Table2[[#This Row],[angle]]))</f>
        <v>0</v>
      </c>
      <c r="O5664">
        <f>0+LEFT(TEXT(Table2[[#This Row],[tan_angle]],"000/000"),3)</f>
        <v>0</v>
      </c>
      <c r="P5664">
        <f>0+RIGHT(TEXT(Table2[[#This Row],[tan_angle]],"000/000"),3)</f>
        <v>1</v>
      </c>
      <c r="Q5664" s="10">
        <f>Table2[[#This Row],[canvas_height]]/Table2[[#This Row],[canvas_width]]</f>
        <v>2.4300000000000002</v>
      </c>
      <c r="R5664">
        <f>0+LEFT(TEXT(Table2[[#This Row],[canvas_ratio]],"000/000"),3)</f>
        <v>243</v>
      </c>
      <c r="S5664" s="5" t="str">
        <f t="shared" si="89"/>
        <v>/</v>
      </c>
      <c r="T5664" s="4">
        <f>0+RIGHT(TEXT(Table2[[#This Row],[canvas_ratio]],"000/000"),3)</f>
        <v>100</v>
      </c>
      <c r="U5664" s="9" t="e">
        <f>Table2[[#This Row],[canvas_ratio]]/Table2[[#This Row],[tan_angle]]</f>
        <v>#DIV/0!</v>
      </c>
      <c r="V5664" s="8" t="e">
        <f>0+RIGHT(TEXT(Table2[[#This Row],[ratio]],"0000/0000"),4)/Table2[[#This Row],[tan_angle_numer]]</f>
        <v>#DIV/0!</v>
      </c>
      <c r="W5664" s="9" t="e">
        <f>Table2[[#This Row],[multiplier]]=Table2[[#This Row],[multiplier_calc]]</f>
        <v>#DIV/0!</v>
      </c>
    </row>
    <row r="5665" spans="1:23" x14ac:dyDescent="0.25">
      <c r="A5665" s="1">
        <v>2.44</v>
      </c>
      <c r="B5665" s="1">
        <v>1</v>
      </c>
      <c r="C5665">
        <v>36.869897645999998</v>
      </c>
      <c r="D5665">
        <v>0</v>
      </c>
      <c r="E5665">
        <v>0</v>
      </c>
      <c r="F5665">
        <v>288.74400000000003</v>
      </c>
      <c r="G5665">
        <v>-8.0000000000000002E-3</v>
      </c>
      <c r="H5665">
        <v>0.5</v>
      </c>
      <c r="I5665">
        <v>-304.5</v>
      </c>
      <c r="J5665">
        <v>305</v>
      </c>
      <c r="K5665">
        <v>183</v>
      </c>
      <c r="L5665">
        <v>244</v>
      </c>
      <c r="M5665">
        <v>61</v>
      </c>
      <c r="N5665">
        <f>TAN(RADIANS(Table2[[#This Row],[angle]]))</f>
        <v>0.75000000000425349</v>
      </c>
      <c r="O5665">
        <f>0+LEFT(TEXT(Table2[[#This Row],[tan_angle]],"000/000"),3)</f>
        <v>3</v>
      </c>
      <c r="P5665">
        <f>0+RIGHT(TEXT(Table2[[#This Row],[tan_angle]],"000/000"),3)</f>
        <v>4</v>
      </c>
      <c r="Q5665" s="10">
        <f>Table2[[#This Row],[canvas_height]]/Table2[[#This Row],[canvas_width]]</f>
        <v>2.44</v>
      </c>
      <c r="R5665">
        <f>0+LEFT(TEXT(Table2[[#This Row],[canvas_ratio]],"000/000"),3)</f>
        <v>61</v>
      </c>
      <c r="S5665" s="5" t="str">
        <f t="shared" si="89"/>
        <v>/</v>
      </c>
      <c r="T5665" s="4">
        <f>0+RIGHT(TEXT(Table2[[#This Row],[canvas_ratio]],"000/000"),3)</f>
        <v>25</v>
      </c>
      <c r="U5665" s="9">
        <f>Table2[[#This Row],[canvas_ratio]]/Table2[[#This Row],[tan_angle]]</f>
        <v>3.2533333333148824</v>
      </c>
      <c r="V5665" s="8">
        <f>0+RIGHT(TEXT(Table2[[#This Row],[ratio]],"0000/0000"),4)/Table2[[#This Row],[tan_angle_numer]]</f>
        <v>25</v>
      </c>
      <c r="W5665" s="9" t="b">
        <f>Table2[[#This Row],[multiplier]]=Table2[[#This Row],[multiplier_calc]]</f>
        <v>0</v>
      </c>
    </row>
    <row r="5666" spans="1:23" x14ac:dyDescent="0.25">
      <c r="A5666" s="1">
        <v>2.4500000000000002</v>
      </c>
      <c r="B5666" s="1">
        <v>1</v>
      </c>
      <c r="C5666">
        <v>0</v>
      </c>
      <c r="D5666">
        <v>0</v>
      </c>
      <c r="E5666">
        <v>0</v>
      </c>
      <c r="F5666">
        <v>0</v>
      </c>
      <c r="G5666">
        <v>2.4500000000000002</v>
      </c>
      <c r="H5666">
        <v>0</v>
      </c>
      <c r="I5666">
        <v>-1</v>
      </c>
      <c r="J5666">
        <v>1</v>
      </c>
      <c r="K5666">
        <v>0.6</v>
      </c>
      <c r="L5666">
        <v>0.8</v>
      </c>
      <c r="M5666">
        <v>0.2</v>
      </c>
      <c r="N5666">
        <f>TAN(RADIANS(Table2[[#This Row],[angle]]))</f>
        <v>0</v>
      </c>
      <c r="O5666">
        <f>0+LEFT(TEXT(Table2[[#This Row],[tan_angle]],"000/000"),3)</f>
        <v>0</v>
      </c>
      <c r="P5666">
        <f>0+RIGHT(TEXT(Table2[[#This Row],[tan_angle]],"000/000"),3)</f>
        <v>1</v>
      </c>
      <c r="Q5666" s="10">
        <f>Table2[[#This Row],[canvas_height]]/Table2[[#This Row],[canvas_width]]</f>
        <v>2.4500000000000002</v>
      </c>
      <c r="R5666">
        <f>0+LEFT(TEXT(Table2[[#This Row],[canvas_ratio]],"000/000"),3)</f>
        <v>49</v>
      </c>
      <c r="S5666" s="5" t="str">
        <f t="shared" si="89"/>
        <v>/</v>
      </c>
      <c r="T5666" s="4">
        <f>0+RIGHT(TEXT(Table2[[#This Row],[canvas_ratio]],"000/000"),3)</f>
        <v>20</v>
      </c>
      <c r="U5666" s="9" t="e">
        <f>Table2[[#This Row],[canvas_ratio]]/Table2[[#This Row],[tan_angle]]</f>
        <v>#DIV/0!</v>
      </c>
      <c r="V5666" s="8" t="e">
        <f>0+RIGHT(TEXT(Table2[[#This Row],[ratio]],"0000/0000"),4)/Table2[[#This Row],[tan_angle_numer]]</f>
        <v>#DIV/0!</v>
      </c>
      <c r="W5666" s="9" t="e">
        <f>Table2[[#This Row],[multiplier]]=Table2[[#This Row],[multiplier_calc]]</f>
        <v>#DIV/0!</v>
      </c>
    </row>
    <row r="5667" spans="1:23" x14ac:dyDescent="0.25">
      <c r="A5667" s="1">
        <v>2.46</v>
      </c>
      <c r="B5667" s="1">
        <v>1</v>
      </c>
      <c r="C5667">
        <v>36.869897645999998</v>
      </c>
      <c r="D5667">
        <v>0</v>
      </c>
      <c r="E5667">
        <v>0</v>
      </c>
      <c r="F5667">
        <v>28.731999999999999</v>
      </c>
      <c r="G5667">
        <v>-2.4E-2</v>
      </c>
      <c r="H5667">
        <v>0.5</v>
      </c>
      <c r="I5667">
        <v>-102</v>
      </c>
      <c r="J5667">
        <v>102.5</v>
      </c>
      <c r="K5667">
        <v>61.5</v>
      </c>
      <c r="L5667">
        <v>82</v>
      </c>
      <c r="M5667">
        <v>20.5</v>
      </c>
      <c r="N5667">
        <f>TAN(RADIANS(Table2[[#This Row],[angle]]))</f>
        <v>0.75000000000425349</v>
      </c>
      <c r="O5667">
        <f>0+LEFT(TEXT(Table2[[#This Row],[tan_angle]],"000/000"),3)</f>
        <v>3</v>
      </c>
      <c r="P5667">
        <f>0+RIGHT(TEXT(Table2[[#This Row],[tan_angle]],"000/000"),3)</f>
        <v>4</v>
      </c>
      <c r="Q5667" s="10">
        <f>Table2[[#This Row],[canvas_height]]/Table2[[#This Row],[canvas_width]]</f>
        <v>2.46</v>
      </c>
      <c r="R5667">
        <f>0+LEFT(TEXT(Table2[[#This Row],[canvas_ratio]],"000/000"),3)</f>
        <v>123</v>
      </c>
      <c r="S5667" s="5" t="str">
        <f t="shared" si="89"/>
        <v>/</v>
      </c>
      <c r="T5667" s="4">
        <f>0+RIGHT(TEXT(Table2[[#This Row],[canvas_ratio]],"000/000"),3)</f>
        <v>50</v>
      </c>
      <c r="U5667" s="9">
        <f>Table2[[#This Row],[canvas_ratio]]/Table2[[#This Row],[tan_angle]]</f>
        <v>3.2799999999813982</v>
      </c>
      <c r="V5667" s="8">
        <f>0+RIGHT(TEXT(Table2[[#This Row],[ratio]],"0000/0000"),4)/Table2[[#This Row],[tan_angle_numer]]</f>
        <v>8.3333333333333339</v>
      </c>
      <c r="W5667" s="9" t="b">
        <f>Table2[[#This Row],[multiplier]]=Table2[[#This Row],[multiplier_calc]]</f>
        <v>0</v>
      </c>
    </row>
    <row r="5668" spans="1:23" x14ac:dyDescent="0.25">
      <c r="A5668" s="1">
        <v>2.4700000000000002</v>
      </c>
      <c r="B5668" s="1">
        <v>1</v>
      </c>
      <c r="C5668">
        <v>0</v>
      </c>
      <c r="D5668">
        <v>0</v>
      </c>
      <c r="E5668">
        <v>0</v>
      </c>
      <c r="F5668">
        <v>0</v>
      </c>
      <c r="G5668">
        <v>2.4700000000000002</v>
      </c>
      <c r="H5668">
        <v>0</v>
      </c>
      <c r="I5668">
        <v>-1</v>
      </c>
      <c r="J5668">
        <v>1</v>
      </c>
      <c r="K5668">
        <v>0.6</v>
      </c>
      <c r="L5668">
        <v>0.8</v>
      </c>
      <c r="M5668">
        <v>0.2</v>
      </c>
      <c r="N5668">
        <f>TAN(RADIANS(Table2[[#This Row],[angle]]))</f>
        <v>0</v>
      </c>
      <c r="O5668">
        <f>0+LEFT(TEXT(Table2[[#This Row],[tan_angle]],"000/000"),3)</f>
        <v>0</v>
      </c>
      <c r="P5668">
        <f>0+RIGHT(TEXT(Table2[[#This Row],[tan_angle]],"000/000"),3)</f>
        <v>1</v>
      </c>
      <c r="Q5668" s="10">
        <f>Table2[[#This Row],[canvas_height]]/Table2[[#This Row],[canvas_width]]</f>
        <v>2.4700000000000002</v>
      </c>
      <c r="R5668">
        <f>0+LEFT(TEXT(Table2[[#This Row],[canvas_ratio]],"000/000"),3)</f>
        <v>247</v>
      </c>
      <c r="S5668" s="5" t="str">
        <f t="shared" si="89"/>
        <v>/</v>
      </c>
      <c r="T5668" s="4">
        <f>0+RIGHT(TEXT(Table2[[#This Row],[canvas_ratio]],"000/000"),3)</f>
        <v>100</v>
      </c>
      <c r="U5668" s="9" t="e">
        <f>Table2[[#This Row],[canvas_ratio]]/Table2[[#This Row],[tan_angle]]</f>
        <v>#DIV/0!</v>
      </c>
      <c r="V5668" s="8" t="e">
        <f>0+RIGHT(TEXT(Table2[[#This Row],[ratio]],"0000/0000"),4)/Table2[[#This Row],[tan_angle_numer]]</f>
        <v>#DIV/0!</v>
      </c>
      <c r="W5668" s="9" t="e">
        <f>Table2[[#This Row],[multiplier]]=Table2[[#This Row],[multiplier_calc]]</f>
        <v>#DIV/0!</v>
      </c>
    </row>
    <row r="5669" spans="1:23" x14ac:dyDescent="0.25">
      <c r="A5669" s="1">
        <v>2.48</v>
      </c>
      <c r="B5669" s="1">
        <v>1</v>
      </c>
      <c r="C5669">
        <v>36.869897645999998</v>
      </c>
      <c r="D5669">
        <v>0</v>
      </c>
      <c r="E5669">
        <v>0</v>
      </c>
      <c r="F5669">
        <v>53.744</v>
      </c>
      <c r="G5669">
        <v>-8.0000000000000002E-3</v>
      </c>
      <c r="H5669">
        <v>0.5</v>
      </c>
      <c r="I5669">
        <v>-309.5</v>
      </c>
      <c r="J5669">
        <v>310</v>
      </c>
      <c r="K5669">
        <v>186</v>
      </c>
      <c r="L5669">
        <v>248</v>
      </c>
      <c r="M5669">
        <v>62</v>
      </c>
      <c r="N5669">
        <f>TAN(RADIANS(Table2[[#This Row],[angle]]))</f>
        <v>0.75000000000425349</v>
      </c>
      <c r="O5669">
        <f>0+LEFT(TEXT(Table2[[#This Row],[tan_angle]],"000/000"),3)</f>
        <v>3</v>
      </c>
      <c r="P5669">
        <f>0+RIGHT(TEXT(Table2[[#This Row],[tan_angle]],"000/000"),3)</f>
        <v>4</v>
      </c>
      <c r="Q5669" s="10">
        <f>Table2[[#This Row],[canvas_height]]/Table2[[#This Row],[canvas_width]]</f>
        <v>2.48</v>
      </c>
      <c r="R5669">
        <f>0+LEFT(TEXT(Table2[[#This Row],[canvas_ratio]],"000/000"),3)</f>
        <v>62</v>
      </c>
      <c r="S5669" s="5" t="str">
        <f t="shared" si="89"/>
        <v>/</v>
      </c>
      <c r="T5669" s="4">
        <f>0+RIGHT(TEXT(Table2[[#This Row],[canvas_ratio]],"000/000"),3)</f>
        <v>25</v>
      </c>
      <c r="U5669" s="9">
        <f>Table2[[#This Row],[canvas_ratio]]/Table2[[#This Row],[tan_angle]]</f>
        <v>3.3066666666479136</v>
      </c>
      <c r="V5669" s="8">
        <f>0+RIGHT(TEXT(Table2[[#This Row],[ratio]],"0000/0000"),4)/Table2[[#This Row],[tan_angle_numer]]</f>
        <v>25</v>
      </c>
      <c r="W5669" s="9" t="b">
        <f>Table2[[#This Row],[multiplier]]=Table2[[#This Row],[multiplier_calc]]</f>
        <v>0</v>
      </c>
    </row>
    <row r="5670" spans="1:23" x14ac:dyDescent="0.25">
      <c r="A5670" s="1">
        <v>2.4900000000000002</v>
      </c>
      <c r="B5670" s="1">
        <v>1</v>
      </c>
      <c r="C5670">
        <v>0</v>
      </c>
      <c r="D5670">
        <v>0</v>
      </c>
      <c r="E5670">
        <v>0</v>
      </c>
      <c r="F5670">
        <v>0</v>
      </c>
      <c r="G5670">
        <v>2.4900000000000002</v>
      </c>
      <c r="H5670">
        <v>0</v>
      </c>
      <c r="I5670">
        <v>-1</v>
      </c>
      <c r="J5670">
        <v>1</v>
      </c>
      <c r="K5670">
        <v>0.6</v>
      </c>
      <c r="L5670">
        <v>0.8</v>
      </c>
      <c r="M5670">
        <v>0.2</v>
      </c>
      <c r="N5670">
        <f>TAN(RADIANS(Table2[[#This Row],[angle]]))</f>
        <v>0</v>
      </c>
      <c r="O5670">
        <f>0+LEFT(TEXT(Table2[[#This Row],[tan_angle]],"000/000"),3)</f>
        <v>0</v>
      </c>
      <c r="P5670">
        <f>0+RIGHT(TEXT(Table2[[#This Row],[tan_angle]],"000/000"),3)</f>
        <v>1</v>
      </c>
      <c r="Q5670" s="10">
        <f>Table2[[#This Row],[canvas_height]]/Table2[[#This Row],[canvas_width]]</f>
        <v>2.4900000000000002</v>
      </c>
      <c r="R5670">
        <f>0+LEFT(TEXT(Table2[[#This Row],[canvas_ratio]],"000/000"),3)</f>
        <v>249</v>
      </c>
      <c r="S5670" s="5" t="str">
        <f t="shared" si="89"/>
        <v>/</v>
      </c>
      <c r="T5670" s="4">
        <f>0+RIGHT(TEXT(Table2[[#This Row],[canvas_ratio]],"000/000"),3)</f>
        <v>100</v>
      </c>
      <c r="U5670" s="9" t="e">
        <f>Table2[[#This Row],[canvas_ratio]]/Table2[[#This Row],[tan_angle]]</f>
        <v>#DIV/0!</v>
      </c>
      <c r="V5670" s="8" t="e">
        <f>0+RIGHT(TEXT(Table2[[#This Row],[ratio]],"0000/0000"),4)/Table2[[#This Row],[tan_angle_numer]]</f>
        <v>#DIV/0!</v>
      </c>
      <c r="W5670" s="9" t="e">
        <f>Table2[[#This Row],[multiplier]]=Table2[[#This Row],[multiplier_calc]]</f>
        <v>#DIV/0!</v>
      </c>
    </row>
    <row r="5671" spans="1:23" x14ac:dyDescent="0.25">
      <c r="A5671" s="1">
        <v>2.5</v>
      </c>
      <c r="B5671" s="1">
        <v>1</v>
      </c>
      <c r="C5671">
        <v>36.869897645999998</v>
      </c>
      <c r="D5671">
        <v>0</v>
      </c>
      <c r="E5671">
        <v>0</v>
      </c>
      <c r="F5671">
        <v>8.6</v>
      </c>
      <c r="G5671">
        <v>-0.2</v>
      </c>
      <c r="H5671">
        <v>0.5</v>
      </c>
      <c r="I5671">
        <v>-12</v>
      </c>
      <c r="J5671">
        <v>12.5</v>
      </c>
      <c r="K5671">
        <v>7.5</v>
      </c>
      <c r="L5671">
        <v>10</v>
      </c>
      <c r="M5671">
        <v>2.5</v>
      </c>
      <c r="N5671">
        <f>TAN(RADIANS(Table2[[#This Row],[angle]]))</f>
        <v>0.75000000000425349</v>
      </c>
      <c r="O5671">
        <f>0+LEFT(TEXT(Table2[[#This Row],[tan_angle]],"000/000"),3)</f>
        <v>3</v>
      </c>
      <c r="P5671">
        <f>0+RIGHT(TEXT(Table2[[#This Row],[tan_angle]],"000/000"),3)</f>
        <v>4</v>
      </c>
      <c r="Q5671" s="10">
        <f>Table2[[#This Row],[canvas_height]]/Table2[[#This Row],[canvas_width]]</f>
        <v>2.5</v>
      </c>
      <c r="R5671">
        <f>0+LEFT(TEXT(Table2[[#This Row],[canvas_ratio]],"000/000"),3)</f>
        <v>5</v>
      </c>
      <c r="S5671" s="5" t="str">
        <f t="shared" si="89"/>
        <v>/</v>
      </c>
      <c r="T5671" s="4">
        <f>0+RIGHT(TEXT(Table2[[#This Row],[canvas_ratio]],"000/000"),3)</f>
        <v>2</v>
      </c>
      <c r="U5671" s="9">
        <f>Table2[[#This Row],[canvas_ratio]]/Table2[[#This Row],[tan_angle]]</f>
        <v>3.333333333314429</v>
      </c>
      <c r="V5671" s="8">
        <f>0+RIGHT(TEXT(Table2[[#This Row],[ratio]],"0000/0000"),4)/Table2[[#This Row],[tan_angle_numer]]</f>
        <v>1</v>
      </c>
      <c r="W5671" s="9" t="b">
        <f>Table2[[#This Row],[multiplier]]=Table2[[#This Row],[multiplier_calc]]</f>
        <v>0</v>
      </c>
    </row>
    <row r="5672" spans="1:23" x14ac:dyDescent="0.25">
      <c r="A5672" s="1">
        <v>2.5099999999999998</v>
      </c>
      <c r="B5672" s="1">
        <v>1</v>
      </c>
      <c r="C5672">
        <v>0</v>
      </c>
      <c r="D5672">
        <v>0</v>
      </c>
      <c r="E5672">
        <v>0</v>
      </c>
      <c r="F5672">
        <v>0</v>
      </c>
      <c r="G5672">
        <v>2.5099999999999998</v>
      </c>
      <c r="H5672">
        <v>0</v>
      </c>
      <c r="I5672">
        <v>-1</v>
      </c>
      <c r="J5672">
        <v>1</v>
      </c>
      <c r="K5672">
        <v>0.6</v>
      </c>
      <c r="L5672">
        <v>0.8</v>
      </c>
      <c r="M5672">
        <v>0.2</v>
      </c>
      <c r="N5672">
        <f>TAN(RADIANS(Table2[[#This Row],[angle]]))</f>
        <v>0</v>
      </c>
      <c r="O5672">
        <f>0+LEFT(TEXT(Table2[[#This Row],[tan_angle]],"000/000"),3)</f>
        <v>0</v>
      </c>
      <c r="P5672">
        <f>0+RIGHT(TEXT(Table2[[#This Row],[tan_angle]],"000/000"),3)</f>
        <v>1</v>
      </c>
      <c r="Q5672" s="10">
        <f>Table2[[#This Row],[canvas_height]]/Table2[[#This Row],[canvas_width]]</f>
        <v>2.5099999999999998</v>
      </c>
      <c r="R5672">
        <f>0+LEFT(TEXT(Table2[[#This Row],[canvas_ratio]],"000/000"),3)</f>
        <v>251</v>
      </c>
      <c r="S5672" s="5" t="str">
        <f t="shared" si="89"/>
        <v>/</v>
      </c>
      <c r="T5672" s="4">
        <f>0+RIGHT(TEXT(Table2[[#This Row],[canvas_ratio]],"000/000"),3)</f>
        <v>100</v>
      </c>
      <c r="U5672" s="9" t="e">
        <f>Table2[[#This Row],[canvas_ratio]]/Table2[[#This Row],[tan_angle]]</f>
        <v>#DIV/0!</v>
      </c>
      <c r="V5672" s="8" t="e">
        <f>0+RIGHT(TEXT(Table2[[#This Row],[ratio]],"0000/0000"),4)/Table2[[#This Row],[tan_angle_numer]]</f>
        <v>#DIV/0!</v>
      </c>
      <c r="W5672" s="9" t="e">
        <f>Table2[[#This Row],[multiplier]]=Table2[[#This Row],[multiplier_calc]]</f>
        <v>#DIV/0!</v>
      </c>
    </row>
    <row r="5673" spans="1:23" x14ac:dyDescent="0.25">
      <c r="A5673" s="1">
        <v>2.52</v>
      </c>
      <c r="B5673" s="1">
        <v>1</v>
      </c>
      <c r="C5673">
        <v>36.869897645999998</v>
      </c>
      <c r="D5673">
        <v>0</v>
      </c>
      <c r="E5673">
        <v>0</v>
      </c>
      <c r="F5673">
        <v>46.231999999999999</v>
      </c>
      <c r="G5673">
        <v>-2.4E-2</v>
      </c>
      <c r="H5673">
        <v>0.5</v>
      </c>
      <c r="I5673">
        <v>-104.5</v>
      </c>
      <c r="J5673">
        <v>105</v>
      </c>
      <c r="K5673">
        <v>63</v>
      </c>
      <c r="L5673">
        <v>84</v>
      </c>
      <c r="M5673">
        <v>21</v>
      </c>
      <c r="N5673">
        <f>TAN(RADIANS(Table2[[#This Row],[angle]]))</f>
        <v>0.75000000000425349</v>
      </c>
      <c r="O5673">
        <f>0+LEFT(TEXT(Table2[[#This Row],[tan_angle]],"000/000"),3)</f>
        <v>3</v>
      </c>
      <c r="P5673">
        <f>0+RIGHT(TEXT(Table2[[#This Row],[tan_angle]],"000/000"),3)</f>
        <v>4</v>
      </c>
      <c r="Q5673" s="10">
        <f>Table2[[#This Row],[canvas_height]]/Table2[[#This Row],[canvas_width]]</f>
        <v>2.52</v>
      </c>
      <c r="R5673">
        <f>0+LEFT(TEXT(Table2[[#This Row],[canvas_ratio]],"000/000"),3)</f>
        <v>63</v>
      </c>
      <c r="S5673" s="5" t="str">
        <f t="shared" si="89"/>
        <v>/</v>
      </c>
      <c r="T5673" s="4">
        <f>0+RIGHT(TEXT(Table2[[#This Row],[canvas_ratio]],"000/000"),3)</f>
        <v>25</v>
      </c>
      <c r="U5673" s="9">
        <f>Table2[[#This Row],[canvas_ratio]]/Table2[[#This Row],[tan_angle]]</f>
        <v>3.3599999999809445</v>
      </c>
      <c r="V5673" s="8">
        <f>0+RIGHT(TEXT(Table2[[#This Row],[ratio]],"0000/0000"),4)/Table2[[#This Row],[tan_angle_numer]]</f>
        <v>8.3333333333333339</v>
      </c>
      <c r="W5673" s="9" t="b">
        <f>Table2[[#This Row],[multiplier]]=Table2[[#This Row],[multiplier_calc]]</f>
        <v>0</v>
      </c>
    </row>
    <row r="5674" spans="1:23" x14ac:dyDescent="0.25">
      <c r="A5674" s="1">
        <v>2.5299999999999998</v>
      </c>
      <c r="B5674" s="1">
        <v>1</v>
      </c>
      <c r="C5674">
        <v>0</v>
      </c>
      <c r="D5674">
        <v>0</v>
      </c>
      <c r="E5674">
        <v>0</v>
      </c>
      <c r="F5674">
        <v>0</v>
      </c>
      <c r="G5674">
        <v>2.5299999999999998</v>
      </c>
      <c r="H5674">
        <v>0</v>
      </c>
      <c r="I5674">
        <v>-1</v>
      </c>
      <c r="J5674">
        <v>1</v>
      </c>
      <c r="K5674">
        <v>0.6</v>
      </c>
      <c r="L5674">
        <v>0.8</v>
      </c>
      <c r="M5674">
        <v>0.2</v>
      </c>
      <c r="N5674">
        <f>TAN(RADIANS(Table2[[#This Row],[angle]]))</f>
        <v>0</v>
      </c>
      <c r="O5674">
        <f>0+LEFT(TEXT(Table2[[#This Row],[tan_angle]],"000/000"),3)</f>
        <v>0</v>
      </c>
      <c r="P5674">
        <f>0+RIGHT(TEXT(Table2[[#This Row],[tan_angle]],"000/000"),3)</f>
        <v>1</v>
      </c>
      <c r="Q5674" s="10">
        <f>Table2[[#This Row],[canvas_height]]/Table2[[#This Row],[canvas_width]]</f>
        <v>2.5299999999999998</v>
      </c>
      <c r="R5674">
        <f>0+LEFT(TEXT(Table2[[#This Row],[canvas_ratio]],"000/000"),3)</f>
        <v>253</v>
      </c>
      <c r="S5674" s="5" t="str">
        <f t="shared" si="89"/>
        <v>/</v>
      </c>
      <c r="T5674" s="4">
        <f>0+RIGHT(TEXT(Table2[[#This Row],[canvas_ratio]],"000/000"),3)</f>
        <v>100</v>
      </c>
      <c r="U5674" s="9" t="e">
        <f>Table2[[#This Row],[canvas_ratio]]/Table2[[#This Row],[tan_angle]]</f>
        <v>#DIV/0!</v>
      </c>
      <c r="V5674" s="8" t="e">
        <f>0+RIGHT(TEXT(Table2[[#This Row],[ratio]],"0000/0000"),4)/Table2[[#This Row],[tan_angle_numer]]</f>
        <v>#DIV/0!</v>
      </c>
      <c r="W5674" s="9" t="e">
        <f>Table2[[#This Row],[multiplier]]=Table2[[#This Row],[multiplier_calc]]</f>
        <v>#DIV/0!</v>
      </c>
    </row>
    <row r="5675" spans="1:23" x14ac:dyDescent="0.25">
      <c r="A5675" s="1">
        <v>2.54</v>
      </c>
      <c r="B5675" s="1">
        <v>1</v>
      </c>
      <c r="C5675">
        <v>36.869897645999998</v>
      </c>
      <c r="D5675">
        <v>0</v>
      </c>
      <c r="E5675">
        <v>0</v>
      </c>
      <c r="F5675">
        <v>131.244</v>
      </c>
      <c r="G5675">
        <v>-8.0000000000000002E-3</v>
      </c>
      <c r="H5675">
        <v>0.5</v>
      </c>
      <c r="I5675">
        <v>-317</v>
      </c>
      <c r="J5675">
        <v>317.5</v>
      </c>
      <c r="K5675">
        <v>190.5</v>
      </c>
      <c r="L5675">
        <v>254</v>
      </c>
      <c r="M5675">
        <v>63.5</v>
      </c>
      <c r="N5675">
        <f>TAN(RADIANS(Table2[[#This Row],[angle]]))</f>
        <v>0.75000000000425349</v>
      </c>
      <c r="O5675">
        <f>0+LEFT(TEXT(Table2[[#This Row],[tan_angle]],"000/000"),3)</f>
        <v>3</v>
      </c>
      <c r="P5675">
        <f>0+RIGHT(TEXT(Table2[[#This Row],[tan_angle]],"000/000"),3)</f>
        <v>4</v>
      </c>
      <c r="Q5675" s="10">
        <f>Table2[[#This Row],[canvas_height]]/Table2[[#This Row],[canvas_width]]</f>
        <v>2.54</v>
      </c>
      <c r="R5675">
        <f>0+LEFT(TEXT(Table2[[#This Row],[canvas_ratio]],"000/000"),3)</f>
        <v>127</v>
      </c>
      <c r="S5675" s="5" t="str">
        <f t="shared" si="89"/>
        <v>/</v>
      </c>
      <c r="T5675" s="4">
        <f>0+RIGHT(TEXT(Table2[[#This Row],[canvas_ratio]],"000/000"),3)</f>
        <v>50</v>
      </c>
      <c r="U5675" s="9">
        <f>Table2[[#This Row],[canvas_ratio]]/Table2[[#This Row],[tan_angle]]</f>
        <v>3.3866666666474599</v>
      </c>
      <c r="V5675" s="8">
        <f>0+RIGHT(TEXT(Table2[[#This Row],[ratio]],"0000/0000"),4)/Table2[[#This Row],[tan_angle_numer]]</f>
        <v>25</v>
      </c>
      <c r="W5675" s="9" t="b">
        <f>Table2[[#This Row],[multiplier]]=Table2[[#This Row],[multiplier_calc]]</f>
        <v>0</v>
      </c>
    </row>
    <row r="5676" spans="1:23" x14ac:dyDescent="0.25">
      <c r="A5676" s="1">
        <v>2.5499999999999998</v>
      </c>
      <c r="B5676" s="1">
        <v>1</v>
      </c>
      <c r="C5676">
        <v>0</v>
      </c>
      <c r="D5676">
        <v>0</v>
      </c>
      <c r="E5676">
        <v>0</v>
      </c>
      <c r="F5676">
        <v>0</v>
      </c>
      <c r="G5676">
        <v>2.5499999999999998</v>
      </c>
      <c r="H5676">
        <v>0</v>
      </c>
      <c r="I5676">
        <v>-1</v>
      </c>
      <c r="J5676">
        <v>1</v>
      </c>
      <c r="K5676">
        <v>0.6</v>
      </c>
      <c r="L5676">
        <v>0.8</v>
      </c>
      <c r="M5676">
        <v>0.2</v>
      </c>
      <c r="N5676">
        <f>TAN(RADIANS(Table2[[#This Row],[angle]]))</f>
        <v>0</v>
      </c>
      <c r="O5676">
        <f>0+LEFT(TEXT(Table2[[#This Row],[tan_angle]],"000/000"),3)</f>
        <v>0</v>
      </c>
      <c r="P5676">
        <f>0+RIGHT(TEXT(Table2[[#This Row],[tan_angle]],"000/000"),3)</f>
        <v>1</v>
      </c>
      <c r="Q5676" s="10">
        <f>Table2[[#This Row],[canvas_height]]/Table2[[#This Row],[canvas_width]]</f>
        <v>2.5499999999999998</v>
      </c>
      <c r="R5676">
        <f>0+LEFT(TEXT(Table2[[#This Row],[canvas_ratio]],"000/000"),3)</f>
        <v>51</v>
      </c>
      <c r="S5676" s="5" t="str">
        <f t="shared" si="89"/>
        <v>/</v>
      </c>
      <c r="T5676" s="4">
        <f>0+RIGHT(TEXT(Table2[[#This Row],[canvas_ratio]],"000/000"),3)</f>
        <v>20</v>
      </c>
      <c r="U5676" s="9" t="e">
        <f>Table2[[#This Row],[canvas_ratio]]/Table2[[#This Row],[tan_angle]]</f>
        <v>#DIV/0!</v>
      </c>
      <c r="V5676" s="8" t="e">
        <f>0+RIGHT(TEXT(Table2[[#This Row],[ratio]],"0000/0000"),4)/Table2[[#This Row],[tan_angle_numer]]</f>
        <v>#DIV/0!</v>
      </c>
      <c r="W5676" s="9" t="e">
        <f>Table2[[#This Row],[multiplier]]=Table2[[#This Row],[multiplier_calc]]</f>
        <v>#DIV/0!</v>
      </c>
    </row>
    <row r="5677" spans="1:23" x14ac:dyDescent="0.25">
      <c r="A5677" s="1">
        <v>2.56</v>
      </c>
      <c r="B5677" s="1">
        <v>1</v>
      </c>
      <c r="C5677">
        <v>36.869897645999998</v>
      </c>
      <c r="D5677">
        <v>0</v>
      </c>
      <c r="E5677">
        <v>0</v>
      </c>
      <c r="F5677">
        <v>123.744</v>
      </c>
      <c r="G5677">
        <v>-8.0000000000000002E-3</v>
      </c>
      <c r="H5677">
        <v>0.5</v>
      </c>
      <c r="I5677">
        <v>-319.5</v>
      </c>
      <c r="J5677">
        <v>320</v>
      </c>
      <c r="K5677">
        <v>192</v>
      </c>
      <c r="L5677">
        <v>256</v>
      </c>
      <c r="M5677">
        <v>64</v>
      </c>
      <c r="N5677">
        <f>TAN(RADIANS(Table2[[#This Row],[angle]]))</f>
        <v>0.75000000000425349</v>
      </c>
      <c r="O5677">
        <f>0+LEFT(TEXT(Table2[[#This Row],[tan_angle]],"000/000"),3)</f>
        <v>3</v>
      </c>
      <c r="P5677">
        <f>0+RIGHT(TEXT(Table2[[#This Row],[tan_angle]],"000/000"),3)</f>
        <v>4</v>
      </c>
      <c r="Q5677" s="10">
        <f>Table2[[#This Row],[canvas_height]]/Table2[[#This Row],[canvas_width]]</f>
        <v>2.56</v>
      </c>
      <c r="R5677">
        <f>0+LEFT(TEXT(Table2[[#This Row],[canvas_ratio]],"000/000"),3)</f>
        <v>64</v>
      </c>
      <c r="S5677" s="5" t="str">
        <f t="shared" si="89"/>
        <v>/</v>
      </c>
      <c r="T5677" s="4">
        <f>0+RIGHT(TEXT(Table2[[#This Row],[canvas_ratio]],"000/000"),3)</f>
        <v>25</v>
      </c>
      <c r="U5677" s="9">
        <f>Table2[[#This Row],[canvas_ratio]]/Table2[[#This Row],[tan_angle]]</f>
        <v>3.4133333333139753</v>
      </c>
      <c r="V5677" s="8">
        <f>0+RIGHT(TEXT(Table2[[#This Row],[ratio]],"0000/0000"),4)/Table2[[#This Row],[tan_angle_numer]]</f>
        <v>25</v>
      </c>
      <c r="W5677" s="9" t="b">
        <f>Table2[[#This Row],[multiplier]]=Table2[[#This Row],[multiplier_calc]]</f>
        <v>0</v>
      </c>
    </row>
    <row r="5678" spans="1:23" x14ac:dyDescent="0.25">
      <c r="A5678" s="1">
        <v>2.57</v>
      </c>
      <c r="B5678" s="1">
        <v>1</v>
      </c>
      <c r="C5678">
        <v>36.869897645999998</v>
      </c>
      <c r="D5678">
        <v>0</v>
      </c>
      <c r="E5678">
        <v>0</v>
      </c>
      <c r="F5678">
        <v>29.994</v>
      </c>
      <c r="G5678">
        <v>-8.0000000000000002E-3</v>
      </c>
      <c r="H5678">
        <v>0.5</v>
      </c>
      <c r="I5678">
        <v>-320.75</v>
      </c>
      <c r="J5678">
        <v>321.25</v>
      </c>
      <c r="K5678">
        <v>192.75</v>
      </c>
      <c r="L5678">
        <v>257</v>
      </c>
      <c r="M5678">
        <v>64.25</v>
      </c>
      <c r="N5678">
        <f>TAN(RADIANS(Table2[[#This Row],[angle]]))</f>
        <v>0.75000000000425349</v>
      </c>
      <c r="O5678">
        <f>0+LEFT(TEXT(Table2[[#This Row],[tan_angle]],"000/000"),3)</f>
        <v>3</v>
      </c>
      <c r="P5678">
        <f>0+RIGHT(TEXT(Table2[[#This Row],[tan_angle]],"000/000"),3)</f>
        <v>4</v>
      </c>
      <c r="Q5678" s="10">
        <f>Table2[[#This Row],[canvas_height]]/Table2[[#This Row],[canvas_width]]</f>
        <v>2.57</v>
      </c>
      <c r="R5678">
        <f>0+LEFT(TEXT(Table2[[#This Row],[canvas_ratio]],"000/000"),3)</f>
        <v>257</v>
      </c>
      <c r="S5678" s="5" t="str">
        <f t="shared" si="89"/>
        <v>/</v>
      </c>
      <c r="T5678" s="4">
        <f>0+RIGHT(TEXT(Table2[[#This Row],[canvas_ratio]],"000/000"),3)</f>
        <v>100</v>
      </c>
      <c r="U5678" s="9">
        <f>Table2[[#This Row],[canvas_ratio]]/Table2[[#This Row],[tan_angle]]</f>
        <v>3.426666666647233</v>
      </c>
      <c r="V5678" s="8">
        <f>0+RIGHT(TEXT(Table2[[#This Row],[ratio]],"0000/0000"),4)/Table2[[#This Row],[tan_angle_numer]]</f>
        <v>25</v>
      </c>
      <c r="W5678" s="9" t="b">
        <f>Table2[[#This Row],[multiplier]]=Table2[[#This Row],[multiplier_calc]]</f>
        <v>0</v>
      </c>
    </row>
    <row r="5679" spans="1:23" x14ac:dyDescent="0.25">
      <c r="A5679" s="1">
        <v>2.58</v>
      </c>
      <c r="B5679" s="1">
        <v>1</v>
      </c>
      <c r="C5679">
        <v>36.869897645999998</v>
      </c>
      <c r="D5679">
        <v>0</v>
      </c>
      <c r="E5679">
        <v>0</v>
      </c>
      <c r="F5679">
        <v>38.731999999999999</v>
      </c>
      <c r="G5679">
        <v>-2.4E-2</v>
      </c>
      <c r="H5679">
        <v>0.5</v>
      </c>
      <c r="I5679">
        <v>-107</v>
      </c>
      <c r="J5679">
        <v>107.5</v>
      </c>
      <c r="K5679">
        <v>64.5</v>
      </c>
      <c r="L5679">
        <v>86</v>
      </c>
      <c r="M5679">
        <v>21.5</v>
      </c>
      <c r="N5679">
        <f>TAN(RADIANS(Table2[[#This Row],[angle]]))</f>
        <v>0.75000000000425349</v>
      </c>
      <c r="O5679">
        <f>0+LEFT(TEXT(Table2[[#This Row],[tan_angle]],"000/000"),3)</f>
        <v>3</v>
      </c>
      <c r="P5679">
        <f>0+RIGHT(TEXT(Table2[[#This Row],[tan_angle]],"000/000"),3)</f>
        <v>4</v>
      </c>
      <c r="Q5679" s="10">
        <f>Table2[[#This Row],[canvas_height]]/Table2[[#This Row],[canvas_width]]</f>
        <v>2.58</v>
      </c>
      <c r="R5679">
        <f>0+LEFT(TEXT(Table2[[#This Row],[canvas_ratio]],"000/000"),3)</f>
        <v>129</v>
      </c>
      <c r="S5679" s="5" t="str">
        <f t="shared" si="89"/>
        <v>/</v>
      </c>
      <c r="T5679" s="4">
        <f>0+RIGHT(TEXT(Table2[[#This Row],[canvas_ratio]],"000/000"),3)</f>
        <v>50</v>
      </c>
      <c r="U5679" s="9">
        <f>Table2[[#This Row],[canvas_ratio]]/Table2[[#This Row],[tan_angle]]</f>
        <v>3.4399999999804907</v>
      </c>
      <c r="V5679" s="8">
        <f>0+RIGHT(TEXT(Table2[[#This Row],[ratio]],"0000/0000"),4)/Table2[[#This Row],[tan_angle_numer]]</f>
        <v>8.3333333333333339</v>
      </c>
      <c r="W5679" s="9" t="b">
        <f>Table2[[#This Row],[multiplier]]=Table2[[#This Row],[multiplier_calc]]</f>
        <v>0</v>
      </c>
    </row>
    <row r="5680" spans="1:23" x14ac:dyDescent="0.25">
      <c r="A5680" s="1">
        <v>2.59</v>
      </c>
      <c r="B5680" s="1">
        <v>1</v>
      </c>
      <c r="C5680">
        <v>36.869897645999998</v>
      </c>
      <c r="D5680">
        <v>0</v>
      </c>
      <c r="E5680">
        <v>0</v>
      </c>
      <c r="F5680">
        <v>47.494</v>
      </c>
      <c r="G5680">
        <v>-8.0000000000000002E-3</v>
      </c>
      <c r="H5680">
        <v>0.5</v>
      </c>
      <c r="I5680">
        <v>-323.25</v>
      </c>
      <c r="J5680">
        <v>323.75</v>
      </c>
      <c r="K5680">
        <v>194.25</v>
      </c>
      <c r="L5680">
        <v>259</v>
      </c>
      <c r="M5680">
        <v>64.75</v>
      </c>
      <c r="N5680">
        <f>TAN(RADIANS(Table2[[#This Row],[angle]]))</f>
        <v>0.75000000000425349</v>
      </c>
      <c r="O5680">
        <f>0+LEFT(TEXT(Table2[[#This Row],[tan_angle]],"000/000"),3)</f>
        <v>3</v>
      </c>
      <c r="P5680">
        <f>0+RIGHT(TEXT(Table2[[#This Row],[tan_angle]],"000/000"),3)</f>
        <v>4</v>
      </c>
      <c r="Q5680" s="10">
        <f>Table2[[#This Row],[canvas_height]]/Table2[[#This Row],[canvas_width]]</f>
        <v>2.59</v>
      </c>
      <c r="R5680">
        <f>0+LEFT(TEXT(Table2[[#This Row],[canvas_ratio]],"000/000"),3)</f>
        <v>259</v>
      </c>
      <c r="S5680" s="5" t="str">
        <f t="shared" si="89"/>
        <v>/</v>
      </c>
      <c r="T5680" s="4">
        <f>0+RIGHT(TEXT(Table2[[#This Row],[canvas_ratio]],"000/000"),3)</f>
        <v>100</v>
      </c>
      <c r="U5680" s="9">
        <f>Table2[[#This Row],[canvas_ratio]]/Table2[[#This Row],[tan_angle]]</f>
        <v>3.4533333333137484</v>
      </c>
      <c r="V5680" s="8">
        <f>0+RIGHT(TEXT(Table2[[#This Row],[ratio]],"0000/0000"),4)/Table2[[#This Row],[tan_angle_numer]]</f>
        <v>25</v>
      </c>
      <c r="W5680" s="9" t="b">
        <f>Table2[[#This Row],[multiplier]]=Table2[[#This Row],[multiplier_calc]]</f>
        <v>0</v>
      </c>
    </row>
    <row r="5681" spans="1:23" x14ac:dyDescent="0.25">
      <c r="A5681" s="1">
        <v>2.6</v>
      </c>
      <c r="B5681" s="1">
        <v>1</v>
      </c>
      <c r="C5681">
        <v>36.869897645999998</v>
      </c>
      <c r="D5681">
        <v>0</v>
      </c>
      <c r="E5681">
        <v>0</v>
      </c>
      <c r="F5681">
        <v>8.7200000000000006</v>
      </c>
      <c r="G5681">
        <v>-0.04</v>
      </c>
      <c r="H5681">
        <v>0.5</v>
      </c>
      <c r="I5681">
        <v>-64.5</v>
      </c>
      <c r="J5681">
        <v>65</v>
      </c>
      <c r="K5681">
        <v>39</v>
      </c>
      <c r="L5681">
        <v>52</v>
      </c>
      <c r="M5681">
        <v>13</v>
      </c>
      <c r="N5681">
        <f>TAN(RADIANS(Table2[[#This Row],[angle]]))</f>
        <v>0.75000000000425349</v>
      </c>
      <c r="O5681">
        <f>0+LEFT(TEXT(Table2[[#This Row],[tan_angle]],"000/000"),3)</f>
        <v>3</v>
      </c>
      <c r="P5681">
        <f>0+RIGHT(TEXT(Table2[[#This Row],[tan_angle]],"000/000"),3)</f>
        <v>4</v>
      </c>
      <c r="Q5681" s="10">
        <f>Table2[[#This Row],[canvas_height]]/Table2[[#This Row],[canvas_width]]</f>
        <v>2.6</v>
      </c>
      <c r="R5681">
        <f>0+LEFT(TEXT(Table2[[#This Row],[canvas_ratio]],"000/000"),3)</f>
        <v>13</v>
      </c>
      <c r="S5681" s="5" t="str">
        <f t="shared" si="89"/>
        <v>/</v>
      </c>
      <c r="T5681" s="4">
        <f>0+RIGHT(TEXT(Table2[[#This Row],[canvas_ratio]],"000/000"),3)</f>
        <v>5</v>
      </c>
      <c r="U5681" s="9">
        <f>Table2[[#This Row],[canvas_ratio]]/Table2[[#This Row],[tan_angle]]</f>
        <v>3.4666666666470061</v>
      </c>
      <c r="V5681" s="8">
        <f>0+RIGHT(TEXT(Table2[[#This Row],[ratio]],"0000/0000"),4)/Table2[[#This Row],[tan_angle_numer]]</f>
        <v>5</v>
      </c>
      <c r="W5681" s="9" t="b">
        <f>Table2[[#This Row],[multiplier]]=Table2[[#This Row],[multiplier_calc]]</f>
        <v>0</v>
      </c>
    </row>
    <row r="5682" spans="1:23" x14ac:dyDescent="0.25">
      <c r="A5682" s="1">
        <v>2.61</v>
      </c>
      <c r="B5682" s="1">
        <v>1</v>
      </c>
      <c r="C5682">
        <v>36.869897645999998</v>
      </c>
      <c r="D5682">
        <v>0</v>
      </c>
      <c r="E5682">
        <v>0</v>
      </c>
      <c r="F5682">
        <v>8.7319999999999993</v>
      </c>
      <c r="G5682">
        <v>-2.4E-2</v>
      </c>
      <c r="H5682">
        <v>0.5</v>
      </c>
      <c r="I5682">
        <v>-108.25</v>
      </c>
      <c r="J5682">
        <v>108.75</v>
      </c>
      <c r="K5682">
        <v>65.25</v>
      </c>
      <c r="L5682">
        <v>87</v>
      </c>
      <c r="M5682">
        <v>21.75</v>
      </c>
      <c r="N5682">
        <f>TAN(RADIANS(Table2[[#This Row],[angle]]))</f>
        <v>0.75000000000425349</v>
      </c>
      <c r="O5682">
        <f>0+LEFT(TEXT(Table2[[#This Row],[tan_angle]],"000/000"),3)</f>
        <v>3</v>
      </c>
      <c r="P5682">
        <f>0+RIGHT(TEXT(Table2[[#This Row],[tan_angle]],"000/000"),3)</f>
        <v>4</v>
      </c>
      <c r="Q5682" s="10">
        <f>Table2[[#This Row],[canvas_height]]/Table2[[#This Row],[canvas_width]]</f>
        <v>2.61</v>
      </c>
      <c r="R5682">
        <f>0+LEFT(TEXT(Table2[[#This Row],[canvas_ratio]],"000/000"),3)</f>
        <v>261</v>
      </c>
      <c r="S5682" s="5" t="str">
        <f t="shared" si="89"/>
        <v>/</v>
      </c>
      <c r="T5682" s="4">
        <f>0+RIGHT(TEXT(Table2[[#This Row],[canvas_ratio]],"000/000"),3)</f>
        <v>100</v>
      </c>
      <c r="U5682" s="9">
        <f>Table2[[#This Row],[canvas_ratio]]/Table2[[#This Row],[tan_angle]]</f>
        <v>3.4799999999802638</v>
      </c>
      <c r="V5682" s="8">
        <f>0+RIGHT(TEXT(Table2[[#This Row],[ratio]],"0000/0000"),4)/Table2[[#This Row],[tan_angle_numer]]</f>
        <v>8.3333333333333339</v>
      </c>
      <c r="W5682" s="9" t="b">
        <f>Table2[[#This Row],[multiplier]]=Table2[[#This Row],[multiplier_calc]]</f>
        <v>0</v>
      </c>
    </row>
    <row r="5683" spans="1:23" x14ac:dyDescent="0.25">
      <c r="A5683" s="1">
        <v>2.62</v>
      </c>
      <c r="B5683" s="1">
        <v>1</v>
      </c>
      <c r="C5683">
        <v>36.869897645999998</v>
      </c>
      <c r="D5683">
        <v>0</v>
      </c>
      <c r="E5683">
        <v>0</v>
      </c>
      <c r="F5683">
        <v>8.7439999999999998</v>
      </c>
      <c r="G5683">
        <v>-8.0000000000000002E-3</v>
      </c>
      <c r="H5683">
        <v>0.5</v>
      </c>
      <c r="I5683">
        <v>-327</v>
      </c>
      <c r="J5683">
        <v>327.5</v>
      </c>
      <c r="K5683">
        <v>196.5</v>
      </c>
      <c r="L5683">
        <v>262</v>
      </c>
      <c r="M5683">
        <v>65.5</v>
      </c>
      <c r="N5683">
        <f>TAN(RADIANS(Table2[[#This Row],[angle]]))</f>
        <v>0.75000000000425349</v>
      </c>
      <c r="O5683">
        <f>0+LEFT(TEXT(Table2[[#This Row],[tan_angle]],"000/000"),3)</f>
        <v>3</v>
      </c>
      <c r="P5683">
        <f>0+RIGHT(TEXT(Table2[[#This Row],[tan_angle]],"000/000"),3)</f>
        <v>4</v>
      </c>
      <c r="Q5683" s="10">
        <f>Table2[[#This Row],[canvas_height]]/Table2[[#This Row],[canvas_width]]</f>
        <v>2.62</v>
      </c>
      <c r="R5683">
        <f>0+LEFT(TEXT(Table2[[#This Row],[canvas_ratio]],"000/000"),3)</f>
        <v>131</v>
      </c>
      <c r="S5683" s="5" t="str">
        <f t="shared" si="89"/>
        <v>/</v>
      </c>
      <c r="T5683" s="4">
        <f>0+RIGHT(TEXT(Table2[[#This Row],[canvas_ratio]],"000/000"),3)</f>
        <v>50</v>
      </c>
      <c r="U5683" s="9">
        <f>Table2[[#This Row],[canvas_ratio]]/Table2[[#This Row],[tan_angle]]</f>
        <v>3.4933333333135215</v>
      </c>
      <c r="V5683" s="8">
        <f>0+RIGHT(TEXT(Table2[[#This Row],[ratio]],"0000/0000"),4)/Table2[[#This Row],[tan_angle_numer]]</f>
        <v>25</v>
      </c>
      <c r="W5683" s="9" t="b">
        <f>Table2[[#This Row],[multiplier]]=Table2[[#This Row],[multiplier_calc]]</f>
        <v>0</v>
      </c>
    </row>
    <row r="5684" spans="1:23" x14ac:dyDescent="0.25">
      <c r="A5684" s="1">
        <v>2.63</v>
      </c>
      <c r="B5684" s="1">
        <v>1</v>
      </c>
      <c r="C5684">
        <v>36.869897645999998</v>
      </c>
      <c r="D5684">
        <v>0</v>
      </c>
      <c r="E5684">
        <v>0</v>
      </c>
      <c r="F5684">
        <v>319.99400000000003</v>
      </c>
      <c r="G5684">
        <v>-8.0000000000000002E-3</v>
      </c>
      <c r="H5684">
        <v>0.5</v>
      </c>
      <c r="I5684">
        <v>-328.25</v>
      </c>
      <c r="J5684">
        <v>328.75</v>
      </c>
      <c r="K5684">
        <v>197.25</v>
      </c>
      <c r="L5684">
        <v>263</v>
      </c>
      <c r="M5684">
        <v>65.75</v>
      </c>
      <c r="N5684">
        <f>TAN(RADIANS(Table2[[#This Row],[angle]]))</f>
        <v>0.75000000000425349</v>
      </c>
      <c r="O5684">
        <f>0+LEFT(TEXT(Table2[[#This Row],[tan_angle]],"000/000"),3)</f>
        <v>3</v>
      </c>
      <c r="P5684">
        <f>0+RIGHT(TEXT(Table2[[#This Row],[tan_angle]],"000/000"),3)</f>
        <v>4</v>
      </c>
      <c r="Q5684" s="10">
        <f>Table2[[#This Row],[canvas_height]]/Table2[[#This Row],[canvas_width]]</f>
        <v>2.63</v>
      </c>
      <c r="R5684">
        <f>0+LEFT(TEXT(Table2[[#This Row],[canvas_ratio]],"000/000"),3)</f>
        <v>263</v>
      </c>
      <c r="S5684" s="5" t="str">
        <f t="shared" si="89"/>
        <v>/</v>
      </c>
      <c r="T5684" s="4">
        <f>0+RIGHT(TEXT(Table2[[#This Row],[canvas_ratio]],"000/000"),3)</f>
        <v>100</v>
      </c>
      <c r="U5684" s="9">
        <f>Table2[[#This Row],[canvas_ratio]]/Table2[[#This Row],[tan_angle]]</f>
        <v>3.5066666666467792</v>
      </c>
      <c r="V5684" s="8">
        <f>0+RIGHT(TEXT(Table2[[#This Row],[ratio]],"0000/0000"),4)/Table2[[#This Row],[tan_angle_numer]]</f>
        <v>25</v>
      </c>
      <c r="W5684" s="9" t="b">
        <f>Table2[[#This Row],[multiplier]]=Table2[[#This Row],[multiplier_calc]]</f>
        <v>0</v>
      </c>
    </row>
    <row r="5685" spans="1:23" x14ac:dyDescent="0.25">
      <c r="A5685" s="1">
        <v>2.64</v>
      </c>
      <c r="B5685" s="1">
        <v>1</v>
      </c>
      <c r="C5685">
        <v>36.869897645999998</v>
      </c>
      <c r="D5685">
        <v>0</v>
      </c>
      <c r="E5685">
        <v>0</v>
      </c>
      <c r="F5685">
        <v>101.232</v>
      </c>
      <c r="G5685">
        <v>-2.4E-2</v>
      </c>
      <c r="H5685">
        <v>0.5</v>
      </c>
      <c r="I5685">
        <v>-109.5</v>
      </c>
      <c r="J5685">
        <v>110</v>
      </c>
      <c r="K5685">
        <v>66</v>
      </c>
      <c r="L5685">
        <v>88</v>
      </c>
      <c r="M5685">
        <v>22</v>
      </c>
      <c r="N5685">
        <f>TAN(RADIANS(Table2[[#This Row],[angle]]))</f>
        <v>0.75000000000425349</v>
      </c>
      <c r="O5685">
        <f>0+LEFT(TEXT(Table2[[#This Row],[tan_angle]],"000/000"),3)</f>
        <v>3</v>
      </c>
      <c r="P5685">
        <f>0+RIGHT(TEXT(Table2[[#This Row],[tan_angle]],"000/000"),3)</f>
        <v>4</v>
      </c>
      <c r="Q5685" s="10">
        <f>Table2[[#This Row],[canvas_height]]/Table2[[#This Row],[canvas_width]]</f>
        <v>2.64</v>
      </c>
      <c r="R5685">
        <f>0+LEFT(TEXT(Table2[[#This Row],[canvas_ratio]],"000/000"),3)</f>
        <v>66</v>
      </c>
      <c r="S5685" s="5" t="str">
        <f t="shared" si="89"/>
        <v>/</v>
      </c>
      <c r="T5685" s="4">
        <f>0+RIGHT(TEXT(Table2[[#This Row],[canvas_ratio]],"000/000"),3)</f>
        <v>25</v>
      </c>
      <c r="U5685" s="9">
        <f>Table2[[#This Row],[canvas_ratio]]/Table2[[#This Row],[tan_angle]]</f>
        <v>3.5199999999800373</v>
      </c>
      <c r="V5685" s="8">
        <f>0+RIGHT(TEXT(Table2[[#This Row],[ratio]],"0000/0000"),4)/Table2[[#This Row],[tan_angle_numer]]</f>
        <v>8.3333333333333339</v>
      </c>
      <c r="W5685" s="9" t="b">
        <f>Table2[[#This Row],[multiplier]]=Table2[[#This Row],[multiplier_calc]]</f>
        <v>0</v>
      </c>
    </row>
    <row r="5686" spans="1:23" x14ac:dyDescent="0.25">
      <c r="A5686" s="1">
        <v>2.65</v>
      </c>
      <c r="B5686" s="1">
        <v>1</v>
      </c>
      <c r="C5686">
        <v>36.869897645999998</v>
      </c>
      <c r="D5686">
        <v>0</v>
      </c>
      <c r="E5686">
        <v>0</v>
      </c>
      <c r="F5686">
        <v>57.47</v>
      </c>
      <c r="G5686">
        <v>-0.04</v>
      </c>
      <c r="H5686">
        <v>0.5</v>
      </c>
      <c r="I5686">
        <v>-65.75</v>
      </c>
      <c r="J5686">
        <v>66.25</v>
      </c>
      <c r="K5686">
        <v>39.75</v>
      </c>
      <c r="L5686">
        <v>53</v>
      </c>
      <c r="M5686">
        <v>13.25</v>
      </c>
      <c r="N5686">
        <f>TAN(RADIANS(Table2[[#This Row],[angle]]))</f>
        <v>0.75000000000425349</v>
      </c>
      <c r="O5686">
        <f>0+LEFT(TEXT(Table2[[#This Row],[tan_angle]],"000/000"),3)</f>
        <v>3</v>
      </c>
      <c r="P5686">
        <f>0+RIGHT(TEXT(Table2[[#This Row],[tan_angle]],"000/000"),3)</f>
        <v>4</v>
      </c>
      <c r="Q5686" s="10">
        <f>Table2[[#This Row],[canvas_height]]/Table2[[#This Row],[canvas_width]]</f>
        <v>2.65</v>
      </c>
      <c r="R5686">
        <f>0+LEFT(TEXT(Table2[[#This Row],[canvas_ratio]],"000/000"),3)</f>
        <v>53</v>
      </c>
      <c r="S5686" s="5" t="str">
        <f t="shared" si="89"/>
        <v>/</v>
      </c>
      <c r="T5686" s="4">
        <f>0+RIGHT(TEXT(Table2[[#This Row],[canvas_ratio]],"000/000"),3)</f>
        <v>20</v>
      </c>
      <c r="U5686" s="9">
        <f>Table2[[#This Row],[canvas_ratio]]/Table2[[#This Row],[tan_angle]]</f>
        <v>3.5333333333132946</v>
      </c>
      <c r="V5686" s="8">
        <f>0+RIGHT(TEXT(Table2[[#This Row],[ratio]],"0000/0000"),4)/Table2[[#This Row],[tan_angle_numer]]</f>
        <v>5</v>
      </c>
      <c r="W5686" s="9" t="b">
        <f>Table2[[#This Row],[multiplier]]=Table2[[#This Row],[multiplier_calc]]</f>
        <v>0</v>
      </c>
    </row>
    <row r="5687" spans="1:23" x14ac:dyDescent="0.25">
      <c r="A5687" s="1">
        <v>2.66</v>
      </c>
      <c r="B5687" s="1">
        <v>1</v>
      </c>
      <c r="C5687">
        <v>36.869897645999998</v>
      </c>
      <c r="D5687">
        <v>0</v>
      </c>
      <c r="E5687">
        <v>0</v>
      </c>
      <c r="F5687">
        <v>283.74400000000003</v>
      </c>
      <c r="G5687">
        <v>-8.0000000000000002E-3</v>
      </c>
      <c r="H5687">
        <v>0.5</v>
      </c>
      <c r="I5687">
        <v>-332</v>
      </c>
      <c r="J5687">
        <v>332.5</v>
      </c>
      <c r="K5687">
        <v>199.5</v>
      </c>
      <c r="L5687">
        <v>266</v>
      </c>
      <c r="M5687">
        <v>66.5</v>
      </c>
      <c r="N5687">
        <f>TAN(RADIANS(Table2[[#This Row],[angle]]))</f>
        <v>0.75000000000425349</v>
      </c>
      <c r="O5687">
        <f>0+LEFT(TEXT(Table2[[#This Row],[tan_angle]],"000/000"),3)</f>
        <v>3</v>
      </c>
      <c r="P5687">
        <f>0+RIGHT(TEXT(Table2[[#This Row],[tan_angle]],"000/000"),3)</f>
        <v>4</v>
      </c>
      <c r="Q5687" s="10">
        <f>Table2[[#This Row],[canvas_height]]/Table2[[#This Row],[canvas_width]]</f>
        <v>2.66</v>
      </c>
      <c r="R5687">
        <f>0+LEFT(TEXT(Table2[[#This Row],[canvas_ratio]],"000/000"),3)</f>
        <v>133</v>
      </c>
      <c r="S5687" s="5" t="str">
        <f t="shared" si="89"/>
        <v>/</v>
      </c>
      <c r="T5687" s="4">
        <f>0+RIGHT(TEXT(Table2[[#This Row],[canvas_ratio]],"000/000"),3)</f>
        <v>50</v>
      </c>
      <c r="U5687" s="9">
        <f>Table2[[#This Row],[canvas_ratio]]/Table2[[#This Row],[tan_angle]]</f>
        <v>3.5466666666465527</v>
      </c>
      <c r="V5687" s="8">
        <f>0+RIGHT(TEXT(Table2[[#This Row],[ratio]],"0000/0000"),4)/Table2[[#This Row],[tan_angle_numer]]</f>
        <v>25</v>
      </c>
      <c r="W5687" s="9" t="b">
        <f>Table2[[#This Row],[multiplier]]=Table2[[#This Row],[multiplier_calc]]</f>
        <v>0</v>
      </c>
    </row>
    <row r="5688" spans="1:23" x14ac:dyDescent="0.25">
      <c r="A5688" s="1">
        <v>2.67</v>
      </c>
      <c r="B5688" s="1">
        <v>1</v>
      </c>
      <c r="C5688">
        <v>36.869897645999998</v>
      </c>
      <c r="D5688">
        <v>0</v>
      </c>
      <c r="E5688">
        <v>0</v>
      </c>
      <c r="F5688">
        <v>71.231999999999999</v>
      </c>
      <c r="G5688">
        <v>-2.4E-2</v>
      </c>
      <c r="H5688">
        <v>0.5</v>
      </c>
      <c r="I5688">
        <v>-110.75</v>
      </c>
      <c r="J5688">
        <v>111.25</v>
      </c>
      <c r="K5688">
        <v>66.75</v>
      </c>
      <c r="L5688">
        <v>89</v>
      </c>
      <c r="M5688">
        <v>22.25</v>
      </c>
      <c r="N5688">
        <f>TAN(RADIANS(Table2[[#This Row],[angle]]))</f>
        <v>0.75000000000425349</v>
      </c>
      <c r="O5688">
        <f>0+LEFT(TEXT(Table2[[#This Row],[tan_angle]],"000/000"),3)</f>
        <v>3</v>
      </c>
      <c r="P5688">
        <f>0+RIGHT(TEXT(Table2[[#This Row],[tan_angle]],"000/000"),3)</f>
        <v>4</v>
      </c>
      <c r="Q5688" s="10">
        <f>Table2[[#This Row],[canvas_height]]/Table2[[#This Row],[canvas_width]]</f>
        <v>2.67</v>
      </c>
      <c r="R5688">
        <f>0+LEFT(TEXT(Table2[[#This Row],[canvas_ratio]],"000/000"),3)</f>
        <v>267</v>
      </c>
      <c r="S5688" s="5" t="str">
        <f t="shared" si="89"/>
        <v>/</v>
      </c>
      <c r="T5688" s="4">
        <f>0+RIGHT(TEXT(Table2[[#This Row],[canvas_ratio]],"000/000"),3)</f>
        <v>100</v>
      </c>
      <c r="U5688" s="9">
        <f>Table2[[#This Row],[canvas_ratio]]/Table2[[#This Row],[tan_angle]]</f>
        <v>3.55999999997981</v>
      </c>
      <c r="V5688" s="8">
        <f>0+RIGHT(TEXT(Table2[[#This Row],[ratio]],"0000/0000"),4)/Table2[[#This Row],[tan_angle_numer]]</f>
        <v>8.3333333333333339</v>
      </c>
      <c r="W5688" s="9" t="b">
        <f>Table2[[#This Row],[multiplier]]=Table2[[#This Row],[multiplier_calc]]</f>
        <v>0</v>
      </c>
    </row>
    <row r="5689" spans="1:23" x14ac:dyDescent="0.25">
      <c r="A5689" s="1">
        <v>2.68</v>
      </c>
      <c r="B5689" s="1">
        <v>1</v>
      </c>
      <c r="C5689">
        <v>36.869897645999998</v>
      </c>
      <c r="D5689">
        <v>0</v>
      </c>
      <c r="E5689">
        <v>0</v>
      </c>
      <c r="F5689">
        <v>303.74400000000003</v>
      </c>
      <c r="G5689">
        <v>-8.0000000000000002E-3</v>
      </c>
      <c r="H5689">
        <v>0.5</v>
      </c>
      <c r="I5689">
        <v>-334.5</v>
      </c>
      <c r="J5689">
        <v>335</v>
      </c>
      <c r="K5689">
        <v>201</v>
      </c>
      <c r="L5689">
        <v>268</v>
      </c>
      <c r="M5689">
        <v>67</v>
      </c>
      <c r="N5689">
        <f>TAN(RADIANS(Table2[[#This Row],[angle]]))</f>
        <v>0.75000000000425349</v>
      </c>
      <c r="O5689">
        <f>0+LEFT(TEXT(Table2[[#This Row],[tan_angle]],"000/000"),3)</f>
        <v>3</v>
      </c>
      <c r="P5689">
        <f>0+RIGHT(TEXT(Table2[[#This Row],[tan_angle]],"000/000"),3)</f>
        <v>4</v>
      </c>
      <c r="Q5689" s="10">
        <f>Table2[[#This Row],[canvas_height]]/Table2[[#This Row],[canvas_width]]</f>
        <v>2.68</v>
      </c>
      <c r="R5689">
        <f>0+LEFT(TEXT(Table2[[#This Row],[canvas_ratio]],"000/000"),3)</f>
        <v>67</v>
      </c>
      <c r="S5689" s="5" t="str">
        <f t="shared" si="89"/>
        <v>/</v>
      </c>
      <c r="T5689" s="4">
        <f>0+RIGHT(TEXT(Table2[[#This Row],[canvas_ratio]],"000/000"),3)</f>
        <v>25</v>
      </c>
      <c r="U5689" s="9">
        <f>Table2[[#This Row],[canvas_ratio]]/Table2[[#This Row],[tan_angle]]</f>
        <v>3.5733333333130681</v>
      </c>
      <c r="V5689" s="8">
        <f>0+RIGHT(TEXT(Table2[[#This Row],[ratio]],"0000/0000"),4)/Table2[[#This Row],[tan_angle_numer]]</f>
        <v>25</v>
      </c>
      <c r="W5689" s="9" t="b">
        <f>Table2[[#This Row],[multiplier]]=Table2[[#This Row],[multiplier_calc]]</f>
        <v>0</v>
      </c>
    </row>
    <row r="5690" spans="1:23" x14ac:dyDescent="0.25">
      <c r="A5690" s="1">
        <v>2.69</v>
      </c>
      <c r="B5690" s="1">
        <v>1</v>
      </c>
      <c r="C5690">
        <v>36.869897645999998</v>
      </c>
      <c r="D5690">
        <v>0</v>
      </c>
      <c r="E5690">
        <v>0</v>
      </c>
      <c r="F5690">
        <v>206.244</v>
      </c>
      <c r="G5690">
        <v>-8.0000000000000002E-3</v>
      </c>
      <c r="H5690">
        <v>0.5</v>
      </c>
      <c r="I5690">
        <v>-335.75</v>
      </c>
      <c r="J5690">
        <v>336.25</v>
      </c>
      <c r="K5690">
        <v>201.75</v>
      </c>
      <c r="L5690">
        <v>269</v>
      </c>
      <c r="M5690">
        <v>67.25</v>
      </c>
      <c r="N5690">
        <f>TAN(RADIANS(Table2[[#This Row],[angle]]))</f>
        <v>0.75000000000425349</v>
      </c>
      <c r="O5690">
        <f>0+LEFT(TEXT(Table2[[#This Row],[tan_angle]],"000/000"),3)</f>
        <v>3</v>
      </c>
      <c r="P5690">
        <f>0+RIGHT(TEXT(Table2[[#This Row],[tan_angle]],"000/000"),3)</f>
        <v>4</v>
      </c>
      <c r="Q5690" s="10">
        <f>Table2[[#This Row],[canvas_height]]/Table2[[#This Row],[canvas_width]]</f>
        <v>2.69</v>
      </c>
      <c r="R5690">
        <f>0+LEFT(TEXT(Table2[[#This Row],[canvas_ratio]],"000/000"),3)</f>
        <v>269</v>
      </c>
      <c r="S5690" s="5" t="str">
        <f t="shared" ref="S5690:S5753" si="90">"/"</f>
        <v>/</v>
      </c>
      <c r="T5690" s="4">
        <f>0+RIGHT(TEXT(Table2[[#This Row],[canvas_ratio]],"000/000"),3)</f>
        <v>100</v>
      </c>
      <c r="U5690" s="9">
        <f>Table2[[#This Row],[canvas_ratio]]/Table2[[#This Row],[tan_angle]]</f>
        <v>3.5866666666463254</v>
      </c>
      <c r="V5690" s="8">
        <f>0+RIGHT(TEXT(Table2[[#This Row],[ratio]],"0000/0000"),4)/Table2[[#This Row],[tan_angle_numer]]</f>
        <v>25</v>
      </c>
      <c r="W5690" s="9" t="b">
        <f>Table2[[#This Row],[multiplier]]=Table2[[#This Row],[multiplier_calc]]</f>
        <v>0</v>
      </c>
    </row>
    <row r="5691" spans="1:23" x14ac:dyDescent="0.25">
      <c r="A5691" s="1">
        <v>2.7</v>
      </c>
      <c r="B5691" s="1">
        <v>1</v>
      </c>
      <c r="C5691">
        <v>36.869897645999998</v>
      </c>
      <c r="D5691">
        <v>0</v>
      </c>
      <c r="E5691">
        <v>0</v>
      </c>
      <c r="F5691">
        <v>13.66</v>
      </c>
      <c r="G5691">
        <v>-0.12</v>
      </c>
      <c r="H5691">
        <v>0.5</v>
      </c>
      <c r="I5691">
        <v>-22</v>
      </c>
      <c r="J5691">
        <v>22.5</v>
      </c>
      <c r="K5691">
        <v>13.5</v>
      </c>
      <c r="L5691">
        <v>18</v>
      </c>
      <c r="M5691">
        <v>4.5</v>
      </c>
      <c r="N5691">
        <f>TAN(RADIANS(Table2[[#This Row],[angle]]))</f>
        <v>0.75000000000425349</v>
      </c>
      <c r="O5691">
        <f>0+LEFT(TEXT(Table2[[#This Row],[tan_angle]],"000/000"),3)</f>
        <v>3</v>
      </c>
      <c r="P5691">
        <f>0+RIGHT(TEXT(Table2[[#This Row],[tan_angle]],"000/000"),3)</f>
        <v>4</v>
      </c>
      <c r="Q5691" s="10">
        <f>Table2[[#This Row],[canvas_height]]/Table2[[#This Row],[canvas_width]]</f>
        <v>2.7</v>
      </c>
      <c r="R5691">
        <f>0+LEFT(TEXT(Table2[[#This Row],[canvas_ratio]],"000/000"),3)</f>
        <v>27</v>
      </c>
      <c r="S5691" s="5" t="str">
        <f t="shared" si="90"/>
        <v>/</v>
      </c>
      <c r="T5691" s="4">
        <f>0+RIGHT(TEXT(Table2[[#This Row],[canvas_ratio]],"000/000"),3)</f>
        <v>10</v>
      </c>
      <c r="U5691" s="9">
        <f>Table2[[#This Row],[canvas_ratio]]/Table2[[#This Row],[tan_angle]]</f>
        <v>3.5999999999795835</v>
      </c>
      <c r="V5691" s="8">
        <f>0+RIGHT(TEXT(Table2[[#This Row],[ratio]],"0000/0000"),4)/Table2[[#This Row],[tan_angle_numer]]</f>
        <v>1.6666666666666667</v>
      </c>
      <c r="W5691" s="9" t="b">
        <f>Table2[[#This Row],[multiplier]]=Table2[[#This Row],[multiplier_calc]]</f>
        <v>0</v>
      </c>
    </row>
    <row r="5692" spans="1:23" x14ac:dyDescent="0.25">
      <c r="A5692" s="1">
        <v>2.71</v>
      </c>
      <c r="B5692" s="1">
        <v>1</v>
      </c>
      <c r="C5692">
        <v>36.869897645999998</v>
      </c>
      <c r="D5692">
        <v>0</v>
      </c>
      <c r="E5692">
        <v>0</v>
      </c>
      <c r="F5692">
        <v>198.744</v>
      </c>
      <c r="G5692">
        <v>-8.0000000000000002E-3</v>
      </c>
      <c r="H5692">
        <v>0.5</v>
      </c>
      <c r="I5692">
        <v>-338.25</v>
      </c>
      <c r="J5692">
        <v>338.75</v>
      </c>
      <c r="K5692">
        <v>203.25</v>
      </c>
      <c r="L5692">
        <v>271</v>
      </c>
      <c r="M5692">
        <v>67.75</v>
      </c>
      <c r="N5692">
        <f>TAN(RADIANS(Table2[[#This Row],[angle]]))</f>
        <v>0.75000000000425349</v>
      </c>
      <c r="O5692">
        <f>0+LEFT(TEXT(Table2[[#This Row],[tan_angle]],"000/000"),3)</f>
        <v>3</v>
      </c>
      <c r="P5692">
        <f>0+RIGHT(TEXT(Table2[[#This Row],[tan_angle]],"000/000"),3)</f>
        <v>4</v>
      </c>
      <c r="Q5692" s="10">
        <f>Table2[[#This Row],[canvas_height]]/Table2[[#This Row],[canvas_width]]</f>
        <v>2.71</v>
      </c>
      <c r="R5692">
        <f>0+LEFT(TEXT(Table2[[#This Row],[canvas_ratio]],"000/000"),3)</f>
        <v>271</v>
      </c>
      <c r="S5692" s="5" t="str">
        <f t="shared" si="90"/>
        <v>/</v>
      </c>
      <c r="T5692" s="4">
        <f>0+RIGHT(TEXT(Table2[[#This Row],[canvas_ratio]],"000/000"),3)</f>
        <v>100</v>
      </c>
      <c r="U5692" s="9">
        <f>Table2[[#This Row],[canvas_ratio]]/Table2[[#This Row],[tan_angle]]</f>
        <v>3.6133333333128408</v>
      </c>
      <c r="V5692" s="8">
        <f>0+RIGHT(TEXT(Table2[[#This Row],[ratio]],"0000/0000"),4)/Table2[[#This Row],[tan_angle_numer]]</f>
        <v>25</v>
      </c>
      <c r="W5692" s="9" t="b">
        <f>Table2[[#This Row],[multiplier]]=Table2[[#This Row],[multiplier_calc]]</f>
        <v>0</v>
      </c>
    </row>
    <row r="5693" spans="1:23" x14ac:dyDescent="0.25">
      <c r="A5693" s="1">
        <v>2.72</v>
      </c>
      <c r="B5693" s="1">
        <v>1</v>
      </c>
      <c r="C5693">
        <v>36.869897645999998</v>
      </c>
      <c r="D5693">
        <v>0</v>
      </c>
      <c r="E5693">
        <v>0</v>
      </c>
      <c r="F5693">
        <v>303.74400000000003</v>
      </c>
      <c r="G5693">
        <v>-8.0000000000000002E-3</v>
      </c>
      <c r="H5693">
        <v>0.5</v>
      </c>
      <c r="I5693">
        <v>-339.5</v>
      </c>
      <c r="J5693">
        <v>340</v>
      </c>
      <c r="K5693">
        <v>204</v>
      </c>
      <c r="L5693">
        <v>272</v>
      </c>
      <c r="M5693">
        <v>68</v>
      </c>
      <c r="N5693">
        <f>TAN(RADIANS(Table2[[#This Row],[angle]]))</f>
        <v>0.75000000000425349</v>
      </c>
      <c r="O5693">
        <f>0+LEFT(TEXT(Table2[[#This Row],[tan_angle]],"000/000"),3)</f>
        <v>3</v>
      </c>
      <c r="P5693">
        <f>0+RIGHT(TEXT(Table2[[#This Row],[tan_angle]],"000/000"),3)</f>
        <v>4</v>
      </c>
      <c r="Q5693" s="10">
        <f>Table2[[#This Row],[canvas_height]]/Table2[[#This Row],[canvas_width]]</f>
        <v>2.72</v>
      </c>
      <c r="R5693">
        <f>0+LEFT(TEXT(Table2[[#This Row],[canvas_ratio]],"000/000"),3)</f>
        <v>68</v>
      </c>
      <c r="S5693" s="5" t="str">
        <f t="shared" si="90"/>
        <v>/</v>
      </c>
      <c r="T5693" s="4">
        <f>0+RIGHT(TEXT(Table2[[#This Row],[canvas_ratio]],"000/000"),3)</f>
        <v>25</v>
      </c>
      <c r="U5693" s="9">
        <f>Table2[[#This Row],[canvas_ratio]]/Table2[[#This Row],[tan_angle]]</f>
        <v>3.6266666666460989</v>
      </c>
      <c r="V5693" s="8">
        <f>0+RIGHT(TEXT(Table2[[#This Row],[ratio]],"0000/0000"),4)/Table2[[#This Row],[tan_angle_numer]]</f>
        <v>25</v>
      </c>
      <c r="W5693" s="9" t="b">
        <f>Table2[[#This Row],[multiplier]]=Table2[[#This Row],[multiplier_calc]]</f>
        <v>0</v>
      </c>
    </row>
    <row r="5694" spans="1:23" x14ac:dyDescent="0.25">
      <c r="A5694" s="1">
        <v>2.73</v>
      </c>
      <c r="B5694" s="1">
        <v>1</v>
      </c>
      <c r="C5694">
        <v>36.869897645999998</v>
      </c>
      <c r="D5694">
        <v>0</v>
      </c>
      <c r="E5694">
        <v>0</v>
      </c>
      <c r="F5694">
        <v>63.731999999999999</v>
      </c>
      <c r="G5694">
        <v>-2.4E-2</v>
      </c>
      <c r="H5694">
        <v>0.5</v>
      </c>
      <c r="I5694">
        <v>-113.25</v>
      </c>
      <c r="J5694">
        <v>113.75</v>
      </c>
      <c r="K5694">
        <v>68.25</v>
      </c>
      <c r="L5694">
        <v>91</v>
      </c>
      <c r="M5694">
        <v>22.75</v>
      </c>
      <c r="N5694">
        <f>TAN(RADIANS(Table2[[#This Row],[angle]]))</f>
        <v>0.75000000000425349</v>
      </c>
      <c r="O5694">
        <f>0+LEFT(TEXT(Table2[[#This Row],[tan_angle]],"000/000"),3)</f>
        <v>3</v>
      </c>
      <c r="P5694">
        <f>0+RIGHT(TEXT(Table2[[#This Row],[tan_angle]],"000/000"),3)</f>
        <v>4</v>
      </c>
      <c r="Q5694" s="10">
        <f>Table2[[#This Row],[canvas_height]]/Table2[[#This Row],[canvas_width]]</f>
        <v>2.73</v>
      </c>
      <c r="R5694">
        <f>0+LEFT(TEXT(Table2[[#This Row],[canvas_ratio]],"000/000"),3)</f>
        <v>273</v>
      </c>
      <c r="S5694" s="5" t="str">
        <f t="shared" si="90"/>
        <v>/</v>
      </c>
      <c r="T5694" s="4">
        <f>0+RIGHT(TEXT(Table2[[#This Row],[canvas_ratio]],"000/000"),3)</f>
        <v>100</v>
      </c>
      <c r="U5694" s="9">
        <f>Table2[[#This Row],[canvas_ratio]]/Table2[[#This Row],[tan_angle]]</f>
        <v>3.6399999999793562</v>
      </c>
      <c r="V5694" s="8">
        <f>0+RIGHT(TEXT(Table2[[#This Row],[ratio]],"0000/0000"),4)/Table2[[#This Row],[tan_angle_numer]]</f>
        <v>8.3333333333333339</v>
      </c>
      <c r="W5694" s="9" t="b">
        <f>Table2[[#This Row],[multiplier]]=Table2[[#This Row],[multiplier_calc]]</f>
        <v>0</v>
      </c>
    </row>
    <row r="5695" spans="1:23" x14ac:dyDescent="0.25">
      <c r="A5695" s="1">
        <v>2.74</v>
      </c>
      <c r="B5695" s="1">
        <v>1</v>
      </c>
      <c r="C5695">
        <v>36.869897645999998</v>
      </c>
      <c r="D5695">
        <v>0</v>
      </c>
      <c r="E5695">
        <v>0</v>
      </c>
      <c r="F5695">
        <v>118.744</v>
      </c>
      <c r="G5695">
        <v>-8.0000000000000002E-3</v>
      </c>
      <c r="H5695">
        <v>0.5</v>
      </c>
      <c r="I5695">
        <v>-342</v>
      </c>
      <c r="J5695">
        <v>342.5</v>
      </c>
      <c r="K5695">
        <v>205.5</v>
      </c>
      <c r="L5695">
        <v>274</v>
      </c>
      <c r="M5695">
        <v>68.5</v>
      </c>
      <c r="N5695">
        <f>TAN(RADIANS(Table2[[#This Row],[angle]]))</f>
        <v>0.75000000000425349</v>
      </c>
      <c r="O5695">
        <f>0+LEFT(TEXT(Table2[[#This Row],[tan_angle]],"000/000"),3)</f>
        <v>3</v>
      </c>
      <c r="P5695">
        <f>0+RIGHT(TEXT(Table2[[#This Row],[tan_angle]],"000/000"),3)</f>
        <v>4</v>
      </c>
      <c r="Q5695" s="10">
        <f>Table2[[#This Row],[canvas_height]]/Table2[[#This Row],[canvas_width]]</f>
        <v>2.74</v>
      </c>
      <c r="R5695">
        <f>0+LEFT(TEXT(Table2[[#This Row],[canvas_ratio]],"000/000"),3)</f>
        <v>137</v>
      </c>
      <c r="S5695" s="5" t="str">
        <f t="shared" si="90"/>
        <v>/</v>
      </c>
      <c r="T5695" s="4">
        <f>0+RIGHT(TEXT(Table2[[#This Row],[canvas_ratio]],"000/000"),3)</f>
        <v>50</v>
      </c>
      <c r="U5695" s="9">
        <f>Table2[[#This Row],[canvas_ratio]]/Table2[[#This Row],[tan_angle]]</f>
        <v>3.6533333333126143</v>
      </c>
      <c r="V5695" s="8">
        <f>0+RIGHT(TEXT(Table2[[#This Row],[ratio]],"0000/0000"),4)/Table2[[#This Row],[tan_angle_numer]]</f>
        <v>25</v>
      </c>
      <c r="W5695" s="9" t="b">
        <f>Table2[[#This Row],[multiplier]]=Table2[[#This Row],[multiplier_calc]]</f>
        <v>0</v>
      </c>
    </row>
    <row r="5696" spans="1:23" x14ac:dyDescent="0.25">
      <c r="A5696" s="1">
        <v>2.75</v>
      </c>
      <c r="B5696" s="1">
        <v>1</v>
      </c>
      <c r="C5696">
        <v>36.869897645999998</v>
      </c>
      <c r="D5696">
        <v>0</v>
      </c>
      <c r="E5696">
        <v>0</v>
      </c>
      <c r="F5696">
        <v>4.8499999999999996</v>
      </c>
      <c r="G5696">
        <v>-0.2</v>
      </c>
      <c r="H5696">
        <v>0.5</v>
      </c>
      <c r="I5696">
        <v>-13.25</v>
      </c>
      <c r="J5696">
        <v>13.75</v>
      </c>
      <c r="K5696">
        <v>8.25</v>
      </c>
      <c r="L5696">
        <v>11</v>
      </c>
      <c r="M5696">
        <v>2.75</v>
      </c>
      <c r="N5696">
        <f>TAN(RADIANS(Table2[[#This Row],[angle]]))</f>
        <v>0.75000000000425349</v>
      </c>
      <c r="O5696">
        <f>0+LEFT(TEXT(Table2[[#This Row],[tan_angle]],"000/000"),3)</f>
        <v>3</v>
      </c>
      <c r="P5696">
        <f>0+RIGHT(TEXT(Table2[[#This Row],[tan_angle]],"000/000"),3)</f>
        <v>4</v>
      </c>
      <c r="Q5696" s="10">
        <f>Table2[[#This Row],[canvas_height]]/Table2[[#This Row],[canvas_width]]</f>
        <v>2.75</v>
      </c>
      <c r="R5696">
        <f>0+LEFT(TEXT(Table2[[#This Row],[canvas_ratio]],"000/000"),3)</f>
        <v>11</v>
      </c>
      <c r="S5696" s="5" t="str">
        <f t="shared" si="90"/>
        <v>/</v>
      </c>
      <c r="T5696" s="4">
        <f>0+RIGHT(TEXT(Table2[[#This Row],[canvas_ratio]],"000/000"),3)</f>
        <v>4</v>
      </c>
      <c r="U5696" s="9">
        <f>Table2[[#This Row],[canvas_ratio]]/Table2[[#This Row],[tan_angle]]</f>
        <v>3.666666666645872</v>
      </c>
      <c r="V5696" s="8">
        <f>0+RIGHT(TEXT(Table2[[#This Row],[ratio]],"0000/0000"),4)/Table2[[#This Row],[tan_angle_numer]]</f>
        <v>1</v>
      </c>
      <c r="W5696" s="9" t="b">
        <f>Table2[[#This Row],[multiplier]]=Table2[[#This Row],[multiplier_calc]]</f>
        <v>0</v>
      </c>
    </row>
    <row r="5697" spans="1:23" x14ac:dyDescent="0.25">
      <c r="A5697" s="1">
        <v>2.76</v>
      </c>
      <c r="B5697" s="1">
        <v>1</v>
      </c>
      <c r="C5697">
        <v>36.869897645999998</v>
      </c>
      <c r="D5697">
        <v>0</v>
      </c>
      <c r="E5697">
        <v>0</v>
      </c>
      <c r="F5697">
        <v>101.232</v>
      </c>
      <c r="G5697">
        <v>-2.4E-2</v>
      </c>
      <c r="H5697">
        <v>0.5</v>
      </c>
      <c r="I5697">
        <v>-114.5</v>
      </c>
      <c r="J5697">
        <v>115</v>
      </c>
      <c r="K5697">
        <v>69</v>
      </c>
      <c r="L5697">
        <v>92</v>
      </c>
      <c r="M5697">
        <v>23</v>
      </c>
      <c r="N5697">
        <f>TAN(RADIANS(Table2[[#This Row],[angle]]))</f>
        <v>0.75000000000425349</v>
      </c>
      <c r="O5697">
        <f>0+LEFT(TEXT(Table2[[#This Row],[tan_angle]],"000/000"),3)</f>
        <v>3</v>
      </c>
      <c r="P5697">
        <f>0+RIGHT(TEXT(Table2[[#This Row],[tan_angle]],"000/000"),3)</f>
        <v>4</v>
      </c>
      <c r="Q5697" s="10">
        <f>Table2[[#This Row],[canvas_height]]/Table2[[#This Row],[canvas_width]]</f>
        <v>2.76</v>
      </c>
      <c r="R5697">
        <f>0+LEFT(TEXT(Table2[[#This Row],[canvas_ratio]],"000/000"),3)</f>
        <v>69</v>
      </c>
      <c r="S5697" s="5" t="str">
        <f t="shared" si="90"/>
        <v>/</v>
      </c>
      <c r="T5697" s="4">
        <f>0+RIGHT(TEXT(Table2[[#This Row],[canvas_ratio]],"000/000"),3)</f>
        <v>25</v>
      </c>
      <c r="U5697" s="9">
        <f>Table2[[#This Row],[canvas_ratio]]/Table2[[#This Row],[tan_angle]]</f>
        <v>3.6799999999791293</v>
      </c>
      <c r="V5697" s="8">
        <f>0+RIGHT(TEXT(Table2[[#This Row],[ratio]],"0000/0000"),4)/Table2[[#This Row],[tan_angle_numer]]</f>
        <v>8.3333333333333339</v>
      </c>
      <c r="W5697" s="9" t="b">
        <f>Table2[[#This Row],[multiplier]]=Table2[[#This Row],[multiplier_calc]]</f>
        <v>0</v>
      </c>
    </row>
    <row r="5698" spans="1:23" x14ac:dyDescent="0.25">
      <c r="A5698" s="1">
        <v>2.77</v>
      </c>
      <c r="B5698" s="1">
        <v>1</v>
      </c>
      <c r="C5698">
        <v>36.869897645999998</v>
      </c>
      <c r="D5698">
        <v>0</v>
      </c>
      <c r="E5698">
        <v>0</v>
      </c>
      <c r="F5698">
        <v>286.24400000000003</v>
      </c>
      <c r="G5698">
        <v>-8.0000000000000002E-3</v>
      </c>
      <c r="H5698">
        <v>0.5</v>
      </c>
      <c r="I5698">
        <v>-345.75</v>
      </c>
      <c r="J5698">
        <v>346.25</v>
      </c>
      <c r="K5698">
        <v>207.75</v>
      </c>
      <c r="L5698">
        <v>277</v>
      </c>
      <c r="M5698">
        <v>69.25</v>
      </c>
      <c r="N5698">
        <f>TAN(RADIANS(Table2[[#This Row],[angle]]))</f>
        <v>0.75000000000425349</v>
      </c>
      <c r="O5698">
        <f>0+LEFT(TEXT(Table2[[#This Row],[tan_angle]],"000/000"),3)</f>
        <v>3</v>
      </c>
      <c r="P5698">
        <f>0+RIGHT(TEXT(Table2[[#This Row],[tan_angle]],"000/000"),3)</f>
        <v>4</v>
      </c>
      <c r="Q5698" s="10">
        <f>Table2[[#This Row],[canvas_height]]/Table2[[#This Row],[canvas_width]]</f>
        <v>2.77</v>
      </c>
      <c r="R5698">
        <f>0+LEFT(TEXT(Table2[[#This Row],[canvas_ratio]],"000/000"),3)</f>
        <v>277</v>
      </c>
      <c r="S5698" s="5" t="str">
        <f t="shared" si="90"/>
        <v>/</v>
      </c>
      <c r="T5698" s="4">
        <f>0+RIGHT(TEXT(Table2[[#This Row],[canvas_ratio]],"000/000"),3)</f>
        <v>100</v>
      </c>
      <c r="U5698" s="9">
        <f>Table2[[#This Row],[canvas_ratio]]/Table2[[#This Row],[tan_angle]]</f>
        <v>3.6933333333123874</v>
      </c>
      <c r="V5698" s="8">
        <f>0+RIGHT(TEXT(Table2[[#This Row],[ratio]],"0000/0000"),4)/Table2[[#This Row],[tan_angle_numer]]</f>
        <v>25</v>
      </c>
      <c r="W5698" s="9" t="b">
        <f>Table2[[#This Row],[multiplier]]=Table2[[#This Row],[multiplier_calc]]</f>
        <v>0</v>
      </c>
    </row>
    <row r="5699" spans="1:23" x14ac:dyDescent="0.25">
      <c r="A5699" s="1">
        <v>2.78</v>
      </c>
      <c r="B5699" s="1">
        <v>1</v>
      </c>
      <c r="C5699">
        <v>36.869897645999998</v>
      </c>
      <c r="D5699">
        <v>0</v>
      </c>
      <c r="E5699">
        <v>0</v>
      </c>
      <c r="F5699">
        <v>268.74400000000003</v>
      </c>
      <c r="G5699">
        <v>-8.0000000000000002E-3</v>
      </c>
      <c r="H5699">
        <v>0.5</v>
      </c>
      <c r="I5699">
        <v>-347</v>
      </c>
      <c r="J5699">
        <v>347.5</v>
      </c>
      <c r="K5699">
        <v>208.5</v>
      </c>
      <c r="L5699">
        <v>278</v>
      </c>
      <c r="M5699">
        <v>69.5</v>
      </c>
      <c r="N5699">
        <f>TAN(RADIANS(Table2[[#This Row],[angle]]))</f>
        <v>0.75000000000425349</v>
      </c>
      <c r="O5699">
        <f>0+LEFT(TEXT(Table2[[#This Row],[tan_angle]],"000/000"),3)</f>
        <v>3</v>
      </c>
      <c r="P5699">
        <f>0+RIGHT(TEXT(Table2[[#This Row],[tan_angle]],"000/000"),3)</f>
        <v>4</v>
      </c>
      <c r="Q5699" s="10">
        <f>Table2[[#This Row],[canvas_height]]/Table2[[#This Row],[canvas_width]]</f>
        <v>2.78</v>
      </c>
      <c r="R5699">
        <f>0+LEFT(TEXT(Table2[[#This Row],[canvas_ratio]],"000/000"),3)</f>
        <v>139</v>
      </c>
      <c r="S5699" s="5" t="str">
        <f t="shared" si="90"/>
        <v>/</v>
      </c>
      <c r="T5699" s="4">
        <f>0+RIGHT(TEXT(Table2[[#This Row],[canvas_ratio]],"000/000"),3)</f>
        <v>50</v>
      </c>
      <c r="U5699" s="9">
        <f>Table2[[#This Row],[canvas_ratio]]/Table2[[#This Row],[tan_angle]]</f>
        <v>3.7066666666456447</v>
      </c>
      <c r="V5699" s="8">
        <f>0+RIGHT(TEXT(Table2[[#This Row],[ratio]],"0000/0000"),4)/Table2[[#This Row],[tan_angle_numer]]</f>
        <v>25</v>
      </c>
      <c r="W5699" s="9" t="b">
        <f>Table2[[#This Row],[multiplier]]=Table2[[#This Row],[multiplier_calc]]</f>
        <v>0</v>
      </c>
    </row>
    <row r="5700" spans="1:23" x14ac:dyDescent="0.25">
      <c r="A5700" s="1">
        <v>2.79</v>
      </c>
      <c r="B5700" s="1">
        <v>1</v>
      </c>
      <c r="C5700">
        <v>36.869897645999998</v>
      </c>
      <c r="D5700">
        <v>0</v>
      </c>
      <c r="E5700">
        <v>0</v>
      </c>
      <c r="F5700">
        <v>83.731999999999999</v>
      </c>
      <c r="G5700">
        <v>-2.4E-2</v>
      </c>
      <c r="H5700">
        <v>0.5</v>
      </c>
      <c r="I5700">
        <v>-115.75</v>
      </c>
      <c r="J5700">
        <v>116.25</v>
      </c>
      <c r="K5700">
        <v>69.75</v>
      </c>
      <c r="L5700">
        <v>93</v>
      </c>
      <c r="M5700">
        <v>23.25</v>
      </c>
      <c r="N5700">
        <f>TAN(RADIANS(Table2[[#This Row],[angle]]))</f>
        <v>0.75000000000425349</v>
      </c>
      <c r="O5700">
        <f>0+LEFT(TEXT(Table2[[#This Row],[tan_angle]],"000/000"),3)</f>
        <v>3</v>
      </c>
      <c r="P5700">
        <f>0+RIGHT(TEXT(Table2[[#This Row],[tan_angle]],"000/000"),3)</f>
        <v>4</v>
      </c>
      <c r="Q5700" s="10">
        <f>Table2[[#This Row],[canvas_height]]/Table2[[#This Row],[canvas_width]]</f>
        <v>2.79</v>
      </c>
      <c r="R5700">
        <f>0+LEFT(TEXT(Table2[[#This Row],[canvas_ratio]],"000/000"),3)</f>
        <v>279</v>
      </c>
      <c r="S5700" s="5" t="str">
        <f t="shared" si="90"/>
        <v>/</v>
      </c>
      <c r="T5700" s="4">
        <f>0+RIGHT(TEXT(Table2[[#This Row],[canvas_ratio]],"000/000"),3)</f>
        <v>100</v>
      </c>
      <c r="U5700" s="9">
        <f>Table2[[#This Row],[canvas_ratio]]/Table2[[#This Row],[tan_angle]]</f>
        <v>3.7199999999789028</v>
      </c>
      <c r="V5700" s="8">
        <f>0+RIGHT(TEXT(Table2[[#This Row],[ratio]],"0000/0000"),4)/Table2[[#This Row],[tan_angle_numer]]</f>
        <v>8.3333333333333339</v>
      </c>
      <c r="W5700" s="9" t="b">
        <f>Table2[[#This Row],[multiplier]]=Table2[[#This Row],[multiplier_calc]]</f>
        <v>0</v>
      </c>
    </row>
    <row r="5701" spans="1:23" x14ac:dyDescent="0.25">
      <c r="A5701" s="1">
        <v>2.8</v>
      </c>
      <c r="B5701" s="1">
        <v>1</v>
      </c>
      <c r="C5701">
        <v>36.869897645999998</v>
      </c>
      <c r="D5701">
        <v>0</v>
      </c>
      <c r="E5701">
        <v>0</v>
      </c>
      <c r="F5701">
        <v>18.72</v>
      </c>
      <c r="G5701">
        <v>-0.04</v>
      </c>
      <c r="H5701">
        <v>0.5</v>
      </c>
      <c r="I5701">
        <v>-69.5</v>
      </c>
      <c r="J5701">
        <v>70</v>
      </c>
      <c r="K5701">
        <v>42</v>
      </c>
      <c r="L5701">
        <v>56</v>
      </c>
      <c r="M5701">
        <v>14</v>
      </c>
      <c r="N5701">
        <f>TAN(RADIANS(Table2[[#This Row],[angle]]))</f>
        <v>0.75000000000425349</v>
      </c>
      <c r="O5701">
        <f>0+LEFT(TEXT(Table2[[#This Row],[tan_angle]],"000/000"),3)</f>
        <v>3</v>
      </c>
      <c r="P5701">
        <f>0+RIGHT(TEXT(Table2[[#This Row],[tan_angle]],"000/000"),3)</f>
        <v>4</v>
      </c>
      <c r="Q5701" s="10">
        <f>Table2[[#This Row],[canvas_height]]/Table2[[#This Row],[canvas_width]]</f>
        <v>2.8</v>
      </c>
      <c r="R5701">
        <f>0+LEFT(TEXT(Table2[[#This Row],[canvas_ratio]],"000/000"),3)</f>
        <v>14</v>
      </c>
      <c r="S5701" s="5" t="str">
        <f t="shared" si="90"/>
        <v>/</v>
      </c>
      <c r="T5701" s="4">
        <f>0+RIGHT(TEXT(Table2[[#This Row],[canvas_ratio]],"000/000"),3)</f>
        <v>5</v>
      </c>
      <c r="U5701" s="9">
        <f>Table2[[#This Row],[canvas_ratio]]/Table2[[#This Row],[tan_angle]]</f>
        <v>3.7333333333121601</v>
      </c>
      <c r="V5701" s="8">
        <f>0+RIGHT(TEXT(Table2[[#This Row],[ratio]],"0000/0000"),4)/Table2[[#This Row],[tan_angle_numer]]</f>
        <v>5</v>
      </c>
      <c r="W5701" s="9" t="b">
        <f>Table2[[#This Row],[multiplier]]=Table2[[#This Row],[multiplier_calc]]</f>
        <v>0</v>
      </c>
    </row>
    <row r="5702" spans="1:23" x14ac:dyDescent="0.25">
      <c r="A5702" s="1">
        <v>2.81</v>
      </c>
      <c r="B5702" s="1">
        <v>1</v>
      </c>
      <c r="C5702">
        <v>36.869897645999998</v>
      </c>
      <c r="D5702">
        <v>0</v>
      </c>
      <c r="E5702">
        <v>0</v>
      </c>
      <c r="F5702">
        <v>18.744</v>
      </c>
      <c r="G5702">
        <v>-8.0000000000000002E-3</v>
      </c>
      <c r="H5702">
        <v>0.5</v>
      </c>
      <c r="I5702">
        <v>-350.75</v>
      </c>
      <c r="J5702">
        <v>351.25</v>
      </c>
      <c r="K5702">
        <v>210.75</v>
      </c>
      <c r="L5702">
        <v>281</v>
      </c>
      <c r="M5702">
        <v>70.25</v>
      </c>
      <c r="N5702">
        <f>TAN(RADIANS(Table2[[#This Row],[angle]]))</f>
        <v>0.75000000000425349</v>
      </c>
      <c r="O5702">
        <f>0+LEFT(TEXT(Table2[[#This Row],[tan_angle]],"000/000"),3)</f>
        <v>3</v>
      </c>
      <c r="P5702">
        <f>0+RIGHT(TEXT(Table2[[#This Row],[tan_angle]],"000/000"),3)</f>
        <v>4</v>
      </c>
      <c r="Q5702" s="10">
        <f>Table2[[#This Row],[canvas_height]]/Table2[[#This Row],[canvas_width]]</f>
        <v>2.81</v>
      </c>
      <c r="R5702">
        <f>0+LEFT(TEXT(Table2[[#This Row],[canvas_ratio]],"000/000"),3)</f>
        <v>281</v>
      </c>
      <c r="S5702" s="5" t="str">
        <f t="shared" si="90"/>
        <v>/</v>
      </c>
      <c r="T5702" s="4">
        <f>0+RIGHT(TEXT(Table2[[#This Row],[canvas_ratio]],"000/000"),3)</f>
        <v>100</v>
      </c>
      <c r="U5702" s="9">
        <f>Table2[[#This Row],[canvas_ratio]]/Table2[[#This Row],[tan_angle]]</f>
        <v>3.7466666666454183</v>
      </c>
      <c r="V5702" s="8">
        <f>0+RIGHT(TEXT(Table2[[#This Row],[ratio]],"0000/0000"),4)/Table2[[#This Row],[tan_angle_numer]]</f>
        <v>25</v>
      </c>
      <c r="W5702" s="9" t="b">
        <f>Table2[[#This Row],[multiplier]]=Table2[[#This Row],[multiplier_calc]]</f>
        <v>0</v>
      </c>
    </row>
    <row r="5703" spans="1:23" x14ac:dyDescent="0.25">
      <c r="A5703" s="1">
        <v>2.82</v>
      </c>
      <c r="B5703" s="1">
        <v>1</v>
      </c>
      <c r="C5703">
        <v>36.869897645999998</v>
      </c>
      <c r="D5703">
        <v>0</v>
      </c>
      <c r="E5703">
        <v>0</v>
      </c>
      <c r="F5703">
        <v>98.731999999999999</v>
      </c>
      <c r="G5703">
        <v>-2.4E-2</v>
      </c>
      <c r="H5703">
        <v>0.5</v>
      </c>
      <c r="I5703">
        <v>-117</v>
      </c>
      <c r="J5703">
        <v>117.5</v>
      </c>
      <c r="K5703">
        <v>70.5</v>
      </c>
      <c r="L5703">
        <v>94</v>
      </c>
      <c r="M5703">
        <v>23.5</v>
      </c>
      <c r="N5703">
        <f>TAN(RADIANS(Table2[[#This Row],[angle]]))</f>
        <v>0.75000000000425349</v>
      </c>
      <c r="O5703">
        <f>0+LEFT(TEXT(Table2[[#This Row],[tan_angle]],"000/000"),3)</f>
        <v>3</v>
      </c>
      <c r="P5703">
        <f>0+RIGHT(TEXT(Table2[[#This Row],[tan_angle]],"000/000"),3)</f>
        <v>4</v>
      </c>
      <c r="Q5703" s="10">
        <f>Table2[[#This Row],[canvas_height]]/Table2[[#This Row],[canvas_width]]</f>
        <v>2.82</v>
      </c>
      <c r="R5703">
        <f>0+LEFT(TEXT(Table2[[#This Row],[canvas_ratio]],"000/000"),3)</f>
        <v>141</v>
      </c>
      <c r="S5703" s="5" t="str">
        <f t="shared" si="90"/>
        <v>/</v>
      </c>
      <c r="T5703" s="4">
        <f>0+RIGHT(TEXT(Table2[[#This Row],[canvas_ratio]],"000/000"),3)</f>
        <v>50</v>
      </c>
      <c r="U5703" s="9">
        <f>Table2[[#This Row],[canvas_ratio]]/Table2[[#This Row],[tan_angle]]</f>
        <v>3.7599999999786755</v>
      </c>
      <c r="V5703" s="8">
        <f>0+RIGHT(TEXT(Table2[[#This Row],[ratio]],"0000/0000"),4)/Table2[[#This Row],[tan_angle_numer]]</f>
        <v>8.3333333333333339</v>
      </c>
      <c r="W5703" s="9" t="b">
        <f>Table2[[#This Row],[multiplier]]=Table2[[#This Row],[multiplier_calc]]</f>
        <v>0</v>
      </c>
    </row>
    <row r="5704" spans="1:23" x14ac:dyDescent="0.25">
      <c r="A5704" s="1">
        <v>2.83</v>
      </c>
      <c r="B5704" s="1">
        <v>1</v>
      </c>
      <c r="C5704">
        <v>36.869897645999998</v>
      </c>
      <c r="D5704">
        <v>0</v>
      </c>
      <c r="E5704">
        <v>0</v>
      </c>
      <c r="F5704">
        <v>249.994</v>
      </c>
      <c r="G5704">
        <v>-8.0000000000000002E-3</v>
      </c>
      <c r="H5704">
        <v>0.5</v>
      </c>
      <c r="I5704">
        <v>-353.25</v>
      </c>
      <c r="J5704">
        <v>353.75</v>
      </c>
      <c r="K5704">
        <v>212.25</v>
      </c>
      <c r="L5704">
        <v>283</v>
      </c>
      <c r="M5704">
        <v>70.75</v>
      </c>
      <c r="N5704">
        <f>TAN(RADIANS(Table2[[#This Row],[angle]]))</f>
        <v>0.75000000000425349</v>
      </c>
      <c r="O5704">
        <f>0+LEFT(TEXT(Table2[[#This Row],[tan_angle]],"000/000"),3)</f>
        <v>3</v>
      </c>
      <c r="P5704">
        <f>0+RIGHT(TEXT(Table2[[#This Row],[tan_angle]],"000/000"),3)</f>
        <v>4</v>
      </c>
      <c r="Q5704" s="10">
        <f>Table2[[#This Row],[canvas_height]]/Table2[[#This Row],[canvas_width]]</f>
        <v>2.83</v>
      </c>
      <c r="R5704">
        <f>0+LEFT(TEXT(Table2[[#This Row],[canvas_ratio]],"000/000"),3)</f>
        <v>283</v>
      </c>
      <c r="S5704" s="5" t="str">
        <f t="shared" si="90"/>
        <v>/</v>
      </c>
      <c r="T5704" s="4">
        <f>0+RIGHT(TEXT(Table2[[#This Row],[canvas_ratio]],"000/000"),3)</f>
        <v>100</v>
      </c>
      <c r="U5704" s="9">
        <f>Table2[[#This Row],[canvas_ratio]]/Table2[[#This Row],[tan_angle]]</f>
        <v>3.7733333333119337</v>
      </c>
      <c r="V5704" s="8">
        <f>0+RIGHT(TEXT(Table2[[#This Row],[ratio]],"0000/0000"),4)/Table2[[#This Row],[tan_angle_numer]]</f>
        <v>25</v>
      </c>
      <c r="W5704" s="9" t="b">
        <f>Table2[[#This Row],[multiplier]]=Table2[[#This Row],[multiplier_calc]]</f>
        <v>0</v>
      </c>
    </row>
    <row r="5705" spans="1:23" x14ac:dyDescent="0.25">
      <c r="A5705" s="1">
        <v>2.84</v>
      </c>
      <c r="B5705" s="1">
        <v>1</v>
      </c>
      <c r="C5705">
        <v>36.869897645999998</v>
      </c>
      <c r="D5705">
        <v>0</v>
      </c>
      <c r="E5705">
        <v>0</v>
      </c>
      <c r="F5705">
        <v>288.74400000000003</v>
      </c>
      <c r="G5705">
        <v>-8.0000000000000002E-3</v>
      </c>
      <c r="H5705">
        <v>0.5</v>
      </c>
      <c r="I5705">
        <v>-354.5</v>
      </c>
      <c r="J5705">
        <v>355</v>
      </c>
      <c r="K5705">
        <v>213</v>
      </c>
      <c r="L5705">
        <v>284</v>
      </c>
      <c r="M5705">
        <v>71</v>
      </c>
      <c r="N5705">
        <f>TAN(RADIANS(Table2[[#This Row],[angle]]))</f>
        <v>0.75000000000425349</v>
      </c>
      <c r="O5705">
        <f>0+LEFT(TEXT(Table2[[#This Row],[tan_angle]],"000/000"),3)</f>
        <v>3</v>
      </c>
      <c r="P5705">
        <f>0+RIGHT(TEXT(Table2[[#This Row],[tan_angle]],"000/000"),3)</f>
        <v>4</v>
      </c>
      <c r="Q5705" s="10">
        <f>Table2[[#This Row],[canvas_height]]/Table2[[#This Row],[canvas_width]]</f>
        <v>2.84</v>
      </c>
      <c r="R5705">
        <f>0+LEFT(TEXT(Table2[[#This Row],[canvas_ratio]],"000/000"),3)</f>
        <v>71</v>
      </c>
      <c r="S5705" s="5" t="str">
        <f t="shared" si="90"/>
        <v>/</v>
      </c>
      <c r="T5705" s="4">
        <f>0+RIGHT(TEXT(Table2[[#This Row],[canvas_ratio]],"000/000"),3)</f>
        <v>25</v>
      </c>
      <c r="U5705" s="9">
        <f>Table2[[#This Row],[canvas_ratio]]/Table2[[#This Row],[tan_angle]]</f>
        <v>3.7866666666451909</v>
      </c>
      <c r="V5705" s="8">
        <f>0+RIGHT(TEXT(Table2[[#This Row],[ratio]],"0000/0000"),4)/Table2[[#This Row],[tan_angle_numer]]</f>
        <v>25</v>
      </c>
      <c r="W5705" s="9" t="b">
        <f>Table2[[#This Row],[multiplier]]=Table2[[#This Row],[multiplier_calc]]</f>
        <v>0</v>
      </c>
    </row>
    <row r="5706" spans="1:23" x14ac:dyDescent="0.25">
      <c r="A5706" s="1">
        <v>2.85</v>
      </c>
      <c r="B5706" s="1">
        <v>1</v>
      </c>
      <c r="C5706">
        <v>36.869897645999998</v>
      </c>
      <c r="D5706">
        <v>0</v>
      </c>
      <c r="E5706">
        <v>0</v>
      </c>
      <c r="F5706">
        <v>4.91</v>
      </c>
      <c r="G5706">
        <v>-0.12</v>
      </c>
      <c r="H5706">
        <v>0.5</v>
      </c>
      <c r="I5706">
        <v>-23.25</v>
      </c>
      <c r="J5706">
        <v>23.75</v>
      </c>
      <c r="K5706">
        <v>14.25</v>
      </c>
      <c r="L5706">
        <v>19</v>
      </c>
      <c r="M5706">
        <v>4.75</v>
      </c>
      <c r="N5706">
        <f>TAN(RADIANS(Table2[[#This Row],[angle]]))</f>
        <v>0.75000000000425349</v>
      </c>
      <c r="O5706">
        <f>0+LEFT(TEXT(Table2[[#This Row],[tan_angle]],"000/000"),3)</f>
        <v>3</v>
      </c>
      <c r="P5706">
        <f>0+RIGHT(TEXT(Table2[[#This Row],[tan_angle]],"000/000"),3)</f>
        <v>4</v>
      </c>
      <c r="Q5706" s="10">
        <f>Table2[[#This Row],[canvas_height]]/Table2[[#This Row],[canvas_width]]</f>
        <v>2.85</v>
      </c>
      <c r="R5706">
        <f>0+LEFT(TEXT(Table2[[#This Row],[canvas_ratio]],"000/000"),3)</f>
        <v>57</v>
      </c>
      <c r="S5706" s="5" t="str">
        <f t="shared" si="90"/>
        <v>/</v>
      </c>
      <c r="T5706" s="4">
        <f>0+RIGHT(TEXT(Table2[[#This Row],[canvas_ratio]],"000/000"),3)</f>
        <v>20</v>
      </c>
      <c r="U5706" s="9">
        <f>Table2[[#This Row],[canvas_ratio]]/Table2[[#This Row],[tan_angle]]</f>
        <v>3.7999999999784491</v>
      </c>
      <c r="V5706" s="8">
        <f>0+RIGHT(TEXT(Table2[[#This Row],[ratio]],"0000/0000"),4)/Table2[[#This Row],[tan_angle_numer]]</f>
        <v>1.6666666666666667</v>
      </c>
      <c r="W5706" s="9" t="b">
        <f>Table2[[#This Row],[multiplier]]=Table2[[#This Row],[multiplier_calc]]</f>
        <v>0</v>
      </c>
    </row>
    <row r="5707" spans="1:23" x14ac:dyDescent="0.25">
      <c r="A5707" s="1">
        <v>2.86</v>
      </c>
      <c r="B5707" s="1">
        <v>1</v>
      </c>
      <c r="C5707">
        <v>36.869897645999998</v>
      </c>
      <c r="D5707">
        <v>0</v>
      </c>
      <c r="E5707">
        <v>0</v>
      </c>
      <c r="F5707">
        <v>281.24400000000003</v>
      </c>
      <c r="G5707">
        <v>-8.0000000000000002E-3</v>
      </c>
      <c r="H5707">
        <v>0.5</v>
      </c>
      <c r="I5707">
        <v>-357</v>
      </c>
      <c r="J5707">
        <v>357.5</v>
      </c>
      <c r="K5707">
        <v>214.5</v>
      </c>
      <c r="L5707">
        <v>286</v>
      </c>
      <c r="M5707">
        <v>71.5</v>
      </c>
      <c r="N5707">
        <f>TAN(RADIANS(Table2[[#This Row],[angle]]))</f>
        <v>0.75000000000425349</v>
      </c>
      <c r="O5707">
        <f>0+LEFT(TEXT(Table2[[#This Row],[tan_angle]],"000/000"),3)</f>
        <v>3</v>
      </c>
      <c r="P5707">
        <f>0+RIGHT(TEXT(Table2[[#This Row],[tan_angle]],"000/000"),3)</f>
        <v>4</v>
      </c>
      <c r="Q5707" s="10">
        <f>Table2[[#This Row],[canvas_height]]/Table2[[#This Row],[canvas_width]]</f>
        <v>2.86</v>
      </c>
      <c r="R5707">
        <f>0+LEFT(TEXT(Table2[[#This Row],[canvas_ratio]],"000/000"),3)</f>
        <v>143</v>
      </c>
      <c r="S5707" s="5" t="str">
        <f t="shared" si="90"/>
        <v>/</v>
      </c>
      <c r="T5707" s="4">
        <f>0+RIGHT(TEXT(Table2[[#This Row],[canvas_ratio]],"000/000"),3)</f>
        <v>50</v>
      </c>
      <c r="U5707" s="9">
        <f>Table2[[#This Row],[canvas_ratio]]/Table2[[#This Row],[tan_angle]]</f>
        <v>3.8133333333117068</v>
      </c>
      <c r="V5707" s="8">
        <f>0+RIGHT(TEXT(Table2[[#This Row],[ratio]],"0000/0000"),4)/Table2[[#This Row],[tan_angle_numer]]</f>
        <v>25</v>
      </c>
      <c r="W5707" s="9" t="b">
        <f>Table2[[#This Row],[multiplier]]=Table2[[#This Row],[multiplier_calc]]</f>
        <v>0</v>
      </c>
    </row>
    <row r="5708" spans="1:23" x14ac:dyDescent="0.25">
      <c r="A5708" s="1">
        <v>2.87</v>
      </c>
      <c r="B5708" s="1">
        <v>1</v>
      </c>
      <c r="C5708">
        <v>36.869897645999998</v>
      </c>
      <c r="D5708">
        <v>0</v>
      </c>
      <c r="E5708">
        <v>0</v>
      </c>
      <c r="F5708">
        <v>248.744</v>
      </c>
      <c r="G5708">
        <v>-8.0000000000000002E-3</v>
      </c>
      <c r="H5708">
        <v>0.5</v>
      </c>
      <c r="I5708">
        <v>-358.25</v>
      </c>
      <c r="J5708">
        <v>358.75</v>
      </c>
      <c r="K5708">
        <v>215.25</v>
      </c>
      <c r="L5708">
        <v>287</v>
      </c>
      <c r="M5708">
        <v>71.75</v>
      </c>
      <c r="N5708">
        <f>TAN(RADIANS(Table2[[#This Row],[angle]]))</f>
        <v>0.75000000000425349</v>
      </c>
      <c r="O5708">
        <f>0+LEFT(TEXT(Table2[[#This Row],[tan_angle]],"000/000"),3)</f>
        <v>3</v>
      </c>
      <c r="P5708">
        <f>0+RIGHT(TEXT(Table2[[#This Row],[tan_angle]],"000/000"),3)</f>
        <v>4</v>
      </c>
      <c r="Q5708" s="10">
        <f>Table2[[#This Row],[canvas_height]]/Table2[[#This Row],[canvas_width]]</f>
        <v>2.87</v>
      </c>
      <c r="R5708">
        <f>0+LEFT(TEXT(Table2[[#This Row],[canvas_ratio]],"000/000"),3)</f>
        <v>287</v>
      </c>
      <c r="S5708" s="5" t="str">
        <f t="shared" si="90"/>
        <v>/</v>
      </c>
      <c r="T5708" s="4">
        <f>0+RIGHT(TEXT(Table2[[#This Row],[canvas_ratio]],"000/000"),3)</f>
        <v>100</v>
      </c>
      <c r="U5708" s="9">
        <f>Table2[[#This Row],[canvas_ratio]]/Table2[[#This Row],[tan_angle]]</f>
        <v>3.8266666666449645</v>
      </c>
      <c r="V5708" s="8">
        <f>0+RIGHT(TEXT(Table2[[#This Row],[ratio]],"0000/0000"),4)/Table2[[#This Row],[tan_angle_numer]]</f>
        <v>25</v>
      </c>
      <c r="W5708" s="9" t="b">
        <f>Table2[[#This Row],[multiplier]]=Table2[[#This Row],[multiplier_calc]]</f>
        <v>0</v>
      </c>
    </row>
    <row r="5709" spans="1:23" x14ac:dyDescent="0.25">
      <c r="A5709" s="1">
        <v>2.88</v>
      </c>
      <c r="B5709" s="1">
        <v>1</v>
      </c>
      <c r="C5709">
        <v>36.869897645999998</v>
      </c>
      <c r="D5709">
        <v>0</v>
      </c>
      <c r="E5709">
        <v>0</v>
      </c>
      <c r="F5709">
        <v>91.231999999999999</v>
      </c>
      <c r="G5709">
        <v>-2.4E-2</v>
      </c>
      <c r="H5709">
        <v>0.5</v>
      </c>
      <c r="I5709">
        <v>-119.5</v>
      </c>
      <c r="J5709">
        <v>120</v>
      </c>
      <c r="K5709">
        <v>72</v>
      </c>
      <c r="L5709">
        <v>96</v>
      </c>
      <c r="M5709">
        <v>24</v>
      </c>
      <c r="N5709">
        <f>TAN(RADIANS(Table2[[#This Row],[angle]]))</f>
        <v>0.75000000000425349</v>
      </c>
      <c r="O5709">
        <f>0+LEFT(TEXT(Table2[[#This Row],[tan_angle]],"000/000"),3)</f>
        <v>3</v>
      </c>
      <c r="P5709">
        <f>0+RIGHT(TEXT(Table2[[#This Row],[tan_angle]],"000/000"),3)</f>
        <v>4</v>
      </c>
      <c r="Q5709" s="10">
        <f>Table2[[#This Row],[canvas_height]]/Table2[[#This Row],[canvas_width]]</f>
        <v>2.88</v>
      </c>
      <c r="R5709">
        <f>0+LEFT(TEXT(Table2[[#This Row],[canvas_ratio]],"000/000"),3)</f>
        <v>72</v>
      </c>
      <c r="S5709" s="5" t="str">
        <f t="shared" si="90"/>
        <v>/</v>
      </c>
      <c r="T5709" s="4">
        <f>0+RIGHT(TEXT(Table2[[#This Row],[canvas_ratio]],"000/000"),3)</f>
        <v>25</v>
      </c>
      <c r="U5709" s="9">
        <f>Table2[[#This Row],[canvas_ratio]]/Table2[[#This Row],[tan_angle]]</f>
        <v>3.8399999999782222</v>
      </c>
      <c r="V5709" s="8">
        <f>0+RIGHT(TEXT(Table2[[#This Row],[ratio]],"0000/0000"),4)/Table2[[#This Row],[tan_angle_numer]]</f>
        <v>8.3333333333333339</v>
      </c>
      <c r="W5709" s="9" t="b">
        <f>Table2[[#This Row],[multiplier]]=Table2[[#This Row],[multiplier_calc]]</f>
        <v>0</v>
      </c>
    </row>
    <row r="5710" spans="1:23" x14ac:dyDescent="0.25">
      <c r="A5710" s="1">
        <v>2.89</v>
      </c>
      <c r="B5710" s="1">
        <v>1</v>
      </c>
      <c r="C5710">
        <v>36.869897645999998</v>
      </c>
      <c r="D5710">
        <v>0</v>
      </c>
      <c r="E5710">
        <v>0</v>
      </c>
      <c r="F5710">
        <v>197.494</v>
      </c>
      <c r="G5710">
        <v>-8.0000000000000002E-3</v>
      </c>
      <c r="H5710">
        <v>0.5</v>
      </c>
      <c r="I5710">
        <v>-360.75</v>
      </c>
      <c r="J5710">
        <v>361.25</v>
      </c>
      <c r="K5710">
        <v>216.75</v>
      </c>
      <c r="L5710">
        <v>289</v>
      </c>
      <c r="M5710">
        <v>72.25</v>
      </c>
      <c r="N5710">
        <f>TAN(RADIANS(Table2[[#This Row],[angle]]))</f>
        <v>0.75000000000425349</v>
      </c>
      <c r="O5710">
        <f>0+LEFT(TEXT(Table2[[#This Row],[tan_angle]],"000/000"),3)</f>
        <v>3</v>
      </c>
      <c r="P5710">
        <f>0+RIGHT(TEXT(Table2[[#This Row],[tan_angle]],"000/000"),3)</f>
        <v>4</v>
      </c>
      <c r="Q5710" s="10">
        <f>Table2[[#This Row],[canvas_height]]/Table2[[#This Row],[canvas_width]]</f>
        <v>2.89</v>
      </c>
      <c r="R5710">
        <f>0+LEFT(TEXT(Table2[[#This Row],[canvas_ratio]],"000/000"),3)</f>
        <v>289</v>
      </c>
      <c r="S5710" s="5" t="str">
        <f t="shared" si="90"/>
        <v>/</v>
      </c>
      <c r="T5710" s="4">
        <f>0+RIGHT(TEXT(Table2[[#This Row],[canvas_ratio]],"000/000"),3)</f>
        <v>100</v>
      </c>
      <c r="U5710" s="9">
        <f>Table2[[#This Row],[canvas_ratio]]/Table2[[#This Row],[tan_angle]]</f>
        <v>3.8533333333114799</v>
      </c>
      <c r="V5710" s="8">
        <f>0+RIGHT(TEXT(Table2[[#This Row],[ratio]],"0000/0000"),4)/Table2[[#This Row],[tan_angle_numer]]</f>
        <v>25</v>
      </c>
      <c r="W5710" s="9" t="b">
        <f>Table2[[#This Row],[multiplier]]=Table2[[#This Row],[multiplier_calc]]</f>
        <v>0</v>
      </c>
    </row>
    <row r="5711" spans="1:23" x14ac:dyDescent="0.25">
      <c r="A5711" s="1">
        <v>2.9</v>
      </c>
      <c r="B5711" s="1">
        <v>1</v>
      </c>
      <c r="C5711">
        <v>36.869897645999998</v>
      </c>
      <c r="D5711">
        <v>0</v>
      </c>
      <c r="E5711">
        <v>0</v>
      </c>
      <c r="F5711">
        <v>38.72</v>
      </c>
      <c r="G5711">
        <v>-0.04</v>
      </c>
      <c r="H5711">
        <v>0.5</v>
      </c>
      <c r="I5711">
        <v>-72</v>
      </c>
      <c r="J5711">
        <v>72.5</v>
      </c>
      <c r="K5711">
        <v>43.5</v>
      </c>
      <c r="L5711">
        <v>58</v>
      </c>
      <c r="M5711">
        <v>14.5</v>
      </c>
      <c r="N5711">
        <f>TAN(RADIANS(Table2[[#This Row],[angle]]))</f>
        <v>0.75000000000425349</v>
      </c>
      <c r="O5711">
        <f>0+LEFT(TEXT(Table2[[#This Row],[tan_angle]],"000/000"),3)</f>
        <v>3</v>
      </c>
      <c r="P5711">
        <f>0+RIGHT(TEXT(Table2[[#This Row],[tan_angle]],"000/000"),3)</f>
        <v>4</v>
      </c>
      <c r="Q5711" s="10">
        <f>Table2[[#This Row],[canvas_height]]/Table2[[#This Row],[canvas_width]]</f>
        <v>2.9</v>
      </c>
      <c r="R5711">
        <f>0+LEFT(TEXT(Table2[[#This Row],[canvas_ratio]],"000/000"),3)</f>
        <v>29</v>
      </c>
      <c r="S5711" s="5" t="str">
        <f t="shared" si="90"/>
        <v>/</v>
      </c>
      <c r="T5711" s="4">
        <f>0+RIGHT(TEXT(Table2[[#This Row],[canvas_ratio]],"000/000"),3)</f>
        <v>10</v>
      </c>
      <c r="U5711" s="9">
        <f>Table2[[#This Row],[canvas_ratio]]/Table2[[#This Row],[tan_angle]]</f>
        <v>3.8666666666447376</v>
      </c>
      <c r="V5711" s="8">
        <f>0+RIGHT(TEXT(Table2[[#This Row],[ratio]],"0000/0000"),4)/Table2[[#This Row],[tan_angle_numer]]</f>
        <v>5</v>
      </c>
      <c r="W5711" s="9" t="b">
        <f>Table2[[#This Row],[multiplier]]=Table2[[#This Row],[multiplier_calc]]</f>
        <v>0</v>
      </c>
    </row>
    <row r="5712" spans="1:23" x14ac:dyDescent="0.25">
      <c r="A5712" s="1">
        <v>2.91</v>
      </c>
      <c r="B5712" s="1">
        <v>1</v>
      </c>
      <c r="C5712">
        <v>36.869897645999998</v>
      </c>
      <c r="D5712">
        <v>0</v>
      </c>
      <c r="E5712">
        <v>0</v>
      </c>
      <c r="F5712">
        <v>82.481999999999999</v>
      </c>
      <c r="G5712">
        <v>-2.4E-2</v>
      </c>
      <c r="H5712">
        <v>0.5</v>
      </c>
      <c r="I5712">
        <v>-120.75</v>
      </c>
      <c r="J5712">
        <v>121.25</v>
      </c>
      <c r="K5712">
        <v>72.75</v>
      </c>
      <c r="L5712">
        <v>97</v>
      </c>
      <c r="M5712">
        <v>24.25</v>
      </c>
      <c r="N5712">
        <f>TAN(RADIANS(Table2[[#This Row],[angle]]))</f>
        <v>0.75000000000425349</v>
      </c>
      <c r="O5712">
        <f>0+LEFT(TEXT(Table2[[#This Row],[tan_angle]],"000/000"),3)</f>
        <v>3</v>
      </c>
      <c r="P5712">
        <f>0+RIGHT(TEXT(Table2[[#This Row],[tan_angle]],"000/000"),3)</f>
        <v>4</v>
      </c>
      <c r="Q5712" s="10">
        <f>Table2[[#This Row],[canvas_height]]/Table2[[#This Row],[canvas_width]]</f>
        <v>2.91</v>
      </c>
      <c r="R5712">
        <f>0+LEFT(TEXT(Table2[[#This Row],[canvas_ratio]],"000/000"),3)</f>
        <v>291</v>
      </c>
      <c r="S5712" s="5" t="str">
        <f t="shared" si="90"/>
        <v>/</v>
      </c>
      <c r="T5712" s="4">
        <f>0+RIGHT(TEXT(Table2[[#This Row],[canvas_ratio]],"000/000"),3)</f>
        <v>100</v>
      </c>
      <c r="U5712" s="9">
        <f>Table2[[#This Row],[canvas_ratio]]/Table2[[#This Row],[tan_angle]]</f>
        <v>3.8799999999779953</v>
      </c>
      <c r="V5712" s="8">
        <f>0+RIGHT(TEXT(Table2[[#This Row],[ratio]],"0000/0000"),4)/Table2[[#This Row],[tan_angle_numer]]</f>
        <v>8.3333333333333339</v>
      </c>
      <c r="W5712" s="9" t="b">
        <f>Table2[[#This Row],[multiplier]]=Table2[[#This Row],[multiplier_calc]]</f>
        <v>0</v>
      </c>
    </row>
    <row r="5713" spans="1:23" x14ac:dyDescent="0.25">
      <c r="A5713" s="1">
        <v>2.92</v>
      </c>
      <c r="B5713" s="1">
        <v>1</v>
      </c>
      <c r="C5713">
        <v>36.869897645999998</v>
      </c>
      <c r="D5713">
        <v>0</v>
      </c>
      <c r="E5713">
        <v>0</v>
      </c>
      <c r="F5713">
        <v>228.744</v>
      </c>
      <c r="G5713">
        <v>-8.0000000000000002E-3</v>
      </c>
      <c r="H5713">
        <v>0.5</v>
      </c>
      <c r="I5713">
        <v>-364.5</v>
      </c>
      <c r="J5713">
        <v>365</v>
      </c>
      <c r="K5713">
        <v>219</v>
      </c>
      <c r="L5713">
        <v>292</v>
      </c>
      <c r="M5713">
        <v>73</v>
      </c>
      <c r="N5713">
        <f>TAN(RADIANS(Table2[[#This Row],[angle]]))</f>
        <v>0.75000000000425349</v>
      </c>
      <c r="O5713">
        <f>0+LEFT(TEXT(Table2[[#This Row],[tan_angle]],"000/000"),3)</f>
        <v>3</v>
      </c>
      <c r="P5713">
        <f>0+RIGHT(TEXT(Table2[[#This Row],[tan_angle]],"000/000"),3)</f>
        <v>4</v>
      </c>
      <c r="Q5713" s="10">
        <f>Table2[[#This Row],[canvas_height]]/Table2[[#This Row],[canvas_width]]</f>
        <v>2.92</v>
      </c>
      <c r="R5713">
        <f>0+LEFT(TEXT(Table2[[#This Row],[canvas_ratio]],"000/000"),3)</f>
        <v>73</v>
      </c>
      <c r="S5713" s="5" t="str">
        <f t="shared" si="90"/>
        <v>/</v>
      </c>
      <c r="T5713" s="4">
        <f>0+RIGHT(TEXT(Table2[[#This Row],[canvas_ratio]],"000/000"),3)</f>
        <v>25</v>
      </c>
      <c r="U5713" s="9">
        <f>Table2[[#This Row],[canvas_ratio]]/Table2[[#This Row],[tan_angle]]</f>
        <v>3.893333333311253</v>
      </c>
      <c r="V5713" s="8">
        <f>0+RIGHT(TEXT(Table2[[#This Row],[ratio]],"0000/0000"),4)/Table2[[#This Row],[tan_angle_numer]]</f>
        <v>25</v>
      </c>
      <c r="W5713" s="9" t="b">
        <f>Table2[[#This Row],[multiplier]]=Table2[[#This Row],[multiplier_calc]]</f>
        <v>0</v>
      </c>
    </row>
    <row r="5714" spans="1:23" x14ac:dyDescent="0.25">
      <c r="A5714" s="1">
        <v>2.93</v>
      </c>
      <c r="B5714" s="1">
        <v>1</v>
      </c>
      <c r="C5714">
        <v>36.869897645999998</v>
      </c>
      <c r="D5714">
        <v>0</v>
      </c>
      <c r="E5714">
        <v>0</v>
      </c>
      <c r="F5714">
        <v>209.994</v>
      </c>
      <c r="G5714">
        <v>-8.0000000000000002E-3</v>
      </c>
      <c r="H5714">
        <v>0.5</v>
      </c>
      <c r="I5714">
        <v>-365.75</v>
      </c>
      <c r="J5714">
        <v>366.25</v>
      </c>
      <c r="K5714">
        <v>219.75</v>
      </c>
      <c r="L5714">
        <v>293</v>
      </c>
      <c r="M5714">
        <v>73.25</v>
      </c>
      <c r="N5714">
        <f>TAN(RADIANS(Table2[[#This Row],[angle]]))</f>
        <v>0.75000000000425349</v>
      </c>
      <c r="O5714">
        <f>0+LEFT(TEXT(Table2[[#This Row],[tan_angle]],"000/000"),3)</f>
        <v>3</v>
      </c>
      <c r="P5714">
        <f>0+RIGHT(TEXT(Table2[[#This Row],[tan_angle]],"000/000"),3)</f>
        <v>4</v>
      </c>
      <c r="Q5714" s="10">
        <f>Table2[[#This Row],[canvas_height]]/Table2[[#This Row],[canvas_width]]</f>
        <v>2.93</v>
      </c>
      <c r="R5714">
        <f>0+LEFT(TEXT(Table2[[#This Row],[canvas_ratio]],"000/000"),3)</f>
        <v>293</v>
      </c>
      <c r="S5714" s="5" t="str">
        <f t="shared" si="90"/>
        <v>/</v>
      </c>
      <c r="T5714" s="4">
        <f>0+RIGHT(TEXT(Table2[[#This Row],[canvas_ratio]],"000/000"),3)</f>
        <v>100</v>
      </c>
      <c r="U5714" s="9">
        <f>Table2[[#This Row],[canvas_ratio]]/Table2[[#This Row],[tan_angle]]</f>
        <v>3.9066666666445111</v>
      </c>
      <c r="V5714" s="8">
        <f>0+RIGHT(TEXT(Table2[[#This Row],[ratio]],"0000/0000"),4)/Table2[[#This Row],[tan_angle_numer]]</f>
        <v>25</v>
      </c>
      <c r="W5714" s="9" t="b">
        <f>Table2[[#This Row],[multiplier]]=Table2[[#This Row],[multiplier_calc]]</f>
        <v>0</v>
      </c>
    </row>
    <row r="5715" spans="1:23" x14ac:dyDescent="0.25">
      <c r="A5715" s="1">
        <v>2.94</v>
      </c>
      <c r="B5715" s="1">
        <v>1</v>
      </c>
      <c r="C5715">
        <v>36.869897645999998</v>
      </c>
      <c r="D5715">
        <v>0</v>
      </c>
      <c r="E5715">
        <v>0</v>
      </c>
      <c r="F5715">
        <v>63.731999999999999</v>
      </c>
      <c r="G5715">
        <v>-2.4E-2</v>
      </c>
      <c r="H5715">
        <v>0.5</v>
      </c>
      <c r="I5715">
        <v>-122</v>
      </c>
      <c r="J5715">
        <v>122.5</v>
      </c>
      <c r="K5715">
        <v>73.5</v>
      </c>
      <c r="L5715">
        <v>98</v>
      </c>
      <c r="M5715">
        <v>24.5</v>
      </c>
      <c r="N5715">
        <f>TAN(RADIANS(Table2[[#This Row],[angle]]))</f>
        <v>0.75000000000425349</v>
      </c>
      <c r="O5715">
        <f>0+LEFT(TEXT(Table2[[#This Row],[tan_angle]],"000/000"),3)</f>
        <v>3</v>
      </c>
      <c r="P5715">
        <f>0+RIGHT(TEXT(Table2[[#This Row],[tan_angle]],"000/000"),3)</f>
        <v>4</v>
      </c>
      <c r="Q5715" s="10">
        <f>Table2[[#This Row],[canvas_height]]/Table2[[#This Row],[canvas_width]]</f>
        <v>2.94</v>
      </c>
      <c r="R5715">
        <f>0+LEFT(TEXT(Table2[[#This Row],[canvas_ratio]],"000/000"),3)</f>
        <v>147</v>
      </c>
      <c r="S5715" s="5" t="str">
        <f t="shared" si="90"/>
        <v>/</v>
      </c>
      <c r="T5715" s="4">
        <f>0+RIGHT(TEXT(Table2[[#This Row],[canvas_ratio]],"000/000"),3)</f>
        <v>50</v>
      </c>
      <c r="U5715" s="9">
        <f>Table2[[#This Row],[canvas_ratio]]/Table2[[#This Row],[tan_angle]]</f>
        <v>3.9199999999777684</v>
      </c>
      <c r="V5715" s="8">
        <f>0+RIGHT(TEXT(Table2[[#This Row],[ratio]],"0000/0000"),4)/Table2[[#This Row],[tan_angle_numer]]</f>
        <v>8.3333333333333339</v>
      </c>
      <c r="W5715" s="9" t="b">
        <f>Table2[[#This Row],[multiplier]]=Table2[[#This Row],[multiplier_calc]]</f>
        <v>0</v>
      </c>
    </row>
    <row r="5716" spans="1:23" x14ac:dyDescent="0.25">
      <c r="A5716" s="1">
        <v>2.95</v>
      </c>
      <c r="B5716" s="1">
        <v>1</v>
      </c>
      <c r="C5716">
        <v>36.869897645999998</v>
      </c>
      <c r="D5716">
        <v>0</v>
      </c>
      <c r="E5716">
        <v>0</v>
      </c>
      <c r="F5716">
        <v>4.97</v>
      </c>
      <c r="G5716">
        <v>-0.04</v>
      </c>
      <c r="H5716">
        <v>0.5</v>
      </c>
      <c r="I5716">
        <v>-73.25</v>
      </c>
      <c r="J5716">
        <v>73.75</v>
      </c>
      <c r="K5716">
        <v>44.25</v>
      </c>
      <c r="L5716">
        <v>59</v>
      </c>
      <c r="M5716">
        <v>14.75</v>
      </c>
      <c r="N5716">
        <f>TAN(RADIANS(Table2[[#This Row],[angle]]))</f>
        <v>0.75000000000425349</v>
      </c>
      <c r="O5716">
        <f>0+LEFT(TEXT(Table2[[#This Row],[tan_angle]],"000/000"),3)</f>
        <v>3</v>
      </c>
      <c r="P5716">
        <f>0+RIGHT(TEXT(Table2[[#This Row],[tan_angle]],"000/000"),3)</f>
        <v>4</v>
      </c>
      <c r="Q5716" s="10">
        <f>Table2[[#This Row],[canvas_height]]/Table2[[#This Row],[canvas_width]]</f>
        <v>2.95</v>
      </c>
      <c r="R5716">
        <f>0+LEFT(TEXT(Table2[[#This Row],[canvas_ratio]],"000/000"),3)</f>
        <v>59</v>
      </c>
      <c r="S5716" s="5" t="str">
        <f t="shared" si="90"/>
        <v>/</v>
      </c>
      <c r="T5716" s="4">
        <f>0+RIGHT(TEXT(Table2[[#This Row],[canvas_ratio]],"000/000"),3)</f>
        <v>20</v>
      </c>
      <c r="U5716" s="9">
        <f>Table2[[#This Row],[canvas_ratio]]/Table2[[#This Row],[tan_angle]]</f>
        <v>3.9333333333110265</v>
      </c>
      <c r="V5716" s="8">
        <f>0+RIGHT(TEXT(Table2[[#This Row],[ratio]],"0000/0000"),4)/Table2[[#This Row],[tan_angle_numer]]</f>
        <v>5</v>
      </c>
      <c r="W5716" s="9" t="b">
        <f>Table2[[#This Row],[multiplier]]=Table2[[#This Row],[multiplier_calc]]</f>
        <v>0</v>
      </c>
    </row>
    <row r="5717" spans="1:23" x14ac:dyDescent="0.25">
      <c r="A5717" s="1">
        <v>2.96</v>
      </c>
      <c r="B5717" s="1">
        <v>1</v>
      </c>
      <c r="C5717">
        <v>36.869897645999998</v>
      </c>
      <c r="D5717">
        <v>0</v>
      </c>
      <c r="E5717">
        <v>0</v>
      </c>
      <c r="F5717">
        <v>93.744</v>
      </c>
      <c r="G5717">
        <v>-8.0000000000000002E-3</v>
      </c>
      <c r="H5717">
        <v>0.5</v>
      </c>
      <c r="I5717">
        <v>-369.5</v>
      </c>
      <c r="J5717">
        <v>370</v>
      </c>
      <c r="K5717">
        <v>222</v>
      </c>
      <c r="L5717">
        <v>296</v>
      </c>
      <c r="M5717">
        <v>74</v>
      </c>
      <c r="N5717">
        <f>TAN(RADIANS(Table2[[#This Row],[angle]]))</f>
        <v>0.75000000000425349</v>
      </c>
      <c r="O5717">
        <f>0+LEFT(TEXT(Table2[[#This Row],[tan_angle]],"000/000"),3)</f>
        <v>3</v>
      </c>
      <c r="P5717">
        <f>0+RIGHT(TEXT(Table2[[#This Row],[tan_angle]],"000/000"),3)</f>
        <v>4</v>
      </c>
      <c r="Q5717" s="10">
        <f>Table2[[#This Row],[canvas_height]]/Table2[[#This Row],[canvas_width]]</f>
        <v>2.96</v>
      </c>
      <c r="R5717">
        <f>0+LEFT(TEXT(Table2[[#This Row],[canvas_ratio]],"000/000"),3)</f>
        <v>74</v>
      </c>
      <c r="S5717" s="5" t="str">
        <f t="shared" si="90"/>
        <v>/</v>
      </c>
      <c r="T5717" s="4">
        <f>0+RIGHT(TEXT(Table2[[#This Row],[canvas_ratio]],"000/000"),3)</f>
        <v>25</v>
      </c>
      <c r="U5717" s="9">
        <f>Table2[[#This Row],[canvas_ratio]]/Table2[[#This Row],[tan_angle]]</f>
        <v>3.9466666666442838</v>
      </c>
      <c r="V5717" s="8">
        <f>0+RIGHT(TEXT(Table2[[#This Row],[ratio]],"0000/0000"),4)/Table2[[#This Row],[tan_angle_numer]]</f>
        <v>25</v>
      </c>
      <c r="W5717" s="9" t="b">
        <f>Table2[[#This Row],[multiplier]]=Table2[[#This Row],[multiplier_calc]]</f>
        <v>0</v>
      </c>
    </row>
    <row r="5718" spans="1:23" x14ac:dyDescent="0.25">
      <c r="A5718" s="1">
        <v>2.97</v>
      </c>
      <c r="B5718" s="1">
        <v>1</v>
      </c>
      <c r="C5718">
        <v>36.869897645999998</v>
      </c>
      <c r="D5718">
        <v>0</v>
      </c>
      <c r="E5718">
        <v>0</v>
      </c>
      <c r="F5718">
        <v>4.9820000000000002</v>
      </c>
      <c r="G5718">
        <v>-2.4E-2</v>
      </c>
      <c r="H5718">
        <v>0.5</v>
      </c>
      <c r="I5718">
        <v>-123.25</v>
      </c>
      <c r="J5718">
        <v>123.75</v>
      </c>
      <c r="K5718">
        <v>74.25</v>
      </c>
      <c r="L5718">
        <v>99</v>
      </c>
      <c r="M5718">
        <v>24.75</v>
      </c>
      <c r="N5718">
        <f>TAN(RADIANS(Table2[[#This Row],[angle]]))</f>
        <v>0.75000000000425349</v>
      </c>
      <c r="O5718">
        <f>0+LEFT(TEXT(Table2[[#This Row],[tan_angle]],"000/000"),3)</f>
        <v>3</v>
      </c>
      <c r="P5718">
        <f>0+RIGHT(TEXT(Table2[[#This Row],[tan_angle]],"000/000"),3)</f>
        <v>4</v>
      </c>
      <c r="Q5718" s="10">
        <f>Table2[[#This Row],[canvas_height]]/Table2[[#This Row],[canvas_width]]</f>
        <v>2.97</v>
      </c>
      <c r="R5718">
        <f>0+LEFT(TEXT(Table2[[#This Row],[canvas_ratio]],"000/000"),3)</f>
        <v>297</v>
      </c>
      <c r="S5718" s="5" t="str">
        <f t="shared" si="90"/>
        <v>/</v>
      </c>
      <c r="T5718" s="4">
        <f>0+RIGHT(TEXT(Table2[[#This Row],[canvas_ratio]],"000/000"),3)</f>
        <v>100</v>
      </c>
      <c r="U5718" s="9">
        <f>Table2[[#This Row],[canvas_ratio]]/Table2[[#This Row],[tan_angle]]</f>
        <v>3.9599999999775419</v>
      </c>
      <c r="V5718" s="8">
        <f>0+RIGHT(TEXT(Table2[[#This Row],[ratio]],"0000/0000"),4)/Table2[[#This Row],[tan_angle_numer]]</f>
        <v>8.3333333333333339</v>
      </c>
      <c r="W5718" s="9" t="b">
        <f>Table2[[#This Row],[multiplier]]=Table2[[#This Row],[multiplier_calc]]</f>
        <v>0</v>
      </c>
    </row>
    <row r="5719" spans="1:23" x14ac:dyDescent="0.25">
      <c r="A5719" s="1">
        <v>2.98</v>
      </c>
      <c r="B5719" s="1">
        <v>1</v>
      </c>
      <c r="C5719">
        <v>36.869897645999998</v>
      </c>
      <c r="D5719">
        <v>0</v>
      </c>
      <c r="E5719">
        <v>0</v>
      </c>
      <c r="F5719">
        <v>188.744</v>
      </c>
      <c r="G5719">
        <v>-8.0000000000000002E-3</v>
      </c>
      <c r="H5719">
        <v>0.5</v>
      </c>
      <c r="I5719">
        <v>-372</v>
      </c>
      <c r="J5719">
        <v>372.5</v>
      </c>
      <c r="K5719">
        <v>223.5</v>
      </c>
      <c r="L5719">
        <v>298</v>
      </c>
      <c r="M5719">
        <v>74.5</v>
      </c>
      <c r="N5719">
        <f>TAN(RADIANS(Table2[[#This Row],[angle]]))</f>
        <v>0.75000000000425349</v>
      </c>
      <c r="O5719">
        <f>0+LEFT(TEXT(Table2[[#This Row],[tan_angle]],"000/000"),3)</f>
        <v>3</v>
      </c>
      <c r="P5719">
        <f>0+RIGHT(TEXT(Table2[[#This Row],[tan_angle]],"000/000"),3)</f>
        <v>4</v>
      </c>
      <c r="Q5719" s="10">
        <f>Table2[[#This Row],[canvas_height]]/Table2[[#This Row],[canvas_width]]</f>
        <v>2.98</v>
      </c>
      <c r="R5719">
        <f>0+LEFT(TEXT(Table2[[#This Row],[canvas_ratio]],"000/000"),3)</f>
        <v>149</v>
      </c>
      <c r="S5719" s="5" t="str">
        <f t="shared" si="90"/>
        <v>/</v>
      </c>
      <c r="T5719" s="4">
        <f>0+RIGHT(TEXT(Table2[[#This Row],[canvas_ratio]],"000/000"),3)</f>
        <v>50</v>
      </c>
      <c r="U5719" s="9">
        <f>Table2[[#This Row],[canvas_ratio]]/Table2[[#This Row],[tan_angle]]</f>
        <v>3.9733333333107992</v>
      </c>
      <c r="V5719" s="8">
        <f>0+RIGHT(TEXT(Table2[[#This Row],[ratio]],"0000/0000"),4)/Table2[[#This Row],[tan_angle_numer]]</f>
        <v>25</v>
      </c>
      <c r="W5719" s="9" t="b">
        <f>Table2[[#This Row],[multiplier]]=Table2[[#This Row],[multiplier_calc]]</f>
        <v>0</v>
      </c>
    </row>
    <row r="5720" spans="1:23" x14ac:dyDescent="0.25">
      <c r="A5720" s="1">
        <v>2.99</v>
      </c>
      <c r="B5720" s="1">
        <v>1</v>
      </c>
      <c r="C5720">
        <v>36.869897645999998</v>
      </c>
      <c r="D5720">
        <v>0</v>
      </c>
      <c r="E5720">
        <v>0</v>
      </c>
      <c r="F5720">
        <v>4.9939999999999998</v>
      </c>
      <c r="G5720">
        <v>-8.0000000000000002E-3</v>
      </c>
      <c r="H5720">
        <v>0.5</v>
      </c>
      <c r="I5720">
        <v>-373.25</v>
      </c>
      <c r="J5720">
        <v>373.75</v>
      </c>
      <c r="K5720">
        <v>224.25</v>
      </c>
      <c r="L5720">
        <v>299</v>
      </c>
      <c r="M5720">
        <v>74.75</v>
      </c>
      <c r="N5720">
        <f>TAN(RADIANS(Table2[[#This Row],[angle]]))</f>
        <v>0.75000000000425349</v>
      </c>
      <c r="O5720">
        <f>0+LEFT(TEXT(Table2[[#This Row],[tan_angle]],"000/000"),3)</f>
        <v>3</v>
      </c>
      <c r="P5720">
        <f>0+RIGHT(TEXT(Table2[[#This Row],[tan_angle]],"000/000"),3)</f>
        <v>4</v>
      </c>
      <c r="Q5720" s="10">
        <f>Table2[[#This Row],[canvas_height]]/Table2[[#This Row],[canvas_width]]</f>
        <v>2.99</v>
      </c>
      <c r="R5720">
        <f>0+LEFT(TEXT(Table2[[#This Row],[canvas_ratio]],"000/000"),3)</f>
        <v>299</v>
      </c>
      <c r="S5720" s="5" t="str">
        <f t="shared" si="90"/>
        <v>/</v>
      </c>
      <c r="T5720" s="4">
        <f>0+RIGHT(TEXT(Table2[[#This Row],[canvas_ratio]],"000/000"),3)</f>
        <v>100</v>
      </c>
      <c r="U5720" s="9">
        <f>Table2[[#This Row],[canvas_ratio]]/Table2[[#This Row],[tan_angle]]</f>
        <v>3.9866666666440573</v>
      </c>
      <c r="V5720" s="8">
        <f>0+RIGHT(TEXT(Table2[[#This Row],[ratio]],"0000/0000"),4)/Table2[[#This Row],[tan_angle_numer]]</f>
        <v>25</v>
      </c>
      <c r="W5720" s="9" t="b">
        <f>Table2[[#This Row],[multiplier]]=Table2[[#This Row],[multiplier_calc]]</f>
        <v>0</v>
      </c>
    </row>
    <row r="5721" spans="1:23" x14ac:dyDescent="0.25">
      <c r="A5721" s="1">
        <v>3</v>
      </c>
      <c r="B5721" s="1">
        <v>1</v>
      </c>
      <c r="C5721">
        <v>36.869897645999998</v>
      </c>
      <c r="D5721">
        <v>0</v>
      </c>
      <c r="E5721">
        <v>0</v>
      </c>
      <c r="F5721">
        <v>0.8</v>
      </c>
      <c r="G5721">
        <v>-0.6</v>
      </c>
      <c r="H5721">
        <v>0.5</v>
      </c>
      <c r="I5721">
        <v>-4.5</v>
      </c>
      <c r="J5721">
        <v>5</v>
      </c>
      <c r="K5721">
        <v>3</v>
      </c>
      <c r="L5721">
        <v>4</v>
      </c>
      <c r="M5721">
        <v>1</v>
      </c>
      <c r="N5721">
        <f>TAN(RADIANS(Table2[[#This Row],[angle]]))</f>
        <v>0.75000000000425349</v>
      </c>
      <c r="O5721">
        <f>0+LEFT(TEXT(Table2[[#This Row],[tan_angle]],"000/000"),3)</f>
        <v>3</v>
      </c>
      <c r="P5721">
        <f>0+RIGHT(TEXT(Table2[[#This Row],[tan_angle]],"000/000"),3)</f>
        <v>4</v>
      </c>
      <c r="Q5721" s="10">
        <f>Table2[[#This Row],[canvas_height]]/Table2[[#This Row],[canvas_width]]</f>
        <v>3</v>
      </c>
      <c r="R5721">
        <f>0+LEFT(TEXT(Table2[[#This Row],[canvas_ratio]],"000/000"),3)</f>
        <v>3</v>
      </c>
      <c r="S5721" s="5" t="str">
        <f t="shared" si="90"/>
        <v>/</v>
      </c>
      <c r="T5721" s="4">
        <f>0+RIGHT(TEXT(Table2[[#This Row],[canvas_ratio]],"000/000"),3)</f>
        <v>1</v>
      </c>
      <c r="U5721" s="9">
        <f>Table2[[#This Row],[canvas_ratio]]/Table2[[#This Row],[tan_angle]]</f>
        <v>3.9999999999773146</v>
      </c>
      <c r="V5721" s="8">
        <f>0+RIGHT(TEXT(Table2[[#This Row],[ratio]],"0000/0000"),4)/Table2[[#This Row],[tan_angle_numer]]</f>
        <v>0.33333333333333331</v>
      </c>
      <c r="W5721" s="9" t="b">
        <f>Table2[[#This Row],[multiplier]]=Table2[[#This Row],[multiplier_calc]]</f>
        <v>0</v>
      </c>
    </row>
    <row r="5722" spans="1:23" x14ac:dyDescent="0.25">
      <c r="A5722" s="1">
        <v>3.01</v>
      </c>
      <c r="B5722" s="1">
        <v>1</v>
      </c>
      <c r="C5722">
        <v>36.869897645999998</v>
      </c>
      <c r="D5722">
        <v>0</v>
      </c>
      <c r="E5722">
        <v>0</v>
      </c>
      <c r="F5722">
        <v>371.24400000000003</v>
      </c>
      <c r="G5722">
        <v>-8.0000000000000002E-3</v>
      </c>
      <c r="H5722">
        <v>0.5</v>
      </c>
      <c r="I5722">
        <v>-375.75</v>
      </c>
      <c r="J5722">
        <v>376.25</v>
      </c>
      <c r="K5722">
        <v>225.75</v>
      </c>
      <c r="L5722">
        <v>301</v>
      </c>
      <c r="M5722">
        <v>75.25</v>
      </c>
      <c r="N5722">
        <f>TAN(RADIANS(Table2[[#This Row],[angle]]))</f>
        <v>0.75000000000425349</v>
      </c>
      <c r="O5722">
        <f>0+LEFT(TEXT(Table2[[#This Row],[tan_angle]],"000/000"),3)</f>
        <v>3</v>
      </c>
      <c r="P5722">
        <f>0+RIGHT(TEXT(Table2[[#This Row],[tan_angle]],"000/000"),3)</f>
        <v>4</v>
      </c>
      <c r="Q5722" s="10">
        <f>Table2[[#This Row],[canvas_height]]/Table2[[#This Row],[canvas_width]]</f>
        <v>3.01</v>
      </c>
      <c r="R5722">
        <f>0+LEFT(TEXT(Table2[[#This Row],[canvas_ratio]],"000/000"),3)</f>
        <v>301</v>
      </c>
      <c r="S5722" s="5" t="str">
        <f t="shared" si="90"/>
        <v>/</v>
      </c>
      <c r="T5722" s="4">
        <f>0+RIGHT(TEXT(Table2[[#This Row],[canvas_ratio]],"000/000"),3)</f>
        <v>100</v>
      </c>
      <c r="U5722" s="9">
        <f>Table2[[#This Row],[canvas_ratio]]/Table2[[#This Row],[tan_angle]]</f>
        <v>4.0133333333105723</v>
      </c>
      <c r="V5722" s="8">
        <f>0+RIGHT(TEXT(Table2[[#This Row],[ratio]],"0000/0000"),4)/Table2[[#This Row],[tan_angle_numer]]</f>
        <v>25</v>
      </c>
      <c r="W5722" s="9" t="b">
        <f>Table2[[#This Row],[multiplier]]=Table2[[#This Row],[multiplier_calc]]</f>
        <v>0</v>
      </c>
    </row>
    <row r="5723" spans="1:23" x14ac:dyDescent="0.25">
      <c r="A5723" s="1">
        <v>3.02</v>
      </c>
      <c r="B5723" s="1">
        <v>1</v>
      </c>
      <c r="C5723">
        <v>36.869897645999998</v>
      </c>
      <c r="D5723">
        <v>0</v>
      </c>
      <c r="E5723">
        <v>0</v>
      </c>
      <c r="F5723">
        <v>186.244</v>
      </c>
      <c r="G5723">
        <v>-8.0000000000000002E-3</v>
      </c>
      <c r="H5723">
        <v>0.5</v>
      </c>
      <c r="I5723">
        <v>-377</v>
      </c>
      <c r="J5723">
        <v>377.5</v>
      </c>
      <c r="K5723">
        <v>226.5</v>
      </c>
      <c r="L5723">
        <v>302</v>
      </c>
      <c r="M5723">
        <v>75.5</v>
      </c>
      <c r="N5723">
        <f>TAN(RADIANS(Table2[[#This Row],[angle]]))</f>
        <v>0.75000000000425349</v>
      </c>
      <c r="O5723">
        <f>0+LEFT(TEXT(Table2[[#This Row],[tan_angle]],"000/000"),3)</f>
        <v>3</v>
      </c>
      <c r="P5723">
        <f>0+RIGHT(TEXT(Table2[[#This Row],[tan_angle]],"000/000"),3)</f>
        <v>4</v>
      </c>
      <c r="Q5723" s="10">
        <f>Table2[[#This Row],[canvas_height]]/Table2[[#This Row],[canvas_width]]</f>
        <v>3.02</v>
      </c>
      <c r="R5723">
        <f>0+LEFT(TEXT(Table2[[#This Row],[canvas_ratio]],"000/000"),3)</f>
        <v>151</v>
      </c>
      <c r="S5723" s="5" t="str">
        <f t="shared" si="90"/>
        <v>/</v>
      </c>
      <c r="T5723" s="4">
        <f>0+RIGHT(TEXT(Table2[[#This Row],[canvas_ratio]],"000/000"),3)</f>
        <v>50</v>
      </c>
      <c r="U5723" s="9">
        <f>Table2[[#This Row],[canvas_ratio]]/Table2[[#This Row],[tan_angle]]</f>
        <v>4.0266666666438304</v>
      </c>
      <c r="V5723" s="8">
        <f>0+RIGHT(TEXT(Table2[[#This Row],[ratio]],"0000/0000"),4)/Table2[[#This Row],[tan_angle_numer]]</f>
        <v>25</v>
      </c>
      <c r="W5723" s="9" t="b">
        <f>Table2[[#This Row],[multiplier]]=Table2[[#This Row],[multiplier_calc]]</f>
        <v>0</v>
      </c>
    </row>
    <row r="5724" spans="1:23" x14ac:dyDescent="0.25">
      <c r="A5724" s="1">
        <v>3.03</v>
      </c>
      <c r="B5724" s="1">
        <v>1</v>
      </c>
      <c r="C5724">
        <v>36.869897645999998</v>
      </c>
      <c r="D5724">
        <v>0</v>
      </c>
      <c r="E5724">
        <v>0</v>
      </c>
      <c r="F5724">
        <v>121.232</v>
      </c>
      <c r="G5724">
        <v>-2.4E-2</v>
      </c>
      <c r="H5724">
        <v>0.5</v>
      </c>
      <c r="I5724">
        <v>-125.75</v>
      </c>
      <c r="J5724">
        <v>126.25</v>
      </c>
      <c r="K5724">
        <v>75.75</v>
      </c>
      <c r="L5724">
        <v>101</v>
      </c>
      <c r="M5724">
        <v>25.25</v>
      </c>
      <c r="N5724">
        <f>TAN(RADIANS(Table2[[#This Row],[angle]]))</f>
        <v>0.75000000000425349</v>
      </c>
      <c r="O5724">
        <f>0+LEFT(TEXT(Table2[[#This Row],[tan_angle]],"000/000"),3)</f>
        <v>3</v>
      </c>
      <c r="P5724">
        <f>0+RIGHT(TEXT(Table2[[#This Row],[tan_angle]],"000/000"),3)</f>
        <v>4</v>
      </c>
      <c r="Q5724" s="10">
        <f>Table2[[#This Row],[canvas_height]]/Table2[[#This Row],[canvas_width]]</f>
        <v>3.03</v>
      </c>
      <c r="R5724">
        <f>0+LEFT(TEXT(Table2[[#This Row],[canvas_ratio]],"000/000"),3)</f>
        <v>303</v>
      </c>
      <c r="S5724" s="5" t="str">
        <f t="shared" si="90"/>
        <v>/</v>
      </c>
      <c r="T5724" s="4">
        <f>0+RIGHT(TEXT(Table2[[#This Row],[canvas_ratio]],"000/000"),3)</f>
        <v>100</v>
      </c>
      <c r="U5724" s="9">
        <f>Table2[[#This Row],[canvas_ratio]]/Table2[[#This Row],[tan_angle]]</f>
        <v>4.0399999999770877</v>
      </c>
      <c r="V5724" s="8">
        <f>0+RIGHT(TEXT(Table2[[#This Row],[ratio]],"0000/0000"),4)/Table2[[#This Row],[tan_angle_numer]]</f>
        <v>8.3333333333333339</v>
      </c>
      <c r="W5724" s="9" t="b">
        <f>Table2[[#This Row],[multiplier]]=Table2[[#This Row],[multiplier_calc]]</f>
        <v>0</v>
      </c>
    </row>
    <row r="5725" spans="1:23" x14ac:dyDescent="0.25">
      <c r="A5725" s="1">
        <v>3.04</v>
      </c>
      <c r="B5725" s="1">
        <v>1</v>
      </c>
      <c r="C5725">
        <v>36.869897645999998</v>
      </c>
      <c r="D5725">
        <v>0</v>
      </c>
      <c r="E5725">
        <v>0</v>
      </c>
      <c r="F5725">
        <v>283.74400000000003</v>
      </c>
      <c r="G5725">
        <v>-8.0000000000000002E-3</v>
      </c>
      <c r="H5725">
        <v>0.5</v>
      </c>
      <c r="I5725">
        <v>-379.5</v>
      </c>
      <c r="J5725">
        <v>380</v>
      </c>
      <c r="K5725">
        <v>228</v>
      </c>
      <c r="L5725">
        <v>304</v>
      </c>
      <c r="M5725">
        <v>76</v>
      </c>
      <c r="N5725">
        <f>TAN(RADIANS(Table2[[#This Row],[angle]]))</f>
        <v>0.75000000000425349</v>
      </c>
      <c r="O5725">
        <f>0+LEFT(TEXT(Table2[[#This Row],[tan_angle]],"000/000"),3)</f>
        <v>3</v>
      </c>
      <c r="P5725">
        <f>0+RIGHT(TEXT(Table2[[#This Row],[tan_angle]],"000/000"),3)</f>
        <v>4</v>
      </c>
      <c r="Q5725" s="10">
        <f>Table2[[#This Row],[canvas_height]]/Table2[[#This Row],[canvas_width]]</f>
        <v>3.04</v>
      </c>
      <c r="R5725">
        <f>0+LEFT(TEXT(Table2[[#This Row],[canvas_ratio]],"000/000"),3)</f>
        <v>76</v>
      </c>
      <c r="S5725" s="5" t="str">
        <f t="shared" si="90"/>
        <v>/</v>
      </c>
      <c r="T5725" s="4">
        <f>0+RIGHT(TEXT(Table2[[#This Row],[canvas_ratio]],"000/000"),3)</f>
        <v>25</v>
      </c>
      <c r="U5725" s="9">
        <f>Table2[[#This Row],[canvas_ratio]]/Table2[[#This Row],[tan_angle]]</f>
        <v>4.0533333333103458</v>
      </c>
      <c r="V5725" s="8">
        <f>0+RIGHT(TEXT(Table2[[#This Row],[ratio]],"0000/0000"),4)/Table2[[#This Row],[tan_angle_numer]]</f>
        <v>25</v>
      </c>
      <c r="W5725" s="9" t="b">
        <f>Table2[[#This Row],[multiplier]]=Table2[[#This Row],[multiplier_calc]]</f>
        <v>0</v>
      </c>
    </row>
    <row r="5726" spans="1:23" x14ac:dyDescent="0.25">
      <c r="A5726" s="1">
        <v>3.05</v>
      </c>
      <c r="B5726" s="1">
        <v>1</v>
      </c>
      <c r="C5726">
        <v>36.869897645999998</v>
      </c>
      <c r="D5726">
        <v>0</v>
      </c>
      <c r="E5726">
        <v>0</v>
      </c>
      <c r="F5726">
        <v>71.22</v>
      </c>
      <c r="G5726">
        <v>-0.04</v>
      </c>
      <c r="H5726">
        <v>0.5</v>
      </c>
      <c r="I5726">
        <v>-75.75</v>
      </c>
      <c r="J5726">
        <v>76.25</v>
      </c>
      <c r="K5726">
        <v>45.75</v>
      </c>
      <c r="L5726">
        <v>61</v>
      </c>
      <c r="M5726">
        <v>15.25</v>
      </c>
      <c r="N5726">
        <f>TAN(RADIANS(Table2[[#This Row],[angle]]))</f>
        <v>0.75000000000425349</v>
      </c>
      <c r="O5726">
        <f>0+LEFT(TEXT(Table2[[#This Row],[tan_angle]],"000/000"),3)</f>
        <v>3</v>
      </c>
      <c r="P5726">
        <f>0+RIGHT(TEXT(Table2[[#This Row],[tan_angle]],"000/000"),3)</f>
        <v>4</v>
      </c>
      <c r="Q5726" s="10">
        <f>Table2[[#This Row],[canvas_height]]/Table2[[#This Row],[canvas_width]]</f>
        <v>3.05</v>
      </c>
      <c r="R5726">
        <f>0+LEFT(TEXT(Table2[[#This Row],[canvas_ratio]],"000/000"),3)</f>
        <v>61</v>
      </c>
      <c r="S5726" s="5" t="str">
        <f t="shared" si="90"/>
        <v>/</v>
      </c>
      <c r="T5726" s="4">
        <f>0+RIGHT(TEXT(Table2[[#This Row],[canvas_ratio]],"000/000"),3)</f>
        <v>20</v>
      </c>
      <c r="U5726" s="9">
        <f>Table2[[#This Row],[canvas_ratio]]/Table2[[#This Row],[tan_angle]]</f>
        <v>4.0666666666436031</v>
      </c>
      <c r="V5726" s="8">
        <f>0+RIGHT(TEXT(Table2[[#This Row],[ratio]],"0000/0000"),4)/Table2[[#This Row],[tan_angle_numer]]</f>
        <v>5</v>
      </c>
      <c r="W5726" s="9" t="b">
        <f>Table2[[#This Row],[multiplier]]=Table2[[#This Row],[multiplier_calc]]</f>
        <v>0</v>
      </c>
    </row>
    <row r="5727" spans="1:23" x14ac:dyDescent="0.25">
      <c r="A5727" s="1">
        <v>3.06</v>
      </c>
      <c r="B5727" s="1">
        <v>1</v>
      </c>
      <c r="C5727">
        <v>36.869897645999998</v>
      </c>
      <c r="D5727">
        <v>0</v>
      </c>
      <c r="E5727">
        <v>0</v>
      </c>
      <c r="F5727">
        <v>61.231999999999999</v>
      </c>
      <c r="G5727">
        <v>-2.4E-2</v>
      </c>
      <c r="H5727">
        <v>0.5</v>
      </c>
      <c r="I5727">
        <v>-127</v>
      </c>
      <c r="J5727">
        <v>127.5</v>
      </c>
      <c r="K5727">
        <v>76.5</v>
      </c>
      <c r="L5727">
        <v>102</v>
      </c>
      <c r="M5727">
        <v>25.5</v>
      </c>
      <c r="N5727">
        <f>TAN(RADIANS(Table2[[#This Row],[angle]]))</f>
        <v>0.75000000000425349</v>
      </c>
      <c r="O5727">
        <f>0+LEFT(TEXT(Table2[[#This Row],[tan_angle]],"000/000"),3)</f>
        <v>3</v>
      </c>
      <c r="P5727">
        <f>0+RIGHT(TEXT(Table2[[#This Row],[tan_angle]],"000/000"),3)</f>
        <v>4</v>
      </c>
      <c r="Q5727" s="10">
        <f>Table2[[#This Row],[canvas_height]]/Table2[[#This Row],[canvas_width]]</f>
        <v>3.06</v>
      </c>
      <c r="R5727">
        <f>0+LEFT(TEXT(Table2[[#This Row],[canvas_ratio]],"000/000"),3)</f>
        <v>153</v>
      </c>
      <c r="S5727" s="5" t="str">
        <f t="shared" si="90"/>
        <v>/</v>
      </c>
      <c r="T5727" s="4">
        <f>0+RIGHT(TEXT(Table2[[#This Row],[canvas_ratio]],"000/000"),3)</f>
        <v>50</v>
      </c>
      <c r="U5727" s="9">
        <f>Table2[[#This Row],[canvas_ratio]]/Table2[[#This Row],[tan_angle]]</f>
        <v>4.0799999999768612</v>
      </c>
      <c r="V5727" s="8">
        <f>0+RIGHT(TEXT(Table2[[#This Row],[ratio]],"0000/0000"),4)/Table2[[#This Row],[tan_angle_numer]]</f>
        <v>8.3333333333333339</v>
      </c>
      <c r="W5727" s="9" t="b">
        <f>Table2[[#This Row],[multiplier]]=Table2[[#This Row],[multiplier_calc]]</f>
        <v>0</v>
      </c>
    </row>
    <row r="5728" spans="1:23" x14ac:dyDescent="0.25">
      <c r="A5728" s="1">
        <v>3.07</v>
      </c>
      <c r="B5728" s="1">
        <v>1</v>
      </c>
      <c r="C5728">
        <v>36.869897645999998</v>
      </c>
      <c r="D5728">
        <v>0</v>
      </c>
      <c r="E5728">
        <v>0</v>
      </c>
      <c r="F5728">
        <v>163.744</v>
      </c>
      <c r="G5728">
        <v>-8.0000000000000002E-3</v>
      </c>
      <c r="H5728">
        <v>0.5</v>
      </c>
      <c r="I5728">
        <v>-383.25</v>
      </c>
      <c r="J5728">
        <v>383.75</v>
      </c>
      <c r="K5728">
        <v>230.25</v>
      </c>
      <c r="L5728">
        <v>307</v>
      </c>
      <c r="M5728">
        <v>76.75</v>
      </c>
      <c r="N5728">
        <f>TAN(RADIANS(Table2[[#This Row],[angle]]))</f>
        <v>0.75000000000425349</v>
      </c>
      <c r="O5728">
        <f>0+LEFT(TEXT(Table2[[#This Row],[tan_angle]],"000/000"),3)</f>
        <v>3</v>
      </c>
      <c r="P5728">
        <f>0+RIGHT(TEXT(Table2[[#This Row],[tan_angle]],"000/000"),3)</f>
        <v>4</v>
      </c>
      <c r="Q5728" s="10">
        <f>Table2[[#This Row],[canvas_height]]/Table2[[#This Row],[canvas_width]]</f>
        <v>3.07</v>
      </c>
      <c r="R5728">
        <f>0+LEFT(TEXT(Table2[[#This Row],[canvas_ratio]],"000/000"),3)</f>
        <v>307</v>
      </c>
      <c r="S5728" s="5" t="str">
        <f t="shared" si="90"/>
        <v>/</v>
      </c>
      <c r="T5728" s="4">
        <f>0+RIGHT(TEXT(Table2[[#This Row],[canvas_ratio]],"000/000"),3)</f>
        <v>100</v>
      </c>
      <c r="U5728" s="9">
        <f>Table2[[#This Row],[canvas_ratio]]/Table2[[#This Row],[tan_angle]]</f>
        <v>4.0933333333101185</v>
      </c>
      <c r="V5728" s="8">
        <f>0+RIGHT(TEXT(Table2[[#This Row],[ratio]],"0000/0000"),4)/Table2[[#This Row],[tan_angle_numer]]</f>
        <v>25</v>
      </c>
      <c r="W5728" s="9" t="b">
        <f>Table2[[#This Row],[multiplier]]=Table2[[#This Row],[multiplier_calc]]</f>
        <v>0</v>
      </c>
    </row>
    <row r="5729" spans="1:23" x14ac:dyDescent="0.25">
      <c r="A5729" s="1">
        <v>3.08</v>
      </c>
      <c r="B5729" s="1">
        <v>1</v>
      </c>
      <c r="C5729">
        <v>36.869897645999998</v>
      </c>
      <c r="D5729">
        <v>0</v>
      </c>
      <c r="E5729">
        <v>0</v>
      </c>
      <c r="F5729">
        <v>143.744</v>
      </c>
      <c r="G5729">
        <v>-8.0000000000000002E-3</v>
      </c>
      <c r="H5729">
        <v>0.5</v>
      </c>
      <c r="I5729">
        <v>-384.5</v>
      </c>
      <c r="J5729">
        <v>385</v>
      </c>
      <c r="K5729">
        <v>231</v>
      </c>
      <c r="L5729">
        <v>308</v>
      </c>
      <c r="M5729">
        <v>77</v>
      </c>
      <c r="N5729">
        <f>TAN(RADIANS(Table2[[#This Row],[angle]]))</f>
        <v>0.75000000000425349</v>
      </c>
      <c r="O5729">
        <f>0+LEFT(TEXT(Table2[[#This Row],[tan_angle]],"000/000"),3)</f>
        <v>3</v>
      </c>
      <c r="P5729">
        <f>0+RIGHT(TEXT(Table2[[#This Row],[tan_angle]],"000/000"),3)</f>
        <v>4</v>
      </c>
      <c r="Q5729" s="10">
        <f>Table2[[#This Row],[canvas_height]]/Table2[[#This Row],[canvas_width]]</f>
        <v>3.08</v>
      </c>
      <c r="R5729">
        <f>0+LEFT(TEXT(Table2[[#This Row],[canvas_ratio]],"000/000"),3)</f>
        <v>77</v>
      </c>
      <c r="S5729" s="5" t="str">
        <f t="shared" si="90"/>
        <v>/</v>
      </c>
      <c r="T5729" s="4">
        <f>0+RIGHT(TEXT(Table2[[#This Row],[canvas_ratio]],"000/000"),3)</f>
        <v>25</v>
      </c>
      <c r="U5729" s="9">
        <f>Table2[[#This Row],[canvas_ratio]]/Table2[[#This Row],[tan_angle]]</f>
        <v>4.1066666666433767</v>
      </c>
      <c r="V5729" s="8">
        <f>0+RIGHT(TEXT(Table2[[#This Row],[ratio]],"0000/0000"),4)/Table2[[#This Row],[tan_angle_numer]]</f>
        <v>25</v>
      </c>
      <c r="W5729" s="9" t="b">
        <f>Table2[[#This Row],[multiplier]]=Table2[[#This Row],[multiplier_calc]]</f>
        <v>0</v>
      </c>
    </row>
    <row r="5730" spans="1:23" x14ac:dyDescent="0.25">
      <c r="A5730" s="1">
        <v>3.09</v>
      </c>
      <c r="B5730" s="1">
        <v>1</v>
      </c>
      <c r="C5730">
        <v>36.869897645999998</v>
      </c>
      <c r="D5730">
        <v>0</v>
      </c>
      <c r="E5730">
        <v>0</v>
      </c>
      <c r="F5730">
        <v>41.231999999999999</v>
      </c>
      <c r="G5730">
        <v>-2.4E-2</v>
      </c>
      <c r="H5730">
        <v>0.5</v>
      </c>
      <c r="I5730">
        <v>-128.25</v>
      </c>
      <c r="J5730">
        <v>128.75</v>
      </c>
      <c r="K5730">
        <v>77.25</v>
      </c>
      <c r="L5730">
        <v>103</v>
      </c>
      <c r="M5730">
        <v>25.75</v>
      </c>
      <c r="N5730">
        <f>TAN(RADIANS(Table2[[#This Row],[angle]]))</f>
        <v>0.75000000000425349</v>
      </c>
      <c r="O5730">
        <f>0+LEFT(TEXT(Table2[[#This Row],[tan_angle]],"000/000"),3)</f>
        <v>3</v>
      </c>
      <c r="P5730">
        <f>0+RIGHT(TEXT(Table2[[#This Row],[tan_angle]],"000/000"),3)</f>
        <v>4</v>
      </c>
      <c r="Q5730" s="10">
        <f>Table2[[#This Row],[canvas_height]]/Table2[[#This Row],[canvas_width]]</f>
        <v>3.09</v>
      </c>
      <c r="R5730">
        <f>0+LEFT(TEXT(Table2[[#This Row],[canvas_ratio]],"000/000"),3)</f>
        <v>309</v>
      </c>
      <c r="S5730" s="5" t="str">
        <f t="shared" si="90"/>
        <v>/</v>
      </c>
      <c r="T5730" s="4">
        <f>0+RIGHT(TEXT(Table2[[#This Row],[canvas_ratio]],"000/000"),3)</f>
        <v>100</v>
      </c>
      <c r="U5730" s="9">
        <f>Table2[[#This Row],[canvas_ratio]]/Table2[[#This Row],[tan_angle]]</f>
        <v>4.1199999999766339</v>
      </c>
      <c r="V5730" s="8">
        <f>0+RIGHT(TEXT(Table2[[#This Row],[ratio]],"0000/0000"),4)/Table2[[#This Row],[tan_angle_numer]]</f>
        <v>8.3333333333333339</v>
      </c>
      <c r="W5730" s="9" t="b">
        <f>Table2[[#This Row],[multiplier]]=Table2[[#This Row],[multiplier_calc]]</f>
        <v>0</v>
      </c>
    </row>
    <row r="5731" spans="1:23" x14ac:dyDescent="0.25">
      <c r="A5731" s="1">
        <v>3.1</v>
      </c>
      <c r="B5731" s="1">
        <v>1</v>
      </c>
      <c r="C5731">
        <v>36.869897645999998</v>
      </c>
      <c r="D5731">
        <v>0</v>
      </c>
      <c r="E5731">
        <v>0</v>
      </c>
      <c r="F5731">
        <v>36.22</v>
      </c>
      <c r="G5731">
        <v>-0.04</v>
      </c>
      <c r="H5731">
        <v>0.5</v>
      </c>
      <c r="I5731">
        <v>-77</v>
      </c>
      <c r="J5731">
        <v>77.5</v>
      </c>
      <c r="K5731">
        <v>46.5</v>
      </c>
      <c r="L5731">
        <v>62</v>
      </c>
      <c r="M5731">
        <v>15.5</v>
      </c>
      <c r="N5731">
        <f>TAN(RADIANS(Table2[[#This Row],[angle]]))</f>
        <v>0.75000000000425349</v>
      </c>
      <c r="O5731">
        <f>0+LEFT(TEXT(Table2[[#This Row],[tan_angle]],"000/000"),3)</f>
        <v>3</v>
      </c>
      <c r="P5731">
        <f>0+RIGHT(TEXT(Table2[[#This Row],[tan_angle]],"000/000"),3)</f>
        <v>4</v>
      </c>
      <c r="Q5731" s="10">
        <f>Table2[[#This Row],[canvas_height]]/Table2[[#This Row],[canvas_width]]</f>
        <v>3.1</v>
      </c>
      <c r="R5731">
        <f>0+LEFT(TEXT(Table2[[#This Row],[canvas_ratio]],"000/000"),3)</f>
        <v>31</v>
      </c>
      <c r="S5731" s="5" t="str">
        <f t="shared" si="90"/>
        <v>/</v>
      </c>
      <c r="T5731" s="4">
        <f>0+RIGHT(TEXT(Table2[[#This Row],[canvas_ratio]],"000/000"),3)</f>
        <v>10</v>
      </c>
      <c r="U5731" s="9">
        <f>Table2[[#This Row],[canvas_ratio]]/Table2[[#This Row],[tan_angle]]</f>
        <v>4.1333333333098921</v>
      </c>
      <c r="V5731" s="8">
        <f>0+RIGHT(TEXT(Table2[[#This Row],[ratio]],"0000/0000"),4)/Table2[[#This Row],[tan_angle_numer]]</f>
        <v>5</v>
      </c>
      <c r="W5731" s="9" t="b">
        <f>Table2[[#This Row],[multiplier]]=Table2[[#This Row],[multiplier_calc]]</f>
        <v>0</v>
      </c>
    </row>
    <row r="5732" spans="1:23" x14ac:dyDescent="0.25">
      <c r="A5732" s="1">
        <v>3.11</v>
      </c>
      <c r="B5732" s="1">
        <v>1</v>
      </c>
      <c r="C5732">
        <v>36.869897645999998</v>
      </c>
      <c r="D5732">
        <v>0</v>
      </c>
      <c r="E5732">
        <v>0</v>
      </c>
      <c r="F5732">
        <v>176.244</v>
      </c>
      <c r="G5732">
        <v>-8.0000000000000002E-3</v>
      </c>
      <c r="H5732">
        <v>0.5</v>
      </c>
      <c r="I5732">
        <v>-388.25</v>
      </c>
      <c r="J5732">
        <v>388.75</v>
      </c>
      <c r="K5732">
        <v>233.25</v>
      </c>
      <c r="L5732">
        <v>311</v>
      </c>
      <c r="M5732">
        <v>77.75</v>
      </c>
      <c r="N5732">
        <f>TAN(RADIANS(Table2[[#This Row],[angle]]))</f>
        <v>0.75000000000425349</v>
      </c>
      <c r="O5732">
        <f>0+LEFT(TEXT(Table2[[#This Row],[tan_angle]],"000/000"),3)</f>
        <v>3</v>
      </c>
      <c r="P5732">
        <f>0+RIGHT(TEXT(Table2[[#This Row],[tan_angle]],"000/000"),3)</f>
        <v>4</v>
      </c>
      <c r="Q5732" s="10">
        <f>Table2[[#This Row],[canvas_height]]/Table2[[#This Row],[canvas_width]]</f>
        <v>3.11</v>
      </c>
      <c r="R5732">
        <f>0+LEFT(TEXT(Table2[[#This Row],[canvas_ratio]],"000/000"),3)</f>
        <v>311</v>
      </c>
      <c r="S5732" s="5" t="str">
        <f t="shared" si="90"/>
        <v>/</v>
      </c>
      <c r="T5732" s="4">
        <f>0+RIGHT(TEXT(Table2[[#This Row],[canvas_ratio]],"000/000"),3)</f>
        <v>100</v>
      </c>
      <c r="U5732" s="9">
        <f>Table2[[#This Row],[canvas_ratio]]/Table2[[#This Row],[tan_angle]]</f>
        <v>4.1466666666431493</v>
      </c>
      <c r="V5732" s="8">
        <f>0+RIGHT(TEXT(Table2[[#This Row],[ratio]],"0000/0000"),4)/Table2[[#This Row],[tan_angle_numer]]</f>
        <v>25</v>
      </c>
      <c r="W5732" s="9" t="b">
        <f>Table2[[#This Row],[multiplier]]=Table2[[#This Row],[multiplier_calc]]</f>
        <v>0</v>
      </c>
    </row>
    <row r="5733" spans="1:23" x14ac:dyDescent="0.25">
      <c r="A5733" s="1">
        <v>3.12</v>
      </c>
      <c r="B5733" s="1">
        <v>1</v>
      </c>
      <c r="C5733">
        <v>36.869897645999998</v>
      </c>
      <c r="D5733">
        <v>0</v>
      </c>
      <c r="E5733">
        <v>0</v>
      </c>
      <c r="F5733">
        <v>31.231999999999999</v>
      </c>
      <c r="G5733">
        <v>-2.4E-2</v>
      </c>
      <c r="H5733">
        <v>0.5</v>
      </c>
      <c r="I5733">
        <v>-129.5</v>
      </c>
      <c r="J5733">
        <v>130</v>
      </c>
      <c r="K5733">
        <v>78</v>
      </c>
      <c r="L5733">
        <v>104</v>
      </c>
      <c r="M5733">
        <v>26</v>
      </c>
      <c r="N5733">
        <f>TAN(RADIANS(Table2[[#This Row],[angle]]))</f>
        <v>0.75000000000425349</v>
      </c>
      <c r="O5733">
        <f>0+LEFT(TEXT(Table2[[#This Row],[tan_angle]],"000/000"),3)</f>
        <v>3</v>
      </c>
      <c r="P5733">
        <f>0+RIGHT(TEXT(Table2[[#This Row],[tan_angle]],"000/000"),3)</f>
        <v>4</v>
      </c>
      <c r="Q5733" s="10">
        <f>Table2[[#This Row],[canvas_height]]/Table2[[#This Row],[canvas_width]]</f>
        <v>3.12</v>
      </c>
      <c r="R5733">
        <f>0+LEFT(TEXT(Table2[[#This Row],[canvas_ratio]],"000/000"),3)</f>
        <v>78</v>
      </c>
      <c r="S5733" s="5" t="str">
        <f t="shared" si="90"/>
        <v>/</v>
      </c>
      <c r="T5733" s="4">
        <f>0+RIGHT(TEXT(Table2[[#This Row],[canvas_ratio]],"000/000"),3)</f>
        <v>25</v>
      </c>
      <c r="U5733" s="9">
        <f>Table2[[#This Row],[canvas_ratio]]/Table2[[#This Row],[tan_angle]]</f>
        <v>4.1599999999764075</v>
      </c>
      <c r="V5733" s="8">
        <f>0+RIGHT(TEXT(Table2[[#This Row],[ratio]],"0000/0000"),4)/Table2[[#This Row],[tan_angle_numer]]</f>
        <v>8.3333333333333339</v>
      </c>
      <c r="W5733" s="9" t="b">
        <f>Table2[[#This Row],[multiplier]]=Table2[[#This Row],[multiplier_calc]]</f>
        <v>0</v>
      </c>
    </row>
    <row r="5734" spans="1:23" x14ac:dyDescent="0.25">
      <c r="A5734" s="1">
        <v>3.13</v>
      </c>
      <c r="B5734" s="1">
        <v>1</v>
      </c>
      <c r="C5734">
        <v>36.869897645999998</v>
      </c>
      <c r="D5734">
        <v>0</v>
      </c>
      <c r="E5734">
        <v>0</v>
      </c>
      <c r="F5734">
        <v>119.994</v>
      </c>
      <c r="G5734">
        <v>-8.0000000000000002E-3</v>
      </c>
      <c r="H5734">
        <v>0.5</v>
      </c>
      <c r="I5734">
        <v>-390.75</v>
      </c>
      <c r="J5734">
        <v>391.25</v>
      </c>
      <c r="K5734">
        <v>234.75</v>
      </c>
      <c r="L5734">
        <v>313</v>
      </c>
      <c r="M5734">
        <v>78.25</v>
      </c>
      <c r="N5734">
        <f>TAN(RADIANS(Table2[[#This Row],[angle]]))</f>
        <v>0.75000000000425349</v>
      </c>
      <c r="O5734">
        <f>0+LEFT(TEXT(Table2[[#This Row],[tan_angle]],"000/000"),3)</f>
        <v>3</v>
      </c>
      <c r="P5734">
        <f>0+RIGHT(TEXT(Table2[[#This Row],[tan_angle]],"000/000"),3)</f>
        <v>4</v>
      </c>
      <c r="Q5734" s="10">
        <f>Table2[[#This Row],[canvas_height]]/Table2[[#This Row],[canvas_width]]</f>
        <v>3.13</v>
      </c>
      <c r="R5734">
        <f>0+LEFT(TEXT(Table2[[#This Row],[canvas_ratio]],"000/000"),3)</f>
        <v>313</v>
      </c>
      <c r="S5734" s="5" t="str">
        <f t="shared" si="90"/>
        <v>/</v>
      </c>
      <c r="T5734" s="4">
        <f>0+RIGHT(TEXT(Table2[[#This Row],[canvas_ratio]],"000/000"),3)</f>
        <v>100</v>
      </c>
      <c r="U5734" s="9">
        <f>Table2[[#This Row],[canvas_ratio]]/Table2[[#This Row],[tan_angle]]</f>
        <v>4.1733333333096647</v>
      </c>
      <c r="V5734" s="8">
        <f>0+RIGHT(TEXT(Table2[[#This Row],[ratio]],"0000/0000"),4)/Table2[[#This Row],[tan_angle_numer]]</f>
        <v>25</v>
      </c>
      <c r="W5734" s="9" t="b">
        <f>Table2[[#This Row],[multiplier]]=Table2[[#This Row],[multiplier_calc]]</f>
        <v>0</v>
      </c>
    </row>
    <row r="5735" spans="1:23" x14ac:dyDescent="0.25">
      <c r="A5735" s="1">
        <v>3.14</v>
      </c>
      <c r="B5735" s="1">
        <v>1</v>
      </c>
      <c r="C5735">
        <v>36.869897645999998</v>
      </c>
      <c r="D5735">
        <v>0</v>
      </c>
      <c r="E5735">
        <v>0</v>
      </c>
      <c r="F5735">
        <v>83.744</v>
      </c>
      <c r="G5735">
        <v>-8.0000000000000002E-3</v>
      </c>
      <c r="H5735">
        <v>0.5</v>
      </c>
      <c r="I5735">
        <v>-392</v>
      </c>
      <c r="J5735">
        <v>392.5</v>
      </c>
      <c r="K5735">
        <v>235.5</v>
      </c>
      <c r="L5735">
        <v>314</v>
      </c>
      <c r="M5735">
        <v>78.5</v>
      </c>
      <c r="N5735">
        <f>TAN(RADIANS(Table2[[#This Row],[angle]]))</f>
        <v>0.75000000000425349</v>
      </c>
      <c r="O5735">
        <f>0+LEFT(TEXT(Table2[[#This Row],[tan_angle]],"000/000"),3)</f>
        <v>3</v>
      </c>
      <c r="P5735">
        <f>0+RIGHT(TEXT(Table2[[#This Row],[tan_angle]],"000/000"),3)</f>
        <v>4</v>
      </c>
      <c r="Q5735" s="10">
        <f>Table2[[#This Row],[canvas_height]]/Table2[[#This Row],[canvas_width]]</f>
        <v>3.14</v>
      </c>
      <c r="R5735">
        <f>0+LEFT(TEXT(Table2[[#This Row],[canvas_ratio]],"000/000"),3)</f>
        <v>157</v>
      </c>
      <c r="S5735" s="5" t="str">
        <f t="shared" si="90"/>
        <v>/</v>
      </c>
      <c r="T5735" s="4">
        <f>0+RIGHT(TEXT(Table2[[#This Row],[canvas_ratio]],"000/000"),3)</f>
        <v>50</v>
      </c>
      <c r="U5735" s="9">
        <f>Table2[[#This Row],[canvas_ratio]]/Table2[[#This Row],[tan_angle]]</f>
        <v>4.1866666666429229</v>
      </c>
      <c r="V5735" s="8">
        <f>0+RIGHT(TEXT(Table2[[#This Row],[ratio]],"0000/0000"),4)/Table2[[#This Row],[tan_angle_numer]]</f>
        <v>25</v>
      </c>
      <c r="W5735" s="9" t="b">
        <f>Table2[[#This Row],[multiplier]]=Table2[[#This Row],[multiplier_calc]]</f>
        <v>0</v>
      </c>
    </row>
    <row r="5736" spans="1:23" x14ac:dyDescent="0.25">
      <c r="A5736" s="1">
        <v>3.15</v>
      </c>
      <c r="B5736" s="1">
        <v>1</v>
      </c>
      <c r="C5736">
        <v>36.869897645999998</v>
      </c>
      <c r="D5736">
        <v>0</v>
      </c>
      <c r="E5736">
        <v>0</v>
      </c>
      <c r="F5736">
        <v>21.16</v>
      </c>
      <c r="G5736">
        <v>-0.12</v>
      </c>
      <c r="H5736">
        <v>0.5</v>
      </c>
      <c r="I5736">
        <v>-25.75</v>
      </c>
      <c r="J5736">
        <v>26.25</v>
      </c>
      <c r="K5736">
        <v>15.75</v>
      </c>
      <c r="L5736">
        <v>21</v>
      </c>
      <c r="M5736">
        <v>5.25</v>
      </c>
      <c r="N5736">
        <f>TAN(RADIANS(Table2[[#This Row],[angle]]))</f>
        <v>0.75000000000425349</v>
      </c>
      <c r="O5736">
        <f>0+LEFT(TEXT(Table2[[#This Row],[tan_angle]],"000/000"),3)</f>
        <v>3</v>
      </c>
      <c r="P5736">
        <f>0+RIGHT(TEXT(Table2[[#This Row],[tan_angle]],"000/000"),3)</f>
        <v>4</v>
      </c>
      <c r="Q5736" s="10">
        <f>Table2[[#This Row],[canvas_height]]/Table2[[#This Row],[canvas_width]]</f>
        <v>3.15</v>
      </c>
      <c r="R5736">
        <f>0+LEFT(TEXT(Table2[[#This Row],[canvas_ratio]],"000/000"),3)</f>
        <v>63</v>
      </c>
      <c r="S5736" s="5" t="str">
        <f t="shared" si="90"/>
        <v>/</v>
      </c>
      <c r="T5736" s="4">
        <f>0+RIGHT(TEXT(Table2[[#This Row],[canvas_ratio]],"000/000"),3)</f>
        <v>20</v>
      </c>
      <c r="U5736" s="9">
        <f>Table2[[#This Row],[canvas_ratio]]/Table2[[#This Row],[tan_angle]]</f>
        <v>4.1999999999761801</v>
      </c>
      <c r="V5736" s="8">
        <f>0+RIGHT(TEXT(Table2[[#This Row],[ratio]],"0000/0000"),4)/Table2[[#This Row],[tan_angle_numer]]</f>
        <v>1.6666666666666667</v>
      </c>
      <c r="W5736" s="9" t="b">
        <f>Table2[[#This Row],[multiplier]]=Table2[[#This Row],[multiplier_calc]]</f>
        <v>0</v>
      </c>
    </row>
    <row r="5737" spans="1:23" x14ac:dyDescent="0.25">
      <c r="A5737" s="1">
        <v>3.16</v>
      </c>
      <c r="B5737" s="1">
        <v>1</v>
      </c>
      <c r="C5737">
        <v>36.869897645999998</v>
      </c>
      <c r="D5737">
        <v>0</v>
      </c>
      <c r="E5737">
        <v>0</v>
      </c>
      <c r="F5737">
        <v>73.744</v>
      </c>
      <c r="G5737">
        <v>-8.0000000000000002E-3</v>
      </c>
      <c r="H5737">
        <v>0.5</v>
      </c>
      <c r="I5737">
        <v>-394.5</v>
      </c>
      <c r="J5737">
        <v>395</v>
      </c>
      <c r="K5737">
        <v>237</v>
      </c>
      <c r="L5737">
        <v>316</v>
      </c>
      <c r="M5737">
        <v>79</v>
      </c>
      <c r="N5737">
        <f>TAN(RADIANS(Table2[[#This Row],[angle]]))</f>
        <v>0.75000000000425349</v>
      </c>
      <c r="O5737">
        <f>0+LEFT(TEXT(Table2[[#This Row],[tan_angle]],"000/000"),3)</f>
        <v>3</v>
      </c>
      <c r="P5737">
        <f>0+RIGHT(TEXT(Table2[[#This Row],[tan_angle]],"000/000"),3)</f>
        <v>4</v>
      </c>
      <c r="Q5737" s="10">
        <f>Table2[[#This Row],[canvas_height]]/Table2[[#This Row],[canvas_width]]</f>
        <v>3.16</v>
      </c>
      <c r="R5737">
        <f>0+LEFT(TEXT(Table2[[#This Row],[canvas_ratio]],"000/000"),3)</f>
        <v>79</v>
      </c>
      <c r="S5737" s="5" t="str">
        <f t="shared" si="90"/>
        <v>/</v>
      </c>
      <c r="T5737" s="4">
        <f>0+RIGHT(TEXT(Table2[[#This Row],[canvas_ratio]],"000/000"),3)</f>
        <v>25</v>
      </c>
      <c r="U5737" s="9">
        <f>Table2[[#This Row],[canvas_ratio]]/Table2[[#This Row],[tan_angle]]</f>
        <v>4.2133333333094383</v>
      </c>
      <c r="V5737" s="8">
        <f>0+RIGHT(TEXT(Table2[[#This Row],[ratio]],"0000/0000"),4)/Table2[[#This Row],[tan_angle_numer]]</f>
        <v>25</v>
      </c>
      <c r="W5737" s="9" t="b">
        <f>Table2[[#This Row],[multiplier]]=Table2[[#This Row],[multiplier_calc]]</f>
        <v>0</v>
      </c>
    </row>
    <row r="5738" spans="1:23" x14ac:dyDescent="0.25">
      <c r="A5738" s="1">
        <v>3.17</v>
      </c>
      <c r="B5738" s="1">
        <v>1</v>
      </c>
      <c r="C5738">
        <v>36.869897645999998</v>
      </c>
      <c r="D5738">
        <v>0</v>
      </c>
      <c r="E5738">
        <v>0</v>
      </c>
      <c r="F5738">
        <v>116.244</v>
      </c>
      <c r="G5738">
        <v>-8.0000000000000002E-3</v>
      </c>
      <c r="H5738">
        <v>0.5</v>
      </c>
      <c r="I5738">
        <v>-395.75</v>
      </c>
      <c r="J5738">
        <v>396.25</v>
      </c>
      <c r="K5738">
        <v>237.75</v>
      </c>
      <c r="L5738">
        <v>317</v>
      </c>
      <c r="M5738">
        <v>79.25</v>
      </c>
      <c r="N5738">
        <f>TAN(RADIANS(Table2[[#This Row],[angle]]))</f>
        <v>0.75000000000425349</v>
      </c>
      <c r="O5738">
        <f>0+LEFT(TEXT(Table2[[#This Row],[tan_angle]],"000/000"),3)</f>
        <v>3</v>
      </c>
      <c r="P5738">
        <f>0+RIGHT(TEXT(Table2[[#This Row],[tan_angle]],"000/000"),3)</f>
        <v>4</v>
      </c>
      <c r="Q5738" s="10">
        <f>Table2[[#This Row],[canvas_height]]/Table2[[#This Row],[canvas_width]]</f>
        <v>3.17</v>
      </c>
      <c r="R5738">
        <f>0+LEFT(TEXT(Table2[[#This Row],[canvas_ratio]],"000/000"),3)</f>
        <v>317</v>
      </c>
      <c r="S5738" s="5" t="str">
        <f t="shared" si="90"/>
        <v>/</v>
      </c>
      <c r="T5738" s="4">
        <f>0+RIGHT(TEXT(Table2[[#This Row],[canvas_ratio]],"000/000"),3)</f>
        <v>100</v>
      </c>
      <c r="U5738" s="9">
        <f>Table2[[#This Row],[canvas_ratio]]/Table2[[#This Row],[tan_angle]]</f>
        <v>4.2266666666426955</v>
      </c>
      <c r="V5738" s="8">
        <f>0+RIGHT(TEXT(Table2[[#This Row],[ratio]],"0000/0000"),4)/Table2[[#This Row],[tan_angle_numer]]</f>
        <v>25</v>
      </c>
      <c r="W5738" s="9" t="b">
        <f>Table2[[#This Row],[multiplier]]=Table2[[#This Row],[multiplier_calc]]</f>
        <v>0</v>
      </c>
    </row>
    <row r="5739" spans="1:23" x14ac:dyDescent="0.25">
      <c r="A5739" s="1">
        <v>3.18</v>
      </c>
      <c r="B5739" s="1">
        <v>1</v>
      </c>
      <c r="C5739">
        <v>36.869897645999998</v>
      </c>
      <c r="D5739">
        <v>0</v>
      </c>
      <c r="E5739">
        <v>0</v>
      </c>
      <c r="F5739">
        <v>21.231999999999999</v>
      </c>
      <c r="G5739">
        <v>-2.4E-2</v>
      </c>
      <c r="H5739">
        <v>0.5</v>
      </c>
      <c r="I5739">
        <v>-132</v>
      </c>
      <c r="J5739">
        <v>132.5</v>
      </c>
      <c r="K5739">
        <v>79.5</v>
      </c>
      <c r="L5739">
        <v>106</v>
      </c>
      <c r="M5739">
        <v>26.5</v>
      </c>
      <c r="N5739">
        <f>TAN(RADIANS(Table2[[#This Row],[angle]]))</f>
        <v>0.75000000000425349</v>
      </c>
      <c r="O5739">
        <f>0+LEFT(TEXT(Table2[[#This Row],[tan_angle]],"000/000"),3)</f>
        <v>3</v>
      </c>
      <c r="P5739">
        <f>0+RIGHT(TEXT(Table2[[#This Row],[tan_angle]],"000/000"),3)</f>
        <v>4</v>
      </c>
      <c r="Q5739" s="10">
        <f>Table2[[#This Row],[canvas_height]]/Table2[[#This Row],[canvas_width]]</f>
        <v>3.18</v>
      </c>
      <c r="R5739">
        <f>0+LEFT(TEXT(Table2[[#This Row],[canvas_ratio]],"000/000"),3)</f>
        <v>159</v>
      </c>
      <c r="S5739" s="5" t="str">
        <f t="shared" si="90"/>
        <v>/</v>
      </c>
      <c r="T5739" s="4">
        <f>0+RIGHT(TEXT(Table2[[#This Row],[canvas_ratio]],"000/000"),3)</f>
        <v>50</v>
      </c>
      <c r="U5739" s="9">
        <f>Table2[[#This Row],[canvas_ratio]]/Table2[[#This Row],[tan_angle]]</f>
        <v>4.2399999999759537</v>
      </c>
      <c r="V5739" s="8">
        <f>0+RIGHT(TEXT(Table2[[#This Row],[ratio]],"0000/0000"),4)/Table2[[#This Row],[tan_angle_numer]]</f>
        <v>8.3333333333333339</v>
      </c>
      <c r="W5739" s="9" t="b">
        <f>Table2[[#This Row],[multiplier]]=Table2[[#This Row],[multiplier_calc]]</f>
        <v>0</v>
      </c>
    </row>
    <row r="5740" spans="1:23" x14ac:dyDescent="0.25">
      <c r="A5740" s="1">
        <v>3.19</v>
      </c>
      <c r="B5740" s="1">
        <v>1</v>
      </c>
      <c r="C5740">
        <v>36.869897645999998</v>
      </c>
      <c r="D5740">
        <v>0</v>
      </c>
      <c r="E5740">
        <v>0</v>
      </c>
      <c r="F5740">
        <v>377.49400000000003</v>
      </c>
      <c r="G5740">
        <v>-8.0000000000000002E-3</v>
      </c>
      <c r="H5740">
        <v>0.5</v>
      </c>
      <c r="I5740">
        <v>-398.25</v>
      </c>
      <c r="J5740">
        <v>398.75</v>
      </c>
      <c r="K5740">
        <v>239.25</v>
      </c>
      <c r="L5740">
        <v>319</v>
      </c>
      <c r="M5740">
        <v>79.75</v>
      </c>
      <c r="N5740">
        <f>TAN(RADIANS(Table2[[#This Row],[angle]]))</f>
        <v>0.75000000000425349</v>
      </c>
      <c r="O5740">
        <f>0+LEFT(TEXT(Table2[[#This Row],[tan_angle]],"000/000"),3)</f>
        <v>3</v>
      </c>
      <c r="P5740">
        <f>0+RIGHT(TEXT(Table2[[#This Row],[tan_angle]],"000/000"),3)</f>
        <v>4</v>
      </c>
      <c r="Q5740" s="10">
        <f>Table2[[#This Row],[canvas_height]]/Table2[[#This Row],[canvas_width]]</f>
        <v>3.19</v>
      </c>
      <c r="R5740">
        <f>0+LEFT(TEXT(Table2[[#This Row],[canvas_ratio]],"000/000"),3)</f>
        <v>319</v>
      </c>
      <c r="S5740" s="5" t="str">
        <f t="shared" si="90"/>
        <v>/</v>
      </c>
      <c r="T5740" s="4">
        <f>0+RIGHT(TEXT(Table2[[#This Row],[canvas_ratio]],"000/000"),3)</f>
        <v>100</v>
      </c>
      <c r="U5740" s="9">
        <f>Table2[[#This Row],[canvas_ratio]]/Table2[[#This Row],[tan_angle]]</f>
        <v>4.2533333333092109</v>
      </c>
      <c r="V5740" s="8">
        <f>0+RIGHT(TEXT(Table2[[#This Row],[ratio]],"0000/0000"),4)/Table2[[#This Row],[tan_angle_numer]]</f>
        <v>25</v>
      </c>
      <c r="W5740" s="9" t="b">
        <f>Table2[[#This Row],[multiplier]]=Table2[[#This Row],[multiplier_calc]]</f>
        <v>0</v>
      </c>
    </row>
    <row r="5741" spans="1:23" x14ac:dyDescent="0.25">
      <c r="A5741" s="1">
        <v>3.2</v>
      </c>
      <c r="B5741" s="1">
        <v>1</v>
      </c>
      <c r="C5741">
        <v>36.869897645999998</v>
      </c>
      <c r="D5741">
        <v>0</v>
      </c>
      <c r="E5741">
        <v>0</v>
      </c>
      <c r="F5741">
        <v>58.72</v>
      </c>
      <c r="G5741">
        <v>-0.04</v>
      </c>
      <c r="H5741">
        <v>0.5</v>
      </c>
      <c r="I5741">
        <v>-79.5</v>
      </c>
      <c r="J5741">
        <v>80</v>
      </c>
      <c r="K5741">
        <v>48</v>
      </c>
      <c r="L5741">
        <v>64</v>
      </c>
      <c r="M5741">
        <v>16</v>
      </c>
      <c r="N5741">
        <f>TAN(RADIANS(Table2[[#This Row],[angle]]))</f>
        <v>0.75000000000425349</v>
      </c>
      <c r="O5741">
        <f>0+LEFT(TEXT(Table2[[#This Row],[tan_angle]],"000/000"),3)</f>
        <v>3</v>
      </c>
      <c r="P5741">
        <f>0+RIGHT(TEXT(Table2[[#This Row],[tan_angle]],"000/000"),3)</f>
        <v>4</v>
      </c>
      <c r="Q5741" s="10">
        <f>Table2[[#This Row],[canvas_height]]/Table2[[#This Row],[canvas_width]]</f>
        <v>3.2</v>
      </c>
      <c r="R5741">
        <f>0+LEFT(TEXT(Table2[[#This Row],[canvas_ratio]],"000/000"),3)</f>
        <v>16</v>
      </c>
      <c r="S5741" s="5" t="str">
        <f t="shared" si="90"/>
        <v>/</v>
      </c>
      <c r="T5741" s="4">
        <f>0+RIGHT(TEXT(Table2[[#This Row],[canvas_ratio]],"000/000"),3)</f>
        <v>5</v>
      </c>
      <c r="U5741" s="9">
        <f>Table2[[#This Row],[canvas_ratio]]/Table2[[#This Row],[tan_angle]]</f>
        <v>4.2666666666424691</v>
      </c>
      <c r="V5741" s="8">
        <f>0+RIGHT(TEXT(Table2[[#This Row],[ratio]],"0000/0000"),4)/Table2[[#This Row],[tan_angle_numer]]</f>
        <v>5</v>
      </c>
      <c r="W5741" s="9" t="b">
        <f>Table2[[#This Row],[multiplier]]=Table2[[#This Row],[multiplier_calc]]</f>
        <v>0</v>
      </c>
    </row>
    <row r="5742" spans="1:23" x14ac:dyDescent="0.25">
      <c r="A5742" s="1">
        <v>3.21</v>
      </c>
      <c r="B5742" s="1">
        <v>1</v>
      </c>
      <c r="C5742">
        <v>36.869897645999998</v>
      </c>
      <c r="D5742">
        <v>0</v>
      </c>
      <c r="E5742">
        <v>0</v>
      </c>
      <c r="F5742">
        <v>37.481999999999999</v>
      </c>
      <c r="G5742">
        <v>-2.4E-2</v>
      </c>
      <c r="H5742">
        <v>0.5</v>
      </c>
      <c r="I5742">
        <v>-133.25</v>
      </c>
      <c r="J5742">
        <v>133.75</v>
      </c>
      <c r="K5742">
        <v>80.25</v>
      </c>
      <c r="L5742">
        <v>107</v>
      </c>
      <c r="M5742">
        <v>26.75</v>
      </c>
      <c r="N5742">
        <f>TAN(RADIANS(Table2[[#This Row],[angle]]))</f>
        <v>0.75000000000425349</v>
      </c>
      <c r="O5742">
        <f>0+LEFT(TEXT(Table2[[#This Row],[tan_angle]],"000/000"),3)</f>
        <v>3</v>
      </c>
      <c r="P5742">
        <f>0+RIGHT(TEXT(Table2[[#This Row],[tan_angle]],"000/000"),3)</f>
        <v>4</v>
      </c>
      <c r="Q5742" s="10">
        <f>Table2[[#This Row],[canvas_height]]/Table2[[#This Row],[canvas_width]]</f>
        <v>3.21</v>
      </c>
      <c r="R5742">
        <f>0+LEFT(TEXT(Table2[[#This Row],[canvas_ratio]],"000/000"),3)</f>
        <v>321</v>
      </c>
      <c r="S5742" s="5" t="str">
        <f t="shared" si="90"/>
        <v>/</v>
      </c>
      <c r="T5742" s="4">
        <f>0+RIGHT(TEXT(Table2[[#This Row],[canvas_ratio]],"000/000"),3)</f>
        <v>100</v>
      </c>
      <c r="U5742" s="9">
        <f>Table2[[#This Row],[canvas_ratio]]/Table2[[#This Row],[tan_angle]]</f>
        <v>4.2799999999757263</v>
      </c>
      <c r="V5742" s="8">
        <f>0+RIGHT(TEXT(Table2[[#This Row],[ratio]],"0000/0000"),4)/Table2[[#This Row],[tan_angle_numer]]</f>
        <v>8.3333333333333339</v>
      </c>
      <c r="W5742" s="9" t="b">
        <f>Table2[[#This Row],[multiplier]]=Table2[[#This Row],[multiplier_calc]]</f>
        <v>0</v>
      </c>
    </row>
    <row r="5743" spans="1:23" x14ac:dyDescent="0.25">
      <c r="A5743" s="1">
        <v>3.22</v>
      </c>
      <c r="B5743" s="1">
        <v>1</v>
      </c>
      <c r="C5743">
        <v>36.869897645999998</v>
      </c>
      <c r="D5743">
        <v>0</v>
      </c>
      <c r="E5743">
        <v>0</v>
      </c>
      <c r="F5743">
        <v>91.244</v>
      </c>
      <c r="G5743">
        <v>-8.0000000000000002E-3</v>
      </c>
      <c r="H5743">
        <v>0.5</v>
      </c>
      <c r="I5743">
        <v>-402</v>
      </c>
      <c r="J5743">
        <v>402.5</v>
      </c>
      <c r="K5743">
        <v>241.5</v>
      </c>
      <c r="L5743">
        <v>322</v>
      </c>
      <c r="M5743">
        <v>80.5</v>
      </c>
      <c r="N5743">
        <f>TAN(RADIANS(Table2[[#This Row],[angle]]))</f>
        <v>0.75000000000425349</v>
      </c>
      <c r="O5743">
        <f>0+LEFT(TEXT(Table2[[#This Row],[tan_angle]],"000/000"),3)</f>
        <v>3</v>
      </c>
      <c r="P5743">
        <f>0+RIGHT(TEXT(Table2[[#This Row],[tan_angle]],"000/000"),3)</f>
        <v>4</v>
      </c>
      <c r="Q5743" s="10">
        <f>Table2[[#This Row],[canvas_height]]/Table2[[#This Row],[canvas_width]]</f>
        <v>3.22</v>
      </c>
      <c r="R5743">
        <f>0+LEFT(TEXT(Table2[[#This Row],[canvas_ratio]],"000/000"),3)</f>
        <v>161</v>
      </c>
      <c r="S5743" s="5" t="str">
        <f t="shared" si="90"/>
        <v>/</v>
      </c>
      <c r="T5743" s="4">
        <f>0+RIGHT(TEXT(Table2[[#This Row],[canvas_ratio]],"000/000"),3)</f>
        <v>50</v>
      </c>
      <c r="U5743" s="9">
        <f>Table2[[#This Row],[canvas_ratio]]/Table2[[#This Row],[tan_angle]]</f>
        <v>4.2933333333089845</v>
      </c>
      <c r="V5743" s="8">
        <f>0+RIGHT(TEXT(Table2[[#This Row],[ratio]],"0000/0000"),4)/Table2[[#This Row],[tan_angle_numer]]</f>
        <v>25</v>
      </c>
      <c r="W5743" s="9" t="b">
        <f>Table2[[#This Row],[multiplier]]=Table2[[#This Row],[multiplier_calc]]</f>
        <v>0</v>
      </c>
    </row>
    <row r="5744" spans="1:23" x14ac:dyDescent="0.25">
      <c r="A5744" s="1">
        <v>3.23</v>
      </c>
      <c r="B5744" s="1">
        <v>1</v>
      </c>
      <c r="C5744">
        <v>36.869897645999998</v>
      </c>
      <c r="D5744">
        <v>0</v>
      </c>
      <c r="E5744">
        <v>0</v>
      </c>
      <c r="F5744">
        <v>69.994</v>
      </c>
      <c r="G5744">
        <v>-8.0000000000000002E-3</v>
      </c>
      <c r="H5744">
        <v>0.5</v>
      </c>
      <c r="I5744">
        <v>-403.25</v>
      </c>
      <c r="J5744">
        <v>403.75</v>
      </c>
      <c r="K5744">
        <v>242.25</v>
      </c>
      <c r="L5744">
        <v>323</v>
      </c>
      <c r="M5744">
        <v>80.75</v>
      </c>
      <c r="N5744">
        <f>TAN(RADIANS(Table2[[#This Row],[angle]]))</f>
        <v>0.75000000000425349</v>
      </c>
      <c r="O5744">
        <f>0+LEFT(TEXT(Table2[[#This Row],[tan_angle]],"000/000"),3)</f>
        <v>3</v>
      </c>
      <c r="P5744">
        <f>0+RIGHT(TEXT(Table2[[#This Row],[tan_angle]],"000/000"),3)</f>
        <v>4</v>
      </c>
      <c r="Q5744" s="10">
        <f>Table2[[#This Row],[canvas_height]]/Table2[[#This Row],[canvas_width]]</f>
        <v>3.23</v>
      </c>
      <c r="R5744">
        <f>0+LEFT(TEXT(Table2[[#This Row],[canvas_ratio]],"000/000"),3)</f>
        <v>323</v>
      </c>
      <c r="S5744" s="5" t="str">
        <f t="shared" si="90"/>
        <v>/</v>
      </c>
      <c r="T5744" s="4">
        <f>0+RIGHT(TEXT(Table2[[#This Row],[canvas_ratio]],"000/000"),3)</f>
        <v>100</v>
      </c>
      <c r="U5744" s="9">
        <f>Table2[[#This Row],[canvas_ratio]]/Table2[[#This Row],[tan_angle]]</f>
        <v>4.3066666666422417</v>
      </c>
      <c r="V5744" s="8">
        <f>0+RIGHT(TEXT(Table2[[#This Row],[ratio]],"0000/0000"),4)/Table2[[#This Row],[tan_angle_numer]]</f>
        <v>25</v>
      </c>
      <c r="W5744" s="9" t="b">
        <f>Table2[[#This Row],[multiplier]]=Table2[[#This Row],[multiplier_calc]]</f>
        <v>0</v>
      </c>
    </row>
    <row r="5745" spans="1:23" x14ac:dyDescent="0.25">
      <c r="A5745" s="1">
        <v>3.24</v>
      </c>
      <c r="B5745" s="1">
        <v>1</v>
      </c>
      <c r="C5745">
        <v>36.869897645999998</v>
      </c>
      <c r="D5745">
        <v>0</v>
      </c>
      <c r="E5745">
        <v>0</v>
      </c>
      <c r="F5745">
        <v>16.231999999999999</v>
      </c>
      <c r="G5745">
        <v>-2.4E-2</v>
      </c>
      <c r="H5745">
        <v>0.5</v>
      </c>
      <c r="I5745">
        <v>-134.5</v>
      </c>
      <c r="J5745">
        <v>135</v>
      </c>
      <c r="K5745">
        <v>81</v>
      </c>
      <c r="L5745">
        <v>108</v>
      </c>
      <c r="M5745">
        <v>27</v>
      </c>
      <c r="N5745">
        <f>TAN(RADIANS(Table2[[#This Row],[angle]]))</f>
        <v>0.75000000000425349</v>
      </c>
      <c r="O5745">
        <f>0+LEFT(TEXT(Table2[[#This Row],[tan_angle]],"000/000"),3)</f>
        <v>3</v>
      </c>
      <c r="P5745">
        <f>0+RIGHT(TEXT(Table2[[#This Row],[tan_angle]],"000/000"),3)</f>
        <v>4</v>
      </c>
      <c r="Q5745" s="10">
        <f>Table2[[#This Row],[canvas_height]]/Table2[[#This Row],[canvas_width]]</f>
        <v>3.24</v>
      </c>
      <c r="R5745">
        <f>0+LEFT(TEXT(Table2[[#This Row],[canvas_ratio]],"000/000"),3)</f>
        <v>81</v>
      </c>
      <c r="S5745" s="5" t="str">
        <f t="shared" si="90"/>
        <v>/</v>
      </c>
      <c r="T5745" s="4">
        <f>0+RIGHT(TEXT(Table2[[#This Row],[canvas_ratio]],"000/000"),3)</f>
        <v>25</v>
      </c>
      <c r="U5745" s="9">
        <f>Table2[[#This Row],[canvas_ratio]]/Table2[[#This Row],[tan_angle]]</f>
        <v>4.3199999999754999</v>
      </c>
      <c r="V5745" s="8">
        <f>0+RIGHT(TEXT(Table2[[#This Row],[ratio]],"0000/0000"),4)/Table2[[#This Row],[tan_angle_numer]]</f>
        <v>8.3333333333333339</v>
      </c>
      <c r="W5745" s="9" t="b">
        <f>Table2[[#This Row],[multiplier]]=Table2[[#This Row],[multiplier_calc]]</f>
        <v>0</v>
      </c>
    </row>
    <row r="5746" spans="1:23" x14ac:dyDescent="0.25">
      <c r="A5746" s="1">
        <v>3.25</v>
      </c>
      <c r="B5746" s="1">
        <v>1</v>
      </c>
      <c r="C5746">
        <v>36.869897645999998</v>
      </c>
      <c r="D5746">
        <v>0</v>
      </c>
      <c r="E5746">
        <v>0</v>
      </c>
      <c r="F5746">
        <v>11.1</v>
      </c>
      <c r="G5746">
        <v>-0.2</v>
      </c>
      <c r="H5746">
        <v>0.5</v>
      </c>
      <c r="I5746">
        <v>-15.75</v>
      </c>
      <c r="J5746">
        <v>16.25</v>
      </c>
      <c r="K5746">
        <v>9.75</v>
      </c>
      <c r="L5746">
        <v>13</v>
      </c>
      <c r="M5746">
        <v>3.25</v>
      </c>
      <c r="N5746">
        <f>TAN(RADIANS(Table2[[#This Row],[angle]]))</f>
        <v>0.75000000000425349</v>
      </c>
      <c r="O5746">
        <f>0+LEFT(TEXT(Table2[[#This Row],[tan_angle]],"000/000"),3)</f>
        <v>3</v>
      </c>
      <c r="P5746">
        <f>0+RIGHT(TEXT(Table2[[#This Row],[tan_angle]],"000/000"),3)</f>
        <v>4</v>
      </c>
      <c r="Q5746" s="10">
        <f>Table2[[#This Row],[canvas_height]]/Table2[[#This Row],[canvas_width]]</f>
        <v>3.25</v>
      </c>
      <c r="R5746">
        <f>0+LEFT(TEXT(Table2[[#This Row],[canvas_ratio]],"000/000"),3)</f>
        <v>13</v>
      </c>
      <c r="S5746" s="5" t="str">
        <f t="shared" si="90"/>
        <v>/</v>
      </c>
      <c r="T5746" s="4">
        <f>0+RIGHT(TEXT(Table2[[#This Row],[canvas_ratio]],"000/000"),3)</f>
        <v>4</v>
      </c>
      <c r="U5746" s="9">
        <f>Table2[[#This Row],[canvas_ratio]]/Table2[[#This Row],[tan_angle]]</f>
        <v>4.333333333308758</v>
      </c>
      <c r="V5746" s="8">
        <f>0+RIGHT(TEXT(Table2[[#This Row],[ratio]],"0000/0000"),4)/Table2[[#This Row],[tan_angle_numer]]</f>
        <v>1</v>
      </c>
      <c r="W5746" s="9" t="b">
        <f>Table2[[#This Row],[multiplier]]=Table2[[#This Row],[multiplier_calc]]</f>
        <v>0</v>
      </c>
    </row>
    <row r="5747" spans="1:23" x14ac:dyDescent="0.25">
      <c r="A5747" s="1">
        <v>3.26</v>
      </c>
      <c r="B5747" s="1">
        <v>1</v>
      </c>
      <c r="C5747">
        <v>36.869897645999998</v>
      </c>
      <c r="D5747">
        <v>0</v>
      </c>
      <c r="E5747">
        <v>0</v>
      </c>
      <c r="F5747">
        <v>266.24400000000003</v>
      </c>
      <c r="G5747">
        <v>-8.0000000000000002E-3</v>
      </c>
      <c r="H5747">
        <v>0.5</v>
      </c>
      <c r="I5747">
        <v>-407</v>
      </c>
      <c r="J5747">
        <v>407.5</v>
      </c>
      <c r="K5747">
        <v>244.5</v>
      </c>
      <c r="L5747">
        <v>326</v>
      </c>
      <c r="M5747">
        <v>81.5</v>
      </c>
      <c r="N5747">
        <f>TAN(RADIANS(Table2[[#This Row],[angle]]))</f>
        <v>0.75000000000425349</v>
      </c>
      <c r="O5747">
        <f>0+LEFT(TEXT(Table2[[#This Row],[tan_angle]],"000/000"),3)</f>
        <v>3</v>
      </c>
      <c r="P5747">
        <f>0+RIGHT(TEXT(Table2[[#This Row],[tan_angle]],"000/000"),3)</f>
        <v>4</v>
      </c>
      <c r="Q5747" s="10">
        <f>Table2[[#This Row],[canvas_height]]/Table2[[#This Row],[canvas_width]]</f>
        <v>3.26</v>
      </c>
      <c r="R5747">
        <f>0+LEFT(TEXT(Table2[[#This Row],[canvas_ratio]],"000/000"),3)</f>
        <v>163</v>
      </c>
      <c r="S5747" s="5" t="str">
        <f t="shared" si="90"/>
        <v>/</v>
      </c>
      <c r="T5747" s="4">
        <f>0+RIGHT(TEXT(Table2[[#This Row],[canvas_ratio]],"000/000"),3)</f>
        <v>50</v>
      </c>
      <c r="U5747" s="9">
        <f>Table2[[#This Row],[canvas_ratio]]/Table2[[#This Row],[tan_angle]]</f>
        <v>4.3466666666420153</v>
      </c>
      <c r="V5747" s="8">
        <f>0+RIGHT(TEXT(Table2[[#This Row],[ratio]],"0000/0000"),4)/Table2[[#This Row],[tan_angle_numer]]</f>
        <v>25</v>
      </c>
      <c r="W5747" s="9" t="b">
        <f>Table2[[#This Row],[multiplier]]=Table2[[#This Row],[multiplier_calc]]</f>
        <v>0</v>
      </c>
    </row>
    <row r="5748" spans="1:23" x14ac:dyDescent="0.25">
      <c r="A5748" s="1">
        <v>3.27</v>
      </c>
      <c r="B5748" s="1">
        <v>1</v>
      </c>
      <c r="C5748">
        <v>36.869897645999998</v>
      </c>
      <c r="D5748">
        <v>0</v>
      </c>
      <c r="E5748">
        <v>0</v>
      </c>
      <c r="F5748">
        <v>59.981999999999999</v>
      </c>
      <c r="G5748">
        <v>-2.4E-2</v>
      </c>
      <c r="H5748">
        <v>0.5</v>
      </c>
      <c r="I5748">
        <v>-135.75</v>
      </c>
      <c r="J5748">
        <v>136.25</v>
      </c>
      <c r="K5748">
        <v>81.75</v>
      </c>
      <c r="L5748">
        <v>109</v>
      </c>
      <c r="M5748">
        <v>27.25</v>
      </c>
      <c r="N5748">
        <f>TAN(RADIANS(Table2[[#This Row],[angle]]))</f>
        <v>0.75000000000425349</v>
      </c>
      <c r="O5748">
        <f>0+LEFT(TEXT(Table2[[#This Row],[tan_angle]],"000/000"),3)</f>
        <v>3</v>
      </c>
      <c r="P5748">
        <f>0+RIGHT(TEXT(Table2[[#This Row],[tan_angle]],"000/000"),3)</f>
        <v>4</v>
      </c>
      <c r="Q5748" s="10">
        <f>Table2[[#This Row],[canvas_height]]/Table2[[#This Row],[canvas_width]]</f>
        <v>3.27</v>
      </c>
      <c r="R5748">
        <f>0+LEFT(TEXT(Table2[[#This Row],[canvas_ratio]],"000/000"),3)</f>
        <v>327</v>
      </c>
      <c r="S5748" s="5" t="str">
        <f t="shared" si="90"/>
        <v>/</v>
      </c>
      <c r="T5748" s="4">
        <f>0+RIGHT(TEXT(Table2[[#This Row],[canvas_ratio]],"000/000"),3)</f>
        <v>100</v>
      </c>
      <c r="U5748" s="9">
        <f>Table2[[#This Row],[canvas_ratio]]/Table2[[#This Row],[tan_angle]]</f>
        <v>4.3599999999752734</v>
      </c>
      <c r="V5748" s="8">
        <f>0+RIGHT(TEXT(Table2[[#This Row],[ratio]],"0000/0000"),4)/Table2[[#This Row],[tan_angle_numer]]</f>
        <v>8.3333333333333339</v>
      </c>
      <c r="W5748" s="9" t="b">
        <f>Table2[[#This Row],[multiplier]]=Table2[[#This Row],[multiplier_calc]]</f>
        <v>0</v>
      </c>
    </row>
    <row r="5749" spans="1:23" x14ac:dyDescent="0.25">
      <c r="A5749" s="1">
        <v>3.28</v>
      </c>
      <c r="B5749" s="1">
        <v>1</v>
      </c>
      <c r="C5749">
        <v>36.869897645999998</v>
      </c>
      <c r="D5749">
        <v>0</v>
      </c>
      <c r="E5749">
        <v>0</v>
      </c>
      <c r="F5749">
        <v>43.744</v>
      </c>
      <c r="G5749">
        <v>-8.0000000000000002E-3</v>
      </c>
      <c r="H5749">
        <v>0.5</v>
      </c>
      <c r="I5749">
        <v>-409.5</v>
      </c>
      <c r="J5749">
        <v>410</v>
      </c>
      <c r="K5749">
        <v>246</v>
      </c>
      <c r="L5749">
        <v>328</v>
      </c>
      <c r="M5749">
        <v>82</v>
      </c>
      <c r="N5749">
        <f>TAN(RADIANS(Table2[[#This Row],[angle]]))</f>
        <v>0.75000000000425349</v>
      </c>
      <c r="O5749">
        <f>0+LEFT(TEXT(Table2[[#This Row],[tan_angle]],"000/000"),3)</f>
        <v>3</v>
      </c>
      <c r="P5749">
        <f>0+RIGHT(TEXT(Table2[[#This Row],[tan_angle]],"000/000"),3)</f>
        <v>4</v>
      </c>
      <c r="Q5749" s="10">
        <f>Table2[[#This Row],[canvas_height]]/Table2[[#This Row],[canvas_width]]</f>
        <v>3.28</v>
      </c>
      <c r="R5749">
        <f>0+LEFT(TEXT(Table2[[#This Row],[canvas_ratio]],"000/000"),3)</f>
        <v>82</v>
      </c>
      <c r="S5749" s="5" t="str">
        <f t="shared" si="90"/>
        <v>/</v>
      </c>
      <c r="T5749" s="4">
        <f>0+RIGHT(TEXT(Table2[[#This Row],[canvas_ratio]],"000/000"),3)</f>
        <v>25</v>
      </c>
      <c r="U5749" s="9">
        <f>Table2[[#This Row],[canvas_ratio]]/Table2[[#This Row],[tan_angle]]</f>
        <v>4.3733333333085307</v>
      </c>
      <c r="V5749" s="8">
        <f>0+RIGHT(TEXT(Table2[[#This Row],[ratio]],"0000/0000"),4)/Table2[[#This Row],[tan_angle_numer]]</f>
        <v>25</v>
      </c>
      <c r="W5749" s="9" t="b">
        <f>Table2[[#This Row],[multiplier]]=Table2[[#This Row],[multiplier_calc]]</f>
        <v>0</v>
      </c>
    </row>
    <row r="5750" spans="1:23" x14ac:dyDescent="0.25">
      <c r="A5750" s="1">
        <v>3.29</v>
      </c>
      <c r="B5750" s="1">
        <v>1</v>
      </c>
      <c r="C5750">
        <v>36.869897645999998</v>
      </c>
      <c r="D5750">
        <v>0</v>
      </c>
      <c r="E5750">
        <v>0</v>
      </c>
      <c r="F5750">
        <v>169.994</v>
      </c>
      <c r="G5750">
        <v>-8.0000000000000002E-3</v>
      </c>
      <c r="H5750">
        <v>0.5</v>
      </c>
      <c r="I5750">
        <v>-410.75</v>
      </c>
      <c r="J5750">
        <v>411.25</v>
      </c>
      <c r="K5750">
        <v>246.75</v>
      </c>
      <c r="L5750">
        <v>329</v>
      </c>
      <c r="M5750">
        <v>82.25</v>
      </c>
      <c r="N5750">
        <f>TAN(RADIANS(Table2[[#This Row],[angle]]))</f>
        <v>0.75000000000425349</v>
      </c>
      <c r="O5750">
        <f>0+LEFT(TEXT(Table2[[#This Row],[tan_angle]],"000/000"),3)</f>
        <v>3</v>
      </c>
      <c r="P5750">
        <f>0+RIGHT(TEXT(Table2[[#This Row],[tan_angle]],"000/000"),3)</f>
        <v>4</v>
      </c>
      <c r="Q5750" s="10">
        <f>Table2[[#This Row],[canvas_height]]/Table2[[#This Row],[canvas_width]]</f>
        <v>3.29</v>
      </c>
      <c r="R5750">
        <f>0+LEFT(TEXT(Table2[[#This Row],[canvas_ratio]],"000/000"),3)</f>
        <v>329</v>
      </c>
      <c r="S5750" s="5" t="str">
        <f t="shared" si="90"/>
        <v>/</v>
      </c>
      <c r="T5750" s="4">
        <f>0+RIGHT(TEXT(Table2[[#This Row],[canvas_ratio]],"000/000"),3)</f>
        <v>100</v>
      </c>
      <c r="U5750" s="9">
        <f>Table2[[#This Row],[canvas_ratio]]/Table2[[#This Row],[tan_angle]]</f>
        <v>4.3866666666417888</v>
      </c>
      <c r="V5750" s="8">
        <f>0+RIGHT(TEXT(Table2[[#This Row],[ratio]],"0000/0000"),4)/Table2[[#This Row],[tan_angle_numer]]</f>
        <v>25</v>
      </c>
      <c r="W5750" s="9" t="b">
        <f>Table2[[#This Row],[multiplier]]=Table2[[#This Row],[multiplier_calc]]</f>
        <v>0</v>
      </c>
    </row>
    <row r="5751" spans="1:23" x14ac:dyDescent="0.25">
      <c r="A5751" s="1">
        <v>3.3</v>
      </c>
      <c r="B5751" s="1">
        <v>1</v>
      </c>
      <c r="C5751">
        <v>36.869897645999998</v>
      </c>
      <c r="D5751">
        <v>0</v>
      </c>
      <c r="E5751">
        <v>0</v>
      </c>
      <c r="F5751">
        <v>11.16</v>
      </c>
      <c r="G5751">
        <v>-0.12</v>
      </c>
      <c r="H5751">
        <v>0.5</v>
      </c>
      <c r="I5751">
        <v>-27</v>
      </c>
      <c r="J5751">
        <v>27.5</v>
      </c>
      <c r="K5751">
        <v>16.5</v>
      </c>
      <c r="L5751">
        <v>22</v>
      </c>
      <c r="M5751">
        <v>5.5</v>
      </c>
      <c r="N5751">
        <f>TAN(RADIANS(Table2[[#This Row],[angle]]))</f>
        <v>0.75000000000425349</v>
      </c>
      <c r="O5751">
        <f>0+LEFT(TEXT(Table2[[#This Row],[tan_angle]],"000/000"),3)</f>
        <v>3</v>
      </c>
      <c r="P5751">
        <f>0+RIGHT(TEXT(Table2[[#This Row],[tan_angle]],"000/000"),3)</f>
        <v>4</v>
      </c>
      <c r="Q5751" s="10">
        <f>Table2[[#This Row],[canvas_height]]/Table2[[#This Row],[canvas_width]]</f>
        <v>3.3</v>
      </c>
      <c r="R5751">
        <f>0+LEFT(TEXT(Table2[[#This Row],[canvas_ratio]],"000/000"),3)</f>
        <v>33</v>
      </c>
      <c r="S5751" s="5" t="str">
        <f t="shared" si="90"/>
        <v>/</v>
      </c>
      <c r="T5751" s="4">
        <f>0+RIGHT(TEXT(Table2[[#This Row],[canvas_ratio]],"000/000"),3)</f>
        <v>10</v>
      </c>
      <c r="U5751" s="9">
        <f>Table2[[#This Row],[canvas_ratio]]/Table2[[#This Row],[tan_angle]]</f>
        <v>4.3999999999750461</v>
      </c>
      <c r="V5751" s="8">
        <f>0+RIGHT(TEXT(Table2[[#This Row],[ratio]],"0000/0000"),4)/Table2[[#This Row],[tan_angle_numer]]</f>
        <v>1.6666666666666667</v>
      </c>
      <c r="W5751" s="9" t="b">
        <f>Table2[[#This Row],[multiplier]]=Table2[[#This Row],[multiplier_calc]]</f>
        <v>0</v>
      </c>
    </row>
    <row r="5752" spans="1:23" x14ac:dyDescent="0.25">
      <c r="A5752" s="1">
        <v>3.31</v>
      </c>
      <c r="B5752" s="1">
        <v>1</v>
      </c>
      <c r="C5752">
        <v>36.869897645999998</v>
      </c>
      <c r="D5752">
        <v>0</v>
      </c>
      <c r="E5752">
        <v>0</v>
      </c>
      <c r="F5752">
        <v>159.994</v>
      </c>
      <c r="G5752">
        <v>-8.0000000000000002E-3</v>
      </c>
      <c r="H5752">
        <v>0.5</v>
      </c>
      <c r="I5752">
        <v>-413.25</v>
      </c>
      <c r="J5752">
        <v>413.75</v>
      </c>
      <c r="K5752">
        <v>248.25</v>
      </c>
      <c r="L5752">
        <v>331</v>
      </c>
      <c r="M5752">
        <v>82.75</v>
      </c>
      <c r="N5752">
        <f>TAN(RADIANS(Table2[[#This Row],[angle]]))</f>
        <v>0.75000000000425349</v>
      </c>
      <c r="O5752">
        <f>0+LEFT(TEXT(Table2[[#This Row],[tan_angle]],"000/000"),3)</f>
        <v>3</v>
      </c>
      <c r="P5752">
        <f>0+RIGHT(TEXT(Table2[[#This Row],[tan_angle]],"000/000"),3)</f>
        <v>4</v>
      </c>
      <c r="Q5752" s="10">
        <f>Table2[[#This Row],[canvas_height]]/Table2[[#This Row],[canvas_width]]</f>
        <v>3.31</v>
      </c>
      <c r="R5752">
        <f>0+LEFT(TEXT(Table2[[#This Row],[canvas_ratio]],"000/000"),3)</f>
        <v>331</v>
      </c>
      <c r="S5752" s="5" t="str">
        <f t="shared" si="90"/>
        <v>/</v>
      </c>
      <c r="T5752" s="4">
        <f>0+RIGHT(TEXT(Table2[[#This Row],[canvas_ratio]],"000/000"),3)</f>
        <v>100</v>
      </c>
      <c r="U5752" s="9">
        <f>Table2[[#This Row],[canvas_ratio]]/Table2[[#This Row],[tan_angle]]</f>
        <v>4.4133333333083042</v>
      </c>
      <c r="V5752" s="8">
        <f>0+RIGHT(TEXT(Table2[[#This Row],[ratio]],"0000/0000"),4)/Table2[[#This Row],[tan_angle_numer]]</f>
        <v>25</v>
      </c>
      <c r="W5752" s="9" t="b">
        <f>Table2[[#This Row],[multiplier]]=Table2[[#This Row],[multiplier_calc]]</f>
        <v>0</v>
      </c>
    </row>
    <row r="5753" spans="1:23" x14ac:dyDescent="0.25">
      <c r="A5753" s="1">
        <v>3.32</v>
      </c>
      <c r="B5753" s="1">
        <v>1</v>
      </c>
      <c r="C5753">
        <v>36.869897645999998</v>
      </c>
      <c r="D5753">
        <v>0</v>
      </c>
      <c r="E5753">
        <v>0</v>
      </c>
      <c r="F5753">
        <v>38.744</v>
      </c>
      <c r="G5753">
        <v>-8.0000000000000002E-3</v>
      </c>
      <c r="H5753">
        <v>0.5</v>
      </c>
      <c r="I5753">
        <v>-414.5</v>
      </c>
      <c r="J5753">
        <v>415</v>
      </c>
      <c r="K5753">
        <v>249</v>
      </c>
      <c r="L5753">
        <v>332</v>
      </c>
      <c r="M5753">
        <v>83</v>
      </c>
      <c r="N5753">
        <f>TAN(RADIANS(Table2[[#This Row],[angle]]))</f>
        <v>0.75000000000425349</v>
      </c>
      <c r="O5753">
        <f>0+LEFT(TEXT(Table2[[#This Row],[tan_angle]],"000/000"),3)</f>
        <v>3</v>
      </c>
      <c r="P5753">
        <f>0+RIGHT(TEXT(Table2[[#This Row],[tan_angle]],"000/000"),3)</f>
        <v>4</v>
      </c>
      <c r="Q5753" s="10">
        <f>Table2[[#This Row],[canvas_height]]/Table2[[#This Row],[canvas_width]]</f>
        <v>3.32</v>
      </c>
      <c r="R5753">
        <f>0+LEFT(TEXT(Table2[[#This Row],[canvas_ratio]],"000/000"),3)</f>
        <v>83</v>
      </c>
      <c r="S5753" s="5" t="str">
        <f t="shared" si="90"/>
        <v>/</v>
      </c>
      <c r="T5753" s="4">
        <f>0+RIGHT(TEXT(Table2[[#This Row],[canvas_ratio]],"000/000"),3)</f>
        <v>25</v>
      </c>
      <c r="U5753" s="9">
        <f>Table2[[#This Row],[canvas_ratio]]/Table2[[#This Row],[tan_angle]]</f>
        <v>4.4266666666415615</v>
      </c>
      <c r="V5753" s="8">
        <f>0+RIGHT(TEXT(Table2[[#This Row],[ratio]],"0000/0000"),4)/Table2[[#This Row],[tan_angle_numer]]</f>
        <v>25</v>
      </c>
      <c r="W5753" s="9" t="b">
        <f>Table2[[#This Row],[multiplier]]=Table2[[#This Row],[multiplier_calc]]</f>
        <v>0</v>
      </c>
    </row>
    <row r="5754" spans="1:23" x14ac:dyDescent="0.25">
      <c r="A5754" s="1">
        <v>3.33</v>
      </c>
      <c r="B5754" s="1">
        <v>1</v>
      </c>
      <c r="C5754">
        <v>36.869897645999998</v>
      </c>
      <c r="D5754">
        <v>0</v>
      </c>
      <c r="E5754">
        <v>0</v>
      </c>
      <c r="F5754">
        <v>49.981999999999999</v>
      </c>
      <c r="G5754">
        <v>-2.4E-2</v>
      </c>
      <c r="H5754">
        <v>0.5</v>
      </c>
      <c r="I5754">
        <v>-138.25</v>
      </c>
      <c r="J5754">
        <v>138.75</v>
      </c>
      <c r="K5754">
        <v>83.25</v>
      </c>
      <c r="L5754">
        <v>111</v>
      </c>
      <c r="M5754">
        <v>27.75</v>
      </c>
      <c r="N5754">
        <f>TAN(RADIANS(Table2[[#This Row],[angle]]))</f>
        <v>0.75000000000425349</v>
      </c>
      <c r="O5754">
        <f>0+LEFT(TEXT(Table2[[#This Row],[tan_angle]],"000/000"),3)</f>
        <v>3</v>
      </c>
      <c r="P5754">
        <f>0+RIGHT(TEXT(Table2[[#This Row],[tan_angle]],"000/000"),3)</f>
        <v>4</v>
      </c>
      <c r="Q5754" s="10">
        <f>Table2[[#This Row],[canvas_height]]/Table2[[#This Row],[canvas_width]]</f>
        <v>3.33</v>
      </c>
      <c r="R5754">
        <f>0+LEFT(TEXT(Table2[[#This Row],[canvas_ratio]],"000/000"),3)</f>
        <v>333</v>
      </c>
      <c r="S5754" s="5" t="str">
        <f t="shared" ref="S5754:S5821" si="91">"/"</f>
        <v>/</v>
      </c>
      <c r="T5754" s="4">
        <f>0+RIGHT(TEXT(Table2[[#This Row],[canvas_ratio]],"000/000"),3)</f>
        <v>100</v>
      </c>
      <c r="U5754" s="9">
        <f>Table2[[#This Row],[canvas_ratio]]/Table2[[#This Row],[tan_angle]]</f>
        <v>4.4399999999748196</v>
      </c>
      <c r="V5754" s="8">
        <f>0+RIGHT(TEXT(Table2[[#This Row],[ratio]],"0000/0000"),4)/Table2[[#This Row],[tan_angle_numer]]</f>
        <v>8.3333333333333339</v>
      </c>
      <c r="W5754" s="9" t="b">
        <f>Table2[[#This Row],[multiplier]]=Table2[[#This Row],[multiplier_calc]]</f>
        <v>0</v>
      </c>
    </row>
    <row r="5755" spans="1:23" x14ac:dyDescent="0.25">
      <c r="A5755" s="1">
        <v>3.34</v>
      </c>
      <c r="B5755" s="1">
        <v>1</v>
      </c>
      <c r="C5755">
        <v>36.869897645999998</v>
      </c>
      <c r="D5755">
        <v>0</v>
      </c>
      <c r="E5755">
        <v>0</v>
      </c>
      <c r="F5755">
        <v>61.244</v>
      </c>
      <c r="G5755">
        <v>-8.0000000000000002E-3</v>
      </c>
      <c r="H5755">
        <v>0.5</v>
      </c>
      <c r="I5755">
        <v>-417</v>
      </c>
      <c r="J5755">
        <v>417.5</v>
      </c>
      <c r="K5755">
        <v>250.5</v>
      </c>
      <c r="L5755">
        <v>334</v>
      </c>
      <c r="M5755">
        <v>83.5</v>
      </c>
      <c r="N5755">
        <f>TAN(RADIANS(Table2[[#This Row],[angle]]))</f>
        <v>0.75000000000425349</v>
      </c>
      <c r="O5755">
        <f>0+LEFT(TEXT(Table2[[#This Row],[tan_angle]],"000/000"),3)</f>
        <v>3</v>
      </c>
      <c r="P5755">
        <f>0+RIGHT(TEXT(Table2[[#This Row],[tan_angle]],"000/000"),3)</f>
        <v>4</v>
      </c>
      <c r="Q5755" s="10">
        <f>Table2[[#This Row],[canvas_height]]/Table2[[#This Row],[canvas_width]]</f>
        <v>3.34</v>
      </c>
      <c r="R5755">
        <f>0+LEFT(TEXT(Table2[[#This Row],[canvas_ratio]],"000/000"),3)</f>
        <v>167</v>
      </c>
      <c r="S5755" s="5" t="str">
        <f t="shared" si="91"/>
        <v>/</v>
      </c>
      <c r="T5755" s="4">
        <f>0+RIGHT(TEXT(Table2[[#This Row],[canvas_ratio]],"000/000"),3)</f>
        <v>50</v>
      </c>
      <c r="U5755" s="9">
        <f>Table2[[#This Row],[canvas_ratio]]/Table2[[#This Row],[tan_angle]]</f>
        <v>4.4533333333080769</v>
      </c>
      <c r="V5755" s="8">
        <f>0+RIGHT(TEXT(Table2[[#This Row],[ratio]],"0000/0000"),4)/Table2[[#This Row],[tan_angle_numer]]</f>
        <v>25</v>
      </c>
      <c r="W5755" s="9" t="b">
        <f>Table2[[#This Row],[multiplier]]=Table2[[#This Row],[multiplier_calc]]</f>
        <v>0</v>
      </c>
    </row>
    <row r="5756" spans="1:23" x14ac:dyDescent="0.25">
      <c r="A5756" s="1">
        <v>3.35</v>
      </c>
      <c r="B5756" s="1">
        <v>1</v>
      </c>
      <c r="C5756">
        <v>36.869897645999998</v>
      </c>
      <c r="D5756">
        <v>0</v>
      </c>
      <c r="E5756">
        <v>0</v>
      </c>
      <c r="F5756">
        <v>11.22</v>
      </c>
      <c r="G5756">
        <v>-0.04</v>
      </c>
      <c r="H5756">
        <v>0.5</v>
      </c>
      <c r="I5756">
        <v>-83.25</v>
      </c>
      <c r="J5756">
        <v>83.75</v>
      </c>
      <c r="K5756">
        <v>50.25</v>
      </c>
      <c r="L5756">
        <v>67</v>
      </c>
      <c r="M5756">
        <v>16.75</v>
      </c>
      <c r="N5756">
        <f>TAN(RADIANS(Table2[[#This Row],[angle]]))</f>
        <v>0.75000000000425349</v>
      </c>
      <c r="O5756">
        <f>0+LEFT(TEXT(Table2[[#This Row],[tan_angle]],"000/000"),3)</f>
        <v>3</v>
      </c>
      <c r="P5756">
        <f>0+RIGHT(TEXT(Table2[[#This Row],[tan_angle]],"000/000"),3)</f>
        <v>4</v>
      </c>
      <c r="Q5756" s="10">
        <f>Table2[[#This Row],[canvas_height]]/Table2[[#This Row],[canvas_width]]</f>
        <v>3.35</v>
      </c>
      <c r="R5756">
        <f>0+LEFT(TEXT(Table2[[#This Row],[canvas_ratio]],"000/000"),3)</f>
        <v>67</v>
      </c>
      <c r="S5756" s="5" t="str">
        <f t="shared" si="91"/>
        <v>/</v>
      </c>
      <c r="T5756" s="4">
        <f>0+RIGHT(TEXT(Table2[[#This Row],[canvas_ratio]],"000/000"),3)</f>
        <v>20</v>
      </c>
      <c r="U5756" s="9">
        <f>Table2[[#This Row],[canvas_ratio]]/Table2[[#This Row],[tan_angle]]</f>
        <v>4.466666666641335</v>
      </c>
      <c r="V5756" s="8">
        <f>0+RIGHT(TEXT(Table2[[#This Row],[ratio]],"0000/0000"),4)/Table2[[#This Row],[tan_angle_numer]]</f>
        <v>5</v>
      </c>
      <c r="W5756" s="9" t="b">
        <f>Table2[[#This Row],[multiplier]]=Table2[[#This Row],[multiplier_calc]]</f>
        <v>0</v>
      </c>
    </row>
    <row r="5757" spans="1:23" x14ac:dyDescent="0.25">
      <c r="A5757" s="1">
        <v>3.36</v>
      </c>
      <c r="B5757" s="1">
        <v>1</v>
      </c>
      <c r="C5757">
        <v>36.869897645999998</v>
      </c>
      <c r="D5757">
        <v>0</v>
      </c>
      <c r="E5757">
        <v>0</v>
      </c>
      <c r="F5757">
        <v>11.231999999999999</v>
      </c>
      <c r="G5757">
        <v>-2.4E-2</v>
      </c>
      <c r="H5757">
        <v>0.5</v>
      </c>
      <c r="I5757">
        <v>-139.5</v>
      </c>
      <c r="J5757">
        <v>140</v>
      </c>
      <c r="K5757">
        <v>84</v>
      </c>
      <c r="L5757">
        <v>112</v>
      </c>
      <c r="M5757">
        <v>28</v>
      </c>
      <c r="N5757">
        <f>TAN(RADIANS(Table2[[#This Row],[angle]]))</f>
        <v>0.75000000000425349</v>
      </c>
      <c r="O5757">
        <f>0+LEFT(TEXT(Table2[[#This Row],[tan_angle]],"000/000"),3)</f>
        <v>3</v>
      </c>
      <c r="P5757">
        <f>0+RIGHT(TEXT(Table2[[#This Row],[tan_angle]],"000/000"),3)</f>
        <v>4</v>
      </c>
      <c r="Q5757" s="10">
        <f>Table2[[#This Row],[canvas_height]]/Table2[[#This Row],[canvas_width]]</f>
        <v>3.36</v>
      </c>
      <c r="R5757">
        <f>0+LEFT(TEXT(Table2[[#This Row],[canvas_ratio]],"000/000"),3)</f>
        <v>84</v>
      </c>
      <c r="S5757" s="5" t="str">
        <f t="shared" si="91"/>
        <v>/</v>
      </c>
      <c r="T5757" s="4">
        <f>0+RIGHT(TEXT(Table2[[#This Row],[canvas_ratio]],"000/000"),3)</f>
        <v>25</v>
      </c>
      <c r="U5757" s="9">
        <f>Table2[[#This Row],[canvas_ratio]]/Table2[[#This Row],[tan_angle]]</f>
        <v>4.4799999999745923</v>
      </c>
      <c r="V5757" s="8">
        <f>0+RIGHT(TEXT(Table2[[#This Row],[ratio]],"0000/0000"),4)/Table2[[#This Row],[tan_angle_numer]]</f>
        <v>8.3333333333333339</v>
      </c>
      <c r="W5757" s="9" t="b">
        <f>Table2[[#This Row],[multiplier]]=Table2[[#This Row],[multiplier_calc]]</f>
        <v>0</v>
      </c>
    </row>
    <row r="5758" spans="1:23" x14ac:dyDescent="0.25">
      <c r="A5758" s="1">
        <v>3.37</v>
      </c>
      <c r="B5758" s="1">
        <v>1</v>
      </c>
      <c r="C5758">
        <v>36.869897645999998</v>
      </c>
      <c r="D5758">
        <v>0</v>
      </c>
      <c r="E5758">
        <v>0</v>
      </c>
      <c r="F5758">
        <v>11.244</v>
      </c>
      <c r="G5758">
        <v>-8.0000000000000002E-3</v>
      </c>
      <c r="H5758">
        <v>0.5</v>
      </c>
      <c r="I5758">
        <v>-420.75</v>
      </c>
      <c r="J5758">
        <v>421.25</v>
      </c>
      <c r="K5758">
        <v>252.75</v>
      </c>
      <c r="L5758">
        <v>337</v>
      </c>
      <c r="M5758">
        <v>84.25</v>
      </c>
      <c r="N5758">
        <f>TAN(RADIANS(Table2[[#This Row],[angle]]))</f>
        <v>0.75000000000425349</v>
      </c>
      <c r="O5758">
        <f>0+LEFT(TEXT(Table2[[#This Row],[tan_angle]],"000/000"),3)</f>
        <v>3</v>
      </c>
      <c r="P5758">
        <f>0+RIGHT(TEXT(Table2[[#This Row],[tan_angle]],"000/000"),3)</f>
        <v>4</v>
      </c>
      <c r="Q5758" s="10">
        <f>Table2[[#This Row],[canvas_height]]/Table2[[#This Row],[canvas_width]]</f>
        <v>3.37</v>
      </c>
      <c r="R5758">
        <f>0+LEFT(TEXT(Table2[[#This Row],[canvas_ratio]],"000/000"),3)</f>
        <v>337</v>
      </c>
      <c r="S5758" s="5" t="str">
        <f t="shared" si="91"/>
        <v>/</v>
      </c>
      <c r="T5758" s="4">
        <f>0+RIGHT(TEXT(Table2[[#This Row],[canvas_ratio]],"000/000"),3)</f>
        <v>100</v>
      </c>
      <c r="U5758" s="9">
        <f>Table2[[#This Row],[canvas_ratio]]/Table2[[#This Row],[tan_angle]]</f>
        <v>4.4933333333078505</v>
      </c>
      <c r="V5758" s="8">
        <f>0+RIGHT(TEXT(Table2[[#This Row],[ratio]],"0000/0000"),4)/Table2[[#This Row],[tan_angle_numer]]</f>
        <v>25</v>
      </c>
      <c r="W5758" s="9" t="b">
        <f>Table2[[#This Row],[multiplier]]=Table2[[#This Row],[multiplier_calc]]</f>
        <v>0</v>
      </c>
    </row>
    <row r="5759" spans="1:23" x14ac:dyDescent="0.25">
      <c r="A5759" s="1">
        <v>3.38</v>
      </c>
      <c r="B5759" s="1">
        <v>1</v>
      </c>
      <c r="C5759">
        <v>36.869897645999998</v>
      </c>
      <c r="D5759">
        <v>0</v>
      </c>
      <c r="E5759">
        <v>0</v>
      </c>
      <c r="F5759">
        <v>411.24400000000003</v>
      </c>
      <c r="G5759">
        <v>-8.0000000000000002E-3</v>
      </c>
      <c r="H5759">
        <v>0.5</v>
      </c>
      <c r="I5759">
        <v>-422</v>
      </c>
      <c r="J5759">
        <v>422.5</v>
      </c>
      <c r="K5759">
        <v>253.5</v>
      </c>
      <c r="L5759">
        <v>338</v>
      </c>
      <c r="M5759">
        <v>84.5</v>
      </c>
      <c r="N5759">
        <f>TAN(RADIANS(Table2[[#This Row],[angle]]))</f>
        <v>0.75000000000425349</v>
      </c>
      <c r="O5759">
        <f>0+LEFT(TEXT(Table2[[#This Row],[tan_angle]],"000/000"),3)</f>
        <v>3</v>
      </c>
      <c r="P5759">
        <f>0+RIGHT(TEXT(Table2[[#This Row],[tan_angle]],"000/000"),3)</f>
        <v>4</v>
      </c>
      <c r="Q5759" s="10">
        <f>Table2[[#This Row],[canvas_height]]/Table2[[#This Row],[canvas_width]]</f>
        <v>3.38</v>
      </c>
      <c r="R5759">
        <f>0+LEFT(TEXT(Table2[[#This Row],[canvas_ratio]],"000/000"),3)</f>
        <v>169</v>
      </c>
      <c r="S5759" s="5" t="str">
        <f t="shared" si="91"/>
        <v>/</v>
      </c>
      <c r="T5759" s="4">
        <f>0+RIGHT(TEXT(Table2[[#This Row],[canvas_ratio]],"000/000"),3)</f>
        <v>50</v>
      </c>
      <c r="U5759" s="9">
        <f>Table2[[#This Row],[canvas_ratio]]/Table2[[#This Row],[tan_angle]]</f>
        <v>4.5066666666411077</v>
      </c>
      <c r="V5759" s="8">
        <f>0+RIGHT(TEXT(Table2[[#This Row],[ratio]],"0000/0000"),4)/Table2[[#This Row],[tan_angle_numer]]</f>
        <v>25</v>
      </c>
      <c r="W5759" s="9" t="b">
        <f>Table2[[#This Row],[multiplier]]=Table2[[#This Row],[multiplier_calc]]</f>
        <v>0</v>
      </c>
    </row>
    <row r="5760" spans="1:23" x14ac:dyDescent="0.25">
      <c r="A5760" s="1">
        <v>3.39</v>
      </c>
      <c r="B5760" s="1">
        <v>1</v>
      </c>
      <c r="C5760">
        <v>36.869897645999998</v>
      </c>
      <c r="D5760">
        <v>0</v>
      </c>
      <c r="E5760">
        <v>0</v>
      </c>
      <c r="F5760">
        <v>129.982</v>
      </c>
      <c r="G5760">
        <v>-2.4E-2</v>
      </c>
      <c r="H5760">
        <v>0.5</v>
      </c>
      <c r="I5760">
        <v>-140.75</v>
      </c>
      <c r="J5760">
        <v>141.25</v>
      </c>
      <c r="K5760">
        <v>84.75</v>
      </c>
      <c r="L5760">
        <v>113</v>
      </c>
      <c r="M5760">
        <v>28.25</v>
      </c>
      <c r="N5760">
        <f>TAN(RADIANS(Table2[[#This Row],[angle]]))</f>
        <v>0.75000000000425349</v>
      </c>
      <c r="O5760">
        <f>0+LEFT(TEXT(Table2[[#This Row],[tan_angle]],"000/000"),3)</f>
        <v>3</v>
      </c>
      <c r="P5760">
        <f>0+RIGHT(TEXT(Table2[[#This Row],[tan_angle]],"000/000"),3)</f>
        <v>4</v>
      </c>
      <c r="Q5760" s="10">
        <f>Table2[[#This Row],[canvas_height]]/Table2[[#This Row],[canvas_width]]</f>
        <v>3.39</v>
      </c>
      <c r="R5760">
        <f>0+LEFT(TEXT(Table2[[#This Row],[canvas_ratio]],"000/000"),3)</f>
        <v>339</v>
      </c>
      <c r="S5760" s="5" t="str">
        <f t="shared" si="91"/>
        <v>/</v>
      </c>
      <c r="T5760" s="4">
        <f>0+RIGHT(TEXT(Table2[[#This Row],[canvas_ratio]],"000/000"),3)</f>
        <v>100</v>
      </c>
      <c r="U5760" s="9">
        <f>Table2[[#This Row],[canvas_ratio]]/Table2[[#This Row],[tan_angle]]</f>
        <v>4.5199999999743659</v>
      </c>
      <c r="V5760" s="8">
        <f>0+RIGHT(TEXT(Table2[[#This Row],[ratio]],"0000/0000"),4)/Table2[[#This Row],[tan_angle_numer]]</f>
        <v>8.3333333333333339</v>
      </c>
      <c r="W5760" s="9" t="b">
        <f>Table2[[#This Row],[multiplier]]=Table2[[#This Row],[multiplier_calc]]</f>
        <v>0</v>
      </c>
    </row>
    <row r="5761" spans="1:23" x14ac:dyDescent="0.25">
      <c r="A5761" s="1">
        <v>3.4</v>
      </c>
      <c r="B5761" s="1">
        <v>1</v>
      </c>
      <c r="C5761">
        <v>36.869897645999998</v>
      </c>
      <c r="D5761">
        <v>0</v>
      </c>
      <c r="E5761">
        <v>0</v>
      </c>
      <c r="F5761">
        <v>73.72</v>
      </c>
      <c r="G5761">
        <v>-0.04</v>
      </c>
      <c r="H5761">
        <v>0.5</v>
      </c>
      <c r="I5761">
        <v>-84.5</v>
      </c>
      <c r="J5761">
        <v>85</v>
      </c>
      <c r="K5761">
        <v>51</v>
      </c>
      <c r="L5761">
        <v>68</v>
      </c>
      <c r="M5761">
        <v>17</v>
      </c>
      <c r="N5761">
        <f>TAN(RADIANS(Table2[[#This Row],[angle]]))</f>
        <v>0.75000000000425349</v>
      </c>
      <c r="O5761">
        <f>0+LEFT(TEXT(Table2[[#This Row],[tan_angle]],"000/000"),3)</f>
        <v>3</v>
      </c>
      <c r="P5761">
        <f>0+RIGHT(TEXT(Table2[[#This Row],[tan_angle]],"000/000"),3)</f>
        <v>4</v>
      </c>
      <c r="Q5761" s="10">
        <f>Table2[[#This Row],[canvas_height]]/Table2[[#This Row],[canvas_width]]</f>
        <v>3.4</v>
      </c>
      <c r="R5761">
        <f>0+LEFT(TEXT(Table2[[#This Row],[canvas_ratio]],"000/000"),3)</f>
        <v>17</v>
      </c>
      <c r="S5761" s="5" t="str">
        <f t="shared" si="91"/>
        <v>/</v>
      </c>
      <c r="T5761" s="4">
        <f>0+RIGHT(TEXT(Table2[[#This Row],[canvas_ratio]],"000/000"),3)</f>
        <v>5</v>
      </c>
      <c r="U5761" s="9">
        <f>Table2[[#This Row],[canvas_ratio]]/Table2[[#This Row],[tan_angle]]</f>
        <v>4.5333333333076231</v>
      </c>
      <c r="V5761" s="8">
        <f>0+RIGHT(TEXT(Table2[[#This Row],[ratio]],"0000/0000"),4)/Table2[[#This Row],[tan_angle_numer]]</f>
        <v>5</v>
      </c>
      <c r="W5761" s="9" t="b">
        <f>Table2[[#This Row],[multiplier]]=Table2[[#This Row],[multiplier_calc]]</f>
        <v>0</v>
      </c>
    </row>
    <row r="5762" spans="1:23" x14ac:dyDescent="0.25">
      <c r="A5762" s="1">
        <v>3.41</v>
      </c>
      <c r="B5762" s="1">
        <v>1</v>
      </c>
      <c r="C5762">
        <v>36.869897645999998</v>
      </c>
      <c r="D5762">
        <v>0</v>
      </c>
      <c r="E5762">
        <v>0</v>
      </c>
      <c r="F5762">
        <v>363.74400000000003</v>
      </c>
      <c r="G5762">
        <v>-8.0000000000000002E-3</v>
      </c>
      <c r="H5762">
        <v>0.5</v>
      </c>
      <c r="I5762">
        <v>-425.75</v>
      </c>
      <c r="J5762">
        <v>426.25</v>
      </c>
      <c r="K5762">
        <v>255.75</v>
      </c>
      <c r="L5762">
        <v>341</v>
      </c>
      <c r="M5762">
        <v>85.25</v>
      </c>
      <c r="N5762">
        <f>TAN(RADIANS(Table2[[#This Row],[angle]]))</f>
        <v>0.75000000000425349</v>
      </c>
      <c r="O5762">
        <f>0+LEFT(TEXT(Table2[[#This Row],[tan_angle]],"000/000"),3)</f>
        <v>3</v>
      </c>
      <c r="P5762">
        <f>0+RIGHT(TEXT(Table2[[#This Row],[tan_angle]],"000/000"),3)</f>
        <v>4</v>
      </c>
      <c r="Q5762" s="10">
        <f>Table2[[#This Row],[canvas_height]]/Table2[[#This Row],[canvas_width]]</f>
        <v>3.41</v>
      </c>
      <c r="R5762">
        <f>0+LEFT(TEXT(Table2[[#This Row],[canvas_ratio]],"000/000"),3)</f>
        <v>341</v>
      </c>
      <c r="S5762" s="5" t="str">
        <f t="shared" si="91"/>
        <v>/</v>
      </c>
      <c r="T5762" s="4">
        <f>0+RIGHT(TEXT(Table2[[#This Row],[canvas_ratio]],"000/000"),3)</f>
        <v>100</v>
      </c>
      <c r="U5762" s="9">
        <f>Table2[[#This Row],[canvas_ratio]]/Table2[[#This Row],[tan_angle]]</f>
        <v>4.5466666666408813</v>
      </c>
      <c r="V5762" s="8">
        <f>0+RIGHT(TEXT(Table2[[#This Row],[ratio]],"0000/0000"),4)/Table2[[#This Row],[tan_angle_numer]]</f>
        <v>25</v>
      </c>
      <c r="W5762" s="9" t="b">
        <f>Table2[[#This Row],[multiplier]]=Table2[[#This Row],[multiplier_calc]]</f>
        <v>0</v>
      </c>
    </row>
    <row r="5763" spans="1:23" x14ac:dyDescent="0.25">
      <c r="A5763" s="1">
        <v>3.42</v>
      </c>
      <c r="B5763" s="1">
        <v>1</v>
      </c>
      <c r="C5763">
        <v>36.869897645999998</v>
      </c>
      <c r="D5763">
        <v>0</v>
      </c>
      <c r="E5763">
        <v>0</v>
      </c>
      <c r="F5763">
        <v>91.231999999999999</v>
      </c>
      <c r="G5763">
        <v>-2.4E-2</v>
      </c>
      <c r="H5763">
        <v>0.5</v>
      </c>
      <c r="I5763">
        <v>-142</v>
      </c>
      <c r="J5763">
        <v>142.5</v>
      </c>
      <c r="K5763">
        <v>85.5</v>
      </c>
      <c r="L5763">
        <v>114</v>
      </c>
      <c r="M5763">
        <v>28.5</v>
      </c>
      <c r="N5763">
        <f>TAN(RADIANS(Table2[[#This Row],[angle]]))</f>
        <v>0.75000000000425349</v>
      </c>
      <c r="O5763">
        <f>0+LEFT(TEXT(Table2[[#This Row],[tan_angle]],"000/000"),3)</f>
        <v>3</v>
      </c>
      <c r="P5763">
        <f>0+RIGHT(TEXT(Table2[[#This Row],[tan_angle]],"000/000"),3)</f>
        <v>4</v>
      </c>
      <c r="Q5763" s="10">
        <f>Table2[[#This Row],[canvas_height]]/Table2[[#This Row],[canvas_width]]</f>
        <v>3.42</v>
      </c>
      <c r="R5763">
        <f>0+LEFT(TEXT(Table2[[#This Row],[canvas_ratio]],"000/000"),3)</f>
        <v>171</v>
      </c>
      <c r="S5763" s="5" t="str">
        <f t="shared" si="91"/>
        <v>/</v>
      </c>
      <c r="T5763" s="4">
        <f>0+RIGHT(TEXT(Table2[[#This Row],[canvas_ratio]],"000/000"),3)</f>
        <v>50</v>
      </c>
      <c r="U5763" s="9">
        <f>Table2[[#This Row],[canvas_ratio]]/Table2[[#This Row],[tan_angle]]</f>
        <v>4.5599999999741385</v>
      </c>
      <c r="V5763" s="8">
        <f>0+RIGHT(TEXT(Table2[[#This Row],[ratio]],"0000/0000"),4)/Table2[[#This Row],[tan_angle_numer]]</f>
        <v>8.3333333333333339</v>
      </c>
      <c r="W5763" s="9" t="b">
        <f>Table2[[#This Row],[multiplier]]=Table2[[#This Row],[multiplier_calc]]</f>
        <v>0</v>
      </c>
    </row>
    <row r="5764" spans="1:23" x14ac:dyDescent="0.25">
      <c r="A5764" s="1">
        <v>3.43</v>
      </c>
      <c r="B5764" s="1">
        <v>1</v>
      </c>
      <c r="C5764">
        <v>36.869897645999998</v>
      </c>
      <c r="D5764">
        <v>0</v>
      </c>
      <c r="E5764">
        <v>0</v>
      </c>
      <c r="F5764">
        <v>388.74400000000003</v>
      </c>
      <c r="G5764">
        <v>-8.0000000000000002E-3</v>
      </c>
      <c r="H5764">
        <v>0.5</v>
      </c>
      <c r="I5764">
        <v>-428.25</v>
      </c>
      <c r="J5764">
        <v>428.75</v>
      </c>
      <c r="K5764">
        <v>257.25</v>
      </c>
      <c r="L5764">
        <v>343</v>
      </c>
      <c r="M5764">
        <v>85.75</v>
      </c>
      <c r="N5764">
        <f>TAN(RADIANS(Table2[[#This Row],[angle]]))</f>
        <v>0.75000000000425349</v>
      </c>
      <c r="O5764">
        <f>0+LEFT(TEXT(Table2[[#This Row],[tan_angle]],"000/000"),3)</f>
        <v>3</v>
      </c>
      <c r="P5764">
        <f>0+RIGHT(TEXT(Table2[[#This Row],[tan_angle]],"000/000"),3)</f>
        <v>4</v>
      </c>
      <c r="Q5764" s="10">
        <f>Table2[[#This Row],[canvas_height]]/Table2[[#This Row],[canvas_width]]</f>
        <v>3.43</v>
      </c>
      <c r="R5764">
        <f>0+LEFT(TEXT(Table2[[#This Row],[canvas_ratio]],"000/000"),3)</f>
        <v>343</v>
      </c>
      <c r="S5764" s="5" t="str">
        <f t="shared" si="91"/>
        <v>/</v>
      </c>
      <c r="T5764" s="4">
        <f>0+RIGHT(TEXT(Table2[[#This Row],[canvas_ratio]],"000/000"),3)</f>
        <v>100</v>
      </c>
      <c r="U5764" s="9">
        <f>Table2[[#This Row],[canvas_ratio]]/Table2[[#This Row],[tan_angle]]</f>
        <v>4.5733333333073967</v>
      </c>
      <c r="V5764" s="8">
        <f>0+RIGHT(TEXT(Table2[[#This Row],[ratio]],"0000/0000"),4)/Table2[[#This Row],[tan_angle_numer]]</f>
        <v>25</v>
      </c>
      <c r="W5764" s="9" t="b">
        <f>Table2[[#This Row],[multiplier]]=Table2[[#This Row],[multiplier_calc]]</f>
        <v>0</v>
      </c>
    </row>
    <row r="5765" spans="1:23" x14ac:dyDescent="0.25">
      <c r="A5765" s="1">
        <v>3.44</v>
      </c>
      <c r="B5765" s="1">
        <v>1</v>
      </c>
      <c r="C5765">
        <v>36.869897645999998</v>
      </c>
      <c r="D5765">
        <v>0</v>
      </c>
      <c r="E5765">
        <v>0</v>
      </c>
      <c r="F5765">
        <v>263.74400000000003</v>
      </c>
      <c r="G5765">
        <v>-8.0000000000000002E-3</v>
      </c>
      <c r="H5765">
        <v>0.5</v>
      </c>
      <c r="I5765">
        <v>-429.5</v>
      </c>
      <c r="J5765">
        <v>430</v>
      </c>
      <c r="K5765">
        <v>258</v>
      </c>
      <c r="L5765">
        <v>344</v>
      </c>
      <c r="M5765">
        <v>86</v>
      </c>
      <c r="N5765">
        <f>TAN(RADIANS(Table2[[#This Row],[angle]]))</f>
        <v>0.75000000000425349</v>
      </c>
      <c r="O5765">
        <f>0+LEFT(TEXT(Table2[[#This Row],[tan_angle]],"000/000"),3)</f>
        <v>3</v>
      </c>
      <c r="P5765">
        <f>0+RIGHT(TEXT(Table2[[#This Row],[tan_angle]],"000/000"),3)</f>
        <v>4</v>
      </c>
      <c r="Q5765" s="10">
        <f>Table2[[#This Row],[canvas_height]]/Table2[[#This Row],[canvas_width]]</f>
        <v>3.44</v>
      </c>
      <c r="R5765">
        <f>0+LEFT(TEXT(Table2[[#This Row],[canvas_ratio]],"000/000"),3)</f>
        <v>86</v>
      </c>
      <c r="S5765" s="5" t="str">
        <f t="shared" si="91"/>
        <v>/</v>
      </c>
      <c r="T5765" s="4">
        <f>0+RIGHT(TEXT(Table2[[#This Row],[canvas_ratio]],"000/000"),3)</f>
        <v>25</v>
      </c>
      <c r="U5765" s="9">
        <f>Table2[[#This Row],[canvas_ratio]]/Table2[[#This Row],[tan_angle]]</f>
        <v>4.5866666666406539</v>
      </c>
      <c r="V5765" s="8">
        <f>0+RIGHT(TEXT(Table2[[#This Row],[ratio]],"0000/0000"),4)/Table2[[#This Row],[tan_angle_numer]]</f>
        <v>25</v>
      </c>
      <c r="W5765" s="9" t="b">
        <f>Table2[[#This Row],[multiplier]]=Table2[[#This Row],[multiplier_calc]]</f>
        <v>0</v>
      </c>
    </row>
    <row r="5766" spans="1:23" x14ac:dyDescent="0.25">
      <c r="A5766" s="1">
        <v>3.45</v>
      </c>
      <c r="B5766" s="1">
        <v>1</v>
      </c>
      <c r="C5766">
        <v>36.869897645999998</v>
      </c>
      <c r="D5766">
        <v>0</v>
      </c>
      <c r="E5766">
        <v>0</v>
      </c>
      <c r="F5766">
        <v>17.41</v>
      </c>
      <c r="G5766">
        <v>-0.12</v>
      </c>
      <c r="H5766">
        <v>0.5</v>
      </c>
      <c r="I5766">
        <v>-28.25</v>
      </c>
      <c r="J5766">
        <v>28.75</v>
      </c>
      <c r="K5766">
        <v>17.25</v>
      </c>
      <c r="L5766">
        <v>23</v>
      </c>
      <c r="M5766">
        <v>5.75</v>
      </c>
      <c r="N5766">
        <f>TAN(RADIANS(Table2[[#This Row],[angle]]))</f>
        <v>0.75000000000425349</v>
      </c>
      <c r="O5766">
        <f>0+LEFT(TEXT(Table2[[#This Row],[tan_angle]],"000/000"),3)</f>
        <v>3</v>
      </c>
      <c r="P5766">
        <f>0+RIGHT(TEXT(Table2[[#This Row],[tan_angle]],"000/000"),3)</f>
        <v>4</v>
      </c>
      <c r="Q5766" s="10">
        <f>Table2[[#This Row],[canvas_height]]/Table2[[#This Row],[canvas_width]]</f>
        <v>3.45</v>
      </c>
      <c r="R5766">
        <f>0+LEFT(TEXT(Table2[[#This Row],[canvas_ratio]],"000/000"),3)</f>
        <v>69</v>
      </c>
      <c r="S5766" s="5" t="str">
        <f t="shared" si="91"/>
        <v>/</v>
      </c>
      <c r="T5766" s="4">
        <f>0+RIGHT(TEXT(Table2[[#This Row],[canvas_ratio]],"000/000"),3)</f>
        <v>20</v>
      </c>
      <c r="U5766" s="9">
        <f>Table2[[#This Row],[canvas_ratio]]/Table2[[#This Row],[tan_angle]]</f>
        <v>4.5999999999739121</v>
      </c>
      <c r="V5766" s="8">
        <f>0+RIGHT(TEXT(Table2[[#This Row],[ratio]],"0000/0000"),4)/Table2[[#This Row],[tan_angle_numer]]</f>
        <v>1.6666666666666667</v>
      </c>
      <c r="W5766" s="9" t="b">
        <f>Table2[[#This Row],[multiplier]]=Table2[[#This Row],[multiplier_calc]]</f>
        <v>0</v>
      </c>
    </row>
    <row r="5767" spans="1:23" x14ac:dyDescent="0.25">
      <c r="A5767" s="1">
        <v>3.46</v>
      </c>
      <c r="B5767" s="1">
        <v>1</v>
      </c>
      <c r="C5767">
        <v>36.869897645999998</v>
      </c>
      <c r="D5767">
        <v>0</v>
      </c>
      <c r="E5767">
        <v>0</v>
      </c>
      <c r="F5767">
        <v>253.744</v>
      </c>
      <c r="G5767">
        <v>-8.0000000000000002E-3</v>
      </c>
      <c r="H5767">
        <v>0.5</v>
      </c>
      <c r="I5767">
        <v>-432</v>
      </c>
      <c r="J5767">
        <v>432.5</v>
      </c>
      <c r="K5767">
        <v>259.5</v>
      </c>
      <c r="L5767">
        <v>346</v>
      </c>
      <c r="M5767">
        <v>86.5</v>
      </c>
      <c r="N5767">
        <f>TAN(RADIANS(Table2[[#This Row],[angle]]))</f>
        <v>0.75000000000425349</v>
      </c>
      <c r="O5767">
        <f>0+LEFT(TEXT(Table2[[#This Row],[tan_angle]],"000/000"),3)</f>
        <v>3</v>
      </c>
      <c r="P5767">
        <f>0+RIGHT(TEXT(Table2[[#This Row],[tan_angle]],"000/000"),3)</f>
        <v>4</v>
      </c>
      <c r="Q5767" s="10">
        <f>Table2[[#This Row],[canvas_height]]/Table2[[#This Row],[canvas_width]]</f>
        <v>3.46</v>
      </c>
      <c r="R5767">
        <f>0+LEFT(TEXT(Table2[[#This Row],[canvas_ratio]],"000/000"),3)</f>
        <v>173</v>
      </c>
      <c r="S5767" s="5" t="str">
        <f t="shared" si="91"/>
        <v>/</v>
      </c>
      <c r="T5767" s="4">
        <f>0+RIGHT(TEXT(Table2[[#This Row],[canvas_ratio]],"000/000"),3)</f>
        <v>50</v>
      </c>
      <c r="U5767" s="9">
        <f>Table2[[#This Row],[canvas_ratio]]/Table2[[#This Row],[tan_angle]]</f>
        <v>4.6133333333071693</v>
      </c>
      <c r="V5767" s="8">
        <f>0+RIGHT(TEXT(Table2[[#This Row],[ratio]],"0000/0000"),4)/Table2[[#This Row],[tan_angle_numer]]</f>
        <v>25</v>
      </c>
      <c r="W5767" s="9" t="b">
        <f>Table2[[#This Row],[multiplier]]=Table2[[#This Row],[multiplier_calc]]</f>
        <v>0</v>
      </c>
    </row>
    <row r="5768" spans="1:23" x14ac:dyDescent="0.25">
      <c r="A5768" s="1">
        <v>3.47</v>
      </c>
      <c r="B5768" s="1">
        <v>1</v>
      </c>
      <c r="C5768">
        <v>36.869897645999998</v>
      </c>
      <c r="D5768">
        <v>0</v>
      </c>
      <c r="E5768">
        <v>0</v>
      </c>
      <c r="F5768">
        <v>387.49400000000003</v>
      </c>
      <c r="G5768">
        <v>-8.0000000000000002E-3</v>
      </c>
      <c r="H5768">
        <v>0.5</v>
      </c>
      <c r="I5768">
        <v>-433.25</v>
      </c>
      <c r="J5768">
        <v>433.75</v>
      </c>
      <c r="K5768">
        <v>260.25</v>
      </c>
      <c r="L5768">
        <v>347</v>
      </c>
      <c r="M5768">
        <v>86.75</v>
      </c>
      <c r="N5768">
        <f>TAN(RADIANS(Table2[[#This Row],[angle]]))</f>
        <v>0.75000000000425349</v>
      </c>
      <c r="O5768">
        <f>0+LEFT(TEXT(Table2[[#This Row],[tan_angle]],"000/000"),3)</f>
        <v>3</v>
      </c>
      <c r="P5768">
        <f>0+RIGHT(TEXT(Table2[[#This Row],[tan_angle]],"000/000"),3)</f>
        <v>4</v>
      </c>
      <c r="Q5768" s="10">
        <f>Table2[[#This Row],[canvas_height]]/Table2[[#This Row],[canvas_width]]</f>
        <v>3.47</v>
      </c>
      <c r="R5768">
        <f>0+LEFT(TEXT(Table2[[#This Row],[canvas_ratio]],"000/000"),3)</f>
        <v>347</v>
      </c>
      <c r="S5768" s="5" t="str">
        <f t="shared" si="91"/>
        <v>/</v>
      </c>
      <c r="T5768" s="4">
        <f>0+RIGHT(TEXT(Table2[[#This Row],[canvas_ratio]],"000/000"),3)</f>
        <v>100</v>
      </c>
      <c r="U5768" s="9">
        <f>Table2[[#This Row],[canvas_ratio]]/Table2[[#This Row],[tan_angle]]</f>
        <v>4.6266666666404275</v>
      </c>
      <c r="V5768" s="8">
        <f>0+RIGHT(TEXT(Table2[[#This Row],[ratio]],"0000/0000"),4)/Table2[[#This Row],[tan_angle_numer]]</f>
        <v>25</v>
      </c>
      <c r="W5768" s="9" t="b">
        <f>Table2[[#This Row],[multiplier]]=Table2[[#This Row],[multiplier_calc]]</f>
        <v>0</v>
      </c>
    </row>
    <row r="5769" spans="1:23" x14ac:dyDescent="0.25">
      <c r="A5769" s="1">
        <v>3.48</v>
      </c>
      <c r="B5769" s="1">
        <v>1</v>
      </c>
      <c r="C5769">
        <v>36.869897645999998</v>
      </c>
      <c r="D5769">
        <v>0</v>
      </c>
      <c r="E5769">
        <v>0</v>
      </c>
      <c r="F5769">
        <v>81.231999999999999</v>
      </c>
      <c r="G5769">
        <v>-2.4E-2</v>
      </c>
      <c r="H5769">
        <v>0.5</v>
      </c>
      <c r="I5769">
        <v>-144.5</v>
      </c>
      <c r="J5769">
        <v>145</v>
      </c>
      <c r="K5769">
        <v>87</v>
      </c>
      <c r="L5769">
        <v>116</v>
      </c>
      <c r="M5769">
        <v>29</v>
      </c>
      <c r="N5769">
        <f>TAN(RADIANS(Table2[[#This Row],[angle]]))</f>
        <v>0.75000000000425349</v>
      </c>
      <c r="O5769">
        <f>0+LEFT(TEXT(Table2[[#This Row],[tan_angle]],"000/000"),3)</f>
        <v>3</v>
      </c>
      <c r="P5769">
        <f>0+RIGHT(TEXT(Table2[[#This Row],[tan_angle]],"000/000"),3)</f>
        <v>4</v>
      </c>
      <c r="Q5769" s="10">
        <f>Table2[[#This Row],[canvas_height]]/Table2[[#This Row],[canvas_width]]</f>
        <v>3.48</v>
      </c>
      <c r="R5769">
        <f>0+LEFT(TEXT(Table2[[#This Row],[canvas_ratio]],"000/000"),3)</f>
        <v>87</v>
      </c>
      <c r="S5769" s="5" t="str">
        <f t="shared" si="91"/>
        <v>/</v>
      </c>
      <c r="T5769" s="4">
        <f>0+RIGHT(TEXT(Table2[[#This Row],[canvas_ratio]],"000/000"),3)</f>
        <v>25</v>
      </c>
      <c r="U5769" s="9">
        <f>Table2[[#This Row],[canvas_ratio]]/Table2[[#This Row],[tan_angle]]</f>
        <v>4.6399999999736847</v>
      </c>
      <c r="V5769" s="8">
        <f>0+RIGHT(TEXT(Table2[[#This Row],[ratio]],"0000/0000"),4)/Table2[[#This Row],[tan_angle_numer]]</f>
        <v>8.3333333333333339</v>
      </c>
      <c r="W5769" s="9" t="b">
        <f>Table2[[#This Row],[multiplier]]=Table2[[#This Row],[multiplier_calc]]</f>
        <v>0</v>
      </c>
    </row>
    <row r="5770" spans="1:23" x14ac:dyDescent="0.25">
      <c r="A5770" s="1">
        <v>3.49</v>
      </c>
      <c r="B5770" s="1">
        <v>1</v>
      </c>
      <c r="C5770">
        <v>36.869897645999998</v>
      </c>
      <c r="D5770">
        <v>0</v>
      </c>
      <c r="E5770">
        <v>0</v>
      </c>
      <c r="F5770">
        <v>151.244</v>
      </c>
      <c r="G5770">
        <v>-8.0000000000000002E-3</v>
      </c>
      <c r="H5770">
        <v>0.5</v>
      </c>
      <c r="I5770">
        <v>-435.75</v>
      </c>
      <c r="J5770">
        <v>436.25</v>
      </c>
      <c r="K5770">
        <v>261.75</v>
      </c>
      <c r="L5770">
        <v>349</v>
      </c>
      <c r="M5770">
        <v>87.25</v>
      </c>
      <c r="N5770">
        <f>TAN(RADIANS(Table2[[#This Row],[angle]]))</f>
        <v>0.75000000000425349</v>
      </c>
      <c r="O5770">
        <f>0+LEFT(TEXT(Table2[[#This Row],[tan_angle]],"000/000"),3)</f>
        <v>3</v>
      </c>
      <c r="P5770">
        <f>0+RIGHT(TEXT(Table2[[#This Row],[tan_angle]],"000/000"),3)</f>
        <v>4</v>
      </c>
      <c r="Q5770" s="10">
        <f>Table2[[#This Row],[canvas_height]]/Table2[[#This Row],[canvas_width]]</f>
        <v>3.49</v>
      </c>
      <c r="R5770">
        <f>0+LEFT(TEXT(Table2[[#This Row],[canvas_ratio]],"000/000"),3)</f>
        <v>349</v>
      </c>
      <c r="S5770" s="5" t="str">
        <f t="shared" si="91"/>
        <v>/</v>
      </c>
      <c r="T5770" s="4">
        <f>0+RIGHT(TEXT(Table2[[#This Row],[canvas_ratio]],"000/000"),3)</f>
        <v>100</v>
      </c>
      <c r="U5770" s="9">
        <f>Table2[[#This Row],[canvas_ratio]]/Table2[[#This Row],[tan_angle]]</f>
        <v>4.6533333333069429</v>
      </c>
      <c r="V5770" s="8">
        <f>0+RIGHT(TEXT(Table2[[#This Row],[ratio]],"0000/0000"),4)/Table2[[#This Row],[tan_angle_numer]]</f>
        <v>25</v>
      </c>
      <c r="W5770" s="9" t="b">
        <f>Table2[[#This Row],[multiplier]]=Table2[[#This Row],[multiplier_calc]]</f>
        <v>0</v>
      </c>
    </row>
    <row r="5771" spans="1:23" x14ac:dyDescent="0.25">
      <c r="A5771" s="1">
        <v>3.5</v>
      </c>
      <c r="B5771" s="1">
        <v>1</v>
      </c>
      <c r="C5771">
        <v>36.869897645999998</v>
      </c>
      <c r="D5771">
        <v>0</v>
      </c>
      <c r="E5771">
        <v>0</v>
      </c>
      <c r="F5771">
        <v>6.1</v>
      </c>
      <c r="G5771">
        <v>-0.2</v>
      </c>
      <c r="H5771">
        <v>0.5</v>
      </c>
      <c r="I5771">
        <v>-17</v>
      </c>
      <c r="J5771">
        <v>17.5</v>
      </c>
      <c r="K5771">
        <v>10.5</v>
      </c>
      <c r="L5771">
        <v>14</v>
      </c>
      <c r="M5771">
        <v>3.5</v>
      </c>
      <c r="N5771">
        <f>TAN(RADIANS(Table2[[#This Row],[angle]]))</f>
        <v>0.75000000000425349</v>
      </c>
      <c r="O5771">
        <f>0+LEFT(TEXT(Table2[[#This Row],[tan_angle]],"000/000"),3)</f>
        <v>3</v>
      </c>
      <c r="P5771">
        <f>0+RIGHT(TEXT(Table2[[#This Row],[tan_angle]],"000/000"),3)</f>
        <v>4</v>
      </c>
      <c r="Q5771" s="10">
        <f>Table2[[#This Row],[canvas_height]]/Table2[[#This Row],[canvas_width]]</f>
        <v>3.5</v>
      </c>
      <c r="R5771">
        <f>0+LEFT(TEXT(Table2[[#This Row],[canvas_ratio]],"000/000"),3)</f>
        <v>7</v>
      </c>
      <c r="S5771" s="5" t="str">
        <f t="shared" si="91"/>
        <v>/</v>
      </c>
      <c r="T5771" s="4">
        <f>0+RIGHT(TEXT(Table2[[#This Row],[canvas_ratio]],"000/000"),3)</f>
        <v>2</v>
      </c>
      <c r="U5771" s="9">
        <f>Table2[[#This Row],[canvas_ratio]]/Table2[[#This Row],[tan_angle]]</f>
        <v>4.6666666666402001</v>
      </c>
      <c r="V5771" s="8">
        <f>0+RIGHT(TEXT(Table2[[#This Row],[ratio]],"0000/0000"),4)/Table2[[#This Row],[tan_angle_numer]]</f>
        <v>1</v>
      </c>
      <c r="W5771" s="9" t="b">
        <f>Table2[[#This Row],[multiplier]]=Table2[[#This Row],[multiplier_calc]]</f>
        <v>0</v>
      </c>
    </row>
    <row r="5772" spans="1:23" x14ac:dyDescent="0.25">
      <c r="A5772" s="1">
        <v>3.51</v>
      </c>
      <c r="B5772" s="1">
        <v>1</v>
      </c>
      <c r="C5772">
        <v>36.869897645999998</v>
      </c>
      <c r="D5772">
        <v>0</v>
      </c>
      <c r="E5772">
        <v>0</v>
      </c>
      <c r="F5772">
        <v>128.732</v>
      </c>
      <c r="G5772">
        <v>-2.4E-2</v>
      </c>
      <c r="H5772">
        <v>0.5</v>
      </c>
      <c r="I5772">
        <v>-145.75</v>
      </c>
      <c r="J5772">
        <v>146.25</v>
      </c>
      <c r="K5772">
        <v>87.75</v>
      </c>
      <c r="L5772">
        <v>117</v>
      </c>
      <c r="M5772">
        <v>29.25</v>
      </c>
      <c r="N5772">
        <f>TAN(RADIANS(Table2[[#This Row],[angle]]))</f>
        <v>0.75000000000425349</v>
      </c>
      <c r="O5772">
        <f>0+LEFT(TEXT(Table2[[#This Row],[tan_angle]],"000/000"),3)</f>
        <v>3</v>
      </c>
      <c r="P5772">
        <f>0+RIGHT(TEXT(Table2[[#This Row],[tan_angle]],"000/000"),3)</f>
        <v>4</v>
      </c>
      <c r="Q5772" s="10">
        <f>Table2[[#This Row],[canvas_height]]/Table2[[#This Row],[canvas_width]]</f>
        <v>3.51</v>
      </c>
      <c r="R5772">
        <f>0+LEFT(TEXT(Table2[[#This Row],[canvas_ratio]],"000/000"),3)</f>
        <v>351</v>
      </c>
      <c r="S5772" s="5" t="str">
        <f t="shared" si="91"/>
        <v>/</v>
      </c>
      <c r="T5772" s="4">
        <f>0+RIGHT(TEXT(Table2[[#This Row],[canvas_ratio]],"000/000"),3)</f>
        <v>100</v>
      </c>
      <c r="U5772" s="9">
        <f>Table2[[#This Row],[canvas_ratio]]/Table2[[#This Row],[tan_angle]]</f>
        <v>4.6799999999734583</v>
      </c>
      <c r="V5772" s="8">
        <f>0+RIGHT(TEXT(Table2[[#This Row],[ratio]],"0000/0000"),4)/Table2[[#This Row],[tan_angle_numer]]</f>
        <v>8.3333333333333339</v>
      </c>
      <c r="W5772" s="9" t="b">
        <f>Table2[[#This Row],[multiplier]]=Table2[[#This Row],[multiplier_calc]]</f>
        <v>0</v>
      </c>
    </row>
    <row r="5773" spans="1:23" x14ac:dyDescent="0.25">
      <c r="A5773" s="1">
        <v>3.52</v>
      </c>
      <c r="B5773" s="1">
        <v>1</v>
      </c>
      <c r="C5773">
        <v>36.869897645999998</v>
      </c>
      <c r="D5773">
        <v>0</v>
      </c>
      <c r="E5773">
        <v>0</v>
      </c>
      <c r="F5773">
        <v>363.74400000000003</v>
      </c>
      <c r="G5773">
        <v>-8.0000000000000002E-3</v>
      </c>
      <c r="H5773">
        <v>0.5</v>
      </c>
      <c r="I5773">
        <v>-439.5</v>
      </c>
      <c r="J5773">
        <v>440</v>
      </c>
      <c r="K5773">
        <v>264</v>
      </c>
      <c r="L5773">
        <v>352</v>
      </c>
      <c r="M5773">
        <v>88</v>
      </c>
      <c r="N5773">
        <f>TAN(RADIANS(Table2[[#This Row],[angle]]))</f>
        <v>0.75000000000425349</v>
      </c>
      <c r="O5773">
        <f>0+LEFT(TEXT(Table2[[#This Row],[tan_angle]],"000/000"),3)</f>
        <v>3</v>
      </c>
      <c r="P5773">
        <f>0+RIGHT(TEXT(Table2[[#This Row],[tan_angle]],"000/000"),3)</f>
        <v>4</v>
      </c>
      <c r="Q5773" s="10">
        <f>Table2[[#This Row],[canvas_height]]/Table2[[#This Row],[canvas_width]]</f>
        <v>3.52</v>
      </c>
      <c r="R5773">
        <f>0+LEFT(TEXT(Table2[[#This Row],[canvas_ratio]],"000/000"),3)</f>
        <v>88</v>
      </c>
      <c r="S5773" s="5" t="str">
        <f t="shared" si="91"/>
        <v>/</v>
      </c>
      <c r="T5773" s="4">
        <f>0+RIGHT(TEXT(Table2[[#This Row],[canvas_ratio]],"000/000"),3)</f>
        <v>25</v>
      </c>
      <c r="U5773" s="9">
        <f>Table2[[#This Row],[canvas_ratio]]/Table2[[#This Row],[tan_angle]]</f>
        <v>4.6933333333067164</v>
      </c>
      <c r="V5773" s="8">
        <f>0+RIGHT(TEXT(Table2[[#This Row],[ratio]],"0000/0000"),4)/Table2[[#This Row],[tan_angle_numer]]</f>
        <v>25</v>
      </c>
      <c r="W5773" s="9" t="b">
        <f>Table2[[#This Row],[multiplier]]=Table2[[#This Row],[multiplier_calc]]</f>
        <v>0</v>
      </c>
    </row>
    <row r="5774" spans="1:23" x14ac:dyDescent="0.25">
      <c r="A5774" s="1">
        <v>3.53</v>
      </c>
      <c r="B5774" s="1">
        <v>1</v>
      </c>
      <c r="C5774">
        <v>36.869897645999998</v>
      </c>
      <c r="D5774">
        <v>0</v>
      </c>
      <c r="E5774">
        <v>0</v>
      </c>
      <c r="F5774">
        <v>341.24400000000003</v>
      </c>
      <c r="G5774">
        <v>-8.0000000000000002E-3</v>
      </c>
      <c r="H5774">
        <v>0.5</v>
      </c>
      <c r="I5774">
        <v>-440.75</v>
      </c>
      <c r="J5774">
        <v>441.25</v>
      </c>
      <c r="K5774">
        <v>264.75</v>
      </c>
      <c r="L5774">
        <v>353</v>
      </c>
      <c r="M5774">
        <v>88.25</v>
      </c>
      <c r="N5774">
        <f>TAN(RADIANS(Table2[[#This Row],[angle]]))</f>
        <v>0.75000000000425349</v>
      </c>
      <c r="O5774">
        <f>0+LEFT(TEXT(Table2[[#This Row],[tan_angle]],"000/000"),3)</f>
        <v>3</v>
      </c>
      <c r="P5774">
        <f>0+RIGHT(TEXT(Table2[[#This Row],[tan_angle]],"000/000"),3)</f>
        <v>4</v>
      </c>
      <c r="Q5774" s="10">
        <f>Table2[[#This Row],[canvas_height]]/Table2[[#This Row],[canvas_width]]</f>
        <v>3.53</v>
      </c>
      <c r="R5774">
        <f>0+LEFT(TEXT(Table2[[#This Row],[canvas_ratio]],"000/000"),3)</f>
        <v>353</v>
      </c>
      <c r="S5774" s="5" t="str">
        <f t="shared" si="91"/>
        <v>/</v>
      </c>
      <c r="T5774" s="4">
        <f>0+RIGHT(TEXT(Table2[[#This Row],[canvas_ratio]],"000/000"),3)</f>
        <v>100</v>
      </c>
      <c r="U5774" s="9">
        <f>Table2[[#This Row],[canvas_ratio]]/Table2[[#This Row],[tan_angle]]</f>
        <v>4.7066666666399737</v>
      </c>
      <c r="V5774" s="8">
        <f>0+RIGHT(TEXT(Table2[[#This Row],[ratio]],"0000/0000"),4)/Table2[[#This Row],[tan_angle_numer]]</f>
        <v>25</v>
      </c>
      <c r="W5774" s="9" t="b">
        <f>Table2[[#This Row],[multiplier]]=Table2[[#This Row],[multiplier_calc]]</f>
        <v>0</v>
      </c>
    </row>
    <row r="5775" spans="1:23" x14ac:dyDescent="0.25">
      <c r="A5775" s="1">
        <v>3.54</v>
      </c>
      <c r="B5775" s="1">
        <v>1</v>
      </c>
      <c r="C5775">
        <v>36.869897645999998</v>
      </c>
      <c r="D5775">
        <v>0</v>
      </c>
      <c r="E5775">
        <v>0</v>
      </c>
      <c r="F5775">
        <v>106.232</v>
      </c>
      <c r="G5775">
        <v>-2.4E-2</v>
      </c>
      <c r="H5775">
        <v>0.5</v>
      </c>
      <c r="I5775">
        <v>-147</v>
      </c>
      <c r="J5775">
        <v>147.5</v>
      </c>
      <c r="K5775">
        <v>88.5</v>
      </c>
      <c r="L5775">
        <v>118</v>
      </c>
      <c r="M5775">
        <v>29.5</v>
      </c>
      <c r="N5775">
        <f>TAN(RADIANS(Table2[[#This Row],[angle]]))</f>
        <v>0.75000000000425349</v>
      </c>
      <c r="O5775">
        <f>0+LEFT(TEXT(Table2[[#This Row],[tan_angle]],"000/000"),3)</f>
        <v>3</v>
      </c>
      <c r="P5775">
        <f>0+RIGHT(TEXT(Table2[[#This Row],[tan_angle]],"000/000"),3)</f>
        <v>4</v>
      </c>
      <c r="Q5775" s="10">
        <f>Table2[[#This Row],[canvas_height]]/Table2[[#This Row],[canvas_width]]</f>
        <v>3.54</v>
      </c>
      <c r="R5775">
        <f>0+LEFT(TEXT(Table2[[#This Row],[canvas_ratio]],"000/000"),3)</f>
        <v>177</v>
      </c>
      <c r="S5775" s="5" t="str">
        <f t="shared" si="91"/>
        <v>/</v>
      </c>
      <c r="T5775" s="4">
        <f>0+RIGHT(TEXT(Table2[[#This Row],[canvas_ratio]],"000/000"),3)</f>
        <v>50</v>
      </c>
      <c r="U5775" s="9">
        <f>Table2[[#This Row],[canvas_ratio]]/Table2[[#This Row],[tan_angle]]</f>
        <v>4.7199999999732318</v>
      </c>
      <c r="V5775" s="8">
        <f>0+RIGHT(TEXT(Table2[[#This Row],[ratio]],"0000/0000"),4)/Table2[[#This Row],[tan_angle_numer]]</f>
        <v>8.3333333333333339</v>
      </c>
      <c r="W5775" s="9" t="b">
        <f>Table2[[#This Row],[multiplier]]=Table2[[#This Row],[multiplier_calc]]</f>
        <v>0</v>
      </c>
    </row>
    <row r="5776" spans="1:23" x14ac:dyDescent="0.25">
      <c r="A5776" s="1">
        <v>3.55</v>
      </c>
      <c r="B5776" s="1">
        <v>1</v>
      </c>
      <c r="C5776">
        <v>36.869897645999998</v>
      </c>
      <c r="D5776">
        <v>0</v>
      </c>
      <c r="E5776">
        <v>0</v>
      </c>
      <c r="F5776">
        <v>23.72</v>
      </c>
      <c r="G5776">
        <v>-0.04</v>
      </c>
      <c r="H5776">
        <v>0.5</v>
      </c>
      <c r="I5776">
        <v>-88.25</v>
      </c>
      <c r="J5776">
        <v>88.75</v>
      </c>
      <c r="K5776">
        <v>53.25</v>
      </c>
      <c r="L5776">
        <v>71</v>
      </c>
      <c r="M5776">
        <v>17.75</v>
      </c>
      <c r="N5776">
        <f>TAN(RADIANS(Table2[[#This Row],[angle]]))</f>
        <v>0.75000000000425349</v>
      </c>
      <c r="O5776">
        <f>0+LEFT(TEXT(Table2[[#This Row],[tan_angle]],"000/000"),3)</f>
        <v>3</v>
      </c>
      <c r="P5776">
        <f>0+RIGHT(TEXT(Table2[[#This Row],[tan_angle]],"000/000"),3)</f>
        <v>4</v>
      </c>
      <c r="Q5776" s="10">
        <f>Table2[[#This Row],[canvas_height]]/Table2[[#This Row],[canvas_width]]</f>
        <v>3.55</v>
      </c>
      <c r="R5776">
        <f>0+LEFT(TEXT(Table2[[#This Row],[canvas_ratio]],"000/000"),3)</f>
        <v>71</v>
      </c>
      <c r="S5776" s="5" t="str">
        <f t="shared" si="91"/>
        <v>/</v>
      </c>
      <c r="T5776" s="4">
        <f>0+RIGHT(TEXT(Table2[[#This Row],[canvas_ratio]],"000/000"),3)</f>
        <v>20</v>
      </c>
      <c r="U5776" s="9">
        <f>Table2[[#This Row],[canvas_ratio]]/Table2[[#This Row],[tan_angle]]</f>
        <v>4.7333333333064891</v>
      </c>
      <c r="V5776" s="8">
        <f>0+RIGHT(TEXT(Table2[[#This Row],[ratio]],"0000/0000"),4)/Table2[[#This Row],[tan_angle_numer]]</f>
        <v>5</v>
      </c>
      <c r="W5776" s="9" t="b">
        <f>Table2[[#This Row],[multiplier]]=Table2[[#This Row],[multiplier_calc]]</f>
        <v>0</v>
      </c>
    </row>
    <row r="5777" spans="1:23" x14ac:dyDescent="0.25">
      <c r="A5777" s="1">
        <v>3.56</v>
      </c>
      <c r="B5777" s="1">
        <v>1</v>
      </c>
      <c r="C5777">
        <v>36.869897645999998</v>
      </c>
      <c r="D5777">
        <v>0</v>
      </c>
      <c r="E5777">
        <v>0</v>
      </c>
      <c r="F5777">
        <v>23.744</v>
      </c>
      <c r="G5777">
        <v>-8.0000000000000002E-3</v>
      </c>
      <c r="H5777">
        <v>0.5</v>
      </c>
      <c r="I5777">
        <v>-444.5</v>
      </c>
      <c r="J5777">
        <v>445</v>
      </c>
      <c r="K5777">
        <v>267</v>
      </c>
      <c r="L5777">
        <v>356</v>
      </c>
      <c r="M5777">
        <v>89</v>
      </c>
      <c r="N5777">
        <f>TAN(RADIANS(Table2[[#This Row],[angle]]))</f>
        <v>0.75000000000425349</v>
      </c>
      <c r="O5777">
        <f>0+LEFT(TEXT(Table2[[#This Row],[tan_angle]],"000/000"),3)</f>
        <v>3</v>
      </c>
      <c r="P5777">
        <f>0+RIGHT(TEXT(Table2[[#This Row],[tan_angle]],"000/000"),3)</f>
        <v>4</v>
      </c>
      <c r="Q5777" s="10">
        <f>Table2[[#This Row],[canvas_height]]/Table2[[#This Row],[canvas_width]]</f>
        <v>3.56</v>
      </c>
      <c r="R5777">
        <f>0+LEFT(TEXT(Table2[[#This Row],[canvas_ratio]],"000/000"),3)</f>
        <v>89</v>
      </c>
      <c r="S5777" s="5" t="str">
        <f t="shared" si="91"/>
        <v>/</v>
      </c>
      <c r="T5777" s="4">
        <f>0+RIGHT(TEXT(Table2[[#This Row],[canvas_ratio]],"000/000"),3)</f>
        <v>25</v>
      </c>
      <c r="U5777" s="9">
        <f>Table2[[#This Row],[canvas_ratio]]/Table2[[#This Row],[tan_angle]]</f>
        <v>4.7466666666397472</v>
      </c>
      <c r="V5777" s="8">
        <f>0+RIGHT(TEXT(Table2[[#This Row],[ratio]],"0000/0000"),4)/Table2[[#This Row],[tan_angle_numer]]</f>
        <v>25</v>
      </c>
      <c r="W5777" s="9" t="b">
        <f>Table2[[#This Row],[multiplier]]=Table2[[#This Row],[multiplier_calc]]</f>
        <v>0</v>
      </c>
    </row>
    <row r="5778" spans="1:23" x14ac:dyDescent="0.25">
      <c r="A5778" s="1">
        <v>3.57</v>
      </c>
      <c r="B5778" s="1">
        <v>1</v>
      </c>
      <c r="C5778">
        <v>36.869897645999998</v>
      </c>
      <c r="D5778">
        <v>0</v>
      </c>
      <c r="E5778">
        <v>0</v>
      </c>
      <c r="F5778">
        <v>124.982</v>
      </c>
      <c r="G5778">
        <v>-2.4E-2</v>
      </c>
      <c r="H5778">
        <v>0.5</v>
      </c>
      <c r="I5778">
        <v>-148.25</v>
      </c>
      <c r="J5778">
        <v>148.75</v>
      </c>
      <c r="K5778">
        <v>89.25</v>
      </c>
      <c r="L5778">
        <v>119</v>
      </c>
      <c r="M5778">
        <v>29.75</v>
      </c>
      <c r="N5778">
        <f>TAN(RADIANS(Table2[[#This Row],[angle]]))</f>
        <v>0.75000000000425349</v>
      </c>
      <c r="O5778">
        <f>0+LEFT(TEXT(Table2[[#This Row],[tan_angle]],"000/000"),3)</f>
        <v>3</v>
      </c>
      <c r="P5778">
        <f>0+RIGHT(TEXT(Table2[[#This Row],[tan_angle]],"000/000"),3)</f>
        <v>4</v>
      </c>
      <c r="Q5778" s="10">
        <f>Table2[[#This Row],[canvas_height]]/Table2[[#This Row],[canvas_width]]</f>
        <v>3.57</v>
      </c>
      <c r="R5778">
        <f>0+LEFT(TEXT(Table2[[#This Row],[canvas_ratio]],"000/000"),3)</f>
        <v>357</v>
      </c>
      <c r="S5778" s="5" t="str">
        <f t="shared" si="91"/>
        <v>/</v>
      </c>
      <c r="T5778" s="4">
        <f>0+RIGHT(TEXT(Table2[[#This Row],[canvas_ratio]],"000/000"),3)</f>
        <v>100</v>
      </c>
      <c r="U5778" s="9">
        <f>Table2[[#This Row],[canvas_ratio]]/Table2[[#This Row],[tan_angle]]</f>
        <v>4.7599999999730045</v>
      </c>
      <c r="V5778" s="8">
        <f>0+RIGHT(TEXT(Table2[[#This Row],[ratio]],"0000/0000"),4)/Table2[[#This Row],[tan_angle_numer]]</f>
        <v>8.3333333333333339</v>
      </c>
      <c r="W5778" s="9" t="b">
        <f>Table2[[#This Row],[multiplier]]=Table2[[#This Row],[multiplier_calc]]</f>
        <v>0</v>
      </c>
    </row>
    <row r="5779" spans="1:23" x14ac:dyDescent="0.25">
      <c r="A5779" s="1">
        <v>3.58</v>
      </c>
      <c r="B5779" s="1">
        <v>1</v>
      </c>
      <c r="C5779">
        <v>36.869897645999998</v>
      </c>
      <c r="D5779">
        <v>0</v>
      </c>
      <c r="E5779">
        <v>0</v>
      </c>
      <c r="F5779">
        <v>316.24400000000003</v>
      </c>
      <c r="G5779">
        <v>-8.0000000000000002E-3</v>
      </c>
      <c r="H5779">
        <v>0.5</v>
      </c>
      <c r="I5779">
        <v>-447</v>
      </c>
      <c r="J5779">
        <v>447.5</v>
      </c>
      <c r="K5779">
        <v>268.5</v>
      </c>
      <c r="L5779">
        <v>358</v>
      </c>
      <c r="M5779">
        <v>89.5</v>
      </c>
      <c r="N5779">
        <f>TAN(RADIANS(Table2[[#This Row],[angle]]))</f>
        <v>0.75000000000425349</v>
      </c>
      <c r="O5779">
        <f>0+LEFT(TEXT(Table2[[#This Row],[tan_angle]],"000/000"),3)</f>
        <v>3</v>
      </c>
      <c r="P5779">
        <f>0+RIGHT(TEXT(Table2[[#This Row],[tan_angle]],"000/000"),3)</f>
        <v>4</v>
      </c>
      <c r="Q5779" s="10">
        <f>Table2[[#This Row],[canvas_height]]/Table2[[#This Row],[canvas_width]]</f>
        <v>3.58</v>
      </c>
      <c r="R5779">
        <f>0+LEFT(TEXT(Table2[[#This Row],[canvas_ratio]],"000/000"),3)</f>
        <v>179</v>
      </c>
      <c r="S5779" s="5" t="str">
        <f t="shared" si="91"/>
        <v>/</v>
      </c>
      <c r="T5779" s="4">
        <f>0+RIGHT(TEXT(Table2[[#This Row],[canvas_ratio]],"000/000"),3)</f>
        <v>50</v>
      </c>
      <c r="U5779" s="9">
        <f>Table2[[#This Row],[canvas_ratio]]/Table2[[#This Row],[tan_angle]]</f>
        <v>4.7733333333062626</v>
      </c>
      <c r="V5779" s="8">
        <f>0+RIGHT(TEXT(Table2[[#This Row],[ratio]],"0000/0000"),4)/Table2[[#This Row],[tan_angle_numer]]</f>
        <v>25</v>
      </c>
      <c r="W5779" s="9" t="b">
        <f>Table2[[#This Row],[multiplier]]=Table2[[#This Row],[multiplier_calc]]</f>
        <v>0</v>
      </c>
    </row>
    <row r="5780" spans="1:23" x14ac:dyDescent="0.25">
      <c r="A5780" s="1">
        <v>3.59</v>
      </c>
      <c r="B5780" s="1">
        <v>1</v>
      </c>
      <c r="C5780">
        <v>36.869897645999998</v>
      </c>
      <c r="D5780">
        <v>0</v>
      </c>
      <c r="E5780">
        <v>0</v>
      </c>
      <c r="F5780">
        <v>364.99400000000003</v>
      </c>
      <c r="G5780">
        <v>-8.0000000000000002E-3</v>
      </c>
      <c r="H5780">
        <v>0.5</v>
      </c>
      <c r="I5780">
        <v>-448.25</v>
      </c>
      <c r="J5780">
        <v>448.75</v>
      </c>
      <c r="K5780">
        <v>269.25</v>
      </c>
      <c r="L5780">
        <v>359</v>
      </c>
      <c r="M5780">
        <v>89.75</v>
      </c>
      <c r="N5780">
        <f>TAN(RADIANS(Table2[[#This Row],[angle]]))</f>
        <v>0.75000000000425349</v>
      </c>
      <c r="O5780">
        <f>0+LEFT(TEXT(Table2[[#This Row],[tan_angle]],"000/000"),3)</f>
        <v>3</v>
      </c>
      <c r="P5780">
        <f>0+RIGHT(TEXT(Table2[[#This Row],[tan_angle]],"000/000"),3)</f>
        <v>4</v>
      </c>
      <c r="Q5780" s="10">
        <f>Table2[[#This Row],[canvas_height]]/Table2[[#This Row],[canvas_width]]</f>
        <v>3.59</v>
      </c>
      <c r="R5780">
        <f>0+LEFT(TEXT(Table2[[#This Row],[canvas_ratio]],"000/000"),3)</f>
        <v>359</v>
      </c>
      <c r="S5780" s="5" t="str">
        <f t="shared" si="91"/>
        <v>/</v>
      </c>
      <c r="T5780" s="4">
        <f>0+RIGHT(TEXT(Table2[[#This Row],[canvas_ratio]],"000/000"),3)</f>
        <v>100</v>
      </c>
      <c r="U5780" s="9">
        <f>Table2[[#This Row],[canvas_ratio]]/Table2[[#This Row],[tan_angle]]</f>
        <v>4.7866666666395199</v>
      </c>
      <c r="V5780" s="8">
        <f>0+RIGHT(TEXT(Table2[[#This Row],[ratio]],"0000/0000"),4)/Table2[[#This Row],[tan_angle_numer]]</f>
        <v>25</v>
      </c>
      <c r="W5780" s="9" t="b">
        <f>Table2[[#This Row],[multiplier]]=Table2[[#This Row],[multiplier_calc]]</f>
        <v>0</v>
      </c>
    </row>
    <row r="5781" spans="1:23" x14ac:dyDescent="0.25">
      <c r="A5781" s="1">
        <v>3.6</v>
      </c>
      <c r="B5781" s="1">
        <v>1</v>
      </c>
      <c r="C5781">
        <v>36.869897645999998</v>
      </c>
      <c r="D5781">
        <v>0</v>
      </c>
      <c r="E5781">
        <v>0</v>
      </c>
      <c r="F5781">
        <v>6.16</v>
      </c>
      <c r="G5781">
        <v>-0.12</v>
      </c>
      <c r="H5781">
        <v>0.5</v>
      </c>
      <c r="I5781">
        <v>-29.5</v>
      </c>
      <c r="J5781">
        <v>30</v>
      </c>
      <c r="K5781">
        <v>18</v>
      </c>
      <c r="L5781">
        <v>24</v>
      </c>
      <c r="M5781">
        <v>6</v>
      </c>
      <c r="N5781">
        <f>TAN(RADIANS(Table2[[#This Row],[angle]]))</f>
        <v>0.75000000000425349</v>
      </c>
      <c r="O5781">
        <f>0+LEFT(TEXT(Table2[[#This Row],[tan_angle]],"000/000"),3)</f>
        <v>3</v>
      </c>
      <c r="P5781">
        <f>0+RIGHT(TEXT(Table2[[#This Row],[tan_angle]],"000/000"),3)</f>
        <v>4</v>
      </c>
      <c r="Q5781" s="10">
        <f>Table2[[#This Row],[canvas_height]]/Table2[[#This Row],[canvas_width]]</f>
        <v>3.6</v>
      </c>
      <c r="R5781">
        <f>0+LEFT(TEXT(Table2[[#This Row],[canvas_ratio]],"000/000"),3)</f>
        <v>18</v>
      </c>
      <c r="S5781" s="5" t="str">
        <f t="shared" si="91"/>
        <v>/</v>
      </c>
      <c r="T5781" s="4">
        <f>0+RIGHT(TEXT(Table2[[#This Row],[canvas_ratio]],"000/000"),3)</f>
        <v>5</v>
      </c>
      <c r="U5781" s="9">
        <f>Table2[[#This Row],[canvas_ratio]]/Table2[[#This Row],[tan_angle]]</f>
        <v>4.799999999972778</v>
      </c>
      <c r="V5781" s="8">
        <f>0+RIGHT(TEXT(Table2[[#This Row],[ratio]],"0000/0000"),4)/Table2[[#This Row],[tan_angle_numer]]</f>
        <v>1.6666666666666667</v>
      </c>
      <c r="W5781" s="9" t="b">
        <f>Table2[[#This Row],[multiplier]]=Table2[[#This Row],[multiplier_calc]]</f>
        <v>0</v>
      </c>
    </row>
    <row r="5782" spans="1:23" x14ac:dyDescent="0.25">
      <c r="A5782" s="1">
        <v>3.61</v>
      </c>
      <c r="B5782" s="1">
        <v>1</v>
      </c>
      <c r="C5782">
        <v>36.869897645999998</v>
      </c>
      <c r="D5782">
        <v>0</v>
      </c>
      <c r="E5782">
        <v>0</v>
      </c>
      <c r="F5782">
        <v>354.99400000000003</v>
      </c>
      <c r="G5782">
        <v>-8.0000000000000002E-3</v>
      </c>
      <c r="H5782">
        <v>0.5</v>
      </c>
      <c r="I5782">
        <v>-450.75</v>
      </c>
      <c r="J5782">
        <v>451.25</v>
      </c>
      <c r="K5782">
        <v>270.75</v>
      </c>
      <c r="L5782">
        <v>361</v>
      </c>
      <c r="M5782">
        <v>90.25</v>
      </c>
      <c r="N5782">
        <f>TAN(RADIANS(Table2[[#This Row],[angle]]))</f>
        <v>0.75000000000425349</v>
      </c>
      <c r="O5782">
        <f>0+LEFT(TEXT(Table2[[#This Row],[tan_angle]],"000/000"),3)</f>
        <v>3</v>
      </c>
      <c r="P5782">
        <f>0+RIGHT(TEXT(Table2[[#This Row],[tan_angle]],"000/000"),3)</f>
        <v>4</v>
      </c>
      <c r="Q5782" s="10">
        <f>Table2[[#This Row],[canvas_height]]/Table2[[#This Row],[canvas_width]]</f>
        <v>3.61</v>
      </c>
      <c r="R5782">
        <f>0+LEFT(TEXT(Table2[[#This Row],[canvas_ratio]],"000/000"),3)</f>
        <v>361</v>
      </c>
      <c r="S5782" s="5" t="str">
        <f t="shared" si="91"/>
        <v>/</v>
      </c>
      <c r="T5782" s="4">
        <f>0+RIGHT(TEXT(Table2[[#This Row],[canvas_ratio]],"000/000"),3)</f>
        <v>100</v>
      </c>
      <c r="U5782" s="9">
        <f>Table2[[#This Row],[canvas_ratio]]/Table2[[#This Row],[tan_angle]]</f>
        <v>4.8133333333060353</v>
      </c>
      <c r="V5782" s="8">
        <f>0+RIGHT(TEXT(Table2[[#This Row],[ratio]],"0000/0000"),4)/Table2[[#This Row],[tan_angle_numer]]</f>
        <v>25</v>
      </c>
      <c r="W5782" s="9" t="b">
        <f>Table2[[#This Row],[multiplier]]=Table2[[#This Row],[multiplier_calc]]</f>
        <v>0</v>
      </c>
    </row>
    <row r="5783" spans="1:23" x14ac:dyDescent="0.25">
      <c r="A5783" s="1">
        <v>3.62</v>
      </c>
      <c r="B5783" s="1">
        <v>1</v>
      </c>
      <c r="C5783">
        <v>36.869897645999998</v>
      </c>
      <c r="D5783">
        <v>0</v>
      </c>
      <c r="E5783">
        <v>0</v>
      </c>
      <c r="F5783">
        <v>313.74400000000003</v>
      </c>
      <c r="G5783">
        <v>-8.0000000000000002E-3</v>
      </c>
      <c r="H5783">
        <v>0.5</v>
      </c>
      <c r="I5783">
        <v>-452</v>
      </c>
      <c r="J5783">
        <v>452.5</v>
      </c>
      <c r="K5783">
        <v>271.5</v>
      </c>
      <c r="L5783">
        <v>362</v>
      </c>
      <c r="M5783">
        <v>90.5</v>
      </c>
      <c r="N5783">
        <f>TAN(RADIANS(Table2[[#This Row],[angle]]))</f>
        <v>0.75000000000425349</v>
      </c>
      <c r="O5783">
        <f>0+LEFT(TEXT(Table2[[#This Row],[tan_angle]],"000/000"),3)</f>
        <v>3</v>
      </c>
      <c r="P5783">
        <f>0+RIGHT(TEXT(Table2[[#This Row],[tan_angle]],"000/000"),3)</f>
        <v>4</v>
      </c>
      <c r="Q5783" s="10">
        <f>Table2[[#This Row],[canvas_height]]/Table2[[#This Row],[canvas_width]]</f>
        <v>3.62</v>
      </c>
      <c r="R5783">
        <f>0+LEFT(TEXT(Table2[[#This Row],[canvas_ratio]],"000/000"),3)</f>
        <v>181</v>
      </c>
      <c r="S5783" s="5" t="str">
        <f t="shared" si="91"/>
        <v>/</v>
      </c>
      <c r="T5783" s="4">
        <f>0+RIGHT(TEXT(Table2[[#This Row],[canvas_ratio]],"000/000"),3)</f>
        <v>50</v>
      </c>
      <c r="U5783" s="9">
        <f>Table2[[#This Row],[canvas_ratio]]/Table2[[#This Row],[tan_angle]]</f>
        <v>4.8266666666392934</v>
      </c>
      <c r="V5783" s="8">
        <f>0+RIGHT(TEXT(Table2[[#This Row],[ratio]],"0000/0000"),4)/Table2[[#This Row],[tan_angle_numer]]</f>
        <v>25</v>
      </c>
      <c r="W5783" s="9" t="b">
        <f>Table2[[#This Row],[multiplier]]=Table2[[#This Row],[multiplier_calc]]</f>
        <v>0</v>
      </c>
    </row>
    <row r="5784" spans="1:23" x14ac:dyDescent="0.25">
      <c r="A5784" s="1">
        <v>3.63</v>
      </c>
      <c r="B5784" s="1">
        <v>1</v>
      </c>
      <c r="C5784">
        <v>36.869897645999998</v>
      </c>
      <c r="D5784">
        <v>0</v>
      </c>
      <c r="E5784">
        <v>0</v>
      </c>
      <c r="F5784">
        <v>114.982</v>
      </c>
      <c r="G5784">
        <v>-2.4E-2</v>
      </c>
      <c r="H5784">
        <v>0.5</v>
      </c>
      <c r="I5784">
        <v>-150.75</v>
      </c>
      <c r="J5784">
        <v>151.25</v>
      </c>
      <c r="K5784">
        <v>90.75</v>
      </c>
      <c r="L5784">
        <v>121</v>
      </c>
      <c r="M5784">
        <v>30.25</v>
      </c>
      <c r="N5784">
        <f>TAN(RADIANS(Table2[[#This Row],[angle]]))</f>
        <v>0.75000000000425349</v>
      </c>
      <c r="O5784">
        <f>0+LEFT(TEXT(Table2[[#This Row],[tan_angle]],"000/000"),3)</f>
        <v>3</v>
      </c>
      <c r="P5784">
        <f>0+RIGHT(TEXT(Table2[[#This Row],[tan_angle]],"000/000"),3)</f>
        <v>4</v>
      </c>
      <c r="Q5784" s="10">
        <f>Table2[[#This Row],[canvas_height]]/Table2[[#This Row],[canvas_width]]</f>
        <v>3.63</v>
      </c>
      <c r="R5784">
        <f>0+LEFT(TEXT(Table2[[#This Row],[canvas_ratio]],"000/000"),3)</f>
        <v>363</v>
      </c>
      <c r="S5784" s="5" t="str">
        <f t="shared" si="91"/>
        <v>/</v>
      </c>
      <c r="T5784" s="4">
        <f>0+RIGHT(TEXT(Table2[[#This Row],[canvas_ratio]],"000/000"),3)</f>
        <v>100</v>
      </c>
      <c r="U5784" s="9">
        <f>Table2[[#This Row],[canvas_ratio]]/Table2[[#This Row],[tan_angle]]</f>
        <v>4.8399999999725507</v>
      </c>
      <c r="V5784" s="8">
        <f>0+RIGHT(TEXT(Table2[[#This Row],[ratio]],"0000/0000"),4)/Table2[[#This Row],[tan_angle_numer]]</f>
        <v>8.3333333333333339</v>
      </c>
      <c r="W5784" s="9" t="b">
        <f>Table2[[#This Row],[multiplier]]=Table2[[#This Row],[multiplier_calc]]</f>
        <v>0</v>
      </c>
    </row>
    <row r="5785" spans="1:23" x14ac:dyDescent="0.25">
      <c r="A5785" s="1">
        <v>3.64</v>
      </c>
      <c r="B5785" s="1">
        <v>1</v>
      </c>
      <c r="C5785">
        <v>36.869897645999998</v>
      </c>
      <c r="D5785">
        <v>0</v>
      </c>
      <c r="E5785">
        <v>0</v>
      </c>
      <c r="F5785">
        <v>248.744</v>
      </c>
      <c r="G5785">
        <v>-8.0000000000000002E-3</v>
      </c>
      <c r="H5785">
        <v>0.5</v>
      </c>
      <c r="I5785">
        <v>-454.5</v>
      </c>
      <c r="J5785">
        <v>455</v>
      </c>
      <c r="K5785">
        <v>273</v>
      </c>
      <c r="L5785">
        <v>364</v>
      </c>
      <c r="M5785">
        <v>91</v>
      </c>
      <c r="N5785">
        <f>TAN(RADIANS(Table2[[#This Row],[angle]]))</f>
        <v>0.75000000000425349</v>
      </c>
      <c r="O5785">
        <f>0+LEFT(TEXT(Table2[[#This Row],[tan_angle]],"000/000"),3)</f>
        <v>3</v>
      </c>
      <c r="P5785">
        <f>0+RIGHT(TEXT(Table2[[#This Row],[tan_angle]],"000/000"),3)</f>
        <v>4</v>
      </c>
      <c r="Q5785" s="10">
        <f>Table2[[#This Row],[canvas_height]]/Table2[[#This Row],[canvas_width]]</f>
        <v>3.64</v>
      </c>
      <c r="R5785">
        <f>0+LEFT(TEXT(Table2[[#This Row],[canvas_ratio]],"000/000"),3)</f>
        <v>91</v>
      </c>
      <c r="S5785" s="5" t="str">
        <f t="shared" si="91"/>
        <v>/</v>
      </c>
      <c r="T5785" s="4">
        <f>0+RIGHT(TEXT(Table2[[#This Row],[canvas_ratio]],"000/000"),3)</f>
        <v>25</v>
      </c>
      <c r="U5785" s="9">
        <f>Table2[[#This Row],[canvas_ratio]]/Table2[[#This Row],[tan_angle]]</f>
        <v>4.8533333333058088</v>
      </c>
      <c r="V5785" s="8">
        <f>0+RIGHT(TEXT(Table2[[#This Row],[ratio]],"0000/0000"),4)/Table2[[#This Row],[tan_angle_numer]]</f>
        <v>25</v>
      </c>
      <c r="W5785" s="9" t="b">
        <f>Table2[[#This Row],[multiplier]]=Table2[[#This Row],[multiplier_calc]]</f>
        <v>0</v>
      </c>
    </row>
    <row r="5786" spans="1:23" x14ac:dyDescent="0.25">
      <c r="A5786" s="1">
        <v>3.65</v>
      </c>
      <c r="B5786" s="1">
        <v>1</v>
      </c>
      <c r="C5786">
        <v>36.869897645999998</v>
      </c>
      <c r="D5786">
        <v>0</v>
      </c>
      <c r="E5786">
        <v>0</v>
      </c>
      <c r="F5786">
        <v>48.72</v>
      </c>
      <c r="G5786">
        <v>-0.04</v>
      </c>
      <c r="H5786">
        <v>0.5</v>
      </c>
      <c r="I5786">
        <v>-90.75</v>
      </c>
      <c r="J5786">
        <v>91.25</v>
      </c>
      <c r="K5786">
        <v>54.75</v>
      </c>
      <c r="L5786">
        <v>73</v>
      </c>
      <c r="M5786">
        <v>18.25</v>
      </c>
      <c r="N5786">
        <f>TAN(RADIANS(Table2[[#This Row],[angle]]))</f>
        <v>0.75000000000425349</v>
      </c>
      <c r="O5786">
        <f>0+LEFT(TEXT(Table2[[#This Row],[tan_angle]],"000/000"),3)</f>
        <v>3</v>
      </c>
      <c r="P5786">
        <f>0+RIGHT(TEXT(Table2[[#This Row],[tan_angle]],"000/000"),3)</f>
        <v>4</v>
      </c>
      <c r="Q5786" s="10">
        <f>Table2[[#This Row],[canvas_height]]/Table2[[#This Row],[canvas_width]]</f>
        <v>3.65</v>
      </c>
      <c r="R5786">
        <f>0+LEFT(TEXT(Table2[[#This Row],[canvas_ratio]],"000/000"),3)</f>
        <v>73</v>
      </c>
      <c r="S5786" s="5" t="str">
        <f t="shared" si="91"/>
        <v>/</v>
      </c>
      <c r="T5786" s="4">
        <f>0+RIGHT(TEXT(Table2[[#This Row],[canvas_ratio]],"000/000"),3)</f>
        <v>20</v>
      </c>
      <c r="U5786" s="9">
        <f>Table2[[#This Row],[canvas_ratio]]/Table2[[#This Row],[tan_angle]]</f>
        <v>4.8666666666390661</v>
      </c>
      <c r="V5786" s="8">
        <f>0+RIGHT(TEXT(Table2[[#This Row],[ratio]],"0000/0000"),4)/Table2[[#This Row],[tan_angle_numer]]</f>
        <v>5</v>
      </c>
      <c r="W5786" s="9" t="b">
        <f>Table2[[#This Row],[multiplier]]=Table2[[#This Row],[multiplier_calc]]</f>
        <v>0</v>
      </c>
    </row>
    <row r="5787" spans="1:23" x14ac:dyDescent="0.25">
      <c r="A5787" s="1">
        <v>3.66</v>
      </c>
      <c r="B5787" s="1">
        <v>1</v>
      </c>
      <c r="C5787">
        <v>36.869897645999998</v>
      </c>
      <c r="D5787">
        <v>0</v>
      </c>
      <c r="E5787">
        <v>0</v>
      </c>
      <c r="F5787">
        <v>103.732</v>
      </c>
      <c r="G5787">
        <v>-2.4E-2</v>
      </c>
      <c r="H5787">
        <v>0.5</v>
      </c>
      <c r="I5787">
        <v>-152</v>
      </c>
      <c r="J5787">
        <v>152.5</v>
      </c>
      <c r="K5787">
        <v>91.5</v>
      </c>
      <c r="L5787">
        <v>122</v>
      </c>
      <c r="M5787">
        <v>30.5</v>
      </c>
      <c r="N5787">
        <f>TAN(RADIANS(Table2[[#This Row],[angle]]))</f>
        <v>0.75000000000425349</v>
      </c>
      <c r="O5787">
        <f>0+LEFT(TEXT(Table2[[#This Row],[tan_angle]],"000/000"),3)</f>
        <v>3</v>
      </c>
      <c r="P5787">
        <f>0+RIGHT(TEXT(Table2[[#This Row],[tan_angle]],"000/000"),3)</f>
        <v>4</v>
      </c>
      <c r="Q5787" s="10">
        <f>Table2[[#This Row],[canvas_height]]/Table2[[#This Row],[canvas_width]]</f>
        <v>3.66</v>
      </c>
      <c r="R5787">
        <f>0+LEFT(TEXT(Table2[[#This Row],[canvas_ratio]],"000/000"),3)</f>
        <v>183</v>
      </c>
      <c r="S5787" s="5" t="str">
        <f t="shared" si="91"/>
        <v>/</v>
      </c>
      <c r="T5787" s="4">
        <f>0+RIGHT(TEXT(Table2[[#This Row],[canvas_ratio]],"000/000"),3)</f>
        <v>50</v>
      </c>
      <c r="U5787" s="9">
        <f>Table2[[#This Row],[canvas_ratio]]/Table2[[#This Row],[tan_angle]]</f>
        <v>4.8799999999723243</v>
      </c>
      <c r="V5787" s="8">
        <f>0+RIGHT(TEXT(Table2[[#This Row],[ratio]],"0000/0000"),4)/Table2[[#This Row],[tan_angle_numer]]</f>
        <v>8.3333333333333339</v>
      </c>
      <c r="W5787" s="9" t="b">
        <f>Table2[[#This Row],[multiplier]]=Table2[[#This Row],[multiplier_calc]]</f>
        <v>0</v>
      </c>
    </row>
    <row r="5788" spans="1:23" x14ac:dyDescent="0.25">
      <c r="A5788" s="1">
        <v>3.67</v>
      </c>
      <c r="B5788" s="1">
        <v>1</v>
      </c>
      <c r="C5788">
        <v>36.869897645999998</v>
      </c>
      <c r="D5788">
        <v>0</v>
      </c>
      <c r="E5788">
        <v>0</v>
      </c>
      <c r="F5788">
        <v>287.49400000000003</v>
      </c>
      <c r="G5788">
        <v>-8.0000000000000002E-3</v>
      </c>
      <c r="H5788">
        <v>0.5</v>
      </c>
      <c r="I5788">
        <v>-458.25</v>
      </c>
      <c r="J5788">
        <v>458.75</v>
      </c>
      <c r="K5788">
        <v>275.25</v>
      </c>
      <c r="L5788">
        <v>367</v>
      </c>
      <c r="M5788">
        <v>91.75</v>
      </c>
      <c r="N5788">
        <f>TAN(RADIANS(Table2[[#This Row],[angle]]))</f>
        <v>0.75000000000425349</v>
      </c>
      <c r="O5788">
        <f>0+LEFT(TEXT(Table2[[#This Row],[tan_angle]],"000/000"),3)</f>
        <v>3</v>
      </c>
      <c r="P5788">
        <f>0+RIGHT(TEXT(Table2[[#This Row],[tan_angle]],"000/000"),3)</f>
        <v>4</v>
      </c>
      <c r="Q5788" s="10">
        <f>Table2[[#This Row],[canvas_height]]/Table2[[#This Row],[canvas_width]]</f>
        <v>3.67</v>
      </c>
      <c r="R5788">
        <f>0+LEFT(TEXT(Table2[[#This Row],[canvas_ratio]],"000/000"),3)</f>
        <v>367</v>
      </c>
      <c r="S5788" s="5" t="str">
        <f t="shared" si="91"/>
        <v>/</v>
      </c>
      <c r="T5788" s="4">
        <f>0+RIGHT(TEXT(Table2[[#This Row],[canvas_ratio]],"000/000"),3)</f>
        <v>100</v>
      </c>
      <c r="U5788" s="9">
        <f>Table2[[#This Row],[canvas_ratio]]/Table2[[#This Row],[tan_angle]]</f>
        <v>4.8933333333055815</v>
      </c>
      <c r="V5788" s="8">
        <f>0+RIGHT(TEXT(Table2[[#This Row],[ratio]],"0000/0000"),4)/Table2[[#This Row],[tan_angle_numer]]</f>
        <v>25</v>
      </c>
      <c r="W5788" s="9" t="b">
        <f>Table2[[#This Row],[multiplier]]=Table2[[#This Row],[multiplier_calc]]</f>
        <v>0</v>
      </c>
    </row>
    <row r="5789" spans="1:23" x14ac:dyDescent="0.25">
      <c r="A5789" s="1">
        <v>3.68</v>
      </c>
      <c r="B5789" s="1">
        <v>1</v>
      </c>
      <c r="C5789">
        <v>36.869897645999998</v>
      </c>
      <c r="D5789">
        <v>0</v>
      </c>
      <c r="E5789">
        <v>0</v>
      </c>
      <c r="F5789">
        <v>263.74400000000003</v>
      </c>
      <c r="G5789">
        <v>-8.0000000000000002E-3</v>
      </c>
      <c r="H5789">
        <v>0.5</v>
      </c>
      <c r="I5789">
        <v>-459.5</v>
      </c>
      <c r="J5789">
        <v>460</v>
      </c>
      <c r="K5789">
        <v>276</v>
      </c>
      <c r="L5789">
        <v>368</v>
      </c>
      <c r="M5789">
        <v>92</v>
      </c>
      <c r="N5789">
        <f>TAN(RADIANS(Table2[[#This Row],[angle]]))</f>
        <v>0.75000000000425349</v>
      </c>
      <c r="O5789">
        <f>0+LEFT(TEXT(Table2[[#This Row],[tan_angle]],"000/000"),3)</f>
        <v>3</v>
      </c>
      <c r="P5789">
        <f>0+RIGHT(TEXT(Table2[[#This Row],[tan_angle]],"000/000"),3)</f>
        <v>4</v>
      </c>
      <c r="Q5789" s="10">
        <f>Table2[[#This Row],[canvas_height]]/Table2[[#This Row],[canvas_width]]</f>
        <v>3.68</v>
      </c>
      <c r="R5789">
        <f>0+LEFT(TEXT(Table2[[#This Row],[canvas_ratio]],"000/000"),3)</f>
        <v>92</v>
      </c>
      <c r="S5789" s="5" t="str">
        <f t="shared" si="91"/>
        <v>/</v>
      </c>
      <c r="T5789" s="4">
        <f>0+RIGHT(TEXT(Table2[[#This Row],[canvas_ratio]],"000/000"),3)</f>
        <v>25</v>
      </c>
      <c r="U5789" s="9">
        <f>Table2[[#This Row],[canvas_ratio]]/Table2[[#This Row],[tan_angle]]</f>
        <v>4.9066666666388397</v>
      </c>
      <c r="V5789" s="8">
        <f>0+RIGHT(TEXT(Table2[[#This Row],[ratio]],"0000/0000"),4)/Table2[[#This Row],[tan_angle_numer]]</f>
        <v>25</v>
      </c>
      <c r="W5789" s="9" t="b">
        <f>Table2[[#This Row],[multiplier]]=Table2[[#This Row],[multiplier_calc]]</f>
        <v>0</v>
      </c>
    </row>
    <row r="5790" spans="1:23" x14ac:dyDescent="0.25">
      <c r="A5790" s="1">
        <v>3.69</v>
      </c>
      <c r="B5790" s="1">
        <v>1</v>
      </c>
      <c r="C5790">
        <v>36.869897645999998</v>
      </c>
      <c r="D5790">
        <v>0</v>
      </c>
      <c r="E5790">
        <v>0</v>
      </c>
      <c r="F5790">
        <v>79.981999999999999</v>
      </c>
      <c r="G5790">
        <v>-2.4E-2</v>
      </c>
      <c r="H5790">
        <v>0.5</v>
      </c>
      <c r="I5790">
        <v>-153.25</v>
      </c>
      <c r="J5790">
        <v>153.75</v>
      </c>
      <c r="K5790">
        <v>92.25</v>
      </c>
      <c r="L5790">
        <v>123</v>
      </c>
      <c r="M5790">
        <v>30.75</v>
      </c>
      <c r="N5790">
        <f>TAN(RADIANS(Table2[[#This Row],[angle]]))</f>
        <v>0.75000000000425349</v>
      </c>
      <c r="O5790">
        <f>0+LEFT(TEXT(Table2[[#This Row],[tan_angle]],"000/000"),3)</f>
        <v>3</v>
      </c>
      <c r="P5790">
        <f>0+RIGHT(TEXT(Table2[[#This Row],[tan_angle]],"000/000"),3)</f>
        <v>4</v>
      </c>
      <c r="Q5790" s="10">
        <f>Table2[[#This Row],[canvas_height]]/Table2[[#This Row],[canvas_width]]</f>
        <v>3.69</v>
      </c>
      <c r="R5790">
        <f>0+LEFT(TEXT(Table2[[#This Row],[canvas_ratio]],"000/000"),3)</f>
        <v>369</v>
      </c>
      <c r="S5790" s="5" t="str">
        <f t="shared" si="91"/>
        <v>/</v>
      </c>
      <c r="T5790" s="4">
        <f>0+RIGHT(TEXT(Table2[[#This Row],[canvas_ratio]],"000/000"),3)</f>
        <v>100</v>
      </c>
      <c r="U5790" s="9">
        <f>Table2[[#This Row],[canvas_ratio]]/Table2[[#This Row],[tan_angle]]</f>
        <v>4.9199999999720969</v>
      </c>
      <c r="V5790" s="8">
        <f>0+RIGHT(TEXT(Table2[[#This Row],[ratio]],"0000/0000"),4)/Table2[[#This Row],[tan_angle_numer]]</f>
        <v>8.3333333333333339</v>
      </c>
      <c r="W5790" s="9" t="b">
        <f>Table2[[#This Row],[multiplier]]=Table2[[#This Row],[multiplier_calc]]</f>
        <v>0</v>
      </c>
    </row>
    <row r="5791" spans="1:23" x14ac:dyDescent="0.25">
      <c r="A5791" s="1">
        <v>3.7</v>
      </c>
      <c r="B5791" s="1">
        <v>1</v>
      </c>
      <c r="C5791">
        <v>36.869897645999998</v>
      </c>
      <c r="D5791">
        <v>0</v>
      </c>
      <c r="E5791">
        <v>0</v>
      </c>
      <c r="F5791">
        <v>6.22</v>
      </c>
      <c r="G5791">
        <v>-0.04</v>
      </c>
      <c r="H5791">
        <v>0.5</v>
      </c>
      <c r="I5791">
        <v>-92</v>
      </c>
      <c r="J5791">
        <v>92.5</v>
      </c>
      <c r="K5791">
        <v>55.5</v>
      </c>
      <c r="L5791">
        <v>74</v>
      </c>
      <c r="M5791">
        <v>18.5</v>
      </c>
      <c r="N5791">
        <f>TAN(RADIANS(Table2[[#This Row],[angle]]))</f>
        <v>0.75000000000425349</v>
      </c>
      <c r="O5791">
        <f>0+LEFT(TEXT(Table2[[#This Row],[tan_angle]],"000/000"),3)</f>
        <v>3</v>
      </c>
      <c r="P5791">
        <f>0+RIGHT(TEXT(Table2[[#This Row],[tan_angle]],"000/000"),3)</f>
        <v>4</v>
      </c>
      <c r="Q5791" s="10">
        <f>Table2[[#This Row],[canvas_height]]/Table2[[#This Row],[canvas_width]]</f>
        <v>3.7</v>
      </c>
      <c r="R5791">
        <f>0+LEFT(TEXT(Table2[[#This Row],[canvas_ratio]],"000/000"),3)</f>
        <v>37</v>
      </c>
      <c r="S5791" s="5" t="str">
        <f t="shared" si="91"/>
        <v>/</v>
      </c>
      <c r="T5791" s="4">
        <f>0+RIGHT(TEXT(Table2[[#This Row],[canvas_ratio]],"000/000"),3)</f>
        <v>10</v>
      </c>
      <c r="U5791" s="9">
        <f>Table2[[#This Row],[canvas_ratio]]/Table2[[#This Row],[tan_angle]]</f>
        <v>4.9333333333053551</v>
      </c>
      <c r="V5791" s="8">
        <f>0+RIGHT(TEXT(Table2[[#This Row],[ratio]],"0000/0000"),4)/Table2[[#This Row],[tan_angle_numer]]</f>
        <v>5</v>
      </c>
      <c r="W5791" s="9" t="b">
        <f>Table2[[#This Row],[multiplier]]=Table2[[#This Row],[multiplier_calc]]</f>
        <v>0</v>
      </c>
    </row>
    <row r="5792" spans="1:23" x14ac:dyDescent="0.25">
      <c r="A5792" s="1">
        <v>3.71</v>
      </c>
      <c r="B5792" s="1">
        <v>1</v>
      </c>
      <c r="C5792">
        <v>36.869897645999998</v>
      </c>
      <c r="D5792">
        <v>0</v>
      </c>
      <c r="E5792">
        <v>0</v>
      </c>
      <c r="F5792">
        <v>117.494</v>
      </c>
      <c r="G5792">
        <v>-8.0000000000000002E-3</v>
      </c>
      <c r="H5792">
        <v>0.5</v>
      </c>
      <c r="I5792">
        <v>-463.25</v>
      </c>
      <c r="J5792">
        <v>463.75</v>
      </c>
      <c r="K5792">
        <v>278.25</v>
      </c>
      <c r="L5792">
        <v>371</v>
      </c>
      <c r="M5792">
        <v>92.75</v>
      </c>
      <c r="N5792">
        <f>TAN(RADIANS(Table2[[#This Row],[angle]]))</f>
        <v>0.75000000000425349</v>
      </c>
      <c r="O5792">
        <f>0+LEFT(TEXT(Table2[[#This Row],[tan_angle]],"000/000"),3)</f>
        <v>3</v>
      </c>
      <c r="P5792">
        <f>0+RIGHT(TEXT(Table2[[#This Row],[tan_angle]],"000/000"),3)</f>
        <v>4</v>
      </c>
      <c r="Q5792" s="10">
        <f>Table2[[#This Row],[canvas_height]]/Table2[[#This Row],[canvas_width]]</f>
        <v>3.71</v>
      </c>
      <c r="R5792">
        <f>0+LEFT(TEXT(Table2[[#This Row],[canvas_ratio]],"000/000"),3)</f>
        <v>371</v>
      </c>
      <c r="S5792" s="5" t="str">
        <f t="shared" si="91"/>
        <v>/</v>
      </c>
      <c r="T5792" s="4">
        <f>0+RIGHT(TEXT(Table2[[#This Row],[canvas_ratio]],"000/000"),3)</f>
        <v>100</v>
      </c>
      <c r="U5792" s="9">
        <f>Table2[[#This Row],[canvas_ratio]]/Table2[[#This Row],[tan_angle]]</f>
        <v>4.9466666666386123</v>
      </c>
      <c r="V5792" s="8">
        <f>0+RIGHT(TEXT(Table2[[#This Row],[ratio]],"0000/0000"),4)/Table2[[#This Row],[tan_angle_numer]]</f>
        <v>25</v>
      </c>
      <c r="W5792" s="9" t="b">
        <f>Table2[[#This Row],[multiplier]]=Table2[[#This Row],[multiplier_calc]]</f>
        <v>0</v>
      </c>
    </row>
    <row r="5793" spans="1:23" x14ac:dyDescent="0.25">
      <c r="A5793" s="1">
        <v>3.72</v>
      </c>
      <c r="B5793" s="1">
        <v>1</v>
      </c>
      <c r="C5793">
        <v>36.869897645999998</v>
      </c>
      <c r="D5793">
        <v>0</v>
      </c>
      <c r="E5793">
        <v>0</v>
      </c>
      <c r="F5793">
        <v>6.2320000000000002</v>
      </c>
      <c r="G5793">
        <v>-2.4E-2</v>
      </c>
      <c r="H5793">
        <v>0.5</v>
      </c>
      <c r="I5793">
        <v>-154.5</v>
      </c>
      <c r="J5793">
        <v>155</v>
      </c>
      <c r="K5793">
        <v>93</v>
      </c>
      <c r="L5793">
        <v>124</v>
      </c>
      <c r="M5793">
        <v>31</v>
      </c>
      <c r="N5793">
        <f>TAN(RADIANS(Table2[[#This Row],[angle]]))</f>
        <v>0.75000000000425349</v>
      </c>
      <c r="O5793">
        <f>0+LEFT(TEXT(Table2[[#This Row],[tan_angle]],"000/000"),3)</f>
        <v>3</v>
      </c>
      <c r="P5793">
        <f>0+RIGHT(TEXT(Table2[[#This Row],[tan_angle]],"000/000"),3)</f>
        <v>4</v>
      </c>
      <c r="Q5793" s="10">
        <f>Table2[[#This Row],[canvas_height]]/Table2[[#This Row],[canvas_width]]</f>
        <v>3.72</v>
      </c>
      <c r="R5793">
        <f>0+LEFT(TEXT(Table2[[#This Row],[canvas_ratio]],"000/000"),3)</f>
        <v>93</v>
      </c>
      <c r="S5793" s="5" t="str">
        <f t="shared" si="91"/>
        <v>/</v>
      </c>
      <c r="T5793" s="4">
        <f>0+RIGHT(TEXT(Table2[[#This Row],[canvas_ratio]],"000/000"),3)</f>
        <v>25</v>
      </c>
      <c r="U5793" s="9">
        <f>Table2[[#This Row],[canvas_ratio]]/Table2[[#This Row],[tan_angle]]</f>
        <v>4.9599999999718705</v>
      </c>
      <c r="V5793" s="8">
        <f>0+RIGHT(TEXT(Table2[[#This Row],[ratio]],"0000/0000"),4)/Table2[[#This Row],[tan_angle_numer]]</f>
        <v>8.3333333333333339</v>
      </c>
      <c r="W5793" s="9" t="b">
        <f>Table2[[#This Row],[multiplier]]=Table2[[#This Row],[multiplier_calc]]</f>
        <v>0</v>
      </c>
    </row>
    <row r="5794" spans="1:23" x14ac:dyDescent="0.25">
      <c r="A5794" s="1">
        <v>3.73</v>
      </c>
      <c r="B5794" s="1">
        <v>1</v>
      </c>
      <c r="C5794">
        <v>36.869897645999998</v>
      </c>
      <c r="D5794">
        <v>0</v>
      </c>
      <c r="E5794">
        <v>0</v>
      </c>
      <c r="F5794">
        <v>236.244</v>
      </c>
      <c r="G5794">
        <v>-8.0000000000000002E-3</v>
      </c>
      <c r="H5794">
        <v>0.5</v>
      </c>
      <c r="I5794">
        <v>-465.75</v>
      </c>
      <c r="J5794">
        <v>466.25</v>
      </c>
      <c r="K5794">
        <v>279.75</v>
      </c>
      <c r="L5794">
        <v>373</v>
      </c>
      <c r="M5794">
        <v>93.25</v>
      </c>
      <c r="N5794">
        <f>TAN(RADIANS(Table2[[#This Row],[angle]]))</f>
        <v>0.75000000000425349</v>
      </c>
      <c r="O5794">
        <f>0+LEFT(TEXT(Table2[[#This Row],[tan_angle]],"000/000"),3)</f>
        <v>3</v>
      </c>
      <c r="P5794">
        <f>0+RIGHT(TEXT(Table2[[#This Row],[tan_angle]],"000/000"),3)</f>
        <v>4</v>
      </c>
      <c r="Q5794" s="10">
        <f>Table2[[#This Row],[canvas_height]]/Table2[[#This Row],[canvas_width]]</f>
        <v>3.73</v>
      </c>
      <c r="R5794">
        <f>0+LEFT(TEXT(Table2[[#This Row],[canvas_ratio]],"000/000"),3)</f>
        <v>373</v>
      </c>
      <c r="S5794" s="5" t="str">
        <f t="shared" si="91"/>
        <v>/</v>
      </c>
      <c r="T5794" s="4">
        <f>0+RIGHT(TEXT(Table2[[#This Row],[canvas_ratio]],"000/000"),3)</f>
        <v>100</v>
      </c>
      <c r="U5794" s="9">
        <f>Table2[[#This Row],[canvas_ratio]]/Table2[[#This Row],[tan_angle]]</f>
        <v>4.9733333333051277</v>
      </c>
      <c r="V5794" s="8">
        <f>0+RIGHT(TEXT(Table2[[#This Row],[ratio]],"0000/0000"),4)/Table2[[#This Row],[tan_angle_numer]]</f>
        <v>25</v>
      </c>
      <c r="W5794" s="9" t="b">
        <f>Table2[[#This Row],[multiplier]]=Table2[[#This Row],[multiplier_calc]]</f>
        <v>0</v>
      </c>
    </row>
    <row r="5795" spans="1:23" x14ac:dyDescent="0.25">
      <c r="A5795" s="1">
        <v>3.74</v>
      </c>
      <c r="B5795" s="1">
        <v>1</v>
      </c>
      <c r="C5795">
        <v>36.869897645999998</v>
      </c>
      <c r="D5795">
        <v>0</v>
      </c>
      <c r="E5795">
        <v>0</v>
      </c>
      <c r="F5795">
        <v>6.2439999999999998</v>
      </c>
      <c r="G5795">
        <v>-8.0000000000000002E-3</v>
      </c>
      <c r="H5795">
        <v>0.5</v>
      </c>
      <c r="I5795">
        <v>-467</v>
      </c>
      <c r="J5795">
        <v>467.5</v>
      </c>
      <c r="K5795">
        <v>280.5</v>
      </c>
      <c r="L5795">
        <v>374</v>
      </c>
      <c r="M5795">
        <v>93.5</v>
      </c>
      <c r="N5795">
        <f>TAN(RADIANS(Table2[[#This Row],[angle]]))</f>
        <v>0.75000000000425349</v>
      </c>
      <c r="O5795">
        <f>0+LEFT(TEXT(Table2[[#This Row],[tan_angle]],"000/000"),3)</f>
        <v>3</v>
      </c>
      <c r="P5795">
        <f>0+RIGHT(TEXT(Table2[[#This Row],[tan_angle]],"000/000"),3)</f>
        <v>4</v>
      </c>
      <c r="Q5795" s="10">
        <f>Table2[[#This Row],[canvas_height]]/Table2[[#This Row],[canvas_width]]</f>
        <v>3.74</v>
      </c>
      <c r="R5795">
        <f>0+LEFT(TEXT(Table2[[#This Row],[canvas_ratio]],"000/000"),3)</f>
        <v>187</v>
      </c>
      <c r="S5795" s="5" t="str">
        <f t="shared" si="91"/>
        <v>/</v>
      </c>
      <c r="T5795" s="4">
        <f>0+RIGHT(TEXT(Table2[[#This Row],[canvas_ratio]],"000/000"),3)</f>
        <v>50</v>
      </c>
      <c r="U5795" s="9">
        <f>Table2[[#This Row],[canvas_ratio]]/Table2[[#This Row],[tan_angle]]</f>
        <v>4.9866666666383859</v>
      </c>
      <c r="V5795" s="8">
        <f>0+RIGHT(TEXT(Table2[[#This Row],[ratio]],"0000/0000"),4)/Table2[[#This Row],[tan_angle_numer]]</f>
        <v>25</v>
      </c>
      <c r="W5795" s="9" t="b">
        <f>Table2[[#This Row],[multiplier]]=Table2[[#This Row],[multiplier_calc]]</f>
        <v>0</v>
      </c>
    </row>
    <row r="5796" spans="1:23" x14ac:dyDescent="0.25">
      <c r="A5796" s="1">
        <v>3.75</v>
      </c>
      <c r="B5796" s="1">
        <v>1</v>
      </c>
      <c r="C5796">
        <v>36.869897645999998</v>
      </c>
      <c r="D5796">
        <v>0</v>
      </c>
      <c r="E5796">
        <v>0</v>
      </c>
      <c r="F5796">
        <v>0.8</v>
      </c>
      <c r="G5796">
        <v>-0.6</v>
      </c>
      <c r="H5796">
        <v>0.5</v>
      </c>
      <c r="I5796">
        <v>-5.75</v>
      </c>
      <c r="J5796">
        <v>6.25</v>
      </c>
      <c r="K5796">
        <v>3.75</v>
      </c>
      <c r="L5796">
        <v>5</v>
      </c>
      <c r="M5796">
        <v>1.25</v>
      </c>
      <c r="N5796">
        <f>TAN(RADIANS(Table2[[#This Row],[angle]]))</f>
        <v>0.75000000000425349</v>
      </c>
      <c r="O5796">
        <f>0+LEFT(TEXT(Table2[[#This Row],[tan_angle]],"000/000"),3)</f>
        <v>3</v>
      </c>
      <c r="P5796">
        <f>0+RIGHT(TEXT(Table2[[#This Row],[tan_angle]],"000/000"),3)</f>
        <v>4</v>
      </c>
      <c r="Q5796" s="10">
        <f>Table2[[#This Row],[canvas_height]]/Table2[[#This Row],[canvas_width]]</f>
        <v>3.75</v>
      </c>
      <c r="R5796">
        <f>0+LEFT(TEXT(Table2[[#This Row],[canvas_ratio]],"000/000"),3)</f>
        <v>15</v>
      </c>
      <c r="S5796" s="5" t="str">
        <f t="shared" si="91"/>
        <v>/</v>
      </c>
      <c r="T5796" s="4">
        <f>0+RIGHT(TEXT(Table2[[#This Row],[canvas_ratio]],"000/000"),3)</f>
        <v>4</v>
      </c>
      <c r="U5796" s="9">
        <f>Table2[[#This Row],[canvas_ratio]]/Table2[[#This Row],[tan_angle]]</f>
        <v>4.9999999999716431</v>
      </c>
      <c r="V5796" s="8">
        <f>0+RIGHT(TEXT(Table2[[#This Row],[ratio]],"0000/0000"),4)/Table2[[#This Row],[tan_angle_numer]]</f>
        <v>0.33333333333333331</v>
      </c>
      <c r="W5796" s="9" t="b">
        <f>Table2[[#This Row],[multiplier]]=Table2[[#This Row],[multiplier_calc]]</f>
        <v>0</v>
      </c>
    </row>
    <row r="5797" spans="1:23" x14ac:dyDescent="0.25">
      <c r="A5797" s="1">
        <v>3.76</v>
      </c>
      <c r="B5797" s="1">
        <v>1</v>
      </c>
      <c r="C5797">
        <v>36.869897645999998</v>
      </c>
      <c r="D5797">
        <v>0</v>
      </c>
      <c r="E5797">
        <v>0</v>
      </c>
      <c r="F5797">
        <v>463.74400000000003</v>
      </c>
      <c r="G5797">
        <v>-8.0000000000000002E-3</v>
      </c>
      <c r="H5797">
        <v>0.5</v>
      </c>
      <c r="I5797">
        <v>-469.5</v>
      </c>
      <c r="J5797">
        <v>470</v>
      </c>
      <c r="K5797">
        <v>282</v>
      </c>
      <c r="L5797">
        <v>376</v>
      </c>
      <c r="M5797">
        <v>94</v>
      </c>
      <c r="N5797">
        <f>TAN(RADIANS(Table2[[#This Row],[angle]]))</f>
        <v>0.75000000000425349</v>
      </c>
      <c r="O5797">
        <f>0+LEFT(TEXT(Table2[[#This Row],[tan_angle]],"000/000"),3)</f>
        <v>3</v>
      </c>
      <c r="P5797">
        <f>0+RIGHT(TEXT(Table2[[#This Row],[tan_angle]],"000/000"),3)</f>
        <v>4</v>
      </c>
      <c r="Q5797" s="10">
        <f>Table2[[#This Row],[canvas_height]]/Table2[[#This Row],[canvas_width]]</f>
        <v>3.76</v>
      </c>
      <c r="R5797">
        <f>0+LEFT(TEXT(Table2[[#This Row],[canvas_ratio]],"000/000"),3)</f>
        <v>94</v>
      </c>
      <c r="S5797" s="5" t="str">
        <f t="shared" si="91"/>
        <v>/</v>
      </c>
      <c r="T5797" s="4">
        <f>0+RIGHT(TEXT(Table2[[#This Row],[canvas_ratio]],"000/000"),3)</f>
        <v>25</v>
      </c>
      <c r="U5797" s="9">
        <f>Table2[[#This Row],[canvas_ratio]]/Table2[[#This Row],[tan_angle]]</f>
        <v>5.0133333333049013</v>
      </c>
      <c r="V5797" s="8">
        <f>0+RIGHT(TEXT(Table2[[#This Row],[ratio]],"0000/0000"),4)/Table2[[#This Row],[tan_angle_numer]]</f>
        <v>25</v>
      </c>
      <c r="W5797" s="9" t="b">
        <f>Table2[[#This Row],[multiplier]]=Table2[[#This Row],[multiplier_calc]]</f>
        <v>0</v>
      </c>
    </row>
    <row r="5798" spans="1:23" x14ac:dyDescent="0.25">
      <c r="A5798" s="1">
        <v>3.77</v>
      </c>
      <c r="B5798" s="1">
        <v>1</v>
      </c>
      <c r="C5798">
        <v>36.869897645999998</v>
      </c>
      <c r="D5798">
        <v>0</v>
      </c>
      <c r="E5798">
        <v>0</v>
      </c>
      <c r="F5798">
        <v>232.494</v>
      </c>
      <c r="G5798">
        <v>-8.0000000000000002E-3</v>
      </c>
      <c r="H5798">
        <v>0.5</v>
      </c>
      <c r="I5798">
        <v>-470.75</v>
      </c>
      <c r="J5798">
        <v>471.25</v>
      </c>
      <c r="K5798">
        <v>282.75</v>
      </c>
      <c r="L5798">
        <v>377</v>
      </c>
      <c r="M5798">
        <v>94.25</v>
      </c>
      <c r="N5798">
        <f>TAN(RADIANS(Table2[[#This Row],[angle]]))</f>
        <v>0.75000000000425349</v>
      </c>
      <c r="O5798">
        <f>0+LEFT(TEXT(Table2[[#This Row],[tan_angle]],"000/000"),3)</f>
        <v>3</v>
      </c>
      <c r="P5798">
        <f>0+RIGHT(TEXT(Table2[[#This Row],[tan_angle]],"000/000"),3)</f>
        <v>4</v>
      </c>
      <c r="Q5798" s="10">
        <f>Table2[[#This Row],[canvas_height]]/Table2[[#This Row],[canvas_width]]</f>
        <v>3.77</v>
      </c>
      <c r="R5798">
        <f>0+LEFT(TEXT(Table2[[#This Row],[canvas_ratio]],"000/000"),3)</f>
        <v>377</v>
      </c>
      <c r="S5798" s="5" t="str">
        <f t="shared" si="91"/>
        <v>/</v>
      </c>
      <c r="T5798" s="4">
        <f>0+RIGHT(TEXT(Table2[[#This Row],[canvas_ratio]],"000/000"),3)</f>
        <v>100</v>
      </c>
      <c r="U5798" s="9">
        <f>Table2[[#This Row],[canvas_ratio]]/Table2[[#This Row],[tan_angle]]</f>
        <v>5.0266666666381585</v>
      </c>
      <c r="V5798" s="8">
        <f>0+RIGHT(TEXT(Table2[[#This Row],[ratio]],"0000/0000"),4)/Table2[[#This Row],[tan_angle_numer]]</f>
        <v>25</v>
      </c>
      <c r="W5798" s="9" t="b">
        <f>Table2[[#This Row],[multiplier]]=Table2[[#This Row],[multiplier_calc]]</f>
        <v>0</v>
      </c>
    </row>
    <row r="5799" spans="1:23" x14ac:dyDescent="0.25">
      <c r="A5799" s="1">
        <v>3.78</v>
      </c>
      <c r="B5799" s="1">
        <v>1</v>
      </c>
      <c r="C5799">
        <v>36.869897645999998</v>
      </c>
      <c r="D5799">
        <v>0</v>
      </c>
      <c r="E5799">
        <v>0</v>
      </c>
      <c r="F5799">
        <v>151.232</v>
      </c>
      <c r="G5799">
        <v>-2.4E-2</v>
      </c>
      <c r="H5799">
        <v>0.5</v>
      </c>
      <c r="I5799">
        <v>-157</v>
      </c>
      <c r="J5799">
        <v>157.5</v>
      </c>
      <c r="K5799">
        <v>94.5</v>
      </c>
      <c r="L5799">
        <v>126</v>
      </c>
      <c r="M5799">
        <v>31.5</v>
      </c>
      <c r="N5799">
        <f>TAN(RADIANS(Table2[[#This Row],[angle]]))</f>
        <v>0.75000000000425349</v>
      </c>
      <c r="O5799">
        <f>0+LEFT(TEXT(Table2[[#This Row],[tan_angle]],"000/000"),3)</f>
        <v>3</v>
      </c>
      <c r="P5799">
        <f>0+RIGHT(TEXT(Table2[[#This Row],[tan_angle]],"000/000"),3)</f>
        <v>4</v>
      </c>
      <c r="Q5799" s="10">
        <f>Table2[[#This Row],[canvas_height]]/Table2[[#This Row],[canvas_width]]</f>
        <v>3.78</v>
      </c>
      <c r="R5799">
        <f>0+LEFT(TEXT(Table2[[#This Row],[canvas_ratio]],"000/000"),3)</f>
        <v>189</v>
      </c>
      <c r="S5799" s="5" t="str">
        <f t="shared" si="91"/>
        <v>/</v>
      </c>
      <c r="T5799" s="4">
        <f>0+RIGHT(TEXT(Table2[[#This Row],[canvas_ratio]],"000/000"),3)</f>
        <v>50</v>
      </c>
      <c r="U5799" s="9">
        <f>Table2[[#This Row],[canvas_ratio]]/Table2[[#This Row],[tan_angle]]</f>
        <v>5.0399999999714167</v>
      </c>
      <c r="V5799" s="8">
        <f>0+RIGHT(TEXT(Table2[[#This Row],[ratio]],"0000/0000"),4)/Table2[[#This Row],[tan_angle_numer]]</f>
        <v>8.3333333333333339</v>
      </c>
      <c r="W5799" s="9" t="b">
        <f>Table2[[#This Row],[multiplier]]=Table2[[#This Row],[multiplier_calc]]</f>
        <v>0</v>
      </c>
    </row>
    <row r="5800" spans="1:23" x14ac:dyDescent="0.25">
      <c r="A5800" s="1">
        <v>3.79</v>
      </c>
      <c r="B5800" s="1">
        <v>1</v>
      </c>
      <c r="C5800">
        <v>36.869897645999998</v>
      </c>
      <c r="D5800">
        <v>0</v>
      </c>
      <c r="E5800">
        <v>0</v>
      </c>
      <c r="F5800">
        <v>353.74400000000003</v>
      </c>
      <c r="G5800">
        <v>-8.0000000000000002E-3</v>
      </c>
      <c r="H5800">
        <v>0.5</v>
      </c>
      <c r="I5800">
        <v>-473.25</v>
      </c>
      <c r="J5800">
        <v>473.75</v>
      </c>
      <c r="K5800">
        <v>284.25</v>
      </c>
      <c r="L5800">
        <v>379</v>
      </c>
      <c r="M5800">
        <v>94.75</v>
      </c>
      <c r="N5800">
        <f>TAN(RADIANS(Table2[[#This Row],[angle]]))</f>
        <v>0.75000000000425349</v>
      </c>
      <c r="O5800">
        <f>0+LEFT(TEXT(Table2[[#This Row],[tan_angle]],"000/000"),3)</f>
        <v>3</v>
      </c>
      <c r="P5800">
        <f>0+RIGHT(TEXT(Table2[[#This Row],[tan_angle]],"000/000"),3)</f>
        <v>4</v>
      </c>
      <c r="Q5800" s="10">
        <f>Table2[[#This Row],[canvas_height]]/Table2[[#This Row],[canvas_width]]</f>
        <v>3.79</v>
      </c>
      <c r="R5800">
        <f>0+LEFT(TEXT(Table2[[#This Row],[canvas_ratio]],"000/000"),3)</f>
        <v>379</v>
      </c>
      <c r="S5800" s="5" t="str">
        <f t="shared" si="91"/>
        <v>/</v>
      </c>
      <c r="T5800" s="4">
        <f>0+RIGHT(TEXT(Table2[[#This Row],[canvas_ratio]],"000/000"),3)</f>
        <v>100</v>
      </c>
      <c r="U5800" s="9">
        <f>Table2[[#This Row],[canvas_ratio]]/Table2[[#This Row],[tan_angle]]</f>
        <v>5.0533333333046739</v>
      </c>
      <c r="V5800" s="8">
        <f>0+RIGHT(TEXT(Table2[[#This Row],[ratio]],"0000/0000"),4)/Table2[[#This Row],[tan_angle_numer]]</f>
        <v>25</v>
      </c>
      <c r="W5800" s="9" t="b">
        <f>Table2[[#This Row],[multiplier]]=Table2[[#This Row],[multiplier_calc]]</f>
        <v>0</v>
      </c>
    </row>
    <row r="5801" spans="1:23" x14ac:dyDescent="0.25">
      <c r="A5801" s="1">
        <v>3.8</v>
      </c>
      <c r="B5801" s="1">
        <v>1</v>
      </c>
      <c r="C5801">
        <v>36.869897645999998</v>
      </c>
      <c r="D5801">
        <v>0</v>
      </c>
      <c r="E5801">
        <v>0</v>
      </c>
      <c r="F5801">
        <v>88.72</v>
      </c>
      <c r="G5801">
        <v>-0.04</v>
      </c>
      <c r="H5801">
        <v>0.5</v>
      </c>
      <c r="I5801">
        <v>-94.5</v>
      </c>
      <c r="J5801">
        <v>95</v>
      </c>
      <c r="K5801">
        <v>57</v>
      </c>
      <c r="L5801">
        <v>76</v>
      </c>
      <c r="M5801">
        <v>19</v>
      </c>
      <c r="N5801">
        <f>TAN(RADIANS(Table2[[#This Row],[angle]]))</f>
        <v>0.75000000000425349</v>
      </c>
      <c r="O5801">
        <f>0+LEFT(TEXT(Table2[[#This Row],[tan_angle]],"000/000"),3)</f>
        <v>3</v>
      </c>
      <c r="P5801">
        <f>0+RIGHT(TEXT(Table2[[#This Row],[tan_angle]],"000/000"),3)</f>
        <v>4</v>
      </c>
      <c r="Q5801" s="10">
        <f>Table2[[#This Row],[canvas_height]]/Table2[[#This Row],[canvas_width]]</f>
        <v>3.8</v>
      </c>
      <c r="R5801">
        <f>0+LEFT(TEXT(Table2[[#This Row],[canvas_ratio]],"000/000"),3)</f>
        <v>19</v>
      </c>
      <c r="S5801" s="5" t="str">
        <f t="shared" si="91"/>
        <v>/</v>
      </c>
      <c r="T5801" s="4">
        <f>0+RIGHT(TEXT(Table2[[#This Row],[canvas_ratio]],"000/000"),3)</f>
        <v>5</v>
      </c>
      <c r="U5801" s="9">
        <f>Table2[[#This Row],[canvas_ratio]]/Table2[[#This Row],[tan_angle]]</f>
        <v>5.0666666666379321</v>
      </c>
      <c r="V5801" s="8">
        <f>0+RIGHT(TEXT(Table2[[#This Row],[ratio]],"0000/0000"),4)/Table2[[#This Row],[tan_angle_numer]]</f>
        <v>5</v>
      </c>
      <c r="W5801" s="9" t="b">
        <f>Table2[[#This Row],[multiplier]]=Table2[[#This Row],[multiplier_calc]]</f>
        <v>0</v>
      </c>
    </row>
    <row r="5802" spans="1:23" x14ac:dyDescent="0.25">
      <c r="A5802" s="1">
        <v>3.81</v>
      </c>
      <c r="B5802" s="1">
        <v>1</v>
      </c>
      <c r="C5802">
        <v>36.869897645999998</v>
      </c>
      <c r="D5802">
        <v>0</v>
      </c>
      <c r="E5802">
        <v>0</v>
      </c>
      <c r="F5802">
        <v>76.231999999999999</v>
      </c>
      <c r="G5802">
        <v>-2.4E-2</v>
      </c>
      <c r="H5802">
        <v>0.5</v>
      </c>
      <c r="I5802">
        <v>-158.25</v>
      </c>
      <c r="J5802">
        <v>158.75</v>
      </c>
      <c r="K5802">
        <v>95.25</v>
      </c>
      <c r="L5802">
        <v>127</v>
      </c>
      <c r="M5802">
        <v>31.75</v>
      </c>
      <c r="N5802">
        <f>TAN(RADIANS(Table2[[#This Row],[angle]]))</f>
        <v>0.75000000000425349</v>
      </c>
      <c r="O5802">
        <f>0+LEFT(TEXT(Table2[[#This Row],[tan_angle]],"000/000"),3)</f>
        <v>3</v>
      </c>
      <c r="P5802">
        <f>0+RIGHT(TEXT(Table2[[#This Row],[tan_angle]],"000/000"),3)</f>
        <v>4</v>
      </c>
      <c r="Q5802" s="10">
        <f>Table2[[#This Row],[canvas_height]]/Table2[[#This Row],[canvas_width]]</f>
        <v>3.81</v>
      </c>
      <c r="R5802">
        <f>0+LEFT(TEXT(Table2[[#This Row],[canvas_ratio]],"000/000"),3)</f>
        <v>381</v>
      </c>
      <c r="S5802" s="5" t="str">
        <f t="shared" si="91"/>
        <v>/</v>
      </c>
      <c r="T5802" s="4">
        <f>0+RIGHT(TEXT(Table2[[#This Row],[canvas_ratio]],"000/000"),3)</f>
        <v>100</v>
      </c>
      <c r="U5802" s="9">
        <f>Table2[[#This Row],[canvas_ratio]]/Table2[[#This Row],[tan_angle]]</f>
        <v>5.0799999999711902</v>
      </c>
      <c r="V5802" s="8">
        <f>0+RIGHT(TEXT(Table2[[#This Row],[ratio]],"0000/0000"),4)/Table2[[#This Row],[tan_angle_numer]]</f>
        <v>8.3333333333333339</v>
      </c>
      <c r="W5802" s="9" t="b">
        <f>Table2[[#This Row],[multiplier]]=Table2[[#This Row],[multiplier_calc]]</f>
        <v>0</v>
      </c>
    </row>
    <row r="5803" spans="1:23" x14ac:dyDescent="0.25">
      <c r="A5803" s="1">
        <v>3.82</v>
      </c>
      <c r="B5803" s="1">
        <v>1</v>
      </c>
      <c r="C5803">
        <v>36.869897645999998</v>
      </c>
      <c r="D5803">
        <v>0</v>
      </c>
      <c r="E5803">
        <v>0</v>
      </c>
      <c r="F5803">
        <v>203.744</v>
      </c>
      <c r="G5803">
        <v>-8.0000000000000002E-3</v>
      </c>
      <c r="H5803">
        <v>0.5</v>
      </c>
      <c r="I5803">
        <v>-477</v>
      </c>
      <c r="J5803">
        <v>477.5</v>
      </c>
      <c r="K5803">
        <v>286.5</v>
      </c>
      <c r="L5803">
        <v>382</v>
      </c>
      <c r="M5803">
        <v>95.5</v>
      </c>
      <c r="N5803">
        <f>TAN(RADIANS(Table2[[#This Row],[angle]]))</f>
        <v>0.75000000000425349</v>
      </c>
      <c r="O5803">
        <f>0+LEFT(TEXT(Table2[[#This Row],[tan_angle]],"000/000"),3)</f>
        <v>3</v>
      </c>
      <c r="P5803">
        <f>0+RIGHT(TEXT(Table2[[#This Row],[tan_angle]],"000/000"),3)</f>
        <v>4</v>
      </c>
      <c r="Q5803" s="10">
        <f>Table2[[#This Row],[canvas_height]]/Table2[[#This Row],[canvas_width]]</f>
        <v>3.82</v>
      </c>
      <c r="R5803">
        <f>0+LEFT(TEXT(Table2[[#This Row],[canvas_ratio]],"000/000"),3)</f>
        <v>191</v>
      </c>
      <c r="S5803" s="5" t="str">
        <f t="shared" si="91"/>
        <v>/</v>
      </c>
      <c r="T5803" s="4">
        <f>0+RIGHT(TEXT(Table2[[#This Row],[canvas_ratio]],"000/000"),3)</f>
        <v>50</v>
      </c>
      <c r="U5803" s="9">
        <f>Table2[[#This Row],[canvas_ratio]]/Table2[[#This Row],[tan_angle]]</f>
        <v>5.0933333333044475</v>
      </c>
      <c r="V5803" s="8">
        <f>0+RIGHT(TEXT(Table2[[#This Row],[ratio]],"0000/0000"),4)/Table2[[#This Row],[tan_angle_numer]]</f>
        <v>25</v>
      </c>
      <c r="W5803" s="9" t="b">
        <f>Table2[[#This Row],[multiplier]]=Table2[[#This Row],[multiplier_calc]]</f>
        <v>0</v>
      </c>
    </row>
    <row r="5804" spans="1:23" x14ac:dyDescent="0.25">
      <c r="A5804" s="1">
        <v>3.83</v>
      </c>
      <c r="B5804" s="1">
        <v>1</v>
      </c>
      <c r="C5804">
        <v>36.869897645999998</v>
      </c>
      <c r="D5804">
        <v>0</v>
      </c>
      <c r="E5804">
        <v>0</v>
      </c>
      <c r="F5804">
        <v>178.744</v>
      </c>
      <c r="G5804">
        <v>-8.0000000000000002E-3</v>
      </c>
      <c r="H5804">
        <v>0.5</v>
      </c>
      <c r="I5804">
        <v>-478.25</v>
      </c>
      <c r="J5804">
        <v>478.75</v>
      </c>
      <c r="K5804">
        <v>287.25</v>
      </c>
      <c r="L5804">
        <v>383</v>
      </c>
      <c r="M5804">
        <v>95.75</v>
      </c>
      <c r="N5804">
        <f>TAN(RADIANS(Table2[[#This Row],[angle]]))</f>
        <v>0.75000000000425349</v>
      </c>
      <c r="O5804">
        <f>0+LEFT(TEXT(Table2[[#This Row],[tan_angle]],"000/000"),3)</f>
        <v>3</v>
      </c>
      <c r="P5804">
        <f>0+RIGHT(TEXT(Table2[[#This Row],[tan_angle]],"000/000"),3)</f>
        <v>4</v>
      </c>
      <c r="Q5804" s="10">
        <f>Table2[[#This Row],[canvas_height]]/Table2[[#This Row],[canvas_width]]</f>
        <v>3.83</v>
      </c>
      <c r="R5804">
        <f>0+LEFT(TEXT(Table2[[#This Row],[canvas_ratio]],"000/000"),3)</f>
        <v>383</v>
      </c>
      <c r="S5804" s="5" t="str">
        <f t="shared" si="91"/>
        <v>/</v>
      </c>
      <c r="T5804" s="4">
        <f>0+RIGHT(TEXT(Table2[[#This Row],[canvas_ratio]],"000/000"),3)</f>
        <v>100</v>
      </c>
      <c r="U5804" s="9">
        <f>Table2[[#This Row],[canvas_ratio]]/Table2[[#This Row],[tan_angle]]</f>
        <v>5.1066666666377056</v>
      </c>
      <c r="V5804" s="8">
        <f>0+RIGHT(TEXT(Table2[[#This Row],[ratio]],"0000/0000"),4)/Table2[[#This Row],[tan_angle_numer]]</f>
        <v>25</v>
      </c>
      <c r="W5804" s="9" t="b">
        <f>Table2[[#This Row],[multiplier]]=Table2[[#This Row],[multiplier_calc]]</f>
        <v>0</v>
      </c>
    </row>
    <row r="5805" spans="1:23" x14ac:dyDescent="0.25">
      <c r="A5805" s="1">
        <v>3.84</v>
      </c>
      <c r="B5805" s="1">
        <v>1</v>
      </c>
      <c r="C5805">
        <v>36.869897645999998</v>
      </c>
      <c r="D5805">
        <v>0</v>
      </c>
      <c r="E5805">
        <v>0</v>
      </c>
      <c r="F5805">
        <v>51.231999999999999</v>
      </c>
      <c r="G5805">
        <v>-2.4E-2</v>
      </c>
      <c r="H5805">
        <v>0.5</v>
      </c>
      <c r="I5805">
        <v>-159.5</v>
      </c>
      <c r="J5805">
        <v>160</v>
      </c>
      <c r="K5805">
        <v>96</v>
      </c>
      <c r="L5805">
        <v>128</v>
      </c>
      <c r="M5805">
        <v>32</v>
      </c>
      <c r="N5805">
        <f>TAN(RADIANS(Table2[[#This Row],[angle]]))</f>
        <v>0.75000000000425349</v>
      </c>
      <c r="O5805">
        <f>0+LEFT(TEXT(Table2[[#This Row],[tan_angle]],"000/000"),3)</f>
        <v>3</v>
      </c>
      <c r="P5805">
        <f>0+RIGHT(TEXT(Table2[[#This Row],[tan_angle]],"000/000"),3)</f>
        <v>4</v>
      </c>
      <c r="Q5805" s="10">
        <f>Table2[[#This Row],[canvas_height]]/Table2[[#This Row],[canvas_width]]</f>
        <v>3.84</v>
      </c>
      <c r="R5805">
        <f>0+LEFT(TEXT(Table2[[#This Row],[canvas_ratio]],"000/000"),3)</f>
        <v>96</v>
      </c>
      <c r="S5805" s="5" t="str">
        <f t="shared" si="91"/>
        <v>/</v>
      </c>
      <c r="T5805" s="4">
        <f>0+RIGHT(TEXT(Table2[[#This Row],[canvas_ratio]],"000/000"),3)</f>
        <v>25</v>
      </c>
      <c r="U5805" s="9">
        <f>Table2[[#This Row],[canvas_ratio]]/Table2[[#This Row],[tan_angle]]</f>
        <v>5.1199999999709629</v>
      </c>
      <c r="V5805" s="8">
        <f>0+RIGHT(TEXT(Table2[[#This Row],[ratio]],"0000/0000"),4)/Table2[[#This Row],[tan_angle_numer]]</f>
        <v>8.3333333333333339</v>
      </c>
      <c r="W5805" s="9" t="b">
        <f>Table2[[#This Row],[multiplier]]=Table2[[#This Row],[multiplier_calc]]</f>
        <v>0</v>
      </c>
    </row>
    <row r="5806" spans="1:23" x14ac:dyDescent="0.25">
      <c r="A5806" s="1">
        <v>3.85</v>
      </c>
      <c r="B5806" s="1">
        <v>1</v>
      </c>
      <c r="C5806">
        <v>36.869897645999998</v>
      </c>
      <c r="D5806">
        <v>0</v>
      </c>
      <c r="E5806">
        <v>0</v>
      </c>
      <c r="F5806">
        <v>44.97</v>
      </c>
      <c r="G5806">
        <v>-0.04</v>
      </c>
      <c r="H5806">
        <v>0.5</v>
      </c>
      <c r="I5806">
        <v>-95.75</v>
      </c>
      <c r="J5806">
        <v>96.25</v>
      </c>
      <c r="K5806">
        <v>57.75</v>
      </c>
      <c r="L5806">
        <v>77</v>
      </c>
      <c r="M5806">
        <v>19.25</v>
      </c>
      <c r="N5806">
        <f>TAN(RADIANS(Table2[[#This Row],[angle]]))</f>
        <v>0.75000000000425349</v>
      </c>
      <c r="O5806">
        <f>0+LEFT(TEXT(Table2[[#This Row],[tan_angle]],"000/000"),3)</f>
        <v>3</v>
      </c>
      <c r="P5806">
        <f>0+RIGHT(TEXT(Table2[[#This Row],[tan_angle]],"000/000"),3)</f>
        <v>4</v>
      </c>
      <c r="Q5806" s="10">
        <f>Table2[[#This Row],[canvas_height]]/Table2[[#This Row],[canvas_width]]</f>
        <v>3.85</v>
      </c>
      <c r="R5806">
        <f>0+LEFT(TEXT(Table2[[#This Row],[canvas_ratio]],"000/000"),3)</f>
        <v>77</v>
      </c>
      <c r="S5806" s="5" t="str">
        <f t="shared" si="91"/>
        <v>/</v>
      </c>
      <c r="T5806" s="4">
        <f>0+RIGHT(TEXT(Table2[[#This Row],[canvas_ratio]],"000/000"),3)</f>
        <v>20</v>
      </c>
      <c r="U5806" s="9">
        <f>Table2[[#This Row],[canvas_ratio]]/Table2[[#This Row],[tan_angle]]</f>
        <v>5.133333333304221</v>
      </c>
      <c r="V5806" s="8">
        <f>0+RIGHT(TEXT(Table2[[#This Row],[ratio]],"0000/0000"),4)/Table2[[#This Row],[tan_angle_numer]]</f>
        <v>5</v>
      </c>
      <c r="W5806" s="9" t="b">
        <f>Table2[[#This Row],[multiplier]]=Table2[[#This Row],[multiplier_calc]]</f>
        <v>0</v>
      </c>
    </row>
    <row r="5807" spans="1:23" x14ac:dyDescent="0.25">
      <c r="A5807" s="1">
        <v>3.86</v>
      </c>
      <c r="B5807" s="1">
        <v>1</v>
      </c>
      <c r="C5807">
        <v>36.869897645999998</v>
      </c>
      <c r="D5807">
        <v>0</v>
      </c>
      <c r="E5807">
        <v>0</v>
      </c>
      <c r="F5807">
        <v>218.744</v>
      </c>
      <c r="G5807">
        <v>-8.0000000000000002E-3</v>
      </c>
      <c r="H5807">
        <v>0.5</v>
      </c>
      <c r="I5807">
        <v>-482</v>
      </c>
      <c r="J5807">
        <v>482.5</v>
      </c>
      <c r="K5807">
        <v>289.5</v>
      </c>
      <c r="L5807">
        <v>386</v>
      </c>
      <c r="M5807">
        <v>96.5</v>
      </c>
      <c r="N5807">
        <f>TAN(RADIANS(Table2[[#This Row],[angle]]))</f>
        <v>0.75000000000425349</v>
      </c>
      <c r="O5807">
        <f>0+LEFT(TEXT(Table2[[#This Row],[tan_angle]],"000/000"),3)</f>
        <v>3</v>
      </c>
      <c r="P5807">
        <f>0+RIGHT(TEXT(Table2[[#This Row],[tan_angle]],"000/000"),3)</f>
        <v>4</v>
      </c>
      <c r="Q5807" s="10">
        <f>Table2[[#This Row],[canvas_height]]/Table2[[#This Row],[canvas_width]]</f>
        <v>3.86</v>
      </c>
      <c r="R5807">
        <f>0+LEFT(TEXT(Table2[[#This Row],[canvas_ratio]],"000/000"),3)</f>
        <v>193</v>
      </c>
      <c r="S5807" s="5" t="str">
        <f t="shared" si="91"/>
        <v>/</v>
      </c>
      <c r="T5807" s="4">
        <f>0+RIGHT(TEXT(Table2[[#This Row],[canvas_ratio]],"000/000"),3)</f>
        <v>50</v>
      </c>
      <c r="U5807" s="9">
        <f>Table2[[#This Row],[canvas_ratio]]/Table2[[#This Row],[tan_angle]]</f>
        <v>5.1466666666374783</v>
      </c>
      <c r="V5807" s="8">
        <f>0+RIGHT(TEXT(Table2[[#This Row],[ratio]],"0000/0000"),4)/Table2[[#This Row],[tan_angle_numer]]</f>
        <v>25</v>
      </c>
      <c r="W5807" s="9" t="b">
        <f>Table2[[#This Row],[multiplier]]=Table2[[#This Row],[multiplier_calc]]</f>
        <v>0</v>
      </c>
    </row>
    <row r="5808" spans="1:23" x14ac:dyDescent="0.25">
      <c r="A5808" s="1">
        <v>3.87</v>
      </c>
      <c r="B5808" s="1">
        <v>1</v>
      </c>
      <c r="C5808">
        <v>36.869897645999998</v>
      </c>
      <c r="D5808">
        <v>0</v>
      </c>
      <c r="E5808">
        <v>0</v>
      </c>
      <c r="F5808">
        <v>38.731999999999999</v>
      </c>
      <c r="G5808">
        <v>-2.4E-2</v>
      </c>
      <c r="H5808">
        <v>0.5</v>
      </c>
      <c r="I5808">
        <v>-160.75</v>
      </c>
      <c r="J5808">
        <v>161.25</v>
      </c>
      <c r="K5808">
        <v>96.75</v>
      </c>
      <c r="L5808">
        <v>129</v>
      </c>
      <c r="M5808">
        <v>32.25</v>
      </c>
      <c r="N5808">
        <f>TAN(RADIANS(Table2[[#This Row],[angle]]))</f>
        <v>0.75000000000425349</v>
      </c>
      <c r="O5808">
        <f>0+LEFT(TEXT(Table2[[#This Row],[tan_angle]],"000/000"),3)</f>
        <v>3</v>
      </c>
      <c r="P5808">
        <f>0+RIGHT(TEXT(Table2[[#This Row],[tan_angle]],"000/000"),3)</f>
        <v>4</v>
      </c>
      <c r="Q5808" s="10">
        <f>Table2[[#This Row],[canvas_height]]/Table2[[#This Row],[canvas_width]]</f>
        <v>3.87</v>
      </c>
      <c r="R5808">
        <f>0+LEFT(TEXT(Table2[[#This Row],[canvas_ratio]],"000/000"),3)</f>
        <v>387</v>
      </c>
      <c r="S5808" s="5" t="str">
        <f t="shared" si="91"/>
        <v>/</v>
      </c>
      <c r="T5808" s="4">
        <f>0+RIGHT(TEXT(Table2[[#This Row],[canvas_ratio]],"000/000"),3)</f>
        <v>100</v>
      </c>
      <c r="U5808" s="9">
        <f>Table2[[#This Row],[canvas_ratio]]/Table2[[#This Row],[tan_angle]]</f>
        <v>5.1599999999707364</v>
      </c>
      <c r="V5808" s="8">
        <f>0+RIGHT(TEXT(Table2[[#This Row],[ratio]],"0000/0000"),4)/Table2[[#This Row],[tan_angle_numer]]</f>
        <v>8.3333333333333339</v>
      </c>
      <c r="W5808" s="9" t="b">
        <f>Table2[[#This Row],[multiplier]]=Table2[[#This Row],[multiplier_calc]]</f>
        <v>0</v>
      </c>
    </row>
    <row r="5809" spans="1:23" x14ac:dyDescent="0.25">
      <c r="A5809" s="1">
        <v>3.88</v>
      </c>
      <c r="B5809" s="1">
        <v>1</v>
      </c>
      <c r="C5809">
        <v>36.869897645999998</v>
      </c>
      <c r="D5809">
        <v>0</v>
      </c>
      <c r="E5809">
        <v>0</v>
      </c>
      <c r="F5809">
        <v>148.744</v>
      </c>
      <c r="G5809">
        <v>-8.0000000000000002E-3</v>
      </c>
      <c r="H5809">
        <v>0.5</v>
      </c>
      <c r="I5809">
        <v>-484.5</v>
      </c>
      <c r="J5809">
        <v>485</v>
      </c>
      <c r="K5809">
        <v>291</v>
      </c>
      <c r="L5809">
        <v>388</v>
      </c>
      <c r="M5809">
        <v>97</v>
      </c>
      <c r="N5809">
        <f>TAN(RADIANS(Table2[[#This Row],[angle]]))</f>
        <v>0.75000000000425349</v>
      </c>
      <c r="O5809">
        <f>0+LEFT(TEXT(Table2[[#This Row],[tan_angle]],"000/000"),3)</f>
        <v>3</v>
      </c>
      <c r="P5809">
        <f>0+RIGHT(TEXT(Table2[[#This Row],[tan_angle]],"000/000"),3)</f>
        <v>4</v>
      </c>
      <c r="Q5809" s="10">
        <f>Table2[[#This Row],[canvas_height]]/Table2[[#This Row],[canvas_width]]</f>
        <v>3.88</v>
      </c>
      <c r="R5809">
        <f>0+LEFT(TEXT(Table2[[#This Row],[canvas_ratio]],"000/000"),3)</f>
        <v>97</v>
      </c>
      <c r="S5809" s="5" t="str">
        <f t="shared" si="91"/>
        <v>/</v>
      </c>
      <c r="T5809" s="4">
        <f>0+RIGHT(TEXT(Table2[[#This Row],[canvas_ratio]],"000/000"),3)</f>
        <v>25</v>
      </c>
      <c r="U5809" s="9">
        <f>Table2[[#This Row],[canvas_ratio]]/Table2[[#This Row],[tan_angle]]</f>
        <v>5.1733333333039937</v>
      </c>
      <c r="V5809" s="8">
        <f>0+RIGHT(TEXT(Table2[[#This Row],[ratio]],"0000/0000"),4)/Table2[[#This Row],[tan_angle_numer]]</f>
        <v>25</v>
      </c>
      <c r="W5809" s="9" t="b">
        <f>Table2[[#This Row],[multiplier]]=Table2[[#This Row],[multiplier_calc]]</f>
        <v>0</v>
      </c>
    </row>
    <row r="5810" spans="1:23" x14ac:dyDescent="0.25">
      <c r="A5810" s="1">
        <v>3.89</v>
      </c>
      <c r="B5810" s="1">
        <v>1</v>
      </c>
      <c r="C5810">
        <v>36.869897645999998</v>
      </c>
      <c r="D5810">
        <v>0</v>
      </c>
      <c r="E5810">
        <v>0</v>
      </c>
      <c r="F5810">
        <v>103.744</v>
      </c>
      <c r="G5810">
        <v>-8.0000000000000002E-3</v>
      </c>
      <c r="H5810">
        <v>0.5</v>
      </c>
      <c r="I5810">
        <v>-485.75</v>
      </c>
      <c r="J5810">
        <v>486.25</v>
      </c>
      <c r="K5810">
        <v>291.75</v>
      </c>
      <c r="L5810">
        <v>389</v>
      </c>
      <c r="M5810">
        <v>97.25</v>
      </c>
      <c r="N5810">
        <f>TAN(RADIANS(Table2[[#This Row],[angle]]))</f>
        <v>0.75000000000425349</v>
      </c>
      <c r="O5810">
        <f>0+LEFT(TEXT(Table2[[#This Row],[tan_angle]],"000/000"),3)</f>
        <v>3</v>
      </c>
      <c r="P5810">
        <f>0+RIGHT(TEXT(Table2[[#This Row],[tan_angle]],"000/000"),3)</f>
        <v>4</v>
      </c>
      <c r="Q5810" s="10">
        <f>Table2[[#This Row],[canvas_height]]/Table2[[#This Row],[canvas_width]]</f>
        <v>3.89</v>
      </c>
      <c r="R5810">
        <f>0+LEFT(TEXT(Table2[[#This Row],[canvas_ratio]],"000/000"),3)</f>
        <v>389</v>
      </c>
      <c r="S5810" s="5" t="str">
        <f t="shared" si="91"/>
        <v>/</v>
      </c>
      <c r="T5810" s="4">
        <f>0+RIGHT(TEXT(Table2[[#This Row],[canvas_ratio]],"000/000"),3)</f>
        <v>100</v>
      </c>
      <c r="U5810" s="9">
        <f>Table2[[#This Row],[canvas_ratio]]/Table2[[#This Row],[tan_angle]]</f>
        <v>5.1866666666372518</v>
      </c>
      <c r="V5810" s="8">
        <f>0+RIGHT(TEXT(Table2[[#This Row],[ratio]],"0000/0000"),4)/Table2[[#This Row],[tan_angle_numer]]</f>
        <v>25</v>
      </c>
      <c r="W5810" s="9" t="b">
        <f>Table2[[#This Row],[multiplier]]=Table2[[#This Row],[multiplier_calc]]</f>
        <v>0</v>
      </c>
    </row>
    <row r="5811" spans="1:23" x14ac:dyDescent="0.25">
      <c r="A5811" s="1">
        <v>3.9</v>
      </c>
      <c r="B5811" s="1">
        <v>1</v>
      </c>
      <c r="C5811">
        <v>36.869897645999998</v>
      </c>
      <c r="D5811">
        <v>0</v>
      </c>
      <c r="E5811">
        <v>0</v>
      </c>
      <c r="F5811">
        <v>26.16</v>
      </c>
      <c r="G5811">
        <v>-0.12</v>
      </c>
      <c r="H5811">
        <v>0.5</v>
      </c>
      <c r="I5811">
        <v>-32</v>
      </c>
      <c r="J5811">
        <v>32.5</v>
      </c>
      <c r="K5811">
        <v>19.5</v>
      </c>
      <c r="L5811">
        <v>26</v>
      </c>
      <c r="M5811">
        <v>6.5</v>
      </c>
      <c r="N5811">
        <f>TAN(RADIANS(Table2[[#This Row],[angle]]))</f>
        <v>0.75000000000425349</v>
      </c>
      <c r="O5811">
        <f>0+LEFT(TEXT(Table2[[#This Row],[tan_angle]],"000/000"),3)</f>
        <v>3</v>
      </c>
      <c r="P5811">
        <f>0+RIGHT(TEXT(Table2[[#This Row],[tan_angle]],"000/000"),3)</f>
        <v>4</v>
      </c>
      <c r="Q5811" s="10">
        <f>Table2[[#This Row],[canvas_height]]/Table2[[#This Row],[canvas_width]]</f>
        <v>3.9</v>
      </c>
      <c r="R5811">
        <f>0+LEFT(TEXT(Table2[[#This Row],[canvas_ratio]],"000/000"),3)</f>
        <v>39</v>
      </c>
      <c r="S5811" s="5" t="str">
        <f t="shared" si="91"/>
        <v>/</v>
      </c>
      <c r="T5811" s="4">
        <f>0+RIGHT(TEXT(Table2[[#This Row],[canvas_ratio]],"000/000"),3)</f>
        <v>10</v>
      </c>
      <c r="U5811" s="9">
        <f>Table2[[#This Row],[canvas_ratio]]/Table2[[#This Row],[tan_angle]]</f>
        <v>5.1999999999705091</v>
      </c>
      <c r="V5811" s="8">
        <f>0+RIGHT(TEXT(Table2[[#This Row],[ratio]],"0000/0000"),4)/Table2[[#This Row],[tan_angle_numer]]</f>
        <v>1.6666666666666667</v>
      </c>
      <c r="W5811" s="9" t="b">
        <f>Table2[[#This Row],[multiplier]]=Table2[[#This Row],[multiplier_calc]]</f>
        <v>0</v>
      </c>
    </row>
    <row r="5812" spans="1:23" x14ac:dyDescent="0.25">
      <c r="A5812" s="1">
        <v>3.91</v>
      </c>
      <c r="B5812" s="1">
        <v>1</v>
      </c>
      <c r="C5812">
        <v>36.869897645999998</v>
      </c>
      <c r="D5812">
        <v>0</v>
      </c>
      <c r="E5812">
        <v>0</v>
      </c>
      <c r="F5812">
        <v>91.244</v>
      </c>
      <c r="G5812">
        <v>-8.0000000000000002E-3</v>
      </c>
      <c r="H5812">
        <v>0.5</v>
      </c>
      <c r="I5812">
        <v>-488.25</v>
      </c>
      <c r="J5812">
        <v>488.75</v>
      </c>
      <c r="K5812">
        <v>293.25</v>
      </c>
      <c r="L5812">
        <v>391</v>
      </c>
      <c r="M5812">
        <v>97.75</v>
      </c>
      <c r="N5812">
        <f>TAN(RADIANS(Table2[[#This Row],[angle]]))</f>
        <v>0.75000000000425349</v>
      </c>
      <c r="O5812">
        <f>0+LEFT(TEXT(Table2[[#This Row],[tan_angle]],"000/000"),3)</f>
        <v>3</v>
      </c>
      <c r="P5812">
        <f>0+RIGHT(TEXT(Table2[[#This Row],[tan_angle]],"000/000"),3)</f>
        <v>4</v>
      </c>
      <c r="Q5812" s="10">
        <f>Table2[[#This Row],[canvas_height]]/Table2[[#This Row],[canvas_width]]</f>
        <v>3.91</v>
      </c>
      <c r="R5812">
        <f>0+LEFT(TEXT(Table2[[#This Row],[canvas_ratio]],"000/000"),3)</f>
        <v>391</v>
      </c>
      <c r="S5812" s="5" t="str">
        <f t="shared" si="91"/>
        <v>/</v>
      </c>
      <c r="T5812" s="4">
        <f>0+RIGHT(TEXT(Table2[[#This Row],[canvas_ratio]],"000/000"),3)</f>
        <v>100</v>
      </c>
      <c r="U5812" s="9">
        <f>Table2[[#This Row],[canvas_ratio]]/Table2[[#This Row],[tan_angle]]</f>
        <v>5.2133333333037672</v>
      </c>
      <c r="V5812" s="8">
        <f>0+RIGHT(TEXT(Table2[[#This Row],[ratio]],"0000/0000"),4)/Table2[[#This Row],[tan_angle_numer]]</f>
        <v>25</v>
      </c>
      <c r="W5812" s="9" t="b">
        <f>Table2[[#This Row],[multiplier]]=Table2[[#This Row],[multiplier_calc]]</f>
        <v>0</v>
      </c>
    </row>
    <row r="5813" spans="1:23" x14ac:dyDescent="0.25">
      <c r="A5813" s="1">
        <v>3.92</v>
      </c>
      <c r="B5813" s="1">
        <v>1</v>
      </c>
      <c r="C5813">
        <v>36.869897645999998</v>
      </c>
      <c r="D5813">
        <v>0</v>
      </c>
      <c r="E5813">
        <v>0</v>
      </c>
      <c r="F5813">
        <v>143.744</v>
      </c>
      <c r="G5813">
        <v>-8.0000000000000002E-3</v>
      </c>
      <c r="H5813">
        <v>0.5</v>
      </c>
      <c r="I5813">
        <v>-489.5</v>
      </c>
      <c r="J5813">
        <v>490</v>
      </c>
      <c r="K5813">
        <v>294</v>
      </c>
      <c r="L5813">
        <v>392</v>
      </c>
      <c r="M5813">
        <v>98</v>
      </c>
      <c r="N5813">
        <f>TAN(RADIANS(Table2[[#This Row],[angle]]))</f>
        <v>0.75000000000425349</v>
      </c>
      <c r="O5813">
        <f>0+LEFT(TEXT(Table2[[#This Row],[tan_angle]],"000/000"),3)</f>
        <v>3</v>
      </c>
      <c r="P5813">
        <f>0+RIGHT(TEXT(Table2[[#This Row],[tan_angle]],"000/000"),3)</f>
        <v>4</v>
      </c>
      <c r="Q5813" s="10">
        <f>Table2[[#This Row],[canvas_height]]/Table2[[#This Row],[canvas_width]]</f>
        <v>3.92</v>
      </c>
      <c r="R5813">
        <f>0+LEFT(TEXT(Table2[[#This Row],[canvas_ratio]],"000/000"),3)</f>
        <v>98</v>
      </c>
      <c r="S5813" s="5" t="str">
        <f t="shared" si="91"/>
        <v>/</v>
      </c>
      <c r="T5813" s="4">
        <f>0+RIGHT(TEXT(Table2[[#This Row],[canvas_ratio]],"000/000"),3)</f>
        <v>25</v>
      </c>
      <c r="U5813" s="9">
        <f>Table2[[#This Row],[canvas_ratio]]/Table2[[#This Row],[tan_angle]]</f>
        <v>5.2266666666370245</v>
      </c>
      <c r="V5813" s="8">
        <f>0+RIGHT(TEXT(Table2[[#This Row],[ratio]],"0000/0000"),4)/Table2[[#This Row],[tan_angle_numer]]</f>
        <v>25</v>
      </c>
      <c r="W5813" s="9" t="b">
        <f>Table2[[#This Row],[multiplier]]=Table2[[#This Row],[multiplier_calc]]</f>
        <v>0</v>
      </c>
    </row>
    <row r="5814" spans="1:23" x14ac:dyDescent="0.25">
      <c r="A5814" s="1">
        <v>3.93</v>
      </c>
      <c r="B5814" s="1">
        <v>1</v>
      </c>
      <c r="C5814">
        <v>36.869897645999998</v>
      </c>
      <c r="D5814">
        <v>0</v>
      </c>
      <c r="E5814">
        <v>0</v>
      </c>
      <c r="F5814">
        <v>26.231999999999999</v>
      </c>
      <c r="G5814">
        <v>-2.4E-2</v>
      </c>
      <c r="H5814">
        <v>0.5</v>
      </c>
      <c r="I5814">
        <v>-163.25</v>
      </c>
      <c r="J5814">
        <v>163.75</v>
      </c>
      <c r="K5814">
        <v>98.25</v>
      </c>
      <c r="L5814">
        <v>131</v>
      </c>
      <c r="M5814">
        <v>32.75</v>
      </c>
      <c r="N5814">
        <f>TAN(RADIANS(Table2[[#This Row],[angle]]))</f>
        <v>0.75000000000425349</v>
      </c>
      <c r="O5814">
        <f>0+LEFT(TEXT(Table2[[#This Row],[tan_angle]],"000/000"),3)</f>
        <v>3</v>
      </c>
      <c r="P5814">
        <f>0+RIGHT(TEXT(Table2[[#This Row],[tan_angle]],"000/000"),3)</f>
        <v>4</v>
      </c>
      <c r="Q5814" s="10">
        <f>Table2[[#This Row],[canvas_height]]/Table2[[#This Row],[canvas_width]]</f>
        <v>3.93</v>
      </c>
      <c r="R5814">
        <f>0+LEFT(TEXT(Table2[[#This Row],[canvas_ratio]],"000/000"),3)</f>
        <v>393</v>
      </c>
      <c r="S5814" s="5" t="str">
        <f t="shared" si="91"/>
        <v>/</v>
      </c>
      <c r="T5814" s="4">
        <f>0+RIGHT(TEXT(Table2[[#This Row],[canvas_ratio]],"000/000"),3)</f>
        <v>100</v>
      </c>
      <c r="U5814" s="9">
        <f>Table2[[#This Row],[canvas_ratio]]/Table2[[#This Row],[tan_angle]]</f>
        <v>5.2399999999702827</v>
      </c>
      <c r="V5814" s="8">
        <f>0+RIGHT(TEXT(Table2[[#This Row],[ratio]],"0000/0000"),4)/Table2[[#This Row],[tan_angle_numer]]</f>
        <v>8.3333333333333339</v>
      </c>
      <c r="W5814" s="9" t="b">
        <f>Table2[[#This Row],[multiplier]]=Table2[[#This Row],[multiplier_calc]]</f>
        <v>0</v>
      </c>
    </row>
    <row r="5815" spans="1:23" x14ac:dyDescent="0.25">
      <c r="A5815" s="1">
        <v>3.94</v>
      </c>
      <c r="B5815" s="1">
        <v>1</v>
      </c>
      <c r="C5815">
        <v>36.869897645999998</v>
      </c>
      <c r="D5815">
        <v>0</v>
      </c>
      <c r="E5815">
        <v>0</v>
      </c>
      <c r="F5815">
        <v>466.24400000000003</v>
      </c>
      <c r="G5815">
        <v>-8.0000000000000002E-3</v>
      </c>
      <c r="H5815">
        <v>0.5</v>
      </c>
      <c r="I5815">
        <v>-492</v>
      </c>
      <c r="J5815">
        <v>492.5</v>
      </c>
      <c r="K5815">
        <v>295.5</v>
      </c>
      <c r="L5815">
        <v>394</v>
      </c>
      <c r="M5815">
        <v>98.5</v>
      </c>
      <c r="N5815">
        <f>TAN(RADIANS(Table2[[#This Row],[angle]]))</f>
        <v>0.75000000000425349</v>
      </c>
      <c r="O5815">
        <f>0+LEFT(TEXT(Table2[[#This Row],[tan_angle]],"000/000"),3)</f>
        <v>3</v>
      </c>
      <c r="P5815">
        <f>0+RIGHT(TEXT(Table2[[#This Row],[tan_angle]],"000/000"),3)</f>
        <v>4</v>
      </c>
      <c r="Q5815" s="10">
        <f>Table2[[#This Row],[canvas_height]]/Table2[[#This Row],[canvas_width]]</f>
        <v>3.94</v>
      </c>
      <c r="R5815">
        <f>0+LEFT(TEXT(Table2[[#This Row],[canvas_ratio]],"000/000"),3)</f>
        <v>197</v>
      </c>
      <c r="S5815" s="5" t="str">
        <f t="shared" si="91"/>
        <v>/</v>
      </c>
      <c r="T5815" s="4">
        <f>0+RIGHT(TEXT(Table2[[#This Row],[canvas_ratio]],"000/000"),3)</f>
        <v>50</v>
      </c>
      <c r="U5815" s="9">
        <f>Table2[[#This Row],[canvas_ratio]]/Table2[[#This Row],[tan_angle]]</f>
        <v>5.2533333333035399</v>
      </c>
      <c r="V5815" s="8">
        <f>0+RIGHT(TEXT(Table2[[#This Row],[ratio]],"0000/0000"),4)/Table2[[#This Row],[tan_angle_numer]]</f>
        <v>25</v>
      </c>
      <c r="W5815" s="9" t="b">
        <f>Table2[[#This Row],[multiplier]]=Table2[[#This Row],[multiplier_calc]]</f>
        <v>0</v>
      </c>
    </row>
    <row r="5816" spans="1:23" x14ac:dyDescent="0.25">
      <c r="A5816" s="1">
        <v>3.95</v>
      </c>
      <c r="B5816" s="1">
        <v>1</v>
      </c>
      <c r="C5816">
        <v>36.869897645999998</v>
      </c>
      <c r="D5816">
        <v>0</v>
      </c>
      <c r="E5816">
        <v>0</v>
      </c>
      <c r="F5816">
        <v>72.47</v>
      </c>
      <c r="G5816">
        <v>-0.04</v>
      </c>
      <c r="H5816">
        <v>0.5</v>
      </c>
      <c r="I5816">
        <v>-98.25</v>
      </c>
      <c r="J5816">
        <v>98.75</v>
      </c>
      <c r="K5816">
        <v>59.25</v>
      </c>
      <c r="L5816">
        <v>79</v>
      </c>
      <c r="M5816">
        <v>19.75</v>
      </c>
      <c r="N5816">
        <f>TAN(RADIANS(Table2[[#This Row],[angle]]))</f>
        <v>0.75000000000425349</v>
      </c>
      <c r="O5816">
        <f>0+LEFT(TEXT(Table2[[#This Row],[tan_angle]],"000/000"),3)</f>
        <v>3</v>
      </c>
      <c r="P5816">
        <f>0+RIGHT(TEXT(Table2[[#This Row],[tan_angle]],"000/000"),3)</f>
        <v>4</v>
      </c>
      <c r="Q5816" s="10">
        <f>Table2[[#This Row],[canvas_height]]/Table2[[#This Row],[canvas_width]]</f>
        <v>3.95</v>
      </c>
      <c r="R5816">
        <f>0+LEFT(TEXT(Table2[[#This Row],[canvas_ratio]],"000/000"),3)</f>
        <v>79</v>
      </c>
      <c r="S5816" s="5" t="str">
        <f t="shared" si="91"/>
        <v>/</v>
      </c>
      <c r="T5816" s="4">
        <f>0+RIGHT(TEXT(Table2[[#This Row],[canvas_ratio]],"000/000"),3)</f>
        <v>20</v>
      </c>
      <c r="U5816" s="9">
        <f>Table2[[#This Row],[canvas_ratio]]/Table2[[#This Row],[tan_angle]]</f>
        <v>5.2666666666367981</v>
      </c>
      <c r="V5816" s="8">
        <f>0+RIGHT(TEXT(Table2[[#This Row],[ratio]],"0000/0000"),4)/Table2[[#This Row],[tan_angle_numer]]</f>
        <v>5</v>
      </c>
      <c r="W5816" s="9" t="b">
        <f>Table2[[#This Row],[multiplier]]=Table2[[#This Row],[multiplier_calc]]</f>
        <v>0</v>
      </c>
    </row>
    <row r="5817" spans="1:23" x14ac:dyDescent="0.25">
      <c r="A5817" s="1">
        <v>3.96</v>
      </c>
      <c r="B5817" s="1">
        <v>1</v>
      </c>
      <c r="C5817">
        <v>36.869897645999998</v>
      </c>
      <c r="D5817">
        <v>0</v>
      </c>
      <c r="E5817">
        <v>0</v>
      </c>
      <c r="F5817">
        <v>46.231999999999999</v>
      </c>
      <c r="G5817">
        <v>-2.4E-2</v>
      </c>
      <c r="H5817">
        <v>0.5</v>
      </c>
      <c r="I5817">
        <v>-164.5</v>
      </c>
      <c r="J5817">
        <v>165</v>
      </c>
      <c r="K5817">
        <v>99</v>
      </c>
      <c r="L5817">
        <v>132</v>
      </c>
      <c r="M5817">
        <v>33</v>
      </c>
      <c r="N5817">
        <f>TAN(RADIANS(Table2[[#This Row],[angle]]))</f>
        <v>0.75000000000425349</v>
      </c>
      <c r="O5817">
        <f>0+LEFT(TEXT(Table2[[#This Row],[tan_angle]],"000/000"),3)</f>
        <v>3</v>
      </c>
      <c r="P5817">
        <f>0+RIGHT(TEXT(Table2[[#This Row],[tan_angle]],"000/000"),3)</f>
        <v>4</v>
      </c>
      <c r="Q5817" s="10">
        <f>Table2[[#This Row],[canvas_height]]/Table2[[#This Row],[canvas_width]]</f>
        <v>3.96</v>
      </c>
      <c r="R5817">
        <f>0+LEFT(TEXT(Table2[[#This Row],[canvas_ratio]],"000/000"),3)</f>
        <v>99</v>
      </c>
      <c r="S5817" s="5" t="str">
        <f t="shared" si="91"/>
        <v>/</v>
      </c>
      <c r="T5817" s="4">
        <f>0+RIGHT(TEXT(Table2[[#This Row],[canvas_ratio]],"000/000"),3)</f>
        <v>25</v>
      </c>
      <c r="U5817" s="9">
        <f>Table2[[#This Row],[canvas_ratio]]/Table2[[#This Row],[tan_angle]]</f>
        <v>5.2799999999700553</v>
      </c>
      <c r="V5817" s="8">
        <f>0+RIGHT(TEXT(Table2[[#This Row],[ratio]],"0000/0000"),4)/Table2[[#This Row],[tan_angle_numer]]</f>
        <v>8.3333333333333339</v>
      </c>
      <c r="W5817" s="9" t="b">
        <f>Table2[[#This Row],[multiplier]]=Table2[[#This Row],[multiplier_calc]]</f>
        <v>0</v>
      </c>
    </row>
    <row r="5818" spans="1:23" x14ac:dyDescent="0.25">
      <c r="A5818" s="1">
        <v>3.97</v>
      </c>
      <c r="B5818" s="1">
        <v>1</v>
      </c>
      <c r="C5818">
        <v>36.869897645999998</v>
      </c>
      <c r="D5818">
        <v>0</v>
      </c>
      <c r="E5818">
        <v>0</v>
      </c>
      <c r="F5818">
        <v>112.494</v>
      </c>
      <c r="G5818">
        <v>-8.0000000000000002E-3</v>
      </c>
      <c r="H5818">
        <v>0.5</v>
      </c>
      <c r="I5818">
        <v>-495.75</v>
      </c>
      <c r="J5818">
        <v>496.25</v>
      </c>
      <c r="K5818">
        <v>297.75</v>
      </c>
      <c r="L5818">
        <v>397</v>
      </c>
      <c r="M5818">
        <v>99.25</v>
      </c>
      <c r="N5818">
        <f>TAN(RADIANS(Table2[[#This Row],[angle]]))</f>
        <v>0.75000000000425349</v>
      </c>
      <c r="O5818">
        <f>0+LEFT(TEXT(Table2[[#This Row],[tan_angle]],"000/000"),3)</f>
        <v>3</v>
      </c>
      <c r="P5818">
        <f>0+RIGHT(TEXT(Table2[[#This Row],[tan_angle]],"000/000"),3)</f>
        <v>4</v>
      </c>
      <c r="Q5818" s="10">
        <f>Table2[[#This Row],[canvas_height]]/Table2[[#This Row],[canvas_width]]</f>
        <v>3.97</v>
      </c>
      <c r="R5818">
        <f>0+LEFT(TEXT(Table2[[#This Row],[canvas_ratio]],"000/000"),3)</f>
        <v>397</v>
      </c>
      <c r="S5818" s="5" t="str">
        <f t="shared" si="91"/>
        <v>/</v>
      </c>
      <c r="T5818" s="4">
        <f>0+RIGHT(TEXT(Table2[[#This Row],[canvas_ratio]],"000/000"),3)</f>
        <v>100</v>
      </c>
      <c r="U5818" s="9">
        <f>Table2[[#This Row],[canvas_ratio]]/Table2[[#This Row],[tan_angle]]</f>
        <v>5.2933333333033135</v>
      </c>
      <c r="V5818" s="8">
        <f>0+RIGHT(TEXT(Table2[[#This Row],[ratio]],"0000/0000"),4)/Table2[[#This Row],[tan_angle_numer]]</f>
        <v>25</v>
      </c>
      <c r="W5818" s="9" t="b">
        <f>Table2[[#This Row],[multiplier]]=Table2[[#This Row],[multiplier_calc]]</f>
        <v>0</v>
      </c>
    </row>
    <row r="5819" spans="1:23" x14ac:dyDescent="0.25">
      <c r="A5819" s="1">
        <v>3.98</v>
      </c>
      <c r="B5819" s="1">
        <v>1</v>
      </c>
      <c r="C5819">
        <v>36.869897645999998</v>
      </c>
      <c r="D5819">
        <v>0</v>
      </c>
      <c r="E5819">
        <v>0</v>
      </c>
      <c r="F5819">
        <v>86.244</v>
      </c>
      <c r="G5819">
        <v>-8.0000000000000002E-3</v>
      </c>
      <c r="H5819">
        <v>0.5</v>
      </c>
      <c r="I5819">
        <v>-497</v>
      </c>
      <c r="J5819">
        <v>497.5</v>
      </c>
      <c r="K5819">
        <v>298.5</v>
      </c>
      <c r="L5819">
        <v>398</v>
      </c>
      <c r="M5819">
        <v>99.5</v>
      </c>
      <c r="N5819">
        <f>TAN(RADIANS(Table2[[#This Row],[angle]]))</f>
        <v>0.75000000000425349</v>
      </c>
      <c r="O5819">
        <f>0+LEFT(TEXT(Table2[[#This Row],[tan_angle]],"000/000"),3)</f>
        <v>3</v>
      </c>
      <c r="P5819">
        <f>0+RIGHT(TEXT(Table2[[#This Row],[tan_angle]],"000/000"),3)</f>
        <v>4</v>
      </c>
      <c r="Q5819" s="10">
        <f>Table2[[#This Row],[canvas_height]]/Table2[[#This Row],[canvas_width]]</f>
        <v>3.98</v>
      </c>
      <c r="R5819">
        <f>0+LEFT(TEXT(Table2[[#This Row],[canvas_ratio]],"000/000"),3)</f>
        <v>199</v>
      </c>
      <c r="S5819" s="5" t="str">
        <f t="shared" si="91"/>
        <v>/</v>
      </c>
      <c r="T5819" s="4">
        <f>0+RIGHT(TEXT(Table2[[#This Row],[canvas_ratio]],"000/000"),3)</f>
        <v>50</v>
      </c>
      <c r="U5819" s="9">
        <f>Table2[[#This Row],[canvas_ratio]]/Table2[[#This Row],[tan_angle]]</f>
        <v>5.3066666666365707</v>
      </c>
      <c r="V5819" s="8">
        <f>0+RIGHT(TEXT(Table2[[#This Row],[ratio]],"0000/0000"),4)/Table2[[#This Row],[tan_angle_numer]]</f>
        <v>25</v>
      </c>
      <c r="W5819" s="9" t="b">
        <f>Table2[[#This Row],[multiplier]]=Table2[[#This Row],[multiplier_calc]]</f>
        <v>0</v>
      </c>
    </row>
    <row r="5820" spans="1:23" x14ac:dyDescent="0.25">
      <c r="A5820" s="1">
        <v>3.99</v>
      </c>
      <c r="B5820" s="1">
        <v>1</v>
      </c>
      <c r="C5820">
        <v>36.869897645999998</v>
      </c>
      <c r="D5820">
        <v>0</v>
      </c>
      <c r="E5820">
        <v>0</v>
      </c>
      <c r="F5820">
        <v>19.981999999999999</v>
      </c>
      <c r="G5820">
        <v>-2.4E-2</v>
      </c>
      <c r="H5820">
        <v>0.5</v>
      </c>
      <c r="I5820">
        <v>-165.75</v>
      </c>
      <c r="J5820">
        <v>166.25</v>
      </c>
      <c r="K5820">
        <v>99.75</v>
      </c>
      <c r="L5820">
        <v>133</v>
      </c>
      <c r="M5820">
        <v>33.25</v>
      </c>
      <c r="N5820">
        <f>TAN(RADIANS(Table2[[#This Row],[angle]]))</f>
        <v>0.75000000000425349</v>
      </c>
      <c r="O5820">
        <f>0+LEFT(TEXT(Table2[[#This Row],[tan_angle]],"000/000"),3)</f>
        <v>3</v>
      </c>
      <c r="P5820">
        <f>0+RIGHT(TEXT(Table2[[#This Row],[tan_angle]],"000/000"),3)</f>
        <v>4</v>
      </c>
      <c r="Q5820" s="10">
        <f>Table2[[#This Row],[canvas_height]]/Table2[[#This Row],[canvas_width]]</f>
        <v>3.99</v>
      </c>
      <c r="R5820">
        <f>0+LEFT(TEXT(Table2[[#This Row],[canvas_ratio]],"000/000"),3)</f>
        <v>399</v>
      </c>
      <c r="S5820" s="5" t="str">
        <f t="shared" si="91"/>
        <v>/</v>
      </c>
      <c r="T5820" s="4">
        <f>0+RIGHT(TEXT(Table2[[#This Row],[canvas_ratio]],"000/000"),3)</f>
        <v>100</v>
      </c>
      <c r="U5820" s="9">
        <f>Table2[[#This Row],[canvas_ratio]]/Table2[[#This Row],[tan_angle]]</f>
        <v>5.3199999999698289</v>
      </c>
      <c r="V5820" s="8">
        <f>0+RIGHT(TEXT(Table2[[#This Row],[ratio]],"0000/0000"),4)/Table2[[#This Row],[tan_angle_numer]]</f>
        <v>8.3333333333333339</v>
      </c>
      <c r="W5820" s="9" t="b">
        <f>Table2[[#This Row],[multiplier]]=Table2[[#This Row],[multiplier_calc]]</f>
        <v>0</v>
      </c>
    </row>
    <row r="5821" spans="1:23" x14ac:dyDescent="0.25">
      <c r="A5821" s="11">
        <v>4</v>
      </c>
      <c r="B5821" s="1">
        <v>1</v>
      </c>
      <c r="C5821">
        <v>36.869897645999998</v>
      </c>
      <c r="D5821">
        <v>0</v>
      </c>
      <c r="E5821">
        <v>0</v>
      </c>
      <c r="F5821">
        <v>13.6</v>
      </c>
      <c r="G5821">
        <v>-0.2</v>
      </c>
      <c r="H5821">
        <v>0.5</v>
      </c>
      <c r="I5821">
        <v>-19.5</v>
      </c>
      <c r="J5821">
        <v>20</v>
      </c>
      <c r="K5821">
        <v>12</v>
      </c>
      <c r="L5821">
        <v>16</v>
      </c>
      <c r="M5821">
        <v>4</v>
      </c>
      <c r="N5821">
        <f>TAN(RADIANS(Table2[[#This Row],[angle]]))</f>
        <v>0.75000000000425349</v>
      </c>
      <c r="O5821">
        <f>0+LEFT(TEXT(Table2[[#This Row],[tan_angle]],"000/000"),3)</f>
        <v>3</v>
      </c>
      <c r="P5821">
        <f>0+RIGHT(TEXT(Table2[[#This Row],[tan_angle]],"000/000"),3)</f>
        <v>4</v>
      </c>
      <c r="Q5821" s="10">
        <f>Table2[[#This Row],[canvas_height]]/Table2[[#This Row],[canvas_width]]</f>
        <v>4</v>
      </c>
      <c r="R5821">
        <f>0+LEFT(TEXT(Table2[[#This Row],[canvas_ratio]],"000/000"),3)</f>
        <v>4</v>
      </c>
      <c r="S5821" s="5" t="str">
        <f t="shared" si="91"/>
        <v>/</v>
      </c>
      <c r="T5821" s="4">
        <f>0+RIGHT(TEXT(Table2[[#This Row],[canvas_ratio]],"000/000"),3)</f>
        <v>1</v>
      </c>
      <c r="U5821" s="9">
        <f>Table2[[#This Row],[canvas_ratio]]/Table2[[#This Row],[tan_angle]]</f>
        <v>5.3333333333030861</v>
      </c>
      <c r="V5821" s="8">
        <f>0+RIGHT(TEXT(Table2[[#This Row],[ratio]],"0000/0000"),4)/Table2[[#This Row],[tan_angle_numer]]</f>
        <v>1</v>
      </c>
      <c r="W5821" s="9" t="b">
        <f>Table2[[#This Row],[multiplier]]=Table2[[#This Row],[multiplier_calc]]</f>
        <v>0</v>
      </c>
    </row>
    <row r="5822" spans="1:23" x14ac:dyDescent="0.25">
      <c r="A5822" s="1">
        <v>0.13</v>
      </c>
      <c r="B5822" s="1">
        <v>1</v>
      </c>
      <c r="C5822">
        <v>30.963756532000001</v>
      </c>
      <c r="D5822">
        <v>0</v>
      </c>
      <c r="E5822">
        <v>0</v>
      </c>
      <c r="F5822">
        <v>9.3346679889999997</v>
      </c>
      <c r="G5822">
        <v>8.5749290000000002E-3</v>
      </c>
      <c r="H5822">
        <v>0.58309518900000001</v>
      </c>
      <c r="I5822">
        <v>-14.577379736999999</v>
      </c>
      <c r="J5822">
        <v>15.160474925999999</v>
      </c>
      <c r="K5822">
        <v>7.8</v>
      </c>
      <c r="L5822">
        <v>13</v>
      </c>
      <c r="M5822">
        <v>2.6</v>
      </c>
      <c r="N5822">
        <f>TAN(RADIANS(Table2[[#This Row],[angle]]))</f>
        <v>0.59999999999825482</v>
      </c>
      <c r="O5822">
        <f>0+LEFT(TEXT(Table2[[#This Row],[tan_angle]],"000/000"),3)</f>
        <v>3</v>
      </c>
      <c r="P5822">
        <f>0+RIGHT(TEXT(Table2[[#This Row],[tan_angle]],"000/000"),3)</f>
        <v>5</v>
      </c>
      <c r="Q5822" s="10">
        <f>Table2[[#This Row],[canvas_height]]/Table2[[#This Row],[canvas_width]]</f>
        <v>0.13</v>
      </c>
      <c r="R5822">
        <f>0+LEFT(TEXT(Table2[[#This Row],[canvas_ratio]],"000/000"),3)</f>
        <v>13</v>
      </c>
      <c r="S5822" s="5" t="str">
        <f t="shared" ref="S5822:S5885" si="92">"/"</f>
        <v>/</v>
      </c>
      <c r="T5822" s="4">
        <f>0+RIGHT(TEXT(Table2[[#This Row],[canvas_ratio]],"000/000"),3)</f>
        <v>100</v>
      </c>
      <c r="U5822" s="9">
        <f>Table2[[#This Row],[canvas_ratio]]/Table2[[#This Row],[tan_angle]]</f>
        <v>0.21666666666729689</v>
      </c>
      <c r="V5822" s="8">
        <f>0+RIGHT(TEXT(Table2[[#This Row],[ratio]],"0000/0000"),4)/Table2[[#This Row],[tan_angle_numer]]</f>
        <v>20</v>
      </c>
      <c r="W5822" s="9" t="b">
        <f>Table2[[#This Row],[multiplier]]=Table2[[#This Row],[multiplier_calc]]</f>
        <v>0</v>
      </c>
    </row>
    <row r="5823" spans="1:23" x14ac:dyDescent="0.25">
      <c r="A5823" s="1">
        <v>0.14000000000000001</v>
      </c>
      <c r="B5823" s="1">
        <v>1</v>
      </c>
      <c r="C5823">
        <v>0</v>
      </c>
      <c r="D5823">
        <v>0</v>
      </c>
      <c r="E5823">
        <v>0</v>
      </c>
      <c r="F5823">
        <v>0</v>
      </c>
      <c r="G5823">
        <v>0.14000000000000001</v>
      </c>
      <c r="K5823" t="s">
        <v>22</v>
      </c>
      <c r="L5823">
        <v>0</v>
      </c>
      <c r="M5823">
        <v>0</v>
      </c>
      <c r="N5823">
        <f>TAN(RADIANS(Table2[[#This Row],[angle]]))</f>
        <v>0</v>
      </c>
      <c r="O5823">
        <f>0+LEFT(TEXT(Table2[[#This Row],[tan_angle]],"000/000"),3)</f>
        <v>0</v>
      </c>
      <c r="P5823">
        <f>0+RIGHT(TEXT(Table2[[#This Row],[tan_angle]],"000/000"),3)</f>
        <v>1</v>
      </c>
      <c r="Q5823" s="10">
        <f>Table2[[#This Row],[canvas_height]]/Table2[[#This Row],[canvas_width]]</f>
        <v>0.14000000000000001</v>
      </c>
      <c r="R5823">
        <f>0+LEFT(TEXT(Table2[[#This Row],[canvas_ratio]],"000/000"),3)</f>
        <v>7</v>
      </c>
      <c r="S5823" s="5" t="str">
        <f t="shared" si="92"/>
        <v>/</v>
      </c>
      <c r="T5823" s="4">
        <f>0+RIGHT(TEXT(Table2[[#This Row],[canvas_ratio]],"000/000"),3)</f>
        <v>50</v>
      </c>
      <c r="U5823" s="9" t="e">
        <f>Table2[[#This Row],[canvas_ratio]]/Table2[[#This Row],[tan_angle]]</f>
        <v>#DIV/0!</v>
      </c>
      <c r="V5823" s="8" t="e">
        <f>0+RIGHT(TEXT(Table2[[#This Row],[ratio]],"0000/0000"),4)/Table2[[#This Row],[tan_angle_numer]]</f>
        <v>#DIV/0!</v>
      </c>
      <c r="W5823" s="9" t="e">
        <f>Table2[[#This Row],[multiplier]]=Table2[[#This Row],[multiplier_calc]]</f>
        <v>#DIV/0!</v>
      </c>
    </row>
    <row r="5824" spans="1:23" x14ac:dyDescent="0.25">
      <c r="A5824" s="1">
        <v>0.15</v>
      </c>
      <c r="B5824" s="1">
        <v>1</v>
      </c>
      <c r="C5824">
        <v>30.963756532000001</v>
      </c>
      <c r="D5824">
        <v>0</v>
      </c>
      <c r="E5824">
        <v>0</v>
      </c>
      <c r="F5824">
        <v>7.7174362999999996E-2</v>
      </c>
      <c r="G5824">
        <v>0.12862393899999999</v>
      </c>
      <c r="H5824">
        <v>0.58309518900000001</v>
      </c>
      <c r="I5824">
        <v>-0.58309518900000001</v>
      </c>
      <c r="J5824">
        <v>1.166190378</v>
      </c>
      <c r="K5824">
        <v>0.6</v>
      </c>
      <c r="L5824">
        <v>1</v>
      </c>
      <c r="M5824">
        <v>0.2</v>
      </c>
      <c r="N5824">
        <f>TAN(RADIANS(Table2[[#This Row],[angle]]))</f>
        <v>0.59999999999825482</v>
      </c>
      <c r="O5824">
        <f>0+LEFT(TEXT(Table2[[#This Row],[tan_angle]],"000/000"),3)</f>
        <v>3</v>
      </c>
      <c r="P5824">
        <f>0+RIGHT(TEXT(Table2[[#This Row],[tan_angle]],"000/000"),3)</f>
        <v>5</v>
      </c>
      <c r="Q5824" s="10">
        <f>Table2[[#This Row],[canvas_height]]/Table2[[#This Row],[canvas_width]]</f>
        <v>0.15</v>
      </c>
      <c r="R5824">
        <f>0+LEFT(TEXT(Table2[[#This Row],[canvas_ratio]],"000/000"),3)</f>
        <v>3</v>
      </c>
      <c r="S5824" s="5" t="str">
        <f t="shared" si="92"/>
        <v>/</v>
      </c>
      <c r="T5824" s="4">
        <f>0+RIGHT(TEXT(Table2[[#This Row],[canvas_ratio]],"000/000"),3)</f>
        <v>20</v>
      </c>
      <c r="U5824" s="9">
        <f>Table2[[#This Row],[canvas_ratio]]/Table2[[#This Row],[tan_angle]]</f>
        <v>0.25000000000072714</v>
      </c>
      <c r="V5824" s="8">
        <f>0+RIGHT(TEXT(Table2[[#This Row],[ratio]],"0000/0000"),4)/Table2[[#This Row],[tan_angle_numer]]</f>
        <v>1.3333333333333333</v>
      </c>
      <c r="W5824" s="9" t="b">
        <f>Table2[[#This Row],[multiplier]]=Table2[[#This Row],[multiplier_calc]]</f>
        <v>0</v>
      </c>
    </row>
    <row r="5825" spans="1:23" x14ac:dyDescent="0.25">
      <c r="A5825" s="1">
        <v>0.16</v>
      </c>
      <c r="B5825" s="1">
        <v>1</v>
      </c>
      <c r="C5825">
        <v>30.963756532000001</v>
      </c>
      <c r="D5825">
        <v>0</v>
      </c>
      <c r="E5825">
        <v>0</v>
      </c>
      <c r="F5825">
        <v>3.4779913069999999</v>
      </c>
      <c r="G5825">
        <v>-3.4299717E-2</v>
      </c>
      <c r="H5825">
        <v>0.58309518900000001</v>
      </c>
      <c r="I5825">
        <v>-4.0816663259999997</v>
      </c>
      <c r="J5825">
        <v>4.6647615149999986</v>
      </c>
      <c r="K5825">
        <v>2.4</v>
      </c>
      <c r="L5825">
        <v>4</v>
      </c>
      <c r="M5825">
        <v>0.8</v>
      </c>
      <c r="N5825">
        <f>TAN(RADIANS(Table2[[#This Row],[angle]]))</f>
        <v>0.59999999999825482</v>
      </c>
      <c r="O5825">
        <f>0+LEFT(TEXT(Table2[[#This Row],[tan_angle]],"000/000"),3)</f>
        <v>3</v>
      </c>
      <c r="P5825">
        <f>0+RIGHT(TEXT(Table2[[#This Row],[tan_angle]],"000/000"),3)</f>
        <v>5</v>
      </c>
      <c r="Q5825" s="10">
        <f>Table2[[#This Row],[canvas_height]]/Table2[[#This Row],[canvas_width]]</f>
        <v>0.16</v>
      </c>
      <c r="R5825">
        <f>0+LEFT(TEXT(Table2[[#This Row],[canvas_ratio]],"000/000"),3)</f>
        <v>4</v>
      </c>
      <c r="S5825" s="5" t="str">
        <f t="shared" si="92"/>
        <v>/</v>
      </c>
      <c r="T5825" s="4">
        <f>0+RIGHT(TEXT(Table2[[#This Row],[canvas_ratio]],"000/000"),3)</f>
        <v>25</v>
      </c>
      <c r="U5825" s="9">
        <f>Table2[[#This Row],[canvas_ratio]]/Table2[[#This Row],[tan_angle]]</f>
        <v>0.26666666666744232</v>
      </c>
      <c r="V5825" s="8">
        <f>0+RIGHT(TEXT(Table2[[#This Row],[ratio]],"0000/0000"),4)/Table2[[#This Row],[tan_angle_numer]]</f>
        <v>5</v>
      </c>
      <c r="W5825" s="9" t="b">
        <f>Table2[[#This Row],[multiplier]]=Table2[[#This Row],[multiplier_calc]]</f>
        <v>0</v>
      </c>
    </row>
    <row r="5826" spans="1:23" x14ac:dyDescent="0.25">
      <c r="A5826" s="1">
        <v>0.17</v>
      </c>
      <c r="B5826" s="1">
        <v>1</v>
      </c>
      <c r="C5826">
        <v>30.963756532000001</v>
      </c>
      <c r="D5826">
        <v>0</v>
      </c>
      <c r="E5826">
        <v>0</v>
      </c>
      <c r="F5826">
        <v>2.3272358</v>
      </c>
      <c r="G5826">
        <v>-8.5749290000000002E-3</v>
      </c>
      <c r="H5826">
        <v>0.58309518900000001</v>
      </c>
      <c r="I5826">
        <v>-19.242141253</v>
      </c>
      <c r="J5826">
        <v>19.825236442000001</v>
      </c>
      <c r="K5826">
        <v>10.199999999999999</v>
      </c>
      <c r="L5826">
        <v>17</v>
      </c>
      <c r="M5826">
        <v>3.4</v>
      </c>
      <c r="N5826">
        <f>TAN(RADIANS(Table2[[#This Row],[angle]]))</f>
        <v>0.59999999999825482</v>
      </c>
      <c r="O5826">
        <f>0+LEFT(TEXT(Table2[[#This Row],[tan_angle]],"000/000"),3)</f>
        <v>3</v>
      </c>
      <c r="P5826">
        <f>0+RIGHT(TEXT(Table2[[#This Row],[tan_angle]],"000/000"),3)</f>
        <v>5</v>
      </c>
      <c r="Q5826" s="10">
        <f>Table2[[#This Row],[canvas_height]]/Table2[[#This Row],[canvas_width]]</f>
        <v>0.17</v>
      </c>
      <c r="R5826">
        <f>0+LEFT(TEXT(Table2[[#This Row],[canvas_ratio]],"000/000"),3)</f>
        <v>17</v>
      </c>
      <c r="S5826" s="5" t="str">
        <f t="shared" si="92"/>
        <v>/</v>
      </c>
      <c r="T5826" s="4">
        <f>0+RIGHT(TEXT(Table2[[#This Row],[canvas_ratio]],"000/000"),3)</f>
        <v>100</v>
      </c>
      <c r="U5826" s="9">
        <f>Table2[[#This Row],[canvas_ratio]]/Table2[[#This Row],[tan_angle]]</f>
        <v>0.28333333333415744</v>
      </c>
      <c r="V5826" s="8">
        <f>0+RIGHT(TEXT(Table2[[#This Row],[ratio]],"0000/0000"),4)/Table2[[#This Row],[tan_angle_numer]]</f>
        <v>20</v>
      </c>
      <c r="W5826" s="9" t="b">
        <f>Table2[[#This Row],[multiplier]]=Table2[[#This Row],[multiplier_calc]]</f>
        <v>0</v>
      </c>
    </row>
    <row r="5827" spans="1:23" x14ac:dyDescent="0.25">
      <c r="A5827" s="1">
        <v>0.18</v>
      </c>
      <c r="B5827" s="1">
        <v>1</v>
      </c>
      <c r="C5827">
        <v>30.963756532000001</v>
      </c>
      <c r="D5827">
        <v>0</v>
      </c>
      <c r="E5827">
        <v>0</v>
      </c>
      <c r="F5827">
        <v>1.1353206339999999</v>
      </c>
      <c r="G5827">
        <v>-5.1449575999999997E-2</v>
      </c>
      <c r="H5827">
        <v>0.58309518900000001</v>
      </c>
      <c r="I5827">
        <v>-2.915475947</v>
      </c>
      <c r="J5827">
        <v>3.4985711359999998</v>
      </c>
      <c r="K5827">
        <v>1.8</v>
      </c>
      <c r="L5827">
        <v>3</v>
      </c>
      <c r="M5827">
        <v>0.6</v>
      </c>
      <c r="N5827">
        <f>TAN(RADIANS(Table2[[#This Row],[angle]]))</f>
        <v>0.59999999999825482</v>
      </c>
      <c r="O5827">
        <f>0+LEFT(TEXT(Table2[[#This Row],[tan_angle]],"000/000"),3)</f>
        <v>3</v>
      </c>
      <c r="P5827">
        <f>0+RIGHT(TEXT(Table2[[#This Row],[tan_angle]],"000/000"),3)</f>
        <v>5</v>
      </c>
      <c r="Q5827" s="10">
        <f>Table2[[#This Row],[canvas_height]]/Table2[[#This Row],[canvas_width]]</f>
        <v>0.18</v>
      </c>
      <c r="R5827">
        <f>0+LEFT(TEXT(Table2[[#This Row],[canvas_ratio]],"000/000"),3)</f>
        <v>9</v>
      </c>
      <c r="S5827" s="5" t="str">
        <f t="shared" si="92"/>
        <v>/</v>
      </c>
      <c r="T5827" s="4">
        <f>0+RIGHT(TEXT(Table2[[#This Row],[canvas_ratio]],"000/000"),3)</f>
        <v>50</v>
      </c>
      <c r="U5827" s="9">
        <f>Table2[[#This Row],[canvas_ratio]]/Table2[[#This Row],[tan_angle]]</f>
        <v>0.30000000000087257</v>
      </c>
      <c r="V5827" s="8">
        <f>0+RIGHT(TEXT(Table2[[#This Row],[ratio]],"0000/0000"),4)/Table2[[#This Row],[tan_angle_numer]]</f>
        <v>3.3333333333333335</v>
      </c>
      <c r="W5827" s="9" t="b">
        <f>Table2[[#This Row],[multiplier]]=Table2[[#This Row],[multiplier_calc]]</f>
        <v>0</v>
      </c>
    </row>
    <row r="5828" spans="1:23" x14ac:dyDescent="0.25">
      <c r="A5828" s="1">
        <v>0.19</v>
      </c>
      <c r="B5828" s="1">
        <v>1</v>
      </c>
      <c r="C5828">
        <v>30.963756532000001</v>
      </c>
      <c r="D5828">
        <v>0</v>
      </c>
      <c r="E5828">
        <v>0</v>
      </c>
      <c r="F5828">
        <v>15.155329969</v>
      </c>
      <c r="G5828">
        <v>-8.5749290000000002E-3</v>
      </c>
      <c r="H5828">
        <v>0.58309518900000001</v>
      </c>
      <c r="I5828">
        <v>-21.574522010999999</v>
      </c>
      <c r="J5828">
        <v>22.157617200000001</v>
      </c>
      <c r="K5828">
        <v>11.4</v>
      </c>
      <c r="L5828">
        <v>19</v>
      </c>
      <c r="M5828">
        <v>3.8</v>
      </c>
      <c r="N5828">
        <f>TAN(RADIANS(Table2[[#This Row],[angle]]))</f>
        <v>0.59999999999825482</v>
      </c>
      <c r="O5828">
        <f>0+LEFT(TEXT(Table2[[#This Row],[tan_angle]],"000/000"),3)</f>
        <v>3</v>
      </c>
      <c r="P5828">
        <f>0+RIGHT(TEXT(Table2[[#This Row],[tan_angle]],"000/000"),3)</f>
        <v>5</v>
      </c>
      <c r="Q5828" s="10">
        <f>Table2[[#This Row],[canvas_height]]/Table2[[#This Row],[canvas_width]]</f>
        <v>0.19</v>
      </c>
      <c r="R5828">
        <f>0+LEFT(TEXT(Table2[[#This Row],[canvas_ratio]],"000/000"),3)</f>
        <v>19</v>
      </c>
      <c r="S5828" s="5" t="str">
        <f t="shared" si="92"/>
        <v>/</v>
      </c>
      <c r="T5828" s="4">
        <f>0+RIGHT(TEXT(Table2[[#This Row],[canvas_ratio]],"000/000"),3)</f>
        <v>100</v>
      </c>
      <c r="U5828" s="9">
        <f>Table2[[#This Row],[canvas_ratio]]/Table2[[#This Row],[tan_angle]]</f>
        <v>0.31666666666758775</v>
      </c>
      <c r="V5828" s="8">
        <f>0+RIGHT(TEXT(Table2[[#This Row],[ratio]],"0000/0000"),4)/Table2[[#This Row],[tan_angle_numer]]</f>
        <v>20</v>
      </c>
      <c r="W5828" s="9" t="b">
        <f>Table2[[#This Row],[multiplier]]=Table2[[#This Row],[multiplier_calc]]</f>
        <v>0</v>
      </c>
    </row>
    <row r="5829" spans="1:23" x14ac:dyDescent="0.25">
      <c r="A5829" s="1">
        <v>0.2</v>
      </c>
      <c r="B5829" s="1">
        <v>1</v>
      </c>
      <c r="C5829">
        <v>30.963756532000001</v>
      </c>
      <c r="D5829">
        <v>0</v>
      </c>
      <c r="E5829">
        <v>0</v>
      </c>
      <c r="F5829">
        <v>0.10289915099999999</v>
      </c>
      <c r="G5829">
        <v>0.17149858500000001</v>
      </c>
      <c r="H5829">
        <v>0.58309518900000001</v>
      </c>
      <c r="I5829">
        <v>-0.58309518900000001</v>
      </c>
      <c r="J5829">
        <v>1.166190378</v>
      </c>
      <c r="K5829">
        <v>0.6</v>
      </c>
      <c r="L5829">
        <v>1</v>
      </c>
      <c r="M5829">
        <v>0.2</v>
      </c>
      <c r="N5829">
        <f>TAN(RADIANS(Table2[[#This Row],[angle]]))</f>
        <v>0.59999999999825482</v>
      </c>
      <c r="O5829">
        <f>0+LEFT(TEXT(Table2[[#This Row],[tan_angle]],"000/000"),3)</f>
        <v>3</v>
      </c>
      <c r="P5829">
        <f>0+RIGHT(TEXT(Table2[[#This Row],[tan_angle]],"000/000"),3)</f>
        <v>5</v>
      </c>
      <c r="Q5829" s="10">
        <f>Table2[[#This Row],[canvas_height]]/Table2[[#This Row],[canvas_width]]</f>
        <v>0.2</v>
      </c>
      <c r="R5829">
        <f>0+LEFT(TEXT(Table2[[#This Row],[canvas_ratio]],"000/000"),3)</f>
        <v>1</v>
      </c>
      <c r="S5829" s="5" t="str">
        <f t="shared" si="92"/>
        <v>/</v>
      </c>
      <c r="T5829" s="4">
        <f>0+RIGHT(TEXT(Table2[[#This Row],[canvas_ratio]],"000/000"),3)</f>
        <v>5</v>
      </c>
      <c r="U5829" s="9">
        <f>Table2[[#This Row],[canvas_ratio]]/Table2[[#This Row],[tan_angle]]</f>
        <v>0.33333333333430287</v>
      </c>
      <c r="V5829" s="8">
        <f>0+RIGHT(TEXT(Table2[[#This Row],[ratio]],"0000/0000"),4)/Table2[[#This Row],[tan_angle_numer]]</f>
        <v>1</v>
      </c>
      <c r="W5829" s="9" t="b">
        <f>Table2[[#This Row],[multiplier]]=Table2[[#This Row],[multiplier_calc]]</f>
        <v>0</v>
      </c>
    </row>
    <row r="5830" spans="1:23" x14ac:dyDescent="0.25">
      <c r="A5830" s="1">
        <v>0.21</v>
      </c>
      <c r="B5830" s="1">
        <v>1</v>
      </c>
      <c r="C5830">
        <v>30.963756532000001</v>
      </c>
      <c r="D5830">
        <v>0</v>
      </c>
      <c r="E5830">
        <v>0</v>
      </c>
      <c r="F5830">
        <v>6.9817074010000004</v>
      </c>
      <c r="G5830">
        <v>-2.5724787999999998E-2</v>
      </c>
      <c r="H5830">
        <v>0.58309518900000001</v>
      </c>
      <c r="I5830">
        <v>-7.5802374629999996</v>
      </c>
      <c r="J5830">
        <v>8.1633326519999994</v>
      </c>
      <c r="K5830">
        <v>4.2</v>
      </c>
      <c r="L5830">
        <v>7</v>
      </c>
      <c r="M5830">
        <v>1.4</v>
      </c>
      <c r="N5830">
        <f>TAN(RADIANS(Table2[[#This Row],[angle]]))</f>
        <v>0.59999999999825482</v>
      </c>
      <c r="O5830">
        <f>0+LEFT(TEXT(Table2[[#This Row],[tan_angle]],"000/000"),3)</f>
        <v>3</v>
      </c>
      <c r="P5830">
        <f>0+RIGHT(TEXT(Table2[[#This Row],[tan_angle]],"000/000"),3)</f>
        <v>5</v>
      </c>
      <c r="Q5830" s="10">
        <f>Table2[[#This Row],[canvas_height]]/Table2[[#This Row],[canvas_width]]</f>
        <v>0.21</v>
      </c>
      <c r="R5830">
        <f>0+LEFT(TEXT(Table2[[#This Row],[canvas_ratio]],"000/000"),3)</f>
        <v>21</v>
      </c>
      <c r="S5830" s="5" t="str">
        <f t="shared" si="92"/>
        <v>/</v>
      </c>
      <c r="T5830" s="4">
        <f>0+RIGHT(TEXT(Table2[[#This Row],[canvas_ratio]],"000/000"),3)</f>
        <v>100</v>
      </c>
      <c r="U5830" s="9">
        <f>Table2[[#This Row],[canvas_ratio]]/Table2[[#This Row],[tan_angle]]</f>
        <v>0.350000000001018</v>
      </c>
      <c r="V5830" s="8">
        <f>0+RIGHT(TEXT(Table2[[#This Row],[ratio]],"0000/0000"),4)/Table2[[#This Row],[tan_angle_numer]]</f>
        <v>6.666666666666667</v>
      </c>
      <c r="W5830" s="9" t="b">
        <f>Table2[[#This Row],[multiplier]]=Table2[[#This Row],[multiplier_calc]]</f>
        <v>0</v>
      </c>
    </row>
    <row r="5831" spans="1:23" x14ac:dyDescent="0.25">
      <c r="A5831" s="1">
        <v>0.22</v>
      </c>
      <c r="B5831" s="1">
        <v>1</v>
      </c>
      <c r="C5831">
        <v>30.963756532000001</v>
      </c>
      <c r="D5831">
        <v>0</v>
      </c>
      <c r="E5831">
        <v>0</v>
      </c>
      <c r="F5831">
        <v>8.1530427379999999</v>
      </c>
      <c r="G5831">
        <v>-1.7149859E-2</v>
      </c>
      <c r="H5831">
        <v>0.58309518900000001</v>
      </c>
      <c r="I5831">
        <v>-12.244998979</v>
      </c>
      <c r="J5831">
        <v>12.828094168</v>
      </c>
      <c r="K5831">
        <v>6.6</v>
      </c>
      <c r="L5831">
        <v>11</v>
      </c>
      <c r="M5831">
        <v>2.2000000000000002</v>
      </c>
      <c r="N5831">
        <f>TAN(RADIANS(Table2[[#This Row],[angle]]))</f>
        <v>0.59999999999825482</v>
      </c>
      <c r="O5831">
        <f>0+LEFT(TEXT(Table2[[#This Row],[tan_angle]],"000/000"),3)</f>
        <v>3</v>
      </c>
      <c r="P5831">
        <f>0+RIGHT(TEXT(Table2[[#This Row],[tan_angle]],"000/000"),3)</f>
        <v>5</v>
      </c>
      <c r="Q5831" s="10">
        <f>Table2[[#This Row],[canvas_height]]/Table2[[#This Row],[canvas_width]]</f>
        <v>0.22</v>
      </c>
      <c r="R5831">
        <f>0+LEFT(TEXT(Table2[[#This Row],[canvas_ratio]],"000/000"),3)</f>
        <v>11</v>
      </c>
      <c r="S5831" s="5" t="str">
        <f t="shared" si="92"/>
        <v>/</v>
      </c>
      <c r="T5831" s="4">
        <f>0+RIGHT(TEXT(Table2[[#This Row],[canvas_ratio]],"000/000"),3)</f>
        <v>50</v>
      </c>
      <c r="U5831" s="9">
        <f>Table2[[#This Row],[canvas_ratio]]/Table2[[#This Row],[tan_angle]]</f>
        <v>0.36666666666773318</v>
      </c>
      <c r="V5831" s="8">
        <f>0+RIGHT(TEXT(Table2[[#This Row],[ratio]],"0000/0000"),4)/Table2[[#This Row],[tan_angle_numer]]</f>
        <v>10</v>
      </c>
      <c r="W5831" s="9" t="b">
        <f>Table2[[#This Row],[multiplier]]=Table2[[#This Row],[multiplier_calc]]</f>
        <v>0</v>
      </c>
    </row>
    <row r="5832" spans="1:23" x14ac:dyDescent="0.25">
      <c r="A5832" s="1">
        <v>0.23</v>
      </c>
      <c r="B5832" s="1">
        <v>1</v>
      </c>
      <c r="C5832">
        <v>30.963756532000001</v>
      </c>
      <c r="D5832">
        <v>0</v>
      </c>
      <c r="E5832">
        <v>0</v>
      </c>
      <c r="F5832">
        <v>5.8258069370000003</v>
      </c>
      <c r="G5832">
        <v>-8.5749290000000002E-3</v>
      </c>
      <c r="H5832">
        <v>0.58309518900000001</v>
      </c>
      <c r="I5832">
        <v>-26.239283527000001</v>
      </c>
      <c r="J5832">
        <v>26.822378715999999</v>
      </c>
      <c r="K5832">
        <v>13.8</v>
      </c>
      <c r="L5832">
        <v>23</v>
      </c>
      <c r="M5832">
        <v>4.5999999999999996</v>
      </c>
      <c r="N5832">
        <f>TAN(RADIANS(Table2[[#This Row],[angle]]))</f>
        <v>0.59999999999825482</v>
      </c>
      <c r="O5832">
        <f>0+LEFT(TEXT(Table2[[#This Row],[tan_angle]],"000/000"),3)</f>
        <v>3</v>
      </c>
      <c r="P5832">
        <f>0+RIGHT(TEXT(Table2[[#This Row],[tan_angle]],"000/000"),3)</f>
        <v>5</v>
      </c>
      <c r="Q5832" s="10">
        <f>Table2[[#This Row],[canvas_height]]/Table2[[#This Row],[canvas_width]]</f>
        <v>0.23</v>
      </c>
      <c r="R5832">
        <f>0+LEFT(TEXT(Table2[[#This Row],[canvas_ratio]],"000/000"),3)</f>
        <v>23</v>
      </c>
      <c r="S5832" s="5" t="str">
        <f t="shared" si="92"/>
        <v>/</v>
      </c>
      <c r="T5832" s="4">
        <f>0+RIGHT(TEXT(Table2[[#This Row],[canvas_ratio]],"000/000"),3)</f>
        <v>100</v>
      </c>
      <c r="U5832" s="9">
        <f>Table2[[#This Row],[canvas_ratio]]/Table2[[#This Row],[tan_angle]]</f>
        <v>0.3833333333344483</v>
      </c>
      <c r="V5832" s="8">
        <f>0+RIGHT(TEXT(Table2[[#This Row],[ratio]],"0000/0000"),4)/Table2[[#This Row],[tan_angle_numer]]</f>
        <v>20</v>
      </c>
      <c r="W5832" s="9" t="b">
        <f>Table2[[#This Row],[multiplier]]=Table2[[#This Row],[multiplier_calc]]</f>
        <v>0</v>
      </c>
    </row>
    <row r="5833" spans="1:23" x14ac:dyDescent="0.25">
      <c r="A5833" s="1">
        <v>0.24</v>
      </c>
      <c r="B5833" s="1">
        <v>1</v>
      </c>
      <c r="C5833">
        <v>30.963756532000001</v>
      </c>
      <c r="D5833">
        <v>0</v>
      </c>
      <c r="E5833">
        <v>0</v>
      </c>
      <c r="F5833">
        <v>1.1044508879999999</v>
      </c>
      <c r="G5833">
        <v>-0.10289915099999999</v>
      </c>
      <c r="H5833">
        <v>0.58309518900000001</v>
      </c>
      <c r="I5833">
        <v>-1.7492855679999999</v>
      </c>
      <c r="J5833">
        <v>2.3323807570000001</v>
      </c>
      <c r="K5833">
        <v>1.2</v>
      </c>
      <c r="L5833">
        <v>2</v>
      </c>
      <c r="M5833">
        <v>0.4</v>
      </c>
      <c r="N5833">
        <f>TAN(RADIANS(Table2[[#This Row],[angle]]))</f>
        <v>0.59999999999825482</v>
      </c>
      <c r="O5833">
        <f>0+LEFT(TEXT(Table2[[#This Row],[tan_angle]],"000/000"),3)</f>
        <v>3</v>
      </c>
      <c r="P5833">
        <f>0+RIGHT(TEXT(Table2[[#This Row],[tan_angle]],"000/000"),3)</f>
        <v>5</v>
      </c>
      <c r="Q5833" s="10">
        <f>Table2[[#This Row],[canvas_height]]/Table2[[#This Row],[canvas_width]]</f>
        <v>0.24</v>
      </c>
      <c r="R5833">
        <f>0+LEFT(TEXT(Table2[[#This Row],[canvas_ratio]],"000/000"),3)</f>
        <v>6</v>
      </c>
      <c r="S5833" s="5" t="str">
        <f t="shared" si="92"/>
        <v>/</v>
      </c>
      <c r="T5833" s="4">
        <f>0+RIGHT(TEXT(Table2[[#This Row],[canvas_ratio]],"000/000"),3)</f>
        <v>25</v>
      </c>
      <c r="U5833" s="9">
        <f>Table2[[#This Row],[canvas_ratio]]/Table2[[#This Row],[tan_angle]]</f>
        <v>0.40000000000116342</v>
      </c>
      <c r="V5833" s="8">
        <f>0+RIGHT(TEXT(Table2[[#This Row],[ratio]],"0000/0000"),4)/Table2[[#This Row],[tan_angle_numer]]</f>
        <v>1.6666666666666667</v>
      </c>
      <c r="W5833" s="9" t="b">
        <f>Table2[[#This Row],[multiplier]]=Table2[[#This Row],[multiplier_calc]]</f>
        <v>0</v>
      </c>
    </row>
    <row r="5834" spans="1:23" x14ac:dyDescent="0.25">
      <c r="A5834" s="1">
        <v>0.25</v>
      </c>
      <c r="B5834" s="1">
        <v>1</v>
      </c>
      <c r="C5834">
        <v>30.963756532000001</v>
      </c>
      <c r="D5834">
        <v>0</v>
      </c>
      <c r="E5834">
        <v>0</v>
      </c>
      <c r="F5834">
        <v>3.4728463490000001</v>
      </c>
      <c r="G5834">
        <v>-4.2874646000000002E-2</v>
      </c>
      <c r="H5834">
        <v>0.58309518900000001</v>
      </c>
      <c r="I5834">
        <v>-5.2478567050000002</v>
      </c>
      <c r="J5834">
        <v>5.830951894</v>
      </c>
      <c r="K5834">
        <v>3</v>
      </c>
      <c r="L5834">
        <v>5</v>
      </c>
      <c r="M5834">
        <v>1</v>
      </c>
      <c r="N5834">
        <f>TAN(RADIANS(Table2[[#This Row],[angle]]))</f>
        <v>0.59999999999825482</v>
      </c>
      <c r="O5834">
        <f>0+LEFT(TEXT(Table2[[#This Row],[tan_angle]],"000/000"),3)</f>
        <v>3</v>
      </c>
      <c r="P5834">
        <f>0+RIGHT(TEXT(Table2[[#This Row],[tan_angle]],"000/000"),3)</f>
        <v>5</v>
      </c>
      <c r="Q5834" s="10">
        <f>Table2[[#This Row],[canvas_height]]/Table2[[#This Row],[canvas_width]]</f>
        <v>0.25</v>
      </c>
      <c r="R5834">
        <f>0+LEFT(TEXT(Table2[[#This Row],[canvas_ratio]],"000/000"),3)</f>
        <v>1</v>
      </c>
      <c r="S5834" s="5" t="str">
        <f t="shared" si="92"/>
        <v>/</v>
      </c>
      <c r="T5834" s="4">
        <f>0+RIGHT(TEXT(Table2[[#This Row],[canvas_ratio]],"000/000"),3)</f>
        <v>4</v>
      </c>
      <c r="U5834" s="9">
        <f>Table2[[#This Row],[canvas_ratio]]/Table2[[#This Row],[tan_angle]]</f>
        <v>0.4166666666678786</v>
      </c>
      <c r="V5834" s="8">
        <f>0+RIGHT(TEXT(Table2[[#This Row],[ratio]],"0000/0000"),4)/Table2[[#This Row],[tan_angle_numer]]</f>
        <v>4</v>
      </c>
      <c r="W5834" s="9" t="b">
        <f>Table2[[#This Row],[multiplier]]=Table2[[#This Row],[multiplier_calc]]</f>
        <v>0</v>
      </c>
    </row>
    <row r="5835" spans="1:23" x14ac:dyDescent="0.25">
      <c r="A5835" s="1">
        <v>0.26</v>
      </c>
      <c r="B5835" s="1">
        <v>1</v>
      </c>
      <c r="C5835">
        <v>30.963756532000001</v>
      </c>
      <c r="D5835">
        <v>0</v>
      </c>
      <c r="E5835">
        <v>0</v>
      </c>
      <c r="F5835">
        <v>11.651613875000001</v>
      </c>
      <c r="G5835">
        <v>-1.7149859E-2</v>
      </c>
      <c r="H5835">
        <v>0.58309518900000001</v>
      </c>
      <c r="I5835">
        <v>-14.577379736999999</v>
      </c>
      <c r="J5835">
        <v>15.160474925999999</v>
      </c>
      <c r="K5835">
        <v>7.8</v>
      </c>
      <c r="L5835">
        <v>13</v>
      </c>
      <c r="M5835">
        <v>2.6</v>
      </c>
      <c r="N5835">
        <f>TAN(RADIANS(Table2[[#This Row],[angle]]))</f>
        <v>0.59999999999825482</v>
      </c>
      <c r="O5835">
        <f>0+LEFT(TEXT(Table2[[#This Row],[tan_angle]],"000/000"),3)</f>
        <v>3</v>
      </c>
      <c r="P5835">
        <f>0+RIGHT(TEXT(Table2[[#This Row],[tan_angle]],"000/000"),3)</f>
        <v>5</v>
      </c>
      <c r="Q5835" s="10">
        <f>Table2[[#This Row],[canvas_height]]/Table2[[#This Row],[canvas_width]]</f>
        <v>0.26</v>
      </c>
      <c r="R5835">
        <f>0+LEFT(TEXT(Table2[[#This Row],[canvas_ratio]],"000/000"),3)</f>
        <v>13</v>
      </c>
      <c r="S5835" s="5" t="str">
        <f t="shared" si="92"/>
        <v>/</v>
      </c>
      <c r="T5835" s="4">
        <f>0+RIGHT(TEXT(Table2[[#This Row],[canvas_ratio]],"000/000"),3)</f>
        <v>50</v>
      </c>
      <c r="U5835" s="9">
        <f>Table2[[#This Row],[canvas_ratio]]/Table2[[#This Row],[tan_angle]]</f>
        <v>0.43333333333459378</v>
      </c>
      <c r="V5835" s="8">
        <f>0+RIGHT(TEXT(Table2[[#This Row],[ratio]],"0000/0000"),4)/Table2[[#This Row],[tan_angle_numer]]</f>
        <v>10</v>
      </c>
      <c r="W5835" s="9" t="b">
        <f>Table2[[#This Row],[multiplier]]=Table2[[#This Row],[multiplier_calc]]</f>
        <v>0</v>
      </c>
    </row>
    <row r="5836" spans="1:23" x14ac:dyDescent="0.25">
      <c r="A5836" s="1">
        <v>0.27</v>
      </c>
      <c r="B5836" s="1">
        <v>1</v>
      </c>
      <c r="C5836">
        <v>30.963756532000001</v>
      </c>
      <c r="D5836">
        <v>0</v>
      </c>
      <c r="E5836">
        <v>0</v>
      </c>
      <c r="F5836">
        <v>5.8155170219999999</v>
      </c>
      <c r="G5836">
        <v>-2.5724787999999998E-2</v>
      </c>
      <c r="H5836">
        <v>0.58309518900000001</v>
      </c>
      <c r="I5836">
        <v>-9.9126182210000007</v>
      </c>
      <c r="J5836">
        <v>10.49571341</v>
      </c>
      <c r="K5836">
        <v>5.4</v>
      </c>
      <c r="L5836">
        <v>9</v>
      </c>
      <c r="M5836">
        <v>1.8</v>
      </c>
      <c r="N5836">
        <f>TAN(RADIANS(Table2[[#This Row],[angle]]))</f>
        <v>0.59999999999825482</v>
      </c>
      <c r="O5836">
        <f>0+LEFT(TEXT(Table2[[#This Row],[tan_angle]],"000/000"),3)</f>
        <v>3</v>
      </c>
      <c r="P5836">
        <f>0+RIGHT(TEXT(Table2[[#This Row],[tan_angle]],"000/000"),3)</f>
        <v>5</v>
      </c>
      <c r="Q5836" s="10">
        <f>Table2[[#This Row],[canvas_height]]/Table2[[#This Row],[canvas_width]]</f>
        <v>0.27</v>
      </c>
      <c r="R5836">
        <f>0+LEFT(TEXT(Table2[[#This Row],[canvas_ratio]],"000/000"),3)</f>
        <v>27</v>
      </c>
      <c r="S5836" s="5" t="str">
        <f t="shared" si="92"/>
        <v>/</v>
      </c>
      <c r="T5836" s="4">
        <f>0+RIGHT(TEXT(Table2[[#This Row],[canvas_ratio]],"000/000"),3)</f>
        <v>100</v>
      </c>
      <c r="U5836" s="9">
        <f>Table2[[#This Row],[canvas_ratio]]/Table2[[#This Row],[tan_angle]]</f>
        <v>0.45000000000130891</v>
      </c>
      <c r="V5836" s="8">
        <f>0+RIGHT(TEXT(Table2[[#This Row],[ratio]],"0000/0000"),4)/Table2[[#This Row],[tan_angle_numer]]</f>
        <v>6.666666666666667</v>
      </c>
      <c r="W5836" s="9" t="b">
        <f>Table2[[#This Row],[multiplier]]=Table2[[#This Row],[multiplier_calc]]</f>
        <v>0</v>
      </c>
    </row>
    <row r="5837" spans="1:23" x14ac:dyDescent="0.25">
      <c r="A5837" s="1">
        <v>0.28000000000000003</v>
      </c>
      <c r="B5837" s="1">
        <v>1</v>
      </c>
      <c r="C5837">
        <v>0</v>
      </c>
      <c r="D5837">
        <v>0</v>
      </c>
      <c r="E5837">
        <v>0</v>
      </c>
      <c r="F5837">
        <v>0</v>
      </c>
      <c r="G5837">
        <v>0.28000000000000003</v>
      </c>
      <c r="K5837" t="s">
        <v>22</v>
      </c>
      <c r="L5837">
        <v>0</v>
      </c>
      <c r="M5837">
        <v>0</v>
      </c>
      <c r="N5837">
        <f>TAN(RADIANS(Table2[[#This Row],[angle]]))</f>
        <v>0</v>
      </c>
      <c r="O5837">
        <f>0+LEFT(TEXT(Table2[[#This Row],[tan_angle]],"000/000"),3)</f>
        <v>0</v>
      </c>
      <c r="P5837">
        <f>0+RIGHT(TEXT(Table2[[#This Row],[tan_angle]],"000/000"),3)</f>
        <v>1</v>
      </c>
      <c r="Q5837" s="10">
        <f>Table2[[#This Row],[canvas_height]]/Table2[[#This Row],[canvas_width]]</f>
        <v>0.28000000000000003</v>
      </c>
      <c r="R5837">
        <f>0+LEFT(TEXT(Table2[[#This Row],[canvas_ratio]],"000/000"),3)</f>
        <v>7</v>
      </c>
      <c r="S5837" s="5" t="str">
        <f t="shared" si="92"/>
        <v>/</v>
      </c>
      <c r="T5837" s="4">
        <f>0+RIGHT(TEXT(Table2[[#This Row],[canvas_ratio]],"000/000"),3)</f>
        <v>25</v>
      </c>
      <c r="U5837" s="9" t="e">
        <f>Table2[[#This Row],[canvas_ratio]]/Table2[[#This Row],[tan_angle]]</f>
        <v>#DIV/0!</v>
      </c>
      <c r="V5837" s="8" t="e">
        <f>0+RIGHT(TEXT(Table2[[#This Row],[ratio]],"0000/0000"),4)/Table2[[#This Row],[tan_angle_numer]]</f>
        <v>#DIV/0!</v>
      </c>
      <c r="W5837" s="9" t="e">
        <f>Table2[[#This Row],[multiplier]]=Table2[[#This Row],[multiplier_calc]]</f>
        <v>#DIV/0!</v>
      </c>
    </row>
    <row r="5838" spans="1:23" x14ac:dyDescent="0.25">
      <c r="A5838" s="1">
        <v>0.28999999999999998</v>
      </c>
      <c r="B5838" s="1">
        <v>1</v>
      </c>
      <c r="C5838">
        <v>0</v>
      </c>
      <c r="D5838">
        <v>0</v>
      </c>
      <c r="E5838">
        <v>0</v>
      </c>
      <c r="F5838">
        <v>0</v>
      </c>
      <c r="G5838">
        <v>0.28999999999999998</v>
      </c>
      <c r="K5838" t="s">
        <v>22</v>
      </c>
      <c r="L5838">
        <v>0</v>
      </c>
      <c r="M5838">
        <v>0</v>
      </c>
      <c r="N5838">
        <f>TAN(RADIANS(Table2[[#This Row],[angle]]))</f>
        <v>0</v>
      </c>
      <c r="O5838">
        <f>0+LEFT(TEXT(Table2[[#This Row],[tan_angle]],"000/000"),3)</f>
        <v>0</v>
      </c>
      <c r="P5838">
        <f>0+RIGHT(TEXT(Table2[[#This Row],[tan_angle]],"000/000"),3)</f>
        <v>1</v>
      </c>
      <c r="Q5838" s="10">
        <f>Table2[[#This Row],[canvas_height]]/Table2[[#This Row],[canvas_width]]</f>
        <v>0.28999999999999998</v>
      </c>
      <c r="R5838">
        <f>0+LEFT(TEXT(Table2[[#This Row],[canvas_ratio]],"000/000"),3)</f>
        <v>29</v>
      </c>
      <c r="S5838" s="5" t="str">
        <f t="shared" si="92"/>
        <v>/</v>
      </c>
      <c r="T5838" s="4">
        <f>0+RIGHT(TEXT(Table2[[#This Row],[canvas_ratio]],"000/000"),3)</f>
        <v>100</v>
      </c>
      <c r="U5838" s="9" t="e">
        <f>Table2[[#This Row],[canvas_ratio]]/Table2[[#This Row],[tan_angle]]</f>
        <v>#DIV/0!</v>
      </c>
      <c r="V5838" s="8" t="e">
        <f>0+RIGHT(TEXT(Table2[[#This Row],[ratio]],"0000/0000"),4)/Table2[[#This Row],[tan_angle_numer]]</f>
        <v>#DIV/0!</v>
      </c>
      <c r="W5838" s="9" t="e">
        <f>Table2[[#This Row],[multiplier]]=Table2[[#This Row],[multiplier_calc]]</f>
        <v>#DIV/0!</v>
      </c>
    </row>
    <row r="5839" spans="1:23" x14ac:dyDescent="0.25">
      <c r="A5839" s="1">
        <v>0.3</v>
      </c>
      <c r="B5839" s="1">
        <v>1</v>
      </c>
      <c r="C5839">
        <v>30.963756532000001</v>
      </c>
      <c r="D5839">
        <v>0</v>
      </c>
      <c r="E5839">
        <v>0</v>
      </c>
      <c r="F5839">
        <v>0.15434872699999999</v>
      </c>
      <c r="G5839">
        <v>0.25724787799999999</v>
      </c>
      <c r="H5839">
        <v>0.58309518900000001</v>
      </c>
      <c r="I5839">
        <v>-0.58309518900000001</v>
      </c>
      <c r="J5839">
        <v>1.166190378</v>
      </c>
      <c r="K5839">
        <v>0.6</v>
      </c>
      <c r="L5839">
        <v>1</v>
      </c>
      <c r="M5839">
        <v>0.2</v>
      </c>
      <c r="N5839">
        <f>TAN(RADIANS(Table2[[#This Row],[angle]]))</f>
        <v>0.59999999999825482</v>
      </c>
      <c r="O5839">
        <f>0+LEFT(TEXT(Table2[[#This Row],[tan_angle]],"000/000"),3)</f>
        <v>3</v>
      </c>
      <c r="P5839">
        <f>0+RIGHT(TEXT(Table2[[#This Row],[tan_angle]],"000/000"),3)</f>
        <v>5</v>
      </c>
      <c r="Q5839" s="10">
        <f>Table2[[#This Row],[canvas_height]]/Table2[[#This Row],[canvas_width]]</f>
        <v>0.3</v>
      </c>
      <c r="R5839">
        <f>0+LEFT(TEXT(Table2[[#This Row],[canvas_ratio]],"000/000"),3)</f>
        <v>3</v>
      </c>
      <c r="S5839" s="5" t="str">
        <f t="shared" si="92"/>
        <v>/</v>
      </c>
      <c r="T5839" s="4">
        <f>0+RIGHT(TEXT(Table2[[#This Row],[canvas_ratio]],"000/000"),3)</f>
        <v>10</v>
      </c>
      <c r="U5839" s="9">
        <f>Table2[[#This Row],[canvas_ratio]]/Table2[[#This Row],[tan_angle]]</f>
        <v>0.50000000000145428</v>
      </c>
      <c r="V5839" s="8">
        <f>0+RIGHT(TEXT(Table2[[#This Row],[ratio]],"0000/0000"),4)/Table2[[#This Row],[tan_angle_numer]]</f>
        <v>0.66666666666666663</v>
      </c>
      <c r="W5839" s="9" t="b">
        <f>Table2[[#This Row],[multiplier]]=Table2[[#This Row],[multiplier_calc]]</f>
        <v>0</v>
      </c>
    </row>
    <row r="5840" spans="1:23" x14ac:dyDescent="0.25">
      <c r="A5840" s="1">
        <v>0.31</v>
      </c>
      <c r="B5840" s="1">
        <v>1</v>
      </c>
      <c r="C5840">
        <v>30.963756532000001</v>
      </c>
      <c r="D5840">
        <v>0</v>
      </c>
      <c r="E5840">
        <v>0</v>
      </c>
      <c r="F5840">
        <v>17.487710727</v>
      </c>
      <c r="G5840">
        <v>-8.5749290000000002E-3</v>
      </c>
      <c r="H5840">
        <v>0.58309518900000001</v>
      </c>
      <c r="I5840">
        <v>-35.568806559000002</v>
      </c>
      <c r="J5840">
        <v>36.151901748</v>
      </c>
      <c r="K5840">
        <v>18.600000000000001</v>
      </c>
      <c r="L5840">
        <v>31</v>
      </c>
      <c r="M5840">
        <v>6.2</v>
      </c>
      <c r="N5840">
        <f>TAN(RADIANS(Table2[[#This Row],[angle]]))</f>
        <v>0.59999999999825482</v>
      </c>
      <c r="O5840">
        <f>0+LEFT(TEXT(Table2[[#This Row],[tan_angle]],"000/000"),3)</f>
        <v>3</v>
      </c>
      <c r="P5840">
        <f>0+RIGHT(TEXT(Table2[[#This Row],[tan_angle]],"000/000"),3)</f>
        <v>5</v>
      </c>
      <c r="Q5840" s="10">
        <f>Table2[[#This Row],[canvas_height]]/Table2[[#This Row],[canvas_width]]</f>
        <v>0.31</v>
      </c>
      <c r="R5840">
        <f>0+LEFT(TEXT(Table2[[#This Row],[canvas_ratio]],"000/000"),3)</f>
        <v>31</v>
      </c>
      <c r="S5840" s="5" t="str">
        <f t="shared" si="92"/>
        <v>/</v>
      </c>
      <c r="T5840" s="4">
        <f>0+RIGHT(TEXT(Table2[[#This Row],[canvas_ratio]],"000/000"),3)</f>
        <v>100</v>
      </c>
      <c r="U5840" s="9">
        <f>Table2[[#This Row],[canvas_ratio]]/Table2[[#This Row],[tan_angle]]</f>
        <v>0.51666666666816941</v>
      </c>
      <c r="V5840" s="8">
        <f>0+RIGHT(TEXT(Table2[[#This Row],[ratio]],"0000/0000"),4)/Table2[[#This Row],[tan_angle_numer]]</f>
        <v>20</v>
      </c>
      <c r="W5840" s="9" t="b">
        <f>Table2[[#This Row],[multiplier]]=Table2[[#This Row],[multiplier_calc]]</f>
        <v>0</v>
      </c>
    </row>
    <row r="5841" spans="1:23" x14ac:dyDescent="0.25">
      <c r="A5841" s="1">
        <v>0.32</v>
      </c>
      <c r="B5841" s="1">
        <v>1</v>
      </c>
      <c r="C5841">
        <v>30.963756532000001</v>
      </c>
      <c r="D5841">
        <v>0</v>
      </c>
      <c r="E5841">
        <v>0</v>
      </c>
      <c r="F5841">
        <v>8.1427528230000004</v>
      </c>
      <c r="G5841">
        <v>-3.4299717E-2</v>
      </c>
      <c r="H5841">
        <v>0.58309518900000001</v>
      </c>
      <c r="I5841">
        <v>-8.7464278419999992</v>
      </c>
      <c r="J5841">
        <v>9.329523030999999</v>
      </c>
      <c r="K5841">
        <v>4.8</v>
      </c>
      <c r="L5841">
        <v>8</v>
      </c>
      <c r="M5841">
        <v>1.6</v>
      </c>
      <c r="N5841">
        <f>TAN(RADIANS(Table2[[#This Row],[angle]]))</f>
        <v>0.59999999999825482</v>
      </c>
      <c r="O5841">
        <f>0+LEFT(TEXT(Table2[[#This Row],[tan_angle]],"000/000"),3)</f>
        <v>3</v>
      </c>
      <c r="P5841">
        <f>0+RIGHT(TEXT(Table2[[#This Row],[tan_angle]],"000/000"),3)</f>
        <v>5</v>
      </c>
      <c r="Q5841" s="10">
        <f>Table2[[#This Row],[canvas_height]]/Table2[[#This Row],[canvas_width]]</f>
        <v>0.32</v>
      </c>
      <c r="R5841">
        <f>0+LEFT(TEXT(Table2[[#This Row],[canvas_ratio]],"000/000"),3)</f>
        <v>8</v>
      </c>
      <c r="S5841" s="5" t="str">
        <f t="shared" si="92"/>
        <v>/</v>
      </c>
      <c r="T5841" s="4">
        <f>0+RIGHT(TEXT(Table2[[#This Row],[canvas_ratio]],"000/000"),3)</f>
        <v>25</v>
      </c>
      <c r="U5841" s="9">
        <f>Table2[[#This Row],[canvas_ratio]]/Table2[[#This Row],[tan_angle]]</f>
        <v>0.53333333333488464</v>
      </c>
      <c r="V5841" s="8">
        <f>0+RIGHT(TEXT(Table2[[#This Row],[ratio]],"0000/0000"),4)/Table2[[#This Row],[tan_angle_numer]]</f>
        <v>5</v>
      </c>
      <c r="W5841" s="9" t="b">
        <f>Table2[[#This Row],[multiplier]]=Table2[[#This Row],[multiplier_calc]]</f>
        <v>0</v>
      </c>
    </row>
    <row r="5842" spans="1:23" x14ac:dyDescent="0.25">
      <c r="A5842" s="1">
        <v>0.33</v>
      </c>
      <c r="B5842" s="1">
        <v>1</v>
      </c>
      <c r="C5842">
        <v>30.963756532000001</v>
      </c>
      <c r="D5842">
        <v>0</v>
      </c>
      <c r="E5842">
        <v>0</v>
      </c>
      <c r="F5842">
        <v>5.8155170219999999</v>
      </c>
      <c r="G5842">
        <v>-2.5724787999999998E-2</v>
      </c>
      <c r="H5842">
        <v>0.58309518900000001</v>
      </c>
      <c r="I5842">
        <v>-12.244998979</v>
      </c>
      <c r="J5842">
        <v>12.828094168</v>
      </c>
      <c r="K5842">
        <v>6.6</v>
      </c>
      <c r="L5842">
        <v>11</v>
      </c>
      <c r="M5842">
        <v>2.2000000000000002</v>
      </c>
      <c r="N5842">
        <f>TAN(RADIANS(Table2[[#This Row],[angle]]))</f>
        <v>0.59999999999825482</v>
      </c>
      <c r="O5842">
        <f>0+LEFT(TEXT(Table2[[#This Row],[tan_angle]],"000/000"),3)</f>
        <v>3</v>
      </c>
      <c r="P5842">
        <f>0+RIGHT(TEXT(Table2[[#This Row],[tan_angle]],"000/000"),3)</f>
        <v>5</v>
      </c>
      <c r="Q5842" s="10">
        <f>Table2[[#This Row],[canvas_height]]/Table2[[#This Row],[canvas_width]]</f>
        <v>0.33</v>
      </c>
      <c r="R5842">
        <f>0+LEFT(TEXT(Table2[[#This Row],[canvas_ratio]],"000/000"),3)</f>
        <v>33</v>
      </c>
      <c r="S5842" s="5" t="str">
        <f t="shared" si="92"/>
        <v>/</v>
      </c>
      <c r="T5842" s="4">
        <f>0+RIGHT(TEXT(Table2[[#This Row],[canvas_ratio]],"000/000"),3)</f>
        <v>100</v>
      </c>
      <c r="U5842" s="9">
        <f>Table2[[#This Row],[canvas_ratio]]/Table2[[#This Row],[tan_angle]]</f>
        <v>0.55000000000159976</v>
      </c>
      <c r="V5842" s="8">
        <f>0+RIGHT(TEXT(Table2[[#This Row],[ratio]],"0000/0000"),4)/Table2[[#This Row],[tan_angle_numer]]</f>
        <v>6.666666666666667</v>
      </c>
      <c r="W5842" s="9" t="b">
        <f>Table2[[#This Row],[multiplier]]=Table2[[#This Row],[multiplier_calc]]</f>
        <v>0</v>
      </c>
    </row>
    <row r="5843" spans="1:23" x14ac:dyDescent="0.25">
      <c r="A5843" s="1">
        <v>0.34</v>
      </c>
      <c r="B5843" s="1">
        <v>1</v>
      </c>
      <c r="C5843">
        <v>30.963756532000001</v>
      </c>
      <c r="D5843">
        <v>0</v>
      </c>
      <c r="E5843">
        <v>0</v>
      </c>
      <c r="F5843">
        <v>4.654471601</v>
      </c>
      <c r="G5843">
        <v>-1.7149859E-2</v>
      </c>
      <c r="H5843">
        <v>0.58309518900000001</v>
      </c>
      <c r="I5843">
        <v>-19.242141253</v>
      </c>
      <c r="J5843">
        <v>19.825236442000001</v>
      </c>
      <c r="K5843">
        <v>10.199999999999999</v>
      </c>
      <c r="L5843">
        <v>17</v>
      </c>
      <c r="M5843">
        <v>3.4</v>
      </c>
      <c r="N5843">
        <f>TAN(RADIANS(Table2[[#This Row],[angle]]))</f>
        <v>0.59999999999825482</v>
      </c>
      <c r="O5843">
        <f>0+LEFT(TEXT(Table2[[#This Row],[tan_angle]],"000/000"),3)</f>
        <v>3</v>
      </c>
      <c r="P5843">
        <f>0+RIGHT(TEXT(Table2[[#This Row],[tan_angle]],"000/000"),3)</f>
        <v>5</v>
      </c>
      <c r="Q5843" s="10">
        <f>Table2[[#This Row],[canvas_height]]/Table2[[#This Row],[canvas_width]]</f>
        <v>0.34</v>
      </c>
      <c r="R5843">
        <f>0+LEFT(TEXT(Table2[[#This Row],[canvas_ratio]],"000/000"),3)</f>
        <v>17</v>
      </c>
      <c r="S5843" s="5" t="str">
        <f t="shared" si="92"/>
        <v>/</v>
      </c>
      <c r="T5843" s="4">
        <f>0+RIGHT(TEXT(Table2[[#This Row],[canvas_ratio]],"000/000"),3)</f>
        <v>50</v>
      </c>
      <c r="U5843" s="9">
        <f>Table2[[#This Row],[canvas_ratio]]/Table2[[#This Row],[tan_angle]]</f>
        <v>0.56666666666831489</v>
      </c>
      <c r="V5843" s="8">
        <f>0+RIGHT(TEXT(Table2[[#This Row],[ratio]],"0000/0000"),4)/Table2[[#This Row],[tan_angle_numer]]</f>
        <v>10</v>
      </c>
      <c r="W5843" s="9" t="b">
        <f>Table2[[#This Row],[multiplier]]=Table2[[#This Row],[multiplier_calc]]</f>
        <v>0</v>
      </c>
    </row>
    <row r="5844" spans="1:23" x14ac:dyDescent="0.25">
      <c r="A5844" s="1">
        <v>0.35</v>
      </c>
      <c r="B5844" s="1">
        <v>1</v>
      </c>
      <c r="C5844">
        <v>30.963756532000001</v>
      </c>
      <c r="D5844">
        <v>0</v>
      </c>
      <c r="E5844">
        <v>0</v>
      </c>
      <c r="F5844">
        <v>3.4728463490000001</v>
      </c>
      <c r="G5844">
        <v>-4.2874646000000002E-2</v>
      </c>
      <c r="H5844">
        <v>0.58309518900000001</v>
      </c>
      <c r="I5844">
        <v>-7.5802374629999996</v>
      </c>
      <c r="J5844">
        <v>8.1633326519999994</v>
      </c>
      <c r="K5844">
        <v>4.2</v>
      </c>
      <c r="L5844">
        <v>7</v>
      </c>
      <c r="M5844">
        <v>1.4</v>
      </c>
      <c r="N5844">
        <f>TAN(RADIANS(Table2[[#This Row],[angle]]))</f>
        <v>0.59999999999825482</v>
      </c>
      <c r="O5844">
        <f>0+LEFT(TEXT(Table2[[#This Row],[tan_angle]],"000/000"),3)</f>
        <v>3</v>
      </c>
      <c r="P5844">
        <f>0+RIGHT(TEXT(Table2[[#This Row],[tan_angle]],"000/000"),3)</f>
        <v>5</v>
      </c>
      <c r="Q5844" s="10">
        <f>Table2[[#This Row],[canvas_height]]/Table2[[#This Row],[canvas_width]]</f>
        <v>0.35</v>
      </c>
      <c r="R5844">
        <f>0+LEFT(TEXT(Table2[[#This Row],[canvas_ratio]],"000/000"),3)</f>
        <v>7</v>
      </c>
      <c r="S5844" s="5" t="str">
        <f t="shared" si="92"/>
        <v>/</v>
      </c>
      <c r="T5844" s="4">
        <f>0+RIGHT(TEXT(Table2[[#This Row],[canvas_ratio]],"000/000"),3)</f>
        <v>20</v>
      </c>
      <c r="U5844" s="9">
        <f>Table2[[#This Row],[canvas_ratio]]/Table2[[#This Row],[tan_angle]]</f>
        <v>0.58333333333503001</v>
      </c>
      <c r="V5844" s="8">
        <f>0+RIGHT(TEXT(Table2[[#This Row],[ratio]],"0000/0000"),4)/Table2[[#This Row],[tan_angle_numer]]</f>
        <v>4</v>
      </c>
      <c r="W5844" s="9" t="b">
        <f>Table2[[#This Row],[multiplier]]=Table2[[#This Row],[multiplier_calc]]</f>
        <v>0</v>
      </c>
    </row>
    <row r="5845" spans="1:23" x14ac:dyDescent="0.25">
      <c r="A5845" s="1">
        <v>0.36</v>
      </c>
      <c r="B5845" s="1">
        <v>1</v>
      </c>
      <c r="C5845">
        <v>30.963756532000001</v>
      </c>
      <c r="D5845">
        <v>0</v>
      </c>
      <c r="E5845">
        <v>0</v>
      </c>
      <c r="F5845">
        <v>2.2706412669999998</v>
      </c>
      <c r="G5845">
        <v>-0.10289915099999999</v>
      </c>
      <c r="H5845">
        <v>0.58309518900000001</v>
      </c>
      <c r="I5845">
        <v>-2.915475947</v>
      </c>
      <c r="J5845">
        <v>3.4985711359999998</v>
      </c>
      <c r="K5845">
        <v>1.8</v>
      </c>
      <c r="L5845">
        <v>3</v>
      </c>
      <c r="M5845">
        <v>0.6</v>
      </c>
      <c r="N5845">
        <f>TAN(RADIANS(Table2[[#This Row],[angle]]))</f>
        <v>0.59999999999825482</v>
      </c>
      <c r="O5845">
        <f>0+LEFT(TEXT(Table2[[#This Row],[tan_angle]],"000/000"),3)</f>
        <v>3</v>
      </c>
      <c r="P5845">
        <f>0+RIGHT(TEXT(Table2[[#This Row],[tan_angle]],"000/000"),3)</f>
        <v>5</v>
      </c>
      <c r="Q5845" s="10">
        <f>Table2[[#This Row],[canvas_height]]/Table2[[#This Row],[canvas_width]]</f>
        <v>0.36</v>
      </c>
      <c r="R5845">
        <f>0+LEFT(TEXT(Table2[[#This Row],[canvas_ratio]],"000/000"),3)</f>
        <v>9</v>
      </c>
      <c r="S5845" s="5" t="str">
        <f t="shared" si="92"/>
        <v>/</v>
      </c>
      <c r="T5845" s="4">
        <f>0+RIGHT(TEXT(Table2[[#This Row],[canvas_ratio]],"000/000"),3)</f>
        <v>25</v>
      </c>
      <c r="U5845" s="9">
        <f>Table2[[#This Row],[canvas_ratio]]/Table2[[#This Row],[tan_angle]]</f>
        <v>0.60000000000174514</v>
      </c>
      <c r="V5845" s="8">
        <f>0+RIGHT(TEXT(Table2[[#This Row],[ratio]],"0000/0000"),4)/Table2[[#This Row],[tan_angle_numer]]</f>
        <v>1.6666666666666667</v>
      </c>
      <c r="W5845" s="9" t="b">
        <f>Table2[[#This Row],[multiplier]]=Table2[[#This Row],[multiplier_calc]]</f>
        <v>0</v>
      </c>
    </row>
    <row r="5846" spans="1:23" x14ac:dyDescent="0.25">
      <c r="A5846" s="1">
        <v>0.37</v>
      </c>
      <c r="B5846" s="1">
        <v>1</v>
      </c>
      <c r="C5846">
        <v>30.963756532000001</v>
      </c>
      <c r="D5846">
        <v>0</v>
      </c>
      <c r="E5846">
        <v>0</v>
      </c>
      <c r="F5846">
        <v>9.3346679889999997</v>
      </c>
      <c r="G5846">
        <v>8.5749290000000002E-3</v>
      </c>
      <c r="H5846">
        <v>0.58309518900000001</v>
      </c>
      <c r="I5846">
        <v>-42.565948831999997</v>
      </c>
      <c r="J5846">
        <v>43.149044020999987</v>
      </c>
      <c r="K5846">
        <v>22.2</v>
      </c>
      <c r="L5846">
        <v>37</v>
      </c>
      <c r="M5846">
        <v>7.4</v>
      </c>
      <c r="N5846">
        <f>TAN(RADIANS(Table2[[#This Row],[angle]]))</f>
        <v>0.59999999999825482</v>
      </c>
      <c r="O5846">
        <f>0+LEFT(TEXT(Table2[[#This Row],[tan_angle]],"000/000"),3)</f>
        <v>3</v>
      </c>
      <c r="P5846">
        <f>0+RIGHT(TEXT(Table2[[#This Row],[tan_angle]],"000/000"),3)</f>
        <v>5</v>
      </c>
      <c r="Q5846" s="10">
        <f>Table2[[#This Row],[canvas_height]]/Table2[[#This Row],[canvas_width]]</f>
        <v>0.37</v>
      </c>
      <c r="R5846">
        <f>0+LEFT(TEXT(Table2[[#This Row],[canvas_ratio]],"000/000"),3)</f>
        <v>37</v>
      </c>
      <c r="S5846" s="5" t="str">
        <f t="shared" si="92"/>
        <v>/</v>
      </c>
      <c r="T5846" s="4">
        <f>0+RIGHT(TEXT(Table2[[#This Row],[canvas_ratio]],"000/000"),3)</f>
        <v>100</v>
      </c>
      <c r="U5846" s="9">
        <f>Table2[[#This Row],[canvas_ratio]]/Table2[[#This Row],[tan_angle]]</f>
        <v>0.61666666666846037</v>
      </c>
      <c r="V5846" s="8">
        <f>0+RIGHT(TEXT(Table2[[#This Row],[ratio]],"0000/0000"),4)/Table2[[#This Row],[tan_angle_numer]]</f>
        <v>20</v>
      </c>
      <c r="W5846" s="9" t="b">
        <f>Table2[[#This Row],[multiplier]]=Table2[[#This Row],[multiplier_calc]]</f>
        <v>0</v>
      </c>
    </row>
    <row r="5847" spans="1:23" x14ac:dyDescent="0.25">
      <c r="A5847" s="1">
        <v>0.38</v>
      </c>
      <c r="B5847" s="1">
        <v>1</v>
      </c>
      <c r="C5847">
        <v>30.963756532000001</v>
      </c>
      <c r="D5847">
        <v>0</v>
      </c>
      <c r="E5847">
        <v>0</v>
      </c>
      <c r="F5847">
        <v>8.1530427379999999</v>
      </c>
      <c r="G5847">
        <v>-1.7149859E-2</v>
      </c>
      <c r="H5847">
        <v>0.58309518900000001</v>
      </c>
      <c r="I5847">
        <v>-21.574522010999999</v>
      </c>
      <c r="J5847">
        <v>22.157617200000001</v>
      </c>
      <c r="K5847">
        <v>11.4</v>
      </c>
      <c r="L5847">
        <v>19</v>
      </c>
      <c r="M5847">
        <v>3.8</v>
      </c>
      <c r="N5847">
        <f>TAN(RADIANS(Table2[[#This Row],[angle]]))</f>
        <v>0.59999999999825482</v>
      </c>
      <c r="O5847">
        <f>0+LEFT(TEXT(Table2[[#This Row],[tan_angle]],"000/000"),3)</f>
        <v>3</v>
      </c>
      <c r="P5847">
        <f>0+RIGHT(TEXT(Table2[[#This Row],[tan_angle]],"000/000"),3)</f>
        <v>5</v>
      </c>
      <c r="Q5847" s="10">
        <f>Table2[[#This Row],[canvas_height]]/Table2[[#This Row],[canvas_width]]</f>
        <v>0.38</v>
      </c>
      <c r="R5847">
        <f>0+LEFT(TEXT(Table2[[#This Row],[canvas_ratio]],"000/000"),3)</f>
        <v>19</v>
      </c>
      <c r="S5847" s="5" t="str">
        <f t="shared" si="92"/>
        <v>/</v>
      </c>
      <c r="T5847" s="4">
        <f>0+RIGHT(TEXT(Table2[[#This Row],[canvas_ratio]],"000/000"),3)</f>
        <v>50</v>
      </c>
      <c r="U5847" s="9">
        <f>Table2[[#This Row],[canvas_ratio]]/Table2[[#This Row],[tan_angle]]</f>
        <v>0.6333333333351755</v>
      </c>
      <c r="V5847" s="8">
        <f>0+RIGHT(TEXT(Table2[[#This Row],[ratio]],"0000/0000"),4)/Table2[[#This Row],[tan_angle_numer]]</f>
        <v>10</v>
      </c>
      <c r="W5847" s="9" t="b">
        <f>Table2[[#This Row],[multiplier]]=Table2[[#This Row],[multiplier_calc]]</f>
        <v>0</v>
      </c>
    </row>
    <row r="5848" spans="1:23" x14ac:dyDescent="0.25">
      <c r="A5848" s="1">
        <v>0.39</v>
      </c>
      <c r="B5848" s="1">
        <v>1</v>
      </c>
      <c r="C5848">
        <v>30.963756532000001</v>
      </c>
      <c r="D5848">
        <v>0</v>
      </c>
      <c r="E5848">
        <v>0</v>
      </c>
      <c r="F5848">
        <v>2.316945885</v>
      </c>
      <c r="G5848">
        <v>-2.5724787999999998E-2</v>
      </c>
      <c r="H5848">
        <v>0.58309518900000001</v>
      </c>
      <c r="I5848">
        <v>-14.577379736999999</v>
      </c>
      <c r="J5848">
        <v>15.160474925999999</v>
      </c>
      <c r="K5848">
        <v>7.8</v>
      </c>
      <c r="L5848">
        <v>13</v>
      </c>
      <c r="M5848">
        <v>2.6</v>
      </c>
      <c r="N5848">
        <f>TAN(RADIANS(Table2[[#This Row],[angle]]))</f>
        <v>0.59999999999825482</v>
      </c>
      <c r="O5848">
        <f>0+LEFT(TEXT(Table2[[#This Row],[tan_angle]],"000/000"),3)</f>
        <v>3</v>
      </c>
      <c r="P5848">
        <f>0+RIGHT(TEXT(Table2[[#This Row],[tan_angle]],"000/000"),3)</f>
        <v>5</v>
      </c>
      <c r="Q5848" s="10">
        <f>Table2[[#This Row],[canvas_height]]/Table2[[#This Row],[canvas_width]]</f>
        <v>0.39</v>
      </c>
      <c r="R5848">
        <f>0+LEFT(TEXT(Table2[[#This Row],[canvas_ratio]],"000/000"),3)</f>
        <v>39</v>
      </c>
      <c r="S5848" s="5" t="str">
        <f t="shared" si="92"/>
        <v>/</v>
      </c>
      <c r="T5848" s="4">
        <f>0+RIGHT(TEXT(Table2[[#This Row],[canvas_ratio]],"000/000"),3)</f>
        <v>100</v>
      </c>
      <c r="U5848" s="9">
        <f>Table2[[#This Row],[canvas_ratio]]/Table2[[#This Row],[tan_angle]]</f>
        <v>0.65000000000189062</v>
      </c>
      <c r="V5848" s="8">
        <f>0+RIGHT(TEXT(Table2[[#This Row],[ratio]],"0000/0000"),4)/Table2[[#This Row],[tan_angle_numer]]</f>
        <v>6.666666666666667</v>
      </c>
      <c r="W5848" s="9" t="b">
        <f>Table2[[#This Row],[multiplier]]=Table2[[#This Row],[multiplier_calc]]</f>
        <v>0</v>
      </c>
    </row>
    <row r="5849" spans="1:23" x14ac:dyDescent="0.25">
      <c r="A5849" s="1">
        <v>0.4</v>
      </c>
      <c r="B5849" s="1">
        <v>1</v>
      </c>
      <c r="C5849">
        <v>30.963756532000001</v>
      </c>
      <c r="D5849">
        <v>0</v>
      </c>
      <c r="E5849">
        <v>0</v>
      </c>
      <c r="F5849">
        <v>1.063291228</v>
      </c>
      <c r="G5849">
        <v>-0.17149858500000001</v>
      </c>
      <c r="H5849">
        <v>0.58309518900000001</v>
      </c>
      <c r="I5849">
        <v>-1.7492855679999999</v>
      </c>
      <c r="J5849">
        <v>2.3323807570000001</v>
      </c>
      <c r="K5849">
        <v>1.2</v>
      </c>
      <c r="L5849">
        <v>2</v>
      </c>
      <c r="M5849">
        <v>0.4</v>
      </c>
      <c r="N5849">
        <f>TAN(RADIANS(Table2[[#This Row],[angle]]))</f>
        <v>0.59999999999825482</v>
      </c>
      <c r="O5849">
        <f>0+LEFT(TEXT(Table2[[#This Row],[tan_angle]],"000/000"),3)</f>
        <v>3</v>
      </c>
      <c r="P5849">
        <f>0+RIGHT(TEXT(Table2[[#This Row],[tan_angle]],"000/000"),3)</f>
        <v>5</v>
      </c>
      <c r="Q5849" s="10">
        <f>Table2[[#This Row],[canvas_height]]/Table2[[#This Row],[canvas_width]]</f>
        <v>0.4</v>
      </c>
      <c r="R5849">
        <f>0+LEFT(TEXT(Table2[[#This Row],[canvas_ratio]],"000/000"),3)</f>
        <v>2</v>
      </c>
      <c r="S5849" s="5" t="str">
        <f t="shared" si="92"/>
        <v>/</v>
      </c>
      <c r="T5849" s="4">
        <f>0+RIGHT(TEXT(Table2[[#This Row],[canvas_ratio]],"000/000"),3)</f>
        <v>5</v>
      </c>
      <c r="U5849" s="9">
        <f>Table2[[#This Row],[canvas_ratio]]/Table2[[#This Row],[tan_angle]]</f>
        <v>0.66666666666860575</v>
      </c>
      <c r="V5849" s="8">
        <f>0+RIGHT(TEXT(Table2[[#This Row],[ratio]],"0000/0000"),4)/Table2[[#This Row],[tan_angle_numer]]</f>
        <v>1</v>
      </c>
      <c r="W5849" s="9" t="b">
        <f>Table2[[#This Row],[multiplier]]=Table2[[#This Row],[multiplier_calc]]</f>
        <v>0</v>
      </c>
    </row>
    <row r="5850" spans="1:23" x14ac:dyDescent="0.25">
      <c r="A5850" s="1">
        <v>0.41</v>
      </c>
      <c r="B5850" s="1">
        <v>1</v>
      </c>
      <c r="C5850">
        <v>30.963756532000001</v>
      </c>
      <c r="D5850">
        <v>0</v>
      </c>
      <c r="E5850">
        <v>0</v>
      </c>
      <c r="F5850">
        <v>15.155329969</v>
      </c>
      <c r="G5850">
        <v>-8.5749290000000002E-3</v>
      </c>
      <c r="H5850">
        <v>0.58309518900000001</v>
      </c>
      <c r="I5850">
        <v>-47.230710348000002</v>
      </c>
      <c r="J5850">
        <v>47.813805537</v>
      </c>
      <c r="K5850">
        <v>24.6</v>
      </c>
      <c r="L5850">
        <v>41</v>
      </c>
      <c r="M5850">
        <v>8.1999999999999993</v>
      </c>
      <c r="N5850">
        <f>TAN(RADIANS(Table2[[#This Row],[angle]]))</f>
        <v>0.59999999999825482</v>
      </c>
      <c r="O5850">
        <f>0+LEFT(TEXT(Table2[[#This Row],[tan_angle]],"000/000"),3)</f>
        <v>3</v>
      </c>
      <c r="P5850">
        <f>0+RIGHT(TEXT(Table2[[#This Row],[tan_angle]],"000/000"),3)</f>
        <v>5</v>
      </c>
      <c r="Q5850" s="10">
        <f>Table2[[#This Row],[canvas_height]]/Table2[[#This Row],[canvas_width]]</f>
        <v>0.41</v>
      </c>
      <c r="R5850">
        <f>0+LEFT(TEXT(Table2[[#This Row],[canvas_ratio]],"000/000"),3)</f>
        <v>41</v>
      </c>
      <c r="S5850" s="5" t="str">
        <f t="shared" si="92"/>
        <v>/</v>
      </c>
      <c r="T5850" s="4">
        <f>0+RIGHT(TEXT(Table2[[#This Row],[canvas_ratio]],"000/000"),3)</f>
        <v>100</v>
      </c>
      <c r="U5850" s="9">
        <f>Table2[[#This Row],[canvas_ratio]]/Table2[[#This Row],[tan_angle]]</f>
        <v>0.68333333333532087</v>
      </c>
      <c r="V5850" s="8">
        <f>0+RIGHT(TEXT(Table2[[#This Row],[ratio]],"0000/0000"),4)/Table2[[#This Row],[tan_angle_numer]]</f>
        <v>20</v>
      </c>
      <c r="W5850" s="9" t="b">
        <f>Table2[[#This Row],[multiplier]]=Table2[[#This Row],[multiplier_calc]]</f>
        <v>0</v>
      </c>
    </row>
    <row r="5851" spans="1:23" x14ac:dyDescent="0.25">
      <c r="A5851" s="1">
        <v>0.42</v>
      </c>
      <c r="B5851" s="1">
        <v>1</v>
      </c>
      <c r="C5851">
        <v>30.963756532000001</v>
      </c>
      <c r="D5851">
        <v>0</v>
      </c>
      <c r="E5851">
        <v>0</v>
      </c>
      <c r="F5851">
        <v>2.3632505030000002</v>
      </c>
      <c r="G5851">
        <v>5.1449575999999997E-2</v>
      </c>
      <c r="H5851">
        <v>0.58309518900000001</v>
      </c>
      <c r="I5851">
        <v>-7.5802374629999996</v>
      </c>
      <c r="J5851">
        <v>8.1633326519999994</v>
      </c>
      <c r="K5851">
        <v>4.2</v>
      </c>
      <c r="L5851">
        <v>7</v>
      </c>
      <c r="M5851">
        <v>1.4</v>
      </c>
      <c r="N5851">
        <f>TAN(RADIANS(Table2[[#This Row],[angle]]))</f>
        <v>0.59999999999825482</v>
      </c>
      <c r="O5851">
        <f>0+LEFT(TEXT(Table2[[#This Row],[tan_angle]],"000/000"),3)</f>
        <v>3</v>
      </c>
      <c r="P5851">
        <f>0+RIGHT(TEXT(Table2[[#This Row],[tan_angle]],"000/000"),3)</f>
        <v>5</v>
      </c>
      <c r="Q5851" s="10">
        <f>Table2[[#This Row],[canvas_height]]/Table2[[#This Row],[canvas_width]]</f>
        <v>0.42</v>
      </c>
      <c r="R5851">
        <f>0+LEFT(TEXT(Table2[[#This Row],[canvas_ratio]],"000/000"),3)</f>
        <v>21</v>
      </c>
      <c r="S5851" s="5" t="str">
        <f t="shared" si="92"/>
        <v>/</v>
      </c>
      <c r="T5851" s="4">
        <f>0+RIGHT(TEXT(Table2[[#This Row],[canvas_ratio]],"000/000"),3)</f>
        <v>50</v>
      </c>
      <c r="U5851" s="9">
        <f>Table2[[#This Row],[canvas_ratio]]/Table2[[#This Row],[tan_angle]]</f>
        <v>0.70000000000203599</v>
      </c>
      <c r="V5851" s="8">
        <f>0+RIGHT(TEXT(Table2[[#This Row],[ratio]],"0000/0000"),4)/Table2[[#This Row],[tan_angle_numer]]</f>
        <v>3.3333333333333335</v>
      </c>
      <c r="W5851" s="9" t="b">
        <f>Table2[[#This Row],[multiplier]]=Table2[[#This Row],[multiplier_calc]]</f>
        <v>0</v>
      </c>
    </row>
    <row r="5852" spans="1:23" x14ac:dyDescent="0.25">
      <c r="A5852" s="1">
        <v>0.43</v>
      </c>
      <c r="B5852" s="1">
        <v>1</v>
      </c>
      <c r="C5852">
        <v>30.963756532000001</v>
      </c>
      <c r="D5852">
        <v>0</v>
      </c>
      <c r="E5852">
        <v>0</v>
      </c>
      <c r="F5852">
        <v>44.310089443000003</v>
      </c>
      <c r="G5852">
        <v>-8.5749290000000002E-3</v>
      </c>
      <c r="H5852">
        <v>0.58309518900000001</v>
      </c>
      <c r="I5852">
        <v>-49.563091106000002</v>
      </c>
      <c r="J5852">
        <v>50.146186295</v>
      </c>
      <c r="K5852">
        <v>25.8</v>
      </c>
      <c r="L5852">
        <v>43</v>
      </c>
      <c r="M5852">
        <v>8.6</v>
      </c>
      <c r="N5852">
        <f>TAN(RADIANS(Table2[[#This Row],[angle]]))</f>
        <v>0.59999999999825482</v>
      </c>
      <c r="O5852">
        <f>0+LEFT(TEXT(Table2[[#This Row],[tan_angle]],"000/000"),3)</f>
        <v>3</v>
      </c>
      <c r="P5852">
        <f>0+RIGHT(TEXT(Table2[[#This Row],[tan_angle]],"000/000"),3)</f>
        <v>5</v>
      </c>
      <c r="Q5852" s="10">
        <f>Table2[[#This Row],[canvas_height]]/Table2[[#This Row],[canvas_width]]</f>
        <v>0.43</v>
      </c>
      <c r="R5852">
        <f>0+LEFT(TEXT(Table2[[#This Row],[canvas_ratio]],"000/000"),3)</f>
        <v>43</v>
      </c>
      <c r="S5852" s="5" t="str">
        <f t="shared" si="92"/>
        <v>/</v>
      </c>
      <c r="T5852" s="4">
        <f>0+RIGHT(TEXT(Table2[[#This Row],[canvas_ratio]],"000/000"),3)</f>
        <v>100</v>
      </c>
      <c r="U5852" s="9">
        <f>Table2[[#This Row],[canvas_ratio]]/Table2[[#This Row],[tan_angle]]</f>
        <v>0.71666666666875123</v>
      </c>
      <c r="V5852" s="8">
        <f>0+RIGHT(TEXT(Table2[[#This Row],[ratio]],"0000/0000"),4)/Table2[[#This Row],[tan_angle_numer]]</f>
        <v>20</v>
      </c>
      <c r="W5852" s="9" t="b">
        <f>Table2[[#This Row],[multiplier]]=Table2[[#This Row],[multiplier_calc]]</f>
        <v>0</v>
      </c>
    </row>
    <row r="5853" spans="1:23" x14ac:dyDescent="0.25">
      <c r="A5853" s="1">
        <v>0.44</v>
      </c>
      <c r="B5853" s="1">
        <v>1</v>
      </c>
      <c r="C5853">
        <v>30.963756532000001</v>
      </c>
      <c r="D5853">
        <v>0</v>
      </c>
      <c r="E5853">
        <v>0</v>
      </c>
      <c r="F5853">
        <v>3.4779913069999999</v>
      </c>
      <c r="G5853">
        <v>-3.4299717E-2</v>
      </c>
      <c r="H5853">
        <v>0.58309518900000001</v>
      </c>
      <c r="I5853">
        <v>-12.244998979</v>
      </c>
      <c r="J5853">
        <v>12.828094168</v>
      </c>
      <c r="K5853">
        <v>6.6</v>
      </c>
      <c r="L5853">
        <v>11</v>
      </c>
      <c r="M5853">
        <v>2.2000000000000002</v>
      </c>
      <c r="N5853">
        <f>TAN(RADIANS(Table2[[#This Row],[angle]]))</f>
        <v>0.59999999999825482</v>
      </c>
      <c r="O5853">
        <f>0+LEFT(TEXT(Table2[[#This Row],[tan_angle]],"000/000"),3)</f>
        <v>3</v>
      </c>
      <c r="P5853">
        <f>0+RIGHT(TEXT(Table2[[#This Row],[tan_angle]],"000/000"),3)</f>
        <v>5</v>
      </c>
      <c r="Q5853" s="10">
        <f>Table2[[#This Row],[canvas_height]]/Table2[[#This Row],[canvas_width]]</f>
        <v>0.44</v>
      </c>
      <c r="R5853">
        <f>0+LEFT(TEXT(Table2[[#This Row],[canvas_ratio]],"000/000"),3)</f>
        <v>11</v>
      </c>
      <c r="S5853" s="5" t="str">
        <f t="shared" si="92"/>
        <v>/</v>
      </c>
      <c r="T5853" s="4">
        <f>0+RIGHT(TEXT(Table2[[#This Row],[canvas_ratio]],"000/000"),3)</f>
        <v>25</v>
      </c>
      <c r="U5853" s="9">
        <f>Table2[[#This Row],[canvas_ratio]]/Table2[[#This Row],[tan_angle]]</f>
        <v>0.73333333333546635</v>
      </c>
      <c r="V5853" s="8">
        <f>0+RIGHT(TEXT(Table2[[#This Row],[ratio]],"0000/0000"),4)/Table2[[#This Row],[tan_angle_numer]]</f>
        <v>5</v>
      </c>
      <c r="W5853" s="9" t="b">
        <f>Table2[[#This Row],[multiplier]]=Table2[[#This Row],[multiplier_calc]]</f>
        <v>0</v>
      </c>
    </row>
    <row r="5854" spans="1:23" x14ac:dyDescent="0.25">
      <c r="A5854" s="1">
        <v>0.45</v>
      </c>
      <c r="B5854" s="1">
        <v>1</v>
      </c>
      <c r="C5854">
        <v>30.963756532000001</v>
      </c>
      <c r="D5854">
        <v>0</v>
      </c>
      <c r="E5854">
        <v>0</v>
      </c>
      <c r="F5854">
        <v>2.4095551209999999</v>
      </c>
      <c r="G5854">
        <v>0.12862393899999999</v>
      </c>
      <c r="H5854">
        <v>0.58309518900000001</v>
      </c>
      <c r="I5854">
        <v>-2.915475947</v>
      </c>
      <c r="J5854">
        <v>3.4985711359999998</v>
      </c>
      <c r="K5854">
        <v>1.8</v>
      </c>
      <c r="L5854">
        <v>3</v>
      </c>
      <c r="M5854">
        <v>0.6</v>
      </c>
      <c r="N5854">
        <f>TAN(RADIANS(Table2[[#This Row],[angle]]))</f>
        <v>0.59999999999825482</v>
      </c>
      <c r="O5854">
        <f>0+LEFT(TEXT(Table2[[#This Row],[tan_angle]],"000/000"),3)</f>
        <v>3</v>
      </c>
      <c r="P5854">
        <f>0+RIGHT(TEXT(Table2[[#This Row],[tan_angle]],"000/000"),3)</f>
        <v>5</v>
      </c>
      <c r="Q5854" s="10">
        <f>Table2[[#This Row],[canvas_height]]/Table2[[#This Row],[canvas_width]]</f>
        <v>0.45</v>
      </c>
      <c r="R5854">
        <f>0+LEFT(TEXT(Table2[[#This Row],[canvas_ratio]],"000/000"),3)</f>
        <v>9</v>
      </c>
      <c r="S5854" s="5" t="str">
        <f t="shared" si="92"/>
        <v>/</v>
      </c>
      <c r="T5854" s="4">
        <f>0+RIGHT(TEXT(Table2[[#This Row],[canvas_ratio]],"000/000"),3)</f>
        <v>20</v>
      </c>
      <c r="U5854" s="9">
        <f>Table2[[#This Row],[canvas_ratio]]/Table2[[#This Row],[tan_angle]]</f>
        <v>0.75000000000218148</v>
      </c>
      <c r="V5854" s="8">
        <f>0+RIGHT(TEXT(Table2[[#This Row],[ratio]],"0000/0000"),4)/Table2[[#This Row],[tan_angle_numer]]</f>
        <v>1.3333333333333333</v>
      </c>
      <c r="W5854" s="9" t="b">
        <f>Table2[[#This Row],[multiplier]]=Table2[[#This Row],[multiplier_calc]]</f>
        <v>0</v>
      </c>
    </row>
    <row r="5855" spans="1:23" x14ac:dyDescent="0.25">
      <c r="A5855" s="1">
        <v>0.46</v>
      </c>
      <c r="B5855" s="1">
        <v>1</v>
      </c>
      <c r="C5855">
        <v>30.963756532000001</v>
      </c>
      <c r="D5855">
        <v>0</v>
      </c>
      <c r="E5855">
        <v>0</v>
      </c>
      <c r="F5855">
        <v>11.651613875000001</v>
      </c>
      <c r="G5855">
        <v>-1.7149859E-2</v>
      </c>
      <c r="H5855">
        <v>0.58309518900000001</v>
      </c>
      <c r="I5855">
        <v>-26.239283527000001</v>
      </c>
      <c r="J5855">
        <v>26.822378715999999</v>
      </c>
      <c r="K5855">
        <v>13.8</v>
      </c>
      <c r="L5855">
        <v>23</v>
      </c>
      <c r="M5855">
        <v>4.5999999999999996</v>
      </c>
      <c r="N5855">
        <f>TAN(RADIANS(Table2[[#This Row],[angle]]))</f>
        <v>0.59999999999825482</v>
      </c>
      <c r="O5855">
        <f>0+LEFT(TEXT(Table2[[#This Row],[tan_angle]],"000/000"),3)</f>
        <v>3</v>
      </c>
      <c r="P5855">
        <f>0+RIGHT(TEXT(Table2[[#This Row],[tan_angle]],"000/000"),3)</f>
        <v>5</v>
      </c>
      <c r="Q5855" s="10">
        <f>Table2[[#This Row],[canvas_height]]/Table2[[#This Row],[canvas_width]]</f>
        <v>0.46</v>
      </c>
      <c r="R5855">
        <f>0+LEFT(TEXT(Table2[[#This Row],[canvas_ratio]],"000/000"),3)</f>
        <v>23</v>
      </c>
      <c r="S5855" s="5" t="str">
        <f t="shared" si="92"/>
        <v>/</v>
      </c>
      <c r="T5855" s="4">
        <f>0+RIGHT(TEXT(Table2[[#This Row],[canvas_ratio]],"000/000"),3)</f>
        <v>50</v>
      </c>
      <c r="U5855" s="9">
        <f>Table2[[#This Row],[canvas_ratio]]/Table2[[#This Row],[tan_angle]]</f>
        <v>0.7666666666688966</v>
      </c>
      <c r="V5855" s="8">
        <f>0+RIGHT(TEXT(Table2[[#This Row],[ratio]],"0000/0000"),4)/Table2[[#This Row],[tan_angle_numer]]</f>
        <v>10</v>
      </c>
      <c r="W5855" s="9" t="b">
        <f>Table2[[#This Row],[multiplier]]=Table2[[#This Row],[multiplier_calc]]</f>
        <v>0</v>
      </c>
    </row>
    <row r="5856" spans="1:23" x14ac:dyDescent="0.25">
      <c r="A5856" s="1">
        <v>0.47</v>
      </c>
      <c r="B5856" s="1">
        <v>1</v>
      </c>
      <c r="C5856">
        <v>30.963756532000001</v>
      </c>
      <c r="D5856">
        <v>0</v>
      </c>
      <c r="E5856">
        <v>0</v>
      </c>
      <c r="F5856">
        <v>20.996571779</v>
      </c>
      <c r="G5856">
        <v>8.5749290000000002E-3</v>
      </c>
      <c r="H5856">
        <v>0.58309518900000001</v>
      </c>
      <c r="I5856">
        <v>-54.227852622</v>
      </c>
      <c r="J5856">
        <v>54.810947810999998</v>
      </c>
      <c r="K5856">
        <v>28.2</v>
      </c>
      <c r="L5856">
        <v>47</v>
      </c>
      <c r="M5856">
        <v>9.4</v>
      </c>
      <c r="N5856">
        <f>TAN(RADIANS(Table2[[#This Row],[angle]]))</f>
        <v>0.59999999999825482</v>
      </c>
      <c r="O5856">
        <f>0+LEFT(TEXT(Table2[[#This Row],[tan_angle]],"000/000"),3)</f>
        <v>3</v>
      </c>
      <c r="P5856">
        <f>0+RIGHT(TEXT(Table2[[#This Row],[tan_angle]],"000/000"),3)</f>
        <v>5</v>
      </c>
      <c r="Q5856" s="10">
        <f>Table2[[#This Row],[canvas_height]]/Table2[[#This Row],[canvas_width]]</f>
        <v>0.47</v>
      </c>
      <c r="R5856">
        <f>0+LEFT(TEXT(Table2[[#This Row],[canvas_ratio]],"000/000"),3)</f>
        <v>47</v>
      </c>
      <c r="S5856" s="5" t="str">
        <f t="shared" si="92"/>
        <v>/</v>
      </c>
      <c r="T5856" s="4">
        <f>0+RIGHT(TEXT(Table2[[#This Row],[canvas_ratio]],"000/000"),3)</f>
        <v>100</v>
      </c>
      <c r="U5856" s="9">
        <f>Table2[[#This Row],[canvas_ratio]]/Table2[[#This Row],[tan_angle]]</f>
        <v>0.78333333333561173</v>
      </c>
      <c r="V5856" s="8">
        <f>0+RIGHT(TEXT(Table2[[#This Row],[ratio]],"0000/0000"),4)/Table2[[#This Row],[tan_angle_numer]]</f>
        <v>20</v>
      </c>
      <c r="W5856" s="9" t="b">
        <f>Table2[[#This Row],[multiplier]]=Table2[[#This Row],[multiplier_calc]]</f>
        <v>0</v>
      </c>
    </row>
    <row r="5857" spans="1:23" x14ac:dyDescent="0.25">
      <c r="A5857" s="1">
        <v>0.48</v>
      </c>
      <c r="B5857" s="1">
        <v>1</v>
      </c>
      <c r="C5857">
        <v>30.963756532000001</v>
      </c>
      <c r="D5857">
        <v>0</v>
      </c>
      <c r="E5857">
        <v>0</v>
      </c>
      <c r="F5857">
        <v>1.1044508879999999</v>
      </c>
      <c r="G5857">
        <v>-0.10289915099999999</v>
      </c>
      <c r="H5857">
        <v>0.58309518900000001</v>
      </c>
      <c r="I5857">
        <v>-4.0816663259999997</v>
      </c>
      <c r="J5857">
        <v>4.6647615149999986</v>
      </c>
      <c r="K5857">
        <v>2.4</v>
      </c>
      <c r="L5857">
        <v>4</v>
      </c>
      <c r="M5857">
        <v>0.8</v>
      </c>
      <c r="N5857">
        <f>TAN(RADIANS(Table2[[#This Row],[angle]]))</f>
        <v>0.59999999999825482</v>
      </c>
      <c r="O5857">
        <f>0+LEFT(TEXT(Table2[[#This Row],[tan_angle]],"000/000"),3)</f>
        <v>3</v>
      </c>
      <c r="P5857">
        <f>0+RIGHT(TEXT(Table2[[#This Row],[tan_angle]],"000/000"),3)</f>
        <v>5</v>
      </c>
      <c r="Q5857" s="10">
        <f>Table2[[#This Row],[canvas_height]]/Table2[[#This Row],[canvas_width]]</f>
        <v>0.48</v>
      </c>
      <c r="R5857">
        <f>0+LEFT(TEXT(Table2[[#This Row],[canvas_ratio]],"000/000"),3)</f>
        <v>12</v>
      </c>
      <c r="S5857" s="5" t="str">
        <f t="shared" si="92"/>
        <v>/</v>
      </c>
      <c r="T5857" s="4">
        <f>0+RIGHT(TEXT(Table2[[#This Row],[canvas_ratio]],"000/000"),3)</f>
        <v>25</v>
      </c>
      <c r="U5857" s="9">
        <f>Table2[[#This Row],[canvas_ratio]]/Table2[[#This Row],[tan_angle]]</f>
        <v>0.80000000000232685</v>
      </c>
      <c r="V5857" s="8">
        <f>0+RIGHT(TEXT(Table2[[#This Row],[ratio]],"0000/0000"),4)/Table2[[#This Row],[tan_angle_numer]]</f>
        <v>1.6666666666666667</v>
      </c>
      <c r="W5857" s="9" t="b">
        <f>Table2[[#This Row],[multiplier]]=Table2[[#This Row],[multiplier_calc]]</f>
        <v>0</v>
      </c>
    </row>
    <row r="5858" spans="1:23" x14ac:dyDescent="0.25">
      <c r="A5858" s="1">
        <v>0.49</v>
      </c>
      <c r="B5858" s="1">
        <v>1</v>
      </c>
      <c r="C5858">
        <v>30.963756532000001</v>
      </c>
      <c r="D5858">
        <v>0</v>
      </c>
      <c r="E5858">
        <v>0</v>
      </c>
      <c r="F5858">
        <v>46.652760116000003</v>
      </c>
      <c r="G5858">
        <v>8.5749290000000002E-3</v>
      </c>
      <c r="H5858">
        <v>0.58309518900000001</v>
      </c>
      <c r="I5858">
        <v>-56.56023338</v>
      </c>
      <c r="J5858">
        <v>57.143328568999998</v>
      </c>
      <c r="K5858">
        <v>29.4</v>
      </c>
      <c r="L5858">
        <v>49</v>
      </c>
      <c r="M5858">
        <v>9.8000000000000007</v>
      </c>
      <c r="N5858">
        <f>TAN(RADIANS(Table2[[#This Row],[angle]]))</f>
        <v>0.59999999999825482</v>
      </c>
      <c r="O5858">
        <f>0+LEFT(TEXT(Table2[[#This Row],[tan_angle]],"000/000"),3)</f>
        <v>3</v>
      </c>
      <c r="P5858">
        <f>0+RIGHT(TEXT(Table2[[#This Row],[tan_angle]],"000/000"),3)</f>
        <v>5</v>
      </c>
      <c r="Q5858" s="10">
        <f>Table2[[#This Row],[canvas_height]]/Table2[[#This Row],[canvas_width]]</f>
        <v>0.49</v>
      </c>
      <c r="R5858">
        <f>0+LEFT(TEXT(Table2[[#This Row],[canvas_ratio]],"000/000"),3)</f>
        <v>49</v>
      </c>
      <c r="S5858" s="5" t="str">
        <f t="shared" si="92"/>
        <v>/</v>
      </c>
      <c r="T5858" s="4">
        <f>0+RIGHT(TEXT(Table2[[#This Row],[canvas_ratio]],"000/000"),3)</f>
        <v>100</v>
      </c>
      <c r="U5858" s="9">
        <f>Table2[[#This Row],[canvas_ratio]]/Table2[[#This Row],[tan_angle]]</f>
        <v>0.81666666666904209</v>
      </c>
      <c r="V5858" s="8">
        <f>0+RIGHT(TEXT(Table2[[#This Row],[ratio]],"0000/0000"),4)/Table2[[#This Row],[tan_angle_numer]]</f>
        <v>20</v>
      </c>
      <c r="W5858" s="9" t="b">
        <f>Table2[[#This Row],[multiplier]]=Table2[[#This Row],[multiplier_calc]]</f>
        <v>0</v>
      </c>
    </row>
    <row r="5859" spans="1:23" x14ac:dyDescent="0.25">
      <c r="A5859" s="1">
        <v>0.5</v>
      </c>
      <c r="B5859" s="1">
        <v>1</v>
      </c>
      <c r="C5859">
        <v>30.963756532000001</v>
      </c>
      <c r="D5859">
        <v>0</v>
      </c>
      <c r="E5859">
        <v>0</v>
      </c>
      <c r="F5859">
        <v>1.1147408029999999</v>
      </c>
      <c r="G5859">
        <v>-8.5749293000000004E-2</v>
      </c>
      <c r="H5859">
        <v>0.58309518900000001</v>
      </c>
      <c r="I5859">
        <v>-5.2478567050000002</v>
      </c>
      <c r="J5859">
        <v>5.830951894</v>
      </c>
      <c r="K5859">
        <v>3</v>
      </c>
      <c r="L5859">
        <v>5</v>
      </c>
      <c r="M5859">
        <v>1</v>
      </c>
      <c r="N5859">
        <f>TAN(RADIANS(Table2[[#This Row],[angle]]))</f>
        <v>0.59999999999825482</v>
      </c>
      <c r="O5859">
        <f>0+LEFT(TEXT(Table2[[#This Row],[tan_angle]],"000/000"),3)</f>
        <v>3</v>
      </c>
      <c r="P5859">
        <f>0+RIGHT(TEXT(Table2[[#This Row],[tan_angle]],"000/000"),3)</f>
        <v>5</v>
      </c>
      <c r="Q5859" s="10">
        <f>Table2[[#This Row],[canvas_height]]/Table2[[#This Row],[canvas_width]]</f>
        <v>0.5</v>
      </c>
      <c r="R5859">
        <f>0+LEFT(TEXT(Table2[[#This Row],[canvas_ratio]],"000/000"),3)</f>
        <v>1</v>
      </c>
      <c r="S5859" s="5" t="str">
        <f t="shared" si="92"/>
        <v>/</v>
      </c>
      <c r="T5859" s="4">
        <f>0+RIGHT(TEXT(Table2[[#This Row],[canvas_ratio]],"000/000"),3)</f>
        <v>2</v>
      </c>
      <c r="U5859" s="9">
        <f>Table2[[#This Row],[canvas_ratio]]/Table2[[#This Row],[tan_angle]]</f>
        <v>0.83333333333575721</v>
      </c>
      <c r="V5859" s="8">
        <f>0+RIGHT(TEXT(Table2[[#This Row],[ratio]],"0000/0000"),4)/Table2[[#This Row],[tan_angle_numer]]</f>
        <v>2</v>
      </c>
      <c r="W5859" s="9" t="b">
        <f>Table2[[#This Row],[multiplier]]=Table2[[#This Row],[multiplier_calc]]</f>
        <v>0</v>
      </c>
    </row>
    <row r="5860" spans="1:23" x14ac:dyDescent="0.25">
      <c r="A5860" s="1">
        <v>0.51</v>
      </c>
      <c r="B5860" s="1">
        <v>1</v>
      </c>
      <c r="C5860">
        <v>30.963756532000001</v>
      </c>
      <c r="D5860">
        <v>0</v>
      </c>
      <c r="E5860">
        <v>0</v>
      </c>
      <c r="F5860">
        <v>6.9817074010000004</v>
      </c>
      <c r="G5860">
        <v>-2.5724787999999998E-2</v>
      </c>
      <c r="H5860">
        <v>0.58309518900000001</v>
      </c>
      <c r="I5860">
        <v>-19.242141253</v>
      </c>
      <c r="J5860">
        <v>19.825236442000001</v>
      </c>
      <c r="K5860">
        <v>10.199999999999999</v>
      </c>
      <c r="L5860">
        <v>17</v>
      </c>
      <c r="M5860">
        <v>3.4</v>
      </c>
      <c r="N5860">
        <f>TAN(RADIANS(Table2[[#This Row],[angle]]))</f>
        <v>0.59999999999825482</v>
      </c>
      <c r="O5860">
        <f>0+LEFT(TEXT(Table2[[#This Row],[tan_angle]],"000/000"),3)</f>
        <v>3</v>
      </c>
      <c r="P5860">
        <f>0+RIGHT(TEXT(Table2[[#This Row],[tan_angle]],"000/000"),3)</f>
        <v>5</v>
      </c>
      <c r="Q5860" s="10">
        <f>Table2[[#This Row],[canvas_height]]/Table2[[#This Row],[canvas_width]]</f>
        <v>0.51</v>
      </c>
      <c r="R5860">
        <f>0+LEFT(TEXT(Table2[[#This Row],[canvas_ratio]],"000/000"),3)</f>
        <v>51</v>
      </c>
      <c r="S5860" s="5" t="str">
        <f t="shared" si="92"/>
        <v>/</v>
      </c>
      <c r="T5860" s="4">
        <f>0+RIGHT(TEXT(Table2[[#This Row],[canvas_ratio]],"000/000"),3)</f>
        <v>100</v>
      </c>
      <c r="U5860" s="9">
        <f>Table2[[#This Row],[canvas_ratio]]/Table2[[#This Row],[tan_angle]]</f>
        <v>0.85000000000247233</v>
      </c>
      <c r="V5860" s="8">
        <f>0+RIGHT(TEXT(Table2[[#This Row],[ratio]],"0000/0000"),4)/Table2[[#This Row],[tan_angle_numer]]</f>
        <v>6.666666666666667</v>
      </c>
      <c r="W5860" s="9" t="b">
        <f>Table2[[#This Row],[multiplier]]=Table2[[#This Row],[multiplier_calc]]</f>
        <v>0</v>
      </c>
    </row>
    <row r="5861" spans="1:23" x14ac:dyDescent="0.25">
      <c r="A5861" s="1">
        <v>0.52</v>
      </c>
      <c r="B5861" s="1">
        <v>1</v>
      </c>
      <c r="C5861">
        <v>30.963756532000001</v>
      </c>
      <c r="D5861">
        <v>0</v>
      </c>
      <c r="E5861">
        <v>0</v>
      </c>
      <c r="F5861">
        <v>8.1427528230000004</v>
      </c>
      <c r="G5861">
        <v>-3.4299717E-2</v>
      </c>
      <c r="H5861">
        <v>0.58309518900000001</v>
      </c>
      <c r="I5861">
        <v>-14.577379736999999</v>
      </c>
      <c r="J5861">
        <v>15.160474925999999</v>
      </c>
      <c r="K5861">
        <v>7.8</v>
      </c>
      <c r="L5861">
        <v>13</v>
      </c>
      <c r="M5861">
        <v>2.6</v>
      </c>
      <c r="N5861">
        <f>TAN(RADIANS(Table2[[#This Row],[angle]]))</f>
        <v>0.59999999999825482</v>
      </c>
      <c r="O5861">
        <f>0+LEFT(TEXT(Table2[[#This Row],[tan_angle]],"000/000"),3)</f>
        <v>3</v>
      </c>
      <c r="P5861">
        <f>0+RIGHT(TEXT(Table2[[#This Row],[tan_angle]],"000/000"),3)</f>
        <v>5</v>
      </c>
      <c r="Q5861" s="10">
        <f>Table2[[#This Row],[canvas_height]]/Table2[[#This Row],[canvas_width]]</f>
        <v>0.52</v>
      </c>
      <c r="R5861">
        <f>0+LEFT(TEXT(Table2[[#This Row],[canvas_ratio]],"000/000"),3)</f>
        <v>13</v>
      </c>
      <c r="S5861" s="5" t="str">
        <f t="shared" si="92"/>
        <v>/</v>
      </c>
      <c r="T5861" s="4">
        <f>0+RIGHT(TEXT(Table2[[#This Row],[canvas_ratio]],"000/000"),3)</f>
        <v>25</v>
      </c>
      <c r="U5861" s="9">
        <f>Table2[[#This Row],[canvas_ratio]]/Table2[[#This Row],[tan_angle]]</f>
        <v>0.86666666666918757</v>
      </c>
      <c r="V5861" s="8">
        <f>0+RIGHT(TEXT(Table2[[#This Row],[ratio]],"0000/0000"),4)/Table2[[#This Row],[tan_angle_numer]]</f>
        <v>5</v>
      </c>
      <c r="W5861" s="9" t="b">
        <f>Table2[[#This Row],[multiplier]]=Table2[[#This Row],[multiplier_calc]]</f>
        <v>0</v>
      </c>
    </row>
    <row r="5862" spans="1:23" x14ac:dyDescent="0.25">
      <c r="A5862" s="1">
        <v>0.53</v>
      </c>
      <c r="B5862" s="1">
        <v>1</v>
      </c>
      <c r="C5862">
        <v>30.963756532000001</v>
      </c>
      <c r="D5862">
        <v>0</v>
      </c>
      <c r="E5862">
        <v>0</v>
      </c>
      <c r="F5862">
        <v>44.310089443000003</v>
      </c>
      <c r="G5862">
        <v>-8.5749290000000002E-3</v>
      </c>
      <c r="H5862">
        <v>0.58309518900000001</v>
      </c>
      <c r="I5862">
        <v>-61.224994895999998</v>
      </c>
      <c r="J5862">
        <v>61.808090085000003</v>
      </c>
      <c r="K5862">
        <v>31.8</v>
      </c>
      <c r="L5862">
        <v>53</v>
      </c>
      <c r="M5862">
        <v>10.6</v>
      </c>
      <c r="N5862">
        <f>TAN(RADIANS(Table2[[#This Row],[angle]]))</f>
        <v>0.59999999999825482</v>
      </c>
      <c r="O5862">
        <f>0+LEFT(TEXT(Table2[[#This Row],[tan_angle]],"000/000"),3)</f>
        <v>3</v>
      </c>
      <c r="P5862">
        <f>0+RIGHT(TEXT(Table2[[#This Row],[tan_angle]],"000/000"),3)</f>
        <v>5</v>
      </c>
      <c r="Q5862" s="10">
        <f>Table2[[#This Row],[canvas_height]]/Table2[[#This Row],[canvas_width]]</f>
        <v>0.53</v>
      </c>
      <c r="R5862">
        <f>0+LEFT(TEXT(Table2[[#This Row],[canvas_ratio]],"000/000"),3)</f>
        <v>53</v>
      </c>
      <c r="S5862" s="5" t="str">
        <f t="shared" si="92"/>
        <v>/</v>
      </c>
      <c r="T5862" s="4">
        <f>0+RIGHT(TEXT(Table2[[#This Row],[canvas_ratio]],"000/000"),3)</f>
        <v>100</v>
      </c>
      <c r="U5862" s="9">
        <f>Table2[[#This Row],[canvas_ratio]]/Table2[[#This Row],[tan_angle]]</f>
        <v>0.88333333333590269</v>
      </c>
      <c r="V5862" s="8">
        <f>0+RIGHT(TEXT(Table2[[#This Row],[ratio]],"0000/0000"),4)/Table2[[#This Row],[tan_angle_numer]]</f>
        <v>20</v>
      </c>
      <c r="W5862" s="9" t="b">
        <f>Table2[[#This Row],[multiplier]]=Table2[[#This Row],[multiplier_calc]]</f>
        <v>0</v>
      </c>
    </row>
    <row r="5863" spans="1:23" x14ac:dyDescent="0.25">
      <c r="A5863" s="1">
        <v>0.54</v>
      </c>
      <c r="B5863" s="1">
        <v>1</v>
      </c>
      <c r="C5863">
        <v>30.963756532000001</v>
      </c>
      <c r="D5863">
        <v>0</v>
      </c>
      <c r="E5863">
        <v>0</v>
      </c>
      <c r="F5863">
        <v>1.1353206339999999</v>
      </c>
      <c r="G5863">
        <v>-5.1449575999999997E-2</v>
      </c>
      <c r="H5863">
        <v>0.58309518900000001</v>
      </c>
      <c r="I5863">
        <v>-9.9126182210000007</v>
      </c>
      <c r="J5863">
        <v>10.49571341</v>
      </c>
      <c r="K5863">
        <v>5.4</v>
      </c>
      <c r="L5863">
        <v>9</v>
      </c>
      <c r="M5863">
        <v>1.8</v>
      </c>
      <c r="N5863">
        <f>TAN(RADIANS(Table2[[#This Row],[angle]]))</f>
        <v>0.59999999999825482</v>
      </c>
      <c r="O5863">
        <f>0+LEFT(TEXT(Table2[[#This Row],[tan_angle]],"000/000"),3)</f>
        <v>3</v>
      </c>
      <c r="P5863">
        <f>0+RIGHT(TEXT(Table2[[#This Row],[tan_angle]],"000/000"),3)</f>
        <v>5</v>
      </c>
      <c r="Q5863" s="10">
        <f>Table2[[#This Row],[canvas_height]]/Table2[[#This Row],[canvas_width]]</f>
        <v>0.54</v>
      </c>
      <c r="R5863">
        <f>0+LEFT(TEXT(Table2[[#This Row],[canvas_ratio]],"000/000"),3)</f>
        <v>27</v>
      </c>
      <c r="S5863" s="5" t="str">
        <f t="shared" si="92"/>
        <v>/</v>
      </c>
      <c r="T5863" s="4">
        <f>0+RIGHT(TEXT(Table2[[#This Row],[canvas_ratio]],"000/000"),3)</f>
        <v>50</v>
      </c>
      <c r="U5863" s="9">
        <f>Table2[[#This Row],[canvas_ratio]]/Table2[[#This Row],[tan_angle]]</f>
        <v>0.90000000000261782</v>
      </c>
      <c r="V5863" s="8">
        <f>0+RIGHT(TEXT(Table2[[#This Row],[ratio]],"0000/0000"),4)/Table2[[#This Row],[tan_angle_numer]]</f>
        <v>3.3333333333333335</v>
      </c>
      <c r="W5863" s="9" t="b">
        <f>Table2[[#This Row],[multiplier]]=Table2[[#This Row],[multiplier_calc]]</f>
        <v>0</v>
      </c>
    </row>
    <row r="5864" spans="1:23" x14ac:dyDescent="0.25">
      <c r="A5864" s="1">
        <v>0.55000000000000004</v>
      </c>
      <c r="B5864" s="1">
        <v>1</v>
      </c>
      <c r="C5864">
        <v>0</v>
      </c>
      <c r="D5864">
        <v>0</v>
      </c>
      <c r="E5864">
        <v>0</v>
      </c>
      <c r="F5864">
        <v>0</v>
      </c>
      <c r="G5864">
        <v>0.55000000000000004</v>
      </c>
      <c r="K5864" t="s">
        <v>22</v>
      </c>
      <c r="L5864">
        <v>0</v>
      </c>
      <c r="M5864">
        <v>0</v>
      </c>
      <c r="N5864">
        <f>TAN(RADIANS(Table2[[#This Row],[angle]]))</f>
        <v>0</v>
      </c>
      <c r="O5864">
        <f>0+LEFT(TEXT(Table2[[#This Row],[tan_angle]],"000/000"),3)</f>
        <v>0</v>
      </c>
      <c r="P5864">
        <f>0+RIGHT(TEXT(Table2[[#This Row],[tan_angle]],"000/000"),3)</f>
        <v>1</v>
      </c>
      <c r="Q5864" s="10">
        <f>Table2[[#This Row],[canvas_height]]/Table2[[#This Row],[canvas_width]]</f>
        <v>0.55000000000000004</v>
      </c>
      <c r="R5864">
        <f>0+LEFT(TEXT(Table2[[#This Row],[canvas_ratio]],"000/000"),3)</f>
        <v>11</v>
      </c>
      <c r="S5864" s="5" t="str">
        <f t="shared" si="92"/>
        <v>/</v>
      </c>
      <c r="T5864" s="4">
        <f>0+RIGHT(TEXT(Table2[[#This Row],[canvas_ratio]],"000/000"),3)</f>
        <v>20</v>
      </c>
      <c r="U5864" s="9" t="e">
        <f>Table2[[#This Row],[canvas_ratio]]/Table2[[#This Row],[tan_angle]]</f>
        <v>#DIV/0!</v>
      </c>
      <c r="V5864" s="8" t="e">
        <f>0+RIGHT(TEXT(Table2[[#This Row],[ratio]],"0000/0000"),4)/Table2[[#This Row],[tan_angle_numer]]</f>
        <v>#DIV/0!</v>
      </c>
      <c r="W5864" s="9" t="e">
        <f>Table2[[#This Row],[multiplier]]=Table2[[#This Row],[multiplier_calc]]</f>
        <v>#DIV/0!</v>
      </c>
    </row>
    <row r="5865" spans="1:23" x14ac:dyDescent="0.25">
      <c r="A5865" s="1">
        <v>0.56000000000000005</v>
      </c>
      <c r="B5865" s="1">
        <v>1</v>
      </c>
      <c r="C5865">
        <v>0</v>
      </c>
      <c r="D5865">
        <v>0</v>
      </c>
      <c r="E5865">
        <v>0</v>
      </c>
      <c r="F5865">
        <v>0</v>
      </c>
      <c r="G5865">
        <v>0.56000000000000005</v>
      </c>
      <c r="K5865" t="s">
        <v>22</v>
      </c>
      <c r="L5865">
        <v>0</v>
      </c>
      <c r="M5865">
        <v>0</v>
      </c>
      <c r="N5865">
        <f>TAN(RADIANS(Table2[[#This Row],[angle]]))</f>
        <v>0</v>
      </c>
      <c r="O5865">
        <f>0+LEFT(TEXT(Table2[[#This Row],[tan_angle]],"000/000"),3)</f>
        <v>0</v>
      </c>
      <c r="P5865">
        <f>0+RIGHT(TEXT(Table2[[#This Row],[tan_angle]],"000/000"),3)</f>
        <v>1</v>
      </c>
      <c r="Q5865" s="10">
        <f>Table2[[#This Row],[canvas_height]]/Table2[[#This Row],[canvas_width]]</f>
        <v>0.56000000000000005</v>
      </c>
      <c r="R5865">
        <f>0+LEFT(TEXT(Table2[[#This Row],[canvas_ratio]],"000/000"),3)</f>
        <v>14</v>
      </c>
      <c r="S5865" s="5" t="str">
        <f t="shared" si="92"/>
        <v>/</v>
      </c>
      <c r="T5865" s="4">
        <f>0+RIGHT(TEXT(Table2[[#This Row],[canvas_ratio]],"000/000"),3)</f>
        <v>25</v>
      </c>
      <c r="U5865" s="9" t="e">
        <f>Table2[[#This Row],[canvas_ratio]]/Table2[[#This Row],[tan_angle]]</f>
        <v>#DIV/0!</v>
      </c>
      <c r="V5865" s="8" t="e">
        <f>0+RIGHT(TEXT(Table2[[#This Row],[ratio]],"0000/0000"),4)/Table2[[#This Row],[tan_angle_numer]]</f>
        <v>#DIV/0!</v>
      </c>
      <c r="W5865" s="9" t="e">
        <f>Table2[[#This Row],[multiplier]]=Table2[[#This Row],[multiplier_calc]]</f>
        <v>#DIV/0!</v>
      </c>
    </row>
    <row r="5866" spans="1:23" x14ac:dyDescent="0.25">
      <c r="A5866" s="1">
        <v>0.56999999999999995</v>
      </c>
      <c r="B5866" s="1">
        <v>1</v>
      </c>
      <c r="C5866">
        <v>0</v>
      </c>
      <c r="D5866">
        <v>0</v>
      </c>
      <c r="E5866">
        <v>0</v>
      </c>
      <c r="F5866">
        <v>0</v>
      </c>
      <c r="G5866">
        <v>0.56999999999999995</v>
      </c>
      <c r="K5866" t="s">
        <v>22</v>
      </c>
      <c r="L5866">
        <v>0</v>
      </c>
      <c r="M5866">
        <v>0</v>
      </c>
      <c r="N5866">
        <f>TAN(RADIANS(Table2[[#This Row],[angle]]))</f>
        <v>0</v>
      </c>
      <c r="O5866">
        <f>0+LEFT(TEXT(Table2[[#This Row],[tan_angle]],"000/000"),3)</f>
        <v>0</v>
      </c>
      <c r="P5866">
        <f>0+RIGHT(TEXT(Table2[[#This Row],[tan_angle]],"000/000"),3)</f>
        <v>1</v>
      </c>
      <c r="Q5866" s="10">
        <f>Table2[[#This Row],[canvas_height]]/Table2[[#This Row],[canvas_width]]</f>
        <v>0.56999999999999995</v>
      </c>
      <c r="R5866">
        <f>0+LEFT(TEXT(Table2[[#This Row],[canvas_ratio]],"000/000"),3)</f>
        <v>57</v>
      </c>
      <c r="S5866" s="5" t="str">
        <f t="shared" si="92"/>
        <v>/</v>
      </c>
      <c r="T5866" s="4">
        <f>0+RIGHT(TEXT(Table2[[#This Row],[canvas_ratio]],"000/000"),3)</f>
        <v>100</v>
      </c>
      <c r="U5866" s="9" t="e">
        <f>Table2[[#This Row],[canvas_ratio]]/Table2[[#This Row],[tan_angle]]</f>
        <v>#DIV/0!</v>
      </c>
      <c r="V5866" s="8" t="e">
        <f>0+RIGHT(TEXT(Table2[[#This Row],[ratio]],"0000/0000"),4)/Table2[[#This Row],[tan_angle_numer]]</f>
        <v>#DIV/0!</v>
      </c>
      <c r="W5866" s="9" t="e">
        <f>Table2[[#This Row],[multiplier]]=Table2[[#This Row],[multiplier_calc]]</f>
        <v>#DIV/0!</v>
      </c>
    </row>
    <row r="5867" spans="1:23" x14ac:dyDescent="0.25">
      <c r="A5867" s="1">
        <v>0.57999999999999996</v>
      </c>
      <c r="B5867" s="1">
        <v>1</v>
      </c>
      <c r="C5867">
        <v>0</v>
      </c>
      <c r="D5867">
        <v>0</v>
      </c>
      <c r="E5867">
        <v>0</v>
      </c>
      <c r="F5867">
        <v>0</v>
      </c>
      <c r="G5867">
        <v>0.57999999999999996</v>
      </c>
      <c r="K5867" t="s">
        <v>22</v>
      </c>
      <c r="L5867">
        <v>0</v>
      </c>
      <c r="M5867">
        <v>0</v>
      </c>
      <c r="N5867">
        <f>TAN(RADIANS(Table2[[#This Row],[angle]]))</f>
        <v>0</v>
      </c>
      <c r="O5867">
        <f>0+LEFT(TEXT(Table2[[#This Row],[tan_angle]],"000/000"),3)</f>
        <v>0</v>
      </c>
      <c r="P5867">
        <f>0+RIGHT(TEXT(Table2[[#This Row],[tan_angle]],"000/000"),3)</f>
        <v>1</v>
      </c>
      <c r="Q5867" s="10">
        <f>Table2[[#This Row],[canvas_height]]/Table2[[#This Row],[canvas_width]]</f>
        <v>0.57999999999999996</v>
      </c>
      <c r="R5867">
        <f>0+LEFT(TEXT(Table2[[#This Row],[canvas_ratio]],"000/000"),3)</f>
        <v>29</v>
      </c>
      <c r="S5867" s="5" t="str">
        <f t="shared" si="92"/>
        <v>/</v>
      </c>
      <c r="T5867" s="4">
        <f>0+RIGHT(TEXT(Table2[[#This Row],[canvas_ratio]],"000/000"),3)</f>
        <v>50</v>
      </c>
      <c r="U5867" s="9" t="e">
        <f>Table2[[#This Row],[canvas_ratio]]/Table2[[#This Row],[tan_angle]]</f>
        <v>#DIV/0!</v>
      </c>
      <c r="V5867" s="8" t="e">
        <f>0+RIGHT(TEXT(Table2[[#This Row],[ratio]],"0000/0000"),4)/Table2[[#This Row],[tan_angle_numer]]</f>
        <v>#DIV/0!</v>
      </c>
      <c r="W5867" s="9" t="e">
        <f>Table2[[#This Row],[multiplier]]=Table2[[#This Row],[multiplier_calc]]</f>
        <v>#DIV/0!</v>
      </c>
    </row>
    <row r="5868" spans="1:23" x14ac:dyDescent="0.25">
      <c r="A5868" s="1">
        <v>0.59</v>
      </c>
      <c r="B5868" s="1">
        <v>1</v>
      </c>
      <c r="C5868">
        <v>30.963756532000001</v>
      </c>
      <c r="D5868">
        <v>0</v>
      </c>
      <c r="E5868">
        <v>0</v>
      </c>
      <c r="F5868">
        <v>1.1610454210000001</v>
      </c>
      <c r="G5868">
        <v>-8.5749290000000002E-3</v>
      </c>
      <c r="H5868">
        <v>0.58309518900000001</v>
      </c>
      <c r="I5868">
        <v>-68.222137169999996</v>
      </c>
      <c r="J5868">
        <v>68.805232359000001</v>
      </c>
      <c r="K5868">
        <v>35.4</v>
      </c>
      <c r="L5868">
        <v>59</v>
      </c>
      <c r="M5868">
        <v>11.8</v>
      </c>
      <c r="N5868">
        <f>TAN(RADIANS(Table2[[#This Row],[angle]]))</f>
        <v>0.59999999999825482</v>
      </c>
      <c r="O5868">
        <f>0+LEFT(TEXT(Table2[[#This Row],[tan_angle]],"000/000"),3)</f>
        <v>3</v>
      </c>
      <c r="P5868">
        <f>0+RIGHT(TEXT(Table2[[#This Row],[tan_angle]],"000/000"),3)</f>
        <v>5</v>
      </c>
      <c r="Q5868" s="10">
        <f>Table2[[#This Row],[canvas_height]]/Table2[[#This Row],[canvas_width]]</f>
        <v>0.59</v>
      </c>
      <c r="R5868">
        <f>0+LEFT(TEXT(Table2[[#This Row],[canvas_ratio]],"000/000"),3)</f>
        <v>59</v>
      </c>
      <c r="S5868" s="5" t="str">
        <f t="shared" si="92"/>
        <v>/</v>
      </c>
      <c r="T5868" s="4">
        <f>0+RIGHT(TEXT(Table2[[#This Row],[canvas_ratio]],"000/000"),3)</f>
        <v>100</v>
      </c>
      <c r="U5868" s="9">
        <f>Table2[[#This Row],[canvas_ratio]]/Table2[[#This Row],[tan_angle]]</f>
        <v>0.98333333333619344</v>
      </c>
      <c r="V5868" s="8">
        <f>0+RIGHT(TEXT(Table2[[#This Row],[ratio]],"0000/0000"),4)/Table2[[#This Row],[tan_angle_numer]]</f>
        <v>20</v>
      </c>
      <c r="W5868" s="9" t="b">
        <f>Table2[[#This Row],[multiplier]]=Table2[[#This Row],[multiplier_calc]]</f>
        <v>0</v>
      </c>
    </row>
    <row r="5869" spans="1:23" x14ac:dyDescent="0.25">
      <c r="A5869" s="1">
        <v>0.6</v>
      </c>
      <c r="B5869" s="1">
        <v>1</v>
      </c>
      <c r="C5869">
        <v>30.963756532000001</v>
      </c>
      <c r="D5869">
        <v>0</v>
      </c>
      <c r="E5869">
        <v>0</v>
      </c>
      <c r="F5869">
        <v>0.85749292600000004</v>
      </c>
      <c r="G5869">
        <v>-0.514495755</v>
      </c>
      <c r="H5869">
        <v>0.58309518900000001</v>
      </c>
      <c r="I5869">
        <v>-0.58309518900000001</v>
      </c>
      <c r="J5869">
        <v>1.166190378</v>
      </c>
      <c r="K5869">
        <v>0.6</v>
      </c>
      <c r="L5869">
        <v>1</v>
      </c>
      <c r="M5869">
        <v>0.2</v>
      </c>
      <c r="N5869">
        <f>TAN(RADIANS(Table2[[#This Row],[angle]]))</f>
        <v>0.59999999999825482</v>
      </c>
      <c r="O5869">
        <f>0+LEFT(TEXT(Table2[[#This Row],[tan_angle]],"000/000"),3)</f>
        <v>3</v>
      </c>
      <c r="P5869">
        <f>0+RIGHT(TEXT(Table2[[#This Row],[tan_angle]],"000/000"),3)</f>
        <v>5</v>
      </c>
      <c r="Q5869" s="10">
        <f>Table2[[#This Row],[canvas_height]]/Table2[[#This Row],[canvas_width]]</f>
        <v>0.6</v>
      </c>
      <c r="R5869">
        <f>0+LEFT(TEXT(Table2[[#This Row],[canvas_ratio]],"000/000"),3)</f>
        <v>3</v>
      </c>
      <c r="S5869" s="5" t="str">
        <f t="shared" si="92"/>
        <v>/</v>
      </c>
      <c r="T5869" s="4">
        <f>0+RIGHT(TEXT(Table2[[#This Row],[canvas_ratio]],"000/000"),3)</f>
        <v>5</v>
      </c>
      <c r="U5869" s="9">
        <f>Table2[[#This Row],[canvas_ratio]]/Table2[[#This Row],[tan_angle]]</f>
        <v>1.0000000000029086</v>
      </c>
      <c r="V5869" s="8">
        <f>0+RIGHT(TEXT(Table2[[#This Row],[ratio]],"0000/0000"),4)/Table2[[#This Row],[tan_angle_numer]]</f>
        <v>0.33333333333333331</v>
      </c>
      <c r="W5869" s="9" t="b">
        <f>Table2[[#This Row],[multiplier]]=Table2[[#This Row],[multiplier_calc]]</f>
        <v>0</v>
      </c>
    </row>
    <row r="5870" spans="1:23" x14ac:dyDescent="0.25">
      <c r="A5870" s="1">
        <v>0.61</v>
      </c>
      <c r="B5870" s="1">
        <v>1</v>
      </c>
      <c r="C5870">
        <v>30.963756532000001</v>
      </c>
      <c r="D5870">
        <v>0</v>
      </c>
      <c r="E5870">
        <v>0</v>
      </c>
      <c r="F5870">
        <v>1.1713353369999999</v>
      </c>
      <c r="G5870">
        <v>8.5749290000000002E-3</v>
      </c>
      <c r="H5870">
        <v>0.58309518900000001</v>
      </c>
      <c r="I5870">
        <v>-70.554517927999996</v>
      </c>
      <c r="J5870">
        <v>71.137613117000001</v>
      </c>
      <c r="K5870">
        <v>36.6</v>
      </c>
      <c r="L5870">
        <v>61</v>
      </c>
      <c r="M5870">
        <v>12.2</v>
      </c>
      <c r="N5870">
        <f>TAN(RADIANS(Table2[[#This Row],[angle]]))</f>
        <v>0.59999999999825482</v>
      </c>
      <c r="O5870">
        <f>0+LEFT(TEXT(Table2[[#This Row],[tan_angle]],"000/000"),3)</f>
        <v>3</v>
      </c>
      <c r="P5870">
        <f>0+RIGHT(TEXT(Table2[[#This Row],[tan_angle]],"000/000"),3)</f>
        <v>5</v>
      </c>
      <c r="Q5870" s="10">
        <f>Table2[[#This Row],[canvas_height]]/Table2[[#This Row],[canvas_width]]</f>
        <v>0.61</v>
      </c>
      <c r="R5870">
        <f>0+LEFT(TEXT(Table2[[#This Row],[canvas_ratio]],"000/000"),3)</f>
        <v>61</v>
      </c>
      <c r="S5870" s="5" t="str">
        <f t="shared" si="92"/>
        <v>/</v>
      </c>
      <c r="T5870" s="4">
        <f>0+RIGHT(TEXT(Table2[[#This Row],[canvas_ratio]],"000/000"),3)</f>
        <v>100</v>
      </c>
      <c r="U5870" s="9">
        <f>Table2[[#This Row],[canvas_ratio]]/Table2[[#This Row],[tan_angle]]</f>
        <v>1.0166666666696238</v>
      </c>
      <c r="V5870" s="8">
        <f>0+RIGHT(TEXT(Table2[[#This Row],[ratio]],"0000/0000"),4)/Table2[[#This Row],[tan_angle_numer]]</f>
        <v>20</v>
      </c>
      <c r="W5870" s="9" t="b">
        <f>Table2[[#This Row],[multiplier]]=Table2[[#This Row],[multiplier_calc]]</f>
        <v>0</v>
      </c>
    </row>
    <row r="5871" spans="1:23" x14ac:dyDescent="0.25">
      <c r="A5871" s="1">
        <v>0.62</v>
      </c>
      <c r="B5871" s="1">
        <v>1</v>
      </c>
      <c r="C5871">
        <v>30.963756532000001</v>
      </c>
      <c r="D5871">
        <v>0</v>
      </c>
      <c r="E5871">
        <v>0</v>
      </c>
      <c r="F5871">
        <v>34.975421453999999</v>
      </c>
      <c r="G5871">
        <v>-1.7149859E-2</v>
      </c>
      <c r="H5871">
        <v>0.58309518900000001</v>
      </c>
      <c r="I5871">
        <v>-35.568806559000002</v>
      </c>
      <c r="J5871">
        <v>36.151901748</v>
      </c>
      <c r="K5871">
        <v>18.600000000000001</v>
      </c>
      <c r="L5871">
        <v>31</v>
      </c>
      <c r="M5871">
        <v>6.2</v>
      </c>
      <c r="N5871">
        <f>TAN(RADIANS(Table2[[#This Row],[angle]]))</f>
        <v>0.59999999999825482</v>
      </c>
      <c r="O5871">
        <f>0+LEFT(TEXT(Table2[[#This Row],[tan_angle]],"000/000"),3)</f>
        <v>3</v>
      </c>
      <c r="P5871">
        <f>0+RIGHT(TEXT(Table2[[#This Row],[tan_angle]],"000/000"),3)</f>
        <v>5</v>
      </c>
      <c r="Q5871" s="10">
        <f>Table2[[#This Row],[canvas_height]]/Table2[[#This Row],[canvas_width]]</f>
        <v>0.62</v>
      </c>
      <c r="R5871">
        <f>0+LEFT(TEXT(Table2[[#This Row],[canvas_ratio]],"000/000"),3)</f>
        <v>31</v>
      </c>
      <c r="S5871" s="5" t="str">
        <f t="shared" si="92"/>
        <v>/</v>
      </c>
      <c r="T5871" s="4">
        <f>0+RIGHT(TEXT(Table2[[#This Row],[canvas_ratio]],"000/000"),3)</f>
        <v>50</v>
      </c>
      <c r="U5871" s="9">
        <f>Table2[[#This Row],[canvas_ratio]]/Table2[[#This Row],[tan_angle]]</f>
        <v>1.0333333333363388</v>
      </c>
      <c r="V5871" s="8">
        <f>0+RIGHT(TEXT(Table2[[#This Row],[ratio]],"0000/0000"),4)/Table2[[#This Row],[tan_angle_numer]]</f>
        <v>10</v>
      </c>
      <c r="W5871" s="9" t="b">
        <f>Table2[[#This Row],[multiplier]]=Table2[[#This Row],[multiplier_calc]]</f>
        <v>0</v>
      </c>
    </row>
    <row r="5872" spans="1:23" x14ac:dyDescent="0.25">
      <c r="A5872" s="1">
        <v>0.63</v>
      </c>
      <c r="B5872" s="1">
        <v>1</v>
      </c>
      <c r="C5872">
        <v>30.963756532000001</v>
      </c>
      <c r="D5872">
        <v>0</v>
      </c>
      <c r="E5872">
        <v>0</v>
      </c>
      <c r="F5872">
        <v>23.308372707</v>
      </c>
      <c r="G5872">
        <v>-2.5724787999999998E-2</v>
      </c>
      <c r="H5872">
        <v>0.58309518900000001</v>
      </c>
      <c r="I5872">
        <v>-23.906902768999998</v>
      </c>
      <c r="J5872">
        <v>24.489997958</v>
      </c>
      <c r="K5872">
        <v>12.6</v>
      </c>
      <c r="L5872">
        <v>21</v>
      </c>
      <c r="M5872">
        <v>4.2</v>
      </c>
      <c r="N5872">
        <f>TAN(RADIANS(Table2[[#This Row],[angle]]))</f>
        <v>0.59999999999825482</v>
      </c>
      <c r="O5872">
        <f>0+LEFT(TEXT(Table2[[#This Row],[tan_angle]],"000/000"),3)</f>
        <v>3</v>
      </c>
      <c r="P5872">
        <f>0+RIGHT(TEXT(Table2[[#This Row],[tan_angle]],"000/000"),3)</f>
        <v>5</v>
      </c>
      <c r="Q5872" s="10">
        <f>Table2[[#This Row],[canvas_height]]/Table2[[#This Row],[canvas_width]]</f>
        <v>0.63</v>
      </c>
      <c r="R5872">
        <f>0+LEFT(TEXT(Table2[[#This Row],[canvas_ratio]],"000/000"),3)</f>
        <v>63</v>
      </c>
      <c r="S5872" s="5" t="str">
        <f t="shared" si="92"/>
        <v>/</v>
      </c>
      <c r="T5872" s="4">
        <f>0+RIGHT(TEXT(Table2[[#This Row],[canvas_ratio]],"000/000"),3)</f>
        <v>100</v>
      </c>
      <c r="U5872" s="9">
        <f>Table2[[#This Row],[canvas_ratio]]/Table2[[#This Row],[tan_angle]]</f>
        <v>1.050000000003054</v>
      </c>
      <c r="V5872" s="8">
        <f>0+RIGHT(TEXT(Table2[[#This Row],[ratio]],"0000/0000"),4)/Table2[[#This Row],[tan_angle_numer]]</f>
        <v>6.666666666666667</v>
      </c>
      <c r="W5872" s="9" t="b">
        <f>Table2[[#This Row],[multiplier]]=Table2[[#This Row],[multiplier_calc]]</f>
        <v>0</v>
      </c>
    </row>
    <row r="5873" spans="1:23" x14ac:dyDescent="0.25">
      <c r="A5873" s="1">
        <v>0.64</v>
      </c>
      <c r="B5873" s="1">
        <v>1</v>
      </c>
      <c r="C5873">
        <v>30.963756532000001</v>
      </c>
      <c r="D5873">
        <v>0</v>
      </c>
      <c r="E5873">
        <v>0</v>
      </c>
      <c r="F5873">
        <v>17.472275853999999</v>
      </c>
      <c r="G5873">
        <v>-3.4299717E-2</v>
      </c>
      <c r="H5873">
        <v>0.58309518900000001</v>
      </c>
      <c r="I5873">
        <v>-18.075950874</v>
      </c>
      <c r="J5873">
        <v>18.659046063000002</v>
      </c>
      <c r="K5873">
        <v>9.6</v>
      </c>
      <c r="L5873">
        <v>16</v>
      </c>
      <c r="M5873">
        <v>3.2</v>
      </c>
      <c r="N5873">
        <f>TAN(RADIANS(Table2[[#This Row],[angle]]))</f>
        <v>0.59999999999825482</v>
      </c>
      <c r="O5873">
        <f>0+LEFT(TEXT(Table2[[#This Row],[tan_angle]],"000/000"),3)</f>
        <v>3</v>
      </c>
      <c r="P5873">
        <f>0+RIGHT(TEXT(Table2[[#This Row],[tan_angle]],"000/000"),3)</f>
        <v>5</v>
      </c>
      <c r="Q5873" s="10">
        <f>Table2[[#This Row],[canvas_height]]/Table2[[#This Row],[canvas_width]]</f>
        <v>0.64</v>
      </c>
      <c r="R5873">
        <f>0+LEFT(TEXT(Table2[[#This Row],[canvas_ratio]],"000/000"),3)</f>
        <v>16</v>
      </c>
      <c r="S5873" s="5" t="str">
        <f t="shared" si="92"/>
        <v>/</v>
      </c>
      <c r="T5873" s="4">
        <f>0+RIGHT(TEXT(Table2[[#This Row],[canvas_ratio]],"000/000"),3)</f>
        <v>25</v>
      </c>
      <c r="U5873" s="9">
        <f>Table2[[#This Row],[canvas_ratio]]/Table2[[#This Row],[tan_angle]]</f>
        <v>1.0666666666697693</v>
      </c>
      <c r="V5873" s="8">
        <f>0+RIGHT(TEXT(Table2[[#This Row],[ratio]],"0000/0000"),4)/Table2[[#This Row],[tan_angle_numer]]</f>
        <v>5</v>
      </c>
      <c r="W5873" s="9" t="b">
        <f>Table2[[#This Row],[multiplier]]=Table2[[#This Row],[multiplier_calc]]</f>
        <v>0</v>
      </c>
    </row>
    <row r="5874" spans="1:23" x14ac:dyDescent="0.25">
      <c r="A5874" s="1">
        <v>0.65</v>
      </c>
      <c r="B5874" s="1">
        <v>1</v>
      </c>
      <c r="C5874">
        <v>30.963756532000001</v>
      </c>
      <c r="D5874">
        <v>0</v>
      </c>
      <c r="E5874">
        <v>0</v>
      </c>
      <c r="F5874">
        <v>13.96855976</v>
      </c>
      <c r="G5874">
        <v>-4.2874646000000002E-2</v>
      </c>
      <c r="H5874">
        <v>0.58309518900000001</v>
      </c>
      <c r="I5874">
        <v>-14.577379736999999</v>
      </c>
      <c r="J5874">
        <v>15.160474925999999</v>
      </c>
      <c r="K5874">
        <v>7.8</v>
      </c>
      <c r="L5874">
        <v>13</v>
      </c>
      <c r="M5874">
        <v>2.6</v>
      </c>
      <c r="N5874">
        <f>TAN(RADIANS(Table2[[#This Row],[angle]]))</f>
        <v>0.59999999999825482</v>
      </c>
      <c r="O5874">
        <f>0+LEFT(TEXT(Table2[[#This Row],[tan_angle]],"000/000"),3)</f>
        <v>3</v>
      </c>
      <c r="P5874">
        <f>0+RIGHT(TEXT(Table2[[#This Row],[tan_angle]],"000/000"),3)</f>
        <v>5</v>
      </c>
      <c r="Q5874" s="10">
        <f>Table2[[#This Row],[canvas_height]]/Table2[[#This Row],[canvas_width]]</f>
        <v>0.65</v>
      </c>
      <c r="R5874">
        <f>0+LEFT(TEXT(Table2[[#This Row],[canvas_ratio]],"000/000"),3)</f>
        <v>13</v>
      </c>
      <c r="S5874" s="5" t="str">
        <f t="shared" si="92"/>
        <v>/</v>
      </c>
      <c r="T5874" s="4">
        <f>0+RIGHT(TEXT(Table2[[#This Row],[canvas_ratio]],"000/000"),3)</f>
        <v>20</v>
      </c>
      <c r="U5874" s="9">
        <f>Table2[[#This Row],[canvas_ratio]]/Table2[[#This Row],[tan_angle]]</f>
        <v>1.0833333333364843</v>
      </c>
      <c r="V5874" s="8">
        <f>0+RIGHT(TEXT(Table2[[#This Row],[ratio]],"0000/0000"),4)/Table2[[#This Row],[tan_angle_numer]]</f>
        <v>4</v>
      </c>
      <c r="W5874" s="9" t="b">
        <f>Table2[[#This Row],[multiplier]]=Table2[[#This Row],[multiplier_calc]]</f>
        <v>0</v>
      </c>
    </row>
    <row r="5875" spans="1:23" x14ac:dyDescent="0.25">
      <c r="A5875" s="1">
        <v>0.66</v>
      </c>
      <c r="B5875" s="1">
        <v>1</v>
      </c>
      <c r="C5875">
        <v>30.963756532000001</v>
      </c>
      <c r="D5875">
        <v>0</v>
      </c>
      <c r="E5875">
        <v>0</v>
      </c>
      <c r="F5875">
        <v>11.631034044</v>
      </c>
      <c r="G5875">
        <v>-5.1449575999999997E-2</v>
      </c>
      <c r="H5875">
        <v>0.58309518900000001</v>
      </c>
      <c r="I5875">
        <v>-12.244998979</v>
      </c>
      <c r="J5875">
        <v>12.828094168</v>
      </c>
      <c r="K5875">
        <v>6.6</v>
      </c>
      <c r="L5875">
        <v>11</v>
      </c>
      <c r="M5875">
        <v>2.2000000000000002</v>
      </c>
      <c r="N5875">
        <f>TAN(RADIANS(Table2[[#This Row],[angle]]))</f>
        <v>0.59999999999825482</v>
      </c>
      <c r="O5875">
        <f>0+LEFT(TEXT(Table2[[#This Row],[tan_angle]],"000/000"),3)</f>
        <v>3</v>
      </c>
      <c r="P5875">
        <f>0+RIGHT(TEXT(Table2[[#This Row],[tan_angle]],"000/000"),3)</f>
        <v>5</v>
      </c>
      <c r="Q5875" s="10">
        <f>Table2[[#This Row],[canvas_height]]/Table2[[#This Row],[canvas_width]]</f>
        <v>0.66</v>
      </c>
      <c r="R5875">
        <f>0+LEFT(TEXT(Table2[[#This Row],[canvas_ratio]],"000/000"),3)</f>
        <v>33</v>
      </c>
      <c r="S5875" s="5" t="str">
        <f t="shared" si="92"/>
        <v>/</v>
      </c>
      <c r="T5875" s="4">
        <f>0+RIGHT(TEXT(Table2[[#This Row],[canvas_ratio]],"000/000"),3)</f>
        <v>50</v>
      </c>
      <c r="U5875" s="9">
        <f>Table2[[#This Row],[canvas_ratio]]/Table2[[#This Row],[tan_angle]]</f>
        <v>1.1000000000031995</v>
      </c>
      <c r="V5875" s="8">
        <f>0+RIGHT(TEXT(Table2[[#This Row],[ratio]],"0000/0000"),4)/Table2[[#This Row],[tan_angle_numer]]</f>
        <v>3.3333333333333335</v>
      </c>
      <c r="W5875" s="9" t="b">
        <f>Table2[[#This Row],[multiplier]]=Table2[[#This Row],[multiplier_calc]]</f>
        <v>0</v>
      </c>
    </row>
    <row r="5876" spans="1:23" x14ac:dyDescent="0.25">
      <c r="A5876" s="1">
        <v>0.67</v>
      </c>
      <c r="B5876" s="1">
        <v>1</v>
      </c>
      <c r="C5876">
        <v>30.963756532000001</v>
      </c>
      <c r="D5876">
        <v>0</v>
      </c>
      <c r="E5876">
        <v>0</v>
      </c>
      <c r="F5876">
        <v>22.152472242999998</v>
      </c>
      <c r="G5876">
        <v>-8.5749290000000002E-3</v>
      </c>
      <c r="H5876">
        <v>0.58309518900000001</v>
      </c>
      <c r="I5876">
        <v>-77.551660201000004</v>
      </c>
      <c r="J5876">
        <v>78.134755390000009</v>
      </c>
      <c r="K5876">
        <v>40.200000000000003</v>
      </c>
      <c r="L5876">
        <v>67</v>
      </c>
      <c r="M5876">
        <v>13.4</v>
      </c>
      <c r="N5876">
        <f>TAN(RADIANS(Table2[[#This Row],[angle]]))</f>
        <v>0.59999999999825482</v>
      </c>
      <c r="O5876">
        <f>0+LEFT(TEXT(Table2[[#This Row],[tan_angle]],"000/000"),3)</f>
        <v>3</v>
      </c>
      <c r="P5876">
        <f>0+RIGHT(TEXT(Table2[[#This Row],[tan_angle]],"000/000"),3)</f>
        <v>5</v>
      </c>
      <c r="Q5876" s="10">
        <f>Table2[[#This Row],[canvas_height]]/Table2[[#This Row],[canvas_width]]</f>
        <v>0.67</v>
      </c>
      <c r="R5876">
        <f>0+LEFT(TEXT(Table2[[#This Row],[canvas_ratio]],"000/000"),3)</f>
        <v>67</v>
      </c>
      <c r="S5876" s="5" t="str">
        <f t="shared" si="92"/>
        <v>/</v>
      </c>
      <c r="T5876" s="4">
        <f>0+RIGHT(TEXT(Table2[[#This Row],[canvas_ratio]],"000/000"),3)</f>
        <v>100</v>
      </c>
      <c r="U5876" s="9">
        <f>Table2[[#This Row],[canvas_ratio]]/Table2[[#This Row],[tan_angle]]</f>
        <v>1.1166666666699148</v>
      </c>
      <c r="V5876" s="8">
        <f>0+RIGHT(TEXT(Table2[[#This Row],[ratio]],"0000/0000"),4)/Table2[[#This Row],[tan_angle_numer]]</f>
        <v>20</v>
      </c>
      <c r="W5876" s="9" t="b">
        <f>Table2[[#This Row],[multiplier]]=Table2[[#This Row],[multiplier_calc]]</f>
        <v>0</v>
      </c>
    </row>
    <row r="5877" spans="1:23" x14ac:dyDescent="0.25">
      <c r="A5877" s="1">
        <v>0.68</v>
      </c>
      <c r="B5877" s="1">
        <v>1</v>
      </c>
      <c r="C5877">
        <v>30.963756532000001</v>
      </c>
      <c r="D5877">
        <v>0</v>
      </c>
      <c r="E5877">
        <v>0</v>
      </c>
      <c r="F5877">
        <v>9.308943202</v>
      </c>
      <c r="G5877">
        <v>-3.4299717E-2</v>
      </c>
      <c r="H5877">
        <v>0.58309518900000001</v>
      </c>
      <c r="I5877">
        <v>-19.242141253</v>
      </c>
      <c r="J5877">
        <v>19.825236442000001</v>
      </c>
      <c r="K5877">
        <v>10.199999999999999</v>
      </c>
      <c r="L5877">
        <v>17</v>
      </c>
      <c r="M5877">
        <v>3.4</v>
      </c>
      <c r="N5877">
        <f>TAN(RADIANS(Table2[[#This Row],[angle]]))</f>
        <v>0.59999999999825482</v>
      </c>
      <c r="O5877">
        <f>0+LEFT(TEXT(Table2[[#This Row],[tan_angle]],"000/000"),3)</f>
        <v>3</v>
      </c>
      <c r="P5877">
        <f>0+RIGHT(TEXT(Table2[[#This Row],[tan_angle]],"000/000"),3)</f>
        <v>5</v>
      </c>
      <c r="Q5877" s="10">
        <f>Table2[[#This Row],[canvas_height]]/Table2[[#This Row],[canvas_width]]</f>
        <v>0.68</v>
      </c>
      <c r="R5877">
        <f>0+LEFT(TEXT(Table2[[#This Row],[canvas_ratio]],"000/000"),3)</f>
        <v>17</v>
      </c>
      <c r="S5877" s="5" t="str">
        <f t="shared" si="92"/>
        <v>/</v>
      </c>
      <c r="T5877" s="4">
        <f>0+RIGHT(TEXT(Table2[[#This Row],[canvas_ratio]],"000/000"),3)</f>
        <v>25</v>
      </c>
      <c r="U5877" s="9">
        <f>Table2[[#This Row],[canvas_ratio]]/Table2[[#This Row],[tan_angle]]</f>
        <v>1.1333333333366298</v>
      </c>
      <c r="V5877" s="8">
        <f>0+RIGHT(TEXT(Table2[[#This Row],[ratio]],"0000/0000"),4)/Table2[[#This Row],[tan_angle_numer]]</f>
        <v>5</v>
      </c>
      <c r="W5877" s="9" t="b">
        <f>Table2[[#This Row],[multiplier]]=Table2[[#This Row],[multiplier_calc]]</f>
        <v>0</v>
      </c>
    </row>
    <row r="5878" spans="1:23" x14ac:dyDescent="0.25">
      <c r="A5878" s="1">
        <v>0.69</v>
      </c>
      <c r="B5878" s="1">
        <v>1</v>
      </c>
      <c r="C5878">
        <v>30.963756532000001</v>
      </c>
      <c r="D5878">
        <v>0</v>
      </c>
      <c r="E5878">
        <v>0</v>
      </c>
      <c r="F5878">
        <v>17.477420811999998</v>
      </c>
      <c r="G5878">
        <v>-2.5724787999999998E-2</v>
      </c>
      <c r="H5878">
        <v>0.58309518900000001</v>
      </c>
      <c r="I5878">
        <v>-26.239283527000001</v>
      </c>
      <c r="J5878">
        <v>26.822378715999999</v>
      </c>
      <c r="K5878">
        <v>13.8</v>
      </c>
      <c r="L5878">
        <v>23</v>
      </c>
      <c r="M5878">
        <v>4.5999999999999996</v>
      </c>
      <c r="N5878">
        <f>TAN(RADIANS(Table2[[#This Row],[angle]]))</f>
        <v>0.59999999999825482</v>
      </c>
      <c r="O5878">
        <f>0+LEFT(TEXT(Table2[[#This Row],[tan_angle]],"000/000"),3)</f>
        <v>3</v>
      </c>
      <c r="P5878">
        <f>0+RIGHT(TEXT(Table2[[#This Row],[tan_angle]],"000/000"),3)</f>
        <v>5</v>
      </c>
      <c r="Q5878" s="10">
        <f>Table2[[#This Row],[canvas_height]]/Table2[[#This Row],[canvas_width]]</f>
        <v>0.69</v>
      </c>
      <c r="R5878">
        <f>0+LEFT(TEXT(Table2[[#This Row],[canvas_ratio]],"000/000"),3)</f>
        <v>69</v>
      </c>
      <c r="S5878" s="5" t="str">
        <f t="shared" si="92"/>
        <v>/</v>
      </c>
      <c r="T5878" s="4">
        <f>0+RIGHT(TEXT(Table2[[#This Row],[canvas_ratio]],"000/000"),3)</f>
        <v>100</v>
      </c>
      <c r="U5878" s="9">
        <f>Table2[[#This Row],[canvas_ratio]]/Table2[[#This Row],[tan_angle]]</f>
        <v>1.1500000000033448</v>
      </c>
      <c r="V5878" s="8">
        <f>0+RIGHT(TEXT(Table2[[#This Row],[ratio]],"0000/0000"),4)/Table2[[#This Row],[tan_angle_numer]]</f>
        <v>6.666666666666667</v>
      </c>
      <c r="W5878" s="9" t="b">
        <f>Table2[[#This Row],[multiplier]]=Table2[[#This Row],[multiplier_calc]]</f>
        <v>0</v>
      </c>
    </row>
    <row r="5879" spans="1:23" x14ac:dyDescent="0.25">
      <c r="A5879" s="1">
        <v>0.7</v>
      </c>
      <c r="B5879" s="1">
        <v>1</v>
      </c>
      <c r="C5879">
        <v>30.963756532000001</v>
      </c>
      <c r="D5879">
        <v>0</v>
      </c>
      <c r="E5879">
        <v>0</v>
      </c>
      <c r="F5879">
        <v>6.9456926980000002</v>
      </c>
      <c r="G5879">
        <v>-8.5749293000000004E-2</v>
      </c>
      <c r="H5879">
        <v>0.58309518900000001</v>
      </c>
      <c r="I5879">
        <v>-7.5802374629999996</v>
      </c>
      <c r="J5879">
        <v>8.1633326519999994</v>
      </c>
      <c r="K5879">
        <v>4.2</v>
      </c>
      <c r="L5879">
        <v>7</v>
      </c>
      <c r="M5879">
        <v>1.4</v>
      </c>
      <c r="N5879">
        <f>TAN(RADIANS(Table2[[#This Row],[angle]]))</f>
        <v>0.59999999999825482</v>
      </c>
      <c r="O5879">
        <f>0+LEFT(TEXT(Table2[[#This Row],[tan_angle]],"000/000"),3)</f>
        <v>3</v>
      </c>
      <c r="P5879">
        <f>0+RIGHT(TEXT(Table2[[#This Row],[tan_angle]],"000/000"),3)</f>
        <v>5</v>
      </c>
      <c r="Q5879" s="10">
        <f>Table2[[#This Row],[canvas_height]]/Table2[[#This Row],[canvas_width]]</f>
        <v>0.7</v>
      </c>
      <c r="R5879">
        <f>0+LEFT(TEXT(Table2[[#This Row],[canvas_ratio]],"000/000"),3)</f>
        <v>7</v>
      </c>
      <c r="S5879" s="5" t="str">
        <f t="shared" si="92"/>
        <v>/</v>
      </c>
      <c r="T5879" s="4">
        <f>0+RIGHT(TEXT(Table2[[#This Row],[canvas_ratio]],"000/000"),3)</f>
        <v>10</v>
      </c>
      <c r="U5879" s="9">
        <f>Table2[[#This Row],[canvas_ratio]]/Table2[[#This Row],[tan_angle]]</f>
        <v>1.16666666667006</v>
      </c>
      <c r="V5879" s="8">
        <f>0+RIGHT(TEXT(Table2[[#This Row],[ratio]],"0000/0000"),4)/Table2[[#This Row],[tan_angle_numer]]</f>
        <v>2</v>
      </c>
      <c r="W5879" s="9" t="b">
        <f>Table2[[#This Row],[multiplier]]=Table2[[#This Row],[multiplier_calc]]</f>
        <v>0</v>
      </c>
    </row>
    <row r="5880" spans="1:23" x14ac:dyDescent="0.25">
      <c r="A5880" s="1">
        <v>0.71</v>
      </c>
      <c r="B5880" s="1">
        <v>1</v>
      </c>
      <c r="C5880">
        <v>30.963756532000001</v>
      </c>
      <c r="D5880">
        <v>0</v>
      </c>
      <c r="E5880">
        <v>0</v>
      </c>
      <c r="F5880">
        <v>67.633897023000003</v>
      </c>
      <c r="G5880">
        <v>-8.5749290000000002E-3</v>
      </c>
      <c r="H5880">
        <v>0.58309518900000001</v>
      </c>
      <c r="I5880">
        <v>-82.216421717000003</v>
      </c>
      <c r="J5880">
        <v>82.799516906000008</v>
      </c>
      <c r="K5880">
        <v>42.6</v>
      </c>
      <c r="L5880">
        <v>71</v>
      </c>
      <c r="M5880">
        <v>14.2</v>
      </c>
      <c r="N5880">
        <f>TAN(RADIANS(Table2[[#This Row],[angle]]))</f>
        <v>0.59999999999825482</v>
      </c>
      <c r="O5880">
        <f>0+LEFT(TEXT(Table2[[#This Row],[tan_angle]],"000/000"),3)</f>
        <v>3</v>
      </c>
      <c r="P5880">
        <f>0+RIGHT(TEXT(Table2[[#This Row],[tan_angle]],"000/000"),3)</f>
        <v>5</v>
      </c>
      <c r="Q5880" s="10">
        <f>Table2[[#This Row],[canvas_height]]/Table2[[#This Row],[canvas_width]]</f>
        <v>0.71</v>
      </c>
      <c r="R5880">
        <f>0+LEFT(TEXT(Table2[[#This Row],[canvas_ratio]],"000/000"),3)</f>
        <v>71</v>
      </c>
      <c r="S5880" s="5" t="str">
        <f t="shared" si="92"/>
        <v>/</v>
      </c>
      <c r="T5880" s="4">
        <f>0+RIGHT(TEXT(Table2[[#This Row],[canvas_ratio]],"000/000"),3)</f>
        <v>100</v>
      </c>
      <c r="U5880" s="9">
        <f>Table2[[#This Row],[canvas_ratio]]/Table2[[#This Row],[tan_angle]]</f>
        <v>1.1833333333367753</v>
      </c>
      <c r="V5880" s="8">
        <f>0+RIGHT(TEXT(Table2[[#This Row],[ratio]],"0000/0000"),4)/Table2[[#This Row],[tan_angle_numer]]</f>
        <v>20</v>
      </c>
      <c r="W5880" s="9" t="b">
        <f>Table2[[#This Row],[multiplier]]=Table2[[#This Row],[multiplier_calc]]</f>
        <v>0</v>
      </c>
    </row>
    <row r="5881" spans="1:23" x14ac:dyDescent="0.25">
      <c r="A5881" s="1">
        <v>0.72</v>
      </c>
      <c r="B5881" s="1">
        <v>1</v>
      </c>
      <c r="C5881">
        <v>30.963756532000001</v>
      </c>
      <c r="D5881">
        <v>0</v>
      </c>
      <c r="E5881">
        <v>0</v>
      </c>
      <c r="F5881">
        <v>1.2279298700000001</v>
      </c>
      <c r="G5881">
        <v>0.10289915099999999</v>
      </c>
      <c r="H5881">
        <v>0.58309518900000001</v>
      </c>
      <c r="I5881">
        <v>-6.4140470839999999</v>
      </c>
      <c r="J5881">
        <v>6.9971422729999997</v>
      </c>
      <c r="K5881">
        <v>3.6</v>
      </c>
      <c r="L5881">
        <v>6</v>
      </c>
      <c r="M5881">
        <v>1.2</v>
      </c>
      <c r="N5881">
        <f>TAN(RADIANS(Table2[[#This Row],[angle]]))</f>
        <v>0.59999999999825482</v>
      </c>
      <c r="O5881">
        <f>0+LEFT(TEXT(Table2[[#This Row],[tan_angle]],"000/000"),3)</f>
        <v>3</v>
      </c>
      <c r="P5881">
        <f>0+RIGHT(TEXT(Table2[[#This Row],[tan_angle]],"000/000"),3)</f>
        <v>5</v>
      </c>
      <c r="Q5881" s="10">
        <f>Table2[[#This Row],[canvas_height]]/Table2[[#This Row],[canvas_width]]</f>
        <v>0.72</v>
      </c>
      <c r="R5881">
        <f>0+LEFT(TEXT(Table2[[#This Row],[canvas_ratio]],"000/000"),3)</f>
        <v>18</v>
      </c>
      <c r="S5881" s="5" t="str">
        <f t="shared" si="92"/>
        <v>/</v>
      </c>
      <c r="T5881" s="4">
        <f>0+RIGHT(TEXT(Table2[[#This Row],[canvas_ratio]],"000/000"),3)</f>
        <v>25</v>
      </c>
      <c r="U5881" s="9">
        <f>Table2[[#This Row],[canvas_ratio]]/Table2[[#This Row],[tan_angle]]</f>
        <v>1.2000000000034903</v>
      </c>
      <c r="V5881" s="8">
        <f>0+RIGHT(TEXT(Table2[[#This Row],[ratio]],"0000/0000"),4)/Table2[[#This Row],[tan_angle_numer]]</f>
        <v>1.6666666666666667</v>
      </c>
      <c r="W5881" s="9" t="b">
        <f>Table2[[#This Row],[multiplier]]=Table2[[#This Row],[multiplier_calc]]</f>
        <v>0</v>
      </c>
    </row>
    <row r="5882" spans="1:23" x14ac:dyDescent="0.25">
      <c r="A5882" s="1">
        <v>0.73</v>
      </c>
      <c r="B5882" s="1">
        <v>1</v>
      </c>
      <c r="C5882">
        <v>30.963756532000001</v>
      </c>
      <c r="D5882">
        <v>0</v>
      </c>
      <c r="E5882">
        <v>0</v>
      </c>
      <c r="F5882">
        <v>32.648185654000002</v>
      </c>
      <c r="G5882">
        <v>-8.5749290000000002E-3</v>
      </c>
      <c r="H5882">
        <v>0.58309518900000001</v>
      </c>
      <c r="I5882">
        <v>-84.548802475000002</v>
      </c>
      <c r="J5882">
        <v>85.131897664000007</v>
      </c>
      <c r="K5882">
        <v>43.8</v>
      </c>
      <c r="L5882">
        <v>73</v>
      </c>
      <c r="M5882">
        <v>14.6</v>
      </c>
      <c r="N5882">
        <f>TAN(RADIANS(Table2[[#This Row],[angle]]))</f>
        <v>0.59999999999825482</v>
      </c>
      <c r="O5882">
        <f>0+LEFT(TEXT(Table2[[#This Row],[tan_angle]],"000/000"),3)</f>
        <v>3</v>
      </c>
      <c r="P5882">
        <f>0+RIGHT(TEXT(Table2[[#This Row],[tan_angle]],"000/000"),3)</f>
        <v>5</v>
      </c>
      <c r="Q5882" s="10">
        <f>Table2[[#This Row],[canvas_height]]/Table2[[#This Row],[canvas_width]]</f>
        <v>0.73</v>
      </c>
      <c r="R5882">
        <f>0+LEFT(TEXT(Table2[[#This Row],[canvas_ratio]],"000/000"),3)</f>
        <v>73</v>
      </c>
      <c r="S5882" s="5" t="str">
        <f t="shared" si="92"/>
        <v>/</v>
      </c>
      <c r="T5882" s="4">
        <f>0+RIGHT(TEXT(Table2[[#This Row],[canvas_ratio]],"000/000"),3)</f>
        <v>100</v>
      </c>
      <c r="U5882" s="9">
        <f>Table2[[#This Row],[canvas_ratio]]/Table2[[#This Row],[tan_angle]]</f>
        <v>1.2166666666702055</v>
      </c>
      <c r="V5882" s="8">
        <f>0+RIGHT(TEXT(Table2[[#This Row],[ratio]],"0000/0000"),4)/Table2[[#This Row],[tan_angle_numer]]</f>
        <v>20</v>
      </c>
      <c r="W5882" s="9" t="b">
        <f>Table2[[#This Row],[multiplier]]=Table2[[#This Row],[multiplier_calc]]</f>
        <v>0</v>
      </c>
    </row>
    <row r="5883" spans="1:23" x14ac:dyDescent="0.25">
      <c r="A5883" s="1">
        <v>0.74</v>
      </c>
      <c r="B5883" s="1">
        <v>1</v>
      </c>
      <c r="C5883">
        <v>30.963756532000001</v>
      </c>
      <c r="D5883">
        <v>0</v>
      </c>
      <c r="E5883">
        <v>0</v>
      </c>
      <c r="F5883">
        <v>18.669335979</v>
      </c>
      <c r="G5883">
        <v>1.7149859E-2</v>
      </c>
      <c r="H5883">
        <v>0.58309518900000001</v>
      </c>
      <c r="I5883">
        <v>-42.565948831999997</v>
      </c>
      <c r="J5883">
        <v>43.149044020999987</v>
      </c>
      <c r="K5883">
        <v>22.2</v>
      </c>
      <c r="L5883">
        <v>37</v>
      </c>
      <c r="M5883">
        <v>7.4</v>
      </c>
      <c r="N5883">
        <f>TAN(RADIANS(Table2[[#This Row],[angle]]))</f>
        <v>0.59999999999825482</v>
      </c>
      <c r="O5883">
        <f>0+LEFT(TEXT(Table2[[#This Row],[tan_angle]],"000/000"),3)</f>
        <v>3</v>
      </c>
      <c r="P5883">
        <f>0+RIGHT(TEXT(Table2[[#This Row],[tan_angle]],"000/000"),3)</f>
        <v>5</v>
      </c>
      <c r="Q5883" s="10">
        <f>Table2[[#This Row],[canvas_height]]/Table2[[#This Row],[canvas_width]]</f>
        <v>0.74</v>
      </c>
      <c r="R5883">
        <f>0+LEFT(TEXT(Table2[[#This Row],[canvas_ratio]],"000/000"),3)</f>
        <v>37</v>
      </c>
      <c r="S5883" s="5" t="str">
        <f t="shared" si="92"/>
        <v>/</v>
      </c>
      <c r="T5883" s="4">
        <f>0+RIGHT(TEXT(Table2[[#This Row],[canvas_ratio]],"000/000"),3)</f>
        <v>50</v>
      </c>
      <c r="U5883" s="9">
        <f>Table2[[#This Row],[canvas_ratio]]/Table2[[#This Row],[tan_angle]]</f>
        <v>1.2333333333369207</v>
      </c>
      <c r="V5883" s="8">
        <f>0+RIGHT(TEXT(Table2[[#This Row],[ratio]],"0000/0000"),4)/Table2[[#This Row],[tan_angle_numer]]</f>
        <v>10</v>
      </c>
      <c r="W5883" s="9" t="b">
        <f>Table2[[#This Row],[multiplier]]=Table2[[#This Row],[multiplier_calc]]</f>
        <v>0</v>
      </c>
    </row>
    <row r="5884" spans="1:23" x14ac:dyDescent="0.25">
      <c r="A5884" s="1">
        <v>0.75</v>
      </c>
      <c r="B5884" s="1">
        <v>1</v>
      </c>
      <c r="C5884">
        <v>30.963756532000001</v>
      </c>
      <c r="D5884">
        <v>0</v>
      </c>
      <c r="E5884">
        <v>0</v>
      </c>
      <c r="F5884">
        <v>4.5875871530000003</v>
      </c>
      <c r="G5884">
        <v>-0.12862393899999999</v>
      </c>
      <c r="H5884">
        <v>0.58309518900000001</v>
      </c>
      <c r="I5884">
        <v>-5.2478567050000002</v>
      </c>
      <c r="J5884">
        <v>5.830951894</v>
      </c>
      <c r="K5884">
        <v>3</v>
      </c>
      <c r="L5884">
        <v>5</v>
      </c>
      <c r="M5884">
        <v>1</v>
      </c>
      <c r="N5884">
        <f>TAN(RADIANS(Table2[[#This Row],[angle]]))</f>
        <v>0.59999999999825482</v>
      </c>
      <c r="O5884">
        <f>0+LEFT(TEXT(Table2[[#This Row],[tan_angle]],"000/000"),3)</f>
        <v>3</v>
      </c>
      <c r="P5884">
        <f>0+RIGHT(TEXT(Table2[[#This Row],[tan_angle]],"000/000"),3)</f>
        <v>5</v>
      </c>
      <c r="Q5884" s="10">
        <f>Table2[[#This Row],[canvas_height]]/Table2[[#This Row],[canvas_width]]</f>
        <v>0.75</v>
      </c>
      <c r="R5884">
        <f>0+LEFT(TEXT(Table2[[#This Row],[canvas_ratio]],"000/000"),3)</f>
        <v>3</v>
      </c>
      <c r="S5884" s="5" t="str">
        <f t="shared" si="92"/>
        <v>/</v>
      </c>
      <c r="T5884" s="4">
        <f>0+RIGHT(TEXT(Table2[[#This Row],[canvas_ratio]],"000/000"),3)</f>
        <v>4</v>
      </c>
      <c r="U5884" s="9">
        <f>Table2[[#This Row],[canvas_ratio]]/Table2[[#This Row],[tan_angle]]</f>
        <v>1.2500000000036358</v>
      </c>
      <c r="V5884" s="8">
        <f>0+RIGHT(TEXT(Table2[[#This Row],[ratio]],"0000/0000"),4)/Table2[[#This Row],[tan_angle_numer]]</f>
        <v>1.3333333333333333</v>
      </c>
      <c r="W5884" s="9" t="b">
        <f>Table2[[#This Row],[multiplier]]=Table2[[#This Row],[multiplier_calc]]</f>
        <v>0</v>
      </c>
    </row>
    <row r="5885" spans="1:23" x14ac:dyDescent="0.25">
      <c r="A5885" s="1">
        <v>0.76</v>
      </c>
      <c r="B5885" s="1">
        <v>1</v>
      </c>
      <c r="C5885">
        <v>30.963756532000001</v>
      </c>
      <c r="D5885">
        <v>0</v>
      </c>
      <c r="E5885">
        <v>0</v>
      </c>
      <c r="F5885">
        <v>16.306085475</v>
      </c>
      <c r="G5885">
        <v>-3.4299717E-2</v>
      </c>
      <c r="H5885">
        <v>0.58309518900000001</v>
      </c>
      <c r="I5885">
        <v>-21.574522010999999</v>
      </c>
      <c r="J5885">
        <v>22.157617200000001</v>
      </c>
      <c r="K5885">
        <v>11.4</v>
      </c>
      <c r="L5885">
        <v>19</v>
      </c>
      <c r="M5885">
        <v>3.8</v>
      </c>
      <c r="N5885">
        <f>TAN(RADIANS(Table2[[#This Row],[angle]]))</f>
        <v>0.59999999999825482</v>
      </c>
      <c r="O5885">
        <f>0+LEFT(TEXT(Table2[[#This Row],[tan_angle]],"000/000"),3)</f>
        <v>3</v>
      </c>
      <c r="P5885">
        <f>0+RIGHT(TEXT(Table2[[#This Row],[tan_angle]],"000/000"),3)</f>
        <v>5</v>
      </c>
      <c r="Q5885" s="10">
        <f>Table2[[#This Row],[canvas_height]]/Table2[[#This Row],[canvas_width]]</f>
        <v>0.76</v>
      </c>
      <c r="R5885">
        <f>0+LEFT(TEXT(Table2[[#This Row],[canvas_ratio]],"000/000"),3)</f>
        <v>19</v>
      </c>
      <c r="S5885" s="5" t="str">
        <f t="shared" si="92"/>
        <v>/</v>
      </c>
      <c r="T5885" s="4">
        <f>0+RIGHT(TEXT(Table2[[#This Row],[canvas_ratio]],"000/000"),3)</f>
        <v>25</v>
      </c>
      <c r="U5885" s="9">
        <f>Table2[[#This Row],[canvas_ratio]]/Table2[[#This Row],[tan_angle]]</f>
        <v>1.266666666670351</v>
      </c>
      <c r="V5885" s="8">
        <f>0+RIGHT(TEXT(Table2[[#This Row],[ratio]],"0000/0000"),4)/Table2[[#This Row],[tan_angle_numer]]</f>
        <v>5</v>
      </c>
      <c r="W5885" s="9" t="b">
        <f>Table2[[#This Row],[multiplier]]=Table2[[#This Row],[multiplier_calc]]</f>
        <v>0</v>
      </c>
    </row>
    <row r="5886" spans="1:23" x14ac:dyDescent="0.25">
      <c r="A5886" s="1">
        <v>0.77</v>
      </c>
      <c r="B5886" s="1">
        <v>1</v>
      </c>
      <c r="C5886">
        <v>30.963756532000001</v>
      </c>
      <c r="D5886">
        <v>0</v>
      </c>
      <c r="E5886">
        <v>0</v>
      </c>
      <c r="F5886">
        <v>10.490568453</v>
      </c>
      <c r="G5886">
        <v>-8.5749290000000002E-3</v>
      </c>
      <c r="H5886">
        <v>0.58309518900000001</v>
      </c>
      <c r="I5886">
        <v>-89.213563991000001</v>
      </c>
      <c r="J5886">
        <v>89.796659180000006</v>
      </c>
      <c r="K5886">
        <v>46.2</v>
      </c>
      <c r="L5886">
        <v>77</v>
      </c>
      <c r="M5886">
        <v>15.4</v>
      </c>
      <c r="N5886">
        <f>TAN(RADIANS(Table2[[#This Row],[angle]]))</f>
        <v>0.59999999999825482</v>
      </c>
      <c r="O5886">
        <f>0+LEFT(TEXT(Table2[[#This Row],[tan_angle]],"000/000"),3)</f>
        <v>3</v>
      </c>
      <c r="P5886">
        <f>0+RIGHT(TEXT(Table2[[#This Row],[tan_angle]],"000/000"),3)</f>
        <v>5</v>
      </c>
      <c r="Q5886" s="10">
        <f>Table2[[#This Row],[canvas_height]]/Table2[[#This Row],[canvas_width]]</f>
        <v>0.77</v>
      </c>
      <c r="R5886">
        <f>0+LEFT(TEXT(Table2[[#This Row],[canvas_ratio]],"000/000"),3)</f>
        <v>77</v>
      </c>
      <c r="S5886" s="5" t="str">
        <f t="shared" ref="S5886:S5949" si="93">"/"</f>
        <v>/</v>
      </c>
      <c r="T5886" s="4">
        <f>0+RIGHT(TEXT(Table2[[#This Row],[canvas_ratio]],"000/000"),3)</f>
        <v>100</v>
      </c>
      <c r="U5886" s="9">
        <f>Table2[[#This Row],[canvas_ratio]]/Table2[[#This Row],[tan_angle]]</f>
        <v>1.283333333337066</v>
      </c>
      <c r="V5886" s="8">
        <f>0+RIGHT(TEXT(Table2[[#This Row],[ratio]],"0000/0000"),4)/Table2[[#This Row],[tan_angle_numer]]</f>
        <v>20</v>
      </c>
      <c r="W5886" s="9" t="b">
        <f>Table2[[#This Row],[multiplier]]=Table2[[#This Row],[multiplier_calc]]</f>
        <v>0</v>
      </c>
    </row>
    <row r="5887" spans="1:23" x14ac:dyDescent="0.25">
      <c r="A5887" s="1">
        <v>0.78</v>
      </c>
      <c r="B5887" s="1">
        <v>1</v>
      </c>
      <c r="C5887">
        <v>30.963756532000001</v>
      </c>
      <c r="D5887">
        <v>0</v>
      </c>
      <c r="E5887">
        <v>0</v>
      </c>
      <c r="F5887">
        <v>4.633891771</v>
      </c>
      <c r="G5887">
        <v>-5.1449575999999997E-2</v>
      </c>
      <c r="H5887">
        <v>0.58309518900000001</v>
      </c>
      <c r="I5887">
        <v>-14.577379736999999</v>
      </c>
      <c r="J5887">
        <v>15.160474925999999</v>
      </c>
      <c r="K5887">
        <v>7.8</v>
      </c>
      <c r="L5887">
        <v>13</v>
      </c>
      <c r="M5887">
        <v>2.6</v>
      </c>
      <c r="N5887">
        <f>TAN(RADIANS(Table2[[#This Row],[angle]]))</f>
        <v>0.59999999999825482</v>
      </c>
      <c r="O5887">
        <f>0+LEFT(TEXT(Table2[[#This Row],[tan_angle]],"000/000"),3)</f>
        <v>3</v>
      </c>
      <c r="P5887">
        <f>0+RIGHT(TEXT(Table2[[#This Row],[tan_angle]],"000/000"),3)</f>
        <v>5</v>
      </c>
      <c r="Q5887" s="10">
        <f>Table2[[#This Row],[canvas_height]]/Table2[[#This Row],[canvas_width]]</f>
        <v>0.78</v>
      </c>
      <c r="R5887">
        <f>0+LEFT(TEXT(Table2[[#This Row],[canvas_ratio]],"000/000"),3)</f>
        <v>39</v>
      </c>
      <c r="S5887" s="5" t="str">
        <f t="shared" si="93"/>
        <v>/</v>
      </c>
      <c r="T5887" s="4">
        <f>0+RIGHT(TEXT(Table2[[#This Row],[canvas_ratio]],"000/000"),3)</f>
        <v>50</v>
      </c>
      <c r="U5887" s="9">
        <f>Table2[[#This Row],[canvas_ratio]]/Table2[[#This Row],[tan_angle]]</f>
        <v>1.3000000000037812</v>
      </c>
      <c r="V5887" s="8">
        <f>0+RIGHT(TEXT(Table2[[#This Row],[ratio]],"0000/0000"),4)/Table2[[#This Row],[tan_angle_numer]]</f>
        <v>3.3333333333333335</v>
      </c>
      <c r="W5887" s="9" t="b">
        <f>Table2[[#This Row],[multiplier]]=Table2[[#This Row],[multiplier_calc]]</f>
        <v>0</v>
      </c>
    </row>
    <row r="5888" spans="1:23" x14ac:dyDescent="0.25">
      <c r="A5888" s="1">
        <v>0.79</v>
      </c>
      <c r="B5888" s="1">
        <v>1</v>
      </c>
      <c r="C5888">
        <v>30.963756532000001</v>
      </c>
      <c r="D5888">
        <v>0</v>
      </c>
      <c r="E5888">
        <v>0</v>
      </c>
      <c r="F5888">
        <v>29.159904432000001</v>
      </c>
      <c r="G5888">
        <v>8.5749290000000002E-3</v>
      </c>
      <c r="H5888">
        <v>0.58309518900000001</v>
      </c>
      <c r="I5888">
        <v>-91.545944749</v>
      </c>
      <c r="J5888">
        <v>92.129039938000005</v>
      </c>
      <c r="K5888">
        <v>47.4</v>
      </c>
      <c r="L5888">
        <v>79</v>
      </c>
      <c r="M5888">
        <v>15.8</v>
      </c>
      <c r="N5888">
        <f>TAN(RADIANS(Table2[[#This Row],[angle]]))</f>
        <v>0.59999999999825482</v>
      </c>
      <c r="O5888">
        <f>0+LEFT(TEXT(Table2[[#This Row],[tan_angle]],"000/000"),3)</f>
        <v>3</v>
      </c>
      <c r="P5888">
        <f>0+RIGHT(TEXT(Table2[[#This Row],[tan_angle]],"000/000"),3)</f>
        <v>5</v>
      </c>
      <c r="Q5888" s="10">
        <f>Table2[[#This Row],[canvas_height]]/Table2[[#This Row],[canvas_width]]</f>
        <v>0.79</v>
      </c>
      <c r="R5888">
        <f>0+LEFT(TEXT(Table2[[#This Row],[canvas_ratio]],"000/000"),3)</f>
        <v>79</v>
      </c>
      <c r="S5888" s="5" t="str">
        <f t="shared" si="93"/>
        <v>/</v>
      </c>
      <c r="T5888" s="4">
        <f>0+RIGHT(TEXT(Table2[[#This Row],[canvas_ratio]],"000/000"),3)</f>
        <v>100</v>
      </c>
      <c r="U5888" s="9">
        <f>Table2[[#This Row],[canvas_ratio]]/Table2[[#This Row],[tan_angle]]</f>
        <v>1.3166666666704965</v>
      </c>
      <c r="V5888" s="8">
        <f>0+RIGHT(TEXT(Table2[[#This Row],[ratio]],"0000/0000"),4)/Table2[[#This Row],[tan_angle_numer]]</f>
        <v>20</v>
      </c>
      <c r="W5888" s="9" t="b">
        <f>Table2[[#This Row],[multiplier]]=Table2[[#This Row],[multiplier_calc]]</f>
        <v>0</v>
      </c>
    </row>
    <row r="5889" spans="1:23" x14ac:dyDescent="0.25">
      <c r="A5889" s="1">
        <v>0.8</v>
      </c>
      <c r="B5889" s="1">
        <v>1</v>
      </c>
      <c r="C5889">
        <v>30.963756532000001</v>
      </c>
      <c r="D5889">
        <v>0</v>
      </c>
      <c r="E5889">
        <v>0</v>
      </c>
      <c r="F5889">
        <v>1.26908953</v>
      </c>
      <c r="G5889">
        <v>0.17149858500000001</v>
      </c>
      <c r="H5889">
        <v>0.58309518900000001</v>
      </c>
      <c r="I5889">
        <v>-4.0816663259999997</v>
      </c>
      <c r="J5889">
        <v>4.6647615149999986</v>
      </c>
      <c r="K5889">
        <v>2.4</v>
      </c>
      <c r="L5889">
        <v>4</v>
      </c>
      <c r="M5889">
        <v>0.8</v>
      </c>
      <c r="N5889">
        <f>TAN(RADIANS(Table2[[#This Row],[angle]]))</f>
        <v>0.59999999999825482</v>
      </c>
      <c r="O5889">
        <f>0+LEFT(TEXT(Table2[[#This Row],[tan_angle]],"000/000"),3)</f>
        <v>3</v>
      </c>
      <c r="P5889">
        <f>0+RIGHT(TEXT(Table2[[#This Row],[tan_angle]],"000/000"),3)</f>
        <v>5</v>
      </c>
      <c r="Q5889" s="10">
        <f>Table2[[#This Row],[canvas_height]]/Table2[[#This Row],[canvas_width]]</f>
        <v>0.8</v>
      </c>
      <c r="R5889">
        <f>0+LEFT(TEXT(Table2[[#This Row],[canvas_ratio]],"000/000"),3)</f>
        <v>4</v>
      </c>
      <c r="S5889" s="5" t="str">
        <f t="shared" si="93"/>
        <v>/</v>
      </c>
      <c r="T5889" s="4">
        <f>0+RIGHT(TEXT(Table2[[#This Row],[canvas_ratio]],"000/000"),3)</f>
        <v>5</v>
      </c>
      <c r="U5889" s="9">
        <f>Table2[[#This Row],[canvas_ratio]]/Table2[[#This Row],[tan_angle]]</f>
        <v>1.3333333333372115</v>
      </c>
      <c r="V5889" s="8">
        <f>0+RIGHT(TEXT(Table2[[#This Row],[ratio]],"0000/0000"),4)/Table2[[#This Row],[tan_angle_numer]]</f>
        <v>1</v>
      </c>
      <c r="W5889" s="9" t="b">
        <f>Table2[[#This Row],[multiplier]]=Table2[[#This Row],[multiplier_calc]]</f>
        <v>0</v>
      </c>
    </row>
    <row r="5890" spans="1:23" x14ac:dyDescent="0.25">
      <c r="A5890" s="1">
        <v>0.81</v>
      </c>
      <c r="B5890" s="1">
        <v>1</v>
      </c>
      <c r="C5890">
        <v>30.963756532000001</v>
      </c>
      <c r="D5890">
        <v>0</v>
      </c>
      <c r="E5890">
        <v>0</v>
      </c>
      <c r="F5890">
        <v>26.806943843999999</v>
      </c>
      <c r="G5890">
        <v>-2.5724787999999998E-2</v>
      </c>
      <c r="H5890">
        <v>0.58309518900000001</v>
      </c>
      <c r="I5890">
        <v>-30.904045043</v>
      </c>
      <c r="J5890">
        <v>31.487140232000002</v>
      </c>
      <c r="K5890">
        <v>16.2</v>
      </c>
      <c r="L5890">
        <v>27</v>
      </c>
      <c r="M5890">
        <v>5.4</v>
      </c>
      <c r="N5890">
        <f>TAN(RADIANS(Table2[[#This Row],[angle]]))</f>
        <v>0.59999999999825482</v>
      </c>
      <c r="O5890">
        <f>0+LEFT(TEXT(Table2[[#This Row],[tan_angle]],"000/000"),3)</f>
        <v>3</v>
      </c>
      <c r="P5890">
        <f>0+RIGHT(TEXT(Table2[[#This Row],[tan_angle]],"000/000"),3)</f>
        <v>5</v>
      </c>
      <c r="Q5890" s="10">
        <f>Table2[[#This Row],[canvas_height]]/Table2[[#This Row],[canvas_width]]</f>
        <v>0.81</v>
      </c>
      <c r="R5890">
        <f>0+LEFT(TEXT(Table2[[#This Row],[canvas_ratio]],"000/000"),3)</f>
        <v>81</v>
      </c>
      <c r="S5890" s="5" t="str">
        <f t="shared" si="93"/>
        <v>/</v>
      </c>
      <c r="T5890" s="4">
        <f>0+RIGHT(TEXT(Table2[[#This Row],[canvas_ratio]],"000/000"),3)</f>
        <v>100</v>
      </c>
      <c r="U5890" s="9">
        <f>Table2[[#This Row],[canvas_ratio]]/Table2[[#This Row],[tan_angle]]</f>
        <v>1.3500000000039267</v>
      </c>
      <c r="V5890" s="8">
        <f>0+RIGHT(TEXT(Table2[[#This Row],[ratio]],"0000/0000"),4)/Table2[[#This Row],[tan_angle_numer]]</f>
        <v>6.666666666666667</v>
      </c>
      <c r="W5890" s="9" t="b">
        <f>Table2[[#This Row],[multiplier]]=Table2[[#This Row],[multiplier_calc]]</f>
        <v>0</v>
      </c>
    </row>
    <row r="5891" spans="1:23" x14ac:dyDescent="0.25">
      <c r="A5891" s="1">
        <v>0.82</v>
      </c>
      <c r="B5891" s="1">
        <v>1</v>
      </c>
      <c r="C5891">
        <v>30.963756532000001</v>
      </c>
      <c r="D5891">
        <v>0</v>
      </c>
      <c r="E5891">
        <v>0</v>
      </c>
      <c r="F5891">
        <v>30.310659938000001</v>
      </c>
      <c r="G5891">
        <v>-1.7149859E-2</v>
      </c>
      <c r="H5891">
        <v>0.58309518900000001</v>
      </c>
      <c r="I5891">
        <v>-47.230710348000002</v>
      </c>
      <c r="J5891">
        <v>47.813805537</v>
      </c>
      <c r="K5891">
        <v>24.6</v>
      </c>
      <c r="L5891">
        <v>41</v>
      </c>
      <c r="M5891">
        <v>8.1999999999999993</v>
      </c>
      <c r="N5891">
        <f>TAN(RADIANS(Table2[[#This Row],[angle]]))</f>
        <v>0.59999999999825482</v>
      </c>
      <c r="O5891">
        <f>0+LEFT(TEXT(Table2[[#This Row],[tan_angle]],"000/000"),3)</f>
        <v>3</v>
      </c>
      <c r="P5891">
        <f>0+RIGHT(TEXT(Table2[[#This Row],[tan_angle]],"000/000"),3)</f>
        <v>5</v>
      </c>
      <c r="Q5891" s="10">
        <f>Table2[[#This Row],[canvas_height]]/Table2[[#This Row],[canvas_width]]</f>
        <v>0.82</v>
      </c>
      <c r="R5891">
        <f>0+LEFT(TEXT(Table2[[#This Row],[canvas_ratio]],"000/000"),3)</f>
        <v>41</v>
      </c>
      <c r="S5891" s="5" t="str">
        <f t="shared" si="93"/>
        <v>/</v>
      </c>
      <c r="T5891" s="4">
        <f>0+RIGHT(TEXT(Table2[[#This Row],[canvas_ratio]],"000/000"),3)</f>
        <v>50</v>
      </c>
      <c r="U5891" s="9">
        <f>Table2[[#This Row],[canvas_ratio]]/Table2[[#This Row],[tan_angle]]</f>
        <v>1.3666666666706417</v>
      </c>
      <c r="V5891" s="8">
        <f>0+RIGHT(TEXT(Table2[[#This Row],[ratio]],"0000/0000"),4)/Table2[[#This Row],[tan_angle_numer]]</f>
        <v>10</v>
      </c>
      <c r="W5891" s="9" t="b">
        <f>Table2[[#This Row],[multiplier]]=Table2[[#This Row],[multiplier_calc]]</f>
        <v>0</v>
      </c>
    </row>
    <row r="5892" spans="1:23" x14ac:dyDescent="0.25">
      <c r="A5892" s="1">
        <v>0.83</v>
      </c>
      <c r="B5892" s="1">
        <v>1</v>
      </c>
      <c r="C5892">
        <v>30.963756532000001</v>
      </c>
      <c r="D5892">
        <v>0</v>
      </c>
      <c r="E5892">
        <v>0</v>
      </c>
      <c r="F5892">
        <v>75.807519591000002</v>
      </c>
      <c r="G5892">
        <v>8.5749290000000002E-3</v>
      </c>
      <c r="H5892">
        <v>0.58309518900000001</v>
      </c>
      <c r="I5892">
        <v>-96.210706264999999</v>
      </c>
      <c r="J5892">
        <v>96.793801454000004</v>
      </c>
      <c r="K5892">
        <v>49.8</v>
      </c>
      <c r="L5892">
        <v>83</v>
      </c>
      <c r="M5892">
        <v>16.600000000000001</v>
      </c>
      <c r="N5892">
        <f>TAN(RADIANS(Table2[[#This Row],[angle]]))</f>
        <v>0.59999999999825482</v>
      </c>
      <c r="O5892">
        <f>0+LEFT(TEXT(Table2[[#This Row],[tan_angle]],"000/000"),3)</f>
        <v>3</v>
      </c>
      <c r="P5892">
        <f>0+RIGHT(TEXT(Table2[[#This Row],[tan_angle]],"000/000"),3)</f>
        <v>5</v>
      </c>
      <c r="Q5892" s="10">
        <f>Table2[[#This Row],[canvas_height]]/Table2[[#This Row],[canvas_width]]</f>
        <v>0.83</v>
      </c>
      <c r="R5892">
        <f>0+LEFT(TEXT(Table2[[#This Row],[canvas_ratio]],"000/000"),3)</f>
        <v>83</v>
      </c>
      <c r="S5892" s="5" t="str">
        <f t="shared" si="93"/>
        <v>/</v>
      </c>
      <c r="T5892" s="4">
        <f>0+RIGHT(TEXT(Table2[[#This Row],[canvas_ratio]],"000/000"),3)</f>
        <v>100</v>
      </c>
      <c r="U5892" s="9">
        <f>Table2[[#This Row],[canvas_ratio]]/Table2[[#This Row],[tan_angle]]</f>
        <v>1.383333333337357</v>
      </c>
      <c r="V5892" s="8">
        <f>0+RIGHT(TEXT(Table2[[#This Row],[ratio]],"0000/0000"),4)/Table2[[#This Row],[tan_angle_numer]]</f>
        <v>20</v>
      </c>
      <c r="W5892" s="9" t="b">
        <f>Table2[[#This Row],[multiplier]]=Table2[[#This Row],[multiplier_calc]]</f>
        <v>0</v>
      </c>
    </row>
    <row r="5893" spans="1:23" x14ac:dyDescent="0.25">
      <c r="A5893" s="1">
        <v>0.84</v>
      </c>
      <c r="B5893" s="1">
        <v>1</v>
      </c>
      <c r="C5893">
        <v>30.963756532000001</v>
      </c>
      <c r="D5893">
        <v>0</v>
      </c>
      <c r="E5893">
        <v>0</v>
      </c>
      <c r="F5893">
        <v>3.4368316459999999</v>
      </c>
      <c r="G5893">
        <v>-0.10289915099999999</v>
      </c>
      <c r="H5893">
        <v>0.58309518900000001</v>
      </c>
      <c r="I5893">
        <v>-7.5802374629999996</v>
      </c>
      <c r="J5893">
        <v>8.1633326519999994</v>
      </c>
      <c r="K5893">
        <v>4.2</v>
      </c>
      <c r="L5893">
        <v>7</v>
      </c>
      <c r="M5893">
        <v>1.4</v>
      </c>
      <c r="N5893">
        <f>TAN(RADIANS(Table2[[#This Row],[angle]]))</f>
        <v>0.59999999999825482</v>
      </c>
      <c r="O5893">
        <f>0+LEFT(TEXT(Table2[[#This Row],[tan_angle]],"000/000"),3)</f>
        <v>3</v>
      </c>
      <c r="P5893">
        <f>0+RIGHT(TEXT(Table2[[#This Row],[tan_angle]],"000/000"),3)</f>
        <v>5</v>
      </c>
      <c r="Q5893" s="10">
        <f>Table2[[#This Row],[canvas_height]]/Table2[[#This Row],[canvas_width]]</f>
        <v>0.84</v>
      </c>
      <c r="R5893">
        <f>0+LEFT(TEXT(Table2[[#This Row],[canvas_ratio]],"000/000"),3)</f>
        <v>21</v>
      </c>
      <c r="S5893" s="5" t="str">
        <f t="shared" si="93"/>
        <v>/</v>
      </c>
      <c r="T5893" s="4">
        <f>0+RIGHT(TEXT(Table2[[#This Row],[canvas_ratio]],"000/000"),3)</f>
        <v>25</v>
      </c>
      <c r="U5893" s="9">
        <f>Table2[[#This Row],[canvas_ratio]]/Table2[[#This Row],[tan_angle]]</f>
        <v>1.400000000004072</v>
      </c>
      <c r="V5893" s="8">
        <f>0+RIGHT(TEXT(Table2[[#This Row],[ratio]],"0000/0000"),4)/Table2[[#This Row],[tan_angle_numer]]</f>
        <v>1.6666666666666667</v>
      </c>
      <c r="W5893" s="9" t="b">
        <f>Table2[[#This Row],[multiplier]]=Table2[[#This Row],[multiplier_calc]]</f>
        <v>0</v>
      </c>
    </row>
    <row r="5894" spans="1:23" x14ac:dyDescent="0.25">
      <c r="A5894" s="1">
        <v>0.85</v>
      </c>
      <c r="B5894" s="1">
        <v>1</v>
      </c>
      <c r="C5894">
        <v>30.963756532000001</v>
      </c>
      <c r="D5894">
        <v>0</v>
      </c>
      <c r="E5894">
        <v>0</v>
      </c>
      <c r="F5894">
        <v>11.636179002</v>
      </c>
      <c r="G5894">
        <v>-4.2874646000000002E-2</v>
      </c>
      <c r="H5894">
        <v>0.58309518900000001</v>
      </c>
      <c r="I5894">
        <v>-19.242141253</v>
      </c>
      <c r="J5894">
        <v>19.825236442000001</v>
      </c>
      <c r="K5894">
        <v>10.199999999999999</v>
      </c>
      <c r="L5894">
        <v>17</v>
      </c>
      <c r="M5894">
        <v>3.4</v>
      </c>
      <c r="N5894">
        <f>TAN(RADIANS(Table2[[#This Row],[angle]]))</f>
        <v>0.59999999999825482</v>
      </c>
      <c r="O5894">
        <f>0+LEFT(TEXT(Table2[[#This Row],[tan_angle]],"000/000"),3)</f>
        <v>3</v>
      </c>
      <c r="P5894">
        <f>0+RIGHT(TEXT(Table2[[#This Row],[tan_angle]],"000/000"),3)</f>
        <v>5</v>
      </c>
      <c r="Q5894" s="10">
        <f>Table2[[#This Row],[canvas_height]]/Table2[[#This Row],[canvas_width]]</f>
        <v>0.85</v>
      </c>
      <c r="R5894">
        <f>0+LEFT(TEXT(Table2[[#This Row],[canvas_ratio]],"000/000"),3)</f>
        <v>17</v>
      </c>
      <c r="S5894" s="5" t="str">
        <f t="shared" si="93"/>
        <v>/</v>
      </c>
      <c r="T5894" s="4">
        <f>0+RIGHT(TEXT(Table2[[#This Row],[canvas_ratio]],"000/000"),3)</f>
        <v>20</v>
      </c>
      <c r="U5894" s="9">
        <f>Table2[[#This Row],[canvas_ratio]]/Table2[[#This Row],[tan_angle]]</f>
        <v>1.4166666666707872</v>
      </c>
      <c r="V5894" s="8">
        <f>0+RIGHT(TEXT(Table2[[#This Row],[ratio]],"0000/0000"),4)/Table2[[#This Row],[tan_angle_numer]]</f>
        <v>4</v>
      </c>
      <c r="W5894" s="9" t="b">
        <f>Table2[[#This Row],[multiplier]]=Table2[[#This Row],[multiplier_calc]]</f>
        <v>0</v>
      </c>
    </row>
    <row r="5895" spans="1:23" x14ac:dyDescent="0.25">
      <c r="A5895" s="1">
        <v>0.86</v>
      </c>
      <c r="B5895" s="1">
        <v>1</v>
      </c>
      <c r="C5895">
        <v>30.963756532000001</v>
      </c>
      <c r="D5895">
        <v>0</v>
      </c>
      <c r="E5895">
        <v>0</v>
      </c>
      <c r="F5895">
        <v>38.473992590999998</v>
      </c>
      <c r="G5895">
        <v>-1.7149859E-2</v>
      </c>
      <c r="H5895">
        <v>0.58309518900000001</v>
      </c>
      <c r="I5895">
        <v>-49.563091106000002</v>
      </c>
      <c r="J5895">
        <v>50.146186295</v>
      </c>
      <c r="K5895">
        <v>25.8</v>
      </c>
      <c r="L5895">
        <v>43</v>
      </c>
      <c r="M5895">
        <v>8.6</v>
      </c>
      <c r="N5895">
        <f>TAN(RADIANS(Table2[[#This Row],[angle]]))</f>
        <v>0.59999999999825482</v>
      </c>
      <c r="O5895">
        <f>0+LEFT(TEXT(Table2[[#This Row],[tan_angle]],"000/000"),3)</f>
        <v>3</v>
      </c>
      <c r="P5895">
        <f>0+RIGHT(TEXT(Table2[[#This Row],[tan_angle]],"000/000"),3)</f>
        <v>5</v>
      </c>
      <c r="Q5895" s="10">
        <f>Table2[[#This Row],[canvas_height]]/Table2[[#This Row],[canvas_width]]</f>
        <v>0.86</v>
      </c>
      <c r="R5895">
        <f>0+LEFT(TEXT(Table2[[#This Row],[canvas_ratio]],"000/000"),3)</f>
        <v>43</v>
      </c>
      <c r="S5895" s="5" t="str">
        <f t="shared" si="93"/>
        <v>/</v>
      </c>
      <c r="T5895" s="4">
        <f>0+RIGHT(TEXT(Table2[[#This Row],[canvas_ratio]],"000/000"),3)</f>
        <v>50</v>
      </c>
      <c r="U5895" s="9">
        <f>Table2[[#This Row],[canvas_ratio]]/Table2[[#This Row],[tan_angle]]</f>
        <v>1.4333333333375025</v>
      </c>
      <c r="V5895" s="8">
        <f>0+RIGHT(TEXT(Table2[[#This Row],[ratio]],"0000/0000"),4)/Table2[[#This Row],[tan_angle_numer]]</f>
        <v>10</v>
      </c>
      <c r="W5895" s="9" t="b">
        <f>Table2[[#This Row],[multiplier]]=Table2[[#This Row],[multiplier_calc]]</f>
        <v>0</v>
      </c>
    </row>
    <row r="5896" spans="1:23" x14ac:dyDescent="0.25">
      <c r="A5896" s="1">
        <v>0.87</v>
      </c>
      <c r="B5896" s="1">
        <v>1</v>
      </c>
      <c r="C5896">
        <v>30.963756532000001</v>
      </c>
      <c r="D5896">
        <v>0</v>
      </c>
      <c r="E5896">
        <v>0</v>
      </c>
      <c r="F5896">
        <v>15.175909798999999</v>
      </c>
      <c r="G5896">
        <v>2.5724787999999998E-2</v>
      </c>
      <c r="H5896">
        <v>0.58309518900000001</v>
      </c>
      <c r="I5896">
        <v>-33.236425801000003</v>
      </c>
      <c r="J5896">
        <v>33.819520990000001</v>
      </c>
      <c r="K5896">
        <v>17.399999999999999</v>
      </c>
      <c r="L5896">
        <v>29</v>
      </c>
      <c r="M5896">
        <v>5.8</v>
      </c>
      <c r="N5896">
        <f>TAN(RADIANS(Table2[[#This Row],[angle]]))</f>
        <v>0.59999999999825482</v>
      </c>
      <c r="O5896">
        <f>0+LEFT(TEXT(Table2[[#This Row],[tan_angle]],"000/000"),3)</f>
        <v>3</v>
      </c>
      <c r="P5896">
        <f>0+RIGHT(TEXT(Table2[[#This Row],[tan_angle]],"000/000"),3)</f>
        <v>5</v>
      </c>
      <c r="Q5896" s="10">
        <f>Table2[[#This Row],[canvas_height]]/Table2[[#This Row],[canvas_width]]</f>
        <v>0.87</v>
      </c>
      <c r="R5896">
        <f>0+LEFT(TEXT(Table2[[#This Row],[canvas_ratio]],"000/000"),3)</f>
        <v>87</v>
      </c>
      <c r="S5896" s="5" t="str">
        <f t="shared" si="93"/>
        <v>/</v>
      </c>
      <c r="T5896" s="4">
        <f>0+RIGHT(TEXT(Table2[[#This Row],[canvas_ratio]],"000/000"),3)</f>
        <v>100</v>
      </c>
      <c r="U5896" s="9">
        <f>Table2[[#This Row],[canvas_ratio]]/Table2[[#This Row],[tan_angle]]</f>
        <v>1.4500000000042175</v>
      </c>
      <c r="V5896" s="8">
        <f>0+RIGHT(TEXT(Table2[[#This Row],[ratio]],"0000/0000"),4)/Table2[[#This Row],[tan_angle_numer]]</f>
        <v>6.666666666666667</v>
      </c>
      <c r="W5896" s="9" t="b">
        <f>Table2[[#This Row],[multiplier]]=Table2[[#This Row],[multiplier_calc]]</f>
        <v>0</v>
      </c>
    </row>
    <row r="5897" spans="1:23" x14ac:dyDescent="0.25">
      <c r="A5897" s="1">
        <v>0.88</v>
      </c>
      <c r="B5897" s="1">
        <v>1</v>
      </c>
      <c r="C5897">
        <v>30.963756532000001</v>
      </c>
      <c r="D5897">
        <v>0</v>
      </c>
      <c r="E5897">
        <v>0</v>
      </c>
      <c r="F5897">
        <v>3.4779913069999999</v>
      </c>
      <c r="G5897">
        <v>-3.4299717E-2</v>
      </c>
      <c r="H5897">
        <v>0.58309518900000001</v>
      </c>
      <c r="I5897">
        <v>-25.073093148000002</v>
      </c>
      <c r="J5897">
        <v>25.656188337</v>
      </c>
      <c r="K5897">
        <v>13.2</v>
      </c>
      <c r="L5897">
        <v>22</v>
      </c>
      <c r="M5897">
        <v>4.4000000000000004</v>
      </c>
      <c r="N5897">
        <f>TAN(RADIANS(Table2[[#This Row],[angle]]))</f>
        <v>0.59999999999825482</v>
      </c>
      <c r="O5897">
        <f>0+LEFT(TEXT(Table2[[#This Row],[tan_angle]],"000/000"),3)</f>
        <v>3</v>
      </c>
      <c r="P5897">
        <f>0+RIGHT(TEXT(Table2[[#This Row],[tan_angle]],"000/000"),3)</f>
        <v>5</v>
      </c>
      <c r="Q5897" s="10">
        <f>Table2[[#This Row],[canvas_height]]/Table2[[#This Row],[canvas_width]]</f>
        <v>0.88</v>
      </c>
      <c r="R5897">
        <f>0+LEFT(TEXT(Table2[[#This Row],[canvas_ratio]],"000/000"),3)</f>
        <v>22</v>
      </c>
      <c r="S5897" s="5" t="str">
        <f t="shared" si="93"/>
        <v>/</v>
      </c>
      <c r="T5897" s="4">
        <f>0+RIGHT(TEXT(Table2[[#This Row],[canvas_ratio]],"000/000"),3)</f>
        <v>25</v>
      </c>
      <c r="U5897" s="9">
        <f>Table2[[#This Row],[canvas_ratio]]/Table2[[#This Row],[tan_angle]]</f>
        <v>1.4666666666709327</v>
      </c>
      <c r="V5897" s="8">
        <f>0+RIGHT(TEXT(Table2[[#This Row],[ratio]],"0000/0000"),4)/Table2[[#This Row],[tan_angle_numer]]</f>
        <v>5</v>
      </c>
      <c r="W5897" s="9" t="b">
        <f>Table2[[#This Row],[multiplier]]=Table2[[#This Row],[multiplier_calc]]</f>
        <v>0</v>
      </c>
    </row>
    <row r="5898" spans="1:23" x14ac:dyDescent="0.25">
      <c r="A5898" s="1">
        <v>0.89</v>
      </c>
      <c r="B5898" s="1">
        <v>1</v>
      </c>
      <c r="C5898">
        <v>30.963756532000001</v>
      </c>
      <c r="D5898">
        <v>0</v>
      </c>
      <c r="E5898">
        <v>0</v>
      </c>
      <c r="F5898">
        <v>53.639612475</v>
      </c>
      <c r="G5898">
        <v>-8.5749290000000002E-3</v>
      </c>
      <c r="H5898">
        <v>0.58309518900000001</v>
      </c>
      <c r="I5898">
        <v>-103.207848539</v>
      </c>
      <c r="J5898">
        <v>103.790943728</v>
      </c>
      <c r="K5898">
        <v>53.4</v>
      </c>
      <c r="L5898">
        <v>89</v>
      </c>
      <c r="M5898">
        <v>17.8</v>
      </c>
      <c r="N5898">
        <f>TAN(RADIANS(Table2[[#This Row],[angle]]))</f>
        <v>0.59999999999825482</v>
      </c>
      <c r="O5898">
        <f>0+LEFT(TEXT(Table2[[#This Row],[tan_angle]],"000/000"),3)</f>
        <v>3</v>
      </c>
      <c r="P5898">
        <f>0+RIGHT(TEXT(Table2[[#This Row],[tan_angle]],"000/000"),3)</f>
        <v>5</v>
      </c>
      <c r="Q5898" s="10">
        <f>Table2[[#This Row],[canvas_height]]/Table2[[#This Row],[canvas_width]]</f>
        <v>0.89</v>
      </c>
      <c r="R5898">
        <f>0+LEFT(TEXT(Table2[[#This Row],[canvas_ratio]],"000/000"),3)</f>
        <v>89</v>
      </c>
      <c r="S5898" s="5" t="str">
        <f t="shared" si="93"/>
        <v>/</v>
      </c>
      <c r="T5898" s="4">
        <f>0+RIGHT(TEXT(Table2[[#This Row],[canvas_ratio]],"000/000"),3)</f>
        <v>100</v>
      </c>
      <c r="U5898" s="9">
        <f>Table2[[#This Row],[canvas_ratio]]/Table2[[#This Row],[tan_angle]]</f>
        <v>1.4833333333376479</v>
      </c>
      <c r="V5898" s="8">
        <f>0+RIGHT(TEXT(Table2[[#This Row],[ratio]],"0000/0000"),4)/Table2[[#This Row],[tan_angle_numer]]</f>
        <v>20</v>
      </c>
      <c r="W5898" s="9" t="b">
        <f>Table2[[#This Row],[multiplier]]=Table2[[#This Row],[multiplier_calc]]</f>
        <v>0</v>
      </c>
    </row>
    <row r="5899" spans="1:23" x14ac:dyDescent="0.25">
      <c r="A5899" s="1">
        <v>0.9</v>
      </c>
      <c r="B5899" s="1">
        <v>1</v>
      </c>
      <c r="C5899">
        <v>30.963756532000001</v>
      </c>
      <c r="D5899">
        <v>0</v>
      </c>
      <c r="E5899">
        <v>0</v>
      </c>
      <c r="F5899">
        <v>1.320539106</v>
      </c>
      <c r="G5899">
        <v>0.25724787799999999</v>
      </c>
      <c r="H5899">
        <v>0.58309518900000001</v>
      </c>
      <c r="I5899">
        <v>-2.915475947</v>
      </c>
      <c r="J5899">
        <v>3.4985711359999998</v>
      </c>
      <c r="K5899">
        <v>1.8</v>
      </c>
      <c r="L5899">
        <v>3</v>
      </c>
      <c r="M5899">
        <v>0.6</v>
      </c>
      <c r="N5899">
        <f>TAN(RADIANS(Table2[[#This Row],[angle]]))</f>
        <v>0.59999999999825482</v>
      </c>
      <c r="O5899">
        <f>0+LEFT(TEXT(Table2[[#This Row],[tan_angle]],"000/000"),3)</f>
        <v>3</v>
      </c>
      <c r="P5899">
        <f>0+RIGHT(TEXT(Table2[[#This Row],[tan_angle]],"000/000"),3)</f>
        <v>5</v>
      </c>
      <c r="Q5899" s="10">
        <f>Table2[[#This Row],[canvas_height]]/Table2[[#This Row],[canvas_width]]</f>
        <v>0.9</v>
      </c>
      <c r="R5899">
        <f>0+LEFT(TEXT(Table2[[#This Row],[canvas_ratio]],"000/000"),3)</f>
        <v>9</v>
      </c>
      <c r="S5899" s="5" t="str">
        <f t="shared" si="93"/>
        <v>/</v>
      </c>
      <c r="T5899" s="4">
        <f>0+RIGHT(TEXT(Table2[[#This Row],[canvas_ratio]],"000/000"),3)</f>
        <v>10</v>
      </c>
      <c r="U5899" s="9">
        <f>Table2[[#This Row],[canvas_ratio]]/Table2[[#This Row],[tan_angle]]</f>
        <v>1.500000000004363</v>
      </c>
      <c r="V5899" s="8">
        <f>0+RIGHT(TEXT(Table2[[#This Row],[ratio]],"0000/0000"),4)/Table2[[#This Row],[tan_angle_numer]]</f>
        <v>0.66666666666666663</v>
      </c>
      <c r="W5899" s="9" t="b">
        <f>Table2[[#This Row],[multiplier]]=Table2[[#This Row],[multiplier_calc]]</f>
        <v>0</v>
      </c>
    </row>
    <row r="5900" spans="1:23" x14ac:dyDescent="0.25">
      <c r="A5900" s="1">
        <v>0.91</v>
      </c>
      <c r="B5900" s="1">
        <v>1</v>
      </c>
      <c r="C5900">
        <v>30.963756532000001</v>
      </c>
      <c r="D5900">
        <v>0</v>
      </c>
      <c r="E5900">
        <v>0</v>
      </c>
      <c r="F5900">
        <v>51.307231717000001</v>
      </c>
      <c r="G5900">
        <v>-8.5749290000000002E-3</v>
      </c>
      <c r="H5900">
        <v>0.58309518900000001</v>
      </c>
      <c r="I5900">
        <v>-105.540229297</v>
      </c>
      <c r="J5900">
        <v>106.123324486</v>
      </c>
      <c r="K5900">
        <v>54.6</v>
      </c>
      <c r="L5900">
        <v>91</v>
      </c>
      <c r="M5900">
        <v>18.2</v>
      </c>
      <c r="N5900">
        <f>TAN(RADIANS(Table2[[#This Row],[angle]]))</f>
        <v>0.59999999999825482</v>
      </c>
      <c r="O5900">
        <f>0+LEFT(TEXT(Table2[[#This Row],[tan_angle]],"000/000"),3)</f>
        <v>3</v>
      </c>
      <c r="P5900">
        <f>0+RIGHT(TEXT(Table2[[#This Row],[tan_angle]],"000/000"),3)</f>
        <v>5</v>
      </c>
      <c r="Q5900" s="10">
        <f>Table2[[#This Row],[canvas_height]]/Table2[[#This Row],[canvas_width]]</f>
        <v>0.91</v>
      </c>
      <c r="R5900">
        <f>0+LEFT(TEXT(Table2[[#This Row],[canvas_ratio]],"000/000"),3)</f>
        <v>91</v>
      </c>
      <c r="S5900" s="5" t="str">
        <f t="shared" si="93"/>
        <v>/</v>
      </c>
      <c r="T5900" s="4">
        <f>0+RIGHT(TEXT(Table2[[#This Row],[canvas_ratio]],"000/000"),3)</f>
        <v>100</v>
      </c>
      <c r="U5900" s="9">
        <f>Table2[[#This Row],[canvas_ratio]]/Table2[[#This Row],[tan_angle]]</f>
        <v>1.5166666666710782</v>
      </c>
      <c r="V5900" s="8">
        <f>0+RIGHT(TEXT(Table2[[#This Row],[ratio]],"0000/0000"),4)/Table2[[#This Row],[tan_angle_numer]]</f>
        <v>20</v>
      </c>
      <c r="W5900" s="9" t="b">
        <f>Table2[[#This Row],[multiplier]]=Table2[[#This Row],[multiplier_calc]]</f>
        <v>0</v>
      </c>
    </row>
    <row r="5901" spans="1:23" x14ac:dyDescent="0.25">
      <c r="A5901" s="1">
        <v>0.92</v>
      </c>
      <c r="B5901" s="1">
        <v>1</v>
      </c>
      <c r="C5901">
        <v>30.963756532000001</v>
      </c>
      <c r="D5901">
        <v>0</v>
      </c>
      <c r="E5901">
        <v>0</v>
      </c>
      <c r="F5901">
        <v>23.303227749000001</v>
      </c>
      <c r="G5901">
        <v>-3.4299717E-2</v>
      </c>
      <c r="H5901">
        <v>0.58309518900000001</v>
      </c>
      <c r="I5901">
        <v>-26.239283527000001</v>
      </c>
      <c r="J5901">
        <v>26.822378715999999</v>
      </c>
      <c r="K5901">
        <v>13.8</v>
      </c>
      <c r="L5901">
        <v>23</v>
      </c>
      <c r="M5901">
        <v>4.5999999999999996</v>
      </c>
      <c r="N5901">
        <f>TAN(RADIANS(Table2[[#This Row],[angle]]))</f>
        <v>0.59999999999825482</v>
      </c>
      <c r="O5901">
        <f>0+LEFT(TEXT(Table2[[#This Row],[tan_angle]],"000/000"),3)</f>
        <v>3</v>
      </c>
      <c r="P5901">
        <f>0+RIGHT(TEXT(Table2[[#This Row],[tan_angle]],"000/000"),3)</f>
        <v>5</v>
      </c>
      <c r="Q5901" s="10">
        <f>Table2[[#This Row],[canvas_height]]/Table2[[#This Row],[canvas_width]]</f>
        <v>0.92</v>
      </c>
      <c r="R5901">
        <f>0+LEFT(TEXT(Table2[[#This Row],[canvas_ratio]],"000/000"),3)</f>
        <v>23</v>
      </c>
      <c r="S5901" s="5" t="str">
        <f t="shared" si="93"/>
        <v>/</v>
      </c>
      <c r="T5901" s="4">
        <f>0+RIGHT(TEXT(Table2[[#This Row],[canvas_ratio]],"000/000"),3)</f>
        <v>25</v>
      </c>
      <c r="U5901" s="9">
        <f>Table2[[#This Row],[canvas_ratio]]/Table2[[#This Row],[tan_angle]]</f>
        <v>1.5333333333377932</v>
      </c>
      <c r="V5901" s="8">
        <f>0+RIGHT(TEXT(Table2[[#This Row],[ratio]],"0000/0000"),4)/Table2[[#This Row],[tan_angle_numer]]</f>
        <v>5</v>
      </c>
      <c r="W5901" s="9" t="b">
        <f>Table2[[#This Row],[multiplier]]=Table2[[#This Row],[multiplier_calc]]</f>
        <v>0</v>
      </c>
    </row>
    <row r="5902" spans="1:23" x14ac:dyDescent="0.25">
      <c r="A5902" s="1">
        <v>0.93</v>
      </c>
      <c r="B5902" s="1">
        <v>1</v>
      </c>
      <c r="C5902">
        <v>30.963756532000001</v>
      </c>
      <c r="D5902">
        <v>0</v>
      </c>
      <c r="E5902">
        <v>0</v>
      </c>
      <c r="F5902">
        <v>16.311230432999999</v>
      </c>
      <c r="G5902">
        <v>-2.5724787999999998E-2</v>
      </c>
      <c r="H5902">
        <v>0.58309518900000001</v>
      </c>
      <c r="I5902">
        <v>-35.568806559000002</v>
      </c>
      <c r="J5902">
        <v>36.151901748</v>
      </c>
      <c r="K5902">
        <v>18.600000000000001</v>
      </c>
      <c r="L5902">
        <v>31</v>
      </c>
      <c r="M5902">
        <v>6.2</v>
      </c>
      <c r="N5902">
        <f>TAN(RADIANS(Table2[[#This Row],[angle]]))</f>
        <v>0.59999999999825482</v>
      </c>
      <c r="O5902">
        <f>0+LEFT(TEXT(Table2[[#This Row],[tan_angle]],"000/000"),3)</f>
        <v>3</v>
      </c>
      <c r="P5902">
        <f>0+RIGHT(TEXT(Table2[[#This Row],[tan_angle]],"000/000"),3)</f>
        <v>5</v>
      </c>
      <c r="Q5902" s="10">
        <f>Table2[[#This Row],[canvas_height]]/Table2[[#This Row],[canvas_width]]</f>
        <v>0.93</v>
      </c>
      <c r="R5902">
        <f>0+LEFT(TEXT(Table2[[#This Row],[canvas_ratio]],"000/000"),3)</f>
        <v>93</v>
      </c>
      <c r="S5902" s="5" t="str">
        <f t="shared" si="93"/>
        <v>/</v>
      </c>
      <c r="T5902" s="4">
        <f>0+RIGHT(TEXT(Table2[[#This Row],[canvas_ratio]],"000/000"),3)</f>
        <v>100</v>
      </c>
      <c r="U5902" s="9">
        <f>Table2[[#This Row],[canvas_ratio]]/Table2[[#This Row],[tan_angle]]</f>
        <v>1.5500000000045084</v>
      </c>
      <c r="V5902" s="8">
        <f>0+RIGHT(TEXT(Table2[[#This Row],[ratio]],"0000/0000"),4)/Table2[[#This Row],[tan_angle_numer]]</f>
        <v>6.666666666666667</v>
      </c>
      <c r="W5902" s="9" t="b">
        <f>Table2[[#This Row],[multiplier]]=Table2[[#This Row],[multiplier_calc]]</f>
        <v>0</v>
      </c>
    </row>
    <row r="5903" spans="1:23" x14ac:dyDescent="0.25">
      <c r="A5903" s="1">
        <v>0.94</v>
      </c>
      <c r="B5903" s="1">
        <v>1</v>
      </c>
      <c r="C5903">
        <v>30.963756532000001</v>
      </c>
      <c r="D5903">
        <v>0</v>
      </c>
      <c r="E5903">
        <v>0</v>
      </c>
      <c r="F5903">
        <v>12.817804254</v>
      </c>
      <c r="G5903">
        <v>-1.7149859E-2</v>
      </c>
      <c r="H5903">
        <v>0.58309518900000001</v>
      </c>
      <c r="I5903">
        <v>-54.227852622</v>
      </c>
      <c r="J5903">
        <v>54.810947810999998</v>
      </c>
      <c r="K5903">
        <v>28.2</v>
      </c>
      <c r="L5903">
        <v>47</v>
      </c>
      <c r="M5903">
        <v>9.4</v>
      </c>
      <c r="N5903">
        <f>TAN(RADIANS(Table2[[#This Row],[angle]]))</f>
        <v>0.59999999999825482</v>
      </c>
      <c r="O5903">
        <f>0+LEFT(TEXT(Table2[[#This Row],[tan_angle]],"000/000"),3)</f>
        <v>3</v>
      </c>
      <c r="P5903">
        <f>0+RIGHT(TEXT(Table2[[#This Row],[tan_angle]],"000/000"),3)</f>
        <v>5</v>
      </c>
      <c r="Q5903" s="10">
        <f>Table2[[#This Row],[canvas_height]]/Table2[[#This Row],[canvas_width]]</f>
        <v>0.94</v>
      </c>
      <c r="R5903">
        <f>0+LEFT(TEXT(Table2[[#This Row],[canvas_ratio]],"000/000"),3)</f>
        <v>47</v>
      </c>
      <c r="S5903" s="5" t="str">
        <f t="shared" si="93"/>
        <v>/</v>
      </c>
      <c r="T5903" s="4">
        <f>0+RIGHT(TEXT(Table2[[#This Row],[canvas_ratio]],"000/000"),3)</f>
        <v>50</v>
      </c>
      <c r="U5903" s="9">
        <f>Table2[[#This Row],[canvas_ratio]]/Table2[[#This Row],[tan_angle]]</f>
        <v>1.5666666666712235</v>
      </c>
      <c r="V5903" s="8">
        <f>0+RIGHT(TEXT(Table2[[#This Row],[ratio]],"0000/0000"),4)/Table2[[#This Row],[tan_angle_numer]]</f>
        <v>10</v>
      </c>
      <c r="W5903" s="9" t="b">
        <f>Table2[[#This Row],[multiplier]]=Table2[[#This Row],[multiplier_calc]]</f>
        <v>0</v>
      </c>
    </row>
    <row r="5904" spans="1:23" x14ac:dyDescent="0.25">
      <c r="A5904" s="1">
        <v>0.95</v>
      </c>
      <c r="B5904" s="1">
        <v>1</v>
      </c>
      <c r="C5904">
        <v>30.963756532000001</v>
      </c>
      <c r="D5904">
        <v>0</v>
      </c>
      <c r="E5904">
        <v>0</v>
      </c>
      <c r="F5904">
        <v>9.3037982439999993</v>
      </c>
      <c r="G5904">
        <v>-4.2874646000000002E-2</v>
      </c>
      <c r="H5904">
        <v>0.58309518900000001</v>
      </c>
      <c r="I5904">
        <v>-21.574522010999999</v>
      </c>
      <c r="J5904">
        <v>22.157617200000001</v>
      </c>
      <c r="K5904">
        <v>11.4</v>
      </c>
      <c r="L5904">
        <v>19</v>
      </c>
      <c r="M5904">
        <v>3.8</v>
      </c>
      <c r="N5904">
        <f>TAN(RADIANS(Table2[[#This Row],[angle]]))</f>
        <v>0.59999999999825482</v>
      </c>
      <c r="O5904">
        <f>0+LEFT(TEXT(Table2[[#This Row],[tan_angle]],"000/000"),3)</f>
        <v>3</v>
      </c>
      <c r="P5904">
        <f>0+RIGHT(TEXT(Table2[[#This Row],[tan_angle]],"000/000"),3)</f>
        <v>5</v>
      </c>
      <c r="Q5904" s="10">
        <f>Table2[[#This Row],[canvas_height]]/Table2[[#This Row],[canvas_width]]</f>
        <v>0.95</v>
      </c>
      <c r="R5904">
        <f>0+LEFT(TEXT(Table2[[#This Row],[canvas_ratio]],"000/000"),3)</f>
        <v>19</v>
      </c>
      <c r="S5904" s="5" t="str">
        <f t="shared" si="93"/>
        <v>/</v>
      </c>
      <c r="T5904" s="4">
        <f>0+RIGHT(TEXT(Table2[[#This Row],[canvas_ratio]],"000/000"),3)</f>
        <v>20</v>
      </c>
      <c r="U5904" s="9">
        <f>Table2[[#This Row],[canvas_ratio]]/Table2[[#This Row],[tan_angle]]</f>
        <v>1.5833333333379387</v>
      </c>
      <c r="V5904" s="8">
        <f>0+RIGHT(TEXT(Table2[[#This Row],[ratio]],"0000/0000"),4)/Table2[[#This Row],[tan_angle_numer]]</f>
        <v>4</v>
      </c>
      <c r="W5904" s="9" t="b">
        <f>Table2[[#This Row],[multiplier]]=Table2[[#This Row],[multiplier_calc]]</f>
        <v>0</v>
      </c>
    </row>
    <row r="5905" spans="1:23" x14ac:dyDescent="0.25">
      <c r="A5905" s="1">
        <v>0.96</v>
      </c>
      <c r="B5905" s="1">
        <v>1</v>
      </c>
      <c r="C5905">
        <v>30.963756532000001</v>
      </c>
      <c r="D5905">
        <v>0</v>
      </c>
      <c r="E5905">
        <v>0</v>
      </c>
      <c r="F5905">
        <v>3.5603106279999999</v>
      </c>
      <c r="G5905">
        <v>0.10289915099999999</v>
      </c>
      <c r="H5905">
        <v>0.58309518900000001</v>
      </c>
      <c r="I5905">
        <v>-8.7464278419999992</v>
      </c>
      <c r="J5905">
        <v>9.329523030999999</v>
      </c>
      <c r="K5905">
        <v>4.8</v>
      </c>
      <c r="L5905">
        <v>8</v>
      </c>
      <c r="M5905">
        <v>1.6</v>
      </c>
      <c r="N5905">
        <f>TAN(RADIANS(Table2[[#This Row],[angle]]))</f>
        <v>0.59999999999825482</v>
      </c>
      <c r="O5905">
        <f>0+LEFT(TEXT(Table2[[#This Row],[tan_angle]],"000/000"),3)</f>
        <v>3</v>
      </c>
      <c r="P5905">
        <f>0+RIGHT(TEXT(Table2[[#This Row],[tan_angle]],"000/000"),3)</f>
        <v>5</v>
      </c>
      <c r="Q5905" s="10">
        <f>Table2[[#This Row],[canvas_height]]/Table2[[#This Row],[canvas_width]]</f>
        <v>0.96</v>
      </c>
      <c r="R5905">
        <f>0+LEFT(TEXT(Table2[[#This Row],[canvas_ratio]],"000/000"),3)</f>
        <v>24</v>
      </c>
      <c r="S5905" s="5" t="str">
        <f t="shared" si="93"/>
        <v>/</v>
      </c>
      <c r="T5905" s="4">
        <f>0+RIGHT(TEXT(Table2[[#This Row],[canvas_ratio]],"000/000"),3)</f>
        <v>25</v>
      </c>
      <c r="U5905" s="9">
        <f>Table2[[#This Row],[canvas_ratio]]/Table2[[#This Row],[tan_angle]]</f>
        <v>1.6000000000046537</v>
      </c>
      <c r="V5905" s="8">
        <f>0+RIGHT(TEXT(Table2[[#This Row],[ratio]],"0000/0000"),4)/Table2[[#This Row],[tan_angle_numer]]</f>
        <v>1.6666666666666667</v>
      </c>
      <c r="W5905" s="9" t="b">
        <f>Table2[[#This Row],[multiplier]]=Table2[[#This Row],[multiplier_calc]]</f>
        <v>0</v>
      </c>
    </row>
    <row r="5906" spans="1:23" x14ac:dyDescent="0.25">
      <c r="A5906" s="1">
        <v>0.97</v>
      </c>
      <c r="B5906" s="1">
        <v>1</v>
      </c>
      <c r="C5906">
        <v>30.963756532000001</v>
      </c>
      <c r="D5906">
        <v>0</v>
      </c>
      <c r="E5906">
        <v>0</v>
      </c>
      <c r="F5906">
        <v>24.495142915999999</v>
      </c>
      <c r="G5906">
        <v>8.5749290000000002E-3</v>
      </c>
      <c r="H5906">
        <v>0.58309518900000001</v>
      </c>
      <c r="I5906">
        <v>-112.53737157099999</v>
      </c>
      <c r="J5906">
        <v>113.12046676</v>
      </c>
      <c r="K5906">
        <v>58.2</v>
      </c>
      <c r="L5906">
        <v>97</v>
      </c>
      <c r="M5906">
        <v>19.399999999999999</v>
      </c>
      <c r="N5906">
        <f>TAN(RADIANS(Table2[[#This Row],[angle]]))</f>
        <v>0.59999999999825482</v>
      </c>
      <c r="O5906">
        <f>0+LEFT(TEXT(Table2[[#This Row],[tan_angle]],"000/000"),3)</f>
        <v>3</v>
      </c>
      <c r="P5906">
        <f>0+RIGHT(TEXT(Table2[[#This Row],[tan_angle]],"000/000"),3)</f>
        <v>5</v>
      </c>
      <c r="Q5906" s="10">
        <f>Table2[[#This Row],[canvas_height]]/Table2[[#This Row],[canvas_width]]</f>
        <v>0.97</v>
      </c>
      <c r="R5906">
        <f>0+LEFT(TEXT(Table2[[#This Row],[canvas_ratio]],"000/000"),3)</f>
        <v>97</v>
      </c>
      <c r="S5906" s="5" t="str">
        <f t="shared" si="93"/>
        <v>/</v>
      </c>
      <c r="T5906" s="4">
        <f>0+RIGHT(TEXT(Table2[[#This Row],[canvas_ratio]],"000/000"),3)</f>
        <v>100</v>
      </c>
      <c r="U5906" s="9">
        <f>Table2[[#This Row],[canvas_ratio]]/Table2[[#This Row],[tan_angle]]</f>
        <v>1.6166666666713689</v>
      </c>
      <c r="V5906" s="8">
        <f>0+RIGHT(TEXT(Table2[[#This Row],[ratio]],"0000/0000"),4)/Table2[[#This Row],[tan_angle_numer]]</f>
        <v>20</v>
      </c>
      <c r="W5906" s="9" t="b">
        <f>Table2[[#This Row],[multiplier]]=Table2[[#This Row],[multiplier_calc]]</f>
        <v>0</v>
      </c>
    </row>
    <row r="5907" spans="1:23" x14ac:dyDescent="0.25">
      <c r="A5907" s="1">
        <v>0.98</v>
      </c>
      <c r="B5907" s="1">
        <v>1</v>
      </c>
      <c r="C5907">
        <v>30.963756532000001</v>
      </c>
      <c r="D5907">
        <v>0</v>
      </c>
      <c r="E5907">
        <v>0</v>
      </c>
      <c r="F5907">
        <v>20.981136906</v>
      </c>
      <c r="G5907">
        <v>-1.7149859E-2</v>
      </c>
      <c r="H5907">
        <v>0.58309518900000001</v>
      </c>
      <c r="I5907">
        <v>-56.56023338</v>
      </c>
      <c r="J5907">
        <v>57.143328568999998</v>
      </c>
      <c r="K5907">
        <v>29.4</v>
      </c>
      <c r="L5907">
        <v>49</v>
      </c>
      <c r="M5907">
        <v>9.8000000000000007</v>
      </c>
      <c r="N5907">
        <f>TAN(RADIANS(Table2[[#This Row],[angle]]))</f>
        <v>0.59999999999825482</v>
      </c>
      <c r="O5907">
        <f>0+LEFT(TEXT(Table2[[#This Row],[tan_angle]],"000/000"),3)</f>
        <v>3</v>
      </c>
      <c r="P5907">
        <f>0+RIGHT(TEXT(Table2[[#This Row],[tan_angle]],"000/000"),3)</f>
        <v>5</v>
      </c>
      <c r="Q5907" s="10">
        <f>Table2[[#This Row],[canvas_height]]/Table2[[#This Row],[canvas_width]]</f>
        <v>0.98</v>
      </c>
      <c r="R5907">
        <f>0+LEFT(TEXT(Table2[[#This Row],[canvas_ratio]],"000/000"),3)</f>
        <v>49</v>
      </c>
      <c r="S5907" s="5" t="str">
        <f t="shared" si="93"/>
        <v>/</v>
      </c>
      <c r="T5907" s="4">
        <f>0+RIGHT(TEXT(Table2[[#This Row],[canvas_ratio]],"000/000"),3)</f>
        <v>50</v>
      </c>
      <c r="U5907" s="9">
        <f>Table2[[#This Row],[canvas_ratio]]/Table2[[#This Row],[tan_angle]]</f>
        <v>1.6333333333380842</v>
      </c>
      <c r="V5907" s="8">
        <f>0+RIGHT(TEXT(Table2[[#This Row],[ratio]],"0000/0000"),4)/Table2[[#This Row],[tan_angle_numer]]</f>
        <v>10</v>
      </c>
      <c r="W5907" s="9" t="b">
        <f>Table2[[#This Row],[multiplier]]=Table2[[#This Row],[multiplier_calc]]</f>
        <v>0</v>
      </c>
    </row>
    <row r="5908" spans="1:23" x14ac:dyDescent="0.25">
      <c r="A5908" s="1">
        <v>0.99</v>
      </c>
      <c r="B5908" s="1">
        <v>1</v>
      </c>
      <c r="C5908">
        <v>30.963756532000001</v>
      </c>
      <c r="D5908">
        <v>0</v>
      </c>
      <c r="E5908">
        <v>0</v>
      </c>
      <c r="F5908">
        <v>5.8155170219999999</v>
      </c>
      <c r="G5908">
        <v>-2.5724787999999998E-2</v>
      </c>
      <c r="H5908">
        <v>0.58309518900000001</v>
      </c>
      <c r="I5908">
        <v>-37.901187315999998</v>
      </c>
      <c r="J5908">
        <v>38.484282505000003</v>
      </c>
      <c r="K5908">
        <v>19.8</v>
      </c>
      <c r="L5908">
        <v>33</v>
      </c>
      <c r="M5908">
        <v>6.6</v>
      </c>
      <c r="N5908">
        <f>TAN(RADIANS(Table2[[#This Row],[angle]]))</f>
        <v>0.59999999999825482</v>
      </c>
      <c r="O5908">
        <f>0+LEFT(TEXT(Table2[[#This Row],[tan_angle]],"000/000"),3)</f>
        <v>3</v>
      </c>
      <c r="P5908">
        <f>0+RIGHT(TEXT(Table2[[#This Row],[tan_angle]],"000/000"),3)</f>
        <v>5</v>
      </c>
      <c r="Q5908" s="10">
        <f>Table2[[#This Row],[canvas_height]]/Table2[[#This Row],[canvas_width]]</f>
        <v>0.99</v>
      </c>
      <c r="R5908">
        <f>0+LEFT(TEXT(Table2[[#This Row],[canvas_ratio]],"000/000"),3)</f>
        <v>99</v>
      </c>
      <c r="S5908" s="5" t="str">
        <f t="shared" si="93"/>
        <v>/</v>
      </c>
      <c r="T5908" s="4">
        <f>0+RIGHT(TEXT(Table2[[#This Row],[canvas_ratio]],"000/000"),3)</f>
        <v>100</v>
      </c>
      <c r="U5908" s="9">
        <f>Table2[[#This Row],[canvas_ratio]]/Table2[[#This Row],[tan_angle]]</f>
        <v>1.6500000000047992</v>
      </c>
      <c r="V5908" s="8">
        <f>0+RIGHT(TEXT(Table2[[#This Row],[ratio]],"0000/0000"),4)/Table2[[#This Row],[tan_angle_numer]]</f>
        <v>6.666666666666667</v>
      </c>
      <c r="W5908" s="9" t="b">
        <f>Table2[[#This Row],[multiplier]]=Table2[[#This Row],[multiplier_calc]]</f>
        <v>0</v>
      </c>
    </row>
    <row r="5909" spans="1:23" x14ac:dyDescent="0.25">
      <c r="A5909" s="1">
        <v>1</v>
      </c>
      <c r="B5909" s="1">
        <v>1</v>
      </c>
      <c r="C5909">
        <v>30.963756532000001</v>
      </c>
      <c r="D5909">
        <v>0</v>
      </c>
      <c r="E5909">
        <v>0</v>
      </c>
      <c r="F5909">
        <v>2.2294816069999999</v>
      </c>
      <c r="G5909">
        <v>-0.17149858500000001</v>
      </c>
      <c r="H5909">
        <v>0.58309518900000001</v>
      </c>
      <c r="I5909">
        <v>-5.2478567050000002</v>
      </c>
      <c r="J5909">
        <v>5.830951894</v>
      </c>
      <c r="K5909">
        <v>3</v>
      </c>
      <c r="L5909">
        <v>5</v>
      </c>
      <c r="M5909">
        <v>1</v>
      </c>
      <c r="N5909">
        <f>TAN(RADIANS(Table2[[#This Row],[angle]]))</f>
        <v>0.59999999999825482</v>
      </c>
      <c r="O5909">
        <f>0+LEFT(TEXT(Table2[[#This Row],[tan_angle]],"000/000"),3)</f>
        <v>3</v>
      </c>
      <c r="P5909">
        <f>0+RIGHT(TEXT(Table2[[#This Row],[tan_angle]],"000/000"),3)</f>
        <v>5</v>
      </c>
      <c r="Q5909" s="10">
        <f>Table2[[#This Row],[canvas_height]]/Table2[[#This Row],[canvas_width]]</f>
        <v>1</v>
      </c>
      <c r="R5909">
        <f>0+LEFT(TEXT(Table2[[#This Row],[canvas_ratio]],"000/000"),3)</f>
        <v>1</v>
      </c>
      <c r="S5909" s="5" t="str">
        <f t="shared" si="93"/>
        <v>/</v>
      </c>
      <c r="T5909" s="4">
        <f>0+RIGHT(TEXT(Table2[[#This Row],[canvas_ratio]],"000/000"),3)</f>
        <v>1</v>
      </c>
      <c r="U5909" s="9">
        <f>Table2[[#This Row],[canvas_ratio]]/Table2[[#This Row],[tan_angle]]</f>
        <v>1.6666666666715144</v>
      </c>
      <c r="V5909" s="8">
        <f>0+RIGHT(TEXT(Table2[[#This Row],[ratio]],"0000/0000"),4)/Table2[[#This Row],[tan_angle_numer]]</f>
        <v>1</v>
      </c>
      <c r="W5909" s="9" t="b">
        <f>Table2[[#This Row],[multiplier]]=Table2[[#This Row],[multiplier_calc]]</f>
        <v>1</v>
      </c>
    </row>
    <row r="5910" spans="1:23" x14ac:dyDescent="0.25">
      <c r="A5910" s="1">
        <v>1.01</v>
      </c>
      <c r="B5910" s="1">
        <v>1</v>
      </c>
      <c r="C5910">
        <v>30.963756532000001</v>
      </c>
      <c r="D5910">
        <v>0</v>
      </c>
      <c r="E5910">
        <v>0</v>
      </c>
      <c r="F5910">
        <v>37.312947168999997</v>
      </c>
      <c r="G5910">
        <v>-8.5749290000000002E-3</v>
      </c>
      <c r="H5910">
        <v>0.58309518900000001</v>
      </c>
      <c r="I5910">
        <v>-117.202133086</v>
      </c>
      <c r="J5910">
        <v>117.78522827499999</v>
      </c>
      <c r="K5910">
        <v>60.6</v>
      </c>
      <c r="L5910">
        <v>101</v>
      </c>
      <c r="M5910">
        <v>20.2</v>
      </c>
      <c r="N5910">
        <f>TAN(RADIANS(Table2[[#This Row],[angle]]))</f>
        <v>0.59999999999825482</v>
      </c>
      <c r="O5910">
        <f>0+LEFT(TEXT(Table2[[#This Row],[tan_angle]],"000/000"),3)</f>
        <v>3</v>
      </c>
      <c r="P5910">
        <f>0+RIGHT(TEXT(Table2[[#This Row],[tan_angle]],"000/000"),3)</f>
        <v>5</v>
      </c>
      <c r="Q5910" s="10">
        <f>Table2[[#This Row],[canvas_height]]/Table2[[#This Row],[canvas_width]]</f>
        <v>1.01</v>
      </c>
      <c r="R5910">
        <f>0+LEFT(TEXT(Table2[[#This Row],[canvas_ratio]],"000/000"),3)</f>
        <v>101</v>
      </c>
      <c r="S5910" s="5" t="str">
        <f t="shared" si="93"/>
        <v>/</v>
      </c>
      <c r="T5910" s="4">
        <f>0+RIGHT(TEXT(Table2[[#This Row],[canvas_ratio]],"000/000"),3)</f>
        <v>100</v>
      </c>
      <c r="U5910" s="9">
        <f>Table2[[#This Row],[canvas_ratio]]/Table2[[#This Row],[tan_angle]]</f>
        <v>1.6833333333382297</v>
      </c>
      <c r="V5910" s="8">
        <f>0+RIGHT(TEXT(Table2[[#This Row],[ratio]],"0000/0000"),4)/Table2[[#This Row],[tan_angle_numer]]</f>
        <v>20</v>
      </c>
      <c r="W5910" s="9" t="b">
        <f>Table2[[#This Row],[multiplier]]=Table2[[#This Row],[multiplier_calc]]</f>
        <v>0</v>
      </c>
    </row>
    <row r="5911" spans="1:23" x14ac:dyDescent="0.25">
      <c r="A5911" s="1">
        <v>1.02</v>
      </c>
      <c r="B5911" s="1">
        <v>1</v>
      </c>
      <c r="C5911">
        <v>30.963756532000001</v>
      </c>
      <c r="D5911">
        <v>0</v>
      </c>
      <c r="E5911">
        <v>0</v>
      </c>
      <c r="F5911">
        <v>13.963414802000001</v>
      </c>
      <c r="G5911">
        <v>-5.1449575999999997E-2</v>
      </c>
      <c r="H5911">
        <v>0.58309518900000001</v>
      </c>
      <c r="I5911">
        <v>-19.242141253</v>
      </c>
      <c r="J5911">
        <v>19.825236442000001</v>
      </c>
      <c r="K5911">
        <v>10.199999999999999</v>
      </c>
      <c r="L5911">
        <v>17</v>
      </c>
      <c r="M5911">
        <v>3.4</v>
      </c>
      <c r="N5911">
        <f>TAN(RADIANS(Table2[[#This Row],[angle]]))</f>
        <v>0.59999999999825482</v>
      </c>
      <c r="O5911">
        <f>0+LEFT(TEXT(Table2[[#This Row],[tan_angle]],"000/000"),3)</f>
        <v>3</v>
      </c>
      <c r="P5911">
        <f>0+RIGHT(TEXT(Table2[[#This Row],[tan_angle]],"000/000"),3)</f>
        <v>5</v>
      </c>
      <c r="Q5911" s="10">
        <f>Table2[[#This Row],[canvas_height]]/Table2[[#This Row],[canvas_width]]</f>
        <v>1.02</v>
      </c>
      <c r="R5911">
        <f>0+LEFT(TEXT(Table2[[#This Row],[canvas_ratio]],"000/000"),3)</f>
        <v>51</v>
      </c>
      <c r="S5911" s="5" t="str">
        <f t="shared" si="93"/>
        <v>/</v>
      </c>
      <c r="T5911" s="4">
        <f>0+RIGHT(TEXT(Table2[[#This Row],[canvas_ratio]],"000/000"),3)</f>
        <v>50</v>
      </c>
      <c r="U5911" s="9">
        <f>Table2[[#This Row],[canvas_ratio]]/Table2[[#This Row],[tan_angle]]</f>
        <v>1.7000000000049447</v>
      </c>
      <c r="V5911" s="8">
        <f>0+RIGHT(TEXT(Table2[[#This Row],[ratio]],"0000/0000"),4)/Table2[[#This Row],[tan_angle_numer]]</f>
        <v>3.3333333333333335</v>
      </c>
      <c r="W5911" s="9" t="b">
        <f>Table2[[#This Row],[multiplier]]=Table2[[#This Row],[multiplier_calc]]</f>
        <v>0</v>
      </c>
    </row>
    <row r="5912" spans="1:23" x14ac:dyDescent="0.25">
      <c r="A5912" s="1">
        <v>1.03</v>
      </c>
      <c r="B5912" s="1">
        <v>1</v>
      </c>
      <c r="C5912">
        <v>30.963756532000001</v>
      </c>
      <c r="D5912">
        <v>0</v>
      </c>
      <c r="E5912">
        <v>0</v>
      </c>
      <c r="F5912">
        <v>106.118179529</v>
      </c>
      <c r="G5912">
        <v>-8.5749290000000002E-3</v>
      </c>
      <c r="H5912">
        <v>0.58309518900000001</v>
      </c>
      <c r="I5912">
        <v>-119.534513844</v>
      </c>
      <c r="J5912">
        <v>120.11760903299999</v>
      </c>
      <c r="K5912">
        <v>61.8</v>
      </c>
      <c r="L5912">
        <v>103</v>
      </c>
      <c r="M5912">
        <v>20.6</v>
      </c>
      <c r="N5912">
        <f>TAN(RADIANS(Table2[[#This Row],[angle]]))</f>
        <v>0.59999999999825482</v>
      </c>
      <c r="O5912">
        <f>0+LEFT(TEXT(Table2[[#This Row],[tan_angle]],"000/000"),3)</f>
        <v>3</v>
      </c>
      <c r="P5912">
        <f>0+RIGHT(TEXT(Table2[[#This Row],[tan_angle]],"000/000"),3)</f>
        <v>5</v>
      </c>
      <c r="Q5912" s="10">
        <f>Table2[[#This Row],[canvas_height]]/Table2[[#This Row],[canvas_width]]</f>
        <v>1.03</v>
      </c>
      <c r="R5912">
        <f>0+LEFT(TEXT(Table2[[#This Row],[canvas_ratio]],"000/000"),3)</f>
        <v>103</v>
      </c>
      <c r="S5912" s="5" t="str">
        <f t="shared" si="93"/>
        <v>/</v>
      </c>
      <c r="T5912" s="4">
        <f>0+RIGHT(TEXT(Table2[[#This Row],[canvas_ratio]],"000/000"),3)</f>
        <v>100</v>
      </c>
      <c r="U5912" s="9">
        <f>Table2[[#This Row],[canvas_ratio]]/Table2[[#This Row],[tan_angle]]</f>
        <v>1.7166666666716599</v>
      </c>
      <c r="V5912" s="8">
        <f>0+RIGHT(TEXT(Table2[[#This Row],[ratio]],"0000/0000"),4)/Table2[[#This Row],[tan_angle_numer]]</f>
        <v>20</v>
      </c>
      <c r="W5912" s="9" t="b">
        <f>Table2[[#This Row],[multiplier]]=Table2[[#This Row],[multiplier_calc]]</f>
        <v>0</v>
      </c>
    </row>
    <row r="5913" spans="1:23" x14ac:dyDescent="0.25">
      <c r="A5913" s="1">
        <v>1.04</v>
      </c>
      <c r="B5913" s="1">
        <v>1</v>
      </c>
      <c r="C5913">
        <v>30.963756532000001</v>
      </c>
      <c r="D5913">
        <v>0</v>
      </c>
      <c r="E5913">
        <v>0</v>
      </c>
      <c r="F5913">
        <v>22.178197031</v>
      </c>
      <c r="G5913">
        <v>3.4299717E-2</v>
      </c>
      <c r="H5913">
        <v>0.58309518900000001</v>
      </c>
      <c r="I5913">
        <v>-29.737854664</v>
      </c>
      <c r="J5913">
        <v>30.320949852999998</v>
      </c>
      <c r="K5913">
        <v>15.6</v>
      </c>
      <c r="L5913">
        <v>26</v>
      </c>
      <c r="M5913">
        <v>5.2</v>
      </c>
      <c r="N5913">
        <f>TAN(RADIANS(Table2[[#This Row],[angle]]))</f>
        <v>0.59999999999825482</v>
      </c>
      <c r="O5913">
        <f>0+LEFT(TEXT(Table2[[#This Row],[tan_angle]],"000/000"),3)</f>
        <v>3</v>
      </c>
      <c r="P5913">
        <f>0+RIGHT(TEXT(Table2[[#This Row],[tan_angle]],"000/000"),3)</f>
        <v>5</v>
      </c>
      <c r="Q5913" s="10">
        <f>Table2[[#This Row],[canvas_height]]/Table2[[#This Row],[canvas_width]]</f>
        <v>1.04</v>
      </c>
      <c r="R5913">
        <f>0+LEFT(TEXT(Table2[[#This Row],[canvas_ratio]],"000/000"),3)</f>
        <v>26</v>
      </c>
      <c r="S5913" s="5" t="str">
        <f t="shared" si="93"/>
        <v>/</v>
      </c>
      <c r="T5913" s="4">
        <f>0+RIGHT(TEXT(Table2[[#This Row],[canvas_ratio]],"000/000"),3)</f>
        <v>25</v>
      </c>
      <c r="U5913" s="9">
        <f>Table2[[#This Row],[canvas_ratio]]/Table2[[#This Row],[tan_angle]]</f>
        <v>1.7333333333383751</v>
      </c>
      <c r="V5913" s="8">
        <f>0+RIGHT(TEXT(Table2[[#This Row],[ratio]],"0000/0000"),4)/Table2[[#This Row],[tan_angle_numer]]</f>
        <v>5</v>
      </c>
      <c r="W5913" s="9" t="b">
        <f>Table2[[#This Row],[multiplier]]=Table2[[#This Row],[multiplier_calc]]</f>
        <v>0</v>
      </c>
    </row>
    <row r="5914" spans="1:23" x14ac:dyDescent="0.25">
      <c r="A5914" s="1">
        <v>1.05</v>
      </c>
      <c r="B5914" s="1">
        <v>1</v>
      </c>
      <c r="C5914">
        <v>30.963756532000001</v>
      </c>
      <c r="D5914">
        <v>0</v>
      </c>
      <c r="E5914">
        <v>0</v>
      </c>
      <c r="F5914">
        <v>2.2552063950000001</v>
      </c>
      <c r="G5914">
        <v>-0.12862393899999999</v>
      </c>
      <c r="H5914">
        <v>0.58309518900000001</v>
      </c>
      <c r="I5914">
        <v>-7.5802374629999996</v>
      </c>
      <c r="J5914">
        <v>8.1633326519999994</v>
      </c>
      <c r="K5914">
        <v>4.2</v>
      </c>
      <c r="L5914">
        <v>7</v>
      </c>
      <c r="M5914">
        <v>1.4</v>
      </c>
      <c r="N5914">
        <f>TAN(RADIANS(Table2[[#This Row],[angle]]))</f>
        <v>0.59999999999825482</v>
      </c>
      <c r="O5914">
        <f>0+LEFT(TEXT(Table2[[#This Row],[tan_angle]],"000/000"),3)</f>
        <v>3</v>
      </c>
      <c r="P5914">
        <f>0+RIGHT(TEXT(Table2[[#This Row],[tan_angle]],"000/000"),3)</f>
        <v>5</v>
      </c>
      <c r="Q5914" s="10">
        <f>Table2[[#This Row],[canvas_height]]/Table2[[#This Row],[canvas_width]]</f>
        <v>1.05</v>
      </c>
      <c r="R5914">
        <f>0+LEFT(TEXT(Table2[[#This Row],[canvas_ratio]],"000/000"),3)</f>
        <v>21</v>
      </c>
      <c r="S5914" s="5" t="str">
        <f t="shared" si="93"/>
        <v>/</v>
      </c>
      <c r="T5914" s="4">
        <f>0+RIGHT(TEXT(Table2[[#This Row],[canvas_ratio]],"000/000"),3)</f>
        <v>20</v>
      </c>
      <c r="U5914" s="9">
        <f>Table2[[#This Row],[canvas_ratio]]/Table2[[#This Row],[tan_angle]]</f>
        <v>1.7500000000050902</v>
      </c>
      <c r="V5914" s="8">
        <f>0+RIGHT(TEXT(Table2[[#This Row],[ratio]],"0000/0000"),4)/Table2[[#This Row],[tan_angle_numer]]</f>
        <v>1.3333333333333333</v>
      </c>
      <c r="W5914" s="9" t="b">
        <f>Table2[[#This Row],[multiplier]]=Table2[[#This Row],[multiplier_calc]]</f>
        <v>0</v>
      </c>
    </row>
    <row r="5915" spans="1:23" x14ac:dyDescent="0.25">
      <c r="A5915" s="1">
        <v>1.06</v>
      </c>
      <c r="B5915" s="1">
        <v>1</v>
      </c>
      <c r="C5915">
        <v>30.963756532000001</v>
      </c>
      <c r="D5915">
        <v>0</v>
      </c>
      <c r="E5915">
        <v>0</v>
      </c>
      <c r="F5915">
        <v>26.812088801000002</v>
      </c>
      <c r="G5915">
        <v>-1.7149859E-2</v>
      </c>
      <c r="H5915">
        <v>0.58309518900000001</v>
      </c>
      <c r="I5915">
        <v>-61.224994895999998</v>
      </c>
      <c r="J5915">
        <v>61.808090085000003</v>
      </c>
      <c r="K5915">
        <v>31.8</v>
      </c>
      <c r="L5915">
        <v>53</v>
      </c>
      <c r="M5915">
        <v>10.6</v>
      </c>
      <c r="N5915">
        <f>TAN(RADIANS(Table2[[#This Row],[angle]]))</f>
        <v>0.59999999999825482</v>
      </c>
      <c r="O5915">
        <f>0+LEFT(TEXT(Table2[[#This Row],[tan_angle]],"000/000"),3)</f>
        <v>3</v>
      </c>
      <c r="P5915">
        <f>0+RIGHT(TEXT(Table2[[#This Row],[tan_angle]],"000/000"),3)</f>
        <v>5</v>
      </c>
      <c r="Q5915" s="10">
        <f>Table2[[#This Row],[canvas_height]]/Table2[[#This Row],[canvas_width]]</f>
        <v>1.06</v>
      </c>
      <c r="R5915">
        <f>0+LEFT(TEXT(Table2[[#This Row],[canvas_ratio]],"000/000"),3)</f>
        <v>53</v>
      </c>
      <c r="S5915" s="5" t="str">
        <f t="shared" si="93"/>
        <v>/</v>
      </c>
      <c r="T5915" s="4">
        <f>0+RIGHT(TEXT(Table2[[#This Row],[canvas_ratio]],"000/000"),3)</f>
        <v>50</v>
      </c>
      <c r="U5915" s="9">
        <f>Table2[[#This Row],[canvas_ratio]]/Table2[[#This Row],[tan_angle]]</f>
        <v>1.7666666666718054</v>
      </c>
      <c r="V5915" s="8">
        <f>0+RIGHT(TEXT(Table2[[#This Row],[ratio]],"0000/0000"),4)/Table2[[#This Row],[tan_angle_numer]]</f>
        <v>10</v>
      </c>
      <c r="W5915" s="9" t="b">
        <f>Table2[[#This Row],[multiplier]]=Table2[[#This Row],[multiplier_calc]]</f>
        <v>0</v>
      </c>
    </row>
    <row r="5916" spans="1:23" x14ac:dyDescent="0.25">
      <c r="A5916" s="1">
        <v>1.07</v>
      </c>
      <c r="B5916" s="1">
        <v>1</v>
      </c>
      <c r="C5916">
        <v>30.963756532000001</v>
      </c>
      <c r="D5916">
        <v>0</v>
      </c>
      <c r="E5916">
        <v>0</v>
      </c>
      <c r="F5916">
        <v>76.963420053999997</v>
      </c>
      <c r="G5916">
        <v>-8.5749290000000002E-3</v>
      </c>
      <c r="H5916">
        <v>0.58309518900000001</v>
      </c>
      <c r="I5916">
        <v>-124.19927536</v>
      </c>
      <c r="J5916">
        <v>124.78237054900001</v>
      </c>
      <c r="K5916">
        <v>64.2</v>
      </c>
      <c r="L5916">
        <v>107</v>
      </c>
      <c r="M5916">
        <v>21.4</v>
      </c>
      <c r="N5916">
        <f>TAN(RADIANS(Table2[[#This Row],[angle]]))</f>
        <v>0.59999999999825482</v>
      </c>
      <c r="O5916">
        <f>0+LEFT(TEXT(Table2[[#This Row],[tan_angle]],"000/000"),3)</f>
        <v>3</v>
      </c>
      <c r="P5916">
        <f>0+RIGHT(TEXT(Table2[[#This Row],[tan_angle]],"000/000"),3)</f>
        <v>5</v>
      </c>
      <c r="Q5916" s="10">
        <f>Table2[[#This Row],[canvas_height]]/Table2[[#This Row],[canvas_width]]</f>
        <v>1.07</v>
      </c>
      <c r="R5916">
        <f>0+LEFT(TEXT(Table2[[#This Row],[canvas_ratio]],"000/000"),3)</f>
        <v>107</v>
      </c>
      <c r="S5916" s="5" t="str">
        <f t="shared" si="93"/>
        <v>/</v>
      </c>
      <c r="T5916" s="4">
        <f>0+RIGHT(TEXT(Table2[[#This Row],[canvas_ratio]],"000/000"),3)</f>
        <v>100</v>
      </c>
      <c r="U5916" s="9">
        <f>Table2[[#This Row],[canvas_ratio]]/Table2[[#This Row],[tan_angle]]</f>
        <v>1.7833333333385204</v>
      </c>
      <c r="V5916" s="8">
        <f>0+RIGHT(TEXT(Table2[[#This Row],[ratio]],"0000/0000"),4)/Table2[[#This Row],[tan_angle_numer]]</f>
        <v>20</v>
      </c>
      <c r="W5916" s="9" t="b">
        <f>Table2[[#This Row],[multiplier]]=Table2[[#This Row],[multiplier_calc]]</f>
        <v>0</v>
      </c>
    </row>
    <row r="5917" spans="1:23" x14ac:dyDescent="0.25">
      <c r="A5917" s="1">
        <v>1.08</v>
      </c>
      <c r="B5917" s="1">
        <v>1</v>
      </c>
      <c r="C5917">
        <v>30.963756532000001</v>
      </c>
      <c r="D5917">
        <v>0</v>
      </c>
      <c r="E5917">
        <v>0</v>
      </c>
      <c r="F5917">
        <v>2.2706412669999998</v>
      </c>
      <c r="G5917">
        <v>-0.10289915099999999</v>
      </c>
      <c r="H5917">
        <v>0.58309518900000001</v>
      </c>
      <c r="I5917">
        <v>-9.9126182210000007</v>
      </c>
      <c r="J5917">
        <v>10.49571341</v>
      </c>
      <c r="K5917">
        <v>5.4</v>
      </c>
      <c r="L5917">
        <v>9</v>
      </c>
      <c r="M5917">
        <v>1.8</v>
      </c>
      <c r="N5917">
        <f>TAN(RADIANS(Table2[[#This Row],[angle]]))</f>
        <v>0.59999999999825482</v>
      </c>
      <c r="O5917">
        <f>0+LEFT(TEXT(Table2[[#This Row],[tan_angle]],"000/000"),3)</f>
        <v>3</v>
      </c>
      <c r="P5917">
        <f>0+RIGHT(TEXT(Table2[[#This Row],[tan_angle]],"000/000"),3)</f>
        <v>5</v>
      </c>
      <c r="Q5917" s="10">
        <f>Table2[[#This Row],[canvas_height]]/Table2[[#This Row],[canvas_width]]</f>
        <v>1.08</v>
      </c>
      <c r="R5917">
        <f>0+LEFT(TEXT(Table2[[#This Row],[canvas_ratio]],"000/000"),3)</f>
        <v>27</v>
      </c>
      <c r="S5917" s="5" t="str">
        <f t="shared" si="93"/>
        <v>/</v>
      </c>
      <c r="T5917" s="4">
        <f>0+RIGHT(TEXT(Table2[[#This Row],[canvas_ratio]],"000/000"),3)</f>
        <v>25</v>
      </c>
      <c r="U5917" s="9">
        <f>Table2[[#This Row],[canvas_ratio]]/Table2[[#This Row],[tan_angle]]</f>
        <v>1.8000000000052356</v>
      </c>
      <c r="V5917" s="8">
        <f>0+RIGHT(TEXT(Table2[[#This Row],[ratio]],"0000/0000"),4)/Table2[[#This Row],[tan_angle_numer]]</f>
        <v>1.6666666666666667</v>
      </c>
      <c r="W5917" s="9" t="b">
        <f>Table2[[#This Row],[multiplier]]=Table2[[#This Row],[multiplier_calc]]</f>
        <v>0</v>
      </c>
    </row>
    <row r="5918" spans="1:23" x14ac:dyDescent="0.25">
      <c r="A5918" s="1">
        <v>1.0900000000000001</v>
      </c>
      <c r="B5918" s="1">
        <v>1</v>
      </c>
      <c r="C5918">
        <v>0</v>
      </c>
      <c r="D5918">
        <v>0</v>
      </c>
      <c r="E5918">
        <v>0</v>
      </c>
      <c r="F5918">
        <v>0</v>
      </c>
      <c r="G5918">
        <v>1.0900000000000001</v>
      </c>
      <c r="K5918" t="s">
        <v>22</v>
      </c>
      <c r="L5918">
        <v>0</v>
      </c>
      <c r="M5918">
        <v>0</v>
      </c>
      <c r="N5918">
        <f>TAN(RADIANS(Table2[[#This Row],[angle]]))</f>
        <v>0</v>
      </c>
      <c r="O5918">
        <f>0+LEFT(TEXT(Table2[[#This Row],[tan_angle]],"000/000"),3)</f>
        <v>0</v>
      </c>
      <c r="P5918">
        <f>0+RIGHT(TEXT(Table2[[#This Row],[tan_angle]],"000/000"),3)</f>
        <v>1</v>
      </c>
      <c r="Q5918" s="10">
        <f>Table2[[#This Row],[canvas_height]]/Table2[[#This Row],[canvas_width]]</f>
        <v>1.0900000000000001</v>
      </c>
      <c r="R5918">
        <f>0+LEFT(TEXT(Table2[[#This Row],[canvas_ratio]],"000/000"),3)</f>
        <v>109</v>
      </c>
      <c r="S5918" s="5" t="str">
        <f t="shared" si="93"/>
        <v>/</v>
      </c>
      <c r="T5918" s="4">
        <f>0+RIGHT(TEXT(Table2[[#This Row],[canvas_ratio]],"000/000"),3)</f>
        <v>100</v>
      </c>
      <c r="U5918" s="9" t="e">
        <f>Table2[[#This Row],[canvas_ratio]]/Table2[[#This Row],[tan_angle]]</f>
        <v>#DIV/0!</v>
      </c>
      <c r="V5918" s="8" t="e">
        <f>0+RIGHT(TEXT(Table2[[#This Row],[ratio]],"0000/0000"),4)/Table2[[#This Row],[tan_angle_numer]]</f>
        <v>#DIV/0!</v>
      </c>
      <c r="W5918" s="9" t="e">
        <f>Table2[[#This Row],[multiplier]]=Table2[[#This Row],[multiplier_calc]]</f>
        <v>#DIV/0!</v>
      </c>
    </row>
    <row r="5919" spans="1:23" x14ac:dyDescent="0.25">
      <c r="A5919" s="1">
        <v>1.1000000000000001</v>
      </c>
      <c r="B5919" s="1">
        <v>1</v>
      </c>
      <c r="C5919">
        <v>30.963756532000001</v>
      </c>
      <c r="D5919">
        <v>0</v>
      </c>
      <c r="E5919">
        <v>0</v>
      </c>
      <c r="F5919">
        <v>2.2809311819999998</v>
      </c>
      <c r="G5919">
        <v>-8.5749293000000004E-2</v>
      </c>
      <c r="H5919">
        <v>0.58309518900000001</v>
      </c>
      <c r="I5919">
        <v>-12.244998979</v>
      </c>
      <c r="J5919">
        <v>12.828094168</v>
      </c>
      <c r="K5919">
        <v>6.6</v>
      </c>
      <c r="L5919">
        <v>11</v>
      </c>
      <c r="M5919">
        <v>2.2000000000000002</v>
      </c>
      <c r="N5919">
        <f>TAN(RADIANS(Table2[[#This Row],[angle]]))</f>
        <v>0.59999999999825482</v>
      </c>
      <c r="O5919">
        <f>0+LEFT(TEXT(Table2[[#This Row],[tan_angle]],"000/000"),3)</f>
        <v>3</v>
      </c>
      <c r="P5919">
        <f>0+RIGHT(TEXT(Table2[[#This Row],[tan_angle]],"000/000"),3)</f>
        <v>5</v>
      </c>
      <c r="Q5919" s="10">
        <f>Table2[[#This Row],[canvas_height]]/Table2[[#This Row],[canvas_width]]</f>
        <v>1.1000000000000001</v>
      </c>
      <c r="R5919">
        <f>0+LEFT(TEXT(Table2[[#This Row],[canvas_ratio]],"000/000"),3)</f>
        <v>11</v>
      </c>
      <c r="S5919" s="5" t="str">
        <f t="shared" si="93"/>
        <v>/</v>
      </c>
      <c r="T5919" s="4">
        <f>0+RIGHT(TEXT(Table2[[#This Row],[canvas_ratio]],"000/000"),3)</f>
        <v>10</v>
      </c>
      <c r="U5919" s="9">
        <f>Table2[[#This Row],[canvas_ratio]]/Table2[[#This Row],[tan_angle]]</f>
        <v>1.8333333333386659</v>
      </c>
      <c r="V5919" s="8">
        <f>0+RIGHT(TEXT(Table2[[#This Row],[ratio]],"0000/0000"),4)/Table2[[#This Row],[tan_angle_numer]]</f>
        <v>2</v>
      </c>
      <c r="W5919" s="9" t="b">
        <f>Table2[[#This Row],[multiplier]]=Table2[[#This Row],[multiplier_calc]]</f>
        <v>0</v>
      </c>
    </row>
    <row r="5920" spans="1:23" x14ac:dyDescent="0.25">
      <c r="A5920" s="1">
        <v>1.1100000000000001</v>
      </c>
      <c r="B5920" s="1">
        <v>1</v>
      </c>
      <c r="C5920">
        <v>0</v>
      </c>
      <c r="D5920">
        <v>0</v>
      </c>
      <c r="E5920">
        <v>0</v>
      </c>
      <c r="F5920">
        <v>0</v>
      </c>
      <c r="G5920">
        <v>1.1100000000000001</v>
      </c>
      <c r="K5920" t="s">
        <v>22</v>
      </c>
      <c r="L5920">
        <v>0</v>
      </c>
      <c r="M5920">
        <v>0</v>
      </c>
      <c r="N5920">
        <f>TAN(RADIANS(Table2[[#This Row],[angle]]))</f>
        <v>0</v>
      </c>
      <c r="O5920">
        <f>0+LEFT(TEXT(Table2[[#This Row],[tan_angle]],"000/000"),3)</f>
        <v>0</v>
      </c>
      <c r="P5920">
        <f>0+RIGHT(TEXT(Table2[[#This Row],[tan_angle]],"000/000"),3)</f>
        <v>1</v>
      </c>
      <c r="Q5920" s="10">
        <f>Table2[[#This Row],[canvas_height]]/Table2[[#This Row],[canvas_width]]</f>
        <v>1.1100000000000001</v>
      </c>
      <c r="R5920">
        <f>0+LEFT(TEXT(Table2[[#This Row],[canvas_ratio]],"000/000"),3)</f>
        <v>111</v>
      </c>
      <c r="S5920" s="5" t="str">
        <f t="shared" si="93"/>
        <v>/</v>
      </c>
      <c r="T5920" s="4">
        <f>0+RIGHT(TEXT(Table2[[#This Row],[canvas_ratio]],"000/000"),3)</f>
        <v>100</v>
      </c>
      <c r="U5920" s="9" t="e">
        <f>Table2[[#This Row],[canvas_ratio]]/Table2[[#This Row],[tan_angle]]</f>
        <v>#DIV/0!</v>
      </c>
      <c r="V5920" s="8" t="e">
        <f>0+RIGHT(TEXT(Table2[[#This Row],[ratio]],"0000/0000"),4)/Table2[[#This Row],[tan_angle_numer]]</f>
        <v>#DIV/0!</v>
      </c>
      <c r="W5920" s="9" t="e">
        <f>Table2[[#This Row],[multiplier]]=Table2[[#This Row],[multiplier_calc]]</f>
        <v>#DIV/0!</v>
      </c>
    </row>
    <row r="5921" spans="1:23" x14ac:dyDescent="0.25">
      <c r="A5921" s="1">
        <v>1.1200000000000001</v>
      </c>
      <c r="B5921" s="1">
        <v>1</v>
      </c>
      <c r="C5921">
        <v>0</v>
      </c>
      <c r="D5921">
        <v>0</v>
      </c>
      <c r="E5921">
        <v>0</v>
      </c>
      <c r="F5921">
        <v>0</v>
      </c>
      <c r="G5921">
        <v>1.1200000000000001</v>
      </c>
      <c r="K5921" t="s">
        <v>22</v>
      </c>
      <c r="L5921">
        <v>0</v>
      </c>
      <c r="M5921">
        <v>0</v>
      </c>
      <c r="N5921">
        <f>TAN(RADIANS(Table2[[#This Row],[angle]]))</f>
        <v>0</v>
      </c>
      <c r="O5921">
        <f>0+LEFT(TEXT(Table2[[#This Row],[tan_angle]],"000/000"),3)</f>
        <v>0</v>
      </c>
      <c r="P5921">
        <f>0+RIGHT(TEXT(Table2[[#This Row],[tan_angle]],"000/000"),3)</f>
        <v>1</v>
      </c>
      <c r="Q5921" s="10">
        <f>Table2[[#This Row],[canvas_height]]/Table2[[#This Row],[canvas_width]]</f>
        <v>1.1200000000000001</v>
      </c>
      <c r="R5921">
        <f>0+LEFT(TEXT(Table2[[#This Row],[canvas_ratio]],"000/000"),3)</f>
        <v>28</v>
      </c>
      <c r="S5921" s="5" t="str">
        <f t="shared" si="93"/>
        <v>/</v>
      </c>
      <c r="T5921" s="4">
        <f>0+RIGHT(TEXT(Table2[[#This Row],[canvas_ratio]],"000/000"),3)</f>
        <v>25</v>
      </c>
      <c r="U5921" s="9" t="e">
        <f>Table2[[#This Row],[canvas_ratio]]/Table2[[#This Row],[tan_angle]]</f>
        <v>#DIV/0!</v>
      </c>
      <c r="V5921" s="8" t="e">
        <f>0+RIGHT(TEXT(Table2[[#This Row],[ratio]],"0000/0000"),4)/Table2[[#This Row],[tan_angle_numer]]</f>
        <v>#DIV/0!</v>
      </c>
      <c r="W5921" s="9" t="e">
        <f>Table2[[#This Row],[multiplier]]=Table2[[#This Row],[multiplier_calc]]</f>
        <v>#DIV/0!</v>
      </c>
    </row>
    <row r="5922" spans="1:23" x14ac:dyDescent="0.25">
      <c r="A5922" s="1">
        <v>1.1299999999999999</v>
      </c>
      <c r="B5922" s="1">
        <v>1</v>
      </c>
      <c r="C5922">
        <v>0</v>
      </c>
      <c r="D5922">
        <v>0</v>
      </c>
      <c r="E5922">
        <v>0</v>
      </c>
      <c r="F5922">
        <v>0</v>
      </c>
      <c r="G5922">
        <v>1.1299999999999999</v>
      </c>
      <c r="K5922" t="s">
        <v>22</v>
      </c>
      <c r="L5922">
        <v>0</v>
      </c>
      <c r="M5922">
        <v>0</v>
      </c>
      <c r="N5922">
        <f>TAN(RADIANS(Table2[[#This Row],[angle]]))</f>
        <v>0</v>
      </c>
      <c r="O5922">
        <f>0+LEFT(TEXT(Table2[[#This Row],[tan_angle]],"000/000"),3)</f>
        <v>0</v>
      </c>
      <c r="P5922">
        <f>0+RIGHT(TEXT(Table2[[#This Row],[tan_angle]],"000/000"),3)</f>
        <v>1</v>
      </c>
      <c r="Q5922" s="10">
        <f>Table2[[#This Row],[canvas_height]]/Table2[[#This Row],[canvas_width]]</f>
        <v>1.1299999999999999</v>
      </c>
      <c r="R5922">
        <f>0+LEFT(TEXT(Table2[[#This Row],[canvas_ratio]],"000/000"),3)</f>
        <v>113</v>
      </c>
      <c r="S5922" s="5" t="str">
        <f t="shared" si="93"/>
        <v>/</v>
      </c>
      <c r="T5922" s="4">
        <f>0+RIGHT(TEXT(Table2[[#This Row],[canvas_ratio]],"000/000"),3)</f>
        <v>100</v>
      </c>
      <c r="U5922" s="9" t="e">
        <f>Table2[[#This Row],[canvas_ratio]]/Table2[[#This Row],[tan_angle]]</f>
        <v>#DIV/0!</v>
      </c>
      <c r="V5922" s="8" t="e">
        <f>0+RIGHT(TEXT(Table2[[#This Row],[ratio]],"0000/0000"),4)/Table2[[#This Row],[tan_angle_numer]]</f>
        <v>#DIV/0!</v>
      </c>
      <c r="W5922" s="9" t="e">
        <f>Table2[[#This Row],[multiplier]]=Table2[[#This Row],[multiplier_calc]]</f>
        <v>#DIV/0!</v>
      </c>
    </row>
    <row r="5923" spans="1:23" x14ac:dyDescent="0.25">
      <c r="A5923" s="1">
        <v>1.1399999999999999</v>
      </c>
      <c r="B5923" s="1">
        <v>1</v>
      </c>
      <c r="C5923">
        <v>0</v>
      </c>
      <c r="D5923">
        <v>0</v>
      </c>
      <c r="E5923">
        <v>0</v>
      </c>
      <c r="F5923">
        <v>0</v>
      </c>
      <c r="G5923">
        <v>1.1399999999999999</v>
      </c>
      <c r="K5923" t="s">
        <v>22</v>
      </c>
      <c r="L5923">
        <v>0</v>
      </c>
      <c r="M5923">
        <v>0</v>
      </c>
      <c r="N5923">
        <f>TAN(RADIANS(Table2[[#This Row],[angle]]))</f>
        <v>0</v>
      </c>
      <c r="O5923">
        <f>0+LEFT(TEXT(Table2[[#This Row],[tan_angle]],"000/000"),3)</f>
        <v>0</v>
      </c>
      <c r="P5923">
        <f>0+RIGHT(TEXT(Table2[[#This Row],[tan_angle]],"000/000"),3)</f>
        <v>1</v>
      </c>
      <c r="Q5923" s="10">
        <f>Table2[[#This Row],[canvas_height]]/Table2[[#This Row],[canvas_width]]</f>
        <v>1.1399999999999999</v>
      </c>
      <c r="R5923">
        <f>0+LEFT(TEXT(Table2[[#This Row],[canvas_ratio]],"000/000"),3)</f>
        <v>57</v>
      </c>
      <c r="S5923" s="5" t="str">
        <f t="shared" si="93"/>
        <v>/</v>
      </c>
      <c r="T5923" s="4">
        <f>0+RIGHT(TEXT(Table2[[#This Row],[canvas_ratio]],"000/000"),3)</f>
        <v>50</v>
      </c>
      <c r="U5923" s="9" t="e">
        <f>Table2[[#This Row],[canvas_ratio]]/Table2[[#This Row],[tan_angle]]</f>
        <v>#DIV/0!</v>
      </c>
      <c r="V5923" s="8" t="e">
        <f>0+RIGHT(TEXT(Table2[[#This Row],[ratio]],"0000/0000"),4)/Table2[[#This Row],[tan_angle_numer]]</f>
        <v>#DIV/0!</v>
      </c>
      <c r="W5923" s="9" t="e">
        <f>Table2[[#This Row],[multiplier]]=Table2[[#This Row],[multiplier_calc]]</f>
        <v>#DIV/0!</v>
      </c>
    </row>
    <row r="5924" spans="1:23" x14ac:dyDescent="0.25">
      <c r="A5924" s="1">
        <v>1.1499999999999999</v>
      </c>
      <c r="B5924" s="1">
        <v>1</v>
      </c>
      <c r="C5924">
        <v>0</v>
      </c>
      <c r="D5924">
        <v>0</v>
      </c>
      <c r="E5924">
        <v>0</v>
      </c>
      <c r="F5924">
        <v>0</v>
      </c>
      <c r="G5924">
        <v>1.1499999999999999</v>
      </c>
      <c r="K5924" t="s">
        <v>22</v>
      </c>
      <c r="L5924">
        <v>0</v>
      </c>
      <c r="M5924">
        <v>0</v>
      </c>
      <c r="N5924">
        <f>TAN(RADIANS(Table2[[#This Row],[angle]]))</f>
        <v>0</v>
      </c>
      <c r="O5924">
        <f>0+LEFT(TEXT(Table2[[#This Row],[tan_angle]],"000/000"),3)</f>
        <v>0</v>
      </c>
      <c r="P5924">
        <f>0+RIGHT(TEXT(Table2[[#This Row],[tan_angle]],"000/000"),3)</f>
        <v>1</v>
      </c>
      <c r="Q5924" s="10">
        <f>Table2[[#This Row],[canvas_height]]/Table2[[#This Row],[canvas_width]]</f>
        <v>1.1499999999999999</v>
      </c>
      <c r="R5924">
        <f>0+LEFT(TEXT(Table2[[#This Row],[canvas_ratio]],"000/000"),3)</f>
        <v>23</v>
      </c>
      <c r="S5924" s="5" t="str">
        <f t="shared" si="93"/>
        <v>/</v>
      </c>
      <c r="T5924" s="4">
        <f>0+RIGHT(TEXT(Table2[[#This Row],[canvas_ratio]],"000/000"),3)</f>
        <v>20</v>
      </c>
      <c r="U5924" s="9" t="e">
        <f>Table2[[#This Row],[canvas_ratio]]/Table2[[#This Row],[tan_angle]]</f>
        <v>#DIV/0!</v>
      </c>
      <c r="V5924" s="8" t="e">
        <f>0+RIGHT(TEXT(Table2[[#This Row],[ratio]],"0000/0000"),4)/Table2[[#This Row],[tan_angle_numer]]</f>
        <v>#DIV/0!</v>
      </c>
      <c r="W5924" s="9" t="e">
        <f>Table2[[#This Row],[multiplier]]=Table2[[#This Row],[multiplier_calc]]</f>
        <v>#DIV/0!</v>
      </c>
    </row>
    <row r="5925" spans="1:23" x14ac:dyDescent="0.25">
      <c r="A5925" s="1">
        <v>1.1599999999999999</v>
      </c>
      <c r="B5925" s="1">
        <v>1</v>
      </c>
      <c r="C5925">
        <v>0</v>
      </c>
      <c r="D5925">
        <v>0</v>
      </c>
      <c r="E5925">
        <v>0</v>
      </c>
      <c r="F5925">
        <v>0</v>
      </c>
      <c r="G5925">
        <v>1.1599999999999999</v>
      </c>
      <c r="K5925" t="s">
        <v>22</v>
      </c>
      <c r="L5925">
        <v>0</v>
      </c>
      <c r="M5925">
        <v>0</v>
      </c>
      <c r="N5925">
        <f>TAN(RADIANS(Table2[[#This Row],[angle]]))</f>
        <v>0</v>
      </c>
      <c r="O5925">
        <f>0+LEFT(TEXT(Table2[[#This Row],[tan_angle]],"000/000"),3)</f>
        <v>0</v>
      </c>
      <c r="P5925">
        <f>0+RIGHT(TEXT(Table2[[#This Row],[tan_angle]],"000/000"),3)</f>
        <v>1</v>
      </c>
      <c r="Q5925" s="10">
        <f>Table2[[#This Row],[canvas_height]]/Table2[[#This Row],[canvas_width]]</f>
        <v>1.1599999999999999</v>
      </c>
      <c r="R5925">
        <f>0+LEFT(TEXT(Table2[[#This Row],[canvas_ratio]],"000/000"),3)</f>
        <v>29</v>
      </c>
      <c r="S5925" s="5" t="str">
        <f t="shared" si="93"/>
        <v>/</v>
      </c>
      <c r="T5925" s="4">
        <f>0+RIGHT(TEXT(Table2[[#This Row],[canvas_ratio]],"000/000"),3)</f>
        <v>25</v>
      </c>
      <c r="U5925" s="9" t="e">
        <f>Table2[[#This Row],[canvas_ratio]]/Table2[[#This Row],[tan_angle]]</f>
        <v>#DIV/0!</v>
      </c>
      <c r="V5925" s="8" t="e">
        <f>0+RIGHT(TEXT(Table2[[#This Row],[ratio]],"0000/0000"),4)/Table2[[#This Row],[tan_angle_numer]]</f>
        <v>#DIV/0!</v>
      </c>
      <c r="W5925" s="9" t="e">
        <f>Table2[[#This Row],[multiplier]]=Table2[[#This Row],[multiplier_calc]]</f>
        <v>#DIV/0!</v>
      </c>
    </row>
    <row r="5926" spans="1:23" x14ac:dyDescent="0.25">
      <c r="A5926" s="1">
        <v>1.17</v>
      </c>
      <c r="B5926" s="1">
        <v>1</v>
      </c>
      <c r="C5926">
        <v>30.963756532000001</v>
      </c>
      <c r="D5926">
        <v>0</v>
      </c>
      <c r="E5926">
        <v>0</v>
      </c>
      <c r="F5926">
        <v>43.164478895000002</v>
      </c>
      <c r="G5926">
        <v>2.5724787999999998E-2</v>
      </c>
      <c r="H5926">
        <v>0.58309518900000001</v>
      </c>
      <c r="I5926">
        <v>-44.898329590000003</v>
      </c>
      <c r="J5926">
        <v>45.481424779000001</v>
      </c>
      <c r="K5926">
        <v>23.4</v>
      </c>
      <c r="L5926">
        <v>39</v>
      </c>
      <c r="M5926">
        <v>7.8</v>
      </c>
      <c r="N5926">
        <f>TAN(RADIANS(Table2[[#This Row],[angle]]))</f>
        <v>0.59999999999825482</v>
      </c>
      <c r="O5926">
        <f>0+LEFT(TEXT(Table2[[#This Row],[tan_angle]],"000/000"),3)</f>
        <v>3</v>
      </c>
      <c r="P5926">
        <f>0+RIGHT(TEXT(Table2[[#This Row],[tan_angle]],"000/000"),3)</f>
        <v>5</v>
      </c>
      <c r="Q5926" s="10">
        <f>Table2[[#This Row],[canvas_height]]/Table2[[#This Row],[canvas_width]]</f>
        <v>1.17</v>
      </c>
      <c r="R5926">
        <f>0+LEFT(TEXT(Table2[[#This Row],[canvas_ratio]],"000/000"),3)</f>
        <v>117</v>
      </c>
      <c r="S5926" s="5" t="str">
        <f t="shared" si="93"/>
        <v>/</v>
      </c>
      <c r="T5926" s="4">
        <f>0+RIGHT(TEXT(Table2[[#This Row],[canvas_ratio]],"000/000"),3)</f>
        <v>100</v>
      </c>
      <c r="U5926" s="9">
        <f>Table2[[#This Row],[canvas_ratio]]/Table2[[#This Row],[tan_angle]]</f>
        <v>1.9500000000056716</v>
      </c>
      <c r="V5926" s="8">
        <f>0+RIGHT(TEXT(Table2[[#This Row],[ratio]],"0000/0000"),4)/Table2[[#This Row],[tan_angle_numer]]</f>
        <v>6.666666666666667</v>
      </c>
      <c r="W5926" s="9" t="b">
        <f>Table2[[#This Row],[multiplier]]=Table2[[#This Row],[multiplier_calc]]</f>
        <v>0</v>
      </c>
    </row>
    <row r="5927" spans="1:23" x14ac:dyDescent="0.25">
      <c r="A5927" s="1">
        <v>1.18</v>
      </c>
      <c r="B5927" s="1">
        <v>1</v>
      </c>
      <c r="C5927">
        <v>30.963756532000001</v>
      </c>
      <c r="D5927">
        <v>0</v>
      </c>
      <c r="E5927">
        <v>0</v>
      </c>
      <c r="F5927">
        <v>66.483141516000003</v>
      </c>
      <c r="G5927">
        <v>1.7149859E-2</v>
      </c>
      <c r="H5927">
        <v>0.58309518900000001</v>
      </c>
      <c r="I5927">
        <v>-68.222137169999996</v>
      </c>
      <c r="J5927">
        <v>68.805232359000001</v>
      </c>
      <c r="K5927">
        <v>35.4</v>
      </c>
      <c r="L5927">
        <v>59</v>
      </c>
      <c r="M5927">
        <v>11.8</v>
      </c>
      <c r="N5927">
        <f>TAN(RADIANS(Table2[[#This Row],[angle]]))</f>
        <v>0.59999999999825482</v>
      </c>
      <c r="O5927">
        <f>0+LEFT(TEXT(Table2[[#This Row],[tan_angle]],"000/000"),3)</f>
        <v>3</v>
      </c>
      <c r="P5927">
        <f>0+RIGHT(TEXT(Table2[[#This Row],[tan_angle]],"000/000"),3)</f>
        <v>5</v>
      </c>
      <c r="Q5927" s="10">
        <f>Table2[[#This Row],[canvas_height]]/Table2[[#This Row],[canvas_width]]</f>
        <v>1.18</v>
      </c>
      <c r="R5927">
        <f>0+LEFT(TEXT(Table2[[#This Row],[canvas_ratio]],"000/000"),3)</f>
        <v>59</v>
      </c>
      <c r="S5927" s="5" t="str">
        <f t="shared" si="93"/>
        <v>/</v>
      </c>
      <c r="T5927" s="4">
        <f>0+RIGHT(TEXT(Table2[[#This Row],[canvas_ratio]],"000/000"),3)</f>
        <v>50</v>
      </c>
      <c r="U5927" s="9">
        <f>Table2[[#This Row],[canvas_ratio]]/Table2[[#This Row],[tan_angle]]</f>
        <v>1.9666666666723869</v>
      </c>
      <c r="V5927" s="8">
        <f>0+RIGHT(TEXT(Table2[[#This Row],[ratio]],"0000/0000"),4)/Table2[[#This Row],[tan_angle_numer]]</f>
        <v>10</v>
      </c>
      <c r="W5927" s="9" t="b">
        <f>Table2[[#This Row],[multiplier]]=Table2[[#This Row],[multiplier_calc]]</f>
        <v>0</v>
      </c>
    </row>
    <row r="5928" spans="1:23" x14ac:dyDescent="0.25">
      <c r="A5928" s="1">
        <v>1.19</v>
      </c>
      <c r="B5928" s="1">
        <v>1</v>
      </c>
      <c r="C5928">
        <v>30.963756532000001</v>
      </c>
      <c r="D5928">
        <v>0</v>
      </c>
      <c r="E5928">
        <v>0</v>
      </c>
      <c r="F5928">
        <v>136.44941929699999</v>
      </c>
      <c r="G5928">
        <v>8.5749290000000002E-3</v>
      </c>
      <c r="H5928">
        <v>0.58309518900000001</v>
      </c>
      <c r="I5928">
        <v>-138.193559908</v>
      </c>
      <c r="J5928">
        <v>138.776655097</v>
      </c>
      <c r="K5928">
        <v>71.400000000000006</v>
      </c>
      <c r="L5928">
        <v>119</v>
      </c>
      <c r="M5928">
        <v>23.8</v>
      </c>
      <c r="N5928">
        <f>TAN(RADIANS(Table2[[#This Row],[angle]]))</f>
        <v>0.59999999999825482</v>
      </c>
      <c r="O5928">
        <f>0+LEFT(TEXT(Table2[[#This Row],[tan_angle]],"000/000"),3)</f>
        <v>3</v>
      </c>
      <c r="P5928">
        <f>0+RIGHT(TEXT(Table2[[#This Row],[tan_angle]],"000/000"),3)</f>
        <v>5</v>
      </c>
      <c r="Q5928" s="10">
        <f>Table2[[#This Row],[canvas_height]]/Table2[[#This Row],[canvas_width]]</f>
        <v>1.19</v>
      </c>
      <c r="R5928">
        <f>0+LEFT(TEXT(Table2[[#This Row],[canvas_ratio]],"000/000"),3)</f>
        <v>119</v>
      </c>
      <c r="S5928" s="5" t="str">
        <f t="shared" si="93"/>
        <v>/</v>
      </c>
      <c r="T5928" s="4">
        <f>0+RIGHT(TEXT(Table2[[#This Row],[canvas_ratio]],"000/000"),3)</f>
        <v>100</v>
      </c>
      <c r="U5928" s="9">
        <f>Table2[[#This Row],[canvas_ratio]]/Table2[[#This Row],[tan_angle]]</f>
        <v>1.9833333333391021</v>
      </c>
      <c r="V5928" s="8">
        <f>0+RIGHT(TEXT(Table2[[#This Row],[ratio]],"0000/0000"),4)/Table2[[#This Row],[tan_angle_numer]]</f>
        <v>20</v>
      </c>
      <c r="W5928" s="9" t="b">
        <f>Table2[[#This Row],[multiplier]]=Table2[[#This Row],[multiplier_calc]]</f>
        <v>0</v>
      </c>
    </row>
    <row r="5929" spans="1:23" x14ac:dyDescent="0.25">
      <c r="A5929" s="1">
        <v>1.2</v>
      </c>
      <c r="B5929" s="1">
        <v>1</v>
      </c>
      <c r="C5929">
        <v>30.963756532000001</v>
      </c>
      <c r="D5929">
        <v>0</v>
      </c>
      <c r="E5929">
        <v>0</v>
      </c>
      <c r="F5929">
        <v>0.85749292600000004</v>
      </c>
      <c r="G5929">
        <v>-0.514495755</v>
      </c>
      <c r="H5929">
        <v>0.58309518900000001</v>
      </c>
      <c r="I5929">
        <v>-1.7492855679999999</v>
      </c>
      <c r="J5929">
        <v>2.3323807570000001</v>
      </c>
      <c r="K5929">
        <v>1.2</v>
      </c>
      <c r="L5929">
        <v>2</v>
      </c>
      <c r="M5929">
        <v>0.4</v>
      </c>
      <c r="N5929">
        <f>TAN(RADIANS(Table2[[#This Row],[angle]]))</f>
        <v>0.59999999999825482</v>
      </c>
      <c r="O5929">
        <f>0+LEFT(TEXT(Table2[[#This Row],[tan_angle]],"000/000"),3)</f>
        <v>3</v>
      </c>
      <c r="P5929">
        <f>0+RIGHT(TEXT(Table2[[#This Row],[tan_angle]],"000/000"),3)</f>
        <v>5</v>
      </c>
      <c r="Q5929" s="10">
        <f>Table2[[#This Row],[canvas_height]]/Table2[[#This Row],[canvas_width]]</f>
        <v>1.2</v>
      </c>
      <c r="R5929">
        <f>0+LEFT(TEXT(Table2[[#This Row],[canvas_ratio]],"000/000"),3)</f>
        <v>6</v>
      </c>
      <c r="S5929" s="5" t="str">
        <f t="shared" si="93"/>
        <v>/</v>
      </c>
      <c r="T5929" s="4">
        <f>0+RIGHT(TEXT(Table2[[#This Row],[canvas_ratio]],"000/000"),3)</f>
        <v>5</v>
      </c>
      <c r="U5929" s="9">
        <f>Table2[[#This Row],[canvas_ratio]]/Table2[[#This Row],[tan_angle]]</f>
        <v>2.0000000000058171</v>
      </c>
      <c r="V5929" s="8">
        <f>0+RIGHT(TEXT(Table2[[#This Row],[ratio]],"0000/0000"),4)/Table2[[#This Row],[tan_angle_numer]]</f>
        <v>0.33333333333333331</v>
      </c>
      <c r="W5929" s="9" t="b">
        <f>Table2[[#This Row],[multiplier]]=Table2[[#This Row],[multiplier_calc]]</f>
        <v>0</v>
      </c>
    </row>
    <row r="5930" spans="1:23" x14ac:dyDescent="0.25">
      <c r="A5930" s="1">
        <v>1.21</v>
      </c>
      <c r="B5930" s="1">
        <v>1</v>
      </c>
      <c r="C5930">
        <v>30.963756532000001</v>
      </c>
      <c r="D5930">
        <v>0</v>
      </c>
      <c r="E5930">
        <v>0</v>
      </c>
      <c r="F5930">
        <v>138.77151014</v>
      </c>
      <c r="G5930">
        <v>-8.5749290000000002E-3</v>
      </c>
      <c r="H5930">
        <v>0.58309518900000001</v>
      </c>
      <c r="I5930">
        <v>-140.525940666</v>
      </c>
      <c r="J5930">
        <v>141.109035855</v>
      </c>
      <c r="K5930">
        <v>72.599999999999994</v>
      </c>
      <c r="L5930">
        <v>121</v>
      </c>
      <c r="M5930">
        <v>24.2</v>
      </c>
      <c r="N5930">
        <f>TAN(RADIANS(Table2[[#This Row],[angle]]))</f>
        <v>0.59999999999825482</v>
      </c>
      <c r="O5930">
        <f>0+LEFT(TEXT(Table2[[#This Row],[tan_angle]],"000/000"),3)</f>
        <v>3</v>
      </c>
      <c r="P5930">
        <f>0+RIGHT(TEXT(Table2[[#This Row],[tan_angle]],"000/000"),3)</f>
        <v>5</v>
      </c>
      <c r="Q5930" s="10">
        <f>Table2[[#This Row],[canvas_height]]/Table2[[#This Row],[canvas_width]]</f>
        <v>1.21</v>
      </c>
      <c r="R5930">
        <f>0+LEFT(TEXT(Table2[[#This Row],[canvas_ratio]],"000/000"),3)</f>
        <v>121</v>
      </c>
      <c r="S5930" s="5" t="str">
        <f t="shared" si="93"/>
        <v>/</v>
      </c>
      <c r="T5930" s="4">
        <f>0+RIGHT(TEXT(Table2[[#This Row],[canvas_ratio]],"000/000"),3)</f>
        <v>100</v>
      </c>
      <c r="U5930" s="9">
        <f>Table2[[#This Row],[canvas_ratio]]/Table2[[#This Row],[tan_angle]]</f>
        <v>2.0166666666725321</v>
      </c>
      <c r="V5930" s="8">
        <f>0+RIGHT(TEXT(Table2[[#This Row],[ratio]],"0000/0000"),4)/Table2[[#This Row],[tan_angle_numer]]</f>
        <v>20</v>
      </c>
      <c r="W5930" s="9" t="b">
        <f>Table2[[#This Row],[multiplier]]=Table2[[#This Row],[multiplier_calc]]</f>
        <v>0</v>
      </c>
    </row>
    <row r="5931" spans="1:23" x14ac:dyDescent="0.25">
      <c r="A5931" s="1">
        <v>1.22</v>
      </c>
      <c r="B5931" s="1">
        <v>1</v>
      </c>
      <c r="C5931">
        <v>30.963756532000001</v>
      </c>
      <c r="D5931">
        <v>0</v>
      </c>
      <c r="E5931">
        <v>0</v>
      </c>
      <c r="F5931">
        <v>68.794942444</v>
      </c>
      <c r="G5931">
        <v>-1.7149859E-2</v>
      </c>
      <c r="H5931">
        <v>0.58309518900000001</v>
      </c>
      <c r="I5931">
        <v>-70.554517927999996</v>
      </c>
      <c r="J5931">
        <v>71.137613117000001</v>
      </c>
      <c r="K5931">
        <v>36.6</v>
      </c>
      <c r="L5931">
        <v>61</v>
      </c>
      <c r="M5931">
        <v>12.2</v>
      </c>
      <c r="N5931">
        <f>TAN(RADIANS(Table2[[#This Row],[angle]]))</f>
        <v>0.59999999999825482</v>
      </c>
      <c r="O5931">
        <f>0+LEFT(TEXT(Table2[[#This Row],[tan_angle]],"000/000"),3)</f>
        <v>3</v>
      </c>
      <c r="P5931">
        <f>0+RIGHT(TEXT(Table2[[#This Row],[tan_angle]],"000/000"),3)</f>
        <v>5</v>
      </c>
      <c r="Q5931" s="10">
        <f>Table2[[#This Row],[canvas_height]]/Table2[[#This Row],[canvas_width]]</f>
        <v>1.22</v>
      </c>
      <c r="R5931">
        <f>0+LEFT(TEXT(Table2[[#This Row],[canvas_ratio]],"000/000"),3)</f>
        <v>61</v>
      </c>
      <c r="S5931" s="5" t="str">
        <f t="shared" si="93"/>
        <v>/</v>
      </c>
      <c r="T5931" s="4">
        <f>0+RIGHT(TEXT(Table2[[#This Row],[canvas_ratio]],"000/000"),3)</f>
        <v>50</v>
      </c>
      <c r="U5931" s="9">
        <f>Table2[[#This Row],[canvas_ratio]]/Table2[[#This Row],[tan_angle]]</f>
        <v>2.0333333333392476</v>
      </c>
      <c r="V5931" s="8">
        <f>0+RIGHT(TEXT(Table2[[#This Row],[ratio]],"0000/0000"),4)/Table2[[#This Row],[tan_angle_numer]]</f>
        <v>10</v>
      </c>
      <c r="W5931" s="9" t="b">
        <f>Table2[[#This Row],[multiplier]]=Table2[[#This Row],[multiplier_calc]]</f>
        <v>0</v>
      </c>
    </row>
    <row r="5932" spans="1:23" x14ac:dyDescent="0.25">
      <c r="A5932" s="1">
        <v>1.23</v>
      </c>
      <c r="B5932" s="1">
        <v>1</v>
      </c>
      <c r="C5932">
        <v>30.963756532000001</v>
      </c>
      <c r="D5932">
        <v>0</v>
      </c>
      <c r="E5932">
        <v>0</v>
      </c>
      <c r="F5932">
        <v>45.465989907000001</v>
      </c>
      <c r="G5932">
        <v>-2.5724787999999998E-2</v>
      </c>
      <c r="H5932">
        <v>0.58309518900000001</v>
      </c>
      <c r="I5932">
        <v>-47.230710348000002</v>
      </c>
      <c r="J5932">
        <v>47.813805537</v>
      </c>
      <c r="K5932">
        <v>24.6</v>
      </c>
      <c r="L5932">
        <v>41</v>
      </c>
      <c r="M5932">
        <v>8.1999999999999993</v>
      </c>
      <c r="N5932">
        <f>TAN(RADIANS(Table2[[#This Row],[angle]]))</f>
        <v>0.59999999999825482</v>
      </c>
      <c r="O5932">
        <f>0+LEFT(TEXT(Table2[[#This Row],[tan_angle]],"000/000"),3)</f>
        <v>3</v>
      </c>
      <c r="P5932">
        <f>0+RIGHT(TEXT(Table2[[#This Row],[tan_angle]],"000/000"),3)</f>
        <v>5</v>
      </c>
      <c r="Q5932" s="10">
        <f>Table2[[#This Row],[canvas_height]]/Table2[[#This Row],[canvas_width]]</f>
        <v>1.23</v>
      </c>
      <c r="R5932">
        <f>0+LEFT(TEXT(Table2[[#This Row],[canvas_ratio]],"000/000"),3)</f>
        <v>123</v>
      </c>
      <c r="S5932" s="5" t="str">
        <f t="shared" si="93"/>
        <v>/</v>
      </c>
      <c r="T5932" s="4">
        <f>0+RIGHT(TEXT(Table2[[#This Row],[canvas_ratio]],"000/000"),3)</f>
        <v>100</v>
      </c>
      <c r="U5932" s="9">
        <f>Table2[[#This Row],[canvas_ratio]]/Table2[[#This Row],[tan_angle]]</f>
        <v>2.0500000000059626</v>
      </c>
      <c r="V5932" s="8">
        <f>0+RIGHT(TEXT(Table2[[#This Row],[ratio]],"0000/0000"),4)/Table2[[#This Row],[tan_angle_numer]]</f>
        <v>6.666666666666667</v>
      </c>
      <c r="W5932" s="9" t="b">
        <f>Table2[[#This Row],[multiplier]]=Table2[[#This Row],[multiplier_calc]]</f>
        <v>0</v>
      </c>
    </row>
    <row r="5933" spans="1:23" x14ac:dyDescent="0.25">
      <c r="A5933" s="1">
        <v>1.24</v>
      </c>
      <c r="B5933" s="1">
        <v>1</v>
      </c>
      <c r="C5933">
        <v>30.963756532000001</v>
      </c>
      <c r="D5933">
        <v>0</v>
      </c>
      <c r="E5933">
        <v>0</v>
      </c>
      <c r="F5933">
        <v>33.798941159999998</v>
      </c>
      <c r="G5933">
        <v>-3.4299717E-2</v>
      </c>
      <c r="H5933">
        <v>0.58309518900000001</v>
      </c>
      <c r="I5933">
        <v>-35.568806559000002</v>
      </c>
      <c r="J5933">
        <v>36.151901748</v>
      </c>
      <c r="K5933">
        <v>18.600000000000001</v>
      </c>
      <c r="L5933">
        <v>31</v>
      </c>
      <c r="M5933">
        <v>6.2</v>
      </c>
      <c r="N5933">
        <f>TAN(RADIANS(Table2[[#This Row],[angle]]))</f>
        <v>0.59999999999825482</v>
      </c>
      <c r="O5933">
        <f>0+LEFT(TEXT(Table2[[#This Row],[tan_angle]],"000/000"),3)</f>
        <v>3</v>
      </c>
      <c r="P5933">
        <f>0+RIGHT(TEXT(Table2[[#This Row],[tan_angle]],"000/000"),3)</f>
        <v>5</v>
      </c>
      <c r="Q5933" s="10">
        <f>Table2[[#This Row],[canvas_height]]/Table2[[#This Row],[canvas_width]]</f>
        <v>1.24</v>
      </c>
      <c r="R5933">
        <f>0+LEFT(TEXT(Table2[[#This Row],[canvas_ratio]],"000/000"),3)</f>
        <v>31</v>
      </c>
      <c r="S5933" s="5" t="str">
        <f t="shared" si="93"/>
        <v>/</v>
      </c>
      <c r="T5933" s="4">
        <f>0+RIGHT(TEXT(Table2[[#This Row],[canvas_ratio]],"000/000"),3)</f>
        <v>25</v>
      </c>
      <c r="U5933" s="9">
        <f>Table2[[#This Row],[canvas_ratio]]/Table2[[#This Row],[tan_angle]]</f>
        <v>2.0666666666726776</v>
      </c>
      <c r="V5933" s="8">
        <f>0+RIGHT(TEXT(Table2[[#This Row],[ratio]],"0000/0000"),4)/Table2[[#This Row],[tan_angle_numer]]</f>
        <v>5</v>
      </c>
      <c r="W5933" s="9" t="b">
        <f>Table2[[#This Row],[multiplier]]=Table2[[#This Row],[multiplier_calc]]</f>
        <v>0</v>
      </c>
    </row>
    <row r="5934" spans="1:23" x14ac:dyDescent="0.25">
      <c r="A5934" s="1">
        <v>1.25</v>
      </c>
      <c r="B5934" s="1">
        <v>1</v>
      </c>
      <c r="C5934">
        <v>30.963756532000001</v>
      </c>
      <c r="D5934">
        <v>0</v>
      </c>
      <c r="E5934">
        <v>0</v>
      </c>
      <c r="F5934">
        <v>2.358105546</v>
      </c>
      <c r="G5934">
        <v>4.2874646000000002E-2</v>
      </c>
      <c r="H5934">
        <v>0.58309518900000001</v>
      </c>
      <c r="I5934">
        <v>-28.571664285000001</v>
      </c>
      <c r="J5934">
        <v>29.154759473999999</v>
      </c>
      <c r="K5934">
        <v>15</v>
      </c>
      <c r="L5934">
        <v>25</v>
      </c>
      <c r="M5934">
        <v>5</v>
      </c>
      <c r="N5934">
        <f>TAN(RADIANS(Table2[[#This Row],[angle]]))</f>
        <v>0.59999999999825482</v>
      </c>
      <c r="O5934">
        <f>0+LEFT(TEXT(Table2[[#This Row],[tan_angle]],"000/000"),3)</f>
        <v>3</v>
      </c>
      <c r="P5934">
        <f>0+RIGHT(TEXT(Table2[[#This Row],[tan_angle]],"000/000"),3)</f>
        <v>5</v>
      </c>
      <c r="Q5934" s="10">
        <f>Table2[[#This Row],[canvas_height]]/Table2[[#This Row],[canvas_width]]</f>
        <v>1.25</v>
      </c>
      <c r="R5934">
        <f>0+LEFT(TEXT(Table2[[#This Row],[canvas_ratio]],"000/000"),3)</f>
        <v>5</v>
      </c>
      <c r="S5934" s="5" t="str">
        <f t="shared" si="93"/>
        <v>/</v>
      </c>
      <c r="T5934" s="4">
        <f>0+RIGHT(TEXT(Table2[[#This Row],[canvas_ratio]],"000/000"),3)</f>
        <v>4</v>
      </c>
      <c r="U5934" s="9">
        <f>Table2[[#This Row],[canvas_ratio]]/Table2[[#This Row],[tan_angle]]</f>
        <v>2.0833333333393931</v>
      </c>
      <c r="V5934" s="8">
        <f>0+RIGHT(TEXT(Table2[[#This Row],[ratio]],"0000/0000"),4)/Table2[[#This Row],[tan_angle_numer]]</f>
        <v>4</v>
      </c>
      <c r="W5934" s="9" t="b">
        <f>Table2[[#This Row],[multiplier]]=Table2[[#This Row],[multiplier_calc]]</f>
        <v>0</v>
      </c>
    </row>
    <row r="5935" spans="1:23" x14ac:dyDescent="0.25">
      <c r="A5935" s="1">
        <v>1.26</v>
      </c>
      <c r="B5935" s="1">
        <v>1</v>
      </c>
      <c r="C5935">
        <v>30.963756532000001</v>
      </c>
      <c r="D5935">
        <v>0</v>
      </c>
      <c r="E5935">
        <v>0</v>
      </c>
      <c r="F5935">
        <v>22.126747455</v>
      </c>
      <c r="G5935">
        <v>-5.1449575999999997E-2</v>
      </c>
      <c r="H5935">
        <v>0.58309518900000001</v>
      </c>
      <c r="I5935">
        <v>-23.906902768999998</v>
      </c>
      <c r="J5935">
        <v>24.489997958</v>
      </c>
      <c r="K5935">
        <v>12.6</v>
      </c>
      <c r="L5935">
        <v>21</v>
      </c>
      <c r="M5935">
        <v>4.2</v>
      </c>
      <c r="N5935">
        <f>TAN(RADIANS(Table2[[#This Row],[angle]]))</f>
        <v>0.59999999999825482</v>
      </c>
      <c r="O5935">
        <f>0+LEFT(TEXT(Table2[[#This Row],[tan_angle]],"000/000"),3)</f>
        <v>3</v>
      </c>
      <c r="P5935">
        <f>0+RIGHT(TEXT(Table2[[#This Row],[tan_angle]],"000/000"),3)</f>
        <v>5</v>
      </c>
      <c r="Q5935" s="10">
        <f>Table2[[#This Row],[canvas_height]]/Table2[[#This Row],[canvas_width]]</f>
        <v>1.26</v>
      </c>
      <c r="R5935">
        <f>0+LEFT(TEXT(Table2[[#This Row],[canvas_ratio]],"000/000"),3)</f>
        <v>63</v>
      </c>
      <c r="S5935" s="5" t="str">
        <f t="shared" si="93"/>
        <v>/</v>
      </c>
      <c r="T5935" s="4">
        <f>0+RIGHT(TEXT(Table2[[#This Row],[canvas_ratio]],"000/000"),3)</f>
        <v>50</v>
      </c>
      <c r="U5935" s="9">
        <f>Table2[[#This Row],[canvas_ratio]]/Table2[[#This Row],[tan_angle]]</f>
        <v>2.1000000000061081</v>
      </c>
      <c r="V5935" s="8">
        <f>0+RIGHT(TEXT(Table2[[#This Row],[ratio]],"0000/0000"),4)/Table2[[#This Row],[tan_angle_numer]]</f>
        <v>3.3333333333333335</v>
      </c>
      <c r="W5935" s="9" t="b">
        <f>Table2[[#This Row],[multiplier]]=Table2[[#This Row],[multiplier_calc]]</f>
        <v>0</v>
      </c>
    </row>
    <row r="5936" spans="1:23" x14ac:dyDescent="0.25">
      <c r="A5936" s="1">
        <v>1.27</v>
      </c>
      <c r="B5936" s="1">
        <v>1</v>
      </c>
      <c r="C5936">
        <v>30.963756532000001</v>
      </c>
      <c r="D5936">
        <v>0</v>
      </c>
      <c r="E5936">
        <v>0</v>
      </c>
      <c r="F5936">
        <v>41.977708685000003</v>
      </c>
      <c r="G5936">
        <v>-8.5749290000000002E-3</v>
      </c>
      <c r="H5936">
        <v>0.58309518900000001</v>
      </c>
      <c r="I5936">
        <v>-147.52308293999999</v>
      </c>
      <c r="J5936">
        <v>148.106178129</v>
      </c>
      <c r="K5936">
        <v>76.2</v>
      </c>
      <c r="L5936">
        <v>127</v>
      </c>
      <c r="M5936">
        <v>25.4</v>
      </c>
      <c r="N5936">
        <f>TAN(RADIANS(Table2[[#This Row],[angle]]))</f>
        <v>0.59999999999825482</v>
      </c>
      <c r="O5936">
        <f>0+LEFT(TEXT(Table2[[#This Row],[tan_angle]],"000/000"),3)</f>
        <v>3</v>
      </c>
      <c r="P5936">
        <f>0+RIGHT(TEXT(Table2[[#This Row],[tan_angle]],"000/000"),3)</f>
        <v>5</v>
      </c>
      <c r="Q5936" s="10">
        <f>Table2[[#This Row],[canvas_height]]/Table2[[#This Row],[canvas_width]]</f>
        <v>1.27</v>
      </c>
      <c r="R5936">
        <f>0+LEFT(TEXT(Table2[[#This Row],[canvas_ratio]],"000/000"),3)</f>
        <v>127</v>
      </c>
      <c r="S5936" s="5" t="str">
        <f t="shared" si="93"/>
        <v>/</v>
      </c>
      <c r="T5936" s="4">
        <f>0+RIGHT(TEXT(Table2[[#This Row],[canvas_ratio]],"000/000"),3)</f>
        <v>100</v>
      </c>
      <c r="U5936" s="9">
        <f>Table2[[#This Row],[canvas_ratio]]/Table2[[#This Row],[tan_angle]]</f>
        <v>2.1166666666728231</v>
      </c>
      <c r="V5936" s="8">
        <f>0+RIGHT(TEXT(Table2[[#This Row],[ratio]],"0000/0000"),4)/Table2[[#This Row],[tan_angle_numer]]</f>
        <v>20</v>
      </c>
      <c r="W5936" s="9" t="b">
        <f>Table2[[#This Row],[multiplier]]=Table2[[#This Row],[multiplier_calc]]</f>
        <v>0</v>
      </c>
    </row>
    <row r="5937" spans="1:23" x14ac:dyDescent="0.25">
      <c r="A5937" s="1">
        <v>1.28</v>
      </c>
      <c r="B5937" s="1">
        <v>1</v>
      </c>
      <c r="C5937">
        <v>30.963756532000001</v>
      </c>
      <c r="D5937">
        <v>0</v>
      </c>
      <c r="E5937">
        <v>0</v>
      </c>
      <c r="F5937">
        <v>17.472275853999999</v>
      </c>
      <c r="G5937">
        <v>-3.4299717E-2</v>
      </c>
      <c r="H5937">
        <v>0.58309518900000001</v>
      </c>
      <c r="I5937">
        <v>-36.734996938000002</v>
      </c>
      <c r="J5937">
        <v>37.318092127</v>
      </c>
      <c r="K5937">
        <v>19.2</v>
      </c>
      <c r="L5937">
        <v>32</v>
      </c>
      <c r="M5937">
        <v>6.4</v>
      </c>
      <c r="N5937">
        <f>TAN(RADIANS(Table2[[#This Row],[angle]]))</f>
        <v>0.59999999999825482</v>
      </c>
      <c r="O5937">
        <f>0+LEFT(TEXT(Table2[[#This Row],[tan_angle]],"000/000"),3)</f>
        <v>3</v>
      </c>
      <c r="P5937">
        <f>0+RIGHT(TEXT(Table2[[#This Row],[tan_angle]],"000/000"),3)</f>
        <v>5</v>
      </c>
      <c r="Q5937" s="10">
        <f>Table2[[#This Row],[canvas_height]]/Table2[[#This Row],[canvas_width]]</f>
        <v>1.28</v>
      </c>
      <c r="R5937">
        <f>0+LEFT(TEXT(Table2[[#This Row],[canvas_ratio]],"000/000"),3)</f>
        <v>32</v>
      </c>
      <c r="S5937" s="5" t="str">
        <f t="shared" si="93"/>
        <v>/</v>
      </c>
      <c r="T5937" s="4">
        <f>0+RIGHT(TEXT(Table2[[#This Row],[canvas_ratio]],"000/000"),3)</f>
        <v>25</v>
      </c>
      <c r="U5937" s="9">
        <f>Table2[[#This Row],[canvas_ratio]]/Table2[[#This Row],[tan_angle]]</f>
        <v>2.1333333333395386</v>
      </c>
      <c r="V5937" s="8">
        <f>0+RIGHT(TEXT(Table2[[#This Row],[ratio]],"0000/0000"),4)/Table2[[#This Row],[tan_angle_numer]]</f>
        <v>5</v>
      </c>
      <c r="W5937" s="9" t="b">
        <f>Table2[[#This Row],[multiplier]]=Table2[[#This Row],[multiplier_calc]]</f>
        <v>0</v>
      </c>
    </row>
    <row r="5938" spans="1:23" x14ac:dyDescent="0.25">
      <c r="A5938" s="1">
        <v>1.29</v>
      </c>
      <c r="B5938" s="1">
        <v>1</v>
      </c>
      <c r="C5938">
        <v>30.963756532000001</v>
      </c>
      <c r="D5938">
        <v>0</v>
      </c>
      <c r="E5938">
        <v>0</v>
      </c>
      <c r="F5938">
        <v>32.637895737999997</v>
      </c>
      <c r="G5938">
        <v>-2.5724787999999998E-2</v>
      </c>
      <c r="H5938">
        <v>0.58309518900000001</v>
      </c>
      <c r="I5938">
        <v>-49.563091106000002</v>
      </c>
      <c r="J5938">
        <v>50.146186295</v>
      </c>
      <c r="K5938">
        <v>25.8</v>
      </c>
      <c r="L5938">
        <v>43</v>
      </c>
      <c r="M5938">
        <v>8.6</v>
      </c>
      <c r="N5938">
        <f>TAN(RADIANS(Table2[[#This Row],[angle]]))</f>
        <v>0.59999999999825482</v>
      </c>
      <c r="O5938">
        <f>0+LEFT(TEXT(Table2[[#This Row],[tan_angle]],"000/000"),3)</f>
        <v>3</v>
      </c>
      <c r="P5938">
        <f>0+RIGHT(TEXT(Table2[[#This Row],[tan_angle]],"000/000"),3)</f>
        <v>5</v>
      </c>
      <c r="Q5938" s="10">
        <f>Table2[[#This Row],[canvas_height]]/Table2[[#This Row],[canvas_width]]</f>
        <v>1.29</v>
      </c>
      <c r="R5938">
        <f>0+LEFT(TEXT(Table2[[#This Row],[canvas_ratio]],"000/000"),3)</f>
        <v>129</v>
      </c>
      <c r="S5938" s="5" t="str">
        <f t="shared" si="93"/>
        <v>/</v>
      </c>
      <c r="T5938" s="4">
        <f>0+RIGHT(TEXT(Table2[[#This Row],[canvas_ratio]],"000/000"),3)</f>
        <v>100</v>
      </c>
      <c r="U5938" s="9">
        <f>Table2[[#This Row],[canvas_ratio]]/Table2[[#This Row],[tan_angle]]</f>
        <v>2.1500000000062536</v>
      </c>
      <c r="V5938" s="8">
        <f>0+RIGHT(TEXT(Table2[[#This Row],[ratio]],"0000/0000"),4)/Table2[[#This Row],[tan_angle_numer]]</f>
        <v>6.666666666666667</v>
      </c>
      <c r="W5938" s="9" t="b">
        <f>Table2[[#This Row],[multiplier]]=Table2[[#This Row],[multiplier_calc]]</f>
        <v>0</v>
      </c>
    </row>
    <row r="5939" spans="1:23" x14ac:dyDescent="0.25">
      <c r="A5939" s="1">
        <v>1.3</v>
      </c>
      <c r="B5939" s="1">
        <v>1</v>
      </c>
      <c r="C5939">
        <v>30.963756532000001</v>
      </c>
      <c r="D5939">
        <v>0</v>
      </c>
      <c r="E5939">
        <v>0</v>
      </c>
      <c r="F5939">
        <v>12.776644593</v>
      </c>
      <c r="G5939">
        <v>-8.5749293000000004E-2</v>
      </c>
      <c r="H5939">
        <v>0.58309518900000001</v>
      </c>
      <c r="I5939">
        <v>-14.577379736999999</v>
      </c>
      <c r="J5939">
        <v>15.160474925999999</v>
      </c>
      <c r="K5939">
        <v>7.8</v>
      </c>
      <c r="L5939">
        <v>13</v>
      </c>
      <c r="M5939">
        <v>2.6</v>
      </c>
      <c r="N5939">
        <f>TAN(RADIANS(Table2[[#This Row],[angle]]))</f>
        <v>0.59999999999825482</v>
      </c>
      <c r="O5939">
        <f>0+LEFT(TEXT(Table2[[#This Row],[tan_angle]],"000/000"),3)</f>
        <v>3</v>
      </c>
      <c r="P5939">
        <f>0+RIGHT(TEXT(Table2[[#This Row],[tan_angle]],"000/000"),3)</f>
        <v>5</v>
      </c>
      <c r="Q5939" s="10">
        <f>Table2[[#This Row],[canvas_height]]/Table2[[#This Row],[canvas_width]]</f>
        <v>1.3</v>
      </c>
      <c r="R5939">
        <f>0+LEFT(TEXT(Table2[[#This Row],[canvas_ratio]],"000/000"),3)</f>
        <v>13</v>
      </c>
      <c r="S5939" s="5" t="str">
        <f t="shared" si="93"/>
        <v>/</v>
      </c>
      <c r="T5939" s="4">
        <f>0+RIGHT(TEXT(Table2[[#This Row],[canvas_ratio]],"000/000"),3)</f>
        <v>10</v>
      </c>
      <c r="U5939" s="9">
        <f>Table2[[#This Row],[canvas_ratio]]/Table2[[#This Row],[tan_angle]]</f>
        <v>2.1666666666729686</v>
      </c>
      <c r="V5939" s="8">
        <f>0+RIGHT(TEXT(Table2[[#This Row],[ratio]],"0000/0000"),4)/Table2[[#This Row],[tan_angle_numer]]</f>
        <v>2</v>
      </c>
      <c r="W5939" s="9" t="b">
        <f>Table2[[#This Row],[multiplier]]=Table2[[#This Row],[multiplier_calc]]</f>
        <v>0</v>
      </c>
    </row>
    <row r="5940" spans="1:23" x14ac:dyDescent="0.25">
      <c r="A5940" s="1">
        <v>1.31</v>
      </c>
      <c r="B5940" s="1">
        <v>1</v>
      </c>
      <c r="C5940">
        <v>30.963756532000001</v>
      </c>
      <c r="D5940">
        <v>0</v>
      </c>
      <c r="E5940">
        <v>0</v>
      </c>
      <c r="F5940">
        <v>27.993714053000001</v>
      </c>
      <c r="G5940">
        <v>8.5749290000000002E-3</v>
      </c>
      <c r="H5940">
        <v>0.58309518900000001</v>
      </c>
      <c r="I5940">
        <v>-152.187844455</v>
      </c>
      <c r="J5940">
        <v>152.77093964400001</v>
      </c>
      <c r="K5940">
        <v>78.599999999999994</v>
      </c>
      <c r="L5940">
        <v>131</v>
      </c>
      <c r="M5940">
        <v>26.2</v>
      </c>
      <c r="N5940">
        <f>TAN(RADIANS(Table2[[#This Row],[angle]]))</f>
        <v>0.59999999999825482</v>
      </c>
      <c r="O5940">
        <f>0+LEFT(TEXT(Table2[[#This Row],[tan_angle]],"000/000"),3)</f>
        <v>3</v>
      </c>
      <c r="P5940">
        <f>0+RIGHT(TEXT(Table2[[#This Row],[tan_angle]],"000/000"),3)</f>
        <v>5</v>
      </c>
      <c r="Q5940" s="10">
        <f>Table2[[#This Row],[canvas_height]]/Table2[[#This Row],[canvas_width]]</f>
        <v>1.31</v>
      </c>
      <c r="R5940">
        <f>0+LEFT(TEXT(Table2[[#This Row],[canvas_ratio]],"000/000"),3)</f>
        <v>131</v>
      </c>
      <c r="S5940" s="5" t="str">
        <f t="shared" si="93"/>
        <v>/</v>
      </c>
      <c r="T5940" s="4">
        <f>0+RIGHT(TEXT(Table2[[#This Row],[canvas_ratio]],"000/000"),3)</f>
        <v>100</v>
      </c>
      <c r="U5940" s="9">
        <f>Table2[[#This Row],[canvas_ratio]]/Table2[[#This Row],[tan_angle]]</f>
        <v>2.183333333339684</v>
      </c>
      <c r="V5940" s="8">
        <f>0+RIGHT(TEXT(Table2[[#This Row],[ratio]],"0000/0000"),4)/Table2[[#This Row],[tan_angle_numer]]</f>
        <v>20</v>
      </c>
      <c r="W5940" s="9" t="b">
        <f>Table2[[#This Row],[multiplier]]=Table2[[#This Row],[multiplier_calc]]</f>
        <v>0</v>
      </c>
    </row>
    <row r="5941" spans="1:23" x14ac:dyDescent="0.25">
      <c r="A5941" s="1">
        <v>1.32</v>
      </c>
      <c r="B5941" s="1">
        <v>1</v>
      </c>
      <c r="C5941">
        <v>30.963756532000001</v>
      </c>
      <c r="D5941">
        <v>0</v>
      </c>
      <c r="E5941">
        <v>0</v>
      </c>
      <c r="F5941">
        <v>10.43397392</v>
      </c>
      <c r="G5941">
        <v>-0.10289915099999999</v>
      </c>
      <c r="H5941">
        <v>0.58309518900000001</v>
      </c>
      <c r="I5941">
        <v>-12.244998979</v>
      </c>
      <c r="J5941">
        <v>12.828094168</v>
      </c>
      <c r="K5941">
        <v>6.6</v>
      </c>
      <c r="L5941">
        <v>11</v>
      </c>
      <c r="M5941">
        <v>2.2000000000000002</v>
      </c>
      <c r="N5941">
        <f>TAN(RADIANS(Table2[[#This Row],[angle]]))</f>
        <v>0.59999999999825482</v>
      </c>
      <c r="O5941">
        <f>0+LEFT(TEXT(Table2[[#This Row],[tan_angle]],"000/000"),3)</f>
        <v>3</v>
      </c>
      <c r="P5941">
        <f>0+RIGHT(TEXT(Table2[[#This Row],[tan_angle]],"000/000"),3)</f>
        <v>5</v>
      </c>
      <c r="Q5941" s="10">
        <f>Table2[[#This Row],[canvas_height]]/Table2[[#This Row],[canvas_width]]</f>
        <v>1.32</v>
      </c>
      <c r="R5941">
        <f>0+LEFT(TEXT(Table2[[#This Row],[canvas_ratio]],"000/000"),3)</f>
        <v>33</v>
      </c>
      <c r="S5941" s="5" t="str">
        <f t="shared" si="93"/>
        <v>/</v>
      </c>
      <c r="T5941" s="4">
        <f>0+RIGHT(TEXT(Table2[[#This Row],[canvas_ratio]],"000/000"),3)</f>
        <v>25</v>
      </c>
      <c r="U5941" s="9">
        <f>Table2[[#This Row],[canvas_ratio]]/Table2[[#This Row],[tan_angle]]</f>
        <v>2.2000000000063991</v>
      </c>
      <c r="V5941" s="8">
        <f>0+RIGHT(TEXT(Table2[[#This Row],[ratio]],"0000/0000"),4)/Table2[[#This Row],[tan_angle_numer]]</f>
        <v>1.6666666666666667</v>
      </c>
      <c r="W5941" s="9" t="b">
        <f>Table2[[#This Row],[multiplier]]=Table2[[#This Row],[multiplier_calc]]</f>
        <v>0</v>
      </c>
    </row>
    <row r="5942" spans="1:23" x14ac:dyDescent="0.25">
      <c r="A5942" s="1">
        <v>1.33</v>
      </c>
      <c r="B5942" s="1">
        <v>1</v>
      </c>
      <c r="C5942">
        <v>30.963756532000001</v>
      </c>
      <c r="D5942">
        <v>0</v>
      </c>
      <c r="E5942">
        <v>0</v>
      </c>
      <c r="F5942">
        <v>59.470564369999998</v>
      </c>
      <c r="G5942">
        <v>-8.5749290000000002E-3</v>
      </c>
      <c r="H5942">
        <v>0.58309518900000001</v>
      </c>
      <c r="I5942">
        <v>-154.520225213</v>
      </c>
      <c r="J5942">
        <v>155.10332040200001</v>
      </c>
      <c r="K5942">
        <v>79.8</v>
      </c>
      <c r="L5942">
        <v>133</v>
      </c>
      <c r="M5942">
        <v>26.6</v>
      </c>
      <c r="N5942">
        <f>TAN(RADIANS(Table2[[#This Row],[angle]]))</f>
        <v>0.59999999999825482</v>
      </c>
      <c r="O5942">
        <f>0+LEFT(TEXT(Table2[[#This Row],[tan_angle]],"000/000"),3)</f>
        <v>3</v>
      </c>
      <c r="P5942">
        <f>0+RIGHT(TEXT(Table2[[#This Row],[tan_angle]],"000/000"),3)</f>
        <v>5</v>
      </c>
      <c r="Q5942" s="10">
        <f>Table2[[#This Row],[canvas_height]]/Table2[[#This Row],[canvas_width]]</f>
        <v>1.33</v>
      </c>
      <c r="R5942">
        <f>0+LEFT(TEXT(Table2[[#This Row],[canvas_ratio]],"000/000"),3)</f>
        <v>133</v>
      </c>
      <c r="S5942" s="5" t="str">
        <f t="shared" si="93"/>
        <v>/</v>
      </c>
      <c r="T5942" s="4">
        <f>0+RIGHT(TEXT(Table2[[#This Row],[canvas_ratio]],"000/000"),3)</f>
        <v>100</v>
      </c>
      <c r="U5942" s="9">
        <f>Table2[[#This Row],[canvas_ratio]]/Table2[[#This Row],[tan_angle]]</f>
        <v>2.2166666666731141</v>
      </c>
      <c r="V5942" s="8">
        <f>0+RIGHT(TEXT(Table2[[#This Row],[ratio]],"0000/0000"),4)/Table2[[#This Row],[tan_angle_numer]]</f>
        <v>20</v>
      </c>
      <c r="W5942" s="9" t="b">
        <f>Table2[[#This Row],[multiplier]]=Table2[[#This Row],[multiplier_calc]]</f>
        <v>0</v>
      </c>
    </row>
    <row r="5943" spans="1:23" x14ac:dyDescent="0.25">
      <c r="A5943" s="1">
        <v>1.34</v>
      </c>
      <c r="B5943" s="1">
        <v>1</v>
      </c>
      <c r="C5943">
        <v>30.963756532000001</v>
      </c>
      <c r="D5943">
        <v>0</v>
      </c>
      <c r="E5943">
        <v>0</v>
      </c>
      <c r="F5943">
        <v>44.304944485999997</v>
      </c>
      <c r="G5943">
        <v>-1.7149859E-2</v>
      </c>
      <c r="H5943">
        <v>0.58309518900000001</v>
      </c>
      <c r="I5943">
        <v>-77.551660201000004</v>
      </c>
      <c r="J5943">
        <v>78.134755390000009</v>
      </c>
      <c r="K5943">
        <v>40.200000000000003</v>
      </c>
      <c r="L5943">
        <v>67</v>
      </c>
      <c r="M5943">
        <v>13.4</v>
      </c>
      <c r="N5943">
        <f>TAN(RADIANS(Table2[[#This Row],[angle]]))</f>
        <v>0.59999999999825482</v>
      </c>
      <c r="O5943">
        <f>0+LEFT(TEXT(Table2[[#This Row],[tan_angle]],"000/000"),3)</f>
        <v>3</v>
      </c>
      <c r="P5943">
        <f>0+RIGHT(TEXT(Table2[[#This Row],[tan_angle]],"000/000"),3)</f>
        <v>5</v>
      </c>
      <c r="Q5943" s="10">
        <f>Table2[[#This Row],[canvas_height]]/Table2[[#This Row],[canvas_width]]</f>
        <v>1.34</v>
      </c>
      <c r="R5943">
        <f>0+LEFT(TEXT(Table2[[#This Row],[canvas_ratio]],"000/000"),3)</f>
        <v>67</v>
      </c>
      <c r="S5943" s="5" t="str">
        <f t="shared" si="93"/>
        <v>/</v>
      </c>
      <c r="T5943" s="4">
        <f>0+RIGHT(TEXT(Table2[[#This Row],[canvas_ratio]],"000/000"),3)</f>
        <v>50</v>
      </c>
      <c r="U5943" s="9">
        <f>Table2[[#This Row],[canvas_ratio]]/Table2[[#This Row],[tan_angle]]</f>
        <v>2.2333333333398295</v>
      </c>
      <c r="V5943" s="8">
        <f>0+RIGHT(TEXT(Table2[[#This Row],[ratio]],"0000/0000"),4)/Table2[[#This Row],[tan_angle_numer]]</f>
        <v>10</v>
      </c>
      <c r="W5943" s="9" t="b">
        <f>Table2[[#This Row],[multiplier]]=Table2[[#This Row],[multiplier_calc]]</f>
        <v>0</v>
      </c>
    </row>
    <row r="5944" spans="1:23" x14ac:dyDescent="0.25">
      <c r="A5944" s="1">
        <v>1.35</v>
      </c>
      <c r="B5944" s="1">
        <v>1</v>
      </c>
      <c r="C5944">
        <v>30.963756532000001</v>
      </c>
      <c r="D5944">
        <v>0</v>
      </c>
      <c r="E5944">
        <v>0</v>
      </c>
      <c r="F5944">
        <v>8.0861582890000001</v>
      </c>
      <c r="G5944">
        <v>-0.12862393899999999</v>
      </c>
      <c r="H5944">
        <v>0.58309518900000001</v>
      </c>
      <c r="I5944">
        <v>-9.9126182210000007</v>
      </c>
      <c r="J5944">
        <v>10.49571341</v>
      </c>
      <c r="K5944">
        <v>5.4</v>
      </c>
      <c r="L5944">
        <v>9</v>
      </c>
      <c r="M5944">
        <v>1.8</v>
      </c>
      <c r="N5944">
        <f>TAN(RADIANS(Table2[[#This Row],[angle]]))</f>
        <v>0.59999999999825482</v>
      </c>
      <c r="O5944">
        <f>0+LEFT(TEXT(Table2[[#This Row],[tan_angle]],"000/000"),3)</f>
        <v>3</v>
      </c>
      <c r="P5944">
        <f>0+RIGHT(TEXT(Table2[[#This Row],[tan_angle]],"000/000"),3)</f>
        <v>5</v>
      </c>
      <c r="Q5944" s="10">
        <f>Table2[[#This Row],[canvas_height]]/Table2[[#This Row],[canvas_width]]</f>
        <v>1.35</v>
      </c>
      <c r="R5944">
        <f>0+LEFT(TEXT(Table2[[#This Row],[canvas_ratio]],"000/000"),3)</f>
        <v>27</v>
      </c>
      <c r="S5944" s="5" t="str">
        <f t="shared" si="93"/>
        <v>/</v>
      </c>
      <c r="T5944" s="4">
        <f>0+RIGHT(TEXT(Table2[[#This Row],[canvas_ratio]],"000/000"),3)</f>
        <v>20</v>
      </c>
      <c r="U5944" s="9">
        <f>Table2[[#This Row],[canvas_ratio]]/Table2[[#This Row],[tan_angle]]</f>
        <v>2.2500000000065445</v>
      </c>
      <c r="V5944" s="8">
        <f>0+RIGHT(TEXT(Table2[[#This Row],[ratio]],"0000/0000"),4)/Table2[[#This Row],[tan_angle_numer]]</f>
        <v>1.3333333333333333</v>
      </c>
      <c r="W5944" s="9" t="b">
        <f>Table2[[#This Row],[multiplier]]=Table2[[#This Row],[multiplier_calc]]</f>
        <v>0</v>
      </c>
    </row>
    <row r="5945" spans="1:23" x14ac:dyDescent="0.25">
      <c r="A5945" s="1">
        <v>1.36</v>
      </c>
      <c r="B5945" s="1">
        <v>1</v>
      </c>
      <c r="C5945">
        <v>30.963756532000001</v>
      </c>
      <c r="D5945">
        <v>0</v>
      </c>
      <c r="E5945">
        <v>0</v>
      </c>
      <c r="F5945">
        <v>29.134179644</v>
      </c>
      <c r="G5945">
        <v>-3.4299717E-2</v>
      </c>
      <c r="H5945">
        <v>0.58309518900000001</v>
      </c>
      <c r="I5945">
        <v>-39.067377694999998</v>
      </c>
      <c r="J5945">
        <v>39.650472884000003</v>
      </c>
      <c r="K5945">
        <v>20.399999999999999</v>
      </c>
      <c r="L5945">
        <v>34</v>
      </c>
      <c r="M5945">
        <v>6.8</v>
      </c>
      <c r="N5945">
        <f>TAN(RADIANS(Table2[[#This Row],[angle]]))</f>
        <v>0.59999999999825482</v>
      </c>
      <c r="O5945">
        <f>0+LEFT(TEXT(Table2[[#This Row],[tan_angle]],"000/000"),3)</f>
        <v>3</v>
      </c>
      <c r="P5945">
        <f>0+RIGHT(TEXT(Table2[[#This Row],[tan_angle]],"000/000"),3)</f>
        <v>5</v>
      </c>
      <c r="Q5945" s="10">
        <f>Table2[[#This Row],[canvas_height]]/Table2[[#This Row],[canvas_width]]</f>
        <v>1.36</v>
      </c>
      <c r="R5945">
        <f>0+LEFT(TEXT(Table2[[#This Row],[canvas_ratio]],"000/000"),3)</f>
        <v>34</v>
      </c>
      <c r="S5945" s="5" t="str">
        <f t="shared" si="93"/>
        <v>/</v>
      </c>
      <c r="T5945" s="4">
        <f>0+RIGHT(TEXT(Table2[[#This Row],[canvas_ratio]],"000/000"),3)</f>
        <v>25</v>
      </c>
      <c r="U5945" s="9">
        <f>Table2[[#This Row],[canvas_ratio]]/Table2[[#This Row],[tan_angle]]</f>
        <v>2.2666666666732596</v>
      </c>
      <c r="V5945" s="8">
        <f>0+RIGHT(TEXT(Table2[[#This Row],[ratio]],"0000/0000"),4)/Table2[[#This Row],[tan_angle_numer]]</f>
        <v>5</v>
      </c>
      <c r="W5945" s="9" t="b">
        <f>Table2[[#This Row],[multiplier]]=Table2[[#This Row],[multiplier_calc]]</f>
        <v>0</v>
      </c>
    </row>
    <row r="5946" spans="1:23" x14ac:dyDescent="0.25">
      <c r="A5946" s="1">
        <v>1.37</v>
      </c>
      <c r="B5946" s="1">
        <v>1</v>
      </c>
      <c r="C5946">
        <v>30.963756532000001</v>
      </c>
      <c r="D5946">
        <v>0</v>
      </c>
      <c r="E5946">
        <v>0</v>
      </c>
      <c r="F5946">
        <v>18.653901105999999</v>
      </c>
      <c r="G5946">
        <v>-8.5749290000000002E-3</v>
      </c>
      <c r="H5946">
        <v>0.58309518900000001</v>
      </c>
      <c r="I5946">
        <v>-159.184986729</v>
      </c>
      <c r="J5946">
        <v>159.76808191800001</v>
      </c>
      <c r="K5946">
        <v>82.2</v>
      </c>
      <c r="L5946">
        <v>137</v>
      </c>
      <c r="M5946">
        <v>27.4</v>
      </c>
      <c r="N5946">
        <f>TAN(RADIANS(Table2[[#This Row],[angle]]))</f>
        <v>0.59999999999825482</v>
      </c>
      <c r="O5946">
        <f>0+LEFT(TEXT(Table2[[#This Row],[tan_angle]],"000/000"),3)</f>
        <v>3</v>
      </c>
      <c r="P5946">
        <f>0+RIGHT(TEXT(Table2[[#This Row],[tan_angle]],"000/000"),3)</f>
        <v>5</v>
      </c>
      <c r="Q5946" s="10">
        <f>Table2[[#This Row],[canvas_height]]/Table2[[#This Row],[canvas_width]]</f>
        <v>1.37</v>
      </c>
      <c r="R5946">
        <f>0+LEFT(TEXT(Table2[[#This Row],[canvas_ratio]],"000/000"),3)</f>
        <v>137</v>
      </c>
      <c r="S5946" s="5" t="str">
        <f t="shared" si="93"/>
        <v>/</v>
      </c>
      <c r="T5946" s="4">
        <f>0+RIGHT(TEXT(Table2[[#This Row],[canvas_ratio]],"000/000"),3)</f>
        <v>100</v>
      </c>
      <c r="U5946" s="9">
        <f>Table2[[#This Row],[canvas_ratio]]/Table2[[#This Row],[tan_angle]]</f>
        <v>2.283333333339975</v>
      </c>
      <c r="V5946" s="8">
        <f>0+RIGHT(TEXT(Table2[[#This Row],[ratio]],"0000/0000"),4)/Table2[[#This Row],[tan_angle_numer]]</f>
        <v>20</v>
      </c>
      <c r="W5946" s="9" t="b">
        <f>Table2[[#This Row],[multiplier]]=Table2[[#This Row],[multiplier_calc]]</f>
        <v>0</v>
      </c>
    </row>
    <row r="5947" spans="1:23" x14ac:dyDescent="0.25">
      <c r="A5947" s="1">
        <v>1.38</v>
      </c>
      <c r="B5947" s="1">
        <v>1</v>
      </c>
      <c r="C5947">
        <v>30.963756532000001</v>
      </c>
      <c r="D5947">
        <v>0</v>
      </c>
      <c r="E5947">
        <v>0</v>
      </c>
      <c r="F5947">
        <v>18.689915808999999</v>
      </c>
      <c r="G5947">
        <v>5.1449575999999997E-2</v>
      </c>
      <c r="H5947">
        <v>0.58309518900000001</v>
      </c>
      <c r="I5947">
        <v>-26.239283527000001</v>
      </c>
      <c r="J5947">
        <v>26.822378715999999</v>
      </c>
      <c r="K5947">
        <v>13.8</v>
      </c>
      <c r="L5947">
        <v>23</v>
      </c>
      <c r="M5947">
        <v>4.5999999999999996</v>
      </c>
      <c r="N5947">
        <f>TAN(RADIANS(Table2[[#This Row],[angle]]))</f>
        <v>0.59999999999825482</v>
      </c>
      <c r="O5947">
        <f>0+LEFT(TEXT(Table2[[#This Row],[tan_angle]],"000/000"),3)</f>
        <v>3</v>
      </c>
      <c r="P5947">
        <f>0+RIGHT(TEXT(Table2[[#This Row],[tan_angle]],"000/000"),3)</f>
        <v>5</v>
      </c>
      <c r="Q5947" s="10">
        <f>Table2[[#This Row],[canvas_height]]/Table2[[#This Row],[canvas_width]]</f>
        <v>1.38</v>
      </c>
      <c r="R5947">
        <f>0+LEFT(TEXT(Table2[[#This Row],[canvas_ratio]],"000/000"),3)</f>
        <v>69</v>
      </c>
      <c r="S5947" s="5" t="str">
        <f t="shared" si="93"/>
        <v>/</v>
      </c>
      <c r="T5947" s="4">
        <f>0+RIGHT(TEXT(Table2[[#This Row],[canvas_ratio]],"000/000"),3)</f>
        <v>50</v>
      </c>
      <c r="U5947" s="9">
        <f>Table2[[#This Row],[canvas_ratio]]/Table2[[#This Row],[tan_angle]]</f>
        <v>2.3000000000066896</v>
      </c>
      <c r="V5947" s="8">
        <f>0+RIGHT(TEXT(Table2[[#This Row],[ratio]],"0000/0000"),4)/Table2[[#This Row],[tan_angle_numer]]</f>
        <v>3.3333333333333335</v>
      </c>
      <c r="W5947" s="9" t="b">
        <f>Table2[[#This Row],[multiplier]]=Table2[[#This Row],[multiplier_calc]]</f>
        <v>0</v>
      </c>
    </row>
    <row r="5948" spans="1:23" x14ac:dyDescent="0.25">
      <c r="A5948" s="1">
        <v>1.39</v>
      </c>
      <c r="B5948" s="1">
        <v>1</v>
      </c>
      <c r="C5948">
        <v>30.963756532000001</v>
      </c>
      <c r="D5948">
        <v>0</v>
      </c>
      <c r="E5948">
        <v>0</v>
      </c>
      <c r="F5948">
        <v>51.317521632000002</v>
      </c>
      <c r="G5948">
        <v>8.5749290000000002E-3</v>
      </c>
      <c r="H5948">
        <v>0.58309518900000001</v>
      </c>
      <c r="I5948">
        <v>-161.517367487</v>
      </c>
      <c r="J5948">
        <v>162.10046267600001</v>
      </c>
      <c r="K5948">
        <v>83.4</v>
      </c>
      <c r="L5948">
        <v>139</v>
      </c>
      <c r="M5948">
        <v>27.8</v>
      </c>
      <c r="N5948">
        <f>TAN(RADIANS(Table2[[#This Row],[angle]]))</f>
        <v>0.59999999999825482</v>
      </c>
      <c r="O5948">
        <f>0+LEFT(TEXT(Table2[[#This Row],[tan_angle]],"000/000"),3)</f>
        <v>3</v>
      </c>
      <c r="P5948">
        <f>0+RIGHT(TEXT(Table2[[#This Row],[tan_angle]],"000/000"),3)</f>
        <v>5</v>
      </c>
      <c r="Q5948" s="10">
        <f>Table2[[#This Row],[canvas_height]]/Table2[[#This Row],[canvas_width]]</f>
        <v>1.39</v>
      </c>
      <c r="R5948">
        <f>0+LEFT(TEXT(Table2[[#This Row],[canvas_ratio]],"000/000"),3)</f>
        <v>139</v>
      </c>
      <c r="S5948" s="5" t="str">
        <f t="shared" si="93"/>
        <v>/</v>
      </c>
      <c r="T5948" s="4">
        <f>0+RIGHT(TEXT(Table2[[#This Row],[canvas_ratio]],"000/000"),3)</f>
        <v>100</v>
      </c>
      <c r="U5948" s="9">
        <f>Table2[[#This Row],[canvas_ratio]]/Table2[[#This Row],[tan_angle]]</f>
        <v>2.316666666673405</v>
      </c>
      <c r="V5948" s="8">
        <f>0+RIGHT(TEXT(Table2[[#This Row],[ratio]],"0000/0000"),4)/Table2[[#This Row],[tan_angle_numer]]</f>
        <v>20</v>
      </c>
      <c r="W5948" s="9" t="b">
        <f>Table2[[#This Row],[multiplier]]=Table2[[#This Row],[multiplier_calc]]</f>
        <v>0</v>
      </c>
    </row>
    <row r="5949" spans="1:23" x14ac:dyDescent="0.25">
      <c r="A5949" s="1">
        <v>1.4</v>
      </c>
      <c r="B5949" s="1">
        <v>1</v>
      </c>
      <c r="C5949">
        <v>30.963756532000001</v>
      </c>
      <c r="D5949">
        <v>0</v>
      </c>
      <c r="E5949">
        <v>0</v>
      </c>
      <c r="F5949">
        <v>2.4352799090000001</v>
      </c>
      <c r="G5949">
        <v>0.17149858500000001</v>
      </c>
      <c r="H5949">
        <v>0.58309518900000001</v>
      </c>
      <c r="I5949">
        <v>-7.5802374629999996</v>
      </c>
      <c r="J5949">
        <v>8.1633326519999994</v>
      </c>
      <c r="K5949">
        <v>4.2</v>
      </c>
      <c r="L5949">
        <v>7</v>
      </c>
      <c r="M5949">
        <v>1.4</v>
      </c>
      <c r="N5949">
        <f>TAN(RADIANS(Table2[[#This Row],[angle]]))</f>
        <v>0.59999999999825482</v>
      </c>
      <c r="O5949">
        <f>0+LEFT(TEXT(Table2[[#This Row],[tan_angle]],"000/000"),3)</f>
        <v>3</v>
      </c>
      <c r="P5949">
        <f>0+RIGHT(TEXT(Table2[[#This Row],[tan_angle]],"000/000"),3)</f>
        <v>5</v>
      </c>
      <c r="Q5949" s="10">
        <f>Table2[[#This Row],[canvas_height]]/Table2[[#This Row],[canvas_width]]</f>
        <v>1.4</v>
      </c>
      <c r="R5949">
        <f>0+LEFT(TEXT(Table2[[#This Row],[canvas_ratio]],"000/000"),3)</f>
        <v>7</v>
      </c>
      <c r="S5949" s="5" t="str">
        <f t="shared" si="93"/>
        <v>/</v>
      </c>
      <c r="T5949" s="4">
        <f>0+RIGHT(TEXT(Table2[[#This Row],[canvas_ratio]],"000/000"),3)</f>
        <v>5</v>
      </c>
      <c r="U5949" s="9">
        <f>Table2[[#This Row],[canvas_ratio]]/Table2[[#This Row],[tan_angle]]</f>
        <v>2.3333333333401201</v>
      </c>
      <c r="V5949" s="8">
        <f>0+RIGHT(TEXT(Table2[[#This Row],[ratio]],"0000/0000"),4)/Table2[[#This Row],[tan_angle_numer]]</f>
        <v>1</v>
      </c>
      <c r="W5949" s="9" t="b">
        <f>Table2[[#This Row],[multiplier]]=Table2[[#This Row],[multiplier_calc]]</f>
        <v>0</v>
      </c>
    </row>
    <row r="5950" spans="1:23" x14ac:dyDescent="0.25">
      <c r="A5950" s="1">
        <v>1.41</v>
      </c>
      <c r="B5950" s="1">
        <v>1</v>
      </c>
      <c r="C5950">
        <v>30.963756532000001</v>
      </c>
      <c r="D5950">
        <v>0</v>
      </c>
      <c r="E5950">
        <v>0</v>
      </c>
      <c r="F5950">
        <v>46.632180286000001</v>
      </c>
      <c r="G5950">
        <v>-2.5724787999999998E-2</v>
      </c>
      <c r="H5950">
        <v>0.58309518900000001</v>
      </c>
      <c r="I5950">
        <v>-54.227852622</v>
      </c>
      <c r="J5950">
        <v>54.810947810999998</v>
      </c>
      <c r="K5950">
        <v>28.2</v>
      </c>
      <c r="L5950">
        <v>47</v>
      </c>
      <c r="M5950">
        <v>9.4</v>
      </c>
      <c r="N5950">
        <f>TAN(RADIANS(Table2[[#This Row],[angle]]))</f>
        <v>0.59999999999825482</v>
      </c>
      <c r="O5950">
        <f>0+LEFT(TEXT(Table2[[#This Row],[tan_angle]],"000/000"),3)</f>
        <v>3</v>
      </c>
      <c r="P5950">
        <f>0+RIGHT(TEXT(Table2[[#This Row],[tan_angle]],"000/000"),3)</f>
        <v>5</v>
      </c>
      <c r="Q5950" s="10">
        <f>Table2[[#This Row],[canvas_height]]/Table2[[#This Row],[canvas_width]]</f>
        <v>1.41</v>
      </c>
      <c r="R5950">
        <f>0+LEFT(TEXT(Table2[[#This Row],[canvas_ratio]],"000/000"),3)</f>
        <v>141</v>
      </c>
      <c r="S5950" s="5" t="str">
        <f t="shared" ref="S5950:S6013" si="94">"/"</f>
        <v>/</v>
      </c>
      <c r="T5950" s="4">
        <f>0+RIGHT(TEXT(Table2[[#This Row],[canvas_ratio]],"000/000"),3)</f>
        <v>100</v>
      </c>
      <c r="U5950" s="9">
        <f>Table2[[#This Row],[canvas_ratio]]/Table2[[#This Row],[tan_angle]]</f>
        <v>2.3500000000068351</v>
      </c>
      <c r="V5950" s="8">
        <f>0+RIGHT(TEXT(Table2[[#This Row],[ratio]],"0000/0000"),4)/Table2[[#This Row],[tan_angle_numer]]</f>
        <v>6.666666666666667</v>
      </c>
      <c r="W5950" s="9" t="b">
        <f>Table2[[#This Row],[multiplier]]=Table2[[#This Row],[multiplier_calc]]</f>
        <v>0</v>
      </c>
    </row>
    <row r="5951" spans="1:23" x14ac:dyDescent="0.25">
      <c r="A5951" s="1">
        <v>1.42</v>
      </c>
      <c r="B5951" s="1">
        <v>1</v>
      </c>
      <c r="C5951">
        <v>30.963756532000001</v>
      </c>
      <c r="D5951">
        <v>0</v>
      </c>
      <c r="E5951">
        <v>0</v>
      </c>
      <c r="F5951">
        <v>52.468277137999998</v>
      </c>
      <c r="G5951">
        <v>-1.7149859E-2</v>
      </c>
      <c r="H5951">
        <v>0.58309518900000001</v>
      </c>
      <c r="I5951">
        <v>-82.216421717000003</v>
      </c>
      <c r="J5951">
        <v>82.799516906000008</v>
      </c>
      <c r="K5951">
        <v>42.6</v>
      </c>
      <c r="L5951">
        <v>71</v>
      </c>
      <c r="M5951">
        <v>14.2</v>
      </c>
      <c r="N5951">
        <f>TAN(RADIANS(Table2[[#This Row],[angle]]))</f>
        <v>0.59999999999825482</v>
      </c>
      <c r="O5951">
        <f>0+LEFT(TEXT(Table2[[#This Row],[tan_angle]],"000/000"),3)</f>
        <v>3</v>
      </c>
      <c r="P5951">
        <f>0+RIGHT(TEXT(Table2[[#This Row],[tan_angle]],"000/000"),3)</f>
        <v>5</v>
      </c>
      <c r="Q5951" s="10">
        <f>Table2[[#This Row],[canvas_height]]/Table2[[#This Row],[canvas_width]]</f>
        <v>1.42</v>
      </c>
      <c r="R5951">
        <f>0+LEFT(TEXT(Table2[[#This Row],[canvas_ratio]],"000/000"),3)</f>
        <v>71</v>
      </c>
      <c r="S5951" s="5" t="str">
        <f t="shared" si="94"/>
        <v>/</v>
      </c>
      <c r="T5951" s="4">
        <f>0+RIGHT(TEXT(Table2[[#This Row],[canvas_ratio]],"000/000"),3)</f>
        <v>50</v>
      </c>
      <c r="U5951" s="9">
        <f>Table2[[#This Row],[canvas_ratio]]/Table2[[#This Row],[tan_angle]]</f>
        <v>2.3666666666735505</v>
      </c>
      <c r="V5951" s="8">
        <f>0+RIGHT(TEXT(Table2[[#This Row],[ratio]],"0000/0000"),4)/Table2[[#This Row],[tan_angle_numer]]</f>
        <v>10</v>
      </c>
      <c r="W5951" s="9" t="b">
        <f>Table2[[#This Row],[multiplier]]=Table2[[#This Row],[multiplier_calc]]</f>
        <v>0</v>
      </c>
    </row>
    <row r="5952" spans="1:23" x14ac:dyDescent="0.25">
      <c r="A5952" s="1">
        <v>1.43</v>
      </c>
      <c r="B5952" s="1">
        <v>1</v>
      </c>
      <c r="C5952">
        <v>30.963756532000001</v>
      </c>
      <c r="D5952">
        <v>0</v>
      </c>
      <c r="E5952">
        <v>0</v>
      </c>
      <c r="F5952">
        <v>130.61846740199999</v>
      </c>
      <c r="G5952">
        <v>8.5749290000000002E-3</v>
      </c>
      <c r="H5952">
        <v>0.58309518900000001</v>
      </c>
      <c r="I5952">
        <v>-166.182129003</v>
      </c>
      <c r="J5952">
        <v>166.76522419200001</v>
      </c>
      <c r="K5952">
        <v>85.8</v>
      </c>
      <c r="L5952">
        <v>143</v>
      </c>
      <c r="M5952">
        <v>28.6</v>
      </c>
      <c r="N5952">
        <f>TAN(RADIANS(Table2[[#This Row],[angle]]))</f>
        <v>0.59999999999825482</v>
      </c>
      <c r="O5952">
        <f>0+LEFT(TEXT(Table2[[#This Row],[tan_angle]],"000/000"),3)</f>
        <v>3</v>
      </c>
      <c r="P5952">
        <f>0+RIGHT(TEXT(Table2[[#This Row],[tan_angle]],"000/000"),3)</f>
        <v>5</v>
      </c>
      <c r="Q5952" s="10">
        <f>Table2[[#This Row],[canvas_height]]/Table2[[#This Row],[canvas_width]]</f>
        <v>1.43</v>
      </c>
      <c r="R5952">
        <f>0+LEFT(TEXT(Table2[[#This Row],[canvas_ratio]],"000/000"),3)</f>
        <v>143</v>
      </c>
      <c r="S5952" s="5" t="str">
        <f t="shared" si="94"/>
        <v>/</v>
      </c>
      <c r="T5952" s="4">
        <f>0+RIGHT(TEXT(Table2[[#This Row],[canvas_ratio]],"000/000"),3)</f>
        <v>100</v>
      </c>
      <c r="U5952" s="9">
        <f>Table2[[#This Row],[canvas_ratio]]/Table2[[#This Row],[tan_angle]]</f>
        <v>2.3833333333402655</v>
      </c>
      <c r="V5952" s="8">
        <f>0+RIGHT(TEXT(Table2[[#This Row],[ratio]],"0000/0000"),4)/Table2[[#This Row],[tan_angle_numer]]</f>
        <v>20</v>
      </c>
      <c r="W5952" s="9" t="b">
        <f>Table2[[#This Row],[multiplier]]=Table2[[#This Row],[multiplier_calc]]</f>
        <v>0</v>
      </c>
    </row>
    <row r="5953" spans="1:23" x14ac:dyDescent="0.25">
      <c r="A5953" s="1">
        <v>1.44</v>
      </c>
      <c r="B5953" s="1">
        <v>1</v>
      </c>
      <c r="C5953">
        <v>30.963756532000001</v>
      </c>
      <c r="D5953">
        <v>0</v>
      </c>
      <c r="E5953">
        <v>0</v>
      </c>
      <c r="F5953">
        <v>8.2250721430000002</v>
      </c>
      <c r="G5953">
        <v>0.10289915099999999</v>
      </c>
      <c r="H5953">
        <v>0.58309518900000001</v>
      </c>
      <c r="I5953">
        <v>-13.411189358</v>
      </c>
      <c r="J5953">
        <v>13.994284546999999</v>
      </c>
      <c r="K5953">
        <v>7.2</v>
      </c>
      <c r="L5953">
        <v>12</v>
      </c>
      <c r="M5953">
        <v>2.4</v>
      </c>
      <c r="N5953">
        <f>TAN(RADIANS(Table2[[#This Row],[angle]]))</f>
        <v>0.59999999999825482</v>
      </c>
      <c r="O5953">
        <f>0+LEFT(TEXT(Table2[[#This Row],[tan_angle]],"000/000"),3)</f>
        <v>3</v>
      </c>
      <c r="P5953">
        <f>0+RIGHT(TEXT(Table2[[#This Row],[tan_angle]],"000/000"),3)</f>
        <v>5</v>
      </c>
      <c r="Q5953" s="10">
        <f>Table2[[#This Row],[canvas_height]]/Table2[[#This Row],[canvas_width]]</f>
        <v>1.44</v>
      </c>
      <c r="R5953">
        <f>0+LEFT(TEXT(Table2[[#This Row],[canvas_ratio]],"000/000"),3)</f>
        <v>36</v>
      </c>
      <c r="S5953" s="5" t="str">
        <f t="shared" si="94"/>
        <v>/</v>
      </c>
      <c r="T5953" s="4">
        <f>0+RIGHT(TEXT(Table2[[#This Row],[canvas_ratio]],"000/000"),3)</f>
        <v>25</v>
      </c>
      <c r="U5953" s="9">
        <f>Table2[[#This Row],[canvas_ratio]]/Table2[[#This Row],[tan_angle]]</f>
        <v>2.4000000000069805</v>
      </c>
      <c r="V5953" s="8">
        <f>0+RIGHT(TEXT(Table2[[#This Row],[ratio]],"0000/0000"),4)/Table2[[#This Row],[tan_angle_numer]]</f>
        <v>1.6666666666666667</v>
      </c>
      <c r="W5953" s="9" t="b">
        <f>Table2[[#This Row],[multiplier]]=Table2[[#This Row],[multiplier_calc]]</f>
        <v>0</v>
      </c>
    </row>
    <row r="5954" spans="1:23" x14ac:dyDescent="0.25">
      <c r="A5954" s="1">
        <v>1.45</v>
      </c>
      <c r="B5954" s="1">
        <v>1</v>
      </c>
      <c r="C5954">
        <v>30.963756532000001</v>
      </c>
      <c r="D5954">
        <v>0</v>
      </c>
      <c r="E5954">
        <v>0</v>
      </c>
      <c r="F5954">
        <v>19.799511655</v>
      </c>
      <c r="G5954">
        <v>-4.2874646000000002E-2</v>
      </c>
      <c r="H5954">
        <v>0.58309518900000001</v>
      </c>
      <c r="I5954">
        <v>-33.236425801000003</v>
      </c>
      <c r="J5954">
        <v>33.819520990000001</v>
      </c>
      <c r="K5954">
        <v>17.399999999999999</v>
      </c>
      <c r="L5954">
        <v>29</v>
      </c>
      <c r="M5954">
        <v>5.8</v>
      </c>
      <c r="N5954">
        <f>TAN(RADIANS(Table2[[#This Row],[angle]]))</f>
        <v>0.59999999999825482</v>
      </c>
      <c r="O5954">
        <f>0+LEFT(TEXT(Table2[[#This Row],[tan_angle]],"000/000"),3)</f>
        <v>3</v>
      </c>
      <c r="P5954">
        <f>0+RIGHT(TEXT(Table2[[#This Row],[tan_angle]],"000/000"),3)</f>
        <v>5</v>
      </c>
      <c r="Q5954" s="10">
        <f>Table2[[#This Row],[canvas_height]]/Table2[[#This Row],[canvas_width]]</f>
        <v>1.45</v>
      </c>
      <c r="R5954">
        <f>0+LEFT(TEXT(Table2[[#This Row],[canvas_ratio]],"000/000"),3)</f>
        <v>29</v>
      </c>
      <c r="S5954" s="5" t="str">
        <f t="shared" si="94"/>
        <v>/</v>
      </c>
      <c r="T5954" s="4">
        <f>0+RIGHT(TEXT(Table2[[#This Row],[canvas_ratio]],"000/000"),3)</f>
        <v>20</v>
      </c>
      <c r="U5954" s="9">
        <f>Table2[[#This Row],[canvas_ratio]]/Table2[[#This Row],[tan_angle]]</f>
        <v>2.416666666673696</v>
      </c>
      <c r="V5954" s="8">
        <f>0+RIGHT(TEXT(Table2[[#This Row],[ratio]],"0000/0000"),4)/Table2[[#This Row],[tan_angle_numer]]</f>
        <v>4</v>
      </c>
      <c r="W5954" s="9" t="b">
        <f>Table2[[#This Row],[multiplier]]=Table2[[#This Row],[multiplier_calc]]</f>
        <v>0</v>
      </c>
    </row>
    <row r="5955" spans="1:23" x14ac:dyDescent="0.25">
      <c r="A5955" s="1">
        <v>1.46</v>
      </c>
      <c r="B5955" s="1">
        <v>1</v>
      </c>
      <c r="C5955">
        <v>30.963756532000001</v>
      </c>
      <c r="D5955">
        <v>0</v>
      </c>
      <c r="E5955">
        <v>0</v>
      </c>
      <c r="F5955">
        <v>65.296371307000001</v>
      </c>
      <c r="G5955">
        <v>-1.7149859E-2</v>
      </c>
      <c r="H5955">
        <v>0.58309518900000001</v>
      </c>
      <c r="I5955">
        <v>-84.548802475000002</v>
      </c>
      <c r="J5955">
        <v>85.131897664000007</v>
      </c>
      <c r="K5955">
        <v>43.8</v>
      </c>
      <c r="L5955">
        <v>73</v>
      </c>
      <c r="M5955">
        <v>14.6</v>
      </c>
      <c r="N5955">
        <f>TAN(RADIANS(Table2[[#This Row],[angle]]))</f>
        <v>0.59999999999825482</v>
      </c>
      <c r="O5955">
        <f>0+LEFT(TEXT(Table2[[#This Row],[tan_angle]],"000/000"),3)</f>
        <v>3</v>
      </c>
      <c r="P5955">
        <f>0+RIGHT(TEXT(Table2[[#This Row],[tan_angle]],"000/000"),3)</f>
        <v>5</v>
      </c>
      <c r="Q5955" s="10">
        <f>Table2[[#This Row],[canvas_height]]/Table2[[#This Row],[canvas_width]]</f>
        <v>1.46</v>
      </c>
      <c r="R5955">
        <f>0+LEFT(TEXT(Table2[[#This Row],[canvas_ratio]],"000/000"),3)</f>
        <v>73</v>
      </c>
      <c r="S5955" s="5" t="str">
        <f t="shared" si="94"/>
        <v>/</v>
      </c>
      <c r="T5955" s="4">
        <f>0+RIGHT(TEXT(Table2[[#This Row],[canvas_ratio]],"000/000"),3)</f>
        <v>50</v>
      </c>
      <c r="U5955" s="9">
        <f>Table2[[#This Row],[canvas_ratio]]/Table2[[#This Row],[tan_angle]]</f>
        <v>2.433333333340411</v>
      </c>
      <c r="V5955" s="8">
        <f>0+RIGHT(TEXT(Table2[[#This Row],[ratio]],"0000/0000"),4)/Table2[[#This Row],[tan_angle_numer]]</f>
        <v>10</v>
      </c>
      <c r="W5955" s="9" t="b">
        <f>Table2[[#This Row],[multiplier]]=Table2[[#This Row],[multiplier_calc]]</f>
        <v>0</v>
      </c>
    </row>
    <row r="5956" spans="1:23" x14ac:dyDescent="0.25">
      <c r="A5956" s="1">
        <v>1.47</v>
      </c>
      <c r="B5956" s="1">
        <v>1</v>
      </c>
      <c r="C5956">
        <v>30.963756532000001</v>
      </c>
      <c r="D5956">
        <v>0</v>
      </c>
      <c r="E5956">
        <v>0</v>
      </c>
      <c r="F5956">
        <v>31.471705360000001</v>
      </c>
      <c r="G5956">
        <v>-2.5724787999999998E-2</v>
      </c>
      <c r="H5956">
        <v>0.58309518900000001</v>
      </c>
      <c r="I5956">
        <v>-56.56023338</v>
      </c>
      <c r="J5956">
        <v>57.143328568999998</v>
      </c>
      <c r="K5956">
        <v>29.4</v>
      </c>
      <c r="L5956">
        <v>49</v>
      </c>
      <c r="M5956">
        <v>9.8000000000000007</v>
      </c>
      <c r="N5956">
        <f>TAN(RADIANS(Table2[[#This Row],[angle]]))</f>
        <v>0.59999999999825482</v>
      </c>
      <c r="O5956">
        <f>0+LEFT(TEXT(Table2[[#This Row],[tan_angle]],"000/000"),3)</f>
        <v>3</v>
      </c>
      <c r="P5956">
        <f>0+RIGHT(TEXT(Table2[[#This Row],[tan_angle]],"000/000"),3)</f>
        <v>5</v>
      </c>
      <c r="Q5956" s="10">
        <f>Table2[[#This Row],[canvas_height]]/Table2[[#This Row],[canvas_width]]</f>
        <v>1.47</v>
      </c>
      <c r="R5956">
        <f>0+LEFT(TEXT(Table2[[#This Row],[canvas_ratio]],"000/000"),3)</f>
        <v>147</v>
      </c>
      <c r="S5956" s="5" t="str">
        <f t="shared" si="94"/>
        <v>/</v>
      </c>
      <c r="T5956" s="4">
        <f>0+RIGHT(TEXT(Table2[[#This Row],[canvas_ratio]],"000/000"),3)</f>
        <v>100</v>
      </c>
      <c r="U5956" s="9">
        <f>Table2[[#This Row],[canvas_ratio]]/Table2[[#This Row],[tan_angle]]</f>
        <v>2.450000000007126</v>
      </c>
      <c r="V5956" s="8">
        <f>0+RIGHT(TEXT(Table2[[#This Row],[ratio]],"0000/0000"),4)/Table2[[#This Row],[tan_angle_numer]]</f>
        <v>6.666666666666667</v>
      </c>
      <c r="W5956" s="9" t="b">
        <f>Table2[[#This Row],[multiplier]]=Table2[[#This Row],[multiplier_calc]]</f>
        <v>0</v>
      </c>
    </row>
    <row r="5957" spans="1:23" x14ac:dyDescent="0.25">
      <c r="A5957" s="1">
        <v>1.48</v>
      </c>
      <c r="B5957" s="1">
        <v>1</v>
      </c>
      <c r="C5957">
        <v>30.963756532000001</v>
      </c>
      <c r="D5957">
        <v>0</v>
      </c>
      <c r="E5957">
        <v>0</v>
      </c>
      <c r="F5957">
        <v>37.338671957000003</v>
      </c>
      <c r="G5957">
        <v>3.4299717E-2</v>
      </c>
      <c r="H5957">
        <v>0.58309518900000001</v>
      </c>
      <c r="I5957">
        <v>-42.565948831999997</v>
      </c>
      <c r="J5957">
        <v>43.149044020999987</v>
      </c>
      <c r="K5957">
        <v>22.2</v>
      </c>
      <c r="L5957">
        <v>37</v>
      </c>
      <c r="M5957">
        <v>7.4</v>
      </c>
      <c r="N5957">
        <f>TAN(RADIANS(Table2[[#This Row],[angle]]))</f>
        <v>0.59999999999825482</v>
      </c>
      <c r="O5957">
        <f>0+LEFT(TEXT(Table2[[#This Row],[tan_angle]],"000/000"),3)</f>
        <v>3</v>
      </c>
      <c r="P5957">
        <f>0+RIGHT(TEXT(Table2[[#This Row],[tan_angle]],"000/000"),3)</f>
        <v>5</v>
      </c>
      <c r="Q5957" s="10">
        <f>Table2[[#This Row],[canvas_height]]/Table2[[#This Row],[canvas_width]]</f>
        <v>1.48</v>
      </c>
      <c r="R5957">
        <f>0+LEFT(TEXT(Table2[[#This Row],[canvas_ratio]],"000/000"),3)</f>
        <v>37</v>
      </c>
      <c r="S5957" s="5" t="str">
        <f t="shared" si="94"/>
        <v>/</v>
      </c>
      <c r="T5957" s="4">
        <f>0+RIGHT(TEXT(Table2[[#This Row],[canvas_ratio]],"000/000"),3)</f>
        <v>25</v>
      </c>
      <c r="U5957" s="9">
        <f>Table2[[#This Row],[canvas_ratio]]/Table2[[#This Row],[tan_angle]]</f>
        <v>2.4666666666738415</v>
      </c>
      <c r="V5957" s="8">
        <f>0+RIGHT(TEXT(Table2[[#This Row],[ratio]],"0000/0000"),4)/Table2[[#This Row],[tan_angle_numer]]</f>
        <v>5</v>
      </c>
      <c r="W5957" s="9" t="b">
        <f>Table2[[#This Row],[multiplier]]=Table2[[#This Row],[multiplier_calc]]</f>
        <v>0</v>
      </c>
    </row>
    <row r="5958" spans="1:23" x14ac:dyDescent="0.25">
      <c r="A5958" s="1">
        <v>1.49</v>
      </c>
      <c r="B5958" s="1">
        <v>1</v>
      </c>
      <c r="C5958">
        <v>30.963756532000001</v>
      </c>
      <c r="D5958">
        <v>0</v>
      </c>
      <c r="E5958">
        <v>0</v>
      </c>
      <c r="F5958">
        <v>89.791514222999993</v>
      </c>
      <c r="G5958">
        <v>-8.5749290000000002E-3</v>
      </c>
      <c r="H5958">
        <v>0.58309518900000001</v>
      </c>
      <c r="I5958">
        <v>-173.179271277</v>
      </c>
      <c r="J5958">
        <v>173.762366466</v>
      </c>
      <c r="K5958">
        <v>89.4</v>
      </c>
      <c r="L5958">
        <v>149</v>
      </c>
      <c r="M5958">
        <v>29.8</v>
      </c>
      <c r="N5958">
        <f>TAN(RADIANS(Table2[[#This Row],[angle]]))</f>
        <v>0.59999999999825482</v>
      </c>
      <c r="O5958">
        <f>0+LEFT(TEXT(Table2[[#This Row],[tan_angle]],"000/000"),3)</f>
        <v>3</v>
      </c>
      <c r="P5958">
        <f>0+RIGHT(TEXT(Table2[[#This Row],[tan_angle]],"000/000"),3)</f>
        <v>5</v>
      </c>
      <c r="Q5958" s="10">
        <f>Table2[[#This Row],[canvas_height]]/Table2[[#This Row],[canvas_width]]</f>
        <v>1.49</v>
      </c>
      <c r="R5958">
        <f>0+LEFT(TEXT(Table2[[#This Row],[canvas_ratio]],"000/000"),3)</f>
        <v>149</v>
      </c>
      <c r="S5958" s="5" t="str">
        <f t="shared" si="94"/>
        <v>/</v>
      </c>
      <c r="T5958" s="4">
        <f>0+RIGHT(TEXT(Table2[[#This Row],[canvas_ratio]],"000/000"),3)</f>
        <v>100</v>
      </c>
      <c r="U5958" s="9">
        <f>Table2[[#This Row],[canvas_ratio]]/Table2[[#This Row],[tan_angle]]</f>
        <v>2.4833333333405565</v>
      </c>
      <c r="V5958" s="8">
        <f>0+RIGHT(TEXT(Table2[[#This Row],[ratio]],"0000/0000"),4)/Table2[[#This Row],[tan_angle_numer]]</f>
        <v>20</v>
      </c>
      <c r="W5958" s="9" t="b">
        <f>Table2[[#This Row],[multiplier]]=Table2[[#This Row],[multiplier_calc]]</f>
        <v>0</v>
      </c>
    </row>
    <row r="5959" spans="1:23" x14ac:dyDescent="0.25">
      <c r="A5959" s="1">
        <v>1.5</v>
      </c>
      <c r="B5959" s="1">
        <v>1</v>
      </c>
      <c r="C5959">
        <v>30.963756532000001</v>
      </c>
      <c r="D5959">
        <v>0</v>
      </c>
      <c r="E5959">
        <v>0</v>
      </c>
      <c r="F5959">
        <v>3.34422241</v>
      </c>
      <c r="G5959">
        <v>-0.25724787799999999</v>
      </c>
      <c r="H5959">
        <v>0.58309518900000001</v>
      </c>
      <c r="I5959">
        <v>-5.2478567050000002</v>
      </c>
      <c r="J5959">
        <v>5.830951894</v>
      </c>
      <c r="K5959">
        <v>3</v>
      </c>
      <c r="L5959">
        <v>5</v>
      </c>
      <c r="M5959">
        <v>1</v>
      </c>
      <c r="N5959">
        <f>TAN(RADIANS(Table2[[#This Row],[angle]]))</f>
        <v>0.59999999999825482</v>
      </c>
      <c r="O5959">
        <f>0+LEFT(TEXT(Table2[[#This Row],[tan_angle]],"000/000"),3)</f>
        <v>3</v>
      </c>
      <c r="P5959">
        <f>0+RIGHT(TEXT(Table2[[#This Row],[tan_angle]],"000/000"),3)</f>
        <v>5</v>
      </c>
      <c r="Q5959" s="10">
        <f>Table2[[#This Row],[canvas_height]]/Table2[[#This Row],[canvas_width]]</f>
        <v>1.5</v>
      </c>
      <c r="R5959">
        <f>0+LEFT(TEXT(Table2[[#This Row],[canvas_ratio]],"000/000"),3)</f>
        <v>3</v>
      </c>
      <c r="S5959" s="5" t="str">
        <f t="shared" si="94"/>
        <v>/</v>
      </c>
      <c r="T5959" s="4">
        <f>0+RIGHT(TEXT(Table2[[#This Row],[canvas_ratio]],"000/000"),3)</f>
        <v>2</v>
      </c>
      <c r="U5959" s="9">
        <f>Table2[[#This Row],[canvas_ratio]]/Table2[[#This Row],[tan_angle]]</f>
        <v>2.5000000000072715</v>
      </c>
      <c r="V5959" s="8">
        <f>0+RIGHT(TEXT(Table2[[#This Row],[ratio]],"0000/0000"),4)/Table2[[#This Row],[tan_angle_numer]]</f>
        <v>0.66666666666666663</v>
      </c>
      <c r="W5959" s="9" t="b">
        <f>Table2[[#This Row],[multiplier]]=Table2[[#This Row],[multiplier_calc]]</f>
        <v>0</v>
      </c>
    </row>
    <row r="5960" spans="1:23" x14ac:dyDescent="0.25">
      <c r="A5960" s="1">
        <v>1.51</v>
      </c>
      <c r="B5960" s="1">
        <v>1</v>
      </c>
      <c r="C5960">
        <v>30.963756532000001</v>
      </c>
      <c r="D5960">
        <v>0</v>
      </c>
      <c r="E5960">
        <v>0</v>
      </c>
      <c r="F5960">
        <v>85.126752706999994</v>
      </c>
      <c r="G5960">
        <v>-8.5749290000000002E-3</v>
      </c>
      <c r="H5960">
        <v>0.58309518900000001</v>
      </c>
      <c r="I5960">
        <v>-175.511652035</v>
      </c>
      <c r="J5960">
        <v>176.094747224</v>
      </c>
      <c r="K5960">
        <v>90.6</v>
      </c>
      <c r="L5960">
        <v>151</v>
      </c>
      <c r="M5960">
        <v>30.2</v>
      </c>
      <c r="N5960">
        <f>TAN(RADIANS(Table2[[#This Row],[angle]]))</f>
        <v>0.59999999999825482</v>
      </c>
      <c r="O5960">
        <f>0+LEFT(TEXT(Table2[[#This Row],[tan_angle]],"000/000"),3)</f>
        <v>3</v>
      </c>
      <c r="P5960">
        <f>0+RIGHT(TEXT(Table2[[#This Row],[tan_angle]],"000/000"),3)</f>
        <v>5</v>
      </c>
      <c r="Q5960" s="10">
        <f>Table2[[#This Row],[canvas_height]]/Table2[[#This Row],[canvas_width]]</f>
        <v>1.51</v>
      </c>
      <c r="R5960">
        <f>0+LEFT(TEXT(Table2[[#This Row],[canvas_ratio]],"000/000"),3)</f>
        <v>151</v>
      </c>
      <c r="S5960" s="5" t="str">
        <f t="shared" si="94"/>
        <v>/</v>
      </c>
      <c r="T5960" s="4">
        <f>0+RIGHT(TEXT(Table2[[#This Row],[canvas_ratio]],"000/000"),3)</f>
        <v>100</v>
      </c>
      <c r="U5960" s="9">
        <f>Table2[[#This Row],[canvas_ratio]]/Table2[[#This Row],[tan_angle]]</f>
        <v>2.5166666666739865</v>
      </c>
      <c r="V5960" s="8">
        <f>0+RIGHT(TEXT(Table2[[#This Row],[ratio]],"0000/0000"),4)/Table2[[#This Row],[tan_angle_numer]]</f>
        <v>20</v>
      </c>
      <c r="W5960" s="9" t="b">
        <f>Table2[[#This Row],[multiplier]]=Table2[[#This Row],[multiplier_calc]]</f>
        <v>0</v>
      </c>
    </row>
    <row r="5961" spans="1:23" x14ac:dyDescent="0.25">
      <c r="A5961" s="1">
        <v>1.52</v>
      </c>
      <c r="B5961" s="1">
        <v>1</v>
      </c>
      <c r="C5961">
        <v>30.963756532000001</v>
      </c>
      <c r="D5961">
        <v>0</v>
      </c>
      <c r="E5961">
        <v>0</v>
      </c>
      <c r="F5961">
        <v>5.8515317250000001</v>
      </c>
      <c r="G5961">
        <v>3.4299717E-2</v>
      </c>
      <c r="H5961">
        <v>0.58309518900000001</v>
      </c>
      <c r="I5961">
        <v>-43.732139211000003</v>
      </c>
      <c r="J5961">
        <v>44.315234400000001</v>
      </c>
      <c r="K5961">
        <v>22.8</v>
      </c>
      <c r="L5961">
        <v>38</v>
      </c>
      <c r="M5961">
        <v>7.6</v>
      </c>
      <c r="N5961">
        <f>TAN(RADIANS(Table2[[#This Row],[angle]]))</f>
        <v>0.59999999999825482</v>
      </c>
      <c r="O5961">
        <f>0+LEFT(TEXT(Table2[[#This Row],[tan_angle]],"000/000"),3)</f>
        <v>3</v>
      </c>
      <c r="P5961">
        <f>0+RIGHT(TEXT(Table2[[#This Row],[tan_angle]],"000/000"),3)</f>
        <v>5</v>
      </c>
      <c r="Q5961" s="10">
        <f>Table2[[#This Row],[canvas_height]]/Table2[[#This Row],[canvas_width]]</f>
        <v>1.52</v>
      </c>
      <c r="R5961">
        <f>0+LEFT(TEXT(Table2[[#This Row],[canvas_ratio]],"000/000"),3)</f>
        <v>38</v>
      </c>
      <c r="S5961" s="5" t="str">
        <f t="shared" si="94"/>
        <v>/</v>
      </c>
      <c r="T5961" s="4">
        <f>0+RIGHT(TEXT(Table2[[#This Row],[canvas_ratio]],"000/000"),3)</f>
        <v>25</v>
      </c>
      <c r="U5961" s="9">
        <f>Table2[[#This Row],[canvas_ratio]]/Table2[[#This Row],[tan_angle]]</f>
        <v>2.533333333340702</v>
      </c>
      <c r="V5961" s="8">
        <f>0+RIGHT(TEXT(Table2[[#This Row],[ratio]],"0000/0000"),4)/Table2[[#This Row],[tan_angle_numer]]</f>
        <v>5</v>
      </c>
      <c r="W5961" s="9" t="b">
        <f>Table2[[#This Row],[multiplier]]=Table2[[#This Row],[multiplier_calc]]</f>
        <v>0</v>
      </c>
    </row>
    <row r="5962" spans="1:23" x14ac:dyDescent="0.25">
      <c r="A5962" s="1">
        <v>1.53</v>
      </c>
      <c r="B5962" s="1">
        <v>1</v>
      </c>
      <c r="C5962">
        <v>30.963756532000001</v>
      </c>
      <c r="D5962">
        <v>0</v>
      </c>
      <c r="E5962">
        <v>0</v>
      </c>
      <c r="F5962">
        <v>26.806943843999999</v>
      </c>
      <c r="G5962">
        <v>-2.5724787999999998E-2</v>
      </c>
      <c r="H5962">
        <v>0.58309518900000001</v>
      </c>
      <c r="I5962">
        <v>-58.892614137999999</v>
      </c>
      <c r="J5962">
        <v>59.475709326999997</v>
      </c>
      <c r="K5962">
        <v>30.6</v>
      </c>
      <c r="L5962">
        <v>51</v>
      </c>
      <c r="M5962">
        <v>10.199999999999999</v>
      </c>
      <c r="N5962">
        <f>TAN(RADIANS(Table2[[#This Row],[angle]]))</f>
        <v>0.59999999999825482</v>
      </c>
      <c r="O5962">
        <f>0+LEFT(TEXT(Table2[[#This Row],[tan_angle]],"000/000"),3)</f>
        <v>3</v>
      </c>
      <c r="P5962">
        <f>0+RIGHT(TEXT(Table2[[#This Row],[tan_angle]],"000/000"),3)</f>
        <v>5</v>
      </c>
      <c r="Q5962" s="10">
        <f>Table2[[#This Row],[canvas_height]]/Table2[[#This Row],[canvas_width]]</f>
        <v>1.53</v>
      </c>
      <c r="R5962">
        <f>0+LEFT(TEXT(Table2[[#This Row],[canvas_ratio]],"000/000"),3)</f>
        <v>153</v>
      </c>
      <c r="S5962" s="5" t="str">
        <f t="shared" si="94"/>
        <v>/</v>
      </c>
      <c r="T5962" s="4">
        <f>0+RIGHT(TEXT(Table2[[#This Row],[canvas_ratio]],"000/000"),3)</f>
        <v>100</v>
      </c>
      <c r="U5962" s="9">
        <f>Table2[[#This Row],[canvas_ratio]]/Table2[[#This Row],[tan_angle]]</f>
        <v>2.550000000007417</v>
      </c>
      <c r="V5962" s="8">
        <f>0+RIGHT(TEXT(Table2[[#This Row],[ratio]],"0000/0000"),4)/Table2[[#This Row],[tan_angle_numer]]</f>
        <v>6.666666666666667</v>
      </c>
      <c r="W5962" s="9" t="b">
        <f>Table2[[#This Row],[multiplier]]=Table2[[#This Row],[multiplier_calc]]</f>
        <v>0</v>
      </c>
    </row>
    <row r="5963" spans="1:23" x14ac:dyDescent="0.25">
      <c r="A5963" s="1">
        <v>1.54</v>
      </c>
      <c r="B5963" s="1">
        <v>1</v>
      </c>
      <c r="C5963">
        <v>30.963756532000001</v>
      </c>
      <c r="D5963">
        <v>0</v>
      </c>
      <c r="E5963">
        <v>0</v>
      </c>
      <c r="F5963">
        <v>20.981136906</v>
      </c>
      <c r="G5963">
        <v>-1.7149859E-2</v>
      </c>
      <c r="H5963">
        <v>0.58309518900000001</v>
      </c>
      <c r="I5963">
        <v>-89.213563991000001</v>
      </c>
      <c r="J5963">
        <v>89.796659180000006</v>
      </c>
      <c r="K5963">
        <v>46.2</v>
      </c>
      <c r="L5963">
        <v>77</v>
      </c>
      <c r="M5963">
        <v>15.4</v>
      </c>
      <c r="N5963">
        <f>TAN(RADIANS(Table2[[#This Row],[angle]]))</f>
        <v>0.59999999999825482</v>
      </c>
      <c r="O5963">
        <f>0+LEFT(TEXT(Table2[[#This Row],[tan_angle]],"000/000"),3)</f>
        <v>3</v>
      </c>
      <c r="P5963">
        <f>0+RIGHT(TEXT(Table2[[#This Row],[tan_angle]],"000/000"),3)</f>
        <v>5</v>
      </c>
      <c r="Q5963" s="10">
        <f>Table2[[#This Row],[canvas_height]]/Table2[[#This Row],[canvas_width]]</f>
        <v>1.54</v>
      </c>
      <c r="R5963">
        <f>0+LEFT(TEXT(Table2[[#This Row],[canvas_ratio]],"000/000"),3)</f>
        <v>77</v>
      </c>
      <c r="S5963" s="5" t="str">
        <f t="shared" si="94"/>
        <v>/</v>
      </c>
      <c r="T5963" s="4">
        <f>0+RIGHT(TEXT(Table2[[#This Row],[canvas_ratio]],"000/000"),3)</f>
        <v>50</v>
      </c>
      <c r="U5963" s="9">
        <f>Table2[[#This Row],[canvas_ratio]]/Table2[[#This Row],[tan_angle]]</f>
        <v>2.566666666674132</v>
      </c>
      <c r="V5963" s="8">
        <f>0+RIGHT(TEXT(Table2[[#This Row],[ratio]],"0000/0000"),4)/Table2[[#This Row],[tan_angle_numer]]</f>
        <v>10</v>
      </c>
      <c r="W5963" s="9" t="b">
        <f>Table2[[#This Row],[multiplier]]=Table2[[#This Row],[multiplier_calc]]</f>
        <v>0</v>
      </c>
    </row>
    <row r="5964" spans="1:23" x14ac:dyDescent="0.25">
      <c r="A5964" s="1">
        <v>1.55</v>
      </c>
      <c r="B5964" s="1">
        <v>1</v>
      </c>
      <c r="C5964">
        <v>30.963756532000001</v>
      </c>
      <c r="D5964">
        <v>0</v>
      </c>
      <c r="E5964">
        <v>0</v>
      </c>
      <c r="F5964">
        <v>15.134750138999999</v>
      </c>
      <c r="G5964">
        <v>-4.2874646000000002E-2</v>
      </c>
      <c r="H5964">
        <v>0.58309518900000001</v>
      </c>
      <c r="I5964">
        <v>-35.568806559000002</v>
      </c>
      <c r="J5964">
        <v>36.151901748</v>
      </c>
      <c r="K5964">
        <v>18.600000000000001</v>
      </c>
      <c r="L5964">
        <v>31</v>
      </c>
      <c r="M5964">
        <v>6.2</v>
      </c>
      <c r="N5964">
        <f>TAN(RADIANS(Table2[[#This Row],[angle]]))</f>
        <v>0.59999999999825482</v>
      </c>
      <c r="O5964">
        <f>0+LEFT(TEXT(Table2[[#This Row],[tan_angle]],"000/000"),3)</f>
        <v>3</v>
      </c>
      <c r="P5964">
        <f>0+RIGHT(TEXT(Table2[[#This Row],[tan_angle]],"000/000"),3)</f>
        <v>5</v>
      </c>
      <c r="Q5964" s="10">
        <f>Table2[[#This Row],[canvas_height]]/Table2[[#This Row],[canvas_width]]</f>
        <v>1.55</v>
      </c>
      <c r="R5964">
        <f>0+LEFT(TEXT(Table2[[#This Row],[canvas_ratio]],"000/000"),3)</f>
        <v>31</v>
      </c>
      <c r="S5964" s="5" t="str">
        <f t="shared" si="94"/>
        <v>/</v>
      </c>
      <c r="T5964" s="4">
        <f>0+RIGHT(TEXT(Table2[[#This Row],[canvas_ratio]],"000/000"),3)</f>
        <v>20</v>
      </c>
      <c r="U5964" s="9">
        <f>Table2[[#This Row],[canvas_ratio]]/Table2[[#This Row],[tan_angle]]</f>
        <v>2.5833333333408475</v>
      </c>
      <c r="V5964" s="8">
        <f>0+RIGHT(TEXT(Table2[[#This Row],[ratio]],"0000/0000"),4)/Table2[[#This Row],[tan_angle_numer]]</f>
        <v>4</v>
      </c>
      <c r="W5964" s="9" t="b">
        <f>Table2[[#This Row],[multiplier]]=Table2[[#This Row],[multiplier_calc]]</f>
        <v>0</v>
      </c>
    </row>
    <row r="5965" spans="1:23" x14ac:dyDescent="0.25">
      <c r="A5965" s="1">
        <v>1.56</v>
      </c>
      <c r="B5965" s="1">
        <v>1</v>
      </c>
      <c r="C5965">
        <v>30.963756532000001</v>
      </c>
      <c r="D5965">
        <v>0</v>
      </c>
      <c r="E5965">
        <v>0</v>
      </c>
      <c r="F5965">
        <v>9.267783541</v>
      </c>
      <c r="G5965">
        <v>-0.10289915099999999</v>
      </c>
      <c r="H5965">
        <v>0.58309518900000001</v>
      </c>
      <c r="I5965">
        <v>-14.577379736999999</v>
      </c>
      <c r="J5965">
        <v>15.160474925999999</v>
      </c>
      <c r="K5965">
        <v>7.8</v>
      </c>
      <c r="L5965">
        <v>13</v>
      </c>
      <c r="M5965">
        <v>2.6</v>
      </c>
      <c r="N5965">
        <f>TAN(RADIANS(Table2[[#This Row],[angle]]))</f>
        <v>0.59999999999825482</v>
      </c>
      <c r="O5965">
        <f>0+LEFT(TEXT(Table2[[#This Row],[tan_angle]],"000/000"),3)</f>
        <v>3</v>
      </c>
      <c r="P5965">
        <f>0+RIGHT(TEXT(Table2[[#This Row],[tan_angle]],"000/000"),3)</f>
        <v>5</v>
      </c>
      <c r="Q5965" s="10">
        <f>Table2[[#This Row],[canvas_height]]/Table2[[#This Row],[canvas_width]]</f>
        <v>1.56</v>
      </c>
      <c r="R5965">
        <f>0+LEFT(TEXT(Table2[[#This Row],[canvas_ratio]],"000/000"),3)</f>
        <v>39</v>
      </c>
      <c r="S5965" s="5" t="str">
        <f t="shared" si="94"/>
        <v>/</v>
      </c>
      <c r="T5965" s="4">
        <f>0+RIGHT(TEXT(Table2[[#This Row],[canvas_ratio]],"000/000"),3)</f>
        <v>25</v>
      </c>
      <c r="U5965" s="9">
        <f>Table2[[#This Row],[canvas_ratio]]/Table2[[#This Row],[tan_angle]]</f>
        <v>2.6000000000075625</v>
      </c>
      <c r="V5965" s="8">
        <f>0+RIGHT(TEXT(Table2[[#This Row],[ratio]],"0000/0000"),4)/Table2[[#This Row],[tan_angle_numer]]</f>
        <v>1.6666666666666667</v>
      </c>
      <c r="W5965" s="9" t="b">
        <f>Table2[[#This Row],[multiplier]]=Table2[[#This Row],[multiplier_calc]]</f>
        <v>0</v>
      </c>
    </row>
    <row r="5966" spans="1:23" x14ac:dyDescent="0.25">
      <c r="A5966" s="1">
        <v>1.57</v>
      </c>
      <c r="B5966" s="1">
        <v>1</v>
      </c>
      <c r="C5966">
        <v>30.963756532000001</v>
      </c>
      <c r="D5966">
        <v>0</v>
      </c>
      <c r="E5966">
        <v>0</v>
      </c>
      <c r="F5966">
        <v>143.436271656</v>
      </c>
      <c r="G5966">
        <v>-8.5749290000000002E-3</v>
      </c>
      <c r="H5966">
        <v>0.58309518900000001</v>
      </c>
      <c r="I5966">
        <v>-182.508794309</v>
      </c>
      <c r="J5966">
        <v>183.091889498</v>
      </c>
      <c r="K5966">
        <v>94.2</v>
      </c>
      <c r="L5966">
        <v>157</v>
      </c>
      <c r="M5966">
        <v>31.4</v>
      </c>
      <c r="N5966">
        <f>TAN(RADIANS(Table2[[#This Row],[angle]]))</f>
        <v>0.59999999999825482</v>
      </c>
      <c r="O5966">
        <f>0+LEFT(TEXT(Table2[[#This Row],[tan_angle]],"000/000"),3)</f>
        <v>3</v>
      </c>
      <c r="P5966">
        <f>0+RIGHT(TEXT(Table2[[#This Row],[tan_angle]],"000/000"),3)</f>
        <v>5</v>
      </c>
      <c r="Q5966" s="10">
        <f>Table2[[#This Row],[canvas_height]]/Table2[[#This Row],[canvas_width]]</f>
        <v>1.57</v>
      </c>
      <c r="R5966">
        <f>0+LEFT(TEXT(Table2[[#This Row],[canvas_ratio]],"000/000"),3)</f>
        <v>157</v>
      </c>
      <c r="S5966" s="5" t="str">
        <f t="shared" si="94"/>
        <v>/</v>
      </c>
      <c r="T5966" s="4">
        <f>0+RIGHT(TEXT(Table2[[#This Row],[canvas_ratio]],"000/000"),3)</f>
        <v>100</v>
      </c>
      <c r="U5966" s="9">
        <f>Table2[[#This Row],[canvas_ratio]]/Table2[[#This Row],[tan_angle]]</f>
        <v>2.6166666666742775</v>
      </c>
      <c r="V5966" s="8">
        <f>0+RIGHT(TEXT(Table2[[#This Row],[ratio]],"0000/0000"),4)/Table2[[#This Row],[tan_angle_numer]]</f>
        <v>20</v>
      </c>
      <c r="W5966" s="9" t="b">
        <f>Table2[[#This Row],[multiplier]]=Table2[[#This Row],[multiplier_calc]]</f>
        <v>0</v>
      </c>
    </row>
    <row r="5967" spans="1:23" x14ac:dyDescent="0.25">
      <c r="A5967" s="1">
        <v>1.58</v>
      </c>
      <c r="B5967" s="1">
        <v>1</v>
      </c>
      <c r="C5967">
        <v>30.963756532000001</v>
      </c>
      <c r="D5967">
        <v>0</v>
      </c>
      <c r="E5967">
        <v>0</v>
      </c>
      <c r="F5967">
        <v>33.809231075</v>
      </c>
      <c r="G5967">
        <v>-1.7149859E-2</v>
      </c>
      <c r="H5967">
        <v>0.58309518900000001</v>
      </c>
      <c r="I5967">
        <v>-91.545944749</v>
      </c>
      <c r="J5967">
        <v>92.129039938000005</v>
      </c>
      <c r="K5967">
        <v>47.4</v>
      </c>
      <c r="L5967">
        <v>79</v>
      </c>
      <c r="M5967">
        <v>15.8</v>
      </c>
      <c r="N5967">
        <f>TAN(RADIANS(Table2[[#This Row],[angle]]))</f>
        <v>0.59999999999825482</v>
      </c>
      <c r="O5967">
        <f>0+LEFT(TEXT(Table2[[#This Row],[tan_angle]],"000/000"),3)</f>
        <v>3</v>
      </c>
      <c r="P5967">
        <f>0+RIGHT(TEXT(Table2[[#This Row],[tan_angle]],"000/000"),3)</f>
        <v>5</v>
      </c>
      <c r="Q5967" s="10">
        <f>Table2[[#This Row],[canvas_height]]/Table2[[#This Row],[canvas_width]]</f>
        <v>1.58</v>
      </c>
      <c r="R5967">
        <f>0+LEFT(TEXT(Table2[[#This Row],[canvas_ratio]],"000/000"),3)</f>
        <v>79</v>
      </c>
      <c r="S5967" s="5" t="str">
        <f t="shared" si="94"/>
        <v>/</v>
      </c>
      <c r="T5967" s="4">
        <f>0+RIGHT(TEXT(Table2[[#This Row],[canvas_ratio]],"000/000"),3)</f>
        <v>50</v>
      </c>
      <c r="U5967" s="9">
        <f>Table2[[#This Row],[canvas_ratio]]/Table2[[#This Row],[tan_angle]]</f>
        <v>2.633333333340993</v>
      </c>
      <c r="V5967" s="8">
        <f>0+RIGHT(TEXT(Table2[[#This Row],[ratio]],"0000/0000"),4)/Table2[[#This Row],[tan_angle_numer]]</f>
        <v>10</v>
      </c>
      <c r="W5967" s="9" t="b">
        <f>Table2[[#This Row],[multiplier]]=Table2[[#This Row],[multiplier_calc]]</f>
        <v>0</v>
      </c>
    </row>
    <row r="5968" spans="1:23" x14ac:dyDescent="0.25">
      <c r="A5968" s="1">
        <v>1.59</v>
      </c>
      <c r="B5968" s="1">
        <v>1</v>
      </c>
      <c r="C5968">
        <v>30.963756532000001</v>
      </c>
      <c r="D5968">
        <v>0</v>
      </c>
      <c r="E5968">
        <v>0</v>
      </c>
      <c r="F5968">
        <v>9.3140881590000006</v>
      </c>
      <c r="G5968">
        <v>-2.5724787999999998E-2</v>
      </c>
      <c r="H5968">
        <v>0.58309518900000001</v>
      </c>
      <c r="I5968">
        <v>-61.224994895999998</v>
      </c>
      <c r="J5968">
        <v>61.808090085000003</v>
      </c>
      <c r="K5968">
        <v>31.8</v>
      </c>
      <c r="L5968">
        <v>53</v>
      </c>
      <c r="M5968">
        <v>10.6</v>
      </c>
      <c r="N5968">
        <f>TAN(RADIANS(Table2[[#This Row],[angle]]))</f>
        <v>0.59999999999825482</v>
      </c>
      <c r="O5968">
        <f>0+LEFT(TEXT(Table2[[#This Row],[tan_angle]],"000/000"),3)</f>
        <v>3</v>
      </c>
      <c r="P5968">
        <f>0+RIGHT(TEXT(Table2[[#This Row],[tan_angle]],"000/000"),3)</f>
        <v>5</v>
      </c>
      <c r="Q5968" s="10">
        <f>Table2[[#This Row],[canvas_height]]/Table2[[#This Row],[canvas_width]]</f>
        <v>1.59</v>
      </c>
      <c r="R5968">
        <f>0+LEFT(TEXT(Table2[[#This Row],[canvas_ratio]],"000/000"),3)</f>
        <v>159</v>
      </c>
      <c r="S5968" s="5" t="str">
        <f t="shared" si="94"/>
        <v>/</v>
      </c>
      <c r="T5968" s="4">
        <f>0+RIGHT(TEXT(Table2[[#This Row],[canvas_ratio]],"000/000"),3)</f>
        <v>100</v>
      </c>
      <c r="U5968" s="9">
        <f>Table2[[#This Row],[canvas_ratio]]/Table2[[#This Row],[tan_angle]]</f>
        <v>2.650000000007708</v>
      </c>
      <c r="V5968" s="8">
        <f>0+RIGHT(TEXT(Table2[[#This Row],[ratio]],"0000/0000"),4)/Table2[[#This Row],[tan_angle_numer]]</f>
        <v>6.666666666666667</v>
      </c>
      <c r="W5968" s="9" t="b">
        <f>Table2[[#This Row],[multiplier]]=Table2[[#This Row],[multiplier_calc]]</f>
        <v>0</v>
      </c>
    </row>
    <row r="5969" spans="1:23" x14ac:dyDescent="0.25">
      <c r="A5969" s="1">
        <v>1.6</v>
      </c>
      <c r="B5969" s="1">
        <v>1</v>
      </c>
      <c r="C5969">
        <v>30.963756532000001</v>
      </c>
      <c r="D5969">
        <v>0</v>
      </c>
      <c r="E5969">
        <v>0</v>
      </c>
      <c r="F5969">
        <v>5.933851046</v>
      </c>
      <c r="G5969">
        <v>0.17149858500000001</v>
      </c>
      <c r="H5969">
        <v>0.58309518900000001</v>
      </c>
      <c r="I5969">
        <v>-8.7464278419999992</v>
      </c>
      <c r="J5969">
        <v>9.329523030999999</v>
      </c>
      <c r="K5969">
        <v>4.8</v>
      </c>
      <c r="L5969">
        <v>8</v>
      </c>
      <c r="M5969">
        <v>1.6</v>
      </c>
      <c r="N5969">
        <f>TAN(RADIANS(Table2[[#This Row],[angle]]))</f>
        <v>0.59999999999825482</v>
      </c>
      <c r="O5969">
        <f>0+LEFT(TEXT(Table2[[#This Row],[tan_angle]],"000/000"),3)</f>
        <v>3</v>
      </c>
      <c r="P5969">
        <f>0+RIGHT(TEXT(Table2[[#This Row],[tan_angle]],"000/000"),3)</f>
        <v>5</v>
      </c>
      <c r="Q5969" s="10">
        <f>Table2[[#This Row],[canvas_height]]/Table2[[#This Row],[canvas_width]]</f>
        <v>1.6</v>
      </c>
      <c r="R5969">
        <f>0+LEFT(TEXT(Table2[[#This Row],[canvas_ratio]],"000/000"),3)</f>
        <v>8</v>
      </c>
      <c r="S5969" s="5" t="str">
        <f t="shared" si="94"/>
        <v>/</v>
      </c>
      <c r="T5969" s="4">
        <f>0+RIGHT(TEXT(Table2[[#This Row],[canvas_ratio]],"000/000"),3)</f>
        <v>5</v>
      </c>
      <c r="U5969" s="9">
        <f>Table2[[#This Row],[canvas_ratio]]/Table2[[#This Row],[tan_angle]]</f>
        <v>2.666666666674423</v>
      </c>
      <c r="V5969" s="8">
        <f>0+RIGHT(TEXT(Table2[[#This Row],[ratio]],"0000/0000"),4)/Table2[[#This Row],[tan_angle_numer]]</f>
        <v>1</v>
      </c>
      <c r="W5969" s="9" t="b">
        <f>Table2[[#This Row],[multiplier]]=Table2[[#This Row],[multiplier_calc]]</f>
        <v>0</v>
      </c>
    </row>
    <row r="5970" spans="1:23" x14ac:dyDescent="0.25">
      <c r="A5970" s="1">
        <v>1.61</v>
      </c>
      <c r="B5970" s="1">
        <v>1</v>
      </c>
      <c r="C5970">
        <v>30.963756532000001</v>
      </c>
      <c r="D5970">
        <v>0</v>
      </c>
      <c r="E5970">
        <v>0</v>
      </c>
      <c r="F5970">
        <v>59.470564369999998</v>
      </c>
      <c r="G5970">
        <v>-8.5749290000000002E-3</v>
      </c>
      <c r="H5970">
        <v>0.58309518900000001</v>
      </c>
      <c r="I5970">
        <v>-187.17355582499999</v>
      </c>
      <c r="J5970">
        <v>187.756651014</v>
      </c>
      <c r="K5970">
        <v>96.6</v>
      </c>
      <c r="L5970">
        <v>161</v>
      </c>
      <c r="M5970">
        <v>32.200000000000003</v>
      </c>
      <c r="N5970">
        <f>TAN(RADIANS(Table2[[#This Row],[angle]]))</f>
        <v>0.59999999999825482</v>
      </c>
      <c r="O5970">
        <f>0+LEFT(TEXT(Table2[[#This Row],[tan_angle]],"000/000"),3)</f>
        <v>3</v>
      </c>
      <c r="P5970">
        <f>0+RIGHT(TEXT(Table2[[#This Row],[tan_angle]],"000/000"),3)</f>
        <v>5</v>
      </c>
      <c r="Q5970" s="10">
        <f>Table2[[#This Row],[canvas_height]]/Table2[[#This Row],[canvas_width]]</f>
        <v>1.61</v>
      </c>
      <c r="R5970">
        <f>0+LEFT(TEXT(Table2[[#This Row],[canvas_ratio]],"000/000"),3)</f>
        <v>161</v>
      </c>
      <c r="S5970" s="5" t="str">
        <f t="shared" si="94"/>
        <v>/</v>
      </c>
      <c r="T5970" s="4">
        <f>0+RIGHT(TEXT(Table2[[#This Row],[canvas_ratio]],"000/000"),3)</f>
        <v>100</v>
      </c>
      <c r="U5970" s="9">
        <f>Table2[[#This Row],[canvas_ratio]]/Table2[[#This Row],[tan_angle]]</f>
        <v>2.6833333333411384</v>
      </c>
      <c r="V5970" s="8">
        <f>0+RIGHT(TEXT(Table2[[#This Row],[ratio]],"0000/0000"),4)/Table2[[#This Row],[tan_angle_numer]]</f>
        <v>20</v>
      </c>
      <c r="W5970" s="9" t="b">
        <f>Table2[[#This Row],[multiplier]]=Table2[[#This Row],[multiplier_calc]]</f>
        <v>0</v>
      </c>
    </row>
    <row r="5971" spans="1:23" x14ac:dyDescent="0.25">
      <c r="A5971" s="1">
        <v>1.62</v>
      </c>
      <c r="B5971" s="1">
        <v>1</v>
      </c>
      <c r="C5971">
        <v>30.963756532000001</v>
      </c>
      <c r="D5971">
        <v>0</v>
      </c>
      <c r="E5971">
        <v>0</v>
      </c>
      <c r="F5971">
        <v>22.126747455</v>
      </c>
      <c r="G5971">
        <v>-5.1449575999999997E-2</v>
      </c>
      <c r="H5971">
        <v>0.58309518900000001</v>
      </c>
      <c r="I5971">
        <v>-30.904045043</v>
      </c>
      <c r="J5971">
        <v>31.487140232000002</v>
      </c>
      <c r="K5971">
        <v>16.2</v>
      </c>
      <c r="L5971">
        <v>27</v>
      </c>
      <c r="M5971">
        <v>5.4</v>
      </c>
      <c r="N5971">
        <f>TAN(RADIANS(Table2[[#This Row],[angle]]))</f>
        <v>0.59999999999825482</v>
      </c>
      <c r="O5971">
        <f>0+LEFT(TEXT(Table2[[#This Row],[tan_angle]],"000/000"),3)</f>
        <v>3</v>
      </c>
      <c r="P5971">
        <f>0+RIGHT(TEXT(Table2[[#This Row],[tan_angle]],"000/000"),3)</f>
        <v>5</v>
      </c>
      <c r="Q5971" s="10">
        <f>Table2[[#This Row],[canvas_height]]/Table2[[#This Row],[canvas_width]]</f>
        <v>1.62</v>
      </c>
      <c r="R5971">
        <f>0+LEFT(TEXT(Table2[[#This Row],[canvas_ratio]],"000/000"),3)</f>
        <v>81</v>
      </c>
      <c r="S5971" s="5" t="str">
        <f t="shared" si="94"/>
        <v>/</v>
      </c>
      <c r="T5971" s="4">
        <f>0+RIGHT(TEXT(Table2[[#This Row],[canvas_ratio]],"000/000"),3)</f>
        <v>50</v>
      </c>
      <c r="U5971" s="9">
        <f>Table2[[#This Row],[canvas_ratio]]/Table2[[#This Row],[tan_angle]]</f>
        <v>2.7000000000078535</v>
      </c>
      <c r="V5971" s="8">
        <f>0+RIGHT(TEXT(Table2[[#This Row],[ratio]],"0000/0000"),4)/Table2[[#This Row],[tan_angle_numer]]</f>
        <v>3.3333333333333335</v>
      </c>
      <c r="W5971" s="9" t="b">
        <f>Table2[[#This Row],[multiplier]]=Table2[[#This Row],[multiplier_calc]]</f>
        <v>0</v>
      </c>
    </row>
    <row r="5972" spans="1:23" x14ac:dyDescent="0.25">
      <c r="A5972" s="1">
        <v>1.63</v>
      </c>
      <c r="B5972" s="1">
        <v>1</v>
      </c>
      <c r="C5972">
        <v>30.963756532000001</v>
      </c>
      <c r="D5972">
        <v>0</v>
      </c>
      <c r="E5972">
        <v>0</v>
      </c>
      <c r="F5972">
        <v>167.92626961400001</v>
      </c>
      <c r="G5972">
        <v>-8.5749290000000002E-3</v>
      </c>
      <c r="H5972">
        <v>0.58309518900000001</v>
      </c>
      <c r="I5972">
        <v>-189.505936582</v>
      </c>
      <c r="J5972">
        <v>190.08903177100001</v>
      </c>
      <c r="K5972">
        <v>97.8</v>
      </c>
      <c r="L5972">
        <v>163</v>
      </c>
      <c r="M5972">
        <v>32.6</v>
      </c>
      <c r="N5972">
        <f>TAN(RADIANS(Table2[[#This Row],[angle]]))</f>
        <v>0.59999999999825482</v>
      </c>
      <c r="O5972">
        <f>0+LEFT(TEXT(Table2[[#This Row],[tan_angle]],"000/000"),3)</f>
        <v>3</v>
      </c>
      <c r="P5972">
        <f>0+RIGHT(TEXT(Table2[[#This Row],[tan_angle]],"000/000"),3)</f>
        <v>5</v>
      </c>
      <c r="Q5972" s="10">
        <f>Table2[[#This Row],[canvas_height]]/Table2[[#This Row],[canvas_width]]</f>
        <v>1.63</v>
      </c>
      <c r="R5972">
        <f>0+LEFT(TEXT(Table2[[#This Row],[canvas_ratio]],"000/000"),3)</f>
        <v>163</v>
      </c>
      <c r="S5972" s="5" t="str">
        <f t="shared" si="94"/>
        <v>/</v>
      </c>
      <c r="T5972" s="4">
        <f>0+RIGHT(TEXT(Table2[[#This Row],[canvas_ratio]],"000/000"),3)</f>
        <v>100</v>
      </c>
      <c r="U5972" s="9">
        <f>Table2[[#This Row],[canvas_ratio]]/Table2[[#This Row],[tan_angle]]</f>
        <v>2.7166666666745685</v>
      </c>
      <c r="V5972" s="8">
        <f>0+RIGHT(TEXT(Table2[[#This Row],[ratio]],"0000/0000"),4)/Table2[[#This Row],[tan_angle_numer]]</f>
        <v>20</v>
      </c>
      <c r="W5972" s="9" t="b">
        <f>Table2[[#This Row],[multiplier]]=Table2[[#This Row],[multiplier_calc]]</f>
        <v>0</v>
      </c>
    </row>
    <row r="5973" spans="1:23" x14ac:dyDescent="0.25">
      <c r="A5973" s="1">
        <v>1.64</v>
      </c>
      <c r="B5973" s="1">
        <v>1</v>
      </c>
      <c r="C5973">
        <v>30.963756532000001</v>
      </c>
      <c r="D5973">
        <v>0</v>
      </c>
      <c r="E5973">
        <v>0</v>
      </c>
      <c r="F5973">
        <v>12.807514338000001</v>
      </c>
      <c r="G5973">
        <v>-3.4299717E-2</v>
      </c>
      <c r="H5973">
        <v>0.58309518900000001</v>
      </c>
      <c r="I5973">
        <v>-47.230710348000002</v>
      </c>
      <c r="J5973">
        <v>47.813805537</v>
      </c>
      <c r="K5973">
        <v>24.6</v>
      </c>
      <c r="L5973">
        <v>41</v>
      </c>
      <c r="M5973">
        <v>8.1999999999999993</v>
      </c>
      <c r="N5973">
        <f>TAN(RADIANS(Table2[[#This Row],[angle]]))</f>
        <v>0.59999999999825482</v>
      </c>
      <c r="O5973">
        <f>0+LEFT(TEXT(Table2[[#This Row],[tan_angle]],"000/000"),3)</f>
        <v>3</v>
      </c>
      <c r="P5973">
        <f>0+RIGHT(TEXT(Table2[[#This Row],[tan_angle]],"000/000"),3)</f>
        <v>5</v>
      </c>
      <c r="Q5973" s="10">
        <f>Table2[[#This Row],[canvas_height]]/Table2[[#This Row],[canvas_width]]</f>
        <v>1.64</v>
      </c>
      <c r="R5973">
        <f>0+LEFT(TEXT(Table2[[#This Row],[canvas_ratio]],"000/000"),3)</f>
        <v>41</v>
      </c>
      <c r="S5973" s="5" t="str">
        <f t="shared" si="94"/>
        <v>/</v>
      </c>
      <c r="T5973" s="4">
        <f>0+RIGHT(TEXT(Table2[[#This Row],[canvas_ratio]],"000/000"),3)</f>
        <v>25</v>
      </c>
      <c r="U5973" s="9">
        <f>Table2[[#This Row],[canvas_ratio]]/Table2[[#This Row],[tan_angle]]</f>
        <v>2.7333333333412835</v>
      </c>
      <c r="V5973" s="8">
        <f>0+RIGHT(TEXT(Table2[[#This Row],[ratio]],"0000/0000"),4)/Table2[[#This Row],[tan_angle_numer]]</f>
        <v>5</v>
      </c>
      <c r="W5973" s="9" t="b">
        <f>Table2[[#This Row],[multiplier]]=Table2[[#This Row],[multiplier_calc]]</f>
        <v>0</v>
      </c>
    </row>
    <row r="5974" spans="1:23" x14ac:dyDescent="0.25">
      <c r="A5974" s="1">
        <v>1.65</v>
      </c>
      <c r="B5974" s="1">
        <v>1</v>
      </c>
      <c r="C5974">
        <v>30.963756532000001</v>
      </c>
      <c r="D5974">
        <v>0</v>
      </c>
      <c r="E5974">
        <v>0</v>
      </c>
      <c r="F5974">
        <v>3.4213967740000002</v>
      </c>
      <c r="G5974">
        <v>-0.12862393899999999</v>
      </c>
      <c r="H5974">
        <v>0.58309518900000001</v>
      </c>
      <c r="I5974">
        <v>-12.244998979</v>
      </c>
      <c r="J5974">
        <v>12.828094168</v>
      </c>
      <c r="K5974">
        <v>6.6</v>
      </c>
      <c r="L5974">
        <v>11</v>
      </c>
      <c r="M5974">
        <v>2.2000000000000002</v>
      </c>
      <c r="N5974">
        <f>TAN(RADIANS(Table2[[#This Row],[angle]]))</f>
        <v>0.59999999999825482</v>
      </c>
      <c r="O5974">
        <f>0+LEFT(TEXT(Table2[[#This Row],[tan_angle]],"000/000"),3)</f>
        <v>3</v>
      </c>
      <c r="P5974">
        <f>0+RIGHT(TEXT(Table2[[#This Row],[tan_angle]],"000/000"),3)</f>
        <v>5</v>
      </c>
      <c r="Q5974" s="10">
        <f>Table2[[#This Row],[canvas_height]]/Table2[[#This Row],[canvas_width]]</f>
        <v>1.65</v>
      </c>
      <c r="R5974">
        <f>0+LEFT(TEXT(Table2[[#This Row],[canvas_ratio]],"000/000"),3)</f>
        <v>33</v>
      </c>
      <c r="S5974" s="5" t="str">
        <f t="shared" si="94"/>
        <v>/</v>
      </c>
      <c r="T5974" s="4">
        <f>0+RIGHT(TEXT(Table2[[#This Row],[canvas_ratio]],"000/000"),3)</f>
        <v>20</v>
      </c>
      <c r="U5974" s="9">
        <f>Table2[[#This Row],[canvas_ratio]]/Table2[[#This Row],[tan_angle]]</f>
        <v>2.7500000000079985</v>
      </c>
      <c r="V5974" s="8">
        <f>0+RIGHT(TEXT(Table2[[#This Row],[ratio]],"0000/0000"),4)/Table2[[#This Row],[tan_angle_numer]]</f>
        <v>1.3333333333333333</v>
      </c>
      <c r="W5974" s="9" t="b">
        <f>Table2[[#This Row],[multiplier]]=Table2[[#This Row],[multiplier_calc]]</f>
        <v>0</v>
      </c>
    </row>
    <row r="5975" spans="1:23" x14ac:dyDescent="0.25">
      <c r="A5975" s="1">
        <v>1.66</v>
      </c>
      <c r="B5975" s="1">
        <v>1</v>
      </c>
      <c r="C5975">
        <v>30.963756532000001</v>
      </c>
      <c r="D5975">
        <v>0</v>
      </c>
      <c r="E5975">
        <v>0</v>
      </c>
      <c r="F5975">
        <v>41.972563727999997</v>
      </c>
      <c r="G5975">
        <v>-1.7149859E-2</v>
      </c>
      <c r="H5975">
        <v>0.58309518900000001</v>
      </c>
      <c r="I5975">
        <v>-96.210706264999999</v>
      </c>
      <c r="J5975">
        <v>96.793801454000004</v>
      </c>
      <c r="K5975">
        <v>49.8</v>
      </c>
      <c r="L5975">
        <v>83</v>
      </c>
      <c r="M5975">
        <v>16.600000000000001</v>
      </c>
      <c r="N5975">
        <f>TAN(RADIANS(Table2[[#This Row],[angle]]))</f>
        <v>0.59999999999825482</v>
      </c>
      <c r="O5975">
        <f>0+LEFT(TEXT(Table2[[#This Row],[tan_angle]],"000/000"),3)</f>
        <v>3</v>
      </c>
      <c r="P5975">
        <f>0+RIGHT(TEXT(Table2[[#This Row],[tan_angle]],"000/000"),3)</f>
        <v>5</v>
      </c>
      <c r="Q5975" s="10">
        <f>Table2[[#This Row],[canvas_height]]/Table2[[#This Row],[canvas_width]]</f>
        <v>1.66</v>
      </c>
      <c r="R5975">
        <f>0+LEFT(TEXT(Table2[[#This Row],[canvas_ratio]],"000/000"),3)</f>
        <v>83</v>
      </c>
      <c r="S5975" s="5" t="str">
        <f t="shared" si="94"/>
        <v>/</v>
      </c>
      <c r="T5975" s="4">
        <f>0+RIGHT(TEXT(Table2[[#This Row],[canvas_ratio]],"000/000"),3)</f>
        <v>50</v>
      </c>
      <c r="U5975" s="9">
        <f>Table2[[#This Row],[canvas_ratio]]/Table2[[#This Row],[tan_angle]]</f>
        <v>2.7666666666747139</v>
      </c>
      <c r="V5975" s="8">
        <f>0+RIGHT(TEXT(Table2[[#This Row],[ratio]],"0000/0000"),4)/Table2[[#This Row],[tan_angle_numer]]</f>
        <v>10</v>
      </c>
      <c r="W5975" s="9" t="b">
        <f>Table2[[#This Row],[multiplier]]=Table2[[#This Row],[multiplier_calc]]</f>
        <v>0</v>
      </c>
    </row>
    <row r="5976" spans="1:23" x14ac:dyDescent="0.25">
      <c r="A5976" s="1">
        <v>1.67</v>
      </c>
      <c r="B5976" s="1">
        <v>1</v>
      </c>
      <c r="C5976">
        <v>30.963756532000001</v>
      </c>
      <c r="D5976">
        <v>0</v>
      </c>
      <c r="E5976">
        <v>0</v>
      </c>
      <c r="F5976">
        <v>74.641329212000002</v>
      </c>
      <c r="G5976">
        <v>8.5749290000000002E-3</v>
      </c>
      <c r="H5976">
        <v>0.58309518900000001</v>
      </c>
      <c r="I5976">
        <v>-194.170698098</v>
      </c>
      <c r="J5976">
        <v>194.75379328700001</v>
      </c>
      <c r="K5976">
        <v>100.2</v>
      </c>
      <c r="L5976">
        <v>167</v>
      </c>
      <c r="M5976">
        <v>33.4</v>
      </c>
      <c r="N5976">
        <f>TAN(RADIANS(Table2[[#This Row],[angle]]))</f>
        <v>0.59999999999825482</v>
      </c>
      <c r="O5976">
        <f>0+LEFT(TEXT(Table2[[#This Row],[tan_angle]],"000/000"),3)</f>
        <v>3</v>
      </c>
      <c r="P5976">
        <f>0+RIGHT(TEXT(Table2[[#This Row],[tan_angle]],"000/000"),3)</f>
        <v>5</v>
      </c>
      <c r="Q5976" s="10">
        <f>Table2[[#This Row],[canvas_height]]/Table2[[#This Row],[canvas_width]]</f>
        <v>1.67</v>
      </c>
      <c r="R5976">
        <f>0+LEFT(TEXT(Table2[[#This Row],[canvas_ratio]],"000/000"),3)</f>
        <v>167</v>
      </c>
      <c r="S5976" s="5" t="str">
        <f t="shared" si="94"/>
        <v>/</v>
      </c>
      <c r="T5976" s="4">
        <f>0+RIGHT(TEXT(Table2[[#This Row],[canvas_ratio]],"000/000"),3)</f>
        <v>100</v>
      </c>
      <c r="U5976" s="9">
        <f>Table2[[#This Row],[canvas_ratio]]/Table2[[#This Row],[tan_angle]]</f>
        <v>2.783333333341429</v>
      </c>
      <c r="V5976" s="8">
        <f>0+RIGHT(TEXT(Table2[[#This Row],[ratio]],"0000/0000"),4)/Table2[[#This Row],[tan_angle_numer]]</f>
        <v>20</v>
      </c>
      <c r="W5976" s="9" t="b">
        <f>Table2[[#This Row],[multiplier]]=Table2[[#This Row],[multiplier_calc]]</f>
        <v>0</v>
      </c>
    </row>
    <row r="5977" spans="1:23" x14ac:dyDescent="0.25">
      <c r="A5977" s="1">
        <v>1.68</v>
      </c>
      <c r="B5977" s="1">
        <v>1</v>
      </c>
      <c r="C5977">
        <v>30.963756532000001</v>
      </c>
      <c r="D5977">
        <v>0</v>
      </c>
      <c r="E5977">
        <v>0</v>
      </c>
      <c r="F5977">
        <v>3.4368316459999999</v>
      </c>
      <c r="G5977">
        <v>-0.10289915099999999</v>
      </c>
      <c r="H5977">
        <v>0.58309518900000001</v>
      </c>
      <c r="I5977">
        <v>-15.743570116000001</v>
      </c>
      <c r="J5977">
        <v>16.326665304999999</v>
      </c>
      <c r="K5977">
        <v>8.4</v>
      </c>
      <c r="L5977">
        <v>14</v>
      </c>
      <c r="M5977">
        <v>2.8</v>
      </c>
      <c r="N5977">
        <f>TAN(RADIANS(Table2[[#This Row],[angle]]))</f>
        <v>0.59999999999825482</v>
      </c>
      <c r="O5977">
        <f>0+LEFT(TEXT(Table2[[#This Row],[tan_angle]],"000/000"),3)</f>
        <v>3</v>
      </c>
      <c r="P5977">
        <f>0+RIGHT(TEXT(Table2[[#This Row],[tan_angle]],"000/000"),3)</f>
        <v>5</v>
      </c>
      <c r="Q5977" s="10">
        <f>Table2[[#This Row],[canvas_height]]/Table2[[#This Row],[canvas_width]]</f>
        <v>1.68</v>
      </c>
      <c r="R5977">
        <f>0+LEFT(TEXT(Table2[[#This Row],[canvas_ratio]],"000/000"),3)</f>
        <v>42</v>
      </c>
      <c r="S5977" s="5" t="str">
        <f t="shared" si="94"/>
        <v>/</v>
      </c>
      <c r="T5977" s="4">
        <f>0+RIGHT(TEXT(Table2[[#This Row],[canvas_ratio]],"000/000"),3)</f>
        <v>25</v>
      </c>
      <c r="U5977" s="9">
        <f>Table2[[#This Row],[canvas_ratio]]/Table2[[#This Row],[tan_angle]]</f>
        <v>2.800000000008144</v>
      </c>
      <c r="V5977" s="8">
        <f>0+RIGHT(TEXT(Table2[[#This Row],[ratio]],"0000/0000"),4)/Table2[[#This Row],[tan_angle_numer]]</f>
        <v>1.6666666666666667</v>
      </c>
      <c r="W5977" s="9" t="b">
        <f>Table2[[#This Row],[multiplier]]=Table2[[#This Row],[multiplier_calc]]</f>
        <v>0</v>
      </c>
    </row>
    <row r="5978" spans="1:23" x14ac:dyDescent="0.25">
      <c r="A5978" s="1">
        <v>1.69</v>
      </c>
      <c r="B5978" s="1">
        <v>1</v>
      </c>
      <c r="C5978">
        <v>30.963756532000001</v>
      </c>
      <c r="D5978">
        <v>0</v>
      </c>
      <c r="E5978">
        <v>0</v>
      </c>
      <c r="F5978">
        <v>36.146756789999998</v>
      </c>
      <c r="G5978">
        <v>-8.5749290000000002E-3</v>
      </c>
      <c r="H5978">
        <v>0.58309518900000001</v>
      </c>
      <c r="I5978">
        <v>-196.503078856</v>
      </c>
      <c r="J5978">
        <v>197.08617404500001</v>
      </c>
      <c r="K5978">
        <v>101.4</v>
      </c>
      <c r="L5978">
        <v>169</v>
      </c>
      <c r="M5978">
        <v>33.799999999999997</v>
      </c>
      <c r="N5978">
        <f>TAN(RADIANS(Table2[[#This Row],[angle]]))</f>
        <v>0.59999999999825482</v>
      </c>
      <c r="O5978">
        <f>0+LEFT(TEXT(Table2[[#This Row],[tan_angle]],"000/000"),3)</f>
        <v>3</v>
      </c>
      <c r="P5978">
        <f>0+RIGHT(TEXT(Table2[[#This Row],[tan_angle]],"000/000"),3)</f>
        <v>5</v>
      </c>
      <c r="Q5978" s="10">
        <f>Table2[[#This Row],[canvas_height]]/Table2[[#This Row],[canvas_width]]</f>
        <v>1.69</v>
      </c>
      <c r="R5978">
        <f>0+LEFT(TEXT(Table2[[#This Row],[canvas_ratio]],"000/000"),3)</f>
        <v>169</v>
      </c>
      <c r="S5978" s="5" t="str">
        <f t="shared" si="94"/>
        <v>/</v>
      </c>
      <c r="T5978" s="4">
        <f>0+RIGHT(TEXT(Table2[[#This Row],[canvas_ratio]],"000/000"),3)</f>
        <v>100</v>
      </c>
      <c r="U5978" s="9">
        <f>Table2[[#This Row],[canvas_ratio]]/Table2[[#This Row],[tan_angle]]</f>
        <v>2.8166666666748594</v>
      </c>
      <c r="V5978" s="8">
        <f>0+RIGHT(TEXT(Table2[[#This Row],[ratio]],"0000/0000"),4)/Table2[[#This Row],[tan_angle_numer]]</f>
        <v>20</v>
      </c>
      <c r="W5978" s="9" t="b">
        <f>Table2[[#This Row],[multiplier]]=Table2[[#This Row],[multiplier_calc]]</f>
        <v>0</v>
      </c>
    </row>
    <row r="5979" spans="1:23" x14ac:dyDescent="0.25">
      <c r="A5979" s="1">
        <v>1.7</v>
      </c>
      <c r="B5979" s="1">
        <v>1</v>
      </c>
      <c r="C5979">
        <v>30.963756532000001</v>
      </c>
      <c r="D5979">
        <v>0</v>
      </c>
      <c r="E5979">
        <v>0</v>
      </c>
      <c r="F5979">
        <v>3.4471215609999999</v>
      </c>
      <c r="G5979">
        <v>-8.5749293000000004E-2</v>
      </c>
      <c r="H5979">
        <v>0.58309518900000001</v>
      </c>
      <c r="I5979">
        <v>-19.242141253</v>
      </c>
      <c r="J5979">
        <v>19.825236442000001</v>
      </c>
      <c r="K5979">
        <v>10.199999999999999</v>
      </c>
      <c r="L5979">
        <v>17</v>
      </c>
      <c r="M5979">
        <v>3.4</v>
      </c>
      <c r="N5979">
        <f>TAN(RADIANS(Table2[[#This Row],[angle]]))</f>
        <v>0.59999999999825482</v>
      </c>
      <c r="O5979">
        <f>0+LEFT(TEXT(Table2[[#This Row],[tan_angle]],"000/000"),3)</f>
        <v>3</v>
      </c>
      <c r="P5979">
        <f>0+RIGHT(TEXT(Table2[[#This Row],[tan_angle]],"000/000"),3)</f>
        <v>5</v>
      </c>
      <c r="Q5979" s="10">
        <f>Table2[[#This Row],[canvas_height]]/Table2[[#This Row],[canvas_width]]</f>
        <v>1.7</v>
      </c>
      <c r="R5979">
        <f>0+LEFT(TEXT(Table2[[#This Row],[canvas_ratio]],"000/000"),3)</f>
        <v>17</v>
      </c>
      <c r="S5979" s="5" t="str">
        <f t="shared" si="94"/>
        <v>/</v>
      </c>
      <c r="T5979" s="4">
        <f>0+RIGHT(TEXT(Table2[[#This Row],[canvas_ratio]],"000/000"),3)</f>
        <v>10</v>
      </c>
      <c r="U5979" s="9">
        <f>Table2[[#This Row],[canvas_ratio]]/Table2[[#This Row],[tan_angle]]</f>
        <v>2.8333333333415744</v>
      </c>
      <c r="V5979" s="8">
        <f>0+RIGHT(TEXT(Table2[[#This Row],[ratio]],"0000/0000"),4)/Table2[[#This Row],[tan_angle_numer]]</f>
        <v>2</v>
      </c>
      <c r="W5979" s="9" t="b">
        <f>Table2[[#This Row],[multiplier]]=Table2[[#This Row],[multiplier_calc]]</f>
        <v>0</v>
      </c>
    </row>
    <row r="5980" spans="1:23" x14ac:dyDescent="0.25">
      <c r="A5980" s="1">
        <v>1.71</v>
      </c>
      <c r="B5980" s="1">
        <v>1</v>
      </c>
      <c r="C5980">
        <v>30.963756532000001</v>
      </c>
      <c r="D5980">
        <v>0</v>
      </c>
      <c r="E5980">
        <v>0</v>
      </c>
      <c r="F5980">
        <v>43.164478895000002</v>
      </c>
      <c r="G5980">
        <v>2.5724787999999998E-2</v>
      </c>
      <c r="H5980">
        <v>0.58309518900000001</v>
      </c>
      <c r="I5980">
        <v>-65.889756411999997</v>
      </c>
      <c r="J5980">
        <v>66.472851601000002</v>
      </c>
      <c r="K5980">
        <v>34.200000000000003</v>
      </c>
      <c r="L5980">
        <v>57</v>
      </c>
      <c r="M5980">
        <v>11.4</v>
      </c>
      <c r="N5980">
        <f>TAN(RADIANS(Table2[[#This Row],[angle]]))</f>
        <v>0.59999999999825482</v>
      </c>
      <c r="O5980">
        <f>0+LEFT(TEXT(Table2[[#This Row],[tan_angle]],"000/000"),3)</f>
        <v>3</v>
      </c>
      <c r="P5980">
        <f>0+RIGHT(TEXT(Table2[[#This Row],[tan_angle]],"000/000"),3)</f>
        <v>5</v>
      </c>
      <c r="Q5980" s="10">
        <f>Table2[[#This Row],[canvas_height]]/Table2[[#This Row],[canvas_width]]</f>
        <v>1.71</v>
      </c>
      <c r="R5980">
        <f>0+LEFT(TEXT(Table2[[#This Row],[canvas_ratio]],"000/000"),3)</f>
        <v>171</v>
      </c>
      <c r="S5980" s="5" t="str">
        <f t="shared" si="94"/>
        <v>/</v>
      </c>
      <c r="T5980" s="4">
        <f>0+RIGHT(TEXT(Table2[[#This Row],[canvas_ratio]],"000/000"),3)</f>
        <v>100</v>
      </c>
      <c r="U5980" s="9">
        <f>Table2[[#This Row],[canvas_ratio]]/Table2[[#This Row],[tan_angle]]</f>
        <v>2.8500000000082895</v>
      </c>
      <c r="V5980" s="8">
        <f>0+RIGHT(TEXT(Table2[[#This Row],[ratio]],"0000/0000"),4)/Table2[[#This Row],[tan_angle_numer]]</f>
        <v>6.666666666666667</v>
      </c>
      <c r="W5980" s="9" t="b">
        <f>Table2[[#This Row],[multiplier]]=Table2[[#This Row],[multiplier_calc]]</f>
        <v>0</v>
      </c>
    </row>
    <row r="5981" spans="1:23" x14ac:dyDescent="0.25">
      <c r="A5981" s="1">
        <v>1.72</v>
      </c>
      <c r="B5981" s="1">
        <v>1</v>
      </c>
      <c r="C5981">
        <v>30.963756532000001</v>
      </c>
      <c r="D5981">
        <v>0</v>
      </c>
      <c r="E5981">
        <v>0</v>
      </c>
      <c r="F5981">
        <v>26.801798886</v>
      </c>
      <c r="G5981">
        <v>-3.4299717E-2</v>
      </c>
      <c r="H5981">
        <v>0.58309518900000001</v>
      </c>
      <c r="I5981">
        <v>-49.563091106000002</v>
      </c>
      <c r="J5981">
        <v>50.146186295</v>
      </c>
      <c r="K5981">
        <v>25.8</v>
      </c>
      <c r="L5981">
        <v>43</v>
      </c>
      <c r="M5981">
        <v>8.6</v>
      </c>
      <c r="N5981">
        <f>TAN(RADIANS(Table2[[#This Row],[angle]]))</f>
        <v>0.59999999999825482</v>
      </c>
      <c r="O5981">
        <f>0+LEFT(TEXT(Table2[[#This Row],[tan_angle]],"000/000"),3)</f>
        <v>3</v>
      </c>
      <c r="P5981">
        <f>0+RIGHT(TEXT(Table2[[#This Row],[tan_angle]],"000/000"),3)</f>
        <v>5</v>
      </c>
      <c r="Q5981" s="10">
        <f>Table2[[#This Row],[canvas_height]]/Table2[[#This Row],[canvas_width]]</f>
        <v>1.72</v>
      </c>
      <c r="R5981">
        <f>0+LEFT(TEXT(Table2[[#This Row],[canvas_ratio]],"000/000"),3)</f>
        <v>43</v>
      </c>
      <c r="S5981" s="5" t="str">
        <f t="shared" si="94"/>
        <v>/</v>
      </c>
      <c r="T5981" s="4">
        <f>0+RIGHT(TEXT(Table2[[#This Row],[canvas_ratio]],"000/000"),3)</f>
        <v>25</v>
      </c>
      <c r="U5981" s="9">
        <f>Table2[[#This Row],[canvas_ratio]]/Table2[[#This Row],[tan_angle]]</f>
        <v>2.8666666666750049</v>
      </c>
      <c r="V5981" s="8">
        <f>0+RIGHT(TEXT(Table2[[#This Row],[ratio]],"0000/0000"),4)/Table2[[#This Row],[tan_angle_numer]]</f>
        <v>5</v>
      </c>
      <c r="W5981" s="9" t="b">
        <f>Table2[[#This Row],[multiplier]]=Table2[[#This Row],[multiplier_calc]]</f>
        <v>0</v>
      </c>
    </row>
    <row r="5982" spans="1:23" x14ac:dyDescent="0.25">
      <c r="A5982" s="1">
        <v>1.73</v>
      </c>
      <c r="B5982" s="1">
        <v>1</v>
      </c>
      <c r="C5982">
        <v>30.963756532000001</v>
      </c>
      <c r="D5982">
        <v>0</v>
      </c>
      <c r="E5982">
        <v>0</v>
      </c>
      <c r="F5982">
        <v>144.602462035</v>
      </c>
      <c r="G5982">
        <v>-8.5749290000000002E-3</v>
      </c>
      <c r="H5982">
        <v>0.58309518900000001</v>
      </c>
      <c r="I5982">
        <v>-201.167840372</v>
      </c>
      <c r="J5982">
        <v>201.75093556100001</v>
      </c>
      <c r="K5982">
        <v>103.8</v>
      </c>
      <c r="L5982">
        <v>173</v>
      </c>
      <c r="M5982">
        <v>34.6</v>
      </c>
      <c r="N5982">
        <f>TAN(RADIANS(Table2[[#This Row],[angle]]))</f>
        <v>0.59999999999825482</v>
      </c>
      <c r="O5982">
        <f>0+LEFT(TEXT(Table2[[#This Row],[tan_angle]],"000/000"),3)</f>
        <v>3</v>
      </c>
      <c r="P5982">
        <f>0+RIGHT(TEXT(Table2[[#This Row],[tan_angle]],"000/000"),3)</f>
        <v>5</v>
      </c>
      <c r="Q5982" s="10">
        <f>Table2[[#This Row],[canvas_height]]/Table2[[#This Row],[canvas_width]]</f>
        <v>1.73</v>
      </c>
      <c r="R5982">
        <f>0+LEFT(TEXT(Table2[[#This Row],[canvas_ratio]],"000/000"),3)</f>
        <v>173</v>
      </c>
      <c r="S5982" s="5" t="str">
        <f t="shared" si="94"/>
        <v>/</v>
      </c>
      <c r="T5982" s="4">
        <f>0+RIGHT(TEXT(Table2[[#This Row],[canvas_ratio]],"000/000"),3)</f>
        <v>100</v>
      </c>
      <c r="U5982" s="9">
        <f>Table2[[#This Row],[canvas_ratio]]/Table2[[#This Row],[tan_angle]]</f>
        <v>2.8833333333417199</v>
      </c>
      <c r="V5982" s="8">
        <f>0+RIGHT(TEXT(Table2[[#This Row],[ratio]],"0000/0000"),4)/Table2[[#This Row],[tan_angle_numer]]</f>
        <v>20</v>
      </c>
      <c r="W5982" s="9" t="b">
        <f>Table2[[#This Row],[multiplier]]=Table2[[#This Row],[multiplier_calc]]</f>
        <v>0</v>
      </c>
    </row>
    <row r="5983" spans="1:23" x14ac:dyDescent="0.25">
      <c r="A5983" s="1">
        <v>1.74</v>
      </c>
      <c r="B5983" s="1">
        <v>1</v>
      </c>
      <c r="C5983">
        <v>30.963756532000001</v>
      </c>
      <c r="D5983">
        <v>0</v>
      </c>
      <c r="E5983">
        <v>0</v>
      </c>
      <c r="F5983">
        <v>30.351819598999999</v>
      </c>
      <c r="G5983">
        <v>5.1449575999999997E-2</v>
      </c>
      <c r="H5983">
        <v>0.58309518900000001</v>
      </c>
      <c r="I5983">
        <v>-33.236425801000003</v>
      </c>
      <c r="J5983">
        <v>33.819520990000001</v>
      </c>
      <c r="K5983">
        <v>17.399999999999999</v>
      </c>
      <c r="L5983">
        <v>29</v>
      </c>
      <c r="M5983">
        <v>5.8</v>
      </c>
      <c r="N5983">
        <f>TAN(RADIANS(Table2[[#This Row],[angle]]))</f>
        <v>0.59999999999825482</v>
      </c>
      <c r="O5983">
        <f>0+LEFT(TEXT(Table2[[#This Row],[tan_angle]],"000/000"),3)</f>
        <v>3</v>
      </c>
      <c r="P5983">
        <f>0+RIGHT(TEXT(Table2[[#This Row],[tan_angle]],"000/000"),3)</f>
        <v>5</v>
      </c>
      <c r="Q5983" s="10">
        <f>Table2[[#This Row],[canvas_height]]/Table2[[#This Row],[canvas_width]]</f>
        <v>1.74</v>
      </c>
      <c r="R5983">
        <f>0+LEFT(TEXT(Table2[[#This Row],[canvas_ratio]],"000/000"),3)</f>
        <v>87</v>
      </c>
      <c r="S5983" s="5" t="str">
        <f t="shared" si="94"/>
        <v>/</v>
      </c>
      <c r="T5983" s="4">
        <f>0+RIGHT(TEXT(Table2[[#This Row],[canvas_ratio]],"000/000"),3)</f>
        <v>50</v>
      </c>
      <c r="U5983" s="9">
        <f>Table2[[#This Row],[canvas_ratio]]/Table2[[#This Row],[tan_angle]]</f>
        <v>2.9000000000084349</v>
      </c>
      <c r="V5983" s="8">
        <f>0+RIGHT(TEXT(Table2[[#This Row],[ratio]],"0000/0000"),4)/Table2[[#This Row],[tan_angle_numer]]</f>
        <v>3.3333333333333335</v>
      </c>
      <c r="W5983" s="9" t="b">
        <f>Table2[[#This Row],[multiplier]]=Table2[[#This Row],[multiplier_calc]]</f>
        <v>0</v>
      </c>
    </row>
    <row r="5984" spans="1:23" x14ac:dyDescent="0.25">
      <c r="A5984" s="1">
        <v>1.75</v>
      </c>
      <c r="B5984" s="1">
        <v>1</v>
      </c>
      <c r="C5984">
        <v>30.963756532000001</v>
      </c>
      <c r="D5984">
        <v>0</v>
      </c>
      <c r="E5984">
        <v>0</v>
      </c>
      <c r="F5984">
        <v>3.4728463490000001</v>
      </c>
      <c r="G5984">
        <v>-4.2874646000000002E-2</v>
      </c>
      <c r="H5984">
        <v>0.58309518900000001</v>
      </c>
      <c r="I5984">
        <v>-40.233568073999997</v>
      </c>
      <c r="J5984">
        <v>40.816663263000002</v>
      </c>
      <c r="K5984">
        <v>21</v>
      </c>
      <c r="L5984">
        <v>35</v>
      </c>
      <c r="M5984">
        <v>7</v>
      </c>
      <c r="N5984">
        <f>TAN(RADIANS(Table2[[#This Row],[angle]]))</f>
        <v>0.59999999999825482</v>
      </c>
      <c r="O5984">
        <f>0+LEFT(TEXT(Table2[[#This Row],[tan_angle]],"000/000"),3)</f>
        <v>3</v>
      </c>
      <c r="P5984">
        <f>0+RIGHT(TEXT(Table2[[#This Row],[tan_angle]],"000/000"),3)</f>
        <v>5</v>
      </c>
      <c r="Q5984" s="10">
        <f>Table2[[#This Row],[canvas_height]]/Table2[[#This Row],[canvas_width]]</f>
        <v>1.75</v>
      </c>
      <c r="R5984">
        <f>0+LEFT(TEXT(Table2[[#This Row],[canvas_ratio]],"000/000"),3)</f>
        <v>7</v>
      </c>
      <c r="S5984" s="5" t="str">
        <f t="shared" si="94"/>
        <v>/</v>
      </c>
      <c r="T5984" s="4">
        <f>0+RIGHT(TEXT(Table2[[#This Row],[canvas_ratio]],"000/000"),3)</f>
        <v>4</v>
      </c>
      <c r="U5984" s="9">
        <f>Table2[[#This Row],[canvas_ratio]]/Table2[[#This Row],[tan_angle]]</f>
        <v>2.9166666666751504</v>
      </c>
      <c r="V5984" s="8">
        <f>0+RIGHT(TEXT(Table2[[#This Row],[ratio]],"0000/0000"),4)/Table2[[#This Row],[tan_angle_numer]]</f>
        <v>4</v>
      </c>
      <c r="W5984" s="9" t="b">
        <f>Table2[[#This Row],[multiplier]]=Table2[[#This Row],[multiplier_calc]]</f>
        <v>0</v>
      </c>
    </row>
    <row r="5985" spans="1:23" x14ac:dyDescent="0.25">
      <c r="A5985" s="1">
        <v>1.76</v>
      </c>
      <c r="B5985" s="1">
        <v>1</v>
      </c>
      <c r="C5985">
        <v>30.963756532000001</v>
      </c>
      <c r="D5985">
        <v>0</v>
      </c>
      <c r="E5985">
        <v>0</v>
      </c>
      <c r="F5985">
        <v>3.4779913069999999</v>
      </c>
      <c r="G5985">
        <v>-3.4299717E-2</v>
      </c>
      <c r="H5985">
        <v>0.58309518900000001</v>
      </c>
      <c r="I5985">
        <v>-50.729281485000001</v>
      </c>
      <c r="J5985">
        <v>51.312376673999999</v>
      </c>
      <c r="K5985">
        <v>26.4</v>
      </c>
      <c r="L5985">
        <v>44</v>
      </c>
      <c r="M5985">
        <v>8.8000000000000007</v>
      </c>
      <c r="N5985">
        <f>TAN(RADIANS(Table2[[#This Row],[angle]]))</f>
        <v>0.59999999999825482</v>
      </c>
      <c r="O5985">
        <f>0+LEFT(TEXT(Table2[[#This Row],[tan_angle]],"000/000"),3)</f>
        <v>3</v>
      </c>
      <c r="P5985">
        <f>0+RIGHT(TEXT(Table2[[#This Row],[tan_angle]],"000/000"),3)</f>
        <v>5</v>
      </c>
      <c r="Q5985" s="10">
        <f>Table2[[#This Row],[canvas_height]]/Table2[[#This Row],[canvas_width]]</f>
        <v>1.76</v>
      </c>
      <c r="R5985">
        <f>0+LEFT(TEXT(Table2[[#This Row],[canvas_ratio]],"000/000"),3)</f>
        <v>44</v>
      </c>
      <c r="S5985" s="5" t="str">
        <f t="shared" si="94"/>
        <v>/</v>
      </c>
      <c r="T5985" s="4">
        <f>0+RIGHT(TEXT(Table2[[#This Row],[canvas_ratio]],"000/000"),3)</f>
        <v>25</v>
      </c>
      <c r="U5985" s="9">
        <f>Table2[[#This Row],[canvas_ratio]]/Table2[[#This Row],[tan_angle]]</f>
        <v>2.9333333333418654</v>
      </c>
      <c r="V5985" s="8">
        <f>0+RIGHT(TEXT(Table2[[#This Row],[ratio]],"0000/0000"),4)/Table2[[#This Row],[tan_angle_numer]]</f>
        <v>5</v>
      </c>
      <c r="W5985" s="9" t="b">
        <f>Table2[[#This Row],[multiplier]]=Table2[[#This Row],[multiplier_calc]]</f>
        <v>0</v>
      </c>
    </row>
    <row r="5986" spans="1:23" x14ac:dyDescent="0.25">
      <c r="A5986" s="1">
        <v>1.77</v>
      </c>
      <c r="B5986" s="1">
        <v>1</v>
      </c>
      <c r="C5986">
        <v>30.963756532000001</v>
      </c>
      <c r="D5986">
        <v>0</v>
      </c>
      <c r="E5986">
        <v>0</v>
      </c>
      <c r="F5986">
        <v>65.322096095000006</v>
      </c>
      <c r="G5986">
        <v>2.5724787999999998E-2</v>
      </c>
      <c r="H5986">
        <v>0.58309518900000001</v>
      </c>
      <c r="I5986">
        <v>-68.222137169999996</v>
      </c>
      <c r="J5986">
        <v>68.805232359000001</v>
      </c>
      <c r="K5986">
        <v>35.4</v>
      </c>
      <c r="L5986">
        <v>59</v>
      </c>
      <c r="M5986">
        <v>11.8</v>
      </c>
      <c r="N5986">
        <f>TAN(RADIANS(Table2[[#This Row],[angle]]))</f>
        <v>0.59999999999825482</v>
      </c>
      <c r="O5986">
        <f>0+LEFT(TEXT(Table2[[#This Row],[tan_angle]],"000/000"),3)</f>
        <v>3</v>
      </c>
      <c r="P5986">
        <f>0+RIGHT(TEXT(Table2[[#This Row],[tan_angle]],"000/000"),3)</f>
        <v>5</v>
      </c>
      <c r="Q5986" s="10">
        <f>Table2[[#This Row],[canvas_height]]/Table2[[#This Row],[canvas_width]]</f>
        <v>1.77</v>
      </c>
      <c r="R5986">
        <f>0+LEFT(TEXT(Table2[[#This Row],[canvas_ratio]],"000/000"),3)</f>
        <v>177</v>
      </c>
      <c r="S5986" s="5" t="str">
        <f t="shared" si="94"/>
        <v>/</v>
      </c>
      <c r="T5986" s="4">
        <f>0+RIGHT(TEXT(Table2[[#This Row],[canvas_ratio]],"000/000"),3)</f>
        <v>100</v>
      </c>
      <c r="U5986" s="9">
        <f>Table2[[#This Row],[canvas_ratio]]/Table2[[#This Row],[tan_angle]]</f>
        <v>2.9500000000085804</v>
      </c>
      <c r="V5986" s="8">
        <f>0+RIGHT(TEXT(Table2[[#This Row],[ratio]],"0000/0000"),4)/Table2[[#This Row],[tan_angle_numer]]</f>
        <v>6.666666666666667</v>
      </c>
      <c r="W5986" s="9" t="b">
        <f>Table2[[#This Row],[multiplier]]=Table2[[#This Row],[multiplier_calc]]</f>
        <v>0</v>
      </c>
    </row>
    <row r="5987" spans="1:23" x14ac:dyDescent="0.25">
      <c r="A5987" s="1">
        <v>1.78</v>
      </c>
      <c r="B5987" s="1">
        <v>1</v>
      </c>
      <c r="C5987">
        <v>30.963756532000001</v>
      </c>
      <c r="D5987">
        <v>0</v>
      </c>
      <c r="E5987">
        <v>0</v>
      </c>
      <c r="F5987">
        <v>3.4882812219999999</v>
      </c>
      <c r="G5987">
        <v>-1.7149859E-2</v>
      </c>
      <c r="H5987">
        <v>0.58309518900000001</v>
      </c>
      <c r="I5987">
        <v>-103.207848539</v>
      </c>
      <c r="J5987">
        <v>103.790943728</v>
      </c>
      <c r="K5987">
        <v>53.4</v>
      </c>
      <c r="L5987">
        <v>89</v>
      </c>
      <c r="M5987">
        <v>17.8</v>
      </c>
      <c r="N5987">
        <f>TAN(RADIANS(Table2[[#This Row],[angle]]))</f>
        <v>0.59999999999825482</v>
      </c>
      <c r="O5987">
        <f>0+LEFT(TEXT(Table2[[#This Row],[tan_angle]],"000/000"),3)</f>
        <v>3</v>
      </c>
      <c r="P5987">
        <f>0+RIGHT(TEXT(Table2[[#This Row],[tan_angle]],"000/000"),3)</f>
        <v>5</v>
      </c>
      <c r="Q5987" s="10">
        <f>Table2[[#This Row],[canvas_height]]/Table2[[#This Row],[canvas_width]]</f>
        <v>1.78</v>
      </c>
      <c r="R5987">
        <f>0+LEFT(TEXT(Table2[[#This Row],[canvas_ratio]],"000/000"),3)</f>
        <v>89</v>
      </c>
      <c r="S5987" s="5" t="str">
        <f t="shared" si="94"/>
        <v>/</v>
      </c>
      <c r="T5987" s="4">
        <f>0+RIGHT(TEXT(Table2[[#This Row],[canvas_ratio]],"000/000"),3)</f>
        <v>50</v>
      </c>
      <c r="U5987" s="9">
        <f>Table2[[#This Row],[canvas_ratio]]/Table2[[#This Row],[tan_angle]]</f>
        <v>2.9666666666752959</v>
      </c>
      <c r="V5987" s="8">
        <f>0+RIGHT(TEXT(Table2[[#This Row],[ratio]],"0000/0000"),4)/Table2[[#This Row],[tan_angle_numer]]</f>
        <v>10</v>
      </c>
      <c r="W5987" s="9" t="b">
        <f>Table2[[#This Row],[multiplier]]=Table2[[#This Row],[multiplier_calc]]</f>
        <v>0</v>
      </c>
    </row>
    <row r="5988" spans="1:23" x14ac:dyDescent="0.25">
      <c r="A5988" s="1">
        <v>1.79</v>
      </c>
      <c r="B5988" s="1">
        <v>1</v>
      </c>
      <c r="C5988">
        <v>30.963756532000001</v>
      </c>
      <c r="D5988">
        <v>0</v>
      </c>
      <c r="E5988">
        <v>0</v>
      </c>
      <c r="F5988">
        <v>3.4934261790000001</v>
      </c>
      <c r="G5988">
        <v>-8.5749290000000002E-3</v>
      </c>
      <c r="H5988">
        <v>0.58309518900000001</v>
      </c>
      <c r="I5988">
        <v>-208.164982646</v>
      </c>
      <c r="J5988">
        <v>208.748077835</v>
      </c>
      <c r="K5988">
        <v>107.4</v>
      </c>
      <c r="L5988">
        <v>179</v>
      </c>
      <c r="M5988">
        <v>35.799999999999997</v>
      </c>
      <c r="N5988">
        <f>TAN(RADIANS(Table2[[#This Row],[angle]]))</f>
        <v>0.59999999999825482</v>
      </c>
      <c r="O5988">
        <f>0+LEFT(TEXT(Table2[[#This Row],[tan_angle]],"000/000"),3)</f>
        <v>3</v>
      </c>
      <c r="P5988">
        <f>0+RIGHT(TEXT(Table2[[#This Row],[tan_angle]],"000/000"),3)</f>
        <v>5</v>
      </c>
      <c r="Q5988" s="10">
        <f>Table2[[#This Row],[canvas_height]]/Table2[[#This Row],[canvas_width]]</f>
        <v>1.79</v>
      </c>
      <c r="R5988">
        <f>0+LEFT(TEXT(Table2[[#This Row],[canvas_ratio]],"000/000"),3)</f>
        <v>179</v>
      </c>
      <c r="S5988" s="5" t="str">
        <f t="shared" si="94"/>
        <v>/</v>
      </c>
      <c r="T5988" s="4">
        <f>0+RIGHT(TEXT(Table2[[#This Row],[canvas_ratio]],"000/000"),3)</f>
        <v>100</v>
      </c>
      <c r="U5988" s="9">
        <f>Table2[[#This Row],[canvas_ratio]]/Table2[[#This Row],[tan_angle]]</f>
        <v>2.9833333333420109</v>
      </c>
      <c r="V5988" s="8">
        <f>0+RIGHT(TEXT(Table2[[#This Row],[ratio]],"0000/0000"),4)/Table2[[#This Row],[tan_angle_numer]]</f>
        <v>20</v>
      </c>
      <c r="W5988" s="9" t="b">
        <f>Table2[[#This Row],[multiplier]]=Table2[[#This Row],[multiplier_calc]]</f>
        <v>0</v>
      </c>
    </row>
    <row r="5989" spans="1:23" x14ac:dyDescent="0.25">
      <c r="A5989" s="1">
        <v>1.8</v>
      </c>
      <c r="B5989" s="1">
        <v>1</v>
      </c>
      <c r="C5989">
        <v>30.963756532000001</v>
      </c>
      <c r="D5989">
        <v>0</v>
      </c>
      <c r="E5989">
        <v>0</v>
      </c>
      <c r="F5989">
        <v>0.85749292600000004</v>
      </c>
      <c r="G5989">
        <v>-0.514495755</v>
      </c>
      <c r="H5989">
        <v>0.58309518900000001</v>
      </c>
      <c r="I5989">
        <v>-2.915475947</v>
      </c>
      <c r="J5989">
        <v>3.4985711359999998</v>
      </c>
      <c r="K5989">
        <v>1.8</v>
      </c>
      <c r="L5989">
        <v>3</v>
      </c>
      <c r="M5989">
        <v>0.6</v>
      </c>
      <c r="N5989">
        <f>TAN(RADIANS(Table2[[#This Row],[angle]]))</f>
        <v>0.59999999999825482</v>
      </c>
      <c r="O5989">
        <f>0+LEFT(TEXT(Table2[[#This Row],[tan_angle]],"000/000"),3)</f>
        <v>3</v>
      </c>
      <c r="P5989">
        <f>0+RIGHT(TEXT(Table2[[#This Row],[tan_angle]],"000/000"),3)</f>
        <v>5</v>
      </c>
      <c r="Q5989" s="10">
        <f>Table2[[#This Row],[canvas_height]]/Table2[[#This Row],[canvas_width]]</f>
        <v>1.8</v>
      </c>
      <c r="R5989">
        <f>0+LEFT(TEXT(Table2[[#This Row],[canvas_ratio]],"000/000"),3)</f>
        <v>9</v>
      </c>
      <c r="S5989" s="5" t="str">
        <f t="shared" si="94"/>
        <v>/</v>
      </c>
      <c r="T5989" s="4">
        <f>0+RIGHT(TEXT(Table2[[#This Row],[canvas_ratio]],"000/000"),3)</f>
        <v>5</v>
      </c>
      <c r="U5989" s="9">
        <f>Table2[[#This Row],[canvas_ratio]]/Table2[[#This Row],[tan_angle]]</f>
        <v>3.0000000000087259</v>
      </c>
      <c r="V5989" s="8">
        <f>0+RIGHT(TEXT(Table2[[#This Row],[ratio]],"0000/0000"),4)/Table2[[#This Row],[tan_angle_numer]]</f>
        <v>0.33333333333333331</v>
      </c>
      <c r="W5989" s="9" t="b">
        <f>Table2[[#This Row],[multiplier]]=Table2[[#This Row],[multiplier_calc]]</f>
        <v>0</v>
      </c>
    </row>
    <row r="5990" spans="1:23" x14ac:dyDescent="0.25">
      <c r="A5990" s="1">
        <v>1.81</v>
      </c>
      <c r="B5990" s="1">
        <v>1</v>
      </c>
      <c r="C5990">
        <v>30.963756532000001</v>
      </c>
      <c r="D5990">
        <v>0</v>
      </c>
      <c r="E5990">
        <v>0</v>
      </c>
      <c r="F5990">
        <v>3.5037160940000001</v>
      </c>
      <c r="G5990">
        <v>8.5749290000000002E-3</v>
      </c>
      <c r="H5990">
        <v>0.58309518900000001</v>
      </c>
      <c r="I5990">
        <v>-210.497363404</v>
      </c>
      <c r="J5990">
        <v>211.080458593</v>
      </c>
      <c r="K5990">
        <v>108.6</v>
      </c>
      <c r="L5990">
        <v>181</v>
      </c>
      <c r="M5990">
        <v>36.200000000000003</v>
      </c>
      <c r="N5990">
        <f>TAN(RADIANS(Table2[[#This Row],[angle]]))</f>
        <v>0.59999999999825482</v>
      </c>
      <c r="O5990">
        <f>0+LEFT(TEXT(Table2[[#This Row],[tan_angle]],"000/000"),3)</f>
        <v>3</v>
      </c>
      <c r="P5990">
        <f>0+RIGHT(TEXT(Table2[[#This Row],[tan_angle]],"000/000"),3)</f>
        <v>5</v>
      </c>
      <c r="Q5990" s="10">
        <f>Table2[[#This Row],[canvas_height]]/Table2[[#This Row],[canvas_width]]</f>
        <v>1.81</v>
      </c>
      <c r="R5990">
        <f>0+LEFT(TEXT(Table2[[#This Row],[canvas_ratio]],"000/000"),3)</f>
        <v>181</v>
      </c>
      <c r="S5990" s="5" t="str">
        <f t="shared" si="94"/>
        <v>/</v>
      </c>
      <c r="T5990" s="4">
        <f>0+RIGHT(TEXT(Table2[[#This Row],[canvas_ratio]],"000/000"),3)</f>
        <v>100</v>
      </c>
      <c r="U5990" s="9">
        <f>Table2[[#This Row],[canvas_ratio]]/Table2[[#This Row],[tan_angle]]</f>
        <v>3.0166666666754409</v>
      </c>
      <c r="V5990" s="8">
        <f>0+RIGHT(TEXT(Table2[[#This Row],[ratio]],"0000/0000"),4)/Table2[[#This Row],[tan_angle_numer]]</f>
        <v>20</v>
      </c>
      <c r="W5990" s="9" t="b">
        <f>Table2[[#This Row],[multiplier]]=Table2[[#This Row],[multiplier_calc]]</f>
        <v>0</v>
      </c>
    </row>
    <row r="5991" spans="1:23" x14ac:dyDescent="0.25">
      <c r="A5991" s="1">
        <v>1.82</v>
      </c>
      <c r="B5991" s="1">
        <v>1</v>
      </c>
      <c r="C5991">
        <v>30.963756532000001</v>
      </c>
      <c r="D5991">
        <v>0</v>
      </c>
      <c r="E5991">
        <v>0</v>
      </c>
      <c r="F5991">
        <v>102.614463434</v>
      </c>
      <c r="G5991">
        <v>-1.7149859E-2</v>
      </c>
      <c r="H5991">
        <v>0.58309518900000001</v>
      </c>
      <c r="I5991">
        <v>-105.540229297</v>
      </c>
      <c r="J5991">
        <v>106.123324486</v>
      </c>
      <c r="K5991">
        <v>54.6</v>
      </c>
      <c r="L5991">
        <v>91</v>
      </c>
      <c r="M5991">
        <v>18.2</v>
      </c>
      <c r="N5991">
        <f>TAN(RADIANS(Table2[[#This Row],[angle]]))</f>
        <v>0.59999999999825482</v>
      </c>
      <c r="O5991">
        <f>0+LEFT(TEXT(Table2[[#This Row],[tan_angle]],"000/000"),3)</f>
        <v>3</v>
      </c>
      <c r="P5991">
        <f>0+RIGHT(TEXT(Table2[[#This Row],[tan_angle]],"000/000"),3)</f>
        <v>5</v>
      </c>
      <c r="Q5991" s="10">
        <f>Table2[[#This Row],[canvas_height]]/Table2[[#This Row],[canvas_width]]</f>
        <v>1.82</v>
      </c>
      <c r="R5991">
        <f>0+LEFT(TEXT(Table2[[#This Row],[canvas_ratio]],"000/000"),3)</f>
        <v>91</v>
      </c>
      <c r="S5991" s="5" t="str">
        <f t="shared" si="94"/>
        <v>/</v>
      </c>
      <c r="T5991" s="4">
        <f>0+RIGHT(TEXT(Table2[[#This Row],[canvas_ratio]],"000/000"),3)</f>
        <v>50</v>
      </c>
      <c r="U5991" s="9">
        <f>Table2[[#This Row],[canvas_ratio]]/Table2[[#This Row],[tan_angle]]</f>
        <v>3.0333333333421564</v>
      </c>
      <c r="V5991" s="8">
        <f>0+RIGHT(TEXT(Table2[[#This Row],[ratio]],"0000/0000"),4)/Table2[[#This Row],[tan_angle_numer]]</f>
        <v>10</v>
      </c>
      <c r="W5991" s="9" t="b">
        <f>Table2[[#This Row],[multiplier]]=Table2[[#This Row],[multiplier_calc]]</f>
        <v>0</v>
      </c>
    </row>
    <row r="5992" spans="1:23" x14ac:dyDescent="0.25">
      <c r="A5992" s="1">
        <v>1.83</v>
      </c>
      <c r="B5992" s="1">
        <v>1</v>
      </c>
      <c r="C5992">
        <v>30.963756532000001</v>
      </c>
      <c r="D5992">
        <v>0</v>
      </c>
      <c r="E5992">
        <v>0</v>
      </c>
      <c r="F5992">
        <v>3.5140060100000001</v>
      </c>
      <c r="G5992">
        <v>2.5724787999999998E-2</v>
      </c>
      <c r="H5992">
        <v>0.58309518900000001</v>
      </c>
      <c r="I5992">
        <v>-70.554517927999996</v>
      </c>
      <c r="J5992">
        <v>71.137613117000001</v>
      </c>
      <c r="K5992">
        <v>36.6</v>
      </c>
      <c r="L5992">
        <v>61</v>
      </c>
      <c r="M5992">
        <v>12.2</v>
      </c>
      <c r="N5992">
        <f>TAN(RADIANS(Table2[[#This Row],[angle]]))</f>
        <v>0.59999999999825482</v>
      </c>
      <c r="O5992">
        <f>0+LEFT(TEXT(Table2[[#This Row],[tan_angle]],"000/000"),3)</f>
        <v>3</v>
      </c>
      <c r="P5992">
        <f>0+RIGHT(TEXT(Table2[[#This Row],[tan_angle]],"000/000"),3)</f>
        <v>5</v>
      </c>
      <c r="Q5992" s="10">
        <f>Table2[[#This Row],[canvas_height]]/Table2[[#This Row],[canvas_width]]</f>
        <v>1.83</v>
      </c>
      <c r="R5992">
        <f>0+LEFT(TEXT(Table2[[#This Row],[canvas_ratio]],"000/000"),3)</f>
        <v>183</v>
      </c>
      <c r="S5992" s="5" t="str">
        <f t="shared" si="94"/>
        <v>/</v>
      </c>
      <c r="T5992" s="4">
        <f>0+RIGHT(TEXT(Table2[[#This Row],[canvas_ratio]],"000/000"),3)</f>
        <v>100</v>
      </c>
      <c r="U5992" s="9">
        <f>Table2[[#This Row],[canvas_ratio]]/Table2[[#This Row],[tan_angle]]</f>
        <v>3.0500000000088714</v>
      </c>
      <c r="V5992" s="8">
        <f>0+RIGHT(TEXT(Table2[[#This Row],[ratio]],"0000/0000"),4)/Table2[[#This Row],[tan_angle_numer]]</f>
        <v>6.666666666666667</v>
      </c>
      <c r="W5992" s="9" t="b">
        <f>Table2[[#This Row],[multiplier]]=Table2[[#This Row],[multiplier_calc]]</f>
        <v>0</v>
      </c>
    </row>
    <row r="5993" spans="1:23" x14ac:dyDescent="0.25">
      <c r="A5993" s="1">
        <v>1.84</v>
      </c>
      <c r="B5993" s="1">
        <v>1</v>
      </c>
      <c r="C5993">
        <v>30.963756532000001</v>
      </c>
      <c r="D5993">
        <v>0</v>
      </c>
      <c r="E5993">
        <v>0</v>
      </c>
      <c r="F5993">
        <v>50.125606464999997</v>
      </c>
      <c r="G5993">
        <v>-3.4299717E-2</v>
      </c>
      <c r="H5993">
        <v>0.58309518900000001</v>
      </c>
      <c r="I5993">
        <v>-53.061662243000001</v>
      </c>
      <c r="J5993">
        <v>53.644757431999999</v>
      </c>
      <c r="K5993">
        <v>27.6</v>
      </c>
      <c r="L5993">
        <v>46</v>
      </c>
      <c r="M5993">
        <v>9.1999999999999993</v>
      </c>
      <c r="N5993">
        <f>TAN(RADIANS(Table2[[#This Row],[angle]]))</f>
        <v>0.59999999999825482</v>
      </c>
      <c r="O5993">
        <f>0+LEFT(TEXT(Table2[[#This Row],[tan_angle]],"000/000"),3)</f>
        <v>3</v>
      </c>
      <c r="P5993">
        <f>0+RIGHT(TEXT(Table2[[#This Row],[tan_angle]],"000/000"),3)</f>
        <v>5</v>
      </c>
      <c r="Q5993" s="10">
        <f>Table2[[#This Row],[canvas_height]]/Table2[[#This Row],[canvas_width]]</f>
        <v>1.84</v>
      </c>
      <c r="R5993">
        <f>0+LEFT(TEXT(Table2[[#This Row],[canvas_ratio]],"000/000"),3)</f>
        <v>46</v>
      </c>
      <c r="S5993" s="5" t="str">
        <f t="shared" si="94"/>
        <v>/</v>
      </c>
      <c r="T5993" s="4">
        <f>0+RIGHT(TEXT(Table2[[#This Row],[canvas_ratio]],"000/000"),3)</f>
        <v>25</v>
      </c>
      <c r="U5993" s="9">
        <f>Table2[[#This Row],[canvas_ratio]]/Table2[[#This Row],[tan_angle]]</f>
        <v>3.0666666666755864</v>
      </c>
      <c r="V5993" s="8">
        <f>0+RIGHT(TEXT(Table2[[#This Row],[ratio]],"0000/0000"),4)/Table2[[#This Row],[tan_angle_numer]]</f>
        <v>5</v>
      </c>
      <c r="W5993" s="9" t="b">
        <f>Table2[[#This Row],[multiplier]]=Table2[[#This Row],[multiplier_calc]]</f>
        <v>0</v>
      </c>
    </row>
    <row r="5994" spans="1:23" x14ac:dyDescent="0.25">
      <c r="A5994" s="1">
        <v>1.85</v>
      </c>
      <c r="B5994" s="1">
        <v>1</v>
      </c>
      <c r="C5994">
        <v>30.963756532000001</v>
      </c>
      <c r="D5994">
        <v>0</v>
      </c>
      <c r="E5994">
        <v>0</v>
      </c>
      <c r="F5994">
        <v>39.624748097000001</v>
      </c>
      <c r="G5994">
        <v>-4.2874646000000002E-2</v>
      </c>
      <c r="H5994">
        <v>0.58309518900000001</v>
      </c>
      <c r="I5994">
        <v>-42.565948831999997</v>
      </c>
      <c r="J5994">
        <v>43.149044020999987</v>
      </c>
      <c r="K5994">
        <v>22.2</v>
      </c>
      <c r="L5994">
        <v>37</v>
      </c>
      <c r="M5994">
        <v>7.4</v>
      </c>
      <c r="N5994">
        <f>TAN(RADIANS(Table2[[#This Row],[angle]]))</f>
        <v>0.59999999999825482</v>
      </c>
      <c r="O5994">
        <f>0+LEFT(TEXT(Table2[[#This Row],[tan_angle]],"000/000"),3)</f>
        <v>3</v>
      </c>
      <c r="P5994">
        <f>0+RIGHT(TEXT(Table2[[#This Row],[tan_angle]],"000/000"),3)</f>
        <v>5</v>
      </c>
      <c r="Q5994" s="10">
        <f>Table2[[#This Row],[canvas_height]]/Table2[[#This Row],[canvas_width]]</f>
        <v>1.85</v>
      </c>
      <c r="R5994">
        <f>0+LEFT(TEXT(Table2[[#This Row],[canvas_ratio]],"000/000"),3)</f>
        <v>37</v>
      </c>
      <c r="S5994" s="5" t="str">
        <f t="shared" si="94"/>
        <v>/</v>
      </c>
      <c r="T5994" s="4">
        <f>0+RIGHT(TEXT(Table2[[#This Row],[canvas_ratio]],"000/000"),3)</f>
        <v>20</v>
      </c>
      <c r="U5994" s="9">
        <f>Table2[[#This Row],[canvas_ratio]]/Table2[[#This Row],[tan_angle]]</f>
        <v>3.0833333333423019</v>
      </c>
      <c r="V5994" s="8">
        <f>0+RIGHT(TEXT(Table2[[#This Row],[ratio]],"0000/0000"),4)/Table2[[#This Row],[tan_angle_numer]]</f>
        <v>4</v>
      </c>
      <c r="W5994" s="9" t="b">
        <f>Table2[[#This Row],[multiplier]]=Table2[[#This Row],[multiplier_calc]]</f>
        <v>0</v>
      </c>
    </row>
    <row r="5995" spans="1:23" x14ac:dyDescent="0.25">
      <c r="A5995" s="1">
        <v>1.86</v>
      </c>
      <c r="B5995" s="1">
        <v>1</v>
      </c>
      <c r="C5995">
        <v>30.963756532000001</v>
      </c>
      <c r="D5995">
        <v>0</v>
      </c>
      <c r="E5995">
        <v>0</v>
      </c>
      <c r="F5995">
        <v>32.622460865999997</v>
      </c>
      <c r="G5995">
        <v>-5.1449575999999997E-2</v>
      </c>
      <c r="H5995">
        <v>0.58309518900000001</v>
      </c>
      <c r="I5995">
        <v>-35.568806559000002</v>
      </c>
      <c r="J5995">
        <v>36.151901748</v>
      </c>
      <c r="K5995">
        <v>18.600000000000001</v>
      </c>
      <c r="L5995">
        <v>31</v>
      </c>
      <c r="M5995">
        <v>6.2</v>
      </c>
      <c r="N5995">
        <f>TAN(RADIANS(Table2[[#This Row],[angle]]))</f>
        <v>0.59999999999825482</v>
      </c>
      <c r="O5995">
        <f>0+LEFT(TEXT(Table2[[#This Row],[tan_angle]],"000/000"),3)</f>
        <v>3</v>
      </c>
      <c r="P5995">
        <f>0+RIGHT(TEXT(Table2[[#This Row],[tan_angle]],"000/000"),3)</f>
        <v>5</v>
      </c>
      <c r="Q5995" s="10">
        <f>Table2[[#This Row],[canvas_height]]/Table2[[#This Row],[canvas_width]]</f>
        <v>1.86</v>
      </c>
      <c r="R5995">
        <f>0+LEFT(TEXT(Table2[[#This Row],[canvas_ratio]],"000/000"),3)</f>
        <v>93</v>
      </c>
      <c r="S5995" s="5" t="str">
        <f t="shared" si="94"/>
        <v>/</v>
      </c>
      <c r="T5995" s="4">
        <f>0+RIGHT(TEXT(Table2[[#This Row],[canvas_ratio]],"000/000"),3)</f>
        <v>50</v>
      </c>
      <c r="U5995" s="9">
        <f>Table2[[#This Row],[canvas_ratio]]/Table2[[#This Row],[tan_angle]]</f>
        <v>3.1000000000090169</v>
      </c>
      <c r="V5995" s="8">
        <f>0+RIGHT(TEXT(Table2[[#This Row],[ratio]],"0000/0000"),4)/Table2[[#This Row],[tan_angle_numer]]</f>
        <v>3.3333333333333335</v>
      </c>
      <c r="W5995" s="9" t="b">
        <f>Table2[[#This Row],[multiplier]]=Table2[[#This Row],[multiplier_calc]]</f>
        <v>0</v>
      </c>
    </row>
    <row r="5996" spans="1:23" x14ac:dyDescent="0.25">
      <c r="A5996" s="1">
        <v>1.87</v>
      </c>
      <c r="B5996" s="1">
        <v>1</v>
      </c>
      <c r="C5996">
        <v>30.963756532000001</v>
      </c>
      <c r="D5996">
        <v>0</v>
      </c>
      <c r="E5996">
        <v>0</v>
      </c>
      <c r="F5996">
        <v>61.802945127999998</v>
      </c>
      <c r="G5996">
        <v>-8.5749290000000002E-3</v>
      </c>
      <c r="H5996">
        <v>0.58309518900000001</v>
      </c>
      <c r="I5996">
        <v>-217.494505678</v>
      </c>
      <c r="J5996">
        <v>218.077600867</v>
      </c>
      <c r="K5996">
        <v>112.2</v>
      </c>
      <c r="L5996">
        <v>187</v>
      </c>
      <c r="M5996">
        <v>37.4</v>
      </c>
      <c r="N5996">
        <f>TAN(RADIANS(Table2[[#This Row],[angle]]))</f>
        <v>0.59999999999825482</v>
      </c>
      <c r="O5996">
        <f>0+LEFT(TEXT(Table2[[#This Row],[tan_angle]],"000/000"),3)</f>
        <v>3</v>
      </c>
      <c r="P5996">
        <f>0+RIGHT(TEXT(Table2[[#This Row],[tan_angle]],"000/000"),3)</f>
        <v>5</v>
      </c>
      <c r="Q5996" s="10">
        <f>Table2[[#This Row],[canvas_height]]/Table2[[#This Row],[canvas_width]]</f>
        <v>1.87</v>
      </c>
      <c r="R5996">
        <f>0+LEFT(TEXT(Table2[[#This Row],[canvas_ratio]],"000/000"),3)</f>
        <v>187</v>
      </c>
      <c r="S5996" s="5" t="str">
        <f t="shared" si="94"/>
        <v>/</v>
      </c>
      <c r="T5996" s="4">
        <f>0+RIGHT(TEXT(Table2[[#This Row],[canvas_ratio]],"000/000"),3)</f>
        <v>100</v>
      </c>
      <c r="U5996" s="9">
        <f>Table2[[#This Row],[canvas_ratio]]/Table2[[#This Row],[tan_angle]]</f>
        <v>3.1166666666757319</v>
      </c>
      <c r="V5996" s="8">
        <f>0+RIGHT(TEXT(Table2[[#This Row],[ratio]],"0000/0000"),4)/Table2[[#This Row],[tan_angle_numer]]</f>
        <v>20</v>
      </c>
      <c r="W5996" s="9" t="b">
        <f>Table2[[#This Row],[multiplier]]=Table2[[#This Row],[multiplier_calc]]</f>
        <v>0</v>
      </c>
    </row>
    <row r="5997" spans="1:23" x14ac:dyDescent="0.25">
      <c r="A5997" s="1">
        <v>1.88</v>
      </c>
      <c r="B5997" s="1">
        <v>1</v>
      </c>
      <c r="C5997">
        <v>30.963756532000001</v>
      </c>
      <c r="D5997">
        <v>0</v>
      </c>
      <c r="E5997">
        <v>0</v>
      </c>
      <c r="F5997">
        <v>25.635608507000001</v>
      </c>
      <c r="G5997">
        <v>-3.4299717E-2</v>
      </c>
      <c r="H5997">
        <v>0.58309518900000001</v>
      </c>
      <c r="I5997">
        <v>-54.227852622</v>
      </c>
      <c r="J5997">
        <v>54.810947810999998</v>
      </c>
      <c r="K5997">
        <v>28.2</v>
      </c>
      <c r="L5997">
        <v>47</v>
      </c>
      <c r="M5997">
        <v>9.4</v>
      </c>
      <c r="N5997">
        <f>TAN(RADIANS(Table2[[#This Row],[angle]]))</f>
        <v>0.59999999999825482</v>
      </c>
      <c r="O5997">
        <f>0+LEFT(TEXT(Table2[[#This Row],[tan_angle]],"000/000"),3)</f>
        <v>3</v>
      </c>
      <c r="P5997">
        <f>0+RIGHT(TEXT(Table2[[#This Row],[tan_angle]],"000/000"),3)</f>
        <v>5</v>
      </c>
      <c r="Q5997" s="10">
        <f>Table2[[#This Row],[canvas_height]]/Table2[[#This Row],[canvas_width]]</f>
        <v>1.88</v>
      </c>
      <c r="R5997">
        <f>0+LEFT(TEXT(Table2[[#This Row],[canvas_ratio]],"000/000"),3)</f>
        <v>47</v>
      </c>
      <c r="S5997" s="5" t="str">
        <f t="shared" si="94"/>
        <v>/</v>
      </c>
      <c r="T5997" s="4">
        <f>0+RIGHT(TEXT(Table2[[#This Row],[canvas_ratio]],"000/000"),3)</f>
        <v>25</v>
      </c>
      <c r="U5997" s="9">
        <f>Table2[[#This Row],[canvas_ratio]]/Table2[[#This Row],[tan_angle]]</f>
        <v>3.1333333333424469</v>
      </c>
      <c r="V5997" s="8">
        <f>0+RIGHT(TEXT(Table2[[#This Row],[ratio]],"0000/0000"),4)/Table2[[#This Row],[tan_angle_numer]]</f>
        <v>5</v>
      </c>
      <c r="W5997" s="9" t="b">
        <f>Table2[[#This Row],[multiplier]]=Table2[[#This Row],[multiplier_calc]]</f>
        <v>0</v>
      </c>
    </row>
    <row r="5998" spans="1:23" x14ac:dyDescent="0.25">
      <c r="A5998" s="1">
        <v>1.89</v>
      </c>
      <c r="B5998" s="1">
        <v>1</v>
      </c>
      <c r="C5998">
        <v>30.963756532000001</v>
      </c>
      <c r="D5998">
        <v>0</v>
      </c>
      <c r="E5998">
        <v>0</v>
      </c>
      <c r="F5998">
        <v>47.798370665</v>
      </c>
      <c r="G5998">
        <v>-2.5724787999999998E-2</v>
      </c>
      <c r="H5998">
        <v>0.58309518900000001</v>
      </c>
      <c r="I5998">
        <v>-72.886898685999995</v>
      </c>
      <c r="J5998">
        <v>73.469993875</v>
      </c>
      <c r="K5998">
        <v>37.799999999999997</v>
      </c>
      <c r="L5998">
        <v>63</v>
      </c>
      <c r="M5998">
        <v>12.6</v>
      </c>
      <c r="N5998">
        <f>TAN(RADIANS(Table2[[#This Row],[angle]]))</f>
        <v>0.59999999999825482</v>
      </c>
      <c r="O5998">
        <f>0+LEFT(TEXT(Table2[[#This Row],[tan_angle]],"000/000"),3)</f>
        <v>3</v>
      </c>
      <c r="P5998">
        <f>0+RIGHT(TEXT(Table2[[#This Row],[tan_angle]],"000/000"),3)</f>
        <v>5</v>
      </c>
      <c r="Q5998" s="10">
        <f>Table2[[#This Row],[canvas_height]]/Table2[[#This Row],[canvas_width]]</f>
        <v>1.89</v>
      </c>
      <c r="R5998">
        <f>0+LEFT(TEXT(Table2[[#This Row],[canvas_ratio]],"000/000"),3)</f>
        <v>189</v>
      </c>
      <c r="S5998" s="5" t="str">
        <f t="shared" si="94"/>
        <v>/</v>
      </c>
      <c r="T5998" s="4">
        <f>0+RIGHT(TEXT(Table2[[#This Row],[canvas_ratio]],"000/000"),3)</f>
        <v>100</v>
      </c>
      <c r="U5998" s="9">
        <f>Table2[[#This Row],[canvas_ratio]]/Table2[[#This Row],[tan_angle]]</f>
        <v>3.1500000000091619</v>
      </c>
      <c r="V5998" s="8">
        <f>0+RIGHT(TEXT(Table2[[#This Row],[ratio]],"0000/0000"),4)/Table2[[#This Row],[tan_angle_numer]]</f>
        <v>6.666666666666667</v>
      </c>
      <c r="W5998" s="9" t="b">
        <f>Table2[[#This Row],[multiplier]]=Table2[[#This Row],[multiplier_calc]]</f>
        <v>0</v>
      </c>
    </row>
    <row r="5999" spans="1:23" x14ac:dyDescent="0.25">
      <c r="A5999" s="1">
        <v>1.9</v>
      </c>
      <c r="B5999" s="1">
        <v>1</v>
      </c>
      <c r="C5999">
        <v>30.963756532000001</v>
      </c>
      <c r="D5999">
        <v>0</v>
      </c>
      <c r="E5999">
        <v>0</v>
      </c>
      <c r="F5999">
        <v>18.607596487999999</v>
      </c>
      <c r="G5999">
        <v>-8.5749293000000004E-2</v>
      </c>
      <c r="H5999">
        <v>0.58309518900000001</v>
      </c>
      <c r="I5999">
        <v>-21.574522010999999</v>
      </c>
      <c r="J5999">
        <v>22.157617200000001</v>
      </c>
      <c r="K5999">
        <v>11.4</v>
      </c>
      <c r="L5999">
        <v>19</v>
      </c>
      <c r="M5999">
        <v>3.8</v>
      </c>
      <c r="N5999">
        <f>TAN(RADIANS(Table2[[#This Row],[angle]]))</f>
        <v>0.59999999999825482</v>
      </c>
      <c r="O5999">
        <f>0+LEFT(TEXT(Table2[[#This Row],[tan_angle]],"000/000"),3)</f>
        <v>3</v>
      </c>
      <c r="P5999">
        <f>0+RIGHT(TEXT(Table2[[#This Row],[tan_angle]],"000/000"),3)</f>
        <v>5</v>
      </c>
      <c r="Q5999" s="10">
        <f>Table2[[#This Row],[canvas_height]]/Table2[[#This Row],[canvas_width]]</f>
        <v>1.9</v>
      </c>
      <c r="R5999">
        <f>0+LEFT(TEXT(Table2[[#This Row],[canvas_ratio]],"000/000"),3)</f>
        <v>19</v>
      </c>
      <c r="S5999" s="5" t="str">
        <f t="shared" si="94"/>
        <v>/</v>
      </c>
      <c r="T5999" s="4">
        <f>0+RIGHT(TEXT(Table2[[#This Row],[canvas_ratio]],"000/000"),3)</f>
        <v>10</v>
      </c>
      <c r="U5999" s="9">
        <f>Table2[[#This Row],[canvas_ratio]]/Table2[[#This Row],[tan_angle]]</f>
        <v>3.1666666666758774</v>
      </c>
      <c r="V5999" s="8">
        <f>0+RIGHT(TEXT(Table2[[#This Row],[ratio]],"0000/0000"),4)/Table2[[#This Row],[tan_angle_numer]]</f>
        <v>2</v>
      </c>
      <c r="W5999" s="9" t="b">
        <f>Table2[[#This Row],[multiplier]]=Table2[[#This Row],[multiplier_calc]]</f>
        <v>0</v>
      </c>
    </row>
    <row r="6000" spans="1:23" x14ac:dyDescent="0.25">
      <c r="A6000" s="1">
        <v>1.91</v>
      </c>
      <c r="B6000" s="1">
        <v>1</v>
      </c>
      <c r="C6000">
        <v>30.963756532000001</v>
      </c>
      <c r="D6000">
        <v>0</v>
      </c>
      <c r="E6000">
        <v>0</v>
      </c>
      <c r="F6000">
        <v>181.920554162</v>
      </c>
      <c r="G6000">
        <v>-8.5749290000000002E-3</v>
      </c>
      <c r="H6000">
        <v>0.58309518900000001</v>
      </c>
      <c r="I6000">
        <v>-222.15926719399999</v>
      </c>
      <c r="J6000">
        <v>222.742362383</v>
      </c>
      <c r="K6000">
        <v>114.6</v>
      </c>
      <c r="L6000">
        <v>191</v>
      </c>
      <c r="M6000">
        <v>38.200000000000003</v>
      </c>
      <c r="N6000">
        <f>TAN(RADIANS(Table2[[#This Row],[angle]]))</f>
        <v>0.59999999999825482</v>
      </c>
      <c r="O6000">
        <f>0+LEFT(TEXT(Table2[[#This Row],[tan_angle]],"000/000"),3)</f>
        <v>3</v>
      </c>
      <c r="P6000">
        <f>0+RIGHT(TEXT(Table2[[#This Row],[tan_angle]],"000/000"),3)</f>
        <v>5</v>
      </c>
      <c r="Q6000" s="10">
        <f>Table2[[#This Row],[canvas_height]]/Table2[[#This Row],[canvas_width]]</f>
        <v>1.91</v>
      </c>
      <c r="R6000">
        <f>0+LEFT(TEXT(Table2[[#This Row],[canvas_ratio]],"000/000"),3)</f>
        <v>191</v>
      </c>
      <c r="S6000" s="5" t="str">
        <f t="shared" si="94"/>
        <v>/</v>
      </c>
      <c r="T6000" s="4">
        <f>0+RIGHT(TEXT(Table2[[#This Row],[canvas_ratio]],"000/000"),3)</f>
        <v>100</v>
      </c>
      <c r="U6000" s="9">
        <f>Table2[[#This Row],[canvas_ratio]]/Table2[[#This Row],[tan_angle]]</f>
        <v>3.1833333333425924</v>
      </c>
      <c r="V6000" s="8">
        <f>0+RIGHT(TEXT(Table2[[#This Row],[ratio]],"0000/0000"),4)/Table2[[#This Row],[tan_angle_numer]]</f>
        <v>20</v>
      </c>
      <c r="W6000" s="9" t="b">
        <f>Table2[[#This Row],[multiplier]]=Table2[[#This Row],[multiplier_calc]]</f>
        <v>0</v>
      </c>
    </row>
    <row r="6001" spans="1:23" x14ac:dyDescent="0.25">
      <c r="A6001" s="1">
        <v>1.92</v>
      </c>
      <c r="B6001" s="1">
        <v>1</v>
      </c>
      <c r="C6001">
        <v>30.963756532000001</v>
      </c>
      <c r="D6001">
        <v>0</v>
      </c>
      <c r="E6001">
        <v>0</v>
      </c>
      <c r="F6001">
        <v>15.098735436</v>
      </c>
      <c r="G6001">
        <v>-0.10289915099999999</v>
      </c>
      <c r="H6001">
        <v>0.58309518900000001</v>
      </c>
      <c r="I6001">
        <v>-18.075950874</v>
      </c>
      <c r="J6001">
        <v>18.659046063000002</v>
      </c>
      <c r="K6001">
        <v>9.6</v>
      </c>
      <c r="L6001">
        <v>16</v>
      </c>
      <c r="M6001">
        <v>3.2</v>
      </c>
      <c r="N6001">
        <f>TAN(RADIANS(Table2[[#This Row],[angle]]))</f>
        <v>0.59999999999825482</v>
      </c>
      <c r="O6001">
        <f>0+LEFT(TEXT(Table2[[#This Row],[tan_angle]],"000/000"),3)</f>
        <v>3</v>
      </c>
      <c r="P6001">
        <f>0+RIGHT(TEXT(Table2[[#This Row],[tan_angle]],"000/000"),3)</f>
        <v>5</v>
      </c>
      <c r="Q6001" s="10">
        <f>Table2[[#This Row],[canvas_height]]/Table2[[#This Row],[canvas_width]]</f>
        <v>1.92</v>
      </c>
      <c r="R6001">
        <f>0+LEFT(TEXT(Table2[[#This Row],[canvas_ratio]],"000/000"),3)</f>
        <v>48</v>
      </c>
      <c r="S6001" s="5" t="str">
        <f t="shared" si="94"/>
        <v>/</v>
      </c>
      <c r="T6001" s="4">
        <f>0+RIGHT(TEXT(Table2[[#This Row],[canvas_ratio]],"000/000"),3)</f>
        <v>25</v>
      </c>
      <c r="U6001" s="9">
        <f>Table2[[#This Row],[canvas_ratio]]/Table2[[#This Row],[tan_angle]]</f>
        <v>3.2000000000093074</v>
      </c>
      <c r="V6001" s="8">
        <f>0+RIGHT(TEXT(Table2[[#This Row],[ratio]],"0000/0000"),4)/Table2[[#This Row],[tan_angle_numer]]</f>
        <v>1.6666666666666667</v>
      </c>
      <c r="W6001" s="9" t="b">
        <f>Table2[[#This Row],[multiplier]]=Table2[[#This Row],[multiplier_calc]]</f>
        <v>0</v>
      </c>
    </row>
    <row r="6002" spans="1:23" x14ac:dyDescent="0.25">
      <c r="A6002" s="1">
        <v>1.93</v>
      </c>
      <c r="B6002" s="1">
        <v>1</v>
      </c>
      <c r="C6002">
        <v>30.963756532000001</v>
      </c>
      <c r="D6002">
        <v>0</v>
      </c>
      <c r="E6002">
        <v>0</v>
      </c>
      <c r="F6002">
        <v>86.292943085999994</v>
      </c>
      <c r="G6002">
        <v>-8.5749290000000002E-3</v>
      </c>
      <c r="H6002">
        <v>0.58309518900000001</v>
      </c>
      <c r="I6002">
        <v>-224.49164795199999</v>
      </c>
      <c r="J6002">
        <v>225.074743141</v>
      </c>
      <c r="K6002">
        <v>115.8</v>
      </c>
      <c r="L6002">
        <v>193</v>
      </c>
      <c r="M6002">
        <v>38.6</v>
      </c>
      <c r="N6002">
        <f>TAN(RADIANS(Table2[[#This Row],[angle]]))</f>
        <v>0.59999999999825482</v>
      </c>
      <c r="O6002">
        <f>0+LEFT(TEXT(Table2[[#This Row],[tan_angle]],"000/000"),3)</f>
        <v>3</v>
      </c>
      <c r="P6002">
        <f>0+RIGHT(TEXT(Table2[[#This Row],[tan_angle]],"000/000"),3)</f>
        <v>5</v>
      </c>
      <c r="Q6002" s="10">
        <f>Table2[[#This Row],[canvas_height]]/Table2[[#This Row],[canvas_width]]</f>
        <v>1.93</v>
      </c>
      <c r="R6002">
        <f>0+LEFT(TEXT(Table2[[#This Row],[canvas_ratio]],"000/000"),3)</f>
        <v>193</v>
      </c>
      <c r="S6002" s="5" t="str">
        <f t="shared" si="94"/>
        <v>/</v>
      </c>
      <c r="T6002" s="4">
        <f>0+RIGHT(TEXT(Table2[[#This Row],[canvas_ratio]],"000/000"),3)</f>
        <v>100</v>
      </c>
      <c r="U6002" s="9">
        <f>Table2[[#This Row],[canvas_ratio]]/Table2[[#This Row],[tan_angle]]</f>
        <v>3.2166666666760229</v>
      </c>
      <c r="V6002" s="8">
        <f>0+RIGHT(TEXT(Table2[[#This Row],[ratio]],"0000/0000"),4)/Table2[[#This Row],[tan_angle_numer]]</f>
        <v>20</v>
      </c>
      <c r="W6002" s="9" t="b">
        <f>Table2[[#This Row],[multiplier]]=Table2[[#This Row],[multiplier_calc]]</f>
        <v>0</v>
      </c>
    </row>
    <row r="6003" spans="1:23" x14ac:dyDescent="0.25">
      <c r="A6003" s="1">
        <v>1.94</v>
      </c>
      <c r="B6003" s="1">
        <v>1</v>
      </c>
      <c r="C6003">
        <v>30.963756532000001</v>
      </c>
      <c r="D6003">
        <v>0</v>
      </c>
      <c r="E6003">
        <v>0</v>
      </c>
      <c r="F6003">
        <v>64.130180928000001</v>
      </c>
      <c r="G6003">
        <v>-1.7149859E-2</v>
      </c>
      <c r="H6003">
        <v>0.58309518900000001</v>
      </c>
      <c r="I6003">
        <v>-112.53737157099999</v>
      </c>
      <c r="J6003">
        <v>113.12046676</v>
      </c>
      <c r="K6003">
        <v>58.2</v>
      </c>
      <c r="L6003">
        <v>97</v>
      </c>
      <c r="M6003">
        <v>19.399999999999999</v>
      </c>
      <c r="N6003">
        <f>TAN(RADIANS(Table2[[#This Row],[angle]]))</f>
        <v>0.59999999999825482</v>
      </c>
      <c r="O6003">
        <f>0+LEFT(TEXT(Table2[[#This Row],[tan_angle]],"000/000"),3)</f>
        <v>3</v>
      </c>
      <c r="P6003">
        <f>0+RIGHT(TEXT(Table2[[#This Row],[tan_angle]],"000/000"),3)</f>
        <v>5</v>
      </c>
      <c r="Q6003" s="10">
        <f>Table2[[#This Row],[canvas_height]]/Table2[[#This Row],[canvas_width]]</f>
        <v>1.94</v>
      </c>
      <c r="R6003">
        <f>0+LEFT(TEXT(Table2[[#This Row],[canvas_ratio]],"000/000"),3)</f>
        <v>97</v>
      </c>
      <c r="S6003" s="5" t="str">
        <f t="shared" si="94"/>
        <v>/</v>
      </c>
      <c r="T6003" s="4">
        <f>0+RIGHT(TEXT(Table2[[#This Row],[canvas_ratio]],"000/000"),3)</f>
        <v>50</v>
      </c>
      <c r="U6003" s="9">
        <f>Table2[[#This Row],[canvas_ratio]]/Table2[[#This Row],[tan_angle]]</f>
        <v>3.2333333333427379</v>
      </c>
      <c r="V6003" s="8">
        <f>0+RIGHT(TEXT(Table2[[#This Row],[ratio]],"0000/0000"),4)/Table2[[#This Row],[tan_angle_numer]]</f>
        <v>10</v>
      </c>
      <c r="W6003" s="9" t="b">
        <f>Table2[[#This Row],[multiplier]]=Table2[[#This Row],[multiplier_calc]]</f>
        <v>0</v>
      </c>
    </row>
    <row r="6004" spans="1:23" x14ac:dyDescent="0.25">
      <c r="A6004" s="1">
        <v>1.95</v>
      </c>
      <c r="B6004" s="1">
        <v>1</v>
      </c>
      <c r="C6004">
        <v>30.963756532000001</v>
      </c>
      <c r="D6004">
        <v>0</v>
      </c>
      <c r="E6004">
        <v>0</v>
      </c>
      <c r="F6004">
        <v>11.584729426000001</v>
      </c>
      <c r="G6004">
        <v>-0.12862393899999999</v>
      </c>
      <c r="H6004">
        <v>0.58309518900000001</v>
      </c>
      <c r="I6004">
        <v>-14.577379736999999</v>
      </c>
      <c r="J6004">
        <v>15.160474925999999</v>
      </c>
      <c r="K6004">
        <v>7.8</v>
      </c>
      <c r="L6004">
        <v>13</v>
      </c>
      <c r="M6004">
        <v>2.6</v>
      </c>
      <c r="N6004">
        <f>TAN(RADIANS(Table2[[#This Row],[angle]]))</f>
        <v>0.59999999999825482</v>
      </c>
      <c r="O6004">
        <f>0+LEFT(TEXT(Table2[[#This Row],[tan_angle]],"000/000"),3)</f>
        <v>3</v>
      </c>
      <c r="P6004">
        <f>0+RIGHT(TEXT(Table2[[#This Row],[tan_angle]],"000/000"),3)</f>
        <v>5</v>
      </c>
      <c r="Q6004" s="10">
        <f>Table2[[#This Row],[canvas_height]]/Table2[[#This Row],[canvas_width]]</f>
        <v>1.95</v>
      </c>
      <c r="R6004">
        <f>0+LEFT(TEXT(Table2[[#This Row],[canvas_ratio]],"000/000"),3)</f>
        <v>39</v>
      </c>
      <c r="S6004" s="5" t="str">
        <f t="shared" si="94"/>
        <v>/</v>
      </c>
      <c r="T6004" s="4">
        <f>0+RIGHT(TEXT(Table2[[#This Row],[canvas_ratio]],"000/000"),3)</f>
        <v>20</v>
      </c>
      <c r="U6004" s="9">
        <f>Table2[[#This Row],[canvas_ratio]]/Table2[[#This Row],[tan_angle]]</f>
        <v>3.2500000000094529</v>
      </c>
      <c r="V6004" s="8">
        <f>0+RIGHT(TEXT(Table2[[#This Row],[ratio]],"0000/0000"),4)/Table2[[#This Row],[tan_angle_numer]]</f>
        <v>1.3333333333333333</v>
      </c>
      <c r="W6004" s="9" t="b">
        <f>Table2[[#This Row],[multiplier]]=Table2[[#This Row],[multiplier_calc]]</f>
        <v>0</v>
      </c>
    </row>
    <row r="6005" spans="1:23" x14ac:dyDescent="0.25">
      <c r="A6005" s="1">
        <v>1.96</v>
      </c>
      <c r="B6005" s="1">
        <v>1</v>
      </c>
      <c r="C6005">
        <v>30.963756532000001</v>
      </c>
      <c r="D6005">
        <v>0</v>
      </c>
      <c r="E6005">
        <v>0</v>
      </c>
      <c r="F6005">
        <v>15.181054757</v>
      </c>
      <c r="G6005">
        <v>3.4299717E-2</v>
      </c>
      <c r="H6005">
        <v>0.58309518900000001</v>
      </c>
      <c r="I6005">
        <v>-56.56023338</v>
      </c>
      <c r="J6005">
        <v>57.143328568999998</v>
      </c>
      <c r="K6005">
        <v>29.4</v>
      </c>
      <c r="L6005">
        <v>49</v>
      </c>
      <c r="M6005">
        <v>9.8000000000000007</v>
      </c>
      <c r="N6005">
        <f>TAN(RADIANS(Table2[[#This Row],[angle]]))</f>
        <v>0.59999999999825482</v>
      </c>
      <c r="O6005">
        <f>0+LEFT(TEXT(Table2[[#This Row],[tan_angle]],"000/000"),3)</f>
        <v>3</v>
      </c>
      <c r="P6005">
        <f>0+RIGHT(TEXT(Table2[[#This Row],[tan_angle]],"000/000"),3)</f>
        <v>5</v>
      </c>
      <c r="Q6005" s="10">
        <f>Table2[[#This Row],[canvas_height]]/Table2[[#This Row],[canvas_width]]</f>
        <v>1.96</v>
      </c>
      <c r="R6005">
        <f>0+LEFT(TEXT(Table2[[#This Row],[canvas_ratio]],"000/000"),3)</f>
        <v>49</v>
      </c>
      <c r="S6005" s="5" t="str">
        <f t="shared" si="94"/>
        <v>/</v>
      </c>
      <c r="T6005" s="4">
        <f>0+RIGHT(TEXT(Table2[[#This Row],[canvas_ratio]],"000/000"),3)</f>
        <v>25</v>
      </c>
      <c r="U6005" s="9">
        <f>Table2[[#This Row],[canvas_ratio]]/Table2[[#This Row],[tan_angle]]</f>
        <v>3.2666666666761683</v>
      </c>
      <c r="V6005" s="8">
        <f>0+RIGHT(TEXT(Table2[[#This Row],[ratio]],"0000/0000"),4)/Table2[[#This Row],[tan_angle_numer]]</f>
        <v>5</v>
      </c>
      <c r="W6005" s="9" t="b">
        <f>Table2[[#This Row],[multiplier]]=Table2[[#This Row],[multiplier_calc]]</f>
        <v>0</v>
      </c>
    </row>
    <row r="6006" spans="1:23" x14ac:dyDescent="0.25">
      <c r="A6006" s="1">
        <v>1.97</v>
      </c>
      <c r="B6006" s="1">
        <v>1</v>
      </c>
      <c r="C6006">
        <v>30.963756532000001</v>
      </c>
      <c r="D6006">
        <v>0</v>
      </c>
      <c r="E6006">
        <v>0</v>
      </c>
      <c r="F6006">
        <v>26.817233759000001</v>
      </c>
      <c r="G6006">
        <v>-8.5749290000000002E-3</v>
      </c>
      <c r="H6006">
        <v>0.58309518900000001</v>
      </c>
      <c r="I6006">
        <v>-229.156409467</v>
      </c>
      <c r="J6006">
        <v>229.73950465600001</v>
      </c>
      <c r="K6006">
        <v>118.2</v>
      </c>
      <c r="L6006">
        <v>197</v>
      </c>
      <c r="M6006">
        <v>39.4</v>
      </c>
      <c r="N6006">
        <f>TAN(RADIANS(Table2[[#This Row],[angle]]))</f>
        <v>0.59999999999825482</v>
      </c>
      <c r="O6006">
        <f>0+LEFT(TEXT(Table2[[#This Row],[tan_angle]],"000/000"),3)</f>
        <v>3</v>
      </c>
      <c r="P6006">
        <f>0+RIGHT(TEXT(Table2[[#This Row],[tan_angle]],"000/000"),3)</f>
        <v>5</v>
      </c>
      <c r="Q6006" s="10">
        <f>Table2[[#This Row],[canvas_height]]/Table2[[#This Row],[canvas_width]]</f>
        <v>1.97</v>
      </c>
      <c r="R6006">
        <f>0+LEFT(TEXT(Table2[[#This Row],[canvas_ratio]],"000/000"),3)</f>
        <v>197</v>
      </c>
      <c r="S6006" s="5" t="str">
        <f t="shared" si="94"/>
        <v>/</v>
      </c>
      <c r="T6006" s="4">
        <f>0+RIGHT(TEXT(Table2[[#This Row],[canvas_ratio]],"000/000"),3)</f>
        <v>100</v>
      </c>
      <c r="U6006" s="9">
        <f>Table2[[#This Row],[canvas_ratio]]/Table2[[#This Row],[tan_angle]]</f>
        <v>3.2833333333428834</v>
      </c>
      <c r="V6006" s="8">
        <f>0+RIGHT(TEXT(Table2[[#This Row],[ratio]],"0000/0000"),4)/Table2[[#This Row],[tan_angle_numer]]</f>
        <v>20</v>
      </c>
      <c r="W6006" s="9" t="b">
        <f>Table2[[#This Row],[multiplier]]=Table2[[#This Row],[multiplier_calc]]</f>
        <v>0</v>
      </c>
    </row>
    <row r="6007" spans="1:23" x14ac:dyDescent="0.25">
      <c r="A6007" s="1">
        <v>1.98</v>
      </c>
      <c r="B6007" s="1">
        <v>1</v>
      </c>
      <c r="C6007">
        <v>30.963756532000001</v>
      </c>
      <c r="D6007">
        <v>0</v>
      </c>
      <c r="E6007">
        <v>0</v>
      </c>
      <c r="F6007">
        <v>11.631034044</v>
      </c>
      <c r="G6007">
        <v>-5.1449575999999997E-2</v>
      </c>
      <c r="H6007">
        <v>0.58309518900000001</v>
      </c>
      <c r="I6007">
        <v>-37.901187315999998</v>
      </c>
      <c r="J6007">
        <v>38.484282505000003</v>
      </c>
      <c r="K6007">
        <v>19.8</v>
      </c>
      <c r="L6007">
        <v>33</v>
      </c>
      <c r="M6007">
        <v>6.6</v>
      </c>
      <c r="N6007">
        <f>TAN(RADIANS(Table2[[#This Row],[angle]]))</f>
        <v>0.59999999999825482</v>
      </c>
      <c r="O6007">
        <f>0+LEFT(TEXT(Table2[[#This Row],[tan_angle]],"000/000"),3)</f>
        <v>3</v>
      </c>
      <c r="P6007">
        <f>0+RIGHT(TEXT(Table2[[#This Row],[tan_angle]],"000/000"),3)</f>
        <v>5</v>
      </c>
      <c r="Q6007" s="10">
        <f>Table2[[#This Row],[canvas_height]]/Table2[[#This Row],[canvas_width]]</f>
        <v>1.98</v>
      </c>
      <c r="R6007">
        <f>0+LEFT(TEXT(Table2[[#This Row],[canvas_ratio]],"000/000"),3)</f>
        <v>99</v>
      </c>
      <c r="S6007" s="5" t="str">
        <f t="shared" si="94"/>
        <v>/</v>
      </c>
      <c r="T6007" s="4">
        <f>0+RIGHT(TEXT(Table2[[#This Row],[canvas_ratio]],"000/000"),3)</f>
        <v>50</v>
      </c>
      <c r="U6007" s="9">
        <f>Table2[[#This Row],[canvas_ratio]]/Table2[[#This Row],[tan_angle]]</f>
        <v>3.3000000000095984</v>
      </c>
      <c r="V6007" s="8">
        <f>0+RIGHT(TEXT(Table2[[#This Row],[ratio]],"0000/0000"),4)/Table2[[#This Row],[tan_angle_numer]]</f>
        <v>3.3333333333333335</v>
      </c>
      <c r="W6007" s="9" t="b">
        <f>Table2[[#This Row],[multiplier]]=Table2[[#This Row],[multiplier_calc]]</f>
        <v>0</v>
      </c>
    </row>
    <row r="6008" spans="1:23" x14ac:dyDescent="0.25">
      <c r="A6008" s="1">
        <v>1.99</v>
      </c>
      <c r="B6008" s="1">
        <v>1</v>
      </c>
      <c r="C6008">
        <v>30.963756532000001</v>
      </c>
      <c r="D6008">
        <v>0</v>
      </c>
      <c r="E6008">
        <v>0</v>
      </c>
      <c r="F6008">
        <v>158.59674658200001</v>
      </c>
      <c r="G6008">
        <v>-8.5749290000000002E-3</v>
      </c>
      <c r="H6008">
        <v>0.58309518900000001</v>
      </c>
      <c r="I6008">
        <v>-231.488790225</v>
      </c>
      <c r="J6008">
        <v>232.07188541400001</v>
      </c>
      <c r="K6008">
        <v>119.4</v>
      </c>
      <c r="L6008">
        <v>199</v>
      </c>
      <c r="M6008">
        <v>39.799999999999997</v>
      </c>
      <c r="N6008">
        <f>TAN(RADIANS(Table2[[#This Row],[angle]]))</f>
        <v>0.59999999999825482</v>
      </c>
      <c r="O6008">
        <f>0+LEFT(TEXT(Table2[[#This Row],[tan_angle]],"000/000"),3)</f>
        <v>3</v>
      </c>
      <c r="P6008">
        <f>0+RIGHT(TEXT(Table2[[#This Row],[tan_angle]],"000/000"),3)</f>
        <v>5</v>
      </c>
      <c r="Q6008" s="10">
        <f>Table2[[#This Row],[canvas_height]]/Table2[[#This Row],[canvas_width]]</f>
        <v>1.99</v>
      </c>
      <c r="R6008">
        <f>0+LEFT(TEXT(Table2[[#This Row],[canvas_ratio]],"000/000"),3)</f>
        <v>199</v>
      </c>
      <c r="S6008" s="5" t="str">
        <f t="shared" si="94"/>
        <v>/</v>
      </c>
      <c r="T6008" s="4">
        <f>0+RIGHT(TEXT(Table2[[#This Row],[canvas_ratio]],"000/000"),3)</f>
        <v>100</v>
      </c>
      <c r="U6008" s="9">
        <f>Table2[[#This Row],[canvas_ratio]]/Table2[[#This Row],[tan_angle]]</f>
        <v>3.3166666666763138</v>
      </c>
      <c r="V6008" s="8">
        <f>0+RIGHT(TEXT(Table2[[#This Row],[ratio]],"0000/0000"),4)/Table2[[#This Row],[tan_angle_numer]]</f>
        <v>20</v>
      </c>
      <c r="W6008" s="9" t="b">
        <f>Table2[[#This Row],[multiplier]]=Table2[[#This Row],[multiplier_calc]]</f>
        <v>0</v>
      </c>
    </row>
    <row r="6009" spans="1:23" x14ac:dyDescent="0.25">
      <c r="A6009" s="1">
        <v>2</v>
      </c>
      <c r="B6009" s="1">
        <v>1</v>
      </c>
      <c r="C6009">
        <v>30.963756532000001</v>
      </c>
      <c r="D6009">
        <v>0</v>
      </c>
      <c r="E6009">
        <v>0</v>
      </c>
      <c r="F6009">
        <v>8.0604335020000004</v>
      </c>
      <c r="G6009">
        <v>-0.17149858500000001</v>
      </c>
      <c r="H6009">
        <v>0.58309518900000001</v>
      </c>
      <c r="I6009">
        <v>-11.0788086</v>
      </c>
      <c r="J6009">
        <v>11.661903789</v>
      </c>
      <c r="K6009">
        <v>6</v>
      </c>
      <c r="L6009">
        <v>10</v>
      </c>
      <c r="M6009">
        <v>2</v>
      </c>
      <c r="N6009">
        <f>TAN(RADIANS(Table2[[#This Row],[angle]]))</f>
        <v>0.59999999999825482</v>
      </c>
      <c r="O6009">
        <f>0+LEFT(TEXT(Table2[[#This Row],[tan_angle]],"000/000"),3)</f>
        <v>3</v>
      </c>
      <c r="P6009">
        <f>0+RIGHT(TEXT(Table2[[#This Row],[tan_angle]],"000/000"),3)</f>
        <v>5</v>
      </c>
      <c r="Q6009" s="10">
        <f>Table2[[#This Row],[canvas_height]]/Table2[[#This Row],[canvas_width]]</f>
        <v>2</v>
      </c>
      <c r="R6009">
        <f>0+LEFT(TEXT(Table2[[#This Row],[canvas_ratio]],"000/000"),3)</f>
        <v>2</v>
      </c>
      <c r="S6009" s="5" t="str">
        <f t="shared" si="94"/>
        <v>/</v>
      </c>
      <c r="T6009" s="4">
        <f>0+RIGHT(TEXT(Table2[[#This Row],[canvas_ratio]],"000/000"),3)</f>
        <v>1</v>
      </c>
      <c r="U6009" s="9">
        <f>Table2[[#This Row],[canvas_ratio]]/Table2[[#This Row],[tan_angle]]</f>
        <v>3.3333333333430288</v>
      </c>
      <c r="V6009" s="8">
        <f>0+RIGHT(TEXT(Table2[[#This Row],[ratio]],"0000/0000"),4)/Table2[[#This Row],[tan_angle_numer]]</f>
        <v>1</v>
      </c>
      <c r="W6009" s="9" t="b">
        <f>Table2[[#This Row],[multiplier]]=Table2[[#This Row],[multiplier_calc]]</f>
        <v>0</v>
      </c>
    </row>
    <row r="6010" spans="1:23" x14ac:dyDescent="0.25">
      <c r="A6010" s="1">
        <v>2.0099999999999998</v>
      </c>
      <c r="B6010" s="1">
        <v>1</v>
      </c>
      <c r="C6010">
        <v>0</v>
      </c>
      <c r="D6010">
        <v>0</v>
      </c>
      <c r="E6010">
        <v>0</v>
      </c>
      <c r="F6010">
        <v>0</v>
      </c>
      <c r="G6010">
        <v>2.0099999999999998</v>
      </c>
      <c r="K6010" t="s">
        <v>22</v>
      </c>
      <c r="L6010">
        <v>0</v>
      </c>
      <c r="M6010">
        <v>0</v>
      </c>
      <c r="N6010">
        <f>TAN(RADIANS(Table2[[#This Row],[angle]]))</f>
        <v>0</v>
      </c>
      <c r="O6010">
        <f>0+LEFT(TEXT(Table2[[#This Row],[tan_angle]],"000/000"),3)</f>
        <v>0</v>
      </c>
      <c r="P6010">
        <f>0+RIGHT(TEXT(Table2[[#This Row],[tan_angle]],"000/000"),3)</f>
        <v>1</v>
      </c>
      <c r="Q6010" s="10">
        <f>Table2[[#This Row],[canvas_height]]/Table2[[#This Row],[canvas_width]]</f>
        <v>2.0099999999999998</v>
      </c>
      <c r="R6010">
        <f>0+LEFT(TEXT(Table2[[#This Row],[canvas_ratio]],"000/000"),3)</f>
        <v>201</v>
      </c>
      <c r="S6010" s="5" t="str">
        <f t="shared" si="94"/>
        <v>/</v>
      </c>
      <c r="T6010" s="4">
        <f>0+RIGHT(TEXT(Table2[[#This Row],[canvas_ratio]],"000/000"),3)</f>
        <v>100</v>
      </c>
      <c r="U6010" s="9" t="e">
        <f>Table2[[#This Row],[canvas_ratio]]/Table2[[#This Row],[tan_angle]]</f>
        <v>#DIV/0!</v>
      </c>
      <c r="V6010" s="8" t="e">
        <f>0+RIGHT(TEXT(Table2[[#This Row],[ratio]],"0000/0000"),4)/Table2[[#This Row],[tan_angle_numer]]</f>
        <v>#DIV/0!</v>
      </c>
      <c r="W6010" s="9" t="e">
        <f>Table2[[#This Row],[multiplier]]=Table2[[#This Row],[multiplier_calc]]</f>
        <v>#DIV/0!</v>
      </c>
    </row>
    <row r="6011" spans="1:23" x14ac:dyDescent="0.25">
      <c r="A6011" s="1">
        <v>2.02</v>
      </c>
      <c r="B6011" s="1">
        <v>1</v>
      </c>
      <c r="C6011">
        <v>30.963756532000001</v>
      </c>
      <c r="D6011">
        <v>0</v>
      </c>
      <c r="E6011">
        <v>0</v>
      </c>
      <c r="F6011">
        <v>74.625894338999998</v>
      </c>
      <c r="G6011">
        <v>-1.7149859E-2</v>
      </c>
      <c r="H6011">
        <v>0.58309518900000001</v>
      </c>
      <c r="I6011">
        <v>-117.202133086</v>
      </c>
      <c r="J6011">
        <v>117.78522827499999</v>
      </c>
      <c r="K6011">
        <v>60.6</v>
      </c>
      <c r="L6011">
        <v>101</v>
      </c>
      <c r="M6011">
        <v>20.2</v>
      </c>
      <c r="N6011">
        <f>TAN(RADIANS(Table2[[#This Row],[angle]]))</f>
        <v>0.59999999999825482</v>
      </c>
      <c r="O6011">
        <f>0+LEFT(TEXT(Table2[[#This Row],[tan_angle]],"000/000"),3)</f>
        <v>3</v>
      </c>
      <c r="P6011">
        <f>0+RIGHT(TEXT(Table2[[#This Row],[tan_angle]],"000/000"),3)</f>
        <v>5</v>
      </c>
      <c r="Q6011" s="10">
        <f>Table2[[#This Row],[canvas_height]]/Table2[[#This Row],[canvas_width]]</f>
        <v>2.02</v>
      </c>
      <c r="R6011">
        <f>0+LEFT(TEXT(Table2[[#This Row],[canvas_ratio]],"000/000"),3)</f>
        <v>101</v>
      </c>
      <c r="S6011" s="5" t="str">
        <f t="shared" si="94"/>
        <v>/</v>
      </c>
      <c r="T6011" s="4">
        <f>0+RIGHT(TEXT(Table2[[#This Row],[canvas_ratio]],"000/000"),3)</f>
        <v>50</v>
      </c>
      <c r="U6011" s="9">
        <f>Table2[[#This Row],[canvas_ratio]]/Table2[[#This Row],[tan_angle]]</f>
        <v>3.3666666666764593</v>
      </c>
      <c r="V6011" s="8">
        <f>0+RIGHT(TEXT(Table2[[#This Row],[ratio]],"0000/0000"),4)/Table2[[#This Row],[tan_angle_numer]]</f>
        <v>10</v>
      </c>
      <c r="W6011" s="9" t="b">
        <f>Table2[[#This Row],[multiplier]]=Table2[[#This Row],[multiplier_calc]]</f>
        <v>0</v>
      </c>
    </row>
    <row r="6012" spans="1:23" x14ac:dyDescent="0.25">
      <c r="A6012" s="1">
        <v>2.0299999999999998</v>
      </c>
      <c r="B6012" s="1">
        <v>1</v>
      </c>
      <c r="C6012">
        <v>0</v>
      </c>
      <c r="D6012">
        <v>0</v>
      </c>
      <c r="E6012">
        <v>0</v>
      </c>
      <c r="F6012">
        <v>0</v>
      </c>
      <c r="G6012">
        <v>2.0299999999999998</v>
      </c>
      <c r="K6012" t="s">
        <v>22</v>
      </c>
      <c r="L6012">
        <v>0</v>
      </c>
      <c r="M6012">
        <v>0</v>
      </c>
      <c r="N6012">
        <f>TAN(RADIANS(Table2[[#This Row],[angle]]))</f>
        <v>0</v>
      </c>
      <c r="O6012">
        <f>0+LEFT(TEXT(Table2[[#This Row],[tan_angle]],"000/000"),3)</f>
        <v>0</v>
      </c>
      <c r="P6012">
        <f>0+RIGHT(TEXT(Table2[[#This Row],[tan_angle]],"000/000"),3)</f>
        <v>1</v>
      </c>
      <c r="Q6012" s="10">
        <f>Table2[[#This Row],[canvas_height]]/Table2[[#This Row],[canvas_width]]</f>
        <v>2.0299999999999998</v>
      </c>
      <c r="R6012">
        <f>0+LEFT(TEXT(Table2[[#This Row],[canvas_ratio]],"000/000"),3)</f>
        <v>203</v>
      </c>
      <c r="S6012" s="5" t="str">
        <f t="shared" si="94"/>
        <v>/</v>
      </c>
      <c r="T6012" s="4">
        <f>0+RIGHT(TEXT(Table2[[#This Row],[canvas_ratio]],"000/000"),3)</f>
        <v>100</v>
      </c>
      <c r="U6012" s="9" t="e">
        <f>Table2[[#This Row],[canvas_ratio]]/Table2[[#This Row],[tan_angle]]</f>
        <v>#DIV/0!</v>
      </c>
      <c r="V6012" s="8" t="e">
        <f>0+RIGHT(TEXT(Table2[[#This Row],[ratio]],"0000/0000"),4)/Table2[[#This Row],[tan_angle_numer]]</f>
        <v>#DIV/0!</v>
      </c>
      <c r="W6012" s="9" t="e">
        <f>Table2[[#This Row],[multiplier]]=Table2[[#This Row],[multiplier_calc]]</f>
        <v>#DIV/0!</v>
      </c>
    </row>
    <row r="6013" spans="1:23" x14ac:dyDescent="0.25">
      <c r="A6013" s="1">
        <v>2.04</v>
      </c>
      <c r="B6013" s="1">
        <v>1</v>
      </c>
      <c r="C6013">
        <v>30.963756532000001</v>
      </c>
      <c r="D6013">
        <v>0</v>
      </c>
      <c r="E6013">
        <v>0</v>
      </c>
      <c r="F6013">
        <v>11.723643279999999</v>
      </c>
      <c r="G6013">
        <v>0.10289915099999999</v>
      </c>
      <c r="H6013">
        <v>0.58309518900000001</v>
      </c>
      <c r="I6013">
        <v>-19.242141253</v>
      </c>
      <c r="J6013">
        <v>19.825236442000001</v>
      </c>
      <c r="K6013">
        <v>10.199999999999999</v>
      </c>
      <c r="L6013">
        <v>17</v>
      </c>
      <c r="M6013">
        <v>3.4</v>
      </c>
      <c r="N6013">
        <f>TAN(RADIANS(Table2[[#This Row],[angle]]))</f>
        <v>0.59999999999825482</v>
      </c>
      <c r="O6013">
        <f>0+LEFT(TEXT(Table2[[#This Row],[tan_angle]],"000/000"),3)</f>
        <v>3</v>
      </c>
      <c r="P6013">
        <f>0+RIGHT(TEXT(Table2[[#This Row],[tan_angle]],"000/000"),3)</f>
        <v>5</v>
      </c>
      <c r="Q6013" s="10">
        <f>Table2[[#This Row],[canvas_height]]/Table2[[#This Row],[canvas_width]]</f>
        <v>2.04</v>
      </c>
      <c r="R6013">
        <f>0+LEFT(TEXT(Table2[[#This Row],[canvas_ratio]],"000/000"),3)</f>
        <v>51</v>
      </c>
      <c r="S6013" s="5" t="str">
        <f t="shared" si="94"/>
        <v>/</v>
      </c>
      <c r="T6013" s="4">
        <f>0+RIGHT(TEXT(Table2[[#This Row],[canvas_ratio]],"000/000"),3)</f>
        <v>25</v>
      </c>
      <c r="U6013" s="9">
        <f>Table2[[#This Row],[canvas_ratio]]/Table2[[#This Row],[tan_angle]]</f>
        <v>3.4000000000098893</v>
      </c>
      <c r="V6013" s="8">
        <f>0+RIGHT(TEXT(Table2[[#This Row],[ratio]],"0000/0000"),4)/Table2[[#This Row],[tan_angle_numer]]</f>
        <v>1.6666666666666667</v>
      </c>
      <c r="W6013" s="9" t="b">
        <f>Table2[[#This Row],[multiplier]]=Table2[[#This Row],[multiplier_calc]]</f>
        <v>0</v>
      </c>
    </row>
    <row r="6014" spans="1:23" x14ac:dyDescent="0.25">
      <c r="A6014" s="1">
        <v>2.0499999999999998</v>
      </c>
      <c r="B6014" s="1">
        <v>1</v>
      </c>
      <c r="C6014">
        <v>0</v>
      </c>
      <c r="D6014">
        <v>0</v>
      </c>
      <c r="E6014">
        <v>0</v>
      </c>
      <c r="F6014">
        <v>0</v>
      </c>
      <c r="G6014">
        <v>2.0499999999999998</v>
      </c>
      <c r="K6014" t="s">
        <v>22</v>
      </c>
      <c r="L6014">
        <v>0</v>
      </c>
      <c r="M6014">
        <v>0</v>
      </c>
      <c r="N6014">
        <f>TAN(RADIANS(Table2[[#This Row],[angle]]))</f>
        <v>0</v>
      </c>
      <c r="O6014">
        <f>0+LEFT(TEXT(Table2[[#This Row],[tan_angle]],"000/000"),3)</f>
        <v>0</v>
      </c>
      <c r="P6014">
        <f>0+RIGHT(TEXT(Table2[[#This Row],[tan_angle]],"000/000"),3)</f>
        <v>1</v>
      </c>
      <c r="Q6014" s="10">
        <f>Table2[[#This Row],[canvas_height]]/Table2[[#This Row],[canvas_width]]</f>
        <v>2.0499999999999998</v>
      </c>
      <c r="R6014">
        <f>0+LEFT(TEXT(Table2[[#This Row],[canvas_ratio]],"000/000"),3)</f>
        <v>41</v>
      </c>
      <c r="S6014" s="5" t="str">
        <f t="shared" ref="S6014:S6077" si="95">"/"</f>
        <v>/</v>
      </c>
      <c r="T6014" s="4">
        <f>0+RIGHT(TEXT(Table2[[#This Row],[canvas_ratio]],"000/000"),3)</f>
        <v>20</v>
      </c>
      <c r="U6014" s="9" t="e">
        <f>Table2[[#This Row],[canvas_ratio]]/Table2[[#This Row],[tan_angle]]</f>
        <v>#DIV/0!</v>
      </c>
      <c r="V6014" s="8" t="e">
        <f>0+RIGHT(TEXT(Table2[[#This Row],[ratio]],"0000/0000"),4)/Table2[[#This Row],[tan_angle_numer]]</f>
        <v>#DIV/0!</v>
      </c>
      <c r="W6014" s="9" t="e">
        <f>Table2[[#This Row],[multiplier]]=Table2[[#This Row],[multiplier_calc]]</f>
        <v>#DIV/0!</v>
      </c>
    </row>
    <row r="6015" spans="1:23" x14ac:dyDescent="0.25">
      <c r="A6015" s="1">
        <v>2.06</v>
      </c>
      <c r="B6015" s="1">
        <v>1</v>
      </c>
      <c r="C6015">
        <v>30.963756532000001</v>
      </c>
      <c r="D6015">
        <v>0</v>
      </c>
      <c r="E6015">
        <v>0</v>
      </c>
      <c r="F6015">
        <v>92.118750023000004</v>
      </c>
      <c r="G6015">
        <v>-1.7149859E-2</v>
      </c>
      <c r="H6015">
        <v>0.58309518900000001</v>
      </c>
      <c r="I6015">
        <v>-119.534513844</v>
      </c>
      <c r="J6015">
        <v>120.11760903299999</v>
      </c>
      <c r="K6015">
        <v>61.8</v>
      </c>
      <c r="L6015">
        <v>103</v>
      </c>
      <c r="M6015">
        <v>20.6</v>
      </c>
      <c r="N6015">
        <f>TAN(RADIANS(Table2[[#This Row],[angle]]))</f>
        <v>0.59999999999825482</v>
      </c>
      <c r="O6015">
        <f>0+LEFT(TEXT(Table2[[#This Row],[tan_angle]],"000/000"),3)</f>
        <v>3</v>
      </c>
      <c r="P6015">
        <f>0+RIGHT(TEXT(Table2[[#This Row],[tan_angle]],"000/000"),3)</f>
        <v>5</v>
      </c>
      <c r="Q6015" s="10">
        <f>Table2[[#This Row],[canvas_height]]/Table2[[#This Row],[canvas_width]]</f>
        <v>2.06</v>
      </c>
      <c r="R6015">
        <f>0+LEFT(TEXT(Table2[[#This Row],[canvas_ratio]],"000/000"),3)</f>
        <v>103</v>
      </c>
      <c r="S6015" s="5" t="str">
        <f t="shared" si="95"/>
        <v>/</v>
      </c>
      <c r="T6015" s="4">
        <f>0+RIGHT(TEXT(Table2[[#This Row],[canvas_ratio]],"000/000"),3)</f>
        <v>50</v>
      </c>
      <c r="U6015" s="9">
        <f>Table2[[#This Row],[canvas_ratio]]/Table2[[#This Row],[tan_angle]]</f>
        <v>3.4333333333433198</v>
      </c>
      <c r="V6015" s="8">
        <f>0+RIGHT(TEXT(Table2[[#This Row],[ratio]],"0000/0000"),4)/Table2[[#This Row],[tan_angle_numer]]</f>
        <v>10</v>
      </c>
      <c r="W6015" s="9" t="b">
        <f>Table2[[#This Row],[multiplier]]=Table2[[#This Row],[multiplier_calc]]</f>
        <v>0</v>
      </c>
    </row>
    <row r="6016" spans="1:23" x14ac:dyDescent="0.25">
      <c r="A6016" s="1">
        <v>2.0699999999999998</v>
      </c>
      <c r="B6016" s="1">
        <v>1</v>
      </c>
      <c r="C6016">
        <v>0</v>
      </c>
      <c r="D6016">
        <v>0</v>
      </c>
      <c r="E6016">
        <v>0</v>
      </c>
      <c r="F6016">
        <v>0</v>
      </c>
      <c r="G6016">
        <v>2.0699999999999998</v>
      </c>
      <c r="K6016" t="s">
        <v>22</v>
      </c>
      <c r="L6016">
        <v>0</v>
      </c>
      <c r="M6016">
        <v>0</v>
      </c>
      <c r="N6016">
        <f>TAN(RADIANS(Table2[[#This Row],[angle]]))</f>
        <v>0</v>
      </c>
      <c r="O6016">
        <f>0+LEFT(TEXT(Table2[[#This Row],[tan_angle]],"000/000"),3)</f>
        <v>0</v>
      </c>
      <c r="P6016">
        <f>0+RIGHT(TEXT(Table2[[#This Row],[tan_angle]],"000/000"),3)</f>
        <v>1</v>
      </c>
      <c r="Q6016" s="10">
        <f>Table2[[#This Row],[canvas_height]]/Table2[[#This Row],[canvas_width]]</f>
        <v>2.0699999999999998</v>
      </c>
      <c r="R6016">
        <f>0+LEFT(TEXT(Table2[[#This Row],[canvas_ratio]],"000/000"),3)</f>
        <v>207</v>
      </c>
      <c r="S6016" s="5" t="str">
        <f t="shared" si="95"/>
        <v>/</v>
      </c>
      <c r="T6016" s="4">
        <f>0+RIGHT(TEXT(Table2[[#This Row],[canvas_ratio]],"000/000"),3)</f>
        <v>100</v>
      </c>
      <c r="U6016" s="9" t="e">
        <f>Table2[[#This Row],[canvas_ratio]]/Table2[[#This Row],[tan_angle]]</f>
        <v>#DIV/0!</v>
      </c>
      <c r="V6016" s="8" t="e">
        <f>0+RIGHT(TEXT(Table2[[#This Row],[ratio]],"0000/0000"),4)/Table2[[#This Row],[tan_angle_numer]]</f>
        <v>#DIV/0!</v>
      </c>
      <c r="W6016" s="9" t="e">
        <f>Table2[[#This Row],[multiplier]]=Table2[[#This Row],[multiplier_calc]]</f>
        <v>#DIV/0!</v>
      </c>
    </row>
    <row r="6017" spans="1:23" x14ac:dyDescent="0.25">
      <c r="A6017" s="1">
        <v>2.08</v>
      </c>
      <c r="B6017" s="1">
        <v>1</v>
      </c>
      <c r="C6017">
        <v>30.963756532000001</v>
      </c>
      <c r="D6017">
        <v>0</v>
      </c>
      <c r="E6017">
        <v>0</v>
      </c>
      <c r="F6017">
        <v>8.1427528230000004</v>
      </c>
      <c r="G6017">
        <v>-3.4299717E-2</v>
      </c>
      <c r="H6017">
        <v>0.58309518900000001</v>
      </c>
      <c r="I6017">
        <v>-60.058804516999999</v>
      </c>
      <c r="J6017">
        <v>60.641899705999997</v>
      </c>
      <c r="K6017">
        <v>31.2</v>
      </c>
      <c r="L6017">
        <v>52</v>
      </c>
      <c r="M6017">
        <v>10.4</v>
      </c>
      <c r="N6017">
        <f>TAN(RADIANS(Table2[[#This Row],[angle]]))</f>
        <v>0.59999999999825482</v>
      </c>
      <c r="O6017">
        <f>0+LEFT(TEXT(Table2[[#This Row],[tan_angle]],"000/000"),3)</f>
        <v>3</v>
      </c>
      <c r="P6017">
        <f>0+RIGHT(TEXT(Table2[[#This Row],[tan_angle]],"000/000"),3)</f>
        <v>5</v>
      </c>
      <c r="Q6017" s="10">
        <f>Table2[[#This Row],[canvas_height]]/Table2[[#This Row],[canvas_width]]</f>
        <v>2.08</v>
      </c>
      <c r="R6017">
        <f>0+LEFT(TEXT(Table2[[#This Row],[canvas_ratio]],"000/000"),3)</f>
        <v>52</v>
      </c>
      <c r="S6017" s="5" t="str">
        <f t="shared" si="95"/>
        <v>/</v>
      </c>
      <c r="T6017" s="4">
        <f>0+RIGHT(TEXT(Table2[[#This Row],[canvas_ratio]],"000/000"),3)</f>
        <v>25</v>
      </c>
      <c r="U6017" s="9">
        <f>Table2[[#This Row],[canvas_ratio]]/Table2[[#This Row],[tan_angle]]</f>
        <v>3.4666666666767503</v>
      </c>
      <c r="V6017" s="8">
        <f>0+RIGHT(TEXT(Table2[[#This Row],[ratio]],"0000/0000"),4)/Table2[[#This Row],[tan_angle_numer]]</f>
        <v>5</v>
      </c>
      <c r="W6017" s="9" t="b">
        <f>Table2[[#This Row],[multiplier]]=Table2[[#This Row],[multiplier_calc]]</f>
        <v>0</v>
      </c>
    </row>
    <row r="6018" spans="1:23" x14ac:dyDescent="0.25">
      <c r="A6018" s="1">
        <v>2.09</v>
      </c>
      <c r="B6018" s="1">
        <v>1</v>
      </c>
      <c r="C6018">
        <v>30.963756532000001</v>
      </c>
      <c r="D6018">
        <v>0</v>
      </c>
      <c r="E6018">
        <v>0</v>
      </c>
      <c r="F6018">
        <v>125.94341597099999</v>
      </c>
      <c r="G6018">
        <v>-8.5749290000000002E-3</v>
      </c>
      <c r="H6018">
        <v>0.58309518900000001</v>
      </c>
      <c r="I6018">
        <v>-243.150694015</v>
      </c>
      <c r="J6018">
        <v>243.733789204</v>
      </c>
      <c r="K6018">
        <v>125.4</v>
      </c>
      <c r="L6018">
        <v>209</v>
      </c>
      <c r="M6018">
        <v>41.8</v>
      </c>
      <c r="N6018">
        <f>TAN(RADIANS(Table2[[#This Row],[angle]]))</f>
        <v>0.59999999999825482</v>
      </c>
      <c r="O6018">
        <f>0+LEFT(TEXT(Table2[[#This Row],[tan_angle]],"000/000"),3)</f>
        <v>3</v>
      </c>
      <c r="P6018">
        <f>0+RIGHT(TEXT(Table2[[#This Row],[tan_angle]],"000/000"),3)</f>
        <v>5</v>
      </c>
      <c r="Q6018" s="10">
        <f>Table2[[#This Row],[canvas_height]]/Table2[[#This Row],[canvas_width]]</f>
        <v>2.09</v>
      </c>
      <c r="R6018">
        <f>0+LEFT(TEXT(Table2[[#This Row],[canvas_ratio]],"000/000"),3)</f>
        <v>209</v>
      </c>
      <c r="S6018" s="5" t="str">
        <f t="shared" si="95"/>
        <v>/</v>
      </c>
      <c r="T6018" s="4">
        <f>0+RIGHT(TEXT(Table2[[#This Row],[canvas_ratio]],"000/000"),3)</f>
        <v>100</v>
      </c>
      <c r="U6018" s="9">
        <f>Table2[[#This Row],[canvas_ratio]]/Table2[[#This Row],[tan_angle]]</f>
        <v>3.4833333333434648</v>
      </c>
      <c r="V6018" s="8">
        <f>0+RIGHT(TEXT(Table2[[#This Row],[ratio]],"0000/0000"),4)/Table2[[#This Row],[tan_angle_numer]]</f>
        <v>20</v>
      </c>
      <c r="W6018" s="9" t="b">
        <f>Table2[[#This Row],[multiplier]]=Table2[[#This Row],[multiplier_calc]]</f>
        <v>0</v>
      </c>
    </row>
    <row r="6019" spans="1:23" x14ac:dyDescent="0.25">
      <c r="A6019" s="1">
        <v>2.1</v>
      </c>
      <c r="B6019" s="1">
        <v>1</v>
      </c>
      <c r="C6019">
        <v>30.963756532000001</v>
      </c>
      <c r="D6019">
        <v>0</v>
      </c>
      <c r="E6019">
        <v>0</v>
      </c>
      <c r="F6019">
        <v>3.6529198639999998</v>
      </c>
      <c r="G6019">
        <v>0.25724787799999999</v>
      </c>
      <c r="H6019">
        <v>0.58309518900000001</v>
      </c>
      <c r="I6019">
        <v>-7.5802374629999996</v>
      </c>
      <c r="J6019">
        <v>8.1633326519999994</v>
      </c>
      <c r="K6019">
        <v>4.2</v>
      </c>
      <c r="L6019">
        <v>7</v>
      </c>
      <c r="M6019">
        <v>1.4</v>
      </c>
      <c r="N6019">
        <f>TAN(RADIANS(Table2[[#This Row],[angle]]))</f>
        <v>0.59999999999825482</v>
      </c>
      <c r="O6019">
        <f>0+LEFT(TEXT(Table2[[#This Row],[tan_angle]],"000/000"),3)</f>
        <v>3</v>
      </c>
      <c r="P6019">
        <f>0+RIGHT(TEXT(Table2[[#This Row],[tan_angle]],"000/000"),3)</f>
        <v>5</v>
      </c>
      <c r="Q6019" s="10">
        <f>Table2[[#This Row],[canvas_height]]/Table2[[#This Row],[canvas_width]]</f>
        <v>2.1</v>
      </c>
      <c r="R6019">
        <f>0+LEFT(TEXT(Table2[[#This Row],[canvas_ratio]],"000/000"),3)</f>
        <v>21</v>
      </c>
      <c r="S6019" s="5" t="str">
        <f t="shared" si="95"/>
        <v>/</v>
      </c>
      <c r="T6019" s="4">
        <f>0+RIGHT(TEXT(Table2[[#This Row],[canvas_ratio]],"000/000"),3)</f>
        <v>10</v>
      </c>
      <c r="U6019" s="9">
        <f>Table2[[#This Row],[canvas_ratio]]/Table2[[#This Row],[tan_angle]]</f>
        <v>3.5000000000101803</v>
      </c>
      <c r="V6019" s="8">
        <f>0+RIGHT(TEXT(Table2[[#This Row],[ratio]],"0000/0000"),4)/Table2[[#This Row],[tan_angle_numer]]</f>
        <v>0.66666666666666663</v>
      </c>
      <c r="W6019" s="9" t="b">
        <f>Table2[[#This Row],[multiplier]]=Table2[[#This Row],[multiplier_calc]]</f>
        <v>0</v>
      </c>
    </row>
    <row r="6020" spans="1:23" x14ac:dyDescent="0.25">
      <c r="A6020" s="1">
        <v>2.11</v>
      </c>
      <c r="B6020" s="1">
        <v>1</v>
      </c>
      <c r="C6020">
        <v>30.963756532000001</v>
      </c>
      <c r="D6020">
        <v>0</v>
      </c>
      <c r="E6020">
        <v>0</v>
      </c>
      <c r="F6020">
        <v>118.946273697</v>
      </c>
      <c r="G6020">
        <v>-8.5749290000000002E-3</v>
      </c>
      <c r="H6020">
        <v>0.58309518900000001</v>
      </c>
      <c r="I6020">
        <v>-245.483074773</v>
      </c>
      <c r="J6020">
        <v>246.066169962</v>
      </c>
      <c r="K6020">
        <v>126.6</v>
      </c>
      <c r="L6020">
        <v>211</v>
      </c>
      <c r="M6020">
        <v>42.2</v>
      </c>
      <c r="N6020">
        <f>TAN(RADIANS(Table2[[#This Row],[angle]]))</f>
        <v>0.59999999999825482</v>
      </c>
      <c r="O6020">
        <f>0+LEFT(TEXT(Table2[[#This Row],[tan_angle]],"000/000"),3)</f>
        <v>3</v>
      </c>
      <c r="P6020">
        <f>0+RIGHT(TEXT(Table2[[#This Row],[tan_angle]],"000/000"),3)</f>
        <v>5</v>
      </c>
      <c r="Q6020" s="10">
        <f>Table2[[#This Row],[canvas_height]]/Table2[[#This Row],[canvas_width]]</f>
        <v>2.11</v>
      </c>
      <c r="R6020">
        <f>0+LEFT(TEXT(Table2[[#This Row],[canvas_ratio]],"000/000"),3)</f>
        <v>211</v>
      </c>
      <c r="S6020" s="5" t="str">
        <f t="shared" si="95"/>
        <v>/</v>
      </c>
      <c r="T6020" s="4">
        <f>0+RIGHT(TEXT(Table2[[#This Row],[canvas_ratio]],"000/000"),3)</f>
        <v>100</v>
      </c>
      <c r="U6020" s="9">
        <f>Table2[[#This Row],[canvas_ratio]]/Table2[[#This Row],[tan_angle]]</f>
        <v>3.5166666666768953</v>
      </c>
      <c r="V6020" s="8">
        <f>0+RIGHT(TEXT(Table2[[#This Row],[ratio]],"0000/0000"),4)/Table2[[#This Row],[tan_angle_numer]]</f>
        <v>20</v>
      </c>
      <c r="W6020" s="9" t="b">
        <f>Table2[[#This Row],[multiplier]]=Table2[[#This Row],[multiplier_calc]]</f>
        <v>0</v>
      </c>
    </row>
    <row r="6021" spans="1:23" x14ac:dyDescent="0.25">
      <c r="A6021" s="1">
        <v>2.12</v>
      </c>
      <c r="B6021" s="1">
        <v>1</v>
      </c>
      <c r="C6021">
        <v>30.963756532000001</v>
      </c>
      <c r="D6021">
        <v>0</v>
      </c>
      <c r="E6021">
        <v>0</v>
      </c>
      <c r="F6021">
        <v>53.624177602000003</v>
      </c>
      <c r="G6021">
        <v>-3.4299717E-2</v>
      </c>
      <c r="H6021">
        <v>0.58309518900000001</v>
      </c>
      <c r="I6021">
        <v>-61.224994895999998</v>
      </c>
      <c r="J6021">
        <v>61.808090085000003</v>
      </c>
      <c r="K6021">
        <v>31.8</v>
      </c>
      <c r="L6021">
        <v>53</v>
      </c>
      <c r="M6021">
        <v>10.6</v>
      </c>
      <c r="N6021">
        <f>TAN(RADIANS(Table2[[#This Row],[angle]]))</f>
        <v>0.59999999999825482</v>
      </c>
      <c r="O6021">
        <f>0+LEFT(TEXT(Table2[[#This Row],[tan_angle]],"000/000"),3)</f>
        <v>3</v>
      </c>
      <c r="P6021">
        <f>0+RIGHT(TEXT(Table2[[#This Row],[tan_angle]],"000/000"),3)</f>
        <v>5</v>
      </c>
      <c r="Q6021" s="10">
        <f>Table2[[#This Row],[canvas_height]]/Table2[[#This Row],[canvas_width]]</f>
        <v>2.12</v>
      </c>
      <c r="R6021">
        <f>0+LEFT(TEXT(Table2[[#This Row],[canvas_ratio]],"000/000"),3)</f>
        <v>53</v>
      </c>
      <c r="S6021" s="5" t="str">
        <f t="shared" si="95"/>
        <v>/</v>
      </c>
      <c r="T6021" s="4">
        <f>0+RIGHT(TEXT(Table2[[#This Row],[canvas_ratio]],"000/000"),3)</f>
        <v>25</v>
      </c>
      <c r="U6021" s="9">
        <f>Table2[[#This Row],[canvas_ratio]]/Table2[[#This Row],[tan_angle]]</f>
        <v>3.5333333333436108</v>
      </c>
      <c r="V6021" s="8">
        <f>0+RIGHT(TEXT(Table2[[#This Row],[ratio]],"0000/0000"),4)/Table2[[#This Row],[tan_angle_numer]]</f>
        <v>5</v>
      </c>
      <c r="W6021" s="9" t="b">
        <f>Table2[[#This Row],[multiplier]]=Table2[[#This Row],[multiplier_calc]]</f>
        <v>0</v>
      </c>
    </row>
    <row r="6022" spans="1:23" x14ac:dyDescent="0.25">
      <c r="A6022" s="1">
        <v>2.13</v>
      </c>
      <c r="B6022" s="1">
        <v>1</v>
      </c>
      <c r="C6022">
        <v>30.963756532000001</v>
      </c>
      <c r="D6022">
        <v>0</v>
      </c>
      <c r="E6022">
        <v>0</v>
      </c>
      <c r="F6022">
        <v>37.302657254000003</v>
      </c>
      <c r="G6022">
        <v>-2.5724787999999998E-2</v>
      </c>
      <c r="H6022">
        <v>0.58309518900000001</v>
      </c>
      <c r="I6022">
        <v>-82.216421717000003</v>
      </c>
      <c r="J6022">
        <v>82.799516906000008</v>
      </c>
      <c r="K6022">
        <v>42.6</v>
      </c>
      <c r="L6022">
        <v>71</v>
      </c>
      <c r="M6022">
        <v>14.2</v>
      </c>
      <c r="N6022">
        <f>TAN(RADIANS(Table2[[#This Row],[angle]]))</f>
        <v>0.59999999999825482</v>
      </c>
      <c r="O6022">
        <f>0+LEFT(TEXT(Table2[[#This Row],[tan_angle]],"000/000"),3)</f>
        <v>3</v>
      </c>
      <c r="P6022">
        <f>0+RIGHT(TEXT(Table2[[#This Row],[tan_angle]],"000/000"),3)</f>
        <v>5</v>
      </c>
      <c r="Q6022" s="10">
        <f>Table2[[#This Row],[canvas_height]]/Table2[[#This Row],[canvas_width]]</f>
        <v>2.13</v>
      </c>
      <c r="R6022">
        <f>0+LEFT(TEXT(Table2[[#This Row],[canvas_ratio]],"000/000"),3)</f>
        <v>213</v>
      </c>
      <c r="S6022" s="5" t="str">
        <f t="shared" si="95"/>
        <v>/</v>
      </c>
      <c r="T6022" s="4">
        <f>0+RIGHT(TEXT(Table2[[#This Row],[canvas_ratio]],"000/000"),3)</f>
        <v>100</v>
      </c>
      <c r="U6022" s="9">
        <f>Table2[[#This Row],[canvas_ratio]]/Table2[[#This Row],[tan_angle]]</f>
        <v>3.5500000000103253</v>
      </c>
      <c r="V6022" s="8">
        <f>0+RIGHT(TEXT(Table2[[#This Row],[ratio]],"0000/0000"),4)/Table2[[#This Row],[tan_angle_numer]]</f>
        <v>6.666666666666667</v>
      </c>
      <c r="W6022" s="9" t="b">
        <f>Table2[[#This Row],[multiplier]]=Table2[[#This Row],[multiplier_calc]]</f>
        <v>0</v>
      </c>
    </row>
    <row r="6023" spans="1:23" x14ac:dyDescent="0.25">
      <c r="A6023" s="1">
        <v>2.14</v>
      </c>
      <c r="B6023" s="1">
        <v>1</v>
      </c>
      <c r="C6023">
        <v>30.963756532000001</v>
      </c>
      <c r="D6023">
        <v>0</v>
      </c>
      <c r="E6023">
        <v>0</v>
      </c>
      <c r="F6023">
        <v>29.144469559000001</v>
      </c>
      <c r="G6023">
        <v>-1.7149859E-2</v>
      </c>
      <c r="H6023">
        <v>0.58309518900000001</v>
      </c>
      <c r="I6023">
        <v>-124.19927536</v>
      </c>
      <c r="J6023">
        <v>124.78237054900001</v>
      </c>
      <c r="K6023">
        <v>64.2</v>
      </c>
      <c r="L6023">
        <v>107</v>
      </c>
      <c r="M6023">
        <v>21.4</v>
      </c>
      <c r="N6023">
        <f>TAN(RADIANS(Table2[[#This Row],[angle]]))</f>
        <v>0.59999999999825482</v>
      </c>
      <c r="O6023">
        <f>0+LEFT(TEXT(Table2[[#This Row],[tan_angle]],"000/000"),3)</f>
        <v>3</v>
      </c>
      <c r="P6023">
        <f>0+RIGHT(TEXT(Table2[[#This Row],[tan_angle]],"000/000"),3)</f>
        <v>5</v>
      </c>
      <c r="Q6023" s="10">
        <f>Table2[[#This Row],[canvas_height]]/Table2[[#This Row],[canvas_width]]</f>
        <v>2.14</v>
      </c>
      <c r="R6023">
        <f>0+LEFT(TEXT(Table2[[#This Row],[canvas_ratio]],"000/000"),3)</f>
        <v>107</v>
      </c>
      <c r="S6023" s="5" t="str">
        <f t="shared" si="95"/>
        <v>/</v>
      </c>
      <c r="T6023" s="4">
        <f>0+RIGHT(TEXT(Table2[[#This Row],[canvas_ratio]],"000/000"),3)</f>
        <v>50</v>
      </c>
      <c r="U6023" s="9">
        <f>Table2[[#This Row],[canvas_ratio]]/Table2[[#This Row],[tan_angle]]</f>
        <v>3.5666666666770408</v>
      </c>
      <c r="V6023" s="8">
        <f>0+RIGHT(TEXT(Table2[[#This Row],[ratio]],"0000/0000"),4)/Table2[[#This Row],[tan_angle_numer]]</f>
        <v>10</v>
      </c>
      <c r="W6023" s="9" t="b">
        <f>Table2[[#This Row],[multiplier]]=Table2[[#This Row],[multiplier_calc]]</f>
        <v>0</v>
      </c>
    </row>
    <row r="6024" spans="1:23" x14ac:dyDescent="0.25">
      <c r="A6024" s="1">
        <v>2.15</v>
      </c>
      <c r="B6024" s="1">
        <v>1</v>
      </c>
      <c r="C6024">
        <v>30.963756532000001</v>
      </c>
      <c r="D6024">
        <v>0</v>
      </c>
      <c r="E6024">
        <v>0</v>
      </c>
      <c r="F6024">
        <v>20.965702034</v>
      </c>
      <c r="G6024">
        <v>-4.2874646000000002E-2</v>
      </c>
      <c r="H6024">
        <v>0.58309518900000001</v>
      </c>
      <c r="I6024">
        <v>-49.563091106000002</v>
      </c>
      <c r="J6024">
        <v>50.146186295</v>
      </c>
      <c r="K6024">
        <v>25.8</v>
      </c>
      <c r="L6024">
        <v>43</v>
      </c>
      <c r="M6024">
        <v>8.6</v>
      </c>
      <c r="N6024">
        <f>TAN(RADIANS(Table2[[#This Row],[angle]]))</f>
        <v>0.59999999999825482</v>
      </c>
      <c r="O6024">
        <f>0+LEFT(TEXT(Table2[[#This Row],[tan_angle]],"000/000"),3)</f>
        <v>3</v>
      </c>
      <c r="P6024">
        <f>0+RIGHT(TEXT(Table2[[#This Row],[tan_angle]],"000/000"),3)</f>
        <v>5</v>
      </c>
      <c r="Q6024" s="10">
        <f>Table2[[#This Row],[canvas_height]]/Table2[[#This Row],[canvas_width]]</f>
        <v>2.15</v>
      </c>
      <c r="R6024">
        <f>0+LEFT(TEXT(Table2[[#This Row],[canvas_ratio]],"000/000"),3)</f>
        <v>43</v>
      </c>
      <c r="S6024" s="5" t="str">
        <f t="shared" si="95"/>
        <v>/</v>
      </c>
      <c r="T6024" s="4">
        <f>0+RIGHT(TEXT(Table2[[#This Row],[canvas_ratio]],"000/000"),3)</f>
        <v>20</v>
      </c>
      <c r="U6024" s="9">
        <f>Table2[[#This Row],[canvas_ratio]]/Table2[[#This Row],[tan_angle]]</f>
        <v>3.5833333333437558</v>
      </c>
      <c r="V6024" s="8">
        <f>0+RIGHT(TEXT(Table2[[#This Row],[ratio]],"0000/0000"),4)/Table2[[#This Row],[tan_angle_numer]]</f>
        <v>4</v>
      </c>
      <c r="W6024" s="9" t="b">
        <f>Table2[[#This Row],[multiplier]]=Table2[[#This Row],[multiplier_calc]]</f>
        <v>0</v>
      </c>
    </row>
    <row r="6025" spans="1:23" x14ac:dyDescent="0.25">
      <c r="A6025" s="1">
        <v>2.16</v>
      </c>
      <c r="B6025" s="1">
        <v>1</v>
      </c>
      <c r="C6025">
        <v>30.963756532000001</v>
      </c>
      <c r="D6025">
        <v>0</v>
      </c>
      <c r="E6025">
        <v>0</v>
      </c>
      <c r="F6025">
        <v>12.766354678000001</v>
      </c>
      <c r="G6025">
        <v>-0.10289915099999999</v>
      </c>
      <c r="H6025">
        <v>0.58309518900000001</v>
      </c>
      <c r="I6025">
        <v>-20.408331631999999</v>
      </c>
      <c r="J6025">
        <v>20.991426821000001</v>
      </c>
      <c r="K6025">
        <v>10.8</v>
      </c>
      <c r="L6025">
        <v>18</v>
      </c>
      <c r="M6025">
        <v>3.6</v>
      </c>
      <c r="N6025">
        <f>TAN(RADIANS(Table2[[#This Row],[angle]]))</f>
        <v>0.59999999999825482</v>
      </c>
      <c r="O6025">
        <f>0+LEFT(TEXT(Table2[[#This Row],[tan_angle]],"000/000"),3)</f>
        <v>3</v>
      </c>
      <c r="P6025">
        <f>0+RIGHT(TEXT(Table2[[#This Row],[tan_angle]],"000/000"),3)</f>
        <v>5</v>
      </c>
      <c r="Q6025" s="10">
        <f>Table2[[#This Row],[canvas_height]]/Table2[[#This Row],[canvas_width]]</f>
        <v>2.16</v>
      </c>
      <c r="R6025">
        <f>0+LEFT(TEXT(Table2[[#This Row],[canvas_ratio]],"000/000"),3)</f>
        <v>54</v>
      </c>
      <c r="S6025" s="5" t="str">
        <f t="shared" si="95"/>
        <v>/</v>
      </c>
      <c r="T6025" s="4">
        <f>0+RIGHT(TEXT(Table2[[#This Row],[canvas_ratio]],"000/000"),3)</f>
        <v>25</v>
      </c>
      <c r="U6025" s="9">
        <f>Table2[[#This Row],[canvas_ratio]]/Table2[[#This Row],[tan_angle]]</f>
        <v>3.6000000000104713</v>
      </c>
      <c r="V6025" s="8">
        <f>0+RIGHT(TEXT(Table2[[#This Row],[ratio]],"0000/0000"),4)/Table2[[#This Row],[tan_angle_numer]]</f>
        <v>1.6666666666666667</v>
      </c>
      <c r="W6025" s="9" t="b">
        <f>Table2[[#This Row],[multiplier]]=Table2[[#This Row],[multiplier_calc]]</f>
        <v>0</v>
      </c>
    </row>
    <row r="6026" spans="1:23" x14ac:dyDescent="0.25">
      <c r="A6026" s="1">
        <v>2.17</v>
      </c>
      <c r="B6026" s="1">
        <v>1</v>
      </c>
      <c r="C6026">
        <v>30.963756532000001</v>
      </c>
      <c r="D6026">
        <v>0</v>
      </c>
      <c r="E6026">
        <v>0</v>
      </c>
      <c r="F6026">
        <v>54.816092769000001</v>
      </c>
      <c r="G6026">
        <v>8.5749290000000002E-3</v>
      </c>
      <c r="H6026">
        <v>0.58309518900000001</v>
      </c>
      <c r="I6026">
        <v>-252.480217047</v>
      </c>
      <c r="J6026">
        <v>253.063312236</v>
      </c>
      <c r="K6026">
        <v>130.19999999999999</v>
      </c>
      <c r="L6026">
        <v>217</v>
      </c>
      <c r="M6026">
        <v>43.4</v>
      </c>
      <c r="N6026">
        <f>TAN(RADIANS(Table2[[#This Row],[angle]]))</f>
        <v>0.59999999999825482</v>
      </c>
      <c r="O6026">
        <f>0+LEFT(TEXT(Table2[[#This Row],[tan_angle]],"000/000"),3)</f>
        <v>3</v>
      </c>
      <c r="P6026">
        <f>0+RIGHT(TEXT(Table2[[#This Row],[tan_angle]],"000/000"),3)</f>
        <v>5</v>
      </c>
      <c r="Q6026" s="10">
        <f>Table2[[#This Row],[canvas_height]]/Table2[[#This Row],[canvas_width]]</f>
        <v>2.17</v>
      </c>
      <c r="R6026">
        <f>0+LEFT(TEXT(Table2[[#This Row],[canvas_ratio]],"000/000"),3)</f>
        <v>217</v>
      </c>
      <c r="S6026" s="5" t="str">
        <f t="shared" si="95"/>
        <v>/</v>
      </c>
      <c r="T6026" s="4">
        <f>0+RIGHT(TEXT(Table2[[#This Row],[canvas_ratio]],"000/000"),3)</f>
        <v>100</v>
      </c>
      <c r="U6026" s="9">
        <f>Table2[[#This Row],[canvas_ratio]]/Table2[[#This Row],[tan_angle]]</f>
        <v>3.6166666666771863</v>
      </c>
      <c r="V6026" s="8">
        <f>0+RIGHT(TEXT(Table2[[#This Row],[ratio]],"0000/0000"),4)/Table2[[#This Row],[tan_angle_numer]]</f>
        <v>20</v>
      </c>
      <c r="W6026" s="9" t="b">
        <f>Table2[[#This Row],[multiplier]]=Table2[[#This Row],[multiplier_calc]]</f>
        <v>0</v>
      </c>
    </row>
    <row r="6027" spans="1:23" x14ac:dyDescent="0.25">
      <c r="A6027" s="1">
        <v>2.1800000000000002</v>
      </c>
      <c r="B6027" s="1">
        <v>1</v>
      </c>
      <c r="C6027">
        <v>0</v>
      </c>
      <c r="D6027">
        <v>0</v>
      </c>
      <c r="E6027">
        <v>0</v>
      </c>
      <c r="F6027">
        <v>0</v>
      </c>
      <c r="G6027">
        <v>2.1800000000000002</v>
      </c>
      <c r="K6027" t="s">
        <v>22</v>
      </c>
      <c r="L6027">
        <v>0</v>
      </c>
      <c r="M6027">
        <v>0</v>
      </c>
      <c r="N6027">
        <f>TAN(RADIANS(Table2[[#This Row],[angle]]))</f>
        <v>0</v>
      </c>
      <c r="O6027">
        <f>0+LEFT(TEXT(Table2[[#This Row],[tan_angle]],"000/000"),3)</f>
        <v>0</v>
      </c>
      <c r="P6027">
        <f>0+RIGHT(TEXT(Table2[[#This Row],[tan_angle]],"000/000"),3)</f>
        <v>1</v>
      </c>
      <c r="Q6027" s="10">
        <f>Table2[[#This Row],[canvas_height]]/Table2[[#This Row],[canvas_width]]</f>
        <v>2.1800000000000002</v>
      </c>
      <c r="R6027">
        <f>0+LEFT(TEXT(Table2[[#This Row],[canvas_ratio]],"000/000"),3)</f>
        <v>109</v>
      </c>
      <c r="S6027" s="5" t="str">
        <f t="shared" si="95"/>
        <v>/</v>
      </c>
      <c r="T6027" s="4">
        <f>0+RIGHT(TEXT(Table2[[#This Row],[canvas_ratio]],"000/000"),3)</f>
        <v>50</v>
      </c>
      <c r="U6027" s="9" t="e">
        <f>Table2[[#This Row],[canvas_ratio]]/Table2[[#This Row],[tan_angle]]</f>
        <v>#DIV/0!</v>
      </c>
      <c r="V6027" s="8" t="e">
        <f>0+RIGHT(TEXT(Table2[[#This Row],[ratio]],"0000/0000"),4)/Table2[[#This Row],[tan_angle_numer]]</f>
        <v>#DIV/0!</v>
      </c>
      <c r="W6027" s="9" t="e">
        <f>Table2[[#This Row],[multiplier]]=Table2[[#This Row],[multiplier_calc]]</f>
        <v>#DIV/0!</v>
      </c>
    </row>
    <row r="6028" spans="1:23" x14ac:dyDescent="0.25">
      <c r="A6028" s="1">
        <v>2.19</v>
      </c>
      <c r="B6028" s="1">
        <v>1</v>
      </c>
      <c r="C6028">
        <v>30.963756532000001</v>
      </c>
      <c r="D6028">
        <v>0</v>
      </c>
      <c r="E6028">
        <v>0</v>
      </c>
      <c r="F6028">
        <v>12.812659296</v>
      </c>
      <c r="G6028">
        <v>-2.5724787999999998E-2</v>
      </c>
      <c r="H6028">
        <v>0.58309518900000001</v>
      </c>
      <c r="I6028">
        <v>-84.548802475000002</v>
      </c>
      <c r="J6028">
        <v>85.131897664000007</v>
      </c>
      <c r="K6028">
        <v>43.8</v>
      </c>
      <c r="L6028">
        <v>73</v>
      </c>
      <c r="M6028">
        <v>14.6</v>
      </c>
      <c r="N6028">
        <f>TAN(RADIANS(Table2[[#This Row],[angle]]))</f>
        <v>0.59999999999825482</v>
      </c>
      <c r="O6028">
        <f>0+LEFT(TEXT(Table2[[#This Row],[tan_angle]],"000/000"),3)</f>
        <v>3</v>
      </c>
      <c r="P6028">
        <f>0+RIGHT(TEXT(Table2[[#This Row],[tan_angle]],"000/000"),3)</f>
        <v>5</v>
      </c>
      <c r="Q6028" s="10">
        <f>Table2[[#This Row],[canvas_height]]/Table2[[#This Row],[canvas_width]]</f>
        <v>2.19</v>
      </c>
      <c r="R6028">
        <f>0+LEFT(TEXT(Table2[[#This Row],[canvas_ratio]],"000/000"),3)</f>
        <v>219</v>
      </c>
      <c r="S6028" s="5" t="str">
        <f t="shared" si="95"/>
        <v>/</v>
      </c>
      <c r="T6028" s="4">
        <f>0+RIGHT(TEXT(Table2[[#This Row],[canvas_ratio]],"000/000"),3)</f>
        <v>100</v>
      </c>
      <c r="U6028" s="9">
        <f>Table2[[#This Row],[canvas_ratio]]/Table2[[#This Row],[tan_angle]]</f>
        <v>3.6500000000106163</v>
      </c>
      <c r="V6028" s="8">
        <f>0+RIGHT(TEXT(Table2[[#This Row],[ratio]],"0000/0000"),4)/Table2[[#This Row],[tan_angle_numer]]</f>
        <v>6.666666666666667</v>
      </c>
      <c r="W6028" s="9" t="b">
        <f>Table2[[#This Row],[multiplier]]=Table2[[#This Row],[multiplier_calc]]</f>
        <v>0</v>
      </c>
    </row>
    <row r="6029" spans="1:23" x14ac:dyDescent="0.25">
      <c r="A6029" s="1">
        <v>2.2000000000000002</v>
      </c>
      <c r="B6029" s="1">
        <v>1</v>
      </c>
      <c r="C6029">
        <v>30.963756532000001</v>
      </c>
      <c r="D6029">
        <v>0</v>
      </c>
      <c r="E6029">
        <v>0</v>
      </c>
      <c r="F6029">
        <v>4.5618623649999996</v>
      </c>
      <c r="G6029">
        <v>-0.17149858500000001</v>
      </c>
      <c r="H6029">
        <v>0.58309518900000001</v>
      </c>
      <c r="I6029">
        <v>-12.244998979</v>
      </c>
      <c r="J6029">
        <v>12.828094168</v>
      </c>
      <c r="K6029">
        <v>6.6</v>
      </c>
      <c r="L6029">
        <v>11</v>
      </c>
      <c r="M6029">
        <v>2.2000000000000002</v>
      </c>
      <c r="N6029">
        <f>TAN(RADIANS(Table2[[#This Row],[angle]]))</f>
        <v>0.59999999999825482</v>
      </c>
      <c r="O6029">
        <f>0+LEFT(TEXT(Table2[[#This Row],[tan_angle]],"000/000"),3)</f>
        <v>3</v>
      </c>
      <c r="P6029">
        <f>0+RIGHT(TEXT(Table2[[#This Row],[tan_angle]],"000/000"),3)</f>
        <v>5</v>
      </c>
      <c r="Q6029" s="10">
        <f>Table2[[#This Row],[canvas_height]]/Table2[[#This Row],[canvas_width]]</f>
        <v>2.2000000000000002</v>
      </c>
      <c r="R6029">
        <f>0+LEFT(TEXT(Table2[[#This Row],[canvas_ratio]],"000/000"),3)</f>
        <v>11</v>
      </c>
      <c r="S6029" s="5" t="str">
        <f t="shared" si="95"/>
        <v>/</v>
      </c>
      <c r="T6029" s="4">
        <f>0+RIGHT(TEXT(Table2[[#This Row],[canvas_ratio]],"000/000"),3)</f>
        <v>5</v>
      </c>
      <c r="U6029" s="9">
        <f>Table2[[#This Row],[canvas_ratio]]/Table2[[#This Row],[tan_angle]]</f>
        <v>3.6666666666773318</v>
      </c>
      <c r="V6029" s="8">
        <f>0+RIGHT(TEXT(Table2[[#This Row],[ratio]],"0000/0000"),4)/Table2[[#This Row],[tan_angle_numer]]</f>
        <v>1</v>
      </c>
      <c r="W6029" s="9" t="b">
        <f>Table2[[#This Row],[multiplier]]=Table2[[#This Row],[multiplier_calc]]</f>
        <v>0</v>
      </c>
    </row>
    <row r="6030" spans="1:23" x14ac:dyDescent="0.25">
      <c r="A6030" s="1">
        <v>2.21</v>
      </c>
      <c r="B6030" s="1">
        <v>1</v>
      </c>
      <c r="C6030">
        <v>30.963756532000001</v>
      </c>
      <c r="D6030">
        <v>0</v>
      </c>
      <c r="E6030">
        <v>0</v>
      </c>
      <c r="F6030">
        <v>81.628181569999995</v>
      </c>
      <c r="G6030">
        <v>-8.5749290000000002E-3</v>
      </c>
      <c r="H6030">
        <v>0.58309518900000001</v>
      </c>
      <c r="I6030">
        <v>-257.144978563</v>
      </c>
      <c r="J6030">
        <v>257.728073752</v>
      </c>
      <c r="K6030">
        <v>132.6</v>
      </c>
      <c r="L6030">
        <v>221</v>
      </c>
      <c r="M6030">
        <v>44.2</v>
      </c>
      <c r="N6030">
        <f>TAN(RADIANS(Table2[[#This Row],[angle]]))</f>
        <v>0.59999999999825482</v>
      </c>
      <c r="O6030">
        <f>0+LEFT(TEXT(Table2[[#This Row],[tan_angle]],"000/000"),3)</f>
        <v>3</v>
      </c>
      <c r="P6030">
        <f>0+RIGHT(TEXT(Table2[[#This Row],[tan_angle]],"000/000"),3)</f>
        <v>5</v>
      </c>
      <c r="Q6030" s="10">
        <f>Table2[[#This Row],[canvas_height]]/Table2[[#This Row],[canvas_width]]</f>
        <v>2.21</v>
      </c>
      <c r="R6030">
        <f>0+LEFT(TEXT(Table2[[#This Row],[canvas_ratio]],"000/000"),3)</f>
        <v>221</v>
      </c>
      <c r="S6030" s="5" t="str">
        <f t="shared" si="95"/>
        <v>/</v>
      </c>
      <c r="T6030" s="4">
        <f>0+RIGHT(TEXT(Table2[[#This Row],[canvas_ratio]],"000/000"),3)</f>
        <v>100</v>
      </c>
      <c r="U6030" s="9">
        <f>Table2[[#This Row],[canvas_ratio]]/Table2[[#This Row],[tan_angle]]</f>
        <v>3.6833333333440468</v>
      </c>
      <c r="V6030" s="8">
        <f>0+RIGHT(TEXT(Table2[[#This Row],[ratio]],"0000/0000"),4)/Table2[[#This Row],[tan_angle_numer]]</f>
        <v>20</v>
      </c>
      <c r="W6030" s="9" t="b">
        <f>Table2[[#This Row],[multiplier]]=Table2[[#This Row],[multiplier_calc]]</f>
        <v>0</v>
      </c>
    </row>
    <row r="6031" spans="1:23" x14ac:dyDescent="0.25">
      <c r="A6031" s="1">
        <v>2.2200000000000002</v>
      </c>
      <c r="B6031" s="1">
        <v>1</v>
      </c>
      <c r="C6031">
        <v>0</v>
      </c>
      <c r="D6031">
        <v>0</v>
      </c>
      <c r="E6031">
        <v>0</v>
      </c>
      <c r="F6031">
        <v>0</v>
      </c>
      <c r="G6031">
        <v>2.2200000000000002</v>
      </c>
      <c r="K6031" t="s">
        <v>22</v>
      </c>
      <c r="L6031">
        <v>0</v>
      </c>
      <c r="M6031">
        <v>0</v>
      </c>
      <c r="N6031">
        <f>TAN(RADIANS(Table2[[#This Row],[angle]]))</f>
        <v>0</v>
      </c>
      <c r="O6031">
        <f>0+LEFT(TEXT(Table2[[#This Row],[tan_angle]],"000/000"),3)</f>
        <v>0</v>
      </c>
      <c r="P6031">
        <f>0+RIGHT(TEXT(Table2[[#This Row],[tan_angle]],"000/000"),3)</f>
        <v>1</v>
      </c>
      <c r="Q6031" s="10">
        <f>Table2[[#This Row],[canvas_height]]/Table2[[#This Row],[canvas_width]]</f>
        <v>2.2200000000000002</v>
      </c>
      <c r="R6031">
        <f>0+LEFT(TEXT(Table2[[#This Row],[canvas_ratio]],"000/000"),3)</f>
        <v>111</v>
      </c>
      <c r="S6031" s="5" t="str">
        <f t="shared" si="95"/>
        <v>/</v>
      </c>
      <c r="T6031" s="4">
        <f>0+RIGHT(TEXT(Table2[[#This Row],[canvas_ratio]],"000/000"),3)</f>
        <v>50</v>
      </c>
      <c r="U6031" s="9" t="e">
        <f>Table2[[#This Row],[canvas_ratio]]/Table2[[#This Row],[tan_angle]]</f>
        <v>#DIV/0!</v>
      </c>
      <c r="V6031" s="8" t="e">
        <f>0+RIGHT(TEXT(Table2[[#This Row],[ratio]],"0000/0000"),4)/Table2[[#This Row],[tan_angle_numer]]</f>
        <v>#DIV/0!</v>
      </c>
      <c r="W6031" s="9" t="e">
        <f>Table2[[#This Row],[multiplier]]=Table2[[#This Row],[multiplier_calc]]</f>
        <v>#DIV/0!</v>
      </c>
    </row>
    <row r="6032" spans="1:23" x14ac:dyDescent="0.25">
      <c r="A6032" s="1">
        <v>2.23</v>
      </c>
      <c r="B6032" s="1">
        <v>1</v>
      </c>
      <c r="C6032">
        <v>30.963756532000001</v>
      </c>
      <c r="D6032">
        <v>0</v>
      </c>
      <c r="E6032">
        <v>0</v>
      </c>
      <c r="F6032">
        <v>229.73435969900001</v>
      </c>
      <c r="G6032">
        <v>-8.5749290000000002E-3</v>
      </c>
      <c r="H6032">
        <v>0.58309518900000001</v>
      </c>
      <c r="I6032">
        <v>-259.47735932099999</v>
      </c>
      <c r="J6032">
        <v>260.06045451</v>
      </c>
      <c r="K6032">
        <v>133.80000000000001</v>
      </c>
      <c r="L6032">
        <v>223</v>
      </c>
      <c r="M6032">
        <v>44.6</v>
      </c>
      <c r="N6032">
        <f>TAN(RADIANS(Table2[[#This Row],[angle]]))</f>
        <v>0.59999999999825482</v>
      </c>
      <c r="O6032">
        <f>0+LEFT(TEXT(Table2[[#This Row],[tan_angle]],"000/000"),3)</f>
        <v>3</v>
      </c>
      <c r="P6032">
        <f>0+RIGHT(TEXT(Table2[[#This Row],[tan_angle]],"000/000"),3)</f>
        <v>5</v>
      </c>
      <c r="Q6032" s="10">
        <f>Table2[[#This Row],[canvas_height]]/Table2[[#This Row],[canvas_width]]</f>
        <v>2.23</v>
      </c>
      <c r="R6032">
        <f>0+LEFT(TEXT(Table2[[#This Row],[canvas_ratio]],"000/000"),3)</f>
        <v>223</v>
      </c>
      <c r="S6032" s="5" t="str">
        <f t="shared" si="95"/>
        <v>/</v>
      </c>
      <c r="T6032" s="4">
        <f>0+RIGHT(TEXT(Table2[[#This Row],[canvas_ratio]],"000/000"),3)</f>
        <v>100</v>
      </c>
      <c r="U6032" s="9">
        <f>Table2[[#This Row],[canvas_ratio]]/Table2[[#This Row],[tan_angle]]</f>
        <v>3.7166666666774772</v>
      </c>
      <c r="V6032" s="8">
        <f>0+RIGHT(TEXT(Table2[[#This Row],[ratio]],"0000/0000"),4)/Table2[[#This Row],[tan_angle_numer]]</f>
        <v>20</v>
      </c>
      <c r="W6032" s="9" t="b">
        <f>Table2[[#This Row],[multiplier]]=Table2[[#This Row],[multiplier_calc]]</f>
        <v>0</v>
      </c>
    </row>
    <row r="6033" spans="1:23" x14ac:dyDescent="0.25">
      <c r="A6033" s="1">
        <v>2.2400000000000002</v>
      </c>
      <c r="B6033" s="1">
        <v>1</v>
      </c>
      <c r="C6033">
        <v>0</v>
      </c>
      <c r="D6033">
        <v>0</v>
      </c>
      <c r="E6033">
        <v>0</v>
      </c>
      <c r="F6033">
        <v>0</v>
      </c>
      <c r="G6033">
        <v>2.2400000000000002</v>
      </c>
      <c r="K6033" t="s">
        <v>22</v>
      </c>
      <c r="L6033">
        <v>0</v>
      </c>
      <c r="M6033">
        <v>0</v>
      </c>
      <c r="N6033">
        <f>TAN(RADIANS(Table2[[#This Row],[angle]]))</f>
        <v>0</v>
      </c>
      <c r="O6033">
        <f>0+LEFT(TEXT(Table2[[#This Row],[tan_angle]],"000/000"),3)</f>
        <v>0</v>
      </c>
      <c r="P6033">
        <f>0+RIGHT(TEXT(Table2[[#This Row],[tan_angle]],"000/000"),3)</f>
        <v>1</v>
      </c>
      <c r="Q6033" s="10">
        <f>Table2[[#This Row],[canvas_height]]/Table2[[#This Row],[canvas_width]]</f>
        <v>2.2400000000000002</v>
      </c>
      <c r="R6033">
        <f>0+LEFT(TEXT(Table2[[#This Row],[canvas_ratio]],"000/000"),3)</f>
        <v>56</v>
      </c>
      <c r="S6033" s="5" t="str">
        <f t="shared" si="95"/>
        <v>/</v>
      </c>
      <c r="T6033" s="4">
        <f>0+RIGHT(TEXT(Table2[[#This Row],[canvas_ratio]],"000/000"),3)</f>
        <v>25</v>
      </c>
      <c r="U6033" s="9" t="e">
        <f>Table2[[#This Row],[canvas_ratio]]/Table2[[#This Row],[tan_angle]]</f>
        <v>#DIV/0!</v>
      </c>
      <c r="V6033" s="8" t="e">
        <f>0+RIGHT(TEXT(Table2[[#This Row],[ratio]],"0000/0000"),4)/Table2[[#This Row],[tan_angle_numer]]</f>
        <v>#DIV/0!</v>
      </c>
      <c r="W6033" s="9" t="e">
        <f>Table2[[#This Row],[multiplier]]=Table2[[#This Row],[multiplier_calc]]</f>
        <v>#DIV/0!</v>
      </c>
    </row>
    <row r="6034" spans="1:23" x14ac:dyDescent="0.25">
      <c r="A6034" s="1">
        <v>2.25</v>
      </c>
      <c r="B6034" s="1">
        <v>1</v>
      </c>
      <c r="C6034">
        <v>30.963756532000001</v>
      </c>
      <c r="D6034">
        <v>0</v>
      </c>
      <c r="E6034">
        <v>0</v>
      </c>
      <c r="F6034">
        <v>4.5875871530000003</v>
      </c>
      <c r="G6034">
        <v>-0.12862393899999999</v>
      </c>
      <c r="H6034">
        <v>0.58309518900000001</v>
      </c>
      <c r="I6034">
        <v>-16.909760495</v>
      </c>
      <c r="J6034">
        <v>17.492855683999998</v>
      </c>
      <c r="K6034">
        <v>9</v>
      </c>
      <c r="L6034">
        <v>15</v>
      </c>
      <c r="M6034">
        <v>3</v>
      </c>
      <c r="N6034">
        <f>TAN(RADIANS(Table2[[#This Row],[angle]]))</f>
        <v>0.59999999999825482</v>
      </c>
      <c r="O6034">
        <f>0+LEFT(TEXT(Table2[[#This Row],[tan_angle]],"000/000"),3)</f>
        <v>3</v>
      </c>
      <c r="P6034">
        <f>0+RIGHT(TEXT(Table2[[#This Row],[tan_angle]],"000/000"),3)</f>
        <v>5</v>
      </c>
      <c r="Q6034" s="10">
        <f>Table2[[#This Row],[canvas_height]]/Table2[[#This Row],[canvas_width]]</f>
        <v>2.25</v>
      </c>
      <c r="R6034">
        <f>0+LEFT(TEXT(Table2[[#This Row],[canvas_ratio]],"000/000"),3)</f>
        <v>9</v>
      </c>
      <c r="S6034" s="5" t="str">
        <f t="shared" si="95"/>
        <v>/</v>
      </c>
      <c r="T6034" s="4">
        <f>0+RIGHT(TEXT(Table2[[#This Row],[canvas_ratio]],"000/000"),3)</f>
        <v>4</v>
      </c>
      <c r="U6034" s="9">
        <f>Table2[[#This Row],[canvas_ratio]]/Table2[[#This Row],[tan_angle]]</f>
        <v>3.7500000000109073</v>
      </c>
      <c r="V6034" s="8">
        <f>0+RIGHT(TEXT(Table2[[#This Row],[ratio]],"0000/0000"),4)/Table2[[#This Row],[tan_angle_numer]]</f>
        <v>1.3333333333333333</v>
      </c>
      <c r="W6034" s="9" t="b">
        <f>Table2[[#This Row],[multiplier]]=Table2[[#This Row],[multiplier_calc]]</f>
        <v>0</v>
      </c>
    </row>
    <row r="6035" spans="1:23" x14ac:dyDescent="0.25">
      <c r="A6035" s="1">
        <v>2.2599999999999998</v>
      </c>
      <c r="B6035" s="1">
        <v>1</v>
      </c>
      <c r="C6035">
        <v>0</v>
      </c>
      <c r="D6035">
        <v>0</v>
      </c>
      <c r="E6035">
        <v>0</v>
      </c>
      <c r="F6035">
        <v>0</v>
      </c>
      <c r="G6035">
        <v>2.2599999999999998</v>
      </c>
      <c r="K6035" t="s">
        <v>22</v>
      </c>
      <c r="L6035">
        <v>0</v>
      </c>
      <c r="M6035">
        <v>0</v>
      </c>
      <c r="N6035">
        <f>TAN(RADIANS(Table2[[#This Row],[angle]]))</f>
        <v>0</v>
      </c>
      <c r="O6035">
        <f>0+LEFT(TEXT(Table2[[#This Row],[tan_angle]],"000/000"),3)</f>
        <v>0</v>
      </c>
      <c r="P6035">
        <f>0+RIGHT(TEXT(Table2[[#This Row],[tan_angle]],"000/000"),3)</f>
        <v>1</v>
      </c>
      <c r="Q6035" s="10">
        <f>Table2[[#This Row],[canvas_height]]/Table2[[#This Row],[canvas_width]]</f>
        <v>2.2599999999999998</v>
      </c>
      <c r="R6035">
        <f>0+LEFT(TEXT(Table2[[#This Row],[canvas_ratio]],"000/000"),3)</f>
        <v>113</v>
      </c>
      <c r="S6035" s="5" t="str">
        <f t="shared" si="95"/>
        <v>/</v>
      </c>
      <c r="T6035" s="4">
        <f>0+RIGHT(TEXT(Table2[[#This Row],[canvas_ratio]],"000/000"),3)</f>
        <v>50</v>
      </c>
      <c r="U6035" s="9" t="e">
        <f>Table2[[#This Row],[canvas_ratio]]/Table2[[#This Row],[tan_angle]]</f>
        <v>#DIV/0!</v>
      </c>
      <c r="V6035" s="8" t="e">
        <f>0+RIGHT(TEXT(Table2[[#This Row],[ratio]],"0000/0000"),4)/Table2[[#This Row],[tan_angle_numer]]</f>
        <v>#DIV/0!</v>
      </c>
      <c r="W6035" s="9" t="e">
        <f>Table2[[#This Row],[multiplier]]=Table2[[#This Row],[multiplier_calc]]</f>
        <v>#DIV/0!</v>
      </c>
    </row>
    <row r="6036" spans="1:23" x14ac:dyDescent="0.25">
      <c r="A6036" s="1">
        <v>2.27</v>
      </c>
      <c r="B6036" s="1">
        <v>1</v>
      </c>
      <c r="C6036">
        <v>30.963756532000001</v>
      </c>
      <c r="D6036">
        <v>0</v>
      </c>
      <c r="E6036">
        <v>0</v>
      </c>
      <c r="F6036">
        <v>163.26150809800001</v>
      </c>
      <c r="G6036">
        <v>-8.5749290000000002E-3</v>
      </c>
      <c r="H6036">
        <v>0.58309518900000001</v>
      </c>
      <c r="I6036">
        <v>-264.142120836</v>
      </c>
      <c r="J6036">
        <v>264.72521602500001</v>
      </c>
      <c r="K6036">
        <v>136.19999999999999</v>
      </c>
      <c r="L6036">
        <v>227</v>
      </c>
      <c r="M6036">
        <v>45.4</v>
      </c>
      <c r="N6036">
        <f>TAN(RADIANS(Table2[[#This Row],[angle]]))</f>
        <v>0.59999999999825482</v>
      </c>
      <c r="O6036">
        <f>0+LEFT(TEXT(Table2[[#This Row],[tan_angle]],"000/000"),3)</f>
        <v>3</v>
      </c>
      <c r="P6036">
        <f>0+RIGHT(TEXT(Table2[[#This Row],[tan_angle]],"000/000"),3)</f>
        <v>5</v>
      </c>
      <c r="Q6036" s="10">
        <f>Table2[[#This Row],[canvas_height]]/Table2[[#This Row],[canvas_width]]</f>
        <v>2.27</v>
      </c>
      <c r="R6036">
        <f>0+LEFT(TEXT(Table2[[#This Row],[canvas_ratio]],"000/000"),3)</f>
        <v>227</v>
      </c>
      <c r="S6036" s="5" t="str">
        <f t="shared" si="95"/>
        <v>/</v>
      </c>
      <c r="T6036" s="4">
        <f>0+RIGHT(TEXT(Table2[[#This Row],[canvas_ratio]],"000/000"),3)</f>
        <v>100</v>
      </c>
      <c r="U6036" s="9">
        <f>Table2[[#This Row],[canvas_ratio]]/Table2[[#This Row],[tan_angle]]</f>
        <v>3.7833333333443377</v>
      </c>
      <c r="V6036" s="8">
        <f>0+RIGHT(TEXT(Table2[[#This Row],[ratio]],"0000/0000"),4)/Table2[[#This Row],[tan_angle_numer]]</f>
        <v>20</v>
      </c>
      <c r="W6036" s="9" t="b">
        <f>Table2[[#This Row],[multiplier]]=Table2[[#This Row],[multiplier_calc]]</f>
        <v>0</v>
      </c>
    </row>
    <row r="6037" spans="1:23" x14ac:dyDescent="0.25">
      <c r="A6037" s="1">
        <v>2.2799999999999998</v>
      </c>
      <c r="B6037" s="1">
        <v>1</v>
      </c>
      <c r="C6037">
        <v>0</v>
      </c>
      <c r="D6037">
        <v>0</v>
      </c>
      <c r="E6037">
        <v>0</v>
      </c>
      <c r="F6037">
        <v>0</v>
      </c>
      <c r="G6037">
        <v>2.2799999999999998</v>
      </c>
      <c r="K6037" t="s">
        <v>22</v>
      </c>
      <c r="L6037">
        <v>0</v>
      </c>
      <c r="M6037">
        <v>0</v>
      </c>
      <c r="N6037">
        <f>TAN(RADIANS(Table2[[#This Row],[angle]]))</f>
        <v>0</v>
      </c>
      <c r="O6037">
        <f>0+LEFT(TEXT(Table2[[#This Row],[tan_angle]],"000/000"),3)</f>
        <v>0</v>
      </c>
      <c r="P6037">
        <f>0+RIGHT(TEXT(Table2[[#This Row],[tan_angle]],"000/000"),3)</f>
        <v>1</v>
      </c>
      <c r="Q6037" s="10">
        <f>Table2[[#This Row],[canvas_height]]/Table2[[#This Row],[canvas_width]]</f>
        <v>2.2799999999999998</v>
      </c>
      <c r="R6037">
        <f>0+LEFT(TEXT(Table2[[#This Row],[canvas_ratio]],"000/000"),3)</f>
        <v>57</v>
      </c>
      <c r="S6037" s="5" t="str">
        <f t="shared" si="95"/>
        <v>/</v>
      </c>
      <c r="T6037" s="4">
        <f>0+RIGHT(TEXT(Table2[[#This Row],[canvas_ratio]],"000/000"),3)</f>
        <v>25</v>
      </c>
      <c r="U6037" s="9" t="e">
        <f>Table2[[#This Row],[canvas_ratio]]/Table2[[#This Row],[tan_angle]]</f>
        <v>#DIV/0!</v>
      </c>
      <c r="V6037" s="8" t="e">
        <f>0+RIGHT(TEXT(Table2[[#This Row],[ratio]],"0000/0000"),4)/Table2[[#This Row],[tan_angle_numer]]</f>
        <v>#DIV/0!</v>
      </c>
      <c r="W6037" s="9" t="e">
        <f>Table2[[#This Row],[multiplier]]=Table2[[#This Row],[multiplier_calc]]</f>
        <v>#DIV/0!</v>
      </c>
    </row>
    <row r="6038" spans="1:23" x14ac:dyDescent="0.25">
      <c r="A6038" s="1">
        <v>2.29</v>
      </c>
      <c r="B6038" s="1">
        <v>1</v>
      </c>
      <c r="C6038">
        <v>30.963756532000001</v>
      </c>
      <c r="D6038">
        <v>0</v>
      </c>
      <c r="E6038">
        <v>0</v>
      </c>
      <c r="F6038">
        <v>218.08274582499999</v>
      </c>
      <c r="G6038">
        <v>8.5749290000000002E-3</v>
      </c>
      <c r="H6038">
        <v>0.58309518900000001</v>
      </c>
      <c r="I6038">
        <v>-266.474501594</v>
      </c>
      <c r="J6038">
        <v>267.05759678300001</v>
      </c>
      <c r="K6038">
        <v>137.4</v>
      </c>
      <c r="L6038">
        <v>229</v>
      </c>
      <c r="M6038">
        <v>45.8</v>
      </c>
      <c r="N6038">
        <f>TAN(RADIANS(Table2[[#This Row],[angle]]))</f>
        <v>0.59999999999825482</v>
      </c>
      <c r="O6038">
        <f>0+LEFT(TEXT(Table2[[#This Row],[tan_angle]],"000/000"),3)</f>
        <v>3</v>
      </c>
      <c r="P6038">
        <f>0+RIGHT(TEXT(Table2[[#This Row],[tan_angle]],"000/000"),3)</f>
        <v>5</v>
      </c>
      <c r="Q6038" s="10">
        <f>Table2[[#This Row],[canvas_height]]/Table2[[#This Row],[canvas_width]]</f>
        <v>2.29</v>
      </c>
      <c r="R6038">
        <f>0+LEFT(TEXT(Table2[[#This Row],[canvas_ratio]],"000/000"),3)</f>
        <v>229</v>
      </c>
      <c r="S6038" s="5" t="str">
        <f t="shared" si="95"/>
        <v>/</v>
      </c>
      <c r="T6038" s="4">
        <f>0+RIGHT(TEXT(Table2[[#This Row],[canvas_ratio]],"000/000"),3)</f>
        <v>100</v>
      </c>
      <c r="U6038" s="9">
        <f>Table2[[#This Row],[canvas_ratio]]/Table2[[#This Row],[tan_angle]]</f>
        <v>3.8166666666777682</v>
      </c>
      <c r="V6038" s="8">
        <f>0+RIGHT(TEXT(Table2[[#This Row],[ratio]],"0000/0000"),4)/Table2[[#This Row],[tan_angle_numer]]</f>
        <v>20</v>
      </c>
      <c r="W6038" s="9" t="b">
        <f>Table2[[#This Row],[multiplier]]=Table2[[#This Row],[multiplier_calc]]</f>
        <v>0</v>
      </c>
    </row>
    <row r="6039" spans="1:23" x14ac:dyDescent="0.25">
      <c r="A6039" s="1">
        <v>2.2999999999999998</v>
      </c>
      <c r="B6039" s="1">
        <v>1</v>
      </c>
      <c r="C6039">
        <v>30.963756532000001</v>
      </c>
      <c r="D6039">
        <v>0</v>
      </c>
      <c r="E6039">
        <v>0</v>
      </c>
      <c r="F6039">
        <v>4.61331194</v>
      </c>
      <c r="G6039">
        <v>-8.5749293000000004E-2</v>
      </c>
      <c r="H6039">
        <v>0.58309518900000001</v>
      </c>
      <c r="I6039">
        <v>-26.239283527000001</v>
      </c>
      <c r="J6039">
        <v>26.822378715999999</v>
      </c>
      <c r="K6039">
        <v>13.8</v>
      </c>
      <c r="L6039">
        <v>23</v>
      </c>
      <c r="M6039">
        <v>4.5999999999999996</v>
      </c>
      <c r="N6039">
        <f>TAN(RADIANS(Table2[[#This Row],[angle]]))</f>
        <v>0.59999999999825482</v>
      </c>
      <c r="O6039">
        <f>0+LEFT(TEXT(Table2[[#This Row],[tan_angle]],"000/000"),3)</f>
        <v>3</v>
      </c>
      <c r="P6039">
        <f>0+RIGHT(TEXT(Table2[[#This Row],[tan_angle]],"000/000"),3)</f>
        <v>5</v>
      </c>
      <c r="Q6039" s="10">
        <f>Table2[[#This Row],[canvas_height]]/Table2[[#This Row],[canvas_width]]</f>
        <v>2.2999999999999998</v>
      </c>
      <c r="R6039">
        <f>0+LEFT(TEXT(Table2[[#This Row],[canvas_ratio]],"000/000"),3)</f>
        <v>23</v>
      </c>
      <c r="S6039" s="5" t="str">
        <f t="shared" si="95"/>
        <v>/</v>
      </c>
      <c r="T6039" s="4">
        <f>0+RIGHT(TEXT(Table2[[#This Row],[canvas_ratio]],"000/000"),3)</f>
        <v>10</v>
      </c>
      <c r="U6039" s="9">
        <f>Table2[[#This Row],[canvas_ratio]]/Table2[[#This Row],[tan_angle]]</f>
        <v>3.8333333333444828</v>
      </c>
      <c r="V6039" s="8">
        <f>0+RIGHT(TEXT(Table2[[#This Row],[ratio]],"0000/0000"),4)/Table2[[#This Row],[tan_angle_numer]]</f>
        <v>2</v>
      </c>
      <c r="W6039" s="9" t="b">
        <f>Table2[[#This Row],[multiplier]]=Table2[[#This Row],[multiplier_calc]]</f>
        <v>0</v>
      </c>
    </row>
    <row r="6040" spans="1:23" x14ac:dyDescent="0.25">
      <c r="A6040" s="1">
        <v>2.31</v>
      </c>
      <c r="B6040" s="1">
        <v>1</v>
      </c>
      <c r="C6040">
        <v>30.963756532000001</v>
      </c>
      <c r="D6040">
        <v>0</v>
      </c>
      <c r="E6040">
        <v>0</v>
      </c>
      <c r="F6040">
        <v>31.471705360000001</v>
      </c>
      <c r="G6040">
        <v>-2.5724787999999998E-2</v>
      </c>
      <c r="H6040">
        <v>0.58309518900000001</v>
      </c>
      <c r="I6040">
        <v>-89.213563991000001</v>
      </c>
      <c r="J6040">
        <v>89.796659180000006</v>
      </c>
      <c r="K6040">
        <v>46.2</v>
      </c>
      <c r="L6040">
        <v>77</v>
      </c>
      <c r="M6040">
        <v>15.4</v>
      </c>
      <c r="N6040">
        <f>TAN(RADIANS(Table2[[#This Row],[angle]]))</f>
        <v>0.59999999999825482</v>
      </c>
      <c r="O6040">
        <f>0+LEFT(TEXT(Table2[[#This Row],[tan_angle]],"000/000"),3)</f>
        <v>3</v>
      </c>
      <c r="P6040">
        <f>0+RIGHT(TEXT(Table2[[#This Row],[tan_angle]],"000/000"),3)</f>
        <v>5</v>
      </c>
      <c r="Q6040" s="10">
        <f>Table2[[#This Row],[canvas_height]]/Table2[[#This Row],[canvas_width]]</f>
        <v>2.31</v>
      </c>
      <c r="R6040">
        <f>0+LEFT(TEXT(Table2[[#This Row],[canvas_ratio]],"000/000"),3)</f>
        <v>231</v>
      </c>
      <c r="S6040" s="5" t="str">
        <f t="shared" si="95"/>
        <v>/</v>
      </c>
      <c r="T6040" s="4">
        <f>0+RIGHT(TEXT(Table2[[#This Row],[canvas_ratio]],"000/000"),3)</f>
        <v>100</v>
      </c>
      <c r="U6040" s="9">
        <f>Table2[[#This Row],[canvas_ratio]]/Table2[[#This Row],[tan_angle]]</f>
        <v>3.8500000000111982</v>
      </c>
      <c r="V6040" s="8">
        <f>0+RIGHT(TEXT(Table2[[#This Row],[ratio]],"0000/0000"),4)/Table2[[#This Row],[tan_angle_numer]]</f>
        <v>6.666666666666667</v>
      </c>
      <c r="W6040" s="9" t="b">
        <f>Table2[[#This Row],[multiplier]]=Table2[[#This Row],[multiplier_calc]]</f>
        <v>0</v>
      </c>
    </row>
    <row r="6041" spans="1:23" x14ac:dyDescent="0.25">
      <c r="A6041" s="1">
        <v>2.3199999999999998</v>
      </c>
      <c r="B6041" s="1">
        <v>1</v>
      </c>
      <c r="C6041">
        <v>0</v>
      </c>
      <c r="D6041">
        <v>0</v>
      </c>
      <c r="E6041">
        <v>0</v>
      </c>
      <c r="F6041">
        <v>0</v>
      </c>
      <c r="G6041">
        <v>2.3199999999999998</v>
      </c>
      <c r="K6041" t="s">
        <v>22</v>
      </c>
      <c r="L6041">
        <v>0</v>
      </c>
      <c r="M6041">
        <v>0</v>
      </c>
      <c r="N6041">
        <f>TAN(RADIANS(Table2[[#This Row],[angle]]))</f>
        <v>0</v>
      </c>
      <c r="O6041">
        <f>0+LEFT(TEXT(Table2[[#This Row],[tan_angle]],"000/000"),3)</f>
        <v>0</v>
      </c>
      <c r="P6041">
        <f>0+RIGHT(TEXT(Table2[[#This Row],[tan_angle]],"000/000"),3)</f>
        <v>1</v>
      </c>
      <c r="Q6041" s="10">
        <f>Table2[[#This Row],[canvas_height]]/Table2[[#This Row],[canvas_width]]</f>
        <v>2.3199999999999998</v>
      </c>
      <c r="R6041">
        <f>0+LEFT(TEXT(Table2[[#This Row],[canvas_ratio]],"000/000"),3)</f>
        <v>58</v>
      </c>
      <c r="S6041" s="5" t="str">
        <f t="shared" si="95"/>
        <v>/</v>
      </c>
      <c r="T6041" s="4">
        <f>0+RIGHT(TEXT(Table2[[#This Row],[canvas_ratio]],"000/000"),3)</f>
        <v>25</v>
      </c>
      <c r="U6041" s="9" t="e">
        <f>Table2[[#This Row],[canvas_ratio]]/Table2[[#This Row],[tan_angle]]</f>
        <v>#DIV/0!</v>
      </c>
      <c r="V6041" s="8" t="e">
        <f>0+RIGHT(TEXT(Table2[[#This Row],[ratio]],"0000/0000"),4)/Table2[[#This Row],[tan_angle_numer]]</f>
        <v>#DIV/0!</v>
      </c>
      <c r="W6041" s="9" t="e">
        <f>Table2[[#This Row],[multiplier]]=Table2[[#This Row],[multiplier_calc]]</f>
        <v>#DIV/0!</v>
      </c>
    </row>
    <row r="6042" spans="1:23" x14ac:dyDescent="0.25">
      <c r="A6042" s="1">
        <v>2.33</v>
      </c>
      <c r="B6042" s="1">
        <v>1</v>
      </c>
      <c r="C6042">
        <v>30.963756532000001</v>
      </c>
      <c r="D6042">
        <v>0</v>
      </c>
      <c r="E6042">
        <v>0</v>
      </c>
      <c r="F6042">
        <v>194.74864833000001</v>
      </c>
      <c r="G6042">
        <v>-8.5749290000000002E-3</v>
      </c>
      <c r="H6042">
        <v>0.58309518900000001</v>
      </c>
      <c r="I6042">
        <v>-271.13926311</v>
      </c>
      <c r="J6042">
        <v>271.72235829900001</v>
      </c>
      <c r="K6042">
        <v>139.80000000000001</v>
      </c>
      <c r="L6042">
        <v>233</v>
      </c>
      <c r="M6042">
        <v>46.6</v>
      </c>
      <c r="N6042">
        <f>TAN(RADIANS(Table2[[#This Row],[angle]]))</f>
        <v>0.59999999999825482</v>
      </c>
      <c r="O6042">
        <f>0+LEFT(TEXT(Table2[[#This Row],[tan_angle]],"000/000"),3)</f>
        <v>3</v>
      </c>
      <c r="P6042">
        <f>0+RIGHT(TEXT(Table2[[#This Row],[tan_angle]],"000/000"),3)</f>
        <v>5</v>
      </c>
      <c r="Q6042" s="10">
        <f>Table2[[#This Row],[canvas_height]]/Table2[[#This Row],[canvas_width]]</f>
        <v>2.33</v>
      </c>
      <c r="R6042">
        <f>0+LEFT(TEXT(Table2[[#This Row],[canvas_ratio]],"000/000"),3)</f>
        <v>233</v>
      </c>
      <c r="S6042" s="5" t="str">
        <f t="shared" si="95"/>
        <v>/</v>
      </c>
      <c r="T6042" s="4">
        <f>0+RIGHT(TEXT(Table2[[#This Row],[canvas_ratio]],"000/000"),3)</f>
        <v>100</v>
      </c>
      <c r="U6042" s="9">
        <f>Table2[[#This Row],[canvas_ratio]]/Table2[[#This Row],[tan_angle]]</f>
        <v>3.8833333333446287</v>
      </c>
      <c r="V6042" s="8">
        <f>0+RIGHT(TEXT(Table2[[#This Row],[ratio]],"0000/0000"),4)/Table2[[#This Row],[tan_angle_numer]]</f>
        <v>20</v>
      </c>
      <c r="W6042" s="9" t="b">
        <f>Table2[[#This Row],[multiplier]]=Table2[[#This Row],[multiplier_calc]]</f>
        <v>0</v>
      </c>
    </row>
    <row r="6043" spans="1:23" x14ac:dyDescent="0.25">
      <c r="A6043" s="1">
        <v>2.34</v>
      </c>
      <c r="B6043" s="1">
        <v>1</v>
      </c>
      <c r="C6043">
        <v>30.963756532000001</v>
      </c>
      <c r="D6043">
        <v>0</v>
      </c>
      <c r="E6043">
        <v>0</v>
      </c>
      <c r="F6043">
        <v>4.633891771</v>
      </c>
      <c r="G6043">
        <v>-5.1449575999999997E-2</v>
      </c>
      <c r="H6043">
        <v>0.58309518900000001</v>
      </c>
      <c r="I6043">
        <v>-44.898329590000003</v>
      </c>
      <c r="J6043">
        <v>45.481424779000001</v>
      </c>
      <c r="K6043">
        <v>23.4</v>
      </c>
      <c r="L6043">
        <v>39</v>
      </c>
      <c r="M6043">
        <v>7.8</v>
      </c>
      <c r="N6043">
        <f>TAN(RADIANS(Table2[[#This Row],[angle]]))</f>
        <v>0.59999999999825482</v>
      </c>
      <c r="O6043">
        <f>0+LEFT(TEXT(Table2[[#This Row],[tan_angle]],"000/000"),3)</f>
        <v>3</v>
      </c>
      <c r="P6043">
        <f>0+RIGHT(TEXT(Table2[[#This Row],[tan_angle]],"000/000"),3)</f>
        <v>5</v>
      </c>
      <c r="Q6043" s="10">
        <f>Table2[[#This Row],[canvas_height]]/Table2[[#This Row],[canvas_width]]</f>
        <v>2.34</v>
      </c>
      <c r="R6043">
        <f>0+LEFT(TEXT(Table2[[#This Row],[canvas_ratio]],"000/000"),3)</f>
        <v>117</v>
      </c>
      <c r="S6043" s="5" t="str">
        <f t="shared" si="95"/>
        <v>/</v>
      </c>
      <c r="T6043" s="4">
        <f>0+RIGHT(TEXT(Table2[[#This Row],[canvas_ratio]],"000/000"),3)</f>
        <v>50</v>
      </c>
      <c r="U6043" s="9">
        <f>Table2[[#This Row],[canvas_ratio]]/Table2[[#This Row],[tan_angle]]</f>
        <v>3.9000000000113433</v>
      </c>
      <c r="V6043" s="8">
        <f>0+RIGHT(TEXT(Table2[[#This Row],[ratio]],"0000/0000"),4)/Table2[[#This Row],[tan_angle_numer]]</f>
        <v>3.3333333333333335</v>
      </c>
      <c r="W6043" s="9" t="b">
        <f>Table2[[#This Row],[multiplier]]=Table2[[#This Row],[multiplier_calc]]</f>
        <v>0</v>
      </c>
    </row>
    <row r="6044" spans="1:23" x14ac:dyDescent="0.25">
      <c r="A6044" s="1">
        <v>2.35</v>
      </c>
      <c r="B6044" s="1">
        <v>1</v>
      </c>
      <c r="C6044">
        <v>30.963756532000001</v>
      </c>
      <c r="D6044">
        <v>0</v>
      </c>
      <c r="E6044">
        <v>0</v>
      </c>
      <c r="F6044">
        <v>4.6390367279999998</v>
      </c>
      <c r="G6044">
        <v>-4.2874646000000002E-2</v>
      </c>
      <c r="H6044">
        <v>0.58309518900000001</v>
      </c>
      <c r="I6044">
        <v>-54.227852622</v>
      </c>
      <c r="J6044">
        <v>54.810947810999998</v>
      </c>
      <c r="K6044">
        <v>28.2</v>
      </c>
      <c r="L6044">
        <v>47</v>
      </c>
      <c r="M6044">
        <v>9.4</v>
      </c>
      <c r="N6044">
        <f>TAN(RADIANS(Table2[[#This Row],[angle]]))</f>
        <v>0.59999999999825482</v>
      </c>
      <c r="O6044">
        <f>0+LEFT(TEXT(Table2[[#This Row],[tan_angle]],"000/000"),3)</f>
        <v>3</v>
      </c>
      <c r="P6044">
        <f>0+RIGHT(TEXT(Table2[[#This Row],[tan_angle]],"000/000"),3)</f>
        <v>5</v>
      </c>
      <c r="Q6044" s="10">
        <f>Table2[[#This Row],[canvas_height]]/Table2[[#This Row],[canvas_width]]</f>
        <v>2.35</v>
      </c>
      <c r="R6044">
        <f>0+LEFT(TEXT(Table2[[#This Row],[canvas_ratio]],"000/000"),3)</f>
        <v>47</v>
      </c>
      <c r="S6044" s="5" t="str">
        <f t="shared" si="95"/>
        <v>/</v>
      </c>
      <c r="T6044" s="4">
        <f>0+RIGHT(TEXT(Table2[[#This Row],[canvas_ratio]],"000/000"),3)</f>
        <v>20</v>
      </c>
      <c r="U6044" s="9">
        <f>Table2[[#This Row],[canvas_ratio]]/Table2[[#This Row],[tan_angle]]</f>
        <v>3.9166666666780592</v>
      </c>
      <c r="V6044" s="8">
        <f>0+RIGHT(TEXT(Table2[[#This Row],[ratio]],"0000/0000"),4)/Table2[[#This Row],[tan_angle_numer]]</f>
        <v>4</v>
      </c>
      <c r="W6044" s="9" t="b">
        <f>Table2[[#This Row],[multiplier]]=Table2[[#This Row],[multiplier_calc]]</f>
        <v>0</v>
      </c>
    </row>
    <row r="6045" spans="1:23" x14ac:dyDescent="0.25">
      <c r="A6045" s="1">
        <v>2.36</v>
      </c>
      <c r="B6045" s="1">
        <v>1</v>
      </c>
      <c r="C6045">
        <v>30.963756532000001</v>
      </c>
      <c r="D6045">
        <v>0</v>
      </c>
      <c r="E6045">
        <v>0</v>
      </c>
      <c r="F6045">
        <v>64.161050673999995</v>
      </c>
      <c r="G6045">
        <v>3.4299717E-2</v>
      </c>
      <c r="H6045">
        <v>0.58309518900000001</v>
      </c>
      <c r="I6045">
        <v>-68.222137169999996</v>
      </c>
      <c r="J6045">
        <v>68.805232359000001</v>
      </c>
      <c r="K6045">
        <v>35.4</v>
      </c>
      <c r="L6045">
        <v>59</v>
      </c>
      <c r="M6045">
        <v>11.8</v>
      </c>
      <c r="N6045">
        <f>TAN(RADIANS(Table2[[#This Row],[angle]]))</f>
        <v>0.59999999999825482</v>
      </c>
      <c r="O6045">
        <f>0+LEFT(TEXT(Table2[[#This Row],[tan_angle]],"000/000"),3)</f>
        <v>3</v>
      </c>
      <c r="P6045">
        <f>0+RIGHT(TEXT(Table2[[#This Row],[tan_angle]],"000/000"),3)</f>
        <v>5</v>
      </c>
      <c r="Q6045" s="10">
        <f>Table2[[#This Row],[canvas_height]]/Table2[[#This Row],[canvas_width]]</f>
        <v>2.36</v>
      </c>
      <c r="R6045">
        <f>0+LEFT(TEXT(Table2[[#This Row],[canvas_ratio]],"000/000"),3)</f>
        <v>59</v>
      </c>
      <c r="S6045" s="5" t="str">
        <f t="shared" si="95"/>
        <v>/</v>
      </c>
      <c r="T6045" s="4">
        <f>0+RIGHT(TEXT(Table2[[#This Row],[canvas_ratio]],"000/000"),3)</f>
        <v>25</v>
      </c>
      <c r="U6045" s="9">
        <f>Table2[[#This Row],[canvas_ratio]]/Table2[[#This Row],[tan_angle]]</f>
        <v>3.9333333333447738</v>
      </c>
      <c r="V6045" s="8">
        <f>0+RIGHT(TEXT(Table2[[#This Row],[ratio]],"0000/0000"),4)/Table2[[#This Row],[tan_angle_numer]]</f>
        <v>5</v>
      </c>
      <c r="W6045" s="9" t="b">
        <f>Table2[[#This Row],[multiplier]]=Table2[[#This Row],[multiplier_calc]]</f>
        <v>0</v>
      </c>
    </row>
    <row r="6046" spans="1:23" x14ac:dyDescent="0.25">
      <c r="A6046" s="1">
        <v>2.37</v>
      </c>
      <c r="B6046" s="1">
        <v>1</v>
      </c>
      <c r="C6046">
        <v>30.963756532000001</v>
      </c>
      <c r="D6046">
        <v>0</v>
      </c>
      <c r="E6046">
        <v>0</v>
      </c>
      <c r="F6046">
        <v>4.6493266430000002</v>
      </c>
      <c r="G6046">
        <v>-2.5724787999999998E-2</v>
      </c>
      <c r="H6046">
        <v>0.58309518900000001</v>
      </c>
      <c r="I6046">
        <v>-91.545944749</v>
      </c>
      <c r="J6046">
        <v>92.129039938000005</v>
      </c>
      <c r="K6046">
        <v>47.4</v>
      </c>
      <c r="L6046">
        <v>79</v>
      </c>
      <c r="M6046">
        <v>15.8</v>
      </c>
      <c r="N6046">
        <f>TAN(RADIANS(Table2[[#This Row],[angle]]))</f>
        <v>0.59999999999825482</v>
      </c>
      <c r="O6046">
        <f>0+LEFT(TEXT(Table2[[#This Row],[tan_angle]],"000/000"),3)</f>
        <v>3</v>
      </c>
      <c r="P6046">
        <f>0+RIGHT(TEXT(Table2[[#This Row],[tan_angle]],"000/000"),3)</f>
        <v>5</v>
      </c>
      <c r="Q6046" s="10">
        <f>Table2[[#This Row],[canvas_height]]/Table2[[#This Row],[canvas_width]]</f>
        <v>2.37</v>
      </c>
      <c r="R6046">
        <f>0+LEFT(TEXT(Table2[[#This Row],[canvas_ratio]],"000/000"),3)</f>
        <v>237</v>
      </c>
      <c r="S6046" s="5" t="str">
        <f t="shared" si="95"/>
        <v>/</v>
      </c>
      <c r="T6046" s="4">
        <f>0+RIGHT(TEXT(Table2[[#This Row],[canvas_ratio]],"000/000"),3)</f>
        <v>100</v>
      </c>
      <c r="U6046" s="9">
        <f>Table2[[#This Row],[canvas_ratio]]/Table2[[#This Row],[tan_angle]]</f>
        <v>3.9500000000114892</v>
      </c>
      <c r="V6046" s="8">
        <f>0+RIGHT(TEXT(Table2[[#This Row],[ratio]],"0000/0000"),4)/Table2[[#This Row],[tan_angle_numer]]</f>
        <v>6.666666666666667</v>
      </c>
      <c r="W6046" s="9" t="b">
        <f>Table2[[#This Row],[multiplier]]=Table2[[#This Row],[multiplier_calc]]</f>
        <v>0</v>
      </c>
    </row>
    <row r="6047" spans="1:23" x14ac:dyDescent="0.25">
      <c r="A6047" s="1">
        <v>2.38</v>
      </c>
      <c r="B6047" s="1">
        <v>1</v>
      </c>
      <c r="C6047">
        <v>30.963756532000001</v>
      </c>
      <c r="D6047">
        <v>0</v>
      </c>
      <c r="E6047">
        <v>0</v>
      </c>
      <c r="F6047">
        <v>4.654471601</v>
      </c>
      <c r="G6047">
        <v>-1.7149859E-2</v>
      </c>
      <c r="H6047">
        <v>0.58309518900000001</v>
      </c>
      <c r="I6047">
        <v>-138.193559908</v>
      </c>
      <c r="J6047">
        <v>138.776655097</v>
      </c>
      <c r="K6047">
        <v>71.400000000000006</v>
      </c>
      <c r="L6047">
        <v>119</v>
      </c>
      <c r="M6047">
        <v>23.8</v>
      </c>
      <c r="N6047">
        <f>TAN(RADIANS(Table2[[#This Row],[angle]]))</f>
        <v>0.59999999999825482</v>
      </c>
      <c r="O6047">
        <f>0+LEFT(TEXT(Table2[[#This Row],[tan_angle]],"000/000"),3)</f>
        <v>3</v>
      </c>
      <c r="P6047">
        <f>0+RIGHT(TEXT(Table2[[#This Row],[tan_angle]],"000/000"),3)</f>
        <v>5</v>
      </c>
      <c r="Q6047" s="10">
        <f>Table2[[#This Row],[canvas_height]]/Table2[[#This Row],[canvas_width]]</f>
        <v>2.38</v>
      </c>
      <c r="R6047">
        <f>0+LEFT(TEXT(Table2[[#This Row],[canvas_ratio]],"000/000"),3)</f>
        <v>119</v>
      </c>
      <c r="S6047" s="5" t="str">
        <f t="shared" si="95"/>
        <v>/</v>
      </c>
      <c r="T6047" s="4">
        <f>0+RIGHT(TEXT(Table2[[#This Row],[canvas_ratio]],"000/000"),3)</f>
        <v>50</v>
      </c>
      <c r="U6047" s="9">
        <f>Table2[[#This Row],[canvas_ratio]]/Table2[[#This Row],[tan_angle]]</f>
        <v>3.9666666666782042</v>
      </c>
      <c r="V6047" s="8">
        <f>0+RIGHT(TEXT(Table2[[#This Row],[ratio]],"0000/0000"),4)/Table2[[#This Row],[tan_angle_numer]]</f>
        <v>10</v>
      </c>
      <c r="W6047" s="9" t="b">
        <f>Table2[[#This Row],[multiplier]]=Table2[[#This Row],[multiplier_calc]]</f>
        <v>0</v>
      </c>
    </row>
    <row r="6048" spans="1:23" x14ac:dyDescent="0.25">
      <c r="A6048" s="1">
        <v>2.39</v>
      </c>
      <c r="B6048" s="1">
        <v>1</v>
      </c>
      <c r="C6048">
        <v>30.963756532000001</v>
      </c>
      <c r="D6048">
        <v>0</v>
      </c>
      <c r="E6048">
        <v>0</v>
      </c>
      <c r="F6048">
        <v>4.6596165579999997</v>
      </c>
      <c r="G6048">
        <v>-8.5749290000000002E-3</v>
      </c>
      <c r="H6048">
        <v>0.58309518900000001</v>
      </c>
      <c r="I6048">
        <v>-278.136405384</v>
      </c>
      <c r="J6048">
        <v>278.719500573</v>
      </c>
      <c r="K6048">
        <v>143.4</v>
      </c>
      <c r="L6048">
        <v>239</v>
      </c>
      <c r="M6048">
        <v>47.8</v>
      </c>
      <c r="N6048">
        <f>TAN(RADIANS(Table2[[#This Row],[angle]]))</f>
        <v>0.59999999999825482</v>
      </c>
      <c r="O6048">
        <f>0+LEFT(TEXT(Table2[[#This Row],[tan_angle]],"000/000"),3)</f>
        <v>3</v>
      </c>
      <c r="P6048">
        <f>0+RIGHT(TEXT(Table2[[#This Row],[tan_angle]],"000/000"),3)</f>
        <v>5</v>
      </c>
      <c r="Q6048" s="10">
        <f>Table2[[#This Row],[canvas_height]]/Table2[[#This Row],[canvas_width]]</f>
        <v>2.39</v>
      </c>
      <c r="R6048">
        <f>0+LEFT(TEXT(Table2[[#This Row],[canvas_ratio]],"000/000"),3)</f>
        <v>239</v>
      </c>
      <c r="S6048" s="5" t="str">
        <f t="shared" si="95"/>
        <v>/</v>
      </c>
      <c r="T6048" s="4">
        <f>0+RIGHT(TEXT(Table2[[#This Row],[canvas_ratio]],"000/000"),3)</f>
        <v>100</v>
      </c>
      <c r="U6048" s="9">
        <f>Table2[[#This Row],[canvas_ratio]]/Table2[[#This Row],[tan_angle]]</f>
        <v>3.9833333333449197</v>
      </c>
      <c r="V6048" s="8">
        <f>0+RIGHT(TEXT(Table2[[#This Row],[ratio]],"0000/0000"),4)/Table2[[#This Row],[tan_angle_numer]]</f>
        <v>20</v>
      </c>
      <c r="W6048" s="9" t="b">
        <f>Table2[[#This Row],[multiplier]]=Table2[[#This Row],[multiplier_calc]]</f>
        <v>0</v>
      </c>
    </row>
    <row r="6049" spans="1:23" x14ac:dyDescent="0.25">
      <c r="A6049" s="1">
        <v>2.4</v>
      </c>
      <c r="B6049" s="1">
        <v>1</v>
      </c>
      <c r="C6049">
        <v>30.963756532000001</v>
      </c>
      <c r="D6049">
        <v>0</v>
      </c>
      <c r="E6049">
        <v>0</v>
      </c>
      <c r="F6049">
        <v>0.85749292600000004</v>
      </c>
      <c r="G6049">
        <v>-0.514495755</v>
      </c>
      <c r="H6049">
        <v>0.58309518900000001</v>
      </c>
      <c r="I6049">
        <v>-4.0816663259999997</v>
      </c>
      <c r="J6049">
        <v>4.6647615149999986</v>
      </c>
      <c r="K6049">
        <v>2.4</v>
      </c>
      <c r="L6049">
        <v>4</v>
      </c>
      <c r="M6049">
        <v>0.8</v>
      </c>
      <c r="N6049">
        <f>TAN(RADIANS(Table2[[#This Row],[angle]]))</f>
        <v>0.59999999999825482</v>
      </c>
      <c r="O6049">
        <f>0+LEFT(TEXT(Table2[[#This Row],[tan_angle]],"000/000"),3)</f>
        <v>3</v>
      </c>
      <c r="P6049">
        <f>0+RIGHT(TEXT(Table2[[#This Row],[tan_angle]],"000/000"),3)</f>
        <v>5</v>
      </c>
      <c r="Q6049" s="10">
        <f>Table2[[#This Row],[canvas_height]]/Table2[[#This Row],[canvas_width]]</f>
        <v>2.4</v>
      </c>
      <c r="R6049">
        <f>0+LEFT(TEXT(Table2[[#This Row],[canvas_ratio]],"000/000"),3)</f>
        <v>12</v>
      </c>
      <c r="S6049" s="5" t="str">
        <f t="shared" si="95"/>
        <v>/</v>
      </c>
      <c r="T6049" s="4">
        <f>0+RIGHT(TEXT(Table2[[#This Row],[canvas_ratio]],"000/000"),3)</f>
        <v>5</v>
      </c>
      <c r="U6049" s="9">
        <f>Table2[[#This Row],[canvas_ratio]]/Table2[[#This Row],[tan_angle]]</f>
        <v>4.0000000000116342</v>
      </c>
      <c r="V6049" s="8">
        <f>0+RIGHT(TEXT(Table2[[#This Row],[ratio]],"0000/0000"),4)/Table2[[#This Row],[tan_angle_numer]]</f>
        <v>0.33333333333333331</v>
      </c>
      <c r="W6049" s="9" t="b">
        <f>Table2[[#This Row],[multiplier]]=Table2[[#This Row],[multiplier_calc]]</f>
        <v>0</v>
      </c>
    </row>
    <row r="6050" spans="1:23" x14ac:dyDescent="0.25">
      <c r="A6050" s="1">
        <v>2.41</v>
      </c>
      <c r="B6050" s="1">
        <v>1</v>
      </c>
      <c r="C6050">
        <v>30.963756532000001</v>
      </c>
      <c r="D6050">
        <v>0</v>
      </c>
      <c r="E6050">
        <v>0</v>
      </c>
      <c r="F6050">
        <v>4.6699064730000002</v>
      </c>
      <c r="G6050">
        <v>8.5749290000000002E-3</v>
      </c>
      <c r="H6050">
        <v>0.58309518900000001</v>
      </c>
      <c r="I6050">
        <v>-280.468786142</v>
      </c>
      <c r="J6050">
        <v>281.051881331</v>
      </c>
      <c r="K6050">
        <v>144.6</v>
      </c>
      <c r="L6050">
        <v>241</v>
      </c>
      <c r="M6050">
        <v>48.2</v>
      </c>
      <c r="N6050">
        <f>TAN(RADIANS(Table2[[#This Row],[angle]]))</f>
        <v>0.59999999999825482</v>
      </c>
      <c r="O6050">
        <f>0+LEFT(TEXT(Table2[[#This Row],[tan_angle]],"000/000"),3)</f>
        <v>3</v>
      </c>
      <c r="P6050">
        <f>0+RIGHT(TEXT(Table2[[#This Row],[tan_angle]],"000/000"),3)</f>
        <v>5</v>
      </c>
      <c r="Q6050" s="10">
        <f>Table2[[#This Row],[canvas_height]]/Table2[[#This Row],[canvas_width]]</f>
        <v>2.41</v>
      </c>
      <c r="R6050">
        <f>0+LEFT(TEXT(Table2[[#This Row],[canvas_ratio]],"000/000"),3)</f>
        <v>241</v>
      </c>
      <c r="S6050" s="5" t="str">
        <f t="shared" si="95"/>
        <v>/</v>
      </c>
      <c r="T6050" s="4">
        <f>0+RIGHT(TEXT(Table2[[#This Row],[canvas_ratio]],"000/000"),3)</f>
        <v>100</v>
      </c>
      <c r="U6050" s="9">
        <f>Table2[[#This Row],[canvas_ratio]]/Table2[[#This Row],[tan_angle]]</f>
        <v>4.0166666666783497</v>
      </c>
      <c r="V6050" s="8">
        <f>0+RIGHT(TEXT(Table2[[#This Row],[ratio]],"0000/0000"),4)/Table2[[#This Row],[tan_angle_numer]]</f>
        <v>20</v>
      </c>
      <c r="W6050" s="9" t="b">
        <f>Table2[[#This Row],[multiplier]]=Table2[[#This Row],[multiplier_calc]]</f>
        <v>0</v>
      </c>
    </row>
    <row r="6051" spans="1:23" x14ac:dyDescent="0.25">
      <c r="A6051" s="1">
        <v>2.42</v>
      </c>
      <c r="B6051" s="1">
        <v>1</v>
      </c>
      <c r="C6051">
        <v>30.963756532000001</v>
      </c>
      <c r="D6051">
        <v>0</v>
      </c>
      <c r="E6051">
        <v>0</v>
      </c>
      <c r="F6051">
        <v>136.43398442399999</v>
      </c>
      <c r="G6051">
        <v>-1.7149859E-2</v>
      </c>
      <c r="H6051">
        <v>0.58309518900000001</v>
      </c>
      <c r="I6051">
        <v>-140.525940666</v>
      </c>
      <c r="J6051">
        <v>141.109035855</v>
      </c>
      <c r="K6051">
        <v>72.599999999999994</v>
      </c>
      <c r="L6051">
        <v>121</v>
      </c>
      <c r="M6051">
        <v>24.2</v>
      </c>
      <c r="N6051">
        <f>TAN(RADIANS(Table2[[#This Row],[angle]]))</f>
        <v>0.59999999999825482</v>
      </c>
      <c r="O6051">
        <f>0+LEFT(TEXT(Table2[[#This Row],[tan_angle]],"000/000"),3)</f>
        <v>3</v>
      </c>
      <c r="P6051">
        <f>0+RIGHT(TEXT(Table2[[#This Row],[tan_angle]],"000/000"),3)</f>
        <v>5</v>
      </c>
      <c r="Q6051" s="10">
        <f>Table2[[#This Row],[canvas_height]]/Table2[[#This Row],[canvas_width]]</f>
        <v>2.42</v>
      </c>
      <c r="R6051">
        <f>0+LEFT(TEXT(Table2[[#This Row],[canvas_ratio]],"000/000"),3)</f>
        <v>121</v>
      </c>
      <c r="S6051" s="5" t="str">
        <f t="shared" si="95"/>
        <v>/</v>
      </c>
      <c r="T6051" s="4">
        <f>0+RIGHT(TEXT(Table2[[#This Row],[canvas_ratio]],"000/000"),3)</f>
        <v>50</v>
      </c>
      <c r="U6051" s="9">
        <f>Table2[[#This Row],[canvas_ratio]]/Table2[[#This Row],[tan_angle]]</f>
        <v>4.0333333333450643</v>
      </c>
      <c r="V6051" s="8">
        <f>0+RIGHT(TEXT(Table2[[#This Row],[ratio]],"0000/0000"),4)/Table2[[#This Row],[tan_angle_numer]]</f>
        <v>10</v>
      </c>
      <c r="W6051" s="9" t="b">
        <f>Table2[[#This Row],[multiplier]]=Table2[[#This Row],[multiplier_calc]]</f>
        <v>0</v>
      </c>
    </row>
    <row r="6052" spans="1:23" x14ac:dyDescent="0.25">
      <c r="A6052" s="1">
        <v>2.4300000000000002</v>
      </c>
      <c r="B6052" s="1">
        <v>1</v>
      </c>
      <c r="C6052">
        <v>0</v>
      </c>
      <c r="D6052">
        <v>0</v>
      </c>
      <c r="E6052">
        <v>0</v>
      </c>
      <c r="F6052">
        <v>0</v>
      </c>
      <c r="G6052">
        <v>2.4300000000000002</v>
      </c>
      <c r="K6052" t="s">
        <v>22</v>
      </c>
      <c r="L6052">
        <v>0</v>
      </c>
      <c r="M6052">
        <v>0</v>
      </c>
      <c r="N6052">
        <f>TAN(RADIANS(Table2[[#This Row],[angle]]))</f>
        <v>0</v>
      </c>
      <c r="O6052">
        <f>0+LEFT(TEXT(Table2[[#This Row],[tan_angle]],"000/000"),3)</f>
        <v>0</v>
      </c>
      <c r="P6052">
        <f>0+RIGHT(TEXT(Table2[[#This Row],[tan_angle]],"000/000"),3)</f>
        <v>1</v>
      </c>
      <c r="Q6052" s="10">
        <f>Table2[[#This Row],[canvas_height]]/Table2[[#This Row],[canvas_width]]</f>
        <v>2.4300000000000002</v>
      </c>
      <c r="R6052">
        <f>0+LEFT(TEXT(Table2[[#This Row],[canvas_ratio]],"000/000"),3)</f>
        <v>243</v>
      </c>
      <c r="S6052" s="5" t="str">
        <f t="shared" si="95"/>
        <v>/</v>
      </c>
      <c r="T6052" s="4">
        <f>0+RIGHT(TEXT(Table2[[#This Row],[canvas_ratio]],"000/000"),3)</f>
        <v>100</v>
      </c>
      <c r="U6052" s="9" t="e">
        <f>Table2[[#This Row],[canvas_ratio]]/Table2[[#This Row],[tan_angle]]</f>
        <v>#DIV/0!</v>
      </c>
      <c r="V6052" s="8" t="e">
        <f>0+RIGHT(TEXT(Table2[[#This Row],[ratio]],"0000/0000"),4)/Table2[[#This Row],[tan_angle_numer]]</f>
        <v>#DIV/0!</v>
      </c>
      <c r="W6052" s="9" t="e">
        <f>Table2[[#This Row],[multiplier]]=Table2[[#This Row],[multiplier_calc]]</f>
        <v>#DIV/0!</v>
      </c>
    </row>
    <row r="6053" spans="1:23" x14ac:dyDescent="0.25">
      <c r="A6053" s="1">
        <v>2.44</v>
      </c>
      <c r="B6053" s="1">
        <v>1</v>
      </c>
      <c r="C6053">
        <v>30.963756532000001</v>
      </c>
      <c r="D6053">
        <v>0</v>
      </c>
      <c r="E6053">
        <v>0</v>
      </c>
      <c r="F6053">
        <v>4.6853413460000004</v>
      </c>
      <c r="G6053">
        <v>3.4299717E-2</v>
      </c>
      <c r="H6053">
        <v>0.58309518900000001</v>
      </c>
      <c r="I6053">
        <v>-70.554517927999996</v>
      </c>
      <c r="J6053">
        <v>71.137613117000001</v>
      </c>
      <c r="K6053">
        <v>36.6</v>
      </c>
      <c r="L6053">
        <v>61</v>
      </c>
      <c r="M6053">
        <v>12.2</v>
      </c>
      <c r="N6053">
        <f>TAN(RADIANS(Table2[[#This Row],[angle]]))</f>
        <v>0.59999999999825482</v>
      </c>
      <c r="O6053">
        <f>0+LEFT(TEXT(Table2[[#This Row],[tan_angle]],"000/000"),3)</f>
        <v>3</v>
      </c>
      <c r="P6053">
        <f>0+RIGHT(TEXT(Table2[[#This Row],[tan_angle]],"000/000"),3)</f>
        <v>5</v>
      </c>
      <c r="Q6053" s="10">
        <f>Table2[[#This Row],[canvas_height]]/Table2[[#This Row],[canvas_width]]</f>
        <v>2.44</v>
      </c>
      <c r="R6053">
        <f>0+LEFT(TEXT(Table2[[#This Row],[canvas_ratio]],"000/000"),3)</f>
        <v>61</v>
      </c>
      <c r="S6053" s="5" t="str">
        <f t="shared" si="95"/>
        <v>/</v>
      </c>
      <c r="T6053" s="4">
        <f>0+RIGHT(TEXT(Table2[[#This Row],[canvas_ratio]],"000/000"),3)</f>
        <v>25</v>
      </c>
      <c r="U6053" s="9">
        <f>Table2[[#This Row],[canvas_ratio]]/Table2[[#This Row],[tan_angle]]</f>
        <v>4.0666666666784952</v>
      </c>
      <c r="V6053" s="8">
        <f>0+RIGHT(TEXT(Table2[[#This Row],[ratio]],"0000/0000"),4)/Table2[[#This Row],[tan_angle_numer]]</f>
        <v>5</v>
      </c>
      <c r="W6053" s="9" t="b">
        <f>Table2[[#This Row],[multiplier]]=Table2[[#This Row],[multiplier_calc]]</f>
        <v>0</v>
      </c>
    </row>
    <row r="6054" spans="1:23" x14ac:dyDescent="0.25">
      <c r="A6054" s="1">
        <v>2.4500000000000002</v>
      </c>
      <c r="B6054" s="1">
        <v>1</v>
      </c>
      <c r="C6054">
        <v>0</v>
      </c>
      <c r="D6054">
        <v>0</v>
      </c>
      <c r="E6054">
        <v>0</v>
      </c>
      <c r="F6054">
        <v>0</v>
      </c>
      <c r="G6054">
        <v>2.4500000000000002</v>
      </c>
      <c r="K6054" t="s">
        <v>22</v>
      </c>
      <c r="L6054">
        <v>0</v>
      </c>
      <c r="M6054">
        <v>0</v>
      </c>
      <c r="N6054">
        <f>TAN(RADIANS(Table2[[#This Row],[angle]]))</f>
        <v>0</v>
      </c>
      <c r="O6054">
        <f>0+LEFT(TEXT(Table2[[#This Row],[tan_angle]],"000/000"),3)</f>
        <v>0</v>
      </c>
      <c r="P6054">
        <f>0+RIGHT(TEXT(Table2[[#This Row],[tan_angle]],"000/000"),3)</f>
        <v>1</v>
      </c>
      <c r="Q6054" s="10">
        <f>Table2[[#This Row],[canvas_height]]/Table2[[#This Row],[canvas_width]]</f>
        <v>2.4500000000000002</v>
      </c>
      <c r="R6054">
        <f>0+LEFT(TEXT(Table2[[#This Row],[canvas_ratio]],"000/000"),3)</f>
        <v>49</v>
      </c>
      <c r="S6054" s="5" t="str">
        <f t="shared" si="95"/>
        <v>/</v>
      </c>
      <c r="T6054" s="4">
        <f>0+RIGHT(TEXT(Table2[[#This Row],[canvas_ratio]],"000/000"),3)</f>
        <v>20</v>
      </c>
      <c r="U6054" s="9" t="e">
        <f>Table2[[#This Row],[canvas_ratio]]/Table2[[#This Row],[tan_angle]]</f>
        <v>#DIV/0!</v>
      </c>
      <c r="V6054" s="8" t="e">
        <f>0+RIGHT(TEXT(Table2[[#This Row],[ratio]],"0000/0000"),4)/Table2[[#This Row],[tan_angle_numer]]</f>
        <v>#DIV/0!</v>
      </c>
      <c r="W6054" s="9" t="e">
        <f>Table2[[#This Row],[multiplier]]=Table2[[#This Row],[multiplier_calc]]</f>
        <v>#DIV/0!</v>
      </c>
    </row>
    <row r="6055" spans="1:23" x14ac:dyDescent="0.25">
      <c r="A6055" s="1">
        <v>2.46</v>
      </c>
      <c r="B6055" s="1">
        <v>1</v>
      </c>
      <c r="C6055">
        <v>30.963756532000001</v>
      </c>
      <c r="D6055">
        <v>0</v>
      </c>
      <c r="E6055">
        <v>0</v>
      </c>
      <c r="F6055">
        <v>4.6956312609999999</v>
      </c>
      <c r="G6055">
        <v>5.1449575999999997E-2</v>
      </c>
      <c r="H6055">
        <v>0.58309518900000001</v>
      </c>
      <c r="I6055">
        <v>-47.230710348000002</v>
      </c>
      <c r="J6055">
        <v>47.813805537</v>
      </c>
      <c r="K6055">
        <v>24.6</v>
      </c>
      <c r="L6055">
        <v>41</v>
      </c>
      <c r="M6055">
        <v>8.1999999999999993</v>
      </c>
      <c r="N6055">
        <f>TAN(RADIANS(Table2[[#This Row],[angle]]))</f>
        <v>0.59999999999825482</v>
      </c>
      <c r="O6055">
        <f>0+LEFT(TEXT(Table2[[#This Row],[tan_angle]],"000/000"),3)</f>
        <v>3</v>
      </c>
      <c r="P6055">
        <f>0+RIGHT(TEXT(Table2[[#This Row],[tan_angle]],"000/000"),3)</f>
        <v>5</v>
      </c>
      <c r="Q6055" s="10">
        <f>Table2[[#This Row],[canvas_height]]/Table2[[#This Row],[canvas_width]]</f>
        <v>2.46</v>
      </c>
      <c r="R6055">
        <f>0+LEFT(TEXT(Table2[[#This Row],[canvas_ratio]],"000/000"),3)</f>
        <v>123</v>
      </c>
      <c r="S6055" s="5" t="str">
        <f t="shared" si="95"/>
        <v>/</v>
      </c>
      <c r="T6055" s="4">
        <f>0+RIGHT(TEXT(Table2[[#This Row],[canvas_ratio]],"000/000"),3)</f>
        <v>50</v>
      </c>
      <c r="U6055" s="9">
        <f>Table2[[#This Row],[canvas_ratio]]/Table2[[#This Row],[tan_angle]]</f>
        <v>4.1000000000119252</v>
      </c>
      <c r="V6055" s="8">
        <f>0+RIGHT(TEXT(Table2[[#This Row],[ratio]],"0000/0000"),4)/Table2[[#This Row],[tan_angle_numer]]</f>
        <v>3.3333333333333335</v>
      </c>
      <c r="W6055" s="9" t="b">
        <f>Table2[[#This Row],[multiplier]]=Table2[[#This Row],[multiplier_calc]]</f>
        <v>0</v>
      </c>
    </row>
    <row r="6056" spans="1:23" x14ac:dyDescent="0.25">
      <c r="A6056" s="1">
        <v>2.4700000000000002</v>
      </c>
      <c r="B6056" s="1">
        <v>1</v>
      </c>
      <c r="C6056">
        <v>0</v>
      </c>
      <c r="D6056">
        <v>0</v>
      </c>
      <c r="E6056">
        <v>0</v>
      </c>
      <c r="F6056">
        <v>0</v>
      </c>
      <c r="G6056">
        <v>2.4700000000000002</v>
      </c>
      <c r="K6056" t="s">
        <v>22</v>
      </c>
      <c r="L6056">
        <v>0</v>
      </c>
      <c r="M6056">
        <v>0</v>
      </c>
      <c r="N6056">
        <f>TAN(RADIANS(Table2[[#This Row],[angle]]))</f>
        <v>0</v>
      </c>
      <c r="O6056">
        <f>0+LEFT(TEXT(Table2[[#This Row],[tan_angle]],"000/000"),3)</f>
        <v>0</v>
      </c>
      <c r="P6056">
        <f>0+RIGHT(TEXT(Table2[[#This Row],[tan_angle]],"000/000"),3)</f>
        <v>1</v>
      </c>
      <c r="Q6056" s="10">
        <f>Table2[[#This Row],[canvas_height]]/Table2[[#This Row],[canvas_width]]</f>
        <v>2.4700000000000002</v>
      </c>
      <c r="R6056">
        <f>0+LEFT(TEXT(Table2[[#This Row],[canvas_ratio]],"000/000"),3)</f>
        <v>247</v>
      </c>
      <c r="S6056" s="5" t="str">
        <f t="shared" si="95"/>
        <v>/</v>
      </c>
      <c r="T6056" s="4">
        <f>0+RIGHT(TEXT(Table2[[#This Row],[canvas_ratio]],"000/000"),3)</f>
        <v>100</v>
      </c>
      <c r="U6056" s="9" t="e">
        <f>Table2[[#This Row],[canvas_ratio]]/Table2[[#This Row],[tan_angle]]</f>
        <v>#DIV/0!</v>
      </c>
      <c r="V6056" s="8" t="e">
        <f>0+RIGHT(TEXT(Table2[[#This Row],[ratio]],"0000/0000"),4)/Table2[[#This Row],[tan_angle_numer]]</f>
        <v>#DIV/0!</v>
      </c>
      <c r="W6056" s="9" t="e">
        <f>Table2[[#This Row],[multiplier]]=Table2[[#This Row],[multiplier_calc]]</f>
        <v>#DIV/0!</v>
      </c>
    </row>
    <row r="6057" spans="1:23" x14ac:dyDescent="0.25">
      <c r="A6057" s="1">
        <v>2.48</v>
      </c>
      <c r="B6057" s="1">
        <v>1</v>
      </c>
      <c r="C6057">
        <v>30.963756532000001</v>
      </c>
      <c r="D6057">
        <v>0</v>
      </c>
      <c r="E6057">
        <v>0</v>
      </c>
      <c r="F6057">
        <v>33.798941159999998</v>
      </c>
      <c r="G6057">
        <v>-3.4299717E-2</v>
      </c>
      <c r="H6057">
        <v>0.58309518900000001</v>
      </c>
      <c r="I6057">
        <v>-71.720708306999995</v>
      </c>
      <c r="J6057">
        <v>72.303803496</v>
      </c>
      <c r="K6057">
        <v>37.200000000000003</v>
      </c>
      <c r="L6057">
        <v>62</v>
      </c>
      <c r="M6057">
        <v>12.4</v>
      </c>
      <c r="N6057">
        <f>TAN(RADIANS(Table2[[#This Row],[angle]]))</f>
        <v>0.59999999999825482</v>
      </c>
      <c r="O6057">
        <f>0+LEFT(TEXT(Table2[[#This Row],[tan_angle]],"000/000"),3)</f>
        <v>3</v>
      </c>
      <c r="P6057">
        <f>0+RIGHT(TEXT(Table2[[#This Row],[tan_angle]],"000/000"),3)</f>
        <v>5</v>
      </c>
      <c r="Q6057" s="10">
        <f>Table2[[#This Row],[canvas_height]]/Table2[[#This Row],[canvas_width]]</f>
        <v>2.48</v>
      </c>
      <c r="R6057">
        <f>0+LEFT(TEXT(Table2[[#This Row],[canvas_ratio]],"000/000"),3)</f>
        <v>62</v>
      </c>
      <c r="S6057" s="5" t="str">
        <f t="shared" si="95"/>
        <v>/</v>
      </c>
      <c r="T6057" s="4">
        <f>0+RIGHT(TEXT(Table2[[#This Row],[canvas_ratio]],"000/000"),3)</f>
        <v>25</v>
      </c>
      <c r="U6057" s="9">
        <f>Table2[[#This Row],[canvas_ratio]]/Table2[[#This Row],[tan_angle]]</f>
        <v>4.1333333333453552</v>
      </c>
      <c r="V6057" s="8">
        <f>0+RIGHT(TEXT(Table2[[#This Row],[ratio]],"0000/0000"),4)/Table2[[#This Row],[tan_angle_numer]]</f>
        <v>5</v>
      </c>
      <c r="W6057" s="9" t="b">
        <f>Table2[[#This Row],[multiplier]]=Table2[[#This Row],[multiplier_calc]]</f>
        <v>0</v>
      </c>
    </row>
    <row r="6058" spans="1:23" x14ac:dyDescent="0.25">
      <c r="A6058" s="1">
        <v>2.4900000000000002</v>
      </c>
      <c r="B6058" s="1">
        <v>1</v>
      </c>
      <c r="C6058">
        <v>0</v>
      </c>
      <c r="D6058">
        <v>0</v>
      </c>
      <c r="E6058">
        <v>0</v>
      </c>
      <c r="F6058">
        <v>0</v>
      </c>
      <c r="G6058">
        <v>2.4900000000000002</v>
      </c>
      <c r="K6058" t="s">
        <v>22</v>
      </c>
      <c r="L6058">
        <v>0</v>
      </c>
      <c r="M6058">
        <v>0</v>
      </c>
      <c r="N6058">
        <f>TAN(RADIANS(Table2[[#This Row],[angle]]))</f>
        <v>0</v>
      </c>
      <c r="O6058">
        <f>0+LEFT(TEXT(Table2[[#This Row],[tan_angle]],"000/000"),3)</f>
        <v>0</v>
      </c>
      <c r="P6058">
        <f>0+RIGHT(TEXT(Table2[[#This Row],[tan_angle]],"000/000"),3)</f>
        <v>1</v>
      </c>
      <c r="Q6058" s="10">
        <f>Table2[[#This Row],[canvas_height]]/Table2[[#This Row],[canvas_width]]</f>
        <v>2.4900000000000002</v>
      </c>
      <c r="R6058">
        <f>0+LEFT(TEXT(Table2[[#This Row],[canvas_ratio]],"000/000"),3)</f>
        <v>249</v>
      </c>
      <c r="S6058" s="5" t="str">
        <f t="shared" si="95"/>
        <v>/</v>
      </c>
      <c r="T6058" s="4">
        <f>0+RIGHT(TEXT(Table2[[#This Row],[canvas_ratio]],"000/000"),3)</f>
        <v>100</v>
      </c>
      <c r="U6058" s="9" t="e">
        <f>Table2[[#This Row],[canvas_ratio]]/Table2[[#This Row],[tan_angle]]</f>
        <v>#DIV/0!</v>
      </c>
      <c r="V6058" s="8" t="e">
        <f>0+RIGHT(TEXT(Table2[[#This Row],[ratio]],"0000/0000"),4)/Table2[[#This Row],[tan_angle_numer]]</f>
        <v>#DIV/0!</v>
      </c>
      <c r="W6058" s="9" t="e">
        <f>Table2[[#This Row],[multiplier]]=Table2[[#This Row],[multiplier_calc]]</f>
        <v>#DIV/0!</v>
      </c>
    </row>
    <row r="6059" spans="1:23" x14ac:dyDescent="0.25">
      <c r="A6059" s="1">
        <v>2.5</v>
      </c>
      <c r="B6059" s="1">
        <v>1</v>
      </c>
      <c r="C6059">
        <v>30.963756532000001</v>
      </c>
      <c r="D6059">
        <v>0</v>
      </c>
      <c r="E6059">
        <v>0</v>
      </c>
      <c r="F6059">
        <v>24.438548383000001</v>
      </c>
      <c r="G6059">
        <v>-8.5749293000000004E-2</v>
      </c>
      <c r="H6059">
        <v>0.58309518900000001</v>
      </c>
      <c r="I6059">
        <v>-28.571664285000001</v>
      </c>
      <c r="J6059">
        <v>29.154759473999999</v>
      </c>
      <c r="K6059">
        <v>15</v>
      </c>
      <c r="L6059">
        <v>25</v>
      </c>
      <c r="M6059">
        <v>5</v>
      </c>
      <c r="N6059">
        <f>TAN(RADIANS(Table2[[#This Row],[angle]]))</f>
        <v>0.59999999999825482</v>
      </c>
      <c r="O6059">
        <f>0+LEFT(TEXT(Table2[[#This Row],[tan_angle]],"000/000"),3)</f>
        <v>3</v>
      </c>
      <c r="P6059">
        <f>0+RIGHT(TEXT(Table2[[#This Row],[tan_angle]],"000/000"),3)</f>
        <v>5</v>
      </c>
      <c r="Q6059" s="10">
        <f>Table2[[#This Row],[canvas_height]]/Table2[[#This Row],[canvas_width]]</f>
        <v>2.5</v>
      </c>
      <c r="R6059">
        <f>0+LEFT(TEXT(Table2[[#This Row],[canvas_ratio]],"000/000"),3)</f>
        <v>5</v>
      </c>
      <c r="S6059" s="5" t="str">
        <f t="shared" si="95"/>
        <v>/</v>
      </c>
      <c r="T6059" s="4">
        <f>0+RIGHT(TEXT(Table2[[#This Row],[canvas_ratio]],"000/000"),3)</f>
        <v>2</v>
      </c>
      <c r="U6059" s="9">
        <f>Table2[[#This Row],[canvas_ratio]]/Table2[[#This Row],[tan_angle]]</f>
        <v>4.1666666666787862</v>
      </c>
      <c r="V6059" s="8">
        <f>0+RIGHT(TEXT(Table2[[#This Row],[ratio]],"0000/0000"),4)/Table2[[#This Row],[tan_angle_numer]]</f>
        <v>2</v>
      </c>
      <c r="W6059" s="9" t="b">
        <f>Table2[[#This Row],[multiplier]]=Table2[[#This Row],[multiplier_calc]]</f>
        <v>0</v>
      </c>
    </row>
    <row r="6060" spans="1:23" x14ac:dyDescent="0.25">
      <c r="A6060" s="1">
        <v>2.5099999999999998</v>
      </c>
      <c r="B6060" s="1">
        <v>1</v>
      </c>
      <c r="C6060">
        <v>0</v>
      </c>
      <c r="D6060">
        <v>0</v>
      </c>
      <c r="E6060">
        <v>0</v>
      </c>
      <c r="F6060">
        <v>0</v>
      </c>
      <c r="G6060">
        <v>2.5099999999999998</v>
      </c>
      <c r="K6060" t="s">
        <v>22</v>
      </c>
      <c r="L6060">
        <v>0</v>
      </c>
      <c r="M6060">
        <v>0</v>
      </c>
      <c r="N6060">
        <f>TAN(RADIANS(Table2[[#This Row],[angle]]))</f>
        <v>0</v>
      </c>
      <c r="O6060">
        <f>0+LEFT(TEXT(Table2[[#This Row],[tan_angle]],"000/000"),3)</f>
        <v>0</v>
      </c>
      <c r="P6060">
        <f>0+RIGHT(TEXT(Table2[[#This Row],[tan_angle]],"000/000"),3)</f>
        <v>1</v>
      </c>
      <c r="Q6060" s="10">
        <f>Table2[[#This Row],[canvas_height]]/Table2[[#This Row],[canvas_width]]</f>
        <v>2.5099999999999998</v>
      </c>
      <c r="R6060">
        <f>0+LEFT(TEXT(Table2[[#This Row],[canvas_ratio]],"000/000"),3)</f>
        <v>251</v>
      </c>
      <c r="S6060" s="5" t="str">
        <f t="shared" si="95"/>
        <v>/</v>
      </c>
      <c r="T6060" s="4">
        <f>0+RIGHT(TEXT(Table2[[#This Row],[canvas_ratio]],"000/000"),3)</f>
        <v>100</v>
      </c>
      <c r="U6060" s="9" t="e">
        <f>Table2[[#This Row],[canvas_ratio]]/Table2[[#This Row],[tan_angle]]</f>
        <v>#DIV/0!</v>
      </c>
      <c r="V6060" s="8" t="e">
        <f>0+RIGHT(TEXT(Table2[[#This Row],[ratio]],"0000/0000"),4)/Table2[[#This Row],[tan_angle_numer]]</f>
        <v>#DIV/0!</v>
      </c>
      <c r="W6060" s="9" t="e">
        <f>Table2[[#This Row],[multiplier]]=Table2[[#This Row],[multiplier_calc]]</f>
        <v>#DIV/0!</v>
      </c>
    </row>
    <row r="6061" spans="1:23" x14ac:dyDescent="0.25">
      <c r="A6061" s="1">
        <v>2.52</v>
      </c>
      <c r="B6061" s="1">
        <v>1</v>
      </c>
      <c r="C6061">
        <v>30.963756532000001</v>
      </c>
      <c r="D6061">
        <v>0</v>
      </c>
      <c r="E6061">
        <v>0</v>
      </c>
      <c r="F6061">
        <v>19.763496952000001</v>
      </c>
      <c r="G6061">
        <v>-0.10289915099999999</v>
      </c>
      <c r="H6061">
        <v>0.58309518900000001</v>
      </c>
      <c r="I6061">
        <v>-23.906902768999998</v>
      </c>
      <c r="J6061">
        <v>24.489997958</v>
      </c>
      <c r="K6061">
        <v>12.6</v>
      </c>
      <c r="L6061">
        <v>21</v>
      </c>
      <c r="M6061">
        <v>4.2</v>
      </c>
      <c r="N6061">
        <f>TAN(RADIANS(Table2[[#This Row],[angle]]))</f>
        <v>0.59999999999825482</v>
      </c>
      <c r="O6061">
        <f>0+LEFT(TEXT(Table2[[#This Row],[tan_angle]],"000/000"),3)</f>
        <v>3</v>
      </c>
      <c r="P6061">
        <f>0+RIGHT(TEXT(Table2[[#This Row],[tan_angle]],"000/000"),3)</f>
        <v>5</v>
      </c>
      <c r="Q6061" s="10">
        <f>Table2[[#This Row],[canvas_height]]/Table2[[#This Row],[canvas_width]]</f>
        <v>2.52</v>
      </c>
      <c r="R6061">
        <f>0+LEFT(TEXT(Table2[[#This Row],[canvas_ratio]],"000/000"),3)</f>
        <v>63</v>
      </c>
      <c r="S6061" s="5" t="str">
        <f t="shared" si="95"/>
        <v>/</v>
      </c>
      <c r="T6061" s="4">
        <f>0+RIGHT(TEXT(Table2[[#This Row],[canvas_ratio]],"000/000"),3)</f>
        <v>25</v>
      </c>
      <c r="U6061" s="9">
        <f>Table2[[#This Row],[canvas_ratio]]/Table2[[#This Row],[tan_angle]]</f>
        <v>4.2000000000122162</v>
      </c>
      <c r="V6061" s="8">
        <f>0+RIGHT(TEXT(Table2[[#This Row],[ratio]],"0000/0000"),4)/Table2[[#This Row],[tan_angle_numer]]</f>
        <v>1.6666666666666667</v>
      </c>
      <c r="W6061" s="9" t="b">
        <f>Table2[[#This Row],[multiplier]]=Table2[[#This Row],[multiplier_calc]]</f>
        <v>0</v>
      </c>
    </row>
    <row r="6062" spans="1:23" x14ac:dyDescent="0.25">
      <c r="A6062" s="1">
        <v>2.5299999999999998</v>
      </c>
      <c r="B6062" s="1">
        <v>1</v>
      </c>
      <c r="C6062">
        <v>0</v>
      </c>
      <c r="D6062">
        <v>0</v>
      </c>
      <c r="E6062">
        <v>0</v>
      </c>
      <c r="F6062">
        <v>0</v>
      </c>
      <c r="G6062">
        <v>2.5299999999999998</v>
      </c>
      <c r="K6062" t="s">
        <v>22</v>
      </c>
      <c r="L6062">
        <v>0</v>
      </c>
      <c r="M6062">
        <v>0</v>
      </c>
      <c r="N6062">
        <f>TAN(RADIANS(Table2[[#This Row],[angle]]))</f>
        <v>0</v>
      </c>
      <c r="O6062">
        <f>0+LEFT(TEXT(Table2[[#This Row],[tan_angle]],"000/000"),3)</f>
        <v>0</v>
      </c>
      <c r="P6062">
        <f>0+RIGHT(TEXT(Table2[[#This Row],[tan_angle]],"000/000"),3)</f>
        <v>1</v>
      </c>
      <c r="Q6062" s="10">
        <f>Table2[[#This Row],[canvas_height]]/Table2[[#This Row],[canvas_width]]</f>
        <v>2.5299999999999998</v>
      </c>
      <c r="R6062">
        <f>0+LEFT(TEXT(Table2[[#This Row],[canvas_ratio]],"000/000"),3)</f>
        <v>253</v>
      </c>
      <c r="S6062" s="5" t="str">
        <f t="shared" si="95"/>
        <v>/</v>
      </c>
      <c r="T6062" s="4">
        <f>0+RIGHT(TEXT(Table2[[#This Row],[canvas_ratio]],"000/000"),3)</f>
        <v>100</v>
      </c>
      <c r="U6062" s="9" t="e">
        <f>Table2[[#This Row],[canvas_ratio]]/Table2[[#This Row],[tan_angle]]</f>
        <v>#DIV/0!</v>
      </c>
      <c r="V6062" s="8" t="e">
        <f>0+RIGHT(TEXT(Table2[[#This Row],[ratio]],"0000/0000"),4)/Table2[[#This Row],[tan_angle_numer]]</f>
        <v>#DIV/0!</v>
      </c>
      <c r="W6062" s="9" t="e">
        <f>Table2[[#This Row],[multiplier]]=Table2[[#This Row],[multiplier_calc]]</f>
        <v>#DIV/0!</v>
      </c>
    </row>
    <row r="6063" spans="1:23" x14ac:dyDescent="0.25">
      <c r="A6063" s="1">
        <v>2.54</v>
      </c>
      <c r="B6063" s="1">
        <v>1</v>
      </c>
      <c r="C6063">
        <v>30.963756532000001</v>
      </c>
      <c r="D6063">
        <v>0</v>
      </c>
      <c r="E6063">
        <v>0</v>
      </c>
      <c r="F6063">
        <v>83.955417370999996</v>
      </c>
      <c r="G6063">
        <v>-1.7149859E-2</v>
      </c>
      <c r="H6063">
        <v>0.58309518900000001</v>
      </c>
      <c r="I6063">
        <v>-147.52308293999999</v>
      </c>
      <c r="J6063">
        <v>148.106178129</v>
      </c>
      <c r="K6063">
        <v>76.2</v>
      </c>
      <c r="L6063">
        <v>127</v>
      </c>
      <c r="M6063">
        <v>25.4</v>
      </c>
      <c r="N6063">
        <f>TAN(RADIANS(Table2[[#This Row],[angle]]))</f>
        <v>0.59999999999825482</v>
      </c>
      <c r="O6063">
        <f>0+LEFT(TEXT(Table2[[#This Row],[tan_angle]],"000/000"),3)</f>
        <v>3</v>
      </c>
      <c r="P6063">
        <f>0+RIGHT(TEXT(Table2[[#This Row],[tan_angle]],"000/000"),3)</f>
        <v>5</v>
      </c>
      <c r="Q6063" s="10">
        <f>Table2[[#This Row],[canvas_height]]/Table2[[#This Row],[canvas_width]]</f>
        <v>2.54</v>
      </c>
      <c r="R6063">
        <f>0+LEFT(TEXT(Table2[[#This Row],[canvas_ratio]],"000/000"),3)</f>
        <v>127</v>
      </c>
      <c r="S6063" s="5" t="str">
        <f t="shared" si="95"/>
        <v>/</v>
      </c>
      <c r="T6063" s="4">
        <f>0+RIGHT(TEXT(Table2[[#This Row],[canvas_ratio]],"000/000"),3)</f>
        <v>50</v>
      </c>
      <c r="U6063" s="9">
        <f>Table2[[#This Row],[canvas_ratio]]/Table2[[#This Row],[tan_angle]]</f>
        <v>4.2333333333456462</v>
      </c>
      <c r="V6063" s="8">
        <f>0+RIGHT(TEXT(Table2[[#This Row],[ratio]],"0000/0000"),4)/Table2[[#This Row],[tan_angle_numer]]</f>
        <v>10</v>
      </c>
      <c r="W6063" s="9" t="b">
        <f>Table2[[#This Row],[multiplier]]=Table2[[#This Row],[multiplier_calc]]</f>
        <v>0</v>
      </c>
    </row>
    <row r="6064" spans="1:23" x14ac:dyDescent="0.25">
      <c r="A6064" s="1">
        <v>2.5499999999999998</v>
      </c>
      <c r="B6064" s="1">
        <v>1</v>
      </c>
      <c r="C6064">
        <v>0</v>
      </c>
      <c r="D6064">
        <v>0</v>
      </c>
      <c r="E6064">
        <v>0</v>
      </c>
      <c r="F6064">
        <v>0</v>
      </c>
      <c r="G6064">
        <v>2.5499999999999998</v>
      </c>
      <c r="K6064" t="s">
        <v>22</v>
      </c>
      <c r="L6064">
        <v>0</v>
      </c>
      <c r="M6064">
        <v>0</v>
      </c>
      <c r="N6064">
        <f>TAN(RADIANS(Table2[[#This Row],[angle]]))</f>
        <v>0</v>
      </c>
      <c r="O6064">
        <f>0+LEFT(TEXT(Table2[[#This Row],[tan_angle]],"000/000"),3)</f>
        <v>0</v>
      </c>
      <c r="P6064">
        <f>0+RIGHT(TEXT(Table2[[#This Row],[tan_angle]],"000/000"),3)</f>
        <v>1</v>
      </c>
      <c r="Q6064" s="10">
        <f>Table2[[#This Row],[canvas_height]]/Table2[[#This Row],[canvas_width]]</f>
        <v>2.5499999999999998</v>
      </c>
      <c r="R6064">
        <f>0+LEFT(TEXT(Table2[[#This Row],[canvas_ratio]],"000/000"),3)</f>
        <v>51</v>
      </c>
      <c r="S6064" s="5" t="str">
        <f t="shared" si="95"/>
        <v>/</v>
      </c>
      <c r="T6064" s="4">
        <f>0+RIGHT(TEXT(Table2[[#This Row],[canvas_ratio]],"000/000"),3)</f>
        <v>20</v>
      </c>
      <c r="U6064" s="9" t="e">
        <f>Table2[[#This Row],[canvas_ratio]]/Table2[[#This Row],[tan_angle]]</f>
        <v>#DIV/0!</v>
      </c>
      <c r="V6064" s="8" t="e">
        <f>0+RIGHT(TEXT(Table2[[#This Row],[ratio]],"0000/0000"),4)/Table2[[#This Row],[tan_angle_numer]]</f>
        <v>#DIV/0!</v>
      </c>
      <c r="W6064" s="9" t="e">
        <f>Table2[[#This Row],[multiplier]]=Table2[[#This Row],[multiplier_calc]]</f>
        <v>#DIV/0!</v>
      </c>
    </row>
    <row r="6065" spans="1:23" x14ac:dyDescent="0.25">
      <c r="A6065" s="1">
        <v>2.56</v>
      </c>
      <c r="B6065" s="1">
        <v>1</v>
      </c>
      <c r="C6065">
        <v>30.963756532000001</v>
      </c>
      <c r="D6065">
        <v>0</v>
      </c>
      <c r="E6065">
        <v>0</v>
      </c>
      <c r="F6065">
        <v>54.790367981000003</v>
      </c>
      <c r="G6065">
        <v>-3.4299717E-2</v>
      </c>
      <c r="H6065">
        <v>0.58309518900000001</v>
      </c>
      <c r="I6065">
        <v>-74.053089064999995</v>
      </c>
      <c r="J6065">
        <v>74.636184254</v>
      </c>
      <c r="K6065">
        <v>38.4</v>
      </c>
      <c r="L6065">
        <v>64</v>
      </c>
      <c r="M6065">
        <v>12.8</v>
      </c>
      <c r="N6065">
        <f>TAN(RADIANS(Table2[[#This Row],[angle]]))</f>
        <v>0.59999999999825482</v>
      </c>
      <c r="O6065">
        <f>0+LEFT(TEXT(Table2[[#This Row],[tan_angle]],"000/000"),3)</f>
        <v>3</v>
      </c>
      <c r="P6065">
        <f>0+RIGHT(TEXT(Table2[[#This Row],[tan_angle]],"000/000"),3)</f>
        <v>5</v>
      </c>
      <c r="Q6065" s="10">
        <f>Table2[[#This Row],[canvas_height]]/Table2[[#This Row],[canvas_width]]</f>
        <v>2.56</v>
      </c>
      <c r="R6065">
        <f>0+LEFT(TEXT(Table2[[#This Row],[canvas_ratio]],"000/000"),3)</f>
        <v>64</v>
      </c>
      <c r="S6065" s="5" t="str">
        <f t="shared" si="95"/>
        <v>/</v>
      </c>
      <c r="T6065" s="4">
        <f>0+RIGHT(TEXT(Table2[[#This Row],[canvas_ratio]],"000/000"),3)</f>
        <v>25</v>
      </c>
      <c r="U6065" s="9">
        <f>Table2[[#This Row],[canvas_ratio]]/Table2[[#This Row],[tan_angle]]</f>
        <v>4.2666666666790771</v>
      </c>
      <c r="V6065" s="8">
        <f>0+RIGHT(TEXT(Table2[[#This Row],[ratio]],"0000/0000"),4)/Table2[[#This Row],[tan_angle_numer]]</f>
        <v>5</v>
      </c>
      <c r="W6065" s="9" t="b">
        <f>Table2[[#This Row],[multiplier]]=Table2[[#This Row],[multiplier_calc]]</f>
        <v>0</v>
      </c>
    </row>
    <row r="6066" spans="1:23" x14ac:dyDescent="0.25">
      <c r="A6066" s="1">
        <v>2.57</v>
      </c>
      <c r="B6066" s="1">
        <v>1</v>
      </c>
      <c r="C6066">
        <v>30.963756532000001</v>
      </c>
      <c r="D6066">
        <v>0</v>
      </c>
      <c r="E6066">
        <v>0</v>
      </c>
      <c r="F6066">
        <v>264.73036098400001</v>
      </c>
      <c r="G6066">
        <v>8.5749290000000002E-3</v>
      </c>
      <c r="H6066">
        <v>0.58309518900000001</v>
      </c>
      <c r="I6066">
        <v>-299.12783220599999</v>
      </c>
      <c r="J6066">
        <v>299.710927395</v>
      </c>
      <c r="K6066">
        <v>154.19999999999999</v>
      </c>
      <c r="L6066">
        <v>257</v>
      </c>
      <c r="M6066">
        <v>51.4</v>
      </c>
      <c r="N6066">
        <f>TAN(RADIANS(Table2[[#This Row],[angle]]))</f>
        <v>0.59999999999825482</v>
      </c>
      <c r="O6066">
        <f>0+LEFT(TEXT(Table2[[#This Row],[tan_angle]],"000/000"),3)</f>
        <v>3</v>
      </c>
      <c r="P6066">
        <f>0+RIGHT(TEXT(Table2[[#This Row],[tan_angle]],"000/000"),3)</f>
        <v>5</v>
      </c>
      <c r="Q6066" s="10">
        <f>Table2[[#This Row],[canvas_height]]/Table2[[#This Row],[canvas_width]]</f>
        <v>2.57</v>
      </c>
      <c r="R6066">
        <f>0+LEFT(TEXT(Table2[[#This Row],[canvas_ratio]],"000/000"),3)</f>
        <v>257</v>
      </c>
      <c r="S6066" s="5" t="str">
        <f t="shared" si="95"/>
        <v>/</v>
      </c>
      <c r="T6066" s="4">
        <f>0+RIGHT(TEXT(Table2[[#This Row],[canvas_ratio]],"000/000"),3)</f>
        <v>100</v>
      </c>
      <c r="U6066" s="9">
        <f>Table2[[#This Row],[canvas_ratio]]/Table2[[#This Row],[tan_angle]]</f>
        <v>4.2833333333457917</v>
      </c>
      <c r="V6066" s="8">
        <f>0+RIGHT(TEXT(Table2[[#This Row],[ratio]],"0000/0000"),4)/Table2[[#This Row],[tan_angle_numer]]</f>
        <v>20</v>
      </c>
      <c r="W6066" s="9" t="b">
        <f>Table2[[#This Row],[multiplier]]=Table2[[#This Row],[multiplier_calc]]</f>
        <v>0</v>
      </c>
    </row>
    <row r="6067" spans="1:23" x14ac:dyDescent="0.25">
      <c r="A6067" s="1">
        <v>2.58</v>
      </c>
      <c r="B6067" s="1">
        <v>1</v>
      </c>
      <c r="C6067">
        <v>30.963756532000001</v>
      </c>
      <c r="D6067">
        <v>0</v>
      </c>
      <c r="E6067">
        <v>0</v>
      </c>
      <c r="F6067">
        <v>15.129605181000001</v>
      </c>
      <c r="G6067">
        <v>-5.1449575999999997E-2</v>
      </c>
      <c r="H6067">
        <v>0.58309518900000001</v>
      </c>
      <c r="I6067">
        <v>-49.563091106000002</v>
      </c>
      <c r="J6067">
        <v>50.146186295</v>
      </c>
      <c r="K6067">
        <v>25.8</v>
      </c>
      <c r="L6067">
        <v>43</v>
      </c>
      <c r="M6067">
        <v>8.6</v>
      </c>
      <c r="N6067">
        <f>TAN(RADIANS(Table2[[#This Row],[angle]]))</f>
        <v>0.59999999999825482</v>
      </c>
      <c r="O6067">
        <f>0+LEFT(TEXT(Table2[[#This Row],[tan_angle]],"000/000"),3)</f>
        <v>3</v>
      </c>
      <c r="P6067">
        <f>0+RIGHT(TEXT(Table2[[#This Row],[tan_angle]],"000/000"),3)</f>
        <v>5</v>
      </c>
      <c r="Q6067" s="10">
        <f>Table2[[#This Row],[canvas_height]]/Table2[[#This Row],[canvas_width]]</f>
        <v>2.58</v>
      </c>
      <c r="R6067">
        <f>0+LEFT(TEXT(Table2[[#This Row],[canvas_ratio]],"000/000"),3)</f>
        <v>129</v>
      </c>
      <c r="S6067" s="5" t="str">
        <f t="shared" si="95"/>
        <v>/</v>
      </c>
      <c r="T6067" s="4">
        <f>0+RIGHT(TEXT(Table2[[#This Row],[canvas_ratio]],"000/000"),3)</f>
        <v>50</v>
      </c>
      <c r="U6067" s="9">
        <f>Table2[[#This Row],[canvas_ratio]]/Table2[[#This Row],[tan_angle]]</f>
        <v>4.3000000000125072</v>
      </c>
      <c r="V6067" s="8">
        <f>0+RIGHT(TEXT(Table2[[#This Row],[ratio]],"0000/0000"),4)/Table2[[#This Row],[tan_angle_numer]]</f>
        <v>3.3333333333333335</v>
      </c>
      <c r="W6067" s="9" t="b">
        <f>Table2[[#This Row],[multiplier]]=Table2[[#This Row],[multiplier_calc]]</f>
        <v>0</v>
      </c>
    </row>
    <row r="6068" spans="1:23" x14ac:dyDescent="0.25">
      <c r="A6068" s="1">
        <v>2.59</v>
      </c>
      <c r="B6068" s="1">
        <v>1</v>
      </c>
      <c r="C6068">
        <v>30.963756532000001</v>
      </c>
      <c r="D6068">
        <v>0</v>
      </c>
      <c r="E6068">
        <v>0</v>
      </c>
      <c r="F6068">
        <v>206.41055212000001</v>
      </c>
      <c r="G6068">
        <v>-8.5749290000000002E-3</v>
      </c>
      <c r="H6068">
        <v>0.58309518900000001</v>
      </c>
      <c r="I6068">
        <v>-301.46021296399999</v>
      </c>
      <c r="J6068">
        <v>302.043308153</v>
      </c>
      <c r="K6068">
        <v>155.4</v>
      </c>
      <c r="L6068">
        <v>259</v>
      </c>
      <c r="M6068">
        <v>51.8</v>
      </c>
      <c r="N6068">
        <f>TAN(RADIANS(Table2[[#This Row],[angle]]))</f>
        <v>0.59999999999825482</v>
      </c>
      <c r="O6068">
        <f>0+LEFT(TEXT(Table2[[#This Row],[tan_angle]],"000/000"),3)</f>
        <v>3</v>
      </c>
      <c r="P6068">
        <f>0+RIGHT(TEXT(Table2[[#This Row],[tan_angle]],"000/000"),3)</f>
        <v>5</v>
      </c>
      <c r="Q6068" s="10">
        <f>Table2[[#This Row],[canvas_height]]/Table2[[#This Row],[canvas_width]]</f>
        <v>2.59</v>
      </c>
      <c r="R6068">
        <f>0+LEFT(TEXT(Table2[[#This Row],[canvas_ratio]],"000/000"),3)</f>
        <v>259</v>
      </c>
      <c r="S6068" s="5" t="str">
        <f t="shared" si="95"/>
        <v>/</v>
      </c>
      <c r="T6068" s="4">
        <f>0+RIGHT(TEXT(Table2[[#This Row],[canvas_ratio]],"000/000"),3)</f>
        <v>100</v>
      </c>
      <c r="U6068" s="9">
        <f>Table2[[#This Row],[canvas_ratio]]/Table2[[#This Row],[tan_angle]]</f>
        <v>4.3166666666792217</v>
      </c>
      <c r="V6068" s="8">
        <f>0+RIGHT(TEXT(Table2[[#This Row],[ratio]],"0000/0000"),4)/Table2[[#This Row],[tan_angle_numer]]</f>
        <v>20</v>
      </c>
      <c r="W6068" s="9" t="b">
        <f>Table2[[#This Row],[multiplier]]=Table2[[#This Row],[multiplier_calc]]</f>
        <v>0</v>
      </c>
    </row>
    <row r="6069" spans="1:23" x14ac:dyDescent="0.25">
      <c r="A6069" s="1">
        <v>2.6</v>
      </c>
      <c r="B6069" s="1">
        <v>1</v>
      </c>
      <c r="C6069">
        <v>30.963756532000001</v>
      </c>
      <c r="D6069">
        <v>0</v>
      </c>
      <c r="E6069">
        <v>0</v>
      </c>
      <c r="F6069">
        <v>10.39281426</v>
      </c>
      <c r="G6069">
        <v>-0.17149858500000001</v>
      </c>
      <c r="H6069">
        <v>0.58309518900000001</v>
      </c>
      <c r="I6069">
        <v>-14.577379736999999</v>
      </c>
      <c r="J6069">
        <v>15.160474925999999</v>
      </c>
      <c r="K6069">
        <v>7.8</v>
      </c>
      <c r="L6069">
        <v>13</v>
      </c>
      <c r="M6069">
        <v>2.6</v>
      </c>
      <c r="N6069">
        <f>TAN(RADIANS(Table2[[#This Row],[angle]]))</f>
        <v>0.59999999999825482</v>
      </c>
      <c r="O6069">
        <f>0+LEFT(TEXT(Table2[[#This Row],[tan_angle]],"000/000"),3)</f>
        <v>3</v>
      </c>
      <c r="P6069">
        <f>0+RIGHT(TEXT(Table2[[#This Row],[tan_angle]],"000/000"),3)</f>
        <v>5</v>
      </c>
      <c r="Q6069" s="10">
        <f>Table2[[#This Row],[canvas_height]]/Table2[[#This Row],[canvas_width]]</f>
        <v>2.6</v>
      </c>
      <c r="R6069">
        <f>0+LEFT(TEXT(Table2[[#This Row],[canvas_ratio]],"000/000"),3)</f>
        <v>13</v>
      </c>
      <c r="S6069" s="5" t="str">
        <f t="shared" si="95"/>
        <v>/</v>
      </c>
      <c r="T6069" s="4">
        <f>0+RIGHT(TEXT(Table2[[#This Row],[canvas_ratio]],"000/000"),3)</f>
        <v>5</v>
      </c>
      <c r="U6069" s="9">
        <f>Table2[[#This Row],[canvas_ratio]]/Table2[[#This Row],[tan_angle]]</f>
        <v>4.3333333333459372</v>
      </c>
      <c r="V6069" s="8">
        <f>0+RIGHT(TEXT(Table2[[#This Row],[ratio]],"0000/0000"),4)/Table2[[#This Row],[tan_angle_numer]]</f>
        <v>1</v>
      </c>
      <c r="W6069" s="9" t="b">
        <f>Table2[[#This Row],[multiplier]]=Table2[[#This Row],[multiplier_calc]]</f>
        <v>0</v>
      </c>
    </row>
    <row r="6070" spans="1:23" x14ac:dyDescent="0.25">
      <c r="A6070" s="1">
        <v>2.61</v>
      </c>
      <c r="B6070" s="1">
        <v>1</v>
      </c>
      <c r="C6070">
        <v>30.963756532000001</v>
      </c>
      <c r="D6070">
        <v>0</v>
      </c>
      <c r="E6070">
        <v>0</v>
      </c>
      <c r="F6070">
        <v>15.175909798999999</v>
      </c>
      <c r="G6070">
        <v>2.5724787999999998E-2</v>
      </c>
      <c r="H6070">
        <v>0.58309518900000001</v>
      </c>
      <c r="I6070">
        <v>-100.875467781</v>
      </c>
      <c r="J6070">
        <v>101.45856297</v>
      </c>
      <c r="K6070">
        <v>52.2</v>
      </c>
      <c r="L6070">
        <v>87</v>
      </c>
      <c r="M6070">
        <v>17.399999999999999</v>
      </c>
      <c r="N6070">
        <f>TAN(RADIANS(Table2[[#This Row],[angle]]))</f>
        <v>0.59999999999825482</v>
      </c>
      <c r="O6070">
        <f>0+LEFT(TEXT(Table2[[#This Row],[tan_angle]],"000/000"),3)</f>
        <v>3</v>
      </c>
      <c r="P6070">
        <f>0+RIGHT(TEXT(Table2[[#This Row],[tan_angle]],"000/000"),3)</f>
        <v>5</v>
      </c>
      <c r="Q6070" s="10">
        <f>Table2[[#This Row],[canvas_height]]/Table2[[#This Row],[canvas_width]]</f>
        <v>2.61</v>
      </c>
      <c r="R6070">
        <f>0+LEFT(TEXT(Table2[[#This Row],[canvas_ratio]],"000/000"),3)</f>
        <v>261</v>
      </c>
      <c r="S6070" s="5" t="str">
        <f t="shared" si="95"/>
        <v>/</v>
      </c>
      <c r="T6070" s="4">
        <f>0+RIGHT(TEXT(Table2[[#This Row],[canvas_ratio]],"000/000"),3)</f>
        <v>100</v>
      </c>
      <c r="U6070" s="9">
        <f>Table2[[#This Row],[canvas_ratio]]/Table2[[#This Row],[tan_angle]]</f>
        <v>4.3500000000126526</v>
      </c>
      <c r="V6070" s="8">
        <f>0+RIGHT(TEXT(Table2[[#This Row],[ratio]],"0000/0000"),4)/Table2[[#This Row],[tan_angle_numer]]</f>
        <v>6.666666666666667</v>
      </c>
      <c r="W6070" s="9" t="b">
        <f>Table2[[#This Row],[multiplier]]=Table2[[#This Row],[multiplier_calc]]</f>
        <v>0</v>
      </c>
    </row>
    <row r="6071" spans="1:23" x14ac:dyDescent="0.25">
      <c r="A6071" s="1">
        <v>2.62</v>
      </c>
      <c r="B6071" s="1">
        <v>1</v>
      </c>
      <c r="C6071">
        <v>30.963756532000001</v>
      </c>
      <c r="D6071">
        <v>0</v>
      </c>
      <c r="E6071">
        <v>0</v>
      </c>
      <c r="F6071">
        <v>96.783511539000003</v>
      </c>
      <c r="G6071">
        <v>-1.7149859E-2</v>
      </c>
      <c r="H6071">
        <v>0.58309518900000001</v>
      </c>
      <c r="I6071">
        <v>-152.187844455</v>
      </c>
      <c r="J6071">
        <v>152.77093964400001</v>
      </c>
      <c r="K6071">
        <v>78.599999999999994</v>
      </c>
      <c r="L6071">
        <v>131</v>
      </c>
      <c r="M6071">
        <v>26.2</v>
      </c>
      <c r="N6071">
        <f>TAN(RADIANS(Table2[[#This Row],[angle]]))</f>
        <v>0.59999999999825482</v>
      </c>
      <c r="O6071">
        <f>0+LEFT(TEXT(Table2[[#This Row],[tan_angle]],"000/000"),3)</f>
        <v>3</v>
      </c>
      <c r="P6071">
        <f>0+RIGHT(TEXT(Table2[[#This Row],[tan_angle]],"000/000"),3)</f>
        <v>5</v>
      </c>
      <c r="Q6071" s="10">
        <f>Table2[[#This Row],[canvas_height]]/Table2[[#This Row],[canvas_width]]</f>
        <v>2.62</v>
      </c>
      <c r="R6071">
        <f>0+LEFT(TEXT(Table2[[#This Row],[canvas_ratio]],"000/000"),3)</f>
        <v>131</v>
      </c>
      <c r="S6071" s="5" t="str">
        <f t="shared" si="95"/>
        <v>/</v>
      </c>
      <c r="T6071" s="4">
        <f>0+RIGHT(TEXT(Table2[[#This Row],[canvas_ratio]],"000/000"),3)</f>
        <v>50</v>
      </c>
      <c r="U6071" s="9">
        <f>Table2[[#This Row],[canvas_ratio]]/Table2[[#This Row],[tan_angle]]</f>
        <v>4.3666666666793681</v>
      </c>
      <c r="V6071" s="8">
        <f>0+RIGHT(TEXT(Table2[[#This Row],[ratio]],"0000/0000"),4)/Table2[[#This Row],[tan_angle_numer]]</f>
        <v>10</v>
      </c>
      <c r="W6071" s="9" t="b">
        <f>Table2[[#This Row],[multiplier]]=Table2[[#This Row],[multiplier_calc]]</f>
        <v>0</v>
      </c>
    </row>
    <row r="6072" spans="1:23" x14ac:dyDescent="0.25">
      <c r="A6072" s="1">
        <v>2.63</v>
      </c>
      <c r="B6072" s="1">
        <v>1</v>
      </c>
      <c r="C6072">
        <v>30.963756532000001</v>
      </c>
      <c r="D6072">
        <v>0</v>
      </c>
      <c r="E6072">
        <v>0</v>
      </c>
      <c r="F6072">
        <v>66.467706644000003</v>
      </c>
      <c r="G6072">
        <v>-8.5749290000000002E-3</v>
      </c>
      <c r="H6072">
        <v>0.58309518900000001</v>
      </c>
      <c r="I6072">
        <v>-306.124974479</v>
      </c>
      <c r="J6072">
        <v>306.70806966800001</v>
      </c>
      <c r="K6072">
        <v>157.80000000000001</v>
      </c>
      <c r="L6072">
        <v>263</v>
      </c>
      <c r="M6072">
        <v>52.6</v>
      </c>
      <c r="N6072">
        <f>TAN(RADIANS(Table2[[#This Row],[angle]]))</f>
        <v>0.59999999999825482</v>
      </c>
      <c r="O6072">
        <f>0+LEFT(TEXT(Table2[[#This Row],[tan_angle]],"000/000"),3)</f>
        <v>3</v>
      </c>
      <c r="P6072">
        <f>0+RIGHT(TEXT(Table2[[#This Row],[tan_angle]],"000/000"),3)</f>
        <v>5</v>
      </c>
      <c r="Q6072" s="10">
        <f>Table2[[#This Row],[canvas_height]]/Table2[[#This Row],[canvas_width]]</f>
        <v>2.63</v>
      </c>
      <c r="R6072">
        <f>0+LEFT(TEXT(Table2[[#This Row],[canvas_ratio]],"000/000"),3)</f>
        <v>263</v>
      </c>
      <c r="S6072" s="5" t="str">
        <f t="shared" si="95"/>
        <v>/</v>
      </c>
      <c r="T6072" s="4">
        <f>0+RIGHT(TEXT(Table2[[#This Row],[canvas_ratio]],"000/000"),3)</f>
        <v>100</v>
      </c>
      <c r="U6072" s="9">
        <f>Table2[[#This Row],[canvas_ratio]]/Table2[[#This Row],[tan_angle]]</f>
        <v>4.3833333333460827</v>
      </c>
      <c r="V6072" s="8">
        <f>0+RIGHT(TEXT(Table2[[#This Row],[ratio]],"0000/0000"),4)/Table2[[#This Row],[tan_angle_numer]]</f>
        <v>20</v>
      </c>
      <c r="W6072" s="9" t="b">
        <f>Table2[[#This Row],[multiplier]]=Table2[[#This Row],[multiplier_calc]]</f>
        <v>0</v>
      </c>
    </row>
    <row r="6073" spans="1:23" x14ac:dyDescent="0.25">
      <c r="A6073" s="1">
        <v>2.64</v>
      </c>
      <c r="B6073" s="1">
        <v>1</v>
      </c>
      <c r="C6073">
        <v>30.963756532000001</v>
      </c>
      <c r="D6073">
        <v>0</v>
      </c>
      <c r="E6073">
        <v>0</v>
      </c>
      <c r="F6073">
        <v>10.43397392</v>
      </c>
      <c r="G6073">
        <v>-0.10289915099999999</v>
      </c>
      <c r="H6073">
        <v>0.58309518900000001</v>
      </c>
      <c r="I6073">
        <v>-25.073093148000002</v>
      </c>
      <c r="J6073">
        <v>25.656188337</v>
      </c>
      <c r="K6073">
        <v>13.2</v>
      </c>
      <c r="L6073">
        <v>22</v>
      </c>
      <c r="M6073">
        <v>4.4000000000000004</v>
      </c>
      <c r="N6073">
        <f>TAN(RADIANS(Table2[[#This Row],[angle]]))</f>
        <v>0.59999999999825482</v>
      </c>
      <c r="O6073">
        <f>0+LEFT(TEXT(Table2[[#This Row],[tan_angle]],"000/000"),3)</f>
        <v>3</v>
      </c>
      <c r="P6073">
        <f>0+RIGHT(TEXT(Table2[[#This Row],[tan_angle]],"000/000"),3)</f>
        <v>5</v>
      </c>
      <c r="Q6073" s="10">
        <f>Table2[[#This Row],[canvas_height]]/Table2[[#This Row],[canvas_width]]</f>
        <v>2.64</v>
      </c>
      <c r="R6073">
        <f>0+LEFT(TEXT(Table2[[#This Row],[canvas_ratio]],"000/000"),3)</f>
        <v>66</v>
      </c>
      <c r="S6073" s="5" t="str">
        <f t="shared" si="95"/>
        <v>/</v>
      </c>
      <c r="T6073" s="4">
        <f>0+RIGHT(TEXT(Table2[[#This Row],[canvas_ratio]],"000/000"),3)</f>
        <v>25</v>
      </c>
      <c r="U6073" s="9">
        <f>Table2[[#This Row],[canvas_ratio]]/Table2[[#This Row],[tan_angle]]</f>
        <v>4.4000000000127981</v>
      </c>
      <c r="V6073" s="8">
        <f>0+RIGHT(TEXT(Table2[[#This Row],[ratio]],"0000/0000"),4)/Table2[[#This Row],[tan_angle_numer]]</f>
        <v>1.6666666666666667</v>
      </c>
      <c r="W6073" s="9" t="b">
        <f>Table2[[#This Row],[multiplier]]=Table2[[#This Row],[multiplier_calc]]</f>
        <v>0</v>
      </c>
    </row>
    <row r="6074" spans="1:23" x14ac:dyDescent="0.25">
      <c r="A6074" s="1">
        <v>2.65</v>
      </c>
      <c r="B6074" s="1">
        <v>1</v>
      </c>
      <c r="C6074">
        <v>30.963756532000001</v>
      </c>
      <c r="D6074">
        <v>0</v>
      </c>
      <c r="E6074">
        <v>0</v>
      </c>
      <c r="F6074">
        <v>36.126176960000002</v>
      </c>
      <c r="G6074">
        <v>-4.2874646000000002E-2</v>
      </c>
      <c r="H6074">
        <v>0.58309518900000001</v>
      </c>
      <c r="I6074">
        <v>-61.224994895999998</v>
      </c>
      <c r="J6074">
        <v>61.808090085000003</v>
      </c>
      <c r="K6074">
        <v>31.8</v>
      </c>
      <c r="L6074">
        <v>53</v>
      </c>
      <c r="M6074">
        <v>10.6</v>
      </c>
      <c r="N6074">
        <f>TAN(RADIANS(Table2[[#This Row],[angle]]))</f>
        <v>0.59999999999825482</v>
      </c>
      <c r="O6074">
        <f>0+LEFT(TEXT(Table2[[#This Row],[tan_angle]],"000/000"),3)</f>
        <v>3</v>
      </c>
      <c r="P6074">
        <f>0+RIGHT(TEXT(Table2[[#This Row],[tan_angle]],"000/000"),3)</f>
        <v>5</v>
      </c>
      <c r="Q6074" s="10">
        <f>Table2[[#This Row],[canvas_height]]/Table2[[#This Row],[canvas_width]]</f>
        <v>2.65</v>
      </c>
      <c r="R6074">
        <f>0+LEFT(TEXT(Table2[[#This Row],[canvas_ratio]],"000/000"),3)</f>
        <v>53</v>
      </c>
      <c r="S6074" s="5" t="str">
        <f t="shared" si="95"/>
        <v>/</v>
      </c>
      <c r="T6074" s="4">
        <f>0+RIGHT(TEXT(Table2[[#This Row],[canvas_ratio]],"000/000"),3)</f>
        <v>20</v>
      </c>
      <c r="U6074" s="9">
        <f>Table2[[#This Row],[canvas_ratio]]/Table2[[#This Row],[tan_angle]]</f>
        <v>4.4166666666795127</v>
      </c>
      <c r="V6074" s="8">
        <f>0+RIGHT(TEXT(Table2[[#This Row],[ratio]],"0000/0000"),4)/Table2[[#This Row],[tan_angle_numer]]</f>
        <v>4</v>
      </c>
      <c r="W6074" s="9" t="b">
        <f>Table2[[#This Row],[multiplier]]=Table2[[#This Row],[multiplier_calc]]</f>
        <v>0</v>
      </c>
    </row>
    <row r="6075" spans="1:23" x14ac:dyDescent="0.25">
      <c r="A6075" s="1">
        <v>2.66</v>
      </c>
      <c r="B6075" s="1">
        <v>1</v>
      </c>
      <c r="C6075">
        <v>30.963756532000001</v>
      </c>
      <c r="D6075">
        <v>0</v>
      </c>
      <c r="E6075">
        <v>0</v>
      </c>
      <c r="F6075">
        <v>118.94112874</v>
      </c>
      <c r="G6075">
        <v>-1.7149859E-2</v>
      </c>
      <c r="H6075">
        <v>0.58309518900000001</v>
      </c>
      <c r="I6075">
        <v>-154.520225213</v>
      </c>
      <c r="J6075">
        <v>155.10332040200001</v>
      </c>
      <c r="K6075">
        <v>79.8</v>
      </c>
      <c r="L6075">
        <v>133</v>
      </c>
      <c r="M6075">
        <v>26.6</v>
      </c>
      <c r="N6075">
        <f>TAN(RADIANS(Table2[[#This Row],[angle]]))</f>
        <v>0.59999999999825482</v>
      </c>
      <c r="O6075">
        <f>0+LEFT(TEXT(Table2[[#This Row],[tan_angle]],"000/000"),3)</f>
        <v>3</v>
      </c>
      <c r="P6075">
        <f>0+RIGHT(TEXT(Table2[[#This Row],[tan_angle]],"000/000"),3)</f>
        <v>5</v>
      </c>
      <c r="Q6075" s="10">
        <f>Table2[[#This Row],[canvas_height]]/Table2[[#This Row],[canvas_width]]</f>
        <v>2.66</v>
      </c>
      <c r="R6075">
        <f>0+LEFT(TEXT(Table2[[#This Row],[canvas_ratio]],"000/000"),3)</f>
        <v>133</v>
      </c>
      <c r="S6075" s="5" t="str">
        <f t="shared" si="95"/>
        <v>/</v>
      </c>
      <c r="T6075" s="4">
        <f>0+RIGHT(TEXT(Table2[[#This Row],[canvas_ratio]],"000/000"),3)</f>
        <v>50</v>
      </c>
      <c r="U6075" s="9">
        <f>Table2[[#This Row],[canvas_ratio]]/Table2[[#This Row],[tan_angle]]</f>
        <v>4.4333333333462281</v>
      </c>
      <c r="V6075" s="8">
        <f>0+RIGHT(TEXT(Table2[[#This Row],[ratio]],"0000/0000"),4)/Table2[[#This Row],[tan_angle_numer]]</f>
        <v>10</v>
      </c>
      <c r="W6075" s="9" t="b">
        <f>Table2[[#This Row],[multiplier]]=Table2[[#This Row],[multiplier_calc]]</f>
        <v>0</v>
      </c>
    </row>
    <row r="6076" spans="1:23" x14ac:dyDescent="0.25">
      <c r="A6076" s="1">
        <v>2.67</v>
      </c>
      <c r="B6076" s="1">
        <v>1</v>
      </c>
      <c r="C6076">
        <v>30.963756532000001</v>
      </c>
      <c r="D6076">
        <v>0</v>
      </c>
      <c r="E6076">
        <v>0</v>
      </c>
      <c r="F6076">
        <v>57.127893696999998</v>
      </c>
      <c r="G6076">
        <v>-2.5724787999999998E-2</v>
      </c>
      <c r="H6076">
        <v>0.58309518900000001</v>
      </c>
      <c r="I6076">
        <v>-103.207848539</v>
      </c>
      <c r="J6076">
        <v>103.790943728</v>
      </c>
      <c r="K6076">
        <v>53.4</v>
      </c>
      <c r="L6076">
        <v>89</v>
      </c>
      <c r="M6076">
        <v>17.8</v>
      </c>
      <c r="N6076">
        <f>TAN(RADIANS(Table2[[#This Row],[angle]]))</f>
        <v>0.59999999999825482</v>
      </c>
      <c r="O6076">
        <f>0+LEFT(TEXT(Table2[[#This Row],[tan_angle]],"000/000"),3)</f>
        <v>3</v>
      </c>
      <c r="P6076">
        <f>0+RIGHT(TEXT(Table2[[#This Row],[tan_angle]],"000/000"),3)</f>
        <v>5</v>
      </c>
      <c r="Q6076" s="10">
        <f>Table2[[#This Row],[canvas_height]]/Table2[[#This Row],[canvas_width]]</f>
        <v>2.67</v>
      </c>
      <c r="R6076">
        <f>0+LEFT(TEXT(Table2[[#This Row],[canvas_ratio]],"000/000"),3)</f>
        <v>267</v>
      </c>
      <c r="S6076" s="5" t="str">
        <f t="shared" si="95"/>
        <v>/</v>
      </c>
      <c r="T6076" s="4">
        <f>0+RIGHT(TEXT(Table2[[#This Row],[canvas_ratio]],"000/000"),3)</f>
        <v>100</v>
      </c>
      <c r="U6076" s="9">
        <f>Table2[[#This Row],[canvas_ratio]]/Table2[[#This Row],[tan_angle]]</f>
        <v>4.4500000000129436</v>
      </c>
      <c r="V6076" s="8">
        <f>0+RIGHT(TEXT(Table2[[#This Row],[ratio]],"0000/0000"),4)/Table2[[#This Row],[tan_angle_numer]]</f>
        <v>6.666666666666667</v>
      </c>
      <c r="W6076" s="9" t="b">
        <f>Table2[[#This Row],[multiplier]]=Table2[[#This Row],[multiplier_calc]]</f>
        <v>0</v>
      </c>
    </row>
    <row r="6077" spans="1:23" x14ac:dyDescent="0.25">
      <c r="A6077" s="1">
        <v>2.68</v>
      </c>
      <c r="B6077" s="1">
        <v>1</v>
      </c>
      <c r="C6077">
        <v>30.963756532000001</v>
      </c>
      <c r="D6077">
        <v>0</v>
      </c>
      <c r="E6077">
        <v>0</v>
      </c>
      <c r="F6077">
        <v>10.475133581</v>
      </c>
      <c r="G6077">
        <v>-3.4299717E-2</v>
      </c>
      <c r="H6077">
        <v>0.58309518900000001</v>
      </c>
      <c r="I6077">
        <v>-77.551660201000004</v>
      </c>
      <c r="J6077">
        <v>78.134755390000009</v>
      </c>
      <c r="K6077">
        <v>40.200000000000003</v>
      </c>
      <c r="L6077">
        <v>67</v>
      </c>
      <c r="M6077">
        <v>13.4</v>
      </c>
      <c r="N6077">
        <f>TAN(RADIANS(Table2[[#This Row],[angle]]))</f>
        <v>0.59999999999825482</v>
      </c>
      <c r="O6077">
        <f>0+LEFT(TEXT(Table2[[#This Row],[tan_angle]],"000/000"),3)</f>
        <v>3</v>
      </c>
      <c r="P6077">
        <f>0+RIGHT(TEXT(Table2[[#This Row],[tan_angle]],"000/000"),3)</f>
        <v>5</v>
      </c>
      <c r="Q6077" s="10">
        <f>Table2[[#This Row],[canvas_height]]/Table2[[#This Row],[canvas_width]]</f>
        <v>2.68</v>
      </c>
      <c r="R6077">
        <f>0+LEFT(TEXT(Table2[[#This Row],[canvas_ratio]],"000/000"),3)</f>
        <v>67</v>
      </c>
      <c r="S6077" s="5" t="str">
        <f t="shared" si="95"/>
        <v>/</v>
      </c>
      <c r="T6077" s="4">
        <f>0+RIGHT(TEXT(Table2[[#This Row],[canvas_ratio]],"000/000"),3)</f>
        <v>25</v>
      </c>
      <c r="U6077" s="9">
        <f>Table2[[#This Row],[canvas_ratio]]/Table2[[#This Row],[tan_angle]]</f>
        <v>4.4666666666796591</v>
      </c>
      <c r="V6077" s="8">
        <f>0+RIGHT(TEXT(Table2[[#This Row],[ratio]],"0000/0000"),4)/Table2[[#This Row],[tan_angle_numer]]</f>
        <v>5</v>
      </c>
      <c r="W6077" s="9" t="b">
        <f>Table2[[#This Row],[multiplier]]=Table2[[#This Row],[multiplier_calc]]</f>
        <v>0</v>
      </c>
    </row>
    <row r="6078" spans="1:23" x14ac:dyDescent="0.25">
      <c r="A6078" s="1">
        <v>2.69</v>
      </c>
      <c r="B6078" s="1">
        <v>1</v>
      </c>
      <c r="C6078">
        <v>30.963756532000001</v>
      </c>
      <c r="D6078">
        <v>0</v>
      </c>
      <c r="E6078">
        <v>0</v>
      </c>
      <c r="F6078">
        <v>162.09531771900001</v>
      </c>
      <c r="G6078">
        <v>-8.5749290000000002E-3</v>
      </c>
      <c r="H6078">
        <v>0.58309518900000001</v>
      </c>
      <c r="I6078">
        <v>-313.122116753</v>
      </c>
      <c r="J6078">
        <v>313.70521194200001</v>
      </c>
      <c r="K6078">
        <v>161.4</v>
      </c>
      <c r="L6078">
        <v>269</v>
      </c>
      <c r="M6078">
        <v>53.8</v>
      </c>
      <c r="N6078">
        <f>TAN(RADIANS(Table2[[#This Row],[angle]]))</f>
        <v>0.59999999999825482</v>
      </c>
      <c r="O6078">
        <f>0+LEFT(TEXT(Table2[[#This Row],[tan_angle]],"000/000"),3)</f>
        <v>3</v>
      </c>
      <c r="P6078">
        <f>0+RIGHT(TEXT(Table2[[#This Row],[tan_angle]],"000/000"),3)</f>
        <v>5</v>
      </c>
      <c r="Q6078" s="10">
        <f>Table2[[#This Row],[canvas_height]]/Table2[[#This Row],[canvas_width]]</f>
        <v>2.69</v>
      </c>
      <c r="R6078">
        <f>0+LEFT(TEXT(Table2[[#This Row],[canvas_ratio]],"000/000"),3)</f>
        <v>269</v>
      </c>
      <c r="S6078" s="5" t="str">
        <f t="shared" ref="S6078:S6141" si="96">"/"</f>
        <v>/</v>
      </c>
      <c r="T6078" s="4">
        <f>0+RIGHT(TEXT(Table2[[#This Row],[canvas_ratio]],"000/000"),3)</f>
        <v>100</v>
      </c>
      <c r="U6078" s="9">
        <f>Table2[[#This Row],[canvas_ratio]]/Table2[[#This Row],[tan_angle]]</f>
        <v>4.4833333333463736</v>
      </c>
      <c r="V6078" s="8">
        <f>0+RIGHT(TEXT(Table2[[#This Row],[ratio]],"0000/0000"),4)/Table2[[#This Row],[tan_angle_numer]]</f>
        <v>20</v>
      </c>
      <c r="W6078" s="9" t="b">
        <f>Table2[[#This Row],[multiplier]]=Table2[[#This Row],[multiplier_calc]]</f>
        <v>0</v>
      </c>
    </row>
    <row r="6079" spans="1:23" x14ac:dyDescent="0.25">
      <c r="A6079" s="1">
        <v>2.7</v>
      </c>
      <c r="B6079" s="1">
        <v>1</v>
      </c>
      <c r="C6079">
        <v>30.963756532000001</v>
      </c>
      <c r="D6079">
        <v>0</v>
      </c>
      <c r="E6079">
        <v>0</v>
      </c>
      <c r="F6079">
        <v>4.8191102429999999</v>
      </c>
      <c r="G6079">
        <v>0.25724787799999999</v>
      </c>
      <c r="H6079">
        <v>0.58309518900000001</v>
      </c>
      <c r="I6079">
        <v>-9.9126182210000007</v>
      </c>
      <c r="J6079">
        <v>10.49571341</v>
      </c>
      <c r="K6079">
        <v>5.4</v>
      </c>
      <c r="L6079">
        <v>9</v>
      </c>
      <c r="M6079">
        <v>1.8</v>
      </c>
      <c r="N6079">
        <f>TAN(RADIANS(Table2[[#This Row],[angle]]))</f>
        <v>0.59999999999825482</v>
      </c>
      <c r="O6079">
        <f>0+LEFT(TEXT(Table2[[#This Row],[tan_angle]],"000/000"),3)</f>
        <v>3</v>
      </c>
      <c r="P6079">
        <f>0+RIGHT(TEXT(Table2[[#This Row],[tan_angle]],"000/000"),3)</f>
        <v>5</v>
      </c>
      <c r="Q6079" s="10">
        <f>Table2[[#This Row],[canvas_height]]/Table2[[#This Row],[canvas_width]]</f>
        <v>2.7</v>
      </c>
      <c r="R6079">
        <f>0+LEFT(TEXT(Table2[[#This Row],[canvas_ratio]],"000/000"),3)</f>
        <v>27</v>
      </c>
      <c r="S6079" s="5" t="str">
        <f t="shared" si="96"/>
        <v>/</v>
      </c>
      <c r="T6079" s="4">
        <f>0+RIGHT(TEXT(Table2[[#This Row],[canvas_ratio]],"000/000"),3)</f>
        <v>10</v>
      </c>
      <c r="U6079" s="9">
        <f>Table2[[#This Row],[canvas_ratio]]/Table2[[#This Row],[tan_angle]]</f>
        <v>4.5000000000130891</v>
      </c>
      <c r="V6079" s="8">
        <f>0+RIGHT(TEXT(Table2[[#This Row],[ratio]],"0000/0000"),4)/Table2[[#This Row],[tan_angle_numer]]</f>
        <v>0.66666666666666663</v>
      </c>
      <c r="W6079" s="9" t="b">
        <f>Table2[[#This Row],[multiplier]]=Table2[[#This Row],[multiplier_calc]]</f>
        <v>0</v>
      </c>
    </row>
    <row r="6080" spans="1:23" x14ac:dyDescent="0.25">
      <c r="A6080" s="1">
        <v>2.71</v>
      </c>
      <c r="B6080" s="1">
        <v>1</v>
      </c>
      <c r="C6080">
        <v>30.963756532000001</v>
      </c>
      <c r="D6080">
        <v>0</v>
      </c>
      <c r="E6080">
        <v>0</v>
      </c>
      <c r="F6080">
        <v>163.27179801299999</v>
      </c>
      <c r="G6080">
        <v>8.5749290000000002E-3</v>
      </c>
      <c r="H6080">
        <v>0.58309518900000001</v>
      </c>
      <c r="I6080">
        <v>-315.454497511</v>
      </c>
      <c r="J6080">
        <v>316.0375927</v>
      </c>
      <c r="K6080">
        <v>162.6</v>
      </c>
      <c r="L6080">
        <v>271</v>
      </c>
      <c r="M6080">
        <v>54.2</v>
      </c>
      <c r="N6080">
        <f>TAN(RADIANS(Table2[[#This Row],[angle]]))</f>
        <v>0.59999999999825482</v>
      </c>
      <c r="O6080">
        <f>0+LEFT(TEXT(Table2[[#This Row],[tan_angle]],"000/000"),3)</f>
        <v>3</v>
      </c>
      <c r="P6080">
        <f>0+RIGHT(TEXT(Table2[[#This Row],[tan_angle]],"000/000"),3)</f>
        <v>5</v>
      </c>
      <c r="Q6080" s="10">
        <f>Table2[[#This Row],[canvas_height]]/Table2[[#This Row],[canvas_width]]</f>
        <v>2.71</v>
      </c>
      <c r="R6080">
        <f>0+LEFT(TEXT(Table2[[#This Row],[canvas_ratio]],"000/000"),3)</f>
        <v>271</v>
      </c>
      <c r="S6080" s="5" t="str">
        <f t="shared" si="96"/>
        <v>/</v>
      </c>
      <c r="T6080" s="4">
        <f>0+RIGHT(TEXT(Table2[[#This Row],[canvas_ratio]],"000/000"),3)</f>
        <v>100</v>
      </c>
      <c r="U6080" s="9">
        <f>Table2[[#This Row],[canvas_ratio]]/Table2[[#This Row],[tan_angle]]</f>
        <v>4.5166666666798037</v>
      </c>
      <c r="V6080" s="8">
        <f>0+RIGHT(TEXT(Table2[[#This Row],[ratio]],"0000/0000"),4)/Table2[[#This Row],[tan_angle_numer]]</f>
        <v>20</v>
      </c>
      <c r="W6080" s="9" t="b">
        <f>Table2[[#This Row],[multiplier]]=Table2[[#This Row],[multiplier_calc]]</f>
        <v>0</v>
      </c>
    </row>
    <row r="6081" spans="1:23" x14ac:dyDescent="0.25">
      <c r="A6081" s="1">
        <v>2.72</v>
      </c>
      <c r="B6081" s="1">
        <v>1</v>
      </c>
      <c r="C6081">
        <v>30.963756532000001</v>
      </c>
      <c r="D6081">
        <v>0</v>
      </c>
      <c r="E6081">
        <v>0</v>
      </c>
      <c r="F6081">
        <v>68.784652528999999</v>
      </c>
      <c r="G6081">
        <v>-3.4299717E-2</v>
      </c>
      <c r="H6081">
        <v>0.58309518900000001</v>
      </c>
      <c r="I6081">
        <v>-78.717850580000004</v>
      </c>
      <c r="J6081">
        <v>79.300945769000009</v>
      </c>
      <c r="K6081">
        <v>40.799999999999997</v>
      </c>
      <c r="L6081">
        <v>68</v>
      </c>
      <c r="M6081">
        <v>13.6</v>
      </c>
      <c r="N6081">
        <f>TAN(RADIANS(Table2[[#This Row],[angle]]))</f>
        <v>0.59999999999825482</v>
      </c>
      <c r="O6081">
        <f>0+LEFT(TEXT(Table2[[#This Row],[tan_angle]],"000/000"),3)</f>
        <v>3</v>
      </c>
      <c r="P6081">
        <f>0+RIGHT(TEXT(Table2[[#This Row],[tan_angle]],"000/000"),3)</f>
        <v>5</v>
      </c>
      <c r="Q6081" s="10">
        <f>Table2[[#This Row],[canvas_height]]/Table2[[#This Row],[canvas_width]]</f>
        <v>2.72</v>
      </c>
      <c r="R6081">
        <f>0+LEFT(TEXT(Table2[[#This Row],[canvas_ratio]],"000/000"),3)</f>
        <v>68</v>
      </c>
      <c r="S6081" s="5" t="str">
        <f t="shared" si="96"/>
        <v>/</v>
      </c>
      <c r="T6081" s="4">
        <f>0+RIGHT(TEXT(Table2[[#This Row],[canvas_ratio]],"000/000"),3)</f>
        <v>25</v>
      </c>
      <c r="U6081" s="9">
        <f>Table2[[#This Row],[canvas_ratio]]/Table2[[#This Row],[tan_angle]]</f>
        <v>4.5333333333465191</v>
      </c>
      <c r="V6081" s="8">
        <f>0+RIGHT(TEXT(Table2[[#This Row],[ratio]],"0000/0000"),4)/Table2[[#This Row],[tan_angle_numer]]</f>
        <v>5</v>
      </c>
      <c r="W6081" s="9" t="b">
        <f>Table2[[#This Row],[multiplier]]=Table2[[#This Row],[multiplier_calc]]</f>
        <v>0</v>
      </c>
    </row>
    <row r="6082" spans="1:23" x14ac:dyDescent="0.25">
      <c r="A6082" s="1">
        <v>2.73</v>
      </c>
      <c r="B6082" s="1">
        <v>1</v>
      </c>
      <c r="C6082">
        <v>30.963756532000001</v>
      </c>
      <c r="D6082">
        <v>0</v>
      </c>
      <c r="E6082">
        <v>0</v>
      </c>
      <c r="F6082">
        <v>47.798370665</v>
      </c>
      <c r="G6082">
        <v>-2.5724787999999998E-2</v>
      </c>
      <c r="H6082">
        <v>0.58309518900000001</v>
      </c>
      <c r="I6082">
        <v>-105.540229297</v>
      </c>
      <c r="J6082">
        <v>106.123324486</v>
      </c>
      <c r="K6082">
        <v>54.6</v>
      </c>
      <c r="L6082">
        <v>91</v>
      </c>
      <c r="M6082">
        <v>18.2</v>
      </c>
      <c r="N6082">
        <f>TAN(RADIANS(Table2[[#This Row],[angle]]))</f>
        <v>0.59999999999825482</v>
      </c>
      <c r="O6082">
        <f>0+LEFT(TEXT(Table2[[#This Row],[tan_angle]],"000/000"),3)</f>
        <v>3</v>
      </c>
      <c r="P6082">
        <f>0+RIGHT(TEXT(Table2[[#This Row],[tan_angle]],"000/000"),3)</f>
        <v>5</v>
      </c>
      <c r="Q6082" s="10">
        <f>Table2[[#This Row],[canvas_height]]/Table2[[#This Row],[canvas_width]]</f>
        <v>2.73</v>
      </c>
      <c r="R6082">
        <f>0+LEFT(TEXT(Table2[[#This Row],[canvas_ratio]],"000/000"),3)</f>
        <v>273</v>
      </c>
      <c r="S6082" s="5" t="str">
        <f t="shared" si="96"/>
        <v>/</v>
      </c>
      <c r="T6082" s="4">
        <f>0+RIGHT(TEXT(Table2[[#This Row],[canvas_ratio]],"000/000"),3)</f>
        <v>100</v>
      </c>
      <c r="U6082" s="9">
        <f>Table2[[#This Row],[canvas_ratio]]/Table2[[#This Row],[tan_angle]]</f>
        <v>4.5500000000132346</v>
      </c>
      <c r="V6082" s="8">
        <f>0+RIGHT(TEXT(Table2[[#This Row],[ratio]],"0000/0000"),4)/Table2[[#This Row],[tan_angle_numer]]</f>
        <v>6.666666666666667</v>
      </c>
      <c r="W6082" s="9" t="b">
        <f>Table2[[#This Row],[multiplier]]=Table2[[#This Row],[multiplier_calc]]</f>
        <v>0</v>
      </c>
    </row>
    <row r="6083" spans="1:23" x14ac:dyDescent="0.25">
      <c r="A6083" s="1">
        <v>2.74</v>
      </c>
      <c r="B6083" s="1">
        <v>1</v>
      </c>
      <c r="C6083">
        <v>30.963756532000001</v>
      </c>
      <c r="D6083">
        <v>0</v>
      </c>
      <c r="E6083">
        <v>0</v>
      </c>
      <c r="F6083">
        <v>37.307802211999999</v>
      </c>
      <c r="G6083">
        <v>-1.7149859E-2</v>
      </c>
      <c r="H6083">
        <v>0.58309518900000001</v>
      </c>
      <c r="I6083">
        <v>-159.184986729</v>
      </c>
      <c r="J6083">
        <v>159.76808191800001</v>
      </c>
      <c r="K6083">
        <v>82.2</v>
      </c>
      <c r="L6083">
        <v>137</v>
      </c>
      <c r="M6083">
        <v>27.4</v>
      </c>
      <c r="N6083">
        <f>TAN(RADIANS(Table2[[#This Row],[angle]]))</f>
        <v>0.59999999999825482</v>
      </c>
      <c r="O6083">
        <f>0+LEFT(TEXT(Table2[[#This Row],[tan_angle]],"000/000"),3)</f>
        <v>3</v>
      </c>
      <c r="P6083">
        <f>0+RIGHT(TEXT(Table2[[#This Row],[tan_angle]],"000/000"),3)</f>
        <v>5</v>
      </c>
      <c r="Q6083" s="10">
        <f>Table2[[#This Row],[canvas_height]]/Table2[[#This Row],[canvas_width]]</f>
        <v>2.74</v>
      </c>
      <c r="R6083">
        <f>0+LEFT(TEXT(Table2[[#This Row],[canvas_ratio]],"000/000"),3)</f>
        <v>137</v>
      </c>
      <c r="S6083" s="5" t="str">
        <f t="shared" si="96"/>
        <v>/</v>
      </c>
      <c r="T6083" s="4">
        <f>0+RIGHT(TEXT(Table2[[#This Row],[canvas_ratio]],"000/000"),3)</f>
        <v>50</v>
      </c>
      <c r="U6083" s="9">
        <f>Table2[[#This Row],[canvas_ratio]]/Table2[[#This Row],[tan_angle]]</f>
        <v>4.56666666667995</v>
      </c>
      <c r="V6083" s="8">
        <f>0+RIGHT(TEXT(Table2[[#This Row],[ratio]],"0000/0000"),4)/Table2[[#This Row],[tan_angle_numer]]</f>
        <v>10</v>
      </c>
      <c r="W6083" s="9" t="b">
        <f>Table2[[#This Row],[multiplier]]=Table2[[#This Row],[multiplier_calc]]</f>
        <v>0</v>
      </c>
    </row>
    <row r="6084" spans="1:23" x14ac:dyDescent="0.25">
      <c r="A6084" s="1">
        <v>2.75</v>
      </c>
      <c r="B6084" s="1">
        <v>1</v>
      </c>
      <c r="C6084">
        <v>30.963756532000001</v>
      </c>
      <c r="D6084">
        <v>0</v>
      </c>
      <c r="E6084">
        <v>0</v>
      </c>
      <c r="F6084">
        <v>37.343816914999998</v>
      </c>
      <c r="G6084">
        <v>4.2874646000000002E-2</v>
      </c>
      <c r="H6084">
        <v>0.58309518900000001</v>
      </c>
      <c r="I6084">
        <v>-63.557375653999998</v>
      </c>
      <c r="J6084">
        <v>64.140470843000003</v>
      </c>
      <c r="K6084">
        <v>33</v>
      </c>
      <c r="L6084">
        <v>55</v>
      </c>
      <c r="M6084">
        <v>11</v>
      </c>
      <c r="N6084">
        <f>TAN(RADIANS(Table2[[#This Row],[angle]]))</f>
        <v>0.59999999999825482</v>
      </c>
      <c r="O6084">
        <f>0+LEFT(TEXT(Table2[[#This Row],[tan_angle]],"000/000"),3)</f>
        <v>3</v>
      </c>
      <c r="P6084">
        <f>0+RIGHT(TEXT(Table2[[#This Row],[tan_angle]],"000/000"),3)</f>
        <v>5</v>
      </c>
      <c r="Q6084" s="10">
        <f>Table2[[#This Row],[canvas_height]]/Table2[[#This Row],[canvas_width]]</f>
        <v>2.75</v>
      </c>
      <c r="R6084">
        <f>0+LEFT(TEXT(Table2[[#This Row],[canvas_ratio]],"000/000"),3)</f>
        <v>11</v>
      </c>
      <c r="S6084" s="5" t="str">
        <f t="shared" si="96"/>
        <v>/</v>
      </c>
      <c r="T6084" s="4">
        <f>0+RIGHT(TEXT(Table2[[#This Row],[canvas_ratio]],"000/000"),3)</f>
        <v>4</v>
      </c>
      <c r="U6084" s="9">
        <f>Table2[[#This Row],[canvas_ratio]]/Table2[[#This Row],[tan_angle]]</f>
        <v>4.5833333333466646</v>
      </c>
      <c r="V6084" s="8">
        <f>0+RIGHT(TEXT(Table2[[#This Row],[ratio]],"0000/0000"),4)/Table2[[#This Row],[tan_angle_numer]]</f>
        <v>4</v>
      </c>
      <c r="W6084" s="9" t="b">
        <f>Table2[[#This Row],[multiplier]]=Table2[[#This Row],[multiplier_calc]]</f>
        <v>0</v>
      </c>
    </row>
    <row r="6085" spans="1:23" x14ac:dyDescent="0.25">
      <c r="A6085" s="1">
        <v>2.76</v>
      </c>
      <c r="B6085" s="1">
        <v>1</v>
      </c>
      <c r="C6085">
        <v>30.963756532000001</v>
      </c>
      <c r="D6085">
        <v>0</v>
      </c>
      <c r="E6085">
        <v>0</v>
      </c>
      <c r="F6085">
        <v>16.264925815000002</v>
      </c>
      <c r="G6085">
        <v>-0.10289915099999999</v>
      </c>
      <c r="H6085">
        <v>0.58309518900000001</v>
      </c>
      <c r="I6085">
        <v>-26.239283527000001</v>
      </c>
      <c r="J6085">
        <v>26.822378715999999</v>
      </c>
      <c r="K6085">
        <v>13.8</v>
      </c>
      <c r="L6085">
        <v>23</v>
      </c>
      <c r="M6085">
        <v>4.5999999999999996</v>
      </c>
      <c r="N6085">
        <f>TAN(RADIANS(Table2[[#This Row],[angle]]))</f>
        <v>0.59999999999825482</v>
      </c>
      <c r="O6085">
        <f>0+LEFT(TEXT(Table2[[#This Row],[tan_angle]],"000/000"),3)</f>
        <v>3</v>
      </c>
      <c r="P6085">
        <f>0+RIGHT(TEXT(Table2[[#This Row],[tan_angle]],"000/000"),3)</f>
        <v>5</v>
      </c>
      <c r="Q6085" s="10">
        <f>Table2[[#This Row],[canvas_height]]/Table2[[#This Row],[canvas_width]]</f>
        <v>2.76</v>
      </c>
      <c r="R6085">
        <f>0+LEFT(TEXT(Table2[[#This Row],[canvas_ratio]],"000/000"),3)</f>
        <v>69</v>
      </c>
      <c r="S6085" s="5" t="str">
        <f t="shared" si="96"/>
        <v>/</v>
      </c>
      <c r="T6085" s="4">
        <f>0+RIGHT(TEXT(Table2[[#This Row],[canvas_ratio]],"000/000"),3)</f>
        <v>25</v>
      </c>
      <c r="U6085" s="9">
        <f>Table2[[#This Row],[canvas_ratio]]/Table2[[#This Row],[tan_angle]]</f>
        <v>4.6000000000133792</v>
      </c>
      <c r="V6085" s="8">
        <f>0+RIGHT(TEXT(Table2[[#This Row],[ratio]],"0000/0000"),4)/Table2[[#This Row],[tan_angle_numer]]</f>
        <v>1.6666666666666667</v>
      </c>
      <c r="W6085" s="9" t="b">
        <f>Table2[[#This Row],[multiplier]]=Table2[[#This Row],[multiplier_calc]]</f>
        <v>0</v>
      </c>
    </row>
    <row r="6086" spans="1:23" x14ac:dyDescent="0.25">
      <c r="A6086" s="1">
        <v>2.77</v>
      </c>
      <c r="B6086" s="1">
        <v>1</v>
      </c>
      <c r="C6086">
        <v>30.963756532000001</v>
      </c>
      <c r="D6086">
        <v>0</v>
      </c>
      <c r="E6086">
        <v>0</v>
      </c>
      <c r="F6086">
        <v>69.976567696000004</v>
      </c>
      <c r="G6086">
        <v>8.5749290000000002E-3</v>
      </c>
      <c r="H6086">
        <v>0.58309518900000001</v>
      </c>
      <c r="I6086">
        <v>-322.451639785</v>
      </c>
      <c r="J6086">
        <v>323.034734974</v>
      </c>
      <c r="K6086">
        <v>166.2</v>
      </c>
      <c r="L6086">
        <v>277</v>
      </c>
      <c r="M6086">
        <v>55.4</v>
      </c>
      <c r="N6086">
        <f>TAN(RADIANS(Table2[[#This Row],[angle]]))</f>
        <v>0.59999999999825482</v>
      </c>
      <c r="O6086">
        <f>0+LEFT(TEXT(Table2[[#This Row],[tan_angle]],"000/000"),3)</f>
        <v>3</v>
      </c>
      <c r="P6086">
        <f>0+RIGHT(TEXT(Table2[[#This Row],[tan_angle]],"000/000"),3)</f>
        <v>5</v>
      </c>
      <c r="Q6086" s="10">
        <f>Table2[[#This Row],[canvas_height]]/Table2[[#This Row],[canvas_width]]</f>
        <v>2.77</v>
      </c>
      <c r="R6086">
        <f>0+LEFT(TEXT(Table2[[#This Row],[canvas_ratio]],"000/000"),3)</f>
        <v>277</v>
      </c>
      <c r="S6086" s="5" t="str">
        <f t="shared" si="96"/>
        <v>/</v>
      </c>
      <c r="T6086" s="4">
        <f>0+RIGHT(TEXT(Table2[[#This Row],[canvas_ratio]],"000/000"),3)</f>
        <v>100</v>
      </c>
      <c r="U6086" s="9">
        <f>Table2[[#This Row],[canvas_ratio]]/Table2[[#This Row],[tan_angle]]</f>
        <v>4.6166666666800946</v>
      </c>
      <c r="V6086" s="8">
        <f>0+RIGHT(TEXT(Table2[[#This Row],[ratio]],"0000/0000"),4)/Table2[[#This Row],[tan_angle_numer]]</f>
        <v>20</v>
      </c>
      <c r="W6086" s="9" t="b">
        <f>Table2[[#This Row],[multiplier]]=Table2[[#This Row],[multiplier_calc]]</f>
        <v>0</v>
      </c>
    </row>
    <row r="6087" spans="1:23" x14ac:dyDescent="0.25">
      <c r="A6087" s="1">
        <v>2.78</v>
      </c>
      <c r="B6087" s="1">
        <v>1</v>
      </c>
      <c r="C6087">
        <v>30.963756532000001</v>
      </c>
      <c r="D6087">
        <v>0</v>
      </c>
      <c r="E6087">
        <v>0</v>
      </c>
      <c r="F6087">
        <v>59.465419412000003</v>
      </c>
      <c r="G6087">
        <v>-1.7149859E-2</v>
      </c>
      <c r="H6087">
        <v>0.58309518900000001</v>
      </c>
      <c r="I6087">
        <v>-161.517367487</v>
      </c>
      <c r="J6087">
        <v>162.10046267600001</v>
      </c>
      <c r="K6087">
        <v>83.4</v>
      </c>
      <c r="L6087">
        <v>139</v>
      </c>
      <c r="M6087">
        <v>27.8</v>
      </c>
      <c r="N6087">
        <f>TAN(RADIANS(Table2[[#This Row],[angle]]))</f>
        <v>0.59999999999825482</v>
      </c>
      <c r="O6087">
        <f>0+LEFT(TEXT(Table2[[#This Row],[tan_angle]],"000/000"),3)</f>
        <v>3</v>
      </c>
      <c r="P6087">
        <f>0+RIGHT(TEXT(Table2[[#This Row],[tan_angle]],"000/000"),3)</f>
        <v>5</v>
      </c>
      <c r="Q6087" s="10">
        <f>Table2[[#This Row],[canvas_height]]/Table2[[#This Row],[canvas_width]]</f>
        <v>2.78</v>
      </c>
      <c r="R6087">
        <f>0+LEFT(TEXT(Table2[[#This Row],[canvas_ratio]],"000/000"),3)</f>
        <v>139</v>
      </c>
      <c r="S6087" s="5" t="str">
        <f t="shared" si="96"/>
        <v>/</v>
      </c>
      <c r="T6087" s="4">
        <f>0+RIGHT(TEXT(Table2[[#This Row],[canvas_ratio]],"000/000"),3)</f>
        <v>50</v>
      </c>
      <c r="U6087" s="9">
        <f>Table2[[#This Row],[canvas_ratio]]/Table2[[#This Row],[tan_angle]]</f>
        <v>4.6333333333468101</v>
      </c>
      <c r="V6087" s="8">
        <f>0+RIGHT(TEXT(Table2[[#This Row],[ratio]],"0000/0000"),4)/Table2[[#This Row],[tan_angle_numer]]</f>
        <v>10</v>
      </c>
      <c r="W6087" s="9" t="b">
        <f>Table2[[#This Row],[multiplier]]=Table2[[#This Row],[multiplier_calc]]</f>
        <v>0</v>
      </c>
    </row>
    <row r="6088" spans="1:23" x14ac:dyDescent="0.25">
      <c r="A6088" s="1">
        <v>2.79</v>
      </c>
      <c r="B6088" s="1">
        <v>1</v>
      </c>
      <c r="C6088">
        <v>30.963756532000001</v>
      </c>
      <c r="D6088">
        <v>0</v>
      </c>
      <c r="E6088">
        <v>0</v>
      </c>
      <c r="F6088">
        <v>16.311230432999999</v>
      </c>
      <c r="G6088">
        <v>-2.5724787999999998E-2</v>
      </c>
      <c r="H6088">
        <v>0.58309518900000001</v>
      </c>
      <c r="I6088">
        <v>-107.872610055</v>
      </c>
      <c r="J6088">
        <v>108.455705244</v>
      </c>
      <c r="K6088">
        <v>55.8</v>
      </c>
      <c r="L6088">
        <v>93</v>
      </c>
      <c r="M6088">
        <v>18.600000000000001</v>
      </c>
      <c r="N6088">
        <f>TAN(RADIANS(Table2[[#This Row],[angle]]))</f>
        <v>0.59999999999825482</v>
      </c>
      <c r="O6088">
        <f>0+LEFT(TEXT(Table2[[#This Row],[tan_angle]],"000/000"),3)</f>
        <v>3</v>
      </c>
      <c r="P6088">
        <f>0+RIGHT(TEXT(Table2[[#This Row],[tan_angle]],"000/000"),3)</f>
        <v>5</v>
      </c>
      <c r="Q6088" s="10">
        <f>Table2[[#This Row],[canvas_height]]/Table2[[#This Row],[canvas_width]]</f>
        <v>2.79</v>
      </c>
      <c r="R6088">
        <f>0+LEFT(TEXT(Table2[[#This Row],[canvas_ratio]],"000/000"),3)</f>
        <v>279</v>
      </c>
      <c r="S6088" s="5" t="str">
        <f t="shared" si="96"/>
        <v>/</v>
      </c>
      <c r="T6088" s="4">
        <f>0+RIGHT(TEXT(Table2[[#This Row],[canvas_ratio]],"000/000"),3)</f>
        <v>100</v>
      </c>
      <c r="U6088" s="9">
        <f>Table2[[#This Row],[canvas_ratio]]/Table2[[#This Row],[tan_angle]]</f>
        <v>4.6500000000135255</v>
      </c>
      <c r="V6088" s="8">
        <f>0+RIGHT(TEXT(Table2[[#This Row],[ratio]],"0000/0000"),4)/Table2[[#This Row],[tan_angle_numer]]</f>
        <v>6.666666666666667</v>
      </c>
      <c r="W6088" s="9" t="b">
        <f>Table2[[#This Row],[multiplier]]=Table2[[#This Row],[multiplier_calc]]</f>
        <v>0</v>
      </c>
    </row>
    <row r="6089" spans="1:23" x14ac:dyDescent="0.25">
      <c r="A6089" s="1">
        <v>2.8</v>
      </c>
      <c r="B6089" s="1">
        <v>1</v>
      </c>
      <c r="C6089">
        <v>30.963756532000001</v>
      </c>
      <c r="D6089">
        <v>0</v>
      </c>
      <c r="E6089">
        <v>0</v>
      </c>
      <c r="F6089">
        <v>10.598612562</v>
      </c>
      <c r="G6089">
        <v>0.17149858500000001</v>
      </c>
      <c r="H6089">
        <v>0.58309518900000001</v>
      </c>
      <c r="I6089">
        <v>-15.743570116000001</v>
      </c>
      <c r="J6089">
        <v>16.326665304999999</v>
      </c>
      <c r="K6089">
        <v>8.4</v>
      </c>
      <c r="L6089">
        <v>14</v>
      </c>
      <c r="M6089">
        <v>2.8</v>
      </c>
      <c r="N6089">
        <f>TAN(RADIANS(Table2[[#This Row],[angle]]))</f>
        <v>0.59999999999825482</v>
      </c>
      <c r="O6089">
        <f>0+LEFT(TEXT(Table2[[#This Row],[tan_angle]],"000/000"),3)</f>
        <v>3</v>
      </c>
      <c r="P6089">
        <f>0+RIGHT(TEXT(Table2[[#This Row],[tan_angle]],"000/000"),3)</f>
        <v>5</v>
      </c>
      <c r="Q6089" s="10">
        <f>Table2[[#This Row],[canvas_height]]/Table2[[#This Row],[canvas_width]]</f>
        <v>2.8</v>
      </c>
      <c r="R6089">
        <f>0+LEFT(TEXT(Table2[[#This Row],[canvas_ratio]],"000/000"),3)</f>
        <v>14</v>
      </c>
      <c r="S6089" s="5" t="str">
        <f t="shared" si="96"/>
        <v>/</v>
      </c>
      <c r="T6089" s="4">
        <f>0+RIGHT(TEXT(Table2[[#This Row],[canvas_ratio]],"000/000"),3)</f>
        <v>5</v>
      </c>
      <c r="U6089" s="9">
        <f>Table2[[#This Row],[canvas_ratio]]/Table2[[#This Row],[tan_angle]]</f>
        <v>4.6666666666802401</v>
      </c>
      <c r="V6089" s="8">
        <f>0+RIGHT(TEXT(Table2[[#This Row],[ratio]],"0000/0000"),4)/Table2[[#This Row],[tan_angle_numer]]</f>
        <v>1</v>
      </c>
      <c r="W6089" s="9" t="b">
        <f>Table2[[#This Row],[multiplier]]=Table2[[#This Row],[multiplier_calc]]</f>
        <v>0</v>
      </c>
    </row>
    <row r="6090" spans="1:23" x14ac:dyDescent="0.25">
      <c r="A6090" s="1">
        <v>2.81</v>
      </c>
      <c r="B6090" s="1">
        <v>1</v>
      </c>
      <c r="C6090">
        <v>30.963756532000001</v>
      </c>
      <c r="D6090">
        <v>0</v>
      </c>
      <c r="E6090">
        <v>0</v>
      </c>
      <c r="F6090">
        <v>103.785798771</v>
      </c>
      <c r="G6090">
        <v>-8.5749290000000002E-3</v>
      </c>
      <c r="H6090">
        <v>0.58309518900000001</v>
      </c>
      <c r="I6090">
        <v>-327.116401301</v>
      </c>
      <c r="J6090">
        <v>327.69949649</v>
      </c>
      <c r="K6090">
        <v>168.6</v>
      </c>
      <c r="L6090">
        <v>281</v>
      </c>
      <c r="M6090">
        <v>56.2</v>
      </c>
      <c r="N6090">
        <f>TAN(RADIANS(Table2[[#This Row],[angle]]))</f>
        <v>0.59999999999825482</v>
      </c>
      <c r="O6090">
        <f>0+LEFT(TEXT(Table2[[#This Row],[tan_angle]],"000/000"),3)</f>
        <v>3</v>
      </c>
      <c r="P6090">
        <f>0+RIGHT(TEXT(Table2[[#This Row],[tan_angle]],"000/000"),3)</f>
        <v>5</v>
      </c>
      <c r="Q6090" s="10">
        <f>Table2[[#This Row],[canvas_height]]/Table2[[#This Row],[canvas_width]]</f>
        <v>2.81</v>
      </c>
      <c r="R6090">
        <f>0+LEFT(TEXT(Table2[[#This Row],[canvas_ratio]],"000/000"),3)</f>
        <v>281</v>
      </c>
      <c r="S6090" s="5" t="str">
        <f t="shared" si="96"/>
        <v>/</v>
      </c>
      <c r="T6090" s="4">
        <f>0+RIGHT(TEXT(Table2[[#This Row],[canvas_ratio]],"000/000"),3)</f>
        <v>100</v>
      </c>
      <c r="U6090" s="9">
        <f>Table2[[#This Row],[canvas_ratio]]/Table2[[#This Row],[tan_angle]]</f>
        <v>4.6833333333469556</v>
      </c>
      <c r="V6090" s="8">
        <f>0+RIGHT(TEXT(Table2[[#This Row],[ratio]],"0000/0000"),4)/Table2[[#This Row],[tan_angle_numer]]</f>
        <v>20</v>
      </c>
      <c r="W6090" s="9" t="b">
        <f>Table2[[#This Row],[multiplier]]=Table2[[#This Row],[multiplier_calc]]</f>
        <v>0</v>
      </c>
    </row>
    <row r="6091" spans="1:23" x14ac:dyDescent="0.25">
      <c r="A6091" s="1">
        <v>2.82</v>
      </c>
      <c r="B6091" s="1">
        <v>1</v>
      </c>
      <c r="C6091">
        <v>30.963756532000001</v>
      </c>
      <c r="D6091">
        <v>0</v>
      </c>
      <c r="E6091">
        <v>0</v>
      </c>
      <c r="F6091">
        <v>38.453412761000003</v>
      </c>
      <c r="G6091">
        <v>-5.1449575999999997E-2</v>
      </c>
      <c r="H6091">
        <v>0.58309518900000001</v>
      </c>
      <c r="I6091">
        <v>-54.227852622</v>
      </c>
      <c r="J6091">
        <v>54.810947810999998</v>
      </c>
      <c r="K6091">
        <v>28.2</v>
      </c>
      <c r="L6091">
        <v>47</v>
      </c>
      <c r="M6091">
        <v>9.4</v>
      </c>
      <c r="N6091">
        <f>TAN(RADIANS(Table2[[#This Row],[angle]]))</f>
        <v>0.59999999999825482</v>
      </c>
      <c r="O6091">
        <f>0+LEFT(TEXT(Table2[[#This Row],[tan_angle]],"000/000"),3)</f>
        <v>3</v>
      </c>
      <c r="P6091">
        <f>0+RIGHT(TEXT(Table2[[#This Row],[tan_angle]],"000/000"),3)</f>
        <v>5</v>
      </c>
      <c r="Q6091" s="10">
        <f>Table2[[#This Row],[canvas_height]]/Table2[[#This Row],[canvas_width]]</f>
        <v>2.82</v>
      </c>
      <c r="R6091">
        <f>0+LEFT(TEXT(Table2[[#This Row],[canvas_ratio]],"000/000"),3)</f>
        <v>141</v>
      </c>
      <c r="S6091" s="5" t="str">
        <f t="shared" si="96"/>
        <v>/</v>
      </c>
      <c r="T6091" s="4">
        <f>0+RIGHT(TEXT(Table2[[#This Row],[canvas_ratio]],"000/000"),3)</f>
        <v>50</v>
      </c>
      <c r="U6091" s="9">
        <f>Table2[[#This Row],[canvas_ratio]]/Table2[[#This Row],[tan_angle]]</f>
        <v>4.7000000000136701</v>
      </c>
      <c r="V6091" s="8">
        <f>0+RIGHT(TEXT(Table2[[#This Row],[ratio]],"0000/0000"),4)/Table2[[#This Row],[tan_angle_numer]]</f>
        <v>3.3333333333333335</v>
      </c>
      <c r="W6091" s="9" t="b">
        <f>Table2[[#This Row],[multiplier]]=Table2[[#This Row],[multiplier_calc]]</f>
        <v>0</v>
      </c>
    </row>
    <row r="6092" spans="1:23" x14ac:dyDescent="0.25">
      <c r="A6092" s="1">
        <v>2.83</v>
      </c>
      <c r="B6092" s="1">
        <v>1</v>
      </c>
      <c r="C6092">
        <v>30.963756532000001</v>
      </c>
      <c r="D6092">
        <v>0</v>
      </c>
      <c r="E6092">
        <v>0</v>
      </c>
      <c r="F6092">
        <v>291.54244978499997</v>
      </c>
      <c r="G6092">
        <v>-8.5749290000000002E-3</v>
      </c>
      <c r="H6092">
        <v>0.58309518900000001</v>
      </c>
      <c r="I6092">
        <v>-329.448782059</v>
      </c>
      <c r="J6092">
        <v>330.031877248</v>
      </c>
      <c r="K6092">
        <v>169.8</v>
      </c>
      <c r="L6092">
        <v>283</v>
      </c>
      <c r="M6092">
        <v>56.6</v>
      </c>
      <c r="N6092">
        <f>TAN(RADIANS(Table2[[#This Row],[angle]]))</f>
        <v>0.59999999999825482</v>
      </c>
      <c r="O6092">
        <f>0+LEFT(TEXT(Table2[[#This Row],[tan_angle]],"000/000"),3)</f>
        <v>3</v>
      </c>
      <c r="P6092">
        <f>0+RIGHT(TEXT(Table2[[#This Row],[tan_angle]],"000/000"),3)</f>
        <v>5</v>
      </c>
      <c r="Q6092" s="10">
        <f>Table2[[#This Row],[canvas_height]]/Table2[[#This Row],[canvas_width]]</f>
        <v>2.83</v>
      </c>
      <c r="R6092">
        <f>0+LEFT(TEXT(Table2[[#This Row],[canvas_ratio]],"000/000"),3)</f>
        <v>283</v>
      </c>
      <c r="S6092" s="5" t="str">
        <f t="shared" si="96"/>
        <v>/</v>
      </c>
      <c r="T6092" s="4">
        <f>0+RIGHT(TEXT(Table2[[#This Row],[canvas_ratio]],"000/000"),3)</f>
        <v>100</v>
      </c>
      <c r="U6092" s="9">
        <f>Table2[[#This Row],[canvas_ratio]]/Table2[[#This Row],[tan_angle]]</f>
        <v>4.7166666666803856</v>
      </c>
      <c r="V6092" s="8">
        <f>0+RIGHT(TEXT(Table2[[#This Row],[ratio]],"0000/0000"),4)/Table2[[#This Row],[tan_angle_numer]]</f>
        <v>20</v>
      </c>
      <c r="W6092" s="9" t="b">
        <f>Table2[[#This Row],[multiplier]]=Table2[[#This Row],[multiplier_calc]]</f>
        <v>0</v>
      </c>
    </row>
    <row r="6093" spans="1:23" x14ac:dyDescent="0.25">
      <c r="A6093" s="1">
        <v>2.84</v>
      </c>
      <c r="B6093" s="1">
        <v>1</v>
      </c>
      <c r="C6093">
        <v>30.963756532000001</v>
      </c>
      <c r="D6093">
        <v>0</v>
      </c>
      <c r="E6093">
        <v>0</v>
      </c>
      <c r="F6093">
        <v>22.137037370000002</v>
      </c>
      <c r="G6093">
        <v>-3.4299717E-2</v>
      </c>
      <c r="H6093">
        <v>0.58309518900000001</v>
      </c>
      <c r="I6093">
        <v>-82.216421717000003</v>
      </c>
      <c r="J6093">
        <v>82.799516906000008</v>
      </c>
      <c r="K6093">
        <v>42.6</v>
      </c>
      <c r="L6093">
        <v>71</v>
      </c>
      <c r="M6093">
        <v>14.2</v>
      </c>
      <c r="N6093">
        <f>TAN(RADIANS(Table2[[#This Row],[angle]]))</f>
        <v>0.59999999999825482</v>
      </c>
      <c r="O6093">
        <f>0+LEFT(TEXT(Table2[[#This Row],[tan_angle]],"000/000"),3)</f>
        <v>3</v>
      </c>
      <c r="P6093">
        <f>0+RIGHT(TEXT(Table2[[#This Row],[tan_angle]],"000/000"),3)</f>
        <v>5</v>
      </c>
      <c r="Q6093" s="10">
        <f>Table2[[#This Row],[canvas_height]]/Table2[[#This Row],[canvas_width]]</f>
        <v>2.84</v>
      </c>
      <c r="R6093">
        <f>0+LEFT(TEXT(Table2[[#This Row],[canvas_ratio]],"000/000"),3)</f>
        <v>71</v>
      </c>
      <c r="S6093" s="5" t="str">
        <f t="shared" si="96"/>
        <v>/</v>
      </c>
      <c r="T6093" s="4">
        <f>0+RIGHT(TEXT(Table2[[#This Row],[canvas_ratio]],"000/000"),3)</f>
        <v>25</v>
      </c>
      <c r="U6093" s="9">
        <f>Table2[[#This Row],[canvas_ratio]]/Table2[[#This Row],[tan_angle]]</f>
        <v>4.733333333347101</v>
      </c>
      <c r="V6093" s="8">
        <f>0+RIGHT(TEXT(Table2[[#This Row],[ratio]],"0000/0000"),4)/Table2[[#This Row],[tan_angle_numer]]</f>
        <v>5</v>
      </c>
      <c r="W6093" s="9" t="b">
        <f>Table2[[#This Row],[multiplier]]=Table2[[#This Row],[multiplier_calc]]</f>
        <v>0</v>
      </c>
    </row>
    <row r="6094" spans="1:23" x14ac:dyDescent="0.25">
      <c r="A6094" s="1">
        <v>2.85</v>
      </c>
      <c r="B6094" s="1">
        <v>1</v>
      </c>
      <c r="C6094">
        <v>30.963756532000001</v>
      </c>
      <c r="D6094">
        <v>0</v>
      </c>
      <c r="E6094">
        <v>0</v>
      </c>
      <c r="F6094">
        <v>5.753777532</v>
      </c>
      <c r="G6094">
        <v>-0.12862393899999999</v>
      </c>
      <c r="H6094">
        <v>0.58309518900000001</v>
      </c>
      <c r="I6094">
        <v>-21.574522010999999</v>
      </c>
      <c r="J6094">
        <v>22.157617200000001</v>
      </c>
      <c r="K6094">
        <v>11.4</v>
      </c>
      <c r="L6094">
        <v>19</v>
      </c>
      <c r="M6094">
        <v>3.8</v>
      </c>
      <c r="N6094">
        <f>TAN(RADIANS(Table2[[#This Row],[angle]]))</f>
        <v>0.59999999999825482</v>
      </c>
      <c r="O6094">
        <f>0+LEFT(TEXT(Table2[[#This Row],[tan_angle]],"000/000"),3)</f>
        <v>3</v>
      </c>
      <c r="P6094">
        <f>0+RIGHT(TEXT(Table2[[#This Row],[tan_angle]],"000/000"),3)</f>
        <v>5</v>
      </c>
      <c r="Q6094" s="10">
        <f>Table2[[#This Row],[canvas_height]]/Table2[[#This Row],[canvas_width]]</f>
        <v>2.85</v>
      </c>
      <c r="R6094">
        <f>0+LEFT(TEXT(Table2[[#This Row],[canvas_ratio]],"000/000"),3)</f>
        <v>57</v>
      </c>
      <c r="S6094" s="5" t="str">
        <f t="shared" si="96"/>
        <v>/</v>
      </c>
      <c r="T6094" s="4">
        <f>0+RIGHT(TEXT(Table2[[#This Row],[canvas_ratio]],"000/000"),3)</f>
        <v>20</v>
      </c>
      <c r="U6094" s="9">
        <f>Table2[[#This Row],[canvas_ratio]]/Table2[[#This Row],[tan_angle]]</f>
        <v>4.7500000000138165</v>
      </c>
      <c r="V6094" s="8">
        <f>0+RIGHT(TEXT(Table2[[#This Row],[ratio]],"0000/0000"),4)/Table2[[#This Row],[tan_angle_numer]]</f>
        <v>1.3333333333333333</v>
      </c>
      <c r="W6094" s="9" t="b">
        <f>Table2[[#This Row],[multiplier]]=Table2[[#This Row],[multiplier_calc]]</f>
        <v>0</v>
      </c>
    </row>
    <row r="6095" spans="1:23" x14ac:dyDescent="0.25">
      <c r="A6095" s="1">
        <v>2.86</v>
      </c>
      <c r="B6095" s="1">
        <v>1</v>
      </c>
      <c r="C6095">
        <v>30.963756532000001</v>
      </c>
      <c r="D6095">
        <v>0</v>
      </c>
      <c r="E6095">
        <v>0</v>
      </c>
      <c r="F6095">
        <v>72.293513580999999</v>
      </c>
      <c r="G6095">
        <v>-1.7149859E-2</v>
      </c>
      <c r="H6095">
        <v>0.58309518900000001</v>
      </c>
      <c r="I6095">
        <v>-166.182129003</v>
      </c>
      <c r="J6095">
        <v>166.76522419200001</v>
      </c>
      <c r="K6095">
        <v>85.8</v>
      </c>
      <c r="L6095">
        <v>143</v>
      </c>
      <c r="M6095">
        <v>28.6</v>
      </c>
      <c r="N6095">
        <f>TAN(RADIANS(Table2[[#This Row],[angle]]))</f>
        <v>0.59999999999825482</v>
      </c>
      <c r="O6095">
        <f>0+LEFT(TEXT(Table2[[#This Row],[tan_angle]],"000/000"),3)</f>
        <v>3</v>
      </c>
      <c r="P6095">
        <f>0+RIGHT(TEXT(Table2[[#This Row],[tan_angle]],"000/000"),3)</f>
        <v>5</v>
      </c>
      <c r="Q6095" s="10">
        <f>Table2[[#This Row],[canvas_height]]/Table2[[#This Row],[canvas_width]]</f>
        <v>2.86</v>
      </c>
      <c r="R6095">
        <f>0+LEFT(TEXT(Table2[[#This Row],[canvas_ratio]],"000/000"),3)</f>
        <v>143</v>
      </c>
      <c r="S6095" s="5" t="str">
        <f t="shared" si="96"/>
        <v>/</v>
      </c>
      <c r="T6095" s="4">
        <f>0+RIGHT(TEXT(Table2[[#This Row],[canvas_ratio]],"000/000"),3)</f>
        <v>50</v>
      </c>
      <c r="U6095" s="9">
        <f>Table2[[#This Row],[canvas_ratio]]/Table2[[#This Row],[tan_angle]]</f>
        <v>4.7666666666805311</v>
      </c>
      <c r="V6095" s="8">
        <f>0+RIGHT(TEXT(Table2[[#This Row],[ratio]],"0000/0000"),4)/Table2[[#This Row],[tan_angle_numer]]</f>
        <v>10</v>
      </c>
      <c r="W6095" s="9" t="b">
        <f>Table2[[#This Row],[multiplier]]=Table2[[#This Row],[multiplier_calc]]</f>
        <v>0</v>
      </c>
    </row>
    <row r="6096" spans="1:23" x14ac:dyDescent="0.25">
      <c r="A6096" s="1">
        <v>2.87</v>
      </c>
      <c r="B6096" s="1">
        <v>1</v>
      </c>
      <c r="C6096">
        <v>30.963756532000001</v>
      </c>
      <c r="D6096">
        <v>0</v>
      </c>
      <c r="E6096">
        <v>0</v>
      </c>
      <c r="F6096">
        <v>206.41055212000001</v>
      </c>
      <c r="G6096">
        <v>-8.5749290000000002E-3</v>
      </c>
      <c r="H6096">
        <v>0.58309518900000001</v>
      </c>
      <c r="I6096">
        <v>-334.11354357499999</v>
      </c>
      <c r="J6096">
        <v>334.696638764</v>
      </c>
      <c r="K6096">
        <v>172.2</v>
      </c>
      <c r="L6096">
        <v>287</v>
      </c>
      <c r="M6096">
        <v>57.4</v>
      </c>
      <c r="N6096">
        <f>TAN(RADIANS(Table2[[#This Row],[angle]]))</f>
        <v>0.59999999999825482</v>
      </c>
      <c r="O6096">
        <f>0+LEFT(TEXT(Table2[[#This Row],[tan_angle]],"000/000"),3)</f>
        <v>3</v>
      </c>
      <c r="P6096">
        <f>0+RIGHT(TEXT(Table2[[#This Row],[tan_angle]],"000/000"),3)</f>
        <v>5</v>
      </c>
      <c r="Q6096" s="10">
        <f>Table2[[#This Row],[canvas_height]]/Table2[[#This Row],[canvas_width]]</f>
        <v>2.87</v>
      </c>
      <c r="R6096">
        <f>0+LEFT(TEXT(Table2[[#This Row],[canvas_ratio]],"000/000"),3)</f>
        <v>287</v>
      </c>
      <c r="S6096" s="5" t="str">
        <f t="shared" si="96"/>
        <v>/</v>
      </c>
      <c r="T6096" s="4">
        <f>0+RIGHT(TEXT(Table2[[#This Row],[canvas_ratio]],"000/000"),3)</f>
        <v>100</v>
      </c>
      <c r="U6096" s="9">
        <f>Table2[[#This Row],[canvas_ratio]]/Table2[[#This Row],[tan_angle]]</f>
        <v>4.7833333333472465</v>
      </c>
      <c r="V6096" s="8">
        <f>0+RIGHT(TEXT(Table2[[#This Row],[ratio]],"0000/0000"),4)/Table2[[#This Row],[tan_angle_numer]]</f>
        <v>20</v>
      </c>
      <c r="W6096" s="9" t="b">
        <f>Table2[[#This Row],[multiplier]]=Table2[[#This Row],[multiplier_calc]]</f>
        <v>0</v>
      </c>
    </row>
    <row r="6097" spans="1:23" x14ac:dyDescent="0.25">
      <c r="A6097" s="1">
        <v>2.88</v>
      </c>
      <c r="B6097" s="1">
        <v>1</v>
      </c>
      <c r="C6097">
        <v>30.963756532000001</v>
      </c>
      <c r="D6097">
        <v>0</v>
      </c>
      <c r="E6097">
        <v>0</v>
      </c>
      <c r="F6097">
        <v>22.219356691000002</v>
      </c>
      <c r="G6097">
        <v>0.10289915099999999</v>
      </c>
      <c r="H6097">
        <v>0.58309518900000001</v>
      </c>
      <c r="I6097">
        <v>-27.405473906000001</v>
      </c>
      <c r="J6097">
        <v>27.988569094999999</v>
      </c>
      <c r="K6097">
        <v>14.4</v>
      </c>
      <c r="L6097">
        <v>24</v>
      </c>
      <c r="M6097">
        <v>4.8</v>
      </c>
      <c r="N6097">
        <f>TAN(RADIANS(Table2[[#This Row],[angle]]))</f>
        <v>0.59999999999825482</v>
      </c>
      <c r="O6097">
        <f>0+LEFT(TEXT(Table2[[#This Row],[tan_angle]],"000/000"),3)</f>
        <v>3</v>
      </c>
      <c r="P6097">
        <f>0+RIGHT(TEXT(Table2[[#This Row],[tan_angle]],"000/000"),3)</f>
        <v>5</v>
      </c>
      <c r="Q6097" s="10">
        <f>Table2[[#This Row],[canvas_height]]/Table2[[#This Row],[canvas_width]]</f>
        <v>2.88</v>
      </c>
      <c r="R6097">
        <f>0+LEFT(TEXT(Table2[[#This Row],[canvas_ratio]],"000/000"),3)</f>
        <v>72</v>
      </c>
      <c r="S6097" s="5" t="str">
        <f t="shared" si="96"/>
        <v>/</v>
      </c>
      <c r="T6097" s="4">
        <f>0+RIGHT(TEXT(Table2[[#This Row],[canvas_ratio]],"000/000"),3)</f>
        <v>25</v>
      </c>
      <c r="U6097" s="9">
        <f>Table2[[#This Row],[canvas_ratio]]/Table2[[#This Row],[tan_angle]]</f>
        <v>4.8000000000139611</v>
      </c>
      <c r="V6097" s="8">
        <f>0+RIGHT(TEXT(Table2[[#This Row],[ratio]],"0000/0000"),4)/Table2[[#This Row],[tan_angle_numer]]</f>
        <v>1.6666666666666667</v>
      </c>
      <c r="W6097" s="9" t="b">
        <f>Table2[[#This Row],[multiplier]]=Table2[[#This Row],[multiplier_calc]]</f>
        <v>0</v>
      </c>
    </row>
    <row r="6098" spans="1:23" x14ac:dyDescent="0.25">
      <c r="A6098" s="1">
        <v>2.89</v>
      </c>
      <c r="B6098" s="1">
        <v>1</v>
      </c>
      <c r="C6098">
        <v>30.963756532000001</v>
      </c>
      <c r="D6098">
        <v>0</v>
      </c>
      <c r="E6098">
        <v>0</v>
      </c>
      <c r="F6098">
        <v>61.802945127999998</v>
      </c>
      <c r="G6098">
        <v>-8.5749290000000002E-3</v>
      </c>
      <c r="H6098">
        <v>0.58309518900000001</v>
      </c>
      <c r="I6098">
        <v>-336.44592433299999</v>
      </c>
      <c r="J6098">
        <v>337.029019522</v>
      </c>
      <c r="K6098">
        <v>173.4</v>
      </c>
      <c r="L6098">
        <v>289</v>
      </c>
      <c r="M6098">
        <v>57.8</v>
      </c>
      <c r="N6098">
        <f>TAN(RADIANS(Table2[[#This Row],[angle]]))</f>
        <v>0.59999999999825482</v>
      </c>
      <c r="O6098">
        <f>0+LEFT(TEXT(Table2[[#This Row],[tan_angle]],"000/000"),3)</f>
        <v>3</v>
      </c>
      <c r="P6098">
        <f>0+RIGHT(TEXT(Table2[[#This Row],[tan_angle]],"000/000"),3)</f>
        <v>5</v>
      </c>
      <c r="Q6098" s="10">
        <f>Table2[[#This Row],[canvas_height]]/Table2[[#This Row],[canvas_width]]</f>
        <v>2.89</v>
      </c>
      <c r="R6098">
        <f>0+LEFT(TEXT(Table2[[#This Row],[canvas_ratio]],"000/000"),3)</f>
        <v>289</v>
      </c>
      <c r="S6098" s="5" t="str">
        <f t="shared" si="96"/>
        <v>/</v>
      </c>
      <c r="T6098" s="4">
        <f>0+RIGHT(TEXT(Table2[[#This Row],[canvas_ratio]],"000/000"),3)</f>
        <v>100</v>
      </c>
      <c r="U6098" s="9">
        <f>Table2[[#This Row],[canvas_ratio]]/Table2[[#This Row],[tan_angle]]</f>
        <v>4.8166666666806766</v>
      </c>
      <c r="V6098" s="8">
        <f>0+RIGHT(TEXT(Table2[[#This Row],[ratio]],"0000/0000"),4)/Table2[[#This Row],[tan_angle_numer]]</f>
        <v>20</v>
      </c>
      <c r="W6098" s="9" t="b">
        <f>Table2[[#This Row],[multiplier]]=Table2[[#This Row],[multiplier_calc]]</f>
        <v>0</v>
      </c>
    </row>
    <row r="6099" spans="1:23" x14ac:dyDescent="0.25">
      <c r="A6099" s="1">
        <v>2.9</v>
      </c>
      <c r="B6099" s="1">
        <v>1</v>
      </c>
      <c r="C6099">
        <v>30.963756532000001</v>
      </c>
      <c r="D6099">
        <v>0</v>
      </c>
      <c r="E6099">
        <v>0</v>
      </c>
      <c r="F6099">
        <v>5.7795023189999997</v>
      </c>
      <c r="G6099">
        <v>-8.5749293000000004E-2</v>
      </c>
      <c r="H6099">
        <v>0.58309518900000001</v>
      </c>
      <c r="I6099">
        <v>-33.236425801000003</v>
      </c>
      <c r="J6099">
        <v>33.819520990000001</v>
      </c>
      <c r="K6099">
        <v>17.399999999999999</v>
      </c>
      <c r="L6099">
        <v>29</v>
      </c>
      <c r="M6099">
        <v>5.8</v>
      </c>
      <c r="N6099">
        <f>TAN(RADIANS(Table2[[#This Row],[angle]]))</f>
        <v>0.59999999999825482</v>
      </c>
      <c r="O6099">
        <f>0+LEFT(TEXT(Table2[[#This Row],[tan_angle]],"000/000"),3)</f>
        <v>3</v>
      </c>
      <c r="P6099">
        <f>0+RIGHT(TEXT(Table2[[#This Row],[tan_angle]],"000/000"),3)</f>
        <v>5</v>
      </c>
      <c r="Q6099" s="10">
        <f>Table2[[#This Row],[canvas_height]]/Table2[[#This Row],[canvas_width]]</f>
        <v>2.9</v>
      </c>
      <c r="R6099">
        <f>0+LEFT(TEXT(Table2[[#This Row],[canvas_ratio]],"000/000"),3)</f>
        <v>29</v>
      </c>
      <c r="S6099" s="5" t="str">
        <f t="shared" si="96"/>
        <v>/</v>
      </c>
      <c r="T6099" s="4">
        <f>0+RIGHT(TEXT(Table2[[#This Row],[canvas_ratio]],"000/000"),3)</f>
        <v>10</v>
      </c>
      <c r="U6099" s="9">
        <f>Table2[[#This Row],[canvas_ratio]]/Table2[[#This Row],[tan_angle]]</f>
        <v>4.833333333347392</v>
      </c>
      <c r="V6099" s="8">
        <f>0+RIGHT(TEXT(Table2[[#This Row],[ratio]],"0000/0000"),4)/Table2[[#This Row],[tan_angle_numer]]</f>
        <v>2</v>
      </c>
      <c r="W6099" s="9" t="b">
        <f>Table2[[#This Row],[multiplier]]=Table2[[#This Row],[multiplier_calc]]</f>
        <v>0</v>
      </c>
    </row>
    <row r="6100" spans="1:23" x14ac:dyDescent="0.25">
      <c r="A6100" s="1">
        <v>2.91</v>
      </c>
      <c r="B6100" s="1">
        <v>1</v>
      </c>
      <c r="C6100">
        <v>30.963756532000001</v>
      </c>
      <c r="D6100">
        <v>0</v>
      </c>
      <c r="E6100">
        <v>0</v>
      </c>
      <c r="F6100">
        <v>39.635038012000003</v>
      </c>
      <c r="G6100">
        <v>-2.5724787999999998E-2</v>
      </c>
      <c r="H6100">
        <v>0.58309518900000001</v>
      </c>
      <c r="I6100">
        <v>-112.53737157099999</v>
      </c>
      <c r="J6100">
        <v>113.12046676</v>
      </c>
      <c r="K6100">
        <v>58.2</v>
      </c>
      <c r="L6100">
        <v>97</v>
      </c>
      <c r="M6100">
        <v>19.399999999999999</v>
      </c>
      <c r="N6100">
        <f>TAN(RADIANS(Table2[[#This Row],[angle]]))</f>
        <v>0.59999999999825482</v>
      </c>
      <c r="O6100">
        <f>0+LEFT(TEXT(Table2[[#This Row],[tan_angle]],"000/000"),3)</f>
        <v>3</v>
      </c>
      <c r="P6100">
        <f>0+RIGHT(TEXT(Table2[[#This Row],[tan_angle]],"000/000"),3)</f>
        <v>5</v>
      </c>
      <c r="Q6100" s="10">
        <f>Table2[[#This Row],[canvas_height]]/Table2[[#This Row],[canvas_width]]</f>
        <v>2.91</v>
      </c>
      <c r="R6100">
        <f>0+LEFT(TEXT(Table2[[#This Row],[canvas_ratio]],"000/000"),3)</f>
        <v>291</v>
      </c>
      <c r="S6100" s="5" t="str">
        <f t="shared" si="96"/>
        <v>/</v>
      </c>
      <c r="T6100" s="4">
        <f>0+RIGHT(TEXT(Table2[[#This Row],[canvas_ratio]],"000/000"),3)</f>
        <v>100</v>
      </c>
      <c r="U6100" s="9">
        <f>Table2[[#This Row],[canvas_ratio]]/Table2[[#This Row],[tan_angle]]</f>
        <v>4.8500000000141075</v>
      </c>
      <c r="V6100" s="8">
        <f>0+RIGHT(TEXT(Table2[[#This Row],[ratio]],"0000/0000"),4)/Table2[[#This Row],[tan_angle_numer]]</f>
        <v>6.666666666666667</v>
      </c>
      <c r="W6100" s="9" t="b">
        <f>Table2[[#This Row],[multiplier]]=Table2[[#This Row],[multiplier_calc]]</f>
        <v>0</v>
      </c>
    </row>
    <row r="6101" spans="1:23" x14ac:dyDescent="0.25">
      <c r="A6101" s="1">
        <v>2.92</v>
      </c>
      <c r="B6101" s="1">
        <v>1</v>
      </c>
      <c r="C6101">
        <v>30.963756532000001</v>
      </c>
      <c r="D6101">
        <v>0</v>
      </c>
      <c r="E6101">
        <v>0</v>
      </c>
      <c r="F6101">
        <v>45.460844950000002</v>
      </c>
      <c r="G6101">
        <v>-3.4299717E-2</v>
      </c>
      <c r="H6101">
        <v>0.58309518900000001</v>
      </c>
      <c r="I6101">
        <v>-84.548802475000002</v>
      </c>
      <c r="J6101">
        <v>85.131897664000007</v>
      </c>
      <c r="K6101">
        <v>43.8</v>
      </c>
      <c r="L6101">
        <v>73</v>
      </c>
      <c r="M6101">
        <v>14.6</v>
      </c>
      <c r="N6101">
        <f>TAN(RADIANS(Table2[[#This Row],[angle]]))</f>
        <v>0.59999999999825482</v>
      </c>
      <c r="O6101">
        <f>0+LEFT(TEXT(Table2[[#This Row],[tan_angle]],"000/000"),3)</f>
        <v>3</v>
      </c>
      <c r="P6101">
        <f>0+RIGHT(TEXT(Table2[[#This Row],[tan_angle]],"000/000"),3)</f>
        <v>5</v>
      </c>
      <c r="Q6101" s="10">
        <f>Table2[[#This Row],[canvas_height]]/Table2[[#This Row],[canvas_width]]</f>
        <v>2.92</v>
      </c>
      <c r="R6101">
        <f>0+LEFT(TEXT(Table2[[#This Row],[canvas_ratio]],"000/000"),3)</f>
        <v>73</v>
      </c>
      <c r="S6101" s="5" t="str">
        <f t="shared" si="96"/>
        <v>/</v>
      </c>
      <c r="T6101" s="4">
        <f>0+RIGHT(TEXT(Table2[[#This Row],[canvas_ratio]],"000/000"),3)</f>
        <v>25</v>
      </c>
      <c r="U6101" s="9">
        <f>Table2[[#This Row],[canvas_ratio]]/Table2[[#This Row],[tan_angle]]</f>
        <v>4.866666666680822</v>
      </c>
      <c r="V6101" s="8">
        <f>0+RIGHT(TEXT(Table2[[#This Row],[ratio]],"0000/0000"),4)/Table2[[#This Row],[tan_angle_numer]]</f>
        <v>5</v>
      </c>
      <c r="W6101" s="9" t="b">
        <f>Table2[[#This Row],[multiplier]]=Table2[[#This Row],[multiplier_calc]]</f>
        <v>0</v>
      </c>
    </row>
    <row r="6102" spans="1:23" x14ac:dyDescent="0.25">
      <c r="A6102" s="1">
        <v>2.93</v>
      </c>
      <c r="B6102" s="1">
        <v>1</v>
      </c>
      <c r="C6102">
        <v>30.963756532000001</v>
      </c>
      <c r="D6102">
        <v>0</v>
      </c>
      <c r="E6102">
        <v>0</v>
      </c>
      <c r="F6102">
        <v>244.89483462600001</v>
      </c>
      <c r="G6102">
        <v>-8.5749290000000002E-3</v>
      </c>
      <c r="H6102">
        <v>0.58309518900000001</v>
      </c>
      <c r="I6102">
        <v>-341.110685848</v>
      </c>
      <c r="J6102">
        <v>341.69378103700001</v>
      </c>
      <c r="K6102">
        <v>175.8</v>
      </c>
      <c r="L6102">
        <v>293</v>
      </c>
      <c r="M6102">
        <v>58.6</v>
      </c>
      <c r="N6102">
        <f>TAN(RADIANS(Table2[[#This Row],[angle]]))</f>
        <v>0.59999999999825482</v>
      </c>
      <c r="O6102">
        <f>0+LEFT(TEXT(Table2[[#This Row],[tan_angle]],"000/000"),3)</f>
        <v>3</v>
      </c>
      <c r="P6102">
        <f>0+RIGHT(TEXT(Table2[[#This Row],[tan_angle]],"000/000"),3)</f>
        <v>5</v>
      </c>
      <c r="Q6102" s="10">
        <f>Table2[[#This Row],[canvas_height]]/Table2[[#This Row],[canvas_width]]</f>
        <v>2.93</v>
      </c>
      <c r="R6102">
        <f>0+LEFT(TEXT(Table2[[#This Row],[canvas_ratio]],"000/000"),3)</f>
        <v>293</v>
      </c>
      <c r="S6102" s="5" t="str">
        <f t="shared" si="96"/>
        <v>/</v>
      </c>
      <c r="T6102" s="4">
        <f>0+RIGHT(TEXT(Table2[[#This Row],[canvas_ratio]],"000/000"),3)</f>
        <v>100</v>
      </c>
      <c r="U6102" s="9">
        <f>Table2[[#This Row],[canvas_ratio]]/Table2[[#This Row],[tan_angle]]</f>
        <v>4.8833333333475375</v>
      </c>
      <c r="V6102" s="8">
        <f>0+RIGHT(TEXT(Table2[[#This Row],[ratio]],"0000/0000"),4)/Table2[[#This Row],[tan_angle_numer]]</f>
        <v>20</v>
      </c>
      <c r="W6102" s="9" t="b">
        <f>Table2[[#This Row],[multiplier]]=Table2[[#This Row],[multiplier_calc]]</f>
        <v>0</v>
      </c>
    </row>
    <row r="6103" spans="1:23" x14ac:dyDescent="0.25">
      <c r="A6103" s="1">
        <v>2.94</v>
      </c>
      <c r="B6103" s="1">
        <v>1</v>
      </c>
      <c r="C6103">
        <v>30.963756532000001</v>
      </c>
      <c r="D6103">
        <v>0</v>
      </c>
      <c r="E6103">
        <v>0</v>
      </c>
      <c r="F6103">
        <v>5.8000821499999997</v>
      </c>
      <c r="G6103">
        <v>-5.1449575999999997E-2</v>
      </c>
      <c r="H6103">
        <v>0.58309518900000001</v>
      </c>
      <c r="I6103">
        <v>-56.56023338</v>
      </c>
      <c r="J6103">
        <v>57.143328568999998</v>
      </c>
      <c r="K6103">
        <v>29.4</v>
      </c>
      <c r="L6103">
        <v>49</v>
      </c>
      <c r="M6103">
        <v>9.8000000000000007</v>
      </c>
      <c r="N6103">
        <f>TAN(RADIANS(Table2[[#This Row],[angle]]))</f>
        <v>0.59999999999825482</v>
      </c>
      <c r="O6103">
        <f>0+LEFT(TEXT(Table2[[#This Row],[tan_angle]],"000/000"),3)</f>
        <v>3</v>
      </c>
      <c r="P6103">
        <f>0+RIGHT(TEXT(Table2[[#This Row],[tan_angle]],"000/000"),3)</f>
        <v>5</v>
      </c>
      <c r="Q6103" s="10">
        <f>Table2[[#This Row],[canvas_height]]/Table2[[#This Row],[canvas_width]]</f>
        <v>2.94</v>
      </c>
      <c r="R6103">
        <f>0+LEFT(TEXT(Table2[[#This Row],[canvas_ratio]],"000/000"),3)</f>
        <v>147</v>
      </c>
      <c r="S6103" s="5" t="str">
        <f t="shared" si="96"/>
        <v>/</v>
      </c>
      <c r="T6103" s="4">
        <f>0+RIGHT(TEXT(Table2[[#This Row],[canvas_ratio]],"000/000"),3)</f>
        <v>50</v>
      </c>
      <c r="U6103" s="9">
        <f>Table2[[#This Row],[canvas_ratio]]/Table2[[#This Row],[tan_angle]]</f>
        <v>4.9000000000142521</v>
      </c>
      <c r="V6103" s="8">
        <f>0+RIGHT(TEXT(Table2[[#This Row],[ratio]],"0000/0000"),4)/Table2[[#This Row],[tan_angle_numer]]</f>
        <v>3.3333333333333335</v>
      </c>
      <c r="W6103" s="9" t="b">
        <f>Table2[[#This Row],[multiplier]]=Table2[[#This Row],[multiplier_calc]]</f>
        <v>0</v>
      </c>
    </row>
    <row r="6104" spans="1:23" x14ac:dyDescent="0.25">
      <c r="A6104" s="1">
        <v>2.95</v>
      </c>
      <c r="B6104" s="1">
        <v>1</v>
      </c>
      <c r="C6104">
        <v>30.963756532000001</v>
      </c>
      <c r="D6104">
        <v>0</v>
      </c>
      <c r="E6104">
        <v>0</v>
      </c>
      <c r="F6104">
        <v>5.8052271070000003</v>
      </c>
      <c r="G6104">
        <v>-4.2874646000000002E-2</v>
      </c>
      <c r="H6104">
        <v>0.58309518900000001</v>
      </c>
      <c r="I6104">
        <v>-68.222137169999996</v>
      </c>
      <c r="J6104">
        <v>68.805232359000001</v>
      </c>
      <c r="K6104">
        <v>35.4</v>
      </c>
      <c r="L6104">
        <v>59</v>
      </c>
      <c r="M6104">
        <v>11.8</v>
      </c>
      <c r="N6104">
        <f>TAN(RADIANS(Table2[[#This Row],[angle]]))</f>
        <v>0.59999999999825482</v>
      </c>
      <c r="O6104">
        <f>0+LEFT(TEXT(Table2[[#This Row],[tan_angle]],"000/000"),3)</f>
        <v>3</v>
      </c>
      <c r="P6104">
        <f>0+RIGHT(TEXT(Table2[[#This Row],[tan_angle]],"000/000"),3)</f>
        <v>5</v>
      </c>
      <c r="Q6104" s="10">
        <f>Table2[[#This Row],[canvas_height]]/Table2[[#This Row],[canvas_width]]</f>
        <v>2.95</v>
      </c>
      <c r="R6104">
        <f>0+LEFT(TEXT(Table2[[#This Row],[canvas_ratio]],"000/000"),3)</f>
        <v>59</v>
      </c>
      <c r="S6104" s="5" t="str">
        <f t="shared" si="96"/>
        <v>/</v>
      </c>
      <c r="T6104" s="4">
        <f>0+RIGHT(TEXT(Table2[[#This Row],[canvas_ratio]],"000/000"),3)</f>
        <v>20</v>
      </c>
      <c r="U6104" s="9">
        <f>Table2[[#This Row],[canvas_ratio]]/Table2[[#This Row],[tan_angle]]</f>
        <v>4.9166666666809675</v>
      </c>
      <c r="V6104" s="8">
        <f>0+RIGHT(TEXT(Table2[[#This Row],[ratio]],"0000/0000"),4)/Table2[[#This Row],[tan_angle_numer]]</f>
        <v>4</v>
      </c>
      <c r="W6104" s="9" t="b">
        <f>Table2[[#This Row],[multiplier]]=Table2[[#This Row],[multiplier_calc]]</f>
        <v>0</v>
      </c>
    </row>
    <row r="6105" spans="1:23" x14ac:dyDescent="0.25">
      <c r="A6105" s="1">
        <v>2.96</v>
      </c>
      <c r="B6105" s="1">
        <v>1</v>
      </c>
      <c r="C6105">
        <v>30.963756532000001</v>
      </c>
      <c r="D6105">
        <v>0</v>
      </c>
      <c r="E6105">
        <v>0</v>
      </c>
      <c r="F6105">
        <v>5.8103720650000001</v>
      </c>
      <c r="G6105">
        <v>-3.4299717E-2</v>
      </c>
      <c r="H6105">
        <v>0.58309518900000001</v>
      </c>
      <c r="I6105">
        <v>-85.714992854000002</v>
      </c>
      <c r="J6105">
        <v>86.298088043000007</v>
      </c>
      <c r="K6105">
        <v>44.4</v>
      </c>
      <c r="L6105">
        <v>74</v>
      </c>
      <c r="M6105">
        <v>14.8</v>
      </c>
      <c r="N6105">
        <f>TAN(RADIANS(Table2[[#This Row],[angle]]))</f>
        <v>0.59999999999825482</v>
      </c>
      <c r="O6105">
        <f>0+LEFT(TEXT(Table2[[#This Row],[tan_angle]],"000/000"),3)</f>
        <v>3</v>
      </c>
      <c r="P6105">
        <f>0+RIGHT(TEXT(Table2[[#This Row],[tan_angle]],"000/000"),3)</f>
        <v>5</v>
      </c>
      <c r="Q6105" s="10">
        <f>Table2[[#This Row],[canvas_height]]/Table2[[#This Row],[canvas_width]]</f>
        <v>2.96</v>
      </c>
      <c r="R6105">
        <f>0+LEFT(TEXT(Table2[[#This Row],[canvas_ratio]],"000/000"),3)</f>
        <v>74</v>
      </c>
      <c r="S6105" s="5" t="str">
        <f t="shared" si="96"/>
        <v>/</v>
      </c>
      <c r="T6105" s="4">
        <f>0+RIGHT(TEXT(Table2[[#This Row],[canvas_ratio]],"000/000"),3)</f>
        <v>25</v>
      </c>
      <c r="U6105" s="9">
        <f>Table2[[#This Row],[canvas_ratio]]/Table2[[#This Row],[tan_angle]]</f>
        <v>4.933333333347683</v>
      </c>
      <c r="V6105" s="8">
        <f>0+RIGHT(TEXT(Table2[[#This Row],[ratio]],"0000/0000"),4)/Table2[[#This Row],[tan_angle_numer]]</f>
        <v>5</v>
      </c>
      <c r="W6105" s="9" t="b">
        <f>Table2[[#This Row],[multiplier]]=Table2[[#This Row],[multiplier_calc]]</f>
        <v>0</v>
      </c>
    </row>
    <row r="6106" spans="1:23" x14ac:dyDescent="0.25">
      <c r="A6106" s="1">
        <v>2.97</v>
      </c>
      <c r="B6106" s="1">
        <v>1</v>
      </c>
      <c r="C6106">
        <v>30.963756532000001</v>
      </c>
      <c r="D6106">
        <v>0</v>
      </c>
      <c r="E6106">
        <v>0</v>
      </c>
      <c r="F6106">
        <v>5.8155170219999999</v>
      </c>
      <c r="G6106">
        <v>-2.5724787999999998E-2</v>
      </c>
      <c r="H6106">
        <v>0.58309518900000001</v>
      </c>
      <c r="I6106">
        <v>-114.869752328</v>
      </c>
      <c r="J6106">
        <v>115.452847517</v>
      </c>
      <c r="K6106">
        <v>59.4</v>
      </c>
      <c r="L6106">
        <v>99</v>
      </c>
      <c r="M6106">
        <v>19.8</v>
      </c>
      <c r="N6106">
        <f>TAN(RADIANS(Table2[[#This Row],[angle]]))</f>
        <v>0.59999999999825482</v>
      </c>
      <c r="O6106">
        <f>0+LEFT(TEXT(Table2[[#This Row],[tan_angle]],"000/000"),3)</f>
        <v>3</v>
      </c>
      <c r="P6106">
        <f>0+RIGHT(TEXT(Table2[[#This Row],[tan_angle]],"000/000"),3)</f>
        <v>5</v>
      </c>
      <c r="Q6106" s="10">
        <f>Table2[[#This Row],[canvas_height]]/Table2[[#This Row],[canvas_width]]</f>
        <v>2.97</v>
      </c>
      <c r="R6106">
        <f>0+LEFT(TEXT(Table2[[#This Row],[canvas_ratio]],"000/000"),3)</f>
        <v>297</v>
      </c>
      <c r="S6106" s="5" t="str">
        <f t="shared" si="96"/>
        <v>/</v>
      </c>
      <c r="T6106" s="4">
        <f>0+RIGHT(TEXT(Table2[[#This Row],[canvas_ratio]],"000/000"),3)</f>
        <v>100</v>
      </c>
      <c r="U6106" s="9">
        <f>Table2[[#This Row],[canvas_ratio]]/Table2[[#This Row],[tan_angle]]</f>
        <v>4.9500000000143984</v>
      </c>
      <c r="V6106" s="8">
        <f>0+RIGHT(TEXT(Table2[[#This Row],[ratio]],"0000/0000"),4)/Table2[[#This Row],[tan_angle_numer]]</f>
        <v>6.666666666666667</v>
      </c>
      <c r="W6106" s="9" t="b">
        <f>Table2[[#This Row],[multiplier]]=Table2[[#This Row],[multiplier_calc]]</f>
        <v>0</v>
      </c>
    </row>
    <row r="6107" spans="1:23" x14ac:dyDescent="0.25">
      <c r="A6107" s="1">
        <v>2.98</v>
      </c>
      <c r="B6107" s="1">
        <v>1</v>
      </c>
      <c r="C6107">
        <v>30.963756532000001</v>
      </c>
      <c r="D6107">
        <v>0</v>
      </c>
      <c r="E6107">
        <v>0</v>
      </c>
      <c r="F6107">
        <v>5.8206619799999997</v>
      </c>
      <c r="G6107">
        <v>-1.7149859E-2</v>
      </c>
      <c r="H6107">
        <v>0.58309518900000001</v>
      </c>
      <c r="I6107">
        <v>-173.179271277</v>
      </c>
      <c r="J6107">
        <v>173.762366466</v>
      </c>
      <c r="K6107">
        <v>89.4</v>
      </c>
      <c r="L6107">
        <v>149</v>
      </c>
      <c r="M6107">
        <v>29.8</v>
      </c>
      <c r="N6107">
        <f>TAN(RADIANS(Table2[[#This Row],[angle]]))</f>
        <v>0.59999999999825482</v>
      </c>
      <c r="O6107">
        <f>0+LEFT(TEXT(Table2[[#This Row],[tan_angle]],"000/000"),3)</f>
        <v>3</v>
      </c>
      <c r="P6107">
        <f>0+RIGHT(TEXT(Table2[[#This Row],[tan_angle]],"000/000"),3)</f>
        <v>5</v>
      </c>
      <c r="Q6107" s="10">
        <f>Table2[[#This Row],[canvas_height]]/Table2[[#This Row],[canvas_width]]</f>
        <v>2.98</v>
      </c>
      <c r="R6107">
        <f>0+LEFT(TEXT(Table2[[#This Row],[canvas_ratio]],"000/000"),3)</f>
        <v>149</v>
      </c>
      <c r="S6107" s="5" t="str">
        <f t="shared" si="96"/>
        <v>/</v>
      </c>
      <c r="T6107" s="4">
        <f>0+RIGHT(TEXT(Table2[[#This Row],[canvas_ratio]],"000/000"),3)</f>
        <v>50</v>
      </c>
      <c r="U6107" s="9">
        <f>Table2[[#This Row],[canvas_ratio]]/Table2[[#This Row],[tan_angle]]</f>
        <v>4.966666666681113</v>
      </c>
      <c r="V6107" s="8">
        <f>0+RIGHT(TEXT(Table2[[#This Row],[ratio]],"0000/0000"),4)/Table2[[#This Row],[tan_angle_numer]]</f>
        <v>10</v>
      </c>
      <c r="W6107" s="9" t="b">
        <f>Table2[[#This Row],[multiplier]]=Table2[[#This Row],[multiplier_calc]]</f>
        <v>0</v>
      </c>
    </row>
    <row r="6108" spans="1:23" x14ac:dyDescent="0.25">
      <c r="A6108" s="1">
        <v>2.99</v>
      </c>
      <c r="B6108" s="1">
        <v>1</v>
      </c>
      <c r="C6108">
        <v>30.963756532000001</v>
      </c>
      <c r="D6108">
        <v>0</v>
      </c>
      <c r="E6108">
        <v>0</v>
      </c>
      <c r="F6108">
        <v>5.8258069370000003</v>
      </c>
      <c r="G6108">
        <v>-8.5749290000000002E-3</v>
      </c>
      <c r="H6108">
        <v>0.58309518900000001</v>
      </c>
      <c r="I6108">
        <v>-348.107828122</v>
      </c>
      <c r="J6108">
        <v>348.69092331100001</v>
      </c>
      <c r="K6108">
        <v>179.4</v>
      </c>
      <c r="L6108">
        <v>299</v>
      </c>
      <c r="M6108">
        <v>59.8</v>
      </c>
      <c r="N6108">
        <f>TAN(RADIANS(Table2[[#This Row],[angle]]))</f>
        <v>0.59999999999825482</v>
      </c>
      <c r="O6108">
        <f>0+LEFT(TEXT(Table2[[#This Row],[tan_angle]],"000/000"),3)</f>
        <v>3</v>
      </c>
      <c r="P6108">
        <f>0+RIGHT(TEXT(Table2[[#This Row],[tan_angle]],"000/000"),3)</f>
        <v>5</v>
      </c>
      <c r="Q6108" s="10">
        <f>Table2[[#This Row],[canvas_height]]/Table2[[#This Row],[canvas_width]]</f>
        <v>2.99</v>
      </c>
      <c r="R6108">
        <f>0+LEFT(TEXT(Table2[[#This Row],[canvas_ratio]],"000/000"),3)</f>
        <v>299</v>
      </c>
      <c r="S6108" s="5" t="str">
        <f t="shared" si="96"/>
        <v>/</v>
      </c>
      <c r="T6108" s="4">
        <f>0+RIGHT(TEXT(Table2[[#This Row],[canvas_ratio]],"000/000"),3)</f>
        <v>100</v>
      </c>
      <c r="U6108" s="9">
        <f>Table2[[#This Row],[canvas_ratio]]/Table2[[#This Row],[tan_angle]]</f>
        <v>4.9833333333478285</v>
      </c>
      <c r="V6108" s="8">
        <f>0+RIGHT(TEXT(Table2[[#This Row],[ratio]],"0000/0000"),4)/Table2[[#This Row],[tan_angle_numer]]</f>
        <v>20</v>
      </c>
      <c r="W6108" s="9" t="b">
        <f>Table2[[#This Row],[multiplier]]=Table2[[#This Row],[multiplier_calc]]</f>
        <v>0</v>
      </c>
    </row>
    <row r="6109" spans="1:23" x14ac:dyDescent="0.25">
      <c r="A6109" s="1">
        <v>3</v>
      </c>
      <c r="B6109" s="1">
        <v>1</v>
      </c>
      <c r="C6109">
        <v>30.963756532000001</v>
      </c>
      <c r="D6109">
        <v>0</v>
      </c>
      <c r="E6109">
        <v>0</v>
      </c>
      <c r="F6109">
        <v>0.85749292600000004</v>
      </c>
      <c r="G6109">
        <v>-0.514495755</v>
      </c>
      <c r="H6109">
        <v>0.58309518900000001</v>
      </c>
      <c r="I6109">
        <v>-5.2478567050000002</v>
      </c>
      <c r="J6109">
        <v>5.830951894</v>
      </c>
      <c r="K6109">
        <v>3</v>
      </c>
      <c r="L6109">
        <v>5</v>
      </c>
      <c r="M6109">
        <v>1</v>
      </c>
      <c r="N6109">
        <f>TAN(RADIANS(Table2[[#This Row],[angle]]))</f>
        <v>0.59999999999825482</v>
      </c>
      <c r="O6109">
        <f>0+LEFT(TEXT(Table2[[#This Row],[tan_angle]],"000/000"),3)</f>
        <v>3</v>
      </c>
      <c r="P6109">
        <f>0+RIGHT(TEXT(Table2[[#This Row],[tan_angle]],"000/000"),3)</f>
        <v>5</v>
      </c>
      <c r="Q6109" s="10">
        <f>Table2[[#This Row],[canvas_height]]/Table2[[#This Row],[canvas_width]]</f>
        <v>3</v>
      </c>
      <c r="R6109">
        <f>0+LEFT(TEXT(Table2[[#This Row],[canvas_ratio]],"000/000"),3)</f>
        <v>3</v>
      </c>
      <c r="S6109" s="5" t="str">
        <f t="shared" si="96"/>
        <v>/</v>
      </c>
      <c r="T6109" s="4">
        <f>0+RIGHT(TEXT(Table2[[#This Row],[canvas_ratio]],"000/000"),3)</f>
        <v>1</v>
      </c>
      <c r="U6109" s="9">
        <f>Table2[[#This Row],[canvas_ratio]]/Table2[[#This Row],[tan_angle]]</f>
        <v>5.000000000014543</v>
      </c>
      <c r="V6109" s="8">
        <f>0+RIGHT(TEXT(Table2[[#This Row],[ratio]],"0000/0000"),4)/Table2[[#This Row],[tan_angle_numer]]</f>
        <v>0.33333333333333331</v>
      </c>
      <c r="W6109" s="9" t="b">
        <f>Table2[[#This Row],[multiplier]]=Table2[[#This Row],[multiplier_calc]]</f>
        <v>0</v>
      </c>
    </row>
    <row r="6110" spans="1:23" x14ac:dyDescent="0.25">
      <c r="A6110" s="1">
        <v>3.01</v>
      </c>
      <c r="B6110" s="1">
        <v>1</v>
      </c>
      <c r="C6110">
        <v>30.963756532000001</v>
      </c>
      <c r="D6110">
        <v>0</v>
      </c>
      <c r="E6110">
        <v>0</v>
      </c>
      <c r="F6110">
        <v>5.8360968519999998</v>
      </c>
      <c r="G6110">
        <v>8.5749290000000002E-3</v>
      </c>
      <c r="H6110">
        <v>0.58309518900000001</v>
      </c>
      <c r="I6110">
        <v>-350.44020888</v>
      </c>
      <c r="J6110">
        <v>351.02330406900001</v>
      </c>
      <c r="K6110">
        <v>180.6</v>
      </c>
      <c r="L6110">
        <v>301</v>
      </c>
      <c r="M6110">
        <v>60.2</v>
      </c>
      <c r="N6110">
        <f>TAN(RADIANS(Table2[[#This Row],[angle]]))</f>
        <v>0.59999999999825482</v>
      </c>
      <c r="O6110">
        <f>0+LEFT(TEXT(Table2[[#This Row],[tan_angle]],"000/000"),3)</f>
        <v>3</v>
      </c>
      <c r="P6110">
        <f>0+RIGHT(TEXT(Table2[[#This Row],[tan_angle]],"000/000"),3)</f>
        <v>5</v>
      </c>
      <c r="Q6110" s="10">
        <f>Table2[[#This Row],[canvas_height]]/Table2[[#This Row],[canvas_width]]</f>
        <v>3.01</v>
      </c>
      <c r="R6110">
        <f>0+LEFT(TEXT(Table2[[#This Row],[canvas_ratio]],"000/000"),3)</f>
        <v>301</v>
      </c>
      <c r="S6110" s="5" t="str">
        <f t="shared" si="96"/>
        <v>/</v>
      </c>
      <c r="T6110" s="4">
        <f>0+RIGHT(TEXT(Table2[[#This Row],[canvas_ratio]],"000/000"),3)</f>
        <v>100</v>
      </c>
      <c r="U6110" s="9">
        <f>Table2[[#This Row],[canvas_ratio]]/Table2[[#This Row],[tan_angle]]</f>
        <v>5.0166666666812576</v>
      </c>
      <c r="V6110" s="8">
        <f>0+RIGHT(TEXT(Table2[[#This Row],[ratio]],"0000/0000"),4)/Table2[[#This Row],[tan_angle_numer]]</f>
        <v>20</v>
      </c>
      <c r="W6110" s="9" t="b">
        <f>Table2[[#This Row],[multiplier]]=Table2[[#This Row],[multiplier_calc]]</f>
        <v>0</v>
      </c>
    </row>
    <row r="6111" spans="1:23" x14ac:dyDescent="0.25">
      <c r="A6111" s="1">
        <v>3.02</v>
      </c>
      <c r="B6111" s="1">
        <v>1</v>
      </c>
      <c r="C6111">
        <v>30.963756532000001</v>
      </c>
      <c r="D6111">
        <v>0</v>
      </c>
      <c r="E6111">
        <v>0</v>
      </c>
      <c r="F6111">
        <v>170.25350541399999</v>
      </c>
      <c r="G6111">
        <v>-1.7149859E-2</v>
      </c>
      <c r="H6111">
        <v>0.58309518900000001</v>
      </c>
      <c r="I6111">
        <v>-175.511652035</v>
      </c>
      <c r="J6111">
        <v>176.094747224</v>
      </c>
      <c r="K6111">
        <v>90.6</v>
      </c>
      <c r="L6111">
        <v>151</v>
      </c>
      <c r="M6111">
        <v>30.2</v>
      </c>
      <c r="N6111">
        <f>TAN(RADIANS(Table2[[#This Row],[angle]]))</f>
        <v>0.59999999999825482</v>
      </c>
      <c r="O6111">
        <f>0+LEFT(TEXT(Table2[[#This Row],[tan_angle]],"000/000"),3)</f>
        <v>3</v>
      </c>
      <c r="P6111">
        <f>0+RIGHT(TEXT(Table2[[#This Row],[tan_angle]],"000/000"),3)</f>
        <v>5</v>
      </c>
      <c r="Q6111" s="10">
        <f>Table2[[#This Row],[canvas_height]]/Table2[[#This Row],[canvas_width]]</f>
        <v>3.02</v>
      </c>
      <c r="R6111">
        <f>0+LEFT(TEXT(Table2[[#This Row],[canvas_ratio]],"000/000"),3)</f>
        <v>151</v>
      </c>
      <c r="S6111" s="5" t="str">
        <f t="shared" si="96"/>
        <v>/</v>
      </c>
      <c r="T6111" s="4">
        <f>0+RIGHT(TEXT(Table2[[#This Row],[canvas_ratio]],"000/000"),3)</f>
        <v>50</v>
      </c>
      <c r="U6111" s="9">
        <f>Table2[[#This Row],[canvas_ratio]]/Table2[[#This Row],[tan_angle]]</f>
        <v>5.0333333333479731</v>
      </c>
      <c r="V6111" s="8">
        <f>0+RIGHT(TEXT(Table2[[#This Row],[ratio]],"0000/0000"),4)/Table2[[#This Row],[tan_angle_numer]]</f>
        <v>10</v>
      </c>
      <c r="W6111" s="9" t="b">
        <f>Table2[[#This Row],[multiplier]]=Table2[[#This Row],[multiplier_calc]]</f>
        <v>0</v>
      </c>
    </row>
    <row r="6112" spans="1:23" x14ac:dyDescent="0.25">
      <c r="A6112" s="1">
        <v>3.03</v>
      </c>
      <c r="B6112" s="1">
        <v>1</v>
      </c>
      <c r="C6112">
        <v>30.963756532000001</v>
      </c>
      <c r="D6112">
        <v>0</v>
      </c>
      <c r="E6112">
        <v>0</v>
      </c>
      <c r="F6112">
        <v>5.8463867680000003</v>
      </c>
      <c r="G6112">
        <v>2.5724787999999998E-2</v>
      </c>
      <c r="H6112">
        <v>0.58309518900000001</v>
      </c>
      <c r="I6112">
        <v>-117.202133086</v>
      </c>
      <c r="J6112">
        <v>117.78522827499999</v>
      </c>
      <c r="K6112">
        <v>60.6</v>
      </c>
      <c r="L6112">
        <v>101</v>
      </c>
      <c r="M6112">
        <v>20.2</v>
      </c>
      <c r="N6112">
        <f>TAN(RADIANS(Table2[[#This Row],[angle]]))</f>
        <v>0.59999999999825482</v>
      </c>
      <c r="O6112">
        <f>0+LEFT(TEXT(Table2[[#This Row],[tan_angle]],"000/000"),3)</f>
        <v>3</v>
      </c>
      <c r="P6112">
        <f>0+RIGHT(TEXT(Table2[[#This Row],[tan_angle]],"000/000"),3)</f>
        <v>5</v>
      </c>
      <c r="Q6112" s="10">
        <f>Table2[[#This Row],[canvas_height]]/Table2[[#This Row],[canvas_width]]</f>
        <v>3.03</v>
      </c>
      <c r="R6112">
        <f>0+LEFT(TEXT(Table2[[#This Row],[canvas_ratio]],"000/000"),3)</f>
        <v>303</v>
      </c>
      <c r="S6112" s="5" t="str">
        <f t="shared" si="96"/>
        <v>/</v>
      </c>
      <c r="T6112" s="4">
        <f>0+RIGHT(TEXT(Table2[[#This Row],[canvas_ratio]],"000/000"),3)</f>
        <v>100</v>
      </c>
      <c r="U6112" s="9">
        <f>Table2[[#This Row],[canvas_ratio]]/Table2[[#This Row],[tan_angle]]</f>
        <v>5.0500000000146885</v>
      </c>
      <c r="V6112" s="8">
        <f>0+RIGHT(TEXT(Table2[[#This Row],[ratio]],"0000/0000"),4)/Table2[[#This Row],[tan_angle_numer]]</f>
        <v>6.666666666666667</v>
      </c>
      <c r="W6112" s="9" t="b">
        <f>Table2[[#This Row],[multiplier]]=Table2[[#This Row],[multiplier_calc]]</f>
        <v>0</v>
      </c>
    </row>
    <row r="6113" spans="1:23" x14ac:dyDescent="0.25">
      <c r="A6113" s="1">
        <v>3.04</v>
      </c>
      <c r="B6113" s="1">
        <v>1</v>
      </c>
      <c r="C6113">
        <v>30.963756532000001</v>
      </c>
      <c r="D6113">
        <v>0</v>
      </c>
      <c r="E6113">
        <v>0</v>
      </c>
      <c r="F6113">
        <v>82.778937076999995</v>
      </c>
      <c r="G6113">
        <v>-3.4299717E-2</v>
      </c>
      <c r="H6113">
        <v>0.58309518900000001</v>
      </c>
      <c r="I6113">
        <v>-88.047373612000001</v>
      </c>
      <c r="J6113">
        <v>88.630468801000006</v>
      </c>
      <c r="K6113">
        <v>45.6</v>
      </c>
      <c r="L6113">
        <v>76</v>
      </c>
      <c r="M6113">
        <v>15.2</v>
      </c>
      <c r="N6113">
        <f>TAN(RADIANS(Table2[[#This Row],[angle]]))</f>
        <v>0.59999999999825482</v>
      </c>
      <c r="O6113">
        <f>0+LEFT(TEXT(Table2[[#This Row],[tan_angle]],"000/000"),3)</f>
        <v>3</v>
      </c>
      <c r="P6113">
        <f>0+RIGHT(TEXT(Table2[[#This Row],[tan_angle]],"000/000"),3)</f>
        <v>5</v>
      </c>
      <c r="Q6113" s="10">
        <f>Table2[[#This Row],[canvas_height]]/Table2[[#This Row],[canvas_width]]</f>
        <v>3.04</v>
      </c>
      <c r="R6113">
        <f>0+LEFT(TEXT(Table2[[#This Row],[canvas_ratio]],"000/000"),3)</f>
        <v>76</v>
      </c>
      <c r="S6113" s="5" t="str">
        <f t="shared" si="96"/>
        <v>/</v>
      </c>
      <c r="T6113" s="4">
        <f>0+RIGHT(TEXT(Table2[[#This Row],[canvas_ratio]],"000/000"),3)</f>
        <v>25</v>
      </c>
      <c r="U6113" s="9">
        <f>Table2[[#This Row],[canvas_ratio]]/Table2[[#This Row],[tan_angle]]</f>
        <v>5.066666666681404</v>
      </c>
      <c r="V6113" s="8">
        <f>0+RIGHT(TEXT(Table2[[#This Row],[ratio]],"0000/0000"),4)/Table2[[#This Row],[tan_angle_numer]]</f>
        <v>5</v>
      </c>
      <c r="W6113" s="9" t="b">
        <f>Table2[[#This Row],[multiplier]]=Table2[[#This Row],[multiplier_calc]]</f>
        <v>0</v>
      </c>
    </row>
    <row r="6114" spans="1:23" x14ac:dyDescent="0.25">
      <c r="A6114" s="1">
        <v>3.05</v>
      </c>
      <c r="B6114" s="1">
        <v>1</v>
      </c>
      <c r="C6114">
        <v>30.963756532000001</v>
      </c>
      <c r="D6114">
        <v>0</v>
      </c>
      <c r="E6114">
        <v>0</v>
      </c>
      <c r="F6114">
        <v>65.280936433999997</v>
      </c>
      <c r="G6114">
        <v>-4.2874646000000002E-2</v>
      </c>
      <c r="H6114">
        <v>0.58309518900000001</v>
      </c>
      <c r="I6114">
        <v>-70.554517927999996</v>
      </c>
      <c r="J6114">
        <v>71.137613117000001</v>
      </c>
      <c r="K6114">
        <v>36.6</v>
      </c>
      <c r="L6114">
        <v>61</v>
      </c>
      <c r="M6114">
        <v>12.2</v>
      </c>
      <c r="N6114">
        <f>TAN(RADIANS(Table2[[#This Row],[angle]]))</f>
        <v>0.59999999999825482</v>
      </c>
      <c r="O6114">
        <f>0+LEFT(TEXT(Table2[[#This Row],[tan_angle]],"000/000"),3)</f>
        <v>3</v>
      </c>
      <c r="P6114">
        <f>0+RIGHT(TEXT(Table2[[#This Row],[tan_angle]],"000/000"),3)</f>
        <v>5</v>
      </c>
      <c r="Q6114" s="10">
        <f>Table2[[#This Row],[canvas_height]]/Table2[[#This Row],[canvas_width]]</f>
        <v>3.05</v>
      </c>
      <c r="R6114">
        <f>0+LEFT(TEXT(Table2[[#This Row],[canvas_ratio]],"000/000"),3)</f>
        <v>61</v>
      </c>
      <c r="S6114" s="5" t="str">
        <f t="shared" si="96"/>
        <v>/</v>
      </c>
      <c r="T6114" s="4">
        <f>0+RIGHT(TEXT(Table2[[#This Row],[canvas_ratio]],"000/000"),3)</f>
        <v>20</v>
      </c>
      <c r="U6114" s="9">
        <f>Table2[[#This Row],[canvas_ratio]]/Table2[[#This Row],[tan_angle]]</f>
        <v>5.0833333333481185</v>
      </c>
      <c r="V6114" s="8">
        <f>0+RIGHT(TEXT(Table2[[#This Row],[ratio]],"0000/0000"),4)/Table2[[#This Row],[tan_angle_numer]]</f>
        <v>4</v>
      </c>
      <c r="W6114" s="9" t="b">
        <f>Table2[[#This Row],[multiplier]]=Table2[[#This Row],[multiplier_calc]]</f>
        <v>0</v>
      </c>
    </row>
    <row r="6115" spans="1:23" x14ac:dyDescent="0.25">
      <c r="A6115" s="1">
        <v>3.06</v>
      </c>
      <c r="B6115" s="1">
        <v>1</v>
      </c>
      <c r="C6115">
        <v>30.963756532000001</v>
      </c>
      <c r="D6115">
        <v>0</v>
      </c>
      <c r="E6115">
        <v>0</v>
      </c>
      <c r="F6115">
        <v>53.613887687000002</v>
      </c>
      <c r="G6115">
        <v>-5.1449575999999997E-2</v>
      </c>
      <c r="H6115">
        <v>0.58309518900000001</v>
      </c>
      <c r="I6115">
        <v>-58.892614137999999</v>
      </c>
      <c r="J6115">
        <v>59.475709326999997</v>
      </c>
      <c r="K6115">
        <v>30.6</v>
      </c>
      <c r="L6115">
        <v>51</v>
      </c>
      <c r="M6115">
        <v>10.199999999999999</v>
      </c>
      <c r="N6115">
        <f>TAN(RADIANS(Table2[[#This Row],[angle]]))</f>
        <v>0.59999999999825482</v>
      </c>
      <c r="O6115">
        <f>0+LEFT(TEXT(Table2[[#This Row],[tan_angle]],"000/000"),3)</f>
        <v>3</v>
      </c>
      <c r="P6115">
        <f>0+RIGHT(TEXT(Table2[[#This Row],[tan_angle]],"000/000"),3)</f>
        <v>5</v>
      </c>
      <c r="Q6115" s="10">
        <f>Table2[[#This Row],[canvas_height]]/Table2[[#This Row],[canvas_width]]</f>
        <v>3.06</v>
      </c>
      <c r="R6115">
        <f>0+LEFT(TEXT(Table2[[#This Row],[canvas_ratio]],"000/000"),3)</f>
        <v>153</v>
      </c>
      <c r="S6115" s="5" t="str">
        <f t="shared" si="96"/>
        <v>/</v>
      </c>
      <c r="T6115" s="4">
        <f>0+RIGHT(TEXT(Table2[[#This Row],[canvas_ratio]],"000/000"),3)</f>
        <v>50</v>
      </c>
      <c r="U6115" s="9">
        <f>Table2[[#This Row],[canvas_ratio]]/Table2[[#This Row],[tan_angle]]</f>
        <v>5.100000000014834</v>
      </c>
      <c r="V6115" s="8">
        <f>0+RIGHT(TEXT(Table2[[#This Row],[ratio]],"0000/0000"),4)/Table2[[#This Row],[tan_angle_numer]]</f>
        <v>3.3333333333333335</v>
      </c>
      <c r="W6115" s="9" t="b">
        <f>Table2[[#This Row],[multiplier]]=Table2[[#This Row],[multiplier_calc]]</f>
        <v>0</v>
      </c>
    </row>
    <row r="6116" spans="1:23" x14ac:dyDescent="0.25">
      <c r="A6116" s="1">
        <v>3.07</v>
      </c>
      <c r="B6116" s="1">
        <v>1</v>
      </c>
      <c r="C6116">
        <v>30.963756532000001</v>
      </c>
      <c r="D6116">
        <v>0</v>
      </c>
      <c r="E6116">
        <v>0</v>
      </c>
      <c r="F6116">
        <v>101.453418013</v>
      </c>
      <c r="G6116">
        <v>-8.5749290000000002E-3</v>
      </c>
      <c r="H6116">
        <v>0.58309518900000001</v>
      </c>
      <c r="I6116">
        <v>-357.437351154</v>
      </c>
      <c r="J6116">
        <v>358.020446343</v>
      </c>
      <c r="K6116">
        <v>184.2</v>
      </c>
      <c r="L6116">
        <v>307</v>
      </c>
      <c r="M6116">
        <v>61.4</v>
      </c>
      <c r="N6116">
        <f>TAN(RADIANS(Table2[[#This Row],[angle]]))</f>
        <v>0.59999999999825482</v>
      </c>
      <c r="O6116">
        <f>0+LEFT(TEXT(Table2[[#This Row],[tan_angle]],"000/000"),3)</f>
        <v>3</v>
      </c>
      <c r="P6116">
        <f>0+RIGHT(TEXT(Table2[[#This Row],[tan_angle]],"000/000"),3)</f>
        <v>5</v>
      </c>
      <c r="Q6116" s="10">
        <f>Table2[[#This Row],[canvas_height]]/Table2[[#This Row],[canvas_width]]</f>
        <v>3.07</v>
      </c>
      <c r="R6116">
        <f>0+LEFT(TEXT(Table2[[#This Row],[canvas_ratio]],"000/000"),3)</f>
        <v>307</v>
      </c>
      <c r="S6116" s="5" t="str">
        <f t="shared" si="96"/>
        <v>/</v>
      </c>
      <c r="T6116" s="4">
        <f>0+RIGHT(TEXT(Table2[[#This Row],[canvas_ratio]],"000/000"),3)</f>
        <v>100</v>
      </c>
      <c r="U6116" s="9">
        <f>Table2[[#This Row],[canvas_ratio]]/Table2[[#This Row],[tan_angle]]</f>
        <v>5.1166666666815486</v>
      </c>
      <c r="V6116" s="8">
        <f>0+RIGHT(TEXT(Table2[[#This Row],[ratio]],"0000/0000"),4)/Table2[[#This Row],[tan_angle_numer]]</f>
        <v>20</v>
      </c>
      <c r="W6116" s="9" t="b">
        <f>Table2[[#This Row],[multiplier]]=Table2[[#This Row],[multiplier_calc]]</f>
        <v>0</v>
      </c>
    </row>
    <row r="6117" spans="1:23" x14ac:dyDescent="0.25">
      <c r="A6117" s="1">
        <v>3.08</v>
      </c>
      <c r="B6117" s="1">
        <v>1</v>
      </c>
      <c r="C6117">
        <v>30.963756532000001</v>
      </c>
      <c r="D6117">
        <v>0</v>
      </c>
      <c r="E6117">
        <v>0</v>
      </c>
      <c r="F6117">
        <v>41.962273813000003</v>
      </c>
      <c r="G6117">
        <v>-3.4299717E-2</v>
      </c>
      <c r="H6117">
        <v>0.58309518900000001</v>
      </c>
      <c r="I6117">
        <v>-89.213563991000001</v>
      </c>
      <c r="J6117">
        <v>89.796659180000006</v>
      </c>
      <c r="K6117">
        <v>46.2</v>
      </c>
      <c r="L6117">
        <v>77</v>
      </c>
      <c r="M6117">
        <v>15.4</v>
      </c>
      <c r="N6117">
        <f>TAN(RADIANS(Table2[[#This Row],[angle]]))</f>
        <v>0.59999999999825482</v>
      </c>
      <c r="O6117">
        <f>0+LEFT(TEXT(Table2[[#This Row],[tan_angle]],"000/000"),3)</f>
        <v>3</v>
      </c>
      <c r="P6117">
        <f>0+RIGHT(TEXT(Table2[[#This Row],[tan_angle]],"000/000"),3)</f>
        <v>5</v>
      </c>
      <c r="Q6117" s="10">
        <f>Table2[[#This Row],[canvas_height]]/Table2[[#This Row],[canvas_width]]</f>
        <v>3.08</v>
      </c>
      <c r="R6117">
        <f>0+LEFT(TEXT(Table2[[#This Row],[canvas_ratio]],"000/000"),3)</f>
        <v>77</v>
      </c>
      <c r="S6117" s="5" t="str">
        <f t="shared" si="96"/>
        <v>/</v>
      </c>
      <c r="T6117" s="4">
        <f>0+RIGHT(TEXT(Table2[[#This Row],[canvas_ratio]],"000/000"),3)</f>
        <v>25</v>
      </c>
      <c r="U6117" s="9">
        <f>Table2[[#This Row],[canvas_ratio]]/Table2[[#This Row],[tan_angle]]</f>
        <v>5.133333333348264</v>
      </c>
      <c r="V6117" s="8">
        <f>0+RIGHT(TEXT(Table2[[#This Row],[ratio]],"0000/0000"),4)/Table2[[#This Row],[tan_angle_numer]]</f>
        <v>5</v>
      </c>
      <c r="W6117" s="9" t="b">
        <f>Table2[[#This Row],[multiplier]]=Table2[[#This Row],[multiplier_calc]]</f>
        <v>0</v>
      </c>
    </row>
    <row r="6118" spans="1:23" x14ac:dyDescent="0.25">
      <c r="A6118" s="1">
        <v>3.09</v>
      </c>
      <c r="B6118" s="1">
        <v>1</v>
      </c>
      <c r="C6118">
        <v>30.963756532000001</v>
      </c>
      <c r="D6118">
        <v>0</v>
      </c>
      <c r="E6118">
        <v>0</v>
      </c>
      <c r="F6118">
        <v>41.998288516000002</v>
      </c>
      <c r="G6118">
        <v>2.5724787999999998E-2</v>
      </c>
      <c r="H6118">
        <v>0.58309518900000001</v>
      </c>
      <c r="I6118">
        <v>-119.534513844</v>
      </c>
      <c r="J6118">
        <v>120.11760903299999</v>
      </c>
      <c r="K6118">
        <v>61.8</v>
      </c>
      <c r="L6118">
        <v>103</v>
      </c>
      <c r="M6118">
        <v>20.6</v>
      </c>
      <c r="N6118">
        <f>TAN(RADIANS(Table2[[#This Row],[angle]]))</f>
        <v>0.59999999999825482</v>
      </c>
      <c r="O6118">
        <f>0+LEFT(TEXT(Table2[[#This Row],[tan_angle]],"000/000"),3)</f>
        <v>3</v>
      </c>
      <c r="P6118">
        <f>0+RIGHT(TEXT(Table2[[#This Row],[tan_angle]],"000/000"),3)</f>
        <v>5</v>
      </c>
      <c r="Q6118" s="10">
        <f>Table2[[#This Row],[canvas_height]]/Table2[[#This Row],[canvas_width]]</f>
        <v>3.09</v>
      </c>
      <c r="R6118">
        <f>0+LEFT(TEXT(Table2[[#This Row],[canvas_ratio]],"000/000"),3)</f>
        <v>309</v>
      </c>
      <c r="S6118" s="5" t="str">
        <f t="shared" si="96"/>
        <v>/</v>
      </c>
      <c r="T6118" s="4">
        <f>0+RIGHT(TEXT(Table2[[#This Row],[canvas_ratio]],"000/000"),3)</f>
        <v>100</v>
      </c>
      <c r="U6118" s="9">
        <f>Table2[[#This Row],[canvas_ratio]]/Table2[[#This Row],[tan_angle]]</f>
        <v>5.1500000000149795</v>
      </c>
      <c r="V6118" s="8">
        <f>0+RIGHT(TEXT(Table2[[#This Row],[ratio]],"0000/0000"),4)/Table2[[#This Row],[tan_angle_numer]]</f>
        <v>6.666666666666667</v>
      </c>
      <c r="W6118" s="9" t="b">
        <f>Table2[[#This Row],[multiplier]]=Table2[[#This Row],[multiplier_calc]]</f>
        <v>0</v>
      </c>
    </row>
    <row r="6119" spans="1:23" x14ac:dyDescent="0.25">
      <c r="A6119" s="1">
        <v>3.1</v>
      </c>
      <c r="B6119" s="1">
        <v>1</v>
      </c>
      <c r="C6119">
        <v>30.963756532000001</v>
      </c>
      <c r="D6119">
        <v>0</v>
      </c>
      <c r="E6119">
        <v>0</v>
      </c>
      <c r="F6119">
        <v>5.8824014699999996</v>
      </c>
      <c r="G6119">
        <v>8.5749293000000004E-2</v>
      </c>
      <c r="H6119">
        <v>0.58309518900000001</v>
      </c>
      <c r="I6119">
        <v>-35.568806559000002</v>
      </c>
      <c r="J6119">
        <v>36.151901748</v>
      </c>
      <c r="K6119">
        <v>18.600000000000001</v>
      </c>
      <c r="L6119">
        <v>31</v>
      </c>
      <c r="M6119">
        <v>6.2</v>
      </c>
      <c r="N6119">
        <f>TAN(RADIANS(Table2[[#This Row],[angle]]))</f>
        <v>0.59999999999825482</v>
      </c>
      <c r="O6119">
        <f>0+LEFT(TEXT(Table2[[#This Row],[tan_angle]],"000/000"),3)</f>
        <v>3</v>
      </c>
      <c r="P6119">
        <f>0+RIGHT(TEXT(Table2[[#This Row],[tan_angle]],"000/000"),3)</f>
        <v>5</v>
      </c>
      <c r="Q6119" s="10">
        <f>Table2[[#This Row],[canvas_height]]/Table2[[#This Row],[canvas_width]]</f>
        <v>3.1</v>
      </c>
      <c r="R6119">
        <f>0+LEFT(TEXT(Table2[[#This Row],[canvas_ratio]],"000/000"),3)</f>
        <v>31</v>
      </c>
      <c r="S6119" s="5" t="str">
        <f t="shared" si="96"/>
        <v>/</v>
      </c>
      <c r="T6119" s="4">
        <f>0+RIGHT(TEXT(Table2[[#This Row],[canvas_ratio]],"000/000"),3)</f>
        <v>10</v>
      </c>
      <c r="U6119" s="9">
        <f>Table2[[#This Row],[canvas_ratio]]/Table2[[#This Row],[tan_angle]]</f>
        <v>5.1666666666816949</v>
      </c>
      <c r="V6119" s="8">
        <f>0+RIGHT(TEXT(Table2[[#This Row],[ratio]],"0000/0000"),4)/Table2[[#This Row],[tan_angle_numer]]</f>
        <v>2</v>
      </c>
      <c r="W6119" s="9" t="b">
        <f>Table2[[#This Row],[multiplier]]=Table2[[#This Row],[multiplier_calc]]</f>
        <v>0</v>
      </c>
    </row>
    <row r="6120" spans="1:23" x14ac:dyDescent="0.25">
      <c r="A6120" s="1">
        <v>3.11</v>
      </c>
      <c r="B6120" s="1">
        <v>1</v>
      </c>
      <c r="C6120">
        <v>30.963756532000001</v>
      </c>
      <c r="D6120">
        <v>0</v>
      </c>
      <c r="E6120">
        <v>0</v>
      </c>
      <c r="F6120">
        <v>296.20721130099997</v>
      </c>
      <c r="G6120">
        <v>-8.5749290000000002E-3</v>
      </c>
      <c r="H6120">
        <v>0.58309518900000001</v>
      </c>
      <c r="I6120">
        <v>-362.10211267</v>
      </c>
      <c r="J6120">
        <v>362.685207859</v>
      </c>
      <c r="K6120">
        <v>186.6</v>
      </c>
      <c r="L6120">
        <v>311</v>
      </c>
      <c r="M6120">
        <v>62.2</v>
      </c>
      <c r="N6120">
        <f>TAN(RADIANS(Table2[[#This Row],[angle]]))</f>
        <v>0.59999999999825482</v>
      </c>
      <c r="O6120">
        <f>0+LEFT(TEXT(Table2[[#This Row],[tan_angle]],"000/000"),3)</f>
        <v>3</v>
      </c>
      <c r="P6120">
        <f>0+RIGHT(TEXT(Table2[[#This Row],[tan_angle]],"000/000"),3)</f>
        <v>5</v>
      </c>
      <c r="Q6120" s="10">
        <f>Table2[[#This Row],[canvas_height]]/Table2[[#This Row],[canvas_width]]</f>
        <v>3.11</v>
      </c>
      <c r="R6120">
        <f>0+LEFT(TEXT(Table2[[#This Row],[canvas_ratio]],"000/000"),3)</f>
        <v>311</v>
      </c>
      <c r="S6120" s="5" t="str">
        <f t="shared" si="96"/>
        <v>/</v>
      </c>
      <c r="T6120" s="4">
        <f>0+RIGHT(TEXT(Table2[[#This Row],[canvas_ratio]],"000/000"),3)</f>
        <v>100</v>
      </c>
      <c r="U6120" s="9">
        <f>Table2[[#This Row],[canvas_ratio]]/Table2[[#This Row],[tan_angle]]</f>
        <v>5.1833333333484095</v>
      </c>
      <c r="V6120" s="8">
        <f>0+RIGHT(TEXT(Table2[[#This Row],[ratio]],"0000/0000"),4)/Table2[[#This Row],[tan_angle_numer]]</f>
        <v>20</v>
      </c>
      <c r="W6120" s="9" t="b">
        <f>Table2[[#This Row],[multiplier]]=Table2[[#This Row],[multiplier_calc]]</f>
        <v>0</v>
      </c>
    </row>
    <row r="6121" spans="1:23" x14ac:dyDescent="0.25">
      <c r="A6121" s="1">
        <v>3.12</v>
      </c>
      <c r="B6121" s="1">
        <v>1</v>
      </c>
      <c r="C6121">
        <v>30.963756532000001</v>
      </c>
      <c r="D6121">
        <v>0</v>
      </c>
      <c r="E6121">
        <v>0</v>
      </c>
      <c r="F6121">
        <v>24.428258467999999</v>
      </c>
      <c r="G6121">
        <v>-0.10289915099999999</v>
      </c>
      <c r="H6121">
        <v>0.58309518900000001</v>
      </c>
      <c r="I6121">
        <v>-29.737854664</v>
      </c>
      <c r="J6121">
        <v>30.320949852999998</v>
      </c>
      <c r="K6121">
        <v>15.6</v>
      </c>
      <c r="L6121">
        <v>26</v>
      </c>
      <c r="M6121">
        <v>5.2</v>
      </c>
      <c r="N6121">
        <f>TAN(RADIANS(Table2[[#This Row],[angle]]))</f>
        <v>0.59999999999825482</v>
      </c>
      <c r="O6121">
        <f>0+LEFT(TEXT(Table2[[#This Row],[tan_angle]],"000/000"),3)</f>
        <v>3</v>
      </c>
      <c r="P6121">
        <f>0+RIGHT(TEXT(Table2[[#This Row],[tan_angle]],"000/000"),3)</f>
        <v>5</v>
      </c>
      <c r="Q6121" s="10">
        <f>Table2[[#This Row],[canvas_height]]/Table2[[#This Row],[canvas_width]]</f>
        <v>3.12</v>
      </c>
      <c r="R6121">
        <f>0+LEFT(TEXT(Table2[[#This Row],[canvas_ratio]],"000/000"),3)</f>
        <v>78</v>
      </c>
      <c r="S6121" s="5" t="str">
        <f t="shared" si="96"/>
        <v>/</v>
      </c>
      <c r="T6121" s="4">
        <f>0+RIGHT(TEXT(Table2[[#This Row],[canvas_ratio]],"000/000"),3)</f>
        <v>25</v>
      </c>
      <c r="U6121" s="9">
        <f>Table2[[#This Row],[canvas_ratio]]/Table2[[#This Row],[tan_angle]]</f>
        <v>5.200000000015125</v>
      </c>
      <c r="V6121" s="8">
        <f>0+RIGHT(TEXT(Table2[[#This Row],[ratio]],"0000/0000"),4)/Table2[[#This Row],[tan_angle_numer]]</f>
        <v>1.6666666666666667</v>
      </c>
      <c r="W6121" s="9" t="b">
        <f>Table2[[#This Row],[multiplier]]=Table2[[#This Row],[multiplier_calc]]</f>
        <v>0</v>
      </c>
    </row>
    <row r="6122" spans="1:23" x14ac:dyDescent="0.25">
      <c r="A6122" s="1">
        <v>3.13</v>
      </c>
      <c r="B6122" s="1">
        <v>1</v>
      </c>
      <c r="C6122">
        <v>30.963756532000001</v>
      </c>
      <c r="D6122">
        <v>0</v>
      </c>
      <c r="E6122">
        <v>0</v>
      </c>
      <c r="F6122">
        <v>139.937700519</v>
      </c>
      <c r="G6122">
        <v>-8.5749290000000002E-3</v>
      </c>
      <c r="H6122">
        <v>0.58309518900000001</v>
      </c>
      <c r="I6122">
        <v>-364.434493428</v>
      </c>
      <c r="J6122">
        <v>365.017588617</v>
      </c>
      <c r="K6122">
        <v>187.8</v>
      </c>
      <c r="L6122">
        <v>313</v>
      </c>
      <c r="M6122">
        <v>62.6</v>
      </c>
      <c r="N6122">
        <f>TAN(RADIANS(Table2[[#This Row],[angle]]))</f>
        <v>0.59999999999825482</v>
      </c>
      <c r="O6122">
        <f>0+LEFT(TEXT(Table2[[#This Row],[tan_angle]],"000/000"),3)</f>
        <v>3</v>
      </c>
      <c r="P6122">
        <f>0+RIGHT(TEXT(Table2[[#This Row],[tan_angle]],"000/000"),3)</f>
        <v>5</v>
      </c>
      <c r="Q6122" s="10">
        <f>Table2[[#This Row],[canvas_height]]/Table2[[#This Row],[canvas_width]]</f>
        <v>3.13</v>
      </c>
      <c r="R6122">
        <f>0+LEFT(TEXT(Table2[[#This Row],[canvas_ratio]],"000/000"),3)</f>
        <v>313</v>
      </c>
      <c r="S6122" s="5" t="str">
        <f t="shared" si="96"/>
        <v>/</v>
      </c>
      <c r="T6122" s="4">
        <f>0+RIGHT(TEXT(Table2[[#This Row],[canvas_ratio]],"000/000"),3)</f>
        <v>100</v>
      </c>
      <c r="U6122" s="9">
        <f>Table2[[#This Row],[canvas_ratio]]/Table2[[#This Row],[tan_angle]]</f>
        <v>5.2166666666818395</v>
      </c>
      <c r="V6122" s="8">
        <f>0+RIGHT(TEXT(Table2[[#This Row],[ratio]],"0000/0000"),4)/Table2[[#This Row],[tan_angle_numer]]</f>
        <v>20</v>
      </c>
      <c r="W6122" s="9" t="b">
        <f>Table2[[#This Row],[multiplier]]=Table2[[#This Row],[multiplier_calc]]</f>
        <v>0</v>
      </c>
    </row>
    <row r="6123" spans="1:23" x14ac:dyDescent="0.25">
      <c r="A6123" s="1">
        <v>3.14</v>
      </c>
      <c r="B6123" s="1">
        <v>1</v>
      </c>
      <c r="C6123">
        <v>30.963756532000001</v>
      </c>
      <c r="D6123">
        <v>0</v>
      </c>
      <c r="E6123">
        <v>0</v>
      </c>
      <c r="F6123">
        <v>103.780653813</v>
      </c>
      <c r="G6123">
        <v>-1.7149859E-2</v>
      </c>
      <c r="H6123">
        <v>0.58309518900000001</v>
      </c>
      <c r="I6123">
        <v>-182.508794309</v>
      </c>
      <c r="J6123">
        <v>183.091889498</v>
      </c>
      <c r="K6123">
        <v>94.2</v>
      </c>
      <c r="L6123">
        <v>157</v>
      </c>
      <c r="M6123">
        <v>31.4</v>
      </c>
      <c r="N6123">
        <f>TAN(RADIANS(Table2[[#This Row],[angle]]))</f>
        <v>0.59999999999825482</v>
      </c>
      <c r="O6123">
        <f>0+LEFT(TEXT(Table2[[#This Row],[tan_angle]],"000/000"),3)</f>
        <v>3</v>
      </c>
      <c r="P6123">
        <f>0+RIGHT(TEXT(Table2[[#This Row],[tan_angle]],"000/000"),3)</f>
        <v>5</v>
      </c>
      <c r="Q6123" s="10">
        <f>Table2[[#This Row],[canvas_height]]/Table2[[#This Row],[canvas_width]]</f>
        <v>3.14</v>
      </c>
      <c r="R6123">
        <f>0+LEFT(TEXT(Table2[[#This Row],[canvas_ratio]],"000/000"),3)</f>
        <v>157</v>
      </c>
      <c r="S6123" s="5" t="str">
        <f t="shared" si="96"/>
        <v>/</v>
      </c>
      <c r="T6123" s="4">
        <f>0+RIGHT(TEXT(Table2[[#This Row],[canvas_ratio]],"000/000"),3)</f>
        <v>50</v>
      </c>
      <c r="U6123" s="9">
        <f>Table2[[#This Row],[canvas_ratio]]/Table2[[#This Row],[tan_angle]]</f>
        <v>5.233333333348555</v>
      </c>
      <c r="V6123" s="8">
        <f>0+RIGHT(TEXT(Table2[[#This Row],[ratio]],"0000/0000"),4)/Table2[[#This Row],[tan_angle_numer]]</f>
        <v>10</v>
      </c>
      <c r="W6123" s="9" t="b">
        <f>Table2[[#This Row],[multiplier]]=Table2[[#This Row],[multiplier_calc]]</f>
        <v>0</v>
      </c>
    </row>
    <row r="6124" spans="1:23" x14ac:dyDescent="0.25">
      <c r="A6124" s="1">
        <v>3.15</v>
      </c>
      <c r="B6124" s="1">
        <v>1</v>
      </c>
      <c r="C6124">
        <v>30.963756532000001</v>
      </c>
      <c r="D6124">
        <v>0</v>
      </c>
      <c r="E6124">
        <v>0</v>
      </c>
      <c r="F6124">
        <v>18.581871700000001</v>
      </c>
      <c r="G6124">
        <v>-0.12862393899999999</v>
      </c>
      <c r="H6124">
        <v>0.58309518900000001</v>
      </c>
      <c r="I6124">
        <v>-23.906902768999998</v>
      </c>
      <c r="J6124">
        <v>24.489997958</v>
      </c>
      <c r="K6124">
        <v>12.6</v>
      </c>
      <c r="L6124">
        <v>21</v>
      </c>
      <c r="M6124">
        <v>4.2</v>
      </c>
      <c r="N6124">
        <f>TAN(RADIANS(Table2[[#This Row],[angle]]))</f>
        <v>0.59999999999825482</v>
      </c>
      <c r="O6124">
        <f>0+LEFT(TEXT(Table2[[#This Row],[tan_angle]],"000/000"),3)</f>
        <v>3</v>
      </c>
      <c r="P6124">
        <f>0+RIGHT(TEXT(Table2[[#This Row],[tan_angle]],"000/000"),3)</f>
        <v>5</v>
      </c>
      <c r="Q6124" s="10">
        <f>Table2[[#This Row],[canvas_height]]/Table2[[#This Row],[canvas_width]]</f>
        <v>3.15</v>
      </c>
      <c r="R6124">
        <f>0+LEFT(TEXT(Table2[[#This Row],[canvas_ratio]],"000/000"),3)</f>
        <v>63</v>
      </c>
      <c r="S6124" s="5" t="str">
        <f t="shared" si="96"/>
        <v>/</v>
      </c>
      <c r="T6124" s="4">
        <f>0+RIGHT(TEXT(Table2[[#This Row],[canvas_ratio]],"000/000"),3)</f>
        <v>20</v>
      </c>
      <c r="U6124" s="9">
        <f>Table2[[#This Row],[canvas_ratio]]/Table2[[#This Row],[tan_angle]]</f>
        <v>5.2500000000152705</v>
      </c>
      <c r="V6124" s="8">
        <f>0+RIGHT(TEXT(Table2[[#This Row],[ratio]],"0000/0000"),4)/Table2[[#This Row],[tan_angle_numer]]</f>
        <v>1.3333333333333333</v>
      </c>
      <c r="W6124" s="9" t="b">
        <f>Table2[[#This Row],[multiplier]]=Table2[[#This Row],[multiplier_calc]]</f>
        <v>0</v>
      </c>
    </row>
    <row r="6125" spans="1:23" x14ac:dyDescent="0.25">
      <c r="A6125" s="1">
        <v>3.16</v>
      </c>
      <c r="B6125" s="1">
        <v>1</v>
      </c>
      <c r="C6125">
        <v>30.963756532000001</v>
      </c>
      <c r="D6125">
        <v>0</v>
      </c>
      <c r="E6125">
        <v>0</v>
      </c>
      <c r="F6125">
        <v>67.618462149999999</v>
      </c>
      <c r="G6125">
        <v>-3.4299717E-2</v>
      </c>
      <c r="H6125">
        <v>0.58309518900000001</v>
      </c>
      <c r="I6125">
        <v>-91.545944749</v>
      </c>
      <c r="J6125">
        <v>92.129039938000005</v>
      </c>
      <c r="K6125">
        <v>47.4</v>
      </c>
      <c r="L6125">
        <v>79</v>
      </c>
      <c r="M6125">
        <v>15.8</v>
      </c>
      <c r="N6125">
        <f>TAN(RADIANS(Table2[[#This Row],[angle]]))</f>
        <v>0.59999999999825482</v>
      </c>
      <c r="O6125">
        <f>0+LEFT(TEXT(Table2[[#This Row],[tan_angle]],"000/000"),3)</f>
        <v>3</v>
      </c>
      <c r="P6125">
        <f>0+RIGHT(TEXT(Table2[[#This Row],[tan_angle]],"000/000"),3)</f>
        <v>5</v>
      </c>
      <c r="Q6125" s="10">
        <f>Table2[[#This Row],[canvas_height]]/Table2[[#This Row],[canvas_width]]</f>
        <v>3.16</v>
      </c>
      <c r="R6125">
        <f>0+LEFT(TEXT(Table2[[#This Row],[canvas_ratio]],"000/000"),3)</f>
        <v>79</v>
      </c>
      <c r="S6125" s="5" t="str">
        <f t="shared" si="96"/>
        <v>/</v>
      </c>
      <c r="T6125" s="4">
        <f>0+RIGHT(TEXT(Table2[[#This Row],[canvas_ratio]],"000/000"),3)</f>
        <v>25</v>
      </c>
      <c r="U6125" s="9">
        <f>Table2[[#This Row],[canvas_ratio]]/Table2[[#This Row],[tan_angle]]</f>
        <v>5.2666666666819859</v>
      </c>
      <c r="V6125" s="8">
        <f>0+RIGHT(TEXT(Table2[[#This Row],[ratio]],"0000/0000"),4)/Table2[[#This Row],[tan_angle_numer]]</f>
        <v>5</v>
      </c>
      <c r="W6125" s="9" t="b">
        <f>Table2[[#This Row],[multiplier]]=Table2[[#This Row],[multiplier_calc]]</f>
        <v>0</v>
      </c>
    </row>
    <row r="6126" spans="1:23" x14ac:dyDescent="0.25">
      <c r="A6126" s="1">
        <v>3.17</v>
      </c>
      <c r="B6126" s="1">
        <v>1</v>
      </c>
      <c r="C6126">
        <v>30.963756532000001</v>
      </c>
      <c r="D6126">
        <v>0</v>
      </c>
      <c r="E6126">
        <v>0</v>
      </c>
      <c r="F6126">
        <v>43.143899064000003</v>
      </c>
      <c r="G6126">
        <v>-8.5749290000000002E-3</v>
      </c>
      <c r="H6126">
        <v>0.58309518900000001</v>
      </c>
      <c r="I6126">
        <v>-369.09925494399999</v>
      </c>
      <c r="J6126">
        <v>369.682350133</v>
      </c>
      <c r="K6126">
        <v>190.2</v>
      </c>
      <c r="L6126">
        <v>317</v>
      </c>
      <c r="M6126">
        <v>63.4</v>
      </c>
      <c r="N6126">
        <f>TAN(RADIANS(Table2[[#This Row],[angle]]))</f>
        <v>0.59999999999825482</v>
      </c>
      <c r="O6126">
        <f>0+LEFT(TEXT(Table2[[#This Row],[tan_angle]],"000/000"),3)</f>
        <v>3</v>
      </c>
      <c r="P6126">
        <f>0+RIGHT(TEXT(Table2[[#This Row],[tan_angle]],"000/000"),3)</f>
        <v>5</v>
      </c>
      <c r="Q6126" s="10">
        <f>Table2[[#This Row],[canvas_height]]/Table2[[#This Row],[canvas_width]]</f>
        <v>3.17</v>
      </c>
      <c r="R6126">
        <f>0+LEFT(TEXT(Table2[[#This Row],[canvas_ratio]],"000/000"),3)</f>
        <v>317</v>
      </c>
      <c r="S6126" s="5" t="str">
        <f t="shared" si="96"/>
        <v>/</v>
      </c>
      <c r="T6126" s="4">
        <f>0+RIGHT(TEXT(Table2[[#This Row],[canvas_ratio]],"000/000"),3)</f>
        <v>100</v>
      </c>
      <c r="U6126" s="9">
        <f>Table2[[#This Row],[canvas_ratio]]/Table2[[#This Row],[tan_angle]]</f>
        <v>5.2833333333487005</v>
      </c>
      <c r="V6126" s="8">
        <f>0+RIGHT(TEXT(Table2[[#This Row],[ratio]],"0000/0000"),4)/Table2[[#This Row],[tan_angle_numer]]</f>
        <v>20</v>
      </c>
      <c r="W6126" s="9" t="b">
        <f>Table2[[#This Row],[multiplier]]=Table2[[#This Row],[multiplier_calc]]</f>
        <v>0</v>
      </c>
    </row>
    <row r="6127" spans="1:23" x14ac:dyDescent="0.25">
      <c r="A6127" s="1">
        <v>3.18</v>
      </c>
      <c r="B6127" s="1">
        <v>1</v>
      </c>
      <c r="C6127">
        <v>30.963756532000001</v>
      </c>
      <c r="D6127">
        <v>0</v>
      </c>
      <c r="E6127">
        <v>0</v>
      </c>
      <c r="F6127">
        <v>18.628176318000001</v>
      </c>
      <c r="G6127">
        <v>-5.1449575999999997E-2</v>
      </c>
      <c r="H6127">
        <v>0.58309518900000001</v>
      </c>
      <c r="I6127">
        <v>-61.224994895999998</v>
      </c>
      <c r="J6127">
        <v>61.808090085000003</v>
      </c>
      <c r="K6127">
        <v>31.8</v>
      </c>
      <c r="L6127">
        <v>53</v>
      </c>
      <c r="M6127">
        <v>10.6</v>
      </c>
      <c r="N6127">
        <f>TAN(RADIANS(Table2[[#This Row],[angle]]))</f>
        <v>0.59999999999825482</v>
      </c>
      <c r="O6127">
        <f>0+LEFT(TEXT(Table2[[#This Row],[tan_angle]],"000/000"),3)</f>
        <v>3</v>
      </c>
      <c r="P6127">
        <f>0+RIGHT(TEXT(Table2[[#This Row],[tan_angle]],"000/000"),3)</f>
        <v>5</v>
      </c>
      <c r="Q6127" s="10">
        <f>Table2[[#This Row],[canvas_height]]/Table2[[#This Row],[canvas_width]]</f>
        <v>3.18</v>
      </c>
      <c r="R6127">
        <f>0+LEFT(TEXT(Table2[[#This Row],[canvas_ratio]],"000/000"),3)</f>
        <v>159</v>
      </c>
      <c r="S6127" s="5" t="str">
        <f t="shared" si="96"/>
        <v>/</v>
      </c>
      <c r="T6127" s="4">
        <f>0+RIGHT(TEXT(Table2[[#This Row],[canvas_ratio]],"000/000"),3)</f>
        <v>50</v>
      </c>
      <c r="U6127" s="9">
        <f>Table2[[#This Row],[canvas_ratio]]/Table2[[#This Row],[tan_angle]]</f>
        <v>5.3000000000154159</v>
      </c>
      <c r="V6127" s="8">
        <f>0+RIGHT(TEXT(Table2[[#This Row],[ratio]],"0000/0000"),4)/Table2[[#This Row],[tan_angle_numer]]</f>
        <v>3.3333333333333335</v>
      </c>
      <c r="W6127" s="9" t="b">
        <f>Table2[[#This Row],[multiplier]]=Table2[[#This Row],[multiplier_calc]]</f>
        <v>0</v>
      </c>
    </row>
    <row r="6128" spans="1:23" x14ac:dyDescent="0.25">
      <c r="A6128" s="1">
        <v>3.19</v>
      </c>
      <c r="B6128" s="1">
        <v>1</v>
      </c>
      <c r="C6128">
        <v>30.963756532000001</v>
      </c>
      <c r="D6128">
        <v>0</v>
      </c>
      <c r="E6128">
        <v>0</v>
      </c>
      <c r="F6128">
        <v>117.790373233</v>
      </c>
      <c r="G6128">
        <v>8.5749290000000002E-3</v>
      </c>
      <c r="H6128">
        <v>0.58309518900000001</v>
      </c>
      <c r="I6128">
        <v>-371.43163570199999</v>
      </c>
      <c r="J6128">
        <v>372.014730891</v>
      </c>
      <c r="K6128">
        <v>191.4</v>
      </c>
      <c r="L6128">
        <v>319</v>
      </c>
      <c r="M6128">
        <v>63.8</v>
      </c>
      <c r="N6128">
        <f>TAN(RADIANS(Table2[[#This Row],[angle]]))</f>
        <v>0.59999999999825482</v>
      </c>
      <c r="O6128">
        <f>0+LEFT(TEXT(Table2[[#This Row],[tan_angle]],"000/000"),3)</f>
        <v>3</v>
      </c>
      <c r="P6128">
        <f>0+RIGHT(TEXT(Table2[[#This Row],[tan_angle]],"000/000"),3)</f>
        <v>5</v>
      </c>
      <c r="Q6128" s="10">
        <f>Table2[[#This Row],[canvas_height]]/Table2[[#This Row],[canvas_width]]</f>
        <v>3.19</v>
      </c>
      <c r="R6128">
        <f>0+LEFT(TEXT(Table2[[#This Row],[canvas_ratio]],"000/000"),3)</f>
        <v>319</v>
      </c>
      <c r="S6128" s="5" t="str">
        <f t="shared" si="96"/>
        <v>/</v>
      </c>
      <c r="T6128" s="4">
        <f>0+RIGHT(TEXT(Table2[[#This Row],[canvas_ratio]],"000/000"),3)</f>
        <v>100</v>
      </c>
      <c r="U6128" s="9">
        <f>Table2[[#This Row],[canvas_ratio]]/Table2[[#This Row],[tan_angle]]</f>
        <v>5.3166666666821305</v>
      </c>
      <c r="V6128" s="8">
        <f>0+RIGHT(TEXT(Table2[[#This Row],[ratio]],"0000/0000"),4)/Table2[[#This Row],[tan_angle_numer]]</f>
        <v>20</v>
      </c>
      <c r="W6128" s="9" t="b">
        <f>Table2[[#This Row],[multiplier]]=Table2[[#This Row],[multiplier_calc]]</f>
        <v>0</v>
      </c>
    </row>
    <row r="6129" spans="1:23" x14ac:dyDescent="0.25">
      <c r="A6129" s="1">
        <v>3.2</v>
      </c>
      <c r="B6129" s="1">
        <v>1</v>
      </c>
      <c r="C6129">
        <v>30.963756532000001</v>
      </c>
      <c r="D6129">
        <v>0</v>
      </c>
      <c r="E6129">
        <v>0</v>
      </c>
      <c r="F6129">
        <v>12.725195018000001</v>
      </c>
      <c r="G6129">
        <v>-0.17149858500000001</v>
      </c>
      <c r="H6129">
        <v>0.58309518900000001</v>
      </c>
      <c r="I6129">
        <v>-18.075950874</v>
      </c>
      <c r="J6129">
        <v>18.659046063000002</v>
      </c>
      <c r="K6129">
        <v>9.6</v>
      </c>
      <c r="L6129">
        <v>16</v>
      </c>
      <c r="M6129">
        <v>3.2</v>
      </c>
      <c r="N6129">
        <f>TAN(RADIANS(Table2[[#This Row],[angle]]))</f>
        <v>0.59999999999825482</v>
      </c>
      <c r="O6129">
        <f>0+LEFT(TEXT(Table2[[#This Row],[tan_angle]],"000/000"),3)</f>
        <v>3</v>
      </c>
      <c r="P6129">
        <f>0+RIGHT(TEXT(Table2[[#This Row],[tan_angle]],"000/000"),3)</f>
        <v>5</v>
      </c>
      <c r="Q6129" s="10">
        <f>Table2[[#This Row],[canvas_height]]/Table2[[#This Row],[canvas_width]]</f>
        <v>3.2</v>
      </c>
      <c r="R6129">
        <f>0+LEFT(TEXT(Table2[[#This Row],[canvas_ratio]],"000/000"),3)</f>
        <v>16</v>
      </c>
      <c r="S6129" s="5" t="str">
        <f t="shared" si="96"/>
        <v>/</v>
      </c>
      <c r="T6129" s="4">
        <f>0+RIGHT(TEXT(Table2[[#This Row],[canvas_ratio]],"000/000"),3)</f>
        <v>5</v>
      </c>
      <c r="U6129" s="9">
        <f>Table2[[#This Row],[canvas_ratio]]/Table2[[#This Row],[tan_angle]]</f>
        <v>5.333333333348846</v>
      </c>
      <c r="V6129" s="8">
        <f>0+RIGHT(TEXT(Table2[[#This Row],[ratio]],"0000/0000"),4)/Table2[[#This Row],[tan_angle_numer]]</f>
        <v>1</v>
      </c>
      <c r="W6129" s="9" t="b">
        <f>Table2[[#This Row],[multiplier]]=Table2[[#This Row],[multiplier_calc]]</f>
        <v>0</v>
      </c>
    </row>
    <row r="6130" spans="1:23" x14ac:dyDescent="0.25">
      <c r="A6130" s="1">
        <v>3.21</v>
      </c>
      <c r="B6130" s="1">
        <v>1</v>
      </c>
      <c r="C6130">
        <v>30.963756532000001</v>
      </c>
      <c r="D6130">
        <v>0</v>
      </c>
      <c r="E6130">
        <v>0</v>
      </c>
      <c r="F6130">
        <v>18.674480935999998</v>
      </c>
      <c r="G6130">
        <v>2.5724787999999998E-2</v>
      </c>
      <c r="H6130">
        <v>0.58309518900000001</v>
      </c>
      <c r="I6130">
        <v>-124.19927536</v>
      </c>
      <c r="J6130">
        <v>124.78237054900001</v>
      </c>
      <c r="K6130">
        <v>64.2</v>
      </c>
      <c r="L6130">
        <v>107</v>
      </c>
      <c r="M6130">
        <v>21.4</v>
      </c>
      <c r="N6130">
        <f>TAN(RADIANS(Table2[[#This Row],[angle]]))</f>
        <v>0.59999999999825482</v>
      </c>
      <c r="O6130">
        <f>0+LEFT(TEXT(Table2[[#This Row],[tan_angle]],"000/000"),3)</f>
        <v>3</v>
      </c>
      <c r="P6130">
        <f>0+RIGHT(TEXT(Table2[[#This Row],[tan_angle]],"000/000"),3)</f>
        <v>5</v>
      </c>
      <c r="Q6130" s="10">
        <f>Table2[[#This Row],[canvas_height]]/Table2[[#This Row],[canvas_width]]</f>
        <v>3.21</v>
      </c>
      <c r="R6130">
        <f>0+LEFT(TEXT(Table2[[#This Row],[canvas_ratio]],"000/000"),3)</f>
        <v>321</v>
      </c>
      <c r="S6130" s="5" t="str">
        <f t="shared" si="96"/>
        <v>/</v>
      </c>
      <c r="T6130" s="4">
        <f>0+RIGHT(TEXT(Table2[[#This Row],[canvas_ratio]],"000/000"),3)</f>
        <v>100</v>
      </c>
      <c r="U6130" s="9">
        <f>Table2[[#This Row],[canvas_ratio]]/Table2[[#This Row],[tan_angle]]</f>
        <v>5.3500000000155614</v>
      </c>
      <c r="V6130" s="8">
        <f>0+RIGHT(TEXT(Table2[[#This Row],[ratio]],"0000/0000"),4)/Table2[[#This Row],[tan_angle_numer]]</f>
        <v>6.666666666666667</v>
      </c>
      <c r="W6130" s="9" t="b">
        <f>Table2[[#This Row],[multiplier]]=Table2[[#This Row],[multiplier_calc]]</f>
        <v>0</v>
      </c>
    </row>
    <row r="6131" spans="1:23" x14ac:dyDescent="0.25">
      <c r="A6131" s="1">
        <v>3.22</v>
      </c>
      <c r="B6131" s="1">
        <v>1</v>
      </c>
      <c r="C6131">
        <v>30.963756532000001</v>
      </c>
      <c r="D6131">
        <v>0</v>
      </c>
      <c r="E6131">
        <v>0</v>
      </c>
      <c r="F6131">
        <v>118.94112874</v>
      </c>
      <c r="G6131">
        <v>-1.7149859E-2</v>
      </c>
      <c r="H6131">
        <v>0.58309518900000001</v>
      </c>
      <c r="I6131">
        <v>-187.17355582499999</v>
      </c>
      <c r="J6131">
        <v>187.756651014</v>
      </c>
      <c r="K6131">
        <v>96.6</v>
      </c>
      <c r="L6131">
        <v>161</v>
      </c>
      <c r="M6131">
        <v>32.200000000000003</v>
      </c>
      <c r="N6131">
        <f>TAN(RADIANS(Table2[[#This Row],[angle]]))</f>
        <v>0.59999999999825482</v>
      </c>
      <c r="O6131">
        <f>0+LEFT(TEXT(Table2[[#This Row],[tan_angle]],"000/000"),3)</f>
        <v>3</v>
      </c>
      <c r="P6131">
        <f>0+RIGHT(TEXT(Table2[[#This Row],[tan_angle]],"000/000"),3)</f>
        <v>5</v>
      </c>
      <c r="Q6131" s="10">
        <f>Table2[[#This Row],[canvas_height]]/Table2[[#This Row],[canvas_width]]</f>
        <v>3.22</v>
      </c>
      <c r="R6131">
        <f>0+LEFT(TEXT(Table2[[#This Row],[canvas_ratio]],"000/000"),3)</f>
        <v>161</v>
      </c>
      <c r="S6131" s="5" t="str">
        <f t="shared" si="96"/>
        <v>/</v>
      </c>
      <c r="T6131" s="4">
        <f>0+RIGHT(TEXT(Table2[[#This Row],[canvas_ratio]],"000/000"),3)</f>
        <v>50</v>
      </c>
      <c r="U6131" s="9">
        <f>Table2[[#This Row],[canvas_ratio]]/Table2[[#This Row],[tan_angle]]</f>
        <v>5.3666666666822769</v>
      </c>
      <c r="V6131" s="8">
        <f>0+RIGHT(TEXT(Table2[[#This Row],[ratio]],"0000/0000"),4)/Table2[[#This Row],[tan_angle_numer]]</f>
        <v>10</v>
      </c>
      <c r="W6131" s="9" t="b">
        <f>Table2[[#This Row],[multiplier]]=Table2[[#This Row],[multiplier_calc]]</f>
        <v>0</v>
      </c>
    </row>
    <row r="6132" spans="1:23" x14ac:dyDescent="0.25">
      <c r="A6132" s="1">
        <v>3.23</v>
      </c>
      <c r="B6132" s="1">
        <v>1</v>
      </c>
      <c r="C6132">
        <v>30.963756532000001</v>
      </c>
      <c r="D6132">
        <v>0</v>
      </c>
      <c r="E6132">
        <v>0</v>
      </c>
      <c r="F6132">
        <v>81.628181569999995</v>
      </c>
      <c r="G6132">
        <v>-8.5749290000000002E-3</v>
      </c>
      <c r="H6132">
        <v>0.58309518900000001</v>
      </c>
      <c r="I6132">
        <v>-376.09639721799999</v>
      </c>
      <c r="J6132">
        <v>376.679492407</v>
      </c>
      <c r="K6132">
        <v>193.8</v>
      </c>
      <c r="L6132">
        <v>323</v>
      </c>
      <c r="M6132">
        <v>64.599999999999994</v>
      </c>
      <c r="N6132">
        <f>TAN(RADIANS(Table2[[#This Row],[angle]]))</f>
        <v>0.59999999999825482</v>
      </c>
      <c r="O6132">
        <f>0+LEFT(TEXT(Table2[[#This Row],[tan_angle]],"000/000"),3)</f>
        <v>3</v>
      </c>
      <c r="P6132">
        <f>0+RIGHT(TEXT(Table2[[#This Row],[tan_angle]],"000/000"),3)</f>
        <v>5</v>
      </c>
      <c r="Q6132" s="10">
        <f>Table2[[#This Row],[canvas_height]]/Table2[[#This Row],[canvas_width]]</f>
        <v>3.23</v>
      </c>
      <c r="R6132">
        <f>0+LEFT(TEXT(Table2[[#This Row],[canvas_ratio]],"000/000"),3)</f>
        <v>323</v>
      </c>
      <c r="S6132" s="5" t="str">
        <f t="shared" si="96"/>
        <v>/</v>
      </c>
      <c r="T6132" s="4">
        <f>0+RIGHT(TEXT(Table2[[#This Row],[canvas_ratio]],"000/000"),3)</f>
        <v>100</v>
      </c>
      <c r="U6132" s="9">
        <f>Table2[[#This Row],[canvas_ratio]]/Table2[[#This Row],[tan_angle]]</f>
        <v>5.3833333333489914</v>
      </c>
      <c r="V6132" s="8">
        <f>0+RIGHT(TEXT(Table2[[#This Row],[ratio]],"0000/0000"),4)/Table2[[#This Row],[tan_angle_numer]]</f>
        <v>20</v>
      </c>
      <c r="W6132" s="9" t="b">
        <f>Table2[[#This Row],[multiplier]]=Table2[[#This Row],[multiplier_calc]]</f>
        <v>0</v>
      </c>
    </row>
    <row r="6133" spans="1:23" x14ac:dyDescent="0.25">
      <c r="A6133" s="1">
        <v>3.24</v>
      </c>
      <c r="B6133" s="1">
        <v>1</v>
      </c>
      <c r="C6133">
        <v>30.963756532000001</v>
      </c>
      <c r="D6133">
        <v>0</v>
      </c>
      <c r="E6133">
        <v>0</v>
      </c>
      <c r="F6133">
        <v>12.766354678000001</v>
      </c>
      <c r="G6133">
        <v>-0.10289915099999999</v>
      </c>
      <c r="H6133">
        <v>0.58309518900000001</v>
      </c>
      <c r="I6133">
        <v>-30.904045043</v>
      </c>
      <c r="J6133">
        <v>31.487140232000002</v>
      </c>
      <c r="K6133">
        <v>16.2</v>
      </c>
      <c r="L6133">
        <v>27</v>
      </c>
      <c r="M6133">
        <v>5.4</v>
      </c>
      <c r="N6133">
        <f>TAN(RADIANS(Table2[[#This Row],[angle]]))</f>
        <v>0.59999999999825482</v>
      </c>
      <c r="O6133">
        <f>0+LEFT(TEXT(Table2[[#This Row],[tan_angle]],"000/000"),3)</f>
        <v>3</v>
      </c>
      <c r="P6133">
        <f>0+RIGHT(TEXT(Table2[[#This Row],[tan_angle]],"000/000"),3)</f>
        <v>5</v>
      </c>
      <c r="Q6133" s="10">
        <f>Table2[[#This Row],[canvas_height]]/Table2[[#This Row],[canvas_width]]</f>
        <v>3.24</v>
      </c>
      <c r="R6133">
        <f>0+LEFT(TEXT(Table2[[#This Row],[canvas_ratio]],"000/000"),3)</f>
        <v>81</v>
      </c>
      <c r="S6133" s="5" t="str">
        <f t="shared" si="96"/>
        <v>/</v>
      </c>
      <c r="T6133" s="4">
        <f>0+RIGHT(TEXT(Table2[[#This Row],[canvas_ratio]],"000/000"),3)</f>
        <v>25</v>
      </c>
      <c r="U6133" s="9">
        <f>Table2[[#This Row],[canvas_ratio]]/Table2[[#This Row],[tan_angle]]</f>
        <v>5.4000000000157069</v>
      </c>
      <c r="V6133" s="8">
        <f>0+RIGHT(TEXT(Table2[[#This Row],[ratio]],"0000/0000"),4)/Table2[[#This Row],[tan_angle_numer]]</f>
        <v>1.6666666666666667</v>
      </c>
      <c r="W6133" s="9" t="b">
        <f>Table2[[#This Row],[multiplier]]=Table2[[#This Row],[multiplier_calc]]</f>
        <v>0</v>
      </c>
    </row>
    <row r="6134" spans="1:23" x14ac:dyDescent="0.25">
      <c r="A6134" s="1">
        <v>3.25</v>
      </c>
      <c r="B6134" s="1">
        <v>1</v>
      </c>
      <c r="C6134">
        <v>30.963756532000001</v>
      </c>
      <c r="D6134">
        <v>0</v>
      </c>
      <c r="E6134">
        <v>0</v>
      </c>
      <c r="F6134">
        <v>44.289509613</v>
      </c>
      <c r="G6134">
        <v>-4.2874646000000002E-2</v>
      </c>
      <c r="H6134">
        <v>0.58309518900000001</v>
      </c>
      <c r="I6134">
        <v>-75.219279443999994</v>
      </c>
      <c r="J6134">
        <v>75.802374632999999</v>
      </c>
      <c r="K6134">
        <v>39</v>
      </c>
      <c r="L6134">
        <v>65</v>
      </c>
      <c r="M6134">
        <v>13</v>
      </c>
      <c r="N6134">
        <f>TAN(RADIANS(Table2[[#This Row],[angle]]))</f>
        <v>0.59999999999825482</v>
      </c>
      <c r="O6134">
        <f>0+LEFT(TEXT(Table2[[#This Row],[tan_angle]],"000/000"),3)</f>
        <v>3</v>
      </c>
      <c r="P6134">
        <f>0+RIGHT(TEXT(Table2[[#This Row],[tan_angle]],"000/000"),3)</f>
        <v>5</v>
      </c>
      <c r="Q6134" s="10">
        <f>Table2[[#This Row],[canvas_height]]/Table2[[#This Row],[canvas_width]]</f>
        <v>3.25</v>
      </c>
      <c r="R6134">
        <f>0+LEFT(TEXT(Table2[[#This Row],[canvas_ratio]],"000/000"),3)</f>
        <v>13</v>
      </c>
      <c r="S6134" s="5" t="str">
        <f t="shared" si="96"/>
        <v>/</v>
      </c>
      <c r="T6134" s="4">
        <f>0+RIGHT(TEXT(Table2[[#This Row],[canvas_ratio]],"000/000"),3)</f>
        <v>4</v>
      </c>
      <c r="U6134" s="9">
        <f>Table2[[#This Row],[canvas_ratio]]/Table2[[#This Row],[tan_angle]]</f>
        <v>5.4166666666824215</v>
      </c>
      <c r="V6134" s="8">
        <f>0+RIGHT(TEXT(Table2[[#This Row],[ratio]],"0000/0000"),4)/Table2[[#This Row],[tan_angle_numer]]</f>
        <v>4</v>
      </c>
      <c r="W6134" s="9" t="b">
        <f>Table2[[#This Row],[multiplier]]=Table2[[#This Row],[multiplier_calc]]</f>
        <v>0</v>
      </c>
    </row>
    <row r="6135" spans="1:23" x14ac:dyDescent="0.25">
      <c r="A6135" s="1">
        <v>3.26</v>
      </c>
      <c r="B6135" s="1">
        <v>1</v>
      </c>
      <c r="C6135">
        <v>30.963756532000001</v>
      </c>
      <c r="D6135">
        <v>0</v>
      </c>
      <c r="E6135">
        <v>0</v>
      </c>
      <c r="F6135">
        <v>44.325524315999999</v>
      </c>
      <c r="G6135">
        <v>1.7149859E-2</v>
      </c>
      <c r="H6135">
        <v>0.58309518900000001</v>
      </c>
      <c r="I6135">
        <v>-189.505936582</v>
      </c>
      <c r="J6135">
        <v>190.08903177100001</v>
      </c>
      <c r="K6135">
        <v>97.8</v>
      </c>
      <c r="L6135">
        <v>163</v>
      </c>
      <c r="M6135">
        <v>32.6</v>
      </c>
      <c r="N6135">
        <f>TAN(RADIANS(Table2[[#This Row],[angle]]))</f>
        <v>0.59999999999825482</v>
      </c>
      <c r="O6135">
        <f>0+LEFT(TEXT(Table2[[#This Row],[tan_angle]],"000/000"),3)</f>
        <v>3</v>
      </c>
      <c r="P6135">
        <f>0+RIGHT(TEXT(Table2[[#This Row],[tan_angle]],"000/000"),3)</f>
        <v>5</v>
      </c>
      <c r="Q6135" s="10">
        <f>Table2[[#This Row],[canvas_height]]/Table2[[#This Row],[canvas_width]]</f>
        <v>3.26</v>
      </c>
      <c r="R6135">
        <f>0+LEFT(TEXT(Table2[[#This Row],[canvas_ratio]],"000/000"),3)</f>
        <v>163</v>
      </c>
      <c r="S6135" s="5" t="str">
        <f t="shared" si="96"/>
        <v>/</v>
      </c>
      <c r="T6135" s="4">
        <f>0+RIGHT(TEXT(Table2[[#This Row],[canvas_ratio]],"000/000"),3)</f>
        <v>50</v>
      </c>
      <c r="U6135" s="9">
        <f>Table2[[#This Row],[canvas_ratio]]/Table2[[#This Row],[tan_angle]]</f>
        <v>5.4333333333491369</v>
      </c>
      <c r="V6135" s="8">
        <f>0+RIGHT(TEXT(Table2[[#This Row],[ratio]],"0000/0000"),4)/Table2[[#This Row],[tan_angle_numer]]</f>
        <v>10</v>
      </c>
      <c r="W6135" s="9" t="b">
        <f>Table2[[#This Row],[multiplier]]=Table2[[#This Row],[multiplier_calc]]</f>
        <v>0</v>
      </c>
    </row>
    <row r="6136" spans="1:23" x14ac:dyDescent="0.25">
      <c r="A6136" s="1">
        <v>3.27</v>
      </c>
      <c r="B6136" s="1">
        <v>1</v>
      </c>
      <c r="C6136">
        <v>30.963756532000001</v>
      </c>
      <c r="D6136">
        <v>0</v>
      </c>
      <c r="E6136">
        <v>0</v>
      </c>
      <c r="F6136">
        <v>69.955987864999997</v>
      </c>
      <c r="G6136">
        <v>-2.5724787999999998E-2</v>
      </c>
      <c r="H6136">
        <v>0.58309518900000001</v>
      </c>
      <c r="I6136">
        <v>-126.531656118</v>
      </c>
      <c r="J6136">
        <v>127.11475130700001</v>
      </c>
      <c r="K6136">
        <v>65.400000000000006</v>
      </c>
      <c r="L6136">
        <v>109</v>
      </c>
      <c r="M6136">
        <v>21.8</v>
      </c>
      <c r="N6136">
        <f>TAN(RADIANS(Table2[[#This Row],[angle]]))</f>
        <v>0.59999999999825482</v>
      </c>
      <c r="O6136">
        <f>0+LEFT(TEXT(Table2[[#This Row],[tan_angle]],"000/000"),3)</f>
        <v>3</v>
      </c>
      <c r="P6136">
        <f>0+RIGHT(TEXT(Table2[[#This Row],[tan_angle]],"000/000"),3)</f>
        <v>5</v>
      </c>
      <c r="Q6136" s="10">
        <f>Table2[[#This Row],[canvas_height]]/Table2[[#This Row],[canvas_width]]</f>
        <v>3.27</v>
      </c>
      <c r="R6136">
        <f>0+LEFT(TEXT(Table2[[#This Row],[canvas_ratio]],"000/000"),3)</f>
        <v>327</v>
      </c>
      <c r="S6136" s="5" t="str">
        <f t="shared" si="96"/>
        <v>/</v>
      </c>
      <c r="T6136" s="4">
        <f>0+RIGHT(TEXT(Table2[[#This Row],[canvas_ratio]],"000/000"),3)</f>
        <v>100</v>
      </c>
      <c r="U6136" s="9">
        <f>Table2[[#This Row],[canvas_ratio]]/Table2[[#This Row],[tan_angle]]</f>
        <v>5.4500000000158524</v>
      </c>
      <c r="V6136" s="8">
        <f>0+RIGHT(TEXT(Table2[[#This Row],[ratio]],"0000/0000"),4)/Table2[[#This Row],[tan_angle_numer]]</f>
        <v>6.666666666666667</v>
      </c>
      <c r="W6136" s="9" t="b">
        <f>Table2[[#This Row],[multiplier]]=Table2[[#This Row],[multiplier_calc]]</f>
        <v>0</v>
      </c>
    </row>
    <row r="6137" spans="1:23" x14ac:dyDescent="0.25">
      <c r="A6137" s="1">
        <v>3.28</v>
      </c>
      <c r="B6137" s="1">
        <v>1</v>
      </c>
      <c r="C6137">
        <v>30.963756532000001</v>
      </c>
      <c r="D6137">
        <v>0</v>
      </c>
      <c r="E6137">
        <v>0</v>
      </c>
      <c r="F6137">
        <v>12.807514338000001</v>
      </c>
      <c r="G6137">
        <v>-3.4299717E-2</v>
      </c>
      <c r="H6137">
        <v>0.58309518900000001</v>
      </c>
      <c r="I6137">
        <v>-95.044515885999999</v>
      </c>
      <c r="J6137">
        <v>95.627611075000004</v>
      </c>
      <c r="K6137">
        <v>49.2</v>
      </c>
      <c r="L6137">
        <v>82</v>
      </c>
      <c r="M6137">
        <v>16.399999999999999</v>
      </c>
      <c r="N6137">
        <f>TAN(RADIANS(Table2[[#This Row],[angle]]))</f>
        <v>0.59999999999825482</v>
      </c>
      <c r="O6137">
        <f>0+LEFT(TEXT(Table2[[#This Row],[tan_angle]],"000/000"),3)</f>
        <v>3</v>
      </c>
      <c r="P6137">
        <f>0+RIGHT(TEXT(Table2[[#This Row],[tan_angle]],"000/000"),3)</f>
        <v>5</v>
      </c>
      <c r="Q6137" s="10">
        <f>Table2[[#This Row],[canvas_height]]/Table2[[#This Row],[canvas_width]]</f>
        <v>3.28</v>
      </c>
      <c r="R6137">
        <f>0+LEFT(TEXT(Table2[[#This Row],[canvas_ratio]],"000/000"),3)</f>
        <v>82</v>
      </c>
      <c r="S6137" s="5" t="str">
        <f t="shared" si="96"/>
        <v>/</v>
      </c>
      <c r="T6137" s="4">
        <f>0+RIGHT(TEXT(Table2[[#This Row],[canvas_ratio]],"000/000"),3)</f>
        <v>25</v>
      </c>
      <c r="U6137" s="9">
        <f>Table2[[#This Row],[canvas_ratio]]/Table2[[#This Row],[tan_angle]]</f>
        <v>5.466666666682567</v>
      </c>
      <c r="V6137" s="8">
        <f>0+RIGHT(TEXT(Table2[[#This Row],[ratio]],"0000/0000"),4)/Table2[[#This Row],[tan_angle_numer]]</f>
        <v>5</v>
      </c>
      <c r="W6137" s="9" t="b">
        <f>Table2[[#This Row],[multiplier]]=Table2[[#This Row],[multiplier_calc]]</f>
        <v>0</v>
      </c>
    </row>
    <row r="6138" spans="1:23" x14ac:dyDescent="0.25">
      <c r="A6138" s="1">
        <v>3.29</v>
      </c>
      <c r="B6138" s="1">
        <v>1</v>
      </c>
      <c r="C6138">
        <v>30.963756532000001</v>
      </c>
      <c r="D6138">
        <v>0</v>
      </c>
      <c r="E6138">
        <v>0</v>
      </c>
      <c r="F6138">
        <v>198.24721946700001</v>
      </c>
      <c r="G6138">
        <v>-8.5749290000000002E-3</v>
      </c>
      <c r="H6138">
        <v>0.58309518900000001</v>
      </c>
      <c r="I6138">
        <v>-383.093539491</v>
      </c>
      <c r="J6138">
        <v>383.67663468000001</v>
      </c>
      <c r="K6138">
        <v>197.4</v>
      </c>
      <c r="L6138">
        <v>329</v>
      </c>
      <c r="M6138">
        <v>65.8</v>
      </c>
      <c r="N6138">
        <f>TAN(RADIANS(Table2[[#This Row],[angle]]))</f>
        <v>0.59999999999825482</v>
      </c>
      <c r="O6138">
        <f>0+LEFT(TEXT(Table2[[#This Row],[tan_angle]],"000/000"),3)</f>
        <v>3</v>
      </c>
      <c r="P6138">
        <f>0+RIGHT(TEXT(Table2[[#This Row],[tan_angle]],"000/000"),3)</f>
        <v>5</v>
      </c>
      <c r="Q6138" s="10">
        <f>Table2[[#This Row],[canvas_height]]/Table2[[#This Row],[canvas_width]]</f>
        <v>3.29</v>
      </c>
      <c r="R6138">
        <f>0+LEFT(TEXT(Table2[[#This Row],[canvas_ratio]],"000/000"),3)</f>
        <v>329</v>
      </c>
      <c r="S6138" s="5" t="str">
        <f t="shared" si="96"/>
        <v>/</v>
      </c>
      <c r="T6138" s="4">
        <f>0+RIGHT(TEXT(Table2[[#This Row],[canvas_ratio]],"000/000"),3)</f>
        <v>100</v>
      </c>
      <c r="U6138" s="9">
        <f>Table2[[#This Row],[canvas_ratio]]/Table2[[#This Row],[tan_angle]]</f>
        <v>5.4833333333492824</v>
      </c>
      <c r="V6138" s="8">
        <f>0+RIGHT(TEXT(Table2[[#This Row],[ratio]],"0000/0000"),4)/Table2[[#This Row],[tan_angle_numer]]</f>
        <v>20</v>
      </c>
      <c r="W6138" s="9" t="b">
        <f>Table2[[#This Row],[multiplier]]=Table2[[#This Row],[multiplier_calc]]</f>
        <v>0</v>
      </c>
    </row>
    <row r="6139" spans="1:23" x14ac:dyDescent="0.25">
      <c r="A6139" s="1">
        <v>3.3</v>
      </c>
      <c r="B6139" s="1">
        <v>1</v>
      </c>
      <c r="C6139">
        <v>30.963756532000001</v>
      </c>
      <c r="D6139">
        <v>0</v>
      </c>
      <c r="E6139">
        <v>0</v>
      </c>
      <c r="F6139">
        <v>6.8427935470000003</v>
      </c>
      <c r="G6139">
        <v>-0.25724787799999999</v>
      </c>
      <c r="H6139">
        <v>0.58309518900000001</v>
      </c>
      <c r="I6139">
        <v>-12.244998979</v>
      </c>
      <c r="J6139">
        <v>12.828094168</v>
      </c>
      <c r="K6139">
        <v>6.6</v>
      </c>
      <c r="L6139">
        <v>11</v>
      </c>
      <c r="M6139">
        <v>2.2000000000000002</v>
      </c>
      <c r="N6139">
        <f>TAN(RADIANS(Table2[[#This Row],[angle]]))</f>
        <v>0.59999999999825482</v>
      </c>
      <c r="O6139">
        <f>0+LEFT(TEXT(Table2[[#This Row],[tan_angle]],"000/000"),3)</f>
        <v>3</v>
      </c>
      <c r="P6139">
        <f>0+RIGHT(TEXT(Table2[[#This Row],[tan_angle]],"000/000"),3)</f>
        <v>5</v>
      </c>
      <c r="Q6139" s="10">
        <f>Table2[[#This Row],[canvas_height]]/Table2[[#This Row],[canvas_width]]</f>
        <v>3.3</v>
      </c>
      <c r="R6139">
        <f>0+LEFT(TEXT(Table2[[#This Row],[canvas_ratio]],"000/000"),3)</f>
        <v>33</v>
      </c>
      <c r="S6139" s="5" t="str">
        <f t="shared" si="96"/>
        <v>/</v>
      </c>
      <c r="T6139" s="4">
        <f>0+RIGHT(TEXT(Table2[[#This Row],[canvas_ratio]],"000/000"),3)</f>
        <v>10</v>
      </c>
      <c r="U6139" s="9">
        <f>Table2[[#This Row],[canvas_ratio]]/Table2[[#This Row],[tan_angle]]</f>
        <v>5.500000000015997</v>
      </c>
      <c r="V6139" s="8">
        <f>0+RIGHT(TEXT(Table2[[#This Row],[ratio]],"0000/0000"),4)/Table2[[#This Row],[tan_angle_numer]]</f>
        <v>0.66666666666666663</v>
      </c>
      <c r="W6139" s="9" t="b">
        <f>Table2[[#This Row],[multiplier]]=Table2[[#This Row],[multiplier_calc]]</f>
        <v>0</v>
      </c>
    </row>
    <row r="6140" spans="1:23" x14ac:dyDescent="0.25">
      <c r="A6140" s="1">
        <v>3.31</v>
      </c>
      <c r="B6140" s="1">
        <v>1</v>
      </c>
      <c r="C6140">
        <v>30.963756532000001</v>
      </c>
      <c r="D6140">
        <v>0</v>
      </c>
      <c r="E6140">
        <v>0</v>
      </c>
      <c r="F6140">
        <v>186.58531567700001</v>
      </c>
      <c r="G6140">
        <v>-8.5749290000000002E-3</v>
      </c>
      <c r="H6140">
        <v>0.58309518900000001</v>
      </c>
      <c r="I6140">
        <v>-385.425920249</v>
      </c>
      <c r="J6140">
        <v>386.00901543800001</v>
      </c>
      <c r="K6140">
        <v>198.6</v>
      </c>
      <c r="L6140">
        <v>331</v>
      </c>
      <c r="M6140">
        <v>66.2</v>
      </c>
      <c r="N6140">
        <f>TAN(RADIANS(Table2[[#This Row],[angle]]))</f>
        <v>0.59999999999825482</v>
      </c>
      <c r="O6140">
        <f>0+LEFT(TEXT(Table2[[#This Row],[tan_angle]],"000/000"),3)</f>
        <v>3</v>
      </c>
      <c r="P6140">
        <f>0+RIGHT(TEXT(Table2[[#This Row],[tan_angle]],"000/000"),3)</f>
        <v>5</v>
      </c>
      <c r="Q6140" s="10">
        <f>Table2[[#This Row],[canvas_height]]/Table2[[#This Row],[canvas_width]]</f>
        <v>3.31</v>
      </c>
      <c r="R6140">
        <f>0+LEFT(TEXT(Table2[[#This Row],[canvas_ratio]],"000/000"),3)</f>
        <v>331</v>
      </c>
      <c r="S6140" s="5" t="str">
        <f t="shared" si="96"/>
        <v>/</v>
      </c>
      <c r="T6140" s="4">
        <f>0+RIGHT(TEXT(Table2[[#This Row],[canvas_ratio]],"000/000"),3)</f>
        <v>100</v>
      </c>
      <c r="U6140" s="9">
        <f>Table2[[#This Row],[canvas_ratio]]/Table2[[#This Row],[tan_angle]]</f>
        <v>5.5166666666827124</v>
      </c>
      <c r="V6140" s="8">
        <f>0+RIGHT(TEXT(Table2[[#This Row],[ratio]],"0000/0000"),4)/Table2[[#This Row],[tan_angle_numer]]</f>
        <v>20</v>
      </c>
      <c r="W6140" s="9" t="b">
        <f>Table2[[#This Row],[multiplier]]=Table2[[#This Row],[multiplier_calc]]</f>
        <v>0</v>
      </c>
    </row>
    <row r="6141" spans="1:23" x14ac:dyDescent="0.25">
      <c r="A6141" s="1">
        <v>3.32</v>
      </c>
      <c r="B6141" s="1">
        <v>1</v>
      </c>
      <c r="C6141">
        <v>30.963756532000001</v>
      </c>
      <c r="D6141">
        <v>0</v>
      </c>
      <c r="E6141">
        <v>0</v>
      </c>
      <c r="F6141">
        <v>83.945127455999994</v>
      </c>
      <c r="G6141">
        <v>-3.4299717E-2</v>
      </c>
      <c r="H6141">
        <v>0.58309518900000001</v>
      </c>
      <c r="I6141">
        <v>-96.210706264999999</v>
      </c>
      <c r="J6141">
        <v>96.793801454000004</v>
      </c>
      <c r="K6141">
        <v>49.8</v>
      </c>
      <c r="L6141">
        <v>83</v>
      </c>
      <c r="M6141">
        <v>16.600000000000001</v>
      </c>
      <c r="N6141">
        <f>TAN(RADIANS(Table2[[#This Row],[angle]]))</f>
        <v>0.59999999999825482</v>
      </c>
      <c r="O6141">
        <f>0+LEFT(TEXT(Table2[[#This Row],[tan_angle]],"000/000"),3)</f>
        <v>3</v>
      </c>
      <c r="P6141">
        <f>0+RIGHT(TEXT(Table2[[#This Row],[tan_angle]],"000/000"),3)</f>
        <v>5</v>
      </c>
      <c r="Q6141" s="10">
        <f>Table2[[#This Row],[canvas_height]]/Table2[[#This Row],[canvas_width]]</f>
        <v>3.32</v>
      </c>
      <c r="R6141">
        <f>0+LEFT(TEXT(Table2[[#This Row],[canvas_ratio]],"000/000"),3)</f>
        <v>83</v>
      </c>
      <c r="S6141" s="5" t="str">
        <f t="shared" si="96"/>
        <v>/</v>
      </c>
      <c r="T6141" s="4">
        <f>0+RIGHT(TEXT(Table2[[#This Row],[canvas_ratio]],"000/000"),3)</f>
        <v>25</v>
      </c>
      <c r="U6141" s="9">
        <f>Table2[[#This Row],[canvas_ratio]]/Table2[[#This Row],[tan_angle]]</f>
        <v>5.5333333333494279</v>
      </c>
      <c r="V6141" s="8">
        <f>0+RIGHT(TEXT(Table2[[#This Row],[ratio]],"0000/0000"),4)/Table2[[#This Row],[tan_angle_numer]]</f>
        <v>5</v>
      </c>
      <c r="W6141" s="9" t="b">
        <f>Table2[[#This Row],[multiplier]]=Table2[[#This Row],[multiplier_calc]]</f>
        <v>0</v>
      </c>
    </row>
    <row r="6142" spans="1:23" x14ac:dyDescent="0.25">
      <c r="A6142" s="1">
        <v>3.33</v>
      </c>
      <c r="B6142" s="1">
        <v>1</v>
      </c>
      <c r="C6142">
        <v>30.963756532000001</v>
      </c>
      <c r="D6142">
        <v>0</v>
      </c>
      <c r="E6142">
        <v>0</v>
      </c>
      <c r="F6142">
        <v>71.153047990000005</v>
      </c>
      <c r="G6142">
        <v>2.5724787999999998E-2</v>
      </c>
      <c r="H6142">
        <v>0.58309518900000001</v>
      </c>
      <c r="I6142">
        <v>-128.864036876</v>
      </c>
      <c r="J6142">
        <v>129.44713206500001</v>
      </c>
      <c r="K6142">
        <v>66.599999999999994</v>
      </c>
      <c r="L6142">
        <v>111</v>
      </c>
      <c r="M6142">
        <v>22.2</v>
      </c>
      <c r="N6142">
        <f>TAN(RADIANS(Table2[[#This Row],[angle]]))</f>
        <v>0.59999999999825482</v>
      </c>
      <c r="O6142">
        <f>0+LEFT(TEXT(Table2[[#This Row],[tan_angle]],"000/000"),3)</f>
        <v>3</v>
      </c>
      <c r="P6142">
        <f>0+RIGHT(TEXT(Table2[[#This Row],[tan_angle]],"000/000"),3)</f>
        <v>5</v>
      </c>
      <c r="Q6142" s="10">
        <f>Table2[[#This Row],[canvas_height]]/Table2[[#This Row],[canvas_width]]</f>
        <v>3.33</v>
      </c>
      <c r="R6142">
        <f>0+LEFT(TEXT(Table2[[#This Row],[canvas_ratio]],"000/000"),3)</f>
        <v>333</v>
      </c>
      <c r="S6142" s="5" t="str">
        <f t="shared" ref="S6142:S6209" si="97">"/"</f>
        <v>/</v>
      </c>
      <c r="T6142" s="4">
        <f>0+RIGHT(TEXT(Table2[[#This Row],[canvas_ratio]],"000/000"),3)</f>
        <v>100</v>
      </c>
      <c r="U6142" s="9">
        <f>Table2[[#This Row],[canvas_ratio]]/Table2[[#This Row],[tan_angle]]</f>
        <v>5.5500000000161434</v>
      </c>
      <c r="V6142" s="8">
        <f>0+RIGHT(TEXT(Table2[[#This Row],[ratio]],"0000/0000"),4)/Table2[[#This Row],[tan_angle_numer]]</f>
        <v>6.666666666666667</v>
      </c>
      <c r="W6142" s="9" t="b">
        <f>Table2[[#This Row],[multiplier]]=Table2[[#This Row],[multiplier_calc]]</f>
        <v>0</v>
      </c>
    </row>
    <row r="6143" spans="1:23" x14ac:dyDescent="0.25">
      <c r="A6143" s="1">
        <v>3.34</v>
      </c>
      <c r="B6143" s="1">
        <v>1</v>
      </c>
      <c r="C6143">
        <v>30.963756532000001</v>
      </c>
      <c r="D6143">
        <v>0</v>
      </c>
      <c r="E6143">
        <v>0</v>
      </c>
      <c r="F6143">
        <v>45.471134865000003</v>
      </c>
      <c r="G6143">
        <v>-1.7149859E-2</v>
      </c>
      <c r="H6143">
        <v>0.58309518900000001</v>
      </c>
      <c r="I6143">
        <v>-194.170698098</v>
      </c>
      <c r="J6143">
        <v>194.75379328700001</v>
      </c>
      <c r="K6143">
        <v>100.2</v>
      </c>
      <c r="L6143">
        <v>167</v>
      </c>
      <c r="M6143">
        <v>33.4</v>
      </c>
      <c r="N6143">
        <f>TAN(RADIANS(Table2[[#This Row],[angle]]))</f>
        <v>0.59999999999825482</v>
      </c>
      <c r="O6143">
        <f>0+LEFT(TEXT(Table2[[#This Row],[tan_angle]],"000/000"),3)</f>
        <v>3</v>
      </c>
      <c r="P6143">
        <f>0+RIGHT(TEXT(Table2[[#This Row],[tan_angle]],"000/000"),3)</f>
        <v>5</v>
      </c>
      <c r="Q6143" s="10">
        <f>Table2[[#This Row],[canvas_height]]/Table2[[#This Row],[canvas_width]]</f>
        <v>3.34</v>
      </c>
      <c r="R6143">
        <f>0+LEFT(TEXT(Table2[[#This Row],[canvas_ratio]],"000/000"),3)</f>
        <v>167</v>
      </c>
      <c r="S6143" s="5" t="str">
        <f t="shared" si="97"/>
        <v>/</v>
      </c>
      <c r="T6143" s="4">
        <f>0+RIGHT(TEXT(Table2[[#This Row],[canvas_ratio]],"000/000"),3)</f>
        <v>50</v>
      </c>
      <c r="U6143" s="9">
        <f>Table2[[#This Row],[canvas_ratio]]/Table2[[#This Row],[tan_angle]]</f>
        <v>5.5666666666828579</v>
      </c>
      <c r="V6143" s="8">
        <f>0+RIGHT(TEXT(Table2[[#This Row],[ratio]],"0000/0000"),4)/Table2[[#This Row],[tan_angle_numer]]</f>
        <v>10</v>
      </c>
      <c r="W6143" s="9" t="b">
        <f>Table2[[#This Row],[multiplier]]=Table2[[#This Row],[multiplier_calc]]</f>
        <v>0</v>
      </c>
    </row>
    <row r="6144" spans="1:23" x14ac:dyDescent="0.25">
      <c r="A6144" s="1">
        <v>3.35</v>
      </c>
      <c r="B6144" s="1">
        <v>1</v>
      </c>
      <c r="C6144">
        <v>30.963756532000001</v>
      </c>
      <c r="D6144">
        <v>0</v>
      </c>
      <c r="E6144">
        <v>0</v>
      </c>
      <c r="F6144">
        <v>32.627605823000003</v>
      </c>
      <c r="G6144">
        <v>-4.2874646000000002E-2</v>
      </c>
      <c r="H6144">
        <v>0.58309518900000001</v>
      </c>
      <c r="I6144">
        <v>-77.551660201000004</v>
      </c>
      <c r="J6144">
        <v>78.134755390000009</v>
      </c>
      <c r="K6144">
        <v>40.200000000000003</v>
      </c>
      <c r="L6144">
        <v>67</v>
      </c>
      <c r="M6144">
        <v>13.4</v>
      </c>
      <c r="N6144">
        <f>TAN(RADIANS(Table2[[#This Row],[angle]]))</f>
        <v>0.59999999999825482</v>
      </c>
      <c r="O6144">
        <f>0+LEFT(TEXT(Table2[[#This Row],[tan_angle]],"000/000"),3)</f>
        <v>3</v>
      </c>
      <c r="P6144">
        <f>0+RIGHT(TEXT(Table2[[#This Row],[tan_angle]],"000/000"),3)</f>
        <v>5</v>
      </c>
      <c r="Q6144" s="10">
        <f>Table2[[#This Row],[canvas_height]]/Table2[[#This Row],[canvas_width]]</f>
        <v>3.35</v>
      </c>
      <c r="R6144">
        <f>0+LEFT(TEXT(Table2[[#This Row],[canvas_ratio]],"000/000"),3)</f>
        <v>67</v>
      </c>
      <c r="S6144" s="5" t="str">
        <f t="shared" si="97"/>
        <v>/</v>
      </c>
      <c r="T6144" s="4">
        <f>0+RIGHT(TEXT(Table2[[#This Row],[canvas_ratio]],"000/000"),3)</f>
        <v>20</v>
      </c>
      <c r="U6144" s="9">
        <f>Table2[[#This Row],[canvas_ratio]]/Table2[[#This Row],[tan_angle]]</f>
        <v>5.5833333333495734</v>
      </c>
      <c r="V6144" s="8">
        <f>0+RIGHT(TEXT(Table2[[#This Row],[ratio]],"0000/0000"),4)/Table2[[#This Row],[tan_angle_numer]]</f>
        <v>4</v>
      </c>
      <c r="W6144" s="9" t="b">
        <f>Table2[[#This Row],[multiplier]]=Table2[[#This Row],[multiplier_calc]]</f>
        <v>0</v>
      </c>
    </row>
    <row r="6145" spans="1:23" x14ac:dyDescent="0.25">
      <c r="A6145" s="1">
        <v>3.36</v>
      </c>
      <c r="B6145" s="1">
        <v>1</v>
      </c>
      <c r="C6145">
        <v>30.963756532000001</v>
      </c>
      <c r="D6145">
        <v>0</v>
      </c>
      <c r="E6145">
        <v>0</v>
      </c>
      <c r="F6145">
        <v>19.763496952000001</v>
      </c>
      <c r="G6145">
        <v>-0.10289915099999999</v>
      </c>
      <c r="H6145">
        <v>0.58309518900000001</v>
      </c>
      <c r="I6145">
        <v>-32.070235422000003</v>
      </c>
      <c r="J6145">
        <v>32.653330611000001</v>
      </c>
      <c r="K6145">
        <v>16.8</v>
      </c>
      <c r="L6145">
        <v>28</v>
      </c>
      <c r="M6145">
        <v>5.6</v>
      </c>
      <c r="N6145">
        <f>TAN(RADIANS(Table2[[#This Row],[angle]]))</f>
        <v>0.59999999999825482</v>
      </c>
      <c r="O6145">
        <f>0+LEFT(TEXT(Table2[[#This Row],[tan_angle]],"000/000"),3)</f>
        <v>3</v>
      </c>
      <c r="P6145">
        <f>0+RIGHT(TEXT(Table2[[#This Row],[tan_angle]],"000/000"),3)</f>
        <v>5</v>
      </c>
      <c r="Q6145" s="10">
        <f>Table2[[#This Row],[canvas_height]]/Table2[[#This Row],[canvas_width]]</f>
        <v>3.36</v>
      </c>
      <c r="R6145">
        <f>0+LEFT(TEXT(Table2[[#This Row],[canvas_ratio]],"000/000"),3)</f>
        <v>84</v>
      </c>
      <c r="S6145" s="5" t="str">
        <f t="shared" si="97"/>
        <v>/</v>
      </c>
      <c r="T6145" s="4">
        <f>0+RIGHT(TEXT(Table2[[#This Row],[canvas_ratio]],"000/000"),3)</f>
        <v>25</v>
      </c>
      <c r="U6145" s="9">
        <f>Table2[[#This Row],[canvas_ratio]]/Table2[[#This Row],[tan_angle]]</f>
        <v>5.6000000000162879</v>
      </c>
      <c r="V6145" s="8">
        <f>0+RIGHT(TEXT(Table2[[#This Row],[ratio]],"0000/0000"),4)/Table2[[#This Row],[tan_angle_numer]]</f>
        <v>1.6666666666666667</v>
      </c>
      <c r="W6145" s="9" t="b">
        <f>Table2[[#This Row],[multiplier]]=Table2[[#This Row],[multiplier_calc]]</f>
        <v>0</v>
      </c>
    </row>
    <row r="6146" spans="1:23" x14ac:dyDescent="0.25">
      <c r="A6146" s="1">
        <v>3.37</v>
      </c>
      <c r="B6146" s="1">
        <v>1</v>
      </c>
      <c r="C6146">
        <v>30.963756532000001</v>
      </c>
      <c r="D6146">
        <v>0</v>
      </c>
      <c r="E6146">
        <v>0</v>
      </c>
      <c r="F6146">
        <v>307.86911508999998</v>
      </c>
      <c r="G6146">
        <v>-8.5749290000000002E-3</v>
      </c>
      <c r="H6146">
        <v>0.58309518900000001</v>
      </c>
      <c r="I6146">
        <v>-392.423062523</v>
      </c>
      <c r="J6146">
        <v>393.006157712</v>
      </c>
      <c r="K6146">
        <v>202.2</v>
      </c>
      <c r="L6146">
        <v>337</v>
      </c>
      <c r="M6146">
        <v>67.400000000000006</v>
      </c>
      <c r="N6146">
        <f>TAN(RADIANS(Table2[[#This Row],[angle]]))</f>
        <v>0.59999999999825482</v>
      </c>
      <c r="O6146">
        <f>0+LEFT(TEXT(Table2[[#This Row],[tan_angle]],"000/000"),3)</f>
        <v>3</v>
      </c>
      <c r="P6146">
        <f>0+RIGHT(TEXT(Table2[[#This Row],[tan_angle]],"000/000"),3)</f>
        <v>5</v>
      </c>
      <c r="Q6146" s="10">
        <f>Table2[[#This Row],[canvas_height]]/Table2[[#This Row],[canvas_width]]</f>
        <v>3.37</v>
      </c>
      <c r="R6146">
        <f>0+LEFT(TEXT(Table2[[#This Row],[canvas_ratio]],"000/000"),3)</f>
        <v>337</v>
      </c>
      <c r="S6146" s="5" t="str">
        <f t="shared" si="97"/>
        <v>/</v>
      </c>
      <c r="T6146" s="4">
        <f>0+RIGHT(TEXT(Table2[[#This Row],[canvas_ratio]],"000/000"),3)</f>
        <v>100</v>
      </c>
      <c r="U6146" s="9">
        <f>Table2[[#This Row],[canvas_ratio]]/Table2[[#This Row],[tan_angle]]</f>
        <v>5.6166666666830034</v>
      </c>
      <c r="V6146" s="8">
        <f>0+RIGHT(TEXT(Table2[[#This Row],[ratio]],"0000/0000"),4)/Table2[[#This Row],[tan_angle_numer]]</f>
        <v>20</v>
      </c>
      <c r="W6146" s="9" t="b">
        <f>Table2[[#This Row],[multiplier]]=Table2[[#This Row],[multiplier_calc]]</f>
        <v>0</v>
      </c>
    </row>
    <row r="6147" spans="1:23" x14ac:dyDescent="0.25">
      <c r="A6147" s="1">
        <v>3.38</v>
      </c>
      <c r="B6147" s="1">
        <v>1</v>
      </c>
      <c r="C6147">
        <v>30.963756532000001</v>
      </c>
      <c r="D6147">
        <v>0</v>
      </c>
      <c r="E6147">
        <v>0</v>
      </c>
      <c r="F6147">
        <v>72.293513580999999</v>
      </c>
      <c r="G6147">
        <v>-1.7149859E-2</v>
      </c>
      <c r="H6147">
        <v>0.58309518900000001</v>
      </c>
      <c r="I6147">
        <v>-196.503078856</v>
      </c>
      <c r="J6147">
        <v>197.08617404500001</v>
      </c>
      <c r="K6147">
        <v>101.4</v>
      </c>
      <c r="L6147">
        <v>169</v>
      </c>
      <c r="M6147">
        <v>33.799999999999997</v>
      </c>
      <c r="N6147">
        <f>TAN(RADIANS(Table2[[#This Row],[angle]]))</f>
        <v>0.59999999999825482</v>
      </c>
      <c r="O6147">
        <f>0+LEFT(TEXT(Table2[[#This Row],[tan_angle]],"000/000"),3)</f>
        <v>3</v>
      </c>
      <c r="P6147">
        <f>0+RIGHT(TEXT(Table2[[#This Row],[tan_angle]],"000/000"),3)</f>
        <v>5</v>
      </c>
      <c r="Q6147" s="10">
        <f>Table2[[#This Row],[canvas_height]]/Table2[[#This Row],[canvas_width]]</f>
        <v>3.38</v>
      </c>
      <c r="R6147">
        <f>0+LEFT(TEXT(Table2[[#This Row],[canvas_ratio]],"000/000"),3)</f>
        <v>169</v>
      </c>
      <c r="S6147" s="5" t="str">
        <f t="shared" si="97"/>
        <v>/</v>
      </c>
      <c r="T6147" s="4">
        <f>0+RIGHT(TEXT(Table2[[#This Row],[canvas_ratio]],"000/000"),3)</f>
        <v>50</v>
      </c>
      <c r="U6147" s="9">
        <f>Table2[[#This Row],[canvas_ratio]]/Table2[[#This Row],[tan_angle]]</f>
        <v>5.6333333333497189</v>
      </c>
      <c r="V6147" s="8">
        <f>0+RIGHT(TEXT(Table2[[#This Row],[ratio]],"0000/0000"),4)/Table2[[#This Row],[tan_angle_numer]]</f>
        <v>10</v>
      </c>
      <c r="W6147" s="9" t="b">
        <f>Table2[[#This Row],[multiplier]]=Table2[[#This Row],[multiplier_calc]]</f>
        <v>0</v>
      </c>
    </row>
    <row r="6148" spans="1:23" x14ac:dyDescent="0.25">
      <c r="A6148" s="1">
        <v>3.39</v>
      </c>
      <c r="B6148" s="1">
        <v>1</v>
      </c>
      <c r="C6148">
        <v>30.963756532000001</v>
      </c>
      <c r="D6148">
        <v>0</v>
      </c>
      <c r="E6148">
        <v>0</v>
      </c>
      <c r="F6148">
        <v>19.809801570000001</v>
      </c>
      <c r="G6148">
        <v>-2.5724787999999998E-2</v>
      </c>
      <c r="H6148">
        <v>0.58309518900000001</v>
      </c>
      <c r="I6148">
        <v>-131.196417634</v>
      </c>
      <c r="J6148">
        <v>131.779512823</v>
      </c>
      <c r="K6148">
        <v>67.8</v>
      </c>
      <c r="L6148">
        <v>113</v>
      </c>
      <c r="M6148">
        <v>22.6</v>
      </c>
      <c r="N6148">
        <f>TAN(RADIANS(Table2[[#This Row],[angle]]))</f>
        <v>0.59999999999825482</v>
      </c>
      <c r="O6148">
        <f>0+LEFT(TEXT(Table2[[#This Row],[tan_angle]],"000/000"),3)</f>
        <v>3</v>
      </c>
      <c r="P6148">
        <f>0+RIGHT(TEXT(Table2[[#This Row],[tan_angle]],"000/000"),3)</f>
        <v>5</v>
      </c>
      <c r="Q6148" s="10">
        <f>Table2[[#This Row],[canvas_height]]/Table2[[#This Row],[canvas_width]]</f>
        <v>3.39</v>
      </c>
      <c r="R6148">
        <f>0+LEFT(TEXT(Table2[[#This Row],[canvas_ratio]],"000/000"),3)</f>
        <v>339</v>
      </c>
      <c r="S6148" s="5" t="str">
        <f t="shared" si="97"/>
        <v>/</v>
      </c>
      <c r="T6148" s="4">
        <f>0+RIGHT(TEXT(Table2[[#This Row],[canvas_ratio]],"000/000"),3)</f>
        <v>100</v>
      </c>
      <c r="U6148" s="9">
        <f>Table2[[#This Row],[canvas_ratio]]/Table2[[#This Row],[tan_angle]]</f>
        <v>5.6500000000164343</v>
      </c>
      <c r="V6148" s="8">
        <f>0+RIGHT(TEXT(Table2[[#This Row],[ratio]],"0000/0000"),4)/Table2[[#This Row],[tan_angle_numer]]</f>
        <v>6.666666666666667</v>
      </c>
      <c r="W6148" s="9" t="b">
        <f>Table2[[#This Row],[multiplier]]=Table2[[#This Row],[multiplier_calc]]</f>
        <v>0</v>
      </c>
    </row>
    <row r="6149" spans="1:23" x14ac:dyDescent="0.25">
      <c r="A6149" s="1">
        <v>3.4</v>
      </c>
      <c r="B6149" s="1">
        <v>1</v>
      </c>
      <c r="C6149">
        <v>30.963756532000001</v>
      </c>
      <c r="D6149">
        <v>0</v>
      </c>
      <c r="E6149">
        <v>0</v>
      </c>
      <c r="F6149">
        <v>6.8942431229999999</v>
      </c>
      <c r="G6149">
        <v>-0.17149858500000001</v>
      </c>
      <c r="H6149">
        <v>0.58309518900000001</v>
      </c>
      <c r="I6149">
        <v>-19.242141253</v>
      </c>
      <c r="J6149">
        <v>19.825236442000001</v>
      </c>
      <c r="K6149">
        <v>10.199999999999999</v>
      </c>
      <c r="L6149">
        <v>17</v>
      </c>
      <c r="M6149">
        <v>3.4</v>
      </c>
      <c r="N6149">
        <f>TAN(RADIANS(Table2[[#This Row],[angle]]))</f>
        <v>0.59999999999825482</v>
      </c>
      <c r="O6149">
        <f>0+LEFT(TEXT(Table2[[#This Row],[tan_angle]],"000/000"),3)</f>
        <v>3</v>
      </c>
      <c r="P6149">
        <f>0+RIGHT(TEXT(Table2[[#This Row],[tan_angle]],"000/000"),3)</f>
        <v>5</v>
      </c>
      <c r="Q6149" s="10">
        <f>Table2[[#This Row],[canvas_height]]/Table2[[#This Row],[canvas_width]]</f>
        <v>3.4</v>
      </c>
      <c r="R6149">
        <f>0+LEFT(TEXT(Table2[[#This Row],[canvas_ratio]],"000/000"),3)</f>
        <v>17</v>
      </c>
      <c r="S6149" s="5" t="str">
        <f t="shared" si="97"/>
        <v>/</v>
      </c>
      <c r="T6149" s="4">
        <f>0+RIGHT(TEXT(Table2[[#This Row],[canvas_ratio]],"000/000"),3)</f>
        <v>5</v>
      </c>
      <c r="U6149" s="9">
        <f>Table2[[#This Row],[canvas_ratio]]/Table2[[#This Row],[tan_angle]]</f>
        <v>5.6666666666831489</v>
      </c>
      <c r="V6149" s="8">
        <f>0+RIGHT(TEXT(Table2[[#This Row],[ratio]],"0000/0000"),4)/Table2[[#This Row],[tan_angle_numer]]</f>
        <v>1</v>
      </c>
      <c r="W6149" s="9" t="b">
        <f>Table2[[#This Row],[multiplier]]=Table2[[#This Row],[multiplier_calc]]</f>
        <v>0</v>
      </c>
    </row>
    <row r="6150" spans="1:23" x14ac:dyDescent="0.25">
      <c r="A6150" s="1">
        <v>3.41</v>
      </c>
      <c r="B6150" s="1">
        <v>1</v>
      </c>
      <c r="C6150">
        <v>30.963756532000001</v>
      </c>
      <c r="D6150">
        <v>0</v>
      </c>
      <c r="E6150">
        <v>0</v>
      </c>
      <c r="F6150">
        <v>271.72750325700002</v>
      </c>
      <c r="G6150">
        <v>8.5749290000000002E-3</v>
      </c>
      <c r="H6150">
        <v>0.58309518900000001</v>
      </c>
      <c r="I6150">
        <v>-397.087824039</v>
      </c>
      <c r="J6150">
        <v>397.670919228</v>
      </c>
      <c r="K6150">
        <v>204.6</v>
      </c>
      <c r="L6150">
        <v>341</v>
      </c>
      <c r="M6150">
        <v>68.2</v>
      </c>
      <c r="N6150">
        <f>TAN(RADIANS(Table2[[#This Row],[angle]]))</f>
        <v>0.59999999999825482</v>
      </c>
      <c r="O6150">
        <f>0+LEFT(TEXT(Table2[[#This Row],[tan_angle]],"000/000"),3)</f>
        <v>3</v>
      </c>
      <c r="P6150">
        <f>0+RIGHT(TEXT(Table2[[#This Row],[tan_angle]],"000/000"),3)</f>
        <v>5</v>
      </c>
      <c r="Q6150" s="10">
        <f>Table2[[#This Row],[canvas_height]]/Table2[[#This Row],[canvas_width]]</f>
        <v>3.41</v>
      </c>
      <c r="R6150">
        <f>0+LEFT(TEXT(Table2[[#This Row],[canvas_ratio]],"000/000"),3)</f>
        <v>341</v>
      </c>
      <c r="S6150" s="5" t="str">
        <f t="shared" si="97"/>
        <v>/</v>
      </c>
      <c r="T6150" s="4">
        <f>0+RIGHT(TEXT(Table2[[#This Row],[canvas_ratio]],"000/000"),3)</f>
        <v>100</v>
      </c>
      <c r="U6150" s="9">
        <f>Table2[[#This Row],[canvas_ratio]]/Table2[[#This Row],[tan_angle]]</f>
        <v>5.6833333333498643</v>
      </c>
      <c r="V6150" s="8">
        <f>0+RIGHT(TEXT(Table2[[#This Row],[ratio]],"0000/0000"),4)/Table2[[#This Row],[tan_angle_numer]]</f>
        <v>20</v>
      </c>
      <c r="W6150" s="9" t="b">
        <f>Table2[[#This Row],[multiplier]]=Table2[[#This Row],[multiplier_calc]]</f>
        <v>0</v>
      </c>
    </row>
    <row r="6151" spans="1:23" x14ac:dyDescent="0.25">
      <c r="A6151" s="1">
        <v>3.42</v>
      </c>
      <c r="B6151" s="1">
        <v>1</v>
      </c>
      <c r="C6151">
        <v>30.963756532000001</v>
      </c>
      <c r="D6151">
        <v>0</v>
      </c>
      <c r="E6151">
        <v>0</v>
      </c>
      <c r="F6151">
        <v>19.856106187999998</v>
      </c>
      <c r="G6151">
        <v>5.1449575999999997E-2</v>
      </c>
      <c r="H6151">
        <v>0.58309518900000001</v>
      </c>
      <c r="I6151">
        <v>-65.889756411999997</v>
      </c>
      <c r="J6151">
        <v>66.472851601000002</v>
      </c>
      <c r="K6151">
        <v>34.200000000000003</v>
      </c>
      <c r="L6151">
        <v>57</v>
      </c>
      <c r="M6151">
        <v>11.4</v>
      </c>
      <c r="N6151">
        <f>TAN(RADIANS(Table2[[#This Row],[angle]]))</f>
        <v>0.59999999999825482</v>
      </c>
      <c r="O6151">
        <f>0+LEFT(TEXT(Table2[[#This Row],[tan_angle]],"000/000"),3)</f>
        <v>3</v>
      </c>
      <c r="P6151">
        <f>0+RIGHT(TEXT(Table2[[#This Row],[tan_angle]],"000/000"),3)</f>
        <v>5</v>
      </c>
      <c r="Q6151" s="10">
        <f>Table2[[#This Row],[canvas_height]]/Table2[[#This Row],[canvas_width]]</f>
        <v>3.42</v>
      </c>
      <c r="R6151">
        <f>0+LEFT(TEXT(Table2[[#This Row],[canvas_ratio]],"000/000"),3)</f>
        <v>171</v>
      </c>
      <c r="S6151" s="5" t="str">
        <f t="shared" si="97"/>
        <v>/</v>
      </c>
      <c r="T6151" s="4">
        <f>0+RIGHT(TEXT(Table2[[#This Row],[canvas_ratio]],"000/000"),3)</f>
        <v>50</v>
      </c>
      <c r="U6151" s="9">
        <f>Table2[[#This Row],[canvas_ratio]]/Table2[[#This Row],[tan_angle]]</f>
        <v>5.7000000000165789</v>
      </c>
      <c r="V6151" s="8">
        <f>0+RIGHT(TEXT(Table2[[#This Row],[ratio]],"0000/0000"),4)/Table2[[#This Row],[tan_angle_numer]]</f>
        <v>3.3333333333333335</v>
      </c>
      <c r="W6151" s="9" t="b">
        <f>Table2[[#This Row],[multiplier]]=Table2[[#This Row],[multiplier_calc]]</f>
        <v>0</v>
      </c>
    </row>
    <row r="6152" spans="1:23" x14ac:dyDescent="0.25">
      <c r="A6152" s="1">
        <v>3.43</v>
      </c>
      <c r="B6152" s="1">
        <v>1</v>
      </c>
      <c r="C6152">
        <v>30.963756532000001</v>
      </c>
      <c r="D6152">
        <v>0</v>
      </c>
      <c r="E6152">
        <v>0</v>
      </c>
      <c r="F6152">
        <v>353.35053986999998</v>
      </c>
      <c r="G6152">
        <v>-8.5749290000000002E-3</v>
      </c>
      <c r="H6152">
        <v>0.58309518900000001</v>
      </c>
      <c r="I6152">
        <v>-399.420204797</v>
      </c>
      <c r="J6152">
        <v>400.003299986</v>
      </c>
      <c r="K6152">
        <v>205.8</v>
      </c>
      <c r="L6152">
        <v>343</v>
      </c>
      <c r="M6152">
        <v>68.599999999999994</v>
      </c>
      <c r="N6152">
        <f>TAN(RADIANS(Table2[[#This Row],[angle]]))</f>
        <v>0.59999999999825482</v>
      </c>
      <c r="O6152">
        <f>0+LEFT(TEXT(Table2[[#This Row],[tan_angle]],"000/000"),3)</f>
        <v>3</v>
      </c>
      <c r="P6152">
        <f>0+RIGHT(TEXT(Table2[[#This Row],[tan_angle]],"000/000"),3)</f>
        <v>5</v>
      </c>
      <c r="Q6152" s="10">
        <f>Table2[[#This Row],[canvas_height]]/Table2[[#This Row],[canvas_width]]</f>
        <v>3.43</v>
      </c>
      <c r="R6152">
        <f>0+LEFT(TEXT(Table2[[#This Row],[canvas_ratio]],"000/000"),3)</f>
        <v>343</v>
      </c>
      <c r="S6152" s="5" t="str">
        <f t="shared" si="97"/>
        <v>/</v>
      </c>
      <c r="T6152" s="4">
        <f>0+RIGHT(TEXT(Table2[[#This Row],[canvas_ratio]],"000/000"),3)</f>
        <v>100</v>
      </c>
      <c r="U6152" s="9">
        <f>Table2[[#This Row],[canvas_ratio]]/Table2[[#This Row],[tan_angle]]</f>
        <v>5.7166666666832944</v>
      </c>
      <c r="V6152" s="8">
        <f>0+RIGHT(TEXT(Table2[[#This Row],[ratio]],"0000/0000"),4)/Table2[[#This Row],[tan_angle_numer]]</f>
        <v>20</v>
      </c>
      <c r="W6152" s="9" t="b">
        <f>Table2[[#This Row],[multiplier]]=Table2[[#This Row],[multiplier_calc]]</f>
        <v>0</v>
      </c>
    </row>
    <row r="6153" spans="1:23" x14ac:dyDescent="0.25">
      <c r="A6153" s="1">
        <v>3.44</v>
      </c>
      <c r="B6153" s="1">
        <v>1</v>
      </c>
      <c r="C6153">
        <v>30.963756532000001</v>
      </c>
      <c r="D6153">
        <v>0</v>
      </c>
      <c r="E6153">
        <v>0</v>
      </c>
      <c r="F6153">
        <v>26.801798886</v>
      </c>
      <c r="G6153">
        <v>-3.4299717E-2</v>
      </c>
      <c r="H6153">
        <v>0.58309518900000001</v>
      </c>
      <c r="I6153">
        <v>-99.709277401999998</v>
      </c>
      <c r="J6153">
        <v>100.292372591</v>
      </c>
      <c r="K6153">
        <v>51.6</v>
      </c>
      <c r="L6153">
        <v>86</v>
      </c>
      <c r="M6153">
        <v>17.2</v>
      </c>
      <c r="N6153">
        <f>TAN(RADIANS(Table2[[#This Row],[angle]]))</f>
        <v>0.59999999999825482</v>
      </c>
      <c r="O6153">
        <f>0+LEFT(TEXT(Table2[[#This Row],[tan_angle]],"000/000"),3)</f>
        <v>3</v>
      </c>
      <c r="P6153">
        <f>0+RIGHT(TEXT(Table2[[#This Row],[tan_angle]],"000/000"),3)</f>
        <v>5</v>
      </c>
      <c r="Q6153" s="10">
        <f>Table2[[#This Row],[canvas_height]]/Table2[[#This Row],[canvas_width]]</f>
        <v>3.44</v>
      </c>
      <c r="R6153">
        <f>0+LEFT(TEXT(Table2[[#This Row],[canvas_ratio]],"000/000"),3)</f>
        <v>86</v>
      </c>
      <c r="S6153" s="5" t="str">
        <f t="shared" si="97"/>
        <v>/</v>
      </c>
      <c r="T6153" s="4">
        <f>0+RIGHT(TEXT(Table2[[#This Row],[canvas_ratio]],"000/000"),3)</f>
        <v>25</v>
      </c>
      <c r="U6153" s="9">
        <f>Table2[[#This Row],[canvas_ratio]]/Table2[[#This Row],[tan_angle]]</f>
        <v>5.7333333333500098</v>
      </c>
      <c r="V6153" s="8">
        <f>0+RIGHT(TEXT(Table2[[#This Row],[ratio]],"0000/0000"),4)/Table2[[#This Row],[tan_angle_numer]]</f>
        <v>5</v>
      </c>
      <c r="W6153" s="9" t="b">
        <f>Table2[[#This Row],[multiplier]]=Table2[[#This Row],[multiplier_calc]]</f>
        <v>0</v>
      </c>
    </row>
    <row r="6154" spans="1:23" x14ac:dyDescent="0.25">
      <c r="A6154" s="1">
        <v>3.45</v>
      </c>
      <c r="B6154" s="1">
        <v>1</v>
      </c>
      <c r="C6154">
        <v>30.963756532000001</v>
      </c>
      <c r="D6154">
        <v>0</v>
      </c>
      <c r="E6154">
        <v>0</v>
      </c>
      <c r="F6154">
        <v>6.9199679109999996</v>
      </c>
      <c r="G6154">
        <v>-0.12862393899999999</v>
      </c>
      <c r="H6154">
        <v>0.58309518900000001</v>
      </c>
      <c r="I6154">
        <v>-26.239283527000001</v>
      </c>
      <c r="J6154">
        <v>26.822378715999999</v>
      </c>
      <c r="K6154">
        <v>13.8</v>
      </c>
      <c r="L6154">
        <v>23</v>
      </c>
      <c r="M6154">
        <v>4.5999999999999996</v>
      </c>
      <c r="N6154">
        <f>TAN(RADIANS(Table2[[#This Row],[angle]]))</f>
        <v>0.59999999999825482</v>
      </c>
      <c r="O6154">
        <f>0+LEFT(TEXT(Table2[[#This Row],[tan_angle]],"000/000"),3)</f>
        <v>3</v>
      </c>
      <c r="P6154">
        <f>0+RIGHT(TEXT(Table2[[#This Row],[tan_angle]],"000/000"),3)</f>
        <v>5</v>
      </c>
      <c r="Q6154" s="10">
        <f>Table2[[#This Row],[canvas_height]]/Table2[[#This Row],[canvas_width]]</f>
        <v>3.45</v>
      </c>
      <c r="R6154">
        <f>0+LEFT(TEXT(Table2[[#This Row],[canvas_ratio]],"000/000"),3)</f>
        <v>69</v>
      </c>
      <c r="S6154" s="5" t="str">
        <f t="shared" si="97"/>
        <v>/</v>
      </c>
      <c r="T6154" s="4">
        <f>0+RIGHT(TEXT(Table2[[#This Row],[canvas_ratio]],"000/000"),3)</f>
        <v>20</v>
      </c>
      <c r="U6154" s="9">
        <f>Table2[[#This Row],[canvas_ratio]]/Table2[[#This Row],[tan_angle]]</f>
        <v>5.7500000000167253</v>
      </c>
      <c r="V6154" s="8">
        <f>0+RIGHT(TEXT(Table2[[#This Row],[ratio]],"0000/0000"),4)/Table2[[#This Row],[tan_angle_numer]]</f>
        <v>1.3333333333333333</v>
      </c>
      <c r="W6154" s="9" t="b">
        <f>Table2[[#This Row],[multiplier]]=Table2[[#This Row],[multiplier_calc]]</f>
        <v>0</v>
      </c>
    </row>
    <row r="6155" spans="1:23" x14ac:dyDescent="0.25">
      <c r="A6155" s="1">
        <v>3.46</v>
      </c>
      <c r="B6155" s="1">
        <v>1</v>
      </c>
      <c r="C6155">
        <v>30.963756532000001</v>
      </c>
      <c r="D6155">
        <v>0</v>
      </c>
      <c r="E6155">
        <v>0</v>
      </c>
      <c r="F6155">
        <v>87.453988507999995</v>
      </c>
      <c r="G6155">
        <v>-1.7149859E-2</v>
      </c>
      <c r="H6155">
        <v>0.58309518900000001</v>
      </c>
      <c r="I6155">
        <v>-201.167840372</v>
      </c>
      <c r="J6155">
        <v>201.75093556100001</v>
      </c>
      <c r="K6155">
        <v>103.8</v>
      </c>
      <c r="L6155">
        <v>173</v>
      </c>
      <c r="M6155">
        <v>34.6</v>
      </c>
      <c r="N6155">
        <f>TAN(RADIANS(Table2[[#This Row],[angle]]))</f>
        <v>0.59999999999825482</v>
      </c>
      <c r="O6155">
        <f>0+LEFT(TEXT(Table2[[#This Row],[tan_angle]],"000/000"),3)</f>
        <v>3</v>
      </c>
      <c r="P6155">
        <f>0+RIGHT(TEXT(Table2[[#This Row],[tan_angle]],"000/000"),3)</f>
        <v>5</v>
      </c>
      <c r="Q6155" s="10">
        <f>Table2[[#This Row],[canvas_height]]/Table2[[#This Row],[canvas_width]]</f>
        <v>3.46</v>
      </c>
      <c r="R6155">
        <f>0+LEFT(TEXT(Table2[[#This Row],[canvas_ratio]],"000/000"),3)</f>
        <v>173</v>
      </c>
      <c r="S6155" s="5" t="str">
        <f t="shared" si="97"/>
        <v>/</v>
      </c>
      <c r="T6155" s="4">
        <f>0+RIGHT(TEXT(Table2[[#This Row],[canvas_ratio]],"000/000"),3)</f>
        <v>50</v>
      </c>
      <c r="U6155" s="9">
        <f>Table2[[#This Row],[canvas_ratio]]/Table2[[#This Row],[tan_angle]]</f>
        <v>5.7666666666834399</v>
      </c>
      <c r="V6155" s="8">
        <f>0+RIGHT(TEXT(Table2[[#This Row],[ratio]],"0000/0000"),4)/Table2[[#This Row],[tan_angle_numer]]</f>
        <v>10</v>
      </c>
      <c r="W6155" s="9" t="b">
        <f>Table2[[#This Row],[multiplier]]=Table2[[#This Row],[multiplier_calc]]</f>
        <v>0</v>
      </c>
    </row>
    <row r="6156" spans="1:23" x14ac:dyDescent="0.25">
      <c r="A6156" s="1">
        <v>3.47</v>
      </c>
      <c r="B6156" s="1">
        <v>1</v>
      </c>
      <c r="C6156">
        <v>30.963756532000001</v>
      </c>
      <c r="D6156">
        <v>0</v>
      </c>
      <c r="E6156">
        <v>0</v>
      </c>
      <c r="F6156">
        <v>249.559596142</v>
      </c>
      <c r="G6156">
        <v>-8.5749290000000002E-3</v>
      </c>
      <c r="H6156">
        <v>0.58309518900000001</v>
      </c>
      <c r="I6156">
        <v>-404.084966313</v>
      </c>
      <c r="J6156">
        <v>404.668061502</v>
      </c>
      <c r="K6156">
        <v>208.2</v>
      </c>
      <c r="L6156">
        <v>347</v>
      </c>
      <c r="M6156">
        <v>69.400000000000006</v>
      </c>
      <c r="N6156">
        <f>TAN(RADIANS(Table2[[#This Row],[angle]]))</f>
        <v>0.59999999999825482</v>
      </c>
      <c r="O6156">
        <f>0+LEFT(TEXT(Table2[[#This Row],[tan_angle]],"000/000"),3)</f>
        <v>3</v>
      </c>
      <c r="P6156">
        <f>0+RIGHT(TEXT(Table2[[#This Row],[tan_angle]],"000/000"),3)</f>
        <v>5</v>
      </c>
      <c r="Q6156" s="10">
        <f>Table2[[#This Row],[canvas_height]]/Table2[[#This Row],[canvas_width]]</f>
        <v>3.47</v>
      </c>
      <c r="R6156">
        <f>0+LEFT(TEXT(Table2[[#This Row],[canvas_ratio]],"000/000"),3)</f>
        <v>347</v>
      </c>
      <c r="S6156" s="5" t="str">
        <f t="shared" si="97"/>
        <v>/</v>
      </c>
      <c r="T6156" s="4">
        <f>0+RIGHT(TEXT(Table2[[#This Row],[canvas_ratio]],"000/000"),3)</f>
        <v>100</v>
      </c>
      <c r="U6156" s="9">
        <f>Table2[[#This Row],[canvas_ratio]]/Table2[[#This Row],[tan_angle]]</f>
        <v>5.7833333333501553</v>
      </c>
      <c r="V6156" s="8">
        <f>0+RIGHT(TEXT(Table2[[#This Row],[ratio]],"0000/0000"),4)/Table2[[#This Row],[tan_angle_numer]]</f>
        <v>20</v>
      </c>
      <c r="W6156" s="9" t="b">
        <f>Table2[[#This Row],[multiplier]]=Table2[[#This Row],[multiplier_calc]]</f>
        <v>0</v>
      </c>
    </row>
    <row r="6157" spans="1:23" x14ac:dyDescent="0.25">
      <c r="A6157" s="1">
        <v>3.48</v>
      </c>
      <c r="B6157" s="1">
        <v>1</v>
      </c>
      <c r="C6157">
        <v>30.963756532000001</v>
      </c>
      <c r="D6157">
        <v>0</v>
      </c>
      <c r="E6157">
        <v>0</v>
      </c>
      <c r="F6157">
        <v>6.9354027829999998</v>
      </c>
      <c r="G6157">
        <v>-0.10289915099999999</v>
      </c>
      <c r="H6157">
        <v>0.58309518900000001</v>
      </c>
      <c r="I6157">
        <v>-33.236425801000003</v>
      </c>
      <c r="J6157">
        <v>33.819520990000001</v>
      </c>
      <c r="K6157">
        <v>17.399999999999999</v>
      </c>
      <c r="L6157">
        <v>29</v>
      </c>
      <c r="M6157">
        <v>5.8</v>
      </c>
      <c r="N6157">
        <f>TAN(RADIANS(Table2[[#This Row],[angle]]))</f>
        <v>0.59999999999825482</v>
      </c>
      <c r="O6157">
        <f>0+LEFT(TEXT(Table2[[#This Row],[tan_angle]],"000/000"),3)</f>
        <v>3</v>
      </c>
      <c r="P6157">
        <f>0+RIGHT(TEXT(Table2[[#This Row],[tan_angle]],"000/000"),3)</f>
        <v>5</v>
      </c>
      <c r="Q6157" s="10">
        <f>Table2[[#This Row],[canvas_height]]/Table2[[#This Row],[canvas_width]]</f>
        <v>3.48</v>
      </c>
      <c r="R6157">
        <f>0+LEFT(TEXT(Table2[[#This Row],[canvas_ratio]],"000/000"),3)</f>
        <v>87</v>
      </c>
      <c r="S6157" s="5" t="str">
        <f t="shared" si="97"/>
        <v>/</v>
      </c>
      <c r="T6157" s="4">
        <f>0+RIGHT(TEXT(Table2[[#This Row],[canvas_ratio]],"000/000"),3)</f>
        <v>25</v>
      </c>
      <c r="U6157" s="9">
        <f>Table2[[#This Row],[canvas_ratio]]/Table2[[#This Row],[tan_angle]]</f>
        <v>5.8000000000168699</v>
      </c>
      <c r="V6157" s="8">
        <f>0+RIGHT(TEXT(Table2[[#This Row],[ratio]],"0000/0000"),4)/Table2[[#This Row],[tan_angle_numer]]</f>
        <v>1.6666666666666667</v>
      </c>
      <c r="W6157" s="9" t="b">
        <f>Table2[[#This Row],[multiplier]]=Table2[[#This Row],[multiplier_calc]]</f>
        <v>0</v>
      </c>
    </row>
    <row r="6158" spans="1:23" x14ac:dyDescent="0.25">
      <c r="A6158" s="1">
        <v>3.49</v>
      </c>
      <c r="B6158" s="1">
        <v>1</v>
      </c>
      <c r="C6158">
        <v>30.963756532000001</v>
      </c>
      <c r="D6158">
        <v>0</v>
      </c>
      <c r="E6158">
        <v>0</v>
      </c>
      <c r="F6158">
        <v>74.631039295999997</v>
      </c>
      <c r="G6158">
        <v>-8.5749290000000002E-3</v>
      </c>
      <c r="H6158">
        <v>0.58309518900000001</v>
      </c>
      <c r="I6158">
        <v>-406.41734707099999</v>
      </c>
      <c r="J6158">
        <v>407.00044226</v>
      </c>
      <c r="K6158">
        <v>209.4</v>
      </c>
      <c r="L6158">
        <v>349</v>
      </c>
      <c r="M6158">
        <v>69.8</v>
      </c>
      <c r="N6158">
        <f>TAN(RADIANS(Table2[[#This Row],[angle]]))</f>
        <v>0.59999999999825482</v>
      </c>
      <c r="O6158">
        <f>0+LEFT(TEXT(Table2[[#This Row],[tan_angle]],"000/000"),3)</f>
        <v>3</v>
      </c>
      <c r="P6158">
        <f>0+RIGHT(TEXT(Table2[[#This Row],[tan_angle]],"000/000"),3)</f>
        <v>5</v>
      </c>
      <c r="Q6158" s="10">
        <f>Table2[[#This Row],[canvas_height]]/Table2[[#This Row],[canvas_width]]</f>
        <v>3.49</v>
      </c>
      <c r="R6158">
        <f>0+LEFT(TEXT(Table2[[#This Row],[canvas_ratio]],"000/000"),3)</f>
        <v>349</v>
      </c>
      <c r="S6158" s="5" t="str">
        <f t="shared" si="97"/>
        <v>/</v>
      </c>
      <c r="T6158" s="4">
        <f>0+RIGHT(TEXT(Table2[[#This Row],[canvas_ratio]],"000/000"),3)</f>
        <v>100</v>
      </c>
      <c r="U6158" s="9">
        <f>Table2[[#This Row],[canvas_ratio]]/Table2[[#This Row],[tan_angle]]</f>
        <v>5.8166666666835853</v>
      </c>
      <c r="V6158" s="8">
        <f>0+RIGHT(TEXT(Table2[[#This Row],[ratio]],"0000/0000"),4)/Table2[[#This Row],[tan_angle_numer]]</f>
        <v>20</v>
      </c>
      <c r="W6158" s="9" t="b">
        <f>Table2[[#This Row],[multiplier]]=Table2[[#This Row],[multiplier_calc]]</f>
        <v>0</v>
      </c>
    </row>
    <row r="6159" spans="1:23" x14ac:dyDescent="0.25">
      <c r="A6159" s="1">
        <v>3.5</v>
      </c>
      <c r="B6159" s="1">
        <v>1</v>
      </c>
      <c r="C6159">
        <v>30.963756532000001</v>
      </c>
      <c r="D6159">
        <v>0</v>
      </c>
      <c r="E6159">
        <v>0</v>
      </c>
      <c r="F6159">
        <v>6.9456926980000002</v>
      </c>
      <c r="G6159">
        <v>-8.5749293000000004E-2</v>
      </c>
      <c r="H6159">
        <v>0.58309518900000001</v>
      </c>
      <c r="I6159">
        <v>-40.233568073999997</v>
      </c>
      <c r="J6159">
        <v>40.816663263000002</v>
      </c>
      <c r="K6159">
        <v>21</v>
      </c>
      <c r="L6159">
        <v>35</v>
      </c>
      <c r="M6159">
        <v>7</v>
      </c>
      <c r="N6159">
        <f>TAN(RADIANS(Table2[[#This Row],[angle]]))</f>
        <v>0.59999999999825482</v>
      </c>
      <c r="O6159">
        <f>0+LEFT(TEXT(Table2[[#This Row],[tan_angle]],"000/000"),3)</f>
        <v>3</v>
      </c>
      <c r="P6159">
        <f>0+RIGHT(TEXT(Table2[[#This Row],[tan_angle]],"000/000"),3)</f>
        <v>5</v>
      </c>
      <c r="Q6159" s="10">
        <f>Table2[[#This Row],[canvas_height]]/Table2[[#This Row],[canvas_width]]</f>
        <v>3.5</v>
      </c>
      <c r="R6159">
        <f>0+LEFT(TEXT(Table2[[#This Row],[canvas_ratio]],"000/000"),3)</f>
        <v>7</v>
      </c>
      <c r="S6159" s="5" t="str">
        <f t="shared" si="97"/>
        <v>/</v>
      </c>
      <c r="T6159" s="4">
        <f>0+RIGHT(TEXT(Table2[[#This Row],[canvas_ratio]],"000/000"),3)</f>
        <v>2</v>
      </c>
      <c r="U6159" s="9">
        <f>Table2[[#This Row],[canvas_ratio]]/Table2[[#This Row],[tan_angle]]</f>
        <v>5.8333333333503008</v>
      </c>
      <c r="V6159" s="8">
        <f>0+RIGHT(TEXT(Table2[[#This Row],[ratio]],"0000/0000"),4)/Table2[[#This Row],[tan_angle_numer]]</f>
        <v>2</v>
      </c>
      <c r="W6159" s="9" t="b">
        <f>Table2[[#This Row],[multiplier]]=Table2[[#This Row],[multiplier_calc]]</f>
        <v>0</v>
      </c>
    </row>
    <row r="6160" spans="1:23" x14ac:dyDescent="0.25">
      <c r="A6160" s="1">
        <v>3.51</v>
      </c>
      <c r="B6160" s="1">
        <v>1</v>
      </c>
      <c r="C6160">
        <v>30.963756532000001</v>
      </c>
      <c r="D6160">
        <v>0</v>
      </c>
      <c r="E6160">
        <v>0</v>
      </c>
      <c r="F6160">
        <v>47.798370665</v>
      </c>
      <c r="G6160">
        <v>-2.5724787999999998E-2</v>
      </c>
      <c r="H6160">
        <v>0.58309518900000001</v>
      </c>
      <c r="I6160">
        <v>-135.86117915</v>
      </c>
      <c r="J6160">
        <v>136.444274339</v>
      </c>
      <c r="K6160">
        <v>70.2</v>
      </c>
      <c r="L6160">
        <v>117</v>
      </c>
      <c r="M6160">
        <v>23.4</v>
      </c>
      <c r="N6160">
        <f>TAN(RADIANS(Table2[[#This Row],[angle]]))</f>
        <v>0.59999999999825482</v>
      </c>
      <c r="O6160">
        <f>0+LEFT(TEXT(Table2[[#This Row],[tan_angle]],"000/000"),3)</f>
        <v>3</v>
      </c>
      <c r="P6160">
        <f>0+RIGHT(TEXT(Table2[[#This Row],[tan_angle]],"000/000"),3)</f>
        <v>5</v>
      </c>
      <c r="Q6160" s="10">
        <f>Table2[[#This Row],[canvas_height]]/Table2[[#This Row],[canvas_width]]</f>
        <v>3.51</v>
      </c>
      <c r="R6160">
        <f>0+LEFT(TEXT(Table2[[#This Row],[canvas_ratio]],"000/000"),3)</f>
        <v>351</v>
      </c>
      <c r="S6160" s="5" t="str">
        <f t="shared" si="97"/>
        <v>/</v>
      </c>
      <c r="T6160" s="4">
        <f>0+RIGHT(TEXT(Table2[[#This Row],[canvas_ratio]],"000/000"),3)</f>
        <v>100</v>
      </c>
      <c r="U6160" s="9">
        <f>Table2[[#This Row],[canvas_ratio]]/Table2[[#This Row],[tan_angle]]</f>
        <v>5.8500000000170154</v>
      </c>
      <c r="V6160" s="8">
        <f>0+RIGHT(TEXT(Table2[[#This Row],[ratio]],"0000/0000"),4)/Table2[[#This Row],[tan_angle_numer]]</f>
        <v>6.666666666666667</v>
      </c>
      <c r="W6160" s="9" t="b">
        <f>Table2[[#This Row],[multiplier]]=Table2[[#This Row],[multiplier_calc]]</f>
        <v>0</v>
      </c>
    </row>
    <row r="6161" spans="1:23" x14ac:dyDescent="0.25">
      <c r="A6161" s="1">
        <v>3.52</v>
      </c>
      <c r="B6161" s="1">
        <v>1</v>
      </c>
      <c r="C6161">
        <v>30.963756532000001</v>
      </c>
      <c r="D6161">
        <v>0</v>
      </c>
      <c r="E6161">
        <v>0</v>
      </c>
      <c r="F6161">
        <v>54.790367981000003</v>
      </c>
      <c r="G6161">
        <v>-3.4299717E-2</v>
      </c>
      <c r="H6161">
        <v>0.58309518900000001</v>
      </c>
      <c r="I6161">
        <v>-102.04165816</v>
      </c>
      <c r="J6161">
        <v>102.624753349</v>
      </c>
      <c r="K6161">
        <v>52.8</v>
      </c>
      <c r="L6161">
        <v>88</v>
      </c>
      <c r="M6161">
        <v>17.600000000000001</v>
      </c>
      <c r="N6161">
        <f>TAN(RADIANS(Table2[[#This Row],[angle]]))</f>
        <v>0.59999999999825482</v>
      </c>
      <c r="O6161">
        <f>0+LEFT(TEXT(Table2[[#This Row],[tan_angle]],"000/000"),3)</f>
        <v>3</v>
      </c>
      <c r="P6161">
        <f>0+RIGHT(TEXT(Table2[[#This Row],[tan_angle]],"000/000"),3)</f>
        <v>5</v>
      </c>
      <c r="Q6161" s="10">
        <f>Table2[[#This Row],[canvas_height]]/Table2[[#This Row],[canvas_width]]</f>
        <v>3.52</v>
      </c>
      <c r="R6161">
        <f>0+LEFT(TEXT(Table2[[#This Row],[canvas_ratio]],"000/000"),3)</f>
        <v>88</v>
      </c>
      <c r="S6161" s="5" t="str">
        <f t="shared" si="97"/>
        <v>/</v>
      </c>
      <c r="T6161" s="4">
        <f>0+RIGHT(TEXT(Table2[[#This Row],[canvas_ratio]],"000/000"),3)</f>
        <v>25</v>
      </c>
      <c r="U6161" s="9">
        <f>Table2[[#This Row],[canvas_ratio]]/Table2[[#This Row],[tan_angle]]</f>
        <v>5.8666666666837308</v>
      </c>
      <c r="V6161" s="8">
        <f>0+RIGHT(TEXT(Table2[[#This Row],[ratio]],"0000/0000"),4)/Table2[[#This Row],[tan_angle_numer]]</f>
        <v>5</v>
      </c>
      <c r="W6161" s="9" t="b">
        <f>Table2[[#This Row],[multiplier]]=Table2[[#This Row],[multiplier_calc]]</f>
        <v>0</v>
      </c>
    </row>
    <row r="6162" spans="1:23" x14ac:dyDescent="0.25">
      <c r="A6162" s="1">
        <v>3.53</v>
      </c>
      <c r="B6162" s="1">
        <v>1</v>
      </c>
      <c r="C6162">
        <v>30.963756532000001</v>
      </c>
      <c r="D6162">
        <v>0</v>
      </c>
      <c r="E6162">
        <v>0</v>
      </c>
      <c r="F6162">
        <v>295.04102092199997</v>
      </c>
      <c r="G6162">
        <v>-8.5749290000000002E-3</v>
      </c>
      <c r="H6162">
        <v>0.58309518900000001</v>
      </c>
      <c r="I6162">
        <v>-411.08210858699999</v>
      </c>
      <c r="J6162">
        <v>411.665203776</v>
      </c>
      <c r="K6162">
        <v>211.8</v>
      </c>
      <c r="L6162">
        <v>353</v>
      </c>
      <c r="M6162">
        <v>70.599999999999994</v>
      </c>
      <c r="N6162">
        <f>TAN(RADIANS(Table2[[#This Row],[angle]]))</f>
        <v>0.59999999999825482</v>
      </c>
      <c r="O6162">
        <f>0+LEFT(TEXT(Table2[[#This Row],[tan_angle]],"000/000"),3)</f>
        <v>3</v>
      </c>
      <c r="P6162">
        <f>0+RIGHT(TEXT(Table2[[#This Row],[tan_angle]],"000/000"),3)</f>
        <v>5</v>
      </c>
      <c r="Q6162" s="10">
        <f>Table2[[#This Row],[canvas_height]]/Table2[[#This Row],[canvas_width]]</f>
        <v>3.53</v>
      </c>
      <c r="R6162">
        <f>0+LEFT(TEXT(Table2[[#This Row],[canvas_ratio]],"000/000"),3)</f>
        <v>353</v>
      </c>
      <c r="S6162" s="5" t="str">
        <f t="shared" si="97"/>
        <v>/</v>
      </c>
      <c r="T6162" s="4">
        <f>0+RIGHT(TEXT(Table2[[#This Row],[canvas_ratio]],"000/000"),3)</f>
        <v>100</v>
      </c>
      <c r="U6162" s="9">
        <f>Table2[[#This Row],[canvas_ratio]]/Table2[[#This Row],[tan_angle]]</f>
        <v>5.8833333333504454</v>
      </c>
      <c r="V6162" s="8">
        <f>0+RIGHT(TEXT(Table2[[#This Row],[ratio]],"0000/0000"),4)/Table2[[#This Row],[tan_angle_numer]]</f>
        <v>20</v>
      </c>
      <c r="W6162" s="9" t="b">
        <f>Table2[[#This Row],[multiplier]]=Table2[[#This Row],[multiplier_calc]]</f>
        <v>0</v>
      </c>
    </row>
    <row r="6163" spans="1:23" x14ac:dyDescent="0.25">
      <c r="A6163" s="1">
        <v>3.54</v>
      </c>
      <c r="B6163" s="1">
        <v>1</v>
      </c>
      <c r="C6163">
        <v>30.963756532000001</v>
      </c>
      <c r="D6163">
        <v>0</v>
      </c>
      <c r="E6163">
        <v>0</v>
      </c>
      <c r="F6163">
        <v>61.838959830999997</v>
      </c>
      <c r="G6163">
        <v>5.1449575999999997E-2</v>
      </c>
      <c r="H6163">
        <v>0.58309518900000001</v>
      </c>
      <c r="I6163">
        <v>-68.222137169999996</v>
      </c>
      <c r="J6163">
        <v>68.805232359000001</v>
      </c>
      <c r="K6163">
        <v>35.4</v>
      </c>
      <c r="L6163">
        <v>59</v>
      </c>
      <c r="M6163">
        <v>11.8</v>
      </c>
      <c r="N6163">
        <f>TAN(RADIANS(Table2[[#This Row],[angle]]))</f>
        <v>0.59999999999825482</v>
      </c>
      <c r="O6163">
        <f>0+LEFT(TEXT(Table2[[#This Row],[tan_angle]],"000/000"),3)</f>
        <v>3</v>
      </c>
      <c r="P6163">
        <f>0+RIGHT(TEXT(Table2[[#This Row],[tan_angle]],"000/000"),3)</f>
        <v>5</v>
      </c>
      <c r="Q6163" s="10">
        <f>Table2[[#This Row],[canvas_height]]/Table2[[#This Row],[canvas_width]]</f>
        <v>3.54</v>
      </c>
      <c r="R6163">
        <f>0+LEFT(TEXT(Table2[[#This Row],[canvas_ratio]],"000/000"),3)</f>
        <v>177</v>
      </c>
      <c r="S6163" s="5" t="str">
        <f t="shared" si="97"/>
        <v>/</v>
      </c>
      <c r="T6163" s="4">
        <f>0+RIGHT(TEXT(Table2[[#This Row],[canvas_ratio]],"000/000"),3)</f>
        <v>50</v>
      </c>
      <c r="U6163" s="9">
        <f>Table2[[#This Row],[canvas_ratio]]/Table2[[#This Row],[tan_angle]]</f>
        <v>5.9000000000171609</v>
      </c>
      <c r="V6163" s="8">
        <f>0+RIGHT(TEXT(Table2[[#This Row],[ratio]],"0000/0000"),4)/Table2[[#This Row],[tan_angle_numer]]</f>
        <v>3.3333333333333335</v>
      </c>
      <c r="W6163" s="9" t="b">
        <f>Table2[[#This Row],[multiplier]]=Table2[[#This Row],[multiplier_calc]]</f>
        <v>0</v>
      </c>
    </row>
    <row r="6164" spans="1:23" x14ac:dyDescent="0.25">
      <c r="A6164" s="1">
        <v>3.55</v>
      </c>
      <c r="B6164" s="1">
        <v>1</v>
      </c>
      <c r="C6164">
        <v>30.963756532000001</v>
      </c>
      <c r="D6164">
        <v>0</v>
      </c>
      <c r="E6164">
        <v>0</v>
      </c>
      <c r="F6164">
        <v>6.971417486</v>
      </c>
      <c r="G6164">
        <v>-4.2874646000000002E-2</v>
      </c>
      <c r="H6164">
        <v>0.58309518900000001</v>
      </c>
      <c r="I6164">
        <v>-82.216421717000003</v>
      </c>
      <c r="J6164">
        <v>82.799516906000008</v>
      </c>
      <c r="K6164">
        <v>42.6</v>
      </c>
      <c r="L6164">
        <v>71</v>
      </c>
      <c r="M6164">
        <v>14.2</v>
      </c>
      <c r="N6164">
        <f>TAN(RADIANS(Table2[[#This Row],[angle]]))</f>
        <v>0.59999999999825482</v>
      </c>
      <c r="O6164">
        <f>0+LEFT(TEXT(Table2[[#This Row],[tan_angle]],"000/000"),3)</f>
        <v>3</v>
      </c>
      <c r="P6164">
        <f>0+RIGHT(TEXT(Table2[[#This Row],[tan_angle]],"000/000"),3)</f>
        <v>5</v>
      </c>
      <c r="Q6164" s="10">
        <f>Table2[[#This Row],[canvas_height]]/Table2[[#This Row],[canvas_width]]</f>
        <v>3.55</v>
      </c>
      <c r="R6164">
        <f>0+LEFT(TEXT(Table2[[#This Row],[canvas_ratio]],"000/000"),3)</f>
        <v>71</v>
      </c>
      <c r="S6164" s="5" t="str">
        <f t="shared" si="97"/>
        <v>/</v>
      </c>
      <c r="T6164" s="4">
        <f>0+RIGHT(TEXT(Table2[[#This Row],[canvas_ratio]],"000/000"),3)</f>
        <v>20</v>
      </c>
      <c r="U6164" s="9">
        <f>Table2[[#This Row],[canvas_ratio]]/Table2[[#This Row],[tan_angle]]</f>
        <v>5.9166666666838754</v>
      </c>
      <c r="V6164" s="8">
        <f>0+RIGHT(TEXT(Table2[[#This Row],[ratio]],"0000/0000"),4)/Table2[[#This Row],[tan_angle_numer]]</f>
        <v>4</v>
      </c>
      <c r="W6164" s="9" t="b">
        <f>Table2[[#This Row],[multiplier]]=Table2[[#This Row],[multiplier_calc]]</f>
        <v>0</v>
      </c>
    </row>
    <row r="6165" spans="1:23" x14ac:dyDescent="0.25">
      <c r="A6165" s="1">
        <v>3.56</v>
      </c>
      <c r="B6165" s="1">
        <v>1</v>
      </c>
      <c r="C6165">
        <v>30.963756532000001</v>
      </c>
      <c r="D6165">
        <v>0</v>
      </c>
      <c r="E6165">
        <v>0</v>
      </c>
      <c r="F6165">
        <v>6.9765624439999998</v>
      </c>
      <c r="G6165">
        <v>-3.4299717E-2</v>
      </c>
      <c r="H6165">
        <v>0.58309518900000001</v>
      </c>
      <c r="I6165">
        <v>-103.207848539</v>
      </c>
      <c r="J6165">
        <v>103.790943728</v>
      </c>
      <c r="K6165">
        <v>53.4</v>
      </c>
      <c r="L6165">
        <v>89</v>
      </c>
      <c r="M6165">
        <v>17.8</v>
      </c>
      <c r="N6165">
        <f>TAN(RADIANS(Table2[[#This Row],[angle]]))</f>
        <v>0.59999999999825482</v>
      </c>
      <c r="O6165">
        <f>0+LEFT(TEXT(Table2[[#This Row],[tan_angle]],"000/000"),3)</f>
        <v>3</v>
      </c>
      <c r="P6165">
        <f>0+RIGHT(TEXT(Table2[[#This Row],[tan_angle]],"000/000"),3)</f>
        <v>5</v>
      </c>
      <c r="Q6165" s="10">
        <f>Table2[[#This Row],[canvas_height]]/Table2[[#This Row],[canvas_width]]</f>
        <v>3.56</v>
      </c>
      <c r="R6165">
        <f>0+LEFT(TEXT(Table2[[#This Row],[canvas_ratio]],"000/000"),3)</f>
        <v>89</v>
      </c>
      <c r="S6165" s="5" t="str">
        <f t="shared" si="97"/>
        <v>/</v>
      </c>
      <c r="T6165" s="4">
        <f>0+RIGHT(TEXT(Table2[[#This Row],[canvas_ratio]],"000/000"),3)</f>
        <v>25</v>
      </c>
      <c r="U6165" s="9">
        <f>Table2[[#This Row],[canvas_ratio]]/Table2[[#This Row],[tan_angle]]</f>
        <v>5.9333333333505918</v>
      </c>
      <c r="V6165" s="8">
        <f>0+RIGHT(TEXT(Table2[[#This Row],[ratio]],"0000/0000"),4)/Table2[[#This Row],[tan_angle_numer]]</f>
        <v>5</v>
      </c>
      <c r="W6165" s="9" t="b">
        <f>Table2[[#This Row],[multiplier]]=Table2[[#This Row],[multiplier_calc]]</f>
        <v>0</v>
      </c>
    </row>
    <row r="6166" spans="1:23" x14ac:dyDescent="0.25">
      <c r="A6166" s="1">
        <v>3.57</v>
      </c>
      <c r="B6166" s="1">
        <v>1</v>
      </c>
      <c r="C6166">
        <v>30.963756532000001</v>
      </c>
      <c r="D6166">
        <v>0</v>
      </c>
      <c r="E6166">
        <v>0</v>
      </c>
      <c r="F6166">
        <v>6.9817074010000004</v>
      </c>
      <c r="G6166">
        <v>-2.5724787999999998E-2</v>
      </c>
      <c r="H6166">
        <v>0.58309518900000001</v>
      </c>
      <c r="I6166">
        <v>-138.193559908</v>
      </c>
      <c r="J6166">
        <v>138.776655097</v>
      </c>
      <c r="K6166">
        <v>71.400000000000006</v>
      </c>
      <c r="L6166">
        <v>119</v>
      </c>
      <c r="M6166">
        <v>23.8</v>
      </c>
      <c r="N6166">
        <f>TAN(RADIANS(Table2[[#This Row],[angle]]))</f>
        <v>0.59999999999825482</v>
      </c>
      <c r="O6166">
        <f>0+LEFT(TEXT(Table2[[#This Row],[tan_angle]],"000/000"),3)</f>
        <v>3</v>
      </c>
      <c r="P6166">
        <f>0+RIGHT(TEXT(Table2[[#This Row],[tan_angle]],"000/000"),3)</f>
        <v>5</v>
      </c>
      <c r="Q6166" s="10">
        <f>Table2[[#This Row],[canvas_height]]/Table2[[#This Row],[canvas_width]]</f>
        <v>3.57</v>
      </c>
      <c r="R6166">
        <f>0+LEFT(TEXT(Table2[[#This Row],[canvas_ratio]],"000/000"),3)</f>
        <v>357</v>
      </c>
      <c r="S6166" s="5" t="str">
        <f t="shared" si="97"/>
        <v>/</v>
      </c>
      <c r="T6166" s="4">
        <f>0+RIGHT(TEXT(Table2[[#This Row],[canvas_ratio]],"000/000"),3)</f>
        <v>100</v>
      </c>
      <c r="U6166" s="9">
        <f>Table2[[#This Row],[canvas_ratio]]/Table2[[#This Row],[tan_angle]]</f>
        <v>5.9500000000173063</v>
      </c>
      <c r="V6166" s="8">
        <f>0+RIGHT(TEXT(Table2[[#This Row],[ratio]],"0000/0000"),4)/Table2[[#This Row],[tan_angle_numer]]</f>
        <v>6.666666666666667</v>
      </c>
      <c r="W6166" s="9" t="b">
        <f>Table2[[#This Row],[multiplier]]=Table2[[#This Row],[multiplier_calc]]</f>
        <v>0</v>
      </c>
    </row>
    <row r="6167" spans="1:23" x14ac:dyDescent="0.25">
      <c r="A6167" s="1">
        <v>3.58</v>
      </c>
      <c r="B6167" s="1">
        <v>1</v>
      </c>
      <c r="C6167">
        <v>30.963756532000001</v>
      </c>
      <c r="D6167">
        <v>0</v>
      </c>
      <c r="E6167">
        <v>0</v>
      </c>
      <c r="F6167">
        <v>6.9868523590000002</v>
      </c>
      <c r="G6167">
        <v>-1.7149859E-2</v>
      </c>
      <c r="H6167">
        <v>0.58309518900000001</v>
      </c>
      <c r="I6167">
        <v>-208.164982646</v>
      </c>
      <c r="J6167">
        <v>208.748077835</v>
      </c>
      <c r="K6167">
        <v>107.4</v>
      </c>
      <c r="L6167">
        <v>179</v>
      </c>
      <c r="M6167">
        <v>35.799999999999997</v>
      </c>
      <c r="N6167">
        <f>TAN(RADIANS(Table2[[#This Row],[angle]]))</f>
        <v>0.59999999999825482</v>
      </c>
      <c r="O6167">
        <f>0+LEFT(TEXT(Table2[[#This Row],[tan_angle]],"000/000"),3)</f>
        <v>3</v>
      </c>
      <c r="P6167">
        <f>0+RIGHT(TEXT(Table2[[#This Row],[tan_angle]],"000/000"),3)</f>
        <v>5</v>
      </c>
      <c r="Q6167" s="10">
        <f>Table2[[#This Row],[canvas_height]]/Table2[[#This Row],[canvas_width]]</f>
        <v>3.58</v>
      </c>
      <c r="R6167">
        <f>0+LEFT(TEXT(Table2[[#This Row],[canvas_ratio]],"000/000"),3)</f>
        <v>179</v>
      </c>
      <c r="S6167" s="5" t="str">
        <f t="shared" si="97"/>
        <v>/</v>
      </c>
      <c r="T6167" s="4">
        <f>0+RIGHT(TEXT(Table2[[#This Row],[canvas_ratio]],"000/000"),3)</f>
        <v>50</v>
      </c>
      <c r="U6167" s="9">
        <f>Table2[[#This Row],[canvas_ratio]]/Table2[[#This Row],[tan_angle]]</f>
        <v>5.9666666666840218</v>
      </c>
      <c r="V6167" s="8">
        <f>0+RIGHT(TEXT(Table2[[#This Row],[ratio]],"0000/0000"),4)/Table2[[#This Row],[tan_angle_numer]]</f>
        <v>10</v>
      </c>
      <c r="W6167" s="9" t="b">
        <f>Table2[[#This Row],[multiplier]]=Table2[[#This Row],[multiplier_calc]]</f>
        <v>0</v>
      </c>
    </row>
    <row r="6168" spans="1:23" x14ac:dyDescent="0.25">
      <c r="A6168" s="1">
        <v>3.59</v>
      </c>
      <c r="B6168" s="1">
        <v>1</v>
      </c>
      <c r="C6168">
        <v>30.963756532000001</v>
      </c>
      <c r="D6168">
        <v>0</v>
      </c>
      <c r="E6168">
        <v>0</v>
      </c>
      <c r="F6168">
        <v>6.991997316</v>
      </c>
      <c r="G6168">
        <v>-8.5749290000000002E-3</v>
      </c>
      <c r="H6168">
        <v>0.58309518900000001</v>
      </c>
      <c r="I6168">
        <v>-418.07925086</v>
      </c>
      <c r="J6168">
        <v>418.66234604900001</v>
      </c>
      <c r="K6168">
        <v>215.4</v>
      </c>
      <c r="L6168">
        <v>359</v>
      </c>
      <c r="M6168">
        <v>71.8</v>
      </c>
      <c r="N6168">
        <f>TAN(RADIANS(Table2[[#This Row],[angle]]))</f>
        <v>0.59999999999825482</v>
      </c>
      <c r="O6168">
        <f>0+LEFT(TEXT(Table2[[#This Row],[tan_angle]],"000/000"),3)</f>
        <v>3</v>
      </c>
      <c r="P6168">
        <f>0+RIGHT(TEXT(Table2[[#This Row],[tan_angle]],"000/000"),3)</f>
        <v>5</v>
      </c>
      <c r="Q6168" s="10">
        <f>Table2[[#This Row],[canvas_height]]/Table2[[#This Row],[canvas_width]]</f>
        <v>3.59</v>
      </c>
      <c r="R6168">
        <f>0+LEFT(TEXT(Table2[[#This Row],[canvas_ratio]],"000/000"),3)</f>
        <v>359</v>
      </c>
      <c r="S6168" s="5" t="str">
        <f t="shared" si="97"/>
        <v>/</v>
      </c>
      <c r="T6168" s="4">
        <f>0+RIGHT(TEXT(Table2[[#This Row],[canvas_ratio]],"000/000"),3)</f>
        <v>100</v>
      </c>
      <c r="U6168" s="9">
        <f>Table2[[#This Row],[canvas_ratio]]/Table2[[#This Row],[tan_angle]]</f>
        <v>5.9833333333507364</v>
      </c>
      <c r="V6168" s="8">
        <f>0+RIGHT(TEXT(Table2[[#This Row],[ratio]],"0000/0000"),4)/Table2[[#This Row],[tan_angle_numer]]</f>
        <v>20</v>
      </c>
      <c r="W6168" s="9" t="b">
        <f>Table2[[#This Row],[multiplier]]=Table2[[#This Row],[multiplier_calc]]</f>
        <v>0</v>
      </c>
    </row>
    <row r="6169" spans="1:23" x14ac:dyDescent="0.25">
      <c r="A6169" s="1">
        <v>3.6</v>
      </c>
      <c r="B6169" s="1">
        <v>1</v>
      </c>
      <c r="C6169">
        <v>30.963756532000001</v>
      </c>
      <c r="D6169">
        <v>0</v>
      </c>
      <c r="E6169">
        <v>0</v>
      </c>
      <c r="F6169">
        <v>0.85749292600000004</v>
      </c>
      <c r="G6169">
        <v>-0.514495755</v>
      </c>
      <c r="H6169">
        <v>0.58309518900000001</v>
      </c>
      <c r="I6169">
        <v>-6.4140470839999999</v>
      </c>
      <c r="J6169">
        <v>6.9971422729999997</v>
      </c>
      <c r="K6169">
        <v>3.6</v>
      </c>
      <c r="L6169">
        <v>6</v>
      </c>
      <c r="M6169">
        <v>1.2</v>
      </c>
      <c r="N6169">
        <f>TAN(RADIANS(Table2[[#This Row],[angle]]))</f>
        <v>0.59999999999825482</v>
      </c>
      <c r="O6169">
        <f>0+LEFT(TEXT(Table2[[#This Row],[tan_angle]],"000/000"),3)</f>
        <v>3</v>
      </c>
      <c r="P6169">
        <f>0+RIGHT(TEXT(Table2[[#This Row],[tan_angle]],"000/000"),3)</f>
        <v>5</v>
      </c>
      <c r="Q6169" s="10">
        <f>Table2[[#This Row],[canvas_height]]/Table2[[#This Row],[canvas_width]]</f>
        <v>3.6</v>
      </c>
      <c r="R6169">
        <f>0+LEFT(TEXT(Table2[[#This Row],[canvas_ratio]],"000/000"),3)</f>
        <v>18</v>
      </c>
      <c r="S6169" s="5" t="str">
        <f t="shared" si="97"/>
        <v>/</v>
      </c>
      <c r="T6169" s="4">
        <f>0+RIGHT(TEXT(Table2[[#This Row],[canvas_ratio]],"000/000"),3)</f>
        <v>5</v>
      </c>
      <c r="U6169" s="9">
        <f>Table2[[#This Row],[canvas_ratio]]/Table2[[#This Row],[tan_angle]]</f>
        <v>6.0000000000174518</v>
      </c>
      <c r="V6169" s="8">
        <f>0+RIGHT(TEXT(Table2[[#This Row],[ratio]],"0000/0000"),4)/Table2[[#This Row],[tan_angle_numer]]</f>
        <v>0.33333333333333331</v>
      </c>
      <c r="W6169" s="9" t="b">
        <f>Table2[[#This Row],[multiplier]]=Table2[[#This Row],[multiplier_calc]]</f>
        <v>0</v>
      </c>
    </row>
    <row r="6170" spans="1:23" x14ac:dyDescent="0.25">
      <c r="A6170" s="1">
        <v>3.61</v>
      </c>
      <c r="B6170" s="1">
        <v>1</v>
      </c>
      <c r="C6170">
        <v>30.963756532000001</v>
      </c>
      <c r="D6170">
        <v>0</v>
      </c>
      <c r="E6170">
        <v>0</v>
      </c>
      <c r="F6170">
        <v>413.99243957599998</v>
      </c>
      <c r="G6170">
        <v>-8.5749290000000002E-3</v>
      </c>
      <c r="H6170">
        <v>0.58309518900000001</v>
      </c>
      <c r="I6170">
        <v>-420.411631618</v>
      </c>
      <c r="J6170">
        <v>420.99472680700001</v>
      </c>
      <c r="K6170">
        <v>216.6</v>
      </c>
      <c r="L6170">
        <v>361</v>
      </c>
      <c r="M6170">
        <v>72.2</v>
      </c>
      <c r="N6170">
        <f>TAN(RADIANS(Table2[[#This Row],[angle]]))</f>
        <v>0.59999999999825482</v>
      </c>
      <c r="O6170">
        <f>0+LEFT(TEXT(Table2[[#This Row],[tan_angle]],"000/000"),3)</f>
        <v>3</v>
      </c>
      <c r="P6170">
        <f>0+RIGHT(TEXT(Table2[[#This Row],[tan_angle]],"000/000"),3)</f>
        <v>5</v>
      </c>
      <c r="Q6170" s="10">
        <f>Table2[[#This Row],[canvas_height]]/Table2[[#This Row],[canvas_width]]</f>
        <v>3.61</v>
      </c>
      <c r="R6170">
        <f>0+LEFT(TEXT(Table2[[#This Row],[canvas_ratio]],"000/000"),3)</f>
        <v>361</v>
      </c>
      <c r="S6170" s="5" t="str">
        <f t="shared" si="97"/>
        <v>/</v>
      </c>
      <c r="T6170" s="4">
        <f>0+RIGHT(TEXT(Table2[[#This Row],[canvas_ratio]],"000/000"),3)</f>
        <v>100</v>
      </c>
      <c r="U6170" s="9">
        <f>Table2[[#This Row],[canvas_ratio]]/Table2[[#This Row],[tan_angle]]</f>
        <v>6.0166666666841664</v>
      </c>
      <c r="V6170" s="8">
        <f>0+RIGHT(TEXT(Table2[[#This Row],[ratio]],"0000/0000"),4)/Table2[[#This Row],[tan_angle_numer]]</f>
        <v>20</v>
      </c>
      <c r="W6170" s="9" t="b">
        <f>Table2[[#This Row],[multiplier]]=Table2[[#This Row],[multiplier_calc]]</f>
        <v>0</v>
      </c>
    </row>
    <row r="6171" spans="1:23" x14ac:dyDescent="0.25">
      <c r="A6171" s="1">
        <v>3.62</v>
      </c>
      <c r="B6171" s="1">
        <v>1</v>
      </c>
      <c r="C6171">
        <v>30.963756532000001</v>
      </c>
      <c r="D6171">
        <v>0</v>
      </c>
      <c r="E6171">
        <v>0</v>
      </c>
      <c r="F6171">
        <v>204.07302640399999</v>
      </c>
      <c r="G6171">
        <v>-1.7149859E-2</v>
      </c>
      <c r="H6171">
        <v>0.58309518900000001</v>
      </c>
      <c r="I6171">
        <v>-210.497363404</v>
      </c>
      <c r="J6171">
        <v>211.080458593</v>
      </c>
      <c r="K6171">
        <v>108.6</v>
      </c>
      <c r="L6171">
        <v>181</v>
      </c>
      <c r="M6171">
        <v>36.200000000000003</v>
      </c>
      <c r="N6171">
        <f>TAN(RADIANS(Table2[[#This Row],[angle]]))</f>
        <v>0.59999999999825482</v>
      </c>
      <c r="O6171">
        <f>0+LEFT(TEXT(Table2[[#This Row],[tan_angle]],"000/000"),3)</f>
        <v>3</v>
      </c>
      <c r="P6171">
        <f>0+RIGHT(TEXT(Table2[[#This Row],[tan_angle]],"000/000"),3)</f>
        <v>5</v>
      </c>
      <c r="Q6171" s="10">
        <f>Table2[[#This Row],[canvas_height]]/Table2[[#This Row],[canvas_width]]</f>
        <v>3.62</v>
      </c>
      <c r="R6171">
        <f>0+LEFT(TEXT(Table2[[#This Row],[canvas_ratio]],"000/000"),3)</f>
        <v>181</v>
      </c>
      <c r="S6171" s="5" t="str">
        <f t="shared" si="97"/>
        <v>/</v>
      </c>
      <c r="T6171" s="4">
        <f>0+RIGHT(TEXT(Table2[[#This Row],[canvas_ratio]],"000/000"),3)</f>
        <v>50</v>
      </c>
      <c r="U6171" s="9">
        <f>Table2[[#This Row],[canvas_ratio]]/Table2[[#This Row],[tan_angle]]</f>
        <v>6.0333333333508818</v>
      </c>
      <c r="V6171" s="8">
        <f>0+RIGHT(TEXT(Table2[[#This Row],[ratio]],"0000/0000"),4)/Table2[[#This Row],[tan_angle_numer]]</f>
        <v>10</v>
      </c>
      <c r="W6171" s="9" t="b">
        <f>Table2[[#This Row],[multiplier]]=Table2[[#This Row],[multiplier_calc]]</f>
        <v>0</v>
      </c>
    </row>
    <row r="6172" spans="1:23" x14ac:dyDescent="0.25">
      <c r="A6172" s="1">
        <v>3.63</v>
      </c>
      <c r="B6172" s="1">
        <v>1</v>
      </c>
      <c r="C6172">
        <v>30.963756532000001</v>
      </c>
      <c r="D6172">
        <v>0</v>
      </c>
      <c r="E6172">
        <v>0</v>
      </c>
      <c r="F6172">
        <v>7.0125771459999999</v>
      </c>
      <c r="G6172">
        <v>2.5724787999999998E-2</v>
      </c>
      <c r="H6172">
        <v>0.58309518900000001</v>
      </c>
      <c r="I6172">
        <v>-140.525940666</v>
      </c>
      <c r="J6172">
        <v>141.109035855</v>
      </c>
      <c r="K6172">
        <v>72.599999999999994</v>
      </c>
      <c r="L6172">
        <v>121</v>
      </c>
      <c r="M6172">
        <v>24.2</v>
      </c>
      <c r="N6172">
        <f>TAN(RADIANS(Table2[[#This Row],[angle]]))</f>
        <v>0.59999999999825482</v>
      </c>
      <c r="O6172">
        <f>0+LEFT(TEXT(Table2[[#This Row],[tan_angle]],"000/000"),3)</f>
        <v>3</v>
      </c>
      <c r="P6172">
        <f>0+RIGHT(TEXT(Table2[[#This Row],[tan_angle]],"000/000"),3)</f>
        <v>5</v>
      </c>
      <c r="Q6172" s="10">
        <f>Table2[[#This Row],[canvas_height]]/Table2[[#This Row],[canvas_width]]</f>
        <v>3.63</v>
      </c>
      <c r="R6172">
        <f>0+LEFT(TEXT(Table2[[#This Row],[canvas_ratio]],"000/000"),3)</f>
        <v>363</v>
      </c>
      <c r="S6172" s="5" t="str">
        <f t="shared" si="97"/>
        <v>/</v>
      </c>
      <c r="T6172" s="4">
        <f>0+RIGHT(TEXT(Table2[[#This Row],[canvas_ratio]],"000/000"),3)</f>
        <v>100</v>
      </c>
      <c r="U6172" s="9">
        <f>Table2[[#This Row],[canvas_ratio]]/Table2[[#This Row],[tan_angle]]</f>
        <v>6.0500000000175973</v>
      </c>
      <c r="V6172" s="8">
        <f>0+RIGHT(TEXT(Table2[[#This Row],[ratio]],"0000/0000"),4)/Table2[[#This Row],[tan_angle_numer]]</f>
        <v>6.666666666666667</v>
      </c>
      <c r="W6172" s="9" t="b">
        <f>Table2[[#This Row],[multiplier]]=Table2[[#This Row],[multiplier_calc]]</f>
        <v>0</v>
      </c>
    </row>
    <row r="6173" spans="1:23" x14ac:dyDescent="0.25">
      <c r="A6173" s="1">
        <v>3.64</v>
      </c>
      <c r="B6173" s="1">
        <v>1</v>
      </c>
      <c r="C6173">
        <v>30.963756532000001</v>
      </c>
      <c r="D6173">
        <v>0</v>
      </c>
      <c r="E6173">
        <v>0</v>
      </c>
      <c r="F6173">
        <v>7.0177221039999997</v>
      </c>
      <c r="G6173">
        <v>3.4299717E-2</v>
      </c>
      <c r="H6173">
        <v>0.58309518900000001</v>
      </c>
      <c r="I6173">
        <v>-105.540229297</v>
      </c>
      <c r="J6173">
        <v>106.123324486</v>
      </c>
      <c r="K6173">
        <v>54.6</v>
      </c>
      <c r="L6173">
        <v>91</v>
      </c>
      <c r="M6173">
        <v>18.2</v>
      </c>
      <c r="N6173">
        <f>TAN(RADIANS(Table2[[#This Row],[angle]]))</f>
        <v>0.59999999999825482</v>
      </c>
      <c r="O6173">
        <f>0+LEFT(TEXT(Table2[[#This Row],[tan_angle]],"000/000"),3)</f>
        <v>3</v>
      </c>
      <c r="P6173">
        <f>0+RIGHT(TEXT(Table2[[#This Row],[tan_angle]],"000/000"),3)</f>
        <v>5</v>
      </c>
      <c r="Q6173" s="10">
        <f>Table2[[#This Row],[canvas_height]]/Table2[[#This Row],[canvas_width]]</f>
        <v>3.64</v>
      </c>
      <c r="R6173">
        <f>0+LEFT(TEXT(Table2[[#This Row],[canvas_ratio]],"000/000"),3)</f>
        <v>91</v>
      </c>
      <c r="S6173" s="5" t="str">
        <f t="shared" si="97"/>
        <v>/</v>
      </c>
      <c r="T6173" s="4">
        <f>0+RIGHT(TEXT(Table2[[#This Row],[canvas_ratio]],"000/000"),3)</f>
        <v>25</v>
      </c>
      <c r="U6173" s="9">
        <f>Table2[[#This Row],[canvas_ratio]]/Table2[[#This Row],[tan_angle]]</f>
        <v>6.0666666666843128</v>
      </c>
      <c r="V6173" s="8">
        <f>0+RIGHT(TEXT(Table2[[#This Row],[ratio]],"0000/0000"),4)/Table2[[#This Row],[tan_angle_numer]]</f>
        <v>5</v>
      </c>
      <c r="W6173" s="9" t="b">
        <f>Table2[[#This Row],[multiplier]]=Table2[[#This Row],[multiplier_calc]]</f>
        <v>0</v>
      </c>
    </row>
    <row r="6174" spans="1:23" x14ac:dyDescent="0.25">
      <c r="A6174" s="1">
        <v>3.65</v>
      </c>
      <c r="B6174" s="1">
        <v>1</v>
      </c>
      <c r="C6174">
        <v>30.963756532000001</v>
      </c>
      <c r="D6174">
        <v>0</v>
      </c>
      <c r="E6174">
        <v>0</v>
      </c>
      <c r="F6174">
        <v>7.0228670620000004</v>
      </c>
      <c r="G6174">
        <v>4.2874646000000002E-2</v>
      </c>
      <c r="H6174">
        <v>0.58309518900000001</v>
      </c>
      <c r="I6174">
        <v>-84.548802475000002</v>
      </c>
      <c r="J6174">
        <v>85.131897664000007</v>
      </c>
      <c r="K6174">
        <v>43.8</v>
      </c>
      <c r="L6174">
        <v>73</v>
      </c>
      <c r="M6174">
        <v>14.6</v>
      </c>
      <c r="N6174">
        <f>TAN(RADIANS(Table2[[#This Row],[angle]]))</f>
        <v>0.59999999999825482</v>
      </c>
      <c r="O6174">
        <f>0+LEFT(TEXT(Table2[[#This Row],[tan_angle]],"000/000"),3)</f>
        <v>3</v>
      </c>
      <c r="P6174">
        <f>0+RIGHT(TEXT(Table2[[#This Row],[tan_angle]],"000/000"),3)</f>
        <v>5</v>
      </c>
      <c r="Q6174" s="10">
        <f>Table2[[#This Row],[canvas_height]]/Table2[[#This Row],[canvas_width]]</f>
        <v>3.65</v>
      </c>
      <c r="R6174">
        <f>0+LEFT(TEXT(Table2[[#This Row],[canvas_ratio]],"000/000"),3)</f>
        <v>73</v>
      </c>
      <c r="S6174" s="5" t="str">
        <f t="shared" si="97"/>
        <v>/</v>
      </c>
      <c r="T6174" s="4">
        <f>0+RIGHT(TEXT(Table2[[#This Row],[canvas_ratio]],"000/000"),3)</f>
        <v>20</v>
      </c>
      <c r="U6174" s="9">
        <f>Table2[[#This Row],[canvas_ratio]]/Table2[[#This Row],[tan_angle]]</f>
        <v>6.0833333333510273</v>
      </c>
      <c r="V6174" s="8">
        <f>0+RIGHT(TEXT(Table2[[#This Row],[ratio]],"0000/0000"),4)/Table2[[#This Row],[tan_angle_numer]]</f>
        <v>4</v>
      </c>
      <c r="W6174" s="9" t="b">
        <f>Table2[[#This Row],[multiplier]]=Table2[[#This Row],[multiplier_calc]]</f>
        <v>0</v>
      </c>
    </row>
    <row r="6175" spans="1:23" x14ac:dyDescent="0.25">
      <c r="A6175" s="1">
        <v>3.66</v>
      </c>
      <c r="B6175" s="1">
        <v>1</v>
      </c>
      <c r="C6175">
        <v>30.963756532000001</v>
      </c>
      <c r="D6175">
        <v>0</v>
      </c>
      <c r="E6175">
        <v>0</v>
      </c>
      <c r="F6175">
        <v>64.109601097999999</v>
      </c>
      <c r="G6175">
        <v>-5.1449575999999997E-2</v>
      </c>
      <c r="H6175">
        <v>0.58309518900000001</v>
      </c>
      <c r="I6175">
        <v>-70.554517927999996</v>
      </c>
      <c r="J6175">
        <v>71.137613117000001</v>
      </c>
      <c r="K6175">
        <v>36.6</v>
      </c>
      <c r="L6175">
        <v>61</v>
      </c>
      <c r="M6175">
        <v>12.2</v>
      </c>
      <c r="N6175">
        <f>TAN(RADIANS(Table2[[#This Row],[angle]]))</f>
        <v>0.59999999999825482</v>
      </c>
      <c r="O6175">
        <f>0+LEFT(TEXT(Table2[[#This Row],[tan_angle]],"000/000"),3)</f>
        <v>3</v>
      </c>
      <c r="P6175">
        <f>0+RIGHT(TEXT(Table2[[#This Row],[tan_angle]],"000/000"),3)</f>
        <v>5</v>
      </c>
      <c r="Q6175" s="10">
        <f>Table2[[#This Row],[canvas_height]]/Table2[[#This Row],[canvas_width]]</f>
        <v>3.66</v>
      </c>
      <c r="R6175">
        <f>0+LEFT(TEXT(Table2[[#This Row],[canvas_ratio]],"000/000"),3)</f>
        <v>183</v>
      </c>
      <c r="S6175" s="5" t="str">
        <f t="shared" si="97"/>
        <v>/</v>
      </c>
      <c r="T6175" s="4">
        <f>0+RIGHT(TEXT(Table2[[#This Row],[canvas_ratio]],"000/000"),3)</f>
        <v>50</v>
      </c>
      <c r="U6175" s="9">
        <f>Table2[[#This Row],[canvas_ratio]]/Table2[[#This Row],[tan_angle]]</f>
        <v>6.1000000000177428</v>
      </c>
      <c r="V6175" s="8">
        <f>0+RIGHT(TEXT(Table2[[#This Row],[ratio]],"0000/0000"),4)/Table2[[#This Row],[tan_angle_numer]]</f>
        <v>3.3333333333333335</v>
      </c>
      <c r="W6175" s="9" t="b">
        <f>Table2[[#This Row],[multiplier]]=Table2[[#This Row],[multiplier_calc]]</f>
        <v>0</v>
      </c>
    </row>
    <row r="6176" spans="1:23" x14ac:dyDescent="0.25">
      <c r="A6176" s="1">
        <v>3.67</v>
      </c>
      <c r="B6176" s="1">
        <v>1</v>
      </c>
      <c r="C6176">
        <v>30.963756532000001</v>
      </c>
      <c r="D6176">
        <v>0</v>
      </c>
      <c r="E6176">
        <v>0</v>
      </c>
      <c r="F6176">
        <v>121.27865445499999</v>
      </c>
      <c r="G6176">
        <v>-8.5749290000000002E-3</v>
      </c>
      <c r="H6176">
        <v>0.58309518900000001</v>
      </c>
      <c r="I6176">
        <v>-427.408773892</v>
      </c>
      <c r="J6176">
        <v>427.991869081</v>
      </c>
      <c r="K6176">
        <v>220.2</v>
      </c>
      <c r="L6176">
        <v>367</v>
      </c>
      <c r="M6176">
        <v>73.400000000000006</v>
      </c>
      <c r="N6176">
        <f>TAN(RADIANS(Table2[[#This Row],[angle]]))</f>
        <v>0.59999999999825482</v>
      </c>
      <c r="O6176">
        <f>0+LEFT(TEXT(Table2[[#This Row],[tan_angle]],"000/000"),3)</f>
        <v>3</v>
      </c>
      <c r="P6176">
        <f>0+RIGHT(TEXT(Table2[[#This Row],[tan_angle]],"000/000"),3)</f>
        <v>5</v>
      </c>
      <c r="Q6176" s="10">
        <f>Table2[[#This Row],[canvas_height]]/Table2[[#This Row],[canvas_width]]</f>
        <v>3.67</v>
      </c>
      <c r="R6176">
        <f>0+LEFT(TEXT(Table2[[#This Row],[canvas_ratio]],"000/000"),3)</f>
        <v>367</v>
      </c>
      <c r="S6176" s="5" t="str">
        <f t="shared" si="97"/>
        <v>/</v>
      </c>
      <c r="T6176" s="4">
        <f>0+RIGHT(TEXT(Table2[[#This Row],[canvas_ratio]],"000/000"),3)</f>
        <v>100</v>
      </c>
      <c r="U6176" s="9">
        <f>Table2[[#This Row],[canvas_ratio]]/Table2[[#This Row],[tan_angle]]</f>
        <v>6.1166666666844574</v>
      </c>
      <c r="V6176" s="8">
        <f>0+RIGHT(TEXT(Table2[[#This Row],[ratio]],"0000/0000"),4)/Table2[[#This Row],[tan_angle_numer]]</f>
        <v>20</v>
      </c>
      <c r="W6176" s="9" t="b">
        <f>Table2[[#This Row],[multiplier]]=Table2[[#This Row],[multiplier_calc]]</f>
        <v>0</v>
      </c>
    </row>
    <row r="6177" spans="1:23" x14ac:dyDescent="0.25">
      <c r="A6177" s="1">
        <v>3.68</v>
      </c>
      <c r="B6177" s="1">
        <v>1</v>
      </c>
      <c r="C6177">
        <v>30.963756532000001</v>
      </c>
      <c r="D6177">
        <v>0</v>
      </c>
      <c r="E6177">
        <v>0</v>
      </c>
      <c r="F6177">
        <v>50.125606464999997</v>
      </c>
      <c r="G6177">
        <v>-3.4299717E-2</v>
      </c>
      <c r="H6177">
        <v>0.58309518900000001</v>
      </c>
      <c r="I6177">
        <v>-106.706419676</v>
      </c>
      <c r="J6177">
        <v>107.289514865</v>
      </c>
      <c r="K6177">
        <v>55.2</v>
      </c>
      <c r="L6177">
        <v>92</v>
      </c>
      <c r="M6177">
        <v>18.399999999999999</v>
      </c>
      <c r="N6177">
        <f>TAN(RADIANS(Table2[[#This Row],[angle]]))</f>
        <v>0.59999999999825482</v>
      </c>
      <c r="O6177">
        <f>0+LEFT(TEXT(Table2[[#This Row],[tan_angle]],"000/000"),3)</f>
        <v>3</v>
      </c>
      <c r="P6177">
        <f>0+RIGHT(TEXT(Table2[[#This Row],[tan_angle]],"000/000"),3)</f>
        <v>5</v>
      </c>
      <c r="Q6177" s="10">
        <f>Table2[[#This Row],[canvas_height]]/Table2[[#This Row],[canvas_width]]</f>
        <v>3.68</v>
      </c>
      <c r="R6177">
        <f>0+LEFT(TEXT(Table2[[#This Row],[canvas_ratio]],"000/000"),3)</f>
        <v>92</v>
      </c>
      <c r="S6177" s="5" t="str">
        <f t="shared" si="97"/>
        <v>/</v>
      </c>
      <c r="T6177" s="4">
        <f>0+RIGHT(TEXT(Table2[[#This Row],[canvas_ratio]],"000/000"),3)</f>
        <v>25</v>
      </c>
      <c r="U6177" s="9">
        <f>Table2[[#This Row],[canvas_ratio]]/Table2[[#This Row],[tan_angle]]</f>
        <v>6.1333333333511728</v>
      </c>
      <c r="V6177" s="8">
        <f>0+RIGHT(TEXT(Table2[[#This Row],[ratio]],"0000/0000"),4)/Table2[[#This Row],[tan_angle_numer]]</f>
        <v>5</v>
      </c>
      <c r="W6177" s="9" t="b">
        <f>Table2[[#This Row],[multiplier]]=Table2[[#This Row],[multiplier_calc]]</f>
        <v>0</v>
      </c>
    </row>
    <row r="6178" spans="1:23" x14ac:dyDescent="0.25">
      <c r="A6178" s="1">
        <v>3.69</v>
      </c>
      <c r="B6178" s="1">
        <v>1</v>
      </c>
      <c r="C6178">
        <v>30.963756532000001</v>
      </c>
      <c r="D6178">
        <v>0</v>
      </c>
      <c r="E6178">
        <v>0</v>
      </c>
      <c r="F6178">
        <v>93.279795445000005</v>
      </c>
      <c r="G6178">
        <v>-2.5724787999999998E-2</v>
      </c>
      <c r="H6178">
        <v>0.58309518900000001</v>
      </c>
      <c r="I6178">
        <v>-142.858321424</v>
      </c>
      <c r="J6178">
        <v>143.441416613</v>
      </c>
      <c r="K6178">
        <v>73.8</v>
      </c>
      <c r="L6178">
        <v>123</v>
      </c>
      <c r="M6178">
        <v>24.6</v>
      </c>
      <c r="N6178">
        <f>TAN(RADIANS(Table2[[#This Row],[angle]]))</f>
        <v>0.59999999999825482</v>
      </c>
      <c r="O6178">
        <f>0+LEFT(TEXT(Table2[[#This Row],[tan_angle]],"000/000"),3)</f>
        <v>3</v>
      </c>
      <c r="P6178">
        <f>0+RIGHT(TEXT(Table2[[#This Row],[tan_angle]],"000/000"),3)</f>
        <v>5</v>
      </c>
      <c r="Q6178" s="10">
        <f>Table2[[#This Row],[canvas_height]]/Table2[[#This Row],[canvas_width]]</f>
        <v>3.69</v>
      </c>
      <c r="R6178">
        <f>0+LEFT(TEXT(Table2[[#This Row],[canvas_ratio]],"000/000"),3)</f>
        <v>369</v>
      </c>
      <c r="S6178" s="5" t="str">
        <f t="shared" si="97"/>
        <v>/</v>
      </c>
      <c r="T6178" s="4">
        <f>0+RIGHT(TEXT(Table2[[#This Row],[canvas_ratio]],"000/000"),3)</f>
        <v>100</v>
      </c>
      <c r="U6178" s="9">
        <f>Table2[[#This Row],[canvas_ratio]]/Table2[[#This Row],[tan_angle]]</f>
        <v>6.1500000000178883</v>
      </c>
      <c r="V6178" s="8">
        <f>0+RIGHT(TEXT(Table2[[#This Row],[ratio]],"0000/0000"),4)/Table2[[#This Row],[tan_angle_numer]]</f>
        <v>6.666666666666667</v>
      </c>
      <c r="W6178" s="9" t="b">
        <f>Table2[[#This Row],[multiplier]]=Table2[[#This Row],[multiplier_calc]]</f>
        <v>0</v>
      </c>
    </row>
    <row r="6179" spans="1:23" x14ac:dyDescent="0.25">
      <c r="A6179" s="1">
        <v>3.7</v>
      </c>
      <c r="B6179" s="1">
        <v>1</v>
      </c>
      <c r="C6179">
        <v>30.963756532000001</v>
      </c>
      <c r="D6179">
        <v>0</v>
      </c>
      <c r="E6179">
        <v>0</v>
      </c>
      <c r="F6179">
        <v>36.100452171999997</v>
      </c>
      <c r="G6179">
        <v>-8.5749293000000004E-2</v>
      </c>
      <c r="H6179">
        <v>0.58309518900000001</v>
      </c>
      <c r="I6179">
        <v>-42.565948831999997</v>
      </c>
      <c r="J6179">
        <v>43.149044020999987</v>
      </c>
      <c r="K6179">
        <v>22.2</v>
      </c>
      <c r="L6179">
        <v>37</v>
      </c>
      <c r="M6179">
        <v>7.4</v>
      </c>
      <c r="N6179">
        <f>TAN(RADIANS(Table2[[#This Row],[angle]]))</f>
        <v>0.59999999999825482</v>
      </c>
      <c r="O6179">
        <f>0+LEFT(TEXT(Table2[[#This Row],[tan_angle]],"000/000"),3)</f>
        <v>3</v>
      </c>
      <c r="P6179">
        <f>0+RIGHT(TEXT(Table2[[#This Row],[tan_angle]],"000/000"),3)</f>
        <v>5</v>
      </c>
      <c r="Q6179" s="10">
        <f>Table2[[#This Row],[canvas_height]]/Table2[[#This Row],[canvas_width]]</f>
        <v>3.7</v>
      </c>
      <c r="R6179">
        <f>0+LEFT(TEXT(Table2[[#This Row],[canvas_ratio]],"000/000"),3)</f>
        <v>37</v>
      </c>
      <c r="S6179" s="5" t="str">
        <f t="shared" si="97"/>
        <v>/</v>
      </c>
      <c r="T6179" s="4">
        <f>0+RIGHT(TEXT(Table2[[#This Row],[canvas_ratio]],"000/000"),3)</f>
        <v>10</v>
      </c>
      <c r="U6179" s="9">
        <f>Table2[[#This Row],[canvas_ratio]]/Table2[[#This Row],[tan_angle]]</f>
        <v>6.1666666666846037</v>
      </c>
      <c r="V6179" s="8">
        <f>0+RIGHT(TEXT(Table2[[#This Row],[ratio]],"0000/0000"),4)/Table2[[#This Row],[tan_angle_numer]]</f>
        <v>2</v>
      </c>
      <c r="W6179" s="9" t="b">
        <f>Table2[[#This Row],[multiplier]]=Table2[[#This Row],[multiplier_calc]]</f>
        <v>0</v>
      </c>
    </row>
    <row r="6180" spans="1:23" x14ac:dyDescent="0.25">
      <c r="A6180" s="1">
        <v>3.71</v>
      </c>
      <c r="B6180" s="1">
        <v>1</v>
      </c>
      <c r="C6180">
        <v>30.963756532000001</v>
      </c>
      <c r="D6180">
        <v>0</v>
      </c>
      <c r="E6180">
        <v>0</v>
      </c>
      <c r="F6180">
        <v>79.306090726999997</v>
      </c>
      <c r="G6180">
        <v>8.5749290000000002E-3</v>
      </c>
      <c r="H6180">
        <v>0.58309518900000001</v>
      </c>
      <c r="I6180">
        <v>-432.073535408</v>
      </c>
      <c r="J6180">
        <v>432.656630597</v>
      </c>
      <c r="K6180">
        <v>222.6</v>
      </c>
      <c r="L6180">
        <v>371</v>
      </c>
      <c r="M6180">
        <v>74.2</v>
      </c>
      <c r="N6180">
        <f>TAN(RADIANS(Table2[[#This Row],[angle]]))</f>
        <v>0.59999999999825482</v>
      </c>
      <c r="O6180">
        <f>0+LEFT(TEXT(Table2[[#This Row],[tan_angle]],"000/000"),3)</f>
        <v>3</v>
      </c>
      <c r="P6180">
        <f>0+RIGHT(TEXT(Table2[[#This Row],[tan_angle]],"000/000"),3)</f>
        <v>5</v>
      </c>
      <c r="Q6180" s="10">
        <f>Table2[[#This Row],[canvas_height]]/Table2[[#This Row],[canvas_width]]</f>
        <v>3.71</v>
      </c>
      <c r="R6180">
        <f>0+LEFT(TEXT(Table2[[#This Row],[canvas_ratio]],"000/000"),3)</f>
        <v>371</v>
      </c>
      <c r="S6180" s="5" t="str">
        <f t="shared" si="97"/>
        <v>/</v>
      </c>
      <c r="T6180" s="4">
        <f>0+RIGHT(TEXT(Table2[[#This Row],[canvas_ratio]],"000/000"),3)</f>
        <v>100</v>
      </c>
      <c r="U6180" s="9">
        <f>Table2[[#This Row],[canvas_ratio]]/Table2[[#This Row],[tan_angle]]</f>
        <v>6.1833333333513183</v>
      </c>
      <c r="V6180" s="8">
        <f>0+RIGHT(TEXT(Table2[[#This Row],[ratio]],"0000/0000"),4)/Table2[[#This Row],[tan_angle_numer]]</f>
        <v>20</v>
      </c>
      <c r="W6180" s="9" t="b">
        <f>Table2[[#This Row],[multiplier]]=Table2[[#This Row],[multiplier_calc]]</f>
        <v>0</v>
      </c>
    </row>
    <row r="6181" spans="1:23" x14ac:dyDescent="0.25">
      <c r="A6181" s="1">
        <v>3.72</v>
      </c>
      <c r="B6181" s="1">
        <v>1</v>
      </c>
      <c r="C6181">
        <v>30.963756532000001</v>
      </c>
      <c r="D6181">
        <v>0</v>
      </c>
      <c r="E6181">
        <v>0</v>
      </c>
      <c r="F6181">
        <v>7.0588817639999997</v>
      </c>
      <c r="G6181">
        <v>0.10289915099999999</v>
      </c>
      <c r="H6181">
        <v>0.58309518900000001</v>
      </c>
      <c r="I6181">
        <v>-35.568806559000002</v>
      </c>
      <c r="J6181">
        <v>36.151901748</v>
      </c>
      <c r="K6181">
        <v>18.600000000000001</v>
      </c>
      <c r="L6181">
        <v>31</v>
      </c>
      <c r="M6181">
        <v>6.2</v>
      </c>
      <c r="N6181">
        <f>TAN(RADIANS(Table2[[#This Row],[angle]]))</f>
        <v>0.59999999999825482</v>
      </c>
      <c r="O6181">
        <f>0+LEFT(TEXT(Table2[[#This Row],[tan_angle]],"000/000"),3)</f>
        <v>3</v>
      </c>
      <c r="P6181">
        <f>0+RIGHT(TEXT(Table2[[#This Row],[tan_angle]],"000/000"),3)</f>
        <v>5</v>
      </c>
      <c r="Q6181" s="10">
        <f>Table2[[#This Row],[canvas_height]]/Table2[[#This Row],[canvas_width]]</f>
        <v>3.72</v>
      </c>
      <c r="R6181">
        <f>0+LEFT(TEXT(Table2[[#This Row],[canvas_ratio]],"000/000"),3)</f>
        <v>93</v>
      </c>
      <c r="S6181" s="5" t="str">
        <f t="shared" si="97"/>
        <v>/</v>
      </c>
      <c r="T6181" s="4">
        <f>0+RIGHT(TEXT(Table2[[#This Row],[canvas_ratio]],"000/000"),3)</f>
        <v>25</v>
      </c>
      <c r="U6181" s="9">
        <f>Table2[[#This Row],[canvas_ratio]]/Table2[[#This Row],[tan_angle]]</f>
        <v>6.2000000000180338</v>
      </c>
      <c r="V6181" s="8">
        <f>0+RIGHT(TEXT(Table2[[#This Row],[ratio]],"0000/0000"),4)/Table2[[#This Row],[tan_angle_numer]]</f>
        <v>1.6666666666666667</v>
      </c>
      <c r="W6181" s="9" t="b">
        <f>Table2[[#This Row],[multiplier]]=Table2[[#This Row],[multiplier_calc]]</f>
        <v>0</v>
      </c>
    </row>
    <row r="6182" spans="1:23" x14ac:dyDescent="0.25">
      <c r="A6182" s="1">
        <v>3.73</v>
      </c>
      <c r="B6182" s="1">
        <v>1</v>
      </c>
      <c r="C6182">
        <v>30.963756532000001</v>
      </c>
      <c r="D6182">
        <v>0</v>
      </c>
      <c r="E6182">
        <v>0</v>
      </c>
      <c r="F6182">
        <v>166.76007923500001</v>
      </c>
      <c r="G6182">
        <v>-8.5749290000000002E-3</v>
      </c>
      <c r="H6182">
        <v>0.58309518900000001</v>
      </c>
      <c r="I6182">
        <v>-434.405916166</v>
      </c>
      <c r="J6182">
        <v>434.989011355</v>
      </c>
      <c r="K6182">
        <v>223.8</v>
      </c>
      <c r="L6182">
        <v>373</v>
      </c>
      <c r="M6182">
        <v>74.599999999999994</v>
      </c>
      <c r="N6182">
        <f>TAN(RADIANS(Table2[[#This Row],[angle]]))</f>
        <v>0.59999999999825482</v>
      </c>
      <c r="O6182">
        <f>0+LEFT(TEXT(Table2[[#This Row],[tan_angle]],"000/000"),3)</f>
        <v>3</v>
      </c>
      <c r="P6182">
        <f>0+RIGHT(TEXT(Table2[[#This Row],[tan_angle]],"000/000"),3)</f>
        <v>5</v>
      </c>
      <c r="Q6182" s="10">
        <f>Table2[[#This Row],[canvas_height]]/Table2[[#This Row],[canvas_width]]</f>
        <v>3.73</v>
      </c>
      <c r="R6182">
        <f>0+LEFT(TEXT(Table2[[#This Row],[canvas_ratio]],"000/000"),3)</f>
        <v>373</v>
      </c>
      <c r="S6182" s="5" t="str">
        <f t="shared" si="97"/>
        <v>/</v>
      </c>
      <c r="T6182" s="4">
        <f>0+RIGHT(TEXT(Table2[[#This Row],[canvas_ratio]],"000/000"),3)</f>
        <v>100</v>
      </c>
      <c r="U6182" s="9">
        <f>Table2[[#This Row],[canvas_ratio]]/Table2[[#This Row],[tan_angle]]</f>
        <v>6.2166666666847483</v>
      </c>
      <c r="V6182" s="8">
        <f>0+RIGHT(TEXT(Table2[[#This Row],[ratio]],"0000/0000"),4)/Table2[[#This Row],[tan_angle_numer]]</f>
        <v>20</v>
      </c>
      <c r="W6182" s="9" t="b">
        <f>Table2[[#This Row],[multiplier]]=Table2[[#This Row],[multiplier_calc]]</f>
        <v>0</v>
      </c>
    </row>
    <row r="6183" spans="1:23" x14ac:dyDescent="0.25">
      <c r="A6183" s="1">
        <v>3.74</v>
      </c>
      <c r="B6183" s="1">
        <v>1</v>
      </c>
      <c r="C6183">
        <v>30.963756532000001</v>
      </c>
      <c r="D6183">
        <v>0</v>
      </c>
      <c r="E6183">
        <v>0</v>
      </c>
      <c r="F6183">
        <v>123.605890256</v>
      </c>
      <c r="G6183">
        <v>-1.7149859E-2</v>
      </c>
      <c r="H6183">
        <v>0.58309518900000001</v>
      </c>
      <c r="I6183">
        <v>-217.494505678</v>
      </c>
      <c r="J6183">
        <v>218.077600867</v>
      </c>
      <c r="K6183">
        <v>112.2</v>
      </c>
      <c r="L6183">
        <v>187</v>
      </c>
      <c r="M6183">
        <v>37.4</v>
      </c>
      <c r="N6183">
        <f>TAN(RADIANS(Table2[[#This Row],[angle]]))</f>
        <v>0.59999999999825482</v>
      </c>
      <c r="O6183">
        <f>0+LEFT(TEXT(Table2[[#This Row],[tan_angle]],"000/000"),3)</f>
        <v>3</v>
      </c>
      <c r="P6183">
        <f>0+RIGHT(TEXT(Table2[[#This Row],[tan_angle]],"000/000"),3)</f>
        <v>5</v>
      </c>
      <c r="Q6183" s="10">
        <f>Table2[[#This Row],[canvas_height]]/Table2[[#This Row],[canvas_width]]</f>
        <v>3.74</v>
      </c>
      <c r="R6183">
        <f>0+LEFT(TEXT(Table2[[#This Row],[canvas_ratio]],"000/000"),3)</f>
        <v>187</v>
      </c>
      <c r="S6183" s="5" t="str">
        <f t="shared" si="97"/>
        <v>/</v>
      </c>
      <c r="T6183" s="4">
        <f>0+RIGHT(TEXT(Table2[[#This Row],[canvas_ratio]],"000/000"),3)</f>
        <v>50</v>
      </c>
      <c r="U6183" s="9">
        <f>Table2[[#This Row],[canvas_ratio]]/Table2[[#This Row],[tan_angle]]</f>
        <v>6.2333333333514638</v>
      </c>
      <c r="V6183" s="8">
        <f>0+RIGHT(TEXT(Table2[[#This Row],[ratio]],"0000/0000"),4)/Table2[[#This Row],[tan_angle_numer]]</f>
        <v>10</v>
      </c>
      <c r="W6183" s="9" t="b">
        <f>Table2[[#This Row],[multiplier]]=Table2[[#This Row],[multiplier_calc]]</f>
        <v>0</v>
      </c>
    </row>
    <row r="6184" spans="1:23" x14ac:dyDescent="0.25">
      <c r="A6184" s="1">
        <v>3.75</v>
      </c>
      <c r="B6184" s="1">
        <v>1</v>
      </c>
      <c r="C6184">
        <v>30.963756532000001</v>
      </c>
      <c r="D6184">
        <v>0</v>
      </c>
      <c r="E6184">
        <v>0</v>
      </c>
      <c r="F6184">
        <v>22.080442837</v>
      </c>
      <c r="G6184">
        <v>-0.12862393899999999</v>
      </c>
      <c r="H6184">
        <v>0.58309518900000001</v>
      </c>
      <c r="I6184">
        <v>-28.571664285000001</v>
      </c>
      <c r="J6184">
        <v>29.154759473999999</v>
      </c>
      <c r="K6184">
        <v>15</v>
      </c>
      <c r="L6184">
        <v>25</v>
      </c>
      <c r="M6184">
        <v>5</v>
      </c>
      <c r="N6184">
        <f>TAN(RADIANS(Table2[[#This Row],[angle]]))</f>
        <v>0.59999999999825482</v>
      </c>
      <c r="O6184">
        <f>0+LEFT(TEXT(Table2[[#This Row],[tan_angle]],"000/000"),3)</f>
        <v>3</v>
      </c>
      <c r="P6184">
        <f>0+RIGHT(TEXT(Table2[[#This Row],[tan_angle]],"000/000"),3)</f>
        <v>5</v>
      </c>
      <c r="Q6184" s="10">
        <f>Table2[[#This Row],[canvas_height]]/Table2[[#This Row],[canvas_width]]</f>
        <v>3.75</v>
      </c>
      <c r="R6184">
        <f>0+LEFT(TEXT(Table2[[#This Row],[canvas_ratio]],"000/000"),3)</f>
        <v>15</v>
      </c>
      <c r="S6184" s="5" t="str">
        <f t="shared" si="97"/>
        <v>/</v>
      </c>
      <c r="T6184" s="4">
        <f>0+RIGHT(TEXT(Table2[[#This Row],[canvas_ratio]],"000/000"),3)</f>
        <v>4</v>
      </c>
      <c r="U6184" s="9">
        <f>Table2[[#This Row],[canvas_ratio]]/Table2[[#This Row],[tan_angle]]</f>
        <v>6.2500000000181792</v>
      </c>
      <c r="V6184" s="8">
        <f>0+RIGHT(TEXT(Table2[[#This Row],[ratio]],"0000/0000"),4)/Table2[[#This Row],[tan_angle_numer]]</f>
        <v>1.3333333333333333</v>
      </c>
      <c r="W6184" s="9" t="b">
        <f>Table2[[#This Row],[multiplier]]=Table2[[#This Row],[multiplier_calc]]</f>
        <v>0</v>
      </c>
    </row>
    <row r="6185" spans="1:23" x14ac:dyDescent="0.25">
      <c r="A6185" s="1">
        <v>3.76</v>
      </c>
      <c r="B6185" s="1">
        <v>1</v>
      </c>
      <c r="C6185">
        <v>30.963756532000001</v>
      </c>
      <c r="D6185">
        <v>0</v>
      </c>
      <c r="E6185">
        <v>0</v>
      </c>
      <c r="F6185">
        <v>29.175339304000001</v>
      </c>
      <c r="G6185">
        <v>3.4299717E-2</v>
      </c>
      <c r="H6185">
        <v>0.58309518900000001</v>
      </c>
      <c r="I6185">
        <v>-109.038800434</v>
      </c>
      <c r="J6185">
        <v>109.621895623</v>
      </c>
      <c r="K6185">
        <v>56.4</v>
      </c>
      <c r="L6185">
        <v>94</v>
      </c>
      <c r="M6185">
        <v>18.8</v>
      </c>
      <c r="N6185">
        <f>TAN(RADIANS(Table2[[#This Row],[angle]]))</f>
        <v>0.59999999999825482</v>
      </c>
      <c r="O6185">
        <f>0+LEFT(TEXT(Table2[[#This Row],[tan_angle]],"000/000"),3)</f>
        <v>3</v>
      </c>
      <c r="P6185">
        <f>0+RIGHT(TEXT(Table2[[#This Row],[tan_angle]],"000/000"),3)</f>
        <v>5</v>
      </c>
      <c r="Q6185" s="10">
        <f>Table2[[#This Row],[canvas_height]]/Table2[[#This Row],[canvas_width]]</f>
        <v>3.76</v>
      </c>
      <c r="R6185">
        <f>0+LEFT(TEXT(Table2[[#This Row],[canvas_ratio]],"000/000"),3)</f>
        <v>94</v>
      </c>
      <c r="S6185" s="5" t="str">
        <f t="shared" si="97"/>
        <v>/</v>
      </c>
      <c r="T6185" s="4">
        <f>0+RIGHT(TEXT(Table2[[#This Row],[canvas_ratio]],"000/000"),3)</f>
        <v>25</v>
      </c>
      <c r="U6185" s="9">
        <f>Table2[[#This Row],[canvas_ratio]]/Table2[[#This Row],[tan_angle]]</f>
        <v>6.2666666666848938</v>
      </c>
      <c r="V6185" s="8">
        <f>0+RIGHT(TEXT(Table2[[#This Row],[ratio]],"0000/0000"),4)/Table2[[#This Row],[tan_angle_numer]]</f>
        <v>5</v>
      </c>
      <c r="W6185" s="9" t="b">
        <f>Table2[[#This Row],[multiplier]]=Table2[[#This Row],[multiplier_calc]]</f>
        <v>0</v>
      </c>
    </row>
    <row r="6186" spans="1:23" x14ac:dyDescent="0.25">
      <c r="A6186" s="1">
        <v>3.77</v>
      </c>
      <c r="B6186" s="1">
        <v>1</v>
      </c>
      <c r="C6186">
        <v>30.963756532000001</v>
      </c>
      <c r="D6186">
        <v>0</v>
      </c>
      <c r="E6186">
        <v>0</v>
      </c>
      <c r="F6186">
        <v>51.307231717000001</v>
      </c>
      <c r="G6186">
        <v>-8.5749290000000002E-3</v>
      </c>
      <c r="H6186">
        <v>0.58309518900000001</v>
      </c>
      <c r="I6186">
        <v>-439.070677682</v>
      </c>
      <c r="J6186">
        <v>439.653772871</v>
      </c>
      <c r="K6186">
        <v>226.2</v>
      </c>
      <c r="L6186">
        <v>377</v>
      </c>
      <c r="M6186">
        <v>75.400000000000006</v>
      </c>
      <c r="N6186">
        <f>TAN(RADIANS(Table2[[#This Row],[angle]]))</f>
        <v>0.59999999999825482</v>
      </c>
      <c r="O6186">
        <f>0+LEFT(TEXT(Table2[[#This Row],[tan_angle]],"000/000"),3)</f>
        <v>3</v>
      </c>
      <c r="P6186">
        <f>0+RIGHT(TEXT(Table2[[#This Row],[tan_angle]],"000/000"),3)</f>
        <v>5</v>
      </c>
      <c r="Q6186" s="10">
        <f>Table2[[#This Row],[canvas_height]]/Table2[[#This Row],[canvas_width]]</f>
        <v>3.77</v>
      </c>
      <c r="R6186">
        <f>0+LEFT(TEXT(Table2[[#This Row],[canvas_ratio]],"000/000"),3)</f>
        <v>377</v>
      </c>
      <c r="S6186" s="5" t="str">
        <f t="shared" si="97"/>
        <v>/</v>
      </c>
      <c r="T6186" s="4">
        <f>0+RIGHT(TEXT(Table2[[#This Row],[canvas_ratio]],"000/000"),3)</f>
        <v>100</v>
      </c>
      <c r="U6186" s="9">
        <f>Table2[[#This Row],[canvas_ratio]]/Table2[[#This Row],[tan_angle]]</f>
        <v>6.2833333333516093</v>
      </c>
      <c r="V6186" s="8">
        <f>0+RIGHT(TEXT(Table2[[#This Row],[ratio]],"0000/0000"),4)/Table2[[#This Row],[tan_angle_numer]]</f>
        <v>20</v>
      </c>
      <c r="W6186" s="9" t="b">
        <f>Table2[[#This Row],[multiplier]]=Table2[[#This Row],[multiplier_calc]]</f>
        <v>0</v>
      </c>
    </row>
    <row r="6187" spans="1:23" x14ac:dyDescent="0.25">
      <c r="A6187" s="1">
        <v>3.78</v>
      </c>
      <c r="B6187" s="1">
        <v>1</v>
      </c>
      <c r="C6187">
        <v>30.963756532000001</v>
      </c>
      <c r="D6187">
        <v>0</v>
      </c>
      <c r="E6187">
        <v>0</v>
      </c>
      <c r="F6187">
        <v>22.126747455</v>
      </c>
      <c r="G6187">
        <v>-5.1449575999999997E-2</v>
      </c>
      <c r="H6187">
        <v>0.58309518900000001</v>
      </c>
      <c r="I6187">
        <v>-72.886898685999995</v>
      </c>
      <c r="J6187">
        <v>73.469993875</v>
      </c>
      <c r="K6187">
        <v>37.799999999999997</v>
      </c>
      <c r="L6187">
        <v>63</v>
      </c>
      <c r="M6187">
        <v>12.6</v>
      </c>
      <c r="N6187">
        <f>TAN(RADIANS(Table2[[#This Row],[angle]]))</f>
        <v>0.59999999999825482</v>
      </c>
      <c r="O6187">
        <f>0+LEFT(TEXT(Table2[[#This Row],[tan_angle]],"000/000"),3)</f>
        <v>3</v>
      </c>
      <c r="P6187">
        <f>0+RIGHT(TEXT(Table2[[#This Row],[tan_angle]],"000/000"),3)</f>
        <v>5</v>
      </c>
      <c r="Q6187" s="10">
        <f>Table2[[#This Row],[canvas_height]]/Table2[[#This Row],[canvas_width]]</f>
        <v>3.78</v>
      </c>
      <c r="R6187">
        <f>0+LEFT(TEXT(Table2[[#This Row],[canvas_ratio]],"000/000"),3)</f>
        <v>189</v>
      </c>
      <c r="S6187" s="5" t="str">
        <f t="shared" si="97"/>
        <v>/</v>
      </c>
      <c r="T6187" s="4">
        <f>0+RIGHT(TEXT(Table2[[#This Row],[canvas_ratio]],"000/000"),3)</f>
        <v>50</v>
      </c>
      <c r="U6187" s="9">
        <f>Table2[[#This Row],[canvas_ratio]]/Table2[[#This Row],[tan_angle]]</f>
        <v>6.3000000000183238</v>
      </c>
      <c r="V6187" s="8">
        <f>0+RIGHT(TEXT(Table2[[#This Row],[ratio]],"0000/0000"),4)/Table2[[#This Row],[tan_angle_numer]]</f>
        <v>3.3333333333333335</v>
      </c>
      <c r="W6187" s="9" t="b">
        <f>Table2[[#This Row],[multiplier]]=Table2[[#This Row],[multiplier_calc]]</f>
        <v>0</v>
      </c>
    </row>
    <row r="6188" spans="1:23" x14ac:dyDescent="0.25">
      <c r="A6188" s="1">
        <v>3.79</v>
      </c>
      <c r="B6188" s="1">
        <v>1</v>
      </c>
      <c r="C6188">
        <v>30.963756532000001</v>
      </c>
      <c r="D6188">
        <v>0</v>
      </c>
      <c r="E6188">
        <v>0</v>
      </c>
      <c r="F6188">
        <v>302.03816319499998</v>
      </c>
      <c r="G6188">
        <v>-8.5749290000000002E-3</v>
      </c>
      <c r="H6188">
        <v>0.58309518900000001</v>
      </c>
      <c r="I6188">
        <v>-441.40305844</v>
      </c>
      <c r="J6188">
        <v>441.986153629</v>
      </c>
      <c r="K6188">
        <v>227.4</v>
      </c>
      <c r="L6188">
        <v>379</v>
      </c>
      <c r="M6188">
        <v>75.8</v>
      </c>
      <c r="N6188">
        <f>TAN(RADIANS(Table2[[#This Row],[angle]]))</f>
        <v>0.59999999999825482</v>
      </c>
      <c r="O6188">
        <f>0+LEFT(TEXT(Table2[[#This Row],[tan_angle]],"000/000"),3)</f>
        <v>3</v>
      </c>
      <c r="P6188">
        <f>0+RIGHT(TEXT(Table2[[#This Row],[tan_angle]],"000/000"),3)</f>
        <v>5</v>
      </c>
      <c r="Q6188" s="10">
        <f>Table2[[#This Row],[canvas_height]]/Table2[[#This Row],[canvas_width]]</f>
        <v>3.79</v>
      </c>
      <c r="R6188">
        <f>0+LEFT(TEXT(Table2[[#This Row],[canvas_ratio]],"000/000"),3)</f>
        <v>379</v>
      </c>
      <c r="S6188" s="5" t="str">
        <f t="shared" si="97"/>
        <v>/</v>
      </c>
      <c r="T6188" s="4">
        <f>0+RIGHT(TEXT(Table2[[#This Row],[canvas_ratio]],"000/000"),3)</f>
        <v>100</v>
      </c>
      <c r="U6188" s="9">
        <f>Table2[[#This Row],[canvas_ratio]]/Table2[[#This Row],[tan_angle]]</f>
        <v>6.3166666666850393</v>
      </c>
      <c r="V6188" s="8">
        <f>0+RIGHT(TEXT(Table2[[#This Row],[ratio]],"0000/0000"),4)/Table2[[#This Row],[tan_angle_numer]]</f>
        <v>20</v>
      </c>
      <c r="W6188" s="9" t="b">
        <f>Table2[[#This Row],[multiplier]]=Table2[[#This Row],[multiplier_calc]]</f>
        <v>0</v>
      </c>
    </row>
    <row r="6189" spans="1:23" x14ac:dyDescent="0.25">
      <c r="A6189" s="1">
        <v>3.8</v>
      </c>
      <c r="B6189" s="1">
        <v>1</v>
      </c>
      <c r="C6189">
        <v>30.963756532000001</v>
      </c>
      <c r="D6189">
        <v>0</v>
      </c>
      <c r="E6189">
        <v>0</v>
      </c>
      <c r="F6189">
        <v>7.1000414249999997</v>
      </c>
      <c r="G6189">
        <v>0.17149858500000001</v>
      </c>
      <c r="H6189">
        <v>0.58309518900000001</v>
      </c>
      <c r="I6189">
        <v>-21.574522010999999</v>
      </c>
      <c r="J6189">
        <v>22.157617200000001</v>
      </c>
      <c r="K6189">
        <v>11.4</v>
      </c>
      <c r="L6189">
        <v>19</v>
      </c>
      <c r="M6189">
        <v>3.8</v>
      </c>
      <c r="N6189">
        <f>TAN(RADIANS(Table2[[#This Row],[angle]]))</f>
        <v>0.59999999999825482</v>
      </c>
      <c r="O6189">
        <f>0+LEFT(TEXT(Table2[[#This Row],[tan_angle]],"000/000"),3)</f>
        <v>3</v>
      </c>
      <c r="P6189">
        <f>0+RIGHT(TEXT(Table2[[#This Row],[tan_angle]],"000/000"),3)</f>
        <v>5</v>
      </c>
      <c r="Q6189" s="10">
        <f>Table2[[#This Row],[canvas_height]]/Table2[[#This Row],[canvas_width]]</f>
        <v>3.8</v>
      </c>
      <c r="R6189">
        <f>0+LEFT(TEXT(Table2[[#This Row],[canvas_ratio]],"000/000"),3)</f>
        <v>19</v>
      </c>
      <c r="S6189" s="5" t="str">
        <f t="shared" si="97"/>
        <v>/</v>
      </c>
      <c r="T6189" s="4">
        <f>0+RIGHT(TEXT(Table2[[#This Row],[canvas_ratio]],"000/000"),3)</f>
        <v>5</v>
      </c>
      <c r="U6189" s="9">
        <f>Table2[[#This Row],[canvas_ratio]]/Table2[[#This Row],[tan_angle]]</f>
        <v>6.3333333333517547</v>
      </c>
      <c r="V6189" s="8">
        <f>0+RIGHT(TEXT(Table2[[#This Row],[ratio]],"0000/0000"),4)/Table2[[#This Row],[tan_angle_numer]]</f>
        <v>1</v>
      </c>
      <c r="W6189" s="9" t="b">
        <f>Table2[[#This Row],[multiplier]]=Table2[[#This Row],[multiplier_calc]]</f>
        <v>0</v>
      </c>
    </row>
    <row r="6190" spans="1:23" x14ac:dyDescent="0.25">
      <c r="A6190" s="1">
        <v>3.81</v>
      </c>
      <c r="B6190" s="1">
        <v>1</v>
      </c>
      <c r="C6190">
        <v>30.963756532000001</v>
      </c>
      <c r="D6190">
        <v>0</v>
      </c>
      <c r="E6190">
        <v>0</v>
      </c>
      <c r="F6190">
        <v>125.93312605600001</v>
      </c>
      <c r="G6190">
        <v>-2.5724787999999998E-2</v>
      </c>
      <c r="H6190">
        <v>0.58309518900000001</v>
      </c>
      <c r="I6190">
        <v>-147.52308293999999</v>
      </c>
      <c r="J6190">
        <v>148.106178129</v>
      </c>
      <c r="K6190">
        <v>76.2</v>
      </c>
      <c r="L6190">
        <v>127</v>
      </c>
      <c r="M6190">
        <v>25.4</v>
      </c>
      <c r="N6190">
        <f>TAN(RADIANS(Table2[[#This Row],[angle]]))</f>
        <v>0.59999999999825482</v>
      </c>
      <c r="O6190">
        <f>0+LEFT(TEXT(Table2[[#This Row],[tan_angle]],"000/000"),3)</f>
        <v>3</v>
      </c>
      <c r="P6190">
        <f>0+RIGHT(TEXT(Table2[[#This Row],[tan_angle]],"000/000"),3)</f>
        <v>5</v>
      </c>
      <c r="Q6190" s="10">
        <f>Table2[[#This Row],[canvas_height]]/Table2[[#This Row],[canvas_width]]</f>
        <v>3.81</v>
      </c>
      <c r="R6190">
        <f>0+LEFT(TEXT(Table2[[#This Row],[canvas_ratio]],"000/000"),3)</f>
        <v>381</v>
      </c>
      <c r="S6190" s="5" t="str">
        <f t="shared" si="97"/>
        <v>/</v>
      </c>
      <c r="T6190" s="4">
        <f>0+RIGHT(TEXT(Table2[[#This Row],[canvas_ratio]],"000/000"),3)</f>
        <v>100</v>
      </c>
      <c r="U6190" s="9">
        <f>Table2[[#This Row],[canvas_ratio]]/Table2[[#This Row],[tan_angle]]</f>
        <v>6.3500000000184702</v>
      </c>
      <c r="V6190" s="8">
        <f>0+RIGHT(TEXT(Table2[[#This Row],[ratio]],"0000/0000"),4)/Table2[[#This Row],[tan_angle_numer]]</f>
        <v>6.666666666666667</v>
      </c>
      <c r="W6190" s="9" t="b">
        <f>Table2[[#This Row],[multiplier]]=Table2[[#This Row],[multiplier_calc]]</f>
        <v>0</v>
      </c>
    </row>
    <row r="6191" spans="1:23" x14ac:dyDescent="0.25">
      <c r="A6191" s="1">
        <v>3.82</v>
      </c>
      <c r="B6191" s="1">
        <v>1</v>
      </c>
      <c r="C6191">
        <v>30.963756532000001</v>
      </c>
      <c r="D6191">
        <v>0</v>
      </c>
      <c r="E6191">
        <v>0</v>
      </c>
      <c r="F6191">
        <v>141.09874593999999</v>
      </c>
      <c r="G6191">
        <v>-1.7149859E-2</v>
      </c>
      <c r="H6191">
        <v>0.58309518900000001</v>
      </c>
      <c r="I6191">
        <v>-222.15926719399999</v>
      </c>
      <c r="J6191">
        <v>222.742362383</v>
      </c>
      <c r="K6191">
        <v>114.6</v>
      </c>
      <c r="L6191">
        <v>191</v>
      </c>
      <c r="M6191">
        <v>38.200000000000003</v>
      </c>
      <c r="N6191">
        <f>TAN(RADIANS(Table2[[#This Row],[angle]]))</f>
        <v>0.59999999999825482</v>
      </c>
      <c r="O6191">
        <f>0+LEFT(TEXT(Table2[[#This Row],[tan_angle]],"000/000"),3)</f>
        <v>3</v>
      </c>
      <c r="P6191">
        <f>0+RIGHT(TEXT(Table2[[#This Row],[tan_angle]],"000/000"),3)</f>
        <v>5</v>
      </c>
      <c r="Q6191" s="10">
        <f>Table2[[#This Row],[canvas_height]]/Table2[[#This Row],[canvas_width]]</f>
        <v>3.82</v>
      </c>
      <c r="R6191">
        <f>0+LEFT(TEXT(Table2[[#This Row],[canvas_ratio]],"000/000"),3)</f>
        <v>191</v>
      </c>
      <c r="S6191" s="5" t="str">
        <f t="shared" si="97"/>
        <v>/</v>
      </c>
      <c r="T6191" s="4">
        <f>0+RIGHT(TEXT(Table2[[#This Row],[canvas_ratio]],"000/000"),3)</f>
        <v>50</v>
      </c>
      <c r="U6191" s="9">
        <f>Table2[[#This Row],[canvas_ratio]]/Table2[[#This Row],[tan_angle]]</f>
        <v>6.3666666666851848</v>
      </c>
      <c r="V6191" s="8">
        <f>0+RIGHT(TEXT(Table2[[#This Row],[ratio]],"0000/0000"),4)/Table2[[#This Row],[tan_angle_numer]]</f>
        <v>10</v>
      </c>
      <c r="W6191" s="9" t="b">
        <f>Table2[[#This Row],[multiplier]]=Table2[[#This Row],[multiplier_calc]]</f>
        <v>0</v>
      </c>
    </row>
    <row r="6192" spans="1:23" x14ac:dyDescent="0.25">
      <c r="A6192" s="1">
        <v>3.83</v>
      </c>
      <c r="B6192" s="1">
        <v>1</v>
      </c>
      <c r="C6192">
        <v>30.963756532000001</v>
      </c>
      <c r="D6192">
        <v>0</v>
      </c>
      <c r="E6192">
        <v>0</v>
      </c>
      <c r="F6192">
        <v>96.788656497000005</v>
      </c>
      <c r="G6192">
        <v>-8.5749290000000002E-3</v>
      </c>
      <c r="H6192">
        <v>0.58309518900000001</v>
      </c>
      <c r="I6192">
        <v>-446.06781995599999</v>
      </c>
      <c r="J6192">
        <v>446.650915145</v>
      </c>
      <c r="K6192">
        <v>229.8</v>
      </c>
      <c r="L6192">
        <v>383</v>
      </c>
      <c r="M6192">
        <v>76.599999999999994</v>
      </c>
      <c r="N6192">
        <f>TAN(RADIANS(Table2[[#This Row],[angle]]))</f>
        <v>0.59999999999825482</v>
      </c>
      <c r="O6192">
        <f>0+LEFT(TEXT(Table2[[#This Row],[tan_angle]],"000/000"),3)</f>
        <v>3</v>
      </c>
      <c r="P6192">
        <f>0+RIGHT(TEXT(Table2[[#This Row],[tan_angle]],"000/000"),3)</f>
        <v>5</v>
      </c>
      <c r="Q6192" s="10">
        <f>Table2[[#This Row],[canvas_height]]/Table2[[#This Row],[canvas_width]]</f>
        <v>3.83</v>
      </c>
      <c r="R6192">
        <f>0+LEFT(TEXT(Table2[[#This Row],[canvas_ratio]],"000/000"),3)</f>
        <v>383</v>
      </c>
      <c r="S6192" s="5" t="str">
        <f t="shared" si="97"/>
        <v>/</v>
      </c>
      <c r="T6192" s="4">
        <f>0+RIGHT(TEXT(Table2[[#This Row],[canvas_ratio]],"000/000"),3)</f>
        <v>100</v>
      </c>
      <c r="U6192" s="9">
        <f>Table2[[#This Row],[canvas_ratio]]/Table2[[#This Row],[tan_angle]]</f>
        <v>6.3833333333519002</v>
      </c>
      <c r="V6192" s="8">
        <f>0+RIGHT(TEXT(Table2[[#This Row],[ratio]],"0000/0000"),4)/Table2[[#This Row],[tan_angle_numer]]</f>
        <v>20</v>
      </c>
      <c r="W6192" s="9" t="b">
        <f>Table2[[#This Row],[multiplier]]=Table2[[#This Row],[multiplier_calc]]</f>
        <v>0</v>
      </c>
    </row>
    <row r="6193" spans="1:23" x14ac:dyDescent="0.25">
      <c r="A6193" s="1">
        <v>3.84</v>
      </c>
      <c r="B6193" s="1">
        <v>1</v>
      </c>
      <c r="C6193">
        <v>30.963756532000001</v>
      </c>
      <c r="D6193">
        <v>0</v>
      </c>
      <c r="E6193">
        <v>0</v>
      </c>
      <c r="F6193">
        <v>22.219356691000002</v>
      </c>
      <c r="G6193">
        <v>0.10289915099999999</v>
      </c>
      <c r="H6193">
        <v>0.58309518900000001</v>
      </c>
      <c r="I6193">
        <v>-36.734996938000002</v>
      </c>
      <c r="J6193">
        <v>37.318092127</v>
      </c>
      <c r="K6193">
        <v>19.2</v>
      </c>
      <c r="L6193">
        <v>32</v>
      </c>
      <c r="M6193">
        <v>6.4</v>
      </c>
      <c r="N6193">
        <f>TAN(RADIANS(Table2[[#This Row],[angle]]))</f>
        <v>0.59999999999825482</v>
      </c>
      <c r="O6193">
        <f>0+LEFT(TEXT(Table2[[#This Row],[tan_angle]],"000/000"),3)</f>
        <v>3</v>
      </c>
      <c r="P6193">
        <f>0+RIGHT(TEXT(Table2[[#This Row],[tan_angle]],"000/000"),3)</f>
        <v>5</v>
      </c>
      <c r="Q6193" s="10">
        <f>Table2[[#This Row],[canvas_height]]/Table2[[#This Row],[canvas_width]]</f>
        <v>3.84</v>
      </c>
      <c r="R6193">
        <f>0+LEFT(TEXT(Table2[[#This Row],[canvas_ratio]],"000/000"),3)</f>
        <v>96</v>
      </c>
      <c r="S6193" s="5" t="str">
        <f t="shared" si="97"/>
        <v>/</v>
      </c>
      <c r="T6193" s="4">
        <f>0+RIGHT(TEXT(Table2[[#This Row],[canvas_ratio]],"000/000"),3)</f>
        <v>25</v>
      </c>
      <c r="U6193" s="9">
        <f>Table2[[#This Row],[canvas_ratio]]/Table2[[#This Row],[tan_angle]]</f>
        <v>6.4000000000186148</v>
      </c>
      <c r="V6193" s="8">
        <f>0+RIGHT(TEXT(Table2[[#This Row],[ratio]],"0000/0000"),4)/Table2[[#This Row],[tan_angle_numer]]</f>
        <v>1.6666666666666667</v>
      </c>
      <c r="W6193" s="9" t="b">
        <f>Table2[[#This Row],[multiplier]]=Table2[[#This Row],[multiplier_calc]]</f>
        <v>0</v>
      </c>
    </row>
    <row r="6194" spans="1:23" x14ac:dyDescent="0.25">
      <c r="A6194" s="1">
        <v>3.85</v>
      </c>
      <c r="B6194" s="1">
        <v>1</v>
      </c>
      <c r="C6194">
        <v>30.963756532000001</v>
      </c>
      <c r="D6194">
        <v>0</v>
      </c>
      <c r="E6194">
        <v>0</v>
      </c>
      <c r="F6194">
        <v>52.452842265999998</v>
      </c>
      <c r="G6194">
        <v>-4.2874646000000002E-2</v>
      </c>
      <c r="H6194">
        <v>0.58309518900000001</v>
      </c>
      <c r="I6194">
        <v>-89.213563991000001</v>
      </c>
      <c r="J6194">
        <v>89.796659180000006</v>
      </c>
      <c r="K6194">
        <v>46.2</v>
      </c>
      <c r="L6194">
        <v>77</v>
      </c>
      <c r="M6194">
        <v>15.4</v>
      </c>
      <c r="N6194">
        <f>TAN(RADIANS(Table2[[#This Row],[angle]]))</f>
        <v>0.59999999999825482</v>
      </c>
      <c r="O6194">
        <f>0+LEFT(TEXT(Table2[[#This Row],[tan_angle]],"000/000"),3)</f>
        <v>3</v>
      </c>
      <c r="P6194">
        <f>0+RIGHT(TEXT(Table2[[#This Row],[tan_angle]],"000/000"),3)</f>
        <v>5</v>
      </c>
      <c r="Q6194" s="10">
        <f>Table2[[#This Row],[canvas_height]]/Table2[[#This Row],[canvas_width]]</f>
        <v>3.85</v>
      </c>
      <c r="R6194">
        <f>0+LEFT(TEXT(Table2[[#This Row],[canvas_ratio]],"000/000"),3)</f>
        <v>77</v>
      </c>
      <c r="S6194" s="5" t="str">
        <f t="shared" si="97"/>
        <v>/</v>
      </c>
      <c r="T6194" s="4">
        <f>0+RIGHT(TEXT(Table2[[#This Row],[canvas_ratio]],"000/000"),3)</f>
        <v>20</v>
      </c>
      <c r="U6194" s="9">
        <f>Table2[[#This Row],[canvas_ratio]]/Table2[[#This Row],[tan_angle]]</f>
        <v>6.4166666666853303</v>
      </c>
      <c r="V6194" s="8">
        <f>0+RIGHT(TEXT(Table2[[#This Row],[ratio]],"0000/0000"),4)/Table2[[#This Row],[tan_angle_numer]]</f>
        <v>4</v>
      </c>
      <c r="W6194" s="9" t="b">
        <f>Table2[[#This Row],[multiplier]]=Table2[[#This Row],[multiplier_calc]]</f>
        <v>0</v>
      </c>
    </row>
    <row r="6195" spans="1:23" x14ac:dyDescent="0.25">
      <c r="A6195" s="1">
        <v>3.86</v>
      </c>
      <c r="B6195" s="1">
        <v>1</v>
      </c>
      <c r="C6195">
        <v>30.963756532000001</v>
      </c>
      <c r="D6195">
        <v>0</v>
      </c>
      <c r="E6195">
        <v>0</v>
      </c>
      <c r="F6195">
        <v>172.58588617199999</v>
      </c>
      <c r="G6195">
        <v>-1.7149859E-2</v>
      </c>
      <c r="H6195">
        <v>0.58309518900000001</v>
      </c>
      <c r="I6195">
        <v>-224.49164795199999</v>
      </c>
      <c r="J6195">
        <v>225.074743141</v>
      </c>
      <c r="K6195">
        <v>115.8</v>
      </c>
      <c r="L6195">
        <v>193</v>
      </c>
      <c r="M6195">
        <v>38.6</v>
      </c>
      <c r="N6195">
        <f>TAN(RADIANS(Table2[[#This Row],[angle]]))</f>
        <v>0.59999999999825482</v>
      </c>
      <c r="O6195">
        <f>0+LEFT(TEXT(Table2[[#This Row],[tan_angle]],"000/000"),3)</f>
        <v>3</v>
      </c>
      <c r="P6195">
        <f>0+RIGHT(TEXT(Table2[[#This Row],[tan_angle]],"000/000"),3)</f>
        <v>5</v>
      </c>
      <c r="Q6195" s="10">
        <f>Table2[[#This Row],[canvas_height]]/Table2[[#This Row],[canvas_width]]</f>
        <v>3.86</v>
      </c>
      <c r="R6195">
        <f>0+LEFT(TEXT(Table2[[#This Row],[canvas_ratio]],"000/000"),3)</f>
        <v>193</v>
      </c>
      <c r="S6195" s="5" t="str">
        <f t="shared" si="97"/>
        <v>/</v>
      </c>
      <c r="T6195" s="4">
        <f>0+RIGHT(TEXT(Table2[[#This Row],[canvas_ratio]],"000/000"),3)</f>
        <v>50</v>
      </c>
      <c r="U6195" s="9">
        <f>Table2[[#This Row],[canvas_ratio]]/Table2[[#This Row],[tan_angle]]</f>
        <v>6.4333333333520457</v>
      </c>
      <c r="V6195" s="8">
        <f>0+RIGHT(TEXT(Table2[[#This Row],[ratio]],"0000/0000"),4)/Table2[[#This Row],[tan_angle_numer]]</f>
        <v>10</v>
      </c>
      <c r="W6195" s="9" t="b">
        <f>Table2[[#This Row],[multiplier]]=Table2[[#This Row],[multiplier_calc]]</f>
        <v>0</v>
      </c>
    </row>
    <row r="6196" spans="1:23" x14ac:dyDescent="0.25">
      <c r="A6196" s="1">
        <v>3.87</v>
      </c>
      <c r="B6196" s="1">
        <v>1</v>
      </c>
      <c r="C6196">
        <v>30.963756532000001</v>
      </c>
      <c r="D6196">
        <v>0</v>
      </c>
      <c r="E6196">
        <v>0</v>
      </c>
      <c r="F6196">
        <v>82.784082033999994</v>
      </c>
      <c r="G6196">
        <v>-2.5724787999999998E-2</v>
      </c>
      <c r="H6196">
        <v>0.58309518900000001</v>
      </c>
      <c r="I6196">
        <v>-149.85546369799999</v>
      </c>
      <c r="J6196">
        <v>150.438558887</v>
      </c>
      <c r="K6196">
        <v>77.400000000000006</v>
      </c>
      <c r="L6196">
        <v>129</v>
      </c>
      <c r="M6196">
        <v>25.8</v>
      </c>
      <c r="N6196">
        <f>TAN(RADIANS(Table2[[#This Row],[angle]]))</f>
        <v>0.59999999999825482</v>
      </c>
      <c r="O6196">
        <f>0+LEFT(TEXT(Table2[[#This Row],[tan_angle]],"000/000"),3)</f>
        <v>3</v>
      </c>
      <c r="P6196">
        <f>0+RIGHT(TEXT(Table2[[#This Row],[tan_angle]],"000/000"),3)</f>
        <v>5</v>
      </c>
      <c r="Q6196" s="10">
        <f>Table2[[#This Row],[canvas_height]]/Table2[[#This Row],[canvas_width]]</f>
        <v>3.87</v>
      </c>
      <c r="R6196">
        <f>0+LEFT(TEXT(Table2[[#This Row],[canvas_ratio]],"000/000"),3)</f>
        <v>387</v>
      </c>
      <c r="S6196" s="5" t="str">
        <f t="shared" si="97"/>
        <v>/</v>
      </c>
      <c r="T6196" s="4">
        <f>0+RIGHT(TEXT(Table2[[#This Row],[canvas_ratio]],"000/000"),3)</f>
        <v>100</v>
      </c>
      <c r="U6196" s="9">
        <f>Table2[[#This Row],[canvas_ratio]]/Table2[[#This Row],[tan_angle]]</f>
        <v>6.4500000000187612</v>
      </c>
      <c r="V6196" s="8">
        <f>0+RIGHT(TEXT(Table2[[#This Row],[ratio]],"0000/0000"),4)/Table2[[#This Row],[tan_angle_numer]]</f>
        <v>6.666666666666667</v>
      </c>
      <c r="W6196" s="9" t="b">
        <f>Table2[[#This Row],[multiplier]]=Table2[[#This Row],[multiplier_calc]]</f>
        <v>0</v>
      </c>
    </row>
    <row r="6197" spans="1:23" x14ac:dyDescent="0.25">
      <c r="A6197" s="1">
        <v>3.88</v>
      </c>
      <c r="B6197" s="1">
        <v>1</v>
      </c>
      <c r="C6197">
        <v>30.963756532000001</v>
      </c>
      <c r="D6197">
        <v>0</v>
      </c>
      <c r="E6197">
        <v>0</v>
      </c>
      <c r="F6197">
        <v>15.139895096</v>
      </c>
      <c r="G6197">
        <v>-3.4299717E-2</v>
      </c>
      <c r="H6197">
        <v>0.58309518900000001</v>
      </c>
      <c r="I6197">
        <v>-112.53737157099999</v>
      </c>
      <c r="J6197">
        <v>113.12046676</v>
      </c>
      <c r="K6197">
        <v>58.2</v>
      </c>
      <c r="L6197">
        <v>97</v>
      </c>
      <c r="M6197">
        <v>19.399999999999999</v>
      </c>
      <c r="N6197">
        <f>TAN(RADIANS(Table2[[#This Row],[angle]]))</f>
        <v>0.59999999999825482</v>
      </c>
      <c r="O6197">
        <f>0+LEFT(TEXT(Table2[[#This Row],[tan_angle]],"000/000"),3)</f>
        <v>3</v>
      </c>
      <c r="P6197">
        <f>0+RIGHT(TEXT(Table2[[#This Row],[tan_angle]],"000/000"),3)</f>
        <v>5</v>
      </c>
      <c r="Q6197" s="10">
        <f>Table2[[#This Row],[canvas_height]]/Table2[[#This Row],[canvas_width]]</f>
        <v>3.88</v>
      </c>
      <c r="R6197">
        <f>0+LEFT(TEXT(Table2[[#This Row],[canvas_ratio]],"000/000"),3)</f>
        <v>97</v>
      </c>
      <c r="S6197" s="5" t="str">
        <f t="shared" si="97"/>
        <v>/</v>
      </c>
      <c r="T6197" s="4">
        <f>0+RIGHT(TEXT(Table2[[#This Row],[canvas_ratio]],"000/000"),3)</f>
        <v>25</v>
      </c>
      <c r="U6197" s="9">
        <f>Table2[[#This Row],[canvas_ratio]]/Table2[[#This Row],[tan_angle]]</f>
        <v>6.4666666666854757</v>
      </c>
      <c r="V6197" s="8">
        <f>0+RIGHT(TEXT(Table2[[#This Row],[ratio]],"0000/0000"),4)/Table2[[#This Row],[tan_angle_numer]]</f>
        <v>5</v>
      </c>
      <c r="W6197" s="9" t="b">
        <f>Table2[[#This Row],[multiplier]]=Table2[[#This Row],[multiplier_calc]]</f>
        <v>0</v>
      </c>
    </row>
    <row r="6198" spans="1:23" x14ac:dyDescent="0.25">
      <c r="A6198" s="1">
        <v>3.89</v>
      </c>
      <c r="B6198" s="1">
        <v>1</v>
      </c>
      <c r="C6198">
        <v>30.963756532000001</v>
      </c>
      <c r="D6198">
        <v>0</v>
      </c>
      <c r="E6198">
        <v>0</v>
      </c>
      <c r="F6198">
        <v>234.39912121500001</v>
      </c>
      <c r="G6198">
        <v>-8.5749290000000002E-3</v>
      </c>
      <c r="H6198">
        <v>0.58309518900000001</v>
      </c>
      <c r="I6198">
        <v>-453.064962229</v>
      </c>
      <c r="J6198">
        <v>453.64805741800001</v>
      </c>
      <c r="K6198">
        <v>233.4</v>
      </c>
      <c r="L6198">
        <v>389</v>
      </c>
      <c r="M6198">
        <v>77.8</v>
      </c>
      <c r="N6198">
        <f>TAN(RADIANS(Table2[[#This Row],[angle]]))</f>
        <v>0.59999999999825482</v>
      </c>
      <c r="O6198">
        <f>0+LEFT(TEXT(Table2[[#This Row],[tan_angle]],"000/000"),3)</f>
        <v>3</v>
      </c>
      <c r="P6198">
        <f>0+RIGHT(TEXT(Table2[[#This Row],[tan_angle]],"000/000"),3)</f>
        <v>5</v>
      </c>
      <c r="Q6198" s="10">
        <f>Table2[[#This Row],[canvas_height]]/Table2[[#This Row],[canvas_width]]</f>
        <v>3.89</v>
      </c>
      <c r="R6198">
        <f>0+LEFT(TEXT(Table2[[#This Row],[canvas_ratio]],"000/000"),3)</f>
        <v>389</v>
      </c>
      <c r="S6198" s="5" t="str">
        <f t="shared" si="97"/>
        <v>/</v>
      </c>
      <c r="T6198" s="4">
        <f>0+RIGHT(TEXT(Table2[[#This Row],[canvas_ratio]],"000/000"),3)</f>
        <v>100</v>
      </c>
      <c r="U6198" s="9">
        <f>Table2[[#This Row],[canvas_ratio]]/Table2[[#This Row],[tan_angle]]</f>
        <v>6.4833333333521912</v>
      </c>
      <c r="V6198" s="8">
        <f>0+RIGHT(TEXT(Table2[[#This Row],[ratio]],"0000/0000"),4)/Table2[[#This Row],[tan_angle_numer]]</f>
        <v>20</v>
      </c>
      <c r="W6198" s="9" t="b">
        <f>Table2[[#This Row],[multiplier]]=Table2[[#This Row],[multiplier_calc]]</f>
        <v>0</v>
      </c>
    </row>
    <row r="6199" spans="1:23" x14ac:dyDescent="0.25">
      <c r="A6199" s="1">
        <v>3.9</v>
      </c>
      <c r="B6199" s="1">
        <v>1</v>
      </c>
      <c r="C6199">
        <v>30.963756532000001</v>
      </c>
      <c r="D6199">
        <v>0</v>
      </c>
      <c r="E6199">
        <v>0</v>
      </c>
      <c r="F6199">
        <v>8.0089839260000009</v>
      </c>
      <c r="G6199">
        <v>-0.25724787799999999</v>
      </c>
      <c r="H6199">
        <v>0.58309518900000001</v>
      </c>
      <c r="I6199">
        <v>-14.577379736999999</v>
      </c>
      <c r="J6199">
        <v>15.160474925999999</v>
      </c>
      <c r="K6199">
        <v>7.8</v>
      </c>
      <c r="L6199">
        <v>13</v>
      </c>
      <c r="M6199">
        <v>2.6</v>
      </c>
      <c r="N6199">
        <f>TAN(RADIANS(Table2[[#This Row],[angle]]))</f>
        <v>0.59999999999825482</v>
      </c>
      <c r="O6199">
        <f>0+LEFT(TEXT(Table2[[#This Row],[tan_angle]],"000/000"),3)</f>
        <v>3</v>
      </c>
      <c r="P6199">
        <f>0+RIGHT(TEXT(Table2[[#This Row],[tan_angle]],"000/000"),3)</f>
        <v>5</v>
      </c>
      <c r="Q6199" s="10">
        <f>Table2[[#This Row],[canvas_height]]/Table2[[#This Row],[canvas_width]]</f>
        <v>3.9</v>
      </c>
      <c r="R6199">
        <f>0+LEFT(TEXT(Table2[[#This Row],[canvas_ratio]],"000/000"),3)</f>
        <v>39</v>
      </c>
      <c r="S6199" s="5" t="str">
        <f t="shared" si="97"/>
        <v>/</v>
      </c>
      <c r="T6199" s="4">
        <f>0+RIGHT(TEXT(Table2[[#This Row],[canvas_ratio]],"000/000"),3)</f>
        <v>10</v>
      </c>
      <c r="U6199" s="9">
        <f>Table2[[#This Row],[canvas_ratio]]/Table2[[#This Row],[tan_angle]]</f>
        <v>6.5000000000189058</v>
      </c>
      <c r="V6199" s="8">
        <f>0+RIGHT(TEXT(Table2[[#This Row],[ratio]],"0000/0000"),4)/Table2[[#This Row],[tan_angle_numer]]</f>
        <v>0.66666666666666663</v>
      </c>
      <c r="W6199" s="9" t="b">
        <f>Table2[[#This Row],[multiplier]]=Table2[[#This Row],[multiplier_calc]]</f>
        <v>0</v>
      </c>
    </row>
    <row r="6200" spans="1:23" x14ac:dyDescent="0.25">
      <c r="A6200" s="1">
        <v>3.91</v>
      </c>
      <c r="B6200" s="1">
        <v>1</v>
      </c>
      <c r="C6200">
        <v>30.963756532000001</v>
      </c>
      <c r="D6200">
        <v>0</v>
      </c>
      <c r="E6200">
        <v>0</v>
      </c>
      <c r="F6200">
        <v>220.404836668</v>
      </c>
      <c r="G6200">
        <v>-8.5749290000000002E-3</v>
      </c>
      <c r="H6200">
        <v>0.58309518900000001</v>
      </c>
      <c r="I6200">
        <v>-455.397342987</v>
      </c>
      <c r="J6200">
        <v>455.98043817600001</v>
      </c>
      <c r="K6200">
        <v>234.6</v>
      </c>
      <c r="L6200">
        <v>391</v>
      </c>
      <c r="M6200">
        <v>78.2</v>
      </c>
      <c r="N6200">
        <f>TAN(RADIANS(Table2[[#This Row],[angle]]))</f>
        <v>0.59999999999825482</v>
      </c>
      <c r="O6200">
        <f>0+LEFT(TEXT(Table2[[#This Row],[tan_angle]],"000/000"),3)</f>
        <v>3</v>
      </c>
      <c r="P6200">
        <f>0+RIGHT(TEXT(Table2[[#This Row],[tan_angle]],"000/000"),3)</f>
        <v>5</v>
      </c>
      <c r="Q6200" s="10">
        <f>Table2[[#This Row],[canvas_height]]/Table2[[#This Row],[canvas_width]]</f>
        <v>3.91</v>
      </c>
      <c r="R6200">
        <f>0+LEFT(TEXT(Table2[[#This Row],[canvas_ratio]],"000/000"),3)</f>
        <v>391</v>
      </c>
      <c r="S6200" s="5" t="str">
        <f t="shared" si="97"/>
        <v>/</v>
      </c>
      <c r="T6200" s="4">
        <f>0+RIGHT(TEXT(Table2[[#This Row],[canvas_ratio]],"000/000"),3)</f>
        <v>100</v>
      </c>
      <c r="U6200" s="9">
        <f>Table2[[#This Row],[canvas_ratio]]/Table2[[#This Row],[tan_angle]]</f>
        <v>6.5166666666856212</v>
      </c>
      <c r="V6200" s="8">
        <f>0+RIGHT(TEXT(Table2[[#This Row],[ratio]],"0000/0000"),4)/Table2[[#This Row],[tan_angle_numer]]</f>
        <v>20</v>
      </c>
      <c r="W6200" s="9" t="b">
        <f>Table2[[#This Row],[multiplier]]=Table2[[#This Row],[multiplier_calc]]</f>
        <v>0</v>
      </c>
    </row>
    <row r="6201" spans="1:23" x14ac:dyDescent="0.25">
      <c r="A6201" s="1">
        <v>3.92</v>
      </c>
      <c r="B6201" s="1">
        <v>1</v>
      </c>
      <c r="C6201">
        <v>30.963756532000001</v>
      </c>
      <c r="D6201">
        <v>0</v>
      </c>
      <c r="E6201">
        <v>0</v>
      </c>
      <c r="F6201">
        <v>15.181054757</v>
      </c>
      <c r="G6201">
        <v>3.4299717E-2</v>
      </c>
      <c r="H6201">
        <v>0.58309518900000001</v>
      </c>
      <c r="I6201">
        <v>-113.703561949</v>
      </c>
      <c r="J6201">
        <v>114.286657138</v>
      </c>
      <c r="K6201">
        <v>58.8</v>
      </c>
      <c r="L6201">
        <v>98</v>
      </c>
      <c r="M6201">
        <v>19.600000000000001</v>
      </c>
      <c r="N6201">
        <f>TAN(RADIANS(Table2[[#This Row],[angle]]))</f>
        <v>0.59999999999825482</v>
      </c>
      <c r="O6201">
        <f>0+LEFT(TEXT(Table2[[#This Row],[tan_angle]],"000/000"),3)</f>
        <v>3</v>
      </c>
      <c r="P6201">
        <f>0+RIGHT(TEXT(Table2[[#This Row],[tan_angle]],"000/000"),3)</f>
        <v>5</v>
      </c>
      <c r="Q6201" s="10">
        <f>Table2[[#This Row],[canvas_height]]/Table2[[#This Row],[canvas_width]]</f>
        <v>3.92</v>
      </c>
      <c r="R6201">
        <f>0+LEFT(TEXT(Table2[[#This Row],[canvas_ratio]],"000/000"),3)</f>
        <v>98</v>
      </c>
      <c r="S6201" s="5" t="str">
        <f t="shared" si="97"/>
        <v>/</v>
      </c>
      <c r="T6201" s="4">
        <f>0+RIGHT(TEXT(Table2[[#This Row],[canvas_ratio]],"000/000"),3)</f>
        <v>25</v>
      </c>
      <c r="U6201" s="9">
        <f>Table2[[#This Row],[canvas_ratio]]/Table2[[#This Row],[tan_angle]]</f>
        <v>6.5333333333523367</v>
      </c>
      <c r="V6201" s="8">
        <f>0+RIGHT(TEXT(Table2[[#This Row],[ratio]],"0000/0000"),4)/Table2[[#This Row],[tan_angle_numer]]</f>
        <v>5</v>
      </c>
      <c r="W6201" s="9" t="b">
        <f>Table2[[#This Row],[multiplier]]=Table2[[#This Row],[multiplier_calc]]</f>
        <v>0</v>
      </c>
    </row>
    <row r="6202" spans="1:23" x14ac:dyDescent="0.25">
      <c r="A6202" s="1">
        <v>3.93</v>
      </c>
      <c r="B6202" s="1">
        <v>1</v>
      </c>
      <c r="C6202">
        <v>30.963756532000001</v>
      </c>
      <c r="D6202">
        <v>0</v>
      </c>
      <c r="E6202">
        <v>0</v>
      </c>
      <c r="F6202">
        <v>68.789797487000001</v>
      </c>
      <c r="G6202">
        <v>-2.5724787999999998E-2</v>
      </c>
      <c r="H6202">
        <v>0.58309518900000001</v>
      </c>
      <c r="I6202">
        <v>-152.187844455</v>
      </c>
      <c r="J6202">
        <v>152.77093964400001</v>
      </c>
      <c r="K6202">
        <v>78.599999999999994</v>
      </c>
      <c r="L6202">
        <v>131</v>
      </c>
      <c r="M6202">
        <v>26.2</v>
      </c>
      <c r="N6202">
        <f>TAN(RADIANS(Table2[[#This Row],[angle]]))</f>
        <v>0.59999999999825482</v>
      </c>
      <c r="O6202">
        <f>0+LEFT(TEXT(Table2[[#This Row],[tan_angle]],"000/000"),3)</f>
        <v>3</v>
      </c>
      <c r="P6202">
        <f>0+RIGHT(TEXT(Table2[[#This Row],[tan_angle]],"000/000"),3)</f>
        <v>5</v>
      </c>
      <c r="Q6202" s="10">
        <f>Table2[[#This Row],[canvas_height]]/Table2[[#This Row],[canvas_width]]</f>
        <v>3.93</v>
      </c>
      <c r="R6202">
        <f>0+LEFT(TEXT(Table2[[#This Row],[canvas_ratio]],"000/000"),3)</f>
        <v>393</v>
      </c>
      <c r="S6202" s="5" t="str">
        <f t="shared" si="97"/>
        <v>/</v>
      </c>
      <c r="T6202" s="4">
        <f>0+RIGHT(TEXT(Table2[[#This Row],[canvas_ratio]],"000/000"),3)</f>
        <v>100</v>
      </c>
      <c r="U6202" s="9">
        <f>Table2[[#This Row],[canvas_ratio]]/Table2[[#This Row],[tan_angle]]</f>
        <v>6.5500000000190521</v>
      </c>
      <c r="V6202" s="8">
        <f>0+RIGHT(TEXT(Table2[[#This Row],[ratio]],"0000/0000"),4)/Table2[[#This Row],[tan_angle_numer]]</f>
        <v>6.666666666666667</v>
      </c>
      <c r="W6202" s="9" t="b">
        <f>Table2[[#This Row],[multiplier]]=Table2[[#This Row],[multiplier_calc]]</f>
        <v>0</v>
      </c>
    </row>
    <row r="6203" spans="1:23" x14ac:dyDescent="0.25">
      <c r="A6203" s="1">
        <v>3.94</v>
      </c>
      <c r="B6203" s="1">
        <v>1</v>
      </c>
      <c r="C6203">
        <v>30.963756532000001</v>
      </c>
      <c r="D6203">
        <v>0</v>
      </c>
      <c r="E6203">
        <v>0</v>
      </c>
      <c r="F6203">
        <v>53.634467516999997</v>
      </c>
      <c r="G6203">
        <v>-1.7149859E-2</v>
      </c>
      <c r="H6203">
        <v>0.58309518900000001</v>
      </c>
      <c r="I6203">
        <v>-229.156409467</v>
      </c>
      <c r="J6203">
        <v>229.73950465600001</v>
      </c>
      <c r="K6203">
        <v>118.2</v>
      </c>
      <c r="L6203">
        <v>197</v>
      </c>
      <c r="M6203">
        <v>39.4</v>
      </c>
      <c r="N6203">
        <f>TAN(RADIANS(Table2[[#This Row],[angle]]))</f>
        <v>0.59999999999825482</v>
      </c>
      <c r="O6203">
        <f>0+LEFT(TEXT(Table2[[#This Row],[tan_angle]],"000/000"),3)</f>
        <v>3</v>
      </c>
      <c r="P6203">
        <f>0+RIGHT(TEXT(Table2[[#This Row],[tan_angle]],"000/000"),3)</f>
        <v>5</v>
      </c>
      <c r="Q6203" s="10">
        <f>Table2[[#This Row],[canvas_height]]/Table2[[#This Row],[canvas_width]]</f>
        <v>3.94</v>
      </c>
      <c r="R6203">
        <f>0+LEFT(TEXT(Table2[[#This Row],[canvas_ratio]],"000/000"),3)</f>
        <v>197</v>
      </c>
      <c r="S6203" s="5" t="str">
        <f t="shared" si="97"/>
        <v>/</v>
      </c>
      <c r="T6203" s="4">
        <f>0+RIGHT(TEXT(Table2[[#This Row],[canvas_ratio]],"000/000"),3)</f>
        <v>50</v>
      </c>
      <c r="U6203" s="9">
        <f>Table2[[#This Row],[canvas_ratio]]/Table2[[#This Row],[tan_angle]]</f>
        <v>6.5666666666857667</v>
      </c>
      <c r="V6203" s="8">
        <f>0+RIGHT(TEXT(Table2[[#This Row],[ratio]],"0000/0000"),4)/Table2[[#This Row],[tan_angle_numer]]</f>
        <v>10</v>
      </c>
      <c r="W6203" s="9" t="b">
        <f>Table2[[#This Row],[multiplier]]=Table2[[#This Row],[multiplier_calc]]</f>
        <v>0</v>
      </c>
    </row>
    <row r="6204" spans="1:23" x14ac:dyDescent="0.25">
      <c r="A6204" s="1">
        <v>3.95</v>
      </c>
      <c r="B6204" s="1">
        <v>1</v>
      </c>
      <c r="C6204">
        <v>30.963756532000001</v>
      </c>
      <c r="D6204">
        <v>0</v>
      </c>
      <c r="E6204">
        <v>0</v>
      </c>
      <c r="F6204">
        <v>38.458557718000002</v>
      </c>
      <c r="G6204">
        <v>-4.2874646000000002E-2</v>
      </c>
      <c r="H6204">
        <v>0.58309518900000001</v>
      </c>
      <c r="I6204">
        <v>-91.545944749</v>
      </c>
      <c r="J6204">
        <v>92.129039938000005</v>
      </c>
      <c r="K6204">
        <v>47.4</v>
      </c>
      <c r="L6204">
        <v>79</v>
      </c>
      <c r="M6204">
        <v>15.8</v>
      </c>
      <c r="N6204">
        <f>TAN(RADIANS(Table2[[#This Row],[angle]]))</f>
        <v>0.59999999999825482</v>
      </c>
      <c r="O6204">
        <f>0+LEFT(TEXT(Table2[[#This Row],[tan_angle]],"000/000"),3)</f>
        <v>3</v>
      </c>
      <c r="P6204">
        <f>0+RIGHT(TEXT(Table2[[#This Row],[tan_angle]],"000/000"),3)</f>
        <v>5</v>
      </c>
      <c r="Q6204" s="10">
        <f>Table2[[#This Row],[canvas_height]]/Table2[[#This Row],[canvas_width]]</f>
        <v>3.95</v>
      </c>
      <c r="R6204">
        <f>0+LEFT(TEXT(Table2[[#This Row],[canvas_ratio]],"000/000"),3)</f>
        <v>79</v>
      </c>
      <c r="S6204" s="5" t="str">
        <f t="shared" si="97"/>
        <v>/</v>
      </c>
      <c r="T6204" s="4">
        <f>0+RIGHT(TEXT(Table2[[#This Row],[canvas_ratio]],"000/000"),3)</f>
        <v>20</v>
      </c>
      <c r="U6204" s="9">
        <f>Table2[[#This Row],[canvas_ratio]]/Table2[[#This Row],[tan_angle]]</f>
        <v>6.5833333333524822</v>
      </c>
      <c r="V6204" s="8">
        <f>0+RIGHT(TEXT(Table2[[#This Row],[ratio]],"0000/0000"),4)/Table2[[#This Row],[tan_angle_numer]]</f>
        <v>4</v>
      </c>
      <c r="W6204" s="9" t="b">
        <f>Table2[[#This Row],[multiplier]]=Table2[[#This Row],[multiplier_calc]]</f>
        <v>0</v>
      </c>
    </row>
    <row r="6205" spans="1:23" x14ac:dyDescent="0.25">
      <c r="A6205" s="1">
        <v>3.96</v>
      </c>
      <c r="B6205" s="1">
        <v>1</v>
      </c>
      <c r="C6205">
        <v>30.963756532000001</v>
      </c>
      <c r="D6205">
        <v>0</v>
      </c>
      <c r="E6205">
        <v>0</v>
      </c>
      <c r="F6205">
        <v>23.262068089</v>
      </c>
      <c r="G6205">
        <v>-0.10289915099999999</v>
      </c>
      <c r="H6205">
        <v>0.58309518900000001</v>
      </c>
      <c r="I6205">
        <v>-37.901187315999998</v>
      </c>
      <c r="J6205">
        <v>38.484282505000003</v>
      </c>
      <c r="K6205">
        <v>19.8</v>
      </c>
      <c r="L6205">
        <v>33</v>
      </c>
      <c r="M6205">
        <v>6.6</v>
      </c>
      <c r="N6205">
        <f>TAN(RADIANS(Table2[[#This Row],[angle]]))</f>
        <v>0.59999999999825482</v>
      </c>
      <c r="O6205">
        <f>0+LEFT(TEXT(Table2[[#This Row],[tan_angle]],"000/000"),3)</f>
        <v>3</v>
      </c>
      <c r="P6205">
        <f>0+RIGHT(TEXT(Table2[[#This Row],[tan_angle]],"000/000"),3)</f>
        <v>5</v>
      </c>
      <c r="Q6205" s="10">
        <f>Table2[[#This Row],[canvas_height]]/Table2[[#This Row],[canvas_width]]</f>
        <v>3.96</v>
      </c>
      <c r="R6205">
        <f>0+LEFT(TEXT(Table2[[#This Row],[canvas_ratio]],"000/000"),3)</f>
        <v>99</v>
      </c>
      <c r="S6205" s="5" t="str">
        <f t="shared" si="97"/>
        <v>/</v>
      </c>
      <c r="T6205" s="4">
        <f>0+RIGHT(TEXT(Table2[[#This Row],[canvas_ratio]],"000/000"),3)</f>
        <v>25</v>
      </c>
      <c r="U6205" s="9">
        <f>Table2[[#This Row],[canvas_ratio]]/Table2[[#This Row],[tan_angle]]</f>
        <v>6.6000000000191967</v>
      </c>
      <c r="V6205" s="8">
        <f>0+RIGHT(TEXT(Table2[[#This Row],[ratio]],"0000/0000"),4)/Table2[[#This Row],[tan_angle_numer]]</f>
        <v>1.6666666666666667</v>
      </c>
      <c r="W6205" s="9" t="b">
        <f>Table2[[#This Row],[multiplier]]=Table2[[#This Row],[multiplier_calc]]</f>
        <v>0</v>
      </c>
    </row>
    <row r="6206" spans="1:23" x14ac:dyDescent="0.25">
      <c r="A6206" s="1">
        <v>3.97</v>
      </c>
      <c r="B6206" s="1">
        <v>1</v>
      </c>
      <c r="C6206">
        <v>30.963756532000001</v>
      </c>
      <c r="D6206">
        <v>0</v>
      </c>
      <c r="E6206">
        <v>0</v>
      </c>
      <c r="F6206">
        <v>100.29751754900001</v>
      </c>
      <c r="G6206">
        <v>8.5749290000000002E-3</v>
      </c>
      <c r="H6206">
        <v>0.58309518900000001</v>
      </c>
      <c r="I6206">
        <v>-462.394485261</v>
      </c>
      <c r="J6206">
        <v>462.97758045</v>
      </c>
      <c r="K6206">
        <v>238.2</v>
      </c>
      <c r="L6206">
        <v>397</v>
      </c>
      <c r="M6206">
        <v>79.400000000000006</v>
      </c>
      <c r="N6206">
        <f>TAN(RADIANS(Table2[[#This Row],[angle]]))</f>
        <v>0.59999999999825482</v>
      </c>
      <c r="O6206">
        <f>0+LEFT(TEXT(Table2[[#This Row],[tan_angle]],"000/000"),3)</f>
        <v>3</v>
      </c>
      <c r="P6206">
        <f>0+RIGHT(TEXT(Table2[[#This Row],[tan_angle]],"000/000"),3)</f>
        <v>5</v>
      </c>
      <c r="Q6206" s="10">
        <f>Table2[[#This Row],[canvas_height]]/Table2[[#This Row],[canvas_width]]</f>
        <v>3.97</v>
      </c>
      <c r="R6206">
        <f>0+LEFT(TEXT(Table2[[#This Row],[canvas_ratio]],"000/000"),3)</f>
        <v>397</v>
      </c>
      <c r="S6206" s="5" t="str">
        <f t="shared" si="97"/>
        <v>/</v>
      </c>
      <c r="T6206" s="4">
        <f>0+RIGHT(TEXT(Table2[[#This Row],[canvas_ratio]],"000/000"),3)</f>
        <v>100</v>
      </c>
      <c r="U6206" s="9">
        <f>Table2[[#This Row],[canvas_ratio]]/Table2[[#This Row],[tan_angle]]</f>
        <v>6.6166666666859122</v>
      </c>
      <c r="V6206" s="8">
        <f>0+RIGHT(TEXT(Table2[[#This Row],[ratio]],"0000/0000"),4)/Table2[[#This Row],[tan_angle_numer]]</f>
        <v>20</v>
      </c>
      <c r="W6206" s="9" t="b">
        <f>Table2[[#This Row],[multiplier]]=Table2[[#This Row],[multiplier_calc]]</f>
        <v>0</v>
      </c>
    </row>
    <row r="6207" spans="1:23" x14ac:dyDescent="0.25">
      <c r="A6207" s="1">
        <v>3.98</v>
      </c>
      <c r="B6207" s="1">
        <v>1</v>
      </c>
      <c r="C6207">
        <v>30.963756532000001</v>
      </c>
      <c r="D6207">
        <v>0</v>
      </c>
      <c r="E6207">
        <v>0</v>
      </c>
      <c r="F6207">
        <v>85.121607749999995</v>
      </c>
      <c r="G6207">
        <v>-1.7149859E-2</v>
      </c>
      <c r="H6207">
        <v>0.58309518900000001</v>
      </c>
      <c r="I6207">
        <v>-231.488790225</v>
      </c>
      <c r="J6207">
        <v>232.07188541400001</v>
      </c>
      <c r="K6207">
        <v>119.4</v>
      </c>
      <c r="L6207">
        <v>199</v>
      </c>
      <c r="M6207">
        <v>39.799999999999997</v>
      </c>
      <c r="N6207">
        <f>TAN(RADIANS(Table2[[#This Row],[angle]]))</f>
        <v>0.59999999999825482</v>
      </c>
      <c r="O6207">
        <f>0+LEFT(TEXT(Table2[[#This Row],[tan_angle]],"000/000"),3)</f>
        <v>3</v>
      </c>
      <c r="P6207">
        <f>0+RIGHT(TEXT(Table2[[#This Row],[tan_angle]],"000/000"),3)</f>
        <v>5</v>
      </c>
      <c r="Q6207" s="10">
        <f>Table2[[#This Row],[canvas_height]]/Table2[[#This Row],[canvas_width]]</f>
        <v>3.98</v>
      </c>
      <c r="R6207">
        <f>0+LEFT(TEXT(Table2[[#This Row],[canvas_ratio]],"000/000"),3)</f>
        <v>199</v>
      </c>
      <c r="S6207" s="5" t="str">
        <f t="shared" si="97"/>
        <v>/</v>
      </c>
      <c r="T6207" s="4">
        <f>0+RIGHT(TEXT(Table2[[#This Row],[canvas_ratio]],"000/000"),3)</f>
        <v>50</v>
      </c>
      <c r="U6207" s="9">
        <f>Table2[[#This Row],[canvas_ratio]]/Table2[[#This Row],[tan_angle]]</f>
        <v>6.6333333333526276</v>
      </c>
      <c r="V6207" s="8">
        <f>0+RIGHT(TEXT(Table2[[#This Row],[ratio]],"0000/0000"),4)/Table2[[#This Row],[tan_angle_numer]]</f>
        <v>10</v>
      </c>
      <c r="W6207" s="9" t="b">
        <f>Table2[[#This Row],[multiplier]]=Table2[[#This Row],[multiplier_calc]]</f>
        <v>0</v>
      </c>
    </row>
    <row r="6208" spans="1:23" x14ac:dyDescent="0.25">
      <c r="A6208" s="1">
        <v>3.99</v>
      </c>
      <c r="B6208" s="1">
        <v>1</v>
      </c>
      <c r="C6208">
        <v>30.963756532000001</v>
      </c>
      <c r="D6208">
        <v>0</v>
      </c>
      <c r="E6208">
        <v>0</v>
      </c>
      <c r="F6208">
        <v>23.308372707</v>
      </c>
      <c r="G6208">
        <v>-2.5724787999999998E-2</v>
      </c>
      <c r="H6208">
        <v>0.58309518900000001</v>
      </c>
      <c r="I6208">
        <v>-154.520225213</v>
      </c>
      <c r="J6208">
        <v>155.10332040200001</v>
      </c>
      <c r="K6208">
        <v>79.8</v>
      </c>
      <c r="L6208">
        <v>133</v>
      </c>
      <c r="M6208">
        <v>26.6</v>
      </c>
      <c r="N6208">
        <f>TAN(RADIANS(Table2[[#This Row],[angle]]))</f>
        <v>0.59999999999825482</v>
      </c>
      <c r="O6208">
        <f>0+LEFT(TEXT(Table2[[#This Row],[tan_angle]],"000/000"),3)</f>
        <v>3</v>
      </c>
      <c r="P6208">
        <f>0+RIGHT(TEXT(Table2[[#This Row],[tan_angle]],"000/000"),3)</f>
        <v>5</v>
      </c>
      <c r="Q6208" s="10">
        <f>Table2[[#This Row],[canvas_height]]/Table2[[#This Row],[canvas_width]]</f>
        <v>3.99</v>
      </c>
      <c r="R6208">
        <f>0+LEFT(TEXT(Table2[[#This Row],[canvas_ratio]],"000/000"),3)</f>
        <v>399</v>
      </c>
      <c r="S6208" s="5" t="str">
        <f t="shared" si="97"/>
        <v>/</v>
      </c>
      <c r="T6208" s="4">
        <f>0+RIGHT(TEXT(Table2[[#This Row],[canvas_ratio]],"000/000"),3)</f>
        <v>100</v>
      </c>
      <c r="U6208" s="9">
        <f>Table2[[#This Row],[canvas_ratio]]/Table2[[#This Row],[tan_angle]]</f>
        <v>6.6500000000193431</v>
      </c>
      <c r="V6208" s="8">
        <f>0+RIGHT(TEXT(Table2[[#This Row],[ratio]],"0000/0000"),4)/Table2[[#This Row],[tan_angle_numer]]</f>
        <v>6.666666666666667</v>
      </c>
      <c r="W6208" s="9" t="b">
        <f>Table2[[#This Row],[multiplier]]=Table2[[#This Row],[multiplier_calc]]</f>
        <v>0</v>
      </c>
    </row>
    <row r="6209" spans="1:23" x14ac:dyDescent="0.25">
      <c r="A6209" s="11">
        <v>4</v>
      </c>
      <c r="B6209" s="1">
        <v>1</v>
      </c>
      <c r="C6209">
        <v>30.963756532000001</v>
      </c>
      <c r="D6209">
        <v>0</v>
      </c>
      <c r="E6209">
        <v>0</v>
      </c>
      <c r="F6209">
        <v>8.0604335020000004</v>
      </c>
      <c r="G6209">
        <v>-0.17149858500000001</v>
      </c>
      <c r="H6209">
        <v>0.58309518900000001</v>
      </c>
      <c r="I6209">
        <v>-22.740712389999999</v>
      </c>
      <c r="J6209">
        <v>23.323807579</v>
      </c>
      <c r="K6209">
        <v>12</v>
      </c>
      <c r="L6209">
        <v>20</v>
      </c>
      <c r="M6209">
        <v>4</v>
      </c>
      <c r="N6209">
        <f>TAN(RADIANS(Table2[[#This Row],[angle]]))</f>
        <v>0.59999999999825482</v>
      </c>
      <c r="O6209">
        <f>0+LEFT(TEXT(Table2[[#This Row],[tan_angle]],"000/000"),3)</f>
        <v>3</v>
      </c>
      <c r="P6209">
        <f>0+RIGHT(TEXT(Table2[[#This Row],[tan_angle]],"000/000"),3)</f>
        <v>5</v>
      </c>
      <c r="Q6209" s="10">
        <f>Table2[[#This Row],[canvas_height]]/Table2[[#This Row],[canvas_width]]</f>
        <v>4</v>
      </c>
      <c r="R6209">
        <f>0+LEFT(TEXT(Table2[[#This Row],[canvas_ratio]],"000/000"),3)</f>
        <v>4</v>
      </c>
      <c r="S6209" s="5" t="str">
        <f t="shared" si="97"/>
        <v>/</v>
      </c>
      <c r="T6209" s="4">
        <f>0+RIGHT(TEXT(Table2[[#This Row],[canvas_ratio]],"000/000"),3)</f>
        <v>1</v>
      </c>
      <c r="U6209" s="9">
        <f>Table2[[#This Row],[canvas_ratio]]/Table2[[#This Row],[tan_angle]]</f>
        <v>6.6666666666860577</v>
      </c>
      <c r="V6209" s="8">
        <f>0+RIGHT(TEXT(Table2[[#This Row],[ratio]],"0000/0000"),4)/Table2[[#This Row],[tan_angle_numer]]</f>
        <v>1</v>
      </c>
      <c r="W6209" s="9" t="b">
        <f>Table2[[#This Row],[multiplier]]=Table2[[#This Row],[multiplier_calc]]</f>
        <v>0</v>
      </c>
    </row>
    <row r="6210" spans="1:23" x14ac:dyDescent="0.25">
      <c r="A6210" s="1">
        <v>0.13</v>
      </c>
      <c r="B6210" s="1">
        <v>1</v>
      </c>
      <c r="C6210">
        <v>53.130102354000002</v>
      </c>
      <c r="D6210">
        <v>0</v>
      </c>
      <c r="E6210">
        <v>0</v>
      </c>
      <c r="F6210">
        <v>58.335999999999999</v>
      </c>
      <c r="G6210">
        <v>2E-3</v>
      </c>
      <c r="H6210">
        <v>0.5</v>
      </c>
      <c r="I6210">
        <v>-64.5</v>
      </c>
      <c r="J6210">
        <v>65</v>
      </c>
      <c r="K6210">
        <v>52</v>
      </c>
      <c r="L6210">
        <v>39</v>
      </c>
      <c r="M6210">
        <v>13</v>
      </c>
      <c r="N6210">
        <f>TAN(RADIANS(Table2[[#This Row],[angle]]))</f>
        <v>1.3333333333257713</v>
      </c>
      <c r="O6210">
        <f>0+LEFT(TEXT(Table2[[#This Row],[tan_angle]],"000/000"),3)</f>
        <v>4</v>
      </c>
      <c r="P6210">
        <f>0+RIGHT(TEXT(Table2[[#This Row],[tan_angle]],"000/000"),3)</f>
        <v>3</v>
      </c>
      <c r="Q6210" s="10">
        <f>Table2[[#This Row],[canvas_height]]/Table2[[#This Row],[canvas_width]]</f>
        <v>0.13</v>
      </c>
      <c r="R6210">
        <f>0+LEFT(TEXT(Table2[[#This Row],[canvas_ratio]],"000/000"),3)</f>
        <v>13</v>
      </c>
      <c r="S6210" s="5" t="str">
        <f t="shared" ref="S6210:S6273" si="98">"/"</f>
        <v>/</v>
      </c>
      <c r="T6210" s="4">
        <f>0+RIGHT(TEXT(Table2[[#This Row],[canvas_ratio]],"000/000"),3)</f>
        <v>100</v>
      </c>
      <c r="U6210" s="9">
        <f>Table2[[#This Row],[canvas_ratio]]/Table2[[#This Row],[tan_angle]]</f>
        <v>9.7500000000552978E-2</v>
      </c>
      <c r="V6210" s="8">
        <f>0+RIGHT(TEXT(Table2[[#This Row],[ratio]],"0000/0000"),4)/Table2[[#This Row],[tan_angle_numer]]</f>
        <v>100</v>
      </c>
      <c r="W6210" s="9" t="b">
        <f>Table2[[#This Row],[multiplier]]=Table2[[#This Row],[multiplier_calc]]</f>
        <v>0</v>
      </c>
    </row>
    <row r="6211" spans="1:23" x14ac:dyDescent="0.25">
      <c r="A6211" s="1">
        <v>0.14000000000000001</v>
      </c>
      <c r="B6211" s="1">
        <v>1</v>
      </c>
      <c r="C6211">
        <v>0</v>
      </c>
      <c r="D6211">
        <v>0</v>
      </c>
      <c r="E6211">
        <v>0</v>
      </c>
      <c r="F6211">
        <v>0</v>
      </c>
      <c r="G6211">
        <v>0.14000000000000001</v>
      </c>
      <c r="H6211">
        <v>0</v>
      </c>
      <c r="I6211">
        <v>-1</v>
      </c>
      <c r="J6211">
        <v>1</v>
      </c>
      <c r="K6211">
        <v>0.8</v>
      </c>
      <c r="L6211">
        <v>0.6</v>
      </c>
      <c r="M6211">
        <v>0.2</v>
      </c>
      <c r="N6211">
        <f>TAN(RADIANS(Table2[[#This Row],[angle]]))</f>
        <v>0</v>
      </c>
      <c r="O6211">
        <f>0+LEFT(TEXT(Table2[[#This Row],[tan_angle]],"000/000"),3)</f>
        <v>0</v>
      </c>
      <c r="P6211">
        <f>0+RIGHT(TEXT(Table2[[#This Row],[tan_angle]],"000/000"),3)</f>
        <v>1</v>
      </c>
      <c r="Q6211" s="10">
        <f>Table2[[#This Row],[canvas_height]]/Table2[[#This Row],[canvas_width]]</f>
        <v>0.14000000000000001</v>
      </c>
      <c r="R6211">
        <f>0+LEFT(TEXT(Table2[[#This Row],[canvas_ratio]],"000/000"),3)</f>
        <v>7</v>
      </c>
      <c r="S6211" s="5" t="str">
        <f t="shared" si="98"/>
        <v>/</v>
      </c>
      <c r="T6211" s="4">
        <f>0+RIGHT(TEXT(Table2[[#This Row],[canvas_ratio]],"000/000"),3)</f>
        <v>50</v>
      </c>
      <c r="U6211" s="9" t="e">
        <f>Table2[[#This Row],[canvas_ratio]]/Table2[[#This Row],[tan_angle]]</f>
        <v>#DIV/0!</v>
      </c>
      <c r="V6211" s="8" t="e">
        <f>0+RIGHT(TEXT(Table2[[#This Row],[ratio]],"0000/0000"),4)/Table2[[#This Row],[tan_angle_numer]]</f>
        <v>#DIV/0!</v>
      </c>
      <c r="W6211" s="9" t="e">
        <f>Table2[[#This Row],[multiplier]]=Table2[[#This Row],[multiplier_calc]]</f>
        <v>#DIV/0!</v>
      </c>
    </row>
    <row r="6212" spans="1:23" x14ac:dyDescent="0.25">
      <c r="A6212" s="1">
        <v>0.15</v>
      </c>
      <c r="B6212" s="1">
        <v>1</v>
      </c>
      <c r="C6212">
        <v>53.130102354000002</v>
      </c>
      <c r="D6212">
        <v>0</v>
      </c>
      <c r="E6212">
        <v>0</v>
      </c>
      <c r="F6212">
        <v>13.32</v>
      </c>
      <c r="G6212">
        <v>-0.01</v>
      </c>
      <c r="H6212">
        <v>0.5</v>
      </c>
      <c r="I6212">
        <v>-14.5</v>
      </c>
      <c r="J6212">
        <v>15</v>
      </c>
      <c r="K6212">
        <v>12</v>
      </c>
      <c r="L6212">
        <v>9</v>
      </c>
      <c r="M6212">
        <v>3</v>
      </c>
      <c r="N6212">
        <f>TAN(RADIANS(Table2[[#This Row],[angle]]))</f>
        <v>1.3333333333257713</v>
      </c>
      <c r="O6212">
        <f>0+LEFT(TEXT(Table2[[#This Row],[tan_angle]],"000/000"),3)</f>
        <v>4</v>
      </c>
      <c r="P6212">
        <f>0+RIGHT(TEXT(Table2[[#This Row],[tan_angle]],"000/000"),3)</f>
        <v>3</v>
      </c>
      <c r="Q6212" s="10">
        <f>Table2[[#This Row],[canvas_height]]/Table2[[#This Row],[canvas_width]]</f>
        <v>0.15</v>
      </c>
      <c r="R6212">
        <f>0+LEFT(TEXT(Table2[[#This Row],[canvas_ratio]],"000/000"),3)</f>
        <v>3</v>
      </c>
      <c r="S6212" s="5" t="str">
        <f t="shared" si="98"/>
        <v>/</v>
      </c>
      <c r="T6212" s="4">
        <f>0+RIGHT(TEXT(Table2[[#This Row],[canvas_ratio]],"000/000"),3)</f>
        <v>20</v>
      </c>
      <c r="U6212" s="9">
        <f>Table2[[#This Row],[canvas_ratio]]/Table2[[#This Row],[tan_angle]]</f>
        <v>0.11250000000063805</v>
      </c>
      <c r="V6212" s="8">
        <f>0+RIGHT(TEXT(Table2[[#This Row],[ratio]],"0000/0000"),4)/Table2[[#This Row],[tan_angle_numer]]</f>
        <v>20</v>
      </c>
      <c r="W6212" s="9" t="b">
        <f>Table2[[#This Row],[multiplier]]=Table2[[#This Row],[multiplier_calc]]</f>
        <v>0</v>
      </c>
    </row>
    <row r="6213" spans="1:23" x14ac:dyDescent="0.25">
      <c r="A6213" s="1">
        <v>0.16</v>
      </c>
      <c r="B6213" s="1">
        <v>1</v>
      </c>
      <c r="C6213">
        <v>53.130102354000002</v>
      </c>
      <c r="D6213">
        <v>0</v>
      </c>
      <c r="E6213">
        <v>0</v>
      </c>
      <c r="F6213">
        <v>3.3759999999999999</v>
      </c>
      <c r="G6213">
        <v>3.2000000000000001E-2</v>
      </c>
      <c r="H6213">
        <v>0.5</v>
      </c>
      <c r="I6213">
        <v>-4.5</v>
      </c>
      <c r="J6213">
        <v>5</v>
      </c>
      <c r="K6213">
        <v>4</v>
      </c>
      <c r="L6213">
        <v>3</v>
      </c>
      <c r="M6213">
        <v>1</v>
      </c>
      <c r="N6213">
        <f>TAN(RADIANS(Table2[[#This Row],[angle]]))</f>
        <v>1.3333333333257713</v>
      </c>
      <c r="O6213">
        <f>0+LEFT(TEXT(Table2[[#This Row],[tan_angle]],"000/000"),3)</f>
        <v>4</v>
      </c>
      <c r="P6213">
        <f>0+RIGHT(TEXT(Table2[[#This Row],[tan_angle]],"000/000"),3)</f>
        <v>3</v>
      </c>
      <c r="Q6213" s="10">
        <f>Table2[[#This Row],[canvas_height]]/Table2[[#This Row],[canvas_width]]</f>
        <v>0.16</v>
      </c>
      <c r="R6213">
        <f>0+LEFT(TEXT(Table2[[#This Row],[canvas_ratio]],"000/000"),3)</f>
        <v>4</v>
      </c>
      <c r="S6213" s="5" t="str">
        <f t="shared" si="98"/>
        <v>/</v>
      </c>
      <c r="T6213" s="4">
        <f>0+RIGHT(TEXT(Table2[[#This Row],[canvas_ratio]],"000/000"),3)</f>
        <v>25</v>
      </c>
      <c r="U6213" s="9">
        <f>Table2[[#This Row],[canvas_ratio]]/Table2[[#This Row],[tan_angle]]</f>
        <v>0.12000000000068059</v>
      </c>
      <c r="V6213" s="8">
        <f>0+RIGHT(TEXT(Table2[[#This Row],[ratio]],"0000/0000"),4)/Table2[[#This Row],[tan_angle_numer]]</f>
        <v>6.25</v>
      </c>
      <c r="W6213" s="9" t="b">
        <f>Table2[[#This Row],[multiplier]]=Table2[[#This Row],[multiplier_calc]]</f>
        <v>0</v>
      </c>
    </row>
    <row r="6214" spans="1:23" x14ac:dyDescent="0.25">
      <c r="A6214" s="1">
        <v>0.17</v>
      </c>
      <c r="B6214" s="1">
        <v>1</v>
      </c>
      <c r="C6214">
        <v>53.130102354000002</v>
      </c>
      <c r="D6214">
        <v>0</v>
      </c>
      <c r="E6214">
        <v>0</v>
      </c>
      <c r="F6214">
        <v>31.664000000000001</v>
      </c>
      <c r="G6214">
        <v>-2E-3</v>
      </c>
      <c r="H6214">
        <v>0.5</v>
      </c>
      <c r="I6214">
        <v>-84.5</v>
      </c>
      <c r="J6214">
        <v>85</v>
      </c>
      <c r="K6214">
        <v>68</v>
      </c>
      <c r="L6214">
        <v>51</v>
      </c>
      <c r="M6214">
        <v>17</v>
      </c>
      <c r="N6214">
        <f>TAN(RADIANS(Table2[[#This Row],[angle]]))</f>
        <v>1.3333333333257713</v>
      </c>
      <c r="O6214">
        <f>0+LEFT(TEXT(Table2[[#This Row],[tan_angle]],"000/000"),3)</f>
        <v>4</v>
      </c>
      <c r="P6214">
        <f>0+RIGHT(TEXT(Table2[[#This Row],[tan_angle]],"000/000"),3)</f>
        <v>3</v>
      </c>
      <c r="Q6214" s="10">
        <f>Table2[[#This Row],[canvas_height]]/Table2[[#This Row],[canvas_width]]</f>
        <v>0.17</v>
      </c>
      <c r="R6214">
        <f>0+LEFT(TEXT(Table2[[#This Row],[canvas_ratio]],"000/000"),3)</f>
        <v>17</v>
      </c>
      <c r="S6214" s="5" t="str">
        <f t="shared" si="98"/>
        <v>/</v>
      </c>
      <c r="T6214" s="4">
        <f>0+RIGHT(TEXT(Table2[[#This Row],[canvas_ratio]],"000/000"),3)</f>
        <v>100</v>
      </c>
      <c r="U6214" s="9">
        <f>Table2[[#This Row],[canvas_ratio]]/Table2[[#This Row],[tan_angle]]</f>
        <v>0.12750000000072312</v>
      </c>
      <c r="V6214" s="8">
        <f>0+RIGHT(TEXT(Table2[[#This Row],[ratio]],"0000/0000"),4)/Table2[[#This Row],[tan_angle_numer]]</f>
        <v>100</v>
      </c>
      <c r="W6214" s="9" t="b">
        <f>Table2[[#This Row],[multiplier]]=Table2[[#This Row],[multiplier_calc]]</f>
        <v>0</v>
      </c>
    </row>
    <row r="6215" spans="1:23" x14ac:dyDescent="0.25">
      <c r="A6215" s="1">
        <v>0.18</v>
      </c>
      <c r="B6215" s="1">
        <v>1</v>
      </c>
      <c r="C6215">
        <v>53.130102354000002</v>
      </c>
      <c r="D6215">
        <v>0</v>
      </c>
      <c r="E6215">
        <v>0</v>
      </c>
      <c r="F6215">
        <v>8.3279999999999994</v>
      </c>
      <c r="G6215">
        <v>-4.0000000000000001E-3</v>
      </c>
      <c r="H6215">
        <v>0.5</v>
      </c>
      <c r="I6215">
        <v>-44.5</v>
      </c>
      <c r="J6215">
        <v>45</v>
      </c>
      <c r="K6215">
        <v>36</v>
      </c>
      <c r="L6215">
        <v>27</v>
      </c>
      <c r="M6215">
        <v>9</v>
      </c>
      <c r="N6215">
        <f>TAN(RADIANS(Table2[[#This Row],[angle]]))</f>
        <v>1.3333333333257713</v>
      </c>
      <c r="O6215">
        <f>0+LEFT(TEXT(Table2[[#This Row],[tan_angle]],"000/000"),3)</f>
        <v>4</v>
      </c>
      <c r="P6215">
        <f>0+RIGHT(TEXT(Table2[[#This Row],[tan_angle]],"000/000"),3)</f>
        <v>3</v>
      </c>
      <c r="Q6215" s="10">
        <f>Table2[[#This Row],[canvas_height]]/Table2[[#This Row],[canvas_width]]</f>
        <v>0.18</v>
      </c>
      <c r="R6215">
        <f>0+LEFT(TEXT(Table2[[#This Row],[canvas_ratio]],"000/000"),3)</f>
        <v>9</v>
      </c>
      <c r="S6215" s="5" t="str">
        <f t="shared" si="98"/>
        <v>/</v>
      </c>
      <c r="T6215" s="4">
        <f>0+RIGHT(TEXT(Table2[[#This Row],[canvas_ratio]],"000/000"),3)</f>
        <v>50</v>
      </c>
      <c r="U6215" s="9">
        <f>Table2[[#This Row],[canvas_ratio]]/Table2[[#This Row],[tan_angle]]</f>
        <v>0.13500000000076565</v>
      </c>
      <c r="V6215" s="8">
        <f>0+RIGHT(TEXT(Table2[[#This Row],[ratio]],"0000/0000"),4)/Table2[[#This Row],[tan_angle_numer]]</f>
        <v>50</v>
      </c>
      <c r="W6215" s="9" t="b">
        <f>Table2[[#This Row],[multiplier]]=Table2[[#This Row],[multiplier_calc]]</f>
        <v>0</v>
      </c>
    </row>
    <row r="6216" spans="1:23" x14ac:dyDescent="0.25">
      <c r="A6216" s="1">
        <v>0.19</v>
      </c>
      <c r="B6216" s="1">
        <v>1</v>
      </c>
      <c r="C6216">
        <v>53.130102354000002</v>
      </c>
      <c r="D6216">
        <v>0</v>
      </c>
      <c r="E6216">
        <v>0</v>
      </c>
      <c r="F6216">
        <v>1.6639999999999999</v>
      </c>
      <c r="G6216">
        <v>-2E-3</v>
      </c>
      <c r="H6216">
        <v>0.5</v>
      </c>
      <c r="I6216">
        <v>-94.5</v>
      </c>
      <c r="J6216">
        <v>95</v>
      </c>
      <c r="K6216">
        <v>76</v>
      </c>
      <c r="L6216">
        <v>57</v>
      </c>
      <c r="M6216">
        <v>19</v>
      </c>
      <c r="N6216">
        <f>TAN(RADIANS(Table2[[#This Row],[angle]]))</f>
        <v>1.3333333333257713</v>
      </c>
      <c r="O6216">
        <f>0+LEFT(TEXT(Table2[[#This Row],[tan_angle]],"000/000"),3)</f>
        <v>4</v>
      </c>
      <c r="P6216">
        <f>0+RIGHT(TEXT(Table2[[#This Row],[tan_angle]],"000/000"),3)</f>
        <v>3</v>
      </c>
      <c r="Q6216" s="10">
        <f>Table2[[#This Row],[canvas_height]]/Table2[[#This Row],[canvas_width]]</f>
        <v>0.19</v>
      </c>
      <c r="R6216">
        <f>0+LEFT(TEXT(Table2[[#This Row],[canvas_ratio]],"000/000"),3)</f>
        <v>19</v>
      </c>
      <c r="S6216" s="5" t="str">
        <f t="shared" si="98"/>
        <v>/</v>
      </c>
      <c r="T6216" s="4">
        <f>0+RIGHT(TEXT(Table2[[#This Row],[canvas_ratio]],"000/000"),3)</f>
        <v>100</v>
      </c>
      <c r="U6216" s="9">
        <f>Table2[[#This Row],[canvas_ratio]]/Table2[[#This Row],[tan_angle]]</f>
        <v>0.1425000000008082</v>
      </c>
      <c r="V6216" s="8">
        <f>0+RIGHT(TEXT(Table2[[#This Row],[ratio]],"0000/0000"),4)/Table2[[#This Row],[tan_angle_numer]]</f>
        <v>100</v>
      </c>
      <c r="W6216" s="9" t="b">
        <f>Table2[[#This Row],[multiplier]]=Table2[[#This Row],[multiplier_calc]]</f>
        <v>0</v>
      </c>
    </row>
    <row r="6217" spans="1:23" x14ac:dyDescent="0.25">
      <c r="A6217" s="1">
        <v>0.2</v>
      </c>
      <c r="B6217" s="1">
        <v>1</v>
      </c>
      <c r="C6217">
        <v>53.130102354000002</v>
      </c>
      <c r="D6217">
        <v>0</v>
      </c>
      <c r="E6217">
        <v>0</v>
      </c>
      <c r="F6217">
        <v>3.28</v>
      </c>
      <c r="G6217">
        <v>-0.04</v>
      </c>
      <c r="H6217">
        <v>0.5</v>
      </c>
      <c r="I6217">
        <v>-4.5</v>
      </c>
      <c r="J6217">
        <v>5</v>
      </c>
      <c r="K6217">
        <v>4</v>
      </c>
      <c r="L6217">
        <v>3</v>
      </c>
      <c r="M6217">
        <v>1</v>
      </c>
      <c r="N6217">
        <f>TAN(RADIANS(Table2[[#This Row],[angle]]))</f>
        <v>1.3333333333257713</v>
      </c>
      <c r="O6217">
        <f>0+LEFT(TEXT(Table2[[#This Row],[tan_angle]],"000/000"),3)</f>
        <v>4</v>
      </c>
      <c r="P6217">
        <f>0+RIGHT(TEXT(Table2[[#This Row],[tan_angle]],"000/000"),3)</f>
        <v>3</v>
      </c>
      <c r="Q6217" s="10">
        <f>Table2[[#This Row],[canvas_height]]/Table2[[#This Row],[canvas_width]]</f>
        <v>0.2</v>
      </c>
      <c r="R6217">
        <f>0+LEFT(TEXT(Table2[[#This Row],[canvas_ratio]],"000/000"),3)</f>
        <v>1</v>
      </c>
      <c r="S6217" s="5" t="str">
        <f t="shared" si="98"/>
        <v>/</v>
      </c>
      <c r="T6217" s="4">
        <f>0+RIGHT(TEXT(Table2[[#This Row],[canvas_ratio]],"000/000"),3)</f>
        <v>5</v>
      </c>
      <c r="U6217" s="9">
        <f>Table2[[#This Row],[canvas_ratio]]/Table2[[#This Row],[tan_angle]]</f>
        <v>0.15000000000085073</v>
      </c>
      <c r="V6217" s="8">
        <f>0+RIGHT(TEXT(Table2[[#This Row],[ratio]],"0000/0000"),4)/Table2[[#This Row],[tan_angle_numer]]</f>
        <v>5</v>
      </c>
      <c r="W6217" s="9" t="b">
        <f>Table2[[#This Row],[multiplier]]=Table2[[#This Row],[multiplier_calc]]</f>
        <v>0</v>
      </c>
    </row>
    <row r="6218" spans="1:23" x14ac:dyDescent="0.25">
      <c r="A6218" s="1">
        <v>0.21</v>
      </c>
      <c r="B6218" s="1">
        <v>1</v>
      </c>
      <c r="C6218">
        <v>53.130102354000002</v>
      </c>
      <c r="D6218">
        <v>0</v>
      </c>
      <c r="E6218">
        <v>0</v>
      </c>
      <c r="F6218">
        <v>33.335999999999999</v>
      </c>
      <c r="G6218">
        <v>2E-3</v>
      </c>
      <c r="H6218">
        <v>0.5</v>
      </c>
      <c r="I6218">
        <v>-104.5</v>
      </c>
      <c r="J6218">
        <v>105</v>
      </c>
      <c r="K6218">
        <v>84</v>
      </c>
      <c r="L6218">
        <v>63</v>
      </c>
      <c r="M6218">
        <v>21</v>
      </c>
      <c r="N6218">
        <f>TAN(RADIANS(Table2[[#This Row],[angle]]))</f>
        <v>1.3333333333257713</v>
      </c>
      <c r="O6218">
        <f>0+LEFT(TEXT(Table2[[#This Row],[tan_angle]],"000/000"),3)</f>
        <v>4</v>
      </c>
      <c r="P6218">
        <f>0+RIGHT(TEXT(Table2[[#This Row],[tan_angle]],"000/000"),3)</f>
        <v>3</v>
      </c>
      <c r="Q6218" s="10">
        <f>Table2[[#This Row],[canvas_height]]/Table2[[#This Row],[canvas_width]]</f>
        <v>0.21</v>
      </c>
      <c r="R6218">
        <f>0+LEFT(TEXT(Table2[[#This Row],[canvas_ratio]],"000/000"),3)</f>
        <v>21</v>
      </c>
      <c r="S6218" s="5" t="str">
        <f t="shared" si="98"/>
        <v>/</v>
      </c>
      <c r="T6218" s="4">
        <f>0+RIGHT(TEXT(Table2[[#This Row],[canvas_ratio]],"000/000"),3)</f>
        <v>100</v>
      </c>
      <c r="U6218" s="9">
        <f>Table2[[#This Row],[canvas_ratio]]/Table2[[#This Row],[tan_angle]]</f>
        <v>0.15750000000089326</v>
      </c>
      <c r="V6218" s="8">
        <f>0+RIGHT(TEXT(Table2[[#This Row],[ratio]],"0000/0000"),4)/Table2[[#This Row],[tan_angle_numer]]</f>
        <v>100</v>
      </c>
      <c r="W6218" s="9" t="b">
        <f>Table2[[#This Row],[multiplier]]=Table2[[#This Row],[multiplier_calc]]</f>
        <v>0</v>
      </c>
    </row>
    <row r="6219" spans="1:23" x14ac:dyDescent="0.25">
      <c r="A6219" s="1">
        <v>0.22</v>
      </c>
      <c r="B6219" s="1">
        <v>1</v>
      </c>
      <c r="C6219">
        <v>53.130102354000002</v>
      </c>
      <c r="D6219">
        <v>0</v>
      </c>
      <c r="E6219">
        <v>0</v>
      </c>
      <c r="F6219">
        <v>26.672000000000001</v>
      </c>
      <c r="G6219">
        <v>4.0000000000000001E-3</v>
      </c>
      <c r="H6219">
        <v>0.5</v>
      </c>
      <c r="I6219">
        <v>-54.5</v>
      </c>
      <c r="J6219">
        <v>55</v>
      </c>
      <c r="K6219">
        <v>44</v>
      </c>
      <c r="L6219">
        <v>33</v>
      </c>
      <c r="M6219">
        <v>11</v>
      </c>
      <c r="N6219">
        <f>TAN(RADIANS(Table2[[#This Row],[angle]]))</f>
        <v>1.3333333333257713</v>
      </c>
      <c r="O6219">
        <f>0+LEFT(TEXT(Table2[[#This Row],[tan_angle]],"000/000"),3)</f>
        <v>4</v>
      </c>
      <c r="P6219">
        <f>0+RIGHT(TEXT(Table2[[#This Row],[tan_angle]],"000/000"),3)</f>
        <v>3</v>
      </c>
      <c r="Q6219" s="10">
        <f>Table2[[#This Row],[canvas_height]]/Table2[[#This Row],[canvas_width]]</f>
        <v>0.22</v>
      </c>
      <c r="R6219">
        <f>0+LEFT(TEXT(Table2[[#This Row],[canvas_ratio]],"000/000"),3)</f>
        <v>11</v>
      </c>
      <c r="S6219" s="5" t="str">
        <f t="shared" si="98"/>
        <v>/</v>
      </c>
      <c r="T6219" s="4">
        <f>0+RIGHT(TEXT(Table2[[#This Row],[canvas_ratio]],"000/000"),3)</f>
        <v>50</v>
      </c>
      <c r="U6219" s="9">
        <f>Table2[[#This Row],[canvas_ratio]]/Table2[[#This Row],[tan_angle]]</f>
        <v>0.16500000000093581</v>
      </c>
      <c r="V6219" s="8">
        <f>0+RIGHT(TEXT(Table2[[#This Row],[ratio]],"0000/0000"),4)/Table2[[#This Row],[tan_angle_numer]]</f>
        <v>50</v>
      </c>
      <c r="W6219" s="9" t="b">
        <f>Table2[[#This Row],[multiplier]]=Table2[[#This Row],[multiplier_calc]]</f>
        <v>0</v>
      </c>
    </row>
    <row r="6220" spans="1:23" x14ac:dyDescent="0.25">
      <c r="A6220" s="1">
        <v>0.23</v>
      </c>
      <c r="B6220" s="1">
        <v>1</v>
      </c>
      <c r="C6220">
        <v>53.130102354000002</v>
      </c>
      <c r="D6220">
        <v>0</v>
      </c>
      <c r="E6220">
        <v>0</v>
      </c>
      <c r="F6220">
        <v>8.3360000000000003</v>
      </c>
      <c r="G6220">
        <v>2E-3</v>
      </c>
      <c r="H6220">
        <v>0.5</v>
      </c>
      <c r="I6220">
        <v>-114.5</v>
      </c>
      <c r="J6220">
        <v>115</v>
      </c>
      <c r="K6220">
        <v>92</v>
      </c>
      <c r="L6220">
        <v>69</v>
      </c>
      <c r="M6220">
        <v>23</v>
      </c>
      <c r="N6220">
        <f>TAN(RADIANS(Table2[[#This Row],[angle]]))</f>
        <v>1.3333333333257713</v>
      </c>
      <c r="O6220">
        <f>0+LEFT(TEXT(Table2[[#This Row],[tan_angle]],"000/000"),3)</f>
        <v>4</v>
      </c>
      <c r="P6220">
        <f>0+RIGHT(TEXT(Table2[[#This Row],[tan_angle]],"000/000"),3)</f>
        <v>3</v>
      </c>
      <c r="Q6220" s="10">
        <f>Table2[[#This Row],[canvas_height]]/Table2[[#This Row],[canvas_width]]</f>
        <v>0.23</v>
      </c>
      <c r="R6220">
        <f>0+LEFT(TEXT(Table2[[#This Row],[canvas_ratio]],"000/000"),3)</f>
        <v>23</v>
      </c>
      <c r="S6220" s="5" t="str">
        <f t="shared" si="98"/>
        <v>/</v>
      </c>
      <c r="T6220" s="4">
        <f>0+RIGHT(TEXT(Table2[[#This Row],[canvas_ratio]],"000/000"),3)</f>
        <v>100</v>
      </c>
      <c r="U6220" s="9">
        <f>Table2[[#This Row],[canvas_ratio]]/Table2[[#This Row],[tan_angle]]</f>
        <v>0.17250000000097834</v>
      </c>
      <c r="V6220" s="8">
        <f>0+RIGHT(TEXT(Table2[[#This Row],[ratio]],"0000/0000"),4)/Table2[[#This Row],[tan_angle_numer]]</f>
        <v>100</v>
      </c>
      <c r="W6220" s="9" t="b">
        <f>Table2[[#This Row],[multiplier]]=Table2[[#This Row],[multiplier_calc]]</f>
        <v>0</v>
      </c>
    </row>
    <row r="6221" spans="1:23" x14ac:dyDescent="0.25">
      <c r="A6221" s="1">
        <v>0.24</v>
      </c>
      <c r="B6221" s="1">
        <v>1</v>
      </c>
      <c r="C6221">
        <v>53.130102354000002</v>
      </c>
      <c r="D6221">
        <v>0</v>
      </c>
      <c r="E6221">
        <v>0</v>
      </c>
      <c r="F6221">
        <v>3.3119999999999998</v>
      </c>
      <c r="G6221">
        <v>-1.6E-2</v>
      </c>
      <c r="H6221">
        <v>0.5</v>
      </c>
      <c r="I6221">
        <v>-14.5</v>
      </c>
      <c r="J6221">
        <v>15</v>
      </c>
      <c r="K6221">
        <v>12</v>
      </c>
      <c r="L6221">
        <v>9</v>
      </c>
      <c r="M6221">
        <v>3</v>
      </c>
      <c r="N6221">
        <f>TAN(RADIANS(Table2[[#This Row],[angle]]))</f>
        <v>1.3333333333257713</v>
      </c>
      <c r="O6221">
        <f>0+LEFT(TEXT(Table2[[#This Row],[tan_angle]],"000/000"),3)</f>
        <v>4</v>
      </c>
      <c r="P6221">
        <f>0+RIGHT(TEXT(Table2[[#This Row],[tan_angle]],"000/000"),3)</f>
        <v>3</v>
      </c>
      <c r="Q6221" s="10">
        <f>Table2[[#This Row],[canvas_height]]/Table2[[#This Row],[canvas_width]]</f>
        <v>0.24</v>
      </c>
      <c r="R6221">
        <f>0+LEFT(TEXT(Table2[[#This Row],[canvas_ratio]],"000/000"),3)</f>
        <v>6</v>
      </c>
      <c r="S6221" s="5" t="str">
        <f t="shared" si="98"/>
        <v>/</v>
      </c>
      <c r="T6221" s="4">
        <f>0+RIGHT(TEXT(Table2[[#This Row],[canvas_ratio]],"000/000"),3)</f>
        <v>25</v>
      </c>
      <c r="U6221" s="9">
        <f>Table2[[#This Row],[canvas_ratio]]/Table2[[#This Row],[tan_angle]]</f>
        <v>0.18000000000102087</v>
      </c>
      <c r="V6221" s="8">
        <f>0+RIGHT(TEXT(Table2[[#This Row],[ratio]],"0000/0000"),4)/Table2[[#This Row],[tan_angle_numer]]</f>
        <v>12.5</v>
      </c>
      <c r="W6221" s="9" t="b">
        <f>Table2[[#This Row],[multiplier]]=Table2[[#This Row],[multiplier_calc]]</f>
        <v>0</v>
      </c>
    </row>
    <row r="6222" spans="1:23" x14ac:dyDescent="0.25">
      <c r="A6222" s="1">
        <v>0.25</v>
      </c>
      <c r="B6222" s="1">
        <v>1</v>
      </c>
      <c r="C6222">
        <v>53.130102354000002</v>
      </c>
      <c r="D6222">
        <v>0</v>
      </c>
      <c r="E6222">
        <v>0</v>
      </c>
      <c r="F6222">
        <v>1.6</v>
      </c>
      <c r="G6222">
        <v>-0.05</v>
      </c>
      <c r="H6222">
        <v>0.5</v>
      </c>
      <c r="I6222">
        <v>-4.5</v>
      </c>
      <c r="J6222">
        <v>5</v>
      </c>
      <c r="K6222">
        <v>4</v>
      </c>
      <c r="L6222">
        <v>3</v>
      </c>
      <c r="M6222">
        <v>1</v>
      </c>
      <c r="N6222">
        <f>TAN(RADIANS(Table2[[#This Row],[angle]]))</f>
        <v>1.3333333333257713</v>
      </c>
      <c r="O6222">
        <f>0+LEFT(TEXT(Table2[[#This Row],[tan_angle]],"000/000"),3)</f>
        <v>4</v>
      </c>
      <c r="P6222">
        <f>0+RIGHT(TEXT(Table2[[#This Row],[tan_angle]],"000/000"),3)</f>
        <v>3</v>
      </c>
      <c r="Q6222" s="10">
        <f>Table2[[#This Row],[canvas_height]]/Table2[[#This Row],[canvas_width]]</f>
        <v>0.25</v>
      </c>
      <c r="R6222">
        <f>0+LEFT(TEXT(Table2[[#This Row],[canvas_ratio]],"000/000"),3)</f>
        <v>1</v>
      </c>
      <c r="S6222" s="5" t="str">
        <f t="shared" si="98"/>
        <v>/</v>
      </c>
      <c r="T6222" s="4">
        <f>0+RIGHT(TEXT(Table2[[#This Row],[canvas_ratio]],"000/000"),3)</f>
        <v>4</v>
      </c>
      <c r="U6222" s="9">
        <f>Table2[[#This Row],[canvas_ratio]]/Table2[[#This Row],[tan_angle]]</f>
        <v>0.1875000000010634</v>
      </c>
      <c r="V6222" s="8">
        <f>0+RIGHT(TEXT(Table2[[#This Row],[ratio]],"0000/0000"),4)/Table2[[#This Row],[tan_angle_numer]]</f>
        <v>4</v>
      </c>
      <c r="W6222" s="9" t="b">
        <f>Table2[[#This Row],[multiplier]]=Table2[[#This Row],[multiplier_calc]]</f>
        <v>0</v>
      </c>
    </row>
    <row r="6223" spans="1:23" x14ac:dyDescent="0.25">
      <c r="A6223" s="1">
        <v>0.26</v>
      </c>
      <c r="B6223" s="1">
        <v>1</v>
      </c>
      <c r="C6223">
        <v>53.130102354000002</v>
      </c>
      <c r="D6223">
        <v>0</v>
      </c>
      <c r="E6223">
        <v>0</v>
      </c>
      <c r="F6223">
        <v>51.671999999999997</v>
      </c>
      <c r="G6223">
        <v>4.0000000000000001E-3</v>
      </c>
      <c r="H6223">
        <v>0.5</v>
      </c>
      <c r="I6223">
        <v>-64.5</v>
      </c>
      <c r="J6223">
        <v>65</v>
      </c>
      <c r="K6223">
        <v>52</v>
      </c>
      <c r="L6223">
        <v>39</v>
      </c>
      <c r="M6223">
        <v>13</v>
      </c>
      <c r="N6223">
        <f>TAN(RADIANS(Table2[[#This Row],[angle]]))</f>
        <v>1.3333333333257713</v>
      </c>
      <c r="O6223">
        <f>0+LEFT(TEXT(Table2[[#This Row],[tan_angle]],"000/000"),3)</f>
        <v>4</v>
      </c>
      <c r="P6223">
        <f>0+RIGHT(TEXT(Table2[[#This Row],[tan_angle]],"000/000"),3)</f>
        <v>3</v>
      </c>
      <c r="Q6223" s="10">
        <f>Table2[[#This Row],[canvas_height]]/Table2[[#This Row],[canvas_width]]</f>
        <v>0.26</v>
      </c>
      <c r="R6223">
        <f>0+LEFT(TEXT(Table2[[#This Row],[canvas_ratio]],"000/000"),3)</f>
        <v>13</v>
      </c>
      <c r="S6223" s="5" t="str">
        <f t="shared" si="98"/>
        <v>/</v>
      </c>
      <c r="T6223" s="4">
        <f>0+RIGHT(TEXT(Table2[[#This Row],[canvas_ratio]],"000/000"),3)</f>
        <v>50</v>
      </c>
      <c r="U6223" s="9">
        <f>Table2[[#This Row],[canvas_ratio]]/Table2[[#This Row],[tan_angle]]</f>
        <v>0.19500000000110596</v>
      </c>
      <c r="V6223" s="8">
        <f>0+RIGHT(TEXT(Table2[[#This Row],[ratio]],"0000/0000"),4)/Table2[[#This Row],[tan_angle_numer]]</f>
        <v>50</v>
      </c>
      <c r="W6223" s="9" t="b">
        <f>Table2[[#This Row],[multiplier]]=Table2[[#This Row],[multiplier_calc]]</f>
        <v>0</v>
      </c>
    </row>
    <row r="6224" spans="1:23" x14ac:dyDescent="0.25">
      <c r="A6224" s="1">
        <v>0.27</v>
      </c>
      <c r="B6224" s="1">
        <v>1</v>
      </c>
      <c r="C6224">
        <v>53.130102354000002</v>
      </c>
      <c r="D6224">
        <v>0</v>
      </c>
      <c r="E6224">
        <v>0</v>
      </c>
      <c r="F6224">
        <v>108.336</v>
      </c>
      <c r="G6224">
        <v>2E-3</v>
      </c>
      <c r="H6224">
        <v>0.5</v>
      </c>
      <c r="I6224">
        <v>-134.5</v>
      </c>
      <c r="J6224">
        <v>135</v>
      </c>
      <c r="K6224">
        <v>108</v>
      </c>
      <c r="L6224">
        <v>81</v>
      </c>
      <c r="M6224">
        <v>27</v>
      </c>
      <c r="N6224">
        <f>TAN(RADIANS(Table2[[#This Row],[angle]]))</f>
        <v>1.3333333333257713</v>
      </c>
      <c r="O6224">
        <f>0+LEFT(TEXT(Table2[[#This Row],[tan_angle]],"000/000"),3)</f>
        <v>4</v>
      </c>
      <c r="P6224">
        <f>0+RIGHT(TEXT(Table2[[#This Row],[tan_angle]],"000/000"),3)</f>
        <v>3</v>
      </c>
      <c r="Q6224" s="10">
        <f>Table2[[#This Row],[canvas_height]]/Table2[[#This Row],[canvas_width]]</f>
        <v>0.27</v>
      </c>
      <c r="R6224">
        <f>0+LEFT(TEXT(Table2[[#This Row],[canvas_ratio]],"000/000"),3)</f>
        <v>27</v>
      </c>
      <c r="S6224" s="5" t="str">
        <f t="shared" si="98"/>
        <v>/</v>
      </c>
      <c r="T6224" s="4">
        <f>0+RIGHT(TEXT(Table2[[#This Row],[canvas_ratio]],"000/000"),3)</f>
        <v>100</v>
      </c>
      <c r="U6224" s="9">
        <f>Table2[[#This Row],[canvas_ratio]]/Table2[[#This Row],[tan_angle]]</f>
        <v>0.20250000000114848</v>
      </c>
      <c r="V6224" s="8">
        <f>0+RIGHT(TEXT(Table2[[#This Row],[ratio]],"0000/0000"),4)/Table2[[#This Row],[tan_angle_numer]]</f>
        <v>100</v>
      </c>
      <c r="W6224" s="9" t="b">
        <f>Table2[[#This Row],[multiplier]]=Table2[[#This Row],[multiplier_calc]]</f>
        <v>0</v>
      </c>
    </row>
    <row r="6225" spans="1:23" x14ac:dyDescent="0.25">
      <c r="A6225" s="1">
        <v>0.28000000000000003</v>
      </c>
      <c r="B6225" s="1">
        <v>1</v>
      </c>
      <c r="C6225">
        <v>0</v>
      </c>
      <c r="D6225">
        <v>0</v>
      </c>
      <c r="E6225">
        <v>0</v>
      </c>
      <c r="F6225">
        <v>0</v>
      </c>
      <c r="G6225">
        <v>0.28000000000000003</v>
      </c>
      <c r="H6225">
        <v>0</v>
      </c>
      <c r="I6225">
        <v>-1</v>
      </c>
      <c r="J6225">
        <v>1</v>
      </c>
      <c r="K6225">
        <v>0.8</v>
      </c>
      <c r="L6225">
        <v>0.6</v>
      </c>
      <c r="M6225">
        <v>0.2</v>
      </c>
      <c r="N6225">
        <f>TAN(RADIANS(Table2[[#This Row],[angle]]))</f>
        <v>0</v>
      </c>
      <c r="O6225">
        <f>0+LEFT(TEXT(Table2[[#This Row],[tan_angle]],"000/000"),3)</f>
        <v>0</v>
      </c>
      <c r="P6225">
        <f>0+RIGHT(TEXT(Table2[[#This Row],[tan_angle]],"000/000"),3)</f>
        <v>1</v>
      </c>
      <c r="Q6225" s="10">
        <f>Table2[[#This Row],[canvas_height]]/Table2[[#This Row],[canvas_width]]</f>
        <v>0.28000000000000003</v>
      </c>
      <c r="R6225">
        <f>0+LEFT(TEXT(Table2[[#This Row],[canvas_ratio]],"000/000"),3)</f>
        <v>7</v>
      </c>
      <c r="S6225" s="5" t="str">
        <f t="shared" si="98"/>
        <v>/</v>
      </c>
      <c r="T6225" s="4">
        <f>0+RIGHT(TEXT(Table2[[#This Row],[canvas_ratio]],"000/000"),3)</f>
        <v>25</v>
      </c>
      <c r="U6225" s="9" t="e">
        <f>Table2[[#This Row],[canvas_ratio]]/Table2[[#This Row],[tan_angle]]</f>
        <v>#DIV/0!</v>
      </c>
      <c r="V6225" s="8" t="e">
        <f>0+RIGHT(TEXT(Table2[[#This Row],[ratio]],"0000/0000"),4)/Table2[[#This Row],[tan_angle_numer]]</f>
        <v>#DIV/0!</v>
      </c>
      <c r="W6225" s="9" t="e">
        <f>Table2[[#This Row],[multiplier]]=Table2[[#This Row],[multiplier_calc]]</f>
        <v>#DIV/0!</v>
      </c>
    </row>
    <row r="6226" spans="1:23" x14ac:dyDescent="0.25">
      <c r="A6226" s="1">
        <v>0.28999999999999998</v>
      </c>
      <c r="B6226" s="1">
        <v>1</v>
      </c>
      <c r="C6226">
        <v>0</v>
      </c>
      <c r="D6226">
        <v>0</v>
      </c>
      <c r="E6226">
        <v>0</v>
      </c>
      <c r="F6226">
        <v>0</v>
      </c>
      <c r="G6226">
        <v>0.28999999999999998</v>
      </c>
      <c r="H6226">
        <v>0</v>
      </c>
      <c r="I6226">
        <v>-1</v>
      </c>
      <c r="J6226">
        <v>1</v>
      </c>
      <c r="K6226">
        <v>0.8</v>
      </c>
      <c r="L6226">
        <v>0.6</v>
      </c>
      <c r="M6226">
        <v>0.2</v>
      </c>
      <c r="N6226">
        <f>TAN(RADIANS(Table2[[#This Row],[angle]]))</f>
        <v>0</v>
      </c>
      <c r="O6226">
        <f>0+LEFT(TEXT(Table2[[#This Row],[tan_angle]],"000/000"),3)</f>
        <v>0</v>
      </c>
      <c r="P6226">
        <f>0+RIGHT(TEXT(Table2[[#This Row],[tan_angle]],"000/000"),3)</f>
        <v>1</v>
      </c>
      <c r="Q6226" s="10">
        <f>Table2[[#This Row],[canvas_height]]/Table2[[#This Row],[canvas_width]]</f>
        <v>0.28999999999999998</v>
      </c>
      <c r="R6226">
        <f>0+LEFT(TEXT(Table2[[#This Row],[canvas_ratio]],"000/000"),3)</f>
        <v>29</v>
      </c>
      <c r="S6226" s="5" t="str">
        <f t="shared" si="98"/>
        <v>/</v>
      </c>
      <c r="T6226" s="4">
        <f>0+RIGHT(TEXT(Table2[[#This Row],[canvas_ratio]],"000/000"),3)</f>
        <v>100</v>
      </c>
      <c r="U6226" s="9" t="e">
        <f>Table2[[#This Row],[canvas_ratio]]/Table2[[#This Row],[tan_angle]]</f>
        <v>#DIV/0!</v>
      </c>
      <c r="V6226" s="8" t="e">
        <f>0+RIGHT(TEXT(Table2[[#This Row],[ratio]],"0000/0000"),4)/Table2[[#This Row],[tan_angle_numer]]</f>
        <v>#DIV/0!</v>
      </c>
      <c r="W6226" s="9" t="e">
        <f>Table2[[#This Row],[multiplier]]=Table2[[#This Row],[multiplier_calc]]</f>
        <v>#DIV/0!</v>
      </c>
    </row>
    <row r="6227" spans="1:23" x14ac:dyDescent="0.25">
      <c r="A6227" s="1">
        <v>0.3</v>
      </c>
      <c r="B6227" s="1">
        <v>1</v>
      </c>
      <c r="C6227">
        <v>53.130102354000002</v>
      </c>
      <c r="D6227">
        <v>0</v>
      </c>
      <c r="E6227">
        <v>0</v>
      </c>
      <c r="F6227">
        <v>3.36</v>
      </c>
      <c r="G6227">
        <v>0.02</v>
      </c>
      <c r="H6227">
        <v>0.5</v>
      </c>
      <c r="I6227">
        <v>-14.5</v>
      </c>
      <c r="J6227">
        <v>15</v>
      </c>
      <c r="K6227">
        <v>12</v>
      </c>
      <c r="L6227">
        <v>9</v>
      </c>
      <c r="M6227">
        <v>3</v>
      </c>
      <c r="N6227">
        <f>TAN(RADIANS(Table2[[#This Row],[angle]]))</f>
        <v>1.3333333333257713</v>
      </c>
      <c r="O6227">
        <f>0+LEFT(TEXT(Table2[[#This Row],[tan_angle]],"000/000"),3)</f>
        <v>4</v>
      </c>
      <c r="P6227">
        <f>0+RIGHT(TEXT(Table2[[#This Row],[tan_angle]],"000/000"),3)</f>
        <v>3</v>
      </c>
      <c r="Q6227" s="10">
        <f>Table2[[#This Row],[canvas_height]]/Table2[[#This Row],[canvas_width]]</f>
        <v>0.3</v>
      </c>
      <c r="R6227">
        <f>0+LEFT(TEXT(Table2[[#This Row],[canvas_ratio]],"000/000"),3)</f>
        <v>3</v>
      </c>
      <c r="S6227" s="5" t="str">
        <f t="shared" si="98"/>
        <v>/</v>
      </c>
      <c r="T6227" s="4">
        <f>0+RIGHT(TEXT(Table2[[#This Row],[canvas_ratio]],"000/000"),3)</f>
        <v>10</v>
      </c>
      <c r="U6227" s="9">
        <f>Table2[[#This Row],[canvas_ratio]]/Table2[[#This Row],[tan_angle]]</f>
        <v>0.2250000000012761</v>
      </c>
      <c r="V6227" s="8">
        <f>0+RIGHT(TEXT(Table2[[#This Row],[ratio]],"0000/0000"),4)/Table2[[#This Row],[tan_angle_numer]]</f>
        <v>10</v>
      </c>
      <c r="W6227" s="9" t="b">
        <f>Table2[[#This Row],[multiplier]]=Table2[[#This Row],[multiplier_calc]]</f>
        <v>0</v>
      </c>
    </row>
    <row r="6228" spans="1:23" x14ac:dyDescent="0.25">
      <c r="A6228" s="1">
        <v>0.31</v>
      </c>
      <c r="B6228" s="1">
        <v>1</v>
      </c>
      <c r="C6228">
        <v>53.130102354000002</v>
      </c>
      <c r="D6228">
        <v>0</v>
      </c>
      <c r="E6228">
        <v>0</v>
      </c>
      <c r="F6228">
        <v>138.33600000000001</v>
      </c>
      <c r="G6228">
        <v>2E-3</v>
      </c>
      <c r="H6228">
        <v>0.5</v>
      </c>
      <c r="I6228">
        <v>-154.5</v>
      </c>
      <c r="J6228">
        <v>155</v>
      </c>
      <c r="K6228">
        <v>124</v>
      </c>
      <c r="L6228">
        <v>93</v>
      </c>
      <c r="M6228">
        <v>31</v>
      </c>
      <c r="N6228">
        <f>TAN(RADIANS(Table2[[#This Row],[angle]]))</f>
        <v>1.3333333333257713</v>
      </c>
      <c r="O6228">
        <f>0+LEFT(TEXT(Table2[[#This Row],[tan_angle]],"000/000"),3)</f>
        <v>4</v>
      </c>
      <c r="P6228">
        <f>0+RIGHT(TEXT(Table2[[#This Row],[tan_angle]],"000/000"),3)</f>
        <v>3</v>
      </c>
      <c r="Q6228" s="10">
        <f>Table2[[#This Row],[canvas_height]]/Table2[[#This Row],[canvas_width]]</f>
        <v>0.31</v>
      </c>
      <c r="R6228">
        <f>0+LEFT(TEXT(Table2[[#This Row],[canvas_ratio]],"000/000"),3)</f>
        <v>31</v>
      </c>
      <c r="S6228" s="5" t="str">
        <f t="shared" si="98"/>
        <v>/</v>
      </c>
      <c r="T6228" s="4">
        <f>0+RIGHT(TEXT(Table2[[#This Row],[canvas_ratio]],"000/000"),3)</f>
        <v>100</v>
      </c>
      <c r="U6228" s="9">
        <f>Table2[[#This Row],[canvas_ratio]]/Table2[[#This Row],[tan_angle]]</f>
        <v>0.23250000000131862</v>
      </c>
      <c r="V6228" s="8">
        <f>0+RIGHT(TEXT(Table2[[#This Row],[ratio]],"0000/0000"),4)/Table2[[#This Row],[tan_angle_numer]]</f>
        <v>100</v>
      </c>
      <c r="W6228" s="9" t="b">
        <f>Table2[[#This Row],[multiplier]]=Table2[[#This Row],[multiplier_calc]]</f>
        <v>0</v>
      </c>
    </row>
    <row r="6229" spans="1:23" x14ac:dyDescent="0.25">
      <c r="A6229" s="1">
        <v>0.32</v>
      </c>
      <c r="B6229" s="1">
        <v>1</v>
      </c>
      <c r="C6229">
        <v>53.130102354000002</v>
      </c>
      <c r="D6229">
        <v>0</v>
      </c>
      <c r="E6229">
        <v>0</v>
      </c>
      <c r="F6229">
        <v>8.3759999999999994</v>
      </c>
      <c r="G6229">
        <v>3.2000000000000001E-2</v>
      </c>
      <c r="H6229">
        <v>0.5</v>
      </c>
      <c r="I6229">
        <v>-9.5</v>
      </c>
      <c r="J6229">
        <v>10</v>
      </c>
      <c r="K6229">
        <v>8</v>
      </c>
      <c r="L6229">
        <v>6</v>
      </c>
      <c r="M6229">
        <v>2</v>
      </c>
      <c r="N6229">
        <f>TAN(RADIANS(Table2[[#This Row],[angle]]))</f>
        <v>1.3333333333257713</v>
      </c>
      <c r="O6229">
        <f>0+LEFT(TEXT(Table2[[#This Row],[tan_angle]],"000/000"),3)</f>
        <v>4</v>
      </c>
      <c r="P6229">
        <f>0+RIGHT(TEXT(Table2[[#This Row],[tan_angle]],"000/000"),3)</f>
        <v>3</v>
      </c>
      <c r="Q6229" s="10">
        <f>Table2[[#This Row],[canvas_height]]/Table2[[#This Row],[canvas_width]]</f>
        <v>0.32</v>
      </c>
      <c r="R6229">
        <f>0+LEFT(TEXT(Table2[[#This Row],[canvas_ratio]],"000/000"),3)</f>
        <v>8</v>
      </c>
      <c r="S6229" s="5" t="str">
        <f t="shared" si="98"/>
        <v>/</v>
      </c>
      <c r="T6229" s="4">
        <f>0+RIGHT(TEXT(Table2[[#This Row],[canvas_ratio]],"000/000"),3)</f>
        <v>25</v>
      </c>
      <c r="U6229" s="9">
        <f>Table2[[#This Row],[canvas_ratio]]/Table2[[#This Row],[tan_angle]]</f>
        <v>0.24000000000136118</v>
      </c>
      <c r="V6229" s="8">
        <f>0+RIGHT(TEXT(Table2[[#This Row],[ratio]],"0000/0000"),4)/Table2[[#This Row],[tan_angle_numer]]</f>
        <v>6.25</v>
      </c>
      <c r="W6229" s="9" t="b">
        <f>Table2[[#This Row],[multiplier]]=Table2[[#This Row],[multiplier_calc]]</f>
        <v>0</v>
      </c>
    </row>
    <row r="6230" spans="1:23" x14ac:dyDescent="0.25">
      <c r="A6230" s="1">
        <v>0.33</v>
      </c>
      <c r="B6230" s="1">
        <v>1</v>
      </c>
      <c r="C6230">
        <v>53.130102354000002</v>
      </c>
      <c r="D6230">
        <v>0</v>
      </c>
      <c r="E6230">
        <v>0</v>
      </c>
      <c r="F6230">
        <v>123.336</v>
      </c>
      <c r="G6230">
        <v>2E-3</v>
      </c>
      <c r="H6230">
        <v>0.5</v>
      </c>
      <c r="I6230">
        <v>-164.5</v>
      </c>
      <c r="J6230">
        <v>165</v>
      </c>
      <c r="K6230">
        <v>132</v>
      </c>
      <c r="L6230">
        <v>99</v>
      </c>
      <c r="M6230">
        <v>33</v>
      </c>
      <c r="N6230">
        <f>TAN(RADIANS(Table2[[#This Row],[angle]]))</f>
        <v>1.3333333333257713</v>
      </c>
      <c r="O6230">
        <f>0+LEFT(TEXT(Table2[[#This Row],[tan_angle]],"000/000"),3)</f>
        <v>4</v>
      </c>
      <c r="P6230">
        <f>0+RIGHT(TEXT(Table2[[#This Row],[tan_angle]],"000/000"),3)</f>
        <v>3</v>
      </c>
      <c r="Q6230" s="10">
        <f>Table2[[#This Row],[canvas_height]]/Table2[[#This Row],[canvas_width]]</f>
        <v>0.33</v>
      </c>
      <c r="R6230">
        <f>0+LEFT(TEXT(Table2[[#This Row],[canvas_ratio]],"000/000"),3)</f>
        <v>33</v>
      </c>
      <c r="S6230" s="5" t="str">
        <f t="shared" si="98"/>
        <v>/</v>
      </c>
      <c r="T6230" s="4">
        <f>0+RIGHT(TEXT(Table2[[#This Row],[canvas_ratio]],"000/000"),3)</f>
        <v>100</v>
      </c>
      <c r="U6230" s="9">
        <f>Table2[[#This Row],[canvas_ratio]]/Table2[[#This Row],[tan_angle]]</f>
        <v>0.24750000000140371</v>
      </c>
      <c r="V6230" s="8">
        <f>0+RIGHT(TEXT(Table2[[#This Row],[ratio]],"0000/0000"),4)/Table2[[#This Row],[tan_angle_numer]]</f>
        <v>100</v>
      </c>
      <c r="W6230" s="9" t="b">
        <f>Table2[[#This Row],[multiplier]]=Table2[[#This Row],[multiplier_calc]]</f>
        <v>0</v>
      </c>
    </row>
    <row r="6231" spans="1:23" x14ac:dyDescent="0.25">
      <c r="A6231" s="1">
        <v>0.34</v>
      </c>
      <c r="B6231" s="1">
        <v>1</v>
      </c>
      <c r="C6231">
        <v>53.130102354000002</v>
      </c>
      <c r="D6231">
        <v>0</v>
      </c>
      <c r="E6231">
        <v>0</v>
      </c>
      <c r="F6231">
        <v>63.328000000000003</v>
      </c>
      <c r="G6231">
        <v>-4.0000000000000001E-3</v>
      </c>
      <c r="H6231">
        <v>0.5</v>
      </c>
      <c r="I6231">
        <v>-84.5</v>
      </c>
      <c r="J6231">
        <v>85</v>
      </c>
      <c r="K6231">
        <v>68</v>
      </c>
      <c r="L6231">
        <v>51</v>
      </c>
      <c r="M6231">
        <v>17</v>
      </c>
      <c r="N6231">
        <f>TAN(RADIANS(Table2[[#This Row],[angle]]))</f>
        <v>1.3333333333257713</v>
      </c>
      <c r="O6231">
        <f>0+LEFT(TEXT(Table2[[#This Row],[tan_angle]],"000/000"),3)</f>
        <v>4</v>
      </c>
      <c r="P6231">
        <f>0+RIGHT(TEXT(Table2[[#This Row],[tan_angle]],"000/000"),3)</f>
        <v>3</v>
      </c>
      <c r="Q6231" s="10">
        <f>Table2[[#This Row],[canvas_height]]/Table2[[#This Row],[canvas_width]]</f>
        <v>0.34</v>
      </c>
      <c r="R6231">
        <f>0+LEFT(TEXT(Table2[[#This Row],[canvas_ratio]],"000/000"),3)</f>
        <v>17</v>
      </c>
      <c r="S6231" s="5" t="str">
        <f t="shared" si="98"/>
        <v>/</v>
      </c>
      <c r="T6231" s="4">
        <f>0+RIGHT(TEXT(Table2[[#This Row],[canvas_ratio]],"000/000"),3)</f>
        <v>50</v>
      </c>
      <c r="U6231" s="9">
        <f>Table2[[#This Row],[canvas_ratio]]/Table2[[#This Row],[tan_angle]]</f>
        <v>0.25500000000144624</v>
      </c>
      <c r="V6231" s="8">
        <f>0+RIGHT(TEXT(Table2[[#This Row],[ratio]],"0000/0000"),4)/Table2[[#This Row],[tan_angle_numer]]</f>
        <v>50</v>
      </c>
      <c r="W6231" s="9" t="b">
        <f>Table2[[#This Row],[multiplier]]=Table2[[#This Row],[multiplier_calc]]</f>
        <v>0</v>
      </c>
    </row>
    <row r="6232" spans="1:23" x14ac:dyDescent="0.25">
      <c r="A6232" s="1">
        <v>0.35</v>
      </c>
      <c r="B6232" s="1">
        <v>1</v>
      </c>
      <c r="C6232">
        <v>53.130102354000002</v>
      </c>
      <c r="D6232">
        <v>0</v>
      </c>
      <c r="E6232">
        <v>0</v>
      </c>
      <c r="F6232">
        <v>26.68</v>
      </c>
      <c r="G6232">
        <v>0.01</v>
      </c>
      <c r="H6232">
        <v>0.5</v>
      </c>
      <c r="I6232">
        <v>-34.5</v>
      </c>
      <c r="J6232">
        <v>35</v>
      </c>
      <c r="K6232">
        <v>28</v>
      </c>
      <c r="L6232">
        <v>21</v>
      </c>
      <c r="M6232">
        <v>7</v>
      </c>
      <c r="N6232">
        <f>TAN(RADIANS(Table2[[#This Row],[angle]]))</f>
        <v>1.3333333333257713</v>
      </c>
      <c r="O6232">
        <f>0+LEFT(TEXT(Table2[[#This Row],[tan_angle]],"000/000"),3)</f>
        <v>4</v>
      </c>
      <c r="P6232">
        <f>0+RIGHT(TEXT(Table2[[#This Row],[tan_angle]],"000/000"),3)</f>
        <v>3</v>
      </c>
      <c r="Q6232" s="10">
        <f>Table2[[#This Row],[canvas_height]]/Table2[[#This Row],[canvas_width]]</f>
        <v>0.35</v>
      </c>
      <c r="R6232">
        <f>0+LEFT(TEXT(Table2[[#This Row],[canvas_ratio]],"000/000"),3)</f>
        <v>7</v>
      </c>
      <c r="S6232" s="5" t="str">
        <f t="shared" si="98"/>
        <v>/</v>
      </c>
      <c r="T6232" s="4">
        <f>0+RIGHT(TEXT(Table2[[#This Row],[canvas_ratio]],"000/000"),3)</f>
        <v>20</v>
      </c>
      <c r="U6232" s="9">
        <f>Table2[[#This Row],[canvas_ratio]]/Table2[[#This Row],[tan_angle]]</f>
        <v>0.26250000000148876</v>
      </c>
      <c r="V6232" s="8">
        <f>0+RIGHT(TEXT(Table2[[#This Row],[ratio]],"0000/0000"),4)/Table2[[#This Row],[tan_angle_numer]]</f>
        <v>20</v>
      </c>
      <c r="W6232" s="9" t="b">
        <f>Table2[[#This Row],[multiplier]]=Table2[[#This Row],[multiplier_calc]]</f>
        <v>0</v>
      </c>
    </row>
    <row r="6233" spans="1:23" x14ac:dyDescent="0.25">
      <c r="A6233" s="1">
        <v>0.36</v>
      </c>
      <c r="B6233" s="1">
        <v>1</v>
      </c>
      <c r="C6233">
        <v>53.130102354000002</v>
      </c>
      <c r="D6233">
        <v>0</v>
      </c>
      <c r="E6233">
        <v>0</v>
      </c>
      <c r="F6233">
        <v>16.655999999999999</v>
      </c>
      <c r="G6233">
        <v>-8.0000000000000002E-3</v>
      </c>
      <c r="H6233">
        <v>0.5</v>
      </c>
      <c r="I6233">
        <v>-44.5</v>
      </c>
      <c r="J6233">
        <v>45</v>
      </c>
      <c r="K6233">
        <v>36</v>
      </c>
      <c r="L6233">
        <v>27</v>
      </c>
      <c r="M6233">
        <v>9</v>
      </c>
      <c r="N6233">
        <f>TAN(RADIANS(Table2[[#This Row],[angle]]))</f>
        <v>1.3333333333257713</v>
      </c>
      <c r="O6233">
        <f>0+LEFT(TEXT(Table2[[#This Row],[tan_angle]],"000/000"),3)</f>
        <v>4</v>
      </c>
      <c r="P6233">
        <f>0+RIGHT(TEXT(Table2[[#This Row],[tan_angle]],"000/000"),3)</f>
        <v>3</v>
      </c>
      <c r="Q6233" s="10">
        <f>Table2[[#This Row],[canvas_height]]/Table2[[#This Row],[canvas_width]]</f>
        <v>0.36</v>
      </c>
      <c r="R6233">
        <f>0+LEFT(TEXT(Table2[[#This Row],[canvas_ratio]],"000/000"),3)</f>
        <v>9</v>
      </c>
      <c r="S6233" s="5" t="str">
        <f t="shared" si="98"/>
        <v>/</v>
      </c>
      <c r="T6233" s="4">
        <f>0+RIGHT(TEXT(Table2[[#This Row],[canvas_ratio]],"000/000"),3)</f>
        <v>25</v>
      </c>
      <c r="U6233" s="9">
        <f>Table2[[#This Row],[canvas_ratio]]/Table2[[#This Row],[tan_angle]]</f>
        <v>0.27000000000153129</v>
      </c>
      <c r="V6233" s="8">
        <f>0+RIGHT(TEXT(Table2[[#This Row],[ratio]],"0000/0000"),4)/Table2[[#This Row],[tan_angle_numer]]</f>
        <v>25</v>
      </c>
      <c r="W6233" s="9" t="b">
        <f>Table2[[#This Row],[multiplier]]=Table2[[#This Row],[multiplier_calc]]</f>
        <v>0</v>
      </c>
    </row>
    <row r="6234" spans="1:23" x14ac:dyDescent="0.25">
      <c r="A6234" s="1">
        <v>0.37</v>
      </c>
      <c r="B6234" s="1">
        <v>1</v>
      </c>
      <c r="C6234">
        <v>53.130102354000002</v>
      </c>
      <c r="D6234">
        <v>0</v>
      </c>
      <c r="E6234">
        <v>0</v>
      </c>
      <c r="F6234">
        <v>96.664000000000001</v>
      </c>
      <c r="G6234">
        <v>-2E-3</v>
      </c>
      <c r="H6234">
        <v>0.5</v>
      </c>
      <c r="I6234">
        <v>-184.5</v>
      </c>
      <c r="J6234">
        <v>185</v>
      </c>
      <c r="K6234">
        <v>148</v>
      </c>
      <c r="L6234">
        <v>111</v>
      </c>
      <c r="M6234">
        <v>37</v>
      </c>
      <c r="N6234">
        <f>TAN(RADIANS(Table2[[#This Row],[angle]]))</f>
        <v>1.3333333333257713</v>
      </c>
      <c r="O6234">
        <f>0+LEFT(TEXT(Table2[[#This Row],[tan_angle]],"000/000"),3)</f>
        <v>4</v>
      </c>
      <c r="P6234">
        <f>0+RIGHT(TEXT(Table2[[#This Row],[tan_angle]],"000/000"),3)</f>
        <v>3</v>
      </c>
      <c r="Q6234" s="10">
        <f>Table2[[#This Row],[canvas_height]]/Table2[[#This Row],[canvas_width]]</f>
        <v>0.37</v>
      </c>
      <c r="R6234">
        <f>0+LEFT(TEXT(Table2[[#This Row],[canvas_ratio]],"000/000"),3)</f>
        <v>37</v>
      </c>
      <c r="S6234" s="5" t="str">
        <f t="shared" si="98"/>
        <v>/</v>
      </c>
      <c r="T6234" s="4">
        <f>0+RIGHT(TEXT(Table2[[#This Row],[canvas_ratio]],"000/000"),3)</f>
        <v>100</v>
      </c>
      <c r="U6234" s="9">
        <f>Table2[[#This Row],[canvas_ratio]]/Table2[[#This Row],[tan_angle]]</f>
        <v>0.27750000000157382</v>
      </c>
      <c r="V6234" s="8">
        <f>0+RIGHT(TEXT(Table2[[#This Row],[ratio]],"0000/0000"),4)/Table2[[#This Row],[tan_angle_numer]]</f>
        <v>100</v>
      </c>
      <c r="W6234" s="9" t="b">
        <f>Table2[[#This Row],[multiplier]]=Table2[[#This Row],[multiplier_calc]]</f>
        <v>0</v>
      </c>
    </row>
    <row r="6235" spans="1:23" x14ac:dyDescent="0.25">
      <c r="A6235" s="1">
        <v>0.38</v>
      </c>
      <c r="B6235" s="1">
        <v>1</v>
      </c>
      <c r="C6235">
        <v>53.130102354000002</v>
      </c>
      <c r="D6235">
        <v>0</v>
      </c>
      <c r="E6235">
        <v>0</v>
      </c>
      <c r="F6235">
        <v>91.671999999999997</v>
      </c>
      <c r="G6235">
        <v>4.0000000000000001E-3</v>
      </c>
      <c r="H6235">
        <v>0.5</v>
      </c>
      <c r="I6235">
        <v>-94.5</v>
      </c>
      <c r="J6235">
        <v>95</v>
      </c>
      <c r="K6235">
        <v>76</v>
      </c>
      <c r="L6235">
        <v>57</v>
      </c>
      <c r="M6235">
        <v>19</v>
      </c>
      <c r="N6235">
        <f>TAN(RADIANS(Table2[[#This Row],[angle]]))</f>
        <v>1.3333333333257713</v>
      </c>
      <c r="O6235">
        <f>0+LEFT(TEXT(Table2[[#This Row],[tan_angle]],"000/000"),3)</f>
        <v>4</v>
      </c>
      <c r="P6235">
        <f>0+RIGHT(TEXT(Table2[[#This Row],[tan_angle]],"000/000"),3)</f>
        <v>3</v>
      </c>
      <c r="Q6235" s="10">
        <f>Table2[[#This Row],[canvas_height]]/Table2[[#This Row],[canvas_width]]</f>
        <v>0.38</v>
      </c>
      <c r="R6235">
        <f>0+LEFT(TEXT(Table2[[#This Row],[canvas_ratio]],"000/000"),3)</f>
        <v>19</v>
      </c>
      <c r="S6235" s="5" t="str">
        <f t="shared" si="98"/>
        <v>/</v>
      </c>
      <c r="T6235" s="4">
        <f>0+RIGHT(TEXT(Table2[[#This Row],[canvas_ratio]],"000/000"),3)</f>
        <v>50</v>
      </c>
      <c r="U6235" s="9">
        <f>Table2[[#This Row],[canvas_ratio]]/Table2[[#This Row],[tan_angle]]</f>
        <v>0.2850000000016164</v>
      </c>
      <c r="V6235" s="8">
        <f>0+RIGHT(TEXT(Table2[[#This Row],[ratio]],"0000/0000"),4)/Table2[[#This Row],[tan_angle_numer]]</f>
        <v>50</v>
      </c>
      <c r="W6235" s="9" t="b">
        <f>Table2[[#This Row],[multiplier]]=Table2[[#This Row],[multiplier_calc]]</f>
        <v>0</v>
      </c>
    </row>
    <row r="6236" spans="1:23" x14ac:dyDescent="0.25">
      <c r="A6236" s="1">
        <v>0.39</v>
      </c>
      <c r="B6236" s="1">
        <v>1</v>
      </c>
      <c r="C6236">
        <v>53.130102354000002</v>
      </c>
      <c r="D6236">
        <v>0</v>
      </c>
      <c r="E6236">
        <v>0</v>
      </c>
      <c r="F6236">
        <v>123.336</v>
      </c>
      <c r="G6236">
        <v>2E-3</v>
      </c>
      <c r="H6236">
        <v>0.5</v>
      </c>
      <c r="I6236">
        <v>-194.5</v>
      </c>
      <c r="J6236">
        <v>195</v>
      </c>
      <c r="K6236">
        <v>156</v>
      </c>
      <c r="L6236">
        <v>117</v>
      </c>
      <c r="M6236">
        <v>39</v>
      </c>
      <c r="N6236">
        <f>TAN(RADIANS(Table2[[#This Row],[angle]]))</f>
        <v>1.3333333333257713</v>
      </c>
      <c r="O6236">
        <f>0+LEFT(TEXT(Table2[[#This Row],[tan_angle]],"000/000"),3)</f>
        <v>4</v>
      </c>
      <c r="P6236">
        <f>0+RIGHT(TEXT(Table2[[#This Row],[tan_angle]],"000/000"),3)</f>
        <v>3</v>
      </c>
      <c r="Q6236" s="10">
        <f>Table2[[#This Row],[canvas_height]]/Table2[[#This Row],[canvas_width]]</f>
        <v>0.39</v>
      </c>
      <c r="R6236">
        <f>0+LEFT(TEXT(Table2[[#This Row],[canvas_ratio]],"000/000"),3)</f>
        <v>39</v>
      </c>
      <c r="S6236" s="5" t="str">
        <f t="shared" si="98"/>
        <v>/</v>
      </c>
      <c r="T6236" s="4">
        <f>0+RIGHT(TEXT(Table2[[#This Row],[canvas_ratio]],"000/000"),3)</f>
        <v>100</v>
      </c>
      <c r="U6236" s="9">
        <f>Table2[[#This Row],[canvas_ratio]]/Table2[[#This Row],[tan_angle]]</f>
        <v>0.29250000000165893</v>
      </c>
      <c r="V6236" s="8">
        <f>0+RIGHT(TEXT(Table2[[#This Row],[ratio]],"0000/0000"),4)/Table2[[#This Row],[tan_angle_numer]]</f>
        <v>100</v>
      </c>
      <c r="W6236" s="9" t="b">
        <f>Table2[[#This Row],[multiplier]]=Table2[[#This Row],[multiplier_calc]]</f>
        <v>0</v>
      </c>
    </row>
    <row r="6237" spans="1:23" x14ac:dyDescent="0.25">
      <c r="A6237" s="1">
        <v>0.4</v>
      </c>
      <c r="B6237" s="1">
        <v>1</v>
      </c>
      <c r="C6237">
        <v>53.130102354000002</v>
      </c>
      <c r="D6237">
        <v>0</v>
      </c>
      <c r="E6237">
        <v>0</v>
      </c>
      <c r="F6237">
        <v>1.56</v>
      </c>
      <c r="G6237">
        <v>-0.08</v>
      </c>
      <c r="H6237">
        <v>0.5</v>
      </c>
      <c r="I6237">
        <v>-4.5</v>
      </c>
      <c r="J6237">
        <v>5</v>
      </c>
      <c r="K6237">
        <v>4</v>
      </c>
      <c r="L6237">
        <v>3</v>
      </c>
      <c r="M6237">
        <v>1</v>
      </c>
      <c r="N6237">
        <f>TAN(RADIANS(Table2[[#This Row],[angle]]))</f>
        <v>1.3333333333257713</v>
      </c>
      <c r="O6237">
        <f>0+LEFT(TEXT(Table2[[#This Row],[tan_angle]],"000/000"),3)</f>
        <v>4</v>
      </c>
      <c r="P6237">
        <f>0+RIGHT(TEXT(Table2[[#This Row],[tan_angle]],"000/000"),3)</f>
        <v>3</v>
      </c>
      <c r="Q6237" s="10">
        <f>Table2[[#This Row],[canvas_height]]/Table2[[#This Row],[canvas_width]]</f>
        <v>0.4</v>
      </c>
      <c r="R6237">
        <f>0+LEFT(TEXT(Table2[[#This Row],[canvas_ratio]],"000/000"),3)</f>
        <v>2</v>
      </c>
      <c r="S6237" s="5" t="str">
        <f t="shared" si="98"/>
        <v>/</v>
      </c>
      <c r="T6237" s="4">
        <f>0+RIGHT(TEXT(Table2[[#This Row],[canvas_ratio]],"000/000"),3)</f>
        <v>5</v>
      </c>
      <c r="U6237" s="9">
        <f>Table2[[#This Row],[canvas_ratio]]/Table2[[#This Row],[tan_angle]]</f>
        <v>0.30000000000170146</v>
      </c>
      <c r="V6237" s="8">
        <f>0+RIGHT(TEXT(Table2[[#This Row],[ratio]],"0000/0000"),4)/Table2[[#This Row],[tan_angle_numer]]</f>
        <v>2.5</v>
      </c>
      <c r="W6237" s="9" t="b">
        <f>Table2[[#This Row],[multiplier]]=Table2[[#This Row],[multiplier_calc]]</f>
        <v>0</v>
      </c>
    </row>
    <row r="6238" spans="1:23" x14ac:dyDescent="0.25">
      <c r="A6238" s="1">
        <v>0.41</v>
      </c>
      <c r="B6238" s="1">
        <v>1</v>
      </c>
      <c r="C6238">
        <v>53.130102354000002</v>
      </c>
      <c r="D6238">
        <v>0</v>
      </c>
      <c r="E6238">
        <v>0</v>
      </c>
      <c r="F6238">
        <v>6.6639999999999997</v>
      </c>
      <c r="G6238">
        <v>-2E-3</v>
      </c>
      <c r="H6238">
        <v>0.5</v>
      </c>
      <c r="I6238">
        <v>-204.5</v>
      </c>
      <c r="J6238">
        <v>205</v>
      </c>
      <c r="K6238">
        <v>164</v>
      </c>
      <c r="L6238">
        <v>123</v>
      </c>
      <c r="M6238">
        <v>41</v>
      </c>
      <c r="N6238">
        <f>TAN(RADIANS(Table2[[#This Row],[angle]]))</f>
        <v>1.3333333333257713</v>
      </c>
      <c r="O6238">
        <f>0+LEFT(TEXT(Table2[[#This Row],[tan_angle]],"000/000"),3)</f>
        <v>4</v>
      </c>
      <c r="P6238">
        <f>0+RIGHT(TEXT(Table2[[#This Row],[tan_angle]],"000/000"),3)</f>
        <v>3</v>
      </c>
      <c r="Q6238" s="10">
        <f>Table2[[#This Row],[canvas_height]]/Table2[[#This Row],[canvas_width]]</f>
        <v>0.41</v>
      </c>
      <c r="R6238">
        <f>0+LEFT(TEXT(Table2[[#This Row],[canvas_ratio]],"000/000"),3)</f>
        <v>41</v>
      </c>
      <c r="S6238" s="5" t="str">
        <f t="shared" si="98"/>
        <v>/</v>
      </c>
      <c r="T6238" s="4">
        <f>0+RIGHT(TEXT(Table2[[#This Row],[canvas_ratio]],"000/000"),3)</f>
        <v>100</v>
      </c>
      <c r="U6238" s="9">
        <f>Table2[[#This Row],[canvas_ratio]]/Table2[[#This Row],[tan_angle]]</f>
        <v>0.30750000000174399</v>
      </c>
      <c r="V6238" s="8">
        <f>0+RIGHT(TEXT(Table2[[#This Row],[ratio]],"0000/0000"),4)/Table2[[#This Row],[tan_angle_numer]]</f>
        <v>100</v>
      </c>
      <c r="W6238" s="9" t="b">
        <f>Table2[[#This Row],[multiplier]]=Table2[[#This Row],[multiplier_calc]]</f>
        <v>0</v>
      </c>
    </row>
    <row r="6239" spans="1:23" x14ac:dyDescent="0.25">
      <c r="A6239" s="1">
        <v>0.42</v>
      </c>
      <c r="B6239" s="1">
        <v>1</v>
      </c>
      <c r="C6239">
        <v>53.130102354000002</v>
      </c>
      <c r="D6239">
        <v>0</v>
      </c>
      <c r="E6239">
        <v>0</v>
      </c>
      <c r="F6239">
        <v>66.671999999999997</v>
      </c>
      <c r="G6239">
        <v>4.0000000000000001E-3</v>
      </c>
      <c r="H6239">
        <v>0.5</v>
      </c>
      <c r="I6239">
        <v>-104.5</v>
      </c>
      <c r="J6239">
        <v>105</v>
      </c>
      <c r="K6239">
        <v>84</v>
      </c>
      <c r="L6239">
        <v>63</v>
      </c>
      <c r="M6239">
        <v>21</v>
      </c>
      <c r="N6239">
        <f>TAN(RADIANS(Table2[[#This Row],[angle]]))</f>
        <v>1.3333333333257713</v>
      </c>
      <c r="O6239">
        <f>0+LEFT(TEXT(Table2[[#This Row],[tan_angle]],"000/000"),3)</f>
        <v>4</v>
      </c>
      <c r="P6239">
        <f>0+RIGHT(TEXT(Table2[[#This Row],[tan_angle]],"000/000"),3)</f>
        <v>3</v>
      </c>
      <c r="Q6239" s="10">
        <f>Table2[[#This Row],[canvas_height]]/Table2[[#This Row],[canvas_width]]</f>
        <v>0.42</v>
      </c>
      <c r="R6239">
        <f>0+LEFT(TEXT(Table2[[#This Row],[canvas_ratio]],"000/000"),3)</f>
        <v>21</v>
      </c>
      <c r="S6239" s="5" t="str">
        <f t="shared" si="98"/>
        <v>/</v>
      </c>
      <c r="T6239" s="4">
        <f>0+RIGHT(TEXT(Table2[[#This Row],[canvas_ratio]],"000/000"),3)</f>
        <v>50</v>
      </c>
      <c r="U6239" s="9">
        <f>Table2[[#This Row],[canvas_ratio]]/Table2[[#This Row],[tan_angle]]</f>
        <v>0.31500000000178652</v>
      </c>
      <c r="V6239" s="8">
        <f>0+RIGHT(TEXT(Table2[[#This Row],[ratio]],"0000/0000"),4)/Table2[[#This Row],[tan_angle_numer]]</f>
        <v>50</v>
      </c>
      <c r="W6239" s="9" t="b">
        <f>Table2[[#This Row],[multiplier]]=Table2[[#This Row],[multiplier_calc]]</f>
        <v>0</v>
      </c>
    </row>
    <row r="6240" spans="1:23" x14ac:dyDescent="0.25">
      <c r="A6240" s="1">
        <v>0.43</v>
      </c>
      <c r="B6240" s="1">
        <v>1</v>
      </c>
      <c r="C6240">
        <v>53.130102354000002</v>
      </c>
      <c r="D6240">
        <v>0</v>
      </c>
      <c r="E6240">
        <v>0</v>
      </c>
      <c r="F6240">
        <v>16.664000000000001</v>
      </c>
      <c r="G6240">
        <v>-2E-3</v>
      </c>
      <c r="H6240">
        <v>0.5</v>
      </c>
      <c r="I6240">
        <v>-214.5</v>
      </c>
      <c r="J6240">
        <v>215</v>
      </c>
      <c r="K6240">
        <v>172</v>
      </c>
      <c r="L6240">
        <v>129</v>
      </c>
      <c r="M6240">
        <v>43</v>
      </c>
      <c r="N6240">
        <f>TAN(RADIANS(Table2[[#This Row],[angle]]))</f>
        <v>1.3333333333257713</v>
      </c>
      <c r="O6240">
        <f>0+LEFT(TEXT(Table2[[#This Row],[tan_angle]],"000/000"),3)</f>
        <v>4</v>
      </c>
      <c r="P6240">
        <f>0+RIGHT(TEXT(Table2[[#This Row],[tan_angle]],"000/000"),3)</f>
        <v>3</v>
      </c>
      <c r="Q6240" s="10">
        <f>Table2[[#This Row],[canvas_height]]/Table2[[#This Row],[canvas_width]]</f>
        <v>0.43</v>
      </c>
      <c r="R6240">
        <f>0+LEFT(TEXT(Table2[[#This Row],[canvas_ratio]],"000/000"),3)</f>
        <v>43</v>
      </c>
      <c r="S6240" s="5" t="str">
        <f t="shared" si="98"/>
        <v>/</v>
      </c>
      <c r="T6240" s="4">
        <f>0+RIGHT(TEXT(Table2[[#This Row],[canvas_ratio]],"000/000"),3)</f>
        <v>100</v>
      </c>
      <c r="U6240" s="9">
        <f>Table2[[#This Row],[canvas_ratio]]/Table2[[#This Row],[tan_angle]]</f>
        <v>0.32250000000182905</v>
      </c>
      <c r="V6240" s="8">
        <f>0+RIGHT(TEXT(Table2[[#This Row],[ratio]],"0000/0000"),4)/Table2[[#This Row],[tan_angle_numer]]</f>
        <v>100</v>
      </c>
      <c r="W6240" s="9" t="b">
        <f>Table2[[#This Row],[multiplier]]=Table2[[#This Row],[multiplier_calc]]</f>
        <v>0</v>
      </c>
    </row>
    <row r="6241" spans="1:23" x14ac:dyDescent="0.25">
      <c r="A6241" s="1">
        <v>0.44</v>
      </c>
      <c r="B6241" s="1">
        <v>1</v>
      </c>
      <c r="C6241">
        <v>53.130102354000002</v>
      </c>
      <c r="D6241">
        <v>0</v>
      </c>
      <c r="E6241">
        <v>0</v>
      </c>
      <c r="F6241">
        <v>53.344000000000001</v>
      </c>
      <c r="G6241">
        <v>8.0000000000000002E-3</v>
      </c>
      <c r="H6241">
        <v>0.5</v>
      </c>
      <c r="I6241">
        <v>-54.5</v>
      </c>
      <c r="J6241">
        <v>55</v>
      </c>
      <c r="K6241">
        <v>44</v>
      </c>
      <c r="L6241">
        <v>33</v>
      </c>
      <c r="M6241">
        <v>11</v>
      </c>
      <c r="N6241">
        <f>TAN(RADIANS(Table2[[#This Row],[angle]]))</f>
        <v>1.3333333333257713</v>
      </c>
      <c r="O6241">
        <f>0+LEFT(TEXT(Table2[[#This Row],[tan_angle]],"000/000"),3)</f>
        <v>4</v>
      </c>
      <c r="P6241">
        <f>0+RIGHT(TEXT(Table2[[#This Row],[tan_angle]],"000/000"),3)</f>
        <v>3</v>
      </c>
      <c r="Q6241" s="10">
        <f>Table2[[#This Row],[canvas_height]]/Table2[[#This Row],[canvas_width]]</f>
        <v>0.44</v>
      </c>
      <c r="R6241">
        <f>0+LEFT(TEXT(Table2[[#This Row],[canvas_ratio]],"000/000"),3)</f>
        <v>11</v>
      </c>
      <c r="S6241" s="5" t="str">
        <f t="shared" si="98"/>
        <v>/</v>
      </c>
      <c r="T6241" s="4">
        <f>0+RIGHT(TEXT(Table2[[#This Row],[canvas_ratio]],"000/000"),3)</f>
        <v>25</v>
      </c>
      <c r="U6241" s="9">
        <f>Table2[[#This Row],[canvas_ratio]]/Table2[[#This Row],[tan_angle]]</f>
        <v>0.33000000000187163</v>
      </c>
      <c r="V6241" s="8">
        <f>0+RIGHT(TEXT(Table2[[#This Row],[ratio]],"0000/0000"),4)/Table2[[#This Row],[tan_angle_numer]]</f>
        <v>25</v>
      </c>
      <c r="W6241" s="9" t="b">
        <f>Table2[[#This Row],[multiplier]]=Table2[[#This Row],[multiplier_calc]]</f>
        <v>0</v>
      </c>
    </row>
    <row r="6242" spans="1:23" x14ac:dyDescent="0.25">
      <c r="A6242" s="1">
        <v>0.45</v>
      </c>
      <c r="B6242" s="1">
        <v>1</v>
      </c>
      <c r="C6242">
        <v>53.130102354000002</v>
      </c>
      <c r="D6242">
        <v>0</v>
      </c>
      <c r="E6242">
        <v>0</v>
      </c>
      <c r="F6242">
        <v>43.32</v>
      </c>
      <c r="G6242">
        <v>-0.01</v>
      </c>
      <c r="H6242">
        <v>0.5</v>
      </c>
      <c r="I6242">
        <v>-44.5</v>
      </c>
      <c r="J6242">
        <v>45</v>
      </c>
      <c r="K6242">
        <v>36</v>
      </c>
      <c r="L6242">
        <v>27</v>
      </c>
      <c r="M6242">
        <v>9</v>
      </c>
      <c r="N6242">
        <f>TAN(RADIANS(Table2[[#This Row],[angle]]))</f>
        <v>1.3333333333257713</v>
      </c>
      <c r="O6242">
        <f>0+LEFT(TEXT(Table2[[#This Row],[tan_angle]],"000/000"),3)</f>
        <v>4</v>
      </c>
      <c r="P6242">
        <f>0+RIGHT(TEXT(Table2[[#This Row],[tan_angle]],"000/000"),3)</f>
        <v>3</v>
      </c>
      <c r="Q6242" s="10">
        <f>Table2[[#This Row],[canvas_height]]/Table2[[#This Row],[canvas_width]]</f>
        <v>0.45</v>
      </c>
      <c r="R6242">
        <f>0+LEFT(TEXT(Table2[[#This Row],[canvas_ratio]],"000/000"),3)</f>
        <v>9</v>
      </c>
      <c r="S6242" s="5" t="str">
        <f t="shared" si="98"/>
        <v>/</v>
      </c>
      <c r="T6242" s="4">
        <f>0+RIGHT(TEXT(Table2[[#This Row],[canvas_ratio]],"000/000"),3)</f>
        <v>20</v>
      </c>
      <c r="U6242" s="9">
        <f>Table2[[#This Row],[canvas_ratio]]/Table2[[#This Row],[tan_angle]]</f>
        <v>0.33750000000191416</v>
      </c>
      <c r="V6242" s="8">
        <f>0+RIGHT(TEXT(Table2[[#This Row],[ratio]],"0000/0000"),4)/Table2[[#This Row],[tan_angle_numer]]</f>
        <v>20</v>
      </c>
      <c r="W6242" s="9" t="b">
        <f>Table2[[#This Row],[multiplier]]=Table2[[#This Row],[multiplier_calc]]</f>
        <v>0</v>
      </c>
    </row>
    <row r="6243" spans="1:23" x14ac:dyDescent="0.25">
      <c r="A6243" s="1">
        <v>0.46</v>
      </c>
      <c r="B6243" s="1">
        <v>1</v>
      </c>
      <c r="C6243">
        <v>53.130102354000002</v>
      </c>
      <c r="D6243">
        <v>0</v>
      </c>
      <c r="E6243">
        <v>0</v>
      </c>
      <c r="F6243">
        <v>16.672000000000001</v>
      </c>
      <c r="G6243">
        <v>4.0000000000000001E-3</v>
      </c>
      <c r="H6243">
        <v>0.5</v>
      </c>
      <c r="I6243">
        <v>-114.5</v>
      </c>
      <c r="J6243">
        <v>115</v>
      </c>
      <c r="K6243">
        <v>92</v>
      </c>
      <c r="L6243">
        <v>69</v>
      </c>
      <c r="M6243">
        <v>23</v>
      </c>
      <c r="N6243">
        <f>TAN(RADIANS(Table2[[#This Row],[angle]]))</f>
        <v>1.3333333333257713</v>
      </c>
      <c r="O6243">
        <f>0+LEFT(TEXT(Table2[[#This Row],[tan_angle]],"000/000"),3)</f>
        <v>4</v>
      </c>
      <c r="P6243">
        <f>0+RIGHT(TEXT(Table2[[#This Row],[tan_angle]],"000/000"),3)</f>
        <v>3</v>
      </c>
      <c r="Q6243" s="10">
        <f>Table2[[#This Row],[canvas_height]]/Table2[[#This Row],[canvas_width]]</f>
        <v>0.46</v>
      </c>
      <c r="R6243">
        <f>0+LEFT(TEXT(Table2[[#This Row],[canvas_ratio]],"000/000"),3)</f>
        <v>23</v>
      </c>
      <c r="S6243" s="5" t="str">
        <f t="shared" si="98"/>
        <v>/</v>
      </c>
      <c r="T6243" s="4">
        <f>0+RIGHT(TEXT(Table2[[#This Row],[canvas_ratio]],"000/000"),3)</f>
        <v>50</v>
      </c>
      <c r="U6243" s="9">
        <f>Table2[[#This Row],[canvas_ratio]]/Table2[[#This Row],[tan_angle]]</f>
        <v>0.34500000000195669</v>
      </c>
      <c r="V6243" s="8">
        <f>0+RIGHT(TEXT(Table2[[#This Row],[ratio]],"0000/0000"),4)/Table2[[#This Row],[tan_angle_numer]]</f>
        <v>50</v>
      </c>
      <c r="W6243" s="9" t="b">
        <f>Table2[[#This Row],[multiplier]]=Table2[[#This Row],[multiplier_calc]]</f>
        <v>0</v>
      </c>
    </row>
    <row r="6244" spans="1:23" x14ac:dyDescent="0.25">
      <c r="A6244" s="1">
        <v>0.47</v>
      </c>
      <c r="B6244" s="1">
        <v>1</v>
      </c>
      <c r="C6244">
        <v>53.130102354000002</v>
      </c>
      <c r="D6244">
        <v>0</v>
      </c>
      <c r="E6244">
        <v>0</v>
      </c>
      <c r="F6244">
        <v>153.33600000000001</v>
      </c>
      <c r="G6244">
        <v>2E-3</v>
      </c>
      <c r="H6244">
        <v>0.5</v>
      </c>
      <c r="I6244">
        <v>-234.5</v>
      </c>
      <c r="J6244">
        <v>235</v>
      </c>
      <c r="K6244">
        <v>188</v>
      </c>
      <c r="L6244">
        <v>141</v>
      </c>
      <c r="M6244">
        <v>47</v>
      </c>
      <c r="N6244">
        <f>TAN(RADIANS(Table2[[#This Row],[angle]]))</f>
        <v>1.3333333333257713</v>
      </c>
      <c r="O6244">
        <f>0+LEFT(TEXT(Table2[[#This Row],[tan_angle]],"000/000"),3)</f>
        <v>4</v>
      </c>
      <c r="P6244">
        <f>0+RIGHT(TEXT(Table2[[#This Row],[tan_angle]],"000/000"),3)</f>
        <v>3</v>
      </c>
      <c r="Q6244" s="10">
        <f>Table2[[#This Row],[canvas_height]]/Table2[[#This Row],[canvas_width]]</f>
        <v>0.47</v>
      </c>
      <c r="R6244">
        <f>0+LEFT(TEXT(Table2[[#This Row],[canvas_ratio]],"000/000"),3)</f>
        <v>47</v>
      </c>
      <c r="S6244" s="5" t="str">
        <f t="shared" si="98"/>
        <v>/</v>
      </c>
      <c r="T6244" s="4">
        <f>0+RIGHT(TEXT(Table2[[#This Row],[canvas_ratio]],"000/000"),3)</f>
        <v>100</v>
      </c>
      <c r="U6244" s="9">
        <f>Table2[[#This Row],[canvas_ratio]]/Table2[[#This Row],[tan_angle]]</f>
        <v>0.35250000000199921</v>
      </c>
      <c r="V6244" s="8">
        <f>0+RIGHT(TEXT(Table2[[#This Row],[ratio]],"0000/0000"),4)/Table2[[#This Row],[tan_angle_numer]]</f>
        <v>100</v>
      </c>
      <c r="W6244" s="9" t="b">
        <f>Table2[[#This Row],[multiplier]]=Table2[[#This Row],[multiplier_calc]]</f>
        <v>0</v>
      </c>
    </row>
    <row r="6245" spans="1:23" x14ac:dyDescent="0.25">
      <c r="A6245" s="1">
        <v>0.48</v>
      </c>
      <c r="B6245" s="1">
        <v>1</v>
      </c>
      <c r="C6245">
        <v>53.130102354000002</v>
      </c>
      <c r="D6245">
        <v>0</v>
      </c>
      <c r="E6245">
        <v>0</v>
      </c>
      <c r="F6245">
        <v>8.3759999999999994</v>
      </c>
      <c r="G6245">
        <v>3.2000000000000001E-2</v>
      </c>
      <c r="H6245">
        <v>0.5</v>
      </c>
      <c r="I6245">
        <v>-14.5</v>
      </c>
      <c r="J6245">
        <v>15</v>
      </c>
      <c r="K6245">
        <v>12</v>
      </c>
      <c r="L6245">
        <v>9</v>
      </c>
      <c r="M6245">
        <v>3</v>
      </c>
      <c r="N6245">
        <f>TAN(RADIANS(Table2[[#This Row],[angle]]))</f>
        <v>1.3333333333257713</v>
      </c>
      <c r="O6245">
        <f>0+LEFT(TEXT(Table2[[#This Row],[tan_angle]],"000/000"),3)</f>
        <v>4</v>
      </c>
      <c r="P6245">
        <f>0+RIGHT(TEXT(Table2[[#This Row],[tan_angle]],"000/000"),3)</f>
        <v>3</v>
      </c>
      <c r="Q6245" s="10">
        <f>Table2[[#This Row],[canvas_height]]/Table2[[#This Row],[canvas_width]]</f>
        <v>0.48</v>
      </c>
      <c r="R6245">
        <f>0+LEFT(TEXT(Table2[[#This Row],[canvas_ratio]],"000/000"),3)</f>
        <v>12</v>
      </c>
      <c r="S6245" s="5" t="str">
        <f t="shared" si="98"/>
        <v>/</v>
      </c>
      <c r="T6245" s="4">
        <f>0+RIGHT(TEXT(Table2[[#This Row],[canvas_ratio]],"000/000"),3)</f>
        <v>25</v>
      </c>
      <c r="U6245" s="9">
        <f>Table2[[#This Row],[canvas_ratio]]/Table2[[#This Row],[tan_angle]]</f>
        <v>0.36000000000204174</v>
      </c>
      <c r="V6245" s="8">
        <f>0+RIGHT(TEXT(Table2[[#This Row],[ratio]],"0000/0000"),4)/Table2[[#This Row],[tan_angle_numer]]</f>
        <v>6.25</v>
      </c>
      <c r="W6245" s="9" t="b">
        <f>Table2[[#This Row],[multiplier]]=Table2[[#This Row],[multiplier_calc]]</f>
        <v>0</v>
      </c>
    </row>
    <row r="6246" spans="1:23" x14ac:dyDescent="0.25">
      <c r="A6246" s="1">
        <v>0.49</v>
      </c>
      <c r="B6246" s="1">
        <v>1</v>
      </c>
      <c r="C6246">
        <v>53.130102354000002</v>
      </c>
      <c r="D6246">
        <v>0</v>
      </c>
      <c r="E6246">
        <v>0</v>
      </c>
      <c r="F6246">
        <v>173.33600000000001</v>
      </c>
      <c r="G6246">
        <v>2E-3</v>
      </c>
      <c r="H6246">
        <v>0.5</v>
      </c>
      <c r="I6246">
        <v>-244.5</v>
      </c>
      <c r="J6246">
        <v>245</v>
      </c>
      <c r="K6246">
        <v>196</v>
      </c>
      <c r="L6246">
        <v>147</v>
      </c>
      <c r="M6246">
        <v>49</v>
      </c>
      <c r="N6246">
        <f>TAN(RADIANS(Table2[[#This Row],[angle]]))</f>
        <v>1.3333333333257713</v>
      </c>
      <c r="O6246">
        <f>0+LEFT(TEXT(Table2[[#This Row],[tan_angle]],"000/000"),3)</f>
        <v>4</v>
      </c>
      <c r="P6246">
        <f>0+RIGHT(TEXT(Table2[[#This Row],[tan_angle]],"000/000"),3)</f>
        <v>3</v>
      </c>
      <c r="Q6246" s="10">
        <f>Table2[[#This Row],[canvas_height]]/Table2[[#This Row],[canvas_width]]</f>
        <v>0.49</v>
      </c>
      <c r="R6246">
        <f>0+LEFT(TEXT(Table2[[#This Row],[canvas_ratio]],"000/000"),3)</f>
        <v>49</v>
      </c>
      <c r="S6246" s="5" t="str">
        <f t="shared" si="98"/>
        <v>/</v>
      </c>
      <c r="T6246" s="4">
        <f>0+RIGHT(TEXT(Table2[[#This Row],[canvas_ratio]],"000/000"),3)</f>
        <v>100</v>
      </c>
      <c r="U6246" s="9">
        <f>Table2[[#This Row],[canvas_ratio]]/Table2[[#This Row],[tan_angle]]</f>
        <v>0.36750000000208427</v>
      </c>
      <c r="V6246" s="8">
        <f>0+RIGHT(TEXT(Table2[[#This Row],[ratio]],"0000/0000"),4)/Table2[[#This Row],[tan_angle_numer]]</f>
        <v>100</v>
      </c>
      <c r="W6246" s="9" t="b">
        <f>Table2[[#This Row],[multiplier]]=Table2[[#This Row],[multiplier_calc]]</f>
        <v>0</v>
      </c>
    </row>
    <row r="6247" spans="1:23" x14ac:dyDescent="0.25">
      <c r="A6247" s="1">
        <v>0.5</v>
      </c>
      <c r="B6247" s="1">
        <v>1</v>
      </c>
      <c r="C6247">
        <v>53.130102354000002</v>
      </c>
      <c r="D6247">
        <v>0</v>
      </c>
      <c r="E6247">
        <v>0</v>
      </c>
      <c r="F6247">
        <v>3.2</v>
      </c>
      <c r="G6247">
        <v>-0.1</v>
      </c>
      <c r="H6247">
        <v>0.5</v>
      </c>
      <c r="I6247">
        <v>-4.5</v>
      </c>
      <c r="J6247">
        <v>5</v>
      </c>
      <c r="K6247">
        <v>4</v>
      </c>
      <c r="L6247">
        <v>3</v>
      </c>
      <c r="M6247">
        <v>1</v>
      </c>
      <c r="N6247">
        <f>TAN(RADIANS(Table2[[#This Row],[angle]]))</f>
        <v>1.3333333333257713</v>
      </c>
      <c r="O6247">
        <f>0+LEFT(TEXT(Table2[[#This Row],[tan_angle]],"000/000"),3)</f>
        <v>4</v>
      </c>
      <c r="P6247">
        <f>0+RIGHT(TEXT(Table2[[#This Row],[tan_angle]],"000/000"),3)</f>
        <v>3</v>
      </c>
      <c r="Q6247" s="10">
        <f>Table2[[#This Row],[canvas_height]]/Table2[[#This Row],[canvas_width]]</f>
        <v>0.5</v>
      </c>
      <c r="R6247">
        <f>0+LEFT(TEXT(Table2[[#This Row],[canvas_ratio]],"000/000"),3)</f>
        <v>1</v>
      </c>
      <c r="S6247" s="5" t="str">
        <f t="shared" si="98"/>
        <v>/</v>
      </c>
      <c r="T6247" s="4">
        <f>0+RIGHT(TEXT(Table2[[#This Row],[canvas_ratio]],"000/000"),3)</f>
        <v>2</v>
      </c>
      <c r="U6247" s="9">
        <f>Table2[[#This Row],[canvas_ratio]]/Table2[[#This Row],[tan_angle]]</f>
        <v>0.3750000000021268</v>
      </c>
      <c r="V6247" s="8">
        <f>0+RIGHT(TEXT(Table2[[#This Row],[ratio]],"0000/0000"),4)/Table2[[#This Row],[tan_angle_numer]]</f>
        <v>2</v>
      </c>
      <c r="W6247" s="9" t="b">
        <f>Table2[[#This Row],[multiplier]]=Table2[[#This Row],[multiplier_calc]]</f>
        <v>0</v>
      </c>
    </row>
    <row r="6248" spans="1:23" x14ac:dyDescent="0.25">
      <c r="A6248" s="1">
        <v>0.51</v>
      </c>
      <c r="B6248" s="1">
        <v>1</v>
      </c>
      <c r="C6248">
        <v>53.130102354000002</v>
      </c>
      <c r="D6248">
        <v>0</v>
      </c>
      <c r="E6248">
        <v>0</v>
      </c>
      <c r="F6248">
        <v>138.33600000000001</v>
      </c>
      <c r="G6248">
        <v>2E-3</v>
      </c>
      <c r="H6248">
        <v>0.5</v>
      </c>
      <c r="I6248">
        <v>-254.5</v>
      </c>
      <c r="J6248">
        <v>255</v>
      </c>
      <c r="K6248">
        <v>204</v>
      </c>
      <c r="L6248">
        <v>153</v>
      </c>
      <c r="M6248">
        <v>51</v>
      </c>
      <c r="N6248">
        <f>TAN(RADIANS(Table2[[#This Row],[angle]]))</f>
        <v>1.3333333333257713</v>
      </c>
      <c r="O6248">
        <f>0+LEFT(TEXT(Table2[[#This Row],[tan_angle]],"000/000"),3)</f>
        <v>4</v>
      </c>
      <c r="P6248">
        <f>0+RIGHT(TEXT(Table2[[#This Row],[tan_angle]],"000/000"),3)</f>
        <v>3</v>
      </c>
      <c r="Q6248" s="10">
        <f>Table2[[#This Row],[canvas_height]]/Table2[[#This Row],[canvas_width]]</f>
        <v>0.51</v>
      </c>
      <c r="R6248">
        <f>0+LEFT(TEXT(Table2[[#This Row],[canvas_ratio]],"000/000"),3)</f>
        <v>51</v>
      </c>
      <c r="S6248" s="5" t="str">
        <f t="shared" si="98"/>
        <v>/</v>
      </c>
      <c r="T6248" s="4">
        <f>0+RIGHT(TEXT(Table2[[#This Row],[canvas_ratio]],"000/000"),3)</f>
        <v>100</v>
      </c>
      <c r="U6248" s="9">
        <f>Table2[[#This Row],[canvas_ratio]]/Table2[[#This Row],[tan_angle]]</f>
        <v>0.38250000000216938</v>
      </c>
      <c r="V6248" s="8">
        <f>0+RIGHT(TEXT(Table2[[#This Row],[ratio]],"0000/0000"),4)/Table2[[#This Row],[tan_angle_numer]]</f>
        <v>100</v>
      </c>
      <c r="W6248" s="9" t="b">
        <f>Table2[[#This Row],[multiplier]]=Table2[[#This Row],[multiplier_calc]]</f>
        <v>0</v>
      </c>
    </row>
    <row r="6249" spans="1:23" x14ac:dyDescent="0.25">
      <c r="A6249" s="1">
        <v>0.52</v>
      </c>
      <c r="B6249" s="1">
        <v>1</v>
      </c>
      <c r="C6249">
        <v>53.130102354000002</v>
      </c>
      <c r="D6249">
        <v>0</v>
      </c>
      <c r="E6249">
        <v>0</v>
      </c>
      <c r="F6249">
        <v>26.655999999999999</v>
      </c>
      <c r="G6249">
        <v>-8.0000000000000002E-3</v>
      </c>
      <c r="H6249">
        <v>0.5</v>
      </c>
      <c r="I6249">
        <v>-64.5</v>
      </c>
      <c r="J6249">
        <v>65</v>
      </c>
      <c r="K6249">
        <v>52</v>
      </c>
      <c r="L6249">
        <v>39</v>
      </c>
      <c r="M6249">
        <v>13</v>
      </c>
      <c r="N6249">
        <f>TAN(RADIANS(Table2[[#This Row],[angle]]))</f>
        <v>1.3333333333257713</v>
      </c>
      <c r="O6249">
        <f>0+LEFT(TEXT(Table2[[#This Row],[tan_angle]],"000/000"),3)</f>
        <v>4</v>
      </c>
      <c r="P6249">
        <f>0+RIGHT(TEXT(Table2[[#This Row],[tan_angle]],"000/000"),3)</f>
        <v>3</v>
      </c>
      <c r="Q6249" s="10">
        <f>Table2[[#This Row],[canvas_height]]/Table2[[#This Row],[canvas_width]]</f>
        <v>0.52</v>
      </c>
      <c r="R6249">
        <f>0+LEFT(TEXT(Table2[[#This Row],[canvas_ratio]],"000/000"),3)</f>
        <v>13</v>
      </c>
      <c r="S6249" s="5" t="str">
        <f t="shared" si="98"/>
        <v>/</v>
      </c>
      <c r="T6249" s="4">
        <f>0+RIGHT(TEXT(Table2[[#This Row],[canvas_ratio]],"000/000"),3)</f>
        <v>25</v>
      </c>
      <c r="U6249" s="9">
        <f>Table2[[#This Row],[canvas_ratio]]/Table2[[#This Row],[tan_angle]]</f>
        <v>0.39000000000221191</v>
      </c>
      <c r="V6249" s="8">
        <f>0+RIGHT(TEXT(Table2[[#This Row],[ratio]],"0000/0000"),4)/Table2[[#This Row],[tan_angle_numer]]</f>
        <v>25</v>
      </c>
      <c r="W6249" s="9" t="b">
        <f>Table2[[#This Row],[multiplier]]=Table2[[#This Row],[multiplier_calc]]</f>
        <v>0</v>
      </c>
    </row>
    <row r="6250" spans="1:23" x14ac:dyDescent="0.25">
      <c r="A6250" s="1">
        <v>0.53</v>
      </c>
      <c r="B6250" s="1">
        <v>1</v>
      </c>
      <c r="C6250">
        <v>53.130102354000002</v>
      </c>
      <c r="D6250">
        <v>0</v>
      </c>
      <c r="E6250">
        <v>0</v>
      </c>
      <c r="F6250">
        <v>158.33600000000001</v>
      </c>
      <c r="G6250">
        <v>2E-3</v>
      </c>
      <c r="H6250">
        <v>0.5</v>
      </c>
      <c r="I6250">
        <v>-264.5</v>
      </c>
      <c r="J6250">
        <v>265</v>
      </c>
      <c r="K6250">
        <v>212</v>
      </c>
      <c r="L6250">
        <v>159</v>
      </c>
      <c r="M6250">
        <v>53</v>
      </c>
      <c r="N6250">
        <f>TAN(RADIANS(Table2[[#This Row],[angle]]))</f>
        <v>1.3333333333257713</v>
      </c>
      <c r="O6250">
        <f>0+LEFT(TEXT(Table2[[#This Row],[tan_angle]],"000/000"),3)</f>
        <v>4</v>
      </c>
      <c r="P6250">
        <f>0+RIGHT(TEXT(Table2[[#This Row],[tan_angle]],"000/000"),3)</f>
        <v>3</v>
      </c>
      <c r="Q6250" s="10">
        <f>Table2[[#This Row],[canvas_height]]/Table2[[#This Row],[canvas_width]]</f>
        <v>0.53</v>
      </c>
      <c r="R6250">
        <f>0+LEFT(TEXT(Table2[[#This Row],[canvas_ratio]],"000/000"),3)</f>
        <v>53</v>
      </c>
      <c r="S6250" s="5" t="str">
        <f t="shared" si="98"/>
        <v>/</v>
      </c>
      <c r="T6250" s="4">
        <f>0+RIGHT(TEXT(Table2[[#This Row],[canvas_ratio]],"000/000"),3)</f>
        <v>100</v>
      </c>
      <c r="U6250" s="9">
        <f>Table2[[#This Row],[canvas_ratio]]/Table2[[#This Row],[tan_angle]]</f>
        <v>0.39750000000225444</v>
      </c>
      <c r="V6250" s="8">
        <f>0+RIGHT(TEXT(Table2[[#This Row],[ratio]],"0000/0000"),4)/Table2[[#This Row],[tan_angle_numer]]</f>
        <v>100</v>
      </c>
      <c r="W6250" s="9" t="b">
        <f>Table2[[#This Row],[multiplier]]=Table2[[#This Row],[multiplier_calc]]</f>
        <v>0</v>
      </c>
    </row>
    <row r="6251" spans="1:23" x14ac:dyDescent="0.25">
      <c r="A6251" s="1">
        <v>0.54</v>
      </c>
      <c r="B6251" s="1">
        <v>1</v>
      </c>
      <c r="C6251">
        <v>53.130102354000002</v>
      </c>
      <c r="D6251">
        <v>0</v>
      </c>
      <c r="E6251">
        <v>0</v>
      </c>
      <c r="F6251">
        <v>53.328000000000003</v>
      </c>
      <c r="G6251">
        <v>-4.0000000000000001E-3</v>
      </c>
      <c r="H6251">
        <v>0.5</v>
      </c>
      <c r="I6251">
        <v>-134.5</v>
      </c>
      <c r="J6251">
        <v>135</v>
      </c>
      <c r="K6251">
        <v>108</v>
      </c>
      <c r="L6251">
        <v>81</v>
      </c>
      <c r="M6251">
        <v>27</v>
      </c>
      <c r="N6251">
        <f>TAN(RADIANS(Table2[[#This Row],[angle]]))</f>
        <v>1.3333333333257713</v>
      </c>
      <c r="O6251">
        <f>0+LEFT(TEXT(Table2[[#This Row],[tan_angle]],"000/000"),3)</f>
        <v>4</v>
      </c>
      <c r="P6251">
        <f>0+RIGHT(TEXT(Table2[[#This Row],[tan_angle]],"000/000"),3)</f>
        <v>3</v>
      </c>
      <c r="Q6251" s="10">
        <f>Table2[[#This Row],[canvas_height]]/Table2[[#This Row],[canvas_width]]</f>
        <v>0.54</v>
      </c>
      <c r="R6251">
        <f>0+LEFT(TEXT(Table2[[#This Row],[canvas_ratio]],"000/000"),3)</f>
        <v>27</v>
      </c>
      <c r="S6251" s="5" t="str">
        <f t="shared" si="98"/>
        <v>/</v>
      </c>
      <c r="T6251" s="4">
        <f>0+RIGHT(TEXT(Table2[[#This Row],[canvas_ratio]],"000/000"),3)</f>
        <v>50</v>
      </c>
      <c r="U6251" s="9">
        <f>Table2[[#This Row],[canvas_ratio]]/Table2[[#This Row],[tan_angle]]</f>
        <v>0.40500000000229697</v>
      </c>
      <c r="V6251" s="8">
        <f>0+RIGHT(TEXT(Table2[[#This Row],[ratio]],"0000/0000"),4)/Table2[[#This Row],[tan_angle_numer]]</f>
        <v>50</v>
      </c>
      <c r="W6251" s="9" t="b">
        <f>Table2[[#This Row],[multiplier]]=Table2[[#This Row],[multiplier_calc]]</f>
        <v>0</v>
      </c>
    </row>
    <row r="6252" spans="1:23" x14ac:dyDescent="0.25">
      <c r="A6252" s="1">
        <v>0.55000000000000004</v>
      </c>
      <c r="B6252" s="1">
        <v>1</v>
      </c>
      <c r="C6252">
        <v>0</v>
      </c>
      <c r="D6252">
        <v>0</v>
      </c>
      <c r="E6252">
        <v>0</v>
      </c>
      <c r="F6252">
        <v>0</v>
      </c>
      <c r="G6252">
        <v>0.55000000000000004</v>
      </c>
      <c r="H6252">
        <v>0</v>
      </c>
      <c r="I6252">
        <v>-1</v>
      </c>
      <c r="J6252">
        <v>1</v>
      </c>
      <c r="K6252">
        <v>0.8</v>
      </c>
      <c r="L6252">
        <v>0.6</v>
      </c>
      <c r="M6252">
        <v>0.2</v>
      </c>
      <c r="N6252">
        <f>TAN(RADIANS(Table2[[#This Row],[angle]]))</f>
        <v>0</v>
      </c>
      <c r="O6252">
        <f>0+LEFT(TEXT(Table2[[#This Row],[tan_angle]],"000/000"),3)</f>
        <v>0</v>
      </c>
      <c r="P6252">
        <f>0+RIGHT(TEXT(Table2[[#This Row],[tan_angle]],"000/000"),3)</f>
        <v>1</v>
      </c>
      <c r="Q6252" s="10">
        <f>Table2[[#This Row],[canvas_height]]/Table2[[#This Row],[canvas_width]]</f>
        <v>0.55000000000000004</v>
      </c>
      <c r="R6252">
        <f>0+LEFT(TEXT(Table2[[#This Row],[canvas_ratio]],"000/000"),3)</f>
        <v>11</v>
      </c>
      <c r="S6252" s="5" t="str">
        <f t="shared" si="98"/>
        <v>/</v>
      </c>
      <c r="T6252" s="4">
        <f>0+RIGHT(TEXT(Table2[[#This Row],[canvas_ratio]],"000/000"),3)</f>
        <v>20</v>
      </c>
      <c r="U6252" s="9" t="e">
        <f>Table2[[#This Row],[canvas_ratio]]/Table2[[#This Row],[tan_angle]]</f>
        <v>#DIV/0!</v>
      </c>
      <c r="V6252" s="8" t="e">
        <f>0+RIGHT(TEXT(Table2[[#This Row],[ratio]],"0000/0000"),4)/Table2[[#This Row],[tan_angle_numer]]</f>
        <v>#DIV/0!</v>
      </c>
      <c r="W6252" s="9" t="e">
        <f>Table2[[#This Row],[multiplier]]=Table2[[#This Row],[multiplier_calc]]</f>
        <v>#DIV/0!</v>
      </c>
    </row>
    <row r="6253" spans="1:23" x14ac:dyDescent="0.25">
      <c r="A6253" s="1">
        <v>0.56000000000000005</v>
      </c>
      <c r="B6253" s="1">
        <v>1</v>
      </c>
      <c r="C6253">
        <v>0</v>
      </c>
      <c r="D6253">
        <v>0</v>
      </c>
      <c r="E6253">
        <v>0</v>
      </c>
      <c r="F6253">
        <v>0</v>
      </c>
      <c r="G6253">
        <v>0.56000000000000005</v>
      </c>
      <c r="H6253">
        <v>0</v>
      </c>
      <c r="I6253">
        <v>-1</v>
      </c>
      <c r="J6253">
        <v>1</v>
      </c>
      <c r="K6253">
        <v>0.8</v>
      </c>
      <c r="L6253">
        <v>0.6</v>
      </c>
      <c r="M6253">
        <v>0.2</v>
      </c>
      <c r="N6253">
        <f>TAN(RADIANS(Table2[[#This Row],[angle]]))</f>
        <v>0</v>
      </c>
      <c r="O6253">
        <f>0+LEFT(TEXT(Table2[[#This Row],[tan_angle]],"000/000"),3)</f>
        <v>0</v>
      </c>
      <c r="P6253">
        <f>0+RIGHT(TEXT(Table2[[#This Row],[tan_angle]],"000/000"),3)</f>
        <v>1</v>
      </c>
      <c r="Q6253" s="10">
        <f>Table2[[#This Row],[canvas_height]]/Table2[[#This Row],[canvas_width]]</f>
        <v>0.56000000000000005</v>
      </c>
      <c r="R6253">
        <f>0+LEFT(TEXT(Table2[[#This Row],[canvas_ratio]],"000/000"),3)</f>
        <v>14</v>
      </c>
      <c r="S6253" s="5" t="str">
        <f t="shared" si="98"/>
        <v>/</v>
      </c>
      <c r="T6253" s="4">
        <f>0+RIGHT(TEXT(Table2[[#This Row],[canvas_ratio]],"000/000"),3)</f>
        <v>25</v>
      </c>
      <c r="U6253" s="9" t="e">
        <f>Table2[[#This Row],[canvas_ratio]]/Table2[[#This Row],[tan_angle]]</f>
        <v>#DIV/0!</v>
      </c>
      <c r="V6253" s="8" t="e">
        <f>0+RIGHT(TEXT(Table2[[#This Row],[ratio]],"0000/0000"),4)/Table2[[#This Row],[tan_angle_numer]]</f>
        <v>#DIV/0!</v>
      </c>
      <c r="W6253" s="9" t="e">
        <f>Table2[[#This Row],[multiplier]]=Table2[[#This Row],[multiplier_calc]]</f>
        <v>#DIV/0!</v>
      </c>
    </row>
    <row r="6254" spans="1:23" x14ac:dyDescent="0.25">
      <c r="A6254" s="1">
        <v>0.56999999999999995</v>
      </c>
      <c r="B6254" s="1">
        <v>1</v>
      </c>
      <c r="C6254">
        <v>0</v>
      </c>
      <c r="D6254">
        <v>0</v>
      </c>
      <c r="E6254">
        <v>0</v>
      </c>
      <c r="F6254">
        <v>0</v>
      </c>
      <c r="G6254">
        <v>0.56999999999999995</v>
      </c>
      <c r="H6254">
        <v>0</v>
      </c>
      <c r="I6254">
        <v>-1</v>
      </c>
      <c r="J6254">
        <v>1</v>
      </c>
      <c r="K6254">
        <v>0.8</v>
      </c>
      <c r="L6254">
        <v>0.6</v>
      </c>
      <c r="M6254">
        <v>0.2</v>
      </c>
      <c r="N6254">
        <f>TAN(RADIANS(Table2[[#This Row],[angle]]))</f>
        <v>0</v>
      </c>
      <c r="O6254">
        <f>0+LEFT(TEXT(Table2[[#This Row],[tan_angle]],"000/000"),3)</f>
        <v>0</v>
      </c>
      <c r="P6254">
        <f>0+RIGHT(TEXT(Table2[[#This Row],[tan_angle]],"000/000"),3)</f>
        <v>1</v>
      </c>
      <c r="Q6254" s="10">
        <f>Table2[[#This Row],[canvas_height]]/Table2[[#This Row],[canvas_width]]</f>
        <v>0.56999999999999995</v>
      </c>
      <c r="R6254">
        <f>0+LEFT(TEXT(Table2[[#This Row],[canvas_ratio]],"000/000"),3)</f>
        <v>57</v>
      </c>
      <c r="S6254" s="5" t="str">
        <f t="shared" si="98"/>
        <v>/</v>
      </c>
      <c r="T6254" s="4">
        <f>0+RIGHT(TEXT(Table2[[#This Row],[canvas_ratio]],"000/000"),3)</f>
        <v>100</v>
      </c>
      <c r="U6254" s="9" t="e">
        <f>Table2[[#This Row],[canvas_ratio]]/Table2[[#This Row],[tan_angle]]</f>
        <v>#DIV/0!</v>
      </c>
      <c r="V6254" s="8" t="e">
        <f>0+RIGHT(TEXT(Table2[[#This Row],[ratio]],"0000/0000"),4)/Table2[[#This Row],[tan_angle_numer]]</f>
        <v>#DIV/0!</v>
      </c>
      <c r="W6254" s="9" t="e">
        <f>Table2[[#This Row],[multiplier]]=Table2[[#This Row],[multiplier_calc]]</f>
        <v>#DIV/0!</v>
      </c>
    </row>
    <row r="6255" spans="1:23" x14ac:dyDescent="0.25">
      <c r="A6255" s="1">
        <v>0.57999999999999996</v>
      </c>
      <c r="B6255" s="1">
        <v>1</v>
      </c>
      <c r="C6255">
        <v>0</v>
      </c>
      <c r="D6255">
        <v>0</v>
      </c>
      <c r="E6255">
        <v>0</v>
      </c>
      <c r="F6255">
        <v>0</v>
      </c>
      <c r="G6255">
        <v>0.57999999999999996</v>
      </c>
      <c r="H6255">
        <v>0</v>
      </c>
      <c r="I6255">
        <v>-1</v>
      </c>
      <c r="J6255">
        <v>1</v>
      </c>
      <c r="K6255">
        <v>0.8</v>
      </c>
      <c r="L6255">
        <v>0.6</v>
      </c>
      <c r="M6255">
        <v>0.2</v>
      </c>
      <c r="N6255">
        <f>TAN(RADIANS(Table2[[#This Row],[angle]]))</f>
        <v>0</v>
      </c>
      <c r="O6255">
        <f>0+LEFT(TEXT(Table2[[#This Row],[tan_angle]],"000/000"),3)</f>
        <v>0</v>
      </c>
      <c r="P6255">
        <f>0+RIGHT(TEXT(Table2[[#This Row],[tan_angle]],"000/000"),3)</f>
        <v>1</v>
      </c>
      <c r="Q6255" s="10">
        <f>Table2[[#This Row],[canvas_height]]/Table2[[#This Row],[canvas_width]]</f>
        <v>0.57999999999999996</v>
      </c>
      <c r="R6255">
        <f>0+LEFT(TEXT(Table2[[#This Row],[canvas_ratio]],"000/000"),3)</f>
        <v>29</v>
      </c>
      <c r="S6255" s="5" t="str">
        <f t="shared" si="98"/>
        <v>/</v>
      </c>
      <c r="T6255" s="4">
        <f>0+RIGHT(TEXT(Table2[[#This Row],[canvas_ratio]],"000/000"),3)</f>
        <v>50</v>
      </c>
      <c r="U6255" s="9" t="e">
        <f>Table2[[#This Row],[canvas_ratio]]/Table2[[#This Row],[tan_angle]]</f>
        <v>#DIV/0!</v>
      </c>
      <c r="V6255" s="8" t="e">
        <f>0+RIGHT(TEXT(Table2[[#This Row],[ratio]],"0000/0000"),4)/Table2[[#This Row],[tan_angle_numer]]</f>
        <v>#DIV/0!</v>
      </c>
      <c r="W6255" s="9" t="e">
        <f>Table2[[#This Row],[multiplier]]=Table2[[#This Row],[multiplier_calc]]</f>
        <v>#DIV/0!</v>
      </c>
    </row>
    <row r="6256" spans="1:23" x14ac:dyDescent="0.25">
      <c r="A6256" s="1">
        <v>0.59</v>
      </c>
      <c r="B6256" s="1">
        <v>1</v>
      </c>
      <c r="C6256">
        <v>53.130102354000002</v>
      </c>
      <c r="D6256">
        <v>0</v>
      </c>
      <c r="E6256">
        <v>0</v>
      </c>
      <c r="F6256">
        <v>83.335999999999999</v>
      </c>
      <c r="G6256">
        <v>2E-3</v>
      </c>
      <c r="H6256">
        <v>0.5</v>
      </c>
      <c r="I6256">
        <v>-294.5</v>
      </c>
      <c r="J6256">
        <v>295</v>
      </c>
      <c r="K6256">
        <v>236</v>
      </c>
      <c r="L6256">
        <v>177</v>
      </c>
      <c r="M6256">
        <v>59</v>
      </c>
      <c r="N6256">
        <f>TAN(RADIANS(Table2[[#This Row],[angle]]))</f>
        <v>1.3333333333257713</v>
      </c>
      <c r="O6256">
        <f>0+LEFT(TEXT(Table2[[#This Row],[tan_angle]],"000/000"),3)</f>
        <v>4</v>
      </c>
      <c r="P6256">
        <f>0+RIGHT(TEXT(Table2[[#This Row],[tan_angle]],"000/000"),3)</f>
        <v>3</v>
      </c>
      <c r="Q6256" s="10">
        <f>Table2[[#This Row],[canvas_height]]/Table2[[#This Row],[canvas_width]]</f>
        <v>0.59</v>
      </c>
      <c r="R6256">
        <f>0+LEFT(TEXT(Table2[[#This Row],[canvas_ratio]],"000/000"),3)</f>
        <v>59</v>
      </c>
      <c r="S6256" s="5" t="str">
        <f t="shared" si="98"/>
        <v>/</v>
      </c>
      <c r="T6256" s="4">
        <f>0+RIGHT(TEXT(Table2[[#This Row],[canvas_ratio]],"000/000"),3)</f>
        <v>100</v>
      </c>
      <c r="U6256" s="9">
        <f>Table2[[#This Row],[canvas_ratio]]/Table2[[#This Row],[tan_angle]]</f>
        <v>0.44250000000250961</v>
      </c>
      <c r="V6256" s="8">
        <f>0+RIGHT(TEXT(Table2[[#This Row],[ratio]],"0000/0000"),4)/Table2[[#This Row],[tan_angle_numer]]</f>
        <v>100</v>
      </c>
      <c r="W6256" s="9" t="b">
        <f>Table2[[#This Row],[multiplier]]=Table2[[#This Row],[multiplier_calc]]</f>
        <v>0</v>
      </c>
    </row>
    <row r="6257" spans="1:23" x14ac:dyDescent="0.25">
      <c r="A6257" s="1">
        <v>0.6</v>
      </c>
      <c r="B6257" s="1">
        <v>1</v>
      </c>
      <c r="C6257">
        <v>53.130102354000002</v>
      </c>
      <c r="D6257">
        <v>0</v>
      </c>
      <c r="E6257">
        <v>0</v>
      </c>
      <c r="F6257">
        <v>6.72</v>
      </c>
      <c r="G6257">
        <v>0.04</v>
      </c>
      <c r="H6257">
        <v>0.5</v>
      </c>
      <c r="I6257">
        <v>-14.5</v>
      </c>
      <c r="J6257">
        <v>15</v>
      </c>
      <c r="K6257">
        <v>12</v>
      </c>
      <c r="L6257">
        <v>9</v>
      </c>
      <c r="M6257">
        <v>3</v>
      </c>
      <c r="N6257">
        <f>TAN(RADIANS(Table2[[#This Row],[angle]]))</f>
        <v>1.3333333333257713</v>
      </c>
      <c r="O6257">
        <f>0+LEFT(TEXT(Table2[[#This Row],[tan_angle]],"000/000"),3)</f>
        <v>4</v>
      </c>
      <c r="P6257">
        <f>0+RIGHT(TEXT(Table2[[#This Row],[tan_angle]],"000/000"),3)</f>
        <v>3</v>
      </c>
      <c r="Q6257" s="10">
        <f>Table2[[#This Row],[canvas_height]]/Table2[[#This Row],[canvas_width]]</f>
        <v>0.6</v>
      </c>
      <c r="R6257">
        <f>0+LEFT(TEXT(Table2[[#This Row],[canvas_ratio]],"000/000"),3)</f>
        <v>3</v>
      </c>
      <c r="S6257" s="5" t="str">
        <f t="shared" si="98"/>
        <v>/</v>
      </c>
      <c r="T6257" s="4">
        <f>0+RIGHT(TEXT(Table2[[#This Row],[canvas_ratio]],"000/000"),3)</f>
        <v>5</v>
      </c>
      <c r="U6257" s="9">
        <f>Table2[[#This Row],[canvas_ratio]]/Table2[[#This Row],[tan_angle]]</f>
        <v>0.45000000000255219</v>
      </c>
      <c r="V6257" s="8">
        <f>0+RIGHT(TEXT(Table2[[#This Row],[ratio]],"0000/0000"),4)/Table2[[#This Row],[tan_angle_numer]]</f>
        <v>5</v>
      </c>
      <c r="W6257" s="9" t="b">
        <f>Table2[[#This Row],[multiplier]]=Table2[[#This Row],[multiplier_calc]]</f>
        <v>0</v>
      </c>
    </row>
    <row r="6258" spans="1:23" x14ac:dyDescent="0.25">
      <c r="A6258" s="1">
        <v>0.61</v>
      </c>
      <c r="B6258" s="1">
        <v>1</v>
      </c>
      <c r="C6258">
        <v>53.130102354000002</v>
      </c>
      <c r="D6258">
        <v>0</v>
      </c>
      <c r="E6258">
        <v>0</v>
      </c>
      <c r="F6258">
        <v>188.33600000000001</v>
      </c>
      <c r="G6258">
        <v>2E-3</v>
      </c>
      <c r="H6258">
        <v>0.5</v>
      </c>
      <c r="I6258">
        <v>-304.5</v>
      </c>
      <c r="J6258">
        <v>305</v>
      </c>
      <c r="K6258">
        <v>244</v>
      </c>
      <c r="L6258">
        <v>183</v>
      </c>
      <c r="M6258">
        <v>61</v>
      </c>
      <c r="N6258">
        <f>TAN(RADIANS(Table2[[#This Row],[angle]]))</f>
        <v>1.3333333333257713</v>
      </c>
      <c r="O6258">
        <f>0+LEFT(TEXT(Table2[[#This Row],[tan_angle]],"000/000"),3)</f>
        <v>4</v>
      </c>
      <c r="P6258">
        <f>0+RIGHT(TEXT(Table2[[#This Row],[tan_angle]],"000/000"),3)</f>
        <v>3</v>
      </c>
      <c r="Q6258" s="10">
        <f>Table2[[#This Row],[canvas_height]]/Table2[[#This Row],[canvas_width]]</f>
        <v>0.61</v>
      </c>
      <c r="R6258">
        <f>0+LEFT(TEXT(Table2[[#This Row],[canvas_ratio]],"000/000"),3)</f>
        <v>61</v>
      </c>
      <c r="S6258" s="5" t="str">
        <f t="shared" si="98"/>
        <v>/</v>
      </c>
      <c r="T6258" s="4">
        <f>0+RIGHT(TEXT(Table2[[#This Row],[canvas_ratio]],"000/000"),3)</f>
        <v>100</v>
      </c>
      <c r="U6258" s="9">
        <f>Table2[[#This Row],[canvas_ratio]]/Table2[[#This Row],[tan_angle]]</f>
        <v>0.45750000000259472</v>
      </c>
      <c r="V6258" s="8">
        <f>0+RIGHT(TEXT(Table2[[#This Row],[ratio]],"0000/0000"),4)/Table2[[#This Row],[tan_angle_numer]]</f>
        <v>100</v>
      </c>
      <c r="W6258" s="9" t="b">
        <f>Table2[[#This Row],[multiplier]]=Table2[[#This Row],[multiplier_calc]]</f>
        <v>0</v>
      </c>
    </row>
    <row r="6259" spans="1:23" x14ac:dyDescent="0.25">
      <c r="A6259" s="1">
        <v>0.62</v>
      </c>
      <c r="B6259" s="1">
        <v>1</v>
      </c>
      <c r="C6259">
        <v>53.130102354000002</v>
      </c>
      <c r="D6259">
        <v>0</v>
      </c>
      <c r="E6259">
        <v>0</v>
      </c>
      <c r="F6259">
        <v>121.672</v>
      </c>
      <c r="G6259">
        <v>4.0000000000000001E-3</v>
      </c>
      <c r="H6259">
        <v>0.5</v>
      </c>
      <c r="I6259">
        <v>-154.5</v>
      </c>
      <c r="J6259">
        <v>155</v>
      </c>
      <c r="K6259">
        <v>124</v>
      </c>
      <c r="L6259">
        <v>93</v>
      </c>
      <c r="M6259">
        <v>31</v>
      </c>
      <c r="N6259">
        <f>TAN(RADIANS(Table2[[#This Row],[angle]]))</f>
        <v>1.3333333333257713</v>
      </c>
      <c r="O6259">
        <f>0+LEFT(TEXT(Table2[[#This Row],[tan_angle]],"000/000"),3)</f>
        <v>4</v>
      </c>
      <c r="P6259">
        <f>0+RIGHT(TEXT(Table2[[#This Row],[tan_angle]],"000/000"),3)</f>
        <v>3</v>
      </c>
      <c r="Q6259" s="10">
        <f>Table2[[#This Row],[canvas_height]]/Table2[[#This Row],[canvas_width]]</f>
        <v>0.62</v>
      </c>
      <c r="R6259">
        <f>0+LEFT(TEXT(Table2[[#This Row],[canvas_ratio]],"000/000"),3)</f>
        <v>31</v>
      </c>
      <c r="S6259" s="5" t="str">
        <f t="shared" si="98"/>
        <v>/</v>
      </c>
      <c r="T6259" s="4">
        <f>0+RIGHT(TEXT(Table2[[#This Row],[canvas_ratio]],"000/000"),3)</f>
        <v>50</v>
      </c>
      <c r="U6259" s="9">
        <f>Table2[[#This Row],[canvas_ratio]]/Table2[[#This Row],[tan_angle]]</f>
        <v>0.46500000000263725</v>
      </c>
      <c r="V6259" s="8">
        <f>0+RIGHT(TEXT(Table2[[#This Row],[ratio]],"0000/0000"),4)/Table2[[#This Row],[tan_angle_numer]]</f>
        <v>50</v>
      </c>
      <c r="W6259" s="9" t="b">
        <f>Table2[[#This Row],[multiplier]]=Table2[[#This Row],[multiplier_calc]]</f>
        <v>0</v>
      </c>
    </row>
    <row r="6260" spans="1:23" x14ac:dyDescent="0.25">
      <c r="A6260" s="1">
        <v>0.63</v>
      </c>
      <c r="B6260" s="1">
        <v>1</v>
      </c>
      <c r="C6260">
        <v>53.130102354000002</v>
      </c>
      <c r="D6260">
        <v>0</v>
      </c>
      <c r="E6260">
        <v>0</v>
      </c>
      <c r="F6260">
        <v>243.33600000000001</v>
      </c>
      <c r="G6260">
        <v>2E-3</v>
      </c>
      <c r="H6260">
        <v>0.5</v>
      </c>
      <c r="I6260">
        <v>-314.5</v>
      </c>
      <c r="J6260">
        <v>315</v>
      </c>
      <c r="K6260">
        <v>252</v>
      </c>
      <c r="L6260">
        <v>189</v>
      </c>
      <c r="M6260">
        <v>63</v>
      </c>
      <c r="N6260">
        <f>TAN(RADIANS(Table2[[#This Row],[angle]]))</f>
        <v>1.3333333333257713</v>
      </c>
      <c r="O6260">
        <f>0+LEFT(TEXT(Table2[[#This Row],[tan_angle]],"000/000"),3)</f>
        <v>4</v>
      </c>
      <c r="P6260">
        <f>0+RIGHT(TEXT(Table2[[#This Row],[tan_angle]],"000/000"),3)</f>
        <v>3</v>
      </c>
      <c r="Q6260" s="10">
        <f>Table2[[#This Row],[canvas_height]]/Table2[[#This Row],[canvas_width]]</f>
        <v>0.63</v>
      </c>
      <c r="R6260">
        <f>0+LEFT(TEXT(Table2[[#This Row],[canvas_ratio]],"000/000"),3)</f>
        <v>63</v>
      </c>
      <c r="S6260" s="5" t="str">
        <f t="shared" si="98"/>
        <v>/</v>
      </c>
      <c r="T6260" s="4">
        <f>0+RIGHT(TEXT(Table2[[#This Row],[canvas_ratio]],"000/000"),3)</f>
        <v>100</v>
      </c>
      <c r="U6260" s="9">
        <f>Table2[[#This Row],[canvas_ratio]]/Table2[[#This Row],[tan_angle]]</f>
        <v>0.47250000000267978</v>
      </c>
      <c r="V6260" s="8">
        <f>0+RIGHT(TEXT(Table2[[#This Row],[ratio]],"0000/0000"),4)/Table2[[#This Row],[tan_angle_numer]]</f>
        <v>100</v>
      </c>
      <c r="W6260" s="9" t="b">
        <f>Table2[[#This Row],[multiplier]]=Table2[[#This Row],[multiplier_calc]]</f>
        <v>0</v>
      </c>
    </row>
    <row r="6261" spans="1:23" x14ac:dyDescent="0.25">
      <c r="A6261" s="1">
        <v>0.64</v>
      </c>
      <c r="B6261" s="1">
        <v>1</v>
      </c>
      <c r="C6261">
        <v>53.130102354000002</v>
      </c>
      <c r="D6261">
        <v>0</v>
      </c>
      <c r="E6261">
        <v>0</v>
      </c>
      <c r="F6261">
        <v>18.376000000000001</v>
      </c>
      <c r="G6261">
        <v>3.2000000000000001E-2</v>
      </c>
      <c r="H6261">
        <v>0.5</v>
      </c>
      <c r="I6261">
        <v>-19.5</v>
      </c>
      <c r="J6261">
        <v>20</v>
      </c>
      <c r="K6261">
        <v>16</v>
      </c>
      <c r="L6261">
        <v>12</v>
      </c>
      <c r="M6261">
        <v>4</v>
      </c>
      <c r="N6261">
        <f>TAN(RADIANS(Table2[[#This Row],[angle]]))</f>
        <v>1.3333333333257713</v>
      </c>
      <c r="O6261">
        <f>0+LEFT(TEXT(Table2[[#This Row],[tan_angle]],"000/000"),3)</f>
        <v>4</v>
      </c>
      <c r="P6261">
        <f>0+RIGHT(TEXT(Table2[[#This Row],[tan_angle]],"000/000"),3)</f>
        <v>3</v>
      </c>
      <c r="Q6261" s="10">
        <f>Table2[[#This Row],[canvas_height]]/Table2[[#This Row],[canvas_width]]</f>
        <v>0.64</v>
      </c>
      <c r="R6261">
        <f>0+LEFT(TEXT(Table2[[#This Row],[canvas_ratio]],"000/000"),3)</f>
        <v>16</v>
      </c>
      <c r="S6261" s="5" t="str">
        <f t="shared" si="98"/>
        <v>/</v>
      </c>
      <c r="T6261" s="4">
        <f>0+RIGHT(TEXT(Table2[[#This Row],[canvas_ratio]],"000/000"),3)</f>
        <v>25</v>
      </c>
      <c r="U6261" s="9">
        <f>Table2[[#This Row],[canvas_ratio]]/Table2[[#This Row],[tan_angle]]</f>
        <v>0.48000000000272236</v>
      </c>
      <c r="V6261" s="8">
        <f>0+RIGHT(TEXT(Table2[[#This Row],[ratio]],"0000/0000"),4)/Table2[[#This Row],[tan_angle_numer]]</f>
        <v>6.25</v>
      </c>
      <c r="W6261" s="9" t="b">
        <f>Table2[[#This Row],[multiplier]]=Table2[[#This Row],[multiplier_calc]]</f>
        <v>0</v>
      </c>
    </row>
    <row r="6262" spans="1:23" x14ac:dyDescent="0.25">
      <c r="A6262" s="1">
        <v>0.65</v>
      </c>
      <c r="B6262" s="1">
        <v>1</v>
      </c>
      <c r="C6262">
        <v>53.130102354000002</v>
      </c>
      <c r="D6262">
        <v>0</v>
      </c>
      <c r="E6262">
        <v>0</v>
      </c>
      <c r="F6262">
        <v>31.68</v>
      </c>
      <c r="G6262">
        <v>0.01</v>
      </c>
      <c r="H6262">
        <v>0.5</v>
      </c>
      <c r="I6262">
        <v>-64.5</v>
      </c>
      <c r="J6262">
        <v>65</v>
      </c>
      <c r="K6262">
        <v>52</v>
      </c>
      <c r="L6262">
        <v>39</v>
      </c>
      <c r="M6262">
        <v>13</v>
      </c>
      <c r="N6262">
        <f>TAN(RADIANS(Table2[[#This Row],[angle]]))</f>
        <v>1.3333333333257713</v>
      </c>
      <c r="O6262">
        <f>0+LEFT(TEXT(Table2[[#This Row],[tan_angle]],"000/000"),3)</f>
        <v>4</v>
      </c>
      <c r="P6262">
        <f>0+RIGHT(TEXT(Table2[[#This Row],[tan_angle]],"000/000"),3)</f>
        <v>3</v>
      </c>
      <c r="Q6262" s="10">
        <f>Table2[[#This Row],[canvas_height]]/Table2[[#This Row],[canvas_width]]</f>
        <v>0.65</v>
      </c>
      <c r="R6262">
        <f>0+LEFT(TEXT(Table2[[#This Row],[canvas_ratio]],"000/000"),3)</f>
        <v>13</v>
      </c>
      <c r="S6262" s="5" t="str">
        <f t="shared" si="98"/>
        <v>/</v>
      </c>
      <c r="T6262" s="4">
        <f>0+RIGHT(TEXT(Table2[[#This Row],[canvas_ratio]],"000/000"),3)</f>
        <v>20</v>
      </c>
      <c r="U6262" s="9">
        <f>Table2[[#This Row],[canvas_ratio]]/Table2[[#This Row],[tan_angle]]</f>
        <v>0.48750000000276489</v>
      </c>
      <c r="V6262" s="8">
        <f>0+RIGHT(TEXT(Table2[[#This Row],[ratio]],"0000/0000"),4)/Table2[[#This Row],[tan_angle_numer]]</f>
        <v>20</v>
      </c>
      <c r="W6262" s="9" t="b">
        <f>Table2[[#This Row],[multiplier]]=Table2[[#This Row],[multiplier_calc]]</f>
        <v>0</v>
      </c>
    </row>
    <row r="6263" spans="1:23" x14ac:dyDescent="0.25">
      <c r="A6263" s="1">
        <v>0.66</v>
      </c>
      <c r="B6263" s="1">
        <v>1</v>
      </c>
      <c r="C6263">
        <v>53.130102354000002</v>
      </c>
      <c r="D6263">
        <v>0</v>
      </c>
      <c r="E6263">
        <v>0</v>
      </c>
      <c r="F6263">
        <v>81.671999999999997</v>
      </c>
      <c r="G6263">
        <v>4.0000000000000001E-3</v>
      </c>
      <c r="H6263">
        <v>0.5</v>
      </c>
      <c r="I6263">
        <v>-164.5</v>
      </c>
      <c r="J6263">
        <v>165</v>
      </c>
      <c r="K6263">
        <v>132</v>
      </c>
      <c r="L6263">
        <v>99</v>
      </c>
      <c r="M6263">
        <v>33</v>
      </c>
      <c r="N6263">
        <f>TAN(RADIANS(Table2[[#This Row],[angle]]))</f>
        <v>1.3333333333257713</v>
      </c>
      <c r="O6263">
        <f>0+LEFT(TEXT(Table2[[#This Row],[tan_angle]],"000/000"),3)</f>
        <v>4</v>
      </c>
      <c r="P6263">
        <f>0+RIGHT(TEXT(Table2[[#This Row],[tan_angle]],"000/000"),3)</f>
        <v>3</v>
      </c>
      <c r="Q6263" s="10">
        <f>Table2[[#This Row],[canvas_height]]/Table2[[#This Row],[canvas_width]]</f>
        <v>0.66</v>
      </c>
      <c r="R6263">
        <f>0+LEFT(TEXT(Table2[[#This Row],[canvas_ratio]],"000/000"),3)</f>
        <v>33</v>
      </c>
      <c r="S6263" s="5" t="str">
        <f t="shared" si="98"/>
        <v>/</v>
      </c>
      <c r="T6263" s="4">
        <f>0+RIGHT(TEXT(Table2[[#This Row],[canvas_ratio]],"000/000"),3)</f>
        <v>50</v>
      </c>
      <c r="U6263" s="9">
        <f>Table2[[#This Row],[canvas_ratio]]/Table2[[#This Row],[tan_angle]]</f>
        <v>0.49500000000280742</v>
      </c>
      <c r="V6263" s="8">
        <f>0+RIGHT(TEXT(Table2[[#This Row],[ratio]],"0000/0000"),4)/Table2[[#This Row],[tan_angle_numer]]</f>
        <v>50</v>
      </c>
      <c r="W6263" s="9" t="b">
        <f>Table2[[#This Row],[multiplier]]=Table2[[#This Row],[multiplier_calc]]</f>
        <v>0</v>
      </c>
    </row>
    <row r="6264" spans="1:23" x14ac:dyDescent="0.25">
      <c r="A6264" s="1">
        <v>0.67</v>
      </c>
      <c r="B6264" s="1">
        <v>1</v>
      </c>
      <c r="C6264">
        <v>53.130102354000002</v>
      </c>
      <c r="D6264">
        <v>0</v>
      </c>
      <c r="E6264">
        <v>0</v>
      </c>
      <c r="F6264">
        <v>166.66399999999999</v>
      </c>
      <c r="G6264">
        <v>-2E-3</v>
      </c>
      <c r="H6264">
        <v>0.5</v>
      </c>
      <c r="I6264">
        <v>-334.5</v>
      </c>
      <c r="J6264">
        <v>335</v>
      </c>
      <c r="K6264">
        <v>268</v>
      </c>
      <c r="L6264">
        <v>201</v>
      </c>
      <c r="M6264">
        <v>67</v>
      </c>
      <c r="N6264">
        <f>TAN(RADIANS(Table2[[#This Row],[angle]]))</f>
        <v>1.3333333333257713</v>
      </c>
      <c r="O6264">
        <f>0+LEFT(TEXT(Table2[[#This Row],[tan_angle]],"000/000"),3)</f>
        <v>4</v>
      </c>
      <c r="P6264">
        <f>0+RIGHT(TEXT(Table2[[#This Row],[tan_angle]],"000/000"),3)</f>
        <v>3</v>
      </c>
      <c r="Q6264" s="10">
        <f>Table2[[#This Row],[canvas_height]]/Table2[[#This Row],[canvas_width]]</f>
        <v>0.67</v>
      </c>
      <c r="R6264">
        <f>0+LEFT(TEXT(Table2[[#This Row],[canvas_ratio]],"000/000"),3)</f>
        <v>67</v>
      </c>
      <c r="S6264" s="5" t="str">
        <f t="shared" si="98"/>
        <v>/</v>
      </c>
      <c r="T6264" s="4">
        <f>0+RIGHT(TEXT(Table2[[#This Row],[canvas_ratio]],"000/000"),3)</f>
        <v>100</v>
      </c>
      <c r="U6264" s="9">
        <f>Table2[[#This Row],[canvas_ratio]]/Table2[[#This Row],[tan_angle]]</f>
        <v>0.50250000000285</v>
      </c>
      <c r="V6264" s="8">
        <f>0+RIGHT(TEXT(Table2[[#This Row],[ratio]],"0000/0000"),4)/Table2[[#This Row],[tan_angle_numer]]</f>
        <v>100</v>
      </c>
      <c r="W6264" s="9" t="b">
        <f>Table2[[#This Row],[multiplier]]=Table2[[#This Row],[multiplier_calc]]</f>
        <v>0</v>
      </c>
    </row>
    <row r="6265" spans="1:23" x14ac:dyDescent="0.25">
      <c r="A6265" s="1">
        <v>0.68</v>
      </c>
      <c r="B6265" s="1">
        <v>1</v>
      </c>
      <c r="C6265">
        <v>53.130102354000002</v>
      </c>
      <c r="D6265">
        <v>0</v>
      </c>
      <c r="E6265">
        <v>0</v>
      </c>
      <c r="F6265">
        <v>43.344000000000001</v>
      </c>
      <c r="G6265">
        <v>8.0000000000000002E-3</v>
      </c>
      <c r="H6265">
        <v>0.5</v>
      </c>
      <c r="I6265">
        <v>-84.5</v>
      </c>
      <c r="J6265">
        <v>85</v>
      </c>
      <c r="K6265">
        <v>68</v>
      </c>
      <c r="L6265">
        <v>51</v>
      </c>
      <c r="M6265">
        <v>17</v>
      </c>
      <c r="N6265">
        <f>TAN(RADIANS(Table2[[#This Row],[angle]]))</f>
        <v>1.3333333333257713</v>
      </c>
      <c r="O6265">
        <f>0+LEFT(TEXT(Table2[[#This Row],[tan_angle]],"000/000"),3)</f>
        <v>4</v>
      </c>
      <c r="P6265">
        <f>0+RIGHT(TEXT(Table2[[#This Row],[tan_angle]],"000/000"),3)</f>
        <v>3</v>
      </c>
      <c r="Q6265" s="10">
        <f>Table2[[#This Row],[canvas_height]]/Table2[[#This Row],[canvas_width]]</f>
        <v>0.68</v>
      </c>
      <c r="R6265">
        <f>0+LEFT(TEXT(Table2[[#This Row],[canvas_ratio]],"000/000"),3)</f>
        <v>17</v>
      </c>
      <c r="S6265" s="5" t="str">
        <f t="shared" si="98"/>
        <v>/</v>
      </c>
      <c r="T6265" s="4">
        <f>0+RIGHT(TEXT(Table2[[#This Row],[canvas_ratio]],"000/000"),3)</f>
        <v>25</v>
      </c>
      <c r="U6265" s="9">
        <f>Table2[[#This Row],[canvas_ratio]]/Table2[[#This Row],[tan_angle]]</f>
        <v>0.51000000000289247</v>
      </c>
      <c r="V6265" s="8">
        <f>0+RIGHT(TEXT(Table2[[#This Row],[ratio]],"0000/0000"),4)/Table2[[#This Row],[tan_angle_numer]]</f>
        <v>25</v>
      </c>
      <c r="W6265" s="9" t="b">
        <f>Table2[[#This Row],[multiplier]]=Table2[[#This Row],[multiplier_calc]]</f>
        <v>0</v>
      </c>
    </row>
    <row r="6266" spans="1:23" x14ac:dyDescent="0.25">
      <c r="A6266" s="1">
        <v>0.69</v>
      </c>
      <c r="B6266" s="1">
        <v>1</v>
      </c>
      <c r="C6266">
        <v>53.130102354000002</v>
      </c>
      <c r="D6266">
        <v>0</v>
      </c>
      <c r="E6266">
        <v>0</v>
      </c>
      <c r="F6266">
        <v>123.336</v>
      </c>
      <c r="G6266">
        <v>2E-3</v>
      </c>
      <c r="H6266">
        <v>0.5</v>
      </c>
      <c r="I6266">
        <v>-344.5</v>
      </c>
      <c r="J6266">
        <v>345</v>
      </c>
      <c r="K6266">
        <v>276</v>
      </c>
      <c r="L6266">
        <v>207</v>
      </c>
      <c r="M6266">
        <v>69</v>
      </c>
      <c r="N6266">
        <f>TAN(RADIANS(Table2[[#This Row],[angle]]))</f>
        <v>1.3333333333257713</v>
      </c>
      <c r="O6266">
        <f>0+LEFT(TEXT(Table2[[#This Row],[tan_angle]],"000/000"),3)</f>
        <v>4</v>
      </c>
      <c r="P6266">
        <f>0+RIGHT(TEXT(Table2[[#This Row],[tan_angle]],"000/000"),3)</f>
        <v>3</v>
      </c>
      <c r="Q6266" s="10">
        <f>Table2[[#This Row],[canvas_height]]/Table2[[#This Row],[canvas_width]]</f>
        <v>0.69</v>
      </c>
      <c r="R6266">
        <f>0+LEFT(TEXT(Table2[[#This Row],[canvas_ratio]],"000/000"),3)</f>
        <v>69</v>
      </c>
      <c r="S6266" s="5" t="str">
        <f t="shared" si="98"/>
        <v>/</v>
      </c>
      <c r="T6266" s="4">
        <f>0+RIGHT(TEXT(Table2[[#This Row],[canvas_ratio]],"000/000"),3)</f>
        <v>100</v>
      </c>
      <c r="U6266" s="9">
        <f>Table2[[#This Row],[canvas_ratio]]/Table2[[#This Row],[tan_angle]]</f>
        <v>0.51750000000293495</v>
      </c>
      <c r="V6266" s="8">
        <f>0+RIGHT(TEXT(Table2[[#This Row],[ratio]],"0000/0000"),4)/Table2[[#This Row],[tan_angle_numer]]</f>
        <v>100</v>
      </c>
      <c r="W6266" s="9" t="b">
        <f>Table2[[#This Row],[multiplier]]=Table2[[#This Row],[multiplier_calc]]</f>
        <v>0</v>
      </c>
    </row>
    <row r="6267" spans="1:23" x14ac:dyDescent="0.25">
      <c r="A6267" s="1">
        <v>0.7</v>
      </c>
      <c r="B6267" s="1">
        <v>1</v>
      </c>
      <c r="C6267">
        <v>53.130102354000002</v>
      </c>
      <c r="D6267">
        <v>0</v>
      </c>
      <c r="E6267">
        <v>0</v>
      </c>
      <c r="F6267">
        <v>16.64</v>
      </c>
      <c r="G6267">
        <v>-0.02</v>
      </c>
      <c r="H6267">
        <v>0.5</v>
      </c>
      <c r="I6267">
        <v>-34.5</v>
      </c>
      <c r="J6267">
        <v>35</v>
      </c>
      <c r="K6267">
        <v>28</v>
      </c>
      <c r="L6267">
        <v>21</v>
      </c>
      <c r="M6267">
        <v>7</v>
      </c>
      <c r="N6267">
        <f>TAN(RADIANS(Table2[[#This Row],[angle]]))</f>
        <v>1.3333333333257713</v>
      </c>
      <c r="O6267">
        <f>0+LEFT(TEXT(Table2[[#This Row],[tan_angle]],"000/000"),3)</f>
        <v>4</v>
      </c>
      <c r="P6267">
        <f>0+RIGHT(TEXT(Table2[[#This Row],[tan_angle]],"000/000"),3)</f>
        <v>3</v>
      </c>
      <c r="Q6267" s="10">
        <f>Table2[[#This Row],[canvas_height]]/Table2[[#This Row],[canvas_width]]</f>
        <v>0.7</v>
      </c>
      <c r="R6267">
        <f>0+LEFT(TEXT(Table2[[#This Row],[canvas_ratio]],"000/000"),3)</f>
        <v>7</v>
      </c>
      <c r="S6267" s="5" t="str">
        <f t="shared" si="98"/>
        <v>/</v>
      </c>
      <c r="T6267" s="4">
        <f>0+RIGHT(TEXT(Table2[[#This Row],[canvas_ratio]],"000/000"),3)</f>
        <v>10</v>
      </c>
      <c r="U6267" s="9">
        <f>Table2[[#This Row],[canvas_ratio]]/Table2[[#This Row],[tan_angle]]</f>
        <v>0.52500000000297753</v>
      </c>
      <c r="V6267" s="8">
        <f>0+RIGHT(TEXT(Table2[[#This Row],[ratio]],"0000/0000"),4)/Table2[[#This Row],[tan_angle_numer]]</f>
        <v>10</v>
      </c>
      <c r="W6267" s="9" t="b">
        <f>Table2[[#This Row],[multiplier]]=Table2[[#This Row],[multiplier_calc]]</f>
        <v>0</v>
      </c>
    </row>
    <row r="6268" spans="1:23" x14ac:dyDescent="0.25">
      <c r="A6268" s="1">
        <v>0.71</v>
      </c>
      <c r="B6268" s="1">
        <v>1</v>
      </c>
      <c r="C6268">
        <v>53.130102354000002</v>
      </c>
      <c r="D6268">
        <v>0</v>
      </c>
      <c r="E6268">
        <v>0</v>
      </c>
      <c r="F6268">
        <v>286.66399999999999</v>
      </c>
      <c r="G6268">
        <v>-2E-3</v>
      </c>
      <c r="H6268">
        <v>0.5</v>
      </c>
      <c r="I6268">
        <v>-354.5</v>
      </c>
      <c r="J6268">
        <v>355</v>
      </c>
      <c r="K6268">
        <v>284</v>
      </c>
      <c r="L6268">
        <v>213</v>
      </c>
      <c r="M6268">
        <v>71</v>
      </c>
      <c r="N6268">
        <f>TAN(RADIANS(Table2[[#This Row],[angle]]))</f>
        <v>1.3333333333257713</v>
      </c>
      <c r="O6268">
        <f>0+LEFT(TEXT(Table2[[#This Row],[tan_angle]],"000/000"),3)</f>
        <v>4</v>
      </c>
      <c r="P6268">
        <f>0+RIGHT(TEXT(Table2[[#This Row],[tan_angle]],"000/000"),3)</f>
        <v>3</v>
      </c>
      <c r="Q6268" s="10">
        <f>Table2[[#This Row],[canvas_height]]/Table2[[#This Row],[canvas_width]]</f>
        <v>0.71</v>
      </c>
      <c r="R6268">
        <f>0+LEFT(TEXT(Table2[[#This Row],[canvas_ratio]],"000/000"),3)</f>
        <v>71</v>
      </c>
      <c r="S6268" s="5" t="str">
        <f t="shared" si="98"/>
        <v>/</v>
      </c>
      <c r="T6268" s="4">
        <f>0+RIGHT(TEXT(Table2[[#This Row],[canvas_ratio]],"000/000"),3)</f>
        <v>100</v>
      </c>
      <c r="U6268" s="9">
        <f>Table2[[#This Row],[canvas_ratio]]/Table2[[#This Row],[tan_angle]]</f>
        <v>0.53250000000302</v>
      </c>
      <c r="V6268" s="8">
        <f>0+RIGHT(TEXT(Table2[[#This Row],[ratio]],"0000/0000"),4)/Table2[[#This Row],[tan_angle_numer]]</f>
        <v>100</v>
      </c>
      <c r="W6268" s="9" t="b">
        <f>Table2[[#This Row],[multiplier]]=Table2[[#This Row],[multiplier_calc]]</f>
        <v>0</v>
      </c>
    </row>
    <row r="6269" spans="1:23" x14ac:dyDescent="0.25">
      <c r="A6269" s="1">
        <v>0.72</v>
      </c>
      <c r="B6269" s="1">
        <v>1</v>
      </c>
      <c r="C6269">
        <v>53.130102354000002</v>
      </c>
      <c r="D6269">
        <v>0</v>
      </c>
      <c r="E6269">
        <v>0</v>
      </c>
      <c r="F6269">
        <v>33.311999999999998</v>
      </c>
      <c r="G6269">
        <v>-1.6E-2</v>
      </c>
      <c r="H6269">
        <v>0.5</v>
      </c>
      <c r="I6269">
        <v>-44.5</v>
      </c>
      <c r="J6269">
        <v>45</v>
      </c>
      <c r="K6269">
        <v>36</v>
      </c>
      <c r="L6269">
        <v>27</v>
      </c>
      <c r="M6269">
        <v>9</v>
      </c>
      <c r="N6269">
        <f>TAN(RADIANS(Table2[[#This Row],[angle]]))</f>
        <v>1.3333333333257713</v>
      </c>
      <c r="O6269">
        <f>0+LEFT(TEXT(Table2[[#This Row],[tan_angle]],"000/000"),3)</f>
        <v>4</v>
      </c>
      <c r="P6269">
        <f>0+RIGHT(TEXT(Table2[[#This Row],[tan_angle]],"000/000"),3)</f>
        <v>3</v>
      </c>
      <c r="Q6269" s="10">
        <f>Table2[[#This Row],[canvas_height]]/Table2[[#This Row],[canvas_width]]</f>
        <v>0.72</v>
      </c>
      <c r="R6269">
        <f>0+LEFT(TEXT(Table2[[#This Row],[canvas_ratio]],"000/000"),3)</f>
        <v>18</v>
      </c>
      <c r="S6269" s="5" t="str">
        <f t="shared" si="98"/>
        <v>/</v>
      </c>
      <c r="T6269" s="4">
        <f>0+RIGHT(TEXT(Table2[[#This Row],[canvas_ratio]],"000/000"),3)</f>
        <v>25</v>
      </c>
      <c r="U6269" s="9">
        <f>Table2[[#This Row],[canvas_ratio]]/Table2[[#This Row],[tan_angle]]</f>
        <v>0.54000000000306259</v>
      </c>
      <c r="V6269" s="8">
        <f>0+RIGHT(TEXT(Table2[[#This Row],[ratio]],"0000/0000"),4)/Table2[[#This Row],[tan_angle_numer]]</f>
        <v>12.5</v>
      </c>
      <c r="W6269" s="9" t="b">
        <f>Table2[[#This Row],[multiplier]]=Table2[[#This Row],[multiplier_calc]]</f>
        <v>0</v>
      </c>
    </row>
    <row r="6270" spans="1:23" x14ac:dyDescent="0.25">
      <c r="A6270" s="1">
        <v>0.73</v>
      </c>
      <c r="B6270" s="1">
        <v>1</v>
      </c>
      <c r="C6270">
        <v>53.130102354000002</v>
      </c>
      <c r="D6270">
        <v>0</v>
      </c>
      <c r="E6270">
        <v>0</v>
      </c>
      <c r="F6270">
        <v>163.33600000000001</v>
      </c>
      <c r="G6270">
        <v>2E-3</v>
      </c>
      <c r="H6270">
        <v>0.5</v>
      </c>
      <c r="I6270">
        <v>-364.5</v>
      </c>
      <c r="J6270">
        <v>365</v>
      </c>
      <c r="K6270">
        <v>292</v>
      </c>
      <c r="L6270">
        <v>219</v>
      </c>
      <c r="M6270">
        <v>73</v>
      </c>
      <c r="N6270">
        <f>TAN(RADIANS(Table2[[#This Row],[angle]]))</f>
        <v>1.3333333333257713</v>
      </c>
      <c r="O6270">
        <f>0+LEFT(TEXT(Table2[[#This Row],[tan_angle]],"000/000"),3)</f>
        <v>4</v>
      </c>
      <c r="P6270">
        <f>0+RIGHT(TEXT(Table2[[#This Row],[tan_angle]],"000/000"),3)</f>
        <v>3</v>
      </c>
      <c r="Q6270" s="10">
        <f>Table2[[#This Row],[canvas_height]]/Table2[[#This Row],[canvas_width]]</f>
        <v>0.73</v>
      </c>
      <c r="R6270">
        <f>0+LEFT(TEXT(Table2[[#This Row],[canvas_ratio]],"000/000"),3)</f>
        <v>73</v>
      </c>
      <c r="S6270" s="5" t="str">
        <f t="shared" si="98"/>
        <v>/</v>
      </c>
      <c r="T6270" s="4">
        <f>0+RIGHT(TEXT(Table2[[#This Row],[canvas_ratio]],"000/000"),3)</f>
        <v>100</v>
      </c>
      <c r="U6270" s="9">
        <f>Table2[[#This Row],[canvas_ratio]]/Table2[[#This Row],[tan_angle]]</f>
        <v>0.54750000000310517</v>
      </c>
      <c r="V6270" s="8">
        <f>0+RIGHT(TEXT(Table2[[#This Row],[ratio]],"0000/0000"),4)/Table2[[#This Row],[tan_angle_numer]]</f>
        <v>100</v>
      </c>
      <c r="W6270" s="9" t="b">
        <f>Table2[[#This Row],[multiplier]]=Table2[[#This Row],[multiplier_calc]]</f>
        <v>0</v>
      </c>
    </row>
    <row r="6271" spans="1:23" x14ac:dyDescent="0.25">
      <c r="A6271" s="1">
        <v>0.74</v>
      </c>
      <c r="B6271" s="1">
        <v>1</v>
      </c>
      <c r="C6271">
        <v>53.130102354000002</v>
      </c>
      <c r="D6271">
        <v>0</v>
      </c>
      <c r="E6271">
        <v>0</v>
      </c>
      <c r="F6271">
        <v>8.3279999999999994</v>
      </c>
      <c r="G6271">
        <v>-4.0000000000000001E-3</v>
      </c>
      <c r="H6271">
        <v>0.5</v>
      </c>
      <c r="I6271">
        <v>-184.5</v>
      </c>
      <c r="J6271">
        <v>185</v>
      </c>
      <c r="K6271">
        <v>148</v>
      </c>
      <c r="L6271">
        <v>111</v>
      </c>
      <c r="M6271">
        <v>37</v>
      </c>
      <c r="N6271">
        <f>TAN(RADIANS(Table2[[#This Row],[angle]]))</f>
        <v>1.3333333333257713</v>
      </c>
      <c r="O6271">
        <f>0+LEFT(TEXT(Table2[[#This Row],[tan_angle]],"000/000"),3)</f>
        <v>4</v>
      </c>
      <c r="P6271">
        <f>0+RIGHT(TEXT(Table2[[#This Row],[tan_angle]],"000/000"),3)</f>
        <v>3</v>
      </c>
      <c r="Q6271" s="10">
        <f>Table2[[#This Row],[canvas_height]]/Table2[[#This Row],[canvas_width]]</f>
        <v>0.74</v>
      </c>
      <c r="R6271">
        <f>0+LEFT(TEXT(Table2[[#This Row],[canvas_ratio]],"000/000"),3)</f>
        <v>37</v>
      </c>
      <c r="S6271" s="5" t="str">
        <f t="shared" si="98"/>
        <v>/</v>
      </c>
      <c r="T6271" s="4">
        <f>0+RIGHT(TEXT(Table2[[#This Row],[canvas_ratio]],"000/000"),3)</f>
        <v>50</v>
      </c>
      <c r="U6271" s="9">
        <f>Table2[[#This Row],[canvas_ratio]]/Table2[[#This Row],[tan_angle]]</f>
        <v>0.55500000000314764</v>
      </c>
      <c r="V6271" s="8">
        <f>0+RIGHT(TEXT(Table2[[#This Row],[ratio]],"0000/0000"),4)/Table2[[#This Row],[tan_angle_numer]]</f>
        <v>50</v>
      </c>
      <c r="W6271" s="9" t="b">
        <f>Table2[[#This Row],[multiplier]]=Table2[[#This Row],[multiplier_calc]]</f>
        <v>0</v>
      </c>
    </row>
    <row r="6272" spans="1:23" x14ac:dyDescent="0.25">
      <c r="A6272" s="1">
        <v>0.75</v>
      </c>
      <c r="B6272" s="1">
        <v>1</v>
      </c>
      <c r="C6272">
        <v>53.130102354000002</v>
      </c>
      <c r="D6272">
        <v>0</v>
      </c>
      <c r="E6272">
        <v>0</v>
      </c>
      <c r="F6272">
        <v>6.6</v>
      </c>
      <c r="G6272">
        <v>-0.05</v>
      </c>
      <c r="H6272">
        <v>0.5</v>
      </c>
      <c r="I6272">
        <v>-14.5</v>
      </c>
      <c r="J6272">
        <v>15</v>
      </c>
      <c r="K6272">
        <v>12</v>
      </c>
      <c r="L6272">
        <v>9</v>
      </c>
      <c r="M6272">
        <v>3</v>
      </c>
      <c r="N6272">
        <f>TAN(RADIANS(Table2[[#This Row],[angle]]))</f>
        <v>1.3333333333257713</v>
      </c>
      <c r="O6272">
        <f>0+LEFT(TEXT(Table2[[#This Row],[tan_angle]],"000/000"),3)</f>
        <v>4</v>
      </c>
      <c r="P6272">
        <f>0+RIGHT(TEXT(Table2[[#This Row],[tan_angle]],"000/000"),3)</f>
        <v>3</v>
      </c>
      <c r="Q6272" s="10">
        <f>Table2[[#This Row],[canvas_height]]/Table2[[#This Row],[canvas_width]]</f>
        <v>0.75</v>
      </c>
      <c r="R6272">
        <f>0+LEFT(TEXT(Table2[[#This Row],[canvas_ratio]],"000/000"),3)</f>
        <v>3</v>
      </c>
      <c r="S6272" s="5" t="str">
        <f t="shared" si="98"/>
        <v>/</v>
      </c>
      <c r="T6272" s="4">
        <f>0+RIGHT(TEXT(Table2[[#This Row],[canvas_ratio]],"000/000"),3)</f>
        <v>4</v>
      </c>
      <c r="U6272" s="9">
        <f>Table2[[#This Row],[canvas_ratio]]/Table2[[#This Row],[tan_angle]]</f>
        <v>0.56250000000319023</v>
      </c>
      <c r="V6272" s="8">
        <f>0+RIGHT(TEXT(Table2[[#This Row],[ratio]],"0000/0000"),4)/Table2[[#This Row],[tan_angle_numer]]</f>
        <v>4</v>
      </c>
      <c r="W6272" s="9" t="b">
        <f>Table2[[#This Row],[multiplier]]=Table2[[#This Row],[multiplier_calc]]</f>
        <v>0</v>
      </c>
    </row>
    <row r="6273" spans="1:23" x14ac:dyDescent="0.25">
      <c r="A6273" s="1">
        <v>0.76</v>
      </c>
      <c r="B6273" s="1">
        <v>1</v>
      </c>
      <c r="C6273">
        <v>53.130102354000002</v>
      </c>
      <c r="D6273">
        <v>0</v>
      </c>
      <c r="E6273">
        <v>0</v>
      </c>
      <c r="F6273">
        <v>6.6559999999999997</v>
      </c>
      <c r="G6273">
        <v>-8.0000000000000002E-3</v>
      </c>
      <c r="H6273">
        <v>0.5</v>
      </c>
      <c r="I6273">
        <v>-94.5</v>
      </c>
      <c r="J6273">
        <v>95</v>
      </c>
      <c r="K6273">
        <v>76</v>
      </c>
      <c r="L6273">
        <v>57</v>
      </c>
      <c r="M6273">
        <v>19</v>
      </c>
      <c r="N6273">
        <f>TAN(RADIANS(Table2[[#This Row],[angle]]))</f>
        <v>1.3333333333257713</v>
      </c>
      <c r="O6273">
        <f>0+LEFT(TEXT(Table2[[#This Row],[tan_angle]],"000/000"),3)</f>
        <v>4</v>
      </c>
      <c r="P6273">
        <f>0+RIGHT(TEXT(Table2[[#This Row],[tan_angle]],"000/000"),3)</f>
        <v>3</v>
      </c>
      <c r="Q6273" s="10">
        <f>Table2[[#This Row],[canvas_height]]/Table2[[#This Row],[canvas_width]]</f>
        <v>0.76</v>
      </c>
      <c r="R6273">
        <f>0+LEFT(TEXT(Table2[[#This Row],[canvas_ratio]],"000/000"),3)</f>
        <v>19</v>
      </c>
      <c r="S6273" s="5" t="str">
        <f t="shared" si="98"/>
        <v>/</v>
      </c>
      <c r="T6273" s="4">
        <f>0+RIGHT(TEXT(Table2[[#This Row],[canvas_ratio]],"000/000"),3)</f>
        <v>25</v>
      </c>
      <c r="U6273" s="9">
        <f>Table2[[#This Row],[canvas_ratio]]/Table2[[#This Row],[tan_angle]]</f>
        <v>0.57000000000323281</v>
      </c>
      <c r="V6273" s="8">
        <f>0+RIGHT(TEXT(Table2[[#This Row],[ratio]],"0000/0000"),4)/Table2[[#This Row],[tan_angle_numer]]</f>
        <v>25</v>
      </c>
      <c r="W6273" s="9" t="b">
        <f>Table2[[#This Row],[multiplier]]=Table2[[#This Row],[multiplier_calc]]</f>
        <v>0</v>
      </c>
    </row>
    <row r="6274" spans="1:23" x14ac:dyDescent="0.25">
      <c r="A6274" s="1">
        <v>0.77</v>
      </c>
      <c r="B6274" s="1">
        <v>1</v>
      </c>
      <c r="C6274">
        <v>53.130102354000002</v>
      </c>
      <c r="D6274">
        <v>0</v>
      </c>
      <c r="E6274">
        <v>0</v>
      </c>
      <c r="F6274">
        <v>68.335999999999999</v>
      </c>
      <c r="G6274">
        <v>2E-3</v>
      </c>
      <c r="H6274">
        <v>0.5</v>
      </c>
      <c r="I6274">
        <v>-384.5</v>
      </c>
      <c r="J6274">
        <v>385</v>
      </c>
      <c r="K6274">
        <v>308</v>
      </c>
      <c r="L6274">
        <v>231</v>
      </c>
      <c r="M6274">
        <v>77</v>
      </c>
      <c r="N6274">
        <f>TAN(RADIANS(Table2[[#This Row],[angle]]))</f>
        <v>1.3333333333257713</v>
      </c>
      <c r="O6274">
        <f>0+LEFT(TEXT(Table2[[#This Row],[tan_angle]],"000/000"),3)</f>
        <v>4</v>
      </c>
      <c r="P6274">
        <f>0+RIGHT(TEXT(Table2[[#This Row],[tan_angle]],"000/000"),3)</f>
        <v>3</v>
      </c>
      <c r="Q6274" s="10">
        <f>Table2[[#This Row],[canvas_height]]/Table2[[#This Row],[canvas_width]]</f>
        <v>0.77</v>
      </c>
      <c r="R6274">
        <f>0+LEFT(TEXT(Table2[[#This Row],[canvas_ratio]],"000/000"),3)</f>
        <v>77</v>
      </c>
      <c r="S6274" s="5" t="str">
        <f t="shared" ref="S6274:S6337" si="99">"/"</f>
        <v>/</v>
      </c>
      <c r="T6274" s="4">
        <f>0+RIGHT(TEXT(Table2[[#This Row],[canvas_ratio]],"000/000"),3)</f>
        <v>100</v>
      </c>
      <c r="U6274" s="9">
        <f>Table2[[#This Row],[canvas_ratio]]/Table2[[#This Row],[tan_angle]]</f>
        <v>0.57750000000327528</v>
      </c>
      <c r="V6274" s="8">
        <f>0+RIGHT(TEXT(Table2[[#This Row],[ratio]],"0000/0000"),4)/Table2[[#This Row],[tan_angle_numer]]</f>
        <v>100</v>
      </c>
      <c r="W6274" s="9" t="b">
        <f>Table2[[#This Row],[multiplier]]=Table2[[#This Row],[multiplier_calc]]</f>
        <v>0</v>
      </c>
    </row>
    <row r="6275" spans="1:23" x14ac:dyDescent="0.25">
      <c r="A6275" s="1">
        <v>0.78</v>
      </c>
      <c r="B6275" s="1">
        <v>1</v>
      </c>
      <c r="C6275">
        <v>53.130102354000002</v>
      </c>
      <c r="D6275">
        <v>0</v>
      </c>
      <c r="E6275">
        <v>0</v>
      </c>
      <c r="F6275">
        <v>51.671999999999997</v>
      </c>
      <c r="G6275">
        <v>4.0000000000000001E-3</v>
      </c>
      <c r="H6275">
        <v>0.5</v>
      </c>
      <c r="I6275">
        <v>-194.5</v>
      </c>
      <c r="J6275">
        <v>195</v>
      </c>
      <c r="K6275">
        <v>156</v>
      </c>
      <c r="L6275">
        <v>117</v>
      </c>
      <c r="M6275">
        <v>39</v>
      </c>
      <c r="N6275">
        <f>TAN(RADIANS(Table2[[#This Row],[angle]]))</f>
        <v>1.3333333333257713</v>
      </c>
      <c r="O6275">
        <f>0+LEFT(TEXT(Table2[[#This Row],[tan_angle]],"000/000"),3)</f>
        <v>4</v>
      </c>
      <c r="P6275">
        <f>0+RIGHT(TEXT(Table2[[#This Row],[tan_angle]],"000/000"),3)</f>
        <v>3</v>
      </c>
      <c r="Q6275" s="10">
        <f>Table2[[#This Row],[canvas_height]]/Table2[[#This Row],[canvas_width]]</f>
        <v>0.78</v>
      </c>
      <c r="R6275">
        <f>0+LEFT(TEXT(Table2[[#This Row],[canvas_ratio]],"000/000"),3)</f>
        <v>39</v>
      </c>
      <c r="S6275" s="5" t="str">
        <f t="shared" si="99"/>
        <v>/</v>
      </c>
      <c r="T6275" s="4">
        <f>0+RIGHT(TEXT(Table2[[#This Row],[canvas_ratio]],"000/000"),3)</f>
        <v>50</v>
      </c>
      <c r="U6275" s="9">
        <f>Table2[[#This Row],[canvas_ratio]]/Table2[[#This Row],[tan_angle]]</f>
        <v>0.58500000000331787</v>
      </c>
      <c r="V6275" s="8">
        <f>0+RIGHT(TEXT(Table2[[#This Row],[ratio]],"0000/0000"),4)/Table2[[#This Row],[tan_angle_numer]]</f>
        <v>50</v>
      </c>
      <c r="W6275" s="9" t="b">
        <f>Table2[[#This Row],[multiplier]]=Table2[[#This Row],[multiplier_calc]]</f>
        <v>0</v>
      </c>
    </row>
    <row r="6276" spans="1:23" x14ac:dyDescent="0.25">
      <c r="A6276" s="1">
        <v>0.79</v>
      </c>
      <c r="B6276" s="1">
        <v>1</v>
      </c>
      <c r="C6276">
        <v>53.130102354000002</v>
      </c>
      <c r="D6276">
        <v>0</v>
      </c>
      <c r="E6276">
        <v>0</v>
      </c>
      <c r="F6276">
        <v>26.664000000000001</v>
      </c>
      <c r="G6276">
        <v>-2E-3</v>
      </c>
      <c r="H6276">
        <v>0.5</v>
      </c>
      <c r="I6276">
        <v>-394.5</v>
      </c>
      <c r="J6276">
        <v>395</v>
      </c>
      <c r="K6276">
        <v>316</v>
      </c>
      <c r="L6276">
        <v>237</v>
      </c>
      <c r="M6276">
        <v>79</v>
      </c>
      <c r="N6276">
        <f>TAN(RADIANS(Table2[[#This Row],[angle]]))</f>
        <v>1.3333333333257713</v>
      </c>
      <c r="O6276">
        <f>0+LEFT(TEXT(Table2[[#This Row],[tan_angle]],"000/000"),3)</f>
        <v>4</v>
      </c>
      <c r="P6276">
        <f>0+RIGHT(TEXT(Table2[[#This Row],[tan_angle]],"000/000"),3)</f>
        <v>3</v>
      </c>
      <c r="Q6276" s="10">
        <f>Table2[[#This Row],[canvas_height]]/Table2[[#This Row],[canvas_width]]</f>
        <v>0.79</v>
      </c>
      <c r="R6276">
        <f>0+LEFT(TEXT(Table2[[#This Row],[canvas_ratio]],"000/000"),3)</f>
        <v>79</v>
      </c>
      <c r="S6276" s="5" t="str">
        <f t="shared" si="99"/>
        <v>/</v>
      </c>
      <c r="T6276" s="4">
        <f>0+RIGHT(TEXT(Table2[[#This Row],[canvas_ratio]],"000/000"),3)</f>
        <v>100</v>
      </c>
      <c r="U6276" s="9">
        <f>Table2[[#This Row],[canvas_ratio]]/Table2[[#This Row],[tan_angle]]</f>
        <v>0.59250000000336045</v>
      </c>
      <c r="V6276" s="8">
        <f>0+RIGHT(TEXT(Table2[[#This Row],[ratio]],"0000/0000"),4)/Table2[[#This Row],[tan_angle_numer]]</f>
        <v>100</v>
      </c>
      <c r="W6276" s="9" t="b">
        <f>Table2[[#This Row],[multiplier]]=Table2[[#This Row],[multiplier_calc]]</f>
        <v>0</v>
      </c>
    </row>
    <row r="6277" spans="1:23" x14ac:dyDescent="0.25">
      <c r="A6277" s="1">
        <v>0.8</v>
      </c>
      <c r="B6277" s="1">
        <v>1</v>
      </c>
      <c r="C6277">
        <v>53.130102354000002</v>
      </c>
      <c r="D6277">
        <v>0</v>
      </c>
      <c r="E6277">
        <v>0</v>
      </c>
      <c r="F6277">
        <v>3.12</v>
      </c>
      <c r="G6277">
        <v>-0.16</v>
      </c>
      <c r="H6277">
        <v>0.5</v>
      </c>
      <c r="I6277">
        <v>-4.5</v>
      </c>
      <c r="J6277">
        <v>5</v>
      </c>
      <c r="K6277">
        <v>4</v>
      </c>
      <c r="L6277">
        <v>3</v>
      </c>
      <c r="M6277">
        <v>1</v>
      </c>
      <c r="N6277">
        <f>TAN(RADIANS(Table2[[#This Row],[angle]]))</f>
        <v>1.3333333333257713</v>
      </c>
      <c r="O6277">
        <f>0+LEFT(TEXT(Table2[[#This Row],[tan_angle]],"000/000"),3)</f>
        <v>4</v>
      </c>
      <c r="P6277">
        <f>0+RIGHT(TEXT(Table2[[#This Row],[tan_angle]],"000/000"),3)</f>
        <v>3</v>
      </c>
      <c r="Q6277" s="10">
        <f>Table2[[#This Row],[canvas_height]]/Table2[[#This Row],[canvas_width]]</f>
        <v>0.8</v>
      </c>
      <c r="R6277">
        <f>0+LEFT(TEXT(Table2[[#This Row],[canvas_ratio]],"000/000"),3)</f>
        <v>4</v>
      </c>
      <c r="S6277" s="5" t="str">
        <f t="shared" si="99"/>
        <v>/</v>
      </c>
      <c r="T6277" s="4">
        <f>0+RIGHT(TEXT(Table2[[#This Row],[canvas_ratio]],"000/000"),3)</f>
        <v>5</v>
      </c>
      <c r="U6277" s="9">
        <f>Table2[[#This Row],[canvas_ratio]]/Table2[[#This Row],[tan_angle]]</f>
        <v>0.60000000000340292</v>
      </c>
      <c r="V6277" s="8">
        <f>0+RIGHT(TEXT(Table2[[#This Row],[ratio]],"0000/0000"),4)/Table2[[#This Row],[tan_angle_numer]]</f>
        <v>1.25</v>
      </c>
      <c r="W6277" s="9" t="b">
        <f>Table2[[#This Row],[multiplier]]=Table2[[#This Row],[multiplier_calc]]</f>
        <v>0</v>
      </c>
    </row>
    <row r="6278" spans="1:23" x14ac:dyDescent="0.25">
      <c r="A6278" s="1">
        <v>0.81</v>
      </c>
      <c r="B6278" s="1">
        <v>1</v>
      </c>
      <c r="C6278">
        <v>53.130102354000002</v>
      </c>
      <c r="D6278">
        <v>0</v>
      </c>
      <c r="E6278">
        <v>0</v>
      </c>
      <c r="F6278">
        <v>108.336</v>
      </c>
      <c r="G6278">
        <v>2E-3</v>
      </c>
      <c r="H6278">
        <v>0.5</v>
      </c>
      <c r="I6278">
        <v>-404.5</v>
      </c>
      <c r="J6278">
        <v>405</v>
      </c>
      <c r="K6278">
        <v>324</v>
      </c>
      <c r="L6278">
        <v>243</v>
      </c>
      <c r="M6278">
        <v>81</v>
      </c>
      <c r="N6278">
        <f>TAN(RADIANS(Table2[[#This Row],[angle]]))</f>
        <v>1.3333333333257713</v>
      </c>
      <c r="O6278">
        <f>0+LEFT(TEXT(Table2[[#This Row],[tan_angle]],"000/000"),3)</f>
        <v>4</v>
      </c>
      <c r="P6278">
        <f>0+RIGHT(TEXT(Table2[[#This Row],[tan_angle]],"000/000"),3)</f>
        <v>3</v>
      </c>
      <c r="Q6278" s="10">
        <f>Table2[[#This Row],[canvas_height]]/Table2[[#This Row],[canvas_width]]</f>
        <v>0.81</v>
      </c>
      <c r="R6278">
        <f>0+LEFT(TEXT(Table2[[#This Row],[canvas_ratio]],"000/000"),3)</f>
        <v>81</v>
      </c>
      <c r="S6278" s="5" t="str">
        <f t="shared" si="99"/>
        <v>/</v>
      </c>
      <c r="T6278" s="4">
        <f>0+RIGHT(TEXT(Table2[[#This Row],[canvas_ratio]],"000/000"),3)</f>
        <v>100</v>
      </c>
      <c r="U6278" s="9">
        <f>Table2[[#This Row],[canvas_ratio]]/Table2[[#This Row],[tan_angle]]</f>
        <v>0.60750000000344551</v>
      </c>
      <c r="V6278" s="8">
        <f>0+RIGHT(TEXT(Table2[[#This Row],[ratio]],"0000/0000"),4)/Table2[[#This Row],[tan_angle_numer]]</f>
        <v>100</v>
      </c>
      <c r="W6278" s="9" t="b">
        <f>Table2[[#This Row],[multiplier]]=Table2[[#This Row],[multiplier_calc]]</f>
        <v>0</v>
      </c>
    </row>
    <row r="6279" spans="1:23" x14ac:dyDescent="0.25">
      <c r="A6279" s="1">
        <v>0.82</v>
      </c>
      <c r="B6279" s="1">
        <v>1</v>
      </c>
      <c r="C6279">
        <v>53.130102354000002</v>
      </c>
      <c r="D6279">
        <v>0</v>
      </c>
      <c r="E6279">
        <v>0</v>
      </c>
      <c r="F6279">
        <v>191.672</v>
      </c>
      <c r="G6279">
        <v>4.0000000000000001E-3</v>
      </c>
      <c r="H6279">
        <v>0.5</v>
      </c>
      <c r="I6279">
        <v>-204.5</v>
      </c>
      <c r="J6279">
        <v>205</v>
      </c>
      <c r="K6279">
        <v>164</v>
      </c>
      <c r="L6279">
        <v>123</v>
      </c>
      <c r="M6279">
        <v>41</v>
      </c>
      <c r="N6279">
        <f>TAN(RADIANS(Table2[[#This Row],[angle]]))</f>
        <v>1.3333333333257713</v>
      </c>
      <c r="O6279">
        <f>0+LEFT(TEXT(Table2[[#This Row],[tan_angle]],"000/000"),3)</f>
        <v>4</v>
      </c>
      <c r="P6279">
        <f>0+RIGHT(TEXT(Table2[[#This Row],[tan_angle]],"000/000"),3)</f>
        <v>3</v>
      </c>
      <c r="Q6279" s="10">
        <f>Table2[[#This Row],[canvas_height]]/Table2[[#This Row],[canvas_width]]</f>
        <v>0.82</v>
      </c>
      <c r="R6279">
        <f>0+LEFT(TEXT(Table2[[#This Row],[canvas_ratio]],"000/000"),3)</f>
        <v>41</v>
      </c>
      <c r="S6279" s="5" t="str">
        <f t="shared" si="99"/>
        <v>/</v>
      </c>
      <c r="T6279" s="4">
        <f>0+RIGHT(TEXT(Table2[[#This Row],[canvas_ratio]],"000/000"),3)</f>
        <v>50</v>
      </c>
      <c r="U6279" s="9">
        <f>Table2[[#This Row],[canvas_ratio]]/Table2[[#This Row],[tan_angle]]</f>
        <v>0.61500000000348798</v>
      </c>
      <c r="V6279" s="8">
        <f>0+RIGHT(TEXT(Table2[[#This Row],[ratio]],"0000/0000"),4)/Table2[[#This Row],[tan_angle_numer]]</f>
        <v>50</v>
      </c>
      <c r="W6279" s="9" t="b">
        <f>Table2[[#This Row],[multiplier]]=Table2[[#This Row],[multiplier_calc]]</f>
        <v>0</v>
      </c>
    </row>
    <row r="6280" spans="1:23" x14ac:dyDescent="0.25">
      <c r="A6280" s="1">
        <v>0.83</v>
      </c>
      <c r="B6280" s="1">
        <v>1</v>
      </c>
      <c r="C6280">
        <v>53.130102354000002</v>
      </c>
      <c r="D6280">
        <v>0</v>
      </c>
      <c r="E6280">
        <v>0</v>
      </c>
      <c r="F6280">
        <v>156.66399999999999</v>
      </c>
      <c r="G6280">
        <v>-2E-3</v>
      </c>
      <c r="H6280">
        <v>0.5</v>
      </c>
      <c r="I6280">
        <v>-414.5</v>
      </c>
      <c r="J6280">
        <v>415</v>
      </c>
      <c r="K6280">
        <v>332</v>
      </c>
      <c r="L6280">
        <v>249</v>
      </c>
      <c r="M6280">
        <v>83</v>
      </c>
      <c r="N6280">
        <f>TAN(RADIANS(Table2[[#This Row],[angle]]))</f>
        <v>1.3333333333257713</v>
      </c>
      <c r="O6280">
        <f>0+LEFT(TEXT(Table2[[#This Row],[tan_angle]],"000/000"),3)</f>
        <v>4</v>
      </c>
      <c r="P6280">
        <f>0+RIGHT(TEXT(Table2[[#This Row],[tan_angle]],"000/000"),3)</f>
        <v>3</v>
      </c>
      <c r="Q6280" s="10">
        <f>Table2[[#This Row],[canvas_height]]/Table2[[#This Row],[canvas_width]]</f>
        <v>0.83</v>
      </c>
      <c r="R6280">
        <f>0+LEFT(TEXT(Table2[[#This Row],[canvas_ratio]],"000/000"),3)</f>
        <v>83</v>
      </c>
      <c r="S6280" s="5" t="str">
        <f t="shared" si="99"/>
        <v>/</v>
      </c>
      <c r="T6280" s="4">
        <f>0+RIGHT(TEXT(Table2[[#This Row],[canvas_ratio]],"000/000"),3)</f>
        <v>100</v>
      </c>
      <c r="U6280" s="9">
        <f>Table2[[#This Row],[canvas_ratio]]/Table2[[#This Row],[tan_angle]]</f>
        <v>0.62250000000353045</v>
      </c>
      <c r="V6280" s="8">
        <f>0+RIGHT(TEXT(Table2[[#This Row],[ratio]],"0000/0000"),4)/Table2[[#This Row],[tan_angle_numer]]</f>
        <v>100</v>
      </c>
      <c r="W6280" s="9" t="b">
        <f>Table2[[#This Row],[multiplier]]=Table2[[#This Row],[multiplier_calc]]</f>
        <v>0</v>
      </c>
    </row>
    <row r="6281" spans="1:23" x14ac:dyDescent="0.25">
      <c r="A6281" s="1">
        <v>0.84</v>
      </c>
      <c r="B6281" s="1">
        <v>1</v>
      </c>
      <c r="C6281">
        <v>53.130102354000002</v>
      </c>
      <c r="D6281">
        <v>0</v>
      </c>
      <c r="E6281">
        <v>0</v>
      </c>
      <c r="F6281">
        <v>76.656000000000006</v>
      </c>
      <c r="G6281">
        <v>-8.0000000000000002E-3</v>
      </c>
      <c r="H6281">
        <v>0.5</v>
      </c>
      <c r="I6281">
        <v>-104.5</v>
      </c>
      <c r="J6281">
        <v>105</v>
      </c>
      <c r="K6281">
        <v>84</v>
      </c>
      <c r="L6281">
        <v>63</v>
      </c>
      <c r="M6281">
        <v>21</v>
      </c>
      <c r="N6281">
        <f>TAN(RADIANS(Table2[[#This Row],[angle]]))</f>
        <v>1.3333333333257713</v>
      </c>
      <c r="O6281">
        <f>0+LEFT(TEXT(Table2[[#This Row],[tan_angle]],"000/000"),3)</f>
        <v>4</v>
      </c>
      <c r="P6281">
        <f>0+RIGHT(TEXT(Table2[[#This Row],[tan_angle]],"000/000"),3)</f>
        <v>3</v>
      </c>
      <c r="Q6281" s="10">
        <f>Table2[[#This Row],[canvas_height]]/Table2[[#This Row],[canvas_width]]</f>
        <v>0.84</v>
      </c>
      <c r="R6281">
        <f>0+LEFT(TEXT(Table2[[#This Row],[canvas_ratio]],"000/000"),3)</f>
        <v>21</v>
      </c>
      <c r="S6281" s="5" t="str">
        <f t="shared" si="99"/>
        <v>/</v>
      </c>
      <c r="T6281" s="4">
        <f>0+RIGHT(TEXT(Table2[[#This Row],[canvas_ratio]],"000/000"),3)</f>
        <v>25</v>
      </c>
      <c r="U6281" s="9">
        <f>Table2[[#This Row],[canvas_ratio]]/Table2[[#This Row],[tan_angle]]</f>
        <v>0.63000000000357304</v>
      </c>
      <c r="V6281" s="8">
        <f>0+RIGHT(TEXT(Table2[[#This Row],[ratio]],"0000/0000"),4)/Table2[[#This Row],[tan_angle_numer]]</f>
        <v>25</v>
      </c>
      <c r="W6281" s="9" t="b">
        <f>Table2[[#This Row],[multiplier]]=Table2[[#This Row],[multiplier_calc]]</f>
        <v>0</v>
      </c>
    </row>
    <row r="6282" spans="1:23" x14ac:dyDescent="0.25">
      <c r="A6282" s="1">
        <v>0.85</v>
      </c>
      <c r="B6282" s="1">
        <v>1</v>
      </c>
      <c r="C6282">
        <v>53.130102354000002</v>
      </c>
      <c r="D6282">
        <v>0</v>
      </c>
      <c r="E6282">
        <v>0</v>
      </c>
      <c r="F6282">
        <v>73.319999999999993</v>
      </c>
      <c r="G6282">
        <v>-0.01</v>
      </c>
      <c r="H6282">
        <v>0.5</v>
      </c>
      <c r="I6282">
        <v>-84.5</v>
      </c>
      <c r="J6282">
        <v>85</v>
      </c>
      <c r="K6282">
        <v>68</v>
      </c>
      <c r="L6282">
        <v>51</v>
      </c>
      <c r="M6282">
        <v>17</v>
      </c>
      <c r="N6282">
        <f>TAN(RADIANS(Table2[[#This Row],[angle]]))</f>
        <v>1.3333333333257713</v>
      </c>
      <c r="O6282">
        <f>0+LEFT(TEXT(Table2[[#This Row],[tan_angle]],"000/000"),3)</f>
        <v>4</v>
      </c>
      <c r="P6282">
        <f>0+RIGHT(TEXT(Table2[[#This Row],[tan_angle]],"000/000"),3)</f>
        <v>3</v>
      </c>
      <c r="Q6282" s="10">
        <f>Table2[[#This Row],[canvas_height]]/Table2[[#This Row],[canvas_width]]</f>
        <v>0.85</v>
      </c>
      <c r="R6282">
        <f>0+LEFT(TEXT(Table2[[#This Row],[canvas_ratio]],"000/000"),3)</f>
        <v>17</v>
      </c>
      <c r="S6282" s="5" t="str">
        <f t="shared" si="99"/>
        <v>/</v>
      </c>
      <c r="T6282" s="4">
        <f>0+RIGHT(TEXT(Table2[[#This Row],[canvas_ratio]],"000/000"),3)</f>
        <v>20</v>
      </c>
      <c r="U6282" s="9">
        <f>Table2[[#This Row],[canvas_ratio]]/Table2[[#This Row],[tan_angle]]</f>
        <v>0.63750000000361562</v>
      </c>
      <c r="V6282" s="8">
        <f>0+RIGHT(TEXT(Table2[[#This Row],[ratio]],"0000/0000"),4)/Table2[[#This Row],[tan_angle_numer]]</f>
        <v>20</v>
      </c>
      <c r="W6282" s="9" t="b">
        <f>Table2[[#This Row],[multiplier]]=Table2[[#This Row],[multiplier_calc]]</f>
        <v>0</v>
      </c>
    </row>
    <row r="6283" spans="1:23" x14ac:dyDescent="0.25">
      <c r="A6283" s="1">
        <v>0.86</v>
      </c>
      <c r="B6283" s="1">
        <v>1</v>
      </c>
      <c r="C6283">
        <v>53.130102354000002</v>
      </c>
      <c r="D6283">
        <v>0</v>
      </c>
      <c r="E6283">
        <v>0</v>
      </c>
      <c r="F6283">
        <v>181.672</v>
      </c>
      <c r="G6283">
        <v>4.0000000000000001E-3</v>
      </c>
      <c r="H6283">
        <v>0.5</v>
      </c>
      <c r="I6283">
        <v>-214.5</v>
      </c>
      <c r="J6283">
        <v>215</v>
      </c>
      <c r="K6283">
        <v>172</v>
      </c>
      <c r="L6283">
        <v>129</v>
      </c>
      <c r="M6283">
        <v>43</v>
      </c>
      <c r="N6283">
        <f>TAN(RADIANS(Table2[[#This Row],[angle]]))</f>
        <v>1.3333333333257713</v>
      </c>
      <c r="O6283">
        <f>0+LEFT(TEXT(Table2[[#This Row],[tan_angle]],"000/000"),3)</f>
        <v>4</v>
      </c>
      <c r="P6283">
        <f>0+RIGHT(TEXT(Table2[[#This Row],[tan_angle]],"000/000"),3)</f>
        <v>3</v>
      </c>
      <c r="Q6283" s="10">
        <f>Table2[[#This Row],[canvas_height]]/Table2[[#This Row],[canvas_width]]</f>
        <v>0.86</v>
      </c>
      <c r="R6283">
        <f>0+LEFT(TEXT(Table2[[#This Row],[canvas_ratio]],"000/000"),3)</f>
        <v>43</v>
      </c>
      <c r="S6283" s="5" t="str">
        <f t="shared" si="99"/>
        <v>/</v>
      </c>
      <c r="T6283" s="4">
        <f>0+RIGHT(TEXT(Table2[[#This Row],[canvas_ratio]],"000/000"),3)</f>
        <v>50</v>
      </c>
      <c r="U6283" s="9">
        <f>Table2[[#This Row],[canvas_ratio]]/Table2[[#This Row],[tan_angle]]</f>
        <v>0.64500000000365809</v>
      </c>
      <c r="V6283" s="8">
        <f>0+RIGHT(TEXT(Table2[[#This Row],[ratio]],"0000/0000"),4)/Table2[[#This Row],[tan_angle_numer]]</f>
        <v>50</v>
      </c>
      <c r="W6283" s="9" t="b">
        <f>Table2[[#This Row],[multiplier]]=Table2[[#This Row],[multiplier_calc]]</f>
        <v>0</v>
      </c>
    </row>
    <row r="6284" spans="1:23" x14ac:dyDescent="0.25">
      <c r="A6284" s="1">
        <v>0.87</v>
      </c>
      <c r="B6284" s="1">
        <v>1</v>
      </c>
      <c r="C6284">
        <v>53.130102354000002</v>
      </c>
      <c r="D6284">
        <v>0</v>
      </c>
      <c r="E6284">
        <v>0</v>
      </c>
      <c r="F6284">
        <v>153.33600000000001</v>
      </c>
      <c r="G6284">
        <v>2E-3</v>
      </c>
      <c r="H6284">
        <v>0.5</v>
      </c>
      <c r="I6284">
        <v>-434.5</v>
      </c>
      <c r="J6284">
        <v>435</v>
      </c>
      <c r="K6284">
        <v>348</v>
      </c>
      <c r="L6284">
        <v>261</v>
      </c>
      <c r="M6284">
        <v>87</v>
      </c>
      <c r="N6284">
        <f>TAN(RADIANS(Table2[[#This Row],[angle]]))</f>
        <v>1.3333333333257713</v>
      </c>
      <c r="O6284">
        <f>0+LEFT(TEXT(Table2[[#This Row],[tan_angle]],"000/000"),3)</f>
        <v>4</v>
      </c>
      <c r="P6284">
        <f>0+RIGHT(TEXT(Table2[[#This Row],[tan_angle]],"000/000"),3)</f>
        <v>3</v>
      </c>
      <c r="Q6284" s="10">
        <f>Table2[[#This Row],[canvas_height]]/Table2[[#This Row],[canvas_width]]</f>
        <v>0.87</v>
      </c>
      <c r="R6284">
        <f>0+LEFT(TEXT(Table2[[#This Row],[canvas_ratio]],"000/000"),3)</f>
        <v>87</v>
      </c>
      <c r="S6284" s="5" t="str">
        <f t="shared" si="99"/>
        <v>/</v>
      </c>
      <c r="T6284" s="4">
        <f>0+RIGHT(TEXT(Table2[[#This Row],[canvas_ratio]],"000/000"),3)</f>
        <v>100</v>
      </c>
      <c r="U6284" s="9">
        <f>Table2[[#This Row],[canvas_ratio]]/Table2[[#This Row],[tan_angle]]</f>
        <v>0.65250000000370068</v>
      </c>
      <c r="V6284" s="8">
        <f>0+RIGHT(TEXT(Table2[[#This Row],[ratio]],"0000/0000"),4)/Table2[[#This Row],[tan_angle_numer]]</f>
        <v>100</v>
      </c>
      <c r="W6284" s="9" t="b">
        <f>Table2[[#This Row],[multiplier]]=Table2[[#This Row],[multiplier_calc]]</f>
        <v>0</v>
      </c>
    </row>
    <row r="6285" spans="1:23" x14ac:dyDescent="0.25">
      <c r="A6285" s="1">
        <v>0.88</v>
      </c>
      <c r="B6285" s="1">
        <v>1</v>
      </c>
      <c r="C6285">
        <v>53.130102354000002</v>
      </c>
      <c r="D6285">
        <v>0</v>
      </c>
      <c r="E6285">
        <v>0</v>
      </c>
      <c r="F6285">
        <v>51.688000000000002</v>
      </c>
      <c r="G6285">
        <v>1.6E-2</v>
      </c>
      <c r="H6285">
        <v>0.5</v>
      </c>
      <c r="I6285">
        <v>-54.5</v>
      </c>
      <c r="J6285">
        <v>55</v>
      </c>
      <c r="K6285">
        <v>44</v>
      </c>
      <c r="L6285">
        <v>33</v>
      </c>
      <c r="M6285">
        <v>11</v>
      </c>
      <c r="N6285">
        <f>TAN(RADIANS(Table2[[#This Row],[angle]]))</f>
        <v>1.3333333333257713</v>
      </c>
      <c r="O6285">
        <f>0+LEFT(TEXT(Table2[[#This Row],[tan_angle]],"000/000"),3)</f>
        <v>4</v>
      </c>
      <c r="P6285">
        <f>0+RIGHT(TEXT(Table2[[#This Row],[tan_angle]],"000/000"),3)</f>
        <v>3</v>
      </c>
      <c r="Q6285" s="10">
        <f>Table2[[#This Row],[canvas_height]]/Table2[[#This Row],[canvas_width]]</f>
        <v>0.88</v>
      </c>
      <c r="R6285">
        <f>0+LEFT(TEXT(Table2[[#This Row],[canvas_ratio]],"000/000"),3)</f>
        <v>22</v>
      </c>
      <c r="S6285" s="5" t="str">
        <f t="shared" si="99"/>
        <v>/</v>
      </c>
      <c r="T6285" s="4">
        <f>0+RIGHT(TEXT(Table2[[#This Row],[canvas_ratio]],"000/000"),3)</f>
        <v>25</v>
      </c>
      <c r="U6285" s="9">
        <f>Table2[[#This Row],[canvas_ratio]]/Table2[[#This Row],[tan_angle]]</f>
        <v>0.66000000000374326</v>
      </c>
      <c r="V6285" s="8">
        <f>0+RIGHT(TEXT(Table2[[#This Row],[ratio]],"0000/0000"),4)/Table2[[#This Row],[tan_angle_numer]]</f>
        <v>12.5</v>
      </c>
      <c r="W6285" s="9" t="b">
        <f>Table2[[#This Row],[multiplier]]=Table2[[#This Row],[multiplier_calc]]</f>
        <v>0</v>
      </c>
    </row>
    <row r="6286" spans="1:23" x14ac:dyDescent="0.25">
      <c r="A6286" s="1">
        <v>0.89</v>
      </c>
      <c r="B6286" s="1">
        <v>1</v>
      </c>
      <c r="C6286">
        <v>53.130102354000002</v>
      </c>
      <c r="D6286">
        <v>0</v>
      </c>
      <c r="E6286">
        <v>0</v>
      </c>
      <c r="F6286">
        <v>441.66399999999999</v>
      </c>
      <c r="G6286">
        <v>-2E-3</v>
      </c>
      <c r="H6286">
        <v>0.5</v>
      </c>
      <c r="I6286">
        <v>-444.5</v>
      </c>
      <c r="J6286">
        <v>445</v>
      </c>
      <c r="K6286">
        <v>356</v>
      </c>
      <c r="L6286">
        <v>267</v>
      </c>
      <c r="M6286">
        <v>89</v>
      </c>
      <c r="N6286">
        <f>TAN(RADIANS(Table2[[#This Row],[angle]]))</f>
        <v>1.3333333333257713</v>
      </c>
      <c r="O6286">
        <f>0+LEFT(TEXT(Table2[[#This Row],[tan_angle]],"000/000"),3)</f>
        <v>4</v>
      </c>
      <c r="P6286">
        <f>0+RIGHT(TEXT(Table2[[#This Row],[tan_angle]],"000/000"),3)</f>
        <v>3</v>
      </c>
      <c r="Q6286" s="10">
        <f>Table2[[#This Row],[canvas_height]]/Table2[[#This Row],[canvas_width]]</f>
        <v>0.89</v>
      </c>
      <c r="R6286">
        <f>0+LEFT(TEXT(Table2[[#This Row],[canvas_ratio]],"000/000"),3)</f>
        <v>89</v>
      </c>
      <c r="S6286" s="5" t="str">
        <f t="shared" si="99"/>
        <v>/</v>
      </c>
      <c r="T6286" s="4">
        <f>0+RIGHT(TEXT(Table2[[#This Row],[canvas_ratio]],"000/000"),3)</f>
        <v>100</v>
      </c>
      <c r="U6286" s="9">
        <f>Table2[[#This Row],[canvas_ratio]]/Table2[[#This Row],[tan_angle]]</f>
        <v>0.66750000000378573</v>
      </c>
      <c r="V6286" s="8">
        <f>0+RIGHT(TEXT(Table2[[#This Row],[ratio]],"0000/0000"),4)/Table2[[#This Row],[tan_angle_numer]]</f>
        <v>100</v>
      </c>
      <c r="W6286" s="9" t="b">
        <f>Table2[[#This Row],[multiplier]]=Table2[[#This Row],[multiplier_calc]]</f>
        <v>0</v>
      </c>
    </row>
    <row r="6287" spans="1:23" x14ac:dyDescent="0.25">
      <c r="A6287" s="1">
        <v>0.9</v>
      </c>
      <c r="B6287" s="1">
        <v>1</v>
      </c>
      <c r="C6287">
        <v>53.130102354000002</v>
      </c>
      <c r="D6287">
        <v>0</v>
      </c>
      <c r="E6287">
        <v>0</v>
      </c>
      <c r="F6287">
        <v>41.64</v>
      </c>
      <c r="G6287">
        <v>-0.02</v>
      </c>
      <c r="H6287">
        <v>0.5</v>
      </c>
      <c r="I6287">
        <v>-44.5</v>
      </c>
      <c r="J6287">
        <v>45</v>
      </c>
      <c r="K6287">
        <v>36</v>
      </c>
      <c r="L6287">
        <v>27</v>
      </c>
      <c r="M6287">
        <v>9</v>
      </c>
      <c r="N6287">
        <f>TAN(RADIANS(Table2[[#This Row],[angle]]))</f>
        <v>1.3333333333257713</v>
      </c>
      <c r="O6287">
        <f>0+LEFT(TEXT(Table2[[#This Row],[tan_angle]],"000/000"),3)</f>
        <v>4</v>
      </c>
      <c r="P6287">
        <f>0+RIGHT(TEXT(Table2[[#This Row],[tan_angle]],"000/000"),3)</f>
        <v>3</v>
      </c>
      <c r="Q6287" s="10">
        <f>Table2[[#This Row],[canvas_height]]/Table2[[#This Row],[canvas_width]]</f>
        <v>0.9</v>
      </c>
      <c r="R6287">
        <f>0+LEFT(TEXT(Table2[[#This Row],[canvas_ratio]],"000/000"),3)</f>
        <v>9</v>
      </c>
      <c r="S6287" s="5" t="str">
        <f t="shared" si="99"/>
        <v>/</v>
      </c>
      <c r="T6287" s="4">
        <f>0+RIGHT(TEXT(Table2[[#This Row],[canvas_ratio]],"000/000"),3)</f>
        <v>10</v>
      </c>
      <c r="U6287" s="9">
        <f>Table2[[#This Row],[canvas_ratio]]/Table2[[#This Row],[tan_angle]]</f>
        <v>0.67500000000382832</v>
      </c>
      <c r="V6287" s="8">
        <f>0+RIGHT(TEXT(Table2[[#This Row],[ratio]],"0000/0000"),4)/Table2[[#This Row],[tan_angle_numer]]</f>
        <v>10</v>
      </c>
      <c r="W6287" s="9" t="b">
        <f>Table2[[#This Row],[multiplier]]=Table2[[#This Row],[multiplier_calc]]</f>
        <v>0</v>
      </c>
    </row>
    <row r="6288" spans="1:23" x14ac:dyDescent="0.25">
      <c r="A6288" s="1">
        <v>0.91</v>
      </c>
      <c r="B6288" s="1">
        <v>1</v>
      </c>
      <c r="C6288">
        <v>53.130102354000002</v>
      </c>
      <c r="D6288">
        <v>0</v>
      </c>
      <c r="E6288">
        <v>0</v>
      </c>
      <c r="F6288">
        <v>71.664000000000001</v>
      </c>
      <c r="G6288">
        <v>-2E-3</v>
      </c>
      <c r="H6288">
        <v>0.5</v>
      </c>
      <c r="I6288">
        <v>-454.5</v>
      </c>
      <c r="J6288">
        <v>455</v>
      </c>
      <c r="K6288">
        <v>364</v>
      </c>
      <c r="L6288">
        <v>273</v>
      </c>
      <c r="M6288">
        <v>91</v>
      </c>
      <c r="N6288">
        <f>TAN(RADIANS(Table2[[#This Row],[angle]]))</f>
        <v>1.3333333333257713</v>
      </c>
      <c r="O6288">
        <f>0+LEFT(TEXT(Table2[[#This Row],[tan_angle]],"000/000"),3)</f>
        <v>4</v>
      </c>
      <c r="P6288">
        <f>0+RIGHT(TEXT(Table2[[#This Row],[tan_angle]],"000/000"),3)</f>
        <v>3</v>
      </c>
      <c r="Q6288" s="10">
        <f>Table2[[#This Row],[canvas_height]]/Table2[[#This Row],[canvas_width]]</f>
        <v>0.91</v>
      </c>
      <c r="R6288">
        <f>0+LEFT(TEXT(Table2[[#This Row],[canvas_ratio]],"000/000"),3)</f>
        <v>91</v>
      </c>
      <c r="S6288" s="5" t="str">
        <f t="shared" si="99"/>
        <v>/</v>
      </c>
      <c r="T6288" s="4">
        <f>0+RIGHT(TEXT(Table2[[#This Row],[canvas_ratio]],"000/000"),3)</f>
        <v>100</v>
      </c>
      <c r="U6288" s="9">
        <f>Table2[[#This Row],[canvas_ratio]]/Table2[[#This Row],[tan_angle]]</f>
        <v>0.68250000000387079</v>
      </c>
      <c r="V6288" s="8">
        <f>0+RIGHT(TEXT(Table2[[#This Row],[ratio]],"0000/0000"),4)/Table2[[#This Row],[tan_angle_numer]]</f>
        <v>100</v>
      </c>
      <c r="W6288" s="9" t="b">
        <f>Table2[[#This Row],[multiplier]]=Table2[[#This Row],[multiplier_calc]]</f>
        <v>0</v>
      </c>
    </row>
    <row r="6289" spans="1:23" x14ac:dyDescent="0.25">
      <c r="A6289" s="1">
        <v>0.92</v>
      </c>
      <c r="B6289" s="1">
        <v>1</v>
      </c>
      <c r="C6289">
        <v>53.130102354000002</v>
      </c>
      <c r="D6289">
        <v>0</v>
      </c>
      <c r="E6289">
        <v>0</v>
      </c>
      <c r="F6289">
        <v>81.656000000000006</v>
      </c>
      <c r="G6289">
        <v>-8.0000000000000002E-3</v>
      </c>
      <c r="H6289">
        <v>0.5</v>
      </c>
      <c r="I6289">
        <v>-114.5</v>
      </c>
      <c r="J6289">
        <v>115</v>
      </c>
      <c r="K6289">
        <v>92</v>
      </c>
      <c r="L6289">
        <v>69</v>
      </c>
      <c r="M6289">
        <v>23</v>
      </c>
      <c r="N6289">
        <f>TAN(RADIANS(Table2[[#This Row],[angle]]))</f>
        <v>1.3333333333257713</v>
      </c>
      <c r="O6289">
        <f>0+LEFT(TEXT(Table2[[#This Row],[tan_angle]],"000/000"),3)</f>
        <v>4</v>
      </c>
      <c r="P6289">
        <f>0+RIGHT(TEXT(Table2[[#This Row],[tan_angle]],"000/000"),3)</f>
        <v>3</v>
      </c>
      <c r="Q6289" s="10">
        <f>Table2[[#This Row],[canvas_height]]/Table2[[#This Row],[canvas_width]]</f>
        <v>0.92</v>
      </c>
      <c r="R6289">
        <f>0+LEFT(TEXT(Table2[[#This Row],[canvas_ratio]],"000/000"),3)</f>
        <v>23</v>
      </c>
      <c r="S6289" s="5" t="str">
        <f t="shared" si="99"/>
        <v>/</v>
      </c>
      <c r="T6289" s="4">
        <f>0+RIGHT(TEXT(Table2[[#This Row],[canvas_ratio]],"000/000"),3)</f>
        <v>25</v>
      </c>
      <c r="U6289" s="9">
        <f>Table2[[#This Row],[canvas_ratio]]/Table2[[#This Row],[tan_angle]]</f>
        <v>0.69000000000391337</v>
      </c>
      <c r="V6289" s="8">
        <f>0+RIGHT(TEXT(Table2[[#This Row],[ratio]],"0000/0000"),4)/Table2[[#This Row],[tan_angle_numer]]</f>
        <v>25</v>
      </c>
      <c r="W6289" s="9" t="b">
        <f>Table2[[#This Row],[multiplier]]=Table2[[#This Row],[multiplier_calc]]</f>
        <v>0</v>
      </c>
    </row>
    <row r="6290" spans="1:23" x14ac:dyDescent="0.25">
      <c r="A6290" s="1">
        <v>0.93</v>
      </c>
      <c r="B6290" s="1">
        <v>1</v>
      </c>
      <c r="C6290">
        <v>53.130102354000002</v>
      </c>
      <c r="D6290">
        <v>0</v>
      </c>
      <c r="E6290">
        <v>0</v>
      </c>
      <c r="F6290">
        <v>326.66399999999999</v>
      </c>
      <c r="G6290">
        <v>-2E-3</v>
      </c>
      <c r="H6290">
        <v>0.5</v>
      </c>
      <c r="I6290">
        <v>-464.5</v>
      </c>
      <c r="J6290">
        <v>465</v>
      </c>
      <c r="K6290">
        <v>372</v>
      </c>
      <c r="L6290">
        <v>279</v>
      </c>
      <c r="M6290">
        <v>93</v>
      </c>
      <c r="N6290">
        <f>TAN(RADIANS(Table2[[#This Row],[angle]]))</f>
        <v>1.3333333333257713</v>
      </c>
      <c r="O6290">
        <f>0+LEFT(TEXT(Table2[[#This Row],[tan_angle]],"000/000"),3)</f>
        <v>4</v>
      </c>
      <c r="P6290">
        <f>0+RIGHT(TEXT(Table2[[#This Row],[tan_angle]],"000/000"),3)</f>
        <v>3</v>
      </c>
      <c r="Q6290" s="10">
        <f>Table2[[#This Row],[canvas_height]]/Table2[[#This Row],[canvas_width]]</f>
        <v>0.93</v>
      </c>
      <c r="R6290">
        <f>0+LEFT(TEXT(Table2[[#This Row],[canvas_ratio]],"000/000"),3)</f>
        <v>93</v>
      </c>
      <c r="S6290" s="5" t="str">
        <f t="shared" si="99"/>
        <v>/</v>
      </c>
      <c r="T6290" s="4">
        <f>0+RIGHT(TEXT(Table2[[#This Row],[canvas_ratio]],"000/000"),3)</f>
        <v>100</v>
      </c>
      <c r="U6290" s="9">
        <f>Table2[[#This Row],[canvas_ratio]]/Table2[[#This Row],[tan_angle]]</f>
        <v>0.69750000000395596</v>
      </c>
      <c r="V6290" s="8">
        <f>0+RIGHT(TEXT(Table2[[#This Row],[ratio]],"0000/0000"),4)/Table2[[#This Row],[tan_angle_numer]]</f>
        <v>100</v>
      </c>
      <c r="W6290" s="9" t="b">
        <f>Table2[[#This Row],[multiplier]]=Table2[[#This Row],[multiplier_calc]]</f>
        <v>0</v>
      </c>
    </row>
    <row r="6291" spans="1:23" x14ac:dyDescent="0.25">
      <c r="A6291" s="1">
        <v>0.94</v>
      </c>
      <c r="B6291" s="1">
        <v>1</v>
      </c>
      <c r="C6291">
        <v>53.130102354000002</v>
      </c>
      <c r="D6291">
        <v>0</v>
      </c>
      <c r="E6291">
        <v>0</v>
      </c>
      <c r="F6291">
        <v>71.671999999999997</v>
      </c>
      <c r="G6291">
        <v>4.0000000000000001E-3</v>
      </c>
      <c r="H6291">
        <v>0.5</v>
      </c>
      <c r="I6291">
        <v>-234.5</v>
      </c>
      <c r="J6291">
        <v>235</v>
      </c>
      <c r="K6291">
        <v>188</v>
      </c>
      <c r="L6291">
        <v>141</v>
      </c>
      <c r="M6291">
        <v>47</v>
      </c>
      <c r="N6291">
        <f>TAN(RADIANS(Table2[[#This Row],[angle]]))</f>
        <v>1.3333333333257713</v>
      </c>
      <c r="O6291">
        <f>0+LEFT(TEXT(Table2[[#This Row],[tan_angle]],"000/000"),3)</f>
        <v>4</v>
      </c>
      <c r="P6291">
        <f>0+RIGHT(TEXT(Table2[[#This Row],[tan_angle]],"000/000"),3)</f>
        <v>3</v>
      </c>
      <c r="Q6291" s="10">
        <f>Table2[[#This Row],[canvas_height]]/Table2[[#This Row],[canvas_width]]</f>
        <v>0.94</v>
      </c>
      <c r="R6291">
        <f>0+LEFT(TEXT(Table2[[#This Row],[canvas_ratio]],"000/000"),3)</f>
        <v>47</v>
      </c>
      <c r="S6291" s="5" t="str">
        <f t="shared" si="99"/>
        <v>/</v>
      </c>
      <c r="T6291" s="4">
        <f>0+RIGHT(TEXT(Table2[[#This Row],[canvas_ratio]],"000/000"),3)</f>
        <v>50</v>
      </c>
      <c r="U6291" s="9">
        <f>Table2[[#This Row],[canvas_ratio]]/Table2[[#This Row],[tan_angle]]</f>
        <v>0.70500000000399843</v>
      </c>
      <c r="V6291" s="8">
        <f>0+RIGHT(TEXT(Table2[[#This Row],[ratio]],"0000/0000"),4)/Table2[[#This Row],[tan_angle_numer]]</f>
        <v>50</v>
      </c>
      <c r="W6291" s="9" t="b">
        <f>Table2[[#This Row],[multiplier]]=Table2[[#This Row],[multiplier_calc]]</f>
        <v>0</v>
      </c>
    </row>
    <row r="6292" spans="1:23" x14ac:dyDescent="0.25">
      <c r="A6292" s="1">
        <v>0.95</v>
      </c>
      <c r="B6292" s="1">
        <v>1</v>
      </c>
      <c r="C6292">
        <v>53.130102354000002</v>
      </c>
      <c r="D6292">
        <v>0</v>
      </c>
      <c r="E6292">
        <v>0</v>
      </c>
      <c r="F6292">
        <v>8.32</v>
      </c>
      <c r="G6292">
        <v>-0.01</v>
      </c>
      <c r="H6292">
        <v>0.5</v>
      </c>
      <c r="I6292">
        <v>-94.5</v>
      </c>
      <c r="J6292">
        <v>95</v>
      </c>
      <c r="K6292">
        <v>76</v>
      </c>
      <c r="L6292">
        <v>57</v>
      </c>
      <c r="M6292">
        <v>19</v>
      </c>
      <c r="N6292">
        <f>TAN(RADIANS(Table2[[#This Row],[angle]]))</f>
        <v>1.3333333333257713</v>
      </c>
      <c r="O6292">
        <f>0+LEFT(TEXT(Table2[[#This Row],[tan_angle]],"000/000"),3)</f>
        <v>4</v>
      </c>
      <c r="P6292">
        <f>0+RIGHT(TEXT(Table2[[#This Row],[tan_angle]],"000/000"),3)</f>
        <v>3</v>
      </c>
      <c r="Q6292" s="10">
        <f>Table2[[#This Row],[canvas_height]]/Table2[[#This Row],[canvas_width]]</f>
        <v>0.95</v>
      </c>
      <c r="R6292">
        <f>0+LEFT(TEXT(Table2[[#This Row],[canvas_ratio]],"000/000"),3)</f>
        <v>19</v>
      </c>
      <c r="S6292" s="5" t="str">
        <f t="shared" si="99"/>
        <v>/</v>
      </c>
      <c r="T6292" s="4">
        <f>0+RIGHT(TEXT(Table2[[#This Row],[canvas_ratio]],"000/000"),3)</f>
        <v>20</v>
      </c>
      <c r="U6292" s="9">
        <f>Table2[[#This Row],[canvas_ratio]]/Table2[[#This Row],[tan_angle]]</f>
        <v>0.7125000000040409</v>
      </c>
      <c r="V6292" s="8">
        <f>0+RIGHT(TEXT(Table2[[#This Row],[ratio]],"0000/0000"),4)/Table2[[#This Row],[tan_angle_numer]]</f>
        <v>20</v>
      </c>
      <c r="W6292" s="9" t="b">
        <f>Table2[[#This Row],[multiplier]]=Table2[[#This Row],[multiplier_calc]]</f>
        <v>0</v>
      </c>
    </row>
    <row r="6293" spans="1:23" x14ac:dyDescent="0.25">
      <c r="A6293" s="1">
        <v>0.96</v>
      </c>
      <c r="B6293" s="1">
        <v>1</v>
      </c>
      <c r="C6293">
        <v>53.130102354000002</v>
      </c>
      <c r="D6293">
        <v>0</v>
      </c>
      <c r="E6293">
        <v>0</v>
      </c>
      <c r="F6293">
        <v>8.3759999999999994</v>
      </c>
      <c r="G6293">
        <v>3.2000000000000001E-2</v>
      </c>
      <c r="H6293">
        <v>0.5</v>
      </c>
      <c r="I6293">
        <v>-29.5</v>
      </c>
      <c r="J6293">
        <v>30</v>
      </c>
      <c r="K6293">
        <v>24</v>
      </c>
      <c r="L6293">
        <v>18</v>
      </c>
      <c r="M6293">
        <v>6</v>
      </c>
      <c r="N6293">
        <f>TAN(RADIANS(Table2[[#This Row],[angle]]))</f>
        <v>1.3333333333257713</v>
      </c>
      <c r="O6293">
        <f>0+LEFT(TEXT(Table2[[#This Row],[tan_angle]],"000/000"),3)</f>
        <v>4</v>
      </c>
      <c r="P6293">
        <f>0+RIGHT(TEXT(Table2[[#This Row],[tan_angle]],"000/000"),3)</f>
        <v>3</v>
      </c>
      <c r="Q6293" s="10">
        <f>Table2[[#This Row],[canvas_height]]/Table2[[#This Row],[canvas_width]]</f>
        <v>0.96</v>
      </c>
      <c r="R6293">
        <f>0+LEFT(TEXT(Table2[[#This Row],[canvas_ratio]],"000/000"),3)</f>
        <v>24</v>
      </c>
      <c r="S6293" s="5" t="str">
        <f t="shared" si="99"/>
        <v>/</v>
      </c>
      <c r="T6293" s="4">
        <f>0+RIGHT(TEXT(Table2[[#This Row],[canvas_ratio]],"000/000"),3)</f>
        <v>25</v>
      </c>
      <c r="U6293" s="9">
        <f>Table2[[#This Row],[canvas_ratio]]/Table2[[#This Row],[tan_angle]]</f>
        <v>0.72000000000408348</v>
      </c>
      <c r="V6293" s="8">
        <f>0+RIGHT(TEXT(Table2[[#This Row],[ratio]],"0000/0000"),4)/Table2[[#This Row],[tan_angle_numer]]</f>
        <v>6.25</v>
      </c>
      <c r="W6293" s="9" t="b">
        <f>Table2[[#This Row],[multiplier]]=Table2[[#This Row],[multiplier_calc]]</f>
        <v>0</v>
      </c>
    </row>
    <row r="6294" spans="1:23" x14ac:dyDescent="0.25">
      <c r="A6294" s="1">
        <v>0.97</v>
      </c>
      <c r="B6294" s="1">
        <v>1</v>
      </c>
      <c r="C6294">
        <v>53.130102354000002</v>
      </c>
      <c r="D6294">
        <v>0</v>
      </c>
      <c r="E6294">
        <v>0</v>
      </c>
      <c r="F6294">
        <v>13.336</v>
      </c>
      <c r="G6294">
        <v>2E-3</v>
      </c>
      <c r="H6294">
        <v>0.5</v>
      </c>
      <c r="I6294">
        <v>-484.5</v>
      </c>
      <c r="J6294">
        <v>485</v>
      </c>
      <c r="K6294">
        <v>388</v>
      </c>
      <c r="L6294">
        <v>291</v>
      </c>
      <c r="M6294">
        <v>97</v>
      </c>
      <c r="N6294">
        <f>TAN(RADIANS(Table2[[#This Row],[angle]]))</f>
        <v>1.3333333333257713</v>
      </c>
      <c r="O6294">
        <f>0+LEFT(TEXT(Table2[[#This Row],[tan_angle]],"000/000"),3)</f>
        <v>4</v>
      </c>
      <c r="P6294">
        <f>0+RIGHT(TEXT(Table2[[#This Row],[tan_angle]],"000/000"),3)</f>
        <v>3</v>
      </c>
      <c r="Q6294" s="10">
        <f>Table2[[#This Row],[canvas_height]]/Table2[[#This Row],[canvas_width]]</f>
        <v>0.97</v>
      </c>
      <c r="R6294">
        <f>0+LEFT(TEXT(Table2[[#This Row],[canvas_ratio]],"000/000"),3)</f>
        <v>97</v>
      </c>
      <c r="S6294" s="5" t="str">
        <f t="shared" si="99"/>
        <v>/</v>
      </c>
      <c r="T6294" s="4">
        <f>0+RIGHT(TEXT(Table2[[#This Row],[canvas_ratio]],"000/000"),3)</f>
        <v>100</v>
      </c>
      <c r="U6294" s="9">
        <f>Table2[[#This Row],[canvas_ratio]]/Table2[[#This Row],[tan_angle]]</f>
        <v>0.72750000000412596</v>
      </c>
      <c r="V6294" s="8">
        <f>0+RIGHT(TEXT(Table2[[#This Row],[ratio]],"0000/0000"),4)/Table2[[#This Row],[tan_angle_numer]]</f>
        <v>100</v>
      </c>
      <c r="W6294" s="9" t="b">
        <f>Table2[[#This Row],[multiplier]]=Table2[[#This Row],[multiplier_calc]]</f>
        <v>0</v>
      </c>
    </row>
    <row r="6295" spans="1:23" x14ac:dyDescent="0.25">
      <c r="A6295" s="1">
        <v>0.98</v>
      </c>
      <c r="B6295" s="1">
        <v>1</v>
      </c>
      <c r="C6295">
        <v>53.130102354000002</v>
      </c>
      <c r="D6295">
        <v>0</v>
      </c>
      <c r="E6295">
        <v>0</v>
      </c>
      <c r="F6295">
        <v>101.672</v>
      </c>
      <c r="G6295">
        <v>4.0000000000000001E-3</v>
      </c>
      <c r="H6295">
        <v>0.5</v>
      </c>
      <c r="I6295">
        <v>-244.5</v>
      </c>
      <c r="J6295">
        <v>245</v>
      </c>
      <c r="K6295">
        <v>196</v>
      </c>
      <c r="L6295">
        <v>147</v>
      </c>
      <c r="M6295">
        <v>49</v>
      </c>
      <c r="N6295">
        <f>TAN(RADIANS(Table2[[#This Row],[angle]]))</f>
        <v>1.3333333333257713</v>
      </c>
      <c r="O6295">
        <f>0+LEFT(TEXT(Table2[[#This Row],[tan_angle]],"000/000"),3)</f>
        <v>4</v>
      </c>
      <c r="P6295">
        <f>0+RIGHT(TEXT(Table2[[#This Row],[tan_angle]],"000/000"),3)</f>
        <v>3</v>
      </c>
      <c r="Q6295" s="10">
        <f>Table2[[#This Row],[canvas_height]]/Table2[[#This Row],[canvas_width]]</f>
        <v>0.98</v>
      </c>
      <c r="R6295">
        <f>0+LEFT(TEXT(Table2[[#This Row],[canvas_ratio]],"000/000"),3)</f>
        <v>49</v>
      </c>
      <c r="S6295" s="5" t="str">
        <f t="shared" si="99"/>
        <v>/</v>
      </c>
      <c r="T6295" s="4">
        <f>0+RIGHT(TEXT(Table2[[#This Row],[canvas_ratio]],"000/000"),3)</f>
        <v>50</v>
      </c>
      <c r="U6295" s="9">
        <f>Table2[[#This Row],[canvas_ratio]]/Table2[[#This Row],[tan_angle]]</f>
        <v>0.73500000000416854</v>
      </c>
      <c r="V6295" s="8">
        <f>0+RIGHT(TEXT(Table2[[#This Row],[ratio]],"0000/0000"),4)/Table2[[#This Row],[tan_angle_numer]]</f>
        <v>50</v>
      </c>
      <c r="W6295" s="9" t="b">
        <f>Table2[[#This Row],[multiplier]]=Table2[[#This Row],[multiplier_calc]]</f>
        <v>0</v>
      </c>
    </row>
    <row r="6296" spans="1:23" x14ac:dyDescent="0.25">
      <c r="A6296" s="1">
        <v>0.99</v>
      </c>
      <c r="B6296" s="1">
        <v>1</v>
      </c>
      <c r="C6296">
        <v>53.130102354000002</v>
      </c>
      <c r="D6296">
        <v>0</v>
      </c>
      <c r="E6296">
        <v>0</v>
      </c>
      <c r="F6296">
        <v>206.66399999999999</v>
      </c>
      <c r="G6296">
        <v>-2E-3</v>
      </c>
      <c r="H6296">
        <v>0.5</v>
      </c>
      <c r="I6296">
        <v>-494.5</v>
      </c>
      <c r="J6296">
        <v>495</v>
      </c>
      <c r="K6296">
        <v>396</v>
      </c>
      <c r="L6296">
        <v>297</v>
      </c>
      <c r="M6296">
        <v>99</v>
      </c>
      <c r="N6296">
        <f>TAN(RADIANS(Table2[[#This Row],[angle]]))</f>
        <v>1.3333333333257713</v>
      </c>
      <c r="O6296">
        <f>0+LEFT(TEXT(Table2[[#This Row],[tan_angle]],"000/000"),3)</f>
        <v>4</v>
      </c>
      <c r="P6296">
        <f>0+RIGHT(TEXT(Table2[[#This Row],[tan_angle]],"000/000"),3)</f>
        <v>3</v>
      </c>
      <c r="Q6296" s="10">
        <f>Table2[[#This Row],[canvas_height]]/Table2[[#This Row],[canvas_width]]</f>
        <v>0.99</v>
      </c>
      <c r="R6296">
        <f>0+LEFT(TEXT(Table2[[#This Row],[canvas_ratio]],"000/000"),3)</f>
        <v>99</v>
      </c>
      <c r="S6296" s="5" t="str">
        <f t="shared" si="99"/>
        <v>/</v>
      </c>
      <c r="T6296" s="4">
        <f>0+RIGHT(TEXT(Table2[[#This Row],[canvas_ratio]],"000/000"),3)</f>
        <v>100</v>
      </c>
      <c r="U6296" s="9">
        <f>Table2[[#This Row],[canvas_ratio]]/Table2[[#This Row],[tan_angle]]</f>
        <v>0.74250000000421112</v>
      </c>
      <c r="V6296" s="8">
        <f>0+RIGHT(TEXT(Table2[[#This Row],[ratio]],"0000/0000"),4)/Table2[[#This Row],[tan_angle_numer]]</f>
        <v>100</v>
      </c>
      <c r="W6296" s="9" t="b">
        <f>Table2[[#This Row],[multiplier]]=Table2[[#This Row],[multiplier_calc]]</f>
        <v>0</v>
      </c>
    </row>
    <row r="6297" spans="1:23" x14ac:dyDescent="0.25">
      <c r="A6297" s="1">
        <v>1</v>
      </c>
      <c r="B6297" s="1">
        <v>1</v>
      </c>
      <c r="C6297">
        <v>53.130102354000002</v>
      </c>
      <c r="D6297">
        <v>0</v>
      </c>
      <c r="E6297">
        <v>0</v>
      </c>
      <c r="F6297">
        <v>1.4</v>
      </c>
      <c r="G6297">
        <v>-0.2</v>
      </c>
      <c r="H6297">
        <v>0.5</v>
      </c>
      <c r="I6297">
        <v>-4.5</v>
      </c>
      <c r="J6297">
        <v>5</v>
      </c>
      <c r="K6297">
        <v>4</v>
      </c>
      <c r="L6297">
        <v>3</v>
      </c>
      <c r="M6297">
        <v>1</v>
      </c>
      <c r="N6297">
        <f>TAN(RADIANS(Table2[[#This Row],[angle]]))</f>
        <v>1.3333333333257713</v>
      </c>
      <c r="O6297">
        <f>0+LEFT(TEXT(Table2[[#This Row],[tan_angle]],"000/000"),3)</f>
        <v>4</v>
      </c>
      <c r="P6297">
        <f>0+RIGHT(TEXT(Table2[[#This Row],[tan_angle]],"000/000"),3)</f>
        <v>3</v>
      </c>
      <c r="Q6297" s="10">
        <f>Table2[[#This Row],[canvas_height]]/Table2[[#This Row],[canvas_width]]</f>
        <v>1</v>
      </c>
      <c r="R6297">
        <f>0+LEFT(TEXT(Table2[[#This Row],[canvas_ratio]],"000/000"),3)</f>
        <v>1</v>
      </c>
      <c r="S6297" s="5" t="str">
        <f t="shared" si="99"/>
        <v>/</v>
      </c>
      <c r="T6297" s="4">
        <f>0+RIGHT(TEXT(Table2[[#This Row],[canvas_ratio]],"000/000"),3)</f>
        <v>1</v>
      </c>
      <c r="U6297" s="9">
        <f>Table2[[#This Row],[canvas_ratio]]/Table2[[#This Row],[tan_angle]]</f>
        <v>0.7500000000042536</v>
      </c>
      <c r="V6297" s="8">
        <f>0+RIGHT(TEXT(Table2[[#This Row],[ratio]],"0000/0000"),4)/Table2[[#This Row],[tan_angle_numer]]</f>
        <v>1</v>
      </c>
      <c r="W6297" s="9" t="b">
        <f>Table2[[#This Row],[multiplier]]=Table2[[#This Row],[multiplier_calc]]</f>
        <v>1</v>
      </c>
    </row>
    <row r="6298" spans="1:23" x14ac:dyDescent="0.25">
      <c r="A6298" s="1">
        <v>1.01</v>
      </c>
      <c r="B6298" s="1">
        <v>1</v>
      </c>
      <c r="C6298">
        <v>53.130102354000002</v>
      </c>
      <c r="D6298">
        <v>0</v>
      </c>
      <c r="E6298">
        <v>0</v>
      </c>
      <c r="F6298">
        <v>41.664000000000001</v>
      </c>
      <c r="G6298">
        <v>-2E-3</v>
      </c>
      <c r="H6298">
        <v>0.5</v>
      </c>
      <c r="I6298">
        <v>-504.5</v>
      </c>
      <c r="J6298">
        <v>505</v>
      </c>
      <c r="K6298">
        <v>404</v>
      </c>
      <c r="L6298">
        <v>303</v>
      </c>
      <c r="M6298">
        <v>101</v>
      </c>
      <c r="N6298">
        <f>TAN(RADIANS(Table2[[#This Row],[angle]]))</f>
        <v>1.3333333333257713</v>
      </c>
      <c r="O6298">
        <f>0+LEFT(TEXT(Table2[[#This Row],[tan_angle]],"000/000"),3)</f>
        <v>4</v>
      </c>
      <c r="P6298">
        <f>0+RIGHT(TEXT(Table2[[#This Row],[tan_angle]],"000/000"),3)</f>
        <v>3</v>
      </c>
      <c r="Q6298" s="10">
        <f>Table2[[#This Row],[canvas_height]]/Table2[[#This Row],[canvas_width]]</f>
        <v>1.01</v>
      </c>
      <c r="R6298">
        <f>0+LEFT(TEXT(Table2[[#This Row],[canvas_ratio]],"000/000"),3)</f>
        <v>101</v>
      </c>
      <c r="S6298" s="5" t="str">
        <f t="shared" si="99"/>
        <v>/</v>
      </c>
      <c r="T6298" s="4">
        <f>0+RIGHT(TEXT(Table2[[#This Row],[canvas_ratio]],"000/000"),3)</f>
        <v>100</v>
      </c>
      <c r="U6298" s="9">
        <f>Table2[[#This Row],[canvas_ratio]]/Table2[[#This Row],[tan_angle]]</f>
        <v>0.75750000000429618</v>
      </c>
      <c r="V6298" s="8">
        <f>0+RIGHT(TEXT(Table2[[#This Row],[ratio]],"0000/0000"),4)/Table2[[#This Row],[tan_angle_numer]]</f>
        <v>100</v>
      </c>
      <c r="W6298" s="9" t="b">
        <f>Table2[[#This Row],[multiplier]]=Table2[[#This Row],[multiplier_calc]]</f>
        <v>0</v>
      </c>
    </row>
    <row r="6299" spans="1:23" x14ac:dyDescent="0.25">
      <c r="A6299" s="1">
        <v>1.02</v>
      </c>
      <c r="B6299" s="1">
        <v>1</v>
      </c>
      <c r="C6299">
        <v>53.130102354000002</v>
      </c>
      <c r="D6299">
        <v>0</v>
      </c>
      <c r="E6299">
        <v>0</v>
      </c>
      <c r="F6299">
        <v>21.672000000000001</v>
      </c>
      <c r="G6299">
        <v>4.0000000000000001E-3</v>
      </c>
      <c r="H6299">
        <v>0.5</v>
      </c>
      <c r="I6299">
        <v>-254.5</v>
      </c>
      <c r="J6299">
        <v>255</v>
      </c>
      <c r="K6299">
        <v>204</v>
      </c>
      <c r="L6299">
        <v>153</v>
      </c>
      <c r="M6299">
        <v>51</v>
      </c>
      <c r="N6299">
        <f>TAN(RADIANS(Table2[[#This Row],[angle]]))</f>
        <v>1.3333333333257713</v>
      </c>
      <c r="O6299">
        <f>0+LEFT(TEXT(Table2[[#This Row],[tan_angle]],"000/000"),3)</f>
        <v>4</v>
      </c>
      <c r="P6299">
        <f>0+RIGHT(TEXT(Table2[[#This Row],[tan_angle]],"000/000"),3)</f>
        <v>3</v>
      </c>
      <c r="Q6299" s="10">
        <f>Table2[[#This Row],[canvas_height]]/Table2[[#This Row],[canvas_width]]</f>
        <v>1.02</v>
      </c>
      <c r="R6299">
        <f>0+LEFT(TEXT(Table2[[#This Row],[canvas_ratio]],"000/000"),3)</f>
        <v>51</v>
      </c>
      <c r="S6299" s="5" t="str">
        <f t="shared" si="99"/>
        <v>/</v>
      </c>
      <c r="T6299" s="4">
        <f>0+RIGHT(TEXT(Table2[[#This Row],[canvas_ratio]],"000/000"),3)</f>
        <v>50</v>
      </c>
      <c r="U6299" s="9">
        <f>Table2[[#This Row],[canvas_ratio]]/Table2[[#This Row],[tan_angle]]</f>
        <v>0.76500000000433876</v>
      </c>
      <c r="V6299" s="8">
        <f>0+RIGHT(TEXT(Table2[[#This Row],[ratio]],"0000/0000"),4)/Table2[[#This Row],[tan_angle_numer]]</f>
        <v>50</v>
      </c>
      <c r="W6299" s="9" t="b">
        <f>Table2[[#This Row],[multiplier]]=Table2[[#This Row],[multiplier_calc]]</f>
        <v>0</v>
      </c>
    </row>
    <row r="6300" spans="1:23" x14ac:dyDescent="0.25">
      <c r="A6300" s="1">
        <v>1.03</v>
      </c>
      <c r="B6300" s="1">
        <v>1</v>
      </c>
      <c r="C6300">
        <v>53.130102354000002</v>
      </c>
      <c r="D6300">
        <v>0</v>
      </c>
      <c r="E6300">
        <v>0</v>
      </c>
      <c r="F6300">
        <v>271.66399999999999</v>
      </c>
      <c r="G6300">
        <v>-2E-3</v>
      </c>
      <c r="H6300">
        <v>0.5</v>
      </c>
      <c r="I6300">
        <v>-514.5</v>
      </c>
      <c r="J6300">
        <v>515</v>
      </c>
      <c r="K6300">
        <v>412</v>
      </c>
      <c r="L6300">
        <v>309</v>
      </c>
      <c r="M6300">
        <v>103</v>
      </c>
      <c r="N6300">
        <f>TAN(RADIANS(Table2[[#This Row],[angle]]))</f>
        <v>1.3333333333257713</v>
      </c>
      <c r="O6300">
        <f>0+LEFT(TEXT(Table2[[#This Row],[tan_angle]],"000/000"),3)</f>
        <v>4</v>
      </c>
      <c r="P6300">
        <f>0+RIGHT(TEXT(Table2[[#This Row],[tan_angle]],"000/000"),3)</f>
        <v>3</v>
      </c>
      <c r="Q6300" s="10">
        <f>Table2[[#This Row],[canvas_height]]/Table2[[#This Row],[canvas_width]]</f>
        <v>1.03</v>
      </c>
      <c r="R6300">
        <f>0+LEFT(TEXT(Table2[[#This Row],[canvas_ratio]],"000/000"),3)</f>
        <v>103</v>
      </c>
      <c r="S6300" s="5" t="str">
        <f t="shared" si="99"/>
        <v>/</v>
      </c>
      <c r="T6300" s="4">
        <f>0+RIGHT(TEXT(Table2[[#This Row],[canvas_ratio]],"000/000"),3)</f>
        <v>100</v>
      </c>
      <c r="U6300" s="9">
        <f>Table2[[#This Row],[canvas_ratio]]/Table2[[#This Row],[tan_angle]]</f>
        <v>0.77250000000438124</v>
      </c>
      <c r="V6300" s="8">
        <f>0+RIGHT(TEXT(Table2[[#This Row],[ratio]],"0000/0000"),4)/Table2[[#This Row],[tan_angle_numer]]</f>
        <v>100</v>
      </c>
      <c r="W6300" s="9" t="b">
        <f>Table2[[#This Row],[multiplier]]=Table2[[#This Row],[multiplier_calc]]</f>
        <v>0</v>
      </c>
    </row>
    <row r="6301" spans="1:23" x14ac:dyDescent="0.25">
      <c r="A6301" s="1">
        <v>1.04</v>
      </c>
      <c r="B6301" s="1">
        <v>1</v>
      </c>
      <c r="C6301">
        <v>53.130102354000002</v>
      </c>
      <c r="D6301">
        <v>0</v>
      </c>
      <c r="E6301">
        <v>0</v>
      </c>
      <c r="F6301">
        <v>53.311999999999998</v>
      </c>
      <c r="G6301">
        <v>-1.6E-2</v>
      </c>
      <c r="H6301">
        <v>0.5</v>
      </c>
      <c r="I6301">
        <v>-64.5</v>
      </c>
      <c r="J6301">
        <v>65</v>
      </c>
      <c r="K6301">
        <v>52</v>
      </c>
      <c r="L6301">
        <v>39</v>
      </c>
      <c r="M6301">
        <v>13</v>
      </c>
      <c r="N6301">
        <f>TAN(RADIANS(Table2[[#This Row],[angle]]))</f>
        <v>1.3333333333257713</v>
      </c>
      <c r="O6301">
        <f>0+LEFT(TEXT(Table2[[#This Row],[tan_angle]],"000/000"),3)</f>
        <v>4</v>
      </c>
      <c r="P6301">
        <f>0+RIGHT(TEXT(Table2[[#This Row],[tan_angle]],"000/000"),3)</f>
        <v>3</v>
      </c>
      <c r="Q6301" s="10">
        <f>Table2[[#This Row],[canvas_height]]/Table2[[#This Row],[canvas_width]]</f>
        <v>1.04</v>
      </c>
      <c r="R6301">
        <f>0+LEFT(TEXT(Table2[[#This Row],[canvas_ratio]],"000/000"),3)</f>
        <v>26</v>
      </c>
      <c r="S6301" s="5" t="str">
        <f t="shared" si="99"/>
        <v>/</v>
      </c>
      <c r="T6301" s="4">
        <f>0+RIGHT(TEXT(Table2[[#This Row],[canvas_ratio]],"000/000"),3)</f>
        <v>25</v>
      </c>
      <c r="U6301" s="9">
        <f>Table2[[#This Row],[canvas_ratio]]/Table2[[#This Row],[tan_angle]]</f>
        <v>0.78000000000442382</v>
      </c>
      <c r="V6301" s="8">
        <f>0+RIGHT(TEXT(Table2[[#This Row],[ratio]],"0000/0000"),4)/Table2[[#This Row],[tan_angle_numer]]</f>
        <v>12.5</v>
      </c>
      <c r="W6301" s="9" t="b">
        <f>Table2[[#This Row],[multiplier]]=Table2[[#This Row],[multiplier_calc]]</f>
        <v>0</v>
      </c>
    </row>
    <row r="6302" spans="1:23" x14ac:dyDescent="0.25">
      <c r="A6302" s="1">
        <v>1.05</v>
      </c>
      <c r="B6302" s="1">
        <v>1</v>
      </c>
      <c r="C6302">
        <v>53.130102354000002</v>
      </c>
      <c r="D6302">
        <v>0</v>
      </c>
      <c r="E6302">
        <v>0</v>
      </c>
      <c r="F6302">
        <v>61.68</v>
      </c>
      <c r="G6302">
        <v>0.01</v>
      </c>
      <c r="H6302">
        <v>0.5</v>
      </c>
      <c r="I6302">
        <v>-104.5</v>
      </c>
      <c r="J6302">
        <v>105</v>
      </c>
      <c r="K6302">
        <v>84</v>
      </c>
      <c r="L6302">
        <v>63</v>
      </c>
      <c r="M6302">
        <v>21</v>
      </c>
      <c r="N6302">
        <f>TAN(RADIANS(Table2[[#This Row],[angle]]))</f>
        <v>1.3333333333257713</v>
      </c>
      <c r="O6302">
        <f>0+LEFT(TEXT(Table2[[#This Row],[tan_angle]],"000/000"),3)</f>
        <v>4</v>
      </c>
      <c r="P6302">
        <f>0+RIGHT(TEXT(Table2[[#This Row],[tan_angle]],"000/000"),3)</f>
        <v>3</v>
      </c>
      <c r="Q6302" s="10">
        <f>Table2[[#This Row],[canvas_height]]/Table2[[#This Row],[canvas_width]]</f>
        <v>1.05</v>
      </c>
      <c r="R6302">
        <f>0+LEFT(TEXT(Table2[[#This Row],[canvas_ratio]],"000/000"),3)</f>
        <v>21</v>
      </c>
      <c r="S6302" s="5" t="str">
        <f t="shared" si="99"/>
        <v>/</v>
      </c>
      <c r="T6302" s="4">
        <f>0+RIGHT(TEXT(Table2[[#This Row],[canvas_ratio]],"000/000"),3)</f>
        <v>20</v>
      </c>
      <c r="U6302" s="9">
        <f>Table2[[#This Row],[canvas_ratio]]/Table2[[#This Row],[tan_angle]]</f>
        <v>0.78750000000446641</v>
      </c>
      <c r="V6302" s="8">
        <f>0+RIGHT(TEXT(Table2[[#This Row],[ratio]],"0000/0000"),4)/Table2[[#This Row],[tan_angle_numer]]</f>
        <v>20</v>
      </c>
      <c r="W6302" s="9" t="b">
        <f>Table2[[#This Row],[multiplier]]=Table2[[#This Row],[multiplier_calc]]</f>
        <v>0</v>
      </c>
    </row>
    <row r="6303" spans="1:23" x14ac:dyDescent="0.25">
      <c r="A6303" s="1">
        <v>1.06</v>
      </c>
      <c r="B6303" s="1">
        <v>1</v>
      </c>
      <c r="C6303">
        <v>53.130102354000002</v>
      </c>
      <c r="D6303">
        <v>0</v>
      </c>
      <c r="E6303">
        <v>0</v>
      </c>
      <c r="F6303">
        <v>51.671999999999997</v>
      </c>
      <c r="G6303">
        <v>4.0000000000000001E-3</v>
      </c>
      <c r="H6303">
        <v>0.5</v>
      </c>
      <c r="I6303">
        <v>-264.5</v>
      </c>
      <c r="J6303">
        <v>265</v>
      </c>
      <c r="K6303">
        <v>212</v>
      </c>
      <c r="L6303">
        <v>159</v>
      </c>
      <c r="M6303">
        <v>53</v>
      </c>
      <c r="N6303">
        <f>TAN(RADIANS(Table2[[#This Row],[angle]]))</f>
        <v>1.3333333333257713</v>
      </c>
      <c r="O6303">
        <f>0+LEFT(TEXT(Table2[[#This Row],[tan_angle]],"000/000"),3)</f>
        <v>4</v>
      </c>
      <c r="P6303">
        <f>0+RIGHT(TEXT(Table2[[#This Row],[tan_angle]],"000/000"),3)</f>
        <v>3</v>
      </c>
      <c r="Q6303" s="10">
        <f>Table2[[#This Row],[canvas_height]]/Table2[[#This Row],[canvas_width]]</f>
        <v>1.06</v>
      </c>
      <c r="R6303">
        <f>0+LEFT(TEXT(Table2[[#This Row],[canvas_ratio]],"000/000"),3)</f>
        <v>53</v>
      </c>
      <c r="S6303" s="5" t="str">
        <f t="shared" si="99"/>
        <v>/</v>
      </c>
      <c r="T6303" s="4">
        <f>0+RIGHT(TEXT(Table2[[#This Row],[canvas_ratio]],"000/000"),3)</f>
        <v>50</v>
      </c>
      <c r="U6303" s="9">
        <f>Table2[[#This Row],[canvas_ratio]]/Table2[[#This Row],[tan_angle]]</f>
        <v>0.79500000000450888</v>
      </c>
      <c r="V6303" s="8">
        <f>0+RIGHT(TEXT(Table2[[#This Row],[ratio]],"0000/0000"),4)/Table2[[#This Row],[tan_angle_numer]]</f>
        <v>50</v>
      </c>
      <c r="W6303" s="9" t="b">
        <f>Table2[[#This Row],[multiplier]]=Table2[[#This Row],[multiplier_calc]]</f>
        <v>0</v>
      </c>
    </row>
    <row r="6304" spans="1:23" x14ac:dyDescent="0.25">
      <c r="A6304" s="1">
        <v>1.07</v>
      </c>
      <c r="B6304" s="1">
        <v>1</v>
      </c>
      <c r="C6304">
        <v>53.130102354000002</v>
      </c>
      <c r="D6304">
        <v>0</v>
      </c>
      <c r="E6304">
        <v>0</v>
      </c>
      <c r="F6304">
        <v>108.336</v>
      </c>
      <c r="G6304">
        <v>2E-3</v>
      </c>
      <c r="H6304">
        <v>0.5</v>
      </c>
      <c r="I6304">
        <v>-534.5</v>
      </c>
      <c r="J6304">
        <v>535</v>
      </c>
      <c r="K6304">
        <v>428</v>
      </c>
      <c r="L6304">
        <v>321</v>
      </c>
      <c r="M6304">
        <v>107</v>
      </c>
      <c r="N6304">
        <f>TAN(RADIANS(Table2[[#This Row],[angle]]))</f>
        <v>1.3333333333257713</v>
      </c>
      <c r="O6304">
        <f>0+LEFT(TEXT(Table2[[#This Row],[tan_angle]],"000/000"),3)</f>
        <v>4</v>
      </c>
      <c r="P6304">
        <f>0+RIGHT(TEXT(Table2[[#This Row],[tan_angle]],"000/000"),3)</f>
        <v>3</v>
      </c>
      <c r="Q6304" s="10">
        <f>Table2[[#This Row],[canvas_height]]/Table2[[#This Row],[canvas_width]]</f>
        <v>1.07</v>
      </c>
      <c r="R6304">
        <f>0+LEFT(TEXT(Table2[[#This Row],[canvas_ratio]],"000/000"),3)</f>
        <v>107</v>
      </c>
      <c r="S6304" s="5" t="str">
        <f t="shared" si="99"/>
        <v>/</v>
      </c>
      <c r="T6304" s="4">
        <f>0+RIGHT(TEXT(Table2[[#This Row],[canvas_ratio]],"000/000"),3)</f>
        <v>100</v>
      </c>
      <c r="U6304" s="9">
        <f>Table2[[#This Row],[canvas_ratio]]/Table2[[#This Row],[tan_angle]]</f>
        <v>0.80250000000455146</v>
      </c>
      <c r="V6304" s="8">
        <f>0+RIGHT(TEXT(Table2[[#This Row],[ratio]],"0000/0000"),4)/Table2[[#This Row],[tan_angle_numer]]</f>
        <v>100</v>
      </c>
      <c r="W6304" s="9" t="b">
        <f>Table2[[#This Row],[multiplier]]=Table2[[#This Row],[multiplier_calc]]</f>
        <v>0</v>
      </c>
    </row>
    <row r="6305" spans="1:23" x14ac:dyDescent="0.25">
      <c r="A6305" s="1">
        <v>1.08</v>
      </c>
      <c r="B6305" s="1">
        <v>1</v>
      </c>
      <c r="C6305">
        <v>53.130102354000002</v>
      </c>
      <c r="D6305">
        <v>0</v>
      </c>
      <c r="E6305">
        <v>0</v>
      </c>
      <c r="F6305">
        <v>106.65600000000001</v>
      </c>
      <c r="G6305">
        <v>-8.0000000000000002E-3</v>
      </c>
      <c r="H6305">
        <v>0.5</v>
      </c>
      <c r="I6305">
        <v>-134.5</v>
      </c>
      <c r="J6305">
        <v>135</v>
      </c>
      <c r="K6305">
        <v>108</v>
      </c>
      <c r="L6305">
        <v>81</v>
      </c>
      <c r="M6305">
        <v>27</v>
      </c>
      <c r="N6305">
        <f>TAN(RADIANS(Table2[[#This Row],[angle]]))</f>
        <v>1.3333333333257713</v>
      </c>
      <c r="O6305">
        <f>0+LEFT(TEXT(Table2[[#This Row],[tan_angle]],"000/000"),3)</f>
        <v>4</v>
      </c>
      <c r="P6305">
        <f>0+RIGHT(TEXT(Table2[[#This Row],[tan_angle]],"000/000"),3)</f>
        <v>3</v>
      </c>
      <c r="Q6305" s="10">
        <f>Table2[[#This Row],[canvas_height]]/Table2[[#This Row],[canvas_width]]</f>
        <v>1.08</v>
      </c>
      <c r="R6305">
        <f>0+LEFT(TEXT(Table2[[#This Row],[canvas_ratio]],"000/000"),3)</f>
        <v>27</v>
      </c>
      <c r="S6305" s="5" t="str">
        <f t="shared" si="99"/>
        <v>/</v>
      </c>
      <c r="T6305" s="4">
        <f>0+RIGHT(TEXT(Table2[[#This Row],[canvas_ratio]],"000/000"),3)</f>
        <v>25</v>
      </c>
      <c r="U6305" s="9">
        <f>Table2[[#This Row],[canvas_ratio]]/Table2[[#This Row],[tan_angle]]</f>
        <v>0.81000000000459393</v>
      </c>
      <c r="V6305" s="8">
        <f>0+RIGHT(TEXT(Table2[[#This Row],[ratio]],"0000/0000"),4)/Table2[[#This Row],[tan_angle_numer]]</f>
        <v>25</v>
      </c>
      <c r="W6305" s="9" t="b">
        <f>Table2[[#This Row],[multiplier]]=Table2[[#This Row],[multiplier_calc]]</f>
        <v>0</v>
      </c>
    </row>
    <row r="6306" spans="1:23" x14ac:dyDescent="0.25">
      <c r="A6306" s="1">
        <v>1.0900000000000001</v>
      </c>
      <c r="B6306" s="1">
        <v>1</v>
      </c>
      <c r="C6306">
        <v>0</v>
      </c>
      <c r="D6306">
        <v>0</v>
      </c>
      <c r="E6306">
        <v>0</v>
      </c>
      <c r="F6306">
        <v>0</v>
      </c>
      <c r="G6306">
        <v>1.0900000000000001</v>
      </c>
      <c r="H6306">
        <v>0</v>
      </c>
      <c r="I6306">
        <v>-1</v>
      </c>
      <c r="J6306">
        <v>1</v>
      </c>
      <c r="K6306">
        <v>0.8</v>
      </c>
      <c r="L6306">
        <v>0.6</v>
      </c>
      <c r="M6306">
        <v>0.2</v>
      </c>
      <c r="N6306">
        <f>TAN(RADIANS(Table2[[#This Row],[angle]]))</f>
        <v>0</v>
      </c>
      <c r="O6306">
        <f>0+LEFT(TEXT(Table2[[#This Row],[tan_angle]],"000/000"),3)</f>
        <v>0</v>
      </c>
      <c r="P6306">
        <f>0+RIGHT(TEXT(Table2[[#This Row],[tan_angle]],"000/000"),3)</f>
        <v>1</v>
      </c>
      <c r="Q6306" s="10">
        <f>Table2[[#This Row],[canvas_height]]/Table2[[#This Row],[canvas_width]]</f>
        <v>1.0900000000000001</v>
      </c>
      <c r="R6306">
        <f>0+LEFT(TEXT(Table2[[#This Row],[canvas_ratio]],"000/000"),3)</f>
        <v>109</v>
      </c>
      <c r="S6306" s="5" t="str">
        <f t="shared" si="99"/>
        <v>/</v>
      </c>
      <c r="T6306" s="4">
        <f>0+RIGHT(TEXT(Table2[[#This Row],[canvas_ratio]],"000/000"),3)</f>
        <v>100</v>
      </c>
      <c r="U6306" s="9" t="e">
        <f>Table2[[#This Row],[canvas_ratio]]/Table2[[#This Row],[tan_angle]]</f>
        <v>#DIV/0!</v>
      </c>
      <c r="V6306" s="8" t="e">
        <f>0+RIGHT(TEXT(Table2[[#This Row],[ratio]],"0000/0000"),4)/Table2[[#This Row],[tan_angle_numer]]</f>
        <v>#DIV/0!</v>
      </c>
      <c r="W6306" s="9" t="e">
        <f>Table2[[#This Row],[multiplier]]=Table2[[#This Row],[multiplier_calc]]</f>
        <v>#DIV/0!</v>
      </c>
    </row>
    <row r="6307" spans="1:23" x14ac:dyDescent="0.25">
      <c r="A6307" s="1">
        <v>1.1000000000000001</v>
      </c>
      <c r="B6307" s="1">
        <v>1</v>
      </c>
      <c r="C6307">
        <v>53.130102354000002</v>
      </c>
      <c r="D6307">
        <v>0</v>
      </c>
      <c r="E6307">
        <v>0</v>
      </c>
      <c r="F6307">
        <v>23.36</v>
      </c>
      <c r="G6307">
        <v>0.02</v>
      </c>
      <c r="H6307">
        <v>0.5</v>
      </c>
      <c r="I6307">
        <v>-54.5</v>
      </c>
      <c r="J6307">
        <v>55</v>
      </c>
      <c r="K6307">
        <v>44</v>
      </c>
      <c r="L6307">
        <v>33</v>
      </c>
      <c r="M6307">
        <v>11</v>
      </c>
      <c r="N6307">
        <f>TAN(RADIANS(Table2[[#This Row],[angle]]))</f>
        <v>1.3333333333257713</v>
      </c>
      <c r="O6307">
        <f>0+LEFT(TEXT(Table2[[#This Row],[tan_angle]],"000/000"),3)</f>
        <v>4</v>
      </c>
      <c r="P6307">
        <f>0+RIGHT(TEXT(Table2[[#This Row],[tan_angle]],"000/000"),3)</f>
        <v>3</v>
      </c>
      <c r="Q6307" s="10">
        <f>Table2[[#This Row],[canvas_height]]/Table2[[#This Row],[canvas_width]]</f>
        <v>1.1000000000000001</v>
      </c>
      <c r="R6307">
        <f>0+LEFT(TEXT(Table2[[#This Row],[canvas_ratio]],"000/000"),3)</f>
        <v>11</v>
      </c>
      <c r="S6307" s="5" t="str">
        <f t="shared" si="99"/>
        <v>/</v>
      </c>
      <c r="T6307" s="4">
        <f>0+RIGHT(TEXT(Table2[[#This Row],[canvas_ratio]],"000/000"),3)</f>
        <v>10</v>
      </c>
      <c r="U6307" s="9">
        <f>Table2[[#This Row],[canvas_ratio]]/Table2[[#This Row],[tan_angle]]</f>
        <v>0.8250000000046791</v>
      </c>
      <c r="V6307" s="8">
        <f>0+RIGHT(TEXT(Table2[[#This Row],[ratio]],"0000/0000"),4)/Table2[[#This Row],[tan_angle_numer]]</f>
        <v>10</v>
      </c>
      <c r="W6307" s="9" t="b">
        <f>Table2[[#This Row],[multiplier]]=Table2[[#This Row],[multiplier_calc]]</f>
        <v>0</v>
      </c>
    </row>
    <row r="6308" spans="1:23" x14ac:dyDescent="0.25">
      <c r="A6308" s="1">
        <v>1.1100000000000001</v>
      </c>
      <c r="B6308" s="1">
        <v>1</v>
      </c>
      <c r="C6308">
        <v>0</v>
      </c>
      <c r="D6308">
        <v>0</v>
      </c>
      <c r="E6308">
        <v>0</v>
      </c>
      <c r="F6308">
        <v>0</v>
      </c>
      <c r="G6308">
        <v>1.1100000000000001</v>
      </c>
      <c r="H6308">
        <v>0</v>
      </c>
      <c r="I6308">
        <v>-1</v>
      </c>
      <c r="J6308">
        <v>1</v>
      </c>
      <c r="K6308">
        <v>0.8</v>
      </c>
      <c r="L6308">
        <v>0.6</v>
      </c>
      <c r="M6308">
        <v>0.2</v>
      </c>
      <c r="N6308">
        <f>TAN(RADIANS(Table2[[#This Row],[angle]]))</f>
        <v>0</v>
      </c>
      <c r="O6308">
        <f>0+LEFT(TEXT(Table2[[#This Row],[tan_angle]],"000/000"),3)</f>
        <v>0</v>
      </c>
      <c r="P6308">
        <f>0+RIGHT(TEXT(Table2[[#This Row],[tan_angle]],"000/000"),3)</f>
        <v>1</v>
      </c>
      <c r="Q6308" s="10">
        <f>Table2[[#This Row],[canvas_height]]/Table2[[#This Row],[canvas_width]]</f>
        <v>1.1100000000000001</v>
      </c>
      <c r="R6308">
        <f>0+LEFT(TEXT(Table2[[#This Row],[canvas_ratio]],"000/000"),3)</f>
        <v>111</v>
      </c>
      <c r="S6308" s="5" t="str">
        <f t="shared" si="99"/>
        <v>/</v>
      </c>
      <c r="T6308" s="4">
        <f>0+RIGHT(TEXT(Table2[[#This Row],[canvas_ratio]],"000/000"),3)</f>
        <v>100</v>
      </c>
      <c r="U6308" s="9" t="e">
        <f>Table2[[#This Row],[canvas_ratio]]/Table2[[#This Row],[tan_angle]]</f>
        <v>#DIV/0!</v>
      </c>
      <c r="V6308" s="8" t="e">
        <f>0+RIGHT(TEXT(Table2[[#This Row],[ratio]],"0000/0000"),4)/Table2[[#This Row],[tan_angle_numer]]</f>
        <v>#DIV/0!</v>
      </c>
      <c r="W6308" s="9" t="e">
        <f>Table2[[#This Row],[multiplier]]=Table2[[#This Row],[multiplier_calc]]</f>
        <v>#DIV/0!</v>
      </c>
    </row>
    <row r="6309" spans="1:23" x14ac:dyDescent="0.25">
      <c r="A6309" s="1">
        <v>1.1200000000000001</v>
      </c>
      <c r="B6309" s="1">
        <v>1</v>
      </c>
      <c r="C6309">
        <v>0</v>
      </c>
      <c r="D6309">
        <v>0</v>
      </c>
      <c r="E6309">
        <v>0</v>
      </c>
      <c r="F6309">
        <v>0</v>
      </c>
      <c r="G6309">
        <v>1.1200000000000001</v>
      </c>
      <c r="H6309">
        <v>0</v>
      </c>
      <c r="I6309">
        <v>-1</v>
      </c>
      <c r="J6309">
        <v>1</v>
      </c>
      <c r="K6309">
        <v>0.8</v>
      </c>
      <c r="L6309">
        <v>0.6</v>
      </c>
      <c r="M6309">
        <v>0.2</v>
      </c>
      <c r="N6309">
        <f>TAN(RADIANS(Table2[[#This Row],[angle]]))</f>
        <v>0</v>
      </c>
      <c r="O6309">
        <f>0+LEFT(TEXT(Table2[[#This Row],[tan_angle]],"000/000"),3)</f>
        <v>0</v>
      </c>
      <c r="P6309">
        <f>0+RIGHT(TEXT(Table2[[#This Row],[tan_angle]],"000/000"),3)</f>
        <v>1</v>
      </c>
      <c r="Q6309" s="10">
        <f>Table2[[#This Row],[canvas_height]]/Table2[[#This Row],[canvas_width]]</f>
        <v>1.1200000000000001</v>
      </c>
      <c r="R6309">
        <f>0+LEFT(TEXT(Table2[[#This Row],[canvas_ratio]],"000/000"),3)</f>
        <v>28</v>
      </c>
      <c r="S6309" s="5" t="str">
        <f t="shared" si="99"/>
        <v>/</v>
      </c>
      <c r="T6309" s="4">
        <f>0+RIGHT(TEXT(Table2[[#This Row],[canvas_ratio]],"000/000"),3)</f>
        <v>25</v>
      </c>
      <c r="U6309" s="9" t="e">
        <f>Table2[[#This Row],[canvas_ratio]]/Table2[[#This Row],[tan_angle]]</f>
        <v>#DIV/0!</v>
      </c>
      <c r="V6309" s="8" t="e">
        <f>0+RIGHT(TEXT(Table2[[#This Row],[ratio]],"0000/0000"),4)/Table2[[#This Row],[tan_angle_numer]]</f>
        <v>#DIV/0!</v>
      </c>
      <c r="W6309" s="9" t="e">
        <f>Table2[[#This Row],[multiplier]]=Table2[[#This Row],[multiplier_calc]]</f>
        <v>#DIV/0!</v>
      </c>
    </row>
    <row r="6310" spans="1:23" x14ac:dyDescent="0.25">
      <c r="A6310" s="1">
        <v>1.1299999999999999</v>
      </c>
      <c r="B6310" s="1">
        <v>1</v>
      </c>
      <c r="C6310">
        <v>0</v>
      </c>
      <c r="D6310">
        <v>0</v>
      </c>
      <c r="E6310">
        <v>0</v>
      </c>
      <c r="F6310">
        <v>0</v>
      </c>
      <c r="G6310">
        <v>1.1299999999999999</v>
      </c>
      <c r="H6310">
        <v>0</v>
      </c>
      <c r="I6310">
        <v>-1</v>
      </c>
      <c r="J6310">
        <v>1</v>
      </c>
      <c r="K6310">
        <v>0.8</v>
      </c>
      <c r="L6310">
        <v>0.6</v>
      </c>
      <c r="M6310">
        <v>0.2</v>
      </c>
      <c r="N6310">
        <f>TAN(RADIANS(Table2[[#This Row],[angle]]))</f>
        <v>0</v>
      </c>
      <c r="O6310">
        <f>0+LEFT(TEXT(Table2[[#This Row],[tan_angle]],"000/000"),3)</f>
        <v>0</v>
      </c>
      <c r="P6310">
        <f>0+RIGHT(TEXT(Table2[[#This Row],[tan_angle]],"000/000"),3)</f>
        <v>1</v>
      </c>
      <c r="Q6310" s="10">
        <f>Table2[[#This Row],[canvas_height]]/Table2[[#This Row],[canvas_width]]</f>
        <v>1.1299999999999999</v>
      </c>
      <c r="R6310">
        <f>0+LEFT(TEXT(Table2[[#This Row],[canvas_ratio]],"000/000"),3)</f>
        <v>113</v>
      </c>
      <c r="S6310" s="5" t="str">
        <f t="shared" si="99"/>
        <v>/</v>
      </c>
      <c r="T6310" s="4">
        <f>0+RIGHT(TEXT(Table2[[#This Row],[canvas_ratio]],"000/000"),3)</f>
        <v>100</v>
      </c>
      <c r="U6310" s="9" t="e">
        <f>Table2[[#This Row],[canvas_ratio]]/Table2[[#This Row],[tan_angle]]</f>
        <v>#DIV/0!</v>
      </c>
      <c r="V6310" s="8" t="e">
        <f>0+RIGHT(TEXT(Table2[[#This Row],[ratio]],"0000/0000"),4)/Table2[[#This Row],[tan_angle_numer]]</f>
        <v>#DIV/0!</v>
      </c>
      <c r="W6310" s="9" t="e">
        <f>Table2[[#This Row],[multiplier]]=Table2[[#This Row],[multiplier_calc]]</f>
        <v>#DIV/0!</v>
      </c>
    </row>
    <row r="6311" spans="1:23" x14ac:dyDescent="0.25">
      <c r="A6311" s="1">
        <v>1.1399999999999999</v>
      </c>
      <c r="B6311" s="1">
        <v>1</v>
      </c>
      <c r="C6311">
        <v>0</v>
      </c>
      <c r="D6311">
        <v>0</v>
      </c>
      <c r="E6311">
        <v>0</v>
      </c>
      <c r="F6311">
        <v>0</v>
      </c>
      <c r="G6311">
        <v>1.1399999999999999</v>
      </c>
      <c r="H6311">
        <v>0</v>
      </c>
      <c r="I6311">
        <v>-1</v>
      </c>
      <c r="J6311">
        <v>1</v>
      </c>
      <c r="K6311">
        <v>0.8</v>
      </c>
      <c r="L6311">
        <v>0.6</v>
      </c>
      <c r="M6311">
        <v>0.2</v>
      </c>
      <c r="N6311">
        <f>TAN(RADIANS(Table2[[#This Row],[angle]]))</f>
        <v>0</v>
      </c>
      <c r="O6311">
        <f>0+LEFT(TEXT(Table2[[#This Row],[tan_angle]],"000/000"),3)</f>
        <v>0</v>
      </c>
      <c r="P6311">
        <f>0+RIGHT(TEXT(Table2[[#This Row],[tan_angle]],"000/000"),3)</f>
        <v>1</v>
      </c>
      <c r="Q6311" s="10">
        <f>Table2[[#This Row],[canvas_height]]/Table2[[#This Row],[canvas_width]]</f>
        <v>1.1399999999999999</v>
      </c>
      <c r="R6311">
        <f>0+LEFT(TEXT(Table2[[#This Row],[canvas_ratio]],"000/000"),3)</f>
        <v>57</v>
      </c>
      <c r="S6311" s="5" t="str">
        <f t="shared" si="99"/>
        <v>/</v>
      </c>
      <c r="T6311" s="4">
        <f>0+RIGHT(TEXT(Table2[[#This Row],[canvas_ratio]],"000/000"),3)</f>
        <v>50</v>
      </c>
      <c r="U6311" s="9" t="e">
        <f>Table2[[#This Row],[canvas_ratio]]/Table2[[#This Row],[tan_angle]]</f>
        <v>#DIV/0!</v>
      </c>
      <c r="V6311" s="8" t="e">
        <f>0+RIGHT(TEXT(Table2[[#This Row],[ratio]],"0000/0000"),4)/Table2[[#This Row],[tan_angle_numer]]</f>
        <v>#DIV/0!</v>
      </c>
      <c r="W6311" s="9" t="e">
        <f>Table2[[#This Row],[multiplier]]=Table2[[#This Row],[multiplier_calc]]</f>
        <v>#DIV/0!</v>
      </c>
    </row>
    <row r="6312" spans="1:23" x14ac:dyDescent="0.25">
      <c r="A6312" s="1">
        <v>1.1499999999999999</v>
      </c>
      <c r="B6312" s="1">
        <v>1</v>
      </c>
      <c r="C6312">
        <v>0</v>
      </c>
      <c r="D6312">
        <v>0</v>
      </c>
      <c r="E6312">
        <v>0</v>
      </c>
      <c r="F6312">
        <v>0</v>
      </c>
      <c r="G6312">
        <v>1.1499999999999999</v>
      </c>
      <c r="H6312">
        <v>0</v>
      </c>
      <c r="I6312">
        <v>-1</v>
      </c>
      <c r="J6312">
        <v>1</v>
      </c>
      <c r="K6312">
        <v>0.8</v>
      </c>
      <c r="L6312">
        <v>0.6</v>
      </c>
      <c r="M6312">
        <v>0.2</v>
      </c>
      <c r="N6312">
        <f>TAN(RADIANS(Table2[[#This Row],[angle]]))</f>
        <v>0</v>
      </c>
      <c r="O6312">
        <f>0+LEFT(TEXT(Table2[[#This Row],[tan_angle]],"000/000"),3)</f>
        <v>0</v>
      </c>
      <c r="P6312">
        <f>0+RIGHT(TEXT(Table2[[#This Row],[tan_angle]],"000/000"),3)</f>
        <v>1</v>
      </c>
      <c r="Q6312" s="10">
        <f>Table2[[#This Row],[canvas_height]]/Table2[[#This Row],[canvas_width]]</f>
        <v>1.1499999999999999</v>
      </c>
      <c r="R6312">
        <f>0+LEFT(TEXT(Table2[[#This Row],[canvas_ratio]],"000/000"),3)</f>
        <v>23</v>
      </c>
      <c r="S6312" s="5" t="str">
        <f t="shared" si="99"/>
        <v>/</v>
      </c>
      <c r="T6312" s="4">
        <f>0+RIGHT(TEXT(Table2[[#This Row],[canvas_ratio]],"000/000"),3)</f>
        <v>20</v>
      </c>
      <c r="U6312" s="9" t="e">
        <f>Table2[[#This Row],[canvas_ratio]]/Table2[[#This Row],[tan_angle]]</f>
        <v>#DIV/0!</v>
      </c>
      <c r="V6312" s="8" t="e">
        <f>0+RIGHT(TEXT(Table2[[#This Row],[ratio]],"0000/0000"),4)/Table2[[#This Row],[tan_angle_numer]]</f>
        <v>#DIV/0!</v>
      </c>
      <c r="W6312" s="9" t="e">
        <f>Table2[[#This Row],[multiplier]]=Table2[[#This Row],[multiplier_calc]]</f>
        <v>#DIV/0!</v>
      </c>
    </row>
    <row r="6313" spans="1:23" x14ac:dyDescent="0.25">
      <c r="A6313" s="1">
        <v>1.1599999999999999</v>
      </c>
      <c r="B6313" s="1">
        <v>1</v>
      </c>
      <c r="C6313">
        <v>0</v>
      </c>
      <c r="D6313">
        <v>0</v>
      </c>
      <c r="E6313">
        <v>0</v>
      </c>
      <c r="F6313">
        <v>0</v>
      </c>
      <c r="G6313">
        <v>1.1599999999999999</v>
      </c>
      <c r="H6313">
        <v>0</v>
      </c>
      <c r="I6313">
        <v>-1</v>
      </c>
      <c r="J6313">
        <v>1</v>
      </c>
      <c r="K6313">
        <v>0.8</v>
      </c>
      <c r="L6313">
        <v>0.6</v>
      </c>
      <c r="M6313">
        <v>0.2</v>
      </c>
      <c r="N6313">
        <f>TAN(RADIANS(Table2[[#This Row],[angle]]))</f>
        <v>0</v>
      </c>
      <c r="O6313">
        <f>0+LEFT(TEXT(Table2[[#This Row],[tan_angle]],"000/000"),3)</f>
        <v>0</v>
      </c>
      <c r="P6313">
        <f>0+RIGHT(TEXT(Table2[[#This Row],[tan_angle]],"000/000"),3)</f>
        <v>1</v>
      </c>
      <c r="Q6313" s="10">
        <f>Table2[[#This Row],[canvas_height]]/Table2[[#This Row],[canvas_width]]</f>
        <v>1.1599999999999999</v>
      </c>
      <c r="R6313">
        <f>0+LEFT(TEXT(Table2[[#This Row],[canvas_ratio]],"000/000"),3)</f>
        <v>29</v>
      </c>
      <c r="S6313" s="5" t="str">
        <f t="shared" si="99"/>
        <v>/</v>
      </c>
      <c r="T6313" s="4">
        <f>0+RIGHT(TEXT(Table2[[#This Row],[canvas_ratio]],"000/000"),3)</f>
        <v>25</v>
      </c>
      <c r="U6313" s="9" t="e">
        <f>Table2[[#This Row],[canvas_ratio]]/Table2[[#This Row],[tan_angle]]</f>
        <v>#DIV/0!</v>
      </c>
      <c r="V6313" s="8" t="e">
        <f>0+RIGHT(TEXT(Table2[[#This Row],[ratio]],"0000/0000"),4)/Table2[[#This Row],[tan_angle_numer]]</f>
        <v>#DIV/0!</v>
      </c>
      <c r="W6313" s="9" t="e">
        <f>Table2[[#This Row],[multiplier]]=Table2[[#This Row],[multiplier_calc]]</f>
        <v>#DIV/0!</v>
      </c>
    </row>
    <row r="6314" spans="1:23" x14ac:dyDescent="0.25">
      <c r="A6314" s="1">
        <v>1.17</v>
      </c>
      <c r="B6314" s="1">
        <v>1</v>
      </c>
      <c r="C6314">
        <v>53.130102354000002</v>
      </c>
      <c r="D6314">
        <v>0</v>
      </c>
      <c r="E6314">
        <v>0</v>
      </c>
      <c r="F6314">
        <v>513.33600000000001</v>
      </c>
      <c r="G6314">
        <v>2E-3</v>
      </c>
      <c r="H6314">
        <v>0.5</v>
      </c>
      <c r="I6314">
        <v>-584.5</v>
      </c>
      <c r="J6314">
        <v>585</v>
      </c>
      <c r="K6314">
        <v>468</v>
      </c>
      <c r="L6314">
        <v>351</v>
      </c>
      <c r="M6314">
        <v>117</v>
      </c>
      <c r="N6314">
        <f>TAN(RADIANS(Table2[[#This Row],[angle]]))</f>
        <v>1.3333333333257713</v>
      </c>
      <c r="O6314">
        <f>0+LEFT(TEXT(Table2[[#This Row],[tan_angle]],"000/000"),3)</f>
        <v>4</v>
      </c>
      <c r="P6314">
        <f>0+RIGHT(TEXT(Table2[[#This Row],[tan_angle]],"000/000"),3)</f>
        <v>3</v>
      </c>
      <c r="Q6314" s="10">
        <f>Table2[[#This Row],[canvas_height]]/Table2[[#This Row],[canvas_width]]</f>
        <v>1.17</v>
      </c>
      <c r="R6314">
        <f>0+LEFT(TEXT(Table2[[#This Row],[canvas_ratio]],"000/000"),3)</f>
        <v>117</v>
      </c>
      <c r="S6314" s="5" t="str">
        <f t="shared" si="99"/>
        <v>/</v>
      </c>
      <c r="T6314" s="4">
        <f>0+RIGHT(TEXT(Table2[[#This Row],[canvas_ratio]],"000/000"),3)</f>
        <v>100</v>
      </c>
      <c r="U6314" s="9">
        <f>Table2[[#This Row],[canvas_ratio]]/Table2[[#This Row],[tan_angle]]</f>
        <v>0.87750000000497674</v>
      </c>
      <c r="V6314" s="8">
        <f>0+RIGHT(TEXT(Table2[[#This Row],[ratio]],"0000/0000"),4)/Table2[[#This Row],[tan_angle_numer]]</f>
        <v>100</v>
      </c>
      <c r="W6314" s="9" t="b">
        <f>Table2[[#This Row],[multiplier]]=Table2[[#This Row],[multiplier_calc]]</f>
        <v>0</v>
      </c>
    </row>
    <row r="6315" spans="1:23" x14ac:dyDescent="0.25">
      <c r="A6315" s="1">
        <v>1.18</v>
      </c>
      <c r="B6315" s="1">
        <v>1</v>
      </c>
      <c r="C6315">
        <v>53.130102354000002</v>
      </c>
      <c r="D6315">
        <v>0</v>
      </c>
      <c r="E6315">
        <v>0</v>
      </c>
      <c r="F6315">
        <v>166.672</v>
      </c>
      <c r="G6315">
        <v>4.0000000000000001E-3</v>
      </c>
      <c r="H6315">
        <v>0.5</v>
      </c>
      <c r="I6315">
        <v>-294.5</v>
      </c>
      <c r="J6315">
        <v>295</v>
      </c>
      <c r="K6315">
        <v>236</v>
      </c>
      <c r="L6315">
        <v>177</v>
      </c>
      <c r="M6315">
        <v>59</v>
      </c>
      <c r="N6315">
        <f>TAN(RADIANS(Table2[[#This Row],[angle]]))</f>
        <v>1.3333333333257713</v>
      </c>
      <c r="O6315">
        <f>0+LEFT(TEXT(Table2[[#This Row],[tan_angle]],"000/000"),3)</f>
        <v>4</v>
      </c>
      <c r="P6315">
        <f>0+RIGHT(TEXT(Table2[[#This Row],[tan_angle]],"000/000"),3)</f>
        <v>3</v>
      </c>
      <c r="Q6315" s="10">
        <f>Table2[[#This Row],[canvas_height]]/Table2[[#This Row],[canvas_width]]</f>
        <v>1.18</v>
      </c>
      <c r="R6315">
        <f>0+LEFT(TEXT(Table2[[#This Row],[canvas_ratio]],"000/000"),3)</f>
        <v>59</v>
      </c>
      <c r="S6315" s="5" t="str">
        <f t="shared" si="99"/>
        <v>/</v>
      </c>
      <c r="T6315" s="4">
        <f>0+RIGHT(TEXT(Table2[[#This Row],[canvas_ratio]],"000/000"),3)</f>
        <v>50</v>
      </c>
      <c r="U6315" s="9">
        <f>Table2[[#This Row],[canvas_ratio]]/Table2[[#This Row],[tan_angle]]</f>
        <v>0.88500000000501922</v>
      </c>
      <c r="V6315" s="8">
        <f>0+RIGHT(TEXT(Table2[[#This Row],[ratio]],"0000/0000"),4)/Table2[[#This Row],[tan_angle_numer]]</f>
        <v>50</v>
      </c>
      <c r="W6315" s="9" t="b">
        <f>Table2[[#This Row],[multiplier]]=Table2[[#This Row],[multiplier_calc]]</f>
        <v>0</v>
      </c>
    </row>
    <row r="6316" spans="1:23" x14ac:dyDescent="0.25">
      <c r="A6316" s="1">
        <v>1.19</v>
      </c>
      <c r="B6316" s="1">
        <v>1</v>
      </c>
      <c r="C6316">
        <v>53.130102354000002</v>
      </c>
      <c r="D6316">
        <v>0</v>
      </c>
      <c r="E6316">
        <v>0</v>
      </c>
      <c r="F6316">
        <v>138.33600000000001</v>
      </c>
      <c r="G6316">
        <v>2E-3</v>
      </c>
      <c r="H6316">
        <v>0.5</v>
      </c>
      <c r="I6316">
        <v>-594.5</v>
      </c>
      <c r="J6316">
        <v>595</v>
      </c>
      <c r="K6316">
        <v>476</v>
      </c>
      <c r="L6316">
        <v>357</v>
      </c>
      <c r="M6316">
        <v>119</v>
      </c>
      <c r="N6316">
        <f>TAN(RADIANS(Table2[[#This Row],[angle]]))</f>
        <v>1.3333333333257713</v>
      </c>
      <c r="O6316">
        <f>0+LEFT(TEXT(Table2[[#This Row],[tan_angle]],"000/000"),3)</f>
        <v>4</v>
      </c>
      <c r="P6316">
        <f>0+RIGHT(TEXT(Table2[[#This Row],[tan_angle]],"000/000"),3)</f>
        <v>3</v>
      </c>
      <c r="Q6316" s="10">
        <f>Table2[[#This Row],[canvas_height]]/Table2[[#This Row],[canvas_width]]</f>
        <v>1.19</v>
      </c>
      <c r="R6316">
        <f>0+LEFT(TEXT(Table2[[#This Row],[canvas_ratio]],"000/000"),3)</f>
        <v>119</v>
      </c>
      <c r="S6316" s="5" t="str">
        <f t="shared" si="99"/>
        <v>/</v>
      </c>
      <c r="T6316" s="4">
        <f>0+RIGHT(TEXT(Table2[[#This Row],[canvas_ratio]],"000/000"),3)</f>
        <v>100</v>
      </c>
      <c r="U6316" s="9">
        <f>Table2[[#This Row],[canvas_ratio]]/Table2[[#This Row],[tan_angle]]</f>
        <v>0.8925000000050618</v>
      </c>
      <c r="V6316" s="8">
        <f>0+RIGHT(TEXT(Table2[[#This Row],[ratio]],"0000/0000"),4)/Table2[[#This Row],[tan_angle_numer]]</f>
        <v>100</v>
      </c>
      <c r="W6316" s="9" t="b">
        <f>Table2[[#This Row],[multiplier]]=Table2[[#This Row],[multiplier_calc]]</f>
        <v>0</v>
      </c>
    </row>
    <row r="6317" spans="1:23" x14ac:dyDescent="0.25">
      <c r="A6317" s="1">
        <v>1.2</v>
      </c>
      <c r="B6317" s="1">
        <v>1</v>
      </c>
      <c r="C6317">
        <v>53.130102354000002</v>
      </c>
      <c r="D6317">
        <v>0</v>
      </c>
      <c r="E6317">
        <v>0</v>
      </c>
      <c r="F6317">
        <v>13.44</v>
      </c>
      <c r="G6317">
        <v>0.08</v>
      </c>
      <c r="H6317">
        <v>0.5</v>
      </c>
      <c r="I6317">
        <v>-14.5</v>
      </c>
      <c r="J6317">
        <v>15</v>
      </c>
      <c r="K6317">
        <v>12</v>
      </c>
      <c r="L6317">
        <v>9</v>
      </c>
      <c r="M6317">
        <v>3</v>
      </c>
      <c r="N6317">
        <f>TAN(RADIANS(Table2[[#This Row],[angle]]))</f>
        <v>1.3333333333257713</v>
      </c>
      <c r="O6317">
        <f>0+LEFT(TEXT(Table2[[#This Row],[tan_angle]],"000/000"),3)</f>
        <v>4</v>
      </c>
      <c r="P6317">
        <f>0+RIGHT(TEXT(Table2[[#This Row],[tan_angle]],"000/000"),3)</f>
        <v>3</v>
      </c>
      <c r="Q6317" s="10">
        <f>Table2[[#This Row],[canvas_height]]/Table2[[#This Row],[canvas_width]]</f>
        <v>1.2</v>
      </c>
      <c r="R6317">
        <f>0+LEFT(TEXT(Table2[[#This Row],[canvas_ratio]],"000/000"),3)</f>
        <v>6</v>
      </c>
      <c r="S6317" s="5" t="str">
        <f t="shared" si="99"/>
        <v>/</v>
      </c>
      <c r="T6317" s="4">
        <f>0+RIGHT(TEXT(Table2[[#This Row],[canvas_ratio]],"000/000"),3)</f>
        <v>5</v>
      </c>
      <c r="U6317" s="9">
        <f>Table2[[#This Row],[canvas_ratio]]/Table2[[#This Row],[tan_angle]]</f>
        <v>0.90000000000510438</v>
      </c>
      <c r="V6317" s="8">
        <f>0+RIGHT(TEXT(Table2[[#This Row],[ratio]],"0000/0000"),4)/Table2[[#This Row],[tan_angle_numer]]</f>
        <v>2.5</v>
      </c>
      <c r="W6317" s="9" t="b">
        <f>Table2[[#This Row],[multiplier]]=Table2[[#This Row],[multiplier_calc]]</f>
        <v>0</v>
      </c>
    </row>
    <row r="6318" spans="1:23" x14ac:dyDescent="0.25">
      <c r="A6318" s="1">
        <v>1.21</v>
      </c>
      <c r="B6318" s="1">
        <v>1</v>
      </c>
      <c r="C6318">
        <v>53.130102354000002</v>
      </c>
      <c r="D6318">
        <v>0</v>
      </c>
      <c r="E6318">
        <v>0</v>
      </c>
      <c r="F6318">
        <v>261.66399999999999</v>
      </c>
      <c r="G6318">
        <v>-2E-3</v>
      </c>
      <c r="H6318">
        <v>0.5</v>
      </c>
      <c r="I6318">
        <v>-604.5</v>
      </c>
      <c r="J6318">
        <v>605</v>
      </c>
      <c r="K6318">
        <v>484</v>
      </c>
      <c r="L6318">
        <v>363</v>
      </c>
      <c r="M6318">
        <v>121</v>
      </c>
      <c r="N6318">
        <f>TAN(RADIANS(Table2[[#This Row],[angle]]))</f>
        <v>1.3333333333257713</v>
      </c>
      <c r="O6318">
        <f>0+LEFT(TEXT(Table2[[#This Row],[tan_angle]],"000/000"),3)</f>
        <v>4</v>
      </c>
      <c r="P6318">
        <f>0+RIGHT(TEXT(Table2[[#This Row],[tan_angle]],"000/000"),3)</f>
        <v>3</v>
      </c>
      <c r="Q6318" s="10">
        <f>Table2[[#This Row],[canvas_height]]/Table2[[#This Row],[canvas_width]]</f>
        <v>1.21</v>
      </c>
      <c r="R6318">
        <f>0+LEFT(TEXT(Table2[[#This Row],[canvas_ratio]],"000/000"),3)</f>
        <v>121</v>
      </c>
      <c r="S6318" s="5" t="str">
        <f t="shared" si="99"/>
        <v>/</v>
      </c>
      <c r="T6318" s="4">
        <f>0+RIGHT(TEXT(Table2[[#This Row],[canvas_ratio]],"000/000"),3)</f>
        <v>100</v>
      </c>
      <c r="U6318" s="9">
        <f>Table2[[#This Row],[canvas_ratio]]/Table2[[#This Row],[tan_angle]]</f>
        <v>0.90750000000514686</v>
      </c>
      <c r="V6318" s="8">
        <f>0+RIGHT(TEXT(Table2[[#This Row],[ratio]],"0000/0000"),4)/Table2[[#This Row],[tan_angle_numer]]</f>
        <v>100</v>
      </c>
      <c r="W6318" s="9" t="b">
        <f>Table2[[#This Row],[multiplier]]=Table2[[#This Row],[multiplier_calc]]</f>
        <v>0</v>
      </c>
    </row>
    <row r="6319" spans="1:23" x14ac:dyDescent="0.25">
      <c r="A6319" s="1">
        <v>1.22</v>
      </c>
      <c r="B6319" s="1">
        <v>1</v>
      </c>
      <c r="C6319">
        <v>53.130102354000002</v>
      </c>
      <c r="D6319">
        <v>0</v>
      </c>
      <c r="E6319">
        <v>0</v>
      </c>
      <c r="F6319">
        <v>71.671999999999997</v>
      </c>
      <c r="G6319">
        <v>4.0000000000000001E-3</v>
      </c>
      <c r="H6319">
        <v>0.5</v>
      </c>
      <c r="I6319">
        <v>-304.5</v>
      </c>
      <c r="J6319">
        <v>305</v>
      </c>
      <c r="K6319">
        <v>244</v>
      </c>
      <c r="L6319">
        <v>183</v>
      </c>
      <c r="M6319">
        <v>61</v>
      </c>
      <c r="N6319">
        <f>TAN(RADIANS(Table2[[#This Row],[angle]]))</f>
        <v>1.3333333333257713</v>
      </c>
      <c r="O6319">
        <f>0+LEFT(TEXT(Table2[[#This Row],[tan_angle]],"000/000"),3)</f>
        <v>4</v>
      </c>
      <c r="P6319">
        <f>0+RIGHT(TEXT(Table2[[#This Row],[tan_angle]],"000/000"),3)</f>
        <v>3</v>
      </c>
      <c r="Q6319" s="10">
        <f>Table2[[#This Row],[canvas_height]]/Table2[[#This Row],[canvas_width]]</f>
        <v>1.22</v>
      </c>
      <c r="R6319">
        <f>0+LEFT(TEXT(Table2[[#This Row],[canvas_ratio]],"000/000"),3)</f>
        <v>61</v>
      </c>
      <c r="S6319" s="5" t="str">
        <f t="shared" si="99"/>
        <v>/</v>
      </c>
      <c r="T6319" s="4">
        <f>0+RIGHT(TEXT(Table2[[#This Row],[canvas_ratio]],"000/000"),3)</f>
        <v>50</v>
      </c>
      <c r="U6319" s="9">
        <f>Table2[[#This Row],[canvas_ratio]]/Table2[[#This Row],[tan_angle]]</f>
        <v>0.91500000000518944</v>
      </c>
      <c r="V6319" s="8">
        <f>0+RIGHT(TEXT(Table2[[#This Row],[ratio]],"0000/0000"),4)/Table2[[#This Row],[tan_angle_numer]]</f>
        <v>50</v>
      </c>
      <c r="W6319" s="9" t="b">
        <f>Table2[[#This Row],[multiplier]]=Table2[[#This Row],[multiplier_calc]]</f>
        <v>0</v>
      </c>
    </row>
    <row r="6320" spans="1:23" x14ac:dyDescent="0.25">
      <c r="A6320" s="1">
        <v>1.23</v>
      </c>
      <c r="B6320" s="1">
        <v>1</v>
      </c>
      <c r="C6320">
        <v>53.130102354000002</v>
      </c>
      <c r="D6320">
        <v>0</v>
      </c>
      <c r="E6320">
        <v>0</v>
      </c>
      <c r="F6320">
        <v>416.66399999999999</v>
      </c>
      <c r="G6320">
        <v>-2E-3</v>
      </c>
      <c r="H6320">
        <v>0.5</v>
      </c>
      <c r="I6320">
        <v>-614.5</v>
      </c>
      <c r="J6320">
        <v>615</v>
      </c>
      <c r="K6320">
        <v>492</v>
      </c>
      <c r="L6320">
        <v>369</v>
      </c>
      <c r="M6320">
        <v>123</v>
      </c>
      <c r="N6320">
        <f>TAN(RADIANS(Table2[[#This Row],[angle]]))</f>
        <v>1.3333333333257713</v>
      </c>
      <c r="O6320">
        <f>0+LEFT(TEXT(Table2[[#This Row],[tan_angle]],"000/000"),3)</f>
        <v>4</v>
      </c>
      <c r="P6320">
        <f>0+RIGHT(TEXT(Table2[[#This Row],[tan_angle]],"000/000"),3)</f>
        <v>3</v>
      </c>
      <c r="Q6320" s="10">
        <f>Table2[[#This Row],[canvas_height]]/Table2[[#This Row],[canvas_width]]</f>
        <v>1.23</v>
      </c>
      <c r="R6320">
        <f>0+LEFT(TEXT(Table2[[#This Row],[canvas_ratio]],"000/000"),3)</f>
        <v>123</v>
      </c>
      <c r="S6320" s="5" t="str">
        <f t="shared" si="99"/>
        <v>/</v>
      </c>
      <c r="T6320" s="4">
        <f>0+RIGHT(TEXT(Table2[[#This Row],[canvas_ratio]],"000/000"),3)</f>
        <v>100</v>
      </c>
      <c r="U6320" s="9">
        <f>Table2[[#This Row],[canvas_ratio]]/Table2[[#This Row],[tan_angle]]</f>
        <v>0.92250000000523191</v>
      </c>
      <c r="V6320" s="8">
        <f>0+RIGHT(TEXT(Table2[[#This Row],[ratio]],"0000/0000"),4)/Table2[[#This Row],[tan_angle_numer]]</f>
        <v>100</v>
      </c>
      <c r="W6320" s="9" t="b">
        <f>Table2[[#This Row],[multiplier]]=Table2[[#This Row],[multiplier_calc]]</f>
        <v>0</v>
      </c>
    </row>
    <row r="6321" spans="1:23" x14ac:dyDescent="0.25">
      <c r="A6321" s="1">
        <v>1.24</v>
      </c>
      <c r="B6321" s="1">
        <v>1</v>
      </c>
      <c r="C6321">
        <v>53.130102354000002</v>
      </c>
      <c r="D6321">
        <v>0</v>
      </c>
      <c r="E6321">
        <v>0</v>
      </c>
      <c r="F6321">
        <v>88.343999999999994</v>
      </c>
      <c r="G6321">
        <v>8.0000000000000002E-3</v>
      </c>
      <c r="H6321">
        <v>0.5</v>
      </c>
      <c r="I6321">
        <v>-154.5</v>
      </c>
      <c r="J6321">
        <v>155</v>
      </c>
      <c r="K6321">
        <v>124</v>
      </c>
      <c r="L6321">
        <v>93</v>
      </c>
      <c r="M6321">
        <v>31</v>
      </c>
      <c r="N6321">
        <f>TAN(RADIANS(Table2[[#This Row],[angle]]))</f>
        <v>1.3333333333257713</v>
      </c>
      <c r="O6321">
        <f>0+LEFT(TEXT(Table2[[#This Row],[tan_angle]],"000/000"),3)</f>
        <v>4</v>
      </c>
      <c r="P6321">
        <f>0+RIGHT(TEXT(Table2[[#This Row],[tan_angle]],"000/000"),3)</f>
        <v>3</v>
      </c>
      <c r="Q6321" s="10">
        <f>Table2[[#This Row],[canvas_height]]/Table2[[#This Row],[canvas_width]]</f>
        <v>1.24</v>
      </c>
      <c r="R6321">
        <f>0+LEFT(TEXT(Table2[[#This Row],[canvas_ratio]],"000/000"),3)</f>
        <v>31</v>
      </c>
      <c r="S6321" s="5" t="str">
        <f t="shared" si="99"/>
        <v>/</v>
      </c>
      <c r="T6321" s="4">
        <f>0+RIGHT(TEXT(Table2[[#This Row],[canvas_ratio]],"000/000"),3)</f>
        <v>25</v>
      </c>
      <c r="U6321" s="9">
        <f>Table2[[#This Row],[canvas_ratio]]/Table2[[#This Row],[tan_angle]]</f>
        <v>0.9300000000052745</v>
      </c>
      <c r="V6321" s="8">
        <f>0+RIGHT(TEXT(Table2[[#This Row],[ratio]],"0000/0000"),4)/Table2[[#This Row],[tan_angle_numer]]</f>
        <v>25</v>
      </c>
      <c r="W6321" s="9" t="b">
        <f>Table2[[#This Row],[multiplier]]=Table2[[#This Row],[multiplier_calc]]</f>
        <v>0</v>
      </c>
    </row>
    <row r="6322" spans="1:23" x14ac:dyDescent="0.25">
      <c r="A6322" s="1">
        <v>1.25</v>
      </c>
      <c r="B6322" s="1">
        <v>1</v>
      </c>
      <c r="C6322">
        <v>53.130102354000002</v>
      </c>
      <c r="D6322">
        <v>0</v>
      </c>
      <c r="E6322">
        <v>0</v>
      </c>
      <c r="F6322">
        <v>23.4</v>
      </c>
      <c r="G6322">
        <v>0.05</v>
      </c>
      <c r="H6322">
        <v>0.5</v>
      </c>
      <c r="I6322">
        <v>-24.5</v>
      </c>
      <c r="J6322">
        <v>25</v>
      </c>
      <c r="K6322">
        <v>20</v>
      </c>
      <c r="L6322">
        <v>15</v>
      </c>
      <c r="M6322">
        <v>5</v>
      </c>
      <c r="N6322">
        <f>TAN(RADIANS(Table2[[#This Row],[angle]]))</f>
        <v>1.3333333333257713</v>
      </c>
      <c r="O6322">
        <f>0+LEFT(TEXT(Table2[[#This Row],[tan_angle]],"000/000"),3)</f>
        <v>4</v>
      </c>
      <c r="P6322">
        <f>0+RIGHT(TEXT(Table2[[#This Row],[tan_angle]],"000/000"),3)</f>
        <v>3</v>
      </c>
      <c r="Q6322" s="10">
        <f>Table2[[#This Row],[canvas_height]]/Table2[[#This Row],[canvas_width]]</f>
        <v>1.25</v>
      </c>
      <c r="R6322">
        <f>0+LEFT(TEXT(Table2[[#This Row],[canvas_ratio]],"000/000"),3)</f>
        <v>5</v>
      </c>
      <c r="S6322" s="5" t="str">
        <f t="shared" si="99"/>
        <v>/</v>
      </c>
      <c r="T6322" s="4">
        <f>0+RIGHT(TEXT(Table2[[#This Row],[canvas_ratio]],"000/000"),3)</f>
        <v>4</v>
      </c>
      <c r="U6322" s="9">
        <f>Table2[[#This Row],[canvas_ratio]]/Table2[[#This Row],[tan_angle]]</f>
        <v>0.93750000000531708</v>
      </c>
      <c r="V6322" s="8">
        <f>0+RIGHT(TEXT(Table2[[#This Row],[ratio]],"0000/0000"),4)/Table2[[#This Row],[tan_angle_numer]]</f>
        <v>4</v>
      </c>
      <c r="W6322" s="9" t="b">
        <f>Table2[[#This Row],[multiplier]]=Table2[[#This Row],[multiplier_calc]]</f>
        <v>0</v>
      </c>
    </row>
    <row r="6323" spans="1:23" x14ac:dyDescent="0.25">
      <c r="A6323" s="1">
        <v>1.26</v>
      </c>
      <c r="B6323" s="1">
        <v>1</v>
      </c>
      <c r="C6323">
        <v>53.130102354000002</v>
      </c>
      <c r="D6323">
        <v>0</v>
      </c>
      <c r="E6323">
        <v>0</v>
      </c>
      <c r="F6323">
        <v>171.672</v>
      </c>
      <c r="G6323">
        <v>4.0000000000000001E-3</v>
      </c>
      <c r="H6323">
        <v>0.5</v>
      </c>
      <c r="I6323">
        <v>-314.5</v>
      </c>
      <c r="J6323">
        <v>315</v>
      </c>
      <c r="K6323">
        <v>252</v>
      </c>
      <c r="L6323">
        <v>189</v>
      </c>
      <c r="M6323">
        <v>63</v>
      </c>
      <c r="N6323">
        <f>TAN(RADIANS(Table2[[#This Row],[angle]]))</f>
        <v>1.3333333333257713</v>
      </c>
      <c r="O6323">
        <f>0+LEFT(TEXT(Table2[[#This Row],[tan_angle]],"000/000"),3)</f>
        <v>4</v>
      </c>
      <c r="P6323">
        <f>0+RIGHT(TEXT(Table2[[#This Row],[tan_angle]],"000/000"),3)</f>
        <v>3</v>
      </c>
      <c r="Q6323" s="10">
        <f>Table2[[#This Row],[canvas_height]]/Table2[[#This Row],[canvas_width]]</f>
        <v>1.26</v>
      </c>
      <c r="R6323">
        <f>0+LEFT(TEXT(Table2[[#This Row],[canvas_ratio]],"000/000"),3)</f>
        <v>63</v>
      </c>
      <c r="S6323" s="5" t="str">
        <f t="shared" si="99"/>
        <v>/</v>
      </c>
      <c r="T6323" s="4">
        <f>0+RIGHT(TEXT(Table2[[#This Row],[canvas_ratio]],"000/000"),3)</f>
        <v>50</v>
      </c>
      <c r="U6323" s="9">
        <f>Table2[[#This Row],[canvas_ratio]]/Table2[[#This Row],[tan_angle]]</f>
        <v>0.94500000000535955</v>
      </c>
      <c r="V6323" s="8">
        <f>0+RIGHT(TEXT(Table2[[#This Row],[ratio]],"0000/0000"),4)/Table2[[#This Row],[tan_angle_numer]]</f>
        <v>50</v>
      </c>
      <c r="W6323" s="9" t="b">
        <f>Table2[[#This Row],[multiplier]]=Table2[[#This Row],[multiplier_calc]]</f>
        <v>0</v>
      </c>
    </row>
    <row r="6324" spans="1:23" x14ac:dyDescent="0.25">
      <c r="A6324" s="1">
        <v>1.27</v>
      </c>
      <c r="B6324" s="1">
        <v>1</v>
      </c>
      <c r="C6324">
        <v>53.130102354000002</v>
      </c>
      <c r="D6324">
        <v>0</v>
      </c>
      <c r="E6324">
        <v>0</v>
      </c>
      <c r="F6324">
        <v>33.335999999999999</v>
      </c>
      <c r="G6324">
        <v>2E-3</v>
      </c>
      <c r="H6324">
        <v>0.5</v>
      </c>
      <c r="I6324">
        <v>-634.5</v>
      </c>
      <c r="J6324">
        <v>635</v>
      </c>
      <c r="K6324">
        <v>508</v>
      </c>
      <c r="L6324">
        <v>381</v>
      </c>
      <c r="M6324">
        <v>127</v>
      </c>
      <c r="N6324">
        <f>TAN(RADIANS(Table2[[#This Row],[angle]]))</f>
        <v>1.3333333333257713</v>
      </c>
      <c r="O6324">
        <f>0+LEFT(TEXT(Table2[[#This Row],[tan_angle]],"000/000"),3)</f>
        <v>4</v>
      </c>
      <c r="P6324">
        <f>0+RIGHT(TEXT(Table2[[#This Row],[tan_angle]],"000/000"),3)</f>
        <v>3</v>
      </c>
      <c r="Q6324" s="10">
        <f>Table2[[#This Row],[canvas_height]]/Table2[[#This Row],[canvas_width]]</f>
        <v>1.27</v>
      </c>
      <c r="R6324">
        <f>0+LEFT(TEXT(Table2[[#This Row],[canvas_ratio]],"000/000"),3)</f>
        <v>127</v>
      </c>
      <c r="S6324" s="5" t="str">
        <f t="shared" si="99"/>
        <v>/</v>
      </c>
      <c r="T6324" s="4">
        <f>0+RIGHT(TEXT(Table2[[#This Row],[canvas_ratio]],"000/000"),3)</f>
        <v>100</v>
      </c>
      <c r="U6324" s="9">
        <f>Table2[[#This Row],[canvas_ratio]]/Table2[[#This Row],[tan_angle]]</f>
        <v>0.95250000000540214</v>
      </c>
      <c r="V6324" s="8">
        <f>0+RIGHT(TEXT(Table2[[#This Row],[ratio]],"0000/0000"),4)/Table2[[#This Row],[tan_angle_numer]]</f>
        <v>100</v>
      </c>
      <c r="W6324" s="9" t="b">
        <f>Table2[[#This Row],[multiplier]]=Table2[[#This Row],[multiplier_calc]]</f>
        <v>0</v>
      </c>
    </row>
    <row r="6325" spans="1:23" x14ac:dyDescent="0.25">
      <c r="A6325" s="1">
        <v>1.28</v>
      </c>
      <c r="B6325" s="1">
        <v>1</v>
      </c>
      <c r="C6325">
        <v>53.130102354000002</v>
      </c>
      <c r="D6325">
        <v>0</v>
      </c>
      <c r="E6325">
        <v>0</v>
      </c>
      <c r="F6325">
        <v>38.375999999999998</v>
      </c>
      <c r="G6325">
        <v>3.2000000000000001E-2</v>
      </c>
      <c r="H6325">
        <v>0.5</v>
      </c>
      <c r="I6325">
        <v>-39.5</v>
      </c>
      <c r="J6325">
        <v>40</v>
      </c>
      <c r="K6325">
        <v>32</v>
      </c>
      <c r="L6325">
        <v>24</v>
      </c>
      <c r="M6325">
        <v>8</v>
      </c>
      <c r="N6325">
        <f>TAN(RADIANS(Table2[[#This Row],[angle]]))</f>
        <v>1.3333333333257713</v>
      </c>
      <c r="O6325">
        <f>0+LEFT(TEXT(Table2[[#This Row],[tan_angle]],"000/000"),3)</f>
        <v>4</v>
      </c>
      <c r="P6325">
        <f>0+RIGHT(TEXT(Table2[[#This Row],[tan_angle]],"000/000"),3)</f>
        <v>3</v>
      </c>
      <c r="Q6325" s="10">
        <f>Table2[[#This Row],[canvas_height]]/Table2[[#This Row],[canvas_width]]</f>
        <v>1.28</v>
      </c>
      <c r="R6325">
        <f>0+LEFT(TEXT(Table2[[#This Row],[canvas_ratio]],"000/000"),3)</f>
        <v>32</v>
      </c>
      <c r="S6325" s="5" t="str">
        <f t="shared" si="99"/>
        <v>/</v>
      </c>
      <c r="T6325" s="4">
        <f>0+RIGHT(TEXT(Table2[[#This Row],[canvas_ratio]],"000/000"),3)</f>
        <v>25</v>
      </c>
      <c r="U6325" s="9">
        <f>Table2[[#This Row],[canvas_ratio]]/Table2[[#This Row],[tan_angle]]</f>
        <v>0.96000000000544472</v>
      </c>
      <c r="V6325" s="8">
        <f>0+RIGHT(TEXT(Table2[[#This Row],[ratio]],"0000/0000"),4)/Table2[[#This Row],[tan_angle_numer]]</f>
        <v>6.25</v>
      </c>
      <c r="W6325" s="9" t="b">
        <f>Table2[[#This Row],[multiplier]]=Table2[[#This Row],[multiplier_calc]]</f>
        <v>0</v>
      </c>
    </row>
    <row r="6326" spans="1:23" x14ac:dyDescent="0.25">
      <c r="A6326" s="1">
        <v>1.29</v>
      </c>
      <c r="B6326" s="1">
        <v>1</v>
      </c>
      <c r="C6326">
        <v>53.130102354000002</v>
      </c>
      <c r="D6326">
        <v>0</v>
      </c>
      <c r="E6326">
        <v>0</v>
      </c>
      <c r="F6326">
        <v>446.66399999999999</v>
      </c>
      <c r="G6326">
        <v>-2E-3</v>
      </c>
      <c r="H6326">
        <v>0.5</v>
      </c>
      <c r="I6326">
        <v>-644.5</v>
      </c>
      <c r="J6326">
        <v>645</v>
      </c>
      <c r="K6326">
        <v>516</v>
      </c>
      <c r="L6326">
        <v>387</v>
      </c>
      <c r="M6326">
        <v>129</v>
      </c>
      <c r="N6326">
        <f>TAN(RADIANS(Table2[[#This Row],[angle]]))</f>
        <v>1.3333333333257713</v>
      </c>
      <c r="O6326">
        <f>0+LEFT(TEXT(Table2[[#This Row],[tan_angle]],"000/000"),3)</f>
        <v>4</v>
      </c>
      <c r="P6326">
        <f>0+RIGHT(TEXT(Table2[[#This Row],[tan_angle]],"000/000"),3)</f>
        <v>3</v>
      </c>
      <c r="Q6326" s="10">
        <f>Table2[[#This Row],[canvas_height]]/Table2[[#This Row],[canvas_width]]</f>
        <v>1.29</v>
      </c>
      <c r="R6326">
        <f>0+LEFT(TEXT(Table2[[#This Row],[canvas_ratio]],"000/000"),3)</f>
        <v>129</v>
      </c>
      <c r="S6326" s="5" t="str">
        <f t="shared" si="99"/>
        <v>/</v>
      </c>
      <c r="T6326" s="4">
        <f>0+RIGHT(TEXT(Table2[[#This Row],[canvas_ratio]],"000/000"),3)</f>
        <v>100</v>
      </c>
      <c r="U6326" s="9">
        <f>Table2[[#This Row],[canvas_ratio]]/Table2[[#This Row],[tan_angle]]</f>
        <v>0.96750000000548719</v>
      </c>
      <c r="V6326" s="8">
        <f>0+RIGHT(TEXT(Table2[[#This Row],[ratio]],"0000/0000"),4)/Table2[[#This Row],[tan_angle_numer]]</f>
        <v>100</v>
      </c>
      <c r="W6326" s="9" t="b">
        <f>Table2[[#This Row],[multiplier]]=Table2[[#This Row],[multiplier_calc]]</f>
        <v>0</v>
      </c>
    </row>
    <row r="6327" spans="1:23" x14ac:dyDescent="0.25">
      <c r="A6327" s="1">
        <v>1.3</v>
      </c>
      <c r="B6327" s="1">
        <v>1</v>
      </c>
      <c r="C6327">
        <v>53.130102354000002</v>
      </c>
      <c r="D6327">
        <v>0</v>
      </c>
      <c r="E6327">
        <v>0</v>
      </c>
      <c r="F6327">
        <v>63.36</v>
      </c>
      <c r="G6327">
        <v>0.02</v>
      </c>
      <c r="H6327">
        <v>0.5</v>
      </c>
      <c r="I6327">
        <v>-64.5</v>
      </c>
      <c r="J6327">
        <v>65</v>
      </c>
      <c r="K6327">
        <v>52</v>
      </c>
      <c r="L6327">
        <v>39</v>
      </c>
      <c r="M6327">
        <v>13</v>
      </c>
      <c r="N6327">
        <f>TAN(RADIANS(Table2[[#This Row],[angle]]))</f>
        <v>1.3333333333257713</v>
      </c>
      <c r="O6327">
        <f>0+LEFT(TEXT(Table2[[#This Row],[tan_angle]],"000/000"),3)</f>
        <v>4</v>
      </c>
      <c r="P6327">
        <f>0+RIGHT(TEXT(Table2[[#This Row],[tan_angle]],"000/000"),3)</f>
        <v>3</v>
      </c>
      <c r="Q6327" s="10">
        <f>Table2[[#This Row],[canvas_height]]/Table2[[#This Row],[canvas_width]]</f>
        <v>1.3</v>
      </c>
      <c r="R6327">
        <f>0+LEFT(TEXT(Table2[[#This Row],[canvas_ratio]],"000/000"),3)</f>
        <v>13</v>
      </c>
      <c r="S6327" s="5" t="str">
        <f t="shared" si="99"/>
        <v>/</v>
      </c>
      <c r="T6327" s="4">
        <f>0+RIGHT(TEXT(Table2[[#This Row],[canvas_ratio]],"000/000"),3)</f>
        <v>10</v>
      </c>
      <c r="U6327" s="9">
        <f>Table2[[#This Row],[canvas_ratio]]/Table2[[#This Row],[tan_angle]]</f>
        <v>0.97500000000552978</v>
      </c>
      <c r="V6327" s="8">
        <f>0+RIGHT(TEXT(Table2[[#This Row],[ratio]],"0000/0000"),4)/Table2[[#This Row],[tan_angle_numer]]</f>
        <v>10</v>
      </c>
      <c r="W6327" s="9" t="b">
        <f>Table2[[#This Row],[multiplier]]=Table2[[#This Row],[multiplier_calc]]</f>
        <v>0</v>
      </c>
    </row>
    <row r="6328" spans="1:23" x14ac:dyDescent="0.25">
      <c r="A6328" s="1">
        <v>1.31</v>
      </c>
      <c r="B6328" s="1">
        <v>1</v>
      </c>
      <c r="C6328">
        <v>53.130102354000002</v>
      </c>
      <c r="D6328">
        <v>0</v>
      </c>
      <c r="E6328">
        <v>0</v>
      </c>
      <c r="F6328">
        <v>561.66399999999999</v>
      </c>
      <c r="G6328">
        <v>-2E-3</v>
      </c>
      <c r="H6328">
        <v>0.5</v>
      </c>
      <c r="I6328">
        <v>-654.5</v>
      </c>
      <c r="J6328">
        <v>655</v>
      </c>
      <c r="K6328">
        <v>524</v>
      </c>
      <c r="L6328">
        <v>393</v>
      </c>
      <c r="M6328">
        <v>131</v>
      </c>
      <c r="N6328">
        <f>TAN(RADIANS(Table2[[#This Row],[angle]]))</f>
        <v>1.3333333333257713</v>
      </c>
      <c r="O6328">
        <f>0+LEFT(TEXT(Table2[[#This Row],[tan_angle]],"000/000"),3)</f>
        <v>4</v>
      </c>
      <c r="P6328">
        <f>0+RIGHT(TEXT(Table2[[#This Row],[tan_angle]],"000/000"),3)</f>
        <v>3</v>
      </c>
      <c r="Q6328" s="10">
        <f>Table2[[#This Row],[canvas_height]]/Table2[[#This Row],[canvas_width]]</f>
        <v>1.31</v>
      </c>
      <c r="R6328">
        <f>0+LEFT(TEXT(Table2[[#This Row],[canvas_ratio]],"000/000"),3)</f>
        <v>131</v>
      </c>
      <c r="S6328" s="5" t="str">
        <f t="shared" si="99"/>
        <v>/</v>
      </c>
      <c r="T6328" s="4">
        <f>0+RIGHT(TEXT(Table2[[#This Row],[canvas_ratio]],"000/000"),3)</f>
        <v>100</v>
      </c>
      <c r="U6328" s="9">
        <f>Table2[[#This Row],[canvas_ratio]]/Table2[[#This Row],[tan_angle]]</f>
        <v>0.98250000000557236</v>
      </c>
      <c r="V6328" s="8">
        <f>0+RIGHT(TEXT(Table2[[#This Row],[ratio]],"0000/0000"),4)/Table2[[#This Row],[tan_angle_numer]]</f>
        <v>100</v>
      </c>
      <c r="W6328" s="9" t="b">
        <f>Table2[[#This Row],[multiplier]]=Table2[[#This Row],[multiplier_calc]]</f>
        <v>0</v>
      </c>
    </row>
    <row r="6329" spans="1:23" x14ac:dyDescent="0.25">
      <c r="A6329" s="1">
        <v>1.32</v>
      </c>
      <c r="B6329" s="1">
        <v>1</v>
      </c>
      <c r="C6329">
        <v>53.130102354000002</v>
      </c>
      <c r="D6329">
        <v>0</v>
      </c>
      <c r="E6329">
        <v>0</v>
      </c>
      <c r="F6329">
        <v>163.34399999999999</v>
      </c>
      <c r="G6329">
        <v>8.0000000000000002E-3</v>
      </c>
      <c r="H6329">
        <v>0.5</v>
      </c>
      <c r="I6329">
        <v>-164.5</v>
      </c>
      <c r="J6329">
        <v>165</v>
      </c>
      <c r="K6329">
        <v>132</v>
      </c>
      <c r="L6329">
        <v>99</v>
      </c>
      <c r="M6329">
        <v>33</v>
      </c>
      <c r="N6329">
        <f>TAN(RADIANS(Table2[[#This Row],[angle]]))</f>
        <v>1.3333333333257713</v>
      </c>
      <c r="O6329">
        <f>0+LEFT(TEXT(Table2[[#This Row],[tan_angle]],"000/000"),3)</f>
        <v>4</v>
      </c>
      <c r="P6329">
        <f>0+RIGHT(TEXT(Table2[[#This Row],[tan_angle]],"000/000"),3)</f>
        <v>3</v>
      </c>
      <c r="Q6329" s="10">
        <f>Table2[[#This Row],[canvas_height]]/Table2[[#This Row],[canvas_width]]</f>
        <v>1.32</v>
      </c>
      <c r="R6329">
        <f>0+LEFT(TEXT(Table2[[#This Row],[canvas_ratio]],"000/000"),3)</f>
        <v>33</v>
      </c>
      <c r="S6329" s="5" t="str">
        <f t="shared" si="99"/>
        <v>/</v>
      </c>
      <c r="T6329" s="4">
        <f>0+RIGHT(TEXT(Table2[[#This Row],[canvas_ratio]],"000/000"),3)</f>
        <v>25</v>
      </c>
      <c r="U6329" s="9">
        <f>Table2[[#This Row],[canvas_ratio]]/Table2[[#This Row],[tan_angle]]</f>
        <v>0.99000000000561483</v>
      </c>
      <c r="V6329" s="8">
        <f>0+RIGHT(TEXT(Table2[[#This Row],[ratio]],"0000/0000"),4)/Table2[[#This Row],[tan_angle_numer]]</f>
        <v>25</v>
      </c>
      <c r="W6329" s="9" t="b">
        <f>Table2[[#This Row],[multiplier]]=Table2[[#This Row],[multiplier_calc]]</f>
        <v>0</v>
      </c>
    </row>
    <row r="6330" spans="1:23" x14ac:dyDescent="0.25">
      <c r="A6330" s="1">
        <v>1.33</v>
      </c>
      <c r="B6330" s="1">
        <v>1</v>
      </c>
      <c r="C6330">
        <v>53.130102354000002</v>
      </c>
      <c r="D6330">
        <v>0</v>
      </c>
      <c r="E6330">
        <v>0</v>
      </c>
      <c r="F6330">
        <v>663.33600000000001</v>
      </c>
      <c r="G6330">
        <v>2E-3</v>
      </c>
      <c r="H6330">
        <v>0.5</v>
      </c>
      <c r="I6330">
        <v>-664.5</v>
      </c>
      <c r="J6330">
        <v>665</v>
      </c>
      <c r="K6330">
        <v>532</v>
      </c>
      <c r="L6330">
        <v>399</v>
      </c>
      <c r="M6330">
        <v>133</v>
      </c>
      <c r="N6330">
        <f>TAN(RADIANS(Table2[[#This Row],[angle]]))</f>
        <v>1.3333333333257713</v>
      </c>
      <c r="O6330">
        <f>0+LEFT(TEXT(Table2[[#This Row],[tan_angle]],"000/000"),3)</f>
        <v>4</v>
      </c>
      <c r="P6330">
        <f>0+RIGHT(TEXT(Table2[[#This Row],[tan_angle]],"000/000"),3)</f>
        <v>3</v>
      </c>
      <c r="Q6330" s="10">
        <f>Table2[[#This Row],[canvas_height]]/Table2[[#This Row],[canvas_width]]</f>
        <v>1.33</v>
      </c>
      <c r="R6330">
        <f>0+LEFT(TEXT(Table2[[#This Row],[canvas_ratio]],"000/000"),3)</f>
        <v>133</v>
      </c>
      <c r="S6330" s="5" t="str">
        <f t="shared" si="99"/>
        <v>/</v>
      </c>
      <c r="T6330" s="4">
        <f>0+RIGHT(TEXT(Table2[[#This Row],[canvas_ratio]],"000/000"),3)</f>
        <v>100</v>
      </c>
      <c r="U6330" s="9">
        <f>Table2[[#This Row],[canvas_ratio]]/Table2[[#This Row],[tan_angle]]</f>
        <v>0.99750000000565742</v>
      </c>
      <c r="V6330" s="8">
        <f>0+RIGHT(TEXT(Table2[[#This Row],[ratio]],"0000/0000"),4)/Table2[[#This Row],[tan_angle_numer]]</f>
        <v>100</v>
      </c>
      <c r="W6330" s="9" t="b">
        <f>Table2[[#This Row],[multiplier]]=Table2[[#This Row],[multiplier_calc]]</f>
        <v>0</v>
      </c>
    </row>
    <row r="6331" spans="1:23" x14ac:dyDescent="0.25">
      <c r="A6331" s="1">
        <v>1.34</v>
      </c>
      <c r="B6331" s="1">
        <v>1</v>
      </c>
      <c r="C6331">
        <v>53.130102354000002</v>
      </c>
      <c r="D6331">
        <v>0</v>
      </c>
      <c r="E6331">
        <v>0</v>
      </c>
      <c r="F6331">
        <v>333.32799999999997</v>
      </c>
      <c r="G6331">
        <v>-4.0000000000000001E-3</v>
      </c>
      <c r="H6331">
        <v>0.5</v>
      </c>
      <c r="I6331">
        <v>-334.5</v>
      </c>
      <c r="J6331">
        <v>335</v>
      </c>
      <c r="K6331">
        <v>268</v>
      </c>
      <c r="L6331">
        <v>201</v>
      </c>
      <c r="M6331">
        <v>67</v>
      </c>
      <c r="N6331">
        <f>TAN(RADIANS(Table2[[#This Row],[angle]]))</f>
        <v>1.3333333333257713</v>
      </c>
      <c r="O6331">
        <f>0+LEFT(TEXT(Table2[[#This Row],[tan_angle]],"000/000"),3)</f>
        <v>4</v>
      </c>
      <c r="P6331">
        <f>0+RIGHT(TEXT(Table2[[#This Row],[tan_angle]],"000/000"),3)</f>
        <v>3</v>
      </c>
      <c r="Q6331" s="10">
        <f>Table2[[#This Row],[canvas_height]]/Table2[[#This Row],[canvas_width]]</f>
        <v>1.34</v>
      </c>
      <c r="R6331">
        <f>0+LEFT(TEXT(Table2[[#This Row],[canvas_ratio]],"000/000"),3)</f>
        <v>67</v>
      </c>
      <c r="S6331" s="5" t="str">
        <f t="shared" si="99"/>
        <v>/</v>
      </c>
      <c r="T6331" s="4">
        <f>0+RIGHT(TEXT(Table2[[#This Row],[canvas_ratio]],"000/000"),3)</f>
        <v>50</v>
      </c>
      <c r="U6331" s="9">
        <f>Table2[[#This Row],[canvas_ratio]]/Table2[[#This Row],[tan_angle]]</f>
        <v>1.0050000000057</v>
      </c>
      <c r="V6331" s="8">
        <f>0+RIGHT(TEXT(Table2[[#This Row],[ratio]],"0000/0000"),4)/Table2[[#This Row],[tan_angle_numer]]</f>
        <v>50</v>
      </c>
      <c r="W6331" s="9" t="b">
        <f>Table2[[#This Row],[multiplier]]=Table2[[#This Row],[multiplier_calc]]</f>
        <v>0</v>
      </c>
    </row>
    <row r="6332" spans="1:23" x14ac:dyDescent="0.25">
      <c r="A6332" s="1">
        <v>1.35</v>
      </c>
      <c r="B6332" s="1">
        <v>1</v>
      </c>
      <c r="C6332">
        <v>53.130102354000002</v>
      </c>
      <c r="D6332">
        <v>0</v>
      </c>
      <c r="E6332">
        <v>0</v>
      </c>
      <c r="F6332">
        <v>133.32</v>
      </c>
      <c r="G6332">
        <v>-0.01</v>
      </c>
      <c r="H6332">
        <v>0.5</v>
      </c>
      <c r="I6332">
        <v>-134.5</v>
      </c>
      <c r="J6332">
        <v>135</v>
      </c>
      <c r="K6332">
        <v>108</v>
      </c>
      <c r="L6332">
        <v>81</v>
      </c>
      <c r="M6332">
        <v>27</v>
      </c>
      <c r="N6332">
        <f>TAN(RADIANS(Table2[[#This Row],[angle]]))</f>
        <v>1.3333333333257713</v>
      </c>
      <c r="O6332">
        <f>0+LEFT(TEXT(Table2[[#This Row],[tan_angle]],"000/000"),3)</f>
        <v>4</v>
      </c>
      <c r="P6332">
        <f>0+RIGHT(TEXT(Table2[[#This Row],[tan_angle]],"000/000"),3)</f>
        <v>3</v>
      </c>
      <c r="Q6332" s="10">
        <f>Table2[[#This Row],[canvas_height]]/Table2[[#This Row],[canvas_width]]</f>
        <v>1.35</v>
      </c>
      <c r="R6332">
        <f>0+LEFT(TEXT(Table2[[#This Row],[canvas_ratio]],"000/000"),3)</f>
        <v>27</v>
      </c>
      <c r="S6332" s="5" t="str">
        <f t="shared" si="99"/>
        <v>/</v>
      </c>
      <c r="T6332" s="4">
        <f>0+RIGHT(TEXT(Table2[[#This Row],[canvas_ratio]],"000/000"),3)</f>
        <v>20</v>
      </c>
      <c r="U6332" s="9">
        <f>Table2[[#This Row],[canvas_ratio]]/Table2[[#This Row],[tan_angle]]</f>
        <v>1.0125000000057425</v>
      </c>
      <c r="V6332" s="8">
        <f>0+RIGHT(TEXT(Table2[[#This Row],[ratio]],"0000/0000"),4)/Table2[[#This Row],[tan_angle_numer]]</f>
        <v>20</v>
      </c>
      <c r="W6332" s="9" t="b">
        <f>Table2[[#This Row],[multiplier]]=Table2[[#This Row],[multiplier_calc]]</f>
        <v>0</v>
      </c>
    </row>
    <row r="6333" spans="1:23" x14ac:dyDescent="0.25">
      <c r="A6333" s="1">
        <v>1.36</v>
      </c>
      <c r="B6333" s="1">
        <v>1</v>
      </c>
      <c r="C6333">
        <v>53.130102354000002</v>
      </c>
      <c r="D6333">
        <v>0</v>
      </c>
      <c r="E6333">
        <v>0</v>
      </c>
      <c r="F6333">
        <v>1.6879999999999999</v>
      </c>
      <c r="G6333">
        <v>1.6E-2</v>
      </c>
      <c r="H6333">
        <v>0.5</v>
      </c>
      <c r="I6333">
        <v>-84.5</v>
      </c>
      <c r="J6333">
        <v>85</v>
      </c>
      <c r="K6333">
        <v>68</v>
      </c>
      <c r="L6333">
        <v>51</v>
      </c>
      <c r="M6333">
        <v>17</v>
      </c>
      <c r="N6333">
        <f>TAN(RADIANS(Table2[[#This Row],[angle]]))</f>
        <v>1.3333333333257713</v>
      </c>
      <c r="O6333">
        <f>0+LEFT(TEXT(Table2[[#This Row],[tan_angle]],"000/000"),3)</f>
        <v>4</v>
      </c>
      <c r="P6333">
        <f>0+RIGHT(TEXT(Table2[[#This Row],[tan_angle]],"000/000"),3)</f>
        <v>3</v>
      </c>
      <c r="Q6333" s="10">
        <f>Table2[[#This Row],[canvas_height]]/Table2[[#This Row],[canvas_width]]</f>
        <v>1.36</v>
      </c>
      <c r="R6333">
        <f>0+LEFT(TEXT(Table2[[#This Row],[canvas_ratio]],"000/000"),3)</f>
        <v>34</v>
      </c>
      <c r="S6333" s="5" t="str">
        <f t="shared" si="99"/>
        <v>/</v>
      </c>
      <c r="T6333" s="4">
        <f>0+RIGHT(TEXT(Table2[[#This Row],[canvas_ratio]],"000/000"),3)</f>
        <v>25</v>
      </c>
      <c r="U6333" s="9">
        <f>Table2[[#This Row],[canvas_ratio]]/Table2[[#This Row],[tan_angle]]</f>
        <v>1.0200000000057849</v>
      </c>
      <c r="V6333" s="8">
        <f>0+RIGHT(TEXT(Table2[[#This Row],[ratio]],"0000/0000"),4)/Table2[[#This Row],[tan_angle_numer]]</f>
        <v>12.5</v>
      </c>
      <c r="W6333" s="9" t="b">
        <f>Table2[[#This Row],[multiplier]]=Table2[[#This Row],[multiplier_calc]]</f>
        <v>0</v>
      </c>
    </row>
    <row r="6334" spans="1:23" x14ac:dyDescent="0.25">
      <c r="A6334" s="1">
        <v>1.37</v>
      </c>
      <c r="B6334" s="1">
        <v>1</v>
      </c>
      <c r="C6334">
        <v>53.130102354000002</v>
      </c>
      <c r="D6334">
        <v>0</v>
      </c>
      <c r="E6334">
        <v>0</v>
      </c>
      <c r="F6334">
        <v>186.66399999999999</v>
      </c>
      <c r="G6334">
        <v>-2E-3</v>
      </c>
      <c r="H6334">
        <v>0.5</v>
      </c>
      <c r="I6334">
        <v>-684.5</v>
      </c>
      <c r="J6334">
        <v>685</v>
      </c>
      <c r="K6334">
        <v>548</v>
      </c>
      <c r="L6334">
        <v>411</v>
      </c>
      <c r="M6334">
        <v>137</v>
      </c>
      <c r="N6334">
        <f>TAN(RADIANS(Table2[[#This Row],[angle]]))</f>
        <v>1.3333333333257713</v>
      </c>
      <c r="O6334">
        <f>0+LEFT(TEXT(Table2[[#This Row],[tan_angle]],"000/000"),3)</f>
        <v>4</v>
      </c>
      <c r="P6334">
        <f>0+RIGHT(TEXT(Table2[[#This Row],[tan_angle]],"000/000"),3)</f>
        <v>3</v>
      </c>
      <c r="Q6334" s="10">
        <f>Table2[[#This Row],[canvas_height]]/Table2[[#This Row],[canvas_width]]</f>
        <v>1.37</v>
      </c>
      <c r="R6334">
        <f>0+LEFT(TEXT(Table2[[#This Row],[canvas_ratio]],"000/000"),3)</f>
        <v>137</v>
      </c>
      <c r="S6334" s="5" t="str">
        <f t="shared" si="99"/>
        <v>/</v>
      </c>
      <c r="T6334" s="4">
        <f>0+RIGHT(TEXT(Table2[[#This Row],[canvas_ratio]],"000/000"),3)</f>
        <v>100</v>
      </c>
      <c r="U6334" s="9">
        <f>Table2[[#This Row],[canvas_ratio]]/Table2[[#This Row],[tan_angle]]</f>
        <v>1.0275000000058276</v>
      </c>
      <c r="V6334" s="8">
        <f>0+RIGHT(TEXT(Table2[[#This Row],[ratio]],"0000/0000"),4)/Table2[[#This Row],[tan_angle_numer]]</f>
        <v>100</v>
      </c>
      <c r="W6334" s="9" t="b">
        <f>Table2[[#This Row],[multiplier]]=Table2[[#This Row],[multiplier_calc]]</f>
        <v>0</v>
      </c>
    </row>
    <row r="6335" spans="1:23" x14ac:dyDescent="0.25">
      <c r="A6335" s="1">
        <v>1.38</v>
      </c>
      <c r="B6335" s="1">
        <v>1</v>
      </c>
      <c r="C6335">
        <v>53.130102354000002</v>
      </c>
      <c r="D6335">
        <v>0</v>
      </c>
      <c r="E6335">
        <v>0</v>
      </c>
      <c r="F6335">
        <v>246.672</v>
      </c>
      <c r="G6335">
        <v>4.0000000000000001E-3</v>
      </c>
      <c r="H6335">
        <v>0.5</v>
      </c>
      <c r="I6335">
        <v>-344.5</v>
      </c>
      <c r="J6335">
        <v>345</v>
      </c>
      <c r="K6335">
        <v>276</v>
      </c>
      <c r="L6335">
        <v>207</v>
      </c>
      <c r="M6335">
        <v>69</v>
      </c>
      <c r="N6335">
        <f>TAN(RADIANS(Table2[[#This Row],[angle]]))</f>
        <v>1.3333333333257713</v>
      </c>
      <c r="O6335">
        <f>0+LEFT(TEXT(Table2[[#This Row],[tan_angle]],"000/000"),3)</f>
        <v>4</v>
      </c>
      <c r="P6335">
        <f>0+RIGHT(TEXT(Table2[[#This Row],[tan_angle]],"000/000"),3)</f>
        <v>3</v>
      </c>
      <c r="Q6335" s="10">
        <f>Table2[[#This Row],[canvas_height]]/Table2[[#This Row],[canvas_width]]</f>
        <v>1.38</v>
      </c>
      <c r="R6335">
        <f>0+LEFT(TEXT(Table2[[#This Row],[canvas_ratio]],"000/000"),3)</f>
        <v>69</v>
      </c>
      <c r="S6335" s="5" t="str">
        <f t="shared" si="99"/>
        <v>/</v>
      </c>
      <c r="T6335" s="4">
        <f>0+RIGHT(TEXT(Table2[[#This Row],[canvas_ratio]],"000/000"),3)</f>
        <v>50</v>
      </c>
      <c r="U6335" s="9">
        <f>Table2[[#This Row],[canvas_ratio]]/Table2[[#This Row],[tan_angle]]</f>
        <v>1.0350000000058699</v>
      </c>
      <c r="V6335" s="8">
        <f>0+RIGHT(TEXT(Table2[[#This Row],[ratio]],"0000/0000"),4)/Table2[[#This Row],[tan_angle_numer]]</f>
        <v>50</v>
      </c>
      <c r="W6335" s="9" t="b">
        <f>Table2[[#This Row],[multiplier]]=Table2[[#This Row],[multiplier_calc]]</f>
        <v>0</v>
      </c>
    </row>
    <row r="6336" spans="1:23" x14ac:dyDescent="0.25">
      <c r="A6336" s="1">
        <v>1.39</v>
      </c>
      <c r="B6336" s="1">
        <v>1</v>
      </c>
      <c r="C6336">
        <v>53.130102354000002</v>
      </c>
      <c r="D6336">
        <v>0</v>
      </c>
      <c r="E6336">
        <v>0</v>
      </c>
      <c r="F6336">
        <v>613.33600000000001</v>
      </c>
      <c r="G6336">
        <v>2E-3</v>
      </c>
      <c r="H6336">
        <v>0.5</v>
      </c>
      <c r="I6336">
        <v>-694.5</v>
      </c>
      <c r="J6336">
        <v>695</v>
      </c>
      <c r="K6336">
        <v>556</v>
      </c>
      <c r="L6336">
        <v>417</v>
      </c>
      <c r="M6336">
        <v>139</v>
      </c>
      <c r="N6336">
        <f>TAN(RADIANS(Table2[[#This Row],[angle]]))</f>
        <v>1.3333333333257713</v>
      </c>
      <c r="O6336">
        <f>0+LEFT(TEXT(Table2[[#This Row],[tan_angle]],"000/000"),3)</f>
        <v>4</v>
      </c>
      <c r="P6336">
        <f>0+RIGHT(TEXT(Table2[[#This Row],[tan_angle]],"000/000"),3)</f>
        <v>3</v>
      </c>
      <c r="Q6336" s="10">
        <f>Table2[[#This Row],[canvas_height]]/Table2[[#This Row],[canvas_width]]</f>
        <v>1.39</v>
      </c>
      <c r="R6336">
        <f>0+LEFT(TEXT(Table2[[#This Row],[canvas_ratio]],"000/000"),3)</f>
        <v>139</v>
      </c>
      <c r="S6336" s="5" t="str">
        <f t="shared" si="99"/>
        <v>/</v>
      </c>
      <c r="T6336" s="4">
        <f>0+RIGHT(TEXT(Table2[[#This Row],[canvas_ratio]],"000/000"),3)</f>
        <v>100</v>
      </c>
      <c r="U6336" s="9">
        <f>Table2[[#This Row],[canvas_ratio]]/Table2[[#This Row],[tan_angle]]</f>
        <v>1.0425000000059126</v>
      </c>
      <c r="V6336" s="8">
        <f>0+RIGHT(TEXT(Table2[[#This Row],[ratio]],"0000/0000"),4)/Table2[[#This Row],[tan_angle_numer]]</f>
        <v>100</v>
      </c>
      <c r="W6336" s="9" t="b">
        <f>Table2[[#This Row],[multiplier]]=Table2[[#This Row],[multiplier_calc]]</f>
        <v>0</v>
      </c>
    </row>
    <row r="6337" spans="1:23" x14ac:dyDescent="0.25">
      <c r="A6337" s="1">
        <v>1.4</v>
      </c>
      <c r="B6337" s="1">
        <v>1</v>
      </c>
      <c r="C6337">
        <v>53.130102354000002</v>
      </c>
      <c r="D6337">
        <v>0</v>
      </c>
      <c r="E6337">
        <v>0</v>
      </c>
      <c r="F6337">
        <v>33.28</v>
      </c>
      <c r="G6337">
        <v>-0.04</v>
      </c>
      <c r="H6337">
        <v>0.5</v>
      </c>
      <c r="I6337">
        <v>-34.5</v>
      </c>
      <c r="J6337">
        <v>35</v>
      </c>
      <c r="K6337">
        <v>28</v>
      </c>
      <c r="L6337">
        <v>21</v>
      </c>
      <c r="M6337">
        <v>7</v>
      </c>
      <c r="N6337">
        <f>TAN(RADIANS(Table2[[#This Row],[angle]]))</f>
        <v>1.3333333333257713</v>
      </c>
      <c r="O6337">
        <f>0+LEFT(TEXT(Table2[[#This Row],[tan_angle]],"000/000"),3)</f>
        <v>4</v>
      </c>
      <c r="P6337">
        <f>0+RIGHT(TEXT(Table2[[#This Row],[tan_angle]],"000/000"),3)</f>
        <v>3</v>
      </c>
      <c r="Q6337" s="10">
        <f>Table2[[#This Row],[canvas_height]]/Table2[[#This Row],[canvas_width]]</f>
        <v>1.4</v>
      </c>
      <c r="R6337">
        <f>0+LEFT(TEXT(Table2[[#This Row],[canvas_ratio]],"000/000"),3)</f>
        <v>7</v>
      </c>
      <c r="S6337" s="5" t="str">
        <f t="shared" si="99"/>
        <v>/</v>
      </c>
      <c r="T6337" s="4">
        <f>0+RIGHT(TEXT(Table2[[#This Row],[canvas_ratio]],"000/000"),3)</f>
        <v>5</v>
      </c>
      <c r="U6337" s="9">
        <f>Table2[[#This Row],[canvas_ratio]]/Table2[[#This Row],[tan_angle]]</f>
        <v>1.0500000000059551</v>
      </c>
      <c r="V6337" s="8">
        <f>0+RIGHT(TEXT(Table2[[#This Row],[ratio]],"0000/0000"),4)/Table2[[#This Row],[tan_angle_numer]]</f>
        <v>5</v>
      </c>
      <c r="W6337" s="9" t="b">
        <f>Table2[[#This Row],[multiplier]]=Table2[[#This Row],[multiplier_calc]]</f>
        <v>0</v>
      </c>
    </row>
    <row r="6338" spans="1:23" x14ac:dyDescent="0.25">
      <c r="A6338" s="1">
        <v>1.41</v>
      </c>
      <c r="B6338" s="1">
        <v>1</v>
      </c>
      <c r="C6338">
        <v>53.130102354000002</v>
      </c>
      <c r="D6338">
        <v>0</v>
      </c>
      <c r="E6338">
        <v>0</v>
      </c>
      <c r="F6338">
        <v>153.33600000000001</v>
      </c>
      <c r="G6338">
        <v>2E-3</v>
      </c>
      <c r="H6338">
        <v>0.5</v>
      </c>
      <c r="I6338">
        <v>-704.5</v>
      </c>
      <c r="J6338">
        <v>705</v>
      </c>
      <c r="K6338">
        <v>564</v>
      </c>
      <c r="L6338">
        <v>423</v>
      </c>
      <c r="M6338">
        <v>141</v>
      </c>
      <c r="N6338">
        <f>TAN(RADIANS(Table2[[#This Row],[angle]]))</f>
        <v>1.3333333333257713</v>
      </c>
      <c r="O6338">
        <f>0+LEFT(TEXT(Table2[[#This Row],[tan_angle]],"000/000"),3)</f>
        <v>4</v>
      </c>
      <c r="P6338">
        <f>0+RIGHT(TEXT(Table2[[#This Row],[tan_angle]],"000/000"),3)</f>
        <v>3</v>
      </c>
      <c r="Q6338" s="10">
        <f>Table2[[#This Row],[canvas_height]]/Table2[[#This Row],[canvas_width]]</f>
        <v>1.41</v>
      </c>
      <c r="R6338">
        <f>0+LEFT(TEXT(Table2[[#This Row],[canvas_ratio]],"000/000"),3)</f>
        <v>141</v>
      </c>
      <c r="S6338" s="5" t="str">
        <f t="shared" ref="S6338:S6401" si="100">"/"</f>
        <v>/</v>
      </c>
      <c r="T6338" s="4">
        <f>0+RIGHT(TEXT(Table2[[#This Row],[canvas_ratio]],"000/000"),3)</f>
        <v>100</v>
      </c>
      <c r="U6338" s="9">
        <f>Table2[[#This Row],[canvas_ratio]]/Table2[[#This Row],[tan_angle]]</f>
        <v>1.0575000000059975</v>
      </c>
      <c r="V6338" s="8">
        <f>0+RIGHT(TEXT(Table2[[#This Row],[ratio]],"0000/0000"),4)/Table2[[#This Row],[tan_angle_numer]]</f>
        <v>100</v>
      </c>
      <c r="W6338" s="9" t="b">
        <f>Table2[[#This Row],[multiplier]]=Table2[[#This Row],[multiplier_calc]]</f>
        <v>0</v>
      </c>
    </row>
    <row r="6339" spans="1:23" x14ac:dyDescent="0.25">
      <c r="A6339" s="1">
        <v>1.42</v>
      </c>
      <c r="B6339" s="1">
        <v>1</v>
      </c>
      <c r="C6339">
        <v>53.130102354000002</v>
      </c>
      <c r="D6339">
        <v>0</v>
      </c>
      <c r="E6339">
        <v>0</v>
      </c>
      <c r="F6339">
        <v>136.672</v>
      </c>
      <c r="G6339">
        <v>4.0000000000000001E-3</v>
      </c>
      <c r="H6339">
        <v>0.5</v>
      </c>
      <c r="I6339">
        <v>-354.5</v>
      </c>
      <c r="J6339">
        <v>355</v>
      </c>
      <c r="K6339">
        <v>284</v>
      </c>
      <c r="L6339">
        <v>213</v>
      </c>
      <c r="M6339">
        <v>71</v>
      </c>
      <c r="N6339">
        <f>TAN(RADIANS(Table2[[#This Row],[angle]]))</f>
        <v>1.3333333333257713</v>
      </c>
      <c r="O6339">
        <f>0+LEFT(TEXT(Table2[[#This Row],[tan_angle]],"000/000"),3)</f>
        <v>4</v>
      </c>
      <c r="P6339">
        <f>0+RIGHT(TEXT(Table2[[#This Row],[tan_angle]],"000/000"),3)</f>
        <v>3</v>
      </c>
      <c r="Q6339" s="10">
        <f>Table2[[#This Row],[canvas_height]]/Table2[[#This Row],[canvas_width]]</f>
        <v>1.42</v>
      </c>
      <c r="R6339">
        <f>0+LEFT(TEXT(Table2[[#This Row],[canvas_ratio]],"000/000"),3)</f>
        <v>71</v>
      </c>
      <c r="S6339" s="5" t="str">
        <f t="shared" si="100"/>
        <v>/</v>
      </c>
      <c r="T6339" s="4">
        <f>0+RIGHT(TEXT(Table2[[#This Row],[canvas_ratio]],"000/000"),3)</f>
        <v>50</v>
      </c>
      <c r="U6339" s="9">
        <f>Table2[[#This Row],[canvas_ratio]]/Table2[[#This Row],[tan_angle]]</f>
        <v>1.06500000000604</v>
      </c>
      <c r="V6339" s="8">
        <f>0+RIGHT(TEXT(Table2[[#This Row],[ratio]],"0000/0000"),4)/Table2[[#This Row],[tan_angle_numer]]</f>
        <v>50</v>
      </c>
      <c r="W6339" s="9" t="b">
        <f>Table2[[#This Row],[multiplier]]=Table2[[#This Row],[multiplier_calc]]</f>
        <v>0</v>
      </c>
    </row>
    <row r="6340" spans="1:23" x14ac:dyDescent="0.25">
      <c r="A6340" s="1">
        <v>1.43</v>
      </c>
      <c r="B6340" s="1">
        <v>1</v>
      </c>
      <c r="C6340">
        <v>53.130102354000002</v>
      </c>
      <c r="D6340">
        <v>0</v>
      </c>
      <c r="E6340">
        <v>0</v>
      </c>
      <c r="F6340">
        <v>123.336</v>
      </c>
      <c r="G6340">
        <v>2E-3</v>
      </c>
      <c r="H6340">
        <v>0.5</v>
      </c>
      <c r="I6340">
        <v>-714.5</v>
      </c>
      <c r="J6340">
        <v>715</v>
      </c>
      <c r="K6340">
        <v>572</v>
      </c>
      <c r="L6340">
        <v>429</v>
      </c>
      <c r="M6340">
        <v>143</v>
      </c>
      <c r="N6340">
        <f>TAN(RADIANS(Table2[[#This Row],[angle]]))</f>
        <v>1.3333333333257713</v>
      </c>
      <c r="O6340">
        <f>0+LEFT(TEXT(Table2[[#This Row],[tan_angle]],"000/000"),3)</f>
        <v>4</v>
      </c>
      <c r="P6340">
        <f>0+RIGHT(TEXT(Table2[[#This Row],[tan_angle]],"000/000"),3)</f>
        <v>3</v>
      </c>
      <c r="Q6340" s="10">
        <f>Table2[[#This Row],[canvas_height]]/Table2[[#This Row],[canvas_width]]</f>
        <v>1.43</v>
      </c>
      <c r="R6340">
        <f>0+LEFT(TEXT(Table2[[#This Row],[canvas_ratio]],"000/000"),3)</f>
        <v>143</v>
      </c>
      <c r="S6340" s="5" t="str">
        <f t="shared" si="100"/>
        <v>/</v>
      </c>
      <c r="T6340" s="4">
        <f>0+RIGHT(TEXT(Table2[[#This Row],[canvas_ratio]],"000/000"),3)</f>
        <v>100</v>
      </c>
      <c r="U6340" s="9">
        <f>Table2[[#This Row],[canvas_ratio]]/Table2[[#This Row],[tan_angle]]</f>
        <v>1.0725000000060827</v>
      </c>
      <c r="V6340" s="8">
        <f>0+RIGHT(TEXT(Table2[[#This Row],[ratio]],"0000/0000"),4)/Table2[[#This Row],[tan_angle_numer]]</f>
        <v>100</v>
      </c>
      <c r="W6340" s="9" t="b">
        <f>Table2[[#This Row],[multiplier]]=Table2[[#This Row],[multiplier_calc]]</f>
        <v>0</v>
      </c>
    </row>
    <row r="6341" spans="1:23" x14ac:dyDescent="0.25">
      <c r="A6341" s="1">
        <v>1.44</v>
      </c>
      <c r="B6341" s="1">
        <v>1</v>
      </c>
      <c r="C6341">
        <v>53.130102354000002</v>
      </c>
      <c r="D6341">
        <v>0</v>
      </c>
      <c r="E6341">
        <v>0</v>
      </c>
      <c r="F6341">
        <v>21.623999999999999</v>
      </c>
      <c r="G6341">
        <v>-3.2000000000000001E-2</v>
      </c>
      <c r="H6341">
        <v>0.5</v>
      </c>
      <c r="I6341">
        <v>-44.5</v>
      </c>
      <c r="J6341">
        <v>45</v>
      </c>
      <c r="K6341">
        <v>36</v>
      </c>
      <c r="L6341">
        <v>27</v>
      </c>
      <c r="M6341">
        <v>9</v>
      </c>
      <c r="N6341">
        <f>TAN(RADIANS(Table2[[#This Row],[angle]]))</f>
        <v>1.3333333333257713</v>
      </c>
      <c r="O6341">
        <f>0+LEFT(TEXT(Table2[[#This Row],[tan_angle]],"000/000"),3)</f>
        <v>4</v>
      </c>
      <c r="P6341">
        <f>0+RIGHT(TEXT(Table2[[#This Row],[tan_angle]],"000/000"),3)</f>
        <v>3</v>
      </c>
      <c r="Q6341" s="10">
        <f>Table2[[#This Row],[canvas_height]]/Table2[[#This Row],[canvas_width]]</f>
        <v>1.44</v>
      </c>
      <c r="R6341">
        <f>0+LEFT(TEXT(Table2[[#This Row],[canvas_ratio]],"000/000"),3)</f>
        <v>36</v>
      </c>
      <c r="S6341" s="5" t="str">
        <f t="shared" si="100"/>
        <v>/</v>
      </c>
      <c r="T6341" s="4">
        <f>0+RIGHT(TEXT(Table2[[#This Row],[canvas_ratio]],"000/000"),3)</f>
        <v>25</v>
      </c>
      <c r="U6341" s="9">
        <f>Table2[[#This Row],[canvas_ratio]]/Table2[[#This Row],[tan_angle]]</f>
        <v>1.0800000000061252</v>
      </c>
      <c r="V6341" s="8">
        <f>0+RIGHT(TEXT(Table2[[#This Row],[ratio]],"0000/0000"),4)/Table2[[#This Row],[tan_angle_numer]]</f>
        <v>6.25</v>
      </c>
      <c r="W6341" s="9" t="b">
        <f>Table2[[#This Row],[multiplier]]=Table2[[#This Row],[multiplier_calc]]</f>
        <v>0</v>
      </c>
    </row>
    <row r="6342" spans="1:23" x14ac:dyDescent="0.25">
      <c r="A6342" s="1">
        <v>1.45</v>
      </c>
      <c r="B6342" s="1">
        <v>1</v>
      </c>
      <c r="C6342">
        <v>53.130102354000002</v>
      </c>
      <c r="D6342">
        <v>0</v>
      </c>
      <c r="E6342">
        <v>0</v>
      </c>
      <c r="F6342">
        <v>41.68</v>
      </c>
      <c r="G6342">
        <v>0.01</v>
      </c>
      <c r="H6342">
        <v>0.5</v>
      </c>
      <c r="I6342">
        <v>-144.5</v>
      </c>
      <c r="J6342">
        <v>145</v>
      </c>
      <c r="K6342">
        <v>116</v>
      </c>
      <c r="L6342">
        <v>87</v>
      </c>
      <c r="M6342">
        <v>29</v>
      </c>
      <c r="N6342">
        <f>TAN(RADIANS(Table2[[#This Row],[angle]]))</f>
        <v>1.3333333333257713</v>
      </c>
      <c r="O6342">
        <f>0+LEFT(TEXT(Table2[[#This Row],[tan_angle]],"000/000"),3)</f>
        <v>4</v>
      </c>
      <c r="P6342">
        <f>0+RIGHT(TEXT(Table2[[#This Row],[tan_angle]],"000/000"),3)</f>
        <v>3</v>
      </c>
      <c r="Q6342" s="10">
        <f>Table2[[#This Row],[canvas_height]]/Table2[[#This Row],[canvas_width]]</f>
        <v>1.45</v>
      </c>
      <c r="R6342">
        <f>0+LEFT(TEXT(Table2[[#This Row],[canvas_ratio]],"000/000"),3)</f>
        <v>29</v>
      </c>
      <c r="S6342" s="5" t="str">
        <f t="shared" si="100"/>
        <v>/</v>
      </c>
      <c r="T6342" s="4">
        <f>0+RIGHT(TEXT(Table2[[#This Row],[canvas_ratio]],"000/000"),3)</f>
        <v>20</v>
      </c>
      <c r="U6342" s="9">
        <f>Table2[[#This Row],[canvas_ratio]]/Table2[[#This Row],[tan_angle]]</f>
        <v>1.0875000000061676</v>
      </c>
      <c r="V6342" s="8">
        <f>0+RIGHT(TEXT(Table2[[#This Row],[ratio]],"0000/0000"),4)/Table2[[#This Row],[tan_angle_numer]]</f>
        <v>20</v>
      </c>
      <c r="W6342" s="9" t="b">
        <f>Table2[[#This Row],[multiplier]]=Table2[[#This Row],[multiplier_calc]]</f>
        <v>0</v>
      </c>
    </row>
    <row r="6343" spans="1:23" x14ac:dyDescent="0.25">
      <c r="A6343" s="1">
        <v>1.46</v>
      </c>
      <c r="B6343" s="1">
        <v>1</v>
      </c>
      <c r="C6343">
        <v>53.130102354000002</v>
      </c>
      <c r="D6343">
        <v>0</v>
      </c>
      <c r="E6343">
        <v>0</v>
      </c>
      <c r="F6343">
        <v>326.67200000000003</v>
      </c>
      <c r="G6343">
        <v>4.0000000000000001E-3</v>
      </c>
      <c r="H6343">
        <v>0.5</v>
      </c>
      <c r="I6343">
        <v>-364.5</v>
      </c>
      <c r="J6343">
        <v>365</v>
      </c>
      <c r="K6343">
        <v>292</v>
      </c>
      <c r="L6343">
        <v>219</v>
      </c>
      <c r="M6343">
        <v>73</v>
      </c>
      <c r="N6343">
        <f>TAN(RADIANS(Table2[[#This Row],[angle]]))</f>
        <v>1.3333333333257713</v>
      </c>
      <c r="O6343">
        <f>0+LEFT(TEXT(Table2[[#This Row],[tan_angle]],"000/000"),3)</f>
        <v>4</v>
      </c>
      <c r="P6343">
        <f>0+RIGHT(TEXT(Table2[[#This Row],[tan_angle]],"000/000"),3)</f>
        <v>3</v>
      </c>
      <c r="Q6343" s="10">
        <f>Table2[[#This Row],[canvas_height]]/Table2[[#This Row],[canvas_width]]</f>
        <v>1.46</v>
      </c>
      <c r="R6343">
        <f>0+LEFT(TEXT(Table2[[#This Row],[canvas_ratio]],"000/000"),3)</f>
        <v>73</v>
      </c>
      <c r="S6343" s="5" t="str">
        <f t="shared" si="100"/>
        <v>/</v>
      </c>
      <c r="T6343" s="4">
        <f>0+RIGHT(TEXT(Table2[[#This Row],[canvas_ratio]],"000/000"),3)</f>
        <v>50</v>
      </c>
      <c r="U6343" s="9">
        <f>Table2[[#This Row],[canvas_ratio]]/Table2[[#This Row],[tan_angle]]</f>
        <v>1.0950000000062103</v>
      </c>
      <c r="V6343" s="8">
        <f>0+RIGHT(TEXT(Table2[[#This Row],[ratio]],"0000/0000"),4)/Table2[[#This Row],[tan_angle_numer]]</f>
        <v>50</v>
      </c>
      <c r="W6343" s="9" t="b">
        <f>Table2[[#This Row],[multiplier]]=Table2[[#This Row],[multiplier_calc]]</f>
        <v>0</v>
      </c>
    </row>
    <row r="6344" spans="1:23" x14ac:dyDescent="0.25">
      <c r="A6344" s="1">
        <v>1.47</v>
      </c>
      <c r="B6344" s="1">
        <v>1</v>
      </c>
      <c r="C6344">
        <v>53.130102354000002</v>
      </c>
      <c r="D6344">
        <v>0</v>
      </c>
      <c r="E6344">
        <v>0</v>
      </c>
      <c r="F6344">
        <v>663.33600000000001</v>
      </c>
      <c r="G6344">
        <v>2E-3</v>
      </c>
      <c r="H6344">
        <v>0.5</v>
      </c>
      <c r="I6344">
        <v>-734.5</v>
      </c>
      <c r="J6344">
        <v>735</v>
      </c>
      <c r="K6344">
        <v>588</v>
      </c>
      <c r="L6344">
        <v>441</v>
      </c>
      <c r="M6344">
        <v>147</v>
      </c>
      <c r="N6344">
        <f>TAN(RADIANS(Table2[[#This Row],[angle]]))</f>
        <v>1.3333333333257713</v>
      </c>
      <c r="O6344">
        <f>0+LEFT(TEXT(Table2[[#This Row],[tan_angle]],"000/000"),3)</f>
        <v>4</v>
      </c>
      <c r="P6344">
        <f>0+RIGHT(TEXT(Table2[[#This Row],[tan_angle]],"000/000"),3)</f>
        <v>3</v>
      </c>
      <c r="Q6344" s="10">
        <f>Table2[[#This Row],[canvas_height]]/Table2[[#This Row],[canvas_width]]</f>
        <v>1.47</v>
      </c>
      <c r="R6344">
        <f>0+LEFT(TEXT(Table2[[#This Row],[canvas_ratio]],"000/000"),3)</f>
        <v>147</v>
      </c>
      <c r="S6344" s="5" t="str">
        <f t="shared" si="100"/>
        <v>/</v>
      </c>
      <c r="T6344" s="4">
        <f>0+RIGHT(TEXT(Table2[[#This Row],[canvas_ratio]],"000/000"),3)</f>
        <v>100</v>
      </c>
      <c r="U6344" s="9">
        <f>Table2[[#This Row],[canvas_ratio]]/Table2[[#This Row],[tan_angle]]</f>
        <v>1.1025000000062528</v>
      </c>
      <c r="V6344" s="8">
        <f>0+RIGHT(TEXT(Table2[[#This Row],[ratio]],"0000/0000"),4)/Table2[[#This Row],[tan_angle_numer]]</f>
        <v>100</v>
      </c>
      <c r="W6344" s="9" t="b">
        <f>Table2[[#This Row],[multiplier]]=Table2[[#This Row],[multiplier_calc]]</f>
        <v>0</v>
      </c>
    </row>
    <row r="6345" spans="1:23" x14ac:dyDescent="0.25">
      <c r="A6345" s="1">
        <v>1.48</v>
      </c>
      <c r="B6345" s="1">
        <v>1</v>
      </c>
      <c r="C6345">
        <v>53.130102354000002</v>
      </c>
      <c r="D6345">
        <v>0</v>
      </c>
      <c r="E6345">
        <v>0</v>
      </c>
      <c r="F6345">
        <v>16.655999999999999</v>
      </c>
      <c r="G6345">
        <v>-8.0000000000000002E-3</v>
      </c>
      <c r="H6345">
        <v>0.5</v>
      </c>
      <c r="I6345">
        <v>-184.5</v>
      </c>
      <c r="J6345">
        <v>185</v>
      </c>
      <c r="K6345">
        <v>148</v>
      </c>
      <c r="L6345">
        <v>111</v>
      </c>
      <c r="M6345">
        <v>37</v>
      </c>
      <c r="N6345">
        <f>TAN(RADIANS(Table2[[#This Row],[angle]]))</f>
        <v>1.3333333333257713</v>
      </c>
      <c r="O6345">
        <f>0+LEFT(TEXT(Table2[[#This Row],[tan_angle]],"000/000"),3)</f>
        <v>4</v>
      </c>
      <c r="P6345">
        <f>0+RIGHT(TEXT(Table2[[#This Row],[tan_angle]],"000/000"),3)</f>
        <v>3</v>
      </c>
      <c r="Q6345" s="10">
        <f>Table2[[#This Row],[canvas_height]]/Table2[[#This Row],[canvas_width]]</f>
        <v>1.48</v>
      </c>
      <c r="R6345">
        <f>0+LEFT(TEXT(Table2[[#This Row],[canvas_ratio]],"000/000"),3)</f>
        <v>37</v>
      </c>
      <c r="S6345" s="5" t="str">
        <f t="shared" si="100"/>
        <v>/</v>
      </c>
      <c r="T6345" s="4">
        <f>0+RIGHT(TEXT(Table2[[#This Row],[canvas_ratio]],"000/000"),3)</f>
        <v>25</v>
      </c>
      <c r="U6345" s="9">
        <f>Table2[[#This Row],[canvas_ratio]]/Table2[[#This Row],[tan_angle]]</f>
        <v>1.1100000000062953</v>
      </c>
      <c r="V6345" s="8">
        <f>0+RIGHT(TEXT(Table2[[#This Row],[ratio]],"0000/0000"),4)/Table2[[#This Row],[tan_angle_numer]]</f>
        <v>25</v>
      </c>
      <c r="W6345" s="9" t="b">
        <f>Table2[[#This Row],[multiplier]]=Table2[[#This Row],[multiplier_calc]]</f>
        <v>0</v>
      </c>
    </row>
    <row r="6346" spans="1:23" x14ac:dyDescent="0.25">
      <c r="A6346" s="1">
        <v>1.49</v>
      </c>
      <c r="B6346" s="1">
        <v>1</v>
      </c>
      <c r="C6346">
        <v>53.130102354000002</v>
      </c>
      <c r="D6346">
        <v>0</v>
      </c>
      <c r="E6346">
        <v>0</v>
      </c>
      <c r="F6346">
        <v>31.664000000000001</v>
      </c>
      <c r="G6346">
        <v>-2E-3</v>
      </c>
      <c r="H6346">
        <v>0.5</v>
      </c>
      <c r="I6346">
        <v>-744.5</v>
      </c>
      <c r="J6346">
        <v>745</v>
      </c>
      <c r="K6346">
        <v>596</v>
      </c>
      <c r="L6346">
        <v>447</v>
      </c>
      <c r="M6346">
        <v>149</v>
      </c>
      <c r="N6346">
        <f>TAN(RADIANS(Table2[[#This Row],[angle]]))</f>
        <v>1.3333333333257713</v>
      </c>
      <c r="O6346">
        <f>0+LEFT(TEXT(Table2[[#This Row],[tan_angle]],"000/000"),3)</f>
        <v>4</v>
      </c>
      <c r="P6346">
        <f>0+RIGHT(TEXT(Table2[[#This Row],[tan_angle]],"000/000"),3)</f>
        <v>3</v>
      </c>
      <c r="Q6346" s="10">
        <f>Table2[[#This Row],[canvas_height]]/Table2[[#This Row],[canvas_width]]</f>
        <v>1.49</v>
      </c>
      <c r="R6346">
        <f>0+LEFT(TEXT(Table2[[#This Row],[canvas_ratio]],"000/000"),3)</f>
        <v>149</v>
      </c>
      <c r="S6346" s="5" t="str">
        <f t="shared" si="100"/>
        <v>/</v>
      </c>
      <c r="T6346" s="4">
        <f>0+RIGHT(TEXT(Table2[[#This Row],[canvas_ratio]],"000/000"),3)</f>
        <v>100</v>
      </c>
      <c r="U6346" s="9">
        <f>Table2[[#This Row],[canvas_ratio]]/Table2[[#This Row],[tan_angle]]</f>
        <v>1.117500000006338</v>
      </c>
      <c r="V6346" s="8">
        <f>0+RIGHT(TEXT(Table2[[#This Row],[ratio]],"0000/0000"),4)/Table2[[#This Row],[tan_angle_numer]]</f>
        <v>100</v>
      </c>
      <c r="W6346" s="9" t="b">
        <f>Table2[[#This Row],[multiplier]]=Table2[[#This Row],[multiplier_calc]]</f>
        <v>0</v>
      </c>
    </row>
    <row r="6347" spans="1:23" x14ac:dyDescent="0.25">
      <c r="A6347" s="1">
        <v>1.5</v>
      </c>
      <c r="B6347" s="1">
        <v>1</v>
      </c>
      <c r="C6347">
        <v>53.130102354000002</v>
      </c>
      <c r="D6347">
        <v>0</v>
      </c>
      <c r="E6347">
        <v>0</v>
      </c>
      <c r="F6347">
        <v>13.2</v>
      </c>
      <c r="G6347">
        <v>-0.1</v>
      </c>
      <c r="H6347">
        <v>0.5</v>
      </c>
      <c r="I6347">
        <v>-14.5</v>
      </c>
      <c r="J6347">
        <v>15</v>
      </c>
      <c r="K6347">
        <v>12</v>
      </c>
      <c r="L6347">
        <v>9</v>
      </c>
      <c r="M6347">
        <v>3</v>
      </c>
      <c r="N6347">
        <f>TAN(RADIANS(Table2[[#This Row],[angle]]))</f>
        <v>1.3333333333257713</v>
      </c>
      <c r="O6347">
        <f>0+LEFT(TEXT(Table2[[#This Row],[tan_angle]],"000/000"),3)</f>
        <v>4</v>
      </c>
      <c r="P6347">
        <f>0+RIGHT(TEXT(Table2[[#This Row],[tan_angle]],"000/000"),3)</f>
        <v>3</v>
      </c>
      <c r="Q6347" s="10">
        <f>Table2[[#This Row],[canvas_height]]/Table2[[#This Row],[canvas_width]]</f>
        <v>1.5</v>
      </c>
      <c r="R6347">
        <f>0+LEFT(TEXT(Table2[[#This Row],[canvas_ratio]],"000/000"),3)</f>
        <v>3</v>
      </c>
      <c r="S6347" s="5" t="str">
        <f t="shared" si="100"/>
        <v>/</v>
      </c>
      <c r="T6347" s="4">
        <f>0+RIGHT(TEXT(Table2[[#This Row],[canvas_ratio]],"000/000"),3)</f>
        <v>2</v>
      </c>
      <c r="U6347" s="9">
        <f>Table2[[#This Row],[canvas_ratio]]/Table2[[#This Row],[tan_angle]]</f>
        <v>1.1250000000063805</v>
      </c>
      <c r="V6347" s="8">
        <f>0+RIGHT(TEXT(Table2[[#This Row],[ratio]],"0000/0000"),4)/Table2[[#This Row],[tan_angle_numer]]</f>
        <v>2</v>
      </c>
      <c r="W6347" s="9" t="b">
        <f>Table2[[#This Row],[multiplier]]=Table2[[#This Row],[multiplier_calc]]</f>
        <v>0</v>
      </c>
    </row>
    <row r="6348" spans="1:23" x14ac:dyDescent="0.25">
      <c r="A6348" s="1">
        <v>1.51</v>
      </c>
      <c r="B6348" s="1">
        <v>1</v>
      </c>
      <c r="C6348">
        <v>53.130102354000002</v>
      </c>
      <c r="D6348">
        <v>0</v>
      </c>
      <c r="E6348">
        <v>0</v>
      </c>
      <c r="F6348">
        <v>598.33600000000001</v>
      </c>
      <c r="G6348">
        <v>2E-3</v>
      </c>
      <c r="H6348">
        <v>0.5</v>
      </c>
      <c r="I6348">
        <v>-754.5</v>
      </c>
      <c r="J6348">
        <v>755</v>
      </c>
      <c r="K6348">
        <v>604</v>
      </c>
      <c r="L6348">
        <v>453</v>
      </c>
      <c r="M6348">
        <v>151</v>
      </c>
      <c r="N6348">
        <f>TAN(RADIANS(Table2[[#This Row],[angle]]))</f>
        <v>1.3333333333257713</v>
      </c>
      <c r="O6348">
        <f>0+LEFT(TEXT(Table2[[#This Row],[tan_angle]],"000/000"),3)</f>
        <v>4</v>
      </c>
      <c r="P6348">
        <f>0+RIGHT(TEXT(Table2[[#This Row],[tan_angle]],"000/000"),3)</f>
        <v>3</v>
      </c>
      <c r="Q6348" s="10">
        <f>Table2[[#This Row],[canvas_height]]/Table2[[#This Row],[canvas_width]]</f>
        <v>1.51</v>
      </c>
      <c r="R6348">
        <f>0+LEFT(TEXT(Table2[[#This Row],[canvas_ratio]],"000/000"),3)</f>
        <v>151</v>
      </c>
      <c r="S6348" s="5" t="str">
        <f t="shared" si="100"/>
        <v>/</v>
      </c>
      <c r="T6348" s="4">
        <f>0+RIGHT(TEXT(Table2[[#This Row],[canvas_ratio]],"000/000"),3)</f>
        <v>100</v>
      </c>
      <c r="U6348" s="9">
        <f>Table2[[#This Row],[canvas_ratio]]/Table2[[#This Row],[tan_angle]]</f>
        <v>1.1325000000064229</v>
      </c>
      <c r="V6348" s="8">
        <f>0+RIGHT(TEXT(Table2[[#This Row],[ratio]],"0000/0000"),4)/Table2[[#This Row],[tan_angle_numer]]</f>
        <v>100</v>
      </c>
      <c r="W6348" s="9" t="b">
        <f>Table2[[#This Row],[multiplier]]=Table2[[#This Row],[multiplier_calc]]</f>
        <v>0</v>
      </c>
    </row>
    <row r="6349" spans="1:23" x14ac:dyDescent="0.25">
      <c r="A6349" s="1">
        <v>1.52</v>
      </c>
      <c r="B6349" s="1">
        <v>1</v>
      </c>
      <c r="C6349">
        <v>53.130102354000002</v>
      </c>
      <c r="D6349">
        <v>0</v>
      </c>
      <c r="E6349">
        <v>0</v>
      </c>
      <c r="F6349">
        <v>13.311999999999999</v>
      </c>
      <c r="G6349">
        <v>-1.6E-2</v>
      </c>
      <c r="H6349">
        <v>0.5</v>
      </c>
      <c r="I6349">
        <v>-94.5</v>
      </c>
      <c r="J6349">
        <v>95</v>
      </c>
      <c r="K6349">
        <v>76</v>
      </c>
      <c r="L6349">
        <v>57</v>
      </c>
      <c r="M6349">
        <v>19</v>
      </c>
      <c r="N6349">
        <f>TAN(RADIANS(Table2[[#This Row],[angle]]))</f>
        <v>1.3333333333257713</v>
      </c>
      <c r="O6349">
        <f>0+LEFT(TEXT(Table2[[#This Row],[tan_angle]],"000/000"),3)</f>
        <v>4</v>
      </c>
      <c r="P6349">
        <f>0+RIGHT(TEXT(Table2[[#This Row],[tan_angle]],"000/000"),3)</f>
        <v>3</v>
      </c>
      <c r="Q6349" s="10">
        <f>Table2[[#This Row],[canvas_height]]/Table2[[#This Row],[canvas_width]]</f>
        <v>1.52</v>
      </c>
      <c r="R6349">
        <f>0+LEFT(TEXT(Table2[[#This Row],[canvas_ratio]],"000/000"),3)</f>
        <v>38</v>
      </c>
      <c r="S6349" s="5" t="str">
        <f t="shared" si="100"/>
        <v>/</v>
      </c>
      <c r="T6349" s="4">
        <f>0+RIGHT(TEXT(Table2[[#This Row],[canvas_ratio]],"000/000"),3)</f>
        <v>25</v>
      </c>
      <c r="U6349" s="9">
        <f>Table2[[#This Row],[canvas_ratio]]/Table2[[#This Row],[tan_angle]]</f>
        <v>1.1400000000064656</v>
      </c>
      <c r="V6349" s="8">
        <f>0+RIGHT(TEXT(Table2[[#This Row],[ratio]],"0000/0000"),4)/Table2[[#This Row],[tan_angle_numer]]</f>
        <v>12.5</v>
      </c>
      <c r="W6349" s="9" t="b">
        <f>Table2[[#This Row],[multiplier]]=Table2[[#This Row],[multiplier_calc]]</f>
        <v>0</v>
      </c>
    </row>
    <row r="6350" spans="1:23" x14ac:dyDescent="0.25">
      <c r="A6350" s="1">
        <v>1.53</v>
      </c>
      <c r="B6350" s="1">
        <v>1</v>
      </c>
      <c r="C6350">
        <v>53.130102354000002</v>
      </c>
      <c r="D6350">
        <v>0</v>
      </c>
      <c r="E6350">
        <v>0</v>
      </c>
      <c r="F6350">
        <v>648.33600000000001</v>
      </c>
      <c r="G6350">
        <v>2E-3</v>
      </c>
      <c r="H6350">
        <v>0.5</v>
      </c>
      <c r="I6350">
        <v>-764.5</v>
      </c>
      <c r="J6350">
        <v>765</v>
      </c>
      <c r="K6350">
        <v>612</v>
      </c>
      <c r="L6350">
        <v>459</v>
      </c>
      <c r="M6350">
        <v>153</v>
      </c>
      <c r="N6350">
        <f>TAN(RADIANS(Table2[[#This Row],[angle]]))</f>
        <v>1.3333333333257713</v>
      </c>
      <c r="O6350">
        <f>0+LEFT(TEXT(Table2[[#This Row],[tan_angle]],"000/000"),3)</f>
        <v>4</v>
      </c>
      <c r="P6350">
        <f>0+RIGHT(TEXT(Table2[[#This Row],[tan_angle]],"000/000"),3)</f>
        <v>3</v>
      </c>
      <c r="Q6350" s="10">
        <f>Table2[[#This Row],[canvas_height]]/Table2[[#This Row],[canvas_width]]</f>
        <v>1.53</v>
      </c>
      <c r="R6350">
        <f>0+LEFT(TEXT(Table2[[#This Row],[canvas_ratio]],"000/000"),3)</f>
        <v>153</v>
      </c>
      <c r="S6350" s="5" t="str">
        <f t="shared" si="100"/>
        <v>/</v>
      </c>
      <c r="T6350" s="4">
        <f>0+RIGHT(TEXT(Table2[[#This Row],[canvas_ratio]],"000/000"),3)</f>
        <v>100</v>
      </c>
      <c r="U6350" s="9">
        <f>Table2[[#This Row],[canvas_ratio]]/Table2[[#This Row],[tan_angle]]</f>
        <v>1.1475000000065081</v>
      </c>
      <c r="V6350" s="8">
        <f>0+RIGHT(TEXT(Table2[[#This Row],[ratio]],"0000/0000"),4)/Table2[[#This Row],[tan_angle_numer]]</f>
        <v>100</v>
      </c>
      <c r="W6350" s="9" t="b">
        <f>Table2[[#This Row],[multiplier]]=Table2[[#This Row],[multiplier_calc]]</f>
        <v>0</v>
      </c>
    </row>
    <row r="6351" spans="1:23" x14ac:dyDescent="0.25">
      <c r="A6351" s="1">
        <v>1.54</v>
      </c>
      <c r="B6351" s="1">
        <v>1</v>
      </c>
      <c r="C6351">
        <v>53.130102354000002</v>
      </c>
      <c r="D6351">
        <v>0</v>
      </c>
      <c r="E6351">
        <v>0</v>
      </c>
      <c r="F6351">
        <v>136.672</v>
      </c>
      <c r="G6351">
        <v>4.0000000000000001E-3</v>
      </c>
      <c r="H6351">
        <v>0.5</v>
      </c>
      <c r="I6351">
        <v>-384.5</v>
      </c>
      <c r="J6351">
        <v>385</v>
      </c>
      <c r="K6351">
        <v>308</v>
      </c>
      <c r="L6351">
        <v>231</v>
      </c>
      <c r="M6351">
        <v>77</v>
      </c>
      <c r="N6351">
        <f>TAN(RADIANS(Table2[[#This Row],[angle]]))</f>
        <v>1.3333333333257713</v>
      </c>
      <c r="O6351">
        <f>0+LEFT(TEXT(Table2[[#This Row],[tan_angle]],"000/000"),3)</f>
        <v>4</v>
      </c>
      <c r="P6351">
        <f>0+RIGHT(TEXT(Table2[[#This Row],[tan_angle]],"000/000"),3)</f>
        <v>3</v>
      </c>
      <c r="Q6351" s="10">
        <f>Table2[[#This Row],[canvas_height]]/Table2[[#This Row],[canvas_width]]</f>
        <v>1.54</v>
      </c>
      <c r="R6351">
        <f>0+LEFT(TEXT(Table2[[#This Row],[canvas_ratio]],"000/000"),3)</f>
        <v>77</v>
      </c>
      <c r="S6351" s="5" t="str">
        <f t="shared" si="100"/>
        <v>/</v>
      </c>
      <c r="T6351" s="4">
        <f>0+RIGHT(TEXT(Table2[[#This Row],[canvas_ratio]],"000/000"),3)</f>
        <v>50</v>
      </c>
      <c r="U6351" s="9">
        <f>Table2[[#This Row],[canvas_ratio]]/Table2[[#This Row],[tan_angle]]</f>
        <v>1.1550000000065506</v>
      </c>
      <c r="V6351" s="8">
        <f>0+RIGHT(TEXT(Table2[[#This Row],[ratio]],"0000/0000"),4)/Table2[[#This Row],[tan_angle_numer]]</f>
        <v>50</v>
      </c>
      <c r="W6351" s="9" t="b">
        <f>Table2[[#This Row],[multiplier]]=Table2[[#This Row],[multiplier_calc]]</f>
        <v>0</v>
      </c>
    </row>
    <row r="6352" spans="1:23" x14ac:dyDescent="0.25">
      <c r="A6352" s="1">
        <v>1.55</v>
      </c>
      <c r="B6352" s="1">
        <v>1</v>
      </c>
      <c r="C6352">
        <v>53.130102354000002</v>
      </c>
      <c r="D6352">
        <v>0</v>
      </c>
      <c r="E6352">
        <v>0</v>
      </c>
      <c r="F6352">
        <v>71.680000000000007</v>
      </c>
      <c r="G6352">
        <v>0.01</v>
      </c>
      <c r="H6352">
        <v>0.5</v>
      </c>
      <c r="I6352">
        <v>-154.5</v>
      </c>
      <c r="J6352">
        <v>155</v>
      </c>
      <c r="K6352">
        <v>124</v>
      </c>
      <c r="L6352">
        <v>93</v>
      </c>
      <c r="M6352">
        <v>31</v>
      </c>
      <c r="N6352">
        <f>TAN(RADIANS(Table2[[#This Row],[angle]]))</f>
        <v>1.3333333333257713</v>
      </c>
      <c r="O6352">
        <f>0+LEFT(TEXT(Table2[[#This Row],[tan_angle]],"000/000"),3)</f>
        <v>4</v>
      </c>
      <c r="P6352">
        <f>0+RIGHT(TEXT(Table2[[#This Row],[tan_angle]],"000/000"),3)</f>
        <v>3</v>
      </c>
      <c r="Q6352" s="10">
        <f>Table2[[#This Row],[canvas_height]]/Table2[[#This Row],[canvas_width]]</f>
        <v>1.55</v>
      </c>
      <c r="R6352">
        <f>0+LEFT(TEXT(Table2[[#This Row],[canvas_ratio]],"000/000"),3)</f>
        <v>31</v>
      </c>
      <c r="S6352" s="5" t="str">
        <f t="shared" si="100"/>
        <v>/</v>
      </c>
      <c r="T6352" s="4">
        <f>0+RIGHT(TEXT(Table2[[#This Row],[canvas_ratio]],"000/000"),3)</f>
        <v>20</v>
      </c>
      <c r="U6352" s="9">
        <f>Table2[[#This Row],[canvas_ratio]]/Table2[[#This Row],[tan_angle]]</f>
        <v>1.1625000000065933</v>
      </c>
      <c r="V6352" s="8">
        <f>0+RIGHT(TEXT(Table2[[#This Row],[ratio]],"0000/0000"),4)/Table2[[#This Row],[tan_angle_numer]]</f>
        <v>20</v>
      </c>
      <c r="W6352" s="9" t="b">
        <f>Table2[[#This Row],[multiplier]]=Table2[[#This Row],[multiplier_calc]]</f>
        <v>0</v>
      </c>
    </row>
    <row r="6353" spans="1:23" x14ac:dyDescent="0.25">
      <c r="A6353" s="1">
        <v>1.56</v>
      </c>
      <c r="B6353" s="1">
        <v>1</v>
      </c>
      <c r="C6353">
        <v>53.130102354000002</v>
      </c>
      <c r="D6353">
        <v>0</v>
      </c>
      <c r="E6353">
        <v>0</v>
      </c>
      <c r="F6353">
        <v>91.656000000000006</v>
      </c>
      <c r="G6353">
        <v>-8.0000000000000002E-3</v>
      </c>
      <c r="H6353">
        <v>0.5</v>
      </c>
      <c r="I6353">
        <v>-194.5</v>
      </c>
      <c r="J6353">
        <v>195</v>
      </c>
      <c r="K6353">
        <v>156</v>
      </c>
      <c r="L6353">
        <v>117</v>
      </c>
      <c r="M6353">
        <v>39</v>
      </c>
      <c r="N6353">
        <f>TAN(RADIANS(Table2[[#This Row],[angle]]))</f>
        <v>1.3333333333257713</v>
      </c>
      <c r="O6353">
        <f>0+LEFT(TEXT(Table2[[#This Row],[tan_angle]],"000/000"),3)</f>
        <v>4</v>
      </c>
      <c r="P6353">
        <f>0+RIGHT(TEXT(Table2[[#This Row],[tan_angle]],"000/000"),3)</f>
        <v>3</v>
      </c>
      <c r="Q6353" s="10">
        <f>Table2[[#This Row],[canvas_height]]/Table2[[#This Row],[canvas_width]]</f>
        <v>1.56</v>
      </c>
      <c r="R6353">
        <f>0+LEFT(TEXT(Table2[[#This Row],[canvas_ratio]],"000/000"),3)</f>
        <v>39</v>
      </c>
      <c r="S6353" s="5" t="str">
        <f t="shared" si="100"/>
        <v>/</v>
      </c>
      <c r="T6353" s="4">
        <f>0+RIGHT(TEXT(Table2[[#This Row],[canvas_ratio]],"000/000"),3)</f>
        <v>25</v>
      </c>
      <c r="U6353" s="9">
        <f>Table2[[#This Row],[canvas_ratio]]/Table2[[#This Row],[tan_angle]]</f>
        <v>1.1700000000066357</v>
      </c>
      <c r="V6353" s="8">
        <f>0+RIGHT(TEXT(Table2[[#This Row],[ratio]],"0000/0000"),4)/Table2[[#This Row],[tan_angle_numer]]</f>
        <v>25</v>
      </c>
      <c r="W6353" s="9" t="b">
        <f>Table2[[#This Row],[multiplier]]=Table2[[#This Row],[multiplier_calc]]</f>
        <v>0</v>
      </c>
    </row>
    <row r="6354" spans="1:23" x14ac:dyDescent="0.25">
      <c r="A6354" s="1">
        <v>1.57</v>
      </c>
      <c r="B6354" s="1">
        <v>1</v>
      </c>
      <c r="C6354">
        <v>53.130102354000002</v>
      </c>
      <c r="D6354">
        <v>0</v>
      </c>
      <c r="E6354">
        <v>0</v>
      </c>
      <c r="F6354">
        <v>453.33600000000001</v>
      </c>
      <c r="G6354">
        <v>2E-3</v>
      </c>
      <c r="H6354">
        <v>0.5</v>
      </c>
      <c r="I6354">
        <v>-784.5</v>
      </c>
      <c r="J6354">
        <v>785</v>
      </c>
      <c r="K6354">
        <v>628</v>
      </c>
      <c r="L6354">
        <v>471</v>
      </c>
      <c r="M6354">
        <v>157</v>
      </c>
      <c r="N6354">
        <f>TAN(RADIANS(Table2[[#This Row],[angle]]))</f>
        <v>1.3333333333257713</v>
      </c>
      <c r="O6354">
        <f>0+LEFT(TEXT(Table2[[#This Row],[tan_angle]],"000/000"),3)</f>
        <v>4</v>
      </c>
      <c r="P6354">
        <f>0+RIGHT(TEXT(Table2[[#This Row],[tan_angle]],"000/000"),3)</f>
        <v>3</v>
      </c>
      <c r="Q6354" s="10">
        <f>Table2[[#This Row],[canvas_height]]/Table2[[#This Row],[canvas_width]]</f>
        <v>1.57</v>
      </c>
      <c r="R6354">
        <f>0+LEFT(TEXT(Table2[[#This Row],[canvas_ratio]],"000/000"),3)</f>
        <v>157</v>
      </c>
      <c r="S6354" s="5" t="str">
        <f t="shared" si="100"/>
        <v>/</v>
      </c>
      <c r="T6354" s="4">
        <f>0+RIGHT(TEXT(Table2[[#This Row],[canvas_ratio]],"000/000"),3)</f>
        <v>100</v>
      </c>
      <c r="U6354" s="9">
        <f>Table2[[#This Row],[canvas_ratio]]/Table2[[#This Row],[tan_angle]]</f>
        <v>1.1775000000066782</v>
      </c>
      <c r="V6354" s="8">
        <f>0+RIGHT(TEXT(Table2[[#This Row],[ratio]],"0000/0000"),4)/Table2[[#This Row],[tan_angle_numer]]</f>
        <v>100</v>
      </c>
      <c r="W6354" s="9" t="b">
        <f>Table2[[#This Row],[multiplier]]=Table2[[#This Row],[multiplier_calc]]</f>
        <v>0</v>
      </c>
    </row>
    <row r="6355" spans="1:23" x14ac:dyDescent="0.25">
      <c r="A6355" s="1">
        <v>1.58</v>
      </c>
      <c r="B6355" s="1">
        <v>1</v>
      </c>
      <c r="C6355">
        <v>53.130102354000002</v>
      </c>
      <c r="D6355">
        <v>0</v>
      </c>
      <c r="E6355">
        <v>0</v>
      </c>
      <c r="F6355">
        <v>53.328000000000003</v>
      </c>
      <c r="G6355">
        <v>-4.0000000000000001E-3</v>
      </c>
      <c r="H6355">
        <v>0.5</v>
      </c>
      <c r="I6355">
        <v>-394.5</v>
      </c>
      <c r="J6355">
        <v>395</v>
      </c>
      <c r="K6355">
        <v>316</v>
      </c>
      <c r="L6355">
        <v>237</v>
      </c>
      <c r="M6355">
        <v>79</v>
      </c>
      <c r="N6355">
        <f>TAN(RADIANS(Table2[[#This Row],[angle]]))</f>
        <v>1.3333333333257713</v>
      </c>
      <c r="O6355">
        <f>0+LEFT(TEXT(Table2[[#This Row],[tan_angle]],"000/000"),3)</f>
        <v>4</v>
      </c>
      <c r="P6355">
        <f>0+RIGHT(TEXT(Table2[[#This Row],[tan_angle]],"000/000"),3)</f>
        <v>3</v>
      </c>
      <c r="Q6355" s="10">
        <f>Table2[[#This Row],[canvas_height]]/Table2[[#This Row],[canvas_width]]</f>
        <v>1.58</v>
      </c>
      <c r="R6355">
        <f>0+LEFT(TEXT(Table2[[#This Row],[canvas_ratio]],"000/000"),3)</f>
        <v>79</v>
      </c>
      <c r="S6355" s="5" t="str">
        <f t="shared" si="100"/>
        <v>/</v>
      </c>
      <c r="T6355" s="4">
        <f>0+RIGHT(TEXT(Table2[[#This Row],[canvas_ratio]],"000/000"),3)</f>
        <v>50</v>
      </c>
      <c r="U6355" s="9">
        <f>Table2[[#This Row],[canvas_ratio]]/Table2[[#This Row],[tan_angle]]</f>
        <v>1.1850000000067209</v>
      </c>
      <c r="V6355" s="8">
        <f>0+RIGHT(TEXT(Table2[[#This Row],[ratio]],"0000/0000"),4)/Table2[[#This Row],[tan_angle_numer]]</f>
        <v>50</v>
      </c>
      <c r="W6355" s="9" t="b">
        <f>Table2[[#This Row],[multiplier]]=Table2[[#This Row],[multiplier_calc]]</f>
        <v>0</v>
      </c>
    </row>
    <row r="6356" spans="1:23" x14ac:dyDescent="0.25">
      <c r="A6356" s="1">
        <v>1.59</v>
      </c>
      <c r="B6356" s="1">
        <v>1</v>
      </c>
      <c r="C6356">
        <v>53.130102354000002</v>
      </c>
      <c r="D6356">
        <v>0</v>
      </c>
      <c r="E6356">
        <v>0</v>
      </c>
      <c r="F6356">
        <v>371.66399999999999</v>
      </c>
      <c r="G6356">
        <v>-2E-3</v>
      </c>
      <c r="H6356">
        <v>0.5</v>
      </c>
      <c r="I6356">
        <v>-794.5</v>
      </c>
      <c r="J6356">
        <v>795</v>
      </c>
      <c r="K6356">
        <v>636</v>
      </c>
      <c r="L6356">
        <v>477</v>
      </c>
      <c r="M6356">
        <v>159</v>
      </c>
      <c r="N6356">
        <f>TAN(RADIANS(Table2[[#This Row],[angle]]))</f>
        <v>1.3333333333257713</v>
      </c>
      <c r="O6356">
        <f>0+LEFT(TEXT(Table2[[#This Row],[tan_angle]],"000/000"),3)</f>
        <v>4</v>
      </c>
      <c r="P6356">
        <f>0+RIGHT(TEXT(Table2[[#This Row],[tan_angle]],"000/000"),3)</f>
        <v>3</v>
      </c>
      <c r="Q6356" s="10">
        <f>Table2[[#This Row],[canvas_height]]/Table2[[#This Row],[canvas_width]]</f>
        <v>1.59</v>
      </c>
      <c r="R6356">
        <f>0+LEFT(TEXT(Table2[[#This Row],[canvas_ratio]],"000/000"),3)</f>
        <v>159</v>
      </c>
      <c r="S6356" s="5" t="str">
        <f t="shared" si="100"/>
        <v>/</v>
      </c>
      <c r="T6356" s="4">
        <f>0+RIGHT(TEXT(Table2[[#This Row],[canvas_ratio]],"000/000"),3)</f>
        <v>100</v>
      </c>
      <c r="U6356" s="9">
        <f>Table2[[#This Row],[canvas_ratio]]/Table2[[#This Row],[tan_angle]]</f>
        <v>1.1925000000067634</v>
      </c>
      <c r="V6356" s="8">
        <f>0+RIGHT(TEXT(Table2[[#This Row],[ratio]],"0000/0000"),4)/Table2[[#This Row],[tan_angle_numer]]</f>
        <v>100</v>
      </c>
      <c r="W6356" s="9" t="b">
        <f>Table2[[#This Row],[multiplier]]=Table2[[#This Row],[multiplier_calc]]</f>
        <v>0</v>
      </c>
    </row>
    <row r="6357" spans="1:23" x14ac:dyDescent="0.25">
      <c r="A6357" s="1">
        <v>1.6</v>
      </c>
      <c r="B6357" s="1">
        <v>1</v>
      </c>
      <c r="C6357">
        <v>53.130102354000002</v>
      </c>
      <c r="D6357">
        <v>0</v>
      </c>
      <c r="E6357">
        <v>0</v>
      </c>
      <c r="F6357">
        <v>1.88</v>
      </c>
      <c r="G6357">
        <v>0.16</v>
      </c>
      <c r="H6357">
        <v>0.5</v>
      </c>
      <c r="I6357">
        <v>-9.5</v>
      </c>
      <c r="J6357">
        <v>10</v>
      </c>
      <c r="K6357">
        <v>8</v>
      </c>
      <c r="L6357">
        <v>6</v>
      </c>
      <c r="M6357">
        <v>2</v>
      </c>
      <c r="N6357">
        <f>TAN(RADIANS(Table2[[#This Row],[angle]]))</f>
        <v>1.3333333333257713</v>
      </c>
      <c r="O6357">
        <f>0+LEFT(TEXT(Table2[[#This Row],[tan_angle]],"000/000"),3)</f>
        <v>4</v>
      </c>
      <c r="P6357">
        <f>0+RIGHT(TEXT(Table2[[#This Row],[tan_angle]],"000/000"),3)</f>
        <v>3</v>
      </c>
      <c r="Q6357" s="10">
        <f>Table2[[#This Row],[canvas_height]]/Table2[[#This Row],[canvas_width]]</f>
        <v>1.6</v>
      </c>
      <c r="R6357">
        <f>0+LEFT(TEXT(Table2[[#This Row],[canvas_ratio]],"000/000"),3)</f>
        <v>8</v>
      </c>
      <c r="S6357" s="5" t="str">
        <f t="shared" si="100"/>
        <v>/</v>
      </c>
      <c r="T6357" s="4">
        <f>0+RIGHT(TEXT(Table2[[#This Row],[canvas_ratio]],"000/000"),3)</f>
        <v>5</v>
      </c>
      <c r="U6357" s="9">
        <f>Table2[[#This Row],[canvas_ratio]]/Table2[[#This Row],[tan_angle]]</f>
        <v>1.2000000000068058</v>
      </c>
      <c r="V6357" s="8">
        <f>0+RIGHT(TEXT(Table2[[#This Row],[ratio]],"0000/0000"),4)/Table2[[#This Row],[tan_angle_numer]]</f>
        <v>1.25</v>
      </c>
      <c r="W6357" s="9" t="b">
        <f>Table2[[#This Row],[multiplier]]=Table2[[#This Row],[multiplier_calc]]</f>
        <v>0</v>
      </c>
    </row>
    <row r="6358" spans="1:23" x14ac:dyDescent="0.25">
      <c r="A6358" s="1">
        <v>1.61</v>
      </c>
      <c r="B6358" s="1">
        <v>1</v>
      </c>
      <c r="C6358">
        <v>53.130102354000002</v>
      </c>
      <c r="D6358">
        <v>0</v>
      </c>
      <c r="E6358">
        <v>0</v>
      </c>
      <c r="F6358">
        <v>106.664</v>
      </c>
      <c r="G6358">
        <v>-2E-3</v>
      </c>
      <c r="H6358">
        <v>0.5</v>
      </c>
      <c r="I6358">
        <v>-804.5</v>
      </c>
      <c r="J6358">
        <v>805</v>
      </c>
      <c r="K6358">
        <v>644</v>
      </c>
      <c r="L6358">
        <v>483</v>
      </c>
      <c r="M6358">
        <v>161</v>
      </c>
      <c r="N6358">
        <f>TAN(RADIANS(Table2[[#This Row],[angle]]))</f>
        <v>1.3333333333257713</v>
      </c>
      <c r="O6358">
        <f>0+LEFT(TEXT(Table2[[#This Row],[tan_angle]],"000/000"),3)</f>
        <v>4</v>
      </c>
      <c r="P6358">
        <f>0+RIGHT(TEXT(Table2[[#This Row],[tan_angle]],"000/000"),3)</f>
        <v>3</v>
      </c>
      <c r="Q6358" s="10">
        <f>Table2[[#This Row],[canvas_height]]/Table2[[#This Row],[canvas_width]]</f>
        <v>1.61</v>
      </c>
      <c r="R6358">
        <f>0+LEFT(TEXT(Table2[[#This Row],[canvas_ratio]],"000/000"),3)</f>
        <v>161</v>
      </c>
      <c r="S6358" s="5" t="str">
        <f t="shared" si="100"/>
        <v>/</v>
      </c>
      <c r="T6358" s="4">
        <f>0+RIGHT(TEXT(Table2[[#This Row],[canvas_ratio]],"000/000"),3)</f>
        <v>100</v>
      </c>
      <c r="U6358" s="9">
        <f>Table2[[#This Row],[canvas_ratio]]/Table2[[#This Row],[tan_angle]]</f>
        <v>1.2075000000068485</v>
      </c>
      <c r="V6358" s="8">
        <f>0+RIGHT(TEXT(Table2[[#This Row],[ratio]],"0000/0000"),4)/Table2[[#This Row],[tan_angle_numer]]</f>
        <v>100</v>
      </c>
      <c r="W6358" s="9" t="b">
        <f>Table2[[#This Row],[multiplier]]=Table2[[#This Row],[multiplier_calc]]</f>
        <v>0</v>
      </c>
    </row>
    <row r="6359" spans="1:23" x14ac:dyDescent="0.25">
      <c r="A6359" s="1">
        <v>1.62</v>
      </c>
      <c r="B6359" s="1">
        <v>1</v>
      </c>
      <c r="C6359">
        <v>53.130102354000002</v>
      </c>
      <c r="D6359">
        <v>0</v>
      </c>
      <c r="E6359">
        <v>0</v>
      </c>
      <c r="F6359">
        <v>216.672</v>
      </c>
      <c r="G6359">
        <v>4.0000000000000001E-3</v>
      </c>
      <c r="H6359">
        <v>0.5</v>
      </c>
      <c r="I6359">
        <v>-404.5</v>
      </c>
      <c r="J6359">
        <v>405</v>
      </c>
      <c r="K6359">
        <v>324</v>
      </c>
      <c r="L6359">
        <v>243</v>
      </c>
      <c r="M6359">
        <v>81</v>
      </c>
      <c r="N6359">
        <f>TAN(RADIANS(Table2[[#This Row],[angle]]))</f>
        <v>1.3333333333257713</v>
      </c>
      <c r="O6359">
        <f>0+LEFT(TEXT(Table2[[#This Row],[tan_angle]],"000/000"),3)</f>
        <v>4</v>
      </c>
      <c r="P6359">
        <f>0+RIGHT(TEXT(Table2[[#This Row],[tan_angle]],"000/000"),3)</f>
        <v>3</v>
      </c>
      <c r="Q6359" s="10">
        <f>Table2[[#This Row],[canvas_height]]/Table2[[#This Row],[canvas_width]]</f>
        <v>1.62</v>
      </c>
      <c r="R6359">
        <f>0+LEFT(TEXT(Table2[[#This Row],[canvas_ratio]],"000/000"),3)</f>
        <v>81</v>
      </c>
      <c r="S6359" s="5" t="str">
        <f t="shared" si="100"/>
        <v>/</v>
      </c>
      <c r="T6359" s="4">
        <f>0+RIGHT(TEXT(Table2[[#This Row],[canvas_ratio]],"000/000"),3)</f>
        <v>50</v>
      </c>
      <c r="U6359" s="9">
        <f>Table2[[#This Row],[canvas_ratio]]/Table2[[#This Row],[tan_angle]]</f>
        <v>1.215000000006891</v>
      </c>
      <c r="V6359" s="8">
        <f>0+RIGHT(TEXT(Table2[[#This Row],[ratio]],"0000/0000"),4)/Table2[[#This Row],[tan_angle_numer]]</f>
        <v>50</v>
      </c>
      <c r="W6359" s="9" t="b">
        <f>Table2[[#This Row],[multiplier]]=Table2[[#This Row],[multiplier_calc]]</f>
        <v>0</v>
      </c>
    </row>
    <row r="6360" spans="1:23" x14ac:dyDescent="0.25">
      <c r="A6360" s="1">
        <v>1.63</v>
      </c>
      <c r="B6360" s="1">
        <v>1</v>
      </c>
      <c r="C6360">
        <v>53.130102354000002</v>
      </c>
      <c r="D6360">
        <v>0</v>
      </c>
      <c r="E6360">
        <v>0</v>
      </c>
      <c r="F6360">
        <v>796.66399999999999</v>
      </c>
      <c r="G6360">
        <v>-2E-3</v>
      </c>
      <c r="H6360">
        <v>0.5</v>
      </c>
      <c r="I6360">
        <v>-814.5</v>
      </c>
      <c r="J6360">
        <v>815</v>
      </c>
      <c r="K6360">
        <v>652</v>
      </c>
      <c r="L6360">
        <v>489</v>
      </c>
      <c r="M6360">
        <v>163</v>
      </c>
      <c r="N6360">
        <f>TAN(RADIANS(Table2[[#This Row],[angle]]))</f>
        <v>1.3333333333257713</v>
      </c>
      <c r="O6360">
        <f>0+LEFT(TEXT(Table2[[#This Row],[tan_angle]],"000/000"),3)</f>
        <v>4</v>
      </c>
      <c r="P6360">
        <f>0+RIGHT(TEXT(Table2[[#This Row],[tan_angle]],"000/000"),3)</f>
        <v>3</v>
      </c>
      <c r="Q6360" s="10">
        <f>Table2[[#This Row],[canvas_height]]/Table2[[#This Row],[canvas_width]]</f>
        <v>1.63</v>
      </c>
      <c r="R6360">
        <f>0+LEFT(TEXT(Table2[[#This Row],[canvas_ratio]],"000/000"),3)</f>
        <v>163</v>
      </c>
      <c r="S6360" s="5" t="str">
        <f t="shared" si="100"/>
        <v>/</v>
      </c>
      <c r="T6360" s="4">
        <f>0+RIGHT(TEXT(Table2[[#This Row],[canvas_ratio]],"000/000"),3)</f>
        <v>100</v>
      </c>
      <c r="U6360" s="9">
        <f>Table2[[#This Row],[canvas_ratio]]/Table2[[#This Row],[tan_angle]]</f>
        <v>1.2225000000069333</v>
      </c>
      <c r="V6360" s="8">
        <f>0+RIGHT(TEXT(Table2[[#This Row],[ratio]],"0000/0000"),4)/Table2[[#This Row],[tan_angle_numer]]</f>
        <v>100</v>
      </c>
      <c r="W6360" s="9" t="b">
        <f>Table2[[#This Row],[multiplier]]=Table2[[#This Row],[multiplier_calc]]</f>
        <v>0</v>
      </c>
    </row>
    <row r="6361" spans="1:23" x14ac:dyDescent="0.25">
      <c r="A6361" s="1">
        <v>1.64</v>
      </c>
      <c r="B6361" s="1">
        <v>1</v>
      </c>
      <c r="C6361">
        <v>53.130102354000002</v>
      </c>
      <c r="D6361">
        <v>0</v>
      </c>
      <c r="E6361">
        <v>0</v>
      </c>
      <c r="F6361">
        <v>178.34399999999999</v>
      </c>
      <c r="G6361">
        <v>8.0000000000000002E-3</v>
      </c>
      <c r="H6361">
        <v>0.5</v>
      </c>
      <c r="I6361">
        <v>-204.5</v>
      </c>
      <c r="J6361">
        <v>205</v>
      </c>
      <c r="K6361">
        <v>164</v>
      </c>
      <c r="L6361">
        <v>123</v>
      </c>
      <c r="M6361">
        <v>41</v>
      </c>
      <c r="N6361">
        <f>TAN(RADIANS(Table2[[#This Row],[angle]]))</f>
        <v>1.3333333333257713</v>
      </c>
      <c r="O6361">
        <f>0+LEFT(TEXT(Table2[[#This Row],[tan_angle]],"000/000"),3)</f>
        <v>4</v>
      </c>
      <c r="P6361">
        <f>0+RIGHT(TEXT(Table2[[#This Row],[tan_angle]],"000/000"),3)</f>
        <v>3</v>
      </c>
      <c r="Q6361" s="10">
        <f>Table2[[#This Row],[canvas_height]]/Table2[[#This Row],[canvas_width]]</f>
        <v>1.64</v>
      </c>
      <c r="R6361">
        <f>0+LEFT(TEXT(Table2[[#This Row],[canvas_ratio]],"000/000"),3)</f>
        <v>41</v>
      </c>
      <c r="S6361" s="5" t="str">
        <f t="shared" si="100"/>
        <v>/</v>
      </c>
      <c r="T6361" s="4">
        <f>0+RIGHT(TEXT(Table2[[#This Row],[canvas_ratio]],"000/000"),3)</f>
        <v>25</v>
      </c>
      <c r="U6361" s="9">
        <f>Table2[[#This Row],[canvas_ratio]]/Table2[[#This Row],[tan_angle]]</f>
        <v>1.230000000006976</v>
      </c>
      <c r="V6361" s="8">
        <f>0+RIGHT(TEXT(Table2[[#This Row],[ratio]],"0000/0000"),4)/Table2[[#This Row],[tan_angle_numer]]</f>
        <v>25</v>
      </c>
      <c r="W6361" s="9" t="b">
        <f>Table2[[#This Row],[multiplier]]=Table2[[#This Row],[multiplier_calc]]</f>
        <v>0</v>
      </c>
    </row>
    <row r="6362" spans="1:23" x14ac:dyDescent="0.25">
      <c r="A6362" s="1">
        <v>1.65</v>
      </c>
      <c r="B6362" s="1">
        <v>1</v>
      </c>
      <c r="C6362">
        <v>53.130102354000002</v>
      </c>
      <c r="D6362">
        <v>0</v>
      </c>
      <c r="E6362">
        <v>0</v>
      </c>
      <c r="F6362">
        <v>43.32</v>
      </c>
      <c r="G6362">
        <v>-0.01</v>
      </c>
      <c r="H6362">
        <v>0.5</v>
      </c>
      <c r="I6362">
        <v>-164.5</v>
      </c>
      <c r="J6362">
        <v>165</v>
      </c>
      <c r="K6362">
        <v>132</v>
      </c>
      <c r="L6362">
        <v>99</v>
      </c>
      <c r="M6362">
        <v>33</v>
      </c>
      <c r="N6362">
        <f>TAN(RADIANS(Table2[[#This Row],[angle]]))</f>
        <v>1.3333333333257713</v>
      </c>
      <c r="O6362">
        <f>0+LEFT(TEXT(Table2[[#This Row],[tan_angle]],"000/000"),3)</f>
        <v>4</v>
      </c>
      <c r="P6362">
        <f>0+RIGHT(TEXT(Table2[[#This Row],[tan_angle]],"000/000"),3)</f>
        <v>3</v>
      </c>
      <c r="Q6362" s="10">
        <f>Table2[[#This Row],[canvas_height]]/Table2[[#This Row],[canvas_width]]</f>
        <v>1.65</v>
      </c>
      <c r="R6362">
        <f>0+LEFT(TEXT(Table2[[#This Row],[canvas_ratio]],"000/000"),3)</f>
        <v>33</v>
      </c>
      <c r="S6362" s="5" t="str">
        <f t="shared" si="100"/>
        <v>/</v>
      </c>
      <c r="T6362" s="4">
        <f>0+RIGHT(TEXT(Table2[[#This Row],[canvas_ratio]],"000/000"),3)</f>
        <v>20</v>
      </c>
      <c r="U6362" s="9">
        <f>Table2[[#This Row],[canvas_ratio]]/Table2[[#This Row],[tan_angle]]</f>
        <v>1.2375000000070184</v>
      </c>
      <c r="V6362" s="8">
        <f>0+RIGHT(TEXT(Table2[[#This Row],[ratio]],"0000/0000"),4)/Table2[[#This Row],[tan_angle_numer]]</f>
        <v>20</v>
      </c>
      <c r="W6362" s="9" t="b">
        <f>Table2[[#This Row],[multiplier]]=Table2[[#This Row],[multiplier_calc]]</f>
        <v>0</v>
      </c>
    </row>
    <row r="6363" spans="1:23" x14ac:dyDescent="0.25">
      <c r="A6363" s="1">
        <v>1.66</v>
      </c>
      <c r="B6363" s="1">
        <v>1</v>
      </c>
      <c r="C6363">
        <v>53.130102354000002</v>
      </c>
      <c r="D6363">
        <v>0</v>
      </c>
      <c r="E6363">
        <v>0</v>
      </c>
      <c r="F6363">
        <v>313.32799999999997</v>
      </c>
      <c r="G6363">
        <v>-4.0000000000000001E-3</v>
      </c>
      <c r="H6363">
        <v>0.5</v>
      </c>
      <c r="I6363">
        <v>-414.5</v>
      </c>
      <c r="J6363">
        <v>415</v>
      </c>
      <c r="K6363">
        <v>332</v>
      </c>
      <c r="L6363">
        <v>249</v>
      </c>
      <c r="M6363">
        <v>83</v>
      </c>
      <c r="N6363">
        <f>TAN(RADIANS(Table2[[#This Row],[angle]]))</f>
        <v>1.3333333333257713</v>
      </c>
      <c r="O6363">
        <f>0+LEFT(TEXT(Table2[[#This Row],[tan_angle]],"000/000"),3)</f>
        <v>4</v>
      </c>
      <c r="P6363">
        <f>0+RIGHT(TEXT(Table2[[#This Row],[tan_angle]],"000/000"),3)</f>
        <v>3</v>
      </c>
      <c r="Q6363" s="10">
        <f>Table2[[#This Row],[canvas_height]]/Table2[[#This Row],[canvas_width]]</f>
        <v>1.66</v>
      </c>
      <c r="R6363">
        <f>0+LEFT(TEXT(Table2[[#This Row],[canvas_ratio]],"000/000"),3)</f>
        <v>83</v>
      </c>
      <c r="S6363" s="5" t="str">
        <f t="shared" si="100"/>
        <v>/</v>
      </c>
      <c r="T6363" s="4">
        <f>0+RIGHT(TEXT(Table2[[#This Row],[canvas_ratio]],"000/000"),3)</f>
        <v>50</v>
      </c>
      <c r="U6363" s="9">
        <f>Table2[[#This Row],[canvas_ratio]]/Table2[[#This Row],[tan_angle]]</f>
        <v>1.2450000000070609</v>
      </c>
      <c r="V6363" s="8">
        <f>0+RIGHT(TEXT(Table2[[#This Row],[ratio]],"0000/0000"),4)/Table2[[#This Row],[tan_angle_numer]]</f>
        <v>50</v>
      </c>
      <c r="W6363" s="9" t="b">
        <f>Table2[[#This Row],[multiplier]]=Table2[[#This Row],[multiplier_calc]]</f>
        <v>0</v>
      </c>
    </row>
    <row r="6364" spans="1:23" x14ac:dyDescent="0.25">
      <c r="A6364" s="1">
        <v>1.67</v>
      </c>
      <c r="B6364" s="1">
        <v>1</v>
      </c>
      <c r="C6364">
        <v>53.130102354000002</v>
      </c>
      <c r="D6364">
        <v>0</v>
      </c>
      <c r="E6364">
        <v>0</v>
      </c>
      <c r="F6364">
        <v>628.33600000000001</v>
      </c>
      <c r="G6364">
        <v>2E-3</v>
      </c>
      <c r="H6364">
        <v>0.5</v>
      </c>
      <c r="I6364">
        <v>-834.5</v>
      </c>
      <c r="J6364">
        <v>835</v>
      </c>
      <c r="K6364">
        <v>668</v>
      </c>
      <c r="L6364">
        <v>501</v>
      </c>
      <c r="M6364">
        <v>167</v>
      </c>
      <c r="N6364">
        <f>TAN(RADIANS(Table2[[#This Row],[angle]]))</f>
        <v>1.3333333333257713</v>
      </c>
      <c r="O6364">
        <f>0+LEFT(TEXT(Table2[[#This Row],[tan_angle]],"000/000"),3)</f>
        <v>4</v>
      </c>
      <c r="P6364">
        <f>0+RIGHT(TEXT(Table2[[#This Row],[tan_angle]],"000/000"),3)</f>
        <v>3</v>
      </c>
      <c r="Q6364" s="10">
        <f>Table2[[#This Row],[canvas_height]]/Table2[[#This Row],[canvas_width]]</f>
        <v>1.67</v>
      </c>
      <c r="R6364">
        <f>0+LEFT(TEXT(Table2[[#This Row],[canvas_ratio]],"000/000"),3)</f>
        <v>167</v>
      </c>
      <c r="S6364" s="5" t="str">
        <f t="shared" si="100"/>
        <v>/</v>
      </c>
      <c r="T6364" s="4">
        <f>0+RIGHT(TEXT(Table2[[#This Row],[canvas_ratio]],"000/000"),3)</f>
        <v>100</v>
      </c>
      <c r="U6364" s="9">
        <f>Table2[[#This Row],[canvas_ratio]]/Table2[[#This Row],[tan_angle]]</f>
        <v>1.2525000000071036</v>
      </c>
      <c r="V6364" s="8">
        <f>0+RIGHT(TEXT(Table2[[#This Row],[ratio]],"0000/0000"),4)/Table2[[#This Row],[tan_angle_numer]]</f>
        <v>100</v>
      </c>
      <c r="W6364" s="9" t="b">
        <f>Table2[[#This Row],[multiplier]]=Table2[[#This Row],[multiplier_calc]]</f>
        <v>0</v>
      </c>
    </row>
    <row r="6365" spans="1:23" x14ac:dyDescent="0.25">
      <c r="A6365" s="1">
        <v>1.68</v>
      </c>
      <c r="B6365" s="1">
        <v>1</v>
      </c>
      <c r="C6365">
        <v>53.130102354000002</v>
      </c>
      <c r="D6365">
        <v>0</v>
      </c>
      <c r="E6365">
        <v>0</v>
      </c>
      <c r="F6365">
        <v>48.311999999999998</v>
      </c>
      <c r="G6365">
        <v>-1.6E-2</v>
      </c>
      <c r="H6365">
        <v>0.5</v>
      </c>
      <c r="I6365">
        <v>-104.5</v>
      </c>
      <c r="J6365">
        <v>105</v>
      </c>
      <c r="K6365">
        <v>84</v>
      </c>
      <c r="L6365">
        <v>63</v>
      </c>
      <c r="M6365">
        <v>21</v>
      </c>
      <c r="N6365">
        <f>TAN(RADIANS(Table2[[#This Row],[angle]]))</f>
        <v>1.3333333333257713</v>
      </c>
      <c r="O6365">
        <f>0+LEFT(TEXT(Table2[[#This Row],[tan_angle]],"000/000"),3)</f>
        <v>4</v>
      </c>
      <c r="P6365">
        <f>0+RIGHT(TEXT(Table2[[#This Row],[tan_angle]],"000/000"),3)</f>
        <v>3</v>
      </c>
      <c r="Q6365" s="10">
        <f>Table2[[#This Row],[canvas_height]]/Table2[[#This Row],[canvas_width]]</f>
        <v>1.68</v>
      </c>
      <c r="R6365">
        <f>0+LEFT(TEXT(Table2[[#This Row],[canvas_ratio]],"000/000"),3)</f>
        <v>42</v>
      </c>
      <c r="S6365" s="5" t="str">
        <f t="shared" si="100"/>
        <v>/</v>
      </c>
      <c r="T6365" s="4">
        <f>0+RIGHT(TEXT(Table2[[#This Row],[canvas_ratio]],"000/000"),3)</f>
        <v>25</v>
      </c>
      <c r="U6365" s="9">
        <f>Table2[[#This Row],[canvas_ratio]]/Table2[[#This Row],[tan_angle]]</f>
        <v>1.2600000000071461</v>
      </c>
      <c r="V6365" s="8">
        <f>0+RIGHT(TEXT(Table2[[#This Row],[ratio]],"0000/0000"),4)/Table2[[#This Row],[tan_angle_numer]]</f>
        <v>12.5</v>
      </c>
      <c r="W6365" s="9" t="b">
        <f>Table2[[#This Row],[multiplier]]=Table2[[#This Row],[multiplier_calc]]</f>
        <v>0</v>
      </c>
    </row>
    <row r="6366" spans="1:23" x14ac:dyDescent="0.25">
      <c r="A6366" s="1">
        <v>1.69</v>
      </c>
      <c r="B6366" s="1">
        <v>1</v>
      </c>
      <c r="C6366">
        <v>53.130102354000002</v>
      </c>
      <c r="D6366">
        <v>0</v>
      </c>
      <c r="E6366">
        <v>0</v>
      </c>
      <c r="F6366">
        <v>513.33600000000001</v>
      </c>
      <c r="G6366">
        <v>2E-3</v>
      </c>
      <c r="H6366">
        <v>0.5</v>
      </c>
      <c r="I6366">
        <v>-844.5</v>
      </c>
      <c r="J6366">
        <v>845</v>
      </c>
      <c r="K6366">
        <v>676</v>
      </c>
      <c r="L6366">
        <v>507</v>
      </c>
      <c r="M6366">
        <v>169</v>
      </c>
      <c r="N6366">
        <f>TAN(RADIANS(Table2[[#This Row],[angle]]))</f>
        <v>1.3333333333257713</v>
      </c>
      <c r="O6366">
        <f>0+LEFT(TEXT(Table2[[#This Row],[tan_angle]],"000/000"),3)</f>
        <v>4</v>
      </c>
      <c r="P6366">
        <f>0+RIGHT(TEXT(Table2[[#This Row],[tan_angle]],"000/000"),3)</f>
        <v>3</v>
      </c>
      <c r="Q6366" s="10">
        <f>Table2[[#This Row],[canvas_height]]/Table2[[#This Row],[canvas_width]]</f>
        <v>1.69</v>
      </c>
      <c r="R6366">
        <f>0+LEFT(TEXT(Table2[[#This Row],[canvas_ratio]],"000/000"),3)</f>
        <v>169</v>
      </c>
      <c r="S6366" s="5" t="str">
        <f t="shared" si="100"/>
        <v>/</v>
      </c>
      <c r="T6366" s="4">
        <f>0+RIGHT(TEXT(Table2[[#This Row],[canvas_ratio]],"000/000"),3)</f>
        <v>100</v>
      </c>
      <c r="U6366" s="9">
        <f>Table2[[#This Row],[canvas_ratio]]/Table2[[#This Row],[tan_angle]]</f>
        <v>1.2675000000071885</v>
      </c>
      <c r="V6366" s="8">
        <f>0+RIGHT(TEXT(Table2[[#This Row],[ratio]],"0000/0000"),4)/Table2[[#This Row],[tan_angle_numer]]</f>
        <v>100</v>
      </c>
      <c r="W6366" s="9" t="b">
        <f>Table2[[#This Row],[multiplier]]=Table2[[#This Row],[multiplier_calc]]</f>
        <v>0</v>
      </c>
    </row>
    <row r="6367" spans="1:23" x14ac:dyDescent="0.25">
      <c r="A6367" s="1">
        <v>1.7</v>
      </c>
      <c r="B6367" s="1">
        <v>1</v>
      </c>
      <c r="C6367">
        <v>53.130102354000002</v>
      </c>
      <c r="D6367">
        <v>0</v>
      </c>
      <c r="E6367">
        <v>0</v>
      </c>
      <c r="F6367">
        <v>23.36</v>
      </c>
      <c r="G6367">
        <v>0.02</v>
      </c>
      <c r="H6367">
        <v>0.5</v>
      </c>
      <c r="I6367">
        <v>-84.5</v>
      </c>
      <c r="J6367">
        <v>85</v>
      </c>
      <c r="K6367">
        <v>68</v>
      </c>
      <c r="L6367">
        <v>51</v>
      </c>
      <c r="M6367">
        <v>17</v>
      </c>
      <c r="N6367">
        <f>TAN(RADIANS(Table2[[#This Row],[angle]]))</f>
        <v>1.3333333333257713</v>
      </c>
      <c r="O6367">
        <f>0+LEFT(TEXT(Table2[[#This Row],[tan_angle]],"000/000"),3)</f>
        <v>4</v>
      </c>
      <c r="P6367">
        <f>0+RIGHT(TEXT(Table2[[#This Row],[tan_angle]],"000/000"),3)</f>
        <v>3</v>
      </c>
      <c r="Q6367" s="10">
        <f>Table2[[#This Row],[canvas_height]]/Table2[[#This Row],[canvas_width]]</f>
        <v>1.7</v>
      </c>
      <c r="R6367">
        <f>0+LEFT(TEXT(Table2[[#This Row],[canvas_ratio]],"000/000"),3)</f>
        <v>17</v>
      </c>
      <c r="S6367" s="5" t="str">
        <f t="shared" si="100"/>
        <v>/</v>
      </c>
      <c r="T6367" s="4">
        <f>0+RIGHT(TEXT(Table2[[#This Row],[canvas_ratio]],"000/000"),3)</f>
        <v>10</v>
      </c>
      <c r="U6367" s="9">
        <f>Table2[[#This Row],[canvas_ratio]]/Table2[[#This Row],[tan_angle]]</f>
        <v>1.2750000000072312</v>
      </c>
      <c r="V6367" s="8">
        <f>0+RIGHT(TEXT(Table2[[#This Row],[ratio]],"0000/0000"),4)/Table2[[#This Row],[tan_angle_numer]]</f>
        <v>10</v>
      </c>
      <c r="W6367" s="9" t="b">
        <f>Table2[[#This Row],[multiplier]]=Table2[[#This Row],[multiplier_calc]]</f>
        <v>0</v>
      </c>
    </row>
    <row r="6368" spans="1:23" x14ac:dyDescent="0.25">
      <c r="A6368" s="1">
        <v>1.71</v>
      </c>
      <c r="B6368" s="1">
        <v>1</v>
      </c>
      <c r="C6368">
        <v>53.130102354000002</v>
      </c>
      <c r="D6368">
        <v>0</v>
      </c>
      <c r="E6368">
        <v>0</v>
      </c>
      <c r="F6368">
        <v>476.66399999999999</v>
      </c>
      <c r="G6368">
        <v>-2E-3</v>
      </c>
      <c r="H6368">
        <v>0.5</v>
      </c>
      <c r="I6368">
        <v>-854.5</v>
      </c>
      <c r="J6368">
        <v>855</v>
      </c>
      <c r="K6368">
        <v>684</v>
      </c>
      <c r="L6368">
        <v>513</v>
      </c>
      <c r="M6368">
        <v>171</v>
      </c>
      <c r="N6368">
        <f>TAN(RADIANS(Table2[[#This Row],[angle]]))</f>
        <v>1.3333333333257713</v>
      </c>
      <c r="O6368">
        <f>0+LEFT(TEXT(Table2[[#This Row],[tan_angle]],"000/000"),3)</f>
        <v>4</v>
      </c>
      <c r="P6368">
        <f>0+RIGHT(TEXT(Table2[[#This Row],[tan_angle]],"000/000"),3)</f>
        <v>3</v>
      </c>
      <c r="Q6368" s="10">
        <f>Table2[[#This Row],[canvas_height]]/Table2[[#This Row],[canvas_width]]</f>
        <v>1.71</v>
      </c>
      <c r="R6368">
        <f>0+LEFT(TEXT(Table2[[#This Row],[canvas_ratio]],"000/000"),3)</f>
        <v>171</v>
      </c>
      <c r="S6368" s="5" t="str">
        <f t="shared" si="100"/>
        <v>/</v>
      </c>
      <c r="T6368" s="4">
        <f>0+RIGHT(TEXT(Table2[[#This Row],[canvas_ratio]],"000/000"),3)</f>
        <v>100</v>
      </c>
      <c r="U6368" s="9">
        <f>Table2[[#This Row],[canvas_ratio]]/Table2[[#This Row],[tan_angle]]</f>
        <v>1.2825000000072737</v>
      </c>
      <c r="V6368" s="8">
        <f>0+RIGHT(TEXT(Table2[[#This Row],[ratio]],"0000/0000"),4)/Table2[[#This Row],[tan_angle_numer]]</f>
        <v>100</v>
      </c>
      <c r="W6368" s="9" t="b">
        <f>Table2[[#This Row],[multiplier]]=Table2[[#This Row],[multiplier_calc]]</f>
        <v>0</v>
      </c>
    </row>
    <row r="6369" spans="1:23" x14ac:dyDescent="0.25">
      <c r="A6369" s="1">
        <v>1.72</v>
      </c>
      <c r="B6369" s="1">
        <v>1</v>
      </c>
      <c r="C6369">
        <v>53.130102354000002</v>
      </c>
      <c r="D6369">
        <v>0</v>
      </c>
      <c r="E6369">
        <v>0</v>
      </c>
      <c r="F6369">
        <v>148.34399999999999</v>
      </c>
      <c r="G6369">
        <v>8.0000000000000002E-3</v>
      </c>
      <c r="H6369">
        <v>0.5</v>
      </c>
      <c r="I6369">
        <v>-214.5</v>
      </c>
      <c r="J6369">
        <v>215</v>
      </c>
      <c r="K6369">
        <v>172</v>
      </c>
      <c r="L6369">
        <v>129</v>
      </c>
      <c r="M6369">
        <v>43</v>
      </c>
      <c r="N6369">
        <f>TAN(RADIANS(Table2[[#This Row],[angle]]))</f>
        <v>1.3333333333257713</v>
      </c>
      <c r="O6369">
        <f>0+LEFT(TEXT(Table2[[#This Row],[tan_angle]],"000/000"),3)</f>
        <v>4</v>
      </c>
      <c r="P6369">
        <f>0+RIGHT(TEXT(Table2[[#This Row],[tan_angle]],"000/000"),3)</f>
        <v>3</v>
      </c>
      <c r="Q6369" s="10">
        <f>Table2[[#This Row],[canvas_height]]/Table2[[#This Row],[canvas_width]]</f>
        <v>1.72</v>
      </c>
      <c r="R6369">
        <f>0+LEFT(TEXT(Table2[[#This Row],[canvas_ratio]],"000/000"),3)</f>
        <v>43</v>
      </c>
      <c r="S6369" s="5" t="str">
        <f t="shared" si="100"/>
        <v>/</v>
      </c>
      <c r="T6369" s="4">
        <f>0+RIGHT(TEXT(Table2[[#This Row],[canvas_ratio]],"000/000"),3)</f>
        <v>25</v>
      </c>
      <c r="U6369" s="9">
        <f>Table2[[#This Row],[canvas_ratio]]/Table2[[#This Row],[tan_angle]]</f>
        <v>1.2900000000073162</v>
      </c>
      <c r="V6369" s="8">
        <f>0+RIGHT(TEXT(Table2[[#This Row],[ratio]],"0000/0000"),4)/Table2[[#This Row],[tan_angle_numer]]</f>
        <v>25</v>
      </c>
      <c r="W6369" s="9" t="b">
        <f>Table2[[#This Row],[multiplier]]=Table2[[#This Row],[multiplier_calc]]</f>
        <v>0</v>
      </c>
    </row>
    <row r="6370" spans="1:23" x14ac:dyDescent="0.25">
      <c r="A6370" s="1">
        <v>1.73</v>
      </c>
      <c r="B6370" s="1">
        <v>1</v>
      </c>
      <c r="C6370">
        <v>53.130102354000002</v>
      </c>
      <c r="D6370">
        <v>0</v>
      </c>
      <c r="E6370">
        <v>0</v>
      </c>
      <c r="F6370">
        <v>261.66399999999999</v>
      </c>
      <c r="G6370">
        <v>-2E-3</v>
      </c>
      <c r="H6370">
        <v>0.5</v>
      </c>
      <c r="I6370">
        <v>-864.5</v>
      </c>
      <c r="J6370">
        <v>865</v>
      </c>
      <c r="K6370">
        <v>692</v>
      </c>
      <c r="L6370">
        <v>519</v>
      </c>
      <c r="M6370">
        <v>173</v>
      </c>
      <c r="N6370">
        <f>TAN(RADIANS(Table2[[#This Row],[angle]]))</f>
        <v>1.3333333333257713</v>
      </c>
      <c r="O6370">
        <f>0+LEFT(TEXT(Table2[[#This Row],[tan_angle]],"000/000"),3)</f>
        <v>4</v>
      </c>
      <c r="P6370">
        <f>0+RIGHT(TEXT(Table2[[#This Row],[tan_angle]],"000/000"),3)</f>
        <v>3</v>
      </c>
      <c r="Q6370" s="10">
        <f>Table2[[#This Row],[canvas_height]]/Table2[[#This Row],[canvas_width]]</f>
        <v>1.73</v>
      </c>
      <c r="R6370">
        <f>0+LEFT(TEXT(Table2[[#This Row],[canvas_ratio]],"000/000"),3)</f>
        <v>173</v>
      </c>
      <c r="S6370" s="5" t="str">
        <f t="shared" si="100"/>
        <v>/</v>
      </c>
      <c r="T6370" s="4">
        <f>0+RIGHT(TEXT(Table2[[#This Row],[canvas_ratio]],"000/000"),3)</f>
        <v>100</v>
      </c>
      <c r="U6370" s="9">
        <f>Table2[[#This Row],[canvas_ratio]]/Table2[[#This Row],[tan_angle]]</f>
        <v>1.2975000000073589</v>
      </c>
      <c r="V6370" s="8">
        <f>0+RIGHT(TEXT(Table2[[#This Row],[ratio]],"0000/0000"),4)/Table2[[#This Row],[tan_angle_numer]]</f>
        <v>100</v>
      </c>
      <c r="W6370" s="9" t="b">
        <f>Table2[[#This Row],[multiplier]]=Table2[[#This Row],[multiplier_calc]]</f>
        <v>0</v>
      </c>
    </row>
    <row r="6371" spans="1:23" x14ac:dyDescent="0.25">
      <c r="A6371" s="1">
        <v>1.74</v>
      </c>
      <c r="B6371" s="1">
        <v>1</v>
      </c>
      <c r="C6371">
        <v>53.130102354000002</v>
      </c>
      <c r="D6371">
        <v>0</v>
      </c>
      <c r="E6371">
        <v>0</v>
      </c>
      <c r="F6371">
        <v>306.67200000000003</v>
      </c>
      <c r="G6371">
        <v>4.0000000000000001E-3</v>
      </c>
      <c r="H6371">
        <v>0.5</v>
      </c>
      <c r="I6371">
        <v>-434.5</v>
      </c>
      <c r="J6371">
        <v>435</v>
      </c>
      <c r="K6371">
        <v>348</v>
      </c>
      <c r="L6371">
        <v>261</v>
      </c>
      <c r="M6371">
        <v>87</v>
      </c>
      <c r="N6371">
        <f>TAN(RADIANS(Table2[[#This Row],[angle]]))</f>
        <v>1.3333333333257713</v>
      </c>
      <c r="O6371">
        <f>0+LEFT(TEXT(Table2[[#This Row],[tan_angle]],"000/000"),3)</f>
        <v>4</v>
      </c>
      <c r="P6371">
        <f>0+RIGHT(TEXT(Table2[[#This Row],[tan_angle]],"000/000"),3)</f>
        <v>3</v>
      </c>
      <c r="Q6371" s="10">
        <f>Table2[[#This Row],[canvas_height]]/Table2[[#This Row],[canvas_width]]</f>
        <v>1.74</v>
      </c>
      <c r="R6371">
        <f>0+LEFT(TEXT(Table2[[#This Row],[canvas_ratio]],"000/000"),3)</f>
        <v>87</v>
      </c>
      <c r="S6371" s="5" t="str">
        <f t="shared" si="100"/>
        <v>/</v>
      </c>
      <c r="T6371" s="4">
        <f>0+RIGHT(TEXT(Table2[[#This Row],[canvas_ratio]],"000/000"),3)</f>
        <v>50</v>
      </c>
      <c r="U6371" s="9">
        <f>Table2[[#This Row],[canvas_ratio]]/Table2[[#This Row],[tan_angle]]</f>
        <v>1.3050000000074014</v>
      </c>
      <c r="V6371" s="8">
        <f>0+RIGHT(TEXT(Table2[[#This Row],[ratio]],"0000/0000"),4)/Table2[[#This Row],[tan_angle_numer]]</f>
        <v>50</v>
      </c>
      <c r="W6371" s="9" t="b">
        <f>Table2[[#This Row],[multiplier]]=Table2[[#This Row],[multiplier_calc]]</f>
        <v>0</v>
      </c>
    </row>
    <row r="6372" spans="1:23" x14ac:dyDescent="0.25">
      <c r="A6372" s="1">
        <v>1.75</v>
      </c>
      <c r="B6372" s="1">
        <v>1</v>
      </c>
      <c r="C6372">
        <v>53.130102354000002</v>
      </c>
      <c r="D6372">
        <v>0</v>
      </c>
      <c r="E6372">
        <v>0</v>
      </c>
      <c r="F6372">
        <v>28.4</v>
      </c>
      <c r="G6372">
        <v>0.05</v>
      </c>
      <c r="H6372">
        <v>0.5</v>
      </c>
      <c r="I6372">
        <v>-34.5</v>
      </c>
      <c r="J6372">
        <v>35</v>
      </c>
      <c r="K6372">
        <v>28</v>
      </c>
      <c r="L6372">
        <v>21</v>
      </c>
      <c r="M6372">
        <v>7</v>
      </c>
      <c r="N6372">
        <f>TAN(RADIANS(Table2[[#This Row],[angle]]))</f>
        <v>1.3333333333257713</v>
      </c>
      <c r="O6372">
        <f>0+LEFT(TEXT(Table2[[#This Row],[tan_angle]],"000/000"),3)</f>
        <v>4</v>
      </c>
      <c r="P6372">
        <f>0+RIGHT(TEXT(Table2[[#This Row],[tan_angle]],"000/000"),3)</f>
        <v>3</v>
      </c>
      <c r="Q6372" s="10">
        <f>Table2[[#This Row],[canvas_height]]/Table2[[#This Row],[canvas_width]]</f>
        <v>1.75</v>
      </c>
      <c r="R6372">
        <f>0+LEFT(TEXT(Table2[[#This Row],[canvas_ratio]],"000/000"),3)</f>
        <v>7</v>
      </c>
      <c r="S6372" s="5" t="str">
        <f t="shared" si="100"/>
        <v>/</v>
      </c>
      <c r="T6372" s="4">
        <f>0+RIGHT(TEXT(Table2[[#This Row],[canvas_ratio]],"000/000"),3)</f>
        <v>4</v>
      </c>
      <c r="U6372" s="9">
        <f>Table2[[#This Row],[canvas_ratio]]/Table2[[#This Row],[tan_angle]]</f>
        <v>1.3125000000074438</v>
      </c>
      <c r="V6372" s="8">
        <f>0+RIGHT(TEXT(Table2[[#This Row],[ratio]],"0000/0000"),4)/Table2[[#This Row],[tan_angle_numer]]</f>
        <v>4</v>
      </c>
      <c r="W6372" s="9" t="b">
        <f>Table2[[#This Row],[multiplier]]=Table2[[#This Row],[multiplier_calc]]</f>
        <v>0</v>
      </c>
    </row>
    <row r="6373" spans="1:23" x14ac:dyDescent="0.25">
      <c r="A6373" s="1">
        <v>1.76</v>
      </c>
      <c r="B6373" s="1">
        <v>1</v>
      </c>
      <c r="C6373">
        <v>53.130102354000002</v>
      </c>
      <c r="D6373">
        <v>0</v>
      </c>
      <c r="E6373">
        <v>0</v>
      </c>
      <c r="F6373">
        <v>48.375999999999998</v>
      </c>
      <c r="G6373">
        <v>3.2000000000000001E-2</v>
      </c>
      <c r="H6373">
        <v>0.5</v>
      </c>
      <c r="I6373">
        <v>-54.5</v>
      </c>
      <c r="J6373">
        <v>55</v>
      </c>
      <c r="K6373">
        <v>44</v>
      </c>
      <c r="L6373">
        <v>33</v>
      </c>
      <c r="M6373">
        <v>11</v>
      </c>
      <c r="N6373">
        <f>TAN(RADIANS(Table2[[#This Row],[angle]]))</f>
        <v>1.3333333333257713</v>
      </c>
      <c r="O6373">
        <f>0+LEFT(TEXT(Table2[[#This Row],[tan_angle]],"000/000"),3)</f>
        <v>4</v>
      </c>
      <c r="P6373">
        <f>0+RIGHT(TEXT(Table2[[#This Row],[tan_angle]],"000/000"),3)</f>
        <v>3</v>
      </c>
      <c r="Q6373" s="10">
        <f>Table2[[#This Row],[canvas_height]]/Table2[[#This Row],[canvas_width]]</f>
        <v>1.76</v>
      </c>
      <c r="R6373">
        <f>0+LEFT(TEXT(Table2[[#This Row],[canvas_ratio]],"000/000"),3)</f>
        <v>44</v>
      </c>
      <c r="S6373" s="5" t="str">
        <f t="shared" si="100"/>
        <v>/</v>
      </c>
      <c r="T6373" s="4">
        <f>0+RIGHT(TEXT(Table2[[#This Row],[canvas_ratio]],"000/000"),3)</f>
        <v>25</v>
      </c>
      <c r="U6373" s="9">
        <f>Table2[[#This Row],[canvas_ratio]]/Table2[[#This Row],[tan_angle]]</f>
        <v>1.3200000000074865</v>
      </c>
      <c r="V6373" s="8">
        <f>0+RIGHT(TEXT(Table2[[#This Row],[ratio]],"0000/0000"),4)/Table2[[#This Row],[tan_angle_numer]]</f>
        <v>6.25</v>
      </c>
      <c r="W6373" s="9" t="b">
        <f>Table2[[#This Row],[multiplier]]=Table2[[#This Row],[multiplier_calc]]</f>
        <v>0</v>
      </c>
    </row>
    <row r="6374" spans="1:23" x14ac:dyDescent="0.25">
      <c r="A6374" s="1">
        <v>1.77</v>
      </c>
      <c r="B6374" s="1">
        <v>1</v>
      </c>
      <c r="C6374">
        <v>53.130102354000002</v>
      </c>
      <c r="D6374">
        <v>0</v>
      </c>
      <c r="E6374">
        <v>0</v>
      </c>
      <c r="F6374">
        <v>378.33600000000001</v>
      </c>
      <c r="G6374">
        <v>2E-3</v>
      </c>
      <c r="H6374">
        <v>0.5</v>
      </c>
      <c r="I6374">
        <v>-884.5</v>
      </c>
      <c r="J6374">
        <v>885</v>
      </c>
      <c r="K6374">
        <v>708</v>
      </c>
      <c r="L6374">
        <v>531</v>
      </c>
      <c r="M6374">
        <v>177</v>
      </c>
      <c r="N6374">
        <f>TAN(RADIANS(Table2[[#This Row],[angle]]))</f>
        <v>1.3333333333257713</v>
      </c>
      <c r="O6374">
        <f>0+LEFT(TEXT(Table2[[#This Row],[tan_angle]],"000/000"),3)</f>
        <v>4</v>
      </c>
      <c r="P6374">
        <f>0+RIGHT(TEXT(Table2[[#This Row],[tan_angle]],"000/000"),3)</f>
        <v>3</v>
      </c>
      <c r="Q6374" s="10">
        <f>Table2[[#This Row],[canvas_height]]/Table2[[#This Row],[canvas_width]]</f>
        <v>1.77</v>
      </c>
      <c r="R6374">
        <f>0+LEFT(TEXT(Table2[[#This Row],[canvas_ratio]],"000/000"),3)</f>
        <v>177</v>
      </c>
      <c r="S6374" s="5" t="str">
        <f t="shared" si="100"/>
        <v>/</v>
      </c>
      <c r="T6374" s="4">
        <f>0+RIGHT(TEXT(Table2[[#This Row],[canvas_ratio]],"000/000"),3)</f>
        <v>100</v>
      </c>
      <c r="U6374" s="9">
        <f>Table2[[#This Row],[canvas_ratio]]/Table2[[#This Row],[tan_angle]]</f>
        <v>1.327500000007529</v>
      </c>
      <c r="V6374" s="8">
        <f>0+RIGHT(TEXT(Table2[[#This Row],[ratio]],"0000/0000"),4)/Table2[[#This Row],[tan_angle_numer]]</f>
        <v>100</v>
      </c>
      <c r="W6374" s="9" t="b">
        <f>Table2[[#This Row],[multiplier]]=Table2[[#This Row],[multiplier_calc]]</f>
        <v>0</v>
      </c>
    </row>
    <row r="6375" spans="1:23" x14ac:dyDescent="0.25">
      <c r="A6375" s="1">
        <v>1.78</v>
      </c>
      <c r="B6375" s="1">
        <v>1</v>
      </c>
      <c r="C6375">
        <v>53.130102354000002</v>
      </c>
      <c r="D6375">
        <v>0</v>
      </c>
      <c r="E6375">
        <v>0</v>
      </c>
      <c r="F6375">
        <v>438.32799999999997</v>
      </c>
      <c r="G6375">
        <v>-4.0000000000000001E-3</v>
      </c>
      <c r="H6375">
        <v>0.5</v>
      </c>
      <c r="I6375">
        <v>-444.5</v>
      </c>
      <c r="J6375">
        <v>445</v>
      </c>
      <c r="K6375">
        <v>356</v>
      </c>
      <c r="L6375">
        <v>267</v>
      </c>
      <c r="M6375">
        <v>89</v>
      </c>
      <c r="N6375">
        <f>TAN(RADIANS(Table2[[#This Row],[angle]]))</f>
        <v>1.3333333333257713</v>
      </c>
      <c r="O6375">
        <f>0+LEFT(TEXT(Table2[[#This Row],[tan_angle]],"000/000"),3)</f>
        <v>4</v>
      </c>
      <c r="P6375">
        <f>0+RIGHT(TEXT(Table2[[#This Row],[tan_angle]],"000/000"),3)</f>
        <v>3</v>
      </c>
      <c r="Q6375" s="10">
        <f>Table2[[#This Row],[canvas_height]]/Table2[[#This Row],[canvas_width]]</f>
        <v>1.78</v>
      </c>
      <c r="R6375">
        <f>0+LEFT(TEXT(Table2[[#This Row],[canvas_ratio]],"000/000"),3)</f>
        <v>89</v>
      </c>
      <c r="S6375" s="5" t="str">
        <f t="shared" si="100"/>
        <v>/</v>
      </c>
      <c r="T6375" s="4">
        <f>0+RIGHT(TEXT(Table2[[#This Row],[canvas_ratio]],"000/000"),3)</f>
        <v>50</v>
      </c>
      <c r="U6375" s="9">
        <f>Table2[[#This Row],[canvas_ratio]]/Table2[[#This Row],[tan_angle]]</f>
        <v>1.3350000000075715</v>
      </c>
      <c r="V6375" s="8">
        <f>0+RIGHT(TEXT(Table2[[#This Row],[ratio]],"0000/0000"),4)/Table2[[#This Row],[tan_angle_numer]]</f>
        <v>50</v>
      </c>
      <c r="W6375" s="9" t="b">
        <f>Table2[[#This Row],[multiplier]]=Table2[[#This Row],[multiplier_calc]]</f>
        <v>0</v>
      </c>
    </row>
    <row r="6376" spans="1:23" x14ac:dyDescent="0.25">
      <c r="A6376" s="1">
        <v>1.79</v>
      </c>
      <c r="B6376" s="1">
        <v>1</v>
      </c>
      <c r="C6376">
        <v>53.130102354000002</v>
      </c>
      <c r="D6376">
        <v>0</v>
      </c>
      <c r="E6376">
        <v>0</v>
      </c>
      <c r="F6376">
        <v>731.66399999999999</v>
      </c>
      <c r="G6376">
        <v>-2E-3</v>
      </c>
      <c r="H6376">
        <v>0.5</v>
      </c>
      <c r="I6376">
        <v>-894.5</v>
      </c>
      <c r="J6376">
        <v>895</v>
      </c>
      <c r="K6376">
        <v>716</v>
      </c>
      <c r="L6376">
        <v>537</v>
      </c>
      <c r="M6376">
        <v>179</v>
      </c>
      <c r="N6376">
        <f>TAN(RADIANS(Table2[[#This Row],[angle]]))</f>
        <v>1.3333333333257713</v>
      </c>
      <c r="O6376">
        <f>0+LEFT(TEXT(Table2[[#This Row],[tan_angle]],"000/000"),3)</f>
        <v>4</v>
      </c>
      <c r="P6376">
        <f>0+RIGHT(TEXT(Table2[[#This Row],[tan_angle]],"000/000"),3)</f>
        <v>3</v>
      </c>
      <c r="Q6376" s="10">
        <f>Table2[[#This Row],[canvas_height]]/Table2[[#This Row],[canvas_width]]</f>
        <v>1.79</v>
      </c>
      <c r="R6376">
        <f>0+LEFT(TEXT(Table2[[#This Row],[canvas_ratio]],"000/000"),3)</f>
        <v>179</v>
      </c>
      <c r="S6376" s="5" t="str">
        <f t="shared" si="100"/>
        <v>/</v>
      </c>
      <c r="T6376" s="4">
        <f>0+RIGHT(TEXT(Table2[[#This Row],[canvas_ratio]],"000/000"),3)</f>
        <v>100</v>
      </c>
      <c r="U6376" s="9">
        <f>Table2[[#This Row],[canvas_ratio]]/Table2[[#This Row],[tan_angle]]</f>
        <v>1.3425000000076139</v>
      </c>
      <c r="V6376" s="8">
        <f>0+RIGHT(TEXT(Table2[[#This Row],[ratio]],"0000/0000"),4)/Table2[[#This Row],[tan_angle_numer]]</f>
        <v>100</v>
      </c>
      <c r="W6376" s="9" t="b">
        <f>Table2[[#This Row],[multiplier]]=Table2[[#This Row],[multiplier_calc]]</f>
        <v>0</v>
      </c>
    </row>
    <row r="6377" spans="1:23" x14ac:dyDescent="0.25">
      <c r="A6377" s="1">
        <v>1.8</v>
      </c>
      <c r="B6377" s="1">
        <v>1</v>
      </c>
      <c r="C6377">
        <v>53.130102354000002</v>
      </c>
      <c r="D6377">
        <v>0</v>
      </c>
      <c r="E6377">
        <v>0</v>
      </c>
      <c r="F6377">
        <v>38.28</v>
      </c>
      <c r="G6377">
        <v>-0.04</v>
      </c>
      <c r="H6377">
        <v>0.5</v>
      </c>
      <c r="I6377">
        <v>-44.5</v>
      </c>
      <c r="J6377">
        <v>45</v>
      </c>
      <c r="K6377">
        <v>36</v>
      </c>
      <c r="L6377">
        <v>27</v>
      </c>
      <c r="M6377">
        <v>9</v>
      </c>
      <c r="N6377">
        <f>TAN(RADIANS(Table2[[#This Row],[angle]]))</f>
        <v>1.3333333333257713</v>
      </c>
      <c r="O6377">
        <f>0+LEFT(TEXT(Table2[[#This Row],[tan_angle]],"000/000"),3)</f>
        <v>4</v>
      </c>
      <c r="P6377">
        <f>0+RIGHT(TEXT(Table2[[#This Row],[tan_angle]],"000/000"),3)</f>
        <v>3</v>
      </c>
      <c r="Q6377" s="10">
        <f>Table2[[#This Row],[canvas_height]]/Table2[[#This Row],[canvas_width]]</f>
        <v>1.8</v>
      </c>
      <c r="R6377">
        <f>0+LEFT(TEXT(Table2[[#This Row],[canvas_ratio]],"000/000"),3)</f>
        <v>9</v>
      </c>
      <c r="S6377" s="5" t="str">
        <f t="shared" si="100"/>
        <v>/</v>
      </c>
      <c r="T6377" s="4">
        <f>0+RIGHT(TEXT(Table2[[#This Row],[canvas_ratio]],"000/000"),3)</f>
        <v>5</v>
      </c>
      <c r="U6377" s="9">
        <f>Table2[[#This Row],[canvas_ratio]]/Table2[[#This Row],[tan_angle]]</f>
        <v>1.3500000000076566</v>
      </c>
      <c r="V6377" s="8">
        <f>0+RIGHT(TEXT(Table2[[#This Row],[ratio]],"0000/0000"),4)/Table2[[#This Row],[tan_angle_numer]]</f>
        <v>5</v>
      </c>
      <c r="W6377" s="9" t="b">
        <f>Table2[[#This Row],[multiplier]]=Table2[[#This Row],[multiplier_calc]]</f>
        <v>0</v>
      </c>
    </row>
    <row r="6378" spans="1:23" x14ac:dyDescent="0.25">
      <c r="A6378" s="1">
        <v>1.81</v>
      </c>
      <c r="B6378" s="1">
        <v>1</v>
      </c>
      <c r="C6378">
        <v>53.130102354000002</v>
      </c>
      <c r="D6378">
        <v>0</v>
      </c>
      <c r="E6378">
        <v>0</v>
      </c>
      <c r="F6378">
        <v>468.33600000000001</v>
      </c>
      <c r="G6378">
        <v>2E-3</v>
      </c>
      <c r="H6378">
        <v>0.5</v>
      </c>
      <c r="I6378">
        <v>-904.5</v>
      </c>
      <c r="J6378">
        <v>905</v>
      </c>
      <c r="K6378">
        <v>724</v>
      </c>
      <c r="L6378">
        <v>543</v>
      </c>
      <c r="M6378">
        <v>181</v>
      </c>
      <c r="N6378">
        <f>TAN(RADIANS(Table2[[#This Row],[angle]]))</f>
        <v>1.3333333333257713</v>
      </c>
      <c r="O6378">
        <f>0+LEFT(TEXT(Table2[[#This Row],[tan_angle]],"000/000"),3)</f>
        <v>4</v>
      </c>
      <c r="P6378">
        <f>0+RIGHT(TEXT(Table2[[#This Row],[tan_angle]],"000/000"),3)</f>
        <v>3</v>
      </c>
      <c r="Q6378" s="10">
        <f>Table2[[#This Row],[canvas_height]]/Table2[[#This Row],[canvas_width]]</f>
        <v>1.81</v>
      </c>
      <c r="R6378">
        <f>0+LEFT(TEXT(Table2[[#This Row],[canvas_ratio]],"000/000"),3)</f>
        <v>181</v>
      </c>
      <c r="S6378" s="5" t="str">
        <f t="shared" si="100"/>
        <v>/</v>
      </c>
      <c r="T6378" s="4">
        <f>0+RIGHT(TEXT(Table2[[#This Row],[canvas_ratio]],"000/000"),3)</f>
        <v>100</v>
      </c>
      <c r="U6378" s="9">
        <f>Table2[[#This Row],[canvas_ratio]]/Table2[[#This Row],[tan_angle]]</f>
        <v>1.3575000000076991</v>
      </c>
      <c r="V6378" s="8">
        <f>0+RIGHT(TEXT(Table2[[#This Row],[ratio]],"0000/0000"),4)/Table2[[#This Row],[tan_angle_numer]]</f>
        <v>100</v>
      </c>
      <c r="W6378" s="9" t="b">
        <f>Table2[[#This Row],[multiplier]]=Table2[[#This Row],[multiplier_calc]]</f>
        <v>0</v>
      </c>
    </row>
    <row r="6379" spans="1:23" x14ac:dyDescent="0.25">
      <c r="A6379" s="1">
        <v>1.82</v>
      </c>
      <c r="B6379" s="1">
        <v>1</v>
      </c>
      <c r="C6379">
        <v>53.130102354000002</v>
      </c>
      <c r="D6379">
        <v>0</v>
      </c>
      <c r="E6379">
        <v>0</v>
      </c>
      <c r="F6379">
        <v>311.67200000000003</v>
      </c>
      <c r="G6379">
        <v>4.0000000000000001E-3</v>
      </c>
      <c r="H6379">
        <v>0.5</v>
      </c>
      <c r="I6379">
        <v>-454.5</v>
      </c>
      <c r="J6379">
        <v>455</v>
      </c>
      <c r="K6379">
        <v>364</v>
      </c>
      <c r="L6379">
        <v>273</v>
      </c>
      <c r="M6379">
        <v>91</v>
      </c>
      <c r="N6379">
        <f>TAN(RADIANS(Table2[[#This Row],[angle]]))</f>
        <v>1.3333333333257713</v>
      </c>
      <c r="O6379">
        <f>0+LEFT(TEXT(Table2[[#This Row],[tan_angle]],"000/000"),3)</f>
        <v>4</v>
      </c>
      <c r="P6379">
        <f>0+RIGHT(TEXT(Table2[[#This Row],[tan_angle]],"000/000"),3)</f>
        <v>3</v>
      </c>
      <c r="Q6379" s="10">
        <f>Table2[[#This Row],[canvas_height]]/Table2[[#This Row],[canvas_width]]</f>
        <v>1.82</v>
      </c>
      <c r="R6379">
        <f>0+LEFT(TEXT(Table2[[#This Row],[canvas_ratio]],"000/000"),3)</f>
        <v>91</v>
      </c>
      <c r="S6379" s="5" t="str">
        <f t="shared" si="100"/>
        <v>/</v>
      </c>
      <c r="T6379" s="4">
        <f>0+RIGHT(TEXT(Table2[[#This Row],[canvas_ratio]],"000/000"),3)</f>
        <v>50</v>
      </c>
      <c r="U6379" s="9">
        <f>Table2[[#This Row],[canvas_ratio]]/Table2[[#This Row],[tan_angle]]</f>
        <v>1.3650000000077416</v>
      </c>
      <c r="V6379" s="8">
        <f>0+RIGHT(TEXT(Table2[[#This Row],[ratio]],"0000/0000"),4)/Table2[[#This Row],[tan_angle_numer]]</f>
        <v>50</v>
      </c>
      <c r="W6379" s="9" t="b">
        <f>Table2[[#This Row],[multiplier]]=Table2[[#This Row],[multiplier_calc]]</f>
        <v>0</v>
      </c>
    </row>
    <row r="6380" spans="1:23" x14ac:dyDescent="0.25">
      <c r="A6380" s="1">
        <v>1.83</v>
      </c>
      <c r="B6380" s="1">
        <v>1</v>
      </c>
      <c r="C6380">
        <v>53.130102354000002</v>
      </c>
      <c r="D6380">
        <v>0</v>
      </c>
      <c r="E6380">
        <v>0</v>
      </c>
      <c r="F6380">
        <v>798.33600000000001</v>
      </c>
      <c r="G6380">
        <v>2E-3</v>
      </c>
      <c r="H6380">
        <v>0.5</v>
      </c>
      <c r="I6380">
        <v>-914.5</v>
      </c>
      <c r="J6380">
        <v>915</v>
      </c>
      <c r="K6380">
        <v>732</v>
      </c>
      <c r="L6380">
        <v>549</v>
      </c>
      <c r="M6380">
        <v>183</v>
      </c>
      <c r="N6380">
        <f>TAN(RADIANS(Table2[[#This Row],[angle]]))</f>
        <v>1.3333333333257713</v>
      </c>
      <c r="O6380">
        <f>0+LEFT(TEXT(Table2[[#This Row],[tan_angle]],"000/000"),3)</f>
        <v>4</v>
      </c>
      <c r="P6380">
        <f>0+RIGHT(TEXT(Table2[[#This Row],[tan_angle]],"000/000"),3)</f>
        <v>3</v>
      </c>
      <c r="Q6380" s="10">
        <f>Table2[[#This Row],[canvas_height]]/Table2[[#This Row],[canvas_width]]</f>
        <v>1.83</v>
      </c>
      <c r="R6380">
        <f>0+LEFT(TEXT(Table2[[#This Row],[canvas_ratio]],"000/000"),3)</f>
        <v>183</v>
      </c>
      <c r="S6380" s="5" t="str">
        <f t="shared" si="100"/>
        <v>/</v>
      </c>
      <c r="T6380" s="4">
        <f>0+RIGHT(TEXT(Table2[[#This Row],[canvas_ratio]],"000/000"),3)</f>
        <v>100</v>
      </c>
      <c r="U6380" s="9">
        <f>Table2[[#This Row],[canvas_ratio]]/Table2[[#This Row],[tan_angle]]</f>
        <v>1.3725000000077843</v>
      </c>
      <c r="V6380" s="8">
        <f>0+RIGHT(TEXT(Table2[[#This Row],[ratio]],"0000/0000"),4)/Table2[[#This Row],[tan_angle_numer]]</f>
        <v>100</v>
      </c>
      <c r="W6380" s="9" t="b">
        <f>Table2[[#This Row],[multiplier]]=Table2[[#This Row],[multiplier_calc]]</f>
        <v>0</v>
      </c>
    </row>
    <row r="6381" spans="1:23" x14ac:dyDescent="0.25">
      <c r="A6381" s="1">
        <v>1.84</v>
      </c>
      <c r="B6381" s="1">
        <v>1</v>
      </c>
      <c r="C6381">
        <v>53.130102354000002</v>
      </c>
      <c r="D6381">
        <v>0</v>
      </c>
      <c r="E6381">
        <v>0</v>
      </c>
      <c r="F6381">
        <v>48.311999999999998</v>
      </c>
      <c r="G6381">
        <v>-1.6E-2</v>
      </c>
      <c r="H6381">
        <v>0.5</v>
      </c>
      <c r="I6381">
        <v>-114.5</v>
      </c>
      <c r="J6381">
        <v>115</v>
      </c>
      <c r="K6381">
        <v>92</v>
      </c>
      <c r="L6381">
        <v>69</v>
      </c>
      <c r="M6381">
        <v>23</v>
      </c>
      <c r="N6381">
        <f>TAN(RADIANS(Table2[[#This Row],[angle]]))</f>
        <v>1.3333333333257713</v>
      </c>
      <c r="O6381">
        <f>0+LEFT(TEXT(Table2[[#This Row],[tan_angle]],"000/000"),3)</f>
        <v>4</v>
      </c>
      <c r="P6381">
        <f>0+RIGHT(TEXT(Table2[[#This Row],[tan_angle]],"000/000"),3)</f>
        <v>3</v>
      </c>
      <c r="Q6381" s="10">
        <f>Table2[[#This Row],[canvas_height]]/Table2[[#This Row],[canvas_width]]</f>
        <v>1.84</v>
      </c>
      <c r="R6381">
        <f>0+LEFT(TEXT(Table2[[#This Row],[canvas_ratio]],"000/000"),3)</f>
        <v>46</v>
      </c>
      <c r="S6381" s="5" t="str">
        <f t="shared" si="100"/>
        <v>/</v>
      </c>
      <c r="T6381" s="4">
        <f>0+RIGHT(TEXT(Table2[[#This Row],[canvas_ratio]],"000/000"),3)</f>
        <v>25</v>
      </c>
      <c r="U6381" s="9">
        <f>Table2[[#This Row],[canvas_ratio]]/Table2[[#This Row],[tan_angle]]</f>
        <v>1.3800000000078267</v>
      </c>
      <c r="V6381" s="8">
        <f>0+RIGHT(TEXT(Table2[[#This Row],[ratio]],"0000/0000"),4)/Table2[[#This Row],[tan_angle_numer]]</f>
        <v>12.5</v>
      </c>
      <c r="W6381" s="9" t="b">
        <f>Table2[[#This Row],[multiplier]]=Table2[[#This Row],[multiplier_calc]]</f>
        <v>0</v>
      </c>
    </row>
    <row r="6382" spans="1:23" x14ac:dyDescent="0.25">
      <c r="A6382" s="1">
        <v>1.85</v>
      </c>
      <c r="B6382" s="1">
        <v>1</v>
      </c>
      <c r="C6382">
        <v>53.130102354000002</v>
      </c>
      <c r="D6382">
        <v>0</v>
      </c>
      <c r="E6382">
        <v>0</v>
      </c>
      <c r="F6382">
        <v>71.680000000000007</v>
      </c>
      <c r="G6382">
        <v>0.01</v>
      </c>
      <c r="H6382">
        <v>0.5</v>
      </c>
      <c r="I6382">
        <v>-184.5</v>
      </c>
      <c r="J6382">
        <v>185</v>
      </c>
      <c r="K6382">
        <v>148</v>
      </c>
      <c r="L6382">
        <v>111</v>
      </c>
      <c r="M6382">
        <v>37</v>
      </c>
      <c r="N6382">
        <f>TAN(RADIANS(Table2[[#This Row],[angle]]))</f>
        <v>1.3333333333257713</v>
      </c>
      <c r="O6382">
        <f>0+LEFT(TEXT(Table2[[#This Row],[tan_angle]],"000/000"),3)</f>
        <v>4</v>
      </c>
      <c r="P6382">
        <f>0+RIGHT(TEXT(Table2[[#This Row],[tan_angle]],"000/000"),3)</f>
        <v>3</v>
      </c>
      <c r="Q6382" s="10">
        <f>Table2[[#This Row],[canvas_height]]/Table2[[#This Row],[canvas_width]]</f>
        <v>1.85</v>
      </c>
      <c r="R6382">
        <f>0+LEFT(TEXT(Table2[[#This Row],[canvas_ratio]],"000/000"),3)</f>
        <v>37</v>
      </c>
      <c r="S6382" s="5" t="str">
        <f t="shared" si="100"/>
        <v>/</v>
      </c>
      <c r="T6382" s="4">
        <f>0+RIGHT(TEXT(Table2[[#This Row],[canvas_ratio]],"000/000"),3)</f>
        <v>20</v>
      </c>
      <c r="U6382" s="9">
        <f>Table2[[#This Row],[canvas_ratio]]/Table2[[#This Row],[tan_angle]]</f>
        <v>1.3875000000078692</v>
      </c>
      <c r="V6382" s="8">
        <f>0+RIGHT(TEXT(Table2[[#This Row],[ratio]],"0000/0000"),4)/Table2[[#This Row],[tan_angle_numer]]</f>
        <v>20</v>
      </c>
      <c r="W6382" s="9" t="b">
        <f>Table2[[#This Row],[multiplier]]=Table2[[#This Row],[multiplier_calc]]</f>
        <v>0</v>
      </c>
    </row>
    <row r="6383" spans="1:23" x14ac:dyDescent="0.25">
      <c r="A6383" s="1">
        <v>1.86</v>
      </c>
      <c r="B6383" s="1">
        <v>1</v>
      </c>
      <c r="C6383">
        <v>53.130102354000002</v>
      </c>
      <c r="D6383">
        <v>0</v>
      </c>
      <c r="E6383">
        <v>0</v>
      </c>
      <c r="F6383">
        <v>188.328</v>
      </c>
      <c r="G6383">
        <v>-4.0000000000000001E-3</v>
      </c>
      <c r="H6383">
        <v>0.5</v>
      </c>
      <c r="I6383">
        <v>-464.5</v>
      </c>
      <c r="J6383">
        <v>465</v>
      </c>
      <c r="K6383">
        <v>372</v>
      </c>
      <c r="L6383">
        <v>279</v>
      </c>
      <c r="M6383">
        <v>93</v>
      </c>
      <c r="N6383">
        <f>TAN(RADIANS(Table2[[#This Row],[angle]]))</f>
        <v>1.3333333333257713</v>
      </c>
      <c r="O6383">
        <f>0+LEFT(TEXT(Table2[[#This Row],[tan_angle]],"000/000"),3)</f>
        <v>4</v>
      </c>
      <c r="P6383">
        <f>0+RIGHT(TEXT(Table2[[#This Row],[tan_angle]],"000/000"),3)</f>
        <v>3</v>
      </c>
      <c r="Q6383" s="10">
        <f>Table2[[#This Row],[canvas_height]]/Table2[[#This Row],[canvas_width]]</f>
        <v>1.86</v>
      </c>
      <c r="R6383">
        <f>0+LEFT(TEXT(Table2[[#This Row],[canvas_ratio]],"000/000"),3)</f>
        <v>93</v>
      </c>
      <c r="S6383" s="5" t="str">
        <f t="shared" si="100"/>
        <v>/</v>
      </c>
      <c r="T6383" s="4">
        <f>0+RIGHT(TEXT(Table2[[#This Row],[canvas_ratio]],"000/000"),3)</f>
        <v>50</v>
      </c>
      <c r="U6383" s="9">
        <f>Table2[[#This Row],[canvas_ratio]]/Table2[[#This Row],[tan_angle]]</f>
        <v>1.3950000000079119</v>
      </c>
      <c r="V6383" s="8">
        <f>0+RIGHT(TEXT(Table2[[#This Row],[ratio]],"0000/0000"),4)/Table2[[#This Row],[tan_angle_numer]]</f>
        <v>50</v>
      </c>
      <c r="W6383" s="9" t="b">
        <f>Table2[[#This Row],[multiplier]]=Table2[[#This Row],[multiplier_calc]]</f>
        <v>0</v>
      </c>
    </row>
    <row r="6384" spans="1:23" x14ac:dyDescent="0.25">
      <c r="A6384" s="1">
        <v>1.87</v>
      </c>
      <c r="B6384" s="1">
        <v>1</v>
      </c>
      <c r="C6384">
        <v>53.130102354000002</v>
      </c>
      <c r="D6384">
        <v>0</v>
      </c>
      <c r="E6384">
        <v>0</v>
      </c>
      <c r="F6384">
        <v>371.66399999999999</v>
      </c>
      <c r="G6384">
        <v>-2E-3</v>
      </c>
      <c r="H6384">
        <v>0.5</v>
      </c>
      <c r="I6384">
        <v>-934.5</v>
      </c>
      <c r="J6384">
        <v>935</v>
      </c>
      <c r="K6384">
        <v>748</v>
      </c>
      <c r="L6384">
        <v>561</v>
      </c>
      <c r="M6384">
        <v>187</v>
      </c>
      <c r="N6384">
        <f>TAN(RADIANS(Table2[[#This Row],[angle]]))</f>
        <v>1.3333333333257713</v>
      </c>
      <c r="O6384">
        <f>0+LEFT(TEXT(Table2[[#This Row],[tan_angle]],"000/000"),3)</f>
        <v>4</v>
      </c>
      <c r="P6384">
        <f>0+RIGHT(TEXT(Table2[[#This Row],[tan_angle]],"000/000"),3)</f>
        <v>3</v>
      </c>
      <c r="Q6384" s="10">
        <f>Table2[[#This Row],[canvas_height]]/Table2[[#This Row],[canvas_width]]</f>
        <v>1.87</v>
      </c>
      <c r="R6384">
        <f>0+LEFT(TEXT(Table2[[#This Row],[canvas_ratio]],"000/000"),3)</f>
        <v>187</v>
      </c>
      <c r="S6384" s="5" t="str">
        <f t="shared" si="100"/>
        <v>/</v>
      </c>
      <c r="T6384" s="4">
        <f>0+RIGHT(TEXT(Table2[[#This Row],[canvas_ratio]],"000/000"),3)</f>
        <v>100</v>
      </c>
      <c r="U6384" s="9">
        <f>Table2[[#This Row],[canvas_ratio]]/Table2[[#This Row],[tan_angle]]</f>
        <v>1.4025000000079544</v>
      </c>
      <c r="V6384" s="8">
        <f>0+RIGHT(TEXT(Table2[[#This Row],[ratio]],"0000/0000"),4)/Table2[[#This Row],[tan_angle_numer]]</f>
        <v>100</v>
      </c>
      <c r="W6384" s="9" t="b">
        <f>Table2[[#This Row],[multiplier]]=Table2[[#This Row],[multiplier_calc]]</f>
        <v>0</v>
      </c>
    </row>
    <row r="6385" spans="1:23" x14ac:dyDescent="0.25">
      <c r="A6385" s="1">
        <v>1.88</v>
      </c>
      <c r="B6385" s="1">
        <v>1</v>
      </c>
      <c r="C6385">
        <v>53.130102354000002</v>
      </c>
      <c r="D6385">
        <v>0</v>
      </c>
      <c r="E6385">
        <v>0</v>
      </c>
      <c r="F6385">
        <v>143.34399999999999</v>
      </c>
      <c r="G6385">
        <v>8.0000000000000002E-3</v>
      </c>
      <c r="H6385">
        <v>0.5</v>
      </c>
      <c r="I6385">
        <v>-234.5</v>
      </c>
      <c r="J6385">
        <v>235</v>
      </c>
      <c r="K6385">
        <v>188</v>
      </c>
      <c r="L6385">
        <v>141</v>
      </c>
      <c r="M6385">
        <v>47</v>
      </c>
      <c r="N6385">
        <f>TAN(RADIANS(Table2[[#This Row],[angle]]))</f>
        <v>1.3333333333257713</v>
      </c>
      <c r="O6385">
        <f>0+LEFT(TEXT(Table2[[#This Row],[tan_angle]],"000/000"),3)</f>
        <v>4</v>
      </c>
      <c r="P6385">
        <f>0+RIGHT(TEXT(Table2[[#This Row],[tan_angle]],"000/000"),3)</f>
        <v>3</v>
      </c>
      <c r="Q6385" s="10">
        <f>Table2[[#This Row],[canvas_height]]/Table2[[#This Row],[canvas_width]]</f>
        <v>1.88</v>
      </c>
      <c r="R6385">
        <f>0+LEFT(TEXT(Table2[[#This Row],[canvas_ratio]],"000/000"),3)</f>
        <v>47</v>
      </c>
      <c r="S6385" s="5" t="str">
        <f t="shared" si="100"/>
        <v>/</v>
      </c>
      <c r="T6385" s="4">
        <f>0+RIGHT(TEXT(Table2[[#This Row],[canvas_ratio]],"000/000"),3)</f>
        <v>25</v>
      </c>
      <c r="U6385" s="9">
        <f>Table2[[#This Row],[canvas_ratio]]/Table2[[#This Row],[tan_angle]]</f>
        <v>1.4100000000079969</v>
      </c>
      <c r="V6385" s="8">
        <f>0+RIGHT(TEXT(Table2[[#This Row],[ratio]],"0000/0000"),4)/Table2[[#This Row],[tan_angle_numer]]</f>
        <v>25</v>
      </c>
      <c r="W6385" s="9" t="b">
        <f>Table2[[#This Row],[multiplier]]=Table2[[#This Row],[multiplier_calc]]</f>
        <v>0</v>
      </c>
    </row>
    <row r="6386" spans="1:23" x14ac:dyDescent="0.25">
      <c r="A6386" s="1">
        <v>1.89</v>
      </c>
      <c r="B6386" s="1">
        <v>1</v>
      </c>
      <c r="C6386">
        <v>53.130102354000002</v>
      </c>
      <c r="D6386">
        <v>0</v>
      </c>
      <c r="E6386">
        <v>0</v>
      </c>
      <c r="F6386">
        <v>243.33600000000001</v>
      </c>
      <c r="G6386">
        <v>2E-3</v>
      </c>
      <c r="H6386">
        <v>0.5</v>
      </c>
      <c r="I6386">
        <v>-944.5</v>
      </c>
      <c r="J6386">
        <v>945</v>
      </c>
      <c r="K6386">
        <v>756</v>
      </c>
      <c r="L6386">
        <v>567</v>
      </c>
      <c r="M6386">
        <v>189</v>
      </c>
      <c r="N6386">
        <f>TAN(RADIANS(Table2[[#This Row],[angle]]))</f>
        <v>1.3333333333257713</v>
      </c>
      <c r="O6386">
        <f>0+LEFT(TEXT(Table2[[#This Row],[tan_angle]],"000/000"),3)</f>
        <v>4</v>
      </c>
      <c r="P6386">
        <f>0+RIGHT(TEXT(Table2[[#This Row],[tan_angle]],"000/000"),3)</f>
        <v>3</v>
      </c>
      <c r="Q6386" s="10">
        <f>Table2[[#This Row],[canvas_height]]/Table2[[#This Row],[canvas_width]]</f>
        <v>1.89</v>
      </c>
      <c r="R6386">
        <f>0+LEFT(TEXT(Table2[[#This Row],[canvas_ratio]],"000/000"),3)</f>
        <v>189</v>
      </c>
      <c r="S6386" s="5" t="str">
        <f t="shared" si="100"/>
        <v>/</v>
      </c>
      <c r="T6386" s="4">
        <f>0+RIGHT(TEXT(Table2[[#This Row],[canvas_ratio]],"000/000"),3)</f>
        <v>100</v>
      </c>
      <c r="U6386" s="9">
        <f>Table2[[#This Row],[canvas_ratio]]/Table2[[#This Row],[tan_angle]]</f>
        <v>1.4175000000080393</v>
      </c>
      <c r="V6386" s="8">
        <f>0+RIGHT(TEXT(Table2[[#This Row],[ratio]],"0000/0000"),4)/Table2[[#This Row],[tan_angle_numer]]</f>
        <v>100</v>
      </c>
      <c r="W6386" s="9" t="b">
        <f>Table2[[#This Row],[multiplier]]=Table2[[#This Row],[multiplier_calc]]</f>
        <v>0</v>
      </c>
    </row>
    <row r="6387" spans="1:23" x14ac:dyDescent="0.25">
      <c r="A6387" s="1">
        <v>1.9</v>
      </c>
      <c r="B6387" s="1">
        <v>1</v>
      </c>
      <c r="C6387">
        <v>53.130102354000002</v>
      </c>
      <c r="D6387">
        <v>0</v>
      </c>
      <c r="E6387">
        <v>0</v>
      </c>
      <c r="F6387">
        <v>16.64</v>
      </c>
      <c r="G6387">
        <v>-0.02</v>
      </c>
      <c r="H6387">
        <v>0.5</v>
      </c>
      <c r="I6387">
        <v>-94.5</v>
      </c>
      <c r="J6387">
        <v>95</v>
      </c>
      <c r="K6387">
        <v>76</v>
      </c>
      <c r="L6387">
        <v>57</v>
      </c>
      <c r="M6387">
        <v>19</v>
      </c>
      <c r="N6387">
        <f>TAN(RADIANS(Table2[[#This Row],[angle]]))</f>
        <v>1.3333333333257713</v>
      </c>
      <c r="O6387">
        <f>0+LEFT(TEXT(Table2[[#This Row],[tan_angle]],"000/000"),3)</f>
        <v>4</v>
      </c>
      <c r="P6387">
        <f>0+RIGHT(TEXT(Table2[[#This Row],[tan_angle]],"000/000"),3)</f>
        <v>3</v>
      </c>
      <c r="Q6387" s="10">
        <f>Table2[[#This Row],[canvas_height]]/Table2[[#This Row],[canvas_width]]</f>
        <v>1.9</v>
      </c>
      <c r="R6387">
        <f>0+LEFT(TEXT(Table2[[#This Row],[canvas_ratio]],"000/000"),3)</f>
        <v>19</v>
      </c>
      <c r="S6387" s="5" t="str">
        <f t="shared" si="100"/>
        <v>/</v>
      </c>
      <c r="T6387" s="4">
        <f>0+RIGHT(TEXT(Table2[[#This Row],[canvas_ratio]],"000/000"),3)</f>
        <v>10</v>
      </c>
      <c r="U6387" s="9">
        <f>Table2[[#This Row],[canvas_ratio]]/Table2[[#This Row],[tan_angle]]</f>
        <v>1.4250000000080818</v>
      </c>
      <c r="V6387" s="8">
        <f>0+RIGHT(TEXT(Table2[[#This Row],[ratio]],"0000/0000"),4)/Table2[[#This Row],[tan_angle_numer]]</f>
        <v>10</v>
      </c>
      <c r="W6387" s="9" t="b">
        <f>Table2[[#This Row],[multiplier]]=Table2[[#This Row],[multiplier_calc]]</f>
        <v>0</v>
      </c>
    </row>
    <row r="6388" spans="1:23" x14ac:dyDescent="0.25">
      <c r="A6388" s="1">
        <v>1.91</v>
      </c>
      <c r="B6388" s="1">
        <v>1</v>
      </c>
      <c r="C6388">
        <v>53.130102354000002</v>
      </c>
      <c r="D6388">
        <v>0</v>
      </c>
      <c r="E6388">
        <v>0</v>
      </c>
      <c r="F6388">
        <v>88.335999999999999</v>
      </c>
      <c r="G6388">
        <v>2E-3</v>
      </c>
      <c r="H6388">
        <v>0.5</v>
      </c>
      <c r="I6388">
        <v>-954.5</v>
      </c>
      <c r="J6388">
        <v>955</v>
      </c>
      <c r="K6388">
        <v>764</v>
      </c>
      <c r="L6388">
        <v>573</v>
      </c>
      <c r="M6388">
        <v>191</v>
      </c>
      <c r="N6388">
        <f>TAN(RADIANS(Table2[[#This Row],[angle]]))</f>
        <v>1.3333333333257713</v>
      </c>
      <c r="O6388">
        <f>0+LEFT(TEXT(Table2[[#This Row],[tan_angle]],"000/000"),3)</f>
        <v>4</v>
      </c>
      <c r="P6388">
        <f>0+RIGHT(TEXT(Table2[[#This Row],[tan_angle]],"000/000"),3)</f>
        <v>3</v>
      </c>
      <c r="Q6388" s="10">
        <f>Table2[[#This Row],[canvas_height]]/Table2[[#This Row],[canvas_width]]</f>
        <v>1.91</v>
      </c>
      <c r="R6388">
        <f>0+LEFT(TEXT(Table2[[#This Row],[canvas_ratio]],"000/000"),3)</f>
        <v>191</v>
      </c>
      <c r="S6388" s="5" t="str">
        <f t="shared" si="100"/>
        <v>/</v>
      </c>
      <c r="T6388" s="4">
        <f>0+RIGHT(TEXT(Table2[[#This Row],[canvas_ratio]],"000/000"),3)</f>
        <v>100</v>
      </c>
      <c r="U6388" s="9">
        <f>Table2[[#This Row],[canvas_ratio]]/Table2[[#This Row],[tan_angle]]</f>
        <v>1.4325000000081245</v>
      </c>
      <c r="V6388" s="8">
        <f>0+RIGHT(TEXT(Table2[[#This Row],[ratio]],"0000/0000"),4)/Table2[[#This Row],[tan_angle_numer]]</f>
        <v>100</v>
      </c>
      <c r="W6388" s="9" t="b">
        <f>Table2[[#This Row],[multiplier]]=Table2[[#This Row],[multiplier_calc]]</f>
        <v>0</v>
      </c>
    </row>
    <row r="6389" spans="1:23" x14ac:dyDescent="0.25">
      <c r="A6389" s="1">
        <v>1.92</v>
      </c>
      <c r="B6389" s="1">
        <v>1</v>
      </c>
      <c r="C6389">
        <v>53.130102354000002</v>
      </c>
      <c r="D6389">
        <v>0</v>
      </c>
      <c r="E6389">
        <v>0</v>
      </c>
      <c r="F6389">
        <v>38.375999999999998</v>
      </c>
      <c r="G6389">
        <v>3.2000000000000001E-2</v>
      </c>
      <c r="H6389">
        <v>0.5</v>
      </c>
      <c r="I6389">
        <v>-59.5</v>
      </c>
      <c r="J6389">
        <v>60</v>
      </c>
      <c r="K6389">
        <v>48</v>
      </c>
      <c r="L6389">
        <v>36</v>
      </c>
      <c r="M6389">
        <v>12</v>
      </c>
      <c r="N6389">
        <f>TAN(RADIANS(Table2[[#This Row],[angle]]))</f>
        <v>1.3333333333257713</v>
      </c>
      <c r="O6389">
        <f>0+LEFT(TEXT(Table2[[#This Row],[tan_angle]],"000/000"),3)</f>
        <v>4</v>
      </c>
      <c r="P6389">
        <f>0+RIGHT(TEXT(Table2[[#This Row],[tan_angle]],"000/000"),3)</f>
        <v>3</v>
      </c>
      <c r="Q6389" s="10">
        <f>Table2[[#This Row],[canvas_height]]/Table2[[#This Row],[canvas_width]]</f>
        <v>1.92</v>
      </c>
      <c r="R6389">
        <f>0+LEFT(TEXT(Table2[[#This Row],[canvas_ratio]],"000/000"),3)</f>
        <v>48</v>
      </c>
      <c r="S6389" s="5" t="str">
        <f t="shared" si="100"/>
        <v>/</v>
      </c>
      <c r="T6389" s="4">
        <f>0+RIGHT(TEXT(Table2[[#This Row],[canvas_ratio]],"000/000"),3)</f>
        <v>25</v>
      </c>
      <c r="U6389" s="9">
        <f>Table2[[#This Row],[canvas_ratio]]/Table2[[#This Row],[tan_angle]]</f>
        <v>1.440000000008167</v>
      </c>
      <c r="V6389" s="8">
        <f>0+RIGHT(TEXT(Table2[[#This Row],[ratio]],"0000/0000"),4)/Table2[[#This Row],[tan_angle_numer]]</f>
        <v>6.25</v>
      </c>
      <c r="W6389" s="9" t="b">
        <f>Table2[[#This Row],[multiplier]]=Table2[[#This Row],[multiplier_calc]]</f>
        <v>0</v>
      </c>
    </row>
    <row r="6390" spans="1:23" x14ac:dyDescent="0.25">
      <c r="A6390" s="1">
        <v>1.93</v>
      </c>
      <c r="B6390" s="1">
        <v>1</v>
      </c>
      <c r="C6390">
        <v>53.130102354000002</v>
      </c>
      <c r="D6390">
        <v>0</v>
      </c>
      <c r="E6390">
        <v>0</v>
      </c>
      <c r="F6390">
        <v>528.33600000000001</v>
      </c>
      <c r="G6390">
        <v>2E-3</v>
      </c>
      <c r="H6390">
        <v>0.5</v>
      </c>
      <c r="I6390">
        <v>-964.5</v>
      </c>
      <c r="J6390">
        <v>965</v>
      </c>
      <c r="K6390">
        <v>772</v>
      </c>
      <c r="L6390">
        <v>579</v>
      </c>
      <c r="M6390">
        <v>193</v>
      </c>
      <c r="N6390">
        <f>TAN(RADIANS(Table2[[#This Row],[angle]]))</f>
        <v>1.3333333333257713</v>
      </c>
      <c r="O6390">
        <f>0+LEFT(TEXT(Table2[[#This Row],[tan_angle]],"000/000"),3)</f>
        <v>4</v>
      </c>
      <c r="P6390">
        <f>0+RIGHT(TEXT(Table2[[#This Row],[tan_angle]],"000/000"),3)</f>
        <v>3</v>
      </c>
      <c r="Q6390" s="10">
        <f>Table2[[#This Row],[canvas_height]]/Table2[[#This Row],[canvas_width]]</f>
        <v>1.93</v>
      </c>
      <c r="R6390">
        <f>0+LEFT(TEXT(Table2[[#This Row],[canvas_ratio]],"000/000"),3)</f>
        <v>193</v>
      </c>
      <c r="S6390" s="5" t="str">
        <f t="shared" si="100"/>
        <v>/</v>
      </c>
      <c r="T6390" s="4">
        <f>0+RIGHT(TEXT(Table2[[#This Row],[canvas_ratio]],"000/000"),3)</f>
        <v>100</v>
      </c>
      <c r="U6390" s="9">
        <f>Table2[[#This Row],[canvas_ratio]]/Table2[[#This Row],[tan_angle]]</f>
        <v>1.4475000000082094</v>
      </c>
      <c r="V6390" s="8">
        <f>0+RIGHT(TEXT(Table2[[#This Row],[ratio]],"0000/0000"),4)/Table2[[#This Row],[tan_angle_numer]]</f>
        <v>100</v>
      </c>
      <c r="W6390" s="9" t="b">
        <f>Table2[[#This Row],[multiplier]]=Table2[[#This Row],[multiplier_calc]]</f>
        <v>0</v>
      </c>
    </row>
    <row r="6391" spans="1:23" x14ac:dyDescent="0.25">
      <c r="A6391" s="1">
        <v>1.94</v>
      </c>
      <c r="B6391" s="1">
        <v>1</v>
      </c>
      <c r="C6391">
        <v>53.130102354000002</v>
      </c>
      <c r="D6391">
        <v>0</v>
      </c>
      <c r="E6391">
        <v>0</v>
      </c>
      <c r="F6391">
        <v>458.32799999999997</v>
      </c>
      <c r="G6391">
        <v>-4.0000000000000001E-3</v>
      </c>
      <c r="H6391">
        <v>0.5</v>
      </c>
      <c r="I6391">
        <v>-484.5</v>
      </c>
      <c r="J6391">
        <v>485</v>
      </c>
      <c r="K6391">
        <v>388</v>
      </c>
      <c r="L6391">
        <v>291</v>
      </c>
      <c r="M6391">
        <v>97</v>
      </c>
      <c r="N6391">
        <f>TAN(RADIANS(Table2[[#This Row],[angle]]))</f>
        <v>1.3333333333257713</v>
      </c>
      <c r="O6391">
        <f>0+LEFT(TEXT(Table2[[#This Row],[tan_angle]],"000/000"),3)</f>
        <v>4</v>
      </c>
      <c r="P6391">
        <f>0+RIGHT(TEXT(Table2[[#This Row],[tan_angle]],"000/000"),3)</f>
        <v>3</v>
      </c>
      <c r="Q6391" s="10">
        <f>Table2[[#This Row],[canvas_height]]/Table2[[#This Row],[canvas_width]]</f>
        <v>1.94</v>
      </c>
      <c r="R6391">
        <f>0+LEFT(TEXT(Table2[[#This Row],[canvas_ratio]],"000/000"),3)</f>
        <v>97</v>
      </c>
      <c r="S6391" s="5" t="str">
        <f t="shared" si="100"/>
        <v>/</v>
      </c>
      <c r="T6391" s="4">
        <f>0+RIGHT(TEXT(Table2[[#This Row],[canvas_ratio]],"000/000"),3)</f>
        <v>50</v>
      </c>
      <c r="U6391" s="9">
        <f>Table2[[#This Row],[canvas_ratio]]/Table2[[#This Row],[tan_angle]]</f>
        <v>1.4550000000082519</v>
      </c>
      <c r="V6391" s="8">
        <f>0+RIGHT(TEXT(Table2[[#This Row],[ratio]],"0000/0000"),4)/Table2[[#This Row],[tan_angle_numer]]</f>
        <v>50</v>
      </c>
      <c r="W6391" s="9" t="b">
        <f>Table2[[#This Row],[multiplier]]=Table2[[#This Row],[multiplier_calc]]</f>
        <v>0</v>
      </c>
    </row>
    <row r="6392" spans="1:23" x14ac:dyDescent="0.25">
      <c r="A6392" s="1">
        <v>1.95</v>
      </c>
      <c r="B6392" s="1">
        <v>1</v>
      </c>
      <c r="C6392">
        <v>53.130102354000002</v>
      </c>
      <c r="D6392">
        <v>0</v>
      </c>
      <c r="E6392">
        <v>0</v>
      </c>
      <c r="F6392">
        <v>31.68</v>
      </c>
      <c r="G6392">
        <v>0.01</v>
      </c>
      <c r="H6392">
        <v>0.5</v>
      </c>
      <c r="I6392">
        <v>-194.5</v>
      </c>
      <c r="J6392">
        <v>195</v>
      </c>
      <c r="K6392">
        <v>156</v>
      </c>
      <c r="L6392">
        <v>117</v>
      </c>
      <c r="M6392">
        <v>39</v>
      </c>
      <c r="N6392">
        <f>TAN(RADIANS(Table2[[#This Row],[angle]]))</f>
        <v>1.3333333333257713</v>
      </c>
      <c r="O6392">
        <f>0+LEFT(TEXT(Table2[[#This Row],[tan_angle]],"000/000"),3)</f>
        <v>4</v>
      </c>
      <c r="P6392">
        <f>0+RIGHT(TEXT(Table2[[#This Row],[tan_angle]],"000/000"),3)</f>
        <v>3</v>
      </c>
      <c r="Q6392" s="10">
        <f>Table2[[#This Row],[canvas_height]]/Table2[[#This Row],[canvas_width]]</f>
        <v>1.95</v>
      </c>
      <c r="R6392">
        <f>0+LEFT(TEXT(Table2[[#This Row],[canvas_ratio]],"000/000"),3)</f>
        <v>39</v>
      </c>
      <c r="S6392" s="5" t="str">
        <f t="shared" si="100"/>
        <v>/</v>
      </c>
      <c r="T6392" s="4">
        <f>0+RIGHT(TEXT(Table2[[#This Row],[canvas_ratio]],"000/000"),3)</f>
        <v>20</v>
      </c>
      <c r="U6392" s="9">
        <f>Table2[[#This Row],[canvas_ratio]]/Table2[[#This Row],[tan_angle]]</f>
        <v>1.4625000000082946</v>
      </c>
      <c r="V6392" s="8">
        <f>0+RIGHT(TEXT(Table2[[#This Row],[ratio]],"0000/0000"),4)/Table2[[#This Row],[tan_angle_numer]]</f>
        <v>20</v>
      </c>
      <c r="W6392" s="9" t="b">
        <f>Table2[[#This Row],[multiplier]]=Table2[[#This Row],[multiplier_calc]]</f>
        <v>0</v>
      </c>
    </row>
    <row r="6393" spans="1:23" x14ac:dyDescent="0.25">
      <c r="A6393" s="1">
        <v>1.96</v>
      </c>
      <c r="B6393" s="1">
        <v>1</v>
      </c>
      <c r="C6393">
        <v>53.130102354000002</v>
      </c>
      <c r="D6393">
        <v>0</v>
      </c>
      <c r="E6393">
        <v>0</v>
      </c>
      <c r="F6393">
        <v>41.655999999999999</v>
      </c>
      <c r="G6393">
        <v>-8.0000000000000002E-3</v>
      </c>
      <c r="H6393">
        <v>0.5</v>
      </c>
      <c r="I6393">
        <v>-244.5</v>
      </c>
      <c r="J6393">
        <v>245</v>
      </c>
      <c r="K6393">
        <v>196</v>
      </c>
      <c r="L6393">
        <v>147</v>
      </c>
      <c r="M6393">
        <v>49</v>
      </c>
      <c r="N6393">
        <f>TAN(RADIANS(Table2[[#This Row],[angle]]))</f>
        <v>1.3333333333257713</v>
      </c>
      <c r="O6393">
        <f>0+LEFT(TEXT(Table2[[#This Row],[tan_angle]],"000/000"),3)</f>
        <v>4</v>
      </c>
      <c r="P6393">
        <f>0+RIGHT(TEXT(Table2[[#This Row],[tan_angle]],"000/000"),3)</f>
        <v>3</v>
      </c>
      <c r="Q6393" s="10">
        <f>Table2[[#This Row],[canvas_height]]/Table2[[#This Row],[canvas_width]]</f>
        <v>1.96</v>
      </c>
      <c r="R6393">
        <f>0+LEFT(TEXT(Table2[[#This Row],[canvas_ratio]],"000/000"),3)</f>
        <v>49</v>
      </c>
      <c r="S6393" s="5" t="str">
        <f t="shared" si="100"/>
        <v>/</v>
      </c>
      <c r="T6393" s="4">
        <f>0+RIGHT(TEXT(Table2[[#This Row],[canvas_ratio]],"000/000"),3)</f>
        <v>25</v>
      </c>
      <c r="U6393" s="9">
        <f>Table2[[#This Row],[canvas_ratio]]/Table2[[#This Row],[tan_angle]]</f>
        <v>1.4700000000083371</v>
      </c>
      <c r="V6393" s="8">
        <f>0+RIGHT(TEXT(Table2[[#This Row],[ratio]],"0000/0000"),4)/Table2[[#This Row],[tan_angle_numer]]</f>
        <v>25</v>
      </c>
      <c r="W6393" s="9" t="b">
        <f>Table2[[#This Row],[multiplier]]=Table2[[#This Row],[multiplier_calc]]</f>
        <v>0</v>
      </c>
    </row>
    <row r="6394" spans="1:23" x14ac:dyDescent="0.25">
      <c r="A6394" s="1">
        <v>1.97</v>
      </c>
      <c r="B6394" s="1">
        <v>1</v>
      </c>
      <c r="C6394">
        <v>53.130102354000002</v>
      </c>
      <c r="D6394">
        <v>0</v>
      </c>
      <c r="E6394">
        <v>0</v>
      </c>
      <c r="F6394">
        <v>711.66399999999999</v>
      </c>
      <c r="G6394">
        <v>-2E-3</v>
      </c>
      <c r="H6394">
        <v>0.5</v>
      </c>
      <c r="I6394">
        <v>-984.5</v>
      </c>
      <c r="J6394">
        <v>985</v>
      </c>
      <c r="K6394">
        <v>788</v>
      </c>
      <c r="L6394">
        <v>591</v>
      </c>
      <c r="M6394">
        <v>197</v>
      </c>
      <c r="N6394">
        <f>TAN(RADIANS(Table2[[#This Row],[angle]]))</f>
        <v>1.3333333333257713</v>
      </c>
      <c r="O6394">
        <f>0+LEFT(TEXT(Table2[[#This Row],[tan_angle]],"000/000"),3)</f>
        <v>4</v>
      </c>
      <c r="P6394">
        <f>0+RIGHT(TEXT(Table2[[#This Row],[tan_angle]],"000/000"),3)</f>
        <v>3</v>
      </c>
      <c r="Q6394" s="10">
        <f>Table2[[#This Row],[canvas_height]]/Table2[[#This Row],[canvas_width]]</f>
        <v>1.97</v>
      </c>
      <c r="R6394">
        <f>0+LEFT(TEXT(Table2[[#This Row],[canvas_ratio]],"000/000"),3)</f>
        <v>197</v>
      </c>
      <c r="S6394" s="5" t="str">
        <f t="shared" si="100"/>
        <v>/</v>
      </c>
      <c r="T6394" s="4">
        <f>0+RIGHT(TEXT(Table2[[#This Row],[canvas_ratio]],"000/000"),3)</f>
        <v>100</v>
      </c>
      <c r="U6394" s="9">
        <f>Table2[[#This Row],[canvas_ratio]]/Table2[[#This Row],[tan_angle]]</f>
        <v>1.4775000000083796</v>
      </c>
      <c r="V6394" s="8">
        <f>0+RIGHT(TEXT(Table2[[#This Row],[ratio]],"0000/0000"),4)/Table2[[#This Row],[tan_angle_numer]]</f>
        <v>100</v>
      </c>
      <c r="W6394" s="9" t="b">
        <f>Table2[[#This Row],[multiplier]]=Table2[[#This Row],[multiplier_calc]]</f>
        <v>0</v>
      </c>
    </row>
    <row r="6395" spans="1:23" x14ac:dyDescent="0.25">
      <c r="A6395" s="1">
        <v>1.98</v>
      </c>
      <c r="B6395" s="1">
        <v>1</v>
      </c>
      <c r="C6395">
        <v>53.130102354000002</v>
      </c>
      <c r="D6395">
        <v>0</v>
      </c>
      <c r="E6395">
        <v>0</v>
      </c>
      <c r="F6395">
        <v>413.32799999999997</v>
      </c>
      <c r="G6395">
        <v>-4.0000000000000001E-3</v>
      </c>
      <c r="H6395">
        <v>0.5</v>
      </c>
      <c r="I6395">
        <v>-494.5</v>
      </c>
      <c r="J6395">
        <v>495</v>
      </c>
      <c r="K6395">
        <v>396</v>
      </c>
      <c r="L6395">
        <v>297</v>
      </c>
      <c r="M6395">
        <v>99</v>
      </c>
      <c r="N6395">
        <f>TAN(RADIANS(Table2[[#This Row],[angle]]))</f>
        <v>1.3333333333257713</v>
      </c>
      <c r="O6395">
        <f>0+LEFT(TEXT(Table2[[#This Row],[tan_angle]],"000/000"),3)</f>
        <v>4</v>
      </c>
      <c r="P6395">
        <f>0+RIGHT(TEXT(Table2[[#This Row],[tan_angle]],"000/000"),3)</f>
        <v>3</v>
      </c>
      <c r="Q6395" s="10">
        <f>Table2[[#This Row],[canvas_height]]/Table2[[#This Row],[canvas_width]]</f>
        <v>1.98</v>
      </c>
      <c r="R6395">
        <f>0+LEFT(TEXT(Table2[[#This Row],[canvas_ratio]],"000/000"),3)</f>
        <v>99</v>
      </c>
      <c r="S6395" s="5" t="str">
        <f t="shared" si="100"/>
        <v>/</v>
      </c>
      <c r="T6395" s="4">
        <f>0+RIGHT(TEXT(Table2[[#This Row],[canvas_ratio]],"000/000"),3)</f>
        <v>50</v>
      </c>
      <c r="U6395" s="9">
        <f>Table2[[#This Row],[canvas_ratio]]/Table2[[#This Row],[tan_angle]]</f>
        <v>1.4850000000084222</v>
      </c>
      <c r="V6395" s="8">
        <f>0+RIGHT(TEXT(Table2[[#This Row],[ratio]],"0000/0000"),4)/Table2[[#This Row],[tan_angle_numer]]</f>
        <v>50</v>
      </c>
      <c r="W6395" s="9" t="b">
        <f>Table2[[#This Row],[multiplier]]=Table2[[#This Row],[multiplier_calc]]</f>
        <v>0</v>
      </c>
    </row>
    <row r="6396" spans="1:23" x14ac:dyDescent="0.25">
      <c r="A6396" s="1">
        <v>1.99</v>
      </c>
      <c r="B6396" s="1">
        <v>1</v>
      </c>
      <c r="C6396">
        <v>53.130102354000002</v>
      </c>
      <c r="D6396">
        <v>0</v>
      </c>
      <c r="E6396">
        <v>0</v>
      </c>
      <c r="F6396">
        <v>828.33600000000001</v>
      </c>
      <c r="G6396">
        <v>2E-3</v>
      </c>
      <c r="H6396">
        <v>0.5</v>
      </c>
      <c r="I6396">
        <v>-994.5</v>
      </c>
      <c r="J6396">
        <v>995</v>
      </c>
      <c r="K6396">
        <v>796</v>
      </c>
      <c r="L6396">
        <v>597</v>
      </c>
      <c r="M6396">
        <v>199</v>
      </c>
      <c r="N6396">
        <f>TAN(RADIANS(Table2[[#This Row],[angle]]))</f>
        <v>1.3333333333257713</v>
      </c>
      <c r="O6396">
        <f>0+LEFT(TEXT(Table2[[#This Row],[tan_angle]],"000/000"),3)</f>
        <v>4</v>
      </c>
      <c r="P6396">
        <f>0+RIGHT(TEXT(Table2[[#This Row],[tan_angle]],"000/000"),3)</f>
        <v>3</v>
      </c>
      <c r="Q6396" s="10">
        <f>Table2[[#This Row],[canvas_height]]/Table2[[#This Row],[canvas_width]]</f>
        <v>1.99</v>
      </c>
      <c r="R6396">
        <f>0+LEFT(TEXT(Table2[[#This Row],[canvas_ratio]],"000/000"),3)</f>
        <v>199</v>
      </c>
      <c r="S6396" s="5" t="str">
        <f t="shared" si="100"/>
        <v>/</v>
      </c>
      <c r="T6396" s="4">
        <f>0+RIGHT(TEXT(Table2[[#This Row],[canvas_ratio]],"000/000"),3)</f>
        <v>100</v>
      </c>
      <c r="U6396" s="9">
        <f>Table2[[#This Row],[canvas_ratio]]/Table2[[#This Row],[tan_angle]]</f>
        <v>1.4925000000084647</v>
      </c>
      <c r="V6396" s="8">
        <f>0+RIGHT(TEXT(Table2[[#This Row],[ratio]],"0000/0000"),4)/Table2[[#This Row],[tan_angle_numer]]</f>
        <v>100</v>
      </c>
      <c r="W6396" s="9" t="b">
        <f>Table2[[#This Row],[multiplier]]=Table2[[#This Row],[multiplier_calc]]</f>
        <v>0</v>
      </c>
    </row>
    <row r="6397" spans="1:23" x14ac:dyDescent="0.25">
      <c r="A6397" s="1">
        <v>2</v>
      </c>
      <c r="B6397" s="1">
        <v>1</v>
      </c>
      <c r="C6397">
        <v>53.130102354000002</v>
      </c>
      <c r="D6397">
        <v>0</v>
      </c>
      <c r="E6397">
        <v>0</v>
      </c>
      <c r="F6397">
        <v>2.2000000000000002</v>
      </c>
      <c r="G6397">
        <v>0.4</v>
      </c>
      <c r="H6397">
        <v>0.5</v>
      </c>
      <c r="I6397">
        <v>-4.5</v>
      </c>
      <c r="J6397">
        <v>5</v>
      </c>
      <c r="K6397">
        <v>4</v>
      </c>
      <c r="L6397">
        <v>3</v>
      </c>
      <c r="M6397">
        <v>1</v>
      </c>
      <c r="N6397">
        <f>TAN(RADIANS(Table2[[#This Row],[angle]]))</f>
        <v>1.3333333333257713</v>
      </c>
      <c r="O6397">
        <f>0+LEFT(TEXT(Table2[[#This Row],[tan_angle]],"000/000"),3)</f>
        <v>4</v>
      </c>
      <c r="P6397">
        <f>0+RIGHT(TEXT(Table2[[#This Row],[tan_angle]],"000/000"),3)</f>
        <v>3</v>
      </c>
      <c r="Q6397" s="10">
        <f>Table2[[#This Row],[canvas_height]]/Table2[[#This Row],[canvas_width]]</f>
        <v>2</v>
      </c>
      <c r="R6397">
        <f>0+LEFT(TEXT(Table2[[#This Row],[canvas_ratio]],"000/000"),3)</f>
        <v>2</v>
      </c>
      <c r="S6397" s="5" t="str">
        <f t="shared" si="100"/>
        <v>/</v>
      </c>
      <c r="T6397" s="4">
        <f>0+RIGHT(TEXT(Table2[[#This Row],[canvas_ratio]],"000/000"),3)</f>
        <v>1</v>
      </c>
      <c r="U6397" s="9">
        <f>Table2[[#This Row],[canvas_ratio]]/Table2[[#This Row],[tan_angle]]</f>
        <v>1.5000000000085072</v>
      </c>
      <c r="V6397" s="8">
        <f>0+RIGHT(TEXT(Table2[[#This Row],[ratio]],"0000/0000"),4)/Table2[[#This Row],[tan_angle_numer]]</f>
        <v>0.5</v>
      </c>
      <c r="W6397" s="9" t="b">
        <f>Table2[[#This Row],[multiplier]]=Table2[[#This Row],[multiplier_calc]]</f>
        <v>0</v>
      </c>
    </row>
    <row r="6398" spans="1:23" x14ac:dyDescent="0.25">
      <c r="A6398" s="1">
        <v>2.0099999999999998</v>
      </c>
      <c r="B6398" s="1">
        <v>1</v>
      </c>
      <c r="C6398">
        <v>0</v>
      </c>
      <c r="D6398">
        <v>0</v>
      </c>
      <c r="E6398">
        <v>0</v>
      </c>
      <c r="F6398">
        <v>0</v>
      </c>
      <c r="G6398">
        <v>2.0099999999999998</v>
      </c>
      <c r="H6398">
        <v>0</v>
      </c>
      <c r="I6398">
        <v>-1</v>
      </c>
      <c r="J6398">
        <v>1</v>
      </c>
      <c r="K6398">
        <v>0.8</v>
      </c>
      <c r="L6398">
        <v>0.6</v>
      </c>
      <c r="M6398">
        <v>0.2</v>
      </c>
      <c r="N6398">
        <f>TAN(RADIANS(Table2[[#This Row],[angle]]))</f>
        <v>0</v>
      </c>
      <c r="O6398">
        <f>0+LEFT(TEXT(Table2[[#This Row],[tan_angle]],"000/000"),3)</f>
        <v>0</v>
      </c>
      <c r="P6398">
        <f>0+RIGHT(TEXT(Table2[[#This Row],[tan_angle]],"000/000"),3)</f>
        <v>1</v>
      </c>
      <c r="Q6398" s="10">
        <f>Table2[[#This Row],[canvas_height]]/Table2[[#This Row],[canvas_width]]</f>
        <v>2.0099999999999998</v>
      </c>
      <c r="R6398">
        <f>0+LEFT(TEXT(Table2[[#This Row],[canvas_ratio]],"000/000"),3)</f>
        <v>201</v>
      </c>
      <c r="S6398" s="5" t="str">
        <f t="shared" si="100"/>
        <v>/</v>
      </c>
      <c r="T6398" s="4">
        <f>0+RIGHT(TEXT(Table2[[#This Row],[canvas_ratio]],"000/000"),3)</f>
        <v>100</v>
      </c>
      <c r="U6398" s="9" t="e">
        <f>Table2[[#This Row],[canvas_ratio]]/Table2[[#This Row],[tan_angle]]</f>
        <v>#DIV/0!</v>
      </c>
      <c r="V6398" s="8" t="e">
        <f>0+RIGHT(TEXT(Table2[[#This Row],[ratio]],"0000/0000"),4)/Table2[[#This Row],[tan_angle_numer]]</f>
        <v>#DIV/0!</v>
      </c>
      <c r="W6398" s="9" t="e">
        <f>Table2[[#This Row],[multiplier]]=Table2[[#This Row],[multiplier_calc]]</f>
        <v>#DIV/0!</v>
      </c>
    </row>
    <row r="6399" spans="1:23" x14ac:dyDescent="0.25">
      <c r="A6399" s="1">
        <v>2.02</v>
      </c>
      <c r="B6399" s="1">
        <v>1</v>
      </c>
      <c r="C6399">
        <v>53.130102354000002</v>
      </c>
      <c r="D6399">
        <v>0</v>
      </c>
      <c r="E6399">
        <v>0</v>
      </c>
      <c r="F6399">
        <v>83.328000000000003</v>
      </c>
      <c r="G6399">
        <v>-4.0000000000000001E-3</v>
      </c>
      <c r="H6399">
        <v>0.5</v>
      </c>
      <c r="I6399">
        <v>-504.5</v>
      </c>
      <c r="J6399">
        <v>505</v>
      </c>
      <c r="K6399">
        <v>404</v>
      </c>
      <c r="L6399">
        <v>303</v>
      </c>
      <c r="M6399">
        <v>101</v>
      </c>
      <c r="N6399">
        <f>TAN(RADIANS(Table2[[#This Row],[angle]]))</f>
        <v>1.3333333333257713</v>
      </c>
      <c r="O6399">
        <f>0+LEFT(TEXT(Table2[[#This Row],[tan_angle]],"000/000"),3)</f>
        <v>4</v>
      </c>
      <c r="P6399">
        <f>0+RIGHT(TEXT(Table2[[#This Row],[tan_angle]],"000/000"),3)</f>
        <v>3</v>
      </c>
      <c r="Q6399" s="10">
        <f>Table2[[#This Row],[canvas_height]]/Table2[[#This Row],[canvas_width]]</f>
        <v>2.02</v>
      </c>
      <c r="R6399">
        <f>0+LEFT(TEXT(Table2[[#This Row],[canvas_ratio]],"000/000"),3)</f>
        <v>101</v>
      </c>
      <c r="S6399" s="5" t="str">
        <f t="shared" si="100"/>
        <v>/</v>
      </c>
      <c r="T6399" s="4">
        <f>0+RIGHT(TEXT(Table2[[#This Row],[canvas_ratio]],"000/000"),3)</f>
        <v>50</v>
      </c>
      <c r="U6399" s="9">
        <f>Table2[[#This Row],[canvas_ratio]]/Table2[[#This Row],[tan_angle]]</f>
        <v>1.5150000000085924</v>
      </c>
      <c r="V6399" s="8">
        <f>0+RIGHT(TEXT(Table2[[#This Row],[ratio]],"0000/0000"),4)/Table2[[#This Row],[tan_angle_numer]]</f>
        <v>50</v>
      </c>
      <c r="W6399" s="9" t="b">
        <f>Table2[[#This Row],[multiplier]]=Table2[[#This Row],[multiplier_calc]]</f>
        <v>0</v>
      </c>
    </row>
    <row r="6400" spans="1:23" x14ac:dyDescent="0.25">
      <c r="A6400" s="1">
        <v>2.0299999999999998</v>
      </c>
      <c r="B6400" s="1">
        <v>1</v>
      </c>
      <c r="C6400">
        <v>0</v>
      </c>
      <c r="D6400">
        <v>0</v>
      </c>
      <c r="E6400">
        <v>0</v>
      </c>
      <c r="F6400">
        <v>0</v>
      </c>
      <c r="G6400">
        <v>2.0299999999999998</v>
      </c>
      <c r="H6400">
        <v>0</v>
      </c>
      <c r="I6400">
        <v>-1</v>
      </c>
      <c r="J6400">
        <v>1</v>
      </c>
      <c r="K6400">
        <v>0.8</v>
      </c>
      <c r="L6400">
        <v>0.6</v>
      </c>
      <c r="M6400">
        <v>0.2</v>
      </c>
      <c r="N6400">
        <f>TAN(RADIANS(Table2[[#This Row],[angle]]))</f>
        <v>0</v>
      </c>
      <c r="O6400">
        <f>0+LEFT(TEXT(Table2[[#This Row],[tan_angle]],"000/000"),3)</f>
        <v>0</v>
      </c>
      <c r="P6400">
        <f>0+RIGHT(TEXT(Table2[[#This Row],[tan_angle]],"000/000"),3)</f>
        <v>1</v>
      </c>
      <c r="Q6400" s="10">
        <f>Table2[[#This Row],[canvas_height]]/Table2[[#This Row],[canvas_width]]</f>
        <v>2.0299999999999998</v>
      </c>
      <c r="R6400">
        <f>0+LEFT(TEXT(Table2[[#This Row],[canvas_ratio]],"000/000"),3)</f>
        <v>203</v>
      </c>
      <c r="S6400" s="5" t="str">
        <f t="shared" si="100"/>
        <v>/</v>
      </c>
      <c r="T6400" s="4">
        <f>0+RIGHT(TEXT(Table2[[#This Row],[canvas_ratio]],"000/000"),3)</f>
        <v>100</v>
      </c>
      <c r="U6400" s="9" t="e">
        <f>Table2[[#This Row],[canvas_ratio]]/Table2[[#This Row],[tan_angle]]</f>
        <v>#DIV/0!</v>
      </c>
      <c r="V6400" s="8" t="e">
        <f>0+RIGHT(TEXT(Table2[[#This Row],[ratio]],"0000/0000"),4)/Table2[[#This Row],[tan_angle_numer]]</f>
        <v>#DIV/0!</v>
      </c>
      <c r="W6400" s="9" t="e">
        <f>Table2[[#This Row],[multiplier]]=Table2[[#This Row],[multiplier_calc]]</f>
        <v>#DIV/0!</v>
      </c>
    </row>
    <row r="6401" spans="1:23" x14ac:dyDescent="0.25">
      <c r="A6401" s="1">
        <v>2.04</v>
      </c>
      <c r="B6401" s="1">
        <v>1</v>
      </c>
      <c r="C6401">
        <v>53.130102354000002</v>
      </c>
      <c r="D6401">
        <v>0</v>
      </c>
      <c r="E6401">
        <v>0</v>
      </c>
      <c r="F6401">
        <v>211.65600000000001</v>
      </c>
      <c r="G6401">
        <v>-8.0000000000000002E-3</v>
      </c>
      <c r="H6401">
        <v>0.5</v>
      </c>
      <c r="I6401">
        <v>-254.5</v>
      </c>
      <c r="J6401">
        <v>255</v>
      </c>
      <c r="K6401">
        <v>204</v>
      </c>
      <c r="L6401">
        <v>153</v>
      </c>
      <c r="M6401">
        <v>51</v>
      </c>
      <c r="N6401">
        <f>TAN(RADIANS(Table2[[#This Row],[angle]]))</f>
        <v>1.3333333333257713</v>
      </c>
      <c r="O6401">
        <f>0+LEFT(TEXT(Table2[[#This Row],[tan_angle]],"000/000"),3)</f>
        <v>4</v>
      </c>
      <c r="P6401">
        <f>0+RIGHT(TEXT(Table2[[#This Row],[tan_angle]],"000/000"),3)</f>
        <v>3</v>
      </c>
      <c r="Q6401" s="10">
        <f>Table2[[#This Row],[canvas_height]]/Table2[[#This Row],[canvas_width]]</f>
        <v>2.04</v>
      </c>
      <c r="R6401">
        <f>0+LEFT(TEXT(Table2[[#This Row],[canvas_ratio]],"000/000"),3)</f>
        <v>51</v>
      </c>
      <c r="S6401" s="5" t="str">
        <f t="shared" si="100"/>
        <v>/</v>
      </c>
      <c r="T6401" s="4">
        <f>0+RIGHT(TEXT(Table2[[#This Row],[canvas_ratio]],"000/000"),3)</f>
        <v>25</v>
      </c>
      <c r="U6401" s="9">
        <f>Table2[[#This Row],[canvas_ratio]]/Table2[[#This Row],[tan_angle]]</f>
        <v>1.5300000000086775</v>
      </c>
      <c r="V6401" s="8">
        <f>0+RIGHT(TEXT(Table2[[#This Row],[ratio]],"0000/0000"),4)/Table2[[#This Row],[tan_angle_numer]]</f>
        <v>25</v>
      </c>
      <c r="W6401" s="9" t="b">
        <f>Table2[[#This Row],[multiplier]]=Table2[[#This Row],[multiplier_calc]]</f>
        <v>0</v>
      </c>
    </row>
    <row r="6402" spans="1:23" x14ac:dyDescent="0.25">
      <c r="A6402" s="1">
        <v>2.0499999999999998</v>
      </c>
      <c r="B6402" s="1">
        <v>1</v>
      </c>
      <c r="C6402">
        <v>0</v>
      </c>
      <c r="D6402">
        <v>0</v>
      </c>
      <c r="E6402">
        <v>0</v>
      </c>
      <c r="F6402">
        <v>0</v>
      </c>
      <c r="G6402">
        <v>2.0499999999999998</v>
      </c>
      <c r="H6402">
        <v>0</v>
      </c>
      <c r="I6402">
        <v>-1</v>
      </c>
      <c r="J6402">
        <v>1</v>
      </c>
      <c r="K6402">
        <v>0.8</v>
      </c>
      <c r="L6402">
        <v>0.6</v>
      </c>
      <c r="M6402">
        <v>0.2</v>
      </c>
      <c r="N6402">
        <f>TAN(RADIANS(Table2[[#This Row],[angle]]))</f>
        <v>0</v>
      </c>
      <c r="O6402">
        <f>0+LEFT(TEXT(Table2[[#This Row],[tan_angle]],"000/000"),3)</f>
        <v>0</v>
      </c>
      <c r="P6402">
        <f>0+RIGHT(TEXT(Table2[[#This Row],[tan_angle]],"000/000"),3)</f>
        <v>1</v>
      </c>
      <c r="Q6402" s="10">
        <f>Table2[[#This Row],[canvas_height]]/Table2[[#This Row],[canvas_width]]</f>
        <v>2.0499999999999998</v>
      </c>
      <c r="R6402">
        <f>0+LEFT(TEXT(Table2[[#This Row],[canvas_ratio]],"000/000"),3)</f>
        <v>41</v>
      </c>
      <c r="S6402" s="5" t="str">
        <f t="shared" ref="S6402:S6465" si="101">"/"</f>
        <v>/</v>
      </c>
      <c r="T6402" s="4">
        <f>0+RIGHT(TEXT(Table2[[#This Row],[canvas_ratio]],"000/000"),3)</f>
        <v>20</v>
      </c>
      <c r="U6402" s="9" t="e">
        <f>Table2[[#This Row],[canvas_ratio]]/Table2[[#This Row],[tan_angle]]</f>
        <v>#DIV/0!</v>
      </c>
      <c r="V6402" s="8" t="e">
        <f>0+RIGHT(TEXT(Table2[[#This Row],[ratio]],"0000/0000"),4)/Table2[[#This Row],[tan_angle_numer]]</f>
        <v>#DIV/0!</v>
      </c>
      <c r="W6402" s="9" t="e">
        <f>Table2[[#This Row],[multiplier]]=Table2[[#This Row],[multiplier_calc]]</f>
        <v>#DIV/0!</v>
      </c>
    </row>
    <row r="6403" spans="1:23" x14ac:dyDescent="0.25">
      <c r="A6403" s="1">
        <v>2.06</v>
      </c>
      <c r="B6403" s="1">
        <v>1</v>
      </c>
      <c r="C6403">
        <v>53.130102354000002</v>
      </c>
      <c r="D6403">
        <v>0</v>
      </c>
      <c r="E6403">
        <v>0</v>
      </c>
      <c r="F6403">
        <v>486.67200000000003</v>
      </c>
      <c r="G6403">
        <v>4.0000000000000001E-3</v>
      </c>
      <c r="H6403">
        <v>0.5</v>
      </c>
      <c r="I6403">
        <v>-514.5</v>
      </c>
      <c r="J6403">
        <v>515</v>
      </c>
      <c r="K6403">
        <v>412</v>
      </c>
      <c r="L6403">
        <v>309</v>
      </c>
      <c r="M6403">
        <v>103</v>
      </c>
      <c r="N6403">
        <f>TAN(RADIANS(Table2[[#This Row],[angle]]))</f>
        <v>1.3333333333257713</v>
      </c>
      <c r="O6403">
        <f>0+LEFT(TEXT(Table2[[#This Row],[tan_angle]],"000/000"),3)</f>
        <v>4</v>
      </c>
      <c r="P6403">
        <f>0+RIGHT(TEXT(Table2[[#This Row],[tan_angle]],"000/000"),3)</f>
        <v>3</v>
      </c>
      <c r="Q6403" s="10">
        <f>Table2[[#This Row],[canvas_height]]/Table2[[#This Row],[canvas_width]]</f>
        <v>2.06</v>
      </c>
      <c r="R6403">
        <f>0+LEFT(TEXT(Table2[[#This Row],[canvas_ratio]],"000/000"),3)</f>
        <v>103</v>
      </c>
      <c r="S6403" s="5" t="str">
        <f t="shared" si="101"/>
        <v>/</v>
      </c>
      <c r="T6403" s="4">
        <f>0+RIGHT(TEXT(Table2[[#This Row],[canvas_ratio]],"000/000"),3)</f>
        <v>50</v>
      </c>
      <c r="U6403" s="9">
        <f>Table2[[#This Row],[canvas_ratio]]/Table2[[#This Row],[tan_angle]]</f>
        <v>1.5450000000087625</v>
      </c>
      <c r="V6403" s="8">
        <f>0+RIGHT(TEXT(Table2[[#This Row],[ratio]],"0000/0000"),4)/Table2[[#This Row],[tan_angle_numer]]</f>
        <v>50</v>
      </c>
      <c r="W6403" s="9" t="b">
        <f>Table2[[#This Row],[multiplier]]=Table2[[#This Row],[multiplier_calc]]</f>
        <v>0</v>
      </c>
    </row>
    <row r="6404" spans="1:23" x14ac:dyDescent="0.25">
      <c r="A6404" s="1">
        <v>2.0699999999999998</v>
      </c>
      <c r="B6404" s="1">
        <v>1</v>
      </c>
      <c r="C6404">
        <v>0</v>
      </c>
      <c r="D6404">
        <v>0</v>
      </c>
      <c r="E6404">
        <v>0</v>
      </c>
      <c r="F6404">
        <v>0</v>
      </c>
      <c r="G6404">
        <v>2.0699999999999998</v>
      </c>
      <c r="H6404">
        <v>0</v>
      </c>
      <c r="I6404">
        <v>-1</v>
      </c>
      <c r="J6404">
        <v>1</v>
      </c>
      <c r="K6404">
        <v>0.8</v>
      </c>
      <c r="L6404">
        <v>0.6</v>
      </c>
      <c r="M6404">
        <v>0.2</v>
      </c>
      <c r="N6404">
        <f>TAN(RADIANS(Table2[[#This Row],[angle]]))</f>
        <v>0</v>
      </c>
      <c r="O6404">
        <f>0+LEFT(TEXT(Table2[[#This Row],[tan_angle]],"000/000"),3)</f>
        <v>0</v>
      </c>
      <c r="P6404">
        <f>0+RIGHT(TEXT(Table2[[#This Row],[tan_angle]],"000/000"),3)</f>
        <v>1</v>
      </c>
      <c r="Q6404" s="10">
        <f>Table2[[#This Row],[canvas_height]]/Table2[[#This Row],[canvas_width]]</f>
        <v>2.0699999999999998</v>
      </c>
      <c r="R6404">
        <f>0+LEFT(TEXT(Table2[[#This Row],[canvas_ratio]],"000/000"),3)</f>
        <v>207</v>
      </c>
      <c r="S6404" s="5" t="str">
        <f t="shared" si="101"/>
        <v>/</v>
      </c>
      <c r="T6404" s="4">
        <f>0+RIGHT(TEXT(Table2[[#This Row],[canvas_ratio]],"000/000"),3)</f>
        <v>100</v>
      </c>
      <c r="U6404" s="9" t="e">
        <f>Table2[[#This Row],[canvas_ratio]]/Table2[[#This Row],[tan_angle]]</f>
        <v>#DIV/0!</v>
      </c>
      <c r="V6404" s="8" t="e">
        <f>0+RIGHT(TEXT(Table2[[#This Row],[ratio]],"0000/0000"),4)/Table2[[#This Row],[tan_angle_numer]]</f>
        <v>#DIV/0!</v>
      </c>
      <c r="W6404" s="9" t="e">
        <f>Table2[[#This Row],[multiplier]]=Table2[[#This Row],[multiplier_calc]]</f>
        <v>#DIV/0!</v>
      </c>
    </row>
    <row r="6405" spans="1:23" x14ac:dyDescent="0.25">
      <c r="A6405" s="1">
        <v>2.08</v>
      </c>
      <c r="B6405" s="1">
        <v>1</v>
      </c>
      <c r="C6405">
        <v>53.130102354000002</v>
      </c>
      <c r="D6405">
        <v>0</v>
      </c>
      <c r="E6405">
        <v>0</v>
      </c>
      <c r="F6405">
        <v>41.624000000000002</v>
      </c>
      <c r="G6405">
        <v>-3.2000000000000001E-2</v>
      </c>
      <c r="H6405">
        <v>0.5</v>
      </c>
      <c r="I6405">
        <v>-64.5</v>
      </c>
      <c r="J6405">
        <v>65</v>
      </c>
      <c r="K6405">
        <v>52</v>
      </c>
      <c r="L6405">
        <v>39</v>
      </c>
      <c r="M6405">
        <v>13</v>
      </c>
      <c r="N6405">
        <f>TAN(RADIANS(Table2[[#This Row],[angle]]))</f>
        <v>1.3333333333257713</v>
      </c>
      <c r="O6405">
        <f>0+LEFT(TEXT(Table2[[#This Row],[tan_angle]],"000/000"),3)</f>
        <v>4</v>
      </c>
      <c r="P6405">
        <f>0+RIGHT(TEXT(Table2[[#This Row],[tan_angle]],"000/000"),3)</f>
        <v>3</v>
      </c>
      <c r="Q6405" s="10">
        <f>Table2[[#This Row],[canvas_height]]/Table2[[#This Row],[canvas_width]]</f>
        <v>2.08</v>
      </c>
      <c r="R6405">
        <f>0+LEFT(TEXT(Table2[[#This Row],[canvas_ratio]],"000/000"),3)</f>
        <v>52</v>
      </c>
      <c r="S6405" s="5" t="str">
        <f t="shared" si="101"/>
        <v>/</v>
      </c>
      <c r="T6405" s="4">
        <f>0+RIGHT(TEXT(Table2[[#This Row],[canvas_ratio]],"000/000"),3)</f>
        <v>25</v>
      </c>
      <c r="U6405" s="9">
        <f>Table2[[#This Row],[canvas_ratio]]/Table2[[#This Row],[tan_angle]]</f>
        <v>1.5600000000088476</v>
      </c>
      <c r="V6405" s="8">
        <f>0+RIGHT(TEXT(Table2[[#This Row],[ratio]],"0000/0000"),4)/Table2[[#This Row],[tan_angle_numer]]</f>
        <v>6.25</v>
      </c>
      <c r="W6405" s="9" t="b">
        <f>Table2[[#This Row],[multiplier]]=Table2[[#This Row],[multiplier_calc]]</f>
        <v>0</v>
      </c>
    </row>
    <row r="6406" spans="1:23" x14ac:dyDescent="0.25">
      <c r="A6406" s="1">
        <v>2.09</v>
      </c>
      <c r="B6406" s="1">
        <v>1</v>
      </c>
      <c r="C6406">
        <v>53.130102354000002</v>
      </c>
      <c r="D6406">
        <v>0</v>
      </c>
      <c r="E6406">
        <v>0</v>
      </c>
      <c r="F6406">
        <v>948.33600000000001</v>
      </c>
      <c r="G6406">
        <v>2E-3</v>
      </c>
      <c r="H6406">
        <v>0.5</v>
      </c>
      <c r="I6406">
        <v>-1044.5</v>
      </c>
      <c r="J6406">
        <v>1045</v>
      </c>
      <c r="K6406">
        <v>836</v>
      </c>
      <c r="L6406">
        <v>627</v>
      </c>
      <c r="M6406">
        <v>209</v>
      </c>
      <c r="N6406">
        <f>TAN(RADIANS(Table2[[#This Row],[angle]]))</f>
        <v>1.3333333333257713</v>
      </c>
      <c r="O6406">
        <f>0+LEFT(TEXT(Table2[[#This Row],[tan_angle]],"000/000"),3)</f>
        <v>4</v>
      </c>
      <c r="P6406">
        <f>0+RIGHT(TEXT(Table2[[#This Row],[tan_angle]],"000/000"),3)</f>
        <v>3</v>
      </c>
      <c r="Q6406" s="10">
        <f>Table2[[#This Row],[canvas_height]]/Table2[[#This Row],[canvas_width]]</f>
        <v>2.09</v>
      </c>
      <c r="R6406">
        <f>0+LEFT(TEXT(Table2[[#This Row],[canvas_ratio]],"000/000"),3)</f>
        <v>209</v>
      </c>
      <c r="S6406" s="5" t="str">
        <f t="shared" si="101"/>
        <v>/</v>
      </c>
      <c r="T6406" s="4">
        <f>0+RIGHT(TEXT(Table2[[#This Row],[canvas_ratio]],"000/000"),3)</f>
        <v>100</v>
      </c>
      <c r="U6406" s="9">
        <f>Table2[[#This Row],[canvas_ratio]]/Table2[[#This Row],[tan_angle]]</f>
        <v>1.5675000000088899</v>
      </c>
      <c r="V6406" s="8">
        <f>0+RIGHT(TEXT(Table2[[#This Row],[ratio]],"0000/0000"),4)/Table2[[#This Row],[tan_angle_numer]]</f>
        <v>100</v>
      </c>
      <c r="W6406" s="9" t="b">
        <f>Table2[[#This Row],[multiplier]]=Table2[[#This Row],[multiplier_calc]]</f>
        <v>0</v>
      </c>
    </row>
    <row r="6407" spans="1:23" x14ac:dyDescent="0.25">
      <c r="A6407" s="1">
        <v>2.1</v>
      </c>
      <c r="B6407" s="1">
        <v>1</v>
      </c>
      <c r="C6407">
        <v>53.130102354000002</v>
      </c>
      <c r="D6407">
        <v>0</v>
      </c>
      <c r="E6407">
        <v>0</v>
      </c>
      <c r="F6407">
        <v>86.64</v>
      </c>
      <c r="G6407">
        <v>-0.02</v>
      </c>
      <c r="H6407">
        <v>0.5</v>
      </c>
      <c r="I6407">
        <v>-104.5</v>
      </c>
      <c r="J6407">
        <v>105</v>
      </c>
      <c r="K6407">
        <v>84</v>
      </c>
      <c r="L6407">
        <v>63</v>
      </c>
      <c r="M6407">
        <v>21</v>
      </c>
      <c r="N6407">
        <f>TAN(RADIANS(Table2[[#This Row],[angle]]))</f>
        <v>1.3333333333257713</v>
      </c>
      <c r="O6407">
        <f>0+LEFT(TEXT(Table2[[#This Row],[tan_angle]],"000/000"),3)</f>
        <v>4</v>
      </c>
      <c r="P6407">
        <f>0+RIGHT(TEXT(Table2[[#This Row],[tan_angle]],"000/000"),3)</f>
        <v>3</v>
      </c>
      <c r="Q6407" s="10">
        <f>Table2[[#This Row],[canvas_height]]/Table2[[#This Row],[canvas_width]]</f>
        <v>2.1</v>
      </c>
      <c r="R6407">
        <f>0+LEFT(TEXT(Table2[[#This Row],[canvas_ratio]],"000/000"),3)</f>
        <v>21</v>
      </c>
      <c r="S6407" s="5" t="str">
        <f t="shared" si="101"/>
        <v>/</v>
      </c>
      <c r="T6407" s="4">
        <f>0+RIGHT(TEXT(Table2[[#This Row],[canvas_ratio]],"000/000"),3)</f>
        <v>10</v>
      </c>
      <c r="U6407" s="9">
        <f>Table2[[#This Row],[canvas_ratio]]/Table2[[#This Row],[tan_angle]]</f>
        <v>1.5750000000089328</v>
      </c>
      <c r="V6407" s="8">
        <f>0+RIGHT(TEXT(Table2[[#This Row],[ratio]],"0000/0000"),4)/Table2[[#This Row],[tan_angle_numer]]</f>
        <v>10</v>
      </c>
      <c r="W6407" s="9" t="b">
        <f>Table2[[#This Row],[multiplier]]=Table2[[#This Row],[multiplier_calc]]</f>
        <v>0</v>
      </c>
    </row>
    <row r="6408" spans="1:23" x14ac:dyDescent="0.25">
      <c r="A6408" s="1">
        <v>2.11</v>
      </c>
      <c r="B6408" s="1">
        <v>1</v>
      </c>
      <c r="C6408">
        <v>53.130102354000002</v>
      </c>
      <c r="D6408">
        <v>0</v>
      </c>
      <c r="E6408">
        <v>0</v>
      </c>
      <c r="F6408">
        <v>271.66399999999999</v>
      </c>
      <c r="G6408">
        <v>-2E-3</v>
      </c>
      <c r="H6408">
        <v>0.5</v>
      </c>
      <c r="I6408">
        <v>-1054.5</v>
      </c>
      <c r="J6408">
        <v>1055</v>
      </c>
      <c r="K6408">
        <v>844</v>
      </c>
      <c r="L6408">
        <v>633</v>
      </c>
      <c r="M6408">
        <v>211</v>
      </c>
      <c r="N6408">
        <f>TAN(RADIANS(Table2[[#This Row],[angle]]))</f>
        <v>1.3333333333257713</v>
      </c>
      <c r="O6408">
        <f>0+LEFT(TEXT(Table2[[#This Row],[tan_angle]],"000/000"),3)</f>
        <v>4</v>
      </c>
      <c r="P6408">
        <f>0+RIGHT(TEXT(Table2[[#This Row],[tan_angle]],"000/000"),3)</f>
        <v>3</v>
      </c>
      <c r="Q6408" s="10">
        <f>Table2[[#This Row],[canvas_height]]/Table2[[#This Row],[canvas_width]]</f>
        <v>2.11</v>
      </c>
      <c r="R6408">
        <f>0+LEFT(TEXT(Table2[[#This Row],[canvas_ratio]],"000/000"),3)</f>
        <v>211</v>
      </c>
      <c r="S6408" s="5" t="str">
        <f t="shared" si="101"/>
        <v>/</v>
      </c>
      <c r="T6408" s="4">
        <f>0+RIGHT(TEXT(Table2[[#This Row],[canvas_ratio]],"000/000"),3)</f>
        <v>100</v>
      </c>
      <c r="U6408" s="9">
        <f>Table2[[#This Row],[canvas_ratio]]/Table2[[#This Row],[tan_angle]]</f>
        <v>1.5825000000089751</v>
      </c>
      <c r="V6408" s="8">
        <f>0+RIGHT(TEXT(Table2[[#This Row],[ratio]],"0000/0000"),4)/Table2[[#This Row],[tan_angle_numer]]</f>
        <v>100</v>
      </c>
      <c r="W6408" s="9" t="b">
        <f>Table2[[#This Row],[multiplier]]=Table2[[#This Row],[multiplier_calc]]</f>
        <v>0</v>
      </c>
    </row>
    <row r="6409" spans="1:23" x14ac:dyDescent="0.25">
      <c r="A6409" s="1">
        <v>2.12</v>
      </c>
      <c r="B6409" s="1">
        <v>1</v>
      </c>
      <c r="C6409">
        <v>53.130102354000002</v>
      </c>
      <c r="D6409">
        <v>0</v>
      </c>
      <c r="E6409">
        <v>0</v>
      </c>
      <c r="F6409">
        <v>103.34399999999999</v>
      </c>
      <c r="G6409">
        <v>8.0000000000000002E-3</v>
      </c>
      <c r="H6409">
        <v>0.5</v>
      </c>
      <c r="I6409">
        <v>-264.5</v>
      </c>
      <c r="J6409">
        <v>265</v>
      </c>
      <c r="K6409">
        <v>212</v>
      </c>
      <c r="L6409">
        <v>159</v>
      </c>
      <c r="M6409">
        <v>53</v>
      </c>
      <c r="N6409">
        <f>TAN(RADIANS(Table2[[#This Row],[angle]]))</f>
        <v>1.3333333333257713</v>
      </c>
      <c r="O6409">
        <f>0+LEFT(TEXT(Table2[[#This Row],[tan_angle]],"000/000"),3)</f>
        <v>4</v>
      </c>
      <c r="P6409">
        <f>0+RIGHT(TEXT(Table2[[#This Row],[tan_angle]],"000/000"),3)</f>
        <v>3</v>
      </c>
      <c r="Q6409" s="10">
        <f>Table2[[#This Row],[canvas_height]]/Table2[[#This Row],[canvas_width]]</f>
        <v>2.12</v>
      </c>
      <c r="R6409">
        <f>0+LEFT(TEXT(Table2[[#This Row],[canvas_ratio]],"000/000"),3)</f>
        <v>53</v>
      </c>
      <c r="S6409" s="5" t="str">
        <f t="shared" si="101"/>
        <v>/</v>
      </c>
      <c r="T6409" s="4">
        <f>0+RIGHT(TEXT(Table2[[#This Row],[canvas_ratio]],"000/000"),3)</f>
        <v>25</v>
      </c>
      <c r="U6409" s="9">
        <f>Table2[[#This Row],[canvas_ratio]]/Table2[[#This Row],[tan_angle]]</f>
        <v>1.5900000000090178</v>
      </c>
      <c r="V6409" s="8">
        <f>0+RIGHT(TEXT(Table2[[#This Row],[ratio]],"0000/0000"),4)/Table2[[#This Row],[tan_angle_numer]]</f>
        <v>25</v>
      </c>
      <c r="W6409" s="9" t="b">
        <f>Table2[[#This Row],[multiplier]]=Table2[[#This Row],[multiplier_calc]]</f>
        <v>0</v>
      </c>
    </row>
    <row r="6410" spans="1:23" x14ac:dyDescent="0.25">
      <c r="A6410" s="1">
        <v>2.13</v>
      </c>
      <c r="B6410" s="1">
        <v>1</v>
      </c>
      <c r="C6410">
        <v>53.130102354000002</v>
      </c>
      <c r="D6410">
        <v>0</v>
      </c>
      <c r="E6410">
        <v>0</v>
      </c>
      <c r="F6410">
        <v>423.33600000000001</v>
      </c>
      <c r="G6410">
        <v>2E-3</v>
      </c>
      <c r="H6410">
        <v>0.5</v>
      </c>
      <c r="I6410">
        <v>-1064.5</v>
      </c>
      <c r="J6410">
        <v>1065</v>
      </c>
      <c r="K6410">
        <v>852</v>
      </c>
      <c r="L6410">
        <v>639</v>
      </c>
      <c r="M6410">
        <v>213</v>
      </c>
      <c r="N6410">
        <f>TAN(RADIANS(Table2[[#This Row],[angle]]))</f>
        <v>1.3333333333257713</v>
      </c>
      <c r="O6410">
        <f>0+LEFT(TEXT(Table2[[#This Row],[tan_angle]],"000/000"),3)</f>
        <v>4</v>
      </c>
      <c r="P6410">
        <f>0+RIGHT(TEXT(Table2[[#This Row],[tan_angle]],"000/000"),3)</f>
        <v>3</v>
      </c>
      <c r="Q6410" s="10">
        <f>Table2[[#This Row],[canvas_height]]/Table2[[#This Row],[canvas_width]]</f>
        <v>2.13</v>
      </c>
      <c r="R6410">
        <f>0+LEFT(TEXT(Table2[[#This Row],[canvas_ratio]],"000/000"),3)</f>
        <v>213</v>
      </c>
      <c r="S6410" s="5" t="str">
        <f t="shared" si="101"/>
        <v>/</v>
      </c>
      <c r="T6410" s="4">
        <f>0+RIGHT(TEXT(Table2[[#This Row],[canvas_ratio]],"000/000"),3)</f>
        <v>100</v>
      </c>
      <c r="U6410" s="9">
        <f>Table2[[#This Row],[canvas_ratio]]/Table2[[#This Row],[tan_angle]]</f>
        <v>1.5975000000090602</v>
      </c>
      <c r="V6410" s="8">
        <f>0+RIGHT(TEXT(Table2[[#This Row],[ratio]],"0000/0000"),4)/Table2[[#This Row],[tan_angle_numer]]</f>
        <v>100</v>
      </c>
      <c r="W6410" s="9" t="b">
        <f>Table2[[#This Row],[multiplier]]=Table2[[#This Row],[multiplier_calc]]</f>
        <v>0</v>
      </c>
    </row>
    <row r="6411" spans="1:23" x14ac:dyDescent="0.25">
      <c r="A6411" s="1">
        <v>2.14</v>
      </c>
      <c r="B6411" s="1">
        <v>1</v>
      </c>
      <c r="C6411">
        <v>53.130102354000002</v>
      </c>
      <c r="D6411">
        <v>0</v>
      </c>
      <c r="E6411">
        <v>0</v>
      </c>
      <c r="F6411">
        <v>216.672</v>
      </c>
      <c r="G6411">
        <v>4.0000000000000001E-3</v>
      </c>
      <c r="H6411">
        <v>0.5</v>
      </c>
      <c r="I6411">
        <v>-534.5</v>
      </c>
      <c r="J6411">
        <v>535</v>
      </c>
      <c r="K6411">
        <v>428</v>
      </c>
      <c r="L6411">
        <v>321</v>
      </c>
      <c r="M6411">
        <v>107</v>
      </c>
      <c r="N6411">
        <f>TAN(RADIANS(Table2[[#This Row],[angle]]))</f>
        <v>1.3333333333257713</v>
      </c>
      <c r="O6411">
        <f>0+LEFT(TEXT(Table2[[#This Row],[tan_angle]],"000/000"),3)</f>
        <v>4</v>
      </c>
      <c r="P6411">
        <f>0+RIGHT(TEXT(Table2[[#This Row],[tan_angle]],"000/000"),3)</f>
        <v>3</v>
      </c>
      <c r="Q6411" s="10">
        <f>Table2[[#This Row],[canvas_height]]/Table2[[#This Row],[canvas_width]]</f>
        <v>2.14</v>
      </c>
      <c r="R6411">
        <f>0+LEFT(TEXT(Table2[[#This Row],[canvas_ratio]],"000/000"),3)</f>
        <v>107</v>
      </c>
      <c r="S6411" s="5" t="str">
        <f t="shared" si="101"/>
        <v>/</v>
      </c>
      <c r="T6411" s="4">
        <f>0+RIGHT(TEXT(Table2[[#This Row],[canvas_ratio]],"000/000"),3)</f>
        <v>50</v>
      </c>
      <c r="U6411" s="9">
        <f>Table2[[#This Row],[canvas_ratio]]/Table2[[#This Row],[tan_angle]]</f>
        <v>1.6050000000091029</v>
      </c>
      <c r="V6411" s="8">
        <f>0+RIGHT(TEXT(Table2[[#This Row],[ratio]],"0000/0000"),4)/Table2[[#This Row],[tan_angle_numer]]</f>
        <v>50</v>
      </c>
      <c r="W6411" s="9" t="b">
        <f>Table2[[#This Row],[multiplier]]=Table2[[#This Row],[multiplier_calc]]</f>
        <v>0</v>
      </c>
    </row>
    <row r="6412" spans="1:23" x14ac:dyDescent="0.25">
      <c r="A6412" s="1">
        <v>2.15</v>
      </c>
      <c r="B6412" s="1">
        <v>1</v>
      </c>
      <c r="C6412">
        <v>53.130102354000002</v>
      </c>
      <c r="D6412">
        <v>0</v>
      </c>
      <c r="E6412">
        <v>0</v>
      </c>
      <c r="F6412">
        <v>83.32</v>
      </c>
      <c r="G6412">
        <v>-0.01</v>
      </c>
      <c r="H6412">
        <v>0.5</v>
      </c>
      <c r="I6412">
        <v>-214.5</v>
      </c>
      <c r="J6412">
        <v>215</v>
      </c>
      <c r="K6412">
        <v>172</v>
      </c>
      <c r="L6412">
        <v>129</v>
      </c>
      <c r="M6412">
        <v>43</v>
      </c>
      <c r="N6412">
        <f>TAN(RADIANS(Table2[[#This Row],[angle]]))</f>
        <v>1.3333333333257713</v>
      </c>
      <c r="O6412">
        <f>0+LEFT(TEXT(Table2[[#This Row],[tan_angle]],"000/000"),3)</f>
        <v>4</v>
      </c>
      <c r="P6412">
        <f>0+RIGHT(TEXT(Table2[[#This Row],[tan_angle]],"000/000"),3)</f>
        <v>3</v>
      </c>
      <c r="Q6412" s="10">
        <f>Table2[[#This Row],[canvas_height]]/Table2[[#This Row],[canvas_width]]</f>
        <v>2.15</v>
      </c>
      <c r="R6412">
        <f>0+LEFT(TEXT(Table2[[#This Row],[canvas_ratio]],"000/000"),3)</f>
        <v>43</v>
      </c>
      <c r="S6412" s="5" t="str">
        <f t="shared" si="101"/>
        <v>/</v>
      </c>
      <c r="T6412" s="4">
        <f>0+RIGHT(TEXT(Table2[[#This Row],[canvas_ratio]],"000/000"),3)</f>
        <v>20</v>
      </c>
      <c r="U6412" s="9">
        <f>Table2[[#This Row],[canvas_ratio]]/Table2[[#This Row],[tan_angle]]</f>
        <v>1.6125000000091452</v>
      </c>
      <c r="V6412" s="8">
        <f>0+RIGHT(TEXT(Table2[[#This Row],[ratio]],"0000/0000"),4)/Table2[[#This Row],[tan_angle_numer]]</f>
        <v>20</v>
      </c>
      <c r="W6412" s="9" t="b">
        <f>Table2[[#This Row],[multiplier]]=Table2[[#This Row],[multiplier_calc]]</f>
        <v>0</v>
      </c>
    </row>
    <row r="6413" spans="1:23" x14ac:dyDescent="0.25">
      <c r="A6413" s="1">
        <v>2.16</v>
      </c>
      <c r="B6413" s="1">
        <v>1</v>
      </c>
      <c r="C6413">
        <v>53.130102354000002</v>
      </c>
      <c r="D6413">
        <v>0</v>
      </c>
      <c r="E6413">
        <v>0</v>
      </c>
      <c r="F6413">
        <v>56.688000000000002</v>
      </c>
      <c r="G6413">
        <v>1.6E-2</v>
      </c>
      <c r="H6413">
        <v>0.5</v>
      </c>
      <c r="I6413">
        <v>-134.5</v>
      </c>
      <c r="J6413">
        <v>135</v>
      </c>
      <c r="K6413">
        <v>108</v>
      </c>
      <c r="L6413">
        <v>81</v>
      </c>
      <c r="M6413">
        <v>27</v>
      </c>
      <c r="N6413">
        <f>TAN(RADIANS(Table2[[#This Row],[angle]]))</f>
        <v>1.3333333333257713</v>
      </c>
      <c r="O6413">
        <f>0+LEFT(TEXT(Table2[[#This Row],[tan_angle]],"000/000"),3)</f>
        <v>4</v>
      </c>
      <c r="P6413">
        <f>0+RIGHT(TEXT(Table2[[#This Row],[tan_angle]],"000/000"),3)</f>
        <v>3</v>
      </c>
      <c r="Q6413" s="10">
        <f>Table2[[#This Row],[canvas_height]]/Table2[[#This Row],[canvas_width]]</f>
        <v>2.16</v>
      </c>
      <c r="R6413">
        <f>0+LEFT(TEXT(Table2[[#This Row],[canvas_ratio]],"000/000"),3)</f>
        <v>54</v>
      </c>
      <c r="S6413" s="5" t="str">
        <f t="shared" si="101"/>
        <v>/</v>
      </c>
      <c r="T6413" s="4">
        <f>0+RIGHT(TEXT(Table2[[#This Row],[canvas_ratio]],"000/000"),3)</f>
        <v>25</v>
      </c>
      <c r="U6413" s="9">
        <f>Table2[[#This Row],[canvas_ratio]]/Table2[[#This Row],[tan_angle]]</f>
        <v>1.6200000000091879</v>
      </c>
      <c r="V6413" s="8">
        <f>0+RIGHT(TEXT(Table2[[#This Row],[ratio]],"0000/0000"),4)/Table2[[#This Row],[tan_angle_numer]]</f>
        <v>12.5</v>
      </c>
      <c r="W6413" s="9" t="b">
        <f>Table2[[#This Row],[multiplier]]=Table2[[#This Row],[multiplier_calc]]</f>
        <v>0</v>
      </c>
    </row>
    <row r="6414" spans="1:23" x14ac:dyDescent="0.25">
      <c r="A6414" s="1">
        <v>2.17</v>
      </c>
      <c r="B6414" s="1">
        <v>1</v>
      </c>
      <c r="C6414">
        <v>53.130102354000002</v>
      </c>
      <c r="D6414">
        <v>0</v>
      </c>
      <c r="E6414">
        <v>0</v>
      </c>
      <c r="F6414">
        <v>946.66399999999999</v>
      </c>
      <c r="G6414">
        <v>-2E-3</v>
      </c>
      <c r="H6414">
        <v>0.5</v>
      </c>
      <c r="I6414">
        <v>-1084.5</v>
      </c>
      <c r="J6414">
        <v>1085</v>
      </c>
      <c r="K6414">
        <v>868</v>
      </c>
      <c r="L6414">
        <v>651</v>
      </c>
      <c r="M6414">
        <v>217</v>
      </c>
      <c r="N6414">
        <f>TAN(RADIANS(Table2[[#This Row],[angle]]))</f>
        <v>1.3333333333257713</v>
      </c>
      <c r="O6414">
        <f>0+LEFT(TEXT(Table2[[#This Row],[tan_angle]],"000/000"),3)</f>
        <v>4</v>
      </c>
      <c r="P6414">
        <f>0+RIGHT(TEXT(Table2[[#This Row],[tan_angle]],"000/000"),3)</f>
        <v>3</v>
      </c>
      <c r="Q6414" s="10">
        <f>Table2[[#This Row],[canvas_height]]/Table2[[#This Row],[canvas_width]]</f>
        <v>2.17</v>
      </c>
      <c r="R6414">
        <f>0+LEFT(TEXT(Table2[[#This Row],[canvas_ratio]],"000/000"),3)</f>
        <v>217</v>
      </c>
      <c r="S6414" s="5" t="str">
        <f t="shared" si="101"/>
        <v>/</v>
      </c>
      <c r="T6414" s="4">
        <f>0+RIGHT(TEXT(Table2[[#This Row],[canvas_ratio]],"000/000"),3)</f>
        <v>100</v>
      </c>
      <c r="U6414" s="9">
        <f>Table2[[#This Row],[canvas_ratio]]/Table2[[#This Row],[tan_angle]]</f>
        <v>1.6275000000092303</v>
      </c>
      <c r="V6414" s="8">
        <f>0+RIGHT(TEXT(Table2[[#This Row],[ratio]],"0000/0000"),4)/Table2[[#This Row],[tan_angle_numer]]</f>
        <v>100</v>
      </c>
      <c r="W6414" s="9" t="b">
        <f>Table2[[#This Row],[multiplier]]=Table2[[#This Row],[multiplier_calc]]</f>
        <v>0</v>
      </c>
    </row>
    <row r="6415" spans="1:23" x14ac:dyDescent="0.25">
      <c r="A6415" s="1">
        <v>2.1800000000000002</v>
      </c>
      <c r="B6415" s="1">
        <v>1</v>
      </c>
      <c r="C6415">
        <v>0</v>
      </c>
      <c r="D6415">
        <v>0</v>
      </c>
      <c r="E6415">
        <v>0</v>
      </c>
      <c r="F6415">
        <v>0</v>
      </c>
      <c r="G6415">
        <v>2.1800000000000002</v>
      </c>
      <c r="H6415">
        <v>0</v>
      </c>
      <c r="I6415">
        <v>-1</v>
      </c>
      <c r="J6415">
        <v>1</v>
      </c>
      <c r="K6415">
        <v>0.8</v>
      </c>
      <c r="L6415">
        <v>0.6</v>
      </c>
      <c r="M6415">
        <v>0.2</v>
      </c>
      <c r="N6415">
        <f>TAN(RADIANS(Table2[[#This Row],[angle]]))</f>
        <v>0</v>
      </c>
      <c r="O6415">
        <f>0+LEFT(TEXT(Table2[[#This Row],[tan_angle]],"000/000"),3)</f>
        <v>0</v>
      </c>
      <c r="P6415">
        <f>0+RIGHT(TEXT(Table2[[#This Row],[tan_angle]],"000/000"),3)</f>
        <v>1</v>
      </c>
      <c r="Q6415" s="10">
        <f>Table2[[#This Row],[canvas_height]]/Table2[[#This Row],[canvas_width]]</f>
        <v>2.1800000000000002</v>
      </c>
      <c r="R6415">
        <f>0+LEFT(TEXT(Table2[[#This Row],[canvas_ratio]],"000/000"),3)</f>
        <v>109</v>
      </c>
      <c r="S6415" s="5" t="str">
        <f t="shared" si="101"/>
        <v>/</v>
      </c>
      <c r="T6415" s="4">
        <f>0+RIGHT(TEXT(Table2[[#This Row],[canvas_ratio]],"000/000"),3)</f>
        <v>50</v>
      </c>
      <c r="U6415" s="9" t="e">
        <f>Table2[[#This Row],[canvas_ratio]]/Table2[[#This Row],[tan_angle]]</f>
        <v>#DIV/0!</v>
      </c>
      <c r="V6415" s="8" t="e">
        <f>0+RIGHT(TEXT(Table2[[#This Row],[ratio]],"0000/0000"),4)/Table2[[#This Row],[tan_angle_numer]]</f>
        <v>#DIV/0!</v>
      </c>
      <c r="W6415" s="9" t="e">
        <f>Table2[[#This Row],[multiplier]]=Table2[[#This Row],[multiplier_calc]]</f>
        <v>#DIV/0!</v>
      </c>
    </row>
    <row r="6416" spans="1:23" x14ac:dyDescent="0.25">
      <c r="A6416" s="1">
        <v>2.19</v>
      </c>
      <c r="B6416" s="1">
        <v>1</v>
      </c>
      <c r="C6416">
        <v>53.130102354000002</v>
      </c>
      <c r="D6416">
        <v>0</v>
      </c>
      <c r="E6416">
        <v>0</v>
      </c>
      <c r="F6416">
        <v>566.66399999999999</v>
      </c>
      <c r="G6416">
        <v>-2E-3</v>
      </c>
      <c r="H6416">
        <v>0.5</v>
      </c>
      <c r="I6416">
        <v>-1094.5</v>
      </c>
      <c r="J6416">
        <v>1095</v>
      </c>
      <c r="K6416">
        <v>876</v>
      </c>
      <c r="L6416">
        <v>657</v>
      </c>
      <c r="M6416">
        <v>219</v>
      </c>
      <c r="N6416">
        <f>TAN(RADIANS(Table2[[#This Row],[angle]]))</f>
        <v>1.3333333333257713</v>
      </c>
      <c r="O6416">
        <f>0+LEFT(TEXT(Table2[[#This Row],[tan_angle]],"000/000"),3)</f>
        <v>4</v>
      </c>
      <c r="P6416">
        <f>0+RIGHT(TEXT(Table2[[#This Row],[tan_angle]],"000/000"),3)</f>
        <v>3</v>
      </c>
      <c r="Q6416" s="10">
        <f>Table2[[#This Row],[canvas_height]]/Table2[[#This Row],[canvas_width]]</f>
        <v>2.19</v>
      </c>
      <c r="R6416">
        <f>0+LEFT(TEXT(Table2[[#This Row],[canvas_ratio]],"000/000"),3)</f>
        <v>219</v>
      </c>
      <c r="S6416" s="5" t="str">
        <f t="shared" si="101"/>
        <v>/</v>
      </c>
      <c r="T6416" s="4">
        <f>0+RIGHT(TEXT(Table2[[#This Row],[canvas_ratio]],"000/000"),3)</f>
        <v>100</v>
      </c>
      <c r="U6416" s="9">
        <f>Table2[[#This Row],[canvas_ratio]]/Table2[[#This Row],[tan_angle]]</f>
        <v>1.6425000000093155</v>
      </c>
      <c r="V6416" s="8">
        <f>0+RIGHT(TEXT(Table2[[#This Row],[ratio]],"0000/0000"),4)/Table2[[#This Row],[tan_angle_numer]]</f>
        <v>100</v>
      </c>
      <c r="W6416" s="9" t="b">
        <f>Table2[[#This Row],[multiplier]]=Table2[[#This Row],[multiplier_calc]]</f>
        <v>0</v>
      </c>
    </row>
    <row r="6417" spans="1:23" x14ac:dyDescent="0.25">
      <c r="A6417" s="1">
        <v>2.2000000000000002</v>
      </c>
      <c r="B6417" s="1">
        <v>1</v>
      </c>
      <c r="C6417">
        <v>53.130102354000002</v>
      </c>
      <c r="D6417">
        <v>0</v>
      </c>
      <c r="E6417">
        <v>0</v>
      </c>
      <c r="F6417">
        <v>46.72</v>
      </c>
      <c r="G6417">
        <v>0.04</v>
      </c>
      <c r="H6417">
        <v>0.5</v>
      </c>
      <c r="I6417">
        <v>-54.5</v>
      </c>
      <c r="J6417">
        <v>55</v>
      </c>
      <c r="K6417">
        <v>44</v>
      </c>
      <c r="L6417">
        <v>33</v>
      </c>
      <c r="M6417">
        <v>11</v>
      </c>
      <c r="N6417">
        <f>TAN(RADIANS(Table2[[#This Row],[angle]]))</f>
        <v>1.3333333333257713</v>
      </c>
      <c r="O6417">
        <f>0+LEFT(TEXT(Table2[[#This Row],[tan_angle]],"000/000"),3)</f>
        <v>4</v>
      </c>
      <c r="P6417">
        <f>0+RIGHT(TEXT(Table2[[#This Row],[tan_angle]],"000/000"),3)</f>
        <v>3</v>
      </c>
      <c r="Q6417" s="10">
        <f>Table2[[#This Row],[canvas_height]]/Table2[[#This Row],[canvas_width]]</f>
        <v>2.2000000000000002</v>
      </c>
      <c r="R6417">
        <f>0+LEFT(TEXT(Table2[[#This Row],[canvas_ratio]],"000/000"),3)</f>
        <v>11</v>
      </c>
      <c r="S6417" s="5" t="str">
        <f t="shared" si="101"/>
        <v>/</v>
      </c>
      <c r="T6417" s="4">
        <f>0+RIGHT(TEXT(Table2[[#This Row],[canvas_ratio]],"000/000"),3)</f>
        <v>5</v>
      </c>
      <c r="U6417" s="9">
        <f>Table2[[#This Row],[canvas_ratio]]/Table2[[#This Row],[tan_angle]]</f>
        <v>1.6500000000093582</v>
      </c>
      <c r="V6417" s="8">
        <f>0+RIGHT(TEXT(Table2[[#This Row],[ratio]],"0000/0000"),4)/Table2[[#This Row],[tan_angle_numer]]</f>
        <v>5</v>
      </c>
      <c r="W6417" s="9" t="b">
        <f>Table2[[#This Row],[multiplier]]=Table2[[#This Row],[multiplier_calc]]</f>
        <v>0</v>
      </c>
    </row>
    <row r="6418" spans="1:23" x14ac:dyDescent="0.25">
      <c r="A6418" s="1">
        <v>2.21</v>
      </c>
      <c r="B6418" s="1">
        <v>1</v>
      </c>
      <c r="C6418">
        <v>53.130102354000002</v>
      </c>
      <c r="D6418">
        <v>0</v>
      </c>
      <c r="E6418">
        <v>0</v>
      </c>
      <c r="F6418">
        <v>903.33600000000001</v>
      </c>
      <c r="G6418">
        <v>2E-3</v>
      </c>
      <c r="H6418">
        <v>0.5</v>
      </c>
      <c r="I6418">
        <v>-1104.5</v>
      </c>
      <c r="J6418">
        <v>1105</v>
      </c>
      <c r="K6418">
        <v>884</v>
      </c>
      <c r="L6418">
        <v>663</v>
      </c>
      <c r="M6418">
        <v>221</v>
      </c>
      <c r="N6418">
        <f>TAN(RADIANS(Table2[[#This Row],[angle]]))</f>
        <v>1.3333333333257713</v>
      </c>
      <c r="O6418">
        <f>0+LEFT(TEXT(Table2[[#This Row],[tan_angle]],"000/000"),3)</f>
        <v>4</v>
      </c>
      <c r="P6418">
        <f>0+RIGHT(TEXT(Table2[[#This Row],[tan_angle]],"000/000"),3)</f>
        <v>3</v>
      </c>
      <c r="Q6418" s="10">
        <f>Table2[[#This Row],[canvas_height]]/Table2[[#This Row],[canvas_width]]</f>
        <v>2.21</v>
      </c>
      <c r="R6418">
        <f>0+LEFT(TEXT(Table2[[#This Row],[canvas_ratio]],"000/000"),3)</f>
        <v>221</v>
      </c>
      <c r="S6418" s="5" t="str">
        <f t="shared" si="101"/>
        <v>/</v>
      </c>
      <c r="T6418" s="4">
        <f>0+RIGHT(TEXT(Table2[[#This Row],[canvas_ratio]],"000/000"),3)</f>
        <v>100</v>
      </c>
      <c r="U6418" s="9">
        <f>Table2[[#This Row],[canvas_ratio]]/Table2[[#This Row],[tan_angle]]</f>
        <v>1.6575000000094005</v>
      </c>
      <c r="V6418" s="8">
        <f>0+RIGHT(TEXT(Table2[[#This Row],[ratio]],"0000/0000"),4)/Table2[[#This Row],[tan_angle_numer]]</f>
        <v>100</v>
      </c>
      <c r="W6418" s="9" t="b">
        <f>Table2[[#This Row],[multiplier]]=Table2[[#This Row],[multiplier_calc]]</f>
        <v>0</v>
      </c>
    </row>
    <row r="6419" spans="1:23" x14ac:dyDescent="0.25">
      <c r="A6419" s="1">
        <v>2.2200000000000002</v>
      </c>
      <c r="B6419" s="1">
        <v>1</v>
      </c>
      <c r="C6419">
        <v>0</v>
      </c>
      <c r="D6419">
        <v>0</v>
      </c>
      <c r="E6419">
        <v>0</v>
      </c>
      <c r="F6419">
        <v>0</v>
      </c>
      <c r="G6419">
        <v>2.2200000000000002</v>
      </c>
      <c r="H6419">
        <v>0</v>
      </c>
      <c r="I6419">
        <v>-1</v>
      </c>
      <c r="J6419">
        <v>1</v>
      </c>
      <c r="K6419">
        <v>0.8</v>
      </c>
      <c r="L6419">
        <v>0.6</v>
      </c>
      <c r="M6419">
        <v>0.2</v>
      </c>
      <c r="N6419">
        <f>TAN(RADIANS(Table2[[#This Row],[angle]]))</f>
        <v>0</v>
      </c>
      <c r="O6419">
        <f>0+LEFT(TEXT(Table2[[#This Row],[tan_angle]],"000/000"),3)</f>
        <v>0</v>
      </c>
      <c r="P6419">
        <f>0+RIGHT(TEXT(Table2[[#This Row],[tan_angle]],"000/000"),3)</f>
        <v>1</v>
      </c>
      <c r="Q6419" s="10">
        <f>Table2[[#This Row],[canvas_height]]/Table2[[#This Row],[canvas_width]]</f>
        <v>2.2200000000000002</v>
      </c>
      <c r="R6419">
        <f>0+LEFT(TEXT(Table2[[#This Row],[canvas_ratio]],"000/000"),3)</f>
        <v>111</v>
      </c>
      <c r="S6419" s="5" t="str">
        <f t="shared" si="101"/>
        <v>/</v>
      </c>
      <c r="T6419" s="4">
        <f>0+RIGHT(TEXT(Table2[[#This Row],[canvas_ratio]],"000/000"),3)</f>
        <v>50</v>
      </c>
      <c r="U6419" s="9" t="e">
        <f>Table2[[#This Row],[canvas_ratio]]/Table2[[#This Row],[tan_angle]]</f>
        <v>#DIV/0!</v>
      </c>
      <c r="V6419" s="8" t="e">
        <f>0+RIGHT(TEXT(Table2[[#This Row],[ratio]],"0000/0000"),4)/Table2[[#This Row],[tan_angle_numer]]</f>
        <v>#DIV/0!</v>
      </c>
      <c r="W6419" s="9" t="e">
        <f>Table2[[#This Row],[multiplier]]=Table2[[#This Row],[multiplier_calc]]</f>
        <v>#DIV/0!</v>
      </c>
    </row>
    <row r="6420" spans="1:23" x14ac:dyDescent="0.25">
      <c r="A6420" s="1">
        <v>2.23</v>
      </c>
      <c r="B6420" s="1">
        <v>1</v>
      </c>
      <c r="C6420">
        <v>53.130102354000002</v>
      </c>
      <c r="D6420">
        <v>0</v>
      </c>
      <c r="E6420">
        <v>0</v>
      </c>
      <c r="F6420">
        <v>476.66399999999999</v>
      </c>
      <c r="G6420">
        <v>-2E-3</v>
      </c>
      <c r="H6420">
        <v>0.5</v>
      </c>
      <c r="I6420">
        <v>-1114.5</v>
      </c>
      <c r="J6420">
        <v>1115</v>
      </c>
      <c r="K6420">
        <v>892</v>
      </c>
      <c r="L6420">
        <v>669</v>
      </c>
      <c r="M6420">
        <v>223</v>
      </c>
      <c r="N6420">
        <f>TAN(RADIANS(Table2[[#This Row],[angle]]))</f>
        <v>1.3333333333257713</v>
      </c>
      <c r="O6420">
        <f>0+LEFT(TEXT(Table2[[#This Row],[tan_angle]],"000/000"),3)</f>
        <v>4</v>
      </c>
      <c r="P6420">
        <f>0+RIGHT(TEXT(Table2[[#This Row],[tan_angle]],"000/000"),3)</f>
        <v>3</v>
      </c>
      <c r="Q6420" s="10">
        <f>Table2[[#This Row],[canvas_height]]/Table2[[#This Row],[canvas_width]]</f>
        <v>2.23</v>
      </c>
      <c r="R6420">
        <f>0+LEFT(TEXT(Table2[[#This Row],[canvas_ratio]],"000/000"),3)</f>
        <v>223</v>
      </c>
      <c r="S6420" s="5" t="str">
        <f t="shared" si="101"/>
        <v>/</v>
      </c>
      <c r="T6420" s="4">
        <f>0+RIGHT(TEXT(Table2[[#This Row],[canvas_ratio]],"000/000"),3)</f>
        <v>100</v>
      </c>
      <c r="U6420" s="9">
        <f>Table2[[#This Row],[canvas_ratio]]/Table2[[#This Row],[tan_angle]]</f>
        <v>1.6725000000094856</v>
      </c>
      <c r="V6420" s="8">
        <f>0+RIGHT(TEXT(Table2[[#This Row],[ratio]],"0000/0000"),4)/Table2[[#This Row],[tan_angle_numer]]</f>
        <v>100</v>
      </c>
      <c r="W6420" s="9" t="b">
        <f>Table2[[#This Row],[multiplier]]=Table2[[#This Row],[multiplier_calc]]</f>
        <v>0</v>
      </c>
    </row>
    <row r="6421" spans="1:23" x14ac:dyDescent="0.25">
      <c r="A6421" s="1">
        <v>2.2400000000000002</v>
      </c>
      <c r="B6421" s="1">
        <v>1</v>
      </c>
      <c r="C6421">
        <v>0</v>
      </c>
      <c r="D6421">
        <v>0</v>
      </c>
      <c r="E6421">
        <v>0</v>
      </c>
      <c r="F6421">
        <v>0</v>
      </c>
      <c r="G6421">
        <v>2.2400000000000002</v>
      </c>
      <c r="H6421">
        <v>0</v>
      </c>
      <c r="I6421">
        <v>-1</v>
      </c>
      <c r="J6421">
        <v>1</v>
      </c>
      <c r="K6421">
        <v>0.8</v>
      </c>
      <c r="L6421">
        <v>0.6</v>
      </c>
      <c r="M6421">
        <v>0.2</v>
      </c>
      <c r="N6421">
        <f>TAN(RADIANS(Table2[[#This Row],[angle]]))</f>
        <v>0</v>
      </c>
      <c r="O6421">
        <f>0+LEFT(TEXT(Table2[[#This Row],[tan_angle]],"000/000"),3)</f>
        <v>0</v>
      </c>
      <c r="P6421">
        <f>0+RIGHT(TEXT(Table2[[#This Row],[tan_angle]],"000/000"),3)</f>
        <v>1</v>
      </c>
      <c r="Q6421" s="10">
        <f>Table2[[#This Row],[canvas_height]]/Table2[[#This Row],[canvas_width]]</f>
        <v>2.2400000000000002</v>
      </c>
      <c r="R6421">
        <f>0+LEFT(TEXT(Table2[[#This Row],[canvas_ratio]],"000/000"),3)</f>
        <v>56</v>
      </c>
      <c r="S6421" s="5" t="str">
        <f t="shared" si="101"/>
        <v>/</v>
      </c>
      <c r="T6421" s="4">
        <f>0+RIGHT(TEXT(Table2[[#This Row],[canvas_ratio]],"000/000"),3)</f>
        <v>25</v>
      </c>
      <c r="U6421" s="9" t="e">
        <f>Table2[[#This Row],[canvas_ratio]]/Table2[[#This Row],[tan_angle]]</f>
        <v>#DIV/0!</v>
      </c>
      <c r="V6421" s="8" t="e">
        <f>0+RIGHT(TEXT(Table2[[#This Row],[ratio]],"0000/0000"),4)/Table2[[#This Row],[tan_angle_numer]]</f>
        <v>#DIV/0!</v>
      </c>
      <c r="W6421" s="9" t="e">
        <f>Table2[[#This Row],[multiplier]]=Table2[[#This Row],[multiplier_calc]]</f>
        <v>#DIV/0!</v>
      </c>
    </row>
    <row r="6422" spans="1:23" x14ac:dyDescent="0.25">
      <c r="A6422" s="1">
        <v>2.25</v>
      </c>
      <c r="B6422" s="1">
        <v>1</v>
      </c>
      <c r="C6422">
        <v>53.130102354000002</v>
      </c>
      <c r="D6422">
        <v>0</v>
      </c>
      <c r="E6422">
        <v>0</v>
      </c>
      <c r="F6422">
        <v>36.6</v>
      </c>
      <c r="G6422">
        <v>-0.05</v>
      </c>
      <c r="H6422">
        <v>0.5</v>
      </c>
      <c r="I6422">
        <v>-44.5</v>
      </c>
      <c r="J6422">
        <v>45</v>
      </c>
      <c r="K6422">
        <v>36</v>
      </c>
      <c r="L6422">
        <v>27</v>
      </c>
      <c r="M6422">
        <v>9</v>
      </c>
      <c r="N6422">
        <f>TAN(RADIANS(Table2[[#This Row],[angle]]))</f>
        <v>1.3333333333257713</v>
      </c>
      <c r="O6422">
        <f>0+LEFT(TEXT(Table2[[#This Row],[tan_angle]],"000/000"),3)</f>
        <v>4</v>
      </c>
      <c r="P6422">
        <f>0+RIGHT(TEXT(Table2[[#This Row],[tan_angle]],"000/000"),3)</f>
        <v>3</v>
      </c>
      <c r="Q6422" s="10">
        <f>Table2[[#This Row],[canvas_height]]/Table2[[#This Row],[canvas_width]]</f>
        <v>2.25</v>
      </c>
      <c r="R6422">
        <f>0+LEFT(TEXT(Table2[[#This Row],[canvas_ratio]],"000/000"),3)</f>
        <v>9</v>
      </c>
      <c r="S6422" s="5" t="str">
        <f t="shared" si="101"/>
        <v>/</v>
      </c>
      <c r="T6422" s="4">
        <f>0+RIGHT(TEXT(Table2[[#This Row],[canvas_ratio]],"000/000"),3)</f>
        <v>4</v>
      </c>
      <c r="U6422" s="9">
        <f>Table2[[#This Row],[canvas_ratio]]/Table2[[#This Row],[tan_angle]]</f>
        <v>1.6875000000095708</v>
      </c>
      <c r="V6422" s="8">
        <f>0+RIGHT(TEXT(Table2[[#This Row],[ratio]],"0000/0000"),4)/Table2[[#This Row],[tan_angle_numer]]</f>
        <v>4</v>
      </c>
      <c r="W6422" s="9" t="b">
        <f>Table2[[#This Row],[multiplier]]=Table2[[#This Row],[multiplier_calc]]</f>
        <v>0</v>
      </c>
    </row>
    <row r="6423" spans="1:23" x14ac:dyDescent="0.25">
      <c r="A6423" s="1">
        <v>2.2599999999999998</v>
      </c>
      <c r="B6423" s="1">
        <v>1</v>
      </c>
      <c r="C6423">
        <v>0</v>
      </c>
      <c r="D6423">
        <v>0</v>
      </c>
      <c r="E6423">
        <v>0</v>
      </c>
      <c r="F6423">
        <v>0</v>
      </c>
      <c r="G6423">
        <v>2.2599999999999998</v>
      </c>
      <c r="H6423">
        <v>0</v>
      </c>
      <c r="I6423">
        <v>-1</v>
      </c>
      <c r="J6423">
        <v>1</v>
      </c>
      <c r="K6423">
        <v>0.8</v>
      </c>
      <c r="L6423">
        <v>0.6</v>
      </c>
      <c r="M6423">
        <v>0.2</v>
      </c>
      <c r="N6423">
        <f>TAN(RADIANS(Table2[[#This Row],[angle]]))</f>
        <v>0</v>
      </c>
      <c r="O6423">
        <f>0+LEFT(TEXT(Table2[[#This Row],[tan_angle]],"000/000"),3)</f>
        <v>0</v>
      </c>
      <c r="P6423">
        <f>0+RIGHT(TEXT(Table2[[#This Row],[tan_angle]],"000/000"),3)</f>
        <v>1</v>
      </c>
      <c r="Q6423" s="10">
        <f>Table2[[#This Row],[canvas_height]]/Table2[[#This Row],[canvas_width]]</f>
        <v>2.2599999999999998</v>
      </c>
      <c r="R6423">
        <f>0+LEFT(TEXT(Table2[[#This Row],[canvas_ratio]],"000/000"),3)</f>
        <v>113</v>
      </c>
      <c r="S6423" s="5" t="str">
        <f t="shared" si="101"/>
        <v>/</v>
      </c>
      <c r="T6423" s="4">
        <f>0+RIGHT(TEXT(Table2[[#This Row],[canvas_ratio]],"000/000"),3)</f>
        <v>50</v>
      </c>
      <c r="U6423" s="9" t="e">
        <f>Table2[[#This Row],[canvas_ratio]]/Table2[[#This Row],[tan_angle]]</f>
        <v>#DIV/0!</v>
      </c>
      <c r="V6423" s="8" t="e">
        <f>0+RIGHT(TEXT(Table2[[#This Row],[ratio]],"0000/0000"),4)/Table2[[#This Row],[tan_angle_numer]]</f>
        <v>#DIV/0!</v>
      </c>
      <c r="W6423" s="9" t="e">
        <f>Table2[[#This Row],[multiplier]]=Table2[[#This Row],[multiplier_calc]]</f>
        <v>#DIV/0!</v>
      </c>
    </row>
    <row r="6424" spans="1:23" x14ac:dyDescent="0.25">
      <c r="A6424" s="1">
        <v>2.27</v>
      </c>
      <c r="B6424" s="1">
        <v>1</v>
      </c>
      <c r="C6424">
        <v>53.130102354000002</v>
      </c>
      <c r="D6424">
        <v>0</v>
      </c>
      <c r="E6424">
        <v>0</v>
      </c>
      <c r="F6424">
        <v>343.33600000000001</v>
      </c>
      <c r="G6424">
        <v>2E-3</v>
      </c>
      <c r="H6424">
        <v>0.5</v>
      </c>
      <c r="I6424">
        <v>-1134.5</v>
      </c>
      <c r="J6424">
        <v>1135</v>
      </c>
      <c r="K6424">
        <v>908</v>
      </c>
      <c r="L6424">
        <v>681</v>
      </c>
      <c r="M6424">
        <v>227</v>
      </c>
      <c r="N6424">
        <f>TAN(RADIANS(Table2[[#This Row],[angle]]))</f>
        <v>1.3333333333257713</v>
      </c>
      <c r="O6424">
        <f>0+LEFT(TEXT(Table2[[#This Row],[tan_angle]],"000/000"),3)</f>
        <v>4</v>
      </c>
      <c r="P6424">
        <f>0+RIGHT(TEXT(Table2[[#This Row],[tan_angle]],"000/000"),3)</f>
        <v>3</v>
      </c>
      <c r="Q6424" s="10">
        <f>Table2[[#This Row],[canvas_height]]/Table2[[#This Row],[canvas_width]]</f>
        <v>2.27</v>
      </c>
      <c r="R6424">
        <f>0+LEFT(TEXT(Table2[[#This Row],[canvas_ratio]],"000/000"),3)</f>
        <v>227</v>
      </c>
      <c r="S6424" s="5" t="str">
        <f t="shared" si="101"/>
        <v>/</v>
      </c>
      <c r="T6424" s="4">
        <f>0+RIGHT(TEXT(Table2[[#This Row],[canvas_ratio]],"000/000"),3)</f>
        <v>100</v>
      </c>
      <c r="U6424" s="9">
        <f>Table2[[#This Row],[canvas_ratio]]/Table2[[#This Row],[tan_angle]]</f>
        <v>1.7025000000096557</v>
      </c>
      <c r="V6424" s="8">
        <f>0+RIGHT(TEXT(Table2[[#This Row],[ratio]],"0000/0000"),4)/Table2[[#This Row],[tan_angle_numer]]</f>
        <v>100</v>
      </c>
      <c r="W6424" s="9" t="b">
        <f>Table2[[#This Row],[multiplier]]=Table2[[#This Row],[multiplier_calc]]</f>
        <v>0</v>
      </c>
    </row>
    <row r="6425" spans="1:23" x14ac:dyDescent="0.25">
      <c r="A6425" s="1">
        <v>2.2799999999999998</v>
      </c>
      <c r="B6425" s="1">
        <v>1</v>
      </c>
      <c r="C6425">
        <v>0</v>
      </c>
      <c r="D6425">
        <v>0</v>
      </c>
      <c r="E6425">
        <v>0</v>
      </c>
      <c r="F6425">
        <v>0</v>
      </c>
      <c r="G6425">
        <v>2.2799999999999998</v>
      </c>
      <c r="H6425">
        <v>0</v>
      </c>
      <c r="I6425">
        <v>-1</v>
      </c>
      <c r="J6425">
        <v>1</v>
      </c>
      <c r="K6425">
        <v>0.8</v>
      </c>
      <c r="L6425">
        <v>0.6</v>
      </c>
      <c r="M6425">
        <v>0.2</v>
      </c>
      <c r="N6425">
        <f>TAN(RADIANS(Table2[[#This Row],[angle]]))</f>
        <v>0</v>
      </c>
      <c r="O6425">
        <f>0+LEFT(TEXT(Table2[[#This Row],[tan_angle]],"000/000"),3)</f>
        <v>0</v>
      </c>
      <c r="P6425">
        <f>0+RIGHT(TEXT(Table2[[#This Row],[tan_angle]],"000/000"),3)</f>
        <v>1</v>
      </c>
      <c r="Q6425" s="10">
        <f>Table2[[#This Row],[canvas_height]]/Table2[[#This Row],[canvas_width]]</f>
        <v>2.2799999999999998</v>
      </c>
      <c r="R6425">
        <f>0+LEFT(TEXT(Table2[[#This Row],[canvas_ratio]],"000/000"),3)</f>
        <v>57</v>
      </c>
      <c r="S6425" s="5" t="str">
        <f t="shared" si="101"/>
        <v>/</v>
      </c>
      <c r="T6425" s="4">
        <f>0+RIGHT(TEXT(Table2[[#This Row],[canvas_ratio]],"000/000"),3)</f>
        <v>25</v>
      </c>
      <c r="U6425" s="9" t="e">
        <f>Table2[[#This Row],[canvas_ratio]]/Table2[[#This Row],[tan_angle]]</f>
        <v>#DIV/0!</v>
      </c>
      <c r="V6425" s="8" t="e">
        <f>0+RIGHT(TEXT(Table2[[#This Row],[ratio]],"0000/0000"),4)/Table2[[#This Row],[tan_angle_numer]]</f>
        <v>#DIV/0!</v>
      </c>
      <c r="W6425" s="9" t="e">
        <f>Table2[[#This Row],[multiplier]]=Table2[[#This Row],[multiplier_calc]]</f>
        <v>#DIV/0!</v>
      </c>
    </row>
    <row r="6426" spans="1:23" x14ac:dyDescent="0.25">
      <c r="A6426" s="1">
        <v>2.29</v>
      </c>
      <c r="B6426" s="1">
        <v>1</v>
      </c>
      <c r="C6426">
        <v>53.130102354000002</v>
      </c>
      <c r="D6426">
        <v>0</v>
      </c>
      <c r="E6426">
        <v>0</v>
      </c>
      <c r="F6426">
        <v>506.66399999999999</v>
      </c>
      <c r="G6426">
        <v>-2E-3</v>
      </c>
      <c r="H6426">
        <v>0.5</v>
      </c>
      <c r="I6426">
        <v>-1144.5</v>
      </c>
      <c r="J6426">
        <v>1145</v>
      </c>
      <c r="K6426">
        <v>916</v>
      </c>
      <c r="L6426">
        <v>687</v>
      </c>
      <c r="M6426">
        <v>229</v>
      </c>
      <c r="N6426">
        <f>TAN(RADIANS(Table2[[#This Row],[angle]]))</f>
        <v>1.3333333333257713</v>
      </c>
      <c r="O6426">
        <f>0+LEFT(TEXT(Table2[[#This Row],[tan_angle]],"000/000"),3)</f>
        <v>4</v>
      </c>
      <c r="P6426">
        <f>0+RIGHT(TEXT(Table2[[#This Row],[tan_angle]],"000/000"),3)</f>
        <v>3</v>
      </c>
      <c r="Q6426" s="10">
        <f>Table2[[#This Row],[canvas_height]]/Table2[[#This Row],[canvas_width]]</f>
        <v>2.29</v>
      </c>
      <c r="R6426">
        <f>0+LEFT(TEXT(Table2[[#This Row],[canvas_ratio]],"000/000"),3)</f>
        <v>229</v>
      </c>
      <c r="S6426" s="5" t="str">
        <f t="shared" si="101"/>
        <v>/</v>
      </c>
      <c r="T6426" s="4">
        <f>0+RIGHT(TEXT(Table2[[#This Row],[canvas_ratio]],"000/000"),3)</f>
        <v>100</v>
      </c>
      <c r="U6426" s="9">
        <f>Table2[[#This Row],[canvas_ratio]]/Table2[[#This Row],[tan_angle]]</f>
        <v>1.7175000000097409</v>
      </c>
      <c r="V6426" s="8">
        <f>0+RIGHT(TEXT(Table2[[#This Row],[ratio]],"0000/0000"),4)/Table2[[#This Row],[tan_angle_numer]]</f>
        <v>100</v>
      </c>
      <c r="W6426" s="9" t="b">
        <f>Table2[[#This Row],[multiplier]]=Table2[[#This Row],[multiplier_calc]]</f>
        <v>0</v>
      </c>
    </row>
    <row r="6427" spans="1:23" x14ac:dyDescent="0.25">
      <c r="A6427" s="1">
        <v>2.2999999999999998</v>
      </c>
      <c r="B6427" s="1">
        <v>1</v>
      </c>
      <c r="C6427">
        <v>53.130102354000002</v>
      </c>
      <c r="D6427">
        <v>0</v>
      </c>
      <c r="E6427">
        <v>0</v>
      </c>
      <c r="F6427">
        <v>31.64</v>
      </c>
      <c r="G6427">
        <v>-0.02</v>
      </c>
      <c r="H6427">
        <v>0.5</v>
      </c>
      <c r="I6427">
        <v>-114.5</v>
      </c>
      <c r="J6427">
        <v>115</v>
      </c>
      <c r="K6427">
        <v>92</v>
      </c>
      <c r="L6427">
        <v>69</v>
      </c>
      <c r="M6427">
        <v>23</v>
      </c>
      <c r="N6427">
        <f>TAN(RADIANS(Table2[[#This Row],[angle]]))</f>
        <v>1.3333333333257713</v>
      </c>
      <c r="O6427">
        <f>0+LEFT(TEXT(Table2[[#This Row],[tan_angle]],"000/000"),3)</f>
        <v>4</v>
      </c>
      <c r="P6427">
        <f>0+RIGHT(TEXT(Table2[[#This Row],[tan_angle]],"000/000"),3)</f>
        <v>3</v>
      </c>
      <c r="Q6427" s="10">
        <f>Table2[[#This Row],[canvas_height]]/Table2[[#This Row],[canvas_width]]</f>
        <v>2.2999999999999998</v>
      </c>
      <c r="R6427">
        <f>0+LEFT(TEXT(Table2[[#This Row],[canvas_ratio]],"000/000"),3)</f>
        <v>23</v>
      </c>
      <c r="S6427" s="5" t="str">
        <f t="shared" si="101"/>
        <v>/</v>
      </c>
      <c r="T6427" s="4">
        <f>0+RIGHT(TEXT(Table2[[#This Row],[canvas_ratio]],"000/000"),3)</f>
        <v>10</v>
      </c>
      <c r="U6427" s="9">
        <f>Table2[[#This Row],[canvas_ratio]]/Table2[[#This Row],[tan_angle]]</f>
        <v>1.7250000000097832</v>
      </c>
      <c r="V6427" s="8">
        <f>0+RIGHT(TEXT(Table2[[#This Row],[ratio]],"0000/0000"),4)/Table2[[#This Row],[tan_angle_numer]]</f>
        <v>10</v>
      </c>
      <c r="W6427" s="9" t="b">
        <f>Table2[[#This Row],[multiplier]]=Table2[[#This Row],[multiplier_calc]]</f>
        <v>0</v>
      </c>
    </row>
    <row r="6428" spans="1:23" x14ac:dyDescent="0.25">
      <c r="A6428" s="1">
        <v>2.31</v>
      </c>
      <c r="B6428" s="1">
        <v>1</v>
      </c>
      <c r="C6428">
        <v>53.130102354000002</v>
      </c>
      <c r="D6428">
        <v>0</v>
      </c>
      <c r="E6428">
        <v>0</v>
      </c>
      <c r="F6428">
        <v>701.66399999999999</v>
      </c>
      <c r="G6428">
        <v>-2E-3</v>
      </c>
      <c r="H6428">
        <v>0.5</v>
      </c>
      <c r="I6428">
        <v>-1154.5</v>
      </c>
      <c r="J6428">
        <v>1155</v>
      </c>
      <c r="K6428">
        <v>924</v>
      </c>
      <c r="L6428">
        <v>693</v>
      </c>
      <c r="M6428">
        <v>231</v>
      </c>
      <c r="N6428">
        <f>TAN(RADIANS(Table2[[#This Row],[angle]]))</f>
        <v>1.3333333333257713</v>
      </c>
      <c r="O6428">
        <f>0+LEFT(TEXT(Table2[[#This Row],[tan_angle]],"000/000"),3)</f>
        <v>4</v>
      </c>
      <c r="P6428">
        <f>0+RIGHT(TEXT(Table2[[#This Row],[tan_angle]],"000/000"),3)</f>
        <v>3</v>
      </c>
      <c r="Q6428" s="10">
        <f>Table2[[#This Row],[canvas_height]]/Table2[[#This Row],[canvas_width]]</f>
        <v>2.31</v>
      </c>
      <c r="R6428">
        <f>0+LEFT(TEXT(Table2[[#This Row],[canvas_ratio]],"000/000"),3)</f>
        <v>231</v>
      </c>
      <c r="S6428" s="5" t="str">
        <f t="shared" si="101"/>
        <v>/</v>
      </c>
      <c r="T6428" s="4">
        <f>0+RIGHT(TEXT(Table2[[#This Row],[canvas_ratio]],"000/000"),3)</f>
        <v>100</v>
      </c>
      <c r="U6428" s="9">
        <f>Table2[[#This Row],[canvas_ratio]]/Table2[[#This Row],[tan_angle]]</f>
        <v>1.7325000000098258</v>
      </c>
      <c r="V6428" s="8">
        <f>0+RIGHT(TEXT(Table2[[#This Row],[ratio]],"0000/0000"),4)/Table2[[#This Row],[tan_angle_numer]]</f>
        <v>100</v>
      </c>
      <c r="W6428" s="9" t="b">
        <f>Table2[[#This Row],[multiplier]]=Table2[[#This Row],[multiplier_calc]]</f>
        <v>0</v>
      </c>
    </row>
    <row r="6429" spans="1:23" x14ac:dyDescent="0.25">
      <c r="A6429" s="1">
        <v>2.3199999999999998</v>
      </c>
      <c r="B6429" s="1">
        <v>1</v>
      </c>
      <c r="C6429">
        <v>0</v>
      </c>
      <c r="D6429">
        <v>0</v>
      </c>
      <c r="E6429">
        <v>0</v>
      </c>
      <c r="F6429">
        <v>0</v>
      </c>
      <c r="G6429">
        <v>2.3199999999999998</v>
      </c>
      <c r="H6429">
        <v>0</v>
      </c>
      <c r="I6429">
        <v>-1</v>
      </c>
      <c r="J6429">
        <v>1</v>
      </c>
      <c r="K6429">
        <v>0.8</v>
      </c>
      <c r="L6429">
        <v>0.6</v>
      </c>
      <c r="M6429">
        <v>0.2</v>
      </c>
      <c r="N6429">
        <f>TAN(RADIANS(Table2[[#This Row],[angle]]))</f>
        <v>0</v>
      </c>
      <c r="O6429">
        <f>0+LEFT(TEXT(Table2[[#This Row],[tan_angle]],"000/000"),3)</f>
        <v>0</v>
      </c>
      <c r="P6429">
        <f>0+RIGHT(TEXT(Table2[[#This Row],[tan_angle]],"000/000"),3)</f>
        <v>1</v>
      </c>
      <c r="Q6429" s="10">
        <f>Table2[[#This Row],[canvas_height]]/Table2[[#This Row],[canvas_width]]</f>
        <v>2.3199999999999998</v>
      </c>
      <c r="R6429">
        <f>0+LEFT(TEXT(Table2[[#This Row],[canvas_ratio]],"000/000"),3)</f>
        <v>58</v>
      </c>
      <c r="S6429" s="5" t="str">
        <f t="shared" si="101"/>
        <v>/</v>
      </c>
      <c r="T6429" s="4">
        <f>0+RIGHT(TEXT(Table2[[#This Row],[canvas_ratio]],"000/000"),3)</f>
        <v>25</v>
      </c>
      <c r="U6429" s="9" t="e">
        <f>Table2[[#This Row],[canvas_ratio]]/Table2[[#This Row],[tan_angle]]</f>
        <v>#DIV/0!</v>
      </c>
      <c r="V6429" s="8" t="e">
        <f>0+RIGHT(TEXT(Table2[[#This Row],[ratio]],"0000/0000"),4)/Table2[[#This Row],[tan_angle_numer]]</f>
        <v>#DIV/0!</v>
      </c>
      <c r="W6429" s="9" t="e">
        <f>Table2[[#This Row],[multiplier]]=Table2[[#This Row],[multiplier_calc]]</f>
        <v>#DIV/0!</v>
      </c>
    </row>
    <row r="6430" spans="1:23" x14ac:dyDescent="0.25">
      <c r="A6430" s="1">
        <v>2.33</v>
      </c>
      <c r="B6430" s="1">
        <v>1</v>
      </c>
      <c r="C6430">
        <v>53.130102354000002</v>
      </c>
      <c r="D6430">
        <v>0</v>
      </c>
      <c r="E6430">
        <v>0</v>
      </c>
      <c r="F6430">
        <v>876.66399999999999</v>
      </c>
      <c r="G6430">
        <v>-2E-3</v>
      </c>
      <c r="H6430">
        <v>0.5</v>
      </c>
      <c r="I6430">
        <v>-1164.5</v>
      </c>
      <c r="J6430">
        <v>1165</v>
      </c>
      <c r="K6430">
        <v>932</v>
      </c>
      <c r="L6430">
        <v>699</v>
      </c>
      <c r="M6430">
        <v>233</v>
      </c>
      <c r="N6430">
        <f>TAN(RADIANS(Table2[[#This Row],[angle]]))</f>
        <v>1.3333333333257713</v>
      </c>
      <c r="O6430">
        <f>0+LEFT(TEXT(Table2[[#This Row],[tan_angle]],"000/000"),3)</f>
        <v>4</v>
      </c>
      <c r="P6430">
        <f>0+RIGHT(TEXT(Table2[[#This Row],[tan_angle]],"000/000"),3)</f>
        <v>3</v>
      </c>
      <c r="Q6430" s="10">
        <f>Table2[[#This Row],[canvas_height]]/Table2[[#This Row],[canvas_width]]</f>
        <v>2.33</v>
      </c>
      <c r="R6430">
        <f>0+LEFT(TEXT(Table2[[#This Row],[canvas_ratio]],"000/000"),3)</f>
        <v>233</v>
      </c>
      <c r="S6430" s="5" t="str">
        <f t="shared" si="101"/>
        <v>/</v>
      </c>
      <c r="T6430" s="4">
        <f>0+RIGHT(TEXT(Table2[[#This Row],[canvas_ratio]],"000/000"),3)</f>
        <v>100</v>
      </c>
      <c r="U6430" s="9">
        <f>Table2[[#This Row],[canvas_ratio]]/Table2[[#This Row],[tan_angle]]</f>
        <v>1.747500000009911</v>
      </c>
      <c r="V6430" s="8">
        <f>0+RIGHT(TEXT(Table2[[#This Row],[ratio]],"0000/0000"),4)/Table2[[#This Row],[tan_angle_numer]]</f>
        <v>100</v>
      </c>
      <c r="W6430" s="9" t="b">
        <f>Table2[[#This Row],[multiplier]]=Table2[[#This Row],[multiplier_calc]]</f>
        <v>0</v>
      </c>
    </row>
    <row r="6431" spans="1:23" x14ac:dyDescent="0.25">
      <c r="A6431" s="1">
        <v>2.34</v>
      </c>
      <c r="B6431" s="1">
        <v>1</v>
      </c>
      <c r="C6431">
        <v>53.130102354000002</v>
      </c>
      <c r="D6431">
        <v>0</v>
      </c>
      <c r="E6431">
        <v>0</v>
      </c>
      <c r="F6431">
        <v>441.67200000000003</v>
      </c>
      <c r="G6431">
        <v>4.0000000000000001E-3</v>
      </c>
      <c r="H6431">
        <v>0.5</v>
      </c>
      <c r="I6431">
        <v>-584.5</v>
      </c>
      <c r="J6431">
        <v>585</v>
      </c>
      <c r="K6431">
        <v>468</v>
      </c>
      <c r="L6431">
        <v>351</v>
      </c>
      <c r="M6431">
        <v>117</v>
      </c>
      <c r="N6431">
        <f>TAN(RADIANS(Table2[[#This Row],[angle]]))</f>
        <v>1.3333333333257713</v>
      </c>
      <c r="O6431">
        <f>0+LEFT(TEXT(Table2[[#This Row],[tan_angle]],"000/000"),3)</f>
        <v>4</v>
      </c>
      <c r="P6431">
        <f>0+RIGHT(TEXT(Table2[[#This Row],[tan_angle]],"000/000"),3)</f>
        <v>3</v>
      </c>
      <c r="Q6431" s="10">
        <f>Table2[[#This Row],[canvas_height]]/Table2[[#This Row],[canvas_width]]</f>
        <v>2.34</v>
      </c>
      <c r="R6431">
        <f>0+LEFT(TEXT(Table2[[#This Row],[canvas_ratio]],"000/000"),3)</f>
        <v>117</v>
      </c>
      <c r="S6431" s="5" t="str">
        <f t="shared" si="101"/>
        <v>/</v>
      </c>
      <c r="T6431" s="4">
        <f>0+RIGHT(TEXT(Table2[[#This Row],[canvas_ratio]],"000/000"),3)</f>
        <v>50</v>
      </c>
      <c r="U6431" s="9">
        <f>Table2[[#This Row],[canvas_ratio]]/Table2[[#This Row],[tan_angle]]</f>
        <v>1.7550000000099535</v>
      </c>
      <c r="V6431" s="8">
        <f>0+RIGHT(TEXT(Table2[[#This Row],[ratio]],"0000/0000"),4)/Table2[[#This Row],[tan_angle_numer]]</f>
        <v>50</v>
      </c>
      <c r="W6431" s="9" t="b">
        <f>Table2[[#This Row],[multiplier]]=Table2[[#This Row],[multiplier_calc]]</f>
        <v>0</v>
      </c>
    </row>
    <row r="6432" spans="1:23" x14ac:dyDescent="0.25">
      <c r="A6432" s="1">
        <v>2.35</v>
      </c>
      <c r="B6432" s="1">
        <v>1</v>
      </c>
      <c r="C6432">
        <v>53.130102354000002</v>
      </c>
      <c r="D6432">
        <v>0</v>
      </c>
      <c r="E6432">
        <v>0</v>
      </c>
      <c r="F6432">
        <v>61.68</v>
      </c>
      <c r="G6432">
        <v>0.01</v>
      </c>
      <c r="H6432">
        <v>0.5</v>
      </c>
      <c r="I6432">
        <v>-234.5</v>
      </c>
      <c r="J6432">
        <v>235</v>
      </c>
      <c r="K6432">
        <v>188</v>
      </c>
      <c r="L6432">
        <v>141</v>
      </c>
      <c r="M6432">
        <v>47</v>
      </c>
      <c r="N6432">
        <f>TAN(RADIANS(Table2[[#This Row],[angle]]))</f>
        <v>1.3333333333257713</v>
      </c>
      <c r="O6432">
        <f>0+LEFT(TEXT(Table2[[#This Row],[tan_angle]],"000/000"),3)</f>
        <v>4</v>
      </c>
      <c r="P6432">
        <f>0+RIGHT(TEXT(Table2[[#This Row],[tan_angle]],"000/000"),3)</f>
        <v>3</v>
      </c>
      <c r="Q6432" s="10">
        <f>Table2[[#This Row],[canvas_height]]/Table2[[#This Row],[canvas_width]]</f>
        <v>2.35</v>
      </c>
      <c r="R6432">
        <f>0+LEFT(TEXT(Table2[[#This Row],[canvas_ratio]],"000/000"),3)</f>
        <v>47</v>
      </c>
      <c r="S6432" s="5" t="str">
        <f t="shared" si="101"/>
        <v>/</v>
      </c>
      <c r="T6432" s="4">
        <f>0+RIGHT(TEXT(Table2[[#This Row],[canvas_ratio]],"000/000"),3)</f>
        <v>20</v>
      </c>
      <c r="U6432" s="9">
        <f>Table2[[#This Row],[canvas_ratio]]/Table2[[#This Row],[tan_angle]]</f>
        <v>1.7625000000099962</v>
      </c>
      <c r="V6432" s="8">
        <f>0+RIGHT(TEXT(Table2[[#This Row],[ratio]],"0000/0000"),4)/Table2[[#This Row],[tan_angle_numer]]</f>
        <v>20</v>
      </c>
      <c r="W6432" s="9" t="b">
        <f>Table2[[#This Row],[multiplier]]=Table2[[#This Row],[multiplier_calc]]</f>
        <v>0</v>
      </c>
    </row>
    <row r="6433" spans="1:23" x14ac:dyDescent="0.25">
      <c r="A6433" s="1">
        <v>2.36</v>
      </c>
      <c r="B6433" s="1">
        <v>1</v>
      </c>
      <c r="C6433">
        <v>53.130102354000002</v>
      </c>
      <c r="D6433">
        <v>0</v>
      </c>
      <c r="E6433">
        <v>0</v>
      </c>
      <c r="F6433">
        <v>38.344000000000001</v>
      </c>
      <c r="G6433">
        <v>8.0000000000000002E-3</v>
      </c>
      <c r="H6433">
        <v>0.5</v>
      </c>
      <c r="I6433">
        <v>-294.5</v>
      </c>
      <c r="J6433">
        <v>295</v>
      </c>
      <c r="K6433">
        <v>236</v>
      </c>
      <c r="L6433">
        <v>177</v>
      </c>
      <c r="M6433">
        <v>59</v>
      </c>
      <c r="N6433">
        <f>TAN(RADIANS(Table2[[#This Row],[angle]]))</f>
        <v>1.3333333333257713</v>
      </c>
      <c r="O6433">
        <f>0+LEFT(TEXT(Table2[[#This Row],[tan_angle]],"000/000"),3)</f>
        <v>4</v>
      </c>
      <c r="P6433">
        <f>0+RIGHT(TEXT(Table2[[#This Row],[tan_angle]],"000/000"),3)</f>
        <v>3</v>
      </c>
      <c r="Q6433" s="10">
        <f>Table2[[#This Row],[canvas_height]]/Table2[[#This Row],[canvas_width]]</f>
        <v>2.36</v>
      </c>
      <c r="R6433">
        <f>0+LEFT(TEXT(Table2[[#This Row],[canvas_ratio]],"000/000"),3)</f>
        <v>59</v>
      </c>
      <c r="S6433" s="5" t="str">
        <f t="shared" si="101"/>
        <v>/</v>
      </c>
      <c r="T6433" s="4">
        <f>0+RIGHT(TEXT(Table2[[#This Row],[canvas_ratio]],"000/000"),3)</f>
        <v>25</v>
      </c>
      <c r="U6433" s="9">
        <f>Table2[[#This Row],[canvas_ratio]]/Table2[[#This Row],[tan_angle]]</f>
        <v>1.7700000000100384</v>
      </c>
      <c r="V6433" s="8">
        <f>0+RIGHT(TEXT(Table2[[#This Row],[ratio]],"0000/0000"),4)/Table2[[#This Row],[tan_angle_numer]]</f>
        <v>25</v>
      </c>
      <c r="W6433" s="9" t="b">
        <f>Table2[[#This Row],[multiplier]]=Table2[[#This Row],[multiplier_calc]]</f>
        <v>0</v>
      </c>
    </row>
    <row r="6434" spans="1:23" x14ac:dyDescent="0.25">
      <c r="A6434" s="1">
        <v>2.37</v>
      </c>
      <c r="B6434" s="1">
        <v>1</v>
      </c>
      <c r="C6434">
        <v>53.130102354000002</v>
      </c>
      <c r="D6434">
        <v>0</v>
      </c>
      <c r="E6434">
        <v>0</v>
      </c>
      <c r="F6434">
        <v>26.664000000000001</v>
      </c>
      <c r="G6434">
        <v>-2E-3</v>
      </c>
      <c r="H6434">
        <v>0.5</v>
      </c>
      <c r="I6434">
        <v>-1184.5</v>
      </c>
      <c r="J6434">
        <v>1185</v>
      </c>
      <c r="K6434">
        <v>948</v>
      </c>
      <c r="L6434">
        <v>711</v>
      </c>
      <c r="M6434">
        <v>237</v>
      </c>
      <c r="N6434">
        <f>TAN(RADIANS(Table2[[#This Row],[angle]]))</f>
        <v>1.3333333333257713</v>
      </c>
      <c r="O6434">
        <f>0+LEFT(TEXT(Table2[[#This Row],[tan_angle]],"000/000"),3)</f>
        <v>4</v>
      </c>
      <c r="P6434">
        <f>0+RIGHT(TEXT(Table2[[#This Row],[tan_angle]],"000/000"),3)</f>
        <v>3</v>
      </c>
      <c r="Q6434" s="10">
        <f>Table2[[#This Row],[canvas_height]]/Table2[[#This Row],[canvas_width]]</f>
        <v>2.37</v>
      </c>
      <c r="R6434">
        <f>0+LEFT(TEXT(Table2[[#This Row],[canvas_ratio]],"000/000"),3)</f>
        <v>237</v>
      </c>
      <c r="S6434" s="5" t="str">
        <f t="shared" si="101"/>
        <v>/</v>
      </c>
      <c r="T6434" s="4">
        <f>0+RIGHT(TEXT(Table2[[#This Row],[canvas_ratio]],"000/000"),3)</f>
        <v>100</v>
      </c>
      <c r="U6434" s="9">
        <f>Table2[[#This Row],[canvas_ratio]]/Table2[[#This Row],[tan_angle]]</f>
        <v>1.7775000000100811</v>
      </c>
      <c r="V6434" s="8">
        <f>0+RIGHT(TEXT(Table2[[#This Row],[ratio]],"0000/0000"),4)/Table2[[#This Row],[tan_angle_numer]]</f>
        <v>100</v>
      </c>
      <c r="W6434" s="9" t="b">
        <f>Table2[[#This Row],[multiplier]]=Table2[[#This Row],[multiplier_calc]]</f>
        <v>0</v>
      </c>
    </row>
    <row r="6435" spans="1:23" x14ac:dyDescent="0.25">
      <c r="A6435" s="1">
        <v>2.38</v>
      </c>
      <c r="B6435" s="1">
        <v>1</v>
      </c>
      <c r="C6435">
        <v>53.130102354000002</v>
      </c>
      <c r="D6435">
        <v>0</v>
      </c>
      <c r="E6435">
        <v>0</v>
      </c>
      <c r="F6435">
        <v>318.32799999999997</v>
      </c>
      <c r="G6435">
        <v>-4.0000000000000001E-3</v>
      </c>
      <c r="H6435">
        <v>0.5</v>
      </c>
      <c r="I6435">
        <v>-594.5</v>
      </c>
      <c r="J6435">
        <v>595</v>
      </c>
      <c r="K6435">
        <v>476</v>
      </c>
      <c r="L6435">
        <v>357</v>
      </c>
      <c r="M6435">
        <v>119</v>
      </c>
      <c r="N6435">
        <f>TAN(RADIANS(Table2[[#This Row],[angle]]))</f>
        <v>1.3333333333257713</v>
      </c>
      <c r="O6435">
        <f>0+LEFT(TEXT(Table2[[#This Row],[tan_angle]],"000/000"),3)</f>
        <v>4</v>
      </c>
      <c r="P6435">
        <f>0+RIGHT(TEXT(Table2[[#This Row],[tan_angle]],"000/000"),3)</f>
        <v>3</v>
      </c>
      <c r="Q6435" s="10">
        <f>Table2[[#This Row],[canvas_height]]/Table2[[#This Row],[canvas_width]]</f>
        <v>2.38</v>
      </c>
      <c r="R6435">
        <f>0+LEFT(TEXT(Table2[[#This Row],[canvas_ratio]],"000/000"),3)</f>
        <v>119</v>
      </c>
      <c r="S6435" s="5" t="str">
        <f t="shared" si="101"/>
        <v>/</v>
      </c>
      <c r="T6435" s="4">
        <f>0+RIGHT(TEXT(Table2[[#This Row],[canvas_ratio]],"000/000"),3)</f>
        <v>50</v>
      </c>
      <c r="U6435" s="9">
        <f>Table2[[#This Row],[canvas_ratio]]/Table2[[#This Row],[tan_angle]]</f>
        <v>1.7850000000101236</v>
      </c>
      <c r="V6435" s="8">
        <f>0+RIGHT(TEXT(Table2[[#This Row],[ratio]],"0000/0000"),4)/Table2[[#This Row],[tan_angle_numer]]</f>
        <v>50</v>
      </c>
      <c r="W6435" s="9" t="b">
        <f>Table2[[#This Row],[multiplier]]=Table2[[#This Row],[multiplier_calc]]</f>
        <v>0</v>
      </c>
    </row>
    <row r="6436" spans="1:23" x14ac:dyDescent="0.25">
      <c r="A6436" s="1">
        <v>2.39</v>
      </c>
      <c r="B6436" s="1">
        <v>1</v>
      </c>
      <c r="C6436">
        <v>53.130102354000002</v>
      </c>
      <c r="D6436">
        <v>0</v>
      </c>
      <c r="E6436">
        <v>0</v>
      </c>
      <c r="F6436">
        <v>158.33600000000001</v>
      </c>
      <c r="G6436">
        <v>2E-3</v>
      </c>
      <c r="H6436">
        <v>0.5</v>
      </c>
      <c r="I6436">
        <v>-1194.5</v>
      </c>
      <c r="J6436">
        <v>1195</v>
      </c>
      <c r="K6436">
        <v>956</v>
      </c>
      <c r="L6436">
        <v>717</v>
      </c>
      <c r="M6436">
        <v>239</v>
      </c>
      <c r="N6436">
        <f>TAN(RADIANS(Table2[[#This Row],[angle]]))</f>
        <v>1.3333333333257713</v>
      </c>
      <c r="O6436">
        <f>0+LEFT(TEXT(Table2[[#This Row],[tan_angle]],"000/000"),3)</f>
        <v>4</v>
      </c>
      <c r="P6436">
        <f>0+RIGHT(TEXT(Table2[[#This Row],[tan_angle]],"000/000"),3)</f>
        <v>3</v>
      </c>
      <c r="Q6436" s="10">
        <f>Table2[[#This Row],[canvas_height]]/Table2[[#This Row],[canvas_width]]</f>
        <v>2.39</v>
      </c>
      <c r="R6436">
        <f>0+LEFT(TEXT(Table2[[#This Row],[canvas_ratio]],"000/000"),3)</f>
        <v>239</v>
      </c>
      <c r="S6436" s="5" t="str">
        <f t="shared" si="101"/>
        <v>/</v>
      </c>
      <c r="T6436" s="4">
        <f>0+RIGHT(TEXT(Table2[[#This Row],[canvas_ratio]],"000/000"),3)</f>
        <v>100</v>
      </c>
      <c r="U6436" s="9">
        <f>Table2[[#This Row],[canvas_ratio]]/Table2[[#This Row],[tan_angle]]</f>
        <v>1.7925000000101663</v>
      </c>
      <c r="V6436" s="8">
        <f>0+RIGHT(TEXT(Table2[[#This Row],[ratio]],"0000/0000"),4)/Table2[[#This Row],[tan_angle_numer]]</f>
        <v>100</v>
      </c>
      <c r="W6436" s="9" t="b">
        <f>Table2[[#This Row],[multiplier]]=Table2[[#This Row],[multiplier_calc]]</f>
        <v>0</v>
      </c>
    </row>
    <row r="6437" spans="1:23" x14ac:dyDescent="0.25">
      <c r="A6437" s="1">
        <v>2.4</v>
      </c>
      <c r="B6437" s="1">
        <v>1</v>
      </c>
      <c r="C6437">
        <v>53.130102354000002</v>
      </c>
      <c r="D6437">
        <v>0</v>
      </c>
      <c r="E6437">
        <v>0</v>
      </c>
      <c r="F6437">
        <v>11.88</v>
      </c>
      <c r="G6437">
        <v>0.16</v>
      </c>
      <c r="H6437">
        <v>0.5</v>
      </c>
      <c r="I6437">
        <v>-14.5</v>
      </c>
      <c r="J6437">
        <v>15</v>
      </c>
      <c r="K6437">
        <v>12</v>
      </c>
      <c r="L6437">
        <v>9</v>
      </c>
      <c r="M6437">
        <v>3</v>
      </c>
      <c r="N6437">
        <f>TAN(RADIANS(Table2[[#This Row],[angle]]))</f>
        <v>1.3333333333257713</v>
      </c>
      <c r="O6437">
        <f>0+LEFT(TEXT(Table2[[#This Row],[tan_angle]],"000/000"),3)</f>
        <v>4</v>
      </c>
      <c r="P6437">
        <f>0+RIGHT(TEXT(Table2[[#This Row],[tan_angle]],"000/000"),3)</f>
        <v>3</v>
      </c>
      <c r="Q6437" s="10">
        <f>Table2[[#This Row],[canvas_height]]/Table2[[#This Row],[canvas_width]]</f>
        <v>2.4</v>
      </c>
      <c r="R6437">
        <f>0+LEFT(TEXT(Table2[[#This Row],[canvas_ratio]],"000/000"),3)</f>
        <v>12</v>
      </c>
      <c r="S6437" s="5" t="str">
        <f t="shared" si="101"/>
        <v>/</v>
      </c>
      <c r="T6437" s="4">
        <f>0+RIGHT(TEXT(Table2[[#This Row],[canvas_ratio]],"000/000"),3)</f>
        <v>5</v>
      </c>
      <c r="U6437" s="9">
        <f>Table2[[#This Row],[canvas_ratio]]/Table2[[#This Row],[tan_angle]]</f>
        <v>1.8000000000102088</v>
      </c>
      <c r="V6437" s="8">
        <f>0+RIGHT(TEXT(Table2[[#This Row],[ratio]],"0000/0000"),4)/Table2[[#This Row],[tan_angle_numer]]</f>
        <v>1.25</v>
      </c>
      <c r="W6437" s="9" t="b">
        <f>Table2[[#This Row],[multiplier]]=Table2[[#This Row],[multiplier_calc]]</f>
        <v>0</v>
      </c>
    </row>
    <row r="6438" spans="1:23" x14ac:dyDescent="0.25">
      <c r="A6438" s="1">
        <v>2.41</v>
      </c>
      <c r="B6438" s="1">
        <v>1</v>
      </c>
      <c r="C6438">
        <v>53.130102354000002</v>
      </c>
      <c r="D6438">
        <v>0</v>
      </c>
      <c r="E6438">
        <v>0</v>
      </c>
      <c r="F6438">
        <v>641.66399999999999</v>
      </c>
      <c r="G6438">
        <v>-2E-3</v>
      </c>
      <c r="H6438">
        <v>0.5</v>
      </c>
      <c r="I6438">
        <v>-1204.5</v>
      </c>
      <c r="J6438">
        <v>1205</v>
      </c>
      <c r="K6438">
        <v>964</v>
      </c>
      <c r="L6438">
        <v>723</v>
      </c>
      <c r="M6438">
        <v>241</v>
      </c>
      <c r="N6438">
        <f>TAN(RADIANS(Table2[[#This Row],[angle]]))</f>
        <v>1.3333333333257713</v>
      </c>
      <c r="O6438">
        <f>0+LEFT(TEXT(Table2[[#This Row],[tan_angle]],"000/000"),3)</f>
        <v>4</v>
      </c>
      <c r="P6438">
        <f>0+RIGHT(TEXT(Table2[[#This Row],[tan_angle]],"000/000"),3)</f>
        <v>3</v>
      </c>
      <c r="Q6438" s="10">
        <f>Table2[[#This Row],[canvas_height]]/Table2[[#This Row],[canvas_width]]</f>
        <v>2.41</v>
      </c>
      <c r="R6438">
        <f>0+LEFT(TEXT(Table2[[#This Row],[canvas_ratio]],"000/000"),3)</f>
        <v>241</v>
      </c>
      <c r="S6438" s="5" t="str">
        <f t="shared" si="101"/>
        <v>/</v>
      </c>
      <c r="T6438" s="4">
        <f>0+RIGHT(TEXT(Table2[[#This Row],[canvas_ratio]],"000/000"),3)</f>
        <v>100</v>
      </c>
      <c r="U6438" s="9">
        <f>Table2[[#This Row],[canvas_ratio]]/Table2[[#This Row],[tan_angle]]</f>
        <v>1.8075000000102515</v>
      </c>
      <c r="V6438" s="8">
        <f>0+RIGHT(TEXT(Table2[[#This Row],[ratio]],"0000/0000"),4)/Table2[[#This Row],[tan_angle_numer]]</f>
        <v>100</v>
      </c>
      <c r="W6438" s="9" t="b">
        <f>Table2[[#This Row],[multiplier]]=Table2[[#This Row],[multiplier_calc]]</f>
        <v>0</v>
      </c>
    </row>
    <row r="6439" spans="1:23" x14ac:dyDescent="0.25">
      <c r="A6439" s="1">
        <v>2.42</v>
      </c>
      <c r="B6439" s="1">
        <v>1</v>
      </c>
      <c r="C6439">
        <v>53.130102354000002</v>
      </c>
      <c r="D6439">
        <v>0</v>
      </c>
      <c r="E6439">
        <v>0</v>
      </c>
      <c r="F6439">
        <v>81.671999999999997</v>
      </c>
      <c r="G6439">
        <v>4.0000000000000001E-3</v>
      </c>
      <c r="H6439">
        <v>0.5</v>
      </c>
      <c r="I6439">
        <v>-604.5</v>
      </c>
      <c r="J6439">
        <v>605</v>
      </c>
      <c r="K6439">
        <v>484</v>
      </c>
      <c r="L6439">
        <v>363</v>
      </c>
      <c r="M6439">
        <v>121</v>
      </c>
      <c r="N6439">
        <f>TAN(RADIANS(Table2[[#This Row],[angle]]))</f>
        <v>1.3333333333257713</v>
      </c>
      <c r="O6439">
        <f>0+LEFT(TEXT(Table2[[#This Row],[tan_angle]],"000/000"),3)</f>
        <v>4</v>
      </c>
      <c r="P6439">
        <f>0+RIGHT(TEXT(Table2[[#This Row],[tan_angle]],"000/000"),3)</f>
        <v>3</v>
      </c>
      <c r="Q6439" s="10">
        <f>Table2[[#This Row],[canvas_height]]/Table2[[#This Row],[canvas_width]]</f>
        <v>2.42</v>
      </c>
      <c r="R6439">
        <f>0+LEFT(TEXT(Table2[[#This Row],[canvas_ratio]],"000/000"),3)</f>
        <v>121</v>
      </c>
      <c r="S6439" s="5" t="str">
        <f t="shared" si="101"/>
        <v>/</v>
      </c>
      <c r="T6439" s="4">
        <f>0+RIGHT(TEXT(Table2[[#This Row],[canvas_ratio]],"000/000"),3)</f>
        <v>50</v>
      </c>
      <c r="U6439" s="9">
        <f>Table2[[#This Row],[canvas_ratio]]/Table2[[#This Row],[tan_angle]]</f>
        <v>1.8150000000102937</v>
      </c>
      <c r="V6439" s="8">
        <f>0+RIGHT(TEXT(Table2[[#This Row],[ratio]],"0000/0000"),4)/Table2[[#This Row],[tan_angle_numer]]</f>
        <v>50</v>
      </c>
      <c r="W6439" s="9" t="b">
        <f>Table2[[#This Row],[multiplier]]=Table2[[#This Row],[multiplier_calc]]</f>
        <v>0</v>
      </c>
    </row>
    <row r="6440" spans="1:23" x14ac:dyDescent="0.25">
      <c r="A6440" s="1">
        <v>2.4300000000000002</v>
      </c>
      <c r="B6440" s="1">
        <v>1</v>
      </c>
      <c r="C6440">
        <v>0</v>
      </c>
      <c r="D6440">
        <v>0</v>
      </c>
      <c r="E6440">
        <v>0</v>
      </c>
      <c r="F6440">
        <v>0</v>
      </c>
      <c r="G6440">
        <v>2.4300000000000002</v>
      </c>
      <c r="H6440">
        <v>0</v>
      </c>
      <c r="I6440">
        <v>-1</v>
      </c>
      <c r="J6440">
        <v>1</v>
      </c>
      <c r="K6440">
        <v>0.8</v>
      </c>
      <c r="L6440">
        <v>0.6</v>
      </c>
      <c r="M6440">
        <v>0.2</v>
      </c>
      <c r="N6440">
        <f>TAN(RADIANS(Table2[[#This Row],[angle]]))</f>
        <v>0</v>
      </c>
      <c r="O6440">
        <f>0+LEFT(TEXT(Table2[[#This Row],[tan_angle]],"000/000"),3)</f>
        <v>0</v>
      </c>
      <c r="P6440">
        <f>0+RIGHT(TEXT(Table2[[#This Row],[tan_angle]],"000/000"),3)</f>
        <v>1</v>
      </c>
      <c r="Q6440" s="10">
        <f>Table2[[#This Row],[canvas_height]]/Table2[[#This Row],[canvas_width]]</f>
        <v>2.4300000000000002</v>
      </c>
      <c r="R6440">
        <f>0+LEFT(TEXT(Table2[[#This Row],[canvas_ratio]],"000/000"),3)</f>
        <v>243</v>
      </c>
      <c r="S6440" s="5" t="str">
        <f t="shared" si="101"/>
        <v>/</v>
      </c>
      <c r="T6440" s="4">
        <f>0+RIGHT(TEXT(Table2[[#This Row],[canvas_ratio]],"000/000"),3)</f>
        <v>100</v>
      </c>
      <c r="U6440" s="9" t="e">
        <f>Table2[[#This Row],[canvas_ratio]]/Table2[[#This Row],[tan_angle]]</f>
        <v>#DIV/0!</v>
      </c>
      <c r="V6440" s="8" t="e">
        <f>0+RIGHT(TEXT(Table2[[#This Row],[ratio]],"0000/0000"),4)/Table2[[#This Row],[tan_angle_numer]]</f>
        <v>#DIV/0!</v>
      </c>
      <c r="W6440" s="9" t="e">
        <f>Table2[[#This Row],[multiplier]]=Table2[[#This Row],[multiplier_calc]]</f>
        <v>#DIV/0!</v>
      </c>
    </row>
    <row r="6441" spans="1:23" x14ac:dyDescent="0.25">
      <c r="A6441" s="1">
        <v>2.44</v>
      </c>
      <c r="B6441" s="1">
        <v>1</v>
      </c>
      <c r="C6441">
        <v>53.130102354000002</v>
      </c>
      <c r="D6441">
        <v>0</v>
      </c>
      <c r="E6441">
        <v>0</v>
      </c>
      <c r="F6441">
        <v>143.34399999999999</v>
      </c>
      <c r="G6441">
        <v>8.0000000000000002E-3</v>
      </c>
      <c r="H6441">
        <v>0.5</v>
      </c>
      <c r="I6441">
        <v>-304.5</v>
      </c>
      <c r="J6441">
        <v>305</v>
      </c>
      <c r="K6441">
        <v>244</v>
      </c>
      <c r="L6441">
        <v>183</v>
      </c>
      <c r="M6441">
        <v>61</v>
      </c>
      <c r="N6441">
        <f>TAN(RADIANS(Table2[[#This Row],[angle]]))</f>
        <v>1.3333333333257713</v>
      </c>
      <c r="O6441">
        <f>0+LEFT(TEXT(Table2[[#This Row],[tan_angle]],"000/000"),3)</f>
        <v>4</v>
      </c>
      <c r="P6441">
        <f>0+RIGHT(TEXT(Table2[[#This Row],[tan_angle]],"000/000"),3)</f>
        <v>3</v>
      </c>
      <c r="Q6441" s="10">
        <f>Table2[[#This Row],[canvas_height]]/Table2[[#This Row],[canvas_width]]</f>
        <v>2.44</v>
      </c>
      <c r="R6441">
        <f>0+LEFT(TEXT(Table2[[#This Row],[canvas_ratio]],"000/000"),3)</f>
        <v>61</v>
      </c>
      <c r="S6441" s="5" t="str">
        <f t="shared" si="101"/>
        <v>/</v>
      </c>
      <c r="T6441" s="4">
        <f>0+RIGHT(TEXT(Table2[[#This Row],[canvas_ratio]],"000/000"),3)</f>
        <v>25</v>
      </c>
      <c r="U6441" s="9">
        <f>Table2[[#This Row],[canvas_ratio]]/Table2[[#This Row],[tan_angle]]</f>
        <v>1.8300000000103789</v>
      </c>
      <c r="V6441" s="8">
        <f>0+RIGHT(TEXT(Table2[[#This Row],[ratio]],"0000/0000"),4)/Table2[[#This Row],[tan_angle_numer]]</f>
        <v>25</v>
      </c>
      <c r="W6441" s="9" t="b">
        <f>Table2[[#This Row],[multiplier]]=Table2[[#This Row],[multiplier_calc]]</f>
        <v>0</v>
      </c>
    </row>
    <row r="6442" spans="1:23" x14ac:dyDescent="0.25">
      <c r="A6442" s="1">
        <v>2.4500000000000002</v>
      </c>
      <c r="B6442" s="1">
        <v>1</v>
      </c>
      <c r="C6442">
        <v>0</v>
      </c>
      <c r="D6442">
        <v>0</v>
      </c>
      <c r="E6442">
        <v>0</v>
      </c>
      <c r="F6442">
        <v>0</v>
      </c>
      <c r="G6442">
        <v>2.4500000000000002</v>
      </c>
      <c r="H6442">
        <v>0</v>
      </c>
      <c r="I6442">
        <v>-1</v>
      </c>
      <c r="J6442">
        <v>1</v>
      </c>
      <c r="K6442">
        <v>0.8</v>
      </c>
      <c r="L6442">
        <v>0.6</v>
      </c>
      <c r="M6442">
        <v>0.2</v>
      </c>
      <c r="N6442">
        <f>TAN(RADIANS(Table2[[#This Row],[angle]]))</f>
        <v>0</v>
      </c>
      <c r="O6442">
        <f>0+LEFT(TEXT(Table2[[#This Row],[tan_angle]],"000/000"),3)</f>
        <v>0</v>
      </c>
      <c r="P6442">
        <f>0+RIGHT(TEXT(Table2[[#This Row],[tan_angle]],"000/000"),3)</f>
        <v>1</v>
      </c>
      <c r="Q6442" s="10">
        <f>Table2[[#This Row],[canvas_height]]/Table2[[#This Row],[canvas_width]]</f>
        <v>2.4500000000000002</v>
      </c>
      <c r="R6442">
        <f>0+LEFT(TEXT(Table2[[#This Row],[canvas_ratio]],"000/000"),3)</f>
        <v>49</v>
      </c>
      <c r="S6442" s="5" t="str">
        <f t="shared" si="101"/>
        <v>/</v>
      </c>
      <c r="T6442" s="4">
        <f>0+RIGHT(TEXT(Table2[[#This Row],[canvas_ratio]],"000/000"),3)</f>
        <v>20</v>
      </c>
      <c r="U6442" s="9" t="e">
        <f>Table2[[#This Row],[canvas_ratio]]/Table2[[#This Row],[tan_angle]]</f>
        <v>#DIV/0!</v>
      </c>
      <c r="V6442" s="8" t="e">
        <f>0+RIGHT(TEXT(Table2[[#This Row],[ratio]],"0000/0000"),4)/Table2[[#This Row],[tan_angle_numer]]</f>
        <v>#DIV/0!</v>
      </c>
      <c r="W6442" s="9" t="e">
        <f>Table2[[#This Row],[multiplier]]=Table2[[#This Row],[multiplier_calc]]</f>
        <v>#DIV/0!</v>
      </c>
    </row>
    <row r="6443" spans="1:23" x14ac:dyDescent="0.25">
      <c r="A6443" s="1">
        <v>2.46</v>
      </c>
      <c r="B6443" s="1">
        <v>1</v>
      </c>
      <c r="C6443">
        <v>53.130102354000002</v>
      </c>
      <c r="D6443">
        <v>0</v>
      </c>
      <c r="E6443">
        <v>0</v>
      </c>
      <c r="F6443">
        <v>218.328</v>
      </c>
      <c r="G6443">
        <v>-4.0000000000000001E-3</v>
      </c>
      <c r="H6443">
        <v>0.5</v>
      </c>
      <c r="I6443">
        <v>-614.5</v>
      </c>
      <c r="J6443">
        <v>615</v>
      </c>
      <c r="K6443">
        <v>492</v>
      </c>
      <c r="L6443">
        <v>369</v>
      </c>
      <c r="M6443">
        <v>123</v>
      </c>
      <c r="N6443">
        <f>TAN(RADIANS(Table2[[#This Row],[angle]]))</f>
        <v>1.3333333333257713</v>
      </c>
      <c r="O6443">
        <f>0+LEFT(TEXT(Table2[[#This Row],[tan_angle]],"000/000"),3)</f>
        <v>4</v>
      </c>
      <c r="P6443">
        <f>0+RIGHT(TEXT(Table2[[#This Row],[tan_angle]],"000/000"),3)</f>
        <v>3</v>
      </c>
      <c r="Q6443" s="10">
        <f>Table2[[#This Row],[canvas_height]]/Table2[[#This Row],[canvas_width]]</f>
        <v>2.46</v>
      </c>
      <c r="R6443">
        <f>0+LEFT(TEXT(Table2[[#This Row],[canvas_ratio]],"000/000"),3)</f>
        <v>123</v>
      </c>
      <c r="S6443" s="5" t="str">
        <f t="shared" si="101"/>
        <v>/</v>
      </c>
      <c r="T6443" s="4">
        <f>0+RIGHT(TEXT(Table2[[#This Row],[canvas_ratio]],"000/000"),3)</f>
        <v>50</v>
      </c>
      <c r="U6443" s="9">
        <f>Table2[[#This Row],[canvas_ratio]]/Table2[[#This Row],[tan_angle]]</f>
        <v>1.8450000000104638</v>
      </c>
      <c r="V6443" s="8">
        <f>0+RIGHT(TEXT(Table2[[#This Row],[ratio]],"0000/0000"),4)/Table2[[#This Row],[tan_angle_numer]]</f>
        <v>50</v>
      </c>
      <c r="W6443" s="9" t="b">
        <f>Table2[[#This Row],[multiplier]]=Table2[[#This Row],[multiplier_calc]]</f>
        <v>0</v>
      </c>
    </row>
    <row r="6444" spans="1:23" x14ac:dyDescent="0.25">
      <c r="A6444" s="1">
        <v>2.4700000000000002</v>
      </c>
      <c r="B6444" s="1">
        <v>1</v>
      </c>
      <c r="C6444">
        <v>0</v>
      </c>
      <c r="D6444">
        <v>0</v>
      </c>
      <c r="E6444">
        <v>0</v>
      </c>
      <c r="F6444">
        <v>0</v>
      </c>
      <c r="G6444">
        <v>2.4700000000000002</v>
      </c>
      <c r="H6444">
        <v>0</v>
      </c>
      <c r="I6444">
        <v>-1</v>
      </c>
      <c r="J6444">
        <v>1</v>
      </c>
      <c r="K6444">
        <v>0.8</v>
      </c>
      <c r="L6444">
        <v>0.6</v>
      </c>
      <c r="M6444">
        <v>0.2</v>
      </c>
      <c r="N6444">
        <f>TAN(RADIANS(Table2[[#This Row],[angle]]))</f>
        <v>0</v>
      </c>
      <c r="O6444">
        <f>0+LEFT(TEXT(Table2[[#This Row],[tan_angle]],"000/000"),3)</f>
        <v>0</v>
      </c>
      <c r="P6444">
        <f>0+RIGHT(TEXT(Table2[[#This Row],[tan_angle]],"000/000"),3)</f>
        <v>1</v>
      </c>
      <c r="Q6444" s="10">
        <f>Table2[[#This Row],[canvas_height]]/Table2[[#This Row],[canvas_width]]</f>
        <v>2.4700000000000002</v>
      </c>
      <c r="R6444">
        <f>0+LEFT(TEXT(Table2[[#This Row],[canvas_ratio]],"000/000"),3)</f>
        <v>247</v>
      </c>
      <c r="S6444" s="5" t="str">
        <f t="shared" si="101"/>
        <v>/</v>
      </c>
      <c r="T6444" s="4">
        <f>0+RIGHT(TEXT(Table2[[#This Row],[canvas_ratio]],"000/000"),3)</f>
        <v>100</v>
      </c>
      <c r="U6444" s="9" t="e">
        <f>Table2[[#This Row],[canvas_ratio]]/Table2[[#This Row],[tan_angle]]</f>
        <v>#DIV/0!</v>
      </c>
      <c r="V6444" s="8" t="e">
        <f>0+RIGHT(TEXT(Table2[[#This Row],[ratio]],"0000/0000"),4)/Table2[[#This Row],[tan_angle_numer]]</f>
        <v>#DIV/0!</v>
      </c>
      <c r="W6444" s="9" t="e">
        <f>Table2[[#This Row],[multiplier]]=Table2[[#This Row],[multiplier_calc]]</f>
        <v>#DIV/0!</v>
      </c>
    </row>
    <row r="6445" spans="1:23" x14ac:dyDescent="0.25">
      <c r="A6445" s="1">
        <v>2.48</v>
      </c>
      <c r="B6445" s="1">
        <v>1</v>
      </c>
      <c r="C6445">
        <v>53.130102354000002</v>
      </c>
      <c r="D6445">
        <v>0</v>
      </c>
      <c r="E6445">
        <v>0</v>
      </c>
      <c r="F6445">
        <v>21.687999999999999</v>
      </c>
      <c r="G6445">
        <v>1.6E-2</v>
      </c>
      <c r="H6445">
        <v>0.5</v>
      </c>
      <c r="I6445">
        <v>-154.5</v>
      </c>
      <c r="J6445">
        <v>155</v>
      </c>
      <c r="K6445">
        <v>124</v>
      </c>
      <c r="L6445">
        <v>93</v>
      </c>
      <c r="M6445">
        <v>31</v>
      </c>
      <c r="N6445">
        <f>TAN(RADIANS(Table2[[#This Row],[angle]]))</f>
        <v>1.3333333333257713</v>
      </c>
      <c r="O6445">
        <f>0+LEFT(TEXT(Table2[[#This Row],[tan_angle]],"000/000"),3)</f>
        <v>4</v>
      </c>
      <c r="P6445">
        <f>0+RIGHT(TEXT(Table2[[#This Row],[tan_angle]],"000/000"),3)</f>
        <v>3</v>
      </c>
      <c r="Q6445" s="10">
        <f>Table2[[#This Row],[canvas_height]]/Table2[[#This Row],[canvas_width]]</f>
        <v>2.48</v>
      </c>
      <c r="R6445">
        <f>0+LEFT(TEXT(Table2[[#This Row],[canvas_ratio]],"000/000"),3)</f>
        <v>62</v>
      </c>
      <c r="S6445" s="5" t="str">
        <f t="shared" si="101"/>
        <v>/</v>
      </c>
      <c r="T6445" s="4">
        <f>0+RIGHT(TEXT(Table2[[#This Row],[canvas_ratio]],"000/000"),3)</f>
        <v>25</v>
      </c>
      <c r="U6445" s="9">
        <f>Table2[[#This Row],[canvas_ratio]]/Table2[[#This Row],[tan_angle]]</f>
        <v>1.860000000010549</v>
      </c>
      <c r="V6445" s="8">
        <f>0+RIGHT(TEXT(Table2[[#This Row],[ratio]],"0000/0000"),4)/Table2[[#This Row],[tan_angle_numer]]</f>
        <v>12.5</v>
      </c>
      <c r="W6445" s="9" t="b">
        <f>Table2[[#This Row],[multiplier]]=Table2[[#This Row],[multiplier_calc]]</f>
        <v>0</v>
      </c>
    </row>
    <row r="6446" spans="1:23" x14ac:dyDescent="0.25">
      <c r="A6446" s="1">
        <v>2.4900000000000002</v>
      </c>
      <c r="B6446" s="1">
        <v>1</v>
      </c>
      <c r="C6446">
        <v>0</v>
      </c>
      <c r="D6446">
        <v>0</v>
      </c>
      <c r="E6446">
        <v>0</v>
      </c>
      <c r="F6446">
        <v>0</v>
      </c>
      <c r="G6446">
        <v>2.4900000000000002</v>
      </c>
      <c r="H6446">
        <v>0</v>
      </c>
      <c r="I6446">
        <v>-1</v>
      </c>
      <c r="J6446">
        <v>1</v>
      </c>
      <c r="K6446">
        <v>0.8</v>
      </c>
      <c r="L6446">
        <v>0.6</v>
      </c>
      <c r="M6446">
        <v>0.2</v>
      </c>
      <c r="N6446">
        <f>TAN(RADIANS(Table2[[#This Row],[angle]]))</f>
        <v>0</v>
      </c>
      <c r="O6446">
        <f>0+LEFT(TEXT(Table2[[#This Row],[tan_angle]],"000/000"),3)</f>
        <v>0</v>
      </c>
      <c r="P6446">
        <f>0+RIGHT(TEXT(Table2[[#This Row],[tan_angle]],"000/000"),3)</f>
        <v>1</v>
      </c>
      <c r="Q6446" s="10">
        <f>Table2[[#This Row],[canvas_height]]/Table2[[#This Row],[canvas_width]]</f>
        <v>2.4900000000000002</v>
      </c>
      <c r="R6446">
        <f>0+LEFT(TEXT(Table2[[#This Row],[canvas_ratio]],"000/000"),3)</f>
        <v>249</v>
      </c>
      <c r="S6446" s="5" t="str">
        <f t="shared" si="101"/>
        <v>/</v>
      </c>
      <c r="T6446" s="4">
        <f>0+RIGHT(TEXT(Table2[[#This Row],[canvas_ratio]],"000/000"),3)</f>
        <v>100</v>
      </c>
      <c r="U6446" s="9" t="e">
        <f>Table2[[#This Row],[canvas_ratio]]/Table2[[#This Row],[tan_angle]]</f>
        <v>#DIV/0!</v>
      </c>
      <c r="V6446" s="8" t="e">
        <f>0+RIGHT(TEXT(Table2[[#This Row],[ratio]],"0000/0000"),4)/Table2[[#This Row],[tan_angle_numer]]</f>
        <v>#DIV/0!</v>
      </c>
      <c r="W6446" s="9" t="e">
        <f>Table2[[#This Row],[multiplier]]=Table2[[#This Row],[multiplier_calc]]</f>
        <v>#DIV/0!</v>
      </c>
    </row>
    <row r="6447" spans="1:23" x14ac:dyDescent="0.25">
      <c r="A6447" s="1">
        <v>2.5</v>
      </c>
      <c r="B6447" s="1">
        <v>1</v>
      </c>
      <c r="C6447">
        <v>53.130102354000002</v>
      </c>
      <c r="D6447">
        <v>0</v>
      </c>
      <c r="E6447">
        <v>0</v>
      </c>
      <c r="F6447">
        <v>3.2</v>
      </c>
      <c r="G6447">
        <v>-0.1</v>
      </c>
      <c r="H6447">
        <v>0.5</v>
      </c>
      <c r="I6447">
        <v>-24.5</v>
      </c>
      <c r="J6447">
        <v>25</v>
      </c>
      <c r="K6447">
        <v>20</v>
      </c>
      <c r="L6447">
        <v>15</v>
      </c>
      <c r="M6447">
        <v>5</v>
      </c>
      <c r="N6447">
        <f>TAN(RADIANS(Table2[[#This Row],[angle]]))</f>
        <v>1.3333333333257713</v>
      </c>
      <c r="O6447">
        <f>0+LEFT(TEXT(Table2[[#This Row],[tan_angle]],"000/000"),3)</f>
        <v>4</v>
      </c>
      <c r="P6447">
        <f>0+RIGHT(TEXT(Table2[[#This Row],[tan_angle]],"000/000"),3)</f>
        <v>3</v>
      </c>
      <c r="Q6447" s="10">
        <f>Table2[[#This Row],[canvas_height]]/Table2[[#This Row],[canvas_width]]</f>
        <v>2.5</v>
      </c>
      <c r="R6447">
        <f>0+LEFT(TEXT(Table2[[#This Row],[canvas_ratio]],"000/000"),3)</f>
        <v>5</v>
      </c>
      <c r="S6447" s="5" t="str">
        <f t="shared" si="101"/>
        <v>/</v>
      </c>
      <c r="T6447" s="4">
        <f>0+RIGHT(TEXT(Table2[[#This Row],[canvas_ratio]],"000/000"),3)</f>
        <v>2</v>
      </c>
      <c r="U6447" s="9">
        <f>Table2[[#This Row],[canvas_ratio]]/Table2[[#This Row],[tan_angle]]</f>
        <v>1.8750000000106342</v>
      </c>
      <c r="V6447" s="8">
        <f>0+RIGHT(TEXT(Table2[[#This Row],[ratio]],"0000/0000"),4)/Table2[[#This Row],[tan_angle_numer]]</f>
        <v>2</v>
      </c>
      <c r="W6447" s="9" t="b">
        <f>Table2[[#This Row],[multiplier]]=Table2[[#This Row],[multiplier_calc]]</f>
        <v>0</v>
      </c>
    </row>
    <row r="6448" spans="1:23" x14ac:dyDescent="0.25">
      <c r="A6448" s="1">
        <v>2.5099999999999998</v>
      </c>
      <c r="B6448" s="1">
        <v>1</v>
      </c>
      <c r="C6448">
        <v>0</v>
      </c>
      <c r="D6448">
        <v>0</v>
      </c>
      <c r="E6448">
        <v>0</v>
      </c>
      <c r="F6448">
        <v>0</v>
      </c>
      <c r="G6448">
        <v>2.5099999999999998</v>
      </c>
      <c r="H6448">
        <v>0</v>
      </c>
      <c r="I6448">
        <v>-1</v>
      </c>
      <c r="J6448">
        <v>1</v>
      </c>
      <c r="K6448">
        <v>0.8</v>
      </c>
      <c r="L6448">
        <v>0.6</v>
      </c>
      <c r="M6448">
        <v>0.2</v>
      </c>
      <c r="N6448">
        <f>TAN(RADIANS(Table2[[#This Row],[angle]]))</f>
        <v>0</v>
      </c>
      <c r="O6448">
        <f>0+LEFT(TEXT(Table2[[#This Row],[tan_angle]],"000/000"),3)</f>
        <v>0</v>
      </c>
      <c r="P6448">
        <f>0+RIGHT(TEXT(Table2[[#This Row],[tan_angle]],"000/000"),3)</f>
        <v>1</v>
      </c>
      <c r="Q6448" s="10">
        <f>Table2[[#This Row],[canvas_height]]/Table2[[#This Row],[canvas_width]]</f>
        <v>2.5099999999999998</v>
      </c>
      <c r="R6448">
        <f>0+LEFT(TEXT(Table2[[#This Row],[canvas_ratio]],"000/000"),3)</f>
        <v>251</v>
      </c>
      <c r="S6448" s="5" t="str">
        <f t="shared" si="101"/>
        <v>/</v>
      </c>
      <c r="T6448" s="4">
        <f>0+RIGHT(TEXT(Table2[[#This Row],[canvas_ratio]],"000/000"),3)</f>
        <v>100</v>
      </c>
      <c r="U6448" s="9" t="e">
        <f>Table2[[#This Row],[canvas_ratio]]/Table2[[#This Row],[tan_angle]]</f>
        <v>#DIV/0!</v>
      </c>
      <c r="V6448" s="8" t="e">
        <f>0+RIGHT(TEXT(Table2[[#This Row],[ratio]],"0000/0000"),4)/Table2[[#This Row],[tan_angle_numer]]</f>
        <v>#DIV/0!</v>
      </c>
      <c r="W6448" s="9" t="e">
        <f>Table2[[#This Row],[multiplier]]=Table2[[#This Row],[multiplier_calc]]</f>
        <v>#DIV/0!</v>
      </c>
    </row>
    <row r="6449" spans="1:23" x14ac:dyDescent="0.25">
      <c r="A6449" s="1">
        <v>2.52</v>
      </c>
      <c r="B6449" s="1">
        <v>1</v>
      </c>
      <c r="C6449">
        <v>53.130102354000002</v>
      </c>
      <c r="D6449">
        <v>0</v>
      </c>
      <c r="E6449">
        <v>0</v>
      </c>
      <c r="F6449">
        <v>28.344000000000001</v>
      </c>
      <c r="G6449">
        <v>8.0000000000000002E-3</v>
      </c>
      <c r="H6449">
        <v>0.5</v>
      </c>
      <c r="I6449">
        <v>-314.5</v>
      </c>
      <c r="J6449">
        <v>315</v>
      </c>
      <c r="K6449">
        <v>252</v>
      </c>
      <c r="L6449">
        <v>189</v>
      </c>
      <c r="M6449">
        <v>63</v>
      </c>
      <c r="N6449">
        <f>TAN(RADIANS(Table2[[#This Row],[angle]]))</f>
        <v>1.3333333333257713</v>
      </c>
      <c r="O6449">
        <f>0+LEFT(TEXT(Table2[[#This Row],[tan_angle]],"000/000"),3)</f>
        <v>4</v>
      </c>
      <c r="P6449">
        <f>0+RIGHT(TEXT(Table2[[#This Row],[tan_angle]],"000/000"),3)</f>
        <v>3</v>
      </c>
      <c r="Q6449" s="10">
        <f>Table2[[#This Row],[canvas_height]]/Table2[[#This Row],[canvas_width]]</f>
        <v>2.52</v>
      </c>
      <c r="R6449">
        <f>0+LEFT(TEXT(Table2[[#This Row],[canvas_ratio]],"000/000"),3)</f>
        <v>63</v>
      </c>
      <c r="S6449" s="5" t="str">
        <f t="shared" si="101"/>
        <v>/</v>
      </c>
      <c r="T6449" s="4">
        <f>0+RIGHT(TEXT(Table2[[#This Row],[canvas_ratio]],"000/000"),3)</f>
        <v>25</v>
      </c>
      <c r="U6449" s="9">
        <f>Table2[[#This Row],[canvas_ratio]]/Table2[[#This Row],[tan_angle]]</f>
        <v>1.8900000000107191</v>
      </c>
      <c r="V6449" s="8">
        <f>0+RIGHT(TEXT(Table2[[#This Row],[ratio]],"0000/0000"),4)/Table2[[#This Row],[tan_angle_numer]]</f>
        <v>25</v>
      </c>
      <c r="W6449" s="9" t="b">
        <f>Table2[[#This Row],[multiplier]]=Table2[[#This Row],[multiplier_calc]]</f>
        <v>0</v>
      </c>
    </row>
    <row r="6450" spans="1:23" x14ac:dyDescent="0.25">
      <c r="A6450" s="1">
        <v>2.5299999999999998</v>
      </c>
      <c r="B6450" s="1">
        <v>1</v>
      </c>
      <c r="C6450">
        <v>0</v>
      </c>
      <c r="D6450">
        <v>0</v>
      </c>
      <c r="E6450">
        <v>0</v>
      </c>
      <c r="F6450">
        <v>0</v>
      </c>
      <c r="G6450">
        <v>2.5299999999999998</v>
      </c>
      <c r="H6450">
        <v>0</v>
      </c>
      <c r="I6450">
        <v>-1</v>
      </c>
      <c r="J6450">
        <v>1</v>
      </c>
      <c r="K6450">
        <v>0.8</v>
      </c>
      <c r="L6450">
        <v>0.6</v>
      </c>
      <c r="M6450">
        <v>0.2</v>
      </c>
      <c r="N6450">
        <f>TAN(RADIANS(Table2[[#This Row],[angle]]))</f>
        <v>0</v>
      </c>
      <c r="O6450">
        <f>0+LEFT(TEXT(Table2[[#This Row],[tan_angle]],"000/000"),3)</f>
        <v>0</v>
      </c>
      <c r="P6450">
        <f>0+RIGHT(TEXT(Table2[[#This Row],[tan_angle]],"000/000"),3)</f>
        <v>1</v>
      </c>
      <c r="Q6450" s="10">
        <f>Table2[[#This Row],[canvas_height]]/Table2[[#This Row],[canvas_width]]</f>
        <v>2.5299999999999998</v>
      </c>
      <c r="R6450">
        <f>0+LEFT(TEXT(Table2[[#This Row],[canvas_ratio]],"000/000"),3)</f>
        <v>253</v>
      </c>
      <c r="S6450" s="5" t="str">
        <f t="shared" si="101"/>
        <v>/</v>
      </c>
      <c r="T6450" s="4">
        <f>0+RIGHT(TEXT(Table2[[#This Row],[canvas_ratio]],"000/000"),3)</f>
        <v>100</v>
      </c>
      <c r="U6450" s="9" t="e">
        <f>Table2[[#This Row],[canvas_ratio]]/Table2[[#This Row],[tan_angle]]</f>
        <v>#DIV/0!</v>
      </c>
      <c r="V6450" s="8" t="e">
        <f>0+RIGHT(TEXT(Table2[[#This Row],[ratio]],"0000/0000"),4)/Table2[[#This Row],[tan_angle_numer]]</f>
        <v>#DIV/0!</v>
      </c>
      <c r="W6450" s="9" t="e">
        <f>Table2[[#This Row],[multiplier]]=Table2[[#This Row],[multiplier_calc]]</f>
        <v>#DIV/0!</v>
      </c>
    </row>
    <row r="6451" spans="1:23" x14ac:dyDescent="0.25">
      <c r="A6451" s="1">
        <v>2.54</v>
      </c>
      <c r="B6451" s="1">
        <v>1</v>
      </c>
      <c r="C6451">
        <v>53.130102354000002</v>
      </c>
      <c r="D6451">
        <v>0</v>
      </c>
      <c r="E6451">
        <v>0</v>
      </c>
      <c r="F6451">
        <v>568.32799999999997</v>
      </c>
      <c r="G6451">
        <v>-4.0000000000000001E-3</v>
      </c>
      <c r="H6451">
        <v>0.5</v>
      </c>
      <c r="I6451">
        <v>-634.5</v>
      </c>
      <c r="J6451">
        <v>635</v>
      </c>
      <c r="K6451">
        <v>508</v>
      </c>
      <c r="L6451">
        <v>381</v>
      </c>
      <c r="M6451">
        <v>127</v>
      </c>
      <c r="N6451">
        <f>TAN(RADIANS(Table2[[#This Row],[angle]]))</f>
        <v>1.3333333333257713</v>
      </c>
      <c r="O6451">
        <f>0+LEFT(TEXT(Table2[[#This Row],[tan_angle]],"000/000"),3)</f>
        <v>4</v>
      </c>
      <c r="P6451">
        <f>0+RIGHT(TEXT(Table2[[#This Row],[tan_angle]],"000/000"),3)</f>
        <v>3</v>
      </c>
      <c r="Q6451" s="10">
        <f>Table2[[#This Row],[canvas_height]]/Table2[[#This Row],[canvas_width]]</f>
        <v>2.54</v>
      </c>
      <c r="R6451">
        <f>0+LEFT(TEXT(Table2[[#This Row],[canvas_ratio]],"000/000"),3)</f>
        <v>127</v>
      </c>
      <c r="S6451" s="5" t="str">
        <f t="shared" si="101"/>
        <v>/</v>
      </c>
      <c r="T6451" s="4">
        <f>0+RIGHT(TEXT(Table2[[#This Row],[canvas_ratio]],"000/000"),3)</f>
        <v>50</v>
      </c>
      <c r="U6451" s="9">
        <f>Table2[[#This Row],[canvas_ratio]]/Table2[[#This Row],[tan_angle]]</f>
        <v>1.9050000000108043</v>
      </c>
      <c r="V6451" s="8">
        <f>0+RIGHT(TEXT(Table2[[#This Row],[ratio]],"0000/0000"),4)/Table2[[#This Row],[tan_angle_numer]]</f>
        <v>50</v>
      </c>
      <c r="W6451" s="9" t="b">
        <f>Table2[[#This Row],[multiplier]]=Table2[[#This Row],[multiplier_calc]]</f>
        <v>0</v>
      </c>
    </row>
    <row r="6452" spans="1:23" x14ac:dyDescent="0.25">
      <c r="A6452" s="1">
        <v>2.5499999999999998</v>
      </c>
      <c r="B6452" s="1">
        <v>1</v>
      </c>
      <c r="C6452">
        <v>0</v>
      </c>
      <c r="D6452">
        <v>0</v>
      </c>
      <c r="E6452">
        <v>0</v>
      </c>
      <c r="F6452">
        <v>0</v>
      </c>
      <c r="G6452">
        <v>2.5499999999999998</v>
      </c>
      <c r="H6452">
        <v>0</v>
      </c>
      <c r="I6452">
        <v>-1</v>
      </c>
      <c r="J6452">
        <v>1</v>
      </c>
      <c r="K6452">
        <v>0.8</v>
      </c>
      <c r="L6452">
        <v>0.6</v>
      </c>
      <c r="M6452">
        <v>0.2</v>
      </c>
      <c r="N6452">
        <f>TAN(RADIANS(Table2[[#This Row],[angle]]))</f>
        <v>0</v>
      </c>
      <c r="O6452">
        <f>0+LEFT(TEXT(Table2[[#This Row],[tan_angle]],"000/000"),3)</f>
        <v>0</v>
      </c>
      <c r="P6452">
        <f>0+RIGHT(TEXT(Table2[[#This Row],[tan_angle]],"000/000"),3)</f>
        <v>1</v>
      </c>
      <c r="Q6452" s="10">
        <f>Table2[[#This Row],[canvas_height]]/Table2[[#This Row],[canvas_width]]</f>
        <v>2.5499999999999998</v>
      </c>
      <c r="R6452">
        <f>0+LEFT(TEXT(Table2[[#This Row],[canvas_ratio]],"000/000"),3)</f>
        <v>51</v>
      </c>
      <c r="S6452" s="5" t="str">
        <f t="shared" si="101"/>
        <v>/</v>
      </c>
      <c r="T6452" s="4">
        <f>0+RIGHT(TEXT(Table2[[#This Row],[canvas_ratio]],"000/000"),3)</f>
        <v>20</v>
      </c>
      <c r="U6452" s="9" t="e">
        <f>Table2[[#This Row],[canvas_ratio]]/Table2[[#This Row],[tan_angle]]</f>
        <v>#DIV/0!</v>
      </c>
      <c r="V6452" s="8" t="e">
        <f>0+RIGHT(TEXT(Table2[[#This Row],[ratio]],"0000/0000"),4)/Table2[[#This Row],[tan_angle_numer]]</f>
        <v>#DIV/0!</v>
      </c>
      <c r="W6452" s="9" t="e">
        <f>Table2[[#This Row],[multiplier]]=Table2[[#This Row],[multiplier_calc]]</f>
        <v>#DIV/0!</v>
      </c>
    </row>
    <row r="6453" spans="1:23" x14ac:dyDescent="0.25">
      <c r="A6453" s="1">
        <v>2.56</v>
      </c>
      <c r="B6453" s="1">
        <v>1</v>
      </c>
      <c r="C6453">
        <v>53.130102354000002</v>
      </c>
      <c r="D6453">
        <v>0</v>
      </c>
      <c r="E6453">
        <v>0</v>
      </c>
      <c r="F6453">
        <v>38.375999999999998</v>
      </c>
      <c r="G6453">
        <v>3.2000000000000001E-2</v>
      </c>
      <c r="H6453">
        <v>0.5</v>
      </c>
      <c r="I6453">
        <v>-79.5</v>
      </c>
      <c r="J6453">
        <v>80</v>
      </c>
      <c r="K6453">
        <v>64</v>
      </c>
      <c r="L6453">
        <v>48</v>
      </c>
      <c r="M6453">
        <v>16</v>
      </c>
      <c r="N6453">
        <f>TAN(RADIANS(Table2[[#This Row],[angle]]))</f>
        <v>1.3333333333257713</v>
      </c>
      <c r="O6453">
        <f>0+LEFT(TEXT(Table2[[#This Row],[tan_angle]],"000/000"),3)</f>
        <v>4</v>
      </c>
      <c r="P6453">
        <f>0+RIGHT(TEXT(Table2[[#This Row],[tan_angle]],"000/000"),3)</f>
        <v>3</v>
      </c>
      <c r="Q6453" s="10">
        <f>Table2[[#This Row],[canvas_height]]/Table2[[#This Row],[canvas_width]]</f>
        <v>2.56</v>
      </c>
      <c r="R6453">
        <f>0+LEFT(TEXT(Table2[[#This Row],[canvas_ratio]],"000/000"),3)</f>
        <v>64</v>
      </c>
      <c r="S6453" s="5" t="str">
        <f t="shared" si="101"/>
        <v>/</v>
      </c>
      <c r="T6453" s="4">
        <f>0+RIGHT(TEXT(Table2[[#This Row],[canvas_ratio]],"000/000"),3)</f>
        <v>25</v>
      </c>
      <c r="U6453" s="9">
        <f>Table2[[#This Row],[canvas_ratio]]/Table2[[#This Row],[tan_angle]]</f>
        <v>1.9200000000108894</v>
      </c>
      <c r="V6453" s="8">
        <f>0+RIGHT(TEXT(Table2[[#This Row],[ratio]],"0000/0000"),4)/Table2[[#This Row],[tan_angle_numer]]</f>
        <v>6.25</v>
      </c>
      <c r="W6453" s="9" t="b">
        <f>Table2[[#This Row],[multiplier]]=Table2[[#This Row],[multiplier_calc]]</f>
        <v>0</v>
      </c>
    </row>
    <row r="6454" spans="1:23" x14ac:dyDescent="0.25">
      <c r="A6454" s="1">
        <v>2.57</v>
      </c>
      <c r="B6454" s="1">
        <v>1</v>
      </c>
      <c r="C6454">
        <v>53.130102354000002</v>
      </c>
      <c r="D6454">
        <v>0</v>
      </c>
      <c r="E6454">
        <v>0</v>
      </c>
      <c r="F6454">
        <v>1063.336</v>
      </c>
      <c r="G6454">
        <v>2E-3</v>
      </c>
      <c r="H6454">
        <v>0.5</v>
      </c>
      <c r="I6454">
        <v>-1284.5</v>
      </c>
      <c r="J6454">
        <v>1285</v>
      </c>
      <c r="K6454">
        <v>1028</v>
      </c>
      <c r="L6454">
        <v>771</v>
      </c>
      <c r="M6454">
        <v>257</v>
      </c>
      <c r="N6454">
        <f>TAN(RADIANS(Table2[[#This Row],[angle]]))</f>
        <v>1.3333333333257713</v>
      </c>
      <c r="O6454">
        <f>0+LEFT(TEXT(Table2[[#This Row],[tan_angle]],"000/000"),3)</f>
        <v>4</v>
      </c>
      <c r="P6454">
        <f>0+RIGHT(TEXT(Table2[[#This Row],[tan_angle]],"000/000"),3)</f>
        <v>3</v>
      </c>
      <c r="Q6454" s="10">
        <f>Table2[[#This Row],[canvas_height]]/Table2[[#This Row],[canvas_width]]</f>
        <v>2.57</v>
      </c>
      <c r="R6454">
        <f>0+LEFT(TEXT(Table2[[#This Row],[canvas_ratio]],"000/000"),3)</f>
        <v>257</v>
      </c>
      <c r="S6454" s="5" t="str">
        <f t="shared" si="101"/>
        <v>/</v>
      </c>
      <c r="T6454" s="4">
        <f>0+RIGHT(TEXT(Table2[[#This Row],[canvas_ratio]],"000/000"),3)</f>
        <v>100</v>
      </c>
      <c r="U6454" s="9">
        <f>Table2[[#This Row],[canvas_ratio]]/Table2[[#This Row],[tan_angle]]</f>
        <v>1.9275000000109317</v>
      </c>
      <c r="V6454" s="8">
        <f>0+RIGHT(TEXT(Table2[[#This Row],[ratio]],"0000/0000"),4)/Table2[[#This Row],[tan_angle_numer]]</f>
        <v>100</v>
      </c>
      <c r="W6454" s="9" t="b">
        <f>Table2[[#This Row],[multiplier]]=Table2[[#This Row],[multiplier_calc]]</f>
        <v>0</v>
      </c>
    </row>
    <row r="6455" spans="1:23" x14ac:dyDescent="0.25">
      <c r="A6455" s="1">
        <v>2.58</v>
      </c>
      <c r="B6455" s="1">
        <v>1</v>
      </c>
      <c r="C6455">
        <v>53.130102354000002</v>
      </c>
      <c r="D6455">
        <v>0</v>
      </c>
      <c r="E6455">
        <v>0</v>
      </c>
      <c r="F6455">
        <v>248.328</v>
      </c>
      <c r="G6455">
        <v>-4.0000000000000001E-3</v>
      </c>
      <c r="H6455">
        <v>0.5</v>
      </c>
      <c r="I6455">
        <v>-644.5</v>
      </c>
      <c r="J6455">
        <v>645</v>
      </c>
      <c r="K6455">
        <v>516</v>
      </c>
      <c r="L6455">
        <v>387</v>
      </c>
      <c r="M6455">
        <v>129</v>
      </c>
      <c r="N6455">
        <f>TAN(RADIANS(Table2[[#This Row],[angle]]))</f>
        <v>1.3333333333257713</v>
      </c>
      <c r="O6455">
        <f>0+LEFT(TEXT(Table2[[#This Row],[tan_angle]],"000/000"),3)</f>
        <v>4</v>
      </c>
      <c r="P6455">
        <f>0+RIGHT(TEXT(Table2[[#This Row],[tan_angle]],"000/000"),3)</f>
        <v>3</v>
      </c>
      <c r="Q6455" s="10">
        <f>Table2[[#This Row],[canvas_height]]/Table2[[#This Row],[canvas_width]]</f>
        <v>2.58</v>
      </c>
      <c r="R6455">
        <f>0+LEFT(TEXT(Table2[[#This Row],[canvas_ratio]],"000/000"),3)</f>
        <v>129</v>
      </c>
      <c r="S6455" s="5" t="str">
        <f t="shared" si="101"/>
        <v>/</v>
      </c>
      <c r="T6455" s="4">
        <f>0+RIGHT(TEXT(Table2[[#This Row],[canvas_ratio]],"000/000"),3)</f>
        <v>50</v>
      </c>
      <c r="U6455" s="9">
        <f>Table2[[#This Row],[canvas_ratio]]/Table2[[#This Row],[tan_angle]]</f>
        <v>1.9350000000109744</v>
      </c>
      <c r="V6455" s="8">
        <f>0+RIGHT(TEXT(Table2[[#This Row],[ratio]],"0000/0000"),4)/Table2[[#This Row],[tan_angle_numer]]</f>
        <v>50</v>
      </c>
      <c r="W6455" s="9" t="b">
        <f>Table2[[#This Row],[multiplier]]=Table2[[#This Row],[multiplier_calc]]</f>
        <v>0</v>
      </c>
    </row>
    <row r="6456" spans="1:23" x14ac:dyDescent="0.25">
      <c r="A6456" s="1">
        <v>2.59</v>
      </c>
      <c r="B6456" s="1">
        <v>1</v>
      </c>
      <c r="C6456">
        <v>53.130102354000002</v>
      </c>
      <c r="D6456">
        <v>0</v>
      </c>
      <c r="E6456">
        <v>0</v>
      </c>
      <c r="F6456">
        <v>281.66399999999999</v>
      </c>
      <c r="G6456">
        <v>-2E-3</v>
      </c>
      <c r="H6456">
        <v>0.5</v>
      </c>
      <c r="I6456">
        <v>-1294.5</v>
      </c>
      <c r="J6456">
        <v>1295</v>
      </c>
      <c r="K6456">
        <v>1036</v>
      </c>
      <c r="L6456">
        <v>777</v>
      </c>
      <c r="M6456">
        <v>259</v>
      </c>
      <c r="N6456">
        <f>TAN(RADIANS(Table2[[#This Row],[angle]]))</f>
        <v>1.3333333333257713</v>
      </c>
      <c r="O6456">
        <f>0+LEFT(TEXT(Table2[[#This Row],[tan_angle]],"000/000"),3)</f>
        <v>4</v>
      </c>
      <c r="P6456">
        <f>0+RIGHT(TEXT(Table2[[#This Row],[tan_angle]],"000/000"),3)</f>
        <v>3</v>
      </c>
      <c r="Q6456" s="10">
        <f>Table2[[#This Row],[canvas_height]]/Table2[[#This Row],[canvas_width]]</f>
        <v>2.59</v>
      </c>
      <c r="R6456">
        <f>0+LEFT(TEXT(Table2[[#This Row],[canvas_ratio]],"000/000"),3)</f>
        <v>259</v>
      </c>
      <c r="S6456" s="5" t="str">
        <f t="shared" si="101"/>
        <v>/</v>
      </c>
      <c r="T6456" s="4">
        <f>0+RIGHT(TEXT(Table2[[#This Row],[canvas_ratio]],"000/000"),3)</f>
        <v>100</v>
      </c>
      <c r="U6456" s="9">
        <f>Table2[[#This Row],[canvas_ratio]]/Table2[[#This Row],[tan_angle]]</f>
        <v>1.9425000000110169</v>
      </c>
      <c r="V6456" s="8">
        <f>0+RIGHT(TEXT(Table2[[#This Row],[ratio]],"0000/0000"),4)/Table2[[#This Row],[tan_angle_numer]]</f>
        <v>100</v>
      </c>
      <c r="W6456" s="9" t="b">
        <f>Table2[[#This Row],[multiplier]]=Table2[[#This Row],[multiplier_calc]]</f>
        <v>0</v>
      </c>
    </row>
    <row r="6457" spans="1:23" x14ac:dyDescent="0.25">
      <c r="A6457" s="1">
        <v>2.6</v>
      </c>
      <c r="B6457" s="1">
        <v>1</v>
      </c>
      <c r="C6457">
        <v>53.130102354000002</v>
      </c>
      <c r="D6457">
        <v>0</v>
      </c>
      <c r="E6457">
        <v>0</v>
      </c>
      <c r="F6457">
        <v>61.72</v>
      </c>
      <c r="G6457">
        <v>0.04</v>
      </c>
      <c r="H6457">
        <v>0.5</v>
      </c>
      <c r="I6457">
        <v>-64.5</v>
      </c>
      <c r="J6457">
        <v>65</v>
      </c>
      <c r="K6457">
        <v>52</v>
      </c>
      <c r="L6457">
        <v>39</v>
      </c>
      <c r="M6457">
        <v>13</v>
      </c>
      <c r="N6457">
        <f>TAN(RADIANS(Table2[[#This Row],[angle]]))</f>
        <v>1.3333333333257713</v>
      </c>
      <c r="O6457">
        <f>0+LEFT(TEXT(Table2[[#This Row],[tan_angle]],"000/000"),3)</f>
        <v>4</v>
      </c>
      <c r="P6457">
        <f>0+RIGHT(TEXT(Table2[[#This Row],[tan_angle]],"000/000"),3)</f>
        <v>3</v>
      </c>
      <c r="Q6457" s="10">
        <f>Table2[[#This Row],[canvas_height]]/Table2[[#This Row],[canvas_width]]</f>
        <v>2.6</v>
      </c>
      <c r="R6457">
        <f>0+LEFT(TEXT(Table2[[#This Row],[canvas_ratio]],"000/000"),3)</f>
        <v>13</v>
      </c>
      <c r="S6457" s="5" t="str">
        <f t="shared" si="101"/>
        <v>/</v>
      </c>
      <c r="T6457" s="4">
        <f>0+RIGHT(TEXT(Table2[[#This Row],[canvas_ratio]],"000/000"),3)</f>
        <v>5</v>
      </c>
      <c r="U6457" s="9">
        <f>Table2[[#This Row],[canvas_ratio]]/Table2[[#This Row],[tan_angle]]</f>
        <v>1.9500000000110596</v>
      </c>
      <c r="V6457" s="8">
        <f>0+RIGHT(TEXT(Table2[[#This Row],[ratio]],"0000/0000"),4)/Table2[[#This Row],[tan_angle_numer]]</f>
        <v>5</v>
      </c>
      <c r="W6457" s="9" t="b">
        <f>Table2[[#This Row],[multiplier]]=Table2[[#This Row],[multiplier_calc]]</f>
        <v>0</v>
      </c>
    </row>
    <row r="6458" spans="1:23" x14ac:dyDescent="0.25">
      <c r="A6458" s="1">
        <v>2.61</v>
      </c>
      <c r="B6458" s="1">
        <v>1</v>
      </c>
      <c r="C6458">
        <v>53.130102354000002</v>
      </c>
      <c r="D6458">
        <v>0</v>
      </c>
      <c r="E6458">
        <v>0</v>
      </c>
      <c r="F6458">
        <v>153.33600000000001</v>
      </c>
      <c r="G6458">
        <v>2E-3</v>
      </c>
      <c r="H6458">
        <v>0.5</v>
      </c>
      <c r="I6458">
        <v>-1304.5</v>
      </c>
      <c r="J6458">
        <v>1305</v>
      </c>
      <c r="K6458">
        <v>1044</v>
      </c>
      <c r="L6458">
        <v>783</v>
      </c>
      <c r="M6458">
        <v>261</v>
      </c>
      <c r="N6458">
        <f>TAN(RADIANS(Table2[[#This Row],[angle]]))</f>
        <v>1.3333333333257713</v>
      </c>
      <c r="O6458">
        <f>0+LEFT(TEXT(Table2[[#This Row],[tan_angle]],"000/000"),3)</f>
        <v>4</v>
      </c>
      <c r="P6458">
        <f>0+RIGHT(TEXT(Table2[[#This Row],[tan_angle]],"000/000"),3)</f>
        <v>3</v>
      </c>
      <c r="Q6458" s="10">
        <f>Table2[[#This Row],[canvas_height]]/Table2[[#This Row],[canvas_width]]</f>
        <v>2.61</v>
      </c>
      <c r="R6458">
        <f>0+LEFT(TEXT(Table2[[#This Row],[canvas_ratio]],"000/000"),3)</f>
        <v>261</v>
      </c>
      <c r="S6458" s="5" t="str">
        <f t="shared" si="101"/>
        <v>/</v>
      </c>
      <c r="T6458" s="4">
        <f>0+RIGHT(TEXT(Table2[[#This Row],[canvas_ratio]],"000/000"),3)</f>
        <v>100</v>
      </c>
      <c r="U6458" s="9">
        <f>Table2[[#This Row],[canvas_ratio]]/Table2[[#This Row],[tan_angle]]</f>
        <v>1.9575000000111018</v>
      </c>
      <c r="V6458" s="8">
        <f>0+RIGHT(TEXT(Table2[[#This Row],[ratio]],"0000/0000"),4)/Table2[[#This Row],[tan_angle_numer]]</f>
        <v>100</v>
      </c>
      <c r="W6458" s="9" t="b">
        <f>Table2[[#This Row],[multiplier]]=Table2[[#This Row],[multiplier_calc]]</f>
        <v>0</v>
      </c>
    </row>
    <row r="6459" spans="1:23" x14ac:dyDescent="0.25">
      <c r="A6459" s="1">
        <v>2.62</v>
      </c>
      <c r="B6459" s="1">
        <v>1</v>
      </c>
      <c r="C6459">
        <v>53.130102354000002</v>
      </c>
      <c r="D6459">
        <v>0</v>
      </c>
      <c r="E6459">
        <v>0</v>
      </c>
      <c r="F6459">
        <v>468.32799999999997</v>
      </c>
      <c r="G6459">
        <v>-4.0000000000000001E-3</v>
      </c>
      <c r="H6459">
        <v>0.5</v>
      </c>
      <c r="I6459">
        <v>-654.5</v>
      </c>
      <c r="J6459">
        <v>655</v>
      </c>
      <c r="K6459">
        <v>524</v>
      </c>
      <c r="L6459">
        <v>393</v>
      </c>
      <c r="M6459">
        <v>131</v>
      </c>
      <c r="N6459">
        <f>TAN(RADIANS(Table2[[#This Row],[angle]]))</f>
        <v>1.3333333333257713</v>
      </c>
      <c r="O6459">
        <f>0+LEFT(TEXT(Table2[[#This Row],[tan_angle]],"000/000"),3)</f>
        <v>4</v>
      </c>
      <c r="P6459">
        <f>0+RIGHT(TEXT(Table2[[#This Row],[tan_angle]],"000/000"),3)</f>
        <v>3</v>
      </c>
      <c r="Q6459" s="10">
        <f>Table2[[#This Row],[canvas_height]]/Table2[[#This Row],[canvas_width]]</f>
        <v>2.62</v>
      </c>
      <c r="R6459">
        <f>0+LEFT(TEXT(Table2[[#This Row],[canvas_ratio]],"000/000"),3)</f>
        <v>131</v>
      </c>
      <c r="S6459" s="5" t="str">
        <f t="shared" si="101"/>
        <v>/</v>
      </c>
      <c r="T6459" s="4">
        <f>0+RIGHT(TEXT(Table2[[#This Row],[canvas_ratio]],"000/000"),3)</f>
        <v>50</v>
      </c>
      <c r="U6459" s="9">
        <f>Table2[[#This Row],[canvas_ratio]]/Table2[[#This Row],[tan_angle]]</f>
        <v>1.9650000000111447</v>
      </c>
      <c r="V6459" s="8">
        <f>0+RIGHT(TEXT(Table2[[#This Row],[ratio]],"0000/0000"),4)/Table2[[#This Row],[tan_angle_numer]]</f>
        <v>50</v>
      </c>
      <c r="W6459" s="9" t="b">
        <f>Table2[[#This Row],[multiplier]]=Table2[[#This Row],[multiplier_calc]]</f>
        <v>0</v>
      </c>
    </row>
    <row r="6460" spans="1:23" x14ac:dyDescent="0.25">
      <c r="A6460" s="1">
        <v>2.63</v>
      </c>
      <c r="B6460" s="1">
        <v>1</v>
      </c>
      <c r="C6460">
        <v>53.130102354000002</v>
      </c>
      <c r="D6460">
        <v>0</v>
      </c>
      <c r="E6460">
        <v>0</v>
      </c>
      <c r="F6460">
        <v>358.33600000000001</v>
      </c>
      <c r="G6460">
        <v>2E-3</v>
      </c>
      <c r="H6460">
        <v>0.5</v>
      </c>
      <c r="I6460">
        <v>-1314.5</v>
      </c>
      <c r="J6460">
        <v>1315</v>
      </c>
      <c r="K6460">
        <v>1052</v>
      </c>
      <c r="L6460">
        <v>789</v>
      </c>
      <c r="M6460">
        <v>263</v>
      </c>
      <c r="N6460">
        <f>TAN(RADIANS(Table2[[#This Row],[angle]]))</f>
        <v>1.3333333333257713</v>
      </c>
      <c r="O6460">
        <f>0+LEFT(TEXT(Table2[[#This Row],[tan_angle]],"000/000"),3)</f>
        <v>4</v>
      </c>
      <c r="P6460">
        <f>0+RIGHT(TEXT(Table2[[#This Row],[tan_angle]],"000/000"),3)</f>
        <v>3</v>
      </c>
      <c r="Q6460" s="10">
        <f>Table2[[#This Row],[canvas_height]]/Table2[[#This Row],[canvas_width]]</f>
        <v>2.63</v>
      </c>
      <c r="R6460">
        <f>0+LEFT(TEXT(Table2[[#This Row],[canvas_ratio]],"000/000"),3)</f>
        <v>263</v>
      </c>
      <c r="S6460" s="5" t="str">
        <f t="shared" si="101"/>
        <v>/</v>
      </c>
      <c r="T6460" s="4">
        <f>0+RIGHT(TEXT(Table2[[#This Row],[canvas_ratio]],"000/000"),3)</f>
        <v>100</v>
      </c>
      <c r="U6460" s="9">
        <f>Table2[[#This Row],[canvas_ratio]]/Table2[[#This Row],[tan_angle]]</f>
        <v>1.972500000011187</v>
      </c>
      <c r="V6460" s="8">
        <f>0+RIGHT(TEXT(Table2[[#This Row],[ratio]],"0000/0000"),4)/Table2[[#This Row],[tan_angle_numer]]</f>
        <v>100</v>
      </c>
      <c r="W6460" s="9" t="b">
        <f>Table2[[#This Row],[multiplier]]=Table2[[#This Row],[multiplier_calc]]</f>
        <v>0</v>
      </c>
    </row>
    <row r="6461" spans="1:23" x14ac:dyDescent="0.25">
      <c r="A6461" s="1">
        <v>2.64</v>
      </c>
      <c r="B6461" s="1">
        <v>1</v>
      </c>
      <c r="C6461">
        <v>53.130102354000002</v>
      </c>
      <c r="D6461">
        <v>0</v>
      </c>
      <c r="E6461">
        <v>0</v>
      </c>
      <c r="F6461">
        <v>161.68799999999999</v>
      </c>
      <c r="G6461">
        <v>1.6E-2</v>
      </c>
      <c r="H6461">
        <v>0.5</v>
      </c>
      <c r="I6461">
        <v>-164.5</v>
      </c>
      <c r="J6461">
        <v>165</v>
      </c>
      <c r="K6461">
        <v>132</v>
      </c>
      <c r="L6461">
        <v>99</v>
      </c>
      <c r="M6461">
        <v>33</v>
      </c>
      <c r="N6461">
        <f>TAN(RADIANS(Table2[[#This Row],[angle]]))</f>
        <v>1.3333333333257713</v>
      </c>
      <c r="O6461">
        <f>0+LEFT(TEXT(Table2[[#This Row],[tan_angle]],"000/000"),3)</f>
        <v>4</v>
      </c>
      <c r="P6461">
        <f>0+RIGHT(TEXT(Table2[[#This Row],[tan_angle]],"000/000"),3)</f>
        <v>3</v>
      </c>
      <c r="Q6461" s="10">
        <f>Table2[[#This Row],[canvas_height]]/Table2[[#This Row],[canvas_width]]</f>
        <v>2.64</v>
      </c>
      <c r="R6461">
        <f>0+LEFT(TEXT(Table2[[#This Row],[canvas_ratio]],"000/000"),3)</f>
        <v>66</v>
      </c>
      <c r="S6461" s="5" t="str">
        <f t="shared" si="101"/>
        <v>/</v>
      </c>
      <c r="T6461" s="4">
        <f>0+RIGHT(TEXT(Table2[[#This Row],[canvas_ratio]],"000/000"),3)</f>
        <v>25</v>
      </c>
      <c r="U6461" s="9">
        <f>Table2[[#This Row],[canvas_ratio]]/Table2[[#This Row],[tan_angle]]</f>
        <v>1.9800000000112297</v>
      </c>
      <c r="V6461" s="8">
        <f>0+RIGHT(TEXT(Table2[[#This Row],[ratio]],"0000/0000"),4)/Table2[[#This Row],[tan_angle_numer]]</f>
        <v>12.5</v>
      </c>
      <c r="W6461" s="9" t="b">
        <f>Table2[[#This Row],[multiplier]]=Table2[[#This Row],[multiplier_calc]]</f>
        <v>0</v>
      </c>
    </row>
    <row r="6462" spans="1:23" x14ac:dyDescent="0.25">
      <c r="A6462" s="1">
        <v>2.65</v>
      </c>
      <c r="B6462" s="1">
        <v>1</v>
      </c>
      <c r="C6462">
        <v>53.130102354000002</v>
      </c>
      <c r="D6462">
        <v>0</v>
      </c>
      <c r="E6462">
        <v>0</v>
      </c>
      <c r="F6462">
        <v>261.68</v>
      </c>
      <c r="G6462">
        <v>0.01</v>
      </c>
      <c r="H6462">
        <v>0.5</v>
      </c>
      <c r="I6462">
        <v>-264.5</v>
      </c>
      <c r="J6462">
        <v>265</v>
      </c>
      <c r="K6462">
        <v>212</v>
      </c>
      <c r="L6462">
        <v>159</v>
      </c>
      <c r="M6462">
        <v>53</v>
      </c>
      <c r="N6462">
        <f>TAN(RADIANS(Table2[[#This Row],[angle]]))</f>
        <v>1.3333333333257713</v>
      </c>
      <c r="O6462">
        <f>0+LEFT(TEXT(Table2[[#This Row],[tan_angle]],"000/000"),3)</f>
        <v>4</v>
      </c>
      <c r="P6462">
        <f>0+RIGHT(TEXT(Table2[[#This Row],[tan_angle]],"000/000"),3)</f>
        <v>3</v>
      </c>
      <c r="Q6462" s="10">
        <f>Table2[[#This Row],[canvas_height]]/Table2[[#This Row],[canvas_width]]</f>
        <v>2.65</v>
      </c>
      <c r="R6462">
        <f>0+LEFT(TEXT(Table2[[#This Row],[canvas_ratio]],"000/000"),3)</f>
        <v>53</v>
      </c>
      <c r="S6462" s="5" t="str">
        <f t="shared" si="101"/>
        <v>/</v>
      </c>
      <c r="T6462" s="4">
        <f>0+RIGHT(TEXT(Table2[[#This Row],[canvas_ratio]],"000/000"),3)</f>
        <v>20</v>
      </c>
      <c r="U6462" s="9">
        <f>Table2[[#This Row],[canvas_ratio]]/Table2[[#This Row],[tan_angle]]</f>
        <v>1.9875000000112721</v>
      </c>
      <c r="V6462" s="8">
        <f>0+RIGHT(TEXT(Table2[[#This Row],[ratio]],"0000/0000"),4)/Table2[[#This Row],[tan_angle_numer]]</f>
        <v>20</v>
      </c>
      <c r="W6462" s="9" t="b">
        <f>Table2[[#This Row],[multiplier]]=Table2[[#This Row],[multiplier_calc]]</f>
        <v>0</v>
      </c>
    </row>
    <row r="6463" spans="1:23" x14ac:dyDescent="0.25">
      <c r="A6463" s="1">
        <v>2.66</v>
      </c>
      <c r="B6463" s="1">
        <v>1</v>
      </c>
      <c r="C6463">
        <v>53.130102354000002</v>
      </c>
      <c r="D6463">
        <v>0</v>
      </c>
      <c r="E6463">
        <v>0</v>
      </c>
      <c r="F6463">
        <v>661.67200000000003</v>
      </c>
      <c r="G6463">
        <v>4.0000000000000001E-3</v>
      </c>
      <c r="H6463">
        <v>0.5</v>
      </c>
      <c r="I6463">
        <v>-664.5</v>
      </c>
      <c r="J6463">
        <v>665</v>
      </c>
      <c r="K6463">
        <v>532</v>
      </c>
      <c r="L6463">
        <v>399</v>
      </c>
      <c r="M6463">
        <v>133</v>
      </c>
      <c r="N6463">
        <f>TAN(RADIANS(Table2[[#This Row],[angle]]))</f>
        <v>1.3333333333257713</v>
      </c>
      <c r="O6463">
        <f>0+LEFT(TEXT(Table2[[#This Row],[tan_angle]],"000/000"),3)</f>
        <v>4</v>
      </c>
      <c r="P6463">
        <f>0+RIGHT(TEXT(Table2[[#This Row],[tan_angle]],"000/000"),3)</f>
        <v>3</v>
      </c>
      <c r="Q6463" s="10">
        <f>Table2[[#This Row],[canvas_height]]/Table2[[#This Row],[canvas_width]]</f>
        <v>2.66</v>
      </c>
      <c r="R6463">
        <f>0+LEFT(TEXT(Table2[[#This Row],[canvas_ratio]],"000/000"),3)</f>
        <v>133</v>
      </c>
      <c r="S6463" s="5" t="str">
        <f t="shared" si="101"/>
        <v>/</v>
      </c>
      <c r="T6463" s="4">
        <f>0+RIGHT(TEXT(Table2[[#This Row],[canvas_ratio]],"000/000"),3)</f>
        <v>50</v>
      </c>
      <c r="U6463" s="9">
        <f>Table2[[#This Row],[canvas_ratio]]/Table2[[#This Row],[tan_angle]]</f>
        <v>1.9950000000113148</v>
      </c>
      <c r="V6463" s="8">
        <f>0+RIGHT(TEXT(Table2[[#This Row],[ratio]],"0000/0000"),4)/Table2[[#This Row],[tan_angle_numer]]</f>
        <v>50</v>
      </c>
      <c r="W6463" s="9" t="b">
        <f>Table2[[#This Row],[multiplier]]=Table2[[#This Row],[multiplier_calc]]</f>
        <v>0</v>
      </c>
    </row>
    <row r="6464" spans="1:23" x14ac:dyDescent="0.25">
      <c r="A6464" s="1">
        <v>2.67</v>
      </c>
      <c r="B6464" s="1">
        <v>1</v>
      </c>
      <c r="C6464">
        <v>53.130102354000002</v>
      </c>
      <c r="D6464">
        <v>0</v>
      </c>
      <c r="E6464">
        <v>0</v>
      </c>
      <c r="F6464">
        <v>3.3359999999999999</v>
      </c>
      <c r="G6464">
        <v>2E-3</v>
      </c>
      <c r="H6464">
        <v>0.5</v>
      </c>
      <c r="I6464">
        <v>-1334.5</v>
      </c>
      <c r="J6464">
        <v>1335</v>
      </c>
      <c r="K6464">
        <v>1068</v>
      </c>
      <c r="L6464">
        <v>801</v>
      </c>
      <c r="M6464">
        <v>267</v>
      </c>
      <c r="N6464">
        <f>TAN(RADIANS(Table2[[#This Row],[angle]]))</f>
        <v>1.3333333333257713</v>
      </c>
      <c r="O6464">
        <f>0+LEFT(TEXT(Table2[[#This Row],[tan_angle]],"000/000"),3)</f>
        <v>4</v>
      </c>
      <c r="P6464">
        <f>0+RIGHT(TEXT(Table2[[#This Row],[tan_angle]],"000/000"),3)</f>
        <v>3</v>
      </c>
      <c r="Q6464" s="10">
        <f>Table2[[#This Row],[canvas_height]]/Table2[[#This Row],[canvas_width]]</f>
        <v>2.67</v>
      </c>
      <c r="R6464">
        <f>0+LEFT(TEXT(Table2[[#This Row],[canvas_ratio]],"000/000"),3)</f>
        <v>267</v>
      </c>
      <c r="S6464" s="5" t="str">
        <f t="shared" si="101"/>
        <v>/</v>
      </c>
      <c r="T6464" s="4">
        <f>0+RIGHT(TEXT(Table2[[#This Row],[canvas_ratio]],"000/000"),3)</f>
        <v>100</v>
      </c>
      <c r="U6464" s="9">
        <f>Table2[[#This Row],[canvas_ratio]]/Table2[[#This Row],[tan_angle]]</f>
        <v>2.0025000000113571</v>
      </c>
      <c r="V6464" s="8">
        <f>0+RIGHT(TEXT(Table2[[#This Row],[ratio]],"0000/0000"),4)/Table2[[#This Row],[tan_angle_numer]]</f>
        <v>100</v>
      </c>
      <c r="W6464" s="9" t="b">
        <f>Table2[[#This Row],[multiplier]]=Table2[[#This Row],[multiplier_calc]]</f>
        <v>0</v>
      </c>
    </row>
    <row r="6465" spans="1:23" x14ac:dyDescent="0.25">
      <c r="A6465" s="1">
        <v>2.68</v>
      </c>
      <c r="B6465" s="1">
        <v>1</v>
      </c>
      <c r="C6465">
        <v>53.130102354000002</v>
      </c>
      <c r="D6465">
        <v>0</v>
      </c>
      <c r="E6465">
        <v>0</v>
      </c>
      <c r="F6465">
        <v>3.3439999999999999</v>
      </c>
      <c r="G6465">
        <v>8.0000000000000002E-3</v>
      </c>
      <c r="H6465">
        <v>0.5</v>
      </c>
      <c r="I6465">
        <v>-334.5</v>
      </c>
      <c r="J6465">
        <v>335</v>
      </c>
      <c r="K6465">
        <v>268</v>
      </c>
      <c r="L6465">
        <v>201</v>
      </c>
      <c r="M6465">
        <v>67</v>
      </c>
      <c r="N6465">
        <f>TAN(RADIANS(Table2[[#This Row],[angle]]))</f>
        <v>1.3333333333257713</v>
      </c>
      <c r="O6465">
        <f>0+LEFT(TEXT(Table2[[#This Row],[tan_angle]],"000/000"),3)</f>
        <v>4</v>
      </c>
      <c r="P6465">
        <f>0+RIGHT(TEXT(Table2[[#This Row],[tan_angle]],"000/000"),3)</f>
        <v>3</v>
      </c>
      <c r="Q6465" s="10">
        <f>Table2[[#This Row],[canvas_height]]/Table2[[#This Row],[canvas_width]]</f>
        <v>2.68</v>
      </c>
      <c r="R6465">
        <f>0+LEFT(TEXT(Table2[[#This Row],[canvas_ratio]],"000/000"),3)</f>
        <v>67</v>
      </c>
      <c r="S6465" s="5" t="str">
        <f t="shared" si="101"/>
        <v>/</v>
      </c>
      <c r="T6465" s="4">
        <f>0+RIGHT(TEXT(Table2[[#This Row],[canvas_ratio]],"000/000"),3)</f>
        <v>25</v>
      </c>
      <c r="U6465" s="9">
        <f>Table2[[#This Row],[canvas_ratio]]/Table2[[#This Row],[tan_angle]]</f>
        <v>2.0100000000114</v>
      </c>
      <c r="V6465" s="8">
        <f>0+RIGHT(TEXT(Table2[[#This Row],[ratio]],"0000/0000"),4)/Table2[[#This Row],[tan_angle_numer]]</f>
        <v>25</v>
      </c>
      <c r="W6465" s="9" t="b">
        <f>Table2[[#This Row],[multiplier]]=Table2[[#This Row],[multiplier_calc]]</f>
        <v>0</v>
      </c>
    </row>
    <row r="6466" spans="1:23" x14ac:dyDescent="0.25">
      <c r="A6466" s="1">
        <v>2.69</v>
      </c>
      <c r="B6466" s="1">
        <v>1</v>
      </c>
      <c r="C6466">
        <v>53.130102354000002</v>
      </c>
      <c r="D6466">
        <v>0</v>
      </c>
      <c r="E6466">
        <v>0</v>
      </c>
      <c r="F6466">
        <v>1153.336</v>
      </c>
      <c r="G6466">
        <v>2E-3</v>
      </c>
      <c r="H6466">
        <v>0.5</v>
      </c>
      <c r="I6466">
        <v>-1344.5</v>
      </c>
      <c r="J6466">
        <v>1345</v>
      </c>
      <c r="K6466">
        <v>1076</v>
      </c>
      <c r="L6466">
        <v>807</v>
      </c>
      <c r="M6466">
        <v>269</v>
      </c>
      <c r="N6466">
        <f>TAN(RADIANS(Table2[[#This Row],[angle]]))</f>
        <v>1.3333333333257713</v>
      </c>
      <c r="O6466">
        <f>0+LEFT(TEXT(Table2[[#This Row],[tan_angle]],"000/000"),3)</f>
        <v>4</v>
      </c>
      <c r="P6466">
        <f>0+RIGHT(TEXT(Table2[[#This Row],[tan_angle]],"000/000"),3)</f>
        <v>3</v>
      </c>
      <c r="Q6466" s="10">
        <f>Table2[[#This Row],[canvas_height]]/Table2[[#This Row],[canvas_width]]</f>
        <v>2.69</v>
      </c>
      <c r="R6466">
        <f>0+LEFT(TEXT(Table2[[#This Row],[canvas_ratio]],"000/000"),3)</f>
        <v>269</v>
      </c>
      <c r="S6466" s="5" t="str">
        <f t="shared" ref="S6466:S6529" si="102">"/"</f>
        <v>/</v>
      </c>
      <c r="T6466" s="4">
        <f>0+RIGHT(TEXT(Table2[[#This Row],[canvas_ratio]],"000/000"),3)</f>
        <v>100</v>
      </c>
      <c r="U6466" s="9">
        <f>Table2[[#This Row],[canvas_ratio]]/Table2[[#This Row],[tan_angle]]</f>
        <v>2.017500000011442</v>
      </c>
      <c r="V6466" s="8">
        <f>0+RIGHT(TEXT(Table2[[#This Row],[ratio]],"0000/0000"),4)/Table2[[#This Row],[tan_angle_numer]]</f>
        <v>100</v>
      </c>
      <c r="W6466" s="9" t="b">
        <f>Table2[[#This Row],[multiplier]]=Table2[[#This Row],[multiplier_calc]]</f>
        <v>0</v>
      </c>
    </row>
    <row r="6467" spans="1:23" x14ac:dyDescent="0.25">
      <c r="A6467" s="1">
        <v>2.7</v>
      </c>
      <c r="B6467" s="1">
        <v>1</v>
      </c>
      <c r="C6467">
        <v>53.130102354000002</v>
      </c>
      <c r="D6467">
        <v>0</v>
      </c>
      <c r="E6467">
        <v>0</v>
      </c>
      <c r="F6467">
        <v>131.63999999999999</v>
      </c>
      <c r="G6467">
        <v>-0.02</v>
      </c>
      <c r="H6467">
        <v>0.5</v>
      </c>
      <c r="I6467">
        <v>-134.5</v>
      </c>
      <c r="J6467">
        <v>135</v>
      </c>
      <c r="K6467">
        <v>108</v>
      </c>
      <c r="L6467">
        <v>81</v>
      </c>
      <c r="M6467">
        <v>27</v>
      </c>
      <c r="N6467">
        <f>TAN(RADIANS(Table2[[#This Row],[angle]]))</f>
        <v>1.3333333333257713</v>
      </c>
      <c r="O6467">
        <f>0+LEFT(TEXT(Table2[[#This Row],[tan_angle]],"000/000"),3)</f>
        <v>4</v>
      </c>
      <c r="P6467">
        <f>0+RIGHT(TEXT(Table2[[#This Row],[tan_angle]],"000/000"),3)</f>
        <v>3</v>
      </c>
      <c r="Q6467" s="10">
        <f>Table2[[#This Row],[canvas_height]]/Table2[[#This Row],[canvas_width]]</f>
        <v>2.7</v>
      </c>
      <c r="R6467">
        <f>0+LEFT(TEXT(Table2[[#This Row],[canvas_ratio]],"000/000"),3)</f>
        <v>27</v>
      </c>
      <c r="S6467" s="5" t="str">
        <f t="shared" si="102"/>
        <v>/</v>
      </c>
      <c r="T6467" s="4">
        <f>0+RIGHT(TEXT(Table2[[#This Row],[canvas_ratio]],"000/000"),3)</f>
        <v>10</v>
      </c>
      <c r="U6467" s="9">
        <f>Table2[[#This Row],[canvas_ratio]]/Table2[[#This Row],[tan_angle]]</f>
        <v>2.0250000000114849</v>
      </c>
      <c r="V6467" s="8">
        <f>0+RIGHT(TEXT(Table2[[#This Row],[ratio]],"0000/0000"),4)/Table2[[#This Row],[tan_angle_numer]]</f>
        <v>10</v>
      </c>
      <c r="W6467" s="9" t="b">
        <f>Table2[[#This Row],[multiplier]]=Table2[[#This Row],[multiplier_calc]]</f>
        <v>0</v>
      </c>
    </row>
    <row r="6468" spans="1:23" x14ac:dyDescent="0.25">
      <c r="A6468" s="1">
        <v>2.71</v>
      </c>
      <c r="B6468" s="1">
        <v>1</v>
      </c>
      <c r="C6468">
        <v>53.130102354000002</v>
      </c>
      <c r="D6468">
        <v>0</v>
      </c>
      <c r="E6468">
        <v>0</v>
      </c>
      <c r="F6468">
        <v>938.33600000000001</v>
      </c>
      <c r="G6468">
        <v>2E-3</v>
      </c>
      <c r="H6468">
        <v>0.5</v>
      </c>
      <c r="I6468">
        <v>-1354.5</v>
      </c>
      <c r="J6468">
        <v>1355</v>
      </c>
      <c r="K6468">
        <v>1084</v>
      </c>
      <c r="L6468">
        <v>813</v>
      </c>
      <c r="M6468">
        <v>271</v>
      </c>
      <c r="N6468">
        <f>TAN(RADIANS(Table2[[#This Row],[angle]]))</f>
        <v>1.3333333333257713</v>
      </c>
      <c r="O6468">
        <f>0+LEFT(TEXT(Table2[[#This Row],[tan_angle]],"000/000"),3)</f>
        <v>4</v>
      </c>
      <c r="P6468">
        <f>0+RIGHT(TEXT(Table2[[#This Row],[tan_angle]],"000/000"),3)</f>
        <v>3</v>
      </c>
      <c r="Q6468" s="10">
        <f>Table2[[#This Row],[canvas_height]]/Table2[[#This Row],[canvas_width]]</f>
        <v>2.71</v>
      </c>
      <c r="R6468">
        <f>0+LEFT(TEXT(Table2[[#This Row],[canvas_ratio]],"000/000"),3)</f>
        <v>271</v>
      </c>
      <c r="S6468" s="5" t="str">
        <f t="shared" si="102"/>
        <v>/</v>
      </c>
      <c r="T6468" s="4">
        <f>0+RIGHT(TEXT(Table2[[#This Row],[canvas_ratio]],"000/000"),3)</f>
        <v>100</v>
      </c>
      <c r="U6468" s="9">
        <f>Table2[[#This Row],[canvas_ratio]]/Table2[[#This Row],[tan_angle]]</f>
        <v>2.0325000000115274</v>
      </c>
      <c r="V6468" s="8">
        <f>0+RIGHT(TEXT(Table2[[#This Row],[ratio]],"0000/0000"),4)/Table2[[#This Row],[tan_angle_numer]]</f>
        <v>100</v>
      </c>
      <c r="W6468" s="9" t="b">
        <f>Table2[[#This Row],[multiplier]]=Table2[[#This Row],[multiplier_calc]]</f>
        <v>0</v>
      </c>
    </row>
    <row r="6469" spans="1:23" x14ac:dyDescent="0.25">
      <c r="A6469" s="1">
        <v>2.72</v>
      </c>
      <c r="B6469" s="1">
        <v>1</v>
      </c>
      <c r="C6469">
        <v>53.130102354000002</v>
      </c>
      <c r="D6469">
        <v>0</v>
      </c>
      <c r="E6469">
        <v>0</v>
      </c>
      <c r="F6469">
        <v>81.623999999999995</v>
      </c>
      <c r="G6469">
        <v>-3.2000000000000001E-2</v>
      </c>
      <c r="H6469">
        <v>0.5</v>
      </c>
      <c r="I6469">
        <v>-84.5</v>
      </c>
      <c r="J6469">
        <v>85</v>
      </c>
      <c r="K6469">
        <v>68</v>
      </c>
      <c r="L6469">
        <v>51</v>
      </c>
      <c r="M6469">
        <v>17</v>
      </c>
      <c r="N6469">
        <f>TAN(RADIANS(Table2[[#This Row],[angle]]))</f>
        <v>1.3333333333257713</v>
      </c>
      <c r="O6469">
        <f>0+LEFT(TEXT(Table2[[#This Row],[tan_angle]],"000/000"),3)</f>
        <v>4</v>
      </c>
      <c r="P6469">
        <f>0+RIGHT(TEXT(Table2[[#This Row],[tan_angle]],"000/000"),3)</f>
        <v>3</v>
      </c>
      <c r="Q6469" s="10">
        <f>Table2[[#This Row],[canvas_height]]/Table2[[#This Row],[canvas_width]]</f>
        <v>2.72</v>
      </c>
      <c r="R6469">
        <f>0+LEFT(TEXT(Table2[[#This Row],[canvas_ratio]],"000/000"),3)</f>
        <v>68</v>
      </c>
      <c r="S6469" s="5" t="str">
        <f t="shared" si="102"/>
        <v>/</v>
      </c>
      <c r="T6469" s="4">
        <f>0+RIGHT(TEXT(Table2[[#This Row],[canvas_ratio]],"000/000"),3)</f>
        <v>25</v>
      </c>
      <c r="U6469" s="9">
        <f>Table2[[#This Row],[canvas_ratio]]/Table2[[#This Row],[tan_angle]]</f>
        <v>2.0400000000115699</v>
      </c>
      <c r="V6469" s="8">
        <f>0+RIGHT(TEXT(Table2[[#This Row],[ratio]],"0000/0000"),4)/Table2[[#This Row],[tan_angle_numer]]</f>
        <v>6.25</v>
      </c>
      <c r="W6469" s="9" t="b">
        <f>Table2[[#This Row],[multiplier]]=Table2[[#This Row],[multiplier_calc]]</f>
        <v>0</v>
      </c>
    </row>
    <row r="6470" spans="1:23" x14ac:dyDescent="0.25">
      <c r="A6470" s="1">
        <v>2.73</v>
      </c>
      <c r="B6470" s="1">
        <v>1</v>
      </c>
      <c r="C6470">
        <v>53.130102354000002</v>
      </c>
      <c r="D6470">
        <v>0</v>
      </c>
      <c r="E6470">
        <v>0</v>
      </c>
      <c r="F6470">
        <v>71.664000000000001</v>
      </c>
      <c r="G6470">
        <v>-2E-3</v>
      </c>
      <c r="H6470">
        <v>0.5</v>
      </c>
      <c r="I6470">
        <v>-1364.5</v>
      </c>
      <c r="J6470">
        <v>1365</v>
      </c>
      <c r="K6470">
        <v>1092</v>
      </c>
      <c r="L6470">
        <v>819</v>
      </c>
      <c r="M6470">
        <v>273</v>
      </c>
      <c r="N6470">
        <f>TAN(RADIANS(Table2[[#This Row],[angle]]))</f>
        <v>1.3333333333257713</v>
      </c>
      <c r="O6470">
        <f>0+LEFT(TEXT(Table2[[#This Row],[tan_angle]],"000/000"),3)</f>
        <v>4</v>
      </c>
      <c r="P6470">
        <f>0+RIGHT(TEXT(Table2[[#This Row],[tan_angle]],"000/000"),3)</f>
        <v>3</v>
      </c>
      <c r="Q6470" s="10">
        <f>Table2[[#This Row],[canvas_height]]/Table2[[#This Row],[canvas_width]]</f>
        <v>2.73</v>
      </c>
      <c r="R6470">
        <f>0+LEFT(TEXT(Table2[[#This Row],[canvas_ratio]],"000/000"),3)</f>
        <v>273</v>
      </c>
      <c r="S6470" s="5" t="str">
        <f t="shared" si="102"/>
        <v>/</v>
      </c>
      <c r="T6470" s="4">
        <f>0+RIGHT(TEXT(Table2[[#This Row],[canvas_ratio]],"000/000"),3)</f>
        <v>100</v>
      </c>
      <c r="U6470" s="9">
        <f>Table2[[#This Row],[canvas_ratio]]/Table2[[#This Row],[tan_angle]]</f>
        <v>2.0475000000116124</v>
      </c>
      <c r="V6470" s="8">
        <f>0+RIGHT(TEXT(Table2[[#This Row],[ratio]],"0000/0000"),4)/Table2[[#This Row],[tan_angle_numer]]</f>
        <v>100</v>
      </c>
      <c r="W6470" s="9" t="b">
        <f>Table2[[#This Row],[multiplier]]=Table2[[#This Row],[multiplier_calc]]</f>
        <v>0</v>
      </c>
    </row>
    <row r="6471" spans="1:23" x14ac:dyDescent="0.25">
      <c r="A6471" s="1">
        <v>2.74</v>
      </c>
      <c r="B6471" s="1">
        <v>1</v>
      </c>
      <c r="C6471">
        <v>53.130102354000002</v>
      </c>
      <c r="D6471">
        <v>0</v>
      </c>
      <c r="E6471">
        <v>0</v>
      </c>
      <c r="F6471">
        <v>311.67200000000003</v>
      </c>
      <c r="G6471">
        <v>4.0000000000000001E-3</v>
      </c>
      <c r="H6471">
        <v>0.5</v>
      </c>
      <c r="I6471">
        <v>-684.5</v>
      </c>
      <c r="J6471">
        <v>685</v>
      </c>
      <c r="K6471">
        <v>548</v>
      </c>
      <c r="L6471">
        <v>411</v>
      </c>
      <c r="M6471">
        <v>137</v>
      </c>
      <c r="N6471">
        <f>TAN(RADIANS(Table2[[#This Row],[angle]]))</f>
        <v>1.3333333333257713</v>
      </c>
      <c r="O6471">
        <f>0+LEFT(TEXT(Table2[[#This Row],[tan_angle]],"000/000"),3)</f>
        <v>4</v>
      </c>
      <c r="P6471">
        <f>0+RIGHT(TEXT(Table2[[#This Row],[tan_angle]],"000/000"),3)</f>
        <v>3</v>
      </c>
      <c r="Q6471" s="10">
        <f>Table2[[#This Row],[canvas_height]]/Table2[[#This Row],[canvas_width]]</f>
        <v>2.74</v>
      </c>
      <c r="R6471">
        <f>0+LEFT(TEXT(Table2[[#This Row],[canvas_ratio]],"000/000"),3)</f>
        <v>137</v>
      </c>
      <c r="S6471" s="5" t="str">
        <f t="shared" si="102"/>
        <v>/</v>
      </c>
      <c r="T6471" s="4">
        <f>0+RIGHT(TEXT(Table2[[#This Row],[canvas_ratio]],"000/000"),3)</f>
        <v>50</v>
      </c>
      <c r="U6471" s="9">
        <f>Table2[[#This Row],[canvas_ratio]]/Table2[[#This Row],[tan_angle]]</f>
        <v>2.0550000000116553</v>
      </c>
      <c r="V6471" s="8">
        <f>0+RIGHT(TEXT(Table2[[#This Row],[ratio]],"0000/0000"),4)/Table2[[#This Row],[tan_angle_numer]]</f>
        <v>50</v>
      </c>
      <c r="W6471" s="9" t="b">
        <f>Table2[[#This Row],[multiplier]]=Table2[[#This Row],[multiplier_calc]]</f>
        <v>0</v>
      </c>
    </row>
    <row r="6472" spans="1:23" x14ac:dyDescent="0.25">
      <c r="A6472" s="1">
        <v>2.75</v>
      </c>
      <c r="B6472" s="1">
        <v>1</v>
      </c>
      <c r="C6472">
        <v>53.130102354000002</v>
      </c>
      <c r="D6472">
        <v>0</v>
      </c>
      <c r="E6472">
        <v>0</v>
      </c>
      <c r="F6472">
        <v>3.4</v>
      </c>
      <c r="G6472">
        <v>0.05</v>
      </c>
      <c r="H6472">
        <v>0.5</v>
      </c>
      <c r="I6472">
        <v>-54.5</v>
      </c>
      <c r="J6472">
        <v>55</v>
      </c>
      <c r="K6472">
        <v>44</v>
      </c>
      <c r="L6472">
        <v>33</v>
      </c>
      <c r="M6472">
        <v>11</v>
      </c>
      <c r="N6472">
        <f>TAN(RADIANS(Table2[[#This Row],[angle]]))</f>
        <v>1.3333333333257713</v>
      </c>
      <c r="O6472">
        <f>0+LEFT(TEXT(Table2[[#This Row],[tan_angle]],"000/000"),3)</f>
        <v>4</v>
      </c>
      <c r="P6472">
        <f>0+RIGHT(TEXT(Table2[[#This Row],[tan_angle]],"000/000"),3)</f>
        <v>3</v>
      </c>
      <c r="Q6472" s="10">
        <f>Table2[[#This Row],[canvas_height]]/Table2[[#This Row],[canvas_width]]</f>
        <v>2.75</v>
      </c>
      <c r="R6472">
        <f>0+LEFT(TEXT(Table2[[#This Row],[canvas_ratio]],"000/000"),3)</f>
        <v>11</v>
      </c>
      <c r="S6472" s="5" t="str">
        <f t="shared" si="102"/>
        <v>/</v>
      </c>
      <c r="T6472" s="4">
        <f>0+RIGHT(TEXT(Table2[[#This Row],[canvas_ratio]],"000/000"),3)</f>
        <v>4</v>
      </c>
      <c r="U6472" s="9">
        <f>Table2[[#This Row],[canvas_ratio]]/Table2[[#This Row],[tan_angle]]</f>
        <v>2.0625000000116973</v>
      </c>
      <c r="V6472" s="8">
        <f>0+RIGHT(TEXT(Table2[[#This Row],[ratio]],"0000/0000"),4)/Table2[[#This Row],[tan_angle_numer]]</f>
        <v>4</v>
      </c>
      <c r="W6472" s="9" t="b">
        <f>Table2[[#This Row],[multiplier]]=Table2[[#This Row],[multiplier_calc]]</f>
        <v>0</v>
      </c>
    </row>
    <row r="6473" spans="1:23" x14ac:dyDescent="0.25">
      <c r="A6473" s="1">
        <v>2.76</v>
      </c>
      <c r="B6473" s="1">
        <v>1</v>
      </c>
      <c r="C6473">
        <v>53.130102354000002</v>
      </c>
      <c r="D6473">
        <v>0</v>
      </c>
      <c r="E6473">
        <v>0</v>
      </c>
      <c r="F6473">
        <v>148.34399999999999</v>
      </c>
      <c r="G6473">
        <v>8.0000000000000002E-3</v>
      </c>
      <c r="H6473">
        <v>0.5</v>
      </c>
      <c r="I6473">
        <v>-344.5</v>
      </c>
      <c r="J6473">
        <v>345</v>
      </c>
      <c r="K6473">
        <v>276</v>
      </c>
      <c r="L6473">
        <v>207</v>
      </c>
      <c r="M6473">
        <v>69</v>
      </c>
      <c r="N6473">
        <f>TAN(RADIANS(Table2[[#This Row],[angle]]))</f>
        <v>1.3333333333257713</v>
      </c>
      <c r="O6473">
        <f>0+LEFT(TEXT(Table2[[#This Row],[tan_angle]],"000/000"),3)</f>
        <v>4</v>
      </c>
      <c r="P6473">
        <f>0+RIGHT(TEXT(Table2[[#This Row],[tan_angle]],"000/000"),3)</f>
        <v>3</v>
      </c>
      <c r="Q6473" s="10">
        <f>Table2[[#This Row],[canvas_height]]/Table2[[#This Row],[canvas_width]]</f>
        <v>2.76</v>
      </c>
      <c r="R6473">
        <f>0+LEFT(TEXT(Table2[[#This Row],[canvas_ratio]],"000/000"),3)</f>
        <v>69</v>
      </c>
      <c r="S6473" s="5" t="str">
        <f t="shared" si="102"/>
        <v>/</v>
      </c>
      <c r="T6473" s="4">
        <f>0+RIGHT(TEXT(Table2[[#This Row],[canvas_ratio]],"000/000"),3)</f>
        <v>25</v>
      </c>
      <c r="U6473" s="9">
        <f>Table2[[#This Row],[canvas_ratio]]/Table2[[#This Row],[tan_angle]]</f>
        <v>2.0700000000117398</v>
      </c>
      <c r="V6473" s="8">
        <f>0+RIGHT(TEXT(Table2[[#This Row],[ratio]],"0000/0000"),4)/Table2[[#This Row],[tan_angle_numer]]</f>
        <v>25</v>
      </c>
      <c r="W6473" s="9" t="b">
        <f>Table2[[#This Row],[multiplier]]=Table2[[#This Row],[multiplier_calc]]</f>
        <v>0</v>
      </c>
    </row>
    <row r="6474" spans="1:23" x14ac:dyDescent="0.25">
      <c r="A6474" s="1">
        <v>2.77</v>
      </c>
      <c r="B6474" s="1">
        <v>1</v>
      </c>
      <c r="C6474">
        <v>53.130102354000002</v>
      </c>
      <c r="D6474">
        <v>0</v>
      </c>
      <c r="E6474">
        <v>0</v>
      </c>
      <c r="F6474">
        <v>938.33600000000001</v>
      </c>
      <c r="G6474">
        <v>2E-3</v>
      </c>
      <c r="H6474">
        <v>0.5</v>
      </c>
      <c r="I6474">
        <v>-1384.5</v>
      </c>
      <c r="J6474">
        <v>1385</v>
      </c>
      <c r="K6474">
        <v>1108</v>
      </c>
      <c r="L6474">
        <v>831</v>
      </c>
      <c r="M6474">
        <v>277</v>
      </c>
      <c r="N6474">
        <f>TAN(RADIANS(Table2[[#This Row],[angle]]))</f>
        <v>1.3333333333257713</v>
      </c>
      <c r="O6474">
        <f>0+LEFT(TEXT(Table2[[#This Row],[tan_angle]],"000/000"),3)</f>
        <v>4</v>
      </c>
      <c r="P6474">
        <f>0+RIGHT(TEXT(Table2[[#This Row],[tan_angle]],"000/000"),3)</f>
        <v>3</v>
      </c>
      <c r="Q6474" s="10">
        <f>Table2[[#This Row],[canvas_height]]/Table2[[#This Row],[canvas_width]]</f>
        <v>2.77</v>
      </c>
      <c r="R6474">
        <f>0+LEFT(TEXT(Table2[[#This Row],[canvas_ratio]],"000/000"),3)</f>
        <v>277</v>
      </c>
      <c r="S6474" s="5" t="str">
        <f t="shared" si="102"/>
        <v>/</v>
      </c>
      <c r="T6474" s="4">
        <f>0+RIGHT(TEXT(Table2[[#This Row],[canvas_ratio]],"000/000"),3)</f>
        <v>100</v>
      </c>
      <c r="U6474" s="9">
        <f>Table2[[#This Row],[canvas_ratio]]/Table2[[#This Row],[tan_angle]]</f>
        <v>2.0775000000117827</v>
      </c>
      <c r="V6474" s="8">
        <f>0+RIGHT(TEXT(Table2[[#This Row],[ratio]],"0000/0000"),4)/Table2[[#This Row],[tan_angle_numer]]</f>
        <v>100</v>
      </c>
      <c r="W6474" s="9" t="b">
        <f>Table2[[#This Row],[multiplier]]=Table2[[#This Row],[multiplier_calc]]</f>
        <v>0</v>
      </c>
    </row>
    <row r="6475" spans="1:23" x14ac:dyDescent="0.25">
      <c r="A6475" s="1">
        <v>2.78</v>
      </c>
      <c r="B6475" s="1">
        <v>1</v>
      </c>
      <c r="C6475">
        <v>53.130102354000002</v>
      </c>
      <c r="D6475">
        <v>0</v>
      </c>
      <c r="E6475">
        <v>0</v>
      </c>
      <c r="F6475">
        <v>531.67200000000003</v>
      </c>
      <c r="G6475">
        <v>4.0000000000000001E-3</v>
      </c>
      <c r="H6475">
        <v>0.5</v>
      </c>
      <c r="I6475">
        <v>-694.5</v>
      </c>
      <c r="J6475">
        <v>695</v>
      </c>
      <c r="K6475">
        <v>556</v>
      </c>
      <c r="L6475">
        <v>417</v>
      </c>
      <c r="M6475">
        <v>139</v>
      </c>
      <c r="N6475">
        <f>TAN(RADIANS(Table2[[#This Row],[angle]]))</f>
        <v>1.3333333333257713</v>
      </c>
      <c r="O6475">
        <f>0+LEFT(TEXT(Table2[[#This Row],[tan_angle]],"000/000"),3)</f>
        <v>4</v>
      </c>
      <c r="P6475">
        <f>0+RIGHT(TEXT(Table2[[#This Row],[tan_angle]],"000/000"),3)</f>
        <v>3</v>
      </c>
      <c r="Q6475" s="10">
        <f>Table2[[#This Row],[canvas_height]]/Table2[[#This Row],[canvas_width]]</f>
        <v>2.78</v>
      </c>
      <c r="R6475">
        <f>0+LEFT(TEXT(Table2[[#This Row],[canvas_ratio]],"000/000"),3)</f>
        <v>139</v>
      </c>
      <c r="S6475" s="5" t="str">
        <f t="shared" si="102"/>
        <v>/</v>
      </c>
      <c r="T6475" s="4">
        <f>0+RIGHT(TEXT(Table2[[#This Row],[canvas_ratio]],"000/000"),3)</f>
        <v>50</v>
      </c>
      <c r="U6475" s="9">
        <f>Table2[[#This Row],[canvas_ratio]]/Table2[[#This Row],[tan_angle]]</f>
        <v>2.0850000000118252</v>
      </c>
      <c r="V6475" s="8">
        <f>0+RIGHT(TEXT(Table2[[#This Row],[ratio]],"0000/0000"),4)/Table2[[#This Row],[tan_angle_numer]]</f>
        <v>50</v>
      </c>
      <c r="W6475" s="9" t="b">
        <f>Table2[[#This Row],[multiplier]]=Table2[[#This Row],[multiplier_calc]]</f>
        <v>0</v>
      </c>
    </row>
    <row r="6476" spans="1:23" x14ac:dyDescent="0.25">
      <c r="A6476" s="1">
        <v>2.79</v>
      </c>
      <c r="B6476" s="1">
        <v>1</v>
      </c>
      <c r="C6476">
        <v>53.130102354000002</v>
      </c>
      <c r="D6476">
        <v>0</v>
      </c>
      <c r="E6476">
        <v>0</v>
      </c>
      <c r="F6476">
        <v>791.66399999999999</v>
      </c>
      <c r="G6476">
        <v>-2E-3</v>
      </c>
      <c r="H6476">
        <v>0.5</v>
      </c>
      <c r="I6476">
        <v>-1394.5</v>
      </c>
      <c r="J6476">
        <v>1395</v>
      </c>
      <c r="K6476">
        <v>1116</v>
      </c>
      <c r="L6476">
        <v>837</v>
      </c>
      <c r="M6476">
        <v>279</v>
      </c>
      <c r="N6476">
        <f>TAN(RADIANS(Table2[[#This Row],[angle]]))</f>
        <v>1.3333333333257713</v>
      </c>
      <c r="O6476">
        <f>0+LEFT(TEXT(Table2[[#This Row],[tan_angle]],"000/000"),3)</f>
        <v>4</v>
      </c>
      <c r="P6476">
        <f>0+RIGHT(TEXT(Table2[[#This Row],[tan_angle]],"000/000"),3)</f>
        <v>3</v>
      </c>
      <c r="Q6476" s="10">
        <f>Table2[[#This Row],[canvas_height]]/Table2[[#This Row],[canvas_width]]</f>
        <v>2.79</v>
      </c>
      <c r="R6476">
        <f>0+LEFT(TEXT(Table2[[#This Row],[canvas_ratio]],"000/000"),3)</f>
        <v>279</v>
      </c>
      <c r="S6476" s="5" t="str">
        <f t="shared" si="102"/>
        <v>/</v>
      </c>
      <c r="T6476" s="4">
        <f>0+RIGHT(TEXT(Table2[[#This Row],[canvas_ratio]],"000/000"),3)</f>
        <v>100</v>
      </c>
      <c r="U6476" s="9">
        <f>Table2[[#This Row],[canvas_ratio]]/Table2[[#This Row],[tan_angle]]</f>
        <v>2.0925000000118676</v>
      </c>
      <c r="V6476" s="8">
        <f>0+RIGHT(TEXT(Table2[[#This Row],[ratio]],"0000/0000"),4)/Table2[[#This Row],[tan_angle_numer]]</f>
        <v>100</v>
      </c>
      <c r="W6476" s="9" t="b">
        <f>Table2[[#This Row],[multiplier]]=Table2[[#This Row],[multiplier_calc]]</f>
        <v>0</v>
      </c>
    </row>
    <row r="6477" spans="1:23" x14ac:dyDescent="0.25">
      <c r="A6477" s="1">
        <v>2.8</v>
      </c>
      <c r="B6477" s="1">
        <v>1</v>
      </c>
      <c r="C6477">
        <v>53.130102354000002</v>
      </c>
      <c r="D6477">
        <v>0</v>
      </c>
      <c r="E6477">
        <v>0</v>
      </c>
      <c r="F6477">
        <v>31.56</v>
      </c>
      <c r="G6477">
        <v>-0.08</v>
      </c>
      <c r="H6477">
        <v>0.5</v>
      </c>
      <c r="I6477">
        <v>-34.5</v>
      </c>
      <c r="J6477">
        <v>35</v>
      </c>
      <c r="K6477">
        <v>28</v>
      </c>
      <c r="L6477">
        <v>21</v>
      </c>
      <c r="M6477">
        <v>7</v>
      </c>
      <c r="N6477">
        <f>TAN(RADIANS(Table2[[#This Row],[angle]]))</f>
        <v>1.3333333333257713</v>
      </c>
      <c r="O6477">
        <f>0+LEFT(TEXT(Table2[[#This Row],[tan_angle]],"000/000"),3)</f>
        <v>4</v>
      </c>
      <c r="P6477">
        <f>0+RIGHT(TEXT(Table2[[#This Row],[tan_angle]],"000/000"),3)</f>
        <v>3</v>
      </c>
      <c r="Q6477" s="10">
        <f>Table2[[#This Row],[canvas_height]]/Table2[[#This Row],[canvas_width]]</f>
        <v>2.8</v>
      </c>
      <c r="R6477">
        <f>0+LEFT(TEXT(Table2[[#This Row],[canvas_ratio]],"000/000"),3)</f>
        <v>14</v>
      </c>
      <c r="S6477" s="5" t="str">
        <f t="shared" si="102"/>
        <v>/</v>
      </c>
      <c r="T6477" s="4">
        <f>0+RIGHT(TEXT(Table2[[#This Row],[canvas_ratio]],"000/000"),3)</f>
        <v>5</v>
      </c>
      <c r="U6477" s="9">
        <f>Table2[[#This Row],[canvas_ratio]]/Table2[[#This Row],[tan_angle]]</f>
        <v>2.1000000000119101</v>
      </c>
      <c r="V6477" s="8">
        <f>0+RIGHT(TEXT(Table2[[#This Row],[ratio]],"0000/0000"),4)/Table2[[#This Row],[tan_angle_numer]]</f>
        <v>2.5</v>
      </c>
      <c r="W6477" s="9" t="b">
        <f>Table2[[#This Row],[multiplier]]=Table2[[#This Row],[multiplier_calc]]</f>
        <v>0</v>
      </c>
    </row>
    <row r="6478" spans="1:23" x14ac:dyDescent="0.25">
      <c r="A6478" s="1">
        <v>2.81</v>
      </c>
      <c r="B6478" s="1">
        <v>1</v>
      </c>
      <c r="C6478">
        <v>53.130102354000002</v>
      </c>
      <c r="D6478">
        <v>0</v>
      </c>
      <c r="E6478">
        <v>0</v>
      </c>
      <c r="F6478">
        <v>1078.336</v>
      </c>
      <c r="G6478">
        <v>2E-3</v>
      </c>
      <c r="H6478">
        <v>0.5</v>
      </c>
      <c r="I6478">
        <v>-1404.5</v>
      </c>
      <c r="J6478">
        <v>1405</v>
      </c>
      <c r="K6478">
        <v>1124</v>
      </c>
      <c r="L6478">
        <v>843</v>
      </c>
      <c r="M6478">
        <v>281</v>
      </c>
      <c r="N6478">
        <f>TAN(RADIANS(Table2[[#This Row],[angle]]))</f>
        <v>1.3333333333257713</v>
      </c>
      <c r="O6478">
        <f>0+LEFT(TEXT(Table2[[#This Row],[tan_angle]],"000/000"),3)</f>
        <v>4</v>
      </c>
      <c r="P6478">
        <f>0+RIGHT(TEXT(Table2[[#This Row],[tan_angle]],"000/000"),3)</f>
        <v>3</v>
      </c>
      <c r="Q6478" s="10">
        <f>Table2[[#This Row],[canvas_height]]/Table2[[#This Row],[canvas_width]]</f>
        <v>2.81</v>
      </c>
      <c r="R6478">
        <f>0+LEFT(TEXT(Table2[[#This Row],[canvas_ratio]],"000/000"),3)</f>
        <v>281</v>
      </c>
      <c r="S6478" s="5" t="str">
        <f t="shared" si="102"/>
        <v>/</v>
      </c>
      <c r="T6478" s="4">
        <f>0+RIGHT(TEXT(Table2[[#This Row],[canvas_ratio]],"000/000"),3)</f>
        <v>100</v>
      </c>
      <c r="U6478" s="9">
        <f>Table2[[#This Row],[canvas_ratio]]/Table2[[#This Row],[tan_angle]]</f>
        <v>2.1075000000119526</v>
      </c>
      <c r="V6478" s="8">
        <f>0+RIGHT(TEXT(Table2[[#This Row],[ratio]],"0000/0000"),4)/Table2[[#This Row],[tan_angle_numer]]</f>
        <v>100</v>
      </c>
      <c r="W6478" s="9" t="b">
        <f>Table2[[#This Row],[multiplier]]=Table2[[#This Row],[multiplier_calc]]</f>
        <v>0</v>
      </c>
    </row>
    <row r="6479" spans="1:23" x14ac:dyDescent="0.25">
      <c r="A6479" s="1">
        <v>2.82</v>
      </c>
      <c r="B6479" s="1">
        <v>1</v>
      </c>
      <c r="C6479">
        <v>53.130102354000002</v>
      </c>
      <c r="D6479">
        <v>0</v>
      </c>
      <c r="E6479">
        <v>0</v>
      </c>
      <c r="F6479">
        <v>306.67200000000003</v>
      </c>
      <c r="G6479">
        <v>4.0000000000000001E-3</v>
      </c>
      <c r="H6479">
        <v>0.5</v>
      </c>
      <c r="I6479">
        <v>-704.5</v>
      </c>
      <c r="J6479">
        <v>705</v>
      </c>
      <c r="K6479">
        <v>564</v>
      </c>
      <c r="L6479">
        <v>423</v>
      </c>
      <c r="M6479">
        <v>141</v>
      </c>
      <c r="N6479">
        <f>TAN(RADIANS(Table2[[#This Row],[angle]]))</f>
        <v>1.3333333333257713</v>
      </c>
      <c r="O6479">
        <f>0+LEFT(TEXT(Table2[[#This Row],[tan_angle]],"000/000"),3)</f>
        <v>4</v>
      </c>
      <c r="P6479">
        <f>0+RIGHT(TEXT(Table2[[#This Row],[tan_angle]],"000/000"),3)</f>
        <v>3</v>
      </c>
      <c r="Q6479" s="10">
        <f>Table2[[#This Row],[canvas_height]]/Table2[[#This Row],[canvas_width]]</f>
        <v>2.82</v>
      </c>
      <c r="R6479">
        <f>0+LEFT(TEXT(Table2[[#This Row],[canvas_ratio]],"000/000"),3)</f>
        <v>141</v>
      </c>
      <c r="S6479" s="5" t="str">
        <f t="shared" si="102"/>
        <v>/</v>
      </c>
      <c r="T6479" s="4">
        <f>0+RIGHT(TEXT(Table2[[#This Row],[canvas_ratio]],"000/000"),3)</f>
        <v>50</v>
      </c>
      <c r="U6479" s="9">
        <f>Table2[[#This Row],[canvas_ratio]]/Table2[[#This Row],[tan_angle]]</f>
        <v>2.1150000000119951</v>
      </c>
      <c r="V6479" s="8">
        <f>0+RIGHT(TEXT(Table2[[#This Row],[ratio]],"0000/0000"),4)/Table2[[#This Row],[tan_angle_numer]]</f>
        <v>50</v>
      </c>
      <c r="W6479" s="9" t="b">
        <f>Table2[[#This Row],[multiplier]]=Table2[[#This Row],[multiplier_calc]]</f>
        <v>0</v>
      </c>
    </row>
    <row r="6480" spans="1:23" x14ac:dyDescent="0.25">
      <c r="A6480" s="1">
        <v>2.83</v>
      </c>
      <c r="B6480" s="1">
        <v>1</v>
      </c>
      <c r="C6480">
        <v>53.130102354000002</v>
      </c>
      <c r="D6480">
        <v>0</v>
      </c>
      <c r="E6480">
        <v>0</v>
      </c>
      <c r="F6480">
        <v>173.33600000000001</v>
      </c>
      <c r="G6480">
        <v>2E-3</v>
      </c>
      <c r="H6480">
        <v>0.5</v>
      </c>
      <c r="I6480">
        <v>-1414.5</v>
      </c>
      <c r="J6480">
        <v>1415</v>
      </c>
      <c r="K6480">
        <v>1132</v>
      </c>
      <c r="L6480">
        <v>849</v>
      </c>
      <c r="M6480">
        <v>283</v>
      </c>
      <c r="N6480">
        <f>TAN(RADIANS(Table2[[#This Row],[angle]]))</f>
        <v>1.3333333333257713</v>
      </c>
      <c r="O6480">
        <f>0+LEFT(TEXT(Table2[[#This Row],[tan_angle]],"000/000"),3)</f>
        <v>4</v>
      </c>
      <c r="P6480">
        <f>0+RIGHT(TEXT(Table2[[#This Row],[tan_angle]],"000/000"),3)</f>
        <v>3</v>
      </c>
      <c r="Q6480" s="10">
        <f>Table2[[#This Row],[canvas_height]]/Table2[[#This Row],[canvas_width]]</f>
        <v>2.83</v>
      </c>
      <c r="R6480">
        <f>0+LEFT(TEXT(Table2[[#This Row],[canvas_ratio]],"000/000"),3)</f>
        <v>283</v>
      </c>
      <c r="S6480" s="5" t="str">
        <f t="shared" si="102"/>
        <v>/</v>
      </c>
      <c r="T6480" s="4">
        <f>0+RIGHT(TEXT(Table2[[#This Row],[canvas_ratio]],"000/000"),3)</f>
        <v>100</v>
      </c>
      <c r="U6480" s="9">
        <f>Table2[[#This Row],[canvas_ratio]]/Table2[[#This Row],[tan_angle]]</f>
        <v>2.122500000012038</v>
      </c>
      <c r="V6480" s="8">
        <f>0+RIGHT(TEXT(Table2[[#This Row],[ratio]],"0000/0000"),4)/Table2[[#This Row],[tan_angle_numer]]</f>
        <v>100</v>
      </c>
      <c r="W6480" s="9" t="b">
        <f>Table2[[#This Row],[multiplier]]=Table2[[#This Row],[multiplier_calc]]</f>
        <v>0</v>
      </c>
    </row>
    <row r="6481" spans="1:23" x14ac:dyDescent="0.25">
      <c r="A6481" s="1">
        <v>2.84</v>
      </c>
      <c r="B6481" s="1">
        <v>1</v>
      </c>
      <c r="C6481">
        <v>53.130102354000002</v>
      </c>
      <c r="D6481">
        <v>0</v>
      </c>
      <c r="E6481">
        <v>0</v>
      </c>
      <c r="F6481">
        <v>273.34399999999999</v>
      </c>
      <c r="G6481">
        <v>8.0000000000000002E-3</v>
      </c>
      <c r="H6481">
        <v>0.5</v>
      </c>
      <c r="I6481">
        <v>-354.5</v>
      </c>
      <c r="J6481">
        <v>355</v>
      </c>
      <c r="K6481">
        <v>284</v>
      </c>
      <c r="L6481">
        <v>213</v>
      </c>
      <c r="M6481">
        <v>71</v>
      </c>
      <c r="N6481">
        <f>TAN(RADIANS(Table2[[#This Row],[angle]]))</f>
        <v>1.3333333333257713</v>
      </c>
      <c r="O6481">
        <f>0+LEFT(TEXT(Table2[[#This Row],[tan_angle]],"000/000"),3)</f>
        <v>4</v>
      </c>
      <c r="P6481">
        <f>0+RIGHT(TEXT(Table2[[#This Row],[tan_angle]],"000/000"),3)</f>
        <v>3</v>
      </c>
      <c r="Q6481" s="10">
        <f>Table2[[#This Row],[canvas_height]]/Table2[[#This Row],[canvas_width]]</f>
        <v>2.84</v>
      </c>
      <c r="R6481">
        <f>0+LEFT(TEXT(Table2[[#This Row],[canvas_ratio]],"000/000"),3)</f>
        <v>71</v>
      </c>
      <c r="S6481" s="5" t="str">
        <f t="shared" si="102"/>
        <v>/</v>
      </c>
      <c r="T6481" s="4">
        <f>0+RIGHT(TEXT(Table2[[#This Row],[canvas_ratio]],"000/000"),3)</f>
        <v>25</v>
      </c>
      <c r="U6481" s="9">
        <f>Table2[[#This Row],[canvas_ratio]]/Table2[[#This Row],[tan_angle]]</f>
        <v>2.13000000001208</v>
      </c>
      <c r="V6481" s="8">
        <f>0+RIGHT(TEXT(Table2[[#This Row],[ratio]],"0000/0000"),4)/Table2[[#This Row],[tan_angle_numer]]</f>
        <v>25</v>
      </c>
      <c r="W6481" s="9" t="b">
        <f>Table2[[#This Row],[multiplier]]=Table2[[#This Row],[multiplier_calc]]</f>
        <v>0</v>
      </c>
    </row>
    <row r="6482" spans="1:23" x14ac:dyDescent="0.25">
      <c r="A6482" s="1">
        <v>2.85</v>
      </c>
      <c r="B6482" s="1">
        <v>1</v>
      </c>
      <c r="C6482">
        <v>53.130102354000002</v>
      </c>
      <c r="D6482">
        <v>0</v>
      </c>
      <c r="E6482">
        <v>0</v>
      </c>
      <c r="F6482">
        <v>181.68</v>
      </c>
      <c r="G6482">
        <v>0.01</v>
      </c>
      <c r="H6482">
        <v>0.5</v>
      </c>
      <c r="I6482">
        <v>-284.5</v>
      </c>
      <c r="J6482">
        <v>285</v>
      </c>
      <c r="K6482">
        <v>228</v>
      </c>
      <c r="L6482">
        <v>171</v>
      </c>
      <c r="M6482">
        <v>57</v>
      </c>
      <c r="N6482">
        <f>TAN(RADIANS(Table2[[#This Row],[angle]]))</f>
        <v>1.3333333333257713</v>
      </c>
      <c r="O6482">
        <f>0+LEFT(TEXT(Table2[[#This Row],[tan_angle]],"000/000"),3)</f>
        <v>4</v>
      </c>
      <c r="P6482">
        <f>0+RIGHT(TEXT(Table2[[#This Row],[tan_angle]],"000/000"),3)</f>
        <v>3</v>
      </c>
      <c r="Q6482" s="10">
        <f>Table2[[#This Row],[canvas_height]]/Table2[[#This Row],[canvas_width]]</f>
        <v>2.85</v>
      </c>
      <c r="R6482">
        <f>0+LEFT(TEXT(Table2[[#This Row],[canvas_ratio]],"000/000"),3)</f>
        <v>57</v>
      </c>
      <c r="S6482" s="5" t="str">
        <f t="shared" si="102"/>
        <v>/</v>
      </c>
      <c r="T6482" s="4">
        <f>0+RIGHT(TEXT(Table2[[#This Row],[canvas_ratio]],"000/000"),3)</f>
        <v>20</v>
      </c>
      <c r="U6482" s="9">
        <f>Table2[[#This Row],[canvas_ratio]]/Table2[[#This Row],[tan_angle]]</f>
        <v>2.1375000000121229</v>
      </c>
      <c r="V6482" s="8">
        <f>0+RIGHT(TEXT(Table2[[#This Row],[ratio]],"0000/0000"),4)/Table2[[#This Row],[tan_angle_numer]]</f>
        <v>20</v>
      </c>
      <c r="W6482" s="9" t="b">
        <f>Table2[[#This Row],[multiplier]]=Table2[[#This Row],[multiplier_calc]]</f>
        <v>0</v>
      </c>
    </row>
    <row r="6483" spans="1:23" x14ac:dyDescent="0.25">
      <c r="A6483" s="1">
        <v>2.86</v>
      </c>
      <c r="B6483" s="1">
        <v>1</v>
      </c>
      <c r="C6483">
        <v>53.130102354000002</v>
      </c>
      <c r="D6483">
        <v>0</v>
      </c>
      <c r="E6483">
        <v>0</v>
      </c>
      <c r="F6483">
        <v>468.32799999999997</v>
      </c>
      <c r="G6483">
        <v>-4.0000000000000001E-3</v>
      </c>
      <c r="H6483">
        <v>0.5</v>
      </c>
      <c r="I6483">
        <v>-714.5</v>
      </c>
      <c r="J6483">
        <v>715</v>
      </c>
      <c r="K6483">
        <v>572</v>
      </c>
      <c r="L6483">
        <v>429</v>
      </c>
      <c r="M6483">
        <v>143</v>
      </c>
      <c r="N6483">
        <f>TAN(RADIANS(Table2[[#This Row],[angle]]))</f>
        <v>1.3333333333257713</v>
      </c>
      <c r="O6483">
        <f>0+LEFT(TEXT(Table2[[#This Row],[tan_angle]],"000/000"),3)</f>
        <v>4</v>
      </c>
      <c r="P6483">
        <f>0+RIGHT(TEXT(Table2[[#This Row],[tan_angle]],"000/000"),3)</f>
        <v>3</v>
      </c>
      <c r="Q6483" s="10">
        <f>Table2[[#This Row],[canvas_height]]/Table2[[#This Row],[canvas_width]]</f>
        <v>2.86</v>
      </c>
      <c r="R6483">
        <f>0+LEFT(TEXT(Table2[[#This Row],[canvas_ratio]],"000/000"),3)</f>
        <v>143</v>
      </c>
      <c r="S6483" s="5" t="str">
        <f t="shared" si="102"/>
        <v>/</v>
      </c>
      <c r="T6483" s="4">
        <f>0+RIGHT(TEXT(Table2[[#This Row],[canvas_ratio]],"000/000"),3)</f>
        <v>50</v>
      </c>
      <c r="U6483" s="9">
        <f>Table2[[#This Row],[canvas_ratio]]/Table2[[#This Row],[tan_angle]]</f>
        <v>2.1450000000121654</v>
      </c>
      <c r="V6483" s="8">
        <f>0+RIGHT(TEXT(Table2[[#This Row],[ratio]],"0000/0000"),4)/Table2[[#This Row],[tan_angle_numer]]</f>
        <v>50</v>
      </c>
      <c r="W6483" s="9" t="b">
        <f>Table2[[#This Row],[multiplier]]=Table2[[#This Row],[multiplier_calc]]</f>
        <v>0</v>
      </c>
    </row>
    <row r="6484" spans="1:23" x14ac:dyDescent="0.25">
      <c r="A6484" s="1">
        <v>2.87</v>
      </c>
      <c r="B6484" s="1">
        <v>1</v>
      </c>
      <c r="C6484">
        <v>53.130102354000002</v>
      </c>
      <c r="D6484">
        <v>0</v>
      </c>
      <c r="E6484">
        <v>0</v>
      </c>
      <c r="F6484">
        <v>1223.336</v>
      </c>
      <c r="G6484">
        <v>2E-3</v>
      </c>
      <c r="H6484">
        <v>0.5</v>
      </c>
      <c r="I6484">
        <v>-1434.5</v>
      </c>
      <c r="J6484">
        <v>1435</v>
      </c>
      <c r="K6484">
        <v>1148</v>
      </c>
      <c r="L6484">
        <v>861</v>
      </c>
      <c r="M6484">
        <v>287</v>
      </c>
      <c r="N6484">
        <f>TAN(RADIANS(Table2[[#This Row],[angle]]))</f>
        <v>1.3333333333257713</v>
      </c>
      <c r="O6484">
        <f>0+LEFT(TEXT(Table2[[#This Row],[tan_angle]],"000/000"),3)</f>
        <v>4</v>
      </c>
      <c r="P6484">
        <f>0+RIGHT(TEXT(Table2[[#This Row],[tan_angle]],"000/000"),3)</f>
        <v>3</v>
      </c>
      <c r="Q6484" s="10">
        <f>Table2[[#This Row],[canvas_height]]/Table2[[#This Row],[canvas_width]]</f>
        <v>2.87</v>
      </c>
      <c r="R6484">
        <f>0+LEFT(TEXT(Table2[[#This Row],[canvas_ratio]],"000/000"),3)</f>
        <v>287</v>
      </c>
      <c r="S6484" s="5" t="str">
        <f t="shared" si="102"/>
        <v>/</v>
      </c>
      <c r="T6484" s="4">
        <f>0+RIGHT(TEXT(Table2[[#This Row],[canvas_ratio]],"000/000"),3)</f>
        <v>100</v>
      </c>
      <c r="U6484" s="9">
        <f>Table2[[#This Row],[canvas_ratio]]/Table2[[#This Row],[tan_angle]]</f>
        <v>2.1525000000122079</v>
      </c>
      <c r="V6484" s="8">
        <f>0+RIGHT(TEXT(Table2[[#This Row],[ratio]],"0000/0000"),4)/Table2[[#This Row],[tan_angle_numer]]</f>
        <v>100</v>
      </c>
      <c r="W6484" s="9" t="b">
        <f>Table2[[#This Row],[multiplier]]=Table2[[#This Row],[multiplier_calc]]</f>
        <v>0</v>
      </c>
    </row>
    <row r="6485" spans="1:23" x14ac:dyDescent="0.25">
      <c r="A6485" s="1">
        <v>2.88</v>
      </c>
      <c r="B6485" s="1">
        <v>1</v>
      </c>
      <c r="C6485">
        <v>53.130102354000002</v>
      </c>
      <c r="D6485">
        <v>0</v>
      </c>
      <c r="E6485">
        <v>0</v>
      </c>
      <c r="F6485">
        <v>21.623999999999999</v>
      </c>
      <c r="G6485">
        <v>-3.2000000000000001E-2</v>
      </c>
      <c r="H6485">
        <v>0.5</v>
      </c>
      <c r="I6485">
        <v>-89.5</v>
      </c>
      <c r="J6485">
        <v>90</v>
      </c>
      <c r="K6485">
        <v>72</v>
      </c>
      <c r="L6485">
        <v>54</v>
      </c>
      <c r="M6485">
        <v>18</v>
      </c>
      <c r="N6485">
        <f>TAN(RADIANS(Table2[[#This Row],[angle]]))</f>
        <v>1.3333333333257713</v>
      </c>
      <c r="O6485">
        <f>0+LEFT(TEXT(Table2[[#This Row],[tan_angle]],"000/000"),3)</f>
        <v>4</v>
      </c>
      <c r="P6485">
        <f>0+RIGHT(TEXT(Table2[[#This Row],[tan_angle]],"000/000"),3)</f>
        <v>3</v>
      </c>
      <c r="Q6485" s="10">
        <f>Table2[[#This Row],[canvas_height]]/Table2[[#This Row],[canvas_width]]</f>
        <v>2.88</v>
      </c>
      <c r="R6485">
        <f>0+LEFT(TEXT(Table2[[#This Row],[canvas_ratio]],"000/000"),3)</f>
        <v>72</v>
      </c>
      <c r="S6485" s="5" t="str">
        <f t="shared" si="102"/>
        <v>/</v>
      </c>
      <c r="T6485" s="4">
        <f>0+RIGHT(TEXT(Table2[[#This Row],[canvas_ratio]],"000/000"),3)</f>
        <v>25</v>
      </c>
      <c r="U6485" s="9">
        <f>Table2[[#This Row],[canvas_ratio]]/Table2[[#This Row],[tan_angle]]</f>
        <v>2.1600000000122503</v>
      </c>
      <c r="V6485" s="8">
        <f>0+RIGHT(TEXT(Table2[[#This Row],[ratio]],"0000/0000"),4)/Table2[[#This Row],[tan_angle_numer]]</f>
        <v>6.25</v>
      </c>
      <c r="W6485" s="9" t="b">
        <f>Table2[[#This Row],[multiplier]]=Table2[[#This Row],[multiplier_calc]]</f>
        <v>0</v>
      </c>
    </row>
    <row r="6486" spans="1:23" x14ac:dyDescent="0.25">
      <c r="A6486" s="1">
        <v>2.89</v>
      </c>
      <c r="B6486" s="1">
        <v>1</v>
      </c>
      <c r="C6486">
        <v>53.130102354000002</v>
      </c>
      <c r="D6486">
        <v>0</v>
      </c>
      <c r="E6486">
        <v>0</v>
      </c>
      <c r="F6486">
        <v>711.66399999999999</v>
      </c>
      <c r="G6486">
        <v>-2E-3</v>
      </c>
      <c r="H6486">
        <v>0.5</v>
      </c>
      <c r="I6486">
        <v>-1444.5</v>
      </c>
      <c r="J6486">
        <v>1445</v>
      </c>
      <c r="K6486">
        <v>1156</v>
      </c>
      <c r="L6486">
        <v>867</v>
      </c>
      <c r="M6486">
        <v>289</v>
      </c>
      <c r="N6486">
        <f>TAN(RADIANS(Table2[[#This Row],[angle]]))</f>
        <v>1.3333333333257713</v>
      </c>
      <c r="O6486">
        <f>0+LEFT(TEXT(Table2[[#This Row],[tan_angle]],"000/000"),3)</f>
        <v>4</v>
      </c>
      <c r="P6486">
        <f>0+RIGHT(TEXT(Table2[[#This Row],[tan_angle]],"000/000"),3)</f>
        <v>3</v>
      </c>
      <c r="Q6486" s="10">
        <f>Table2[[#This Row],[canvas_height]]/Table2[[#This Row],[canvas_width]]</f>
        <v>2.89</v>
      </c>
      <c r="R6486">
        <f>0+LEFT(TEXT(Table2[[#This Row],[canvas_ratio]],"000/000"),3)</f>
        <v>289</v>
      </c>
      <c r="S6486" s="5" t="str">
        <f t="shared" si="102"/>
        <v>/</v>
      </c>
      <c r="T6486" s="4">
        <f>0+RIGHT(TEXT(Table2[[#This Row],[canvas_ratio]],"000/000"),3)</f>
        <v>100</v>
      </c>
      <c r="U6486" s="9">
        <f>Table2[[#This Row],[canvas_ratio]]/Table2[[#This Row],[tan_angle]]</f>
        <v>2.1675000000122933</v>
      </c>
      <c r="V6486" s="8">
        <f>0+RIGHT(TEXT(Table2[[#This Row],[ratio]],"0000/0000"),4)/Table2[[#This Row],[tan_angle_numer]]</f>
        <v>100</v>
      </c>
      <c r="W6486" s="9" t="b">
        <f>Table2[[#This Row],[multiplier]]=Table2[[#This Row],[multiplier_calc]]</f>
        <v>0</v>
      </c>
    </row>
    <row r="6487" spans="1:23" x14ac:dyDescent="0.25">
      <c r="A6487" s="1">
        <v>2.9</v>
      </c>
      <c r="B6487" s="1">
        <v>1</v>
      </c>
      <c r="C6487">
        <v>53.130102354000002</v>
      </c>
      <c r="D6487">
        <v>0</v>
      </c>
      <c r="E6487">
        <v>0</v>
      </c>
      <c r="F6487">
        <v>83.36</v>
      </c>
      <c r="G6487">
        <v>0.02</v>
      </c>
      <c r="H6487">
        <v>0.5</v>
      </c>
      <c r="I6487">
        <v>-144.5</v>
      </c>
      <c r="J6487">
        <v>145</v>
      </c>
      <c r="K6487">
        <v>116</v>
      </c>
      <c r="L6487">
        <v>87</v>
      </c>
      <c r="M6487">
        <v>29</v>
      </c>
      <c r="N6487">
        <f>TAN(RADIANS(Table2[[#This Row],[angle]]))</f>
        <v>1.3333333333257713</v>
      </c>
      <c r="O6487">
        <f>0+LEFT(TEXT(Table2[[#This Row],[tan_angle]],"000/000"),3)</f>
        <v>4</v>
      </c>
      <c r="P6487">
        <f>0+RIGHT(TEXT(Table2[[#This Row],[tan_angle]],"000/000"),3)</f>
        <v>3</v>
      </c>
      <c r="Q6487" s="10">
        <f>Table2[[#This Row],[canvas_height]]/Table2[[#This Row],[canvas_width]]</f>
        <v>2.9</v>
      </c>
      <c r="R6487">
        <f>0+LEFT(TEXT(Table2[[#This Row],[canvas_ratio]],"000/000"),3)</f>
        <v>29</v>
      </c>
      <c r="S6487" s="5" t="str">
        <f t="shared" si="102"/>
        <v>/</v>
      </c>
      <c r="T6487" s="4">
        <f>0+RIGHT(TEXT(Table2[[#This Row],[canvas_ratio]],"000/000"),3)</f>
        <v>10</v>
      </c>
      <c r="U6487" s="9">
        <f>Table2[[#This Row],[canvas_ratio]]/Table2[[#This Row],[tan_angle]]</f>
        <v>2.1750000000123353</v>
      </c>
      <c r="V6487" s="8">
        <f>0+RIGHT(TEXT(Table2[[#This Row],[ratio]],"0000/0000"),4)/Table2[[#This Row],[tan_angle_numer]]</f>
        <v>10</v>
      </c>
      <c r="W6487" s="9" t="b">
        <f>Table2[[#This Row],[multiplier]]=Table2[[#This Row],[multiplier_calc]]</f>
        <v>0</v>
      </c>
    </row>
    <row r="6488" spans="1:23" x14ac:dyDescent="0.25">
      <c r="A6488" s="1">
        <v>2.91</v>
      </c>
      <c r="B6488" s="1">
        <v>1</v>
      </c>
      <c r="C6488">
        <v>53.130102354000002</v>
      </c>
      <c r="D6488">
        <v>0</v>
      </c>
      <c r="E6488">
        <v>0</v>
      </c>
      <c r="F6488">
        <v>498.33600000000001</v>
      </c>
      <c r="G6488">
        <v>2E-3</v>
      </c>
      <c r="H6488">
        <v>0.5</v>
      </c>
      <c r="I6488">
        <v>-1454.5</v>
      </c>
      <c r="J6488">
        <v>1455</v>
      </c>
      <c r="K6488">
        <v>1164</v>
      </c>
      <c r="L6488">
        <v>873</v>
      </c>
      <c r="M6488">
        <v>291</v>
      </c>
      <c r="N6488">
        <f>TAN(RADIANS(Table2[[#This Row],[angle]]))</f>
        <v>1.3333333333257713</v>
      </c>
      <c r="O6488">
        <f>0+LEFT(TEXT(Table2[[#This Row],[tan_angle]],"000/000"),3)</f>
        <v>4</v>
      </c>
      <c r="P6488">
        <f>0+RIGHT(TEXT(Table2[[#This Row],[tan_angle]],"000/000"),3)</f>
        <v>3</v>
      </c>
      <c r="Q6488" s="10">
        <f>Table2[[#This Row],[canvas_height]]/Table2[[#This Row],[canvas_width]]</f>
        <v>2.91</v>
      </c>
      <c r="R6488">
        <f>0+LEFT(TEXT(Table2[[#This Row],[canvas_ratio]],"000/000"),3)</f>
        <v>291</v>
      </c>
      <c r="S6488" s="5" t="str">
        <f t="shared" si="102"/>
        <v>/</v>
      </c>
      <c r="T6488" s="4">
        <f>0+RIGHT(TEXT(Table2[[#This Row],[canvas_ratio]],"000/000"),3)</f>
        <v>100</v>
      </c>
      <c r="U6488" s="9">
        <f>Table2[[#This Row],[canvas_ratio]]/Table2[[#This Row],[tan_angle]]</f>
        <v>2.1825000000123782</v>
      </c>
      <c r="V6488" s="8">
        <f>0+RIGHT(TEXT(Table2[[#This Row],[ratio]],"0000/0000"),4)/Table2[[#This Row],[tan_angle_numer]]</f>
        <v>100</v>
      </c>
      <c r="W6488" s="9" t="b">
        <f>Table2[[#This Row],[multiplier]]=Table2[[#This Row],[multiplier_calc]]</f>
        <v>0</v>
      </c>
    </row>
    <row r="6489" spans="1:23" x14ac:dyDescent="0.25">
      <c r="A6489" s="1">
        <v>2.92</v>
      </c>
      <c r="B6489" s="1">
        <v>1</v>
      </c>
      <c r="C6489">
        <v>53.130102354000002</v>
      </c>
      <c r="D6489">
        <v>0</v>
      </c>
      <c r="E6489">
        <v>0</v>
      </c>
      <c r="F6489">
        <v>288.34399999999999</v>
      </c>
      <c r="G6489">
        <v>8.0000000000000002E-3</v>
      </c>
      <c r="H6489">
        <v>0.5</v>
      </c>
      <c r="I6489">
        <v>-364.5</v>
      </c>
      <c r="J6489">
        <v>365</v>
      </c>
      <c r="K6489">
        <v>292</v>
      </c>
      <c r="L6489">
        <v>219</v>
      </c>
      <c r="M6489">
        <v>73</v>
      </c>
      <c r="N6489">
        <f>TAN(RADIANS(Table2[[#This Row],[angle]]))</f>
        <v>1.3333333333257713</v>
      </c>
      <c r="O6489">
        <f>0+LEFT(TEXT(Table2[[#This Row],[tan_angle]],"000/000"),3)</f>
        <v>4</v>
      </c>
      <c r="P6489">
        <f>0+RIGHT(TEXT(Table2[[#This Row],[tan_angle]],"000/000"),3)</f>
        <v>3</v>
      </c>
      <c r="Q6489" s="10">
        <f>Table2[[#This Row],[canvas_height]]/Table2[[#This Row],[canvas_width]]</f>
        <v>2.92</v>
      </c>
      <c r="R6489">
        <f>0+LEFT(TEXT(Table2[[#This Row],[canvas_ratio]],"000/000"),3)</f>
        <v>73</v>
      </c>
      <c r="S6489" s="5" t="str">
        <f t="shared" si="102"/>
        <v>/</v>
      </c>
      <c r="T6489" s="4">
        <f>0+RIGHT(TEXT(Table2[[#This Row],[canvas_ratio]],"000/000"),3)</f>
        <v>25</v>
      </c>
      <c r="U6489" s="9">
        <f>Table2[[#This Row],[canvas_ratio]]/Table2[[#This Row],[tan_angle]]</f>
        <v>2.1900000000124207</v>
      </c>
      <c r="V6489" s="8">
        <f>0+RIGHT(TEXT(Table2[[#This Row],[ratio]],"0000/0000"),4)/Table2[[#This Row],[tan_angle_numer]]</f>
        <v>25</v>
      </c>
      <c r="W6489" s="9" t="b">
        <f>Table2[[#This Row],[multiplier]]=Table2[[#This Row],[multiplier_calc]]</f>
        <v>0</v>
      </c>
    </row>
    <row r="6490" spans="1:23" x14ac:dyDescent="0.25">
      <c r="A6490" s="1">
        <v>2.93</v>
      </c>
      <c r="B6490" s="1">
        <v>1</v>
      </c>
      <c r="C6490">
        <v>53.130102354000002</v>
      </c>
      <c r="D6490">
        <v>0</v>
      </c>
      <c r="E6490">
        <v>0</v>
      </c>
      <c r="F6490">
        <v>296.66399999999999</v>
      </c>
      <c r="G6490">
        <v>-2E-3</v>
      </c>
      <c r="H6490">
        <v>0.5</v>
      </c>
      <c r="I6490">
        <v>-1464.5</v>
      </c>
      <c r="J6490">
        <v>1465</v>
      </c>
      <c r="K6490">
        <v>1172</v>
      </c>
      <c r="L6490">
        <v>879</v>
      </c>
      <c r="M6490">
        <v>293</v>
      </c>
      <c r="N6490">
        <f>TAN(RADIANS(Table2[[#This Row],[angle]]))</f>
        <v>1.3333333333257713</v>
      </c>
      <c r="O6490">
        <f>0+LEFT(TEXT(Table2[[#This Row],[tan_angle]],"000/000"),3)</f>
        <v>4</v>
      </c>
      <c r="P6490">
        <f>0+RIGHT(TEXT(Table2[[#This Row],[tan_angle]],"000/000"),3)</f>
        <v>3</v>
      </c>
      <c r="Q6490" s="10">
        <f>Table2[[#This Row],[canvas_height]]/Table2[[#This Row],[canvas_width]]</f>
        <v>2.93</v>
      </c>
      <c r="R6490">
        <f>0+LEFT(TEXT(Table2[[#This Row],[canvas_ratio]],"000/000"),3)</f>
        <v>293</v>
      </c>
      <c r="S6490" s="5" t="str">
        <f t="shared" si="102"/>
        <v>/</v>
      </c>
      <c r="T6490" s="4">
        <f>0+RIGHT(TEXT(Table2[[#This Row],[canvas_ratio]],"000/000"),3)</f>
        <v>100</v>
      </c>
      <c r="U6490" s="9">
        <f>Table2[[#This Row],[canvas_ratio]]/Table2[[#This Row],[tan_angle]]</f>
        <v>2.1975000000124632</v>
      </c>
      <c r="V6490" s="8">
        <f>0+RIGHT(TEXT(Table2[[#This Row],[ratio]],"0000/0000"),4)/Table2[[#This Row],[tan_angle_numer]]</f>
        <v>100</v>
      </c>
      <c r="W6490" s="9" t="b">
        <f>Table2[[#This Row],[multiplier]]=Table2[[#This Row],[multiplier_calc]]</f>
        <v>0</v>
      </c>
    </row>
    <row r="6491" spans="1:23" x14ac:dyDescent="0.25">
      <c r="A6491" s="1">
        <v>2.94</v>
      </c>
      <c r="B6491" s="1">
        <v>1</v>
      </c>
      <c r="C6491">
        <v>53.130102354000002</v>
      </c>
      <c r="D6491">
        <v>0</v>
      </c>
      <c r="E6491">
        <v>0</v>
      </c>
      <c r="F6491">
        <v>143.328</v>
      </c>
      <c r="G6491">
        <v>-4.0000000000000001E-3</v>
      </c>
      <c r="H6491">
        <v>0.5</v>
      </c>
      <c r="I6491">
        <v>-734.5</v>
      </c>
      <c r="J6491">
        <v>735</v>
      </c>
      <c r="K6491">
        <v>588</v>
      </c>
      <c r="L6491">
        <v>441</v>
      </c>
      <c r="M6491">
        <v>147</v>
      </c>
      <c r="N6491">
        <f>TAN(RADIANS(Table2[[#This Row],[angle]]))</f>
        <v>1.3333333333257713</v>
      </c>
      <c r="O6491">
        <f>0+LEFT(TEXT(Table2[[#This Row],[tan_angle]],"000/000"),3)</f>
        <v>4</v>
      </c>
      <c r="P6491">
        <f>0+RIGHT(TEXT(Table2[[#This Row],[tan_angle]],"000/000"),3)</f>
        <v>3</v>
      </c>
      <c r="Q6491" s="10">
        <f>Table2[[#This Row],[canvas_height]]/Table2[[#This Row],[canvas_width]]</f>
        <v>2.94</v>
      </c>
      <c r="R6491">
        <f>0+LEFT(TEXT(Table2[[#This Row],[canvas_ratio]],"000/000"),3)</f>
        <v>147</v>
      </c>
      <c r="S6491" s="5" t="str">
        <f t="shared" si="102"/>
        <v>/</v>
      </c>
      <c r="T6491" s="4">
        <f>0+RIGHT(TEXT(Table2[[#This Row],[canvas_ratio]],"000/000"),3)</f>
        <v>50</v>
      </c>
      <c r="U6491" s="9">
        <f>Table2[[#This Row],[canvas_ratio]]/Table2[[#This Row],[tan_angle]]</f>
        <v>2.2050000000125056</v>
      </c>
      <c r="V6491" s="8">
        <f>0+RIGHT(TEXT(Table2[[#This Row],[ratio]],"0000/0000"),4)/Table2[[#This Row],[tan_angle_numer]]</f>
        <v>50</v>
      </c>
      <c r="W6491" s="9" t="b">
        <f>Table2[[#This Row],[multiplier]]=Table2[[#This Row],[multiplier_calc]]</f>
        <v>0</v>
      </c>
    </row>
    <row r="6492" spans="1:23" x14ac:dyDescent="0.25">
      <c r="A6492" s="1">
        <v>2.95</v>
      </c>
      <c r="B6492" s="1">
        <v>1</v>
      </c>
      <c r="C6492">
        <v>53.130102354000002</v>
      </c>
      <c r="D6492">
        <v>0</v>
      </c>
      <c r="E6492">
        <v>0</v>
      </c>
      <c r="F6492">
        <v>121.68</v>
      </c>
      <c r="G6492">
        <v>0.01</v>
      </c>
      <c r="H6492">
        <v>0.5</v>
      </c>
      <c r="I6492">
        <v>-294.5</v>
      </c>
      <c r="J6492">
        <v>295</v>
      </c>
      <c r="K6492">
        <v>236</v>
      </c>
      <c r="L6492">
        <v>177</v>
      </c>
      <c r="M6492">
        <v>59</v>
      </c>
      <c r="N6492">
        <f>TAN(RADIANS(Table2[[#This Row],[angle]]))</f>
        <v>1.3333333333257713</v>
      </c>
      <c r="O6492">
        <f>0+LEFT(TEXT(Table2[[#This Row],[tan_angle]],"000/000"),3)</f>
        <v>4</v>
      </c>
      <c r="P6492">
        <f>0+RIGHT(TEXT(Table2[[#This Row],[tan_angle]],"000/000"),3)</f>
        <v>3</v>
      </c>
      <c r="Q6492" s="10">
        <f>Table2[[#This Row],[canvas_height]]/Table2[[#This Row],[canvas_width]]</f>
        <v>2.95</v>
      </c>
      <c r="R6492">
        <f>0+LEFT(TEXT(Table2[[#This Row],[canvas_ratio]],"000/000"),3)</f>
        <v>59</v>
      </c>
      <c r="S6492" s="5" t="str">
        <f t="shared" si="102"/>
        <v>/</v>
      </c>
      <c r="T6492" s="4">
        <f>0+RIGHT(TEXT(Table2[[#This Row],[canvas_ratio]],"000/000"),3)</f>
        <v>20</v>
      </c>
      <c r="U6492" s="9">
        <f>Table2[[#This Row],[canvas_ratio]]/Table2[[#This Row],[tan_angle]]</f>
        <v>2.2125000000125485</v>
      </c>
      <c r="V6492" s="8">
        <f>0+RIGHT(TEXT(Table2[[#This Row],[ratio]],"0000/0000"),4)/Table2[[#This Row],[tan_angle_numer]]</f>
        <v>20</v>
      </c>
      <c r="W6492" s="9" t="b">
        <f>Table2[[#This Row],[multiplier]]=Table2[[#This Row],[multiplier_calc]]</f>
        <v>0</v>
      </c>
    </row>
    <row r="6493" spans="1:23" x14ac:dyDescent="0.25">
      <c r="A6493" s="1">
        <v>2.96</v>
      </c>
      <c r="B6493" s="1">
        <v>1</v>
      </c>
      <c r="C6493">
        <v>53.130102354000002</v>
      </c>
      <c r="D6493">
        <v>0</v>
      </c>
      <c r="E6493">
        <v>0</v>
      </c>
      <c r="F6493">
        <v>33.311999999999998</v>
      </c>
      <c r="G6493">
        <v>-1.6E-2</v>
      </c>
      <c r="H6493">
        <v>0.5</v>
      </c>
      <c r="I6493">
        <v>-184.5</v>
      </c>
      <c r="J6493">
        <v>185</v>
      </c>
      <c r="K6493">
        <v>148</v>
      </c>
      <c r="L6493">
        <v>111</v>
      </c>
      <c r="M6493">
        <v>37</v>
      </c>
      <c r="N6493">
        <f>TAN(RADIANS(Table2[[#This Row],[angle]]))</f>
        <v>1.3333333333257713</v>
      </c>
      <c r="O6493">
        <f>0+LEFT(TEXT(Table2[[#This Row],[tan_angle]],"000/000"),3)</f>
        <v>4</v>
      </c>
      <c r="P6493">
        <f>0+RIGHT(TEXT(Table2[[#This Row],[tan_angle]],"000/000"),3)</f>
        <v>3</v>
      </c>
      <c r="Q6493" s="10">
        <f>Table2[[#This Row],[canvas_height]]/Table2[[#This Row],[canvas_width]]</f>
        <v>2.96</v>
      </c>
      <c r="R6493">
        <f>0+LEFT(TEXT(Table2[[#This Row],[canvas_ratio]],"000/000"),3)</f>
        <v>74</v>
      </c>
      <c r="S6493" s="5" t="str">
        <f t="shared" si="102"/>
        <v>/</v>
      </c>
      <c r="T6493" s="4">
        <f>0+RIGHT(TEXT(Table2[[#This Row],[canvas_ratio]],"000/000"),3)</f>
        <v>25</v>
      </c>
      <c r="U6493" s="9">
        <f>Table2[[#This Row],[canvas_ratio]]/Table2[[#This Row],[tan_angle]]</f>
        <v>2.2200000000125906</v>
      </c>
      <c r="V6493" s="8">
        <f>0+RIGHT(TEXT(Table2[[#This Row],[ratio]],"0000/0000"),4)/Table2[[#This Row],[tan_angle_numer]]</f>
        <v>12.5</v>
      </c>
      <c r="W6493" s="9" t="b">
        <f>Table2[[#This Row],[multiplier]]=Table2[[#This Row],[multiplier_calc]]</f>
        <v>0</v>
      </c>
    </row>
    <row r="6494" spans="1:23" x14ac:dyDescent="0.25">
      <c r="A6494" s="1">
        <v>2.97</v>
      </c>
      <c r="B6494" s="1">
        <v>1</v>
      </c>
      <c r="C6494">
        <v>53.130102354000002</v>
      </c>
      <c r="D6494">
        <v>0</v>
      </c>
      <c r="E6494">
        <v>0</v>
      </c>
      <c r="F6494">
        <v>701.66399999999999</v>
      </c>
      <c r="G6494">
        <v>-2E-3</v>
      </c>
      <c r="H6494">
        <v>0.5</v>
      </c>
      <c r="I6494">
        <v>-1484.5</v>
      </c>
      <c r="J6494">
        <v>1485</v>
      </c>
      <c r="K6494">
        <v>1188</v>
      </c>
      <c r="L6494">
        <v>891</v>
      </c>
      <c r="M6494">
        <v>297</v>
      </c>
      <c r="N6494">
        <f>TAN(RADIANS(Table2[[#This Row],[angle]]))</f>
        <v>1.3333333333257713</v>
      </c>
      <c r="O6494">
        <f>0+LEFT(TEXT(Table2[[#This Row],[tan_angle]],"000/000"),3)</f>
        <v>4</v>
      </c>
      <c r="P6494">
        <f>0+RIGHT(TEXT(Table2[[#This Row],[tan_angle]],"000/000"),3)</f>
        <v>3</v>
      </c>
      <c r="Q6494" s="10">
        <f>Table2[[#This Row],[canvas_height]]/Table2[[#This Row],[canvas_width]]</f>
        <v>2.97</v>
      </c>
      <c r="R6494">
        <f>0+LEFT(TEXT(Table2[[#This Row],[canvas_ratio]],"000/000"),3)</f>
        <v>297</v>
      </c>
      <c r="S6494" s="5" t="str">
        <f t="shared" si="102"/>
        <v>/</v>
      </c>
      <c r="T6494" s="4">
        <f>0+RIGHT(TEXT(Table2[[#This Row],[canvas_ratio]],"000/000"),3)</f>
        <v>100</v>
      </c>
      <c r="U6494" s="9">
        <f>Table2[[#This Row],[canvas_ratio]]/Table2[[#This Row],[tan_angle]]</f>
        <v>2.2275000000126335</v>
      </c>
      <c r="V6494" s="8">
        <f>0+RIGHT(TEXT(Table2[[#This Row],[ratio]],"0000/0000"),4)/Table2[[#This Row],[tan_angle_numer]]</f>
        <v>100</v>
      </c>
      <c r="W6494" s="9" t="b">
        <f>Table2[[#This Row],[multiplier]]=Table2[[#This Row],[multiplier_calc]]</f>
        <v>0</v>
      </c>
    </row>
    <row r="6495" spans="1:23" x14ac:dyDescent="0.25">
      <c r="A6495" s="1">
        <v>2.98</v>
      </c>
      <c r="B6495" s="1">
        <v>1</v>
      </c>
      <c r="C6495">
        <v>53.130102354000002</v>
      </c>
      <c r="D6495">
        <v>0</v>
      </c>
      <c r="E6495">
        <v>0</v>
      </c>
      <c r="F6495">
        <v>63.328000000000003</v>
      </c>
      <c r="G6495">
        <v>-4.0000000000000001E-3</v>
      </c>
      <c r="H6495">
        <v>0.5</v>
      </c>
      <c r="I6495">
        <v>-744.5</v>
      </c>
      <c r="J6495">
        <v>745</v>
      </c>
      <c r="K6495">
        <v>596</v>
      </c>
      <c r="L6495">
        <v>447</v>
      </c>
      <c r="M6495">
        <v>149</v>
      </c>
      <c r="N6495">
        <f>TAN(RADIANS(Table2[[#This Row],[angle]]))</f>
        <v>1.3333333333257713</v>
      </c>
      <c r="O6495">
        <f>0+LEFT(TEXT(Table2[[#This Row],[tan_angle]],"000/000"),3)</f>
        <v>4</v>
      </c>
      <c r="P6495">
        <f>0+RIGHT(TEXT(Table2[[#This Row],[tan_angle]],"000/000"),3)</f>
        <v>3</v>
      </c>
      <c r="Q6495" s="10">
        <f>Table2[[#This Row],[canvas_height]]/Table2[[#This Row],[canvas_width]]</f>
        <v>2.98</v>
      </c>
      <c r="R6495">
        <f>0+LEFT(TEXT(Table2[[#This Row],[canvas_ratio]],"000/000"),3)</f>
        <v>149</v>
      </c>
      <c r="S6495" s="5" t="str">
        <f t="shared" si="102"/>
        <v>/</v>
      </c>
      <c r="T6495" s="4">
        <f>0+RIGHT(TEXT(Table2[[#This Row],[canvas_ratio]],"000/000"),3)</f>
        <v>50</v>
      </c>
      <c r="U6495" s="9">
        <f>Table2[[#This Row],[canvas_ratio]]/Table2[[#This Row],[tan_angle]]</f>
        <v>2.235000000012676</v>
      </c>
      <c r="V6495" s="8">
        <f>0+RIGHT(TEXT(Table2[[#This Row],[ratio]],"0000/0000"),4)/Table2[[#This Row],[tan_angle_numer]]</f>
        <v>50</v>
      </c>
      <c r="W6495" s="9" t="b">
        <f>Table2[[#This Row],[multiplier]]=Table2[[#This Row],[multiplier_calc]]</f>
        <v>0</v>
      </c>
    </row>
    <row r="6496" spans="1:23" x14ac:dyDescent="0.25">
      <c r="A6496" s="1">
        <v>2.99</v>
      </c>
      <c r="B6496" s="1">
        <v>1</v>
      </c>
      <c r="C6496">
        <v>53.130102354000002</v>
      </c>
      <c r="D6496">
        <v>0</v>
      </c>
      <c r="E6496">
        <v>0</v>
      </c>
      <c r="F6496">
        <v>1371.664</v>
      </c>
      <c r="G6496">
        <v>-2E-3</v>
      </c>
      <c r="H6496">
        <v>0.5</v>
      </c>
      <c r="I6496">
        <v>-1494.5</v>
      </c>
      <c r="J6496">
        <v>1495</v>
      </c>
      <c r="K6496">
        <v>1196</v>
      </c>
      <c r="L6496">
        <v>897</v>
      </c>
      <c r="M6496">
        <v>299</v>
      </c>
      <c r="N6496">
        <f>TAN(RADIANS(Table2[[#This Row],[angle]]))</f>
        <v>1.3333333333257713</v>
      </c>
      <c r="O6496">
        <f>0+LEFT(TEXT(Table2[[#This Row],[tan_angle]],"000/000"),3)</f>
        <v>4</v>
      </c>
      <c r="P6496">
        <f>0+RIGHT(TEXT(Table2[[#This Row],[tan_angle]],"000/000"),3)</f>
        <v>3</v>
      </c>
      <c r="Q6496" s="10">
        <f>Table2[[#This Row],[canvas_height]]/Table2[[#This Row],[canvas_width]]</f>
        <v>2.99</v>
      </c>
      <c r="R6496">
        <f>0+LEFT(TEXT(Table2[[#This Row],[canvas_ratio]],"000/000"),3)</f>
        <v>299</v>
      </c>
      <c r="S6496" s="5" t="str">
        <f t="shared" si="102"/>
        <v>/</v>
      </c>
      <c r="T6496" s="4">
        <f>0+RIGHT(TEXT(Table2[[#This Row],[canvas_ratio]],"000/000"),3)</f>
        <v>100</v>
      </c>
      <c r="U6496" s="9">
        <f>Table2[[#This Row],[canvas_ratio]]/Table2[[#This Row],[tan_angle]]</f>
        <v>2.2425000000127184</v>
      </c>
      <c r="V6496" s="8">
        <f>0+RIGHT(TEXT(Table2[[#This Row],[ratio]],"0000/0000"),4)/Table2[[#This Row],[tan_angle_numer]]</f>
        <v>100</v>
      </c>
      <c r="W6496" s="9" t="b">
        <f>Table2[[#This Row],[multiplier]]=Table2[[#This Row],[multiplier_calc]]</f>
        <v>0</v>
      </c>
    </row>
    <row r="6497" spans="1:23" x14ac:dyDescent="0.25">
      <c r="A6497" s="1">
        <v>3</v>
      </c>
      <c r="B6497" s="1">
        <v>1</v>
      </c>
      <c r="C6497">
        <v>53.130102354000002</v>
      </c>
      <c r="D6497">
        <v>0</v>
      </c>
      <c r="E6497">
        <v>0</v>
      </c>
      <c r="F6497">
        <v>11.4</v>
      </c>
      <c r="G6497">
        <v>-0.2</v>
      </c>
      <c r="H6497">
        <v>0.5</v>
      </c>
      <c r="I6497">
        <v>-14.5</v>
      </c>
      <c r="J6497">
        <v>15</v>
      </c>
      <c r="K6497">
        <v>12</v>
      </c>
      <c r="L6497">
        <v>9</v>
      </c>
      <c r="M6497">
        <v>3</v>
      </c>
      <c r="N6497">
        <f>TAN(RADIANS(Table2[[#This Row],[angle]]))</f>
        <v>1.3333333333257713</v>
      </c>
      <c r="O6497">
        <f>0+LEFT(TEXT(Table2[[#This Row],[tan_angle]],"000/000"),3)</f>
        <v>4</v>
      </c>
      <c r="P6497">
        <f>0+RIGHT(TEXT(Table2[[#This Row],[tan_angle]],"000/000"),3)</f>
        <v>3</v>
      </c>
      <c r="Q6497" s="10">
        <f>Table2[[#This Row],[canvas_height]]/Table2[[#This Row],[canvas_width]]</f>
        <v>3</v>
      </c>
      <c r="R6497">
        <f>0+LEFT(TEXT(Table2[[#This Row],[canvas_ratio]],"000/000"),3)</f>
        <v>3</v>
      </c>
      <c r="S6497" s="5" t="str">
        <f t="shared" si="102"/>
        <v>/</v>
      </c>
      <c r="T6497" s="4">
        <f>0+RIGHT(TEXT(Table2[[#This Row],[canvas_ratio]],"000/000"),3)</f>
        <v>1</v>
      </c>
      <c r="U6497" s="9">
        <f>Table2[[#This Row],[canvas_ratio]]/Table2[[#This Row],[tan_angle]]</f>
        <v>2.2500000000127609</v>
      </c>
      <c r="V6497" s="8">
        <f>0+RIGHT(TEXT(Table2[[#This Row],[ratio]],"0000/0000"),4)/Table2[[#This Row],[tan_angle_numer]]</f>
        <v>1</v>
      </c>
      <c r="W6497" s="9" t="b">
        <f>Table2[[#This Row],[multiplier]]=Table2[[#This Row],[multiplier_calc]]</f>
        <v>0</v>
      </c>
    </row>
    <row r="6498" spans="1:23" x14ac:dyDescent="0.25">
      <c r="A6498" s="1">
        <v>3.01</v>
      </c>
      <c r="B6498" s="1">
        <v>1</v>
      </c>
      <c r="C6498">
        <v>53.130102354000002</v>
      </c>
      <c r="D6498">
        <v>0</v>
      </c>
      <c r="E6498">
        <v>0</v>
      </c>
      <c r="F6498">
        <v>628.33600000000001</v>
      </c>
      <c r="G6498">
        <v>2E-3</v>
      </c>
      <c r="H6498">
        <v>0.5</v>
      </c>
      <c r="I6498">
        <v>-1504.5</v>
      </c>
      <c r="J6498">
        <v>1505</v>
      </c>
      <c r="K6498">
        <v>1204</v>
      </c>
      <c r="L6498">
        <v>903</v>
      </c>
      <c r="M6498">
        <v>301</v>
      </c>
      <c r="N6498">
        <f>TAN(RADIANS(Table2[[#This Row],[angle]]))</f>
        <v>1.3333333333257713</v>
      </c>
      <c r="O6498">
        <f>0+LEFT(TEXT(Table2[[#This Row],[tan_angle]],"000/000"),3)</f>
        <v>4</v>
      </c>
      <c r="P6498">
        <f>0+RIGHT(TEXT(Table2[[#This Row],[tan_angle]],"000/000"),3)</f>
        <v>3</v>
      </c>
      <c r="Q6498" s="10">
        <f>Table2[[#This Row],[canvas_height]]/Table2[[#This Row],[canvas_width]]</f>
        <v>3.01</v>
      </c>
      <c r="R6498">
        <f>0+LEFT(TEXT(Table2[[#This Row],[canvas_ratio]],"000/000"),3)</f>
        <v>301</v>
      </c>
      <c r="S6498" s="5" t="str">
        <f t="shared" si="102"/>
        <v>/</v>
      </c>
      <c r="T6498" s="4">
        <f>0+RIGHT(TEXT(Table2[[#This Row],[canvas_ratio]],"000/000"),3)</f>
        <v>100</v>
      </c>
      <c r="U6498" s="9">
        <f>Table2[[#This Row],[canvas_ratio]]/Table2[[#This Row],[tan_angle]]</f>
        <v>2.2575000000128034</v>
      </c>
      <c r="V6498" s="8">
        <f>0+RIGHT(TEXT(Table2[[#This Row],[ratio]],"0000/0000"),4)/Table2[[#This Row],[tan_angle_numer]]</f>
        <v>100</v>
      </c>
      <c r="W6498" s="9" t="b">
        <f>Table2[[#This Row],[multiplier]]=Table2[[#This Row],[multiplier_calc]]</f>
        <v>0</v>
      </c>
    </row>
    <row r="6499" spans="1:23" x14ac:dyDescent="0.25">
      <c r="A6499" s="1">
        <v>3.02</v>
      </c>
      <c r="B6499" s="1">
        <v>1</v>
      </c>
      <c r="C6499">
        <v>53.130102354000002</v>
      </c>
      <c r="D6499">
        <v>0</v>
      </c>
      <c r="E6499">
        <v>0</v>
      </c>
      <c r="F6499">
        <v>441.67200000000003</v>
      </c>
      <c r="G6499">
        <v>4.0000000000000001E-3</v>
      </c>
      <c r="H6499">
        <v>0.5</v>
      </c>
      <c r="I6499">
        <v>-754.5</v>
      </c>
      <c r="J6499">
        <v>755</v>
      </c>
      <c r="K6499">
        <v>604</v>
      </c>
      <c r="L6499">
        <v>453</v>
      </c>
      <c r="M6499">
        <v>151</v>
      </c>
      <c r="N6499">
        <f>TAN(RADIANS(Table2[[#This Row],[angle]]))</f>
        <v>1.3333333333257713</v>
      </c>
      <c r="O6499">
        <f>0+LEFT(TEXT(Table2[[#This Row],[tan_angle]],"000/000"),3)</f>
        <v>4</v>
      </c>
      <c r="P6499">
        <f>0+RIGHT(TEXT(Table2[[#This Row],[tan_angle]],"000/000"),3)</f>
        <v>3</v>
      </c>
      <c r="Q6499" s="10">
        <f>Table2[[#This Row],[canvas_height]]/Table2[[#This Row],[canvas_width]]</f>
        <v>3.02</v>
      </c>
      <c r="R6499">
        <f>0+LEFT(TEXT(Table2[[#This Row],[canvas_ratio]],"000/000"),3)</f>
        <v>151</v>
      </c>
      <c r="S6499" s="5" t="str">
        <f t="shared" si="102"/>
        <v>/</v>
      </c>
      <c r="T6499" s="4">
        <f>0+RIGHT(TEXT(Table2[[#This Row],[canvas_ratio]],"000/000"),3)</f>
        <v>50</v>
      </c>
      <c r="U6499" s="9">
        <f>Table2[[#This Row],[canvas_ratio]]/Table2[[#This Row],[tan_angle]]</f>
        <v>2.2650000000128458</v>
      </c>
      <c r="V6499" s="8">
        <f>0+RIGHT(TEXT(Table2[[#This Row],[ratio]],"0000/0000"),4)/Table2[[#This Row],[tan_angle_numer]]</f>
        <v>50</v>
      </c>
      <c r="W6499" s="9" t="b">
        <f>Table2[[#This Row],[multiplier]]=Table2[[#This Row],[multiplier_calc]]</f>
        <v>0</v>
      </c>
    </row>
    <row r="6500" spans="1:23" x14ac:dyDescent="0.25">
      <c r="A6500" s="1">
        <v>3.03</v>
      </c>
      <c r="B6500" s="1">
        <v>1</v>
      </c>
      <c r="C6500">
        <v>53.130102354000002</v>
      </c>
      <c r="D6500">
        <v>0</v>
      </c>
      <c r="E6500">
        <v>0</v>
      </c>
      <c r="F6500">
        <v>41.664000000000001</v>
      </c>
      <c r="G6500">
        <v>-2E-3</v>
      </c>
      <c r="H6500">
        <v>0.5</v>
      </c>
      <c r="I6500">
        <v>-1514.5</v>
      </c>
      <c r="J6500">
        <v>1515</v>
      </c>
      <c r="K6500">
        <v>1212</v>
      </c>
      <c r="L6500">
        <v>909</v>
      </c>
      <c r="M6500">
        <v>303</v>
      </c>
      <c r="N6500">
        <f>TAN(RADIANS(Table2[[#This Row],[angle]]))</f>
        <v>1.3333333333257713</v>
      </c>
      <c r="O6500">
        <f>0+LEFT(TEXT(Table2[[#This Row],[tan_angle]],"000/000"),3)</f>
        <v>4</v>
      </c>
      <c r="P6500">
        <f>0+RIGHT(TEXT(Table2[[#This Row],[tan_angle]],"000/000"),3)</f>
        <v>3</v>
      </c>
      <c r="Q6500" s="10">
        <f>Table2[[#This Row],[canvas_height]]/Table2[[#This Row],[canvas_width]]</f>
        <v>3.03</v>
      </c>
      <c r="R6500">
        <f>0+LEFT(TEXT(Table2[[#This Row],[canvas_ratio]],"000/000"),3)</f>
        <v>303</v>
      </c>
      <c r="S6500" s="5" t="str">
        <f t="shared" si="102"/>
        <v>/</v>
      </c>
      <c r="T6500" s="4">
        <f>0+RIGHT(TEXT(Table2[[#This Row],[canvas_ratio]],"000/000"),3)</f>
        <v>100</v>
      </c>
      <c r="U6500" s="9">
        <f>Table2[[#This Row],[canvas_ratio]]/Table2[[#This Row],[tan_angle]]</f>
        <v>2.2725000000128883</v>
      </c>
      <c r="V6500" s="8">
        <f>0+RIGHT(TEXT(Table2[[#This Row],[ratio]],"0000/0000"),4)/Table2[[#This Row],[tan_angle_numer]]</f>
        <v>100</v>
      </c>
      <c r="W6500" s="9" t="b">
        <f>Table2[[#This Row],[multiplier]]=Table2[[#This Row],[multiplier_calc]]</f>
        <v>0</v>
      </c>
    </row>
    <row r="6501" spans="1:23" x14ac:dyDescent="0.25">
      <c r="A6501" s="1">
        <v>3.04</v>
      </c>
      <c r="B6501" s="1">
        <v>1</v>
      </c>
      <c r="C6501">
        <v>53.130102354000002</v>
      </c>
      <c r="D6501">
        <v>0</v>
      </c>
      <c r="E6501">
        <v>0</v>
      </c>
      <c r="F6501">
        <v>26.623999999999999</v>
      </c>
      <c r="G6501">
        <v>-3.2000000000000001E-2</v>
      </c>
      <c r="H6501">
        <v>0.5</v>
      </c>
      <c r="I6501">
        <v>-94.5</v>
      </c>
      <c r="J6501">
        <v>95</v>
      </c>
      <c r="K6501">
        <v>76</v>
      </c>
      <c r="L6501">
        <v>57</v>
      </c>
      <c r="M6501">
        <v>19</v>
      </c>
      <c r="N6501">
        <f>TAN(RADIANS(Table2[[#This Row],[angle]]))</f>
        <v>1.3333333333257713</v>
      </c>
      <c r="O6501">
        <f>0+LEFT(TEXT(Table2[[#This Row],[tan_angle]],"000/000"),3)</f>
        <v>4</v>
      </c>
      <c r="P6501">
        <f>0+RIGHT(TEXT(Table2[[#This Row],[tan_angle]],"000/000"),3)</f>
        <v>3</v>
      </c>
      <c r="Q6501" s="10">
        <f>Table2[[#This Row],[canvas_height]]/Table2[[#This Row],[canvas_width]]</f>
        <v>3.04</v>
      </c>
      <c r="R6501">
        <f>0+LEFT(TEXT(Table2[[#This Row],[canvas_ratio]],"000/000"),3)</f>
        <v>76</v>
      </c>
      <c r="S6501" s="5" t="str">
        <f t="shared" si="102"/>
        <v>/</v>
      </c>
      <c r="T6501" s="4">
        <f>0+RIGHT(TEXT(Table2[[#This Row],[canvas_ratio]],"000/000"),3)</f>
        <v>25</v>
      </c>
      <c r="U6501" s="9">
        <f>Table2[[#This Row],[canvas_ratio]]/Table2[[#This Row],[tan_angle]]</f>
        <v>2.2800000000129312</v>
      </c>
      <c r="V6501" s="8">
        <f>0+RIGHT(TEXT(Table2[[#This Row],[ratio]],"0000/0000"),4)/Table2[[#This Row],[tan_angle_numer]]</f>
        <v>6.25</v>
      </c>
      <c r="W6501" s="9" t="b">
        <f>Table2[[#This Row],[multiplier]]=Table2[[#This Row],[multiplier_calc]]</f>
        <v>0</v>
      </c>
    </row>
    <row r="6502" spans="1:23" x14ac:dyDescent="0.25">
      <c r="A6502" s="1">
        <v>3.05</v>
      </c>
      <c r="B6502" s="1">
        <v>1</v>
      </c>
      <c r="C6502">
        <v>53.130102354000002</v>
      </c>
      <c r="D6502">
        <v>0</v>
      </c>
      <c r="E6502">
        <v>0</v>
      </c>
      <c r="F6502">
        <v>278.32</v>
      </c>
      <c r="G6502">
        <v>-0.01</v>
      </c>
      <c r="H6502">
        <v>0.5</v>
      </c>
      <c r="I6502">
        <v>-304.5</v>
      </c>
      <c r="J6502">
        <v>305</v>
      </c>
      <c r="K6502">
        <v>244</v>
      </c>
      <c r="L6502">
        <v>183</v>
      </c>
      <c r="M6502">
        <v>61</v>
      </c>
      <c r="N6502">
        <f>TAN(RADIANS(Table2[[#This Row],[angle]]))</f>
        <v>1.3333333333257713</v>
      </c>
      <c r="O6502">
        <f>0+LEFT(TEXT(Table2[[#This Row],[tan_angle]],"000/000"),3)</f>
        <v>4</v>
      </c>
      <c r="P6502">
        <f>0+RIGHT(TEXT(Table2[[#This Row],[tan_angle]],"000/000"),3)</f>
        <v>3</v>
      </c>
      <c r="Q6502" s="10">
        <f>Table2[[#This Row],[canvas_height]]/Table2[[#This Row],[canvas_width]]</f>
        <v>3.05</v>
      </c>
      <c r="R6502">
        <f>0+LEFT(TEXT(Table2[[#This Row],[canvas_ratio]],"000/000"),3)</f>
        <v>61</v>
      </c>
      <c r="S6502" s="5" t="str">
        <f t="shared" si="102"/>
        <v>/</v>
      </c>
      <c r="T6502" s="4">
        <f>0+RIGHT(TEXT(Table2[[#This Row],[canvas_ratio]],"000/000"),3)</f>
        <v>20</v>
      </c>
      <c r="U6502" s="9">
        <f>Table2[[#This Row],[canvas_ratio]]/Table2[[#This Row],[tan_angle]]</f>
        <v>2.2875000000129733</v>
      </c>
      <c r="V6502" s="8">
        <f>0+RIGHT(TEXT(Table2[[#This Row],[ratio]],"0000/0000"),4)/Table2[[#This Row],[tan_angle_numer]]</f>
        <v>20</v>
      </c>
      <c r="W6502" s="9" t="b">
        <f>Table2[[#This Row],[multiplier]]=Table2[[#This Row],[multiplier_calc]]</f>
        <v>0</v>
      </c>
    </row>
    <row r="6503" spans="1:23" x14ac:dyDescent="0.25">
      <c r="A6503" s="1">
        <v>3.06</v>
      </c>
      <c r="B6503" s="1">
        <v>1</v>
      </c>
      <c r="C6503">
        <v>53.130102354000002</v>
      </c>
      <c r="D6503">
        <v>0</v>
      </c>
      <c r="E6503">
        <v>0</v>
      </c>
      <c r="F6503">
        <v>531.67200000000003</v>
      </c>
      <c r="G6503">
        <v>4.0000000000000001E-3</v>
      </c>
      <c r="H6503">
        <v>0.5</v>
      </c>
      <c r="I6503">
        <v>-764.5</v>
      </c>
      <c r="J6503">
        <v>765</v>
      </c>
      <c r="K6503">
        <v>612</v>
      </c>
      <c r="L6503">
        <v>459</v>
      </c>
      <c r="M6503">
        <v>153</v>
      </c>
      <c r="N6503">
        <f>TAN(RADIANS(Table2[[#This Row],[angle]]))</f>
        <v>1.3333333333257713</v>
      </c>
      <c r="O6503">
        <f>0+LEFT(TEXT(Table2[[#This Row],[tan_angle]],"000/000"),3)</f>
        <v>4</v>
      </c>
      <c r="P6503">
        <f>0+RIGHT(TEXT(Table2[[#This Row],[tan_angle]],"000/000"),3)</f>
        <v>3</v>
      </c>
      <c r="Q6503" s="10">
        <f>Table2[[#This Row],[canvas_height]]/Table2[[#This Row],[canvas_width]]</f>
        <v>3.06</v>
      </c>
      <c r="R6503">
        <f>0+LEFT(TEXT(Table2[[#This Row],[canvas_ratio]],"000/000"),3)</f>
        <v>153</v>
      </c>
      <c r="S6503" s="5" t="str">
        <f t="shared" si="102"/>
        <v>/</v>
      </c>
      <c r="T6503" s="4">
        <f>0+RIGHT(TEXT(Table2[[#This Row],[canvas_ratio]],"000/000"),3)</f>
        <v>50</v>
      </c>
      <c r="U6503" s="9">
        <f>Table2[[#This Row],[canvas_ratio]]/Table2[[#This Row],[tan_angle]]</f>
        <v>2.2950000000130162</v>
      </c>
      <c r="V6503" s="8">
        <f>0+RIGHT(TEXT(Table2[[#This Row],[ratio]],"0000/0000"),4)/Table2[[#This Row],[tan_angle_numer]]</f>
        <v>50</v>
      </c>
      <c r="W6503" s="9" t="b">
        <f>Table2[[#This Row],[multiplier]]=Table2[[#This Row],[multiplier_calc]]</f>
        <v>0</v>
      </c>
    </row>
    <row r="6504" spans="1:23" x14ac:dyDescent="0.25">
      <c r="A6504" s="1">
        <v>3.07</v>
      </c>
      <c r="B6504" s="1">
        <v>1</v>
      </c>
      <c r="C6504">
        <v>53.130102354000002</v>
      </c>
      <c r="D6504">
        <v>0</v>
      </c>
      <c r="E6504">
        <v>0</v>
      </c>
      <c r="F6504">
        <v>1078.336</v>
      </c>
      <c r="G6504">
        <v>2E-3</v>
      </c>
      <c r="H6504">
        <v>0.5</v>
      </c>
      <c r="I6504">
        <v>-1534.5</v>
      </c>
      <c r="J6504">
        <v>1535</v>
      </c>
      <c r="K6504">
        <v>1228</v>
      </c>
      <c r="L6504">
        <v>921</v>
      </c>
      <c r="M6504">
        <v>307</v>
      </c>
      <c r="N6504">
        <f>TAN(RADIANS(Table2[[#This Row],[angle]]))</f>
        <v>1.3333333333257713</v>
      </c>
      <c r="O6504">
        <f>0+LEFT(TEXT(Table2[[#This Row],[tan_angle]],"000/000"),3)</f>
        <v>4</v>
      </c>
      <c r="P6504">
        <f>0+RIGHT(TEXT(Table2[[#This Row],[tan_angle]],"000/000"),3)</f>
        <v>3</v>
      </c>
      <c r="Q6504" s="10">
        <f>Table2[[#This Row],[canvas_height]]/Table2[[#This Row],[canvas_width]]</f>
        <v>3.07</v>
      </c>
      <c r="R6504">
        <f>0+LEFT(TEXT(Table2[[#This Row],[canvas_ratio]],"000/000"),3)</f>
        <v>307</v>
      </c>
      <c r="S6504" s="5" t="str">
        <f t="shared" si="102"/>
        <v>/</v>
      </c>
      <c r="T6504" s="4">
        <f>0+RIGHT(TEXT(Table2[[#This Row],[canvas_ratio]],"000/000"),3)</f>
        <v>100</v>
      </c>
      <c r="U6504" s="9">
        <f>Table2[[#This Row],[canvas_ratio]]/Table2[[#This Row],[tan_angle]]</f>
        <v>2.3025000000130587</v>
      </c>
      <c r="V6504" s="8">
        <f>0+RIGHT(TEXT(Table2[[#This Row],[ratio]],"0000/0000"),4)/Table2[[#This Row],[tan_angle_numer]]</f>
        <v>100</v>
      </c>
      <c r="W6504" s="9" t="b">
        <f>Table2[[#This Row],[multiplier]]=Table2[[#This Row],[multiplier_calc]]</f>
        <v>0</v>
      </c>
    </row>
    <row r="6505" spans="1:23" x14ac:dyDescent="0.25">
      <c r="A6505" s="1">
        <v>3.08</v>
      </c>
      <c r="B6505" s="1">
        <v>1</v>
      </c>
      <c r="C6505">
        <v>53.130102354000002</v>
      </c>
      <c r="D6505">
        <v>0</v>
      </c>
      <c r="E6505">
        <v>0</v>
      </c>
      <c r="F6505">
        <v>111.65600000000001</v>
      </c>
      <c r="G6505">
        <v>-8.0000000000000002E-3</v>
      </c>
      <c r="H6505">
        <v>0.5</v>
      </c>
      <c r="I6505">
        <v>-384.5</v>
      </c>
      <c r="J6505">
        <v>385</v>
      </c>
      <c r="K6505">
        <v>308</v>
      </c>
      <c r="L6505">
        <v>231</v>
      </c>
      <c r="M6505">
        <v>77</v>
      </c>
      <c r="N6505">
        <f>TAN(RADIANS(Table2[[#This Row],[angle]]))</f>
        <v>1.3333333333257713</v>
      </c>
      <c r="O6505">
        <f>0+LEFT(TEXT(Table2[[#This Row],[tan_angle]],"000/000"),3)</f>
        <v>4</v>
      </c>
      <c r="P6505">
        <f>0+RIGHT(TEXT(Table2[[#This Row],[tan_angle]],"000/000"),3)</f>
        <v>3</v>
      </c>
      <c r="Q6505" s="10">
        <f>Table2[[#This Row],[canvas_height]]/Table2[[#This Row],[canvas_width]]</f>
        <v>3.08</v>
      </c>
      <c r="R6505">
        <f>0+LEFT(TEXT(Table2[[#This Row],[canvas_ratio]],"000/000"),3)</f>
        <v>77</v>
      </c>
      <c r="S6505" s="5" t="str">
        <f t="shared" si="102"/>
        <v>/</v>
      </c>
      <c r="T6505" s="4">
        <f>0+RIGHT(TEXT(Table2[[#This Row],[canvas_ratio]],"000/000"),3)</f>
        <v>25</v>
      </c>
      <c r="U6505" s="9">
        <f>Table2[[#This Row],[canvas_ratio]]/Table2[[#This Row],[tan_angle]]</f>
        <v>2.3100000000131011</v>
      </c>
      <c r="V6505" s="8">
        <f>0+RIGHT(TEXT(Table2[[#This Row],[ratio]],"0000/0000"),4)/Table2[[#This Row],[tan_angle_numer]]</f>
        <v>25</v>
      </c>
      <c r="W6505" s="9" t="b">
        <f>Table2[[#This Row],[multiplier]]=Table2[[#This Row],[multiplier_calc]]</f>
        <v>0</v>
      </c>
    </row>
    <row r="6506" spans="1:23" x14ac:dyDescent="0.25">
      <c r="A6506" s="1">
        <v>3.09</v>
      </c>
      <c r="B6506" s="1">
        <v>1</v>
      </c>
      <c r="C6506">
        <v>53.130102354000002</v>
      </c>
      <c r="D6506">
        <v>0</v>
      </c>
      <c r="E6506">
        <v>0</v>
      </c>
      <c r="F6506">
        <v>243.33600000000001</v>
      </c>
      <c r="G6506">
        <v>2E-3</v>
      </c>
      <c r="H6506">
        <v>0.5</v>
      </c>
      <c r="I6506">
        <v>-1544.5</v>
      </c>
      <c r="J6506">
        <v>1545</v>
      </c>
      <c r="K6506">
        <v>1236</v>
      </c>
      <c r="L6506">
        <v>927</v>
      </c>
      <c r="M6506">
        <v>309</v>
      </c>
      <c r="N6506">
        <f>TAN(RADIANS(Table2[[#This Row],[angle]]))</f>
        <v>1.3333333333257713</v>
      </c>
      <c r="O6506">
        <f>0+LEFT(TEXT(Table2[[#This Row],[tan_angle]],"000/000"),3)</f>
        <v>4</v>
      </c>
      <c r="P6506">
        <f>0+RIGHT(TEXT(Table2[[#This Row],[tan_angle]],"000/000"),3)</f>
        <v>3</v>
      </c>
      <c r="Q6506" s="10">
        <f>Table2[[#This Row],[canvas_height]]/Table2[[#This Row],[canvas_width]]</f>
        <v>3.09</v>
      </c>
      <c r="R6506">
        <f>0+LEFT(TEXT(Table2[[#This Row],[canvas_ratio]],"000/000"),3)</f>
        <v>309</v>
      </c>
      <c r="S6506" s="5" t="str">
        <f t="shared" si="102"/>
        <v>/</v>
      </c>
      <c r="T6506" s="4">
        <f>0+RIGHT(TEXT(Table2[[#This Row],[canvas_ratio]],"000/000"),3)</f>
        <v>100</v>
      </c>
      <c r="U6506" s="9">
        <f>Table2[[#This Row],[canvas_ratio]]/Table2[[#This Row],[tan_angle]]</f>
        <v>2.3175000000131436</v>
      </c>
      <c r="V6506" s="8">
        <f>0+RIGHT(TEXT(Table2[[#This Row],[ratio]],"0000/0000"),4)/Table2[[#This Row],[tan_angle_numer]]</f>
        <v>100</v>
      </c>
      <c r="W6506" s="9" t="b">
        <f>Table2[[#This Row],[multiplier]]=Table2[[#This Row],[multiplier_calc]]</f>
        <v>0</v>
      </c>
    </row>
    <row r="6507" spans="1:23" x14ac:dyDescent="0.25">
      <c r="A6507" s="1">
        <v>3.1</v>
      </c>
      <c r="B6507" s="1">
        <v>1</v>
      </c>
      <c r="C6507">
        <v>53.130102354000002</v>
      </c>
      <c r="D6507">
        <v>0</v>
      </c>
      <c r="E6507">
        <v>0</v>
      </c>
      <c r="F6507">
        <v>143.36000000000001</v>
      </c>
      <c r="G6507">
        <v>0.02</v>
      </c>
      <c r="H6507">
        <v>0.5</v>
      </c>
      <c r="I6507">
        <v>-154.5</v>
      </c>
      <c r="J6507">
        <v>155</v>
      </c>
      <c r="K6507">
        <v>124</v>
      </c>
      <c r="L6507">
        <v>93</v>
      </c>
      <c r="M6507">
        <v>31</v>
      </c>
      <c r="N6507">
        <f>TAN(RADIANS(Table2[[#This Row],[angle]]))</f>
        <v>1.3333333333257713</v>
      </c>
      <c r="O6507">
        <f>0+LEFT(TEXT(Table2[[#This Row],[tan_angle]],"000/000"),3)</f>
        <v>4</v>
      </c>
      <c r="P6507">
        <f>0+RIGHT(TEXT(Table2[[#This Row],[tan_angle]],"000/000"),3)</f>
        <v>3</v>
      </c>
      <c r="Q6507" s="10">
        <f>Table2[[#This Row],[canvas_height]]/Table2[[#This Row],[canvas_width]]</f>
        <v>3.1</v>
      </c>
      <c r="R6507">
        <f>0+LEFT(TEXT(Table2[[#This Row],[canvas_ratio]],"000/000"),3)</f>
        <v>31</v>
      </c>
      <c r="S6507" s="5" t="str">
        <f t="shared" si="102"/>
        <v>/</v>
      </c>
      <c r="T6507" s="4">
        <f>0+RIGHT(TEXT(Table2[[#This Row],[canvas_ratio]],"000/000"),3)</f>
        <v>10</v>
      </c>
      <c r="U6507" s="9">
        <f>Table2[[#This Row],[canvas_ratio]]/Table2[[#This Row],[tan_angle]]</f>
        <v>2.3250000000131865</v>
      </c>
      <c r="V6507" s="8">
        <f>0+RIGHT(TEXT(Table2[[#This Row],[ratio]],"0000/0000"),4)/Table2[[#This Row],[tan_angle_numer]]</f>
        <v>10</v>
      </c>
      <c r="W6507" s="9" t="b">
        <f>Table2[[#This Row],[multiplier]]=Table2[[#This Row],[multiplier_calc]]</f>
        <v>0</v>
      </c>
    </row>
    <row r="6508" spans="1:23" x14ac:dyDescent="0.25">
      <c r="A6508" s="1">
        <v>3.11</v>
      </c>
      <c r="B6508" s="1">
        <v>1</v>
      </c>
      <c r="C6508">
        <v>53.130102354000002</v>
      </c>
      <c r="D6508">
        <v>0</v>
      </c>
      <c r="E6508">
        <v>0</v>
      </c>
      <c r="F6508">
        <v>1543.336</v>
      </c>
      <c r="G6508">
        <v>2E-3</v>
      </c>
      <c r="H6508">
        <v>0.5</v>
      </c>
      <c r="I6508">
        <v>-1554.5</v>
      </c>
      <c r="J6508">
        <v>1555</v>
      </c>
      <c r="K6508">
        <v>1244</v>
      </c>
      <c r="L6508">
        <v>933</v>
      </c>
      <c r="M6508">
        <v>311</v>
      </c>
      <c r="N6508">
        <f>TAN(RADIANS(Table2[[#This Row],[angle]]))</f>
        <v>1.3333333333257713</v>
      </c>
      <c r="O6508">
        <f>0+LEFT(TEXT(Table2[[#This Row],[tan_angle]],"000/000"),3)</f>
        <v>4</v>
      </c>
      <c r="P6508">
        <f>0+RIGHT(TEXT(Table2[[#This Row],[tan_angle]],"000/000"),3)</f>
        <v>3</v>
      </c>
      <c r="Q6508" s="10">
        <f>Table2[[#This Row],[canvas_height]]/Table2[[#This Row],[canvas_width]]</f>
        <v>3.11</v>
      </c>
      <c r="R6508">
        <f>0+LEFT(TEXT(Table2[[#This Row],[canvas_ratio]],"000/000"),3)</f>
        <v>311</v>
      </c>
      <c r="S6508" s="5" t="str">
        <f t="shared" si="102"/>
        <v>/</v>
      </c>
      <c r="T6508" s="4">
        <f>0+RIGHT(TEXT(Table2[[#This Row],[canvas_ratio]],"000/000"),3)</f>
        <v>100</v>
      </c>
      <c r="U6508" s="9">
        <f>Table2[[#This Row],[canvas_ratio]]/Table2[[#This Row],[tan_angle]]</f>
        <v>2.3325000000132285</v>
      </c>
      <c r="V6508" s="8">
        <f>0+RIGHT(TEXT(Table2[[#This Row],[ratio]],"0000/0000"),4)/Table2[[#This Row],[tan_angle_numer]]</f>
        <v>100</v>
      </c>
      <c r="W6508" s="9" t="b">
        <f>Table2[[#This Row],[multiplier]]=Table2[[#This Row],[multiplier_calc]]</f>
        <v>0</v>
      </c>
    </row>
    <row r="6509" spans="1:23" x14ac:dyDescent="0.25">
      <c r="A6509" s="1">
        <v>3.12</v>
      </c>
      <c r="B6509" s="1">
        <v>1</v>
      </c>
      <c r="C6509">
        <v>53.130102354000002</v>
      </c>
      <c r="D6509">
        <v>0</v>
      </c>
      <c r="E6509">
        <v>0</v>
      </c>
      <c r="F6509">
        <v>183.31200000000001</v>
      </c>
      <c r="G6509">
        <v>-1.6E-2</v>
      </c>
      <c r="H6509">
        <v>0.5</v>
      </c>
      <c r="I6509">
        <v>-194.5</v>
      </c>
      <c r="J6509">
        <v>195</v>
      </c>
      <c r="K6509">
        <v>156</v>
      </c>
      <c r="L6509">
        <v>117</v>
      </c>
      <c r="M6509">
        <v>39</v>
      </c>
      <c r="N6509">
        <f>TAN(RADIANS(Table2[[#This Row],[angle]]))</f>
        <v>1.3333333333257713</v>
      </c>
      <c r="O6509">
        <f>0+LEFT(TEXT(Table2[[#This Row],[tan_angle]],"000/000"),3)</f>
        <v>4</v>
      </c>
      <c r="P6509">
        <f>0+RIGHT(TEXT(Table2[[#This Row],[tan_angle]],"000/000"),3)</f>
        <v>3</v>
      </c>
      <c r="Q6509" s="10">
        <f>Table2[[#This Row],[canvas_height]]/Table2[[#This Row],[canvas_width]]</f>
        <v>3.12</v>
      </c>
      <c r="R6509">
        <f>0+LEFT(TEXT(Table2[[#This Row],[canvas_ratio]],"000/000"),3)</f>
        <v>78</v>
      </c>
      <c r="S6509" s="5" t="str">
        <f t="shared" si="102"/>
        <v>/</v>
      </c>
      <c r="T6509" s="4">
        <f>0+RIGHT(TEXT(Table2[[#This Row],[canvas_ratio]],"000/000"),3)</f>
        <v>25</v>
      </c>
      <c r="U6509" s="9">
        <f>Table2[[#This Row],[canvas_ratio]]/Table2[[#This Row],[tan_angle]]</f>
        <v>2.3400000000132715</v>
      </c>
      <c r="V6509" s="8">
        <f>0+RIGHT(TEXT(Table2[[#This Row],[ratio]],"0000/0000"),4)/Table2[[#This Row],[tan_angle_numer]]</f>
        <v>12.5</v>
      </c>
      <c r="W6509" s="9" t="b">
        <f>Table2[[#This Row],[multiplier]]=Table2[[#This Row],[multiplier_calc]]</f>
        <v>0</v>
      </c>
    </row>
    <row r="6510" spans="1:23" x14ac:dyDescent="0.25">
      <c r="A6510" s="1">
        <v>3.13</v>
      </c>
      <c r="B6510" s="1">
        <v>1</v>
      </c>
      <c r="C6510">
        <v>53.130102354000002</v>
      </c>
      <c r="D6510">
        <v>0</v>
      </c>
      <c r="E6510">
        <v>0</v>
      </c>
      <c r="F6510">
        <v>551.66399999999999</v>
      </c>
      <c r="G6510">
        <v>-2E-3</v>
      </c>
      <c r="H6510">
        <v>0.5</v>
      </c>
      <c r="I6510">
        <v>-1564.5</v>
      </c>
      <c r="J6510">
        <v>1565</v>
      </c>
      <c r="K6510">
        <v>1252</v>
      </c>
      <c r="L6510">
        <v>939</v>
      </c>
      <c r="M6510">
        <v>313</v>
      </c>
      <c r="N6510">
        <f>TAN(RADIANS(Table2[[#This Row],[angle]]))</f>
        <v>1.3333333333257713</v>
      </c>
      <c r="O6510">
        <f>0+LEFT(TEXT(Table2[[#This Row],[tan_angle]],"000/000"),3)</f>
        <v>4</v>
      </c>
      <c r="P6510">
        <f>0+RIGHT(TEXT(Table2[[#This Row],[tan_angle]],"000/000"),3)</f>
        <v>3</v>
      </c>
      <c r="Q6510" s="10">
        <f>Table2[[#This Row],[canvas_height]]/Table2[[#This Row],[canvas_width]]</f>
        <v>3.13</v>
      </c>
      <c r="R6510">
        <f>0+LEFT(TEXT(Table2[[#This Row],[canvas_ratio]],"000/000"),3)</f>
        <v>313</v>
      </c>
      <c r="S6510" s="5" t="str">
        <f t="shared" si="102"/>
        <v>/</v>
      </c>
      <c r="T6510" s="4">
        <f>0+RIGHT(TEXT(Table2[[#This Row],[canvas_ratio]],"000/000"),3)</f>
        <v>100</v>
      </c>
      <c r="U6510" s="9">
        <f>Table2[[#This Row],[canvas_ratio]]/Table2[[#This Row],[tan_angle]]</f>
        <v>2.3475000000133139</v>
      </c>
      <c r="V6510" s="8">
        <f>0+RIGHT(TEXT(Table2[[#This Row],[ratio]],"0000/0000"),4)/Table2[[#This Row],[tan_angle_numer]]</f>
        <v>100</v>
      </c>
      <c r="W6510" s="9" t="b">
        <f>Table2[[#This Row],[multiplier]]=Table2[[#This Row],[multiplier_calc]]</f>
        <v>0</v>
      </c>
    </row>
    <row r="6511" spans="1:23" x14ac:dyDescent="0.25">
      <c r="A6511" s="1">
        <v>3.14</v>
      </c>
      <c r="B6511" s="1">
        <v>1</v>
      </c>
      <c r="C6511">
        <v>53.130102354000002</v>
      </c>
      <c r="D6511">
        <v>0</v>
      </c>
      <c r="E6511">
        <v>0</v>
      </c>
      <c r="F6511">
        <v>663.32799999999997</v>
      </c>
      <c r="G6511">
        <v>-4.0000000000000001E-3</v>
      </c>
      <c r="H6511">
        <v>0.5</v>
      </c>
      <c r="I6511">
        <v>-784.5</v>
      </c>
      <c r="J6511">
        <v>785</v>
      </c>
      <c r="K6511">
        <v>628</v>
      </c>
      <c r="L6511">
        <v>471</v>
      </c>
      <c r="M6511">
        <v>157</v>
      </c>
      <c r="N6511">
        <f>TAN(RADIANS(Table2[[#This Row],[angle]]))</f>
        <v>1.3333333333257713</v>
      </c>
      <c r="O6511">
        <f>0+LEFT(TEXT(Table2[[#This Row],[tan_angle]],"000/000"),3)</f>
        <v>4</v>
      </c>
      <c r="P6511">
        <f>0+RIGHT(TEXT(Table2[[#This Row],[tan_angle]],"000/000"),3)</f>
        <v>3</v>
      </c>
      <c r="Q6511" s="10">
        <f>Table2[[#This Row],[canvas_height]]/Table2[[#This Row],[canvas_width]]</f>
        <v>3.14</v>
      </c>
      <c r="R6511">
        <f>0+LEFT(TEXT(Table2[[#This Row],[canvas_ratio]],"000/000"),3)</f>
        <v>157</v>
      </c>
      <c r="S6511" s="5" t="str">
        <f t="shared" si="102"/>
        <v>/</v>
      </c>
      <c r="T6511" s="4">
        <f>0+RIGHT(TEXT(Table2[[#This Row],[canvas_ratio]],"000/000"),3)</f>
        <v>50</v>
      </c>
      <c r="U6511" s="9">
        <f>Table2[[#This Row],[canvas_ratio]]/Table2[[#This Row],[tan_angle]]</f>
        <v>2.3550000000133564</v>
      </c>
      <c r="V6511" s="8">
        <f>0+RIGHT(TEXT(Table2[[#This Row],[ratio]],"0000/0000"),4)/Table2[[#This Row],[tan_angle_numer]]</f>
        <v>50</v>
      </c>
      <c r="W6511" s="9" t="b">
        <f>Table2[[#This Row],[multiplier]]=Table2[[#This Row],[multiplier_calc]]</f>
        <v>0</v>
      </c>
    </row>
    <row r="6512" spans="1:23" x14ac:dyDescent="0.25">
      <c r="A6512" s="1">
        <v>3.15</v>
      </c>
      <c r="B6512" s="1">
        <v>1</v>
      </c>
      <c r="C6512">
        <v>53.130102354000002</v>
      </c>
      <c r="D6512">
        <v>0</v>
      </c>
      <c r="E6512">
        <v>0</v>
      </c>
      <c r="F6512">
        <v>43.32</v>
      </c>
      <c r="G6512">
        <v>-0.01</v>
      </c>
      <c r="H6512">
        <v>0.5</v>
      </c>
      <c r="I6512">
        <v>-314.5</v>
      </c>
      <c r="J6512">
        <v>315</v>
      </c>
      <c r="K6512">
        <v>252</v>
      </c>
      <c r="L6512">
        <v>189</v>
      </c>
      <c r="M6512">
        <v>63</v>
      </c>
      <c r="N6512">
        <f>TAN(RADIANS(Table2[[#This Row],[angle]]))</f>
        <v>1.3333333333257713</v>
      </c>
      <c r="O6512">
        <f>0+LEFT(TEXT(Table2[[#This Row],[tan_angle]],"000/000"),3)</f>
        <v>4</v>
      </c>
      <c r="P6512">
        <f>0+RIGHT(TEXT(Table2[[#This Row],[tan_angle]],"000/000"),3)</f>
        <v>3</v>
      </c>
      <c r="Q6512" s="10">
        <f>Table2[[#This Row],[canvas_height]]/Table2[[#This Row],[canvas_width]]</f>
        <v>3.15</v>
      </c>
      <c r="R6512">
        <f>0+LEFT(TEXT(Table2[[#This Row],[canvas_ratio]],"000/000"),3)</f>
        <v>63</v>
      </c>
      <c r="S6512" s="5" t="str">
        <f t="shared" si="102"/>
        <v>/</v>
      </c>
      <c r="T6512" s="4">
        <f>0+RIGHT(TEXT(Table2[[#This Row],[canvas_ratio]],"000/000"),3)</f>
        <v>20</v>
      </c>
      <c r="U6512" s="9">
        <f>Table2[[#This Row],[canvas_ratio]]/Table2[[#This Row],[tan_angle]]</f>
        <v>2.3625000000133989</v>
      </c>
      <c r="V6512" s="8">
        <f>0+RIGHT(TEXT(Table2[[#This Row],[ratio]],"0000/0000"),4)/Table2[[#This Row],[tan_angle_numer]]</f>
        <v>20</v>
      </c>
      <c r="W6512" s="9" t="b">
        <f>Table2[[#This Row],[multiplier]]=Table2[[#This Row],[multiplier_calc]]</f>
        <v>0</v>
      </c>
    </row>
    <row r="6513" spans="1:23" x14ac:dyDescent="0.25">
      <c r="A6513" s="1">
        <v>3.16</v>
      </c>
      <c r="B6513" s="1">
        <v>1</v>
      </c>
      <c r="C6513">
        <v>53.130102354000002</v>
      </c>
      <c r="D6513">
        <v>0</v>
      </c>
      <c r="E6513">
        <v>0</v>
      </c>
      <c r="F6513">
        <v>106.65600000000001</v>
      </c>
      <c r="G6513">
        <v>-8.0000000000000002E-3</v>
      </c>
      <c r="H6513">
        <v>0.5</v>
      </c>
      <c r="I6513">
        <v>-394.5</v>
      </c>
      <c r="J6513">
        <v>395</v>
      </c>
      <c r="K6513">
        <v>316</v>
      </c>
      <c r="L6513">
        <v>237</v>
      </c>
      <c r="M6513">
        <v>79</v>
      </c>
      <c r="N6513">
        <f>TAN(RADIANS(Table2[[#This Row],[angle]]))</f>
        <v>1.3333333333257713</v>
      </c>
      <c r="O6513">
        <f>0+LEFT(TEXT(Table2[[#This Row],[tan_angle]],"000/000"),3)</f>
        <v>4</v>
      </c>
      <c r="P6513">
        <f>0+RIGHT(TEXT(Table2[[#This Row],[tan_angle]],"000/000"),3)</f>
        <v>3</v>
      </c>
      <c r="Q6513" s="10">
        <f>Table2[[#This Row],[canvas_height]]/Table2[[#This Row],[canvas_width]]</f>
        <v>3.16</v>
      </c>
      <c r="R6513">
        <f>0+LEFT(TEXT(Table2[[#This Row],[canvas_ratio]],"000/000"),3)</f>
        <v>79</v>
      </c>
      <c r="S6513" s="5" t="str">
        <f t="shared" si="102"/>
        <v>/</v>
      </c>
      <c r="T6513" s="4">
        <f>0+RIGHT(TEXT(Table2[[#This Row],[canvas_ratio]],"000/000"),3)</f>
        <v>25</v>
      </c>
      <c r="U6513" s="9">
        <f>Table2[[#This Row],[canvas_ratio]]/Table2[[#This Row],[tan_angle]]</f>
        <v>2.3700000000134418</v>
      </c>
      <c r="V6513" s="8">
        <f>0+RIGHT(TEXT(Table2[[#This Row],[ratio]],"0000/0000"),4)/Table2[[#This Row],[tan_angle_numer]]</f>
        <v>25</v>
      </c>
      <c r="W6513" s="9" t="b">
        <f>Table2[[#This Row],[multiplier]]=Table2[[#This Row],[multiplier_calc]]</f>
        <v>0</v>
      </c>
    </row>
    <row r="6514" spans="1:23" x14ac:dyDescent="0.25">
      <c r="A6514" s="1">
        <v>3.17</v>
      </c>
      <c r="B6514" s="1">
        <v>1</v>
      </c>
      <c r="C6514">
        <v>53.130102354000002</v>
      </c>
      <c r="D6514">
        <v>0</v>
      </c>
      <c r="E6514">
        <v>0</v>
      </c>
      <c r="F6514">
        <v>598.33600000000001</v>
      </c>
      <c r="G6514">
        <v>2E-3</v>
      </c>
      <c r="H6514">
        <v>0.5</v>
      </c>
      <c r="I6514">
        <v>-1584.5</v>
      </c>
      <c r="J6514">
        <v>1585</v>
      </c>
      <c r="K6514">
        <v>1268</v>
      </c>
      <c r="L6514">
        <v>951</v>
      </c>
      <c r="M6514">
        <v>317</v>
      </c>
      <c r="N6514">
        <f>TAN(RADIANS(Table2[[#This Row],[angle]]))</f>
        <v>1.3333333333257713</v>
      </c>
      <c r="O6514">
        <f>0+LEFT(TEXT(Table2[[#This Row],[tan_angle]],"000/000"),3)</f>
        <v>4</v>
      </c>
      <c r="P6514">
        <f>0+RIGHT(TEXT(Table2[[#This Row],[tan_angle]],"000/000"),3)</f>
        <v>3</v>
      </c>
      <c r="Q6514" s="10">
        <f>Table2[[#This Row],[canvas_height]]/Table2[[#This Row],[canvas_width]]</f>
        <v>3.17</v>
      </c>
      <c r="R6514">
        <f>0+LEFT(TEXT(Table2[[#This Row],[canvas_ratio]],"000/000"),3)</f>
        <v>317</v>
      </c>
      <c r="S6514" s="5" t="str">
        <f t="shared" si="102"/>
        <v>/</v>
      </c>
      <c r="T6514" s="4">
        <f>0+RIGHT(TEXT(Table2[[#This Row],[canvas_ratio]],"000/000"),3)</f>
        <v>100</v>
      </c>
      <c r="U6514" s="9">
        <f>Table2[[#This Row],[canvas_ratio]]/Table2[[#This Row],[tan_angle]]</f>
        <v>2.3775000000134838</v>
      </c>
      <c r="V6514" s="8">
        <f>0+RIGHT(TEXT(Table2[[#This Row],[ratio]],"0000/0000"),4)/Table2[[#This Row],[tan_angle_numer]]</f>
        <v>100</v>
      </c>
      <c r="W6514" s="9" t="b">
        <f>Table2[[#This Row],[multiplier]]=Table2[[#This Row],[multiplier_calc]]</f>
        <v>0</v>
      </c>
    </row>
    <row r="6515" spans="1:23" x14ac:dyDescent="0.25">
      <c r="A6515" s="1">
        <v>3.18</v>
      </c>
      <c r="B6515" s="1">
        <v>1</v>
      </c>
      <c r="C6515">
        <v>53.130102354000002</v>
      </c>
      <c r="D6515">
        <v>0</v>
      </c>
      <c r="E6515">
        <v>0</v>
      </c>
      <c r="F6515">
        <v>743.32799999999997</v>
      </c>
      <c r="G6515">
        <v>-4.0000000000000001E-3</v>
      </c>
      <c r="H6515">
        <v>0.5</v>
      </c>
      <c r="I6515">
        <v>-794.5</v>
      </c>
      <c r="J6515">
        <v>795</v>
      </c>
      <c r="K6515">
        <v>636</v>
      </c>
      <c r="L6515">
        <v>477</v>
      </c>
      <c r="M6515">
        <v>159</v>
      </c>
      <c r="N6515">
        <f>TAN(RADIANS(Table2[[#This Row],[angle]]))</f>
        <v>1.3333333333257713</v>
      </c>
      <c r="O6515">
        <f>0+LEFT(TEXT(Table2[[#This Row],[tan_angle]],"000/000"),3)</f>
        <v>4</v>
      </c>
      <c r="P6515">
        <f>0+RIGHT(TEXT(Table2[[#This Row],[tan_angle]],"000/000"),3)</f>
        <v>3</v>
      </c>
      <c r="Q6515" s="10">
        <f>Table2[[#This Row],[canvas_height]]/Table2[[#This Row],[canvas_width]]</f>
        <v>3.18</v>
      </c>
      <c r="R6515">
        <f>0+LEFT(TEXT(Table2[[#This Row],[canvas_ratio]],"000/000"),3)</f>
        <v>159</v>
      </c>
      <c r="S6515" s="5" t="str">
        <f t="shared" si="102"/>
        <v>/</v>
      </c>
      <c r="T6515" s="4">
        <f>0+RIGHT(TEXT(Table2[[#This Row],[canvas_ratio]],"000/000"),3)</f>
        <v>50</v>
      </c>
      <c r="U6515" s="9">
        <f>Table2[[#This Row],[canvas_ratio]]/Table2[[#This Row],[tan_angle]]</f>
        <v>2.3850000000135267</v>
      </c>
      <c r="V6515" s="8">
        <f>0+RIGHT(TEXT(Table2[[#This Row],[ratio]],"0000/0000"),4)/Table2[[#This Row],[tan_angle_numer]]</f>
        <v>50</v>
      </c>
      <c r="W6515" s="9" t="b">
        <f>Table2[[#This Row],[multiplier]]=Table2[[#This Row],[multiplier_calc]]</f>
        <v>0</v>
      </c>
    </row>
    <row r="6516" spans="1:23" x14ac:dyDescent="0.25">
      <c r="A6516" s="1">
        <v>3.19</v>
      </c>
      <c r="B6516" s="1">
        <v>1</v>
      </c>
      <c r="C6516">
        <v>53.130102354000002</v>
      </c>
      <c r="D6516">
        <v>0</v>
      </c>
      <c r="E6516">
        <v>0</v>
      </c>
      <c r="F6516">
        <v>426.66399999999999</v>
      </c>
      <c r="G6516">
        <v>-2E-3</v>
      </c>
      <c r="H6516">
        <v>0.5</v>
      </c>
      <c r="I6516">
        <v>-1594.5</v>
      </c>
      <c r="J6516">
        <v>1595</v>
      </c>
      <c r="K6516">
        <v>1276</v>
      </c>
      <c r="L6516">
        <v>957</v>
      </c>
      <c r="M6516">
        <v>319</v>
      </c>
      <c r="N6516">
        <f>TAN(RADIANS(Table2[[#This Row],[angle]]))</f>
        <v>1.3333333333257713</v>
      </c>
      <c r="O6516">
        <f>0+LEFT(TEXT(Table2[[#This Row],[tan_angle]],"000/000"),3)</f>
        <v>4</v>
      </c>
      <c r="P6516">
        <f>0+RIGHT(TEXT(Table2[[#This Row],[tan_angle]],"000/000"),3)</f>
        <v>3</v>
      </c>
      <c r="Q6516" s="10">
        <f>Table2[[#This Row],[canvas_height]]/Table2[[#This Row],[canvas_width]]</f>
        <v>3.19</v>
      </c>
      <c r="R6516">
        <f>0+LEFT(TEXT(Table2[[#This Row],[canvas_ratio]],"000/000"),3)</f>
        <v>319</v>
      </c>
      <c r="S6516" s="5" t="str">
        <f t="shared" si="102"/>
        <v>/</v>
      </c>
      <c r="T6516" s="4">
        <f>0+RIGHT(TEXT(Table2[[#This Row],[canvas_ratio]],"000/000"),3)</f>
        <v>100</v>
      </c>
      <c r="U6516" s="9">
        <f>Table2[[#This Row],[canvas_ratio]]/Table2[[#This Row],[tan_angle]]</f>
        <v>2.3925000000135692</v>
      </c>
      <c r="V6516" s="8">
        <f>0+RIGHT(TEXT(Table2[[#This Row],[ratio]],"0000/0000"),4)/Table2[[#This Row],[tan_angle_numer]]</f>
        <v>100</v>
      </c>
      <c r="W6516" s="9" t="b">
        <f>Table2[[#This Row],[multiplier]]=Table2[[#This Row],[multiplier_calc]]</f>
        <v>0</v>
      </c>
    </row>
    <row r="6517" spans="1:23" x14ac:dyDescent="0.25">
      <c r="A6517" s="1">
        <v>3.2</v>
      </c>
      <c r="B6517" s="1">
        <v>1</v>
      </c>
      <c r="C6517">
        <v>53.130102354000002</v>
      </c>
      <c r="D6517">
        <v>0</v>
      </c>
      <c r="E6517">
        <v>0</v>
      </c>
      <c r="F6517">
        <v>11.88</v>
      </c>
      <c r="G6517">
        <v>0.16</v>
      </c>
      <c r="H6517">
        <v>0.5</v>
      </c>
      <c r="I6517">
        <v>-19.5</v>
      </c>
      <c r="J6517">
        <v>20</v>
      </c>
      <c r="K6517">
        <v>16</v>
      </c>
      <c r="L6517">
        <v>12</v>
      </c>
      <c r="M6517">
        <v>4</v>
      </c>
      <c r="N6517">
        <f>TAN(RADIANS(Table2[[#This Row],[angle]]))</f>
        <v>1.3333333333257713</v>
      </c>
      <c r="O6517">
        <f>0+LEFT(TEXT(Table2[[#This Row],[tan_angle]],"000/000"),3)</f>
        <v>4</v>
      </c>
      <c r="P6517">
        <f>0+RIGHT(TEXT(Table2[[#This Row],[tan_angle]],"000/000"),3)</f>
        <v>3</v>
      </c>
      <c r="Q6517" s="10">
        <f>Table2[[#This Row],[canvas_height]]/Table2[[#This Row],[canvas_width]]</f>
        <v>3.2</v>
      </c>
      <c r="R6517">
        <f>0+LEFT(TEXT(Table2[[#This Row],[canvas_ratio]],"000/000"),3)</f>
        <v>16</v>
      </c>
      <c r="S6517" s="5" t="str">
        <f t="shared" si="102"/>
        <v>/</v>
      </c>
      <c r="T6517" s="4">
        <f>0+RIGHT(TEXT(Table2[[#This Row],[canvas_ratio]],"000/000"),3)</f>
        <v>5</v>
      </c>
      <c r="U6517" s="9">
        <f>Table2[[#This Row],[canvas_ratio]]/Table2[[#This Row],[tan_angle]]</f>
        <v>2.4000000000136117</v>
      </c>
      <c r="V6517" s="8">
        <f>0+RIGHT(TEXT(Table2[[#This Row],[ratio]],"0000/0000"),4)/Table2[[#This Row],[tan_angle_numer]]</f>
        <v>1.25</v>
      </c>
      <c r="W6517" s="9" t="b">
        <f>Table2[[#This Row],[multiplier]]=Table2[[#This Row],[multiplier_calc]]</f>
        <v>0</v>
      </c>
    </row>
    <row r="6518" spans="1:23" x14ac:dyDescent="0.25">
      <c r="A6518" s="1">
        <v>3.21</v>
      </c>
      <c r="B6518" s="1">
        <v>1</v>
      </c>
      <c r="C6518">
        <v>53.130102354000002</v>
      </c>
      <c r="D6518">
        <v>0</v>
      </c>
      <c r="E6518">
        <v>0</v>
      </c>
      <c r="F6518">
        <v>1496.664</v>
      </c>
      <c r="G6518">
        <v>-2E-3</v>
      </c>
      <c r="H6518">
        <v>0.5</v>
      </c>
      <c r="I6518">
        <v>-1604.5</v>
      </c>
      <c r="J6518">
        <v>1605</v>
      </c>
      <c r="K6518">
        <v>1284</v>
      </c>
      <c r="L6518">
        <v>963</v>
      </c>
      <c r="M6518">
        <v>321</v>
      </c>
      <c r="N6518">
        <f>TAN(RADIANS(Table2[[#This Row],[angle]]))</f>
        <v>1.3333333333257713</v>
      </c>
      <c r="O6518">
        <f>0+LEFT(TEXT(Table2[[#This Row],[tan_angle]],"000/000"),3)</f>
        <v>4</v>
      </c>
      <c r="P6518">
        <f>0+RIGHT(TEXT(Table2[[#This Row],[tan_angle]],"000/000"),3)</f>
        <v>3</v>
      </c>
      <c r="Q6518" s="10">
        <f>Table2[[#This Row],[canvas_height]]/Table2[[#This Row],[canvas_width]]</f>
        <v>3.21</v>
      </c>
      <c r="R6518">
        <f>0+LEFT(TEXT(Table2[[#This Row],[canvas_ratio]],"000/000"),3)</f>
        <v>321</v>
      </c>
      <c r="S6518" s="5" t="str">
        <f t="shared" si="102"/>
        <v>/</v>
      </c>
      <c r="T6518" s="4">
        <f>0+RIGHT(TEXT(Table2[[#This Row],[canvas_ratio]],"000/000"),3)</f>
        <v>100</v>
      </c>
      <c r="U6518" s="9">
        <f>Table2[[#This Row],[canvas_ratio]]/Table2[[#This Row],[tan_angle]]</f>
        <v>2.4075000000136542</v>
      </c>
      <c r="V6518" s="8">
        <f>0+RIGHT(TEXT(Table2[[#This Row],[ratio]],"0000/0000"),4)/Table2[[#This Row],[tan_angle_numer]]</f>
        <v>100</v>
      </c>
      <c r="W6518" s="9" t="b">
        <f>Table2[[#This Row],[multiplier]]=Table2[[#This Row],[multiplier_calc]]</f>
        <v>0</v>
      </c>
    </row>
    <row r="6519" spans="1:23" x14ac:dyDescent="0.25">
      <c r="A6519" s="1">
        <v>3.22</v>
      </c>
      <c r="B6519" s="1">
        <v>1</v>
      </c>
      <c r="C6519">
        <v>53.130102354000002</v>
      </c>
      <c r="D6519">
        <v>0</v>
      </c>
      <c r="E6519">
        <v>0</v>
      </c>
      <c r="F6519">
        <v>213.328</v>
      </c>
      <c r="G6519">
        <v>-4.0000000000000001E-3</v>
      </c>
      <c r="H6519">
        <v>0.5</v>
      </c>
      <c r="I6519">
        <v>-804.5</v>
      </c>
      <c r="J6519">
        <v>805</v>
      </c>
      <c r="K6519">
        <v>644</v>
      </c>
      <c r="L6519">
        <v>483</v>
      </c>
      <c r="M6519">
        <v>161</v>
      </c>
      <c r="N6519">
        <f>TAN(RADIANS(Table2[[#This Row],[angle]]))</f>
        <v>1.3333333333257713</v>
      </c>
      <c r="O6519">
        <f>0+LEFT(TEXT(Table2[[#This Row],[tan_angle]],"000/000"),3)</f>
        <v>4</v>
      </c>
      <c r="P6519">
        <f>0+RIGHT(TEXT(Table2[[#This Row],[tan_angle]],"000/000"),3)</f>
        <v>3</v>
      </c>
      <c r="Q6519" s="10">
        <f>Table2[[#This Row],[canvas_height]]/Table2[[#This Row],[canvas_width]]</f>
        <v>3.22</v>
      </c>
      <c r="R6519">
        <f>0+LEFT(TEXT(Table2[[#This Row],[canvas_ratio]],"000/000"),3)</f>
        <v>161</v>
      </c>
      <c r="S6519" s="5" t="str">
        <f t="shared" si="102"/>
        <v>/</v>
      </c>
      <c r="T6519" s="4">
        <f>0+RIGHT(TEXT(Table2[[#This Row],[canvas_ratio]],"000/000"),3)</f>
        <v>50</v>
      </c>
      <c r="U6519" s="9">
        <f>Table2[[#This Row],[canvas_ratio]]/Table2[[#This Row],[tan_angle]]</f>
        <v>2.4150000000136971</v>
      </c>
      <c r="V6519" s="8">
        <f>0+RIGHT(TEXT(Table2[[#This Row],[ratio]],"0000/0000"),4)/Table2[[#This Row],[tan_angle_numer]]</f>
        <v>50</v>
      </c>
      <c r="W6519" s="9" t="b">
        <f>Table2[[#This Row],[multiplier]]=Table2[[#This Row],[multiplier_calc]]</f>
        <v>0</v>
      </c>
    </row>
    <row r="6520" spans="1:23" x14ac:dyDescent="0.25">
      <c r="A6520" s="1">
        <v>3.23</v>
      </c>
      <c r="B6520" s="1">
        <v>1</v>
      </c>
      <c r="C6520">
        <v>53.130102354000002</v>
      </c>
      <c r="D6520">
        <v>0</v>
      </c>
      <c r="E6520">
        <v>0</v>
      </c>
      <c r="F6520">
        <v>286.66399999999999</v>
      </c>
      <c r="G6520">
        <v>-2E-3</v>
      </c>
      <c r="H6520">
        <v>0.5</v>
      </c>
      <c r="I6520">
        <v>-1614.5</v>
      </c>
      <c r="J6520">
        <v>1615</v>
      </c>
      <c r="K6520">
        <v>1292</v>
      </c>
      <c r="L6520">
        <v>969</v>
      </c>
      <c r="M6520">
        <v>323</v>
      </c>
      <c r="N6520">
        <f>TAN(RADIANS(Table2[[#This Row],[angle]]))</f>
        <v>1.3333333333257713</v>
      </c>
      <c r="O6520">
        <f>0+LEFT(TEXT(Table2[[#This Row],[tan_angle]],"000/000"),3)</f>
        <v>4</v>
      </c>
      <c r="P6520">
        <f>0+RIGHT(TEXT(Table2[[#This Row],[tan_angle]],"000/000"),3)</f>
        <v>3</v>
      </c>
      <c r="Q6520" s="10">
        <f>Table2[[#This Row],[canvas_height]]/Table2[[#This Row],[canvas_width]]</f>
        <v>3.23</v>
      </c>
      <c r="R6520">
        <f>0+LEFT(TEXT(Table2[[#This Row],[canvas_ratio]],"000/000"),3)</f>
        <v>323</v>
      </c>
      <c r="S6520" s="5" t="str">
        <f t="shared" si="102"/>
        <v>/</v>
      </c>
      <c r="T6520" s="4">
        <f>0+RIGHT(TEXT(Table2[[#This Row],[canvas_ratio]],"000/000"),3)</f>
        <v>100</v>
      </c>
      <c r="U6520" s="9">
        <f>Table2[[#This Row],[canvas_ratio]]/Table2[[#This Row],[tan_angle]]</f>
        <v>2.4225000000137391</v>
      </c>
      <c r="V6520" s="8">
        <f>0+RIGHT(TEXT(Table2[[#This Row],[ratio]],"0000/0000"),4)/Table2[[#This Row],[tan_angle_numer]]</f>
        <v>100</v>
      </c>
      <c r="W6520" s="9" t="b">
        <f>Table2[[#This Row],[multiplier]]=Table2[[#This Row],[multiplier_calc]]</f>
        <v>0</v>
      </c>
    </row>
    <row r="6521" spans="1:23" x14ac:dyDescent="0.25">
      <c r="A6521" s="1">
        <v>3.24</v>
      </c>
      <c r="B6521" s="1">
        <v>1</v>
      </c>
      <c r="C6521">
        <v>53.130102354000002</v>
      </c>
      <c r="D6521">
        <v>0</v>
      </c>
      <c r="E6521">
        <v>0</v>
      </c>
      <c r="F6521">
        <v>376.65600000000001</v>
      </c>
      <c r="G6521">
        <v>-8.0000000000000002E-3</v>
      </c>
      <c r="H6521">
        <v>0.5</v>
      </c>
      <c r="I6521">
        <v>-404.5</v>
      </c>
      <c r="J6521">
        <v>405</v>
      </c>
      <c r="K6521">
        <v>324</v>
      </c>
      <c r="L6521">
        <v>243</v>
      </c>
      <c r="M6521">
        <v>81</v>
      </c>
      <c r="N6521">
        <f>TAN(RADIANS(Table2[[#This Row],[angle]]))</f>
        <v>1.3333333333257713</v>
      </c>
      <c r="O6521">
        <f>0+LEFT(TEXT(Table2[[#This Row],[tan_angle]],"000/000"),3)</f>
        <v>4</v>
      </c>
      <c r="P6521">
        <f>0+RIGHT(TEXT(Table2[[#This Row],[tan_angle]],"000/000"),3)</f>
        <v>3</v>
      </c>
      <c r="Q6521" s="10">
        <f>Table2[[#This Row],[canvas_height]]/Table2[[#This Row],[canvas_width]]</f>
        <v>3.24</v>
      </c>
      <c r="R6521">
        <f>0+LEFT(TEXT(Table2[[#This Row],[canvas_ratio]],"000/000"),3)</f>
        <v>81</v>
      </c>
      <c r="S6521" s="5" t="str">
        <f t="shared" si="102"/>
        <v>/</v>
      </c>
      <c r="T6521" s="4">
        <f>0+RIGHT(TEXT(Table2[[#This Row],[canvas_ratio]],"000/000"),3)</f>
        <v>25</v>
      </c>
      <c r="U6521" s="9">
        <f>Table2[[#This Row],[canvas_ratio]]/Table2[[#This Row],[tan_angle]]</f>
        <v>2.430000000013782</v>
      </c>
      <c r="V6521" s="8">
        <f>0+RIGHT(TEXT(Table2[[#This Row],[ratio]],"0000/0000"),4)/Table2[[#This Row],[tan_angle_numer]]</f>
        <v>25</v>
      </c>
      <c r="W6521" s="9" t="b">
        <f>Table2[[#This Row],[multiplier]]=Table2[[#This Row],[multiplier_calc]]</f>
        <v>0</v>
      </c>
    </row>
    <row r="6522" spans="1:23" x14ac:dyDescent="0.25">
      <c r="A6522" s="1">
        <v>3.25</v>
      </c>
      <c r="B6522" s="1">
        <v>1</v>
      </c>
      <c r="C6522">
        <v>53.130102354000002</v>
      </c>
      <c r="D6522">
        <v>0</v>
      </c>
      <c r="E6522">
        <v>0</v>
      </c>
      <c r="F6522">
        <v>36.6</v>
      </c>
      <c r="G6522">
        <v>-0.05</v>
      </c>
      <c r="H6522">
        <v>0.5</v>
      </c>
      <c r="I6522">
        <v>-64.5</v>
      </c>
      <c r="J6522">
        <v>65</v>
      </c>
      <c r="K6522">
        <v>52</v>
      </c>
      <c r="L6522">
        <v>39</v>
      </c>
      <c r="M6522">
        <v>13</v>
      </c>
      <c r="N6522">
        <f>TAN(RADIANS(Table2[[#This Row],[angle]]))</f>
        <v>1.3333333333257713</v>
      </c>
      <c r="O6522">
        <f>0+LEFT(TEXT(Table2[[#This Row],[tan_angle]],"000/000"),3)</f>
        <v>4</v>
      </c>
      <c r="P6522">
        <f>0+RIGHT(TEXT(Table2[[#This Row],[tan_angle]],"000/000"),3)</f>
        <v>3</v>
      </c>
      <c r="Q6522" s="10">
        <f>Table2[[#This Row],[canvas_height]]/Table2[[#This Row],[canvas_width]]</f>
        <v>3.25</v>
      </c>
      <c r="R6522">
        <f>0+LEFT(TEXT(Table2[[#This Row],[canvas_ratio]],"000/000"),3)</f>
        <v>13</v>
      </c>
      <c r="S6522" s="5" t="str">
        <f t="shared" si="102"/>
        <v>/</v>
      </c>
      <c r="T6522" s="4">
        <f>0+RIGHT(TEXT(Table2[[#This Row],[canvas_ratio]],"000/000"),3)</f>
        <v>4</v>
      </c>
      <c r="U6522" s="9">
        <f>Table2[[#This Row],[canvas_ratio]]/Table2[[#This Row],[tan_angle]]</f>
        <v>2.4375000000138245</v>
      </c>
      <c r="V6522" s="8">
        <f>0+RIGHT(TEXT(Table2[[#This Row],[ratio]],"0000/0000"),4)/Table2[[#This Row],[tan_angle_numer]]</f>
        <v>4</v>
      </c>
      <c r="W6522" s="9" t="b">
        <f>Table2[[#This Row],[multiplier]]=Table2[[#This Row],[multiplier_calc]]</f>
        <v>0</v>
      </c>
    </row>
    <row r="6523" spans="1:23" x14ac:dyDescent="0.25">
      <c r="A6523" s="1">
        <v>3.26</v>
      </c>
      <c r="B6523" s="1">
        <v>1</v>
      </c>
      <c r="C6523">
        <v>53.130102354000002</v>
      </c>
      <c r="D6523">
        <v>0</v>
      </c>
      <c r="E6523">
        <v>0</v>
      </c>
      <c r="F6523">
        <v>36.671999999999997</v>
      </c>
      <c r="G6523">
        <v>4.0000000000000001E-3</v>
      </c>
      <c r="H6523">
        <v>0.5</v>
      </c>
      <c r="I6523">
        <v>-814.5</v>
      </c>
      <c r="J6523">
        <v>815</v>
      </c>
      <c r="K6523">
        <v>652</v>
      </c>
      <c r="L6523">
        <v>489</v>
      </c>
      <c r="M6523">
        <v>163</v>
      </c>
      <c r="N6523">
        <f>TAN(RADIANS(Table2[[#This Row],[angle]]))</f>
        <v>1.3333333333257713</v>
      </c>
      <c r="O6523">
        <f>0+LEFT(TEXT(Table2[[#This Row],[tan_angle]],"000/000"),3)</f>
        <v>4</v>
      </c>
      <c r="P6523">
        <f>0+RIGHT(TEXT(Table2[[#This Row],[tan_angle]],"000/000"),3)</f>
        <v>3</v>
      </c>
      <c r="Q6523" s="10">
        <f>Table2[[#This Row],[canvas_height]]/Table2[[#This Row],[canvas_width]]</f>
        <v>3.26</v>
      </c>
      <c r="R6523">
        <f>0+LEFT(TEXT(Table2[[#This Row],[canvas_ratio]],"000/000"),3)</f>
        <v>163</v>
      </c>
      <c r="S6523" s="5" t="str">
        <f t="shared" si="102"/>
        <v>/</v>
      </c>
      <c r="T6523" s="4">
        <f>0+RIGHT(TEXT(Table2[[#This Row],[canvas_ratio]],"000/000"),3)</f>
        <v>50</v>
      </c>
      <c r="U6523" s="9">
        <f>Table2[[#This Row],[canvas_ratio]]/Table2[[#This Row],[tan_angle]]</f>
        <v>2.4450000000138665</v>
      </c>
      <c r="V6523" s="8">
        <f>0+RIGHT(TEXT(Table2[[#This Row],[ratio]],"0000/0000"),4)/Table2[[#This Row],[tan_angle_numer]]</f>
        <v>50</v>
      </c>
      <c r="W6523" s="9" t="b">
        <f>Table2[[#This Row],[multiplier]]=Table2[[#This Row],[multiplier_calc]]</f>
        <v>0</v>
      </c>
    </row>
    <row r="6524" spans="1:23" x14ac:dyDescent="0.25">
      <c r="A6524" s="1">
        <v>3.27</v>
      </c>
      <c r="B6524" s="1">
        <v>1</v>
      </c>
      <c r="C6524">
        <v>53.130102354000002</v>
      </c>
      <c r="D6524">
        <v>0</v>
      </c>
      <c r="E6524">
        <v>0</v>
      </c>
      <c r="F6524">
        <v>903.33600000000001</v>
      </c>
      <c r="G6524">
        <v>2E-3</v>
      </c>
      <c r="H6524">
        <v>0.5</v>
      </c>
      <c r="I6524">
        <v>-1634.5</v>
      </c>
      <c r="J6524">
        <v>1635</v>
      </c>
      <c r="K6524">
        <v>1308</v>
      </c>
      <c r="L6524">
        <v>981</v>
      </c>
      <c r="M6524">
        <v>327</v>
      </c>
      <c r="N6524">
        <f>TAN(RADIANS(Table2[[#This Row],[angle]]))</f>
        <v>1.3333333333257713</v>
      </c>
      <c r="O6524">
        <f>0+LEFT(TEXT(Table2[[#This Row],[tan_angle]],"000/000"),3)</f>
        <v>4</v>
      </c>
      <c r="P6524">
        <f>0+RIGHT(TEXT(Table2[[#This Row],[tan_angle]],"000/000"),3)</f>
        <v>3</v>
      </c>
      <c r="Q6524" s="10">
        <f>Table2[[#This Row],[canvas_height]]/Table2[[#This Row],[canvas_width]]</f>
        <v>3.27</v>
      </c>
      <c r="R6524">
        <f>0+LEFT(TEXT(Table2[[#This Row],[canvas_ratio]],"000/000"),3)</f>
        <v>327</v>
      </c>
      <c r="S6524" s="5" t="str">
        <f t="shared" si="102"/>
        <v>/</v>
      </c>
      <c r="T6524" s="4">
        <f>0+RIGHT(TEXT(Table2[[#This Row],[canvas_ratio]],"000/000"),3)</f>
        <v>100</v>
      </c>
      <c r="U6524" s="9">
        <f>Table2[[#This Row],[canvas_ratio]]/Table2[[#This Row],[tan_angle]]</f>
        <v>2.4525000000139094</v>
      </c>
      <c r="V6524" s="8">
        <f>0+RIGHT(TEXT(Table2[[#This Row],[ratio]],"0000/0000"),4)/Table2[[#This Row],[tan_angle_numer]]</f>
        <v>100</v>
      </c>
      <c r="W6524" s="9" t="b">
        <f>Table2[[#This Row],[multiplier]]=Table2[[#This Row],[multiplier_calc]]</f>
        <v>0</v>
      </c>
    </row>
    <row r="6525" spans="1:23" x14ac:dyDescent="0.25">
      <c r="A6525" s="1">
        <v>3.28</v>
      </c>
      <c r="B6525" s="1">
        <v>1</v>
      </c>
      <c r="C6525">
        <v>53.130102354000002</v>
      </c>
      <c r="D6525">
        <v>0</v>
      </c>
      <c r="E6525">
        <v>0</v>
      </c>
      <c r="F6525">
        <v>151.68799999999999</v>
      </c>
      <c r="G6525">
        <v>1.6E-2</v>
      </c>
      <c r="H6525">
        <v>0.5</v>
      </c>
      <c r="I6525">
        <v>-204.5</v>
      </c>
      <c r="J6525">
        <v>205</v>
      </c>
      <c r="K6525">
        <v>164</v>
      </c>
      <c r="L6525">
        <v>123</v>
      </c>
      <c r="M6525">
        <v>41</v>
      </c>
      <c r="N6525">
        <f>TAN(RADIANS(Table2[[#This Row],[angle]]))</f>
        <v>1.3333333333257713</v>
      </c>
      <c r="O6525">
        <f>0+LEFT(TEXT(Table2[[#This Row],[tan_angle]],"000/000"),3)</f>
        <v>4</v>
      </c>
      <c r="P6525">
        <f>0+RIGHT(TEXT(Table2[[#This Row],[tan_angle]],"000/000"),3)</f>
        <v>3</v>
      </c>
      <c r="Q6525" s="10">
        <f>Table2[[#This Row],[canvas_height]]/Table2[[#This Row],[canvas_width]]</f>
        <v>3.28</v>
      </c>
      <c r="R6525">
        <f>0+LEFT(TEXT(Table2[[#This Row],[canvas_ratio]],"000/000"),3)</f>
        <v>82</v>
      </c>
      <c r="S6525" s="5" t="str">
        <f t="shared" si="102"/>
        <v>/</v>
      </c>
      <c r="T6525" s="4">
        <f>0+RIGHT(TEXT(Table2[[#This Row],[canvas_ratio]],"000/000"),3)</f>
        <v>25</v>
      </c>
      <c r="U6525" s="9">
        <f>Table2[[#This Row],[canvas_ratio]]/Table2[[#This Row],[tan_angle]]</f>
        <v>2.4600000000139519</v>
      </c>
      <c r="V6525" s="8">
        <f>0+RIGHT(TEXT(Table2[[#This Row],[ratio]],"0000/0000"),4)/Table2[[#This Row],[tan_angle_numer]]</f>
        <v>12.5</v>
      </c>
      <c r="W6525" s="9" t="b">
        <f>Table2[[#This Row],[multiplier]]=Table2[[#This Row],[multiplier_calc]]</f>
        <v>0</v>
      </c>
    </row>
    <row r="6526" spans="1:23" x14ac:dyDescent="0.25">
      <c r="A6526" s="1">
        <v>3.29</v>
      </c>
      <c r="B6526" s="1">
        <v>1</v>
      </c>
      <c r="C6526">
        <v>53.130102354000002</v>
      </c>
      <c r="D6526">
        <v>0</v>
      </c>
      <c r="E6526">
        <v>0</v>
      </c>
      <c r="F6526">
        <v>316.66399999999999</v>
      </c>
      <c r="G6526">
        <v>-2E-3</v>
      </c>
      <c r="H6526">
        <v>0.5</v>
      </c>
      <c r="I6526">
        <v>-1644.5</v>
      </c>
      <c r="J6526">
        <v>1645</v>
      </c>
      <c r="K6526">
        <v>1316</v>
      </c>
      <c r="L6526">
        <v>987</v>
      </c>
      <c r="M6526">
        <v>329</v>
      </c>
      <c r="N6526">
        <f>TAN(RADIANS(Table2[[#This Row],[angle]]))</f>
        <v>1.3333333333257713</v>
      </c>
      <c r="O6526">
        <f>0+LEFT(TEXT(Table2[[#This Row],[tan_angle]],"000/000"),3)</f>
        <v>4</v>
      </c>
      <c r="P6526">
        <f>0+RIGHT(TEXT(Table2[[#This Row],[tan_angle]],"000/000"),3)</f>
        <v>3</v>
      </c>
      <c r="Q6526" s="10">
        <f>Table2[[#This Row],[canvas_height]]/Table2[[#This Row],[canvas_width]]</f>
        <v>3.29</v>
      </c>
      <c r="R6526">
        <f>0+LEFT(TEXT(Table2[[#This Row],[canvas_ratio]],"000/000"),3)</f>
        <v>329</v>
      </c>
      <c r="S6526" s="5" t="str">
        <f t="shared" si="102"/>
        <v>/</v>
      </c>
      <c r="T6526" s="4">
        <f>0+RIGHT(TEXT(Table2[[#This Row],[canvas_ratio]],"000/000"),3)</f>
        <v>100</v>
      </c>
      <c r="U6526" s="9">
        <f>Table2[[#This Row],[canvas_ratio]]/Table2[[#This Row],[tan_angle]]</f>
        <v>2.4675000000139944</v>
      </c>
      <c r="V6526" s="8">
        <f>0+RIGHT(TEXT(Table2[[#This Row],[ratio]],"0000/0000"),4)/Table2[[#This Row],[tan_angle_numer]]</f>
        <v>100</v>
      </c>
      <c r="W6526" s="9" t="b">
        <f>Table2[[#This Row],[multiplier]]=Table2[[#This Row],[multiplier_calc]]</f>
        <v>0</v>
      </c>
    </row>
    <row r="6527" spans="1:23" x14ac:dyDescent="0.25">
      <c r="A6527" s="1">
        <v>3.3</v>
      </c>
      <c r="B6527" s="1">
        <v>1</v>
      </c>
      <c r="C6527">
        <v>53.130102354000002</v>
      </c>
      <c r="D6527">
        <v>0</v>
      </c>
      <c r="E6527">
        <v>0</v>
      </c>
      <c r="F6527">
        <v>86.64</v>
      </c>
      <c r="G6527">
        <v>-0.02</v>
      </c>
      <c r="H6527">
        <v>0.5</v>
      </c>
      <c r="I6527">
        <v>-164.5</v>
      </c>
      <c r="J6527">
        <v>165</v>
      </c>
      <c r="K6527">
        <v>132</v>
      </c>
      <c r="L6527">
        <v>99</v>
      </c>
      <c r="M6527">
        <v>33</v>
      </c>
      <c r="N6527">
        <f>TAN(RADIANS(Table2[[#This Row],[angle]]))</f>
        <v>1.3333333333257713</v>
      </c>
      <c r="O6527">
        <f>0+LEFT(TEXT(Table2[[#This Row],[tan_angle]],"000/000"),3)</f>
        <v>4</v>
      </c>
      <c r="P6527">
        <f>0+RIGHT(TEXT(Table2[[#This Row],[tan_angle]],"000/000"),3)</f>
        <v>3</v>
      </c>
      <c r="Q6527" s="10">
        <f>Table2[[#This Row],[canvas_height]]/Table2[[#This Row],[canvas_width]]</f>
        <v>3.3</v>
      </c>
      <c r="R6527">
        <f>0+LEFT(TEXT(Table2[[#This Row],[canvas_ratio]],"000/000"),3)</f>
        <v>33</v>
      </c>
      <c r="S6527" s="5" t="str">
        <f t="shared" si="102"/>
        <v>/</v>
      </c>
      <c r="T6527" s="4">
        <f>0+RIGHT(TEXT(Table2[[#This Row],[canvas_ratio]],"000/000"),3)</f>
        <v>10</v>
      </c>
      <c r="U6527" s="9">
        <f>Table2[[#This Row],[canvas_ratio]]/Table2[[#This Row],[tan_angle]]</f>
        <v>2.4750000000140369</v>
      </c>
      <c r="V6527" s="8">
        <f>0+RIGHT(TEXT(Table2[[#This Row],[ratio]],"0000/0000"),4)/Table2[[#This Row],[tan_angle_numer]]</f>
        <v>10</v>
      </c>
      <c r="W6527" s="9" t="b">
        <f>Table2[[#This Row],[multiplier]]=Table2[[#This Row],[multiplier_calc]]</f>
        <v>0</v>
      </c>
    </row>
    <row r="6528" spans="1:23" x14ac:dyDescent="0.25">
      <c r="A6528" s="1">
        <v>3.31</v>
      </c>
      <c r="B6528" s="1">
        <v>1</v>
      </c>
      <c r="C6528">
        <v>53.130102354000002</v>
      </c>
      <c r="D6528">
        <v>0</v>
      </c>
      <c r="E6528">
        <v>0</v>
      </c>
      <c r="F6528">
        <v>1063.336</v>
      </c>
      <c r="G6528">
        <v>2E-3</v>
      </c>
      <c r="H6528">
        <v>0.5</v>
      </c>
      <c r="I6528">
        <v>-1654.5</v>
      </c>
      <c r="J6528">
        <v>1655</v>
      </c>
      <c r="K6528">
        <v>1324</v>
      </c>
      <c r="L6528">
        <v>993</v>
      </c>
      <c r="M6528">
        <v>331</v>
      </c>
      <c r="N6528">
        <f>TAN(RADIANS(Table2[[#This Row],[angle]]))</f>
        <v>1.3333333333257713</v>
      </c>
      <c r="O6528">
        <f>0+LEFT(TEXT(Table2[[#This Row],[tan_angle]],"000/000"),3)</f>
        <v>4</v>
      </c>
      <c r="P6528">
        <f>0+RIGHT(TEXT(Table2[[#This Row],[tan_angle]],"000/000"),3)</f>
        <v>3</v>
      </c>
      <c r="Q6528" s="10">
        <f>Table2[[#This Row],[canvas_height]]/Table2[[#This Row],[canvas_width]]</f>
        <v>3.31</v>
      </c>
      <c r="R6528">
        <f>0+LEFT(TEXT(Table2[[#This Row],[canvas_ratio]],"000/000"),3)</f>
        <v>331</v>
      </c>
      <c r="S6528" s="5" t="str">
        <f t="shared" si="102"/>
        <v>/</v>
      </c>
      <c r="T6528" s="4">
        <f>0+RIGHT(TEXT(Table2[[#This Row],[canvas_ratio]],"000/000"),3)</f>
        <v>100</v>
      </c>
      <c r="U6528" s="9">
        <f>Table2[[#This Row],[canvas_ratio]]/Table2[[#This Row],[tan_angle]]</f>
        <v>2.4825000000140798</v>
      </c>
      <c r="V6528" s="8">
        <f>0+RIGHT(TEXT(Table2[[#This Row],[ratio]],"0000/0000"),4)/Table2[[#This Row],[tan_angle_numer]]</f>
        <v>100</v>
      </c>
      <c r="W6528" s="9" t="b">
        <f>Table2[[#This Row],[multiplier]]=Table2[[#This Row],[multiplier_calc]]</f>
        <v>0</v>
      </c>
    </row>
    <row r="6529" spans="1:23" x14ac:dyDescent="0.25">
      <c r="A6529" s="1">
        <v>3.32</v>
      </c>
      <c r="B6529" s="1">
        <v>1</v>
      </c>
      <c r="C6529">
        <v>53.130102354000002</v>
      </c>
      <c r="D6529">
        <v>0</v>
      </c>
      <c r="E6529">
        <v>0</v>
      </c>
      <c r="F6529">
        <v>211.65600000000001</v>
      </c>
      <c r="G6529">
        <v>-8.0000000000000002E-3</v>
      </c>
      <c r="H6529">
        <v>0.5</v>
      </c>
      <c r="I6529">
        <v>-414.5</v>
      </c>
      <c r="J6529">
        <v>415</v>
      </c>
      <c r="K6529">
        <v>332</v>
      </c>
      <c r="L6529">
        <v>249</v>
      </c>
      <c r="M6529">
        <v>83</v>
      </c>
      <c r="N6529">
        <f>TAN(RADIANS(Table2[[#This Row],[angle]]))</f>
        <v>1.3333333333257713</v>
      </c>
      <c r="O6529">
        <f>0+LEFT(TEXT(Table2[[#This Row],[tan_angle]],"000/000"),3)</f>
        <v>4</v>
      </c>
      <c r="P6529">
        <f>0+RIGHT(TEXT(Table2[[#This Row],[tan_angle]],"000/000"),3)</f>
        <v>3</v>
      </c>
      <c r="Q6529" s="10">
        <f>Table2[[#This Row],[canvas_height]]/Table2[[#This Row],[canvas_width]]</f>
        <v>3.32</v>
      </c>
      <c r="R6529">
        <f>0+LEFT(TEXT(Table2[[#This Row],[canvas_ratio]],"000/000"),3)</f>
        <v>83</v>
      </c>
      <c r="S6529" s="5" t="str">
        <f t="shared" si="102"/>
        <v>/</v>
      </c>
      <c r="T6529" s="4">
        <f>0+RIGHT(TEXT(Table2[[#This Row],[canvas_ratio]],"000/000"),3)</f>
        <v>25</v>
      </c>
      <c r="U6529" s="9">
        <f>Table2[[#This Row],[canvas_ratio]]/Table2[[#This Row],[tan_angle]]</f>
        <v>2.4900000000141218</v>
      </c>
      <c r="V6529" s="8">
        <f>0+RIGHT(TEXT(Table2[[#This Row],[ratio]],"0000/0000"),4)/Table2[[#This Row],[tan_angle_numer]]</f>
        <v>25</v>
      </c>
      <c r="W6529" s="9" t="b">
        <f>Table2[[#This Row],[multiplier]]=Table2[[#This Row],[multiplier_calc]]</f>
        <v>0</v>
      </c>
    </row>
    <row r="6530" spans="1:23" x14ac:dyDescent="0.25">
      <c r="A6530" s="1">
        <v>3.33</v>
      </c>
      <c r="B6530" s="1">
        <v>1</v>
      </c>
      <c r="C6530">
        <v>53.130102354000002</v>
      </c>
      <c r="D6530">
        <v>0</v>
      </c>
      <c r="E6530">
        <v>0</v>
      </c>
      <c r="F6530">
        <v>828.33600000000001</v>
      </c>
      <c r="G6530">
        <v>2E-3</v>
      </c>
      <c r="H6530">
        <v>0.5</v>
      </c>
      <c r="I6530">
        <v>-1664.5</v>
      </c>
      <c r="J6530">
        <v>1665</v>
      </c>
      <c r="K6530">
        <v>1332</v>
      </c>
      <c r="L6530">
        <v>999</v>
      </c>
      <c r="M6530">
        <v>333</v>
      </c>
      <c r="N6530">
        <f>TAN(RADIANS(Table2[[#This Row],[angle]]))</f>
        <v>1.3333333333257713</v>
      </c>
      <c r="O6530">
        <f>0+LEFT(TEXT(Table2[[#This Row],[tan_angle]],"000/000"),3)</f>
        <v>4</v>
      </c>
      <c r="P6530">
        <f>0+RIGHT(TEXT(Table2[[#This Row],[tan_angle]],"000/000"),3)</f>
        <v>3</v>
      </c>
      <c r="Q6530" s="10">
        <f>Table2[[#This Row],[canvas_height]]/Table2[[#This Row],[canvas_width]]</f>
        <v>3.33</v>
      </c>
      <c r="R6530">
        <f>0+LEFT(TEXT(Table2[[#This Row],[canvas_ratio]],"000/000"),3)</f>
        <v>333</v>
      </c>
      <c r="S6530" s="5" t="str">
        <f t="shared" ref="S6530:S6597" si="103">"/"</f>
        <v>/</v>
      </c>
      <c r="T6530" s="4">
        <f>0+RIGHT(TEXT(Table2[[#This Row],[canvas_ratio]],"000/000"),3)</f>
        <v>100</v>
      </c>
      <c r="U6530" s="9">
        <f>Table2[[#This Row],[canvas_ratio]]/Table2[[#This Row],[tan_angle]]</f>
        <v>2.4975000000141647</v>
      </c>
      <c r="V6530" s="8">
        <f>0+RIGHT(TEXT(Table2[[#This Row],[ratio]],"0000/0000"),4)/Table2[[#This Row],[tan_angle_numer]]</f>
        <v>100</v>
      </c>
      <c r="W6530" s="9" t="b">
        <f>Table2[[#This Row],[multiplier]]=Table2[[#This Row],[multiplier_calc]]</f>
        <v>0</v>
      </c>
    </row>
    <row r="6531" spans="1:23" x14ac:dyDescent="0.25">
      <c r="A6531" s="1">
        <v>3.34</v>
      </c>
      <c r="B6531" s="1">
        <v>1</v>
      </c>
      <c r="C6531">
        <v>53.130102354000002</v>
      </c>
      <c r="D6531">
        <v>0</v>
      </c>
      <c r="E6531">
        <v>0</v>
      </c>
      <c r="F6531">
        <v>413.32799999999997</v>
      </c>
      <c r="G6531">
        <v>-4.0000000000000001E-3</v>
      </c>
      <c r="H6531">
        <v>0.5</v>
      </c>
      <c r="I6531">
        <v>-834.5</v>
      </c>
      <c r="J6531">
        <v>835</v>
      </c>
      <c r="K6531">
        <v>668</v>
      </c>
      <c r="L6531">
        <v>501</v>
      </c>
      <c r="M6531">
        <v>167</v>
      </c>
      <c r="N6531">
        <f>TAN(RADIANS(Table2[[#This Row],[angle]]))</f>
        <v>1.3333333333257713</v>
      </c>
      <c r="O6531">
        <f>0+LEFT(TEXT(Table2[[#This Row],[tan_angle]],"000/000"),3)</f>
        <v>4</v>
      </c>
      <c r="P6531">
        <f>0+RIGHT(TEXT(Table2[[#This Row],[tan_angle]],"000/000"),3)</f>
        <v>3</v>
      </c>
      <c r="Q6531" s="10">
        <f>Table2[[#This Row],[canvas_height]]/Table2[[#This Row],[canvas_width]]</f>
        <v>3.34</v>
      </c>
      <c r="R6531">
        <f>0+LEFT(TEXT(Table2[[#This Row],[canvas_ratio]],"000/000"),3)</f>
        <v>167</v>
      </c>
      <c r="S6531" s="5" t="str">
        <f t="shared" si="103"/>
        <v>/</v>
      </c>
      <c r="T6531" s="4">
        <f>0+RIGHT(TEXT(Table2[[#This Row],[canvas_ratio]],"000/000"),3)</f>
        <v>50</v>
      </c>
      <c r="U6531" s="9">
        <f>Table2[[#This Row],[canvas_ratio]]/Table2[[#This Row],[tan_angle]]</f>
        <v>2.5050000000142072</v>
      </c>
      <c r="V6531" s="8">
        <f>0+RIGHT(TEXT(Table2[[#This Row],[ratio]],"0000/0000"),4)/Table2[[#This Row],[tan_angle_numer]]</f>
        <v>50</v>
      </c>
      <c r="W6531" s="9" t="b">
        <f>Table2[[#This Row],[multiplier]]=Table2[[#This Row],[multiplier_calc]]</f>
        <v>0</v>
      </c>
    </row>
    <row r="6532" spans="1:23" x14ac:dyDescent="0.25">
      <c r="A6532" s="1">
        <v>3.35</v>
      </c>
      <c r="B6532" s="1">
        <v>1</v>
      </c>
      <c r="C6532">
        <v>53.130102354000002</v>
      </c>
      <c r="D6532">
        <v>0</v>
      </c>
      <c r="E6532">
        <v>0</v>
      </c>
      <c r="F6532">
        <v>171.68</v>
      </c>
      <c r="G6532">
        <v>0.01</v>
      </c>
      <c r="H6532">
        <v>0.5</v>
      </c>
      <c r="I6532">
        <v>-334.5</v>
      </c>
      <c r="J6532">
        <v>335</v>
      </c>
      <c r="K6532">
        <v>268</v>
      </c>
      <c r="L6532">
        <v>201</v>
      </c>
      <c r="M6532">
        <v>67</v>
      </c>
      <c r="N6532">
        <f>TAN(RADIANS(Table2[[#This Row],[angle]]))</f>
        <v>1.3333333333257713</v>
      </c>
      <c r="O6532">
        <f>0+LEFT(TEXT(Table2[[#This Row],[tan_angle]],"000/000"),3)</f>
        <v>4</v>
      </c>
      <c r="P6532">
        <f>0+RIGHT(TEXT(Table2[[#This Row],[tan_angle]],"000/000"),3)</f>
        <v>3</v>
      </c>
      <c r="Q6532" s="10">
        <f>Table2[[#This Row],[canvas_height]]/Table2[[#This Row],[canvas_width]]</f>
        <v>3.35</v>
      </c>
      <c r="R6532">
        <f>0+LEFT(TEXT(Table2[[#This Row],[canvas_ratio]],"000/000"),3)</f>
        <v>67</v>
      </c>
      <c r="S6532" s="5" t="str">
        <f t="shared" si="103"/>
        <v>/</v>
      </c>
      <c r="T6532" s="4">
        <f>0+RIGHT(TEXT(Table2[[#This Row],[canvas_ratio]],"000/000"),3)</f>
        <v>20</v>
      </c>
      <c r="U6532" s="9">
        <f>Table2[[#This Row],[canvas_ratio]]/Table2[[#This Row],[tan_angle]]</f>
        <v>2.5125000000142497</v>
      </c>
      <c r="V6532" s="8">
        <f>0+RIGHT(TEXT(Table2[[#This Row],[ratio]],"0000/0000"),4)/Table2[[#This Row],[tan_angle_numer]]</f>
        <v>20</v>
      </c>
      <c r="W6532" s="9" t="b">
        <f>Table2[[#This Row],[multiplier]]=Table2[[#This Row],[multiplier_calc]]</f>
        <v>0</v>
      </c>
    </row>
    <row r="6533" spans="1:23" x14ac:dyDescent="0.25">
      <c r="A6533" s="1">
        <v>3.36</v>
      </c>
      <c r="B6533" s="1">
        <v>1</v>
      </c>
      <c r="C6533">
        <v>53.130102354000002</v>
      </c>
      <c r="D6533">
        <v>0</v>
      </c>
      <c r="E6533">
        <v>0</v>
      </c>
      <c r="F6533">
        <v>96.623999999999995</v>
      </c>
      <c r="G6533">
        <v>-3.2000000000000001E-2</v>
      </c>
      <c r="H6533">
        <v>0.5</v>
      </c>
      <c r="I6533">
        <v>-104.5</v>
      </c>
      <c r="J6533">
        <v>105</v>
      </c>
      <c r="K6533">
        <v>84</v>
      </c>
      <c r="L6533">
        <v>63</v>
      </c>
      <c r="M6533">
        <v>21</v>
      </c>
      <c r="N6533">
        <f>TAN(RADIANS(Table2[[#This Row],[angle]]))</f>
        <v>1.3333333333257713</v>
      </c>
      <c r="O6533">
        <f>0+LEFT(TEXT(Table2[[#This Row],[tan_angle]],"000/000"),3)</f>
        <v>4</v>
      </c>
      <c r="P6533">
        <f>0+RIGHT(TEXT(Table2[[#This Row],[tan_angle]],"000/000"),3)</f>
        <v>3</v>
      </c>
      <c r="Q6533" s="10">
        <f>Table2[[#This Row],[canvas_height]]/Table2[[#This Row],[canvas_width]]</f>
        <v>3.36</v>
      </c>
      <c r="R6533">
        <f>0+LEFT(TEXT(Table2[[#This Row],[canvas_ratio]],"000/000"),3)</f>
        <v>84</v>
      </c>
      <c r="S6533" s="5" t="str">
        <f t="shared" si="103"/>
        <v>/</v>
      </c>
      <c r="T6533" s="4">
        <f>0+RIGHT(TEXT(Table2[[#This Row],[canvas_ratio]],"000/000"),3)</f>
        <v>25</v>
      </c>
      <c r="U6533" s="9">
        <f>Table2[[#This Row],[canvas_ratio]]/Table2[[#This Row],[tan_angle]]</f>
        <v>2.5200000000142921</v>
      </c>
      <c r="V6533" s="8">
        <f>0+RIGHT(TEXT(Table2[[#This Row],[ratio]],"0000/0000"),4)/Table2[[#This Row],[tan_angle_numer]]</f>
        <v>6.25</v>
      </c>
      <c r="W6533" s="9" t="b">
        <f>Table2[[#This Row],[multiplier]]=Table2[[#This Row],[multiplier_calc]]</f>
        <v>0</v>
      </c>
    </row>
    <row r="6534" spans="1:23" x14ac:dyDescent="0.25">
      <c r="A6534" s="1">
        <v>3.37</v>
      </c>
      <c r="B6534" s="1">
        <v>1</v>
      </c>
      <c r="C6534">
        <v>53.130102354000002</v>
      </c>
      <c r="D6534">
        <v>0</v>
      </c>
      <c r="E6534">
        <v>0</v>
      </c>
      <c r="F6534">
        <v>1301.664</v>
      </c>
      <c r="G6534">
        <v>-2E-3</v>
      </c>
      <c r="H6534">
        <v>0.5</v>
      </c>
      <c r="I6534">
        <v>-1684.5</v>
      </c>
      <c r="J6534">
        <v>1685</v>
      </c>
      <c r="K6534">
        <v>1348</v>
      </c>
      <c r="L6534">
        <v>1011</v>
      </c>
      <c r="M6534">
        <v>337</v>
      </c>
      <c r="N6534">
        <f>TAN(RADIANS(Table2[[#This Row],[angle]]))</f>
        <v>1.3333333333257713</v>
      </c>
      <c r="O6534">
        <f>0+LEFT(TEXT(Table2[[#This Row],[tan_angle]],"000/000"),3)</f>
        <v>4</v>
      </c>
      <c r="P6534">
        <f>0+RIGHT(TEXT(Table2[[#This Row],[tan_angle]],"000/000"),3)</f>
        <v>3</v>
      </c>
      <c r="Q6534" s="10">
        <f>Table2[[#This Row],[canvas_height]]/Table2[[#This Row],[canvas_width]]</f>
        <v>3.37</v>
      </c>
      <c r="R6534">
        <f>0+LEFT(TEXT(Table2[[#This Row],[canvas_ratio]],"000/000"),3)</f>
        <v>337</v>
      </c>
      <c r="S6534" s="5" t="str">
        <f t="shared" si="103"/>
        <v>/</v>
      </c>
      <c r="T6534" s="4">
        <f>0+RIGHT(TEXT(Table2[[#This Row],[canvas_ratio]],"000/000"),3)</f>
        <v>100</v>
      </c>
      <c r="U6534" s="9">
        <f>Table2[[#This Row],[canvas_ratio]]/Table2[[#This Row],[tan_angle]]</f>
        <v>2.5275000000143351</v>
      </c>
      <c r="V6534" s="8">
        <f>0+RIGHT(TEXT(Table2[[#This Row],[ratio]],"0000/0000"),4)/Table2[[#This Row],[tan_angle_numer]]</f>
        <v>100</v>
      </c>
      <c r="W6534" s="9" t="b">
        <f>Table2[[#This Row],[multiplier]]=Table2[[#This Row],[multiplier_calc]]</f>
        <v>0</v>
      </c>
    </row>
    <row r="6535" spans="1:23" x14ac:dyDescent="0.25">
      <c r="A6535" s="1">
        <v>3.38</v>
      </c>
      <c r="B6535" s="1">
        <v>1</v>
      </c>
      <c r="C6535">
        <v>53.130102354000002</v>
      </c>
      <c r="D6535">
        <v>0</v>
      </c>
      <c r="E6535">
        <v>0</v>
      </c>
      <c r="F6535">
        <v>663.32799999999997</v>
      </c>
      <c r="G6535">
        <v>-4.0000000000000001E-3</v>
      </c>
      <c r="H6535">
        <v>0.5</v>
      </c>
      <c r="I6535">
        <v>-844.5</v>
      </c>
      <c r="J6535">
        <v>845</v>
      </c>
      <c r="K6535">
        <v>676</v>
      </c>
      <c r="L6535">
        <v>507</v>
      </c>
      <c r="M6535">
        <v>169</v>
      </c>
      <c r="N6535">
        <f>TAN(RADIANS(Table2[[#This Row],[angle]]))</f>
        <v>1.3333333333257713</v>
      </c>
      <c r="O6535">
        <f>0+LEFT(TEXT(Table2[[#This Row],[tan_angle]],"000/000"),3)</f>
        <v>4</v>
      </c>
      <c r="P6535">
        <f>0+RIGHT(TEXT(Table2[[#This Row],[tan_angle]],"000/000"),3)</f>
        <v>3</v>
      </c>
      <c r="Q6535" s="10">
        <f>Table2[[#This Row],[canvas_height]]/Table2[[#This Row],[canvas_width]]</f>
        <v>3.38</v>
      </c>
      <c r="R6535">
        <f>0+LEFT(TEXT(Table2[[#This Row],[canvas_ratio]],"000/000"),3)</f>
        <v>169</v>
      </c>
      <c r="S6535" s="5" t="str">
        <f t="shared" si="103"/>
        <v>/</v>
      </c>
      <c r="T6535" s="4">
        <f>0+RIGHT(TEXT(Table2[[#This Row],[canvas_ratio]],"000/000"),3)</f>
        <v>50</v>
      </c>
      <c r="U6535" s="9">
        <f>Table2[[#This Row],[canvas_ratio]]/Table2[[#This Row],[tan_angle]]</f>
        <v>2.5350000000143771</v>
      </c>
      <c r="V6535" s="8">
        <f>0+RIGHT(TEXT(Table2[[#This Row],[ratio]],"0000/0000"),4)/Table2[[#This Row],[tan_angle_numer]]</f>
        <v>50</v>
      </c>
      <c r="W6535" s="9" t="b">
        <f>Table2[[#This Row],[multiplier]]=Table2[[#This Row],[multiplier_calc]]</f>
        <v>0</v>
      </c>
    </row>
    <row r="6536" spans="1:23" x14ac:dyDescent="0.25">
      <c r="A6536" s="1">
        <v>3.39</v>
      </c>
      <c r="B6536" s="1">
        <v>1</v>
      </c>
      <c r="C6536">
        <v>53.130102354000002</v>
      </c>
      <c r="D6536">
        <v>0</v>
      </c>
      <c r="E6536">
        <v>0</v>
      </c>
      <c r="F6536">
        <v>648.33600000000001</v>
      </c>
      <c r="G6536">
        <v>2E-3</v>
      </c>
      <c r="H6536">
        <v>0.5</v>
      </c>
      <c r="I6536">
        <v>-1694.5</v>
      </c>
      <c r="J6536">
        <v>1695</v>
      </c>
      <c r="K6536">
        <v>1356</v>
      </c>
      <c r="L6536">
        <v>1017</v>
      </c>
      <c r="M6536">
        <v>339</v>
      </c>
      <c r="N6536">
        <f>TAN(RADIANS(Table2[[#This Row],[angle]]))</f>
        <v>1.3333333333257713</v>
      </c>
      <c r="O6536">
        <f>0+LEFT(TEXT(Table2[[#This Row],[tan_angle]],"000/000"),3)</f>
        <v>4</v>
      </c>
      <c r="P6536">
        <f>0+RIGHT(TEXT(Table2[[#This Row],[tan_angle]],"000/000"),3)</f>
        <v>3</v>
      </c>
      <c r="Q6536" s="10">
        <f>Table2[[#This Row],[canvas_height]]/Table2[[#This Row],[canvas_width]]</f>
        <v>3.39</v>
      </c>
      <c r="R6536">
        <f>0+LEFT(TEXT(Table2[[#This Row],[canvas_ratio]],"000/000"),3)</f>
        <v>339</v>
      </c>
      <c r="S6536" s="5" t="str">
        <f t="shared" si="103"/>
        <v>/</v>
      </c>
      <c r="T6536" s="4">
        <f>0+RIGHT(TEXT(Table2[[#This Row],[canvas_ratio]],"000/000"),3)</f>
        <v>100</v>
      </c>
      <c r="U6536" s="9">
        <f>Table2[[#This Row],[canvas_ratio]]/Table2[[#This Row],[tan_angle]]</f>
        <v>2.54250000001442</v>
      </c>
      <c r="V6536" s="8">
        <f>0+RIGHT(TEXT(Table2[[#This Row],[ratio]],"0000/0000"),4)/Table2[[#This Row],[tan_angle_numer]]</f>
        <v>100</v>
      </c>
      <c r="W6536" s="9" t="b">
        <f>Table2[[#This Row],[multiplier]]=Table2[[#This Row],[multiplier_calc]]</f>
        <v>0</v>
      </c>
    </row>
    <row r="6537" spans="1:23" x14ac:dyDescent="0.25">
      <c r="A6537" s="1">
        <v>3.4</v>
      </c>
      <c r="B6537" s="1">
        <v>1</v>
      </c>
      <c r="C6537">
        <v>53.130102354000002</v>
      </c>
      <c r="D6537">
        <v>0</v>
      </c>
      <c r="E6537">
        <v>0</v>
      </c>
      <c r="F6537">
        <v>46.72</v>
      </c>
      <c r="G6537">
        <v>0.04</v>
      </c>
      <c r="H6537">
        <v>0.5</v>
      </c>
      <c r="I6537">
        <v>-84.5</v>
      </c>
      <c r="J6537">
        <v>85</v>
      </c>
      <c r="K6537">
        <v>68</v>
      </c>
      <c r="L6537">
        <v>51</v>
      </c>
      <c r="M6537">
        <v>17</v>
      </c>
      <c r="N6537">
        <f>TAN(RADIANS(Table2[[#This Row],[angle]]))</f>
        <v>1.3333333333257713</v>
      </c>
      <c r="O6537">
        <f>0+LEFT(TEXT(Table2[[#This Row],[tan_angle]],"000/000"),3)</f>
        <v>4</v>
      </c>
      <c r="P6537">
        <f>0+RIGHT(TEXT(Table2[[#This Row],[tan_angle]],"000/000"),3)</f>
        <v>3</v>
      </c>
      <c r="Q6537" s="10">
        <f>Table2[[#This Row],[canvas_height]]/Table2[[#This Row],[canvas_width]]</f>
        <v>3.4</v>
      </c>
      <c r="R6537">
        <f>0+LEFT(TEXT(Table2[[#This Row],[canvas_ratio]],"000/000"),3)</f>
        <v>17</v>
      </c>
      <c r="S6537" s="5" t="str">
        <f t="shared" si="103"/>
        <v>/</v>
      </c>
      <c r="T6537" s="4">
        <f>0+RIGHT(TEXT(Table2[[#This Row],[canvas_ratio]],"000/000"),3)</f>
        <v>5</v>
      </c>
      <c r="U6537" s="9">
        <f>Table2[[#This Row],[canvas_ratio]]/Table2[[#This Row],[tan_angle]]</f>
        <v>2.5500000000144625</v>
      </c>
      <c r="V6537" s="8">
        <f>0+RIGHT(TEXT(Table2[[#This Row],[ratio]],"0000/0000"),4)/Table2[[#This Row],[tan_angle_numer]]</f>
        <v>5</v>
      </c>
      <c r="W6537" s="9" t="b">
        <f>Table2[[#This Row],[multiplier]]=Table2[[#This Row],[multiplier_calc]]</f>
        <v>0</v>
      </c>
    </row>
    <row r="6538" spans="1:23" x14ac:dyDescent="0.25">
      <c r="A6538" s="1">
        <v>3.41</v>
      </c>
      <c r="B6538" s="1">
        <v>1</v>
      </c>
      <c r="C6538">
        <v>53.130102354000002</v>
      </c>
      <c r="D6538">
        <v>0</v>
      </c>
      <c r="E6538">
        <v>0</v>
      </c>
      <c r="F6538">
        <v>1223.336</v>
      </c>
      <c r="G6538">
        <v>2E-3</v>
      </c>
      <c r="H6538">
        <v>0.5</v>
      </c>
      <c r="I6538">
        <v>-1704.5</v>
      </c>
      <c r="J6538">
        <v>1705</v>
      </c>
      <c r="K6538">
        <v>1364</v>
      </c>
      <c r="L6538">
        <v>1023</v>
      </c>
      <c r="M6538">
        <v>341</v>
      </c>
      <c r="N6538">
        <f>TAN(RADIANS(Table2[[#This Row],[angle]]))</f>
        <v>1.3333333333257713</v>
      </c>
      <c r="O6538">
        <f>0+LEFT(TEXT(Table2[[#This Row],[tan_angle]],"000/000"),3)</f>
        <v>4</v>
      </c>
      <c r="P6538">
        <f>0+RIGHT(TEXT(Table2[[#This Row],[tan_angle]],"000/000"),3)</f>
        <v>3</v>
      </c>
      <c r="Q6538" s="10">
        <f>Table2[[#This Row],[canvas_height]]/Table2[[#This Row],[canvas_width]]</f>
        <v>3.41</v>
      </c>
      <c r="R6538">
        <f>0+LEFT(TEXT(Table2[[#This Row],[canvas_ratio]],"000/000"),3)</f>
        <v>341</v>
      </c>
      <c r="S6538" s="5" t="str">
        <f t="shared" si="103"/>
        <v>/</v>
      </c>
      <c r="T6538" s="4">
        <f>0+RIGHT(TEXT(Table2[[#This Row],[canvas_ratio]],"000/000"),3)</f>
        <v>100</v>
      </c>
      <c r="U6538" s="9">
        <f>Table2[[#This Row],[canvas_ratio]]/Table2[[#This Row],[tan_angle]]</f>
        <v>2.5575000000145049</v>
      </c>
      <c r="V6538" s="8">
        <f>0+RIGHT(TEXT(Table2[[#This Row],[ratio]],"0000/0000"),4)/Table2[[#This Row],[tan_angle_numer]]</f>
        <v>100</v>
      </c>
      <c r="W6538" s="9" t="b">
        <f>Table2[[#This Row],[multiplier]]=Table2[[#This Row],[multiplier_calc]]</f>
        <v>0</v>
      </c>
    </row>
    <row r="6539" spans="1:23" x14ac:dyDescent="0.25">
      <c r="A6539" s="1">
        <v>3.42</v>
      </c>
      <c r="B6539" s="1">
        <v>1</v>
      </c>
      <c r="C6539">
        <v>53.130102354000002</v>
      </c>
      <c r="D6539">
        <v>0</v>
      </c>
      <c r="E6539">
        <v>0</v>
      </c>
      <c r="F6539">
        <v>756.67200000000003</v>
      </c>
      <c r="G6539">
        <v>4.0000000000000001E-3</v>
      </c>
      <c r="H6539">
        <v>0.5</v>
      </c>
      <c r="I6539">
        <v>-854.5</v>
      </c>
      <c r="J6539">
        <v>855</v>
      </c>
      <c r="K6539">
        <v>684</v>
      </c>
      <c r="L6539">
        <v>513</v>
      </c>
      <c r="M6539">
        <v>171</v>
      </c>
      <c r="N6539">
        <f>TAN(RADIANS(Table2[[#This Row],[angle]]))</f>
        <v>1.3333333333257713</v>
      </c>
      <c r="O6539">
        <f>0+LEFT(TEXT(Table2[[#This Row],[tan_angle]],"000/000"),3)</f>
        <v>4</v>
      </c>
      <c r="P6539">
        <f>0+RIGHT(TEXT(Table2[[#This Row],[tan_angle]],"000/000"),3)</f>
        <v>3</v>
      </c>
      <c r="Q6539" s="10">
        <f>Table2[[#This Row],[canvas_height]]/Table2[[#This Row],[canvas_width]]</f>
        <v>3.42</v>
      </c>
      <c r="R6539">
        <f>0+LEFT(TEXT(Table2[[#This Row],[canvas_ratio]],"000/000"),3)</f>
        <v>171</v>
      </c>
      <c r="S6539" s="5" t="str">
        <f t="shared" si="103"/>
        <v>/</v>
      </c>
      <c r="T6539" s="4">
        <f>0+RIGHT(TEXT(Table2[[#This Row],[canvas_ratio]],"000/000"),3)</f>
        <v>50</v>
      </c>
      <c r="U6539" s="9">
        <f>Table2[[#This Row],[canvas_ratio]]/Table2[[#This Row],[tan_angle]]</f>
        <v>2.5650000000145474</v>
      </c>
      <c r="V6539" s="8">
        <f>0+RIGHT(TEXT(Table2[[#This Row],[ratio]],"0000/0000"),4)/Table2[[#This Row],[tan_angle_numer]]</f>
        <v>50</v>
      </c>
      <c r="W6539" s="9" t="b">
        <f>Table2[[#This Row],[multiplier]]=Table2[[#This Row],[multiplier_calc]]</f>
        <v>0</v>
      </c>
    </row>
    <row r="6540" spans="1:23" x14ac:dyDescent="0.25">
      <c r="A6540" s="1">
        <v>3.43</v>
      </c>
      <c r="B6540" s="1">
        <v>1</v>
      </c>
      <c r="C6540">
        <v>53.130102354000002</v>
      </c>
      <c r="D6540">
        <v>0</v>
      </c>
      <c r="E6540">
        <v>0</v>
      </c>
      <c r="F6540">
        <v>1153.336</v>
      </c>
      <c r="G6540">
        <v>2E-3</v>
      </c>
      <c r="H6540">
        <v>0.5</v>
      </c>
      <c r="I6540">
        <v>-1714.5</v>
      </c>
      <c r="J6540">
        <v>1715</v>
      </c>
      <c r="K6540">
        <v>1372</v>
      </c>
      <c r="L6540">
        <v>1029</v>
      </c>
      <c r="M6540">
        <v>343</v>
      </c>
      <c r="N6540">
        <f>TAN(RADIANS(Table2[[#This Row],[angle]]))</f>
        <v>1.3333333333257713</v>
      </c>
      <c r="O6540">
        <f>0+LEFT(TEXT(Table2[[#This Row],[tan_angle]],"000/000"),3)</f>
        <v>4</v>
      </c>
      <c r="P6540">
        <f>0+RIGHT(TEXT(Table2[[#This Row],[tan_angle]],"000/000"),3)</f>
        <v>3</v>
      </c>
      <c r="Q6540" s="10">
        <f>Table2[[#This Row],[canvas_height]]/Table2[[#This Row],[canvas_width]]</f>
        <v>3.43</v>
      </c>
      <c r="R6540">
        <f>0+LEFT(TEXT(Table2[[#This Row],[canvas_ratio]],"000/000"),3)</f>
        <v>343</v>
      </c>
      <c r="S6540" s="5" t="str">
        <f t="shared" si="103"/>
        <v>/</v>
      </c>
      <c r="T6540" s="4">
        <f>0+RIGHT(TEXT(Table2[[#This Row],[canvas_ratio]],"000/000"),3)</f>
        <v>100</v>
      </c>
      <c r="U6540" s="9">
        <f>Table2[[#This Row],[canvas_ratio]]/Table2[[#This Row],[tan_angle]]</f>
        <v>2.5725000000145899</v>
      </c>
      <c r="V6540" s="8">
        <f>0+RIGHT(TEXT(Table2[[#This Row],[ratio]],"0000/0000"),4)/Table2[[#This Row],[tan_angle_numer]]</f>
        <v>100</v>
      </c>
      <c r="W6540" s="9" t="b">
        <f>Table2[[#This Row],[multiplier]]=Table2[[#This Row],[multiplier_calc]]</f>
        <v>0</v>
      </c>
    </row>
    <row r="6541" spans="1:23" x14ac:dyDescent="0.25">
      <c r="A6541" s="1">
        <v>3.44</v>
      </c>
      <c r="B6541" s="1">
        <v>1</v>
      </c>
      <c r="C6541">
        <v>53.130102354000002</v>
      </c>
      <c r="D6541">
        <v>0</v>
      </c>
      <c r="E6541">
        <v>0</v>
      </c>
      <c r="F6541">
        <v>81.688000000000002</v>
      </c>
      <c r="G6541">
        <v>1.6E-2</v>
      </c>
      <c r="H6541">
        <v>0.5</v>
      </c>
      <c r="I6541">
        <v>-214.5</v>
      </c>
      <c r="J6541">
        <v>215</v>
      </c>
      <c r="K6541">
        <v>172</v>
      </c>
      <c r="L6541">
        <v>129</v>
      </c>
      <c r="M6541">
        <v>43</v>
      </c>
      <c r="N6541">
        <f>TAN(RADIANS(Table2[[#This Row],[angle]]))</f>
        <v>1.3333333333257713</v>
      </c>
      <c r="O6541">
        <f>0+LEFT(TEXT(Table2[[#This Row],[tan_angle]],"000/000"),3)</f>
        <v>4</v>
      </c>
      <c r="P6541">
        <f>0+RIGHT(TEXT(Table2[[#This Row],[tan_angle]],"000/000"),3)</f>
        <v>3</v>
      </c>
      <c r="Q6541" s="10">
        <f>Table2[[#This Row],[canvas_height]]/Table2[[#This Row],[canvas_width]]</f>
        <v>3.44</v>
      </c>
      <c r="R6541">
        <f>0+LEFT(TEXT(Table2[[#This Row],[canvas_ratio]],"000/000"),3)</f>
        <v>86</v>
      </c>
      <c r="S6541" s="5" t="str">
        <f t="shared" si="103"/>
        <v>/</v>
      </c>
      <c r="T6541" s="4">
        <f>0+RIGHT(TEXT(Table2[[#This Row],[canvas_ratio]],"000/000"),3)</f>
        <v>25</v>
      </c>
      <c r="U6541" s="9">
        <f>Table2[[#This Row],[canvas_ratio]]/Table2[[#This Row],[tan_angle]]</f>
        <v>2.5800000000146324</v>
      </c>
      <c r="V6541" s="8">
        <f>0+RIGHT(TEXT(Table2[[#This Row],[ratio]],"0000/0000"),4)/Table2[[#This Row],[tan_angle_numer]]</f>
        <v>12.5</v>
      </c>
      <c r="W6541" s="9" t="b">
        <f>Table2[[#This Row],[multiplier]]=Table2[[#This Row],[multiplier_calc]]</f>
        <v>0</v>
      </c>
    </row>
    <row r="6542" spans="1:23" x14ac:dyDescent="0.25">
      <c r="A6542" s="1">
        <v>3.45</v>
      </c>
      <c r="B6542" s="1">
        <v>1</v>
      </c>
      <c r="C6542">
        <v>53.130102354000002</v>
      </c>
      <c r="D6542">
        <v>0</v>
      </c>
      <c r="E6542">
        <v>0</v>
      </c>
      <c r="F6542">
        <v>73.319999999999993</v>
      </c>
      <c r="G6542">
        <v>-0.01</v>
      </c>
      <c r="H6542">
        <v>0.5</v>
      </c>
      <c r="I6542">
        <v>-344.5</v>
      </c>
      <c r="J6542">
        <v>345</v>
      </c>
      <c r="K6542">
        <v>276</v>
      </c>
      <c r="L6542">
        <v>207</v>
      </c>
      <c r="M6542">
        <v>69</v>
      </c>
      <c r="N6542">
        <f>TAN(RADIANS(Table2[[#This Row],[angle]]))</f>
        <v>1.3333333333257713</v>
      </c>
      <c r="O6542">
        <f>0+LEFT(TEXT(Table2[[#This Row],[tan_angle]],"000/000"),3)</f>
        <v>4</v>
      </c>
      <c r="P6542">
        <f>0+RIGHT(TEXT(Table2[[#This Row],[tan_angle]],"000/000"),3)</f>
        <v>3</v>
      </c>
      <c r="Q6542" s="10">
        <f>Table2[[#This Row],[canvas_height]]/Table2[[#This Row],[canvas_width]]</f>
        <v>3.45</v>
      </c>
      <c r="R6542">
        <f>0+LEFT(TEXT(Table2[[#This Row],[canvas_ratio]],"000/000"),3)</f>
        <v>69</v>
      </c>
      <c r="S6542" s="5" t="str">
        <f t="shared" si="103"/>
        <v>/</v>
      </c>
      <c r="T6542" s="4">
        <f>0+RIGHT(TEXT(Table2[[#This Row],[canvas_ratio]],"000/000"),3)</f>
        <v>20</v>
      </c>
      <c r="U6542" s="9">
        <f>Table2[[#This Row],[canvas_ratio]]/Table2[[#This Row],[tan_angle]]</f>
        <v>2.5875000000146753</v>
      </c>
      <c r="V6542" s="8">
        <f>0+RIGHT(TEXT(Table2[[#This Row],[ratio]],"0000/0000"),4)/Table2[[#This Row],[tan_angle_numer]]</f>
        <v>20</v>
      </c>
      <c r="W6542" s="9" t="b">
        <f>Table2[[#This Row],[multiplier]]=Table2[[#This Row],[multiplier_calc]]</f>
        <v>0</v>
      </c>
    </row>
    <row r="6543" spans="1:23" x14ac:dyDescent="0.25">
      <c r="A6543" s="1">
        <v>3.46</v>
      </c>
      <c r="B6543" s="1">
        <v>1</v>
      </c>
      <c r="C6543">
        <v>53.130102354000002</v>
      </c>
      <c r="D6543">
        <v>0</v>
      </c>
      <c r="E6543">
        <v>0</v>
      </c>
      <c r="F6543">
        <v>341.67200000000003</v>
      </c>
      <c r="G6543">
        <v>4.0000000000000001E-3</v>
      </c>
      <c r="H6543">
        <v>0.5</v>
      </c>
      <c r="I6543">
        <v>-864.5</v>
      </c>
      <c r="J6543">
        <v>865</v>
      </c>
      <c r="K6543">
        <v>692</v>
      </c>
      <c r="L6543">
        <v>519</v>
      </c>
      <c r="M6543">
        <v>173</v>
      </c>
      <c r="N6543">
        <f>TAN(RADIANS(Table2[[#This Row],[angle]]))</f>
        <v>1.3333333333257713</v>
      </c>
      <c r="O6543">
        <f>0+LEFT(TEXT(Table2[[#This Row],[tan_angle]],"000/000"),3)</f>
        <v>4</v>
      </c>
      <c r="P6543">
        <f>0+RIGHT(TEXT(Table2[[#This Row],[tan_angle]],"000/000"),3)</f>
        <v>3</v>
      </c>
      <c r="Q6543" s="10">
        <f>Table2[[#This Row],[canvas_height]]/Table2[[#This Row],[canvas_width]]</f>
        <v>3.46</v>
      </c>
      <c r="R6543">
        <f>0+LEFT(TEXT(Table2[[#This Row],[canvas_ratio]],"000/000"),3)</f>
        <v>173</v>
      </c>
      <c r="S6543" s="5" t="str">
        <f t="shared" si="103"/>
        <v>/</v>
      </c>
      <c r="T6543" s="4">
        <f>0+RIGHT(TEXT(Table2[[#This Row],[canvas_ratio]],"000/000"),3)</f>
        <v>50</v>
      </c>
      <c r="U6543" s="9">
        <f>Table2[[#This Row],[canvas_ratio]]/Table2[[#This Row],[tan_angle]]</f>
        <v>2.5950000000147178</v>
      </c>
      <c r="V6543" s="8">
        <f>0+RIGHT(TEXT(Table2[[#This Row],[ratio]],"0000/0000"),4)/Table2[[#This Row],[tan_angle_numer]]</f>
        <v>50</v>
      </c>
      <c r="W6543" s="9" t="b">
        <f>Table2[[#This Row],[multiplier]]=Table2[[#This Row],[multiplier_calc]]</f>
        <v>0</v>
      </c>
    </row>
    <row r="6544" spans="1:23" x14ac:dyDescent="0.25">
      <c r="A6544" s="1">
        <v>3.47</v>
      </c>
      <c r="B6544" s="1">
        <v>1</v>
      </c>
      <c r="C6544">
        <v>53.130102354000002</v>
      </c>
      <c r="D6544">
        <v>0</v>
      </c>
      <c r="E6544">
        <v>0</v>
      </c>
      <c r="F6544">
        <v>1036.664</v>
      </c>
      <c r="G6544">
        <v>-2E-3</v>
      </c>
      <c r="H6544">
        <v>0.5</v>
      </c>
      <c r="I6544">
        <v>-1734.5</v>
      </c>
      <c r="J6544">
        <v>1735</v>
      </c>
      <c r="K6544">
        <v>1388</v>
      </c>
      <c r="L6544">
        <v>1041</v>
      </c>
      <c r="M6544">
        <v>347</v>
      </c>
      <c r="N6544">
        <f>TAN(RADIANS(Table2[[#This Row],[angle]]))</f>
        <v>1.3333333333257713</v>
      </c>
      <c r="O6544">
        <f>0+LEFT(TEXT(Table2[[#This Row],[tan_angle]],"000/000"),3)</f>
        <v>4</v>
      </c>
      <c r="P6544">
        <f>0+RIGHT(TEXT(Table2[[#This Row],[tan_angle]],"000/000"),3)</f>
        <v>3</v>
      </c>
      <c r="Q6544" s="10">
        <f>Table2[[#This Row],[canvas_height]]/Table2[[#This Row],[canvas_width]]</f>
        <v>3.47</v>
      </c>
      <c r="R6544">
        <f>0+LEFT(TEXT(Table2[[#This Row],[canvas_ratio]],"000/000"),3)</f>
        <v>347</v>
      </c>
      <c r="S6544" s="5" t="str">
        <f t="shared" si="103"/>
        <v>/</v>
      </c>
      <c r="T6544" s="4">
        <f>0+RIGHT(TEXT(Table2[[#This Row],[canvas_ratio]],"000/000"),3)</f>
        <v>100</v>
      </c>
      <c r="U6544" s="9">
        <f>Table2[[#This Row],[canvas_ratio]]/Table2[[#This Row],[tan_angle]]</f>
        <v>2.6025000000147602</v>
      </c>
      <c r="V6544" s="8">
        <f>0+RIGHT(TEXT(Table2[[#This Row],[ratio]],"0000/0000"),4)/Table2[[#This Row],[tan_angle_numer]]</f>
        <v>100</v>
      </c>
      <c r="W6544" s="9" t="b">
        <f>Table2[[#This Row],[multiplier]]=Table2[[#This Row],[multiplier_calc]]</f>
        <v>0</v>
      </c>
    </row>
    <row r="6545" spans="1:23" x14ac:dyDescent="0.25">
      <c r="A6545" s="1">
        <v>3.48</v>
      </c>
      <c r="B6545" s="1">
        <v>1</v>
      </c>
      <c r="C6545">
        <v>53.130102354000002</v>
      </c>
      <c r="D6545">
        <v>0</v>
      </c>
      <c r="E6545">
        <v>0</v>
      </c>
      <c r="F6545">
        <v>178.34399999999999</v>
      </c>
      <c r="G6545">
        <v>8.0000000000000002E-3</v>
      </c>
      <c r="H6545">
        <v>0.5</v>
      </c>
      <c r="I6545">
        <v>-434.5</v>
      </c>
      <c r="J6545">
        <v>435</v>
      </c>
      <c r="K6545">
        <v>348</v>
      </c>
      <c r="L6545">
        <v>261</v>
      </c>
      <c r="M6545">
        <v>87</v>
      </c>
      <c r="N6545">
        <f>TAN(RADIANS(Table2[[#This Row],[angle]]))</f>
        <v>1.3333333333257713</v>
      </c>
      <c r="O6545">
        <f>0+LEFT(TEXT(Table2[[#This Row],[tan_angle]],"000/000"),3)</f>
        <v>4</v>
      </c>
      <c r="P6545">
        <f>0+RIGHT(TEXT(Table2[[#This Row],[tan_angle]],"000/000"),3)</f>
        <v>3</v>
      </c>
      <c r="Q6545" s="10">
        <f>Table2[[#This Row],[canvas_height]]/Table2[[#This Row],[canvas_width]]</f>
        <v>3.48</v>
      </c>
      <c r="R6545">
        <f>0+LEFT(TEXT(Table2[[#This Row],[canvas_ratio]],"000/000"),3)</f>
        <v>87</v>
      </c>
      <c r="S6545" s="5" t="str">
        <f t="shared" si="103"/>
        <v>/</v>
      </c>
      <c r="T6545" s="4">
        <f>0+RIGHT(TEXT(Table2[[#This Row],[canvas_ratio]],"000/000"),3)</f>
        <v>25</v>
      </c>
      <c r="U6545" s="9">
        <f>Table2[[#This Row],[canvas_ratio]]/Table2[[#This Row],[tan_angle]]</f>
        <v>2.6100000000148027</v>
      </c>
      <c r="V6545" s="8">
        <f>0+RIGHT(TEXT(Table2[[#This Row],[ratio]],"0000/0000"),4)/Table2[[#This Row],[tan_angle_numer]]</f>
        <v>25</v>
      </c>
      <c r="W6545" s="9" t="b">
        <f>Table2[[#This Row],[multiplier]]=Table2[[#This Row],[multiplier_calc]]</f>
        <v>0</v>
      </c>
    </row>
    <row r="6546" spans="1:23" x14ac:dyDescent="0.25">
      <c r="A6546" s="1">
        <v>3.49</v>
      </c>
      <c r="B6546" s="1">
        <v>1</v>
      </c>
      <c r="C6546">
        <v>53.130102354000002</v>
      </c>
      <c r="D6546">
        <v>0</v>
      </c>
      <c r="E6546">
        <v>0</v>
      </c>
      <c r="F6546">
        <v>798.33600000000001</v>
      </c>
      <c r="G6546">
        <v>2E-3</v>
      </c>
      <c r="H6546">
        <v>0.5</v>
      </c>
      <c r="I6546">
        <v>-1744.5</v>
      </c>
      <c r="J6546">
        <v>1745</v>
      </c>
      <c r="K6546">
        <v>1396</v>
      </c>
      <c r="L6546">
        <v>1047</v>
      </c>
      <c r="M6546">
        <v>349</v>
      </c>
      <c r="N6546">
        <f>TAN(RADIANS(Table2[[#This Row],[angle]]))</f>
        <v>1.3333333333257713</v>
      </c>
      <c r="O6546">
        <f>0+LEFT(TEXT(Table2[[#This Row],[tan_angle]],"000/000"),3)</f>
        <v>4</v>
      </c>
      <c r="P6546">
        <f>0+RIGHT(TEXT(Table2[[#This Row],[tan_angle]],"000/000"),3)</f>
        <v>3</v>
      </c>
      <c r="Q6546" s="10">
        <f>Table2[[#This Row],[canvas_height]]/Table2[[#This Row],[canvas_width]]</f>
        <v>3.49</v>
      </c>
      <c r="R6546">
        <f>0+LEFT(TEXT(Table2[[#This Row],[canvas_ratio]],"000/000"),3)</f>
        <v>349</v>
      </c>
      <c r="S6546" s="5" t="str">
        <f t="shared" si="103"/>
        <v>/</v>
      </c>
      <c r="T6546" s="4">
        <f>0+RIGHT(TEXT(Table2[[#This Row],[canvas_ratio]],"000/000"),3)</f>
        <v>100</v>
      </c>
      <c r="U6546" s="9">
        <f>Table2[[#This Row],[canvas_ratio]]/Table2[[#This Row],[tan_angle]]</f>
        <v>2.6175000000148452</v>
      </c>
      <c r="V6546" s="8">
        <f>0+RIGHT(TEXT(Table2[[#This Row],[ratio]],"0000/0000"),4)/Table2[[#This Row],[tan_angle_numer]]</f>
        <v>100</v>
      </c>
      <c r="W6546" s="9" t="b">
        <f>Table2[[#This Row],[multiplier]]=Table2[[#This Row],[multiplier_calc]]</f>
        <v>0</v>
      </c>
    </row>
    <row r="6547" spans="1:23" x14ac:dyDescent="0.25">
      <c r="A6547" s="1">
        <v>3.5</v>
      </c>
      <c r="B6547" s="1">
        <v>1</v>
      </c>
      <c r="C6547">
        <v>53.130102354000002</v>
      </c>
      <c r="D6547">
        <v>0</v>
      </c>
      <c r="E6547">
        <v>0</v>
      </c>
      <c r="F6547">
        <v>13.2</v>
      </c>
      <c r="G6547">
        <v>-0.1</v>
      </c>
      <c r="H6547">
        <v>0.5</v>
      </c>
      <c r="I6547">
        <v>-34.5</v>
      </c>
      <c r="J6547">
        <v>35</v>
      </c>
      <c r="K6547">
        <v>28</v>
      </c>
      <c r="L6547">
        <v>21</v>
      </c>
      <c r="M6547">
        <v>7</v>
      </c>
      <c r="N6547">
        <f>TAN(RADIANS(Table2[[#This Row],[angle]]))</f>
        <v>1.3333333333257713</v>
      </c>
      <c r="O6547">
        <f>0+LEFT(TEXT(Table2[[#This Row],[tan_angle]],"000/000"),3)</f>
        <v>4</v>
      </c>
      <c r="P6547">
        <f>0+RIGHT(TEXT(Table2[[#This Row],[tan_angle]],"000/000"),3)</f>
        <v>3</v>
      </c>
      <c r="Q6547" s="10">
        <f>Table2[[#This Row],[canvas_height]]/Table2[[#This Row],[canvas_width]]</f>
        <v>3.5</v>
      </c>
      <c r="R6547">
        <f>0+LEFT(TEXT(Table2[[#This Row],[canvas_ratio]],"000/000"),3)</f>
        <v>7</v>
      </c>
      <c r="S6547" s="5" t="str">
        <f t="shared" si="103"/>
        <v>/</v>
      </c>
      <c r="T6547" s="4">
        <f>0+RIGHT(TEXT(Table2[[#This Row],[canvas_ratio]],"000/000"),3)</f>
        <v>2</v>
      </c>
      <c r="U6547" s="9">
        <f>Table2[[#This Row],[canvas_ratio]]/Table2[[#This Row],[tan_angle]]</f>
        <v>2.6250000000148876</v>
      </c>
      <c r="V6547" s="8">
        <f>0+RIGHT(TEXT(Table2[[#This Row],[ratio]],"0000/0000"),4)/Table2[[#This Row],[tan_angle_numer]]</f>
        <v>2</v>
      </c>
      <c r="W6547" s="9" t="b">
        <f>Table2[[#This Row],[multiplier]]=Table2[[#This Row],[multiplier_calc]]</f>
        <v>0</v>
      </c>
    </row>
    <row r="6548" spans="1:23" x14ac:dyDescent="0.25">
      <c r="A6548" s="1">
        <v>3.51</v>
      </c>
      <c r="B6548" s="1">
        <v>1</v>
      </c>
      <c r="C6548">
        <v>53.130102354000002</v>
      </c>
      <c r="D6548">
        <v>0</v>
      </c>
      <c r="E6548">
        <v>0</v>
      </c>
      <c r="F6548">
        <v>513.33600000000001</v>
      </c>
      <c r="G6548">
        <v>2E-3</v>
      </c>
      <c r="H6548">
        <v>0.5</v>
      </c>
      <c r="I6548">
        <v>-1754.5</v>
      </c>
      <c r="J6548">
        <v>1755</v>
      </c>
      <c r="K6548">
        <v>1404</v>
      </c>
      <c r="L6548">
        <v>1053</v>
      </c>
      <c r="M6548">
        <v>351</v>
      </c>
      <c r="N6548">
        <f>TAN(RADIANS(Table2[[#This Row],[angle]]))</f>
        <v>1.3333333333257713</v>
      </c>
      <c r="O6548">
        <f>0+LEFT(TEXT(Table2[[#This Row],[tan_angle]],"000/000"),3)</f>
        <v>4</v>
      </c>
      <c r="P6548">
        <f>0+RIGHT(TEXT(Table2[[#This Row],[tan_angle]],"000/000"),3)</f>
        <v>3</v>
      </c>
      <c r="Q6548" s="10">
        <f>Table2[[#This Row],[canvas_height]]/Table2[[#This Row],[canvas_width]]</f>
        <v>3.51</v>
      </c>
      <c r="R6548">
        <f>0+LEFT(TEXT(Table2[[#This Row],[canvas_ratio]],"000/000"),3)</f>
        <v>351</v>
      </c>
      <c r="S6548" s="5" t="str">
        <f t="shared" si="103"/>
        <v>/</v>
      </c>
      <c r="T6548" s="4">
        <f>0+RIGHT(TEXT(Table2[[#This Row],[canvas_ratio]],"000/000"),3)</f>
        <v>100</v>
      </c>
      <c r="U6548" s="9">
        <f>Table2[[#This Row],[canvas_ratio]]/Table2[[#This Row],[tan_angle]]</f>
        <v>2.6325000000149301</v>
      </c>
      <c r="V6548" s="8">
        <f>0+RIGHT(TEXT(Table2[[#This Row],[ratio]],"0000/0000"),4)/Table2[[#This Row],[tan_angle_numer]]</f>
        <v>100</v>
      </c>
      <c r="W6548" s="9" t="b">
        <f>Table2[[#This Row],[multiplier]]=Table2[[#This Row],[multiplier_calc]]</f>
        <v>0</v>
      </c>
    </row>
    <row r="6549" spans="1:23" x14ac:dyDescent="0.25">
      <c r="A6549" s="1">
        <v>3.52</v>
      </c>
      <c r="B6549" s="1">
        <v>1</v>
      </c>
      <c r="C6549">
        <v>53.130102354000002</v>
      </c>
      <c r="D6549">
        <v>0</v>
      </c>
      <c r="E6549">
        <v>0</v>
      </c>
      <c r="F6549">
        <v>48.375999999999998</v>
      </c>
      <c r="G6549">
        <v>3.2000000000000001E-2</v>
      </c>
      <c r="H6549">
        <v>0.5</v>
      </c>
      <c r="I6549">
        <v>-109.5</v>
      </c>
      <c r="J6549">
        <v>110</v>
      </c>
      <c r="K6549">
        <v>88</v>
      </c>
      <c r="L6549">
        <v>66</v>
      </c>
      <c r="M6549">
        <v>22</v>
      </c>
      <c r="N6549">
        <f>TAN(RADIANS(Table2[[#This Row],[angle]]))</f>
        <v>1.3333333333257713</v>
      </c>
      <c r="O6549">
        <f>0+LEFT(TEXT(Table2[[#This Row],[tan_angle]],"000/000"),3)</f>
        <v>4</v>
      </c>
      <c r="P6549">
        <f>0+RIGHT(TEXT(Table2[[#This Row],[tan_angle]],"000/000"),3)</f>
        <v>3</v>
      </c>
      <c r="Q6549" s="10">
        <f>Table2[[#This Row],[canvas_height]]/Table2[[#This Row],[canvas_width]]</f>
        <v>3.52</v>
      </c>
      <c r="R6549">
        <f>0+LEFT(TEXT(Table2[[#This Row],[canvas_ratio]],"000/000"),3)</f>
        <v>88</v>
      </c>
      <c r="S6549" s="5" t="str">
        <f t="shared" si="103"/>
        <v>/</v>
      </c>
      <c r="T6549" s="4">
        <f>0+RIGHT(TEXT(Table2[[#This Row],[canvas_ratio]],"000/000"),3)</f>
        <v>25</v>
      </c>
      <c r="U6549" s="9">
        <f>Table2[[#This Row],[canvas_ratio]]/Table2[[#This Row],[tan_angle]]</f>
        <v>2.640000000014973</v>
      </c>
      <c r="V6549" s="8">
        <f>0+RIGHT(TEXT(Table2[[#This Row],[ratio]],"0000/0000"),4)/Table2[[#This Row],[tan_angle_numer]]</f>
        <v>6.25</v>
      </c>
      <c r="W6549" s="9" t="b">
        <f>Table2[[#This Row],[multiplier]]=Table2[[#This Row],[multiplier_calc]]</f>
        <v>0</v>
      </c>
    </row>
    <row r="6550" spans="1:23" x14ac:dyDescent="0.25">
      <c r="A6550" s="1">
        <v>3.53</v>
      </c>
      <c r="B6550" s="1">
        <v>1</v>
      </c>
      <c r="C6550">
        <v>53.130102354000002</v>
      </c>
      <c r="D6550">
        <v>0</v>
      </c>
      <c r="E6550">
        <v>0</v>
      </c>
      <c r="F6550">
        <v>613.33600000000001</v>
      </c>
      <c r="G6550">
        <v>2E-3</v>
      </c>
      <c r="H6550">
        <v>0.5</v>
      </c>
      <c r="I6550">
        <v>-1764.5</v>
      </c>
      <c r="J6550">
        <v>1765</v>
      </c>
      <c r="K6550">
        <v>1412</v>
      </c>
      <c r="L6550">
        <v>1059</v>
      </c>
      <c r="M6550">
        <v>353</v>
      </c>
      <c r="N6550">
        <f>TAN(RADIANS(Table2[[#This Row],[angle]]))</f>
        <v>1.3333333333257713</v>
      </c>
      <c r="O6550">
        <f>0+LEFT(TEXT(Table2[[#This Row],[tan_angle]],"000/000"),3)</f>
        <v>4</v>
      </c>
      <c r="P6550">
        <f>0+RIGHT(TEXT(Table2[[#This Row],[tan_angle]],"000/000"),3)</f>
        <v>3</v>
      </c>
      <c r="Q6550" s="10">
        <f>Table2[[#This Row],[canvas_height]]/Table2[[#This Row],[canvas_width]]</f>
        <v>3.53</v>
      </c>
      <c r="R6550">
        <f>0+LEFT(TEXT(Table2[[#This Row],[canvas_ratio]],"000/000"),3)</f>
        <v>353</v>
      </c>
      <c r="S6550" s="5" t="str">
        <f t="shared" si="103"/>
        <v>/</v>
      </c>
      <c r="T6550" s="4">
        <f>0+RIGHT(TEXT(Table2[[#This Row],[canvas_ratio]],"000/000"),3)</f>
        <v>100</v>
      </c>
      <c r="U6550" s="9">
        <f>Table2[[#This Row],[canvas_ratio]]/Table2[[#This Row],[tan_angle]]</f>
        <v>2.6475000000150151</v>
      </c>
      <c r="V6550" s="8">
        <f>0+RIGHT(TEXT(Table2[[#This Row],[ratio]],"0000/0000"),4)/Table2[[#This Row],[tan_angle_numer]]</f>
        <v>100</v>
      </c>
      <c r="W6550" s="9" t="b">
        <f>Table2[[#This Row],[multiplier]]=Table2[[#This Row],[multiplier_calc]]</f>
        <v>0</v>
      </c>
    </row>
    <row r="6551" spans="1:23" x14ac:dyDescent="0.25">
      <c r="A6551" s="1">
        <v>3.54</v>
      </c>
      <c r="B6551" s="1">
        <v>1</v>
      </c>
      <c r="C6551">
        <v>53.130102354000002</v>
      </c>
      <c r="D6551">
        <v>0</v>
      </c>
      <c r="E6551">
        <v>0</v>
      </c>
      <c r="F6551">
        <v>756.67200000000003</v>
      </c>
      <c r="G6551">
        <v>4.0000000000000001E-3</v>
      </c>
      <c r="H6551">
        <v>0.5</v>
      </c>
      <c r="I6551">
        <v>-884.5</v>
      </c>
      <c r="J6551">
        <v>885</v>
      </c>
      <c r="K6551">
        <v>708</v>
      </c>
      <c r="L6551">
        <v>531</v>
      </c>
      <c r="M6551">
        <v>177</v>
      </c>
      <c r="N6551">
        <f>TAN(RADIANS(Table2[[#This Row],[angle]]))</f>
        <v>1.3333333333257713</v>
      </c>
      <c r="O6551">
        <f>0+LEFT(TEXT(Table2[[#This Row],[tan_angle]],"000/000"),3)</f>
        <v>4</v>
      </c>
      <c r="P6551">
        <f>0+RIGHT(TEXT(Table2[[#This Row],[tan_angle]],"000/000"),3)</f>
        <v>3</v>
      </c>
      <c r="Q6551" s="10">
        <f>Table2[[#This Row],[canvas_height]]/Table2[[#This Row],[canvas_width]]</f>
        <v>3.54</v>
      </c>
      <c r="R6551">
        <f>0+LEFT(TEXT(Table2[[#This Row],[canvas_ratio]],"000/000"),3)</f>
        <v>177</v>
      </c>
      <c r="S6551" s="5" t="str">
        <f t="shared" si="103"/>
        <v>/</v>
      </c>
      <c r="T6551" s="4">
        <f>0+RIGHT(TEXT(Table2[[#This Row],[canvas_ratio]],"000/000"),3)</f>
        <v>50</v>
      </c>
      <c r="U6551" s="9">
        <f>Table2[[#This Row],[canvas_ratio]]/Table2[[#This Row],[tan_angle]]</f>
        <v>2.655000000015058</v>
      </c>
      <c r="V6551" s="8">
        <f>0+RIGHT(TEXT(Table2[[#This Row],[ratio]],"0000/0000"),4)/Table2[[#This Row],[tan_angle_numer]]</f>
        <v>50</v>
      </c>
      <c r="W6551" s="9" t="b">
        <f>Table2[[#This Row],[multiplier]]=Table2[[#This Row],[multiplier_calc]]</f>
        <v>0</v>
      </c>
    </row>
    <row r="6552" spans="1:23" x14ac:dyDescent="0.25">
      <c r="A6552" s="1">
        <v>3.55</v>
      </c>
      <c r="B6552" s="1">
        <v>1</v>
      </c>
      <c r="C6552">
        <v>53.130102354000002</v>
      </c>
      <c r="D6552">
        <v>0</v>
      </c>
      <c r="E6552">
        <v>0</v>
      </c>
      <c r="F6552">
        <v>341.68</v>
      </c>
      <c r="G6552">
        <v>0.01</v>
      </c>
      <c r="H6552">
        <v>0.5</v>
      </c>
      <c r="I6552">
        <v>-354.5</v>
      </c>
      <c r="J6552">
        <v>355</v>
      </c>
      <c r="K6552">
        <v>284</v>
      </c>
      <c r="L6552">
        <v>213</v>
      </c>
      <c r="M6552">
        <v>71</v>
      </c>
      <c r="N6552">
        <f>TAN(RADIANS(Table2[[#This Row],[angle]]))</f>
        <v>1.3333333333257713</v>
      </c>
      <c r="O6552">
        <f>0+LEFT(TEXT(Table2[[#This Row],[tan_angle]],"000/000"),3)</f>
        <v>4</v>
      </c>
      <c r="P6552">
        <f>0+RIGHT(TEXT(Table2[[#This Row],[tan_angle]],"000/000"),3)</f>
        <v>3</v>
      </c>
      <c r="Q6552" s="10">
        <f>Table2[[#This Row],[canvas_height]]/Table2[[#This Row],[canvas_width]]</f>
        <v>3.55</v>
      </c>
      <c r="R6552">
        <f>0+LEFT(TEXT(Table2[[#This Row],[canvas_ratio]],"000/000"),3)</f>
        <v>71</v>
      </c>
      <c r="S6552" s="5" t="str">
        <f t="shared" si="103"/>
        <v>/</v>
      </c>
      <c r="T6552" s="4">
        <f>0+RIGHT(TEXT(Table2[[#This Row],[canvas_ratio]],"000/000"),3)</f>
        <v>20</v>
      </c>
      <c r="U6552" s="9">
        <f>Table2[[#This Row],[canvas_ratio]]/Table2[[#This Row],[tan_angle]]</f>
        <v>2.6625000000151005</v>
      </c>
      <c r="V6552" s="8">
        <f>0+RIGHT(TEXT(Table2[[#This Row],[ratio]],"0000/0000"),4)/Table2[[#This Row],[tan_angle_numer]]</f>
        <v>20</v>
      </c>
      <c r="W6552" s="9" t="b">
        <f>Table2[[#This Row],[multiplier]]=Table2[[#This Row],[multiplier_calc]]</f>
        <v>0</v>
      </c>
    </row>
    <row r="6553" spans="1:23" x14ac:dyDescent="0.25">
      <c r="A6553" s="1">
        <v>3.56</v>
      </c>
      <c r="B6553" s="1">
        <v>1</v>
      </c>
      <c r="C6553">
        <v>53.130102354000002</v>
      </c>
      <c r="D6553">
        <v>0</v>
      </c>
      <c r="E6553">
        <v>0</v>
      </c>
      <c r="F6553">
        <v>13.343999999999999</v>
      </c>
      <c r="G6553">
        <v>8.0000000000000002E-3</v>
      </c>
      <c r="H6553">
        <v>0.5</v>
      </c>
      <c r="I6553">
        <v>-444.5</v>
      </c>
      <c r="J6553">
        <v>445</v>
      </c>
      <c r="K6553">
        <v>356</v>
      </c>
      <c r="L6553">
        <v>267</v>
      </c>
      <c r="M6553">
        <v>89</v>
      </c>
      <c r="N6553">
        <f>TAN(RADIANS(Table2[[#This Row],[angle]]))</f>
        <v>1.3333333333257713</v>
      </c>
      <c r="O6553">
        <f>0+LEFT(TEXT(Table2[[#This Row],[tan_angle]],"000/000"),3)</f>
        <v>4</v>
      </c>
      <c r="P6553">
        <f>0+RIGHT(TEXT(Table2[[#This Row],[tan_angle]],"000/000"),3)</f>
        <v>3</v>
      </c>
      <c r="Q6553" s="10">
        <f>Table2[[#This Row],[canvas_height]]/Table2[[#This Row],[canvas_width]]</f>
        <v>3.56</v>
      </c>
      <c r="R6553">
        <f>0+LEFT(TEXT(Table2[[#This Row],[canvas_ratio]],"000/000"),3)</f>
        <v>89</v>
      </c>
      <c r="S6553" s="5" t="str">
        <f t="shared" si="103"/>
        <v>/</v>
      </c>
      <c r="T6553" s="4">
        <f>0+RIGHT(TEXT(Table2[[#This Row],[canvas_ratio]],"000/000"),3)</f>
        <v>25</v>
      </c>
      <c r="U6553" s="9">
        <f>Table2[[#This Row],[canvas_ratio]]/Table2[[#This Row],[tan_angle]]</f>
        <v>2.6700000000151429</v>
      </c>
      <c r="V6553" s="8">
        <f>0+RIGHT(TEXT(Table2[[#This Row],[ratio]],"0000/0000"),4)/Table2[[#This Row],[tan_angle_numer]]</f>
        <v>25</v>
      </c>
      <c r="W6553" s="9" t="b">
        <f>Table2[[#This Row],[multiplier]]=Table2[[#This Row],[multiplier_calc]]</f>
        <v>0</v>
      </c>
    </row>
    <row r="6554" spans="1:23" x14ac:dyDescent="0.25">
      <c r="A6554" s="1">
        <v>3.57</v>
      </c>
      <c r="B6554" s="1">
        <v>1</v>
      </c>
      <c r="C6554">
        <v>53.130102354000002</v>
      </c>
      <c r="D6554">
        <v>0</v>
      </c>
      <c r="E6554">
        <v>0</v>
      </c>
      <c r="F6554">
        <v>1646.664</v>
      </c>
      <c r="G6554">
        <v>-2E-3</v>
      </c>
      <c r="H6554">
        <v>0.5</v>
      </c>
      <c r="I6554">
        <v>-1784.5</v>
      </c>
      <c r="J6554">
        <v>1785</v>
      </c>
      <c r="K6554">
        <v>1428</v>
      </c>
      <c r="L6554">
        <v>1071</v>
      </c>
      <c r="M6554">
        <v>357</v>
      </c>
      <c r="N6554">
        <f>TAN(RADIANS(Table2[[#This Row],[angle]]))</f>
        <v>1.3333333333257713</v>
      </c>
      <c r="O6554">
        <f>0+LEFT(TEXT(Table2[[#This Row],[tan_angle]],"000/000"),3)</f>
        <v>4</v>
      </c>
      <c r="P6554">
        <f>0+RIGHT(TEXT(Table2[[#This Row],[tan_angle]],"000/000"),3)</f>
        <v>3</v>
      </c>
      <c r="Q6554" s="10">
        <f>Table2[[#This Row],[canvas_height]]/Table2[[#This Row],[canvas_width]]</f>
        <v>3.57</v>
      </c>
      <c r="R6554">
        <f>0+LEFT(TEXT(Table2[[#This Row],[canvas_ratio]],"000/000"),3)</f>
        <v>357</v>
      </c>
      <c r="S6554" s="5" t="str">
        <f t="shared" si="103"/>
        <v>/</v>
      </c>
      <c r="T6554" s="4">
        <f>0+RIGHT(TEXT(Table2[[#This Row],[canvas_ratio]],"000/000"),3)</f>
        <v>100</v>
      </c>
      <c r="U6554" s="9">
        <f>Table2[[#This Row],[canvas_ratio]]/Table2[[#This Row],[tan_angle]]</f>
        <v>2.6775000000151854</v>
      </c>
      <c r="V6554" s="8">
        <f>0+RIGHT(TEXT(Table2[[#This Row],[ratio]],"0000/0000"),4)/Table2[[#This Row],[tan_angle_numer]]</f>
        <v>100</v>
      </c>
      <c r="W6554" s="9" t="b">
        <f>Table2[[#This Row],[multiplier]]=Table2[[#This Row],[multiplier_calc]]</f>
        <v>0</v>
      </c>
    </row>
    <row r="6555" spans="1:23" x14ac:dyDescent="0.25">
      <c r="A6555" s="1">
        <v>3.58</v>
      </c>
      <c r="B6555" s="1">
        <v>1</v>
      </c>
      <c r="C6555">
        <v>53.130102354000002</v>
      </c>
      <c r="D6555">
        <v>0</v>
      </c>
      <c r="E6555">
        <v>0</v>
      </c>
      <c r="F6555">
        <v>568.32799999999997</v>
      </c>
      <c r="G6555">
        <v>-4.0000000000000001E-3</v>
      </c>
      <c r="H6555">
        <v>0.5</v>
      </c>
      <c r="I6555">
        <v>-894.5</v>
      </c>
      <c r="J6555">
        <v>895</v>
      </c>
      <c r="K6555">
        <v>716</v>
      </c>
      <c r="L6555">
        <v>537</v>
      </c>
      <c r="M6555">
        <v>179</v>
      </c>
      <c r="N6555">
        <f>TAN(RADIANS(Table2[[#This Row],[angle]]))</f>
        <v>1.3333333333257713</v>
      </c>
      <c r="O6555">
        <f>0+LEFT(TEXT(Table2[[#This Row],[tan_angle]],"000/000"),3)</f>
        <v>4</v>
      </c>
      <c r="P6555">
        <f>0+RIGHT(TEXT(Table2[[#This Row],[tan_angle]],"000/000"),3)</f>
        <v>3</v>
      </c>
      <c r="Q6555" s="10">
        <f>Table2[[#This Row],[canvas_height]]/Table2[[#This Row],[canvas_width]]</f>
        <v>3.58</v>
      </c>
      <c r="R6555">
        <f>0+LEFT(TEXT(Table2[[#This Row],[canvas_ratio]],"000/000"),3)</f>
        <v>179</v>
      </c>
      <c r="S6555" s="5" t="str">
        <f t="shared" si="103"/>
        <v>/</v>
      </c>
      <c r="T6555" s="4">
        <f>0+RIGHT(TEXT(Table2[[#This Row],[canvas_ratio]],"000/000"),3)</f>
        <v>50</v>
      </c>
      <c r="U6555" s="9">
        <f>Table2[[#This Row],[canvas_ratio]]/Table2[[#This Row],[tan_angle]]</f>
        <v>2.6850000000152279</v>
      </c>
      <c r="V6555" s="8">
        <f>0+RIGHT(TEXT(Table2[[#This Row],[ratio]],"0000/0000"),4)/Table2[[#This Row],[tan_angle_numer]]</f>
        <v>50</v>
      </c>
      <c r="W6555" s="9" t="b">
        <f>Table2[[#This Row],[multiplier]]=Table2[[#This Row],[multiplier_calc]]</f>
        <v>0</v>
      </c>
    </row>
    <row r="6556" spans="1:23" x14ac:dyDescent="0.25">
      <c r="A6556" s="1">
        <v>3.59</v>
      </c>
      <c r="B6556" s="1">
        <v>1</v>
      </c>
      <c r="C6556">
        <v>53.130102354000002</v>
      </c>
      <c r="D6556">
        <v>0</v>
      </c>
      <c r="E6556">
        <v>0</v>
      </c>
      <c r="F6556">
        <v>1736.664</v>
      </c>
      <c r="G6556">
        <v>-2E-3</v>
      </c>
      <c r="H6556">
        <v>0.5</v>
      </c>
      <c r="I6556">
        <v>-1794.5</v>
      </c>
      <c r="J6556">
        <v>1795</v>
      </c>
      <c r="K6556">
        <v>1436</v>
      </c>
      <c r="L6556">
        <v>1077</v>
      </c>
      <c r="M6556">
        <v>359</v>
      </c>
      <c r="N6556">
        <f>TAN(RADIANS(Table2[[#This Row],[angle]]))</f>
        <v>1.3333333333257713</v>
      </c>
      <c r="O6556">
        <f>0+LEFT(TEXT(Table2[[#This Row],[tan_angle]],"000/000"),3)</f>
        <v>4</v>
      </c>
      <c r="P6556">
        <f>0+RIGHT(TEXT(Table2[[#This Row],[tan_angle]],"000/000"),3)</f>
        <v>3</v>
      </c>
      <c r="Q6556" s="10">
        <f>Table2[[#This Row],[canvas_height]]/Table2[[#This Row],[canvas_width]]</f>
        <v>3.59</v>
      </c>
      <c r="R6556">
        <f>0+LEFT(TEXT(Table2[[#This Row],[canvas_ratio]],"000/000"),3)</f>
        <v>359</v>
      </c>
      <c r="S6556" s="5" t="str">
        <f t="shared" si="103"/>
        <v>/</v>
      </c>
      <c r="T6556" s="4">
        <f>0+RIGHT(TEXT(Table2[[#This Row],[canvas_ratio]],"000/000"),3)</f>
        <v>100</v>
      </c>
      <c r="U6556" s="9">
        <f>Table2[[#This Row],[canvas_ratio]]/Table2[[#This Row],[tan_angle]]</f>
        <v>2.6925000000152703</v>
      </c>
      <c r="V6556" s="8">
        <f>0+RIGHT(TEXT(Table2[[#This Row],[ratio]],"0000/0000"),4)/Table2[[#This Row],[tan_angle_numer]]</f>
        <v>100</v>
      </c>
      <c r="W6556" s="9" t="b">
        <f>Table2[[#This Row],[multiplier]]=Table2[[#This Row],[multiplier_calc]]</f>
        <v>0</v>
      </c>
    </row>
    <row r="6557" spans="1:23" x14ac:dyDescent="0.25">
      <c r="A6557" s="1">
        <v>3.6</v>
      </c>
      <c r="B6557" s="1">
        <v>1</v>
      </c>
      <c r="C6557">
        <v>53.130102354000002</v>
      </c>
      <c r="D6557">
        <v>0</v>
      </c>
      <c r="E6557">
        <v>0</v>
      </c>
      <c r="F6557">
        <v>31.56</v>
      </c>
      <c r="G6557">
        <v>-0.08</v>
      </c>
      <c r="H6557">
        <v>0.5</v>
      </c>
      <c r="I6557">
        <v>-44.5</v>
      </c>
      <c r="J6557">
        <v>45</v>
      </c>
      <c r="K6557">
        <v>36</v>
      </c>
      <c r="L6557">
        <v>27</v>
      </c>
      <c r="M6557">
        <v>9</v>
      </c>
      <c r="N6557">
        <f>TAN(RADIANS(Table2[[#This Row],[angle]]))</f>
        <v>1.3333333333257713</v>
      </c>
      <c r="O6557">
        <f>0+LEFT(TEXT(Table2[[#This Row],[tan_angle]],"000/000"),3)</f>
        <v>4</v>
      </c>
      <c r="P6557">
        <f>0+RIGHT(TEXT(Table2[[#This Row],[tan_angle]],"000/000"),3)</f>
        <v>3</v>
      </c>
      <c r="Q6557" s="10">
        <f>Table2[[#This Row],[canvas_height]]/Table2[[#This Row],[canvas_width]]</f>
        <v>3.6</v>
      </c>
      <c r="R6557">
        <f>0+LEFT(TEXT(Table2[[#This Row],[canvas_ratio]],"000/000"),3)</f>
        <v>18</v>
      </c>
      <c r="S6557" s="5" t="str">
        <f t="shared" si="103"/>
        <v>/</v>
      </c>
      <c r="T6557" s="4">
        <f>0+RIGHT(TEXT(Table2[[#This Row],[canvas_ratio]],"000/000"),3)</f>
        <v>5</v>
      </c>
      <c r="U6557" s="9">
        <f>Table2[[#This Row],[canvas_ratio]]/Table2[[#This Row],[tan_angle]]</f>
        <v>2.7000000000153133</v>
      </c>
      <c r="V6557" s="8">
        <f>0+RIGHT(TEXT(Table2[[#This Row],[ratio]],"0000/0000"),4)/Table2[[#This Row],[tan_angle_numer]]</f>
        <v>2.5</v>
      </c>
      <c r="W6557" s="9" t="b">
        <f>Table2[[#This Row],[multiplier]]=Table2[[#This Row],[multiplier_calc]]</f>
        <v>0</v>
      </c>
    </row>
    <row r="6558" spans="1:23" x14ac:dyDescent="0.25">
      <c r="A6558" s="1">
        <v>3.61</v>
      </c>
      <c r="B6558" s="1">
        <v>1</v>
      </c>
      <c r="C6558">
        <v>53.130102354000002</v>
      </c>
      <c r="D6558">
        <v>0</v>
      </c>
      <c r="E6558">
        <v>0</v>
      </c>
      <c r="F6558">
        <v>663.33600000000001</v>
      </c>
      <c r="G6558">
        <v>2E-3</v>
      </c>
      <c r="H6558">
        <v>0.5</v>
      </c>
      <c r="I6558">
        <v>-1804.5</v>
      </c>
      <c r="J6558">
        <v>1805</v>
      </c>
      <c r="K6558">
        <v>1444</v>
      </c>
      <c r="L6558">
        <v>1083</v>
      </c>
      <c r="M6558">
        <v>361</v>
      </c>
      <c r="N6558">
        <f>TAN(RADIANS(Table2[[#This Row],[angle]]))</f>
        <v>1.3333333333257713</v>
      </c>
      <c r="O6558">
        <f>0+LEFT(TEXT(Table2[[#This Row],[tan_angle]],"000/000"),3)</f>
        <v>4</v>
      </c>
      <c r="P6558">
        <f>0+RIGHT(TEXT(Table2[[#This Row],[tan_angle]],"000/000"),3)</f>
        <v>3</v>
      </c>
      <c r="Q6558" s="10">
        <f>Table2[[#This Row],[canvas_height]]/Table2[[#This Row],[canvas_width]]</f>
        <v>3.61</v>
      </c>
      <c r="R6558">
        <f>0+LEFT(TEXT(Table2[[#This Row],[canvas_ratio]],"000/000"),3)</f>
        <v>361</v>
      </c>
      <c r="S6558" s="5" t="str">
        <f t="shared" si="103"/>
        <v>/</v>
      </c>
      <c r="T6558" s="4">
        <f>0+RIGHT(TEXT(Table2[[#This Row],[canvas_ratio]],"000/000"),3)</f>
        <v>100</v>
      </c>
      <c r="U6558" s="9">
        <f>Table2[[#This Row],[canvas_ratio]]/Table2[[#This Row],[tan_angle]]</f>
        <v>2.7075000000153557</v>
      </c>
      <c r="V6558" s="8">
        <f>0+RIGHT(TEXT(Table2[[#This Row],[ratio]],"0000/0000"),4)/Table2[[#This Row],[tan_angle_numer]]</f>
        <v>100</v>
      </c>
      <c r="W6558" s="9" t="b">
        <f>Table2[[#This Row],[multiplier]]=Table2[[#This Row],[multiplier_calc]]</f>
        <v>0</v>
      </c>
    </row>
    <row r="6559" spans="1:23" x14ac:dyDescent="0.25">
      <c r="A6559" s="1">
        <v>3.62</v>
      </c>
      <c r="B6559" s="1">
        <v>1</v>
      </c>
      <c r="C6559">
        <v>53.130102354000002</v>
      </c>
      <c r="D6559">
        <v>0</v>
      </c>
      <c r="E6559">
        <v>0</v>
      </c>
      <c r="F6559">
        <v>873.32799999999997</v>
      </c>
      <c r="G6559">
        <v>-4.0000000000000001E-3</v>
      </c>
      <c r="H6559">
        <v>0.5</v>
      </c>
      <c r="I6559">
        <v>-904.5</v>
      </c>
      <c r="J6559">
        <v>905</v>
      </c>
      <c r="K6559">
        <v>724</v>
      </c>
      <c r="L6559">
        <v>543</v>
      </c>
      <c r="M6559">
        <v>181</v>
      </c>
      <c r="N6559">
        <f>TAN(RADIANS(Table2[[#This Row],[angle]]))</f>
        <v>1.3333333333257713</v>
      </c>
      <c r="O6559">
        <f>0+LEFT(TEXT(Table2[[#This Row],[tan_angle]],"000/000"),3)</f>
        <v>4</v>
      </c>
      <c r="P6559">
        <f>0+RIGHT(TEXT(Table2[[#This Row],[tan_angle]],"000/000"),3)</f>
        <v>3</v>
      </c>
      <c r="Q6559" s="10">
        <f>Table2[[#This Row],[canvas_height]]/Table2[[#This Row],[canvas_width]]</f>
        <v>3.62</v>
      </c>
      <c r="R6559">
        <f>0+LEFT(TEXT(Table2[[#This Row],[canvas_ratio]],"000/000"),3)</f>
        <v>181</v>
      </c>
      <c r="S6559" s="5" t="str">
        <f t="shared" si="103"/>
        <v>/</v>
      </c>
      <c r="T6559" s="4">
        <f>0+RIGHT(TEXT(Table2[[#This Row],[canvas_ratio]],"000/000"),3)</f>
        <v>50</v>
      </c>
      <c r="U6559" s="9">
        <f>Table2[[#This Row],[canvas_ratio]]/Table2[[#This Row],[tan_angle]]</f>
        <v>2.7150000000153982</v>
      </c>
      <c r="V6559" s="8">
        <f>0+RIGHT(TEXT(Table2[[#This Row],[ratio]],"0000/0000"),4)/Table2[[#This Row],[tan_angle_numer]]</f>
        <v>50</v>
      </c>
      <c r="W6559" s="9" t="b">
        <f>Table2[[#This Row],[multiplier]]=Table2[[#This Row],[multiplier_calc]]</f>
        <v>0</v>
      </c>
    </row>
    <row r="6560" spans="1:23" x14ac:dyDescent="0.25">
      <c r="A6560" s="1">
        <v>3.63</v>
      </c>
      <c r="B6560" s="1">
        <v>1</v>
      </c>
      <c r="C6560">
        <v>53.130102354000002</v>
      </c>
      <c r="D6560">
        <v>0</v>
      </c>
      <c r="E6560">
        <v>0</v>
      </c>
      <c r="F6560">
        <v>948.33600000000001</v>
      </c>
      <c r="G6560">
        <v>2E-3</v>
      </c>
      <c r="H6560">
        <v>0.5</v>
      </c>
      <c r="I6560">
        <v>-1814.5</v>
      </c>
      <c r="J6560">
        <v>1815</v>
      </c>
      <c r="K6560">
        <v>1452</v>
      </c>
      <c r="L6560">
        <v>1089</v>
      </c>
      <c r="M6560">
        <v>363</v>
      </c>
      <c r="N6560">
        <f>TAN(RADIANS(Table2[[#This Row],[angle]]))</f>
        <v>1.3333333333257713</v>
      </c>
      <c r="O6560">
        <f>0+LEFT(TEXT(Table2[[#This Row],[tan_angle]],"000/000"),3)</f>
        <v>4</v>
      </c>
      <c r="P6560">
        <f>0+RIGHT(TEXT(Table2[[#This Row],[tan_angle]],"000/000"),3)</f>
        <v>3</v>
      </c>
      <c r="Q6560" s="10">
        <f>Table2[[#This Row],[canvas_height]]/Table2[[#This Row],[canvas_width]]</f>
        <v>3.63</v>
      </c>
      <c r="R6560">
        <f>0+LEFT(TEXT(Table2[[#This Row],[canvas_ratio]],"000/000"),3)</f>
        <v>363</v>
      </c>
      <c r="S6560" s="5" t="str">
        <f t="shared" si="103"/>
        <v>/</v>
      </c>
      <c r="T6560" s="4">
        <f>0+RIGHT(TEXT(Table2[[#This Row],[canvas_ratio]],"000/000"),3)</f>
        <v>100</v>
      </c>
      <c r="U6560" s="9">
        <f>Table2[[#This Row],[canvas_ratio]]/Table2[[#This Row],[tan_angle]]</f>
        <v>2.7225000000154407</v>
      </c>
      <c r="V6560" s="8">
        <f>0+RIGHT(TEXT(Table2[[#This Row],[ratio]],"0000/0000"),4)/Table2[[#This Row],[tan_angle_numer]]</f>
        <v>100</v>
      </c>
      <c r="W6560" s="9" t="b">
        <f>Table2[[#This Row],[multiplier]]=Table2[[#This Row],[multiplier_calc]]</f>
        <v>0</v>
      </c>
    </row>
    <row r="6561" spans="1:23" x14ac:dyDescent="0.25">
      <c r="A6561" s="1">
        <v>3.64</v>
      </c>
      <c r="B6561" s="1">
        <v>1</v>
      </c>
      <c r="C6561">
        <v>53.130102354000002</v>
      </c>
      <c r="D6561">
        <v>0</v>
      </c>
      <c r="E6561">
        <v>0</v>
      </c>
      <c r="F6561">
        <v>286.65600000000001</v>
      </c>
      <c r="G6561">
        <v>-8.0000000000000002E-3</v>
      </c>
      <c r="H6561">
        <v>0.5</v>
      </c>
      <c r="I6561">
        <v>-454.5</v>
      </c>
      <c r="J6561">
        <v>455</v>
      </c>
      <c r="K6561">
        <v>364</v>
      </c>
      <c r="L6561">
        <v>273</v>
      </c>
      <c r="M6561">
        <v>91</v>
      </c>
      <c r="N6561">
        <f>TAN(RADIANS(Table2[[#This Row],[angle]]))</f>
        <v>1.3333333333257713</v>
      </c>
      <c r="O6561">
        <f>0+LEFT(TEXT(Table2[[#This Row],[tan_angle]],"000/000"),3)</f>
        <v>4</v>
      </c>
      <c r="P6561">
        <f>0+RIGHT(TEXT(Table2[[#This Row],[tan_angle]],"000/000"),3)</f>
        <v>3</v>
      </c>
      <c r="Q6561" s="10">
        <f>Table2[[#This Row],[canvas_height]]/Table2[[#This Row],[canvas_width]]</f>
        <v>3.64</v>
      </c>
      <c r="R6561">
        <f>0+LEFT(TEXT(Table2[[#This Row],[canvas_ratio]],"000/000"),3)</f>
        <v>91</v>
      </c>
      <c r="S6561" s="5" t="str">
        <f t="shared" si="103"/>
        <v>/</v>
      </c>
      <c r="T6561" s="4">
        <f>0+RIGHT(TEXT(Table2[[#This Row],[canvas_ratio]],"000/000"),3)</f>
        <v>25</v>
      </c>
      <c r="U6561" s="9">
        <f>Table2[[#This Row],[canvas_ratio]]/Table2[[#This Row],[tan_angle]]</f>
        <v>2.7300000000154832</v>
      </c>
      <c r="V6561" s="8">
        <f>0+RIGHT(TEXT(Table2[[#This Row],[ratio]],"0000/0000"),4)/Table2[[#This Row],[tan_angle_numer]]</f>
        <v>25</v>
      </c>
      <c r="W6561" s="9" t="b">
        <f>Table2[[#This Row],[multiplier]]=Table2[[#This Row],[multiplier_calc]]</f>
        <v>0</v>
      </c>
    </row>
    <row r="6562" spans="1:23" x14ac:dyDescent="0.25">
      <c r="A6562" s="1">
        <v>3.65</v>
      </c>
      <c r="B6562" s="1">
        <v>1</v>
      </c>
      <c r="C6562">
        <v>53.130102354000002</v>
      </c>
      <c r="D6562">
        <v>0</v>
      </c>
      <c r="E6562">
        <v>0</v>
      </c>
      <c r="F6562">
        <v>278.32</v>
      </c>
      <c r="G6562">
        <v>-0.01</v>
      </c>
      <c r="H6562">
        <v>0.5</v>
      </c>
      <c r="I6562">
        <v>-364.5</v>
      </c>
      <c r="J6562">
        <v>365</v>
      </c>
      <c r="K6562">
        <v>292</v>
      </c>
      <c r="L6562">
        <v>219</v>
      </c>
      <c r="M6562">
        <v>73</v>
      </c>
      <c r="N6562">
        <f>TAN(RADIANS(Table2[[#This Row],[angle]]))</f>
        <v>1.3333333333257713</v>
      </c>
      <c r="O6562">
        <f>0+LEFT(TEXT(Table2[[#This Row],[tan_angle]],"000/000"),3)</f>
        <v>4</v>
      </c>
      <c r="P6562">
        <f>0+RIGHT(TEXT(Table2[[#This Row],[tan_angle]],"000/000"),3)</f>
        <v>3</v>
      </c>
      <c r="Q6562" s="10">
        <f>Table2[[#This Row],[canvas_height]]/Table2[[#This Row],[canvas_width]]</f>
        <v>3.65</v>
      </c>
      <c r="R6562">
        <f>0+LEFT(TEXT(Table2[[#This Row],[canvas_ratio]],"000/000"),3)</f>
        <v>73</v>
      </c>
      <c r="S6562" s="5" t="str">
        <f t="shared" si="103"/>
        <v>/</v>
      </c>
      <c r="T6562" s="4">
        <f>0+RIGHT(TEXT(Table2[[#This Row],[canvas_ratio]],"000/000"),3)</f>
        <v>20</v>
      </c>
      <c r="U6562" s="9">
        <f>Table2[[#This Row],[canvas_ratio]]/Table2[[#This Row],[tan_angle]]</f>
        <v>2.7375000000155256</v>
      </c>
      <c r="V6562" s="8">
        <f>0+RIGHT(TEXT(Table2[[#This Row],[ratio]],"0000/0000"),4)/Table2[[#This Row],[tan_angle_numer]]</f>
        <v>20</v>
      </c>
      <c r="W6562" s="9" t="b">
        <f>Table2[[#This Row],[multiplier]]=Table2[[#This Row],[multiplier_calc]]</f>
        <v>0</v>
      </c>
    </row>
    <row r="6563" spans="1:23" x14ac:dyDescent="0.25">
      <c r="A6563" s="1">
        <v>3.66</v>
      </c>
      <c r="B6563" s="1">
        <v>1</v>
      </c>
      <c r="C6563">
        <v>53.130102354000002</v>
      </c>
      <c r="D6563">
        <v>0</v>
      </c>
      <c r="E6563">
        <v>0</v>
      </c>
      <c r="F6563">
        <v>233.328</v>
      </c>
      <c r="G6563">
        <v>-4.0000000000000001E-3</v>
      </c>
      <c r="H6563">
        <v>0.5</v>
      </c>
      <c r="I6563">
        <v>-914.5</v>
      </c>
      <c r="J6563">
        <v>915</v>
      </c>
      <c r="K6563">
        <v>732</v>
      </c>
      <c r="L6563">
        <v>549</v>
      </c>
      <c r="M6563">
        <v>183</v>
      </c>
      <c r="N6563">
        <f>TAN(RADIANS(Table2[[#This Row],[angle]]))</f>
        <v>1.3333333333257713</v>
      </c>
      <c r="O6563">
        <f>0+LEFT(TEXT(Table2[[#This Row],[tan_angle]],"000/000"),3)</f>
        <v>4</v>
      </c>
      <c r="P6563">
        <f>0+RIGHT(TEXT(Table2[[#This Row],[tan_angle]],"000/000"),3)</f>
        <v>3</v>
      </c>
      <c r="Q6563" s="10">
        <f>Table2[[#This Row],[canvas_height]]/Table2[[#This Row],[canvas_width]]</f>
        <v>3.66</v>
      </c>
      <c r="R6563">
        <f>0+LEFT(TEXT(Table2[[#This Row],[canvas_ratio]],"000/000"),3)</f>
        <v>183</v>
      </c>
      <c r="S6563" s="5" t="str">
        <f t="shared" si="103"/>
        <v>/</v>
      </c>
      <c r="T6563" s="4">
        <f>0+RIGHT(TEXT(Table2[[#This Row],[canvas_ratio]],"000/000"),3)</f>
        <v>50</v>
      </c>
      <c r="U6563" s="9">
        <f>Table2[[#This Row],[canvas_ratio]]/Table2[[#This Row],[tan_angle]]</f>
        <v>2.7450000000155685</v>
      </c>
      <c r="V6563" s="8">
        <f>0+RIGHT(TEXT(Table2[[#This Row],[ratio]],"0000/0000"),4)/Table2[[#This Row],[tan_angle_numer]]</f>
        <v>50</v>
      </c>
      <c r="W6563" s="9" t="b">
        <f>Table2[[#This Row],[multiplier]]=Table2[[#This Row],[multiplier_calc]]</f>
        <v>0</v>
      </c>
    </row>
    <row r="6564" spans="1:23" x14ac:dyDescent="0.25">
      <c r="A6564" s="1">
        <v>3.67</v>
      </c>
      <c r="B6564" s="1">
        <v>1</v>
      </c>
      <c r="C6564">
        <v>53.130102354000002</v>
      </c>
      <c r="D6564">
        <v>0</v>
      </c>
      <c r="E6564">
        <v>0</v>
      </c>
      <c r="F6564">
        <v>463.33600000000001</v>
      </c>
      <c r="G6564">
        <v>2E-3</v>
      </c>
      <c r="H6564">
        <v>0.5</v>
      </c>
      <c r="I6564">
        <v>-1834.5</v>
      </c>
      <c r="J6564">
        <v>1835</v>
      </c>
      <c r="K6564">
        <v>1468</v>
      </c>
      <c r="L6564">
        <v>1101</v>
      </c>
      <c r="M6564">
        <v>367</v>
      </c>
      <c r="N6564">
        <f>TAN(RADIANS(Table2[[#This Row],[angle]]))</f>
        <v>1.3333333333257713</v>
      </c>
      <c r="O6564">
        <f>0+LEFT(TEXT(Table2[[#This Row],[tan_angle]],"000/000"),3)</f>
        <v>4</v>
      </c>
      <c r="P6564">
        <f>0+RIGHT(TEXT(Table2[[#This Row],[tan_angle]],"000/000"),3)</f>
        <v>3</v>
      </c>
      <c r="Q6564" s="10">
        <f>Table2[[#This Row],[canvas_height]]/Table2[[#This Row],[canvas_width]]</f>
        <v>3.67</v>
      </c>
      <c r="R6564">
        <f>0+LEFT(TEXT(Table2[[#This Row],[canvas_ratio]],"000/000"),3)</f>
        <v>367</v>
      </c>
      <c r="S6564" s="5" t="str">
        <f t="shared" si="103"/>
        <v>/</v>
      </c>
      <c r="T6564" s="4">
        <f>0+RIGHT(TEXT(Table2[[#This Row],[canvas_ratio]],"000/000"),3)</f>
        <v>100</v>
      </c>
      <c r="U6564" s="9">
        <f>Table2[[#This Row],[canvas_ratio]]/Table2[[#This Row],[tan_angle]]</f>
        <v>2.752500000015611</v>
      </c>
      <c r="V6564" s="8">
        <f>0+RIGHT(TEXT(Table2[[#This Row],[ratio]],"0000/0000"),4)/Table2[[#This Row],[tan_angle_numer]]</f>
        <v>100</v>
      </c>
      <c r="W6564" s="9" t="b">
        <f>Table2[[#This Row],[multiplier]]=Table2[[#This Row],[multiplier_calc]]</f>
        <v>0</v>
      </c>
    </row>
    <row r="6565" spans="1:23" x14ac:dyDescent="0.25">
      <c r="A6565" s="1">
        <v>3.68</v>
      </c>
      <c r="B6565" s="1">
        <v>1</v>
      </c>
      <c r="C6565">
        <v>53.130102354000002</v>
      </c>
      <c r="D6565">
        <v>0</v>
      </c>
      <c r="E6565">
        <v>0</v>
      </c>
      <c r="F6565">
        <v>96.623999999999995</v>
      </c>
      <c r="G6565">
        <v>-3.2000000000000001E-2</v>
      </c>
      <c r="H6565">
        <v>0.5</v>
      </c>
      <c r="I6565">
        <v>-114.5</v>
      </c>
      <c r="J6565">
        <v>115</v>
      </c>
      <c r="K6565">
        <v>92</v>
      </c>
      <c r="L6565">
        <v>69</v>
      </c>
      <c r="M6565">
        <v>23</v>
      </c>
      <c r="N6565">
        <f>TAN(RADIANS(Table2[[#This Row],[angle]]))</f>
        <v>1.3333333333257713</v>
      </c>
      <c r="O6565">
        <f>0+LEFT(TEXT(Table2[[#This Row],[tan_angle]],"000/000"),3)</f>
        <v>4</v>
      </c>
      <c r="P6565">
        <f>0+RIGHT(TEXT(Table2[[#This Row],[tan_angle]],"000/000"),3)</f>
        <v>3</v>
      </c>
      <c r="Q6565" s="10">
        <f>Table2[[#This Row],[canvas_height]]/Table2[[#This Row],[canvas_width]]</f>
        <v>3.68</v>
      </c>
      <c r="R6565">
        <f>0+LEFT(TEXT(Table2[[#This Row],[canvas_ratio]],"000/000"),3)</f>
        <v>92</v>
      </c>
      <c r="S6565" s="5" t="str">
        <f t="shared" si="103"/>
        <v>/</v>
      </c>
      <c r="T6565" s="4">
        <f>0+RIGHT(TEXT(Table2[[#This Row],[canvas_ratio]],"000/000"),3)</f>
        <v>25</v>
      </c>
      <c r="U6565" s="9">
        <f>Table2[[#This Row],[canvas_ratio]]/Table2[[#This Row],[tan_angle]]</f>
        <v>2.7600000000156535</v>
      </c>
      <c r="V6565" s="8">
        <f>0+RIGHT(TEXT(Table2[[#This Row],[ratio]],"0000/0000"),4)/Table2[[#This Row],[tan_angle_numer]]</f>
        <v>6.25</v>
      </c>
      <c r="W6565" s="9" t="b">
        <f>Table2[[#This Row],[multiplier]]=Table2[[#This Row],[multiplier_calc]]</f>
        <v>0</v>
      </c>
    </row>
    <row r="6566" spans="1:23" x14ac:dyDescent="0.25">
      <c r="A6566" s="1">
        <v>3.69</v>
      </c>
      <c r="B6566" s="1">
        <v>1</v>
      </c>
      <c r="C6566">
        <v>53.130102354000002</v>
      </c>
      <c r="D6566">
        <v>0</v>
      </c>
      <c r="E6566">
        <v>0</v>
      </c>
      <c r="F6566">
        <v>1646.664</v>
      </c>
      <c r="G6566">
        <v>-2E-3</v>
      </c>
      <c r="H6566">
        <v>0.5</v>
      </c>
      <c r="I6566">
        <v>-1844.5</v>
      </c>
      <c r="J6566">
        <v>1845</v>
      </c>
      <c r="K6566">
        <v>1476</v>
      </c>
      <c r="L6566">
        <v>1107</v>
      </c>
      <c r="M6566">
        <v>369</v>
      </c>
      <c r="N6566">
        <f>TAN(RADIANS(Table2[[#This Row],[angle]]))</f>
        <v>1.3333333333257713</v>
      </c>
      <c r="O6566">
        <f>0+LEFT(TEXT(Table2[[#This Row],[tan_angle]],"000/000"),3)</f>
        <v>4</v>
      </c>
      <c r="P6566">
        <f>0+RIGHT(TEXT(Table2[[#This Row],[tan_angle]],"000/000"),3)</f>
        <v>3</v>
      </c>
      <c r="Q6566" s="10">
        <f>Table2[[#This Row],[canvas_height]]/Table2[[#This Row],[canvas_width]]</f>
        <v>3.69</v>
      </c>
      <c r="R6566">
        <f>0+LEFT(TEXT(Table2[[#This Row],[canvas_ratio]],"000/000"),3)</f>
        <v>369</v>
      </c>
      <c r="S6566" s="5" t="str">
        <f t="shared" si="103"/>
        <v>/</v>
      </c>
      <c r="T6566" s="4">
        <f>0+RIGHT(TEXT(Table2[[#This Row],[canvas_ratio]],"000/000"),3)</f>
        <v>100</v>
      </c>
      <c r="U6566" s="9">
        <f>Table2[[#This Row],[canvas_ratio]]/Table2[[#This Row],[tan_angle]]</f>
        <v>2.767500000015696</v>
      </c>
      <c r="V6566" s="8">
        <f>0+RIGHT(TEXT(Table2[[#This Row],[ratio]],"0000/0000"),4)/Table2[[#This Row],[tan_angle_numer]]</f>
        <v>100</v>
      </c>
      <c r="W6566" s="9" t="b">
        <f>Table2[[#This Row],[multiplier]]=Table2[[#This Row],[multiplier_calc]]</f>
        <v>0</v>
      </c>
    </row>
    <row r="6567" spans="1:23" x14ac:dyDescent="0.25">
      <c r="A6567" s="1">
        <v>3.7</v>
      </c>
      <c r="B6567" s="1">
        <v>1</v>
      </c>
      <c r="C6567">
        <v>53.130102354000002</v>
      </c>
      <c r="D6567">
        <v>0</v>
      </c>
      <c r="E6567">
        <v>0</v>
      </c>
      <c r="F6567">
        <v>143.36000000000001</v>
      </c>
      <c r="G6567">
        <v>0.02</v>
      </c>
      <c r="H6567">
        <v>0.5</v>
      </c>
      <c r="I6567">
        <v>-184.5</v>
      </c>
      <c r="J6567">
        <v>185</v>
      </c>
      <c r="K6567">
        <v>148</v>
      </c>
      <c r="L6567">
        <v>111</v>
      </c>
      <c r="M6567">
        <v>37</v>
      </c>
      <c r="N6567">
        <f>TAN(RADIANS(Table2[[#This Row],[angle]]))</f>
        <v>1.3333333333257713</v>
      </c>
      <c r="O6567">
        <f>0+LEFT(TEXT(Table2[[#This Row],[tan_angle]],"000/000"),3)</f>
        <v>4</v>
      </c>
      <c r="P6567">
        <f>0+RIGHT(TEXT(Table2[[#This Row],[tan_angle]],"000/000"),3)</f>
        <v>3</v>
      </c>
      <c r="Q6567" s="10">
        <f>Table2[[#This Row],[canvas_height]]/Table2[[#This Row],[canvas_width]]</f>
        <v>3.7</v>
      </c>
      <c r="R6567">
        <f>0+LEFT(TEXT(Table2[[#This Row],[canvas_ratio]],"000/000"),3)</f>
        <v>37</v>
      </c>
      <c r="S6567" s="5" t="str">
        <f t="shared" si="103"/>
        <v>/</v>
      </c>
      <c r="T6567" s="4">
        <f>0+RIGHT(TEXT(Table2[[#This Row],[canvas_ratio]],"000/000"),3)</f>
        <v>10</v>
      </c>
      <c r="U6567" s="9">
        <f>Table2[[#This Row],[canvas_ratio]]/Table2[[#This Row],[tan_angle]]</f>
        <v>2.7750000000157384</v>
      </c>
      <c r="V6567" s="8">
        <f>0+RIGHT(TEXT(Table2[[#This Row],[ratio]],"0000/0000"),4)/Table2[[#This Row],[tan_angle_numer]]</f>
        <v>10</v>
      </c>
      <c r="W6567" s="9" t="b">
        <f>Table2[[#This Row],[multiplier]]=Table2[[#This Row],[multiplier_calc]]</f>
        <v>0</v>
      </c>
    </row>
    <row r="6568" spans="1:23" x14ac:dyDescent="0.25">
      <c r="A6568" s="1">
        <v>3.71</v>
      </c>
      <c r="B6568" s="1">
        <v>1</v>
      </c>
      <c r="C6568">
        <v>53.130102354000002</v>
      </c>
      <c r="D6568">
        <v>0</v>
      </c>
      <c r="E6568">
        <v>0</v>
      </c>
      <c r="F6568">
        <v>106.664</v>
      </c>
      <c r="G6568">
        <v>-2E-3</v>
      </c>
      <c r="H6568">
        <v>0.5</v>
      </c>
      <c r="I6568">
        <v>-1854.5</v>
      </c>
      <c r="J6568">
        <v>1855</v>
      </c>
      <c r="K6568">
        <v>1484</v>
      </c>
      <c r="L6568">
        <v>1113</v>
      </c>
      <c r="M6568">
        <v>371</v>
      </c>
      <c r="N6568">
        <f>TAN(RADIANS(Table2[[#This Row],[angle]]))</f>
        <v>1.3333333333257713</v>
      </c>
      <c r="O6568">
        <f>0+LEFT(TEXT(Table2[[#This Row],[tan_angle]],"000/000"),3)</f>
        <v>4</v>
      </c>
      <c r="P6568">
        <f>0+RIGHT(TEXT(Table2[[#This Row],[tan_angle]],"000/000"),3)</f>
        <v>3</v>
      </c>
      <c r="Q6568" s="10">
        <f>Table2[[#This Row],[canvas_height]]/Table2[[#This Row],[canvas_width]]</f>
        <v>3.71</v>
      </c>
      <c r="R6568">
        <f>0+LEFT(TEXT(Table2[[#This Row],[canvas_ratio]],"000/000"),3)</f>
        <v>371</v>
      </c>
      <c r="S6568" s="5" t="str">
        <f t="shared" si="103"/>
        <v>/</v>
      </c>
      <c r="T6568" s="4">
        <f>0+RIGHT(TEXT(Table2[[#This Row],[canvas_ratio]],"000/000"),3)</f>
        <v>100</v>
      </c>
      <c r="U6568" s="9">
        <f>Table2[[#This Row],[canvas_ratio]]/Table2[[#This Row],[tan_angle]]</f>
        <v>2.7825000000157809</v>
      </c>
      <c r="V6568" s="8">
        <f>0+RIGHT(TEXT(Table2[[#This Row],[ratio]],"0000/0000"),4)/Table2[[#This Row],[tan_angle_numer]]</f>
        <v>100</v>
      </c>
      <c r="W6568" s="9" t="b">
        <f>Table2[[#This Row],[multiplier]]=Table2[[#This Row],[multiplier_calc]]</f>
        <v>0</v>
      </c>
    </row>
    <row r="6569" spans="1:23" x14ac:dyDescent="0.25">
      <c r="A6569" s="1">
        <v>3.72</v>
      </c>
      <c r="B6569" s="1">
        <v>1</v>
      </c>
      <c r="C6569">
        <v>53.130102354000002</v>
      </c>
      <c r="D6569">
        <v>0</v>
      </c>
      <c r="E6569">
        <v>0</v>
      </c>
      <c r="F6569">
        <v>376.65600000000001</v>
      </c>
      <c r="G6569">
        <v>-8.0000000000000002E-3</v>
      </c>
      <c r="H6569">
        <v>0.5</v>
      </c>
      <c r="I6569">
        <v>-464.5</v>
      </c>
      <c r="J6569">
        <v>465</v>
      </c>
      <c r="K6569">
        <v>372</v>
      </c>
      <c r="L6569">
        <v>279</v>
      </c>
      <c r="M6569">
        <v>93</v>
      </c>
      <c r="N6569">
        <f>TAN(RADIANS(Table2[[#This Row],[angle]]))</f>
        <v>1.3333333333257713</v>
      </c>
      <c r="O6569">
        <f>0+LEFT(TEXT(Table2[[#This Row],[tan_angle]],"000/000"),3)</f>
        <v>4</v>
      </c>
      <c r="P6569">
        <f>0+RIGHT(TEXT(Table2[[#This Row],[tan_angle]],"000/000"),3)</f>
        <v>3</v>
      </c>
      <c r="Q6569" s="10">
        <f>Table2[[#This Row],[canvas_height]]/Table2[[#This Row],[canvas_width]]</f>
        <v>3.72</v>
      </c>
      <c r="R6569">
        <f>0+LEFT(TEXT(Table2[[#This Row],[canvas_ratio]],"000/000"),3)</f>
        <v>93</v>
      </c>
      <c r="S6569" s="5" t="str">
        <f t="shared" si="103"/>
        <v>/</v>
      </c>
      <c r="T6569" s="4">
        <f>0+RIGHT(TEXT(Table2[[#This Row],[canvas_ratio]],"000/000"),3)</f>
        <v>25</v>
      </c>
      <c r="U6569" s="9">
        <f>Table2[[#This Row],[canvas_ratio]]/Table2[[#This Row],[tan_angle]]</f>
        <v>2.7900000000158238</v>
      </c>
      <c r="V6569" s="8">
        <f>0+RIGHT(TEXT(Table2[[#This Row],[ratio]],"0000/0000"),4)/Table2[[#This Row],[tan_angle_numer]]</f>
        <v>25</v>
      </c>
      <c r="W6569" s="9" t="b">
        <f>Table2[[#This Row],[multiplier]]=Table2[[#This Row],[multiplier_calc]]</f>
        <v>0</v>
      </c>
    </row>
    <row r="6570" spans="1:23" x14ac:dyDescent="0.25">
      <c r="A6570" s="1">
        <v>3.73</v>
      </c>
      <c r="B6570" s="1">
        <v>1</v>
      </c>
      <c r="C6570">
        <v>53.130102354000002</v>
      </c>
      <c r="D6570">
        <v>0</v>
      </c>
      <c r="E6570">
        <v>0</v>
      </c>
      <c r="F6570">
        <v>1496.664</v>
      </c>
      <c r="G6570">
        <v>-2E-3</v>
      </c>
      <c r="H6570">
        <v>0.5</v>
      </c>
      <c r="I6570">
        <v>-1864.5</v>
      </c>
      <c r="J6570">
        <v>1865</v>
      </c>
      <c r="K6570">
        <v>1492</v>
      </c>
      <c r="L6570">
        <v>1119</v>
      </c>
      <c r="M6570">
        <v>373</v>
      </c>
      <c r="N6570">
        <f>TAN(RADIANS(Table2[[#This Row],[angle]]))</f>
        <v>1.3333333333257713</v>
      </c>
      <c r="O6570">
        <f>0+LEFT(TEXT(Table2[[#This Row],[tan_angle]],"000/000"),3)</f>
        <v>4</v>
      </c>
      <c r="P6570">
        <f>0+RIGHT(TEXT(Table2[[#This Row],[tan_angle]],"000/000"),3)</f>
        <v>3</v>
      </c>
      <c r="Q6570" s="10">
        <f>Table2[[#This Row],[canvas_height]]/Table2[[#This Row],[canvas_width]]</f>
        <v>3.73</v>
      </c>
      <c r="R6570">
        <f>0+LEFT(TEXT(Table2[[#This Row],[canvas_ratio]],"000/000"),3)</f>
        <v>373</v>
      </c>
      <c r="S6570" s="5" t="str">
        <f t="shared" si="103"/>
        <v>/</v>
      </c>
      <c r="T6570" s="4">
        <f>0+RIGHT(TEXT(Table2[[#This Row],[canvas_ratio]],"000/000"),3)</f>
        <v>100</v>
      </c>
      <c r="U6570" s="9">
        <f>Table2[[#This Row],[canvas_ratio]]/Table2[[#This Row],[tan_angle]]</f>
        <v>2.7975000000158659</v>
      </c>
      <c r="V6570" s="8">
        <f>0+RIGHT(TEXT(Table2[[#This Row],[ratio]],"0000/0000"),4)/Table2[[#This Row],[tan_angle_numer]]</f>
        <v>100</v>
      </c>
      <c r="W6570" s="9" t="b">
        <f>Table2[[#This Row],[multiplier]]=Table2[[#This Row],[multiplier_calc]]</f>
        <v>0</v>
      </c>
    </row>
    <row r="6571" spans="1:23" x14ac:dyDescent="0.25">
      <c r="A6571" s="1">
        <v>3.74</v>
      </c>
      <c r="B6571" s="1">
        <v>1</v>
      </c>
      <c r="C6571">
        <v>53.130102354000002</v>
      </c>
      <c r="D6571">
        <v>0</v>
      </c>
      <c r="E6571">
        <v>0</v>
      </c>
      <c r="F6571">
        <v>743.32799999999997</v>
      </c>
      <c r="G6571">
        <v>-4.0000000000000001E-3</v>
      </c>
      <c r="H6571">
        <v>0.5</v>
      </c>
      <c r="I6571">
        <v>-934.5</v>
      </c>
      <c r="J6571">
        <v>935</v>
      </c>
      <c r="K6571">
        <v>748</v>
      </c>
      <c r="L6571">
        <v>561</v>
      </c>
      <c r="M6571">
        <v>187</v>
      </c>
      <c r="N6571">
        <f>TAN(RADIANS(Table2[[#This Row],[angle]]))</f>
        <v>1.3333333333257713</v>
      </c>
      <c r="O6571">
        <f>0+LEFT(TEXT(Table2[[#This Row],[tan_angle]],"000/000"),3)</f>
        <v>4</v>
      </c>
      <c r="P6571">
        <f>0+RIGHT(TEXT(Table2[[#This Row],[tan_angle]],"000/000"),3)</f>
        <v>3</v>
      </c>
      <c r="Q6571" s="10">
        <f>Table2[[#This Row],[canvas_height]]/Table2[[#This Row],[canvas_width]]</f>
        <v>3.74</v>
      </c>
      <c r="R6571">
        <f>0+LEFT(TEXT(Table2[[#This Row],[canvas_ratio]],"000/000"),3)</f>
        <v>187</v>
      </c>
      <c r="S6571" s="5" t="str">
        <f t="shared" si="103"/>
        <v>/</v>
      </c>
      <c r="T6571" s="4">
        <f>0+RIGHT(TEXT(Table2[[#This Row],[canvas_ratio]],"000/000"),3)</f>
        <v>50</v>
      </c>
      <c r="U6571" s="9">
        <f>Table2[[#This Row],[canvas_ratio]]/Table2[[#This Row],[tan_angle]]</f>
        <v>2.8050000000159088</v>
      </c>
      <c r="V6571" s="8">
        <f>0+RIGHT(TEXT(Table2[[#This Row],[ratio]],"0000/0000"),4)/Table2[[#This Row],[tan_angle_numer]]</f>
        <v>50</v>
      </c>
      <c r="W6571" s="9" t="b">
        <f>Table2[[#This Row],[multiplier]]=Table2[[#This Row],[multiplier_calc]]</f>
        <v>0</v>
      </c>
    </row>
    <row r="6572" spans="1:23" x14ac:dyDescent="0.25">
      <c r="A6572" s="1">
        <v>3.75</v>
      </c>
      <c r="B6572" s="1">
        <v>1</v>
      </c>
      <c r="C6572">
        <v>53.130102354000002</v>
      </c>
      <c r="D6572">
        <v>0</v>
      </c>
      <c r="E6572">
        <v>0</v>
      </c>
      <c r="F6572">
        <v>23.4</v>
      </c>
      <c r="G6572">
        <v>0.05</v>
      </c>
      <c r="H6572">
        <v>0.5</v>
      </c>
      <c r="I6572">
        <v>-74.5</v>
      </c>
      <c r="J6572">
        <v>75</v>
      </c>
      <c r="K6572">
        <v>60</v>
      </c>
      <c r="L6572">
        <v>45</v>
      </c>
      <c r="M6572">
        <v>15</v>
      </c>
      <c r="N6572">
        <f>TAN(RADIANS(Table2[[#This Row],[angle]]))</f>
        <v>1.3333333333257713</v>
      </c>
      <c r="O6572">
        <f>0+LEFT(TEXT(Table2[[#This Row],[tan_angle]],"000/000"),3)</f>
        <v>4</v>
      </c>
      <c r="P6572">
        <f>0+RIGHT(TEXT(Table2[[#This Row],[tan_angle]],"000/000"),3)</f>
        <v>3</v>
      </c>
      <c r="Q6572" s="10">
        <f>Table2[[#This Row],[canvas_height]]/Table2[[#This Row],[canvas_width]]</f>
        <v>3.75</v>
      </c>
      <c r="R6572">
        <f>0+LEFT(TEXT(Table2[[#This Row],[canvas_ratio]],"000/000"),3)</f>
        <v>15</v>
      </c>
      <c r="S6572" s="5" t="str">
        <f t="shared" si="103"/>
        <v>/</v>
      </c>
      <c r="T6572" s="4">
        <f>0+RIGHT(TEXT(Table2[[#This Row],[canvas_ratio]],"000/000"),3)</f>
        <v>4</v>
      </c>
      <c r="U6572" s="9">
        <f>Table2[[#This Row],[canvas_ratio]]/Table2[[#This Row],[tan_angle]]</f>
        <v>2.8125000000159512</v>
      </c>
      <c r="V6572" s="8">
        <f>0+RIGHT(TEXT(Table2[[#This Row],[ratio]],"0000/0000"),4)/Table2[[#This Row],[tan_angle_numer]]</f>
        <v>4</v>
      </c>
      <c r="W6572" s="9" t="b">
        <f>Table2[[#This Row],[multiplier]]=Table2[[#This Row],[multiplier_calc]]</f>
        <v>0</v>
      </c>
    </row>
    <row r="6573" spans="1:23" x14ac:dyDescent="0.25">
      <c r="A6573" s="1">
        <v>3.76</v>
      </c>
      <c r="B6573" s="1">
        <v>1</v>
      </c>
      <c r="C6573">
        <v>53.130102354000002</v>
      </c>
      <c r="D6573">
        <v>0</v>
      </c>
      <c r="E6573">
        <v>0</v>
      </c>
      <c r="F6573">
        <v>51.688000000000002</v>
      </c>
      <c r="G6573">
        <v>1.6E-2</v>
      </c>
      <c r="H6573">
        <v>0.5</v>
      </c>
      <c r="I6573">
        <v>-234.5</v>
      </c>
      <c r="J6573">
        <v>235</v>
      </c>
      <c r="K6573">
        <v>188</v>
      </c>
      <c r="L6573">
        <v>141</v>
      </c>
      <c r="M6573">
        <v>47</v>
      </c>
      <c r="N6573">
        <f>TAN(RADIANS(Table2[[#This Row],[angle]]))</f>
        <v>1.3333333333257713</v>
      </c>
      <c r="O6573">
        <f>0+LEFT(TEXT(Table2[[#This Row],[tan_angle]],"000/000"),3)</f>
        <v>4</v>
      </c>
      <c r="P6573">
        <f>0+RIGHT(TEXT(Table2[[#This Row],[tan_angle]],"000/000"),3)</f>
        <v>3</v>
      </c>
      <c r="Q6573" s="10">
        <f>Table2[[#This Row],[canvas_height]]/Table2[[#This Row],[canvas_width]]</f>
        <v>3.76</v>
      </c>
      <c r="R6573">
        <f>0+LEFT(TEXT(Table2[[#This Row],[canvas_ratio]],"000/000"),3)</f>
        <v>94</v>
      </c>
      <c r="S6573" s="5" t="str">
        <f t="shared" si="103"/>
        <v>/</v>
      </c>
      <c r="T6573" s="4">
        <f>0+RIGHT(TEXT(Table2[[#This Row],[canvas_ratio]],"000/000"),3)</f>
        <v>25</v>
      </c>
      <c r="U6573" s="9">
        <f>Table2[[#This Row],[canvas_ratio]]/Table2[[#This Row],[tan_angle]]</f>
        <v>2.8200000000159937</v>
      </c>
      <c r="V6573" s="8">
        <f>0+RIGHT(TEXT(Table2[[#This Row],[ratio]],"0000/0000"),4)/Table2[[#This Row],[tan_angle_numer]]</f>
        <v>12.5</v>
      </c>
      <c r="W6573" s="9" t="b">
        <f>Table2[[#This Row],[multiplier]]=Table2[[#This Row],[multiplier_calc]]</f>
        <v>0</v>
      </c>
    </row>
    <row r="6574" spans="1:23" x14ac:dyDescent="0.25">
      <c r="A6574" s="1">
        <v>3.77</v>
      </c>
      <c r="B6574" s="1">
        <v>1</v>
      </c>
      <c r="C6574">
        <v>53.130102354000002</v>
      </c>
      <c r="D6574">
        <v>0</v>
      </c>
      <c r="E6574">
        <v>0</v>
      </c>
      <c r="F6574">
        <v>136.66399999999999</v>
      </c>
      <c r="G6574">
        <v>-2E-3</v>
      </c>
      <c r="H6574">
        <v>0.5</v>
      </c>
      <c r="I6574">
        <v>-1884.5</v>
      </c>
      <c r="J6574">
        <v>1885</v>
      </c>
      <c r="K6574">
        <v>1508</v>
      </c>
      <c r="L6574">
        <v>1131</v>
      </c>
      <c r="M6574">
        <v>377</v>
      </c>
      <c r="N6574">
        <f>TAN(RADIANS(Table2[[#This Row],[angle]]))</f>
        <v>1.3333333333257713</v>
      </c>
      <c r="O6574">
        <f>0+LEFT(TEXT(Table2[[#This Row],[tan_angle]],"000/000"),3)</f>
        <v>4</v>
      </c>
      <c r="P6574">
        <f>0+RIGHT(TEXT(Table2[[#This Row],[tan_angle]],"000/000"),3)</f>
        <v>3</v>
      </c>
      <c r="Q6574" s="10">
        <f>Table2[[#This Row],[canvas_height]]/Table2[[#This Row],[canvas_width]]</f>
        <v>3.77</v>
      </c>
      <c r="R6574">
        <f>0+LEFT(TEXT(Table2[[#This Row],[canvas_ratio]],"000/000"),3)</f>
        <v>377</v>
      </c>
      <c r="S6574" s="5" t="str">
        <f t="shared" si="103"/>
        <v>/</v>
      </c>
      <c r="T6574" s="4">
        <f>0+RIGHT(TEXT(Table2[[#This Row],[canvas_ratio]],"000/000"),3)</f>
        <v>100</v>
      </c>
      <c r="U6574" s="9">
        <f>Table2[[#This Row],[canvas_ratio]]/Table2[[#This Row],[tan_angle]]</f>
        <v>2.8275000000160362</v>
      </c>
      <c r="V6574" s="8">
        <f>0+RIGHT(TEXT(Table2[[#This Row],[ratio]],"0000/0000"),4)/Table2[[#This Row],[tan_angle_numer]]</f>
        <v>100</v>
      </c>
      <c r="W6574" s="9" t="b">
        <f>Table2[[#This Row],[multiplier]]=Table2[[#This Row],[multiplier_calc]]</f>
        <v>0</v>
      </c>
    </row>
    <row r="6575" spans="1:23" x14ac:dyDescent="0.25">
      <c r="A6575" s="1">
        <v>3.78</v>
      </c>
      <c r="B6575" s="1">
        <v>1</v>
      </c>
      <c r="C6575">
        <v>53.130102354000002</v>
      </c>
      <c r="D6575">
        <v>0</v>
      </c>
      <c r="E6575">
        <v>0</v>
      </c>
      <c r="F6575">
        <v>458.32799999999997</v>
      </c>
      <c r="G6575">
        <v>-4.0000000000000001E-3</v>
      </c>
      <c r="H6575">
        <v>0.5</v>
      </c>
      <c r="I6575">
        <v>-944.5</v>
      </c>
      <c r="J6575">
        <v>945</v>
      </c>
      <c r="K6575">
        <v>756</v>
      </c>
      <c r="L6575">
        <v>567</v>
      </c>
      <c r="M6575">
        <v>189</v>
      </c>
      <c r="N6575">
        <f>TAN(RADIANS(Table2[[#This Row],[angle]]))</f>
        <v>1.3333333333257713</v>
      </c>
      <c r="O6575">
        <f>0+LEFT(TEXT(Table2[[#This Row],[tan_angle]],"000/000"),3)</f>
        <v>4</v>
      </c>
      <c r="P6575">
        <f>0+RIGHT(TEXT(Table2[[#This Row],[tan_angle]],"000/000"),3)</f>
        <v>3</v>
      </c>
      <c r="Q6575" s="10">
        <f>Table2[[#This Row],[canvas_height]]/Table2[[#This Row],[canvas_width]]</f>
        <v>3.78</v>
      </c>
      <c r="R6575">
        <f>0+LEFT(TEXT(Table2[[#This Row],[canvas_ratio]],"000/000"),3)</f>
        <v>189</v>
      </c>
      <c r="S6575" s="5" t="str">
        <f t="shared" si="103"/>
        <v>/</v>
      </c>
      <c r="T6575" s="4">
        <f>0+RIGHT(TEXT(Table2[[#This Row],[canvas_ratio]],"000/000"),3)</f>
        <v>50</v>
      </c>
      <c r="U6575" s="9">
        <f>Table2[[#This Row],[canvas_ratio]]/Table2[[#This Row],[tan_angle]]</f>
        <v>2.8350000000160787</v>
      </c>
      <c r="V6575" s="8">
        <f>0+RIGHT(TEXT(Table2[[#This Row],[ratio]],"0000/0000"),4)/Table2[[#This Row],[tan_angle_numer]]</f>
        <v>50</v>
      </c>
      <c r="W6575" s="9" t="b">
        <f>Table2[[#This Row],[multiplier]]=Table2[[#This Row],[multiplier_calc]]</f>
        <v>0</v>
      </c>
    </row>
    <row r="6576" spans="1:23" x14ac:dyDescent="0.25">
      <c r="A6576" s="1">
        <v>3.79</v>
      </c>
      <c r="B6576" s="1">
        <v>1</v>
      </c>
      <c r="C6576">
        <v>53.130102354000002</v>
      </c>
      <c r="D6576">
        <v>0</v>
      </c>
      <c r="E6576">
        <v>0</v>
      </c>
      <c r="F6576">
        <v>1293.336</v>
      </c>
      <c r="G6576">
        <v>2E-3</v>
      </c>
      <c r="H6576">
        <v>0.5</v>
      </c>
      <c r="I6576">
        <v>-1894.5</v>
      </c>
      <c r="J6576">
        <v>1895</v>
      </c>
      <c r="K6576">
        <v>1516</v>
      </c>
      <c r="L6576">
        <v>1137</v>
      </c>
      <c r="M6576">
        <v>379</v>
      </c>
      <c r="N6576">
        <f>TAN(RADIANS(Table2[[#This Row],[angle]]))</f>
        <v>1.3333333333257713</v>
      </c>
      <c r="O6576">
        <f>0+LEFT(TEXT(Table2[[#This Row],[tan_angle]],"000/000"),3)</f>
        <v>4</v>
      </c>
      <c r="P6576">
        <f>0+RIGHT(TEXT(Table2[[#This Row],[tan_angle]],"000/000"),3)</f>
        <v>3</v>
      </c>
      <c r="Q6576" s="10">
        <f>Table2[[#This Row],[canvas_height]]/Table2[[#This Row],[canvas_width]]</f>
        <v>3.79</v>
      </c>
      <c r="R6576">
        <f>0+LEFT(TEXT(Table2[[#This Row],[canvas_ratio]],"000/000"),3)</f>
        <v>379</v>
      </c>
      <c r="S6576" s="5" t="str">
        <f t="shared" si="103"/>
        <v>/</v>
      </c>
      <c r="T6576" s="4">
        <f>0+RIGHT(TEXT(Table2[[#This Row],[canvas_ratio]],"000/000"),3)</f>
        <v>100</v>
      </c>
      <c r="U6576" s="9">
        <f>Table2[[#This Row],[canvas_ratio]]/Table2[[#This Row],[tan_angle]]</f>
        <v>2.8425000000161211</v>
      </c>
      <c r="V6576" s="8">
        <f>0+RIGHT(TEXT(Table2[[#This Row],[ratio]],"0000/0000"),4)/Table2[[#This Row],[tan_angle_numer]]</f>
        <v>100</v>
      </c>
      <c r="W6576" s="9" t="b">
        <f>Table2[[#This Row],[multiplier]]=Table2[[#This Row],[multiplier_calc]]</f>
        <v>0</v>
      </c>
    </row>
    <row r="6577" spans="1:23" x14ac:dyDescent="0.25">
      <c r="A6577" s="1">
        <v>3.8</v>
      </c>
      <c r="B6577" s="1">
        <v>1</v>
      </c>
      <c r="C6577">
        <v>53.130102354000002</v>
      </c>
      <c r="D6577">
        <v>0</v>
      </c>
      <c r="E6577">
        <v>0</v>
      </c>
      <c r="F6577">
        <v>61.72</v>
      </c>
      <c r="G6577">
        <v>0.04</v>
      </c>
      <c r="H6577">
        <v>0.5</v>
      </c>
      <c r="I6577">
        <v>-94.5</v>
      </c>
      <c r="J6577">
        <v>95</v>
      </c>
      <c r="K6577">
        <v>76</v>
      </c>
      <c r="L6577">
        <v>57</v>
      </c>
      <c r="M6577">
        <v>19</v>
      </c>
      <c r="N6577">
        <f>TAN(RADIANS(Table2[[#This Row],[angle]]))</f>
        <v>1.3333333333257713</v>
      </c>
      <c r="O6577">
        <f>0+LEFT(TEXT(Table2[[#This Row],[tan_angle]],"000/000"),3)</f>
        <v>4</v>
      </c>
      <c r="P6577">
        <f>0+RIGHT(TEXT(Table2[[#This Row],[tan_angle]],"000/000"),3)</f>
        <v>3</v>
      </c>
      <c r="Q6577" s="10">
        <f>Table2[[#This Row],[canvas_height]]/Table2[[#This Row],[canvas_width]]</f>
        <v>3.8</v>
      </c>
      <c r="R6577">
        <f>0+LEFT(TEXT(Table2[[#This Row],[canvas_ratio]],"000/000"),3)</f>
        <v>19</v>
      </c>
      <c r="S6577" s="5" t="str">
        <f t="shared" si="103"/>
        <v>/</v>
      </c>
      <c r="T6577" s="4">
        <f>0+RIGHT(TEXT(Table2[[#This Row],[canvas_ratio]],"000/000"),3)</f>
        <v>5</v>
      </c>
      <c r="U6577" s="9">
        <f>Table2[[#This Row],[canvas_ratio]]/Table2[[#This Row],[tan_angle]]</f>
        <v>2.8500000000161636</v>
      </c>
      <c r="V6577" s="8">
        <f>0+RIGHT(TEXT(Table2[[#This Row],[ratio]],"0000/0000"),4)/Table2[[#This Row],[tan_angle_numer]]</f>
        <v>5</v>
      </c>
      <c r="W6577" s="9" t="b">
        <f>Table2[[#This Row],[multiplier]]=Table2[[#This Row],[multiplier_calc]]</f>
        <v>0</v>
      </c>
    </row>
    <row r="6578" spans="1:23" x14ac:dyDescent="0.25">
      <c r="A6578" s="1">
        <v>3.81</v>
      </c>
      <c r="B6578" s="1">
        <v>1</v>
      </c>
      <c r="C6578">
        <v>53.130102354000002</v>
      </c>
      <c r="D6578">
        <v>0</v>
      </c>
      <c r="E6578">
        <v>0</v>
      </c>
      <c r="F6578">
        <v>1871.664</v>
      </c>
      <c r="G6578">
        <v>-2E-3</v>
      </c>
      <c r="H6578">
        <v>0.5</v>
      </c>
      <c r="I6578">
        <v>-1904.5</v>
      </c>
      <c r="J6578">
        <v>1905</v>
      </c>
      <c r="K6578">
        <v>1524</v>
      </c>
      <c r="L6578">
        <v>1143</v>
      </c>
      <c r="M6578">
        <v>381</v>
      </c>
      <c r="N6578">
        <f>TAN(RADIANS(Table2[[#This Row],[angle]]))</f>
        <v>1.3333333333257713</v>
      </c>
      <c r="O6578">
        <f>0+LEFT(TEXT(Table2[[#This Row],[tan_angle]],"000/000"),3)</f>
        <v>4</v>
      </c>
      <c r="P6578">
        <f>0+RIGHT(TEXT(Table2[[#This Row],[tan_angle]],"000/000"),3)</f>
        <v>3</v>
      </c>
      <c r="Q6578" s="10">
        <f>Table2[[#This Row],[canvas_height]]/Table2[[#This Row],[canvas_width]]</f>
        <v>3.81</v>
      </c>
      <c r="R6578">
        <f>0+LEFT(TEXT(Table2[[#This Row],[canvas_ratio]],"000/000"),3)</f>
        <v>381</v>
      </c>
      <c r="S6578" s="5" t="str">
        <f t="shared" si="103"/>
        <v>/</v>
      </c>
      <c r="T6578" s="4">
        <f>0+RIGHT(TEXT(Table2[[#This Row],[canvas_ratio]],"000/000"),3)</f>
        <v>100</v>
      </c>
      <c r="U6578" s="9">
        <f>Table2[[#This Row],[canvas_ratio]]/Table2[[#This Row],[tan_angle]]</f>
        <v>2.8575000000162065</v>
      </c>
      <c r="V6578" s="8">
        <f>0+RIGHT(TEXT(Table2[[#This Row],[ratio]],"0000/0000"),4)/Table2[[#This Row],[tan_angle_numer]]</f>
        <v>100</v>
      </c>
      <c r="W6578" s="9" t="b">
        <f>Table2[[#This Row],[multiplier]]=Table2[[#This Row],[multiplier_calc]]</f>
        <v>0</v>
      </c>
    </row>
    <row r="6579" spans="1:23" x14ac:dyDescent="0.25">
      <c r="A6579" s="1">
        <v>3.82</v>
      </c>
      <c r="B6579" s="1">
        <v>1</v>
      </c>
      <c r="C6579">
        <v>53.130102354000002</v>
      </c>
      <c r="D6579">
        <v>0</v>
      </c>
      <c r="E6579">
        <v>0</v>
      </c>
      <c r="F6579">
        <v>176.672</v>
      </c>
      <c r="G6579">
        <v>4.0000000000000001E-3</v>
      </c>
      <c r="H6579">
        <v>0.5</v>
      </c>
      <c r="I6579">
        <v>-954.5</v>
      </c>
      <c r="J6579">
        <v>955</v>
      </c>
      <c r="K6579">
        <v>764</v>
      </c>
      <c r="L6579">
        <v>573</v>
      </c>
      <c r="M6579">
        <v>191</v>
      </c>
      <c r="N6579">
        <f>TAN(RADIANS(Table2[[#This Row],[angle]]))</f>
        <v>1.3333333333257713</v>
      </c>
      <c r="O6579">
        <f>0+LEFT(TEXT(Table2[[#This Row],[tan_angle]],"000/000"),3)</f>
        <v>4</v>
      </c>
      <c r="P6579">
        <f>0+RIGHT(TEXT(Table2[[#This Row],[tan_angle]],"000/000"),3)</f>
        <v>3</v>
      </c>
      <c r="Q6579" s="10">
        <f>Table2[[#This Row],[canvas_height]]/Table2[[#This Row],[canvas_width]]</f>
        <v>3.82</v>
      </c>
      <c r="R6579">
        <f>0+LEFT(TEXT(Table2[[#This Row],[canvas_ratio]],"000/000"),3)</f>
        <v>191</v>
      </c>
      <c r="S6579" s="5" t="str">
        <f t="shared" si="103"/>
        <v>/</v>
      </c>
      <c r="T6579" s="4">
        <f>0+RIGHT(TEXT(Table2[[#This Row],[canvas_ratio]],"000/000"),3)</f>
        <v>50</v>
      </c>
      <c r="U6579" s="9">
        <f>Table2[[#This Row],[canvas_ratio]]/Table2[[#This Row],[tan_angle]]</f>
        <v>2.865000000016249</v>
      </c>
      <c r="V6579" s="8">
        <f>0+RIGHT(TEXT(Table2[[#This Row],[ratio]],"0000/0000"),4)/Table2[[#This Row],[tan_angle_numer]]</f>
        <v>50</v>
      </c>
      <c r="W6579" s="9" t="b">
        <f>Table2[[#This Row],[multiplier]]=Table2[[#This Row],[multiplier_calc]]</f>
        <v>0</v>
      </c>
    </row>
    <row r="6580" spans="1:23" x14ac:dyDescent="0.25">
      <c r="A6580" s="1">
        <v>3.83</v>
      </c>
      <c r="B6580" s="1">
        <v>1</v>
      </c>
      <c r="C6580">
        <v>53.130102354000002</v>
      </c>
      <c r="D6580">
        <v>0</v>
      </c>
      <c r="E6580">
        <v>0</v>
      </c>
      <c r="F6580">
        <v>1201.664</v>
      </c>
      <c r="G6580">
        <v>-2E-3</v>
      </c>
      <c r="H6580">
        <v>0.5</v>
      </c>
      <c r="I6580">
        <v>-1914.5</v>
      </c>
      <c r="J6580">
        <v>1915</v>
      </c>
      <c r="K6580">
        <v>1532</v>
      </c>
      <c r="L6580">
        <v>1149</v>
      </c>
      <c r="M6580">
        <v>383</v>
      </c>
      <c r="N6580">
        <f>TAN(RADIANS(Table2[[#This Row],[angle]]))</f>
        <v>1.3333333333257713</v>
      </c>
      <c r="O6580">
        <f>0+LEFT(TEXT(Table2[[#This Row],[tan_angle]],"000/000"),3)</f>
        <v>4</v>
      </c>
      <c r="P6580">
        <f>0+RIGHT(TEXT(Table2[[#This Row],[tan_angle]],"000/000"),3)</f>
        <v>3</v>
      </c>
      <c r="Q6580" s="10">
        <f>Table2[[#This Row],[canvas_height]]/Table2[[#This Row],[canvas_width]]</f>
        <v>3.83</v>
      </c>
      <c r="R6580">
        <f>0+LEFT(TEXT(Table2[[#This Row],[canvas_ratio]],"000/000"),3)</f>
        <v>383</v>
      </c>
      <c r="S6580" s="5" t="str">
        <f t="shared" si="103"/>
        <v>/</v>
      </c>
      <c r="T6580" s="4">
        <f>0+RIGHT(TEXT(Table2[[#This Row],[canvas_ratio]],"000/000"),3)</f>
        <v>100</v>
      </c>
      <c r="U6580" s="9">
        <f>Table2[[#This Row],[canvas_ratio]]/Table2[[#This Row],[tan_angle]]</f>
        <v>2.8725000000162915</v>
      </c>
      <c r="V6580" s="8">
        <f>0+RIGHT(TEXT(Table2[[#This Row],[ratio]],"0000/0000"),4)/Table2[[#This Row],[tan_angle_numer]]</f>
        <v>100</v>
      </c>
      <c r="W6580" s="9" t="b">
        <f>Table2[[#This Row],[multiplier]]=Table2[[#This Row],[multiplier_calc]]</f>
        <v>0</v>
      </c>
    </row>
    <row r="6581" spans="1:23" x14ac:dyDescent="0.25">
      <c r="A6581" s="1">
        <v>3.84</v>
      </c>
      <c r="B6581" s="1">
        <v>1</v>
      </c>
      <c r="C6581">
        <v>53.130102354000002</v>
      </c>
      <c r="D6581">
        <v>0</v>
      </c>
      <c r="E6581">
        <v>0</v>
      </c>
      <c r="F6581">
        <v>38.375999999999998</v>
      </c>
      <c r="G6581">
        <v>3.2000000000000001E-2</v>
      </c>
      <c r="H6581">
        <v>0.5</v>
      </c>
      <c r="I6581">
        <v>-119.5</v>
      </c>
      <c r="J6581">
        <v>120</v>
      </c>
      <c r="K6581">
        <v>96</v>
      </c>
      <c r="L6581">
        <v>72</v>
      </c>
      <c r="M6581">
        <v>24</v>
      </c>
      <c r="N6581">
        <f>TAN(RADIANS(Table2[[#This Row],[angle]]))</f>
        <v>1.3333333333257713</v>
      </c>
      <c r="O6581">
        <f>0+LEFT(TEXT(Table2[[#This Row],[tan_angle]],"000/000"),3)</f>
        <v>4</v>
      </c>
      <c r="P6581">
        <f>0+RIGHT(TEXT(Table2[[#This Row],[tan_angle]],"000/000"),3)</f>
        <v>3</v>
      </c>
      <c r="Q6581" s="10">
        <f>Table2[[#This Row],[canvas_height]]/Table2[[#This Row],[canvas_width]]</f>
        <v>3.84</v>
      </c>
      <c r="R6581">
        <f>0+LEFT(TEXT(Table2[[#This Row],[canvas_ratio]],"000/000"),3)</f>
        <v>96</v>
      </c>
      <c r="S6581" s="5" t="str">
        <f t="shared" si="103"/>
        <v>/</v>
      </c>
      <c r="T6581" s="4">
        <f>0+RIGHT(TEXT(Table2[[#This Row],[canvas_ratio]],"000/000"),3)</f>
        <v>25</v>
      </c>
      <c r="U6581" s="9">
        <f>Table2[[#This Row],[canvas_ratio]]/Table2[[#This Row],[tan_angle]]</f>
        <v>2.8800000000163339</v>
      </c>
      <c r="V6581" s="8">
        <f>0+RIGHT(TEXT(Table2[[#This Row],[ratio]],"0000/0000"),4)/Table2[[#This Row],[tan_angle_numer]]</f>
        <v>6.25</v>
      </c>
      <c r="W6581" s="9" t="b">
        <f>Table2[[#This Row],[multiplier]]=Table2[[#This Row],[multiplier_calc]]</f>
        <v>0</v>
      </c>
    </row>
    <row r="6582" spans="1:23" x14ac:dyDescent="0.25">
      <c r="A6582" s="1">
        <v>3.85</v>
      </c>
      <c r="B6582" s="1">
        <v>1</v>
      </c>
      <c r="C6582">
        <v>53.130102354000002</v>
      </c>
      <c r="D6582">
        <v>0</v>
      </c>
      <c r="E6582">
        <v>0</v>
      </c>
      <c r="F6582">
        <v>341.68</v>
      </c>
      <c r="G6582">
        <v>0.01</v>
      </c>
      <c r="H6582">
        <v>0.5</v>
      </c>
      <c r="I6582">
        <v>-384.5</v>
      </c>
      <c r="J6582">
        <v>385</v>
      </c>
      <c r="K6582">
        <v>308</v>
      </c>
      <c r="L6582">
        <v>231</v>
      </c>
      <c r="M6582">
        <v>77</v>
      </c>
      <c r="N6582">
        <f>TAN(RADIANS(Table2[[#This Row],[angle]]))</f>
        <v>1.3333333333257713</v>
      </c>
      <c r="O6582">
        <f>0+LEFT(TEXT(Table2[[#This Row],[tan_angle]],"000/000"),3)</f>
        <v>4</v>
      </c>
      <c r="P6582">
        <f>0+RIGHT(TEXT(Table2[[#This Row],[tan_angle]],"000/000"),3)</f>
        <v>3</v>
      </c>
      <c r="Q6582" s="10">
        <f>Table2[[#This Row],[canvas_height]]/Table2[[#This Row],[canvas_width]]</f>
        <v>3.85</v>
      </c>
      <c r="R6582">
        <f>0+LEFT(TEXT(Table2[[#This Row],[canvas_ratio]],"000/000"),3)</f>
        <v>77</v>
      </c>
      <c r="S6582" s="5" t="str">
        <f t="shared" si="103"/>
        <v>/</v>
      </c>
      <c r="T6582" s="4">
        <f>0+RIGHT(TEXT(Table2[[#This Row],[canvas_ratio]],"000/000"),3)</f>
        <v>20</v>
      </c>
      <c r="U6582" s="9">
        <f>Table2[[#This Row],[canvas_ratio]]/Table2[[#This Row],[tan_angle]]</f>
        <v>2.8875000000163764</v>
      </c>
      <c r="V6582" s="8">
        <f>0+RIGHT(TEXT(Table2[[#This Row],[ratio]],"0000/0000"),4)/Table2[[#This Row],[tan_angle_numer]]</f>
        <v>20</v>
      </c>
      <c r="W6582" s="9" t="b">
        <f>Table2[[#This Row],[multiplier]]=Table2[[#This Row],[multiplier_calc]]</f>
        <v>0</v>
      </c>
    </row>
    <row r="6583" spans="1:23" x14ac:dyDescent="0.25">
      <c r="A6583" s="1">
        <v>3.86</v>
      </c>
      <c r="B6583" s="1">
        <v>1</v>
      </c>
      <c r="C6583">
        <v>53.130102354000002</v>
      </c>
      <c r="D6583">
        <v>0</v>
      </c>
      <c r="E6583">
        <v>0</v>
      </c>
      <c r="F6583">
        <v>873.32799999999997</v>
      </c>
      <c r="G6583">
        <v>-4.0000000000000001E-3</v>
      </c>
      <c r="H6583">
        <v>0.5</v>
      </c>
      <c r="I6583">
        <v>-964.5</v>
      </c>
      <c r="J6583">
        <v>965</v>
      </c>
      <c r="K6583">
        <v>772</v>
      </c>
      <c r="L6583">
        <v>579</v>
      </c>
      <c r="M6583">
        <v>193</v>
      </c>
      <c r="N6583">
        <f>TAN(RADIANS(Table2[[#This Row],[angle]]))</f>
        <v>1.3333333333257713</v>
      </c>
      <c r="O6583">
        <f>0+LEFT(TEXT(Table2[[#This Row],[tan_angle]],"000/000"),3)</f>
        <v>4</v>
      </c>
      <c r="P6583">
        <f>0+RIGHT(TEXT(Table2[[#This Row],[tan_angle]],"000/000"),3)</f>
        <v>3</v>
      </c>
      <c r="Q6583" s="10">
        <f>Table2[[#This Row],[canvas_height]]/Table2[[#This Row],[canvas_width]]</f>
        <v>3.86</v>
      </c>
      <c r="R6583">
        <f>0+LEFT(TEXT(Table2[[#This Row],[canvas_ratio]],"000/000"),3)</f>
        <v>193</v>
      </c>
      <c r="S6583" s="5" t="str">
        <f t="shared" si="103"/>
        <v>/</v>
      </c>
      <c r="T6583" s="4">
        <f>0+RIGHT(TEXT(Table2[[#This Row],[canvas_ratio]],"000/000"),3)</f>
        <v>50</v>
      </c>
      <c r="U6583" s="9">
        <f>Table2[[#This Row],[canvas_ratio]]/Table2[[#This Row],[tan_angle]]</f>
        <v>2.8950000000164189</v>
      </c>
      <c r="V6583" s="8">
        <f>0+RIGHT(TEXT(Table2[[#This Row],[ratio]],"0000/0000"),4)/Table2[[#This Row],[tan_angle_numer]]</f>
        <v>50</v>
      </c>
      <c r="W6583" s="9" t="b">
        <f>Table2[[#This Row],[multiplier]]=Table2[[#This Row],[multiplier_calc]]</f>
        <v>0</v>
      </c>
    </row>
    <row r="6584" spans="1:23" x14ac:dyDescent="0.25">
      <c r="A6584" s="1">
        <v>3.87</v>
      </c>
      <c r="B6584" s="1">
        <v>1</v>
      </c>
      <c r="C6584">
        <v>53.130102354000002</v>
      </c>
      <c r="D6584">
        <v>0</v>
      </c>
      <c r="E6584">
        <v>0</v>
      </c>
      <c r="F6584">
        <v>1736.664</v>
      </c>
      <c r="G6584">
        <v>-2E-3</v>
      </c>
      <c r="H6584">
        <v>0.5</v>
      </c>
      <c r="I6584">
        <v>-1934.5</v>
      </c>
      <c r="J6584">
        <v>1935</v>
      </c>
      <c r="K6584">
        <v>1548</v>
      </c>
      <c r="L6584">
        <v>1161</v>
      </c>
      <c r="M6584">
        <v>387</v>
      </c>
      <c r="N6584">
        <f>TAN(RADIANS(Table2[[#This Row],[angle]]))</f>
        <v>1.3333333333257713</v>
      </c>
      <c r="O6584">
        <f>0+LEFT(TEXT(Table2[[#This Row],[tan_angle]],"000/000"),3)</f>
        <v>4</v>
      </c>
      <c r="P6584">
        <f>0+RIGHT(TEXT(Table2[[#This Row],[tan_angle]],"000/000"),3)</f>
        <v>3</v>
      </c>
      <c r="Q6584" s="10">
        <f>Table2[[#This Row],[canvas_height]]/Table2[[#This Row],[canvas_width]]</f>
        <v>3.87</v>
      </c>
      <c r="R6584">
        <f>0+LEFT(TEXT(Table2[[#This Row],[canvas_ratio]],"000/000"),3)</f>
        <v>387</v>
      </c>
      <c r="S6584" s="5" t="str">
        <f t="shared" si="103"/>
        <v>/</v>
      </c>
      <c r="T6584" s="4">
        <f>0+RIGHT(TEXT(Table2[[#This Row],[canvas_ratio]],"000/000"),3)</f>
        <v>100</v>
      </c>
      <c r="U6584" s="9">
        <f>Table2[[#This Row],[canvas_ratio]]/Table2[[#This Row],[tan_angle]]</f>
        <v>2.9025000000164618</v>
      </c>
      <c r="V6584" s="8">
        <f>0+RIGHT(TEXT(Table2[[#This Row],[ratio]],"0000/0000"),4)/Table2[[#This Row],[tan_angle_numer]]</f>
        <v>100</v>
      </c>
      <c r="W6584" s="9" t="b">
        <f>Table2[[#This Row],[multiplier]]=Table2[[#This Row],[multiplier_calc]]</f>
        <v>0</v>
      </c>
    </row>
    <row r="6585" spans="1:23" x14ac:dyDescent="0.25">
      <c r="A6585" s="1">
        <v>3.88</v>
      </c>
      <c r="B6585" s="1">
        <v>1</v>
      </c>
      <c r="C6585">
        <v>53.130102354000002</v>
      </c>
      <c r="D6585">
        <v>0</v>
      </c>
      <c r="E6585">
        <v>0</v>
      </c>
      <c r="F6585">
        <v>53.344000000000001</v>
      </c>
      <c r="G6585">
        <v>8.0000000000000002E-3</v>
      </c>
      <c r="H6585">
        <v>0.5</v>
      </c>
      <c r="I6585">
        <v>-484.5</v>
      </c>
      <c r="J6585">
        <v>485</v>
      </c>
      <c r="K6585">
        <v>388</v>
      </c>
      <c r="L6585">
        <v>291</v>
      </c>
      <c r="M6585">
        <v>97</v>
      </c>
      <c r="N6585">
        <f>TAN(RADIANS(Table2[[#This Row],[angle]]))</f>
        <v>1.3333333333257713</v>
      </c>
      <c r="O6585">
        <f>0+LEFT(TEXT(Table2[[#This Row],[tan_angle]],"000/000"),3)</f>
        <v>4</v>
      </c>
      <c r="P6585">
        <f>0+RIGHT(TEXT(Table2[[#This Row],[tan_angle]],"000/000"),3)</f>
        <v>3</v>
      </c>
      <c r="Q6585" s="10">
        <f>Table2[[#This Row],[canvas_height]]/Table2[[#This Row],[canvas_width]]</f>
        <v>3.88</v>
      </c>
      <c r="R6585">
        <f>0+LEFT(TEXT(Table2[[#This Row],[canvas_ratio]],"000/000"),3)</f>
        <v>97</v>
      </c>
      <c r="S6585" s="5" t="str">
        <f t="shared" si="103"/>
        <v>/</v>
      </c>
      <c r="T6585" s="4">
        <f>0+RIGHT(TEXT(Table2[[#This Row],[canvas_ratio]],"000/000"),3)</f>
        <v>25</v>
      </c>
      <c r="U6585" s="9">
        <f>Table2[[#This Row],[canvas_ratio]]/Table2[[#This Row],[tan_angle]]</f>
        <v>2.9100000000165038</v>
      </c>
      <c r="V6585" s="8">
        <f>0+RIGHT(TEXT(Table2[[#This Row],[ratio]],"0000/0000"),4)/Table2[[#This Row],[tan_angle_numer]]</f>
        <v>25</v>
      </c>
      <c r="W6585" s="9" t="b">
        <f>Table2[[#This Row],[multiplier]]=Table2[[#This Row],[multiplier_calc]]</f>
        <v>0</v>
      </c>
    </row>
    <row r="6586" spans="1:23" x14ac:dyDescent="0.25">
      <c r="A6586" s="1">
        <v>3.89</v>
      </c>
      <c r="B6586" s="1">
        <v>1</v>
      </c>
      <c r="C6586">
        <v>53.130102354000002</v>
      </c>
      <c r="D6586">
        <v>0</v>
      </c>
      <c r="E6586">
        <v>0</v>
      </c>
      <c r="F6586">
        <v>471.66399999999999</v>
      </c>
      <c r="G6586">
        <v>-2E-3</v>
      </c>
      <c r="H6586">
        <v>0.5</v>
      </c>
      <c r="I6586">
        <v>-1944.5</v>
      </c>
      <c r="J6586">
        <v>1945</v>
      </c>
      <c r="K6586">
        <v>1556</v>
      </c>
      <c r="L6586">
        <v>1167</v>
      </c>
      <c r="M6586">
        <v>389</v>
      </c>
      <c r="N6586">
        <f>TAN(RADIANS(Table2[[#This Row],[angle]]))</f>
        <v>1.3333333333257713</v>
      </c>
      <c r="O6586">
        <f>0+LEFT(TEXT(Table2[[#This Row],[tan_angle]],"000/000"),3)</f>
        <v>4</v>
      </c>
      <c r="P6586">
        <f>0+RIGHT(TEXT(Table2[[#This Row],[tan_angle]],"000/000"),3)</f>
        <v>3</v>
      </c>
      <c r="Q6586" s="10">
        <f>Table2[[#This Row],[canvas_height]]/Table2[[#This Row],[canvas_width]]</f>
        <v>3.89</v>
      </c>
      <c r="R6586">
        <f>0+LEFT(TEXT(Table2[[#This Row],[canvas_ratio]],"000/000"),3)</f>
        <v>389</v>
      </c>
      <c r="S6586" s="5" t="str">
        <f t="shared" si="103"/>
        <v>/</v>
      </c>
      <c r="T6586" s="4">
        <f>0+RIGHT(TEXT(Table2[[#This Row],[canvas_ratio]],"000/000"),3)</f>
        <v>100</v>
      </c>
      <c r="U6586" s="9">
        <f>Table2[[#This Row],[canvas_ratio]]/Table2[[#This Row],[tan_angle]]</f>
        <v>2.9175000000165467</v>
      </c>
      <c r="V6586" s="8">
        <f>0+RIGHT(TEXT(Table2[[#This Row],[ratio]],"0000/0000"),4)/Table2[[#This Row],[tan_angle_numer]]</f>
        <v>100</v>
      </c>
      <c r="W6586" s="9" t="b">
        <f>Table2[[#This Row],[multiplier]]=Table2[[#This Row],[multiplier_calc]]</f>
        <v>0</v>
      </c>
    </row>
    <row r="6587" spans="1:23" x14ac:dyDescent="0.25">
      <c r="A6587" s="1">
        <v>3.9</v>
      </c>
      <c r="B6587" s="1">
        <v>1</v>
      </c>
      <c r="C6587">
        <v>53.130102354000002</v>
      </c>
      <c r="D6587">
        <v>0</v>
      </c>
      <c r="E6587">
        <v>0</v>
      </c>
      <c r="F6587">
        <v>63.36</v>
      </c>
      <c r="G6587">
        <v>0.02</v>
      </c>
      <c r="H6587">
        <v>0.5</v>
      </c>
      <c r="I6587">
        <v>-194.5</v>
      </c>
      <c r="J6587">
        <v>195</v>
      </c>
      <c r="K6587">
        <v>156</v>
      </c>
      <c r="L6587">
        <v>117</v>
      </c>
      <c r="M6587">
        <v>39</v>
      </c>
      <c r="N6587">
        <f>TAN(RADIANS(Table2[[#This Row],[angle]]))</f>
        <v>1.3333333333257713</v>
      </c>
      <c r="O6587">
        <f>0+LEFT(TEXT(Table2[[#This Row],[tan_angle]],"000/000"),3)</f>
        <v>4</v>
      </c>
      <c r="P6587">
        <f>0+RIGHT(TEXT(Table2[[#This Row],[tan_angle]],"000/000"),3)</f>
        <v>3</v>
      </c>
      <c r="Q6587" s="10">
        <f>Table2[[#This Row],[canvas_height]]/Table2[[#This Row],[canvas_width]]</f>
        <v>3.9</v>
      </c>
      <c r="R6587">
        <f>0+LEFT(TEXT(Table2[[#This Row],[canvas_ratio]],"000/000"),3)</f>
        <v>39</v>
      </c>
      <c r="S6587" s="5" t="str">
        <f t="shared" si="103"/>
        <v>/</v>
      </c>
      <c r="T6587" s="4">
        <f>0+RIGHT(TEXT(Table2[[#This Row],[canvas_ratio]],"000/000"),3)</f>
        <v>10</v>
      </c>
      <c r="U6587" s="9">
        <f>Table2[[#This Row],[canvas_ratio]]/Table2[[#This Row],[tan_angle]]</f>
        <v>2.9250000000165892</v>
      </c>
      <c r="V6587" s="8">
        <f>0+RIGHT(TEXT(Table2[[#This Row],[ratio]],"0000/0000"),4)/Table2[[#This Row],[tan_angle_numer]]</f>
        <v>10</v>
      </c>
      <c r="W6587" s="9" t="b">
        <f>Table2[[#This Row],[multiplier]]=Table2[[#This Row],[multiplier_calc]]</f>
        <v>0</v>
      </c>
    </row>
    <row r="6588" spans="1:23" x14ac:dyDescent="0.25">
      <c r="A6588" s="1">
        <v>3.91</v>
      </c>
      <c r="B6588" s="1">
        <v>1</v>
      </c>
      <c r="C6588">
        <v>53.130102354000002</v>
      </c>
      <c r="D6588">
        <v>0</v>
      </c>
      <c r="E6588">
        <v>0</v>
      </c>
      <c r="F6588">
        <v>796.66399999999999</v>
      </c>
      <c r="G6588">
        <v>-2E-3</v>
      </c>
      <c r="H6588">
        <v>0.5</v>
      </c>
      <c r="I6588">
        <v>-1954.5</v>
      </c>
      <c r="J6588">
        <v>1955</v>
      </c>
      <c r="K6588">
        <v>1564</v>
      </c>
      <c r="L6588">
        <v>1173</v>
      </c>
      <c r="M6588">
        <v>391</v>
      </c>
      <c r="N6588">
        <f>TAN(RADIANS(Table2[[#This Row],[angle]]))</f>
        <v>1.3333333333257713</v>
      </c>
      <c r="O6588">
        <f>0+LEFT(TEXT(Table2[[#This Row],[tan_angle]],"000/000"),3)</f>
        <v>4</v>
      </c>
      <c r="P6588">
        <f>0+RIGHT(TEXT(Table2[[#This Row],[tan_angle]],"000/000"),3)</f>
        <v>3</v>
      </c>
      <c r="Q6588" s="10">
        <f>Table2[[#This Row],[canvas_height]]/Table2[[#This Row],[canvas_width]]</f>
        <v>3.91</v>
      </c>
      <c r="R6588">
        <f>0+LEFT(TEXT(Table2[[#This Row],[canvas_ratio]],"000/000"),3)</f>
        <v>391</v>
      </c>
      <c r="S6588" s="5" t="str">
        <f t="shared" si="103"/>
        <v>/</v>
      </c>
      <c r="T6588" s="4">
        <f>0+RIGHT(TEXT(Table2[[#This Row],[canvas_ratio]],"000/000"),3)</f>
        <v>100</v>
      </c>
      <c r="U6588" s="9">
        <f>Table2[[#This Row],[canvas_ratio]]/Table2[[#This Row],[tan_angle]]</f>
        <v>2.9325000000166317</v>
      </c>
      <c r="V6588" s="8">
        <f>0+RIGHT(TEXT(Table2[[#This Row],[ratio]],"0000/0000"),4)/Table2[[#This Row],[tan_angle_numer]]</f>
        <v>100</v>
      </c>
      <c r="W6588" s="9" t="b">
        <f>Table2[[#This Row],[multiplier]]=Table2[[#This Row],[multiplier_calc]]</f>
        <v>0</v>
      </c>
    </row>
    <row r="6589" spans="1:23" x14ac:dyDescent="0.25">
      <c r="A6589" s="1">
        <v>3.92</v>
      </c>
      <c r="B6589" s="1">
        <v>1</v>
      </c>
      <c r="C6589">
        <v>53.130102354000002</v>
      </c>
      <c r="D6589">
        <v>0</v>
      </c>
      <c r="E6589">
        <v>0</v>
      </c>
      <c r="F6589">
        <v>161.68799999999999</v>
      </c>
      <c r="G6589">
        <v>1.6E-2</v>
      </c>
      <c r="H6589">
        <v>0.5</v>
      </c>
      <c r="I6589">
        <v>-244.5</v>
      </c>
      <c r="J6589">
        <v>245</v>
      </c>
      <c r="K6589">
        <v>196</v>
      </c>
      <c r="L6589">
        <v>147</v>
      </c>
      <c r="M6589">
        <v>49</v>
      </c>
      <c r="N6589">
        <f>TAN(RADIANS(Table2[[#This Row],[angle]]))</f>
        <v>1.3333333333257713</v>
      </c>
      <c r="O6589">
        <f>0+LEFT(TEXT(Table2[[#This Row],[tan_angle]],"000/000"),3)</f>
        <v>4</v>
      </c>
      <c r="P6589">
        <f>0+RIGHT(TEXT(Table2[[#This Row],[tan_angle]],"000/000"),3)</f>
        <v>3</v>
      </c>
      <c r="Q6589" s="10">
        <f>Table2[[#This Row],[canvas_height]]/Table2[[#This Row],[canvas_width]]</f>
        <v>3.92</v>
      </c>
      <c r="R6589">
        <f>0+LEFT(TEXT(Table2[[#This Row],[canvas_ratio]],"000/000"),3)</f>
        <v>98</v>
      </c>
      <c r="S6589" s="5" t="str">
        <f t="shared" si="103"/>
        <v>/</v>
      </c>
      <c r="T6589" s="4">
        <f>0+RIGHT(TEXT(Table2[[#This Row],[canvas_ratio]],"000/000"),3)</f>
        <v>25</v>
      </c>
      <c r="U6589" s="9">
        <f>Table2[[#This Row],[canvas_ratio]]/Table2[[#This Row],[tan_angle]]</f>
        <v>2.9400000000166742</v>
      </c>
      <c r="V6589" s="8">
        <f>0+RIGHT(TEXT(Table2[[#This Row],[ratio]],"0000/0000"),4)/Table2[[#This Row],[tan_angle_numer]]</f>
        <v>12.5</v>
      </c>
      <c r="W6589" s="9" t="b">
        <f>Table2[[#This Row],[multiplier]]=Table2[[#This Row],[multiplier_calc]]</f>
        <v>0</v>
      </c>
    </row>
    <row r="6590" spans="1:23" x14ac:dyDescent="0.25">
      <c r="A6590" s="1">
        <v>3.93</v>
      </c>
      <c r="B6590" s="1">
        <v>1</v>
      </c>
      <c r="C6590">
        <v>53.130102354000002</v>
      </c>
      <c r="D6590">
        <v>0</v>
      </c>
      <c r="E6590">
        <v>0</v>
      </c>
      <c r="F6590">
        <v>1871.664</v>
      </c>
      <c r="G6590">
        <v>-2E-3</v>
      </c>
      <c r="H6590">
        <v>0.5</v>
      </c>
      <c r="I6590">
        <v>-1964.5</v>
      </c>
      <c r="J6590">
        <v>1965</v>
      </c>
      <c r="K6590">
        <v>1572</v>
      </c>
      <c r="L6590">
        <v>1179</v>
      </c>
      <c r="M6590">
        <v>393</v>
      </c>
      <c r="N6590">
        <f>TAN(RADIANS(Table2[[#This Row],[angle]]))</f>
        <v>1.3333333333257713</v>
      </c>
      <c r="O6590">
        <f>0+LEFT(TEXT(Table2[[#This Row],[tan_angle]],"000/000"),3)</f>
        <v>4</v>
      </c>
      <c r="P6590">
        <f>0+RIGHT(TEXT(Table2[[#This Row],[tan_angle]],"000/000"),3)</f>
        <v>3</v>
      </c>
      <c r="Q6590" s="10">
        <f>Table2[[#This Row],[canvas_height]]/Table2[[#This Row],[canvas_width]]</f>
        <v>3.93</v>
      </c>
      <c r="R6590">
        <f>0+LEFT(TEXT(Table2[[#This Row],[canvas_ratio]],"000/000"),3)</f>
        <v>393</v>
      </c>
      <c r="S6590" s="5" t="str">
        <f t="shared" si="103"/>
        <v>/</v>
      </c>
      <c r="T6590" s="4">
        <f>0+RIGHT(TEXT(Table2[[#This Row],[canvas_ratio]],"000/000"),3)</f>
        <v>100</v>
      </c>
      <c r="U6590" s="9">
        <f>Table2[[#This Row],[canvas_ratio]]/Table2[[#This Row],[tan_angle]]</f>
        <v>2.9475000000167171</v>
      </c>
      <c r="V6590" s="8">
        <f>0+RIGHT(TEXT(Table2[[#This Row],[ratio]],"0000/0000"),4)/Table2[[#This Row],[tan_angle_numer]]</f>
        <v>100</v>
      </c>
      <c r="W6590" s="9" t="b">
        <f>Table2[[#This Row],[multiplier]]=Table2[[#This Row],[multiplier_calc]]</f>
        <v>0</v>
      </c>
    </row>
    <row r="6591" spans="1:23" x14ac:dyDescent="0.25">
      <c r="A6591" s="1">
        <v>3.94</v>
      </c>
      <c r="B6591" s="1">
        <v>1</v>
      </c>
      <c r="C6591">
        <v>53.130102354000002</v>
      </c>
      <c r="D6591">
        <v>0</v>
      </c>
      <c r="E6591">
        <v>0</v>
      </c>
      <c r="F6591">
        <v>546.67200000000003</v>
      </c>
      <c r="G6591">
        <v>4.0000000000000001E-3</v>
      </c>
      <c r="H6591">
        <v>0.5</v>
      </c>
      <c r="I6591">
        <v>-984.5</v>
      </c>
      <c r="J6591">
        <v>985</v>
      </c>
      <c r="K6591">
        <v>788</v>
      </c>
      <c r="L6591">
        <v>591</v>
      </c>
      <c r="M6591">
        <v>197</v>
      </c>
      <c r="N6591">
        <f>TAN(RADIANS(Table2[[#This Row],[angle]]))</f>
        <v>1.3333333333257713</v>
      </c>
      <c r="O6591">
        <f>0+LEFT(TEXT(Table2[[#This Row],[tan_angle]],"000/000"),3)</f>
        <v>4</v>
      </c>
      <c r="P6591">
        <f>0+RIGHT(TEXT(Table2[[#This Row],[tan_angle]],"000/000"),3)</f>
        <v>3</v>
      </c>
      <c r="Q6591" s="10">
        <f>Table2[[#This Row],[canvas_height]]/Table2[[#This Row],[canvas_width]]</f>
        <v>3.94</v>
      </c>
      <c r="R6591">
        <f>0+LEFT(TEXT(Table2[[#This Row],[canvas_ratio]],"000/000"),3)</f>
        <v>197</v>
      </c>
      <c r="S6591" s="5" t="str">
        <f t="shared" si="103"/>
        <v>/</v>
      </c>
      <c r="T6591" s="4">
        <f>0+RIGHT(TEXT(Table2[[#This Row],[canvas_ratio]],"000/000"),3)</f>
        <v>50</v>
      </c>
      <c r="U6591" s="9">
        <f>Table2[[#This Row],[canvas_ratio]]/Table2[[#This Row],[tan_angle]]</f>
        <v>2.9550000000167591</v>
      </c>
      <c r="V6591" s="8">
        <f>0+RIGHT(TEXT(Table2[[#This Row],[ratio]],"0000/0000"),4)/Table2[[#This Row],[tan_angle_numer]]</f>
        <v>50</v>
      </c>
      <c r="W6591" s="9" t="b">
        <f>Table2[[#This Row],[multiplier]]=Table2[[#This Row],[multiplier_calc]]</f>
        <v>0</v>
      </c>
    </row>
    <row r="6592" spans="1:23" x14ac:dyDescent="0.25">
      <c r="A6592" s="1">
        <v>3.95</v>
      </c>
      <c r="B6592" s="1">
        <v>1</v>
      </c>
      <c r="C6592">
        <v>53.130102354000002</v>
      </c>
      <c r="D6592">
        <v>0</v>
      </c>
      <c r="E6592">
        <v>0</v>
      </c>
      <c r="F6592">
        <v>133.32</v>
      </c>
      <c r="G6592">
        <v>-0.01</v>
      </c>
      <c r="H6592">
        <v>0.5</v>
      </c>
      <c r="I6592">
        <v>-394.5</v>
      </c>
      <c r="J6592">
        <v>395</v>
      </c>
      <c r="K6592">
        <v>316</v>
      </c>
      <c r="L6592">
        <v>237</v>
      </c>
      <c r="M6592">
        <v>79</v>
      </c>
      <c r="N6592">
        <f>TAN(RADIANS(Table2[[#This Row],[angle]]))</f>
        <v>1.3333333333257713</v>
      </c>
      <c r="O6592">
        <f>0+LEFT(TEXT(Table2[[#This Row],[tan_angle]],"000/000"),3)</f>
        <v>4</v>
      </c>
      <c r="P6592">
        <f>0+RIGHT(TEXT(Table2[[#This Row],[tan_angle]],"000/000"),3)</f>
        <v>3</v>
      </c>
      <c r="Q6592" s="10">
        <f>Table2[[#This Row],[canvas_height]]/Table2[[#This Row],[canvas_width]]</f>
        <v>3.95</v>
      </c>
      <c r="R6592">
        <f>0+LEFT(TEXT(Table2[[#This Row],[canvas_ratio]],"000/000"),3)</f>
        <v>79</v>
      </c>
      <c r="S6592" s="5" t="str">
        <f t="shared" si="103"/>
        <v>/</v>
      </c>
      <c r="T6592" s="4">
        <f>0+RIGHT(TEXT(Table2[[#This Row],[canvas_ratio]],"000/000"),3)</f>
        <v>20</v>
      </c>
      <c r="U6592" s="9">
        <f>Table2[[#This Row],[canvas_ratio]]/Table2[[#This Row],[tan_angle]]</f>
        <v>2.962500000016802</v>
      </c>
      <c r="V6592" s="8">
        <f>0+RIGHT(TEXT(Table2[[#This Row],[ratio]],"0000/0000"),4)/Table2[[#This Row],[tan_angle_numer]]</f>
        <v>20</v>
      </c>
      <c r="W6592" s="9" t="b">
        <f>Table2[[#This Row],[multiplier]]=Table2[[#This Row],[multiplier_calc]]</f>
        <v>0</v>
      </c>
    </row>
    <row r="6593" spans="1:23" x14ac:dyDescent="0.25">
      <c r="A6593" s="1">
        <v>3.96</v>
      </c>
      <c r="B6593" s="1">
        <v>1</v>
      </c>
      <c r="C6593">
        <v>53.130102354000002</v>
      </c>
      <c r="D6593">
        <v>0</v>
      </c>
      <c r="E6593">
        <v>0</v>
      </c>
      <c r="F6593">
        <v>163.34399999999999</v>
      </c>
      <c r="G6593">
        <v>8.0000000000000002E-3</v>
      </c>
      <c r="H6593">
        <v>0.5</v>
      </c>
      <c r="I6593">
        <v>-494.5</v>
      </c>
      <c r="J6593">
        <v>495</v>
      </c>
      <c r="K6593">
        <v>396</v>
      </c>
      <c r="L6593">
        <v>297</v>
      </c>
      <c r="M6593">
        <v>99</v>
      </c>
      <c r="N6593">
        <f>TAN(RADIANS(Table2[[#This Row],[angle]]))</f>
        <v>1.3333333333257713</v>
      </c>
      <c r="O6593">
        <f>0+LEFT(TEXT(Table2[[#This Row],[tan_angle]],"000/000"),3)</f>
        <v>4</v>
      </c>
      <c r="P6593">
        <f>0+RIGHT(TEXT(Table2[[#This Row],[tan_angle]],"000/000"),3)</f>
        <v>3</v>
      </c>
      <c r="Q6593" s="10">
        <f>Table2[[#This Row],[canvas_height]]/Table2[[#This Row],[canvas_width]]</f>
        <v>3.96</v>
      </c>
      <c r="R6593">
        <f>0+LEFT(TEXT(Table2[[#This Row],[canvas_ratio]],"000/000"),3)</f>
        <v>99</v>
      </c>
      <c r="S6593" s="5" t="str">
        <f t="shared" si="103"/>
        <v>/</v>
      </c>
      <c r="T6593" s="4">
        <f>0+RIGHT(TEXT(Table2[[#This Row],[canvas_ratio]],"000/000"),3)</f>
        <v>25</v>
      </c>
      <c r="U6593" s="9">
        <f>Table2[[#This Row],[canvas_ratio]]/Table2[[#This Row],[tan_angle]]</f>
        <v>2.9700000000168445</v>
      </c>
      <c r="V6593" s="8">
        <f>0+RIGHT(TEXT(Table2[[#This Row],[ratio]],"0000/0000"),4)/Table2[[#This Row],[tan_angle_numer]]</f>
        <v>25</v>
      </c>
      <c r="W6593" s="9" t="b">
        <f>Table2[[#This Row],[multiplier]]=Table2[[#This Row],[multiplier_calc]]</f>
        <v>0</v>
      </c>
    </row>
    <row r="6594" spans="1:23" x14ac:dyDescent="0.25">
      <c r="A6594" s="1">
        <v>3.97</v>
      </c>
      <c r="B6594" s="1">
        <v>1</v>
      </c>
      <c r="C6594">
        <v>53.130102354000002</v>
      </c>
      <c r="D6594">
        <v>0</v>
      </c>
      <c r="E6594">
        <v>0</v>
      </c>
      <c r="F6594">
        <v>441.66399999999999</v>
      </c>
      <c r="G6594">
        <v>-2E-3</v>
      </c>
      <c r="H6594">
        <v>0.5</v>
      </c>
      <c r="I6594">
        <v>-1984.5</v>
      </c>
      <c r="J6594">
        <v>1985</v>
      </c>
      <c r="K6594">
        <v>1588</v>
      </c>
      <c r="L6594">
        <v>1191</v>
      </c>
      <c r="M6594">
        <v>397</v>
      </c>
      <c r="N6594">
        <f>TAN(RADIANS(Table2[[#This Row],[angle]]))</f>
        <v>1.3333333333257713</v>
      </c>
      <c r="O6594">
        <f>0+LEFT(TEXT(Table2[[#This Row],[tan_angle]],"000/000"),3)</f>
        <v>4</v>
      </c>
      <c r="P6594">
        <f>0+RIGHT(TEXT(Table2[[#This Row],[tan_angle]],"000/000"),3)</f>
        <v>3</v>
      </c>
      <c r="Q6594" s="10">
        <f>Table2[[#This Row],[canvas_height]]/Table2[[#This Row],[canvas_width]]</f>
        <v>3.97</v>
      </c>
      <c r="R6594">
        <f>0+LEFT(TEXT(Table2[[#This Row],[canvas_ratio]],"000/000"),3)</f>
        <v>397</v>
      </c>
      <c r="S6594" s="5" t="str">
        <f t="shared" si="103"/>
        <v>/</v>
      </c>
      <c r="T6594" s="4">
        <f>0+RIGHT(TEXT(Table2[[#This Row],[canvas_ratio]],"000/000"),3)</f>
        <v>100</v>
      </c>
      <c r="U6594" s="9">
        <f>Table2[[#This Row],[canvas_ratio]]/Table2[[#This Row],[tan_angle]]</f>
        <v>2.977500000016887</v>
      </c>
      <c r="V6594" s="8">
        <f>0+RIGHT(TEXT(Table2[[#This Row],[ratio]],"0000/0000"),4)/Table2[[#This Row],[tan_angle_numer]]</f>
        <v>100</v>
      </c>
      <c r="W6594" s="9" t="b">
        <f>Table2[[#This Row],[multiplier]]=Table2[[#This Row],[multiplier_calc]]</f>
        <v>0</v>
      </c>
    </row>
    <row r="6595" spans="1:23" x14ac:dyDescent="0.25">
      <c r="A6595" s="1">
        <v>3.98</v>
      </c>
      <c r="B6595" s="1">
        <v>1</v>
      </c>
      <c r="C6595">
        <v>53.130102354000002</v>
      </c>
      <c r="D6595">
        <v>0</v>
      </c>
      <c r="E6595">
        <v>0</v>
      </c>
      <c r="F6595">
        <v>661.67200000000003</v>
      </c>
      <c r="G6595">
        <v>4.0000000000000001E-3</v>
      </c>
      <c r="H6595">
        <v>0.5</v>
      </c>
      <c r="I6595">
        <v>-994.5</v>
      </c>
      <c r="J6595">
        <v>995</v>
      </c>
      <c r="K6595">
        <v>796</v>
      </c>
      <c r="L6595">
        <v>597</v>
      </c>
      <c r="M6595">
        <v>199</v>
      </c>
      <c r="N6595">
        <f>TAN(RADIANS(Table2[[#This Row],[angle]]))</f>
        <v>1.3333333333257713</v>
      </c>
      <c r="O6595">
        <f>0+LEFT(TEXT(Table2[[#This Row],[tan_angle]],"000/000"),3)</f>
        <v>4</v>
      </c>
      <c r="P6595">
        <f>0+RIGHT(TEXT(Table2[[#This Row],[tan_angle]],"000/000"),3)</f>
        <v>3</v>
      </c>
      <c r="Q6595" s="10">
        <f>Table2[[#This Row],[canvas_height]]/Table2[[#This Row],[canvas_width]]</f>
        <v>3.98</v>
      </c>
      <c r="R6595">
        <f>0+LEFT(TEXT(Table2[[#This Row],[canvas_ratio]],"000/000"),3)</f>
        <v>199</v>
      </c>
      <c r="S6595" s="5" t="str">
        <f t="shared" si="103"/>
        <v>/</v>
      </c>
      <c r="T6595" s="4">
        <f>0+RIGHT(TEXT(Table2[[#This Row],[canvas_ratio]],"000/000"),3)</f>
        <v>50</v>
      </c>
      <c r="U6595" s="9">
        <f>Table2[[#This Row],[canvas_ratio]]/Table2[[#This Row],[tan_angle]]</f>
        <v>2.9850000000169294</v>
      </c>
      <c r="V6595" s="8">
        <f>0+RIGHT(TEXT(Table2[[#This Row],[ratio]],"0000/0000"),4)/Table2[[#This Row],[tan_angle_numer]]</f>
        <v>50</v>
      </c>
      <c r="W6595" s="9" t="b">
        <f>Table2[[#This Row],[multiplier]]=Table2[[#This Row],[multiplier_calc]]</f>
        <v>0</v>
      </c>
    </row>
    <row r="6596" spans="1:23" x14ac:dyDescent="0.25">
      <c r="A6596" s="1">
        <v>3.99</v>
      </c>
      <c r="B6596" s="1">
        <v>1</v>
      </c>
      <c r="C6596">
        <v>53.130102354000002</v>
      </c>
      <c r="D6596">
        <v>0</v>
      </c>
      <c r="E6596">
        <v>0</v>
      </c>
      <c r="F6596">
        <v>663.33600000000001</v>
      </c>
      <c r="G6596">
        <v>2E-3</v>
      </c>
      <c r="H6596">
        <v>0.5</v>
      </c>
      <c r="I6596">
        <v>-1994.5</v>
      </c>
      <c r="J6596">
        <v>1995</v>
      </c>
      <c r="K6596">
        <v>1596</v>
      </c>
      <c r="L6596">
        <v>1197</v>
      </c>
      <c r="M6596">
        <v>399</v>
      </c>
      <c r="N6596">
        <f>TAN(RADIANS(Table2[[#This Row],[angle]]))</f>
        <v>1.3333333333257713</v>
      </c>
      <c r="O6596">
        <f>0+LEFT(TEXT(Table2[[#This Row],[tan_angle]],"000/000"),3)</f>
        <v>4</v>
      </c>
      <c r="P6596">
        <f>0+RIGHT(TEXT(Table2[[#This Row],[tan_angle]],"000/000"),3)</f>
        <v>3</v>
      </c>
      <c r="Q6596" s="10">
        <f>Table2[[#This Row],[canvas_height]]/Table2[[#This Row],[canvas_width]]</f>
        <v>3.99</v>
      </c>
      <c r="R6596">
        <f>0+LEFT(TEXT(Table2[[#This Row],[canvas_ratio]],"000/000"),3)</f>
        <v>399</v>
      </c>
      <c r="S6596" s="5" t="str">
        <f t="shared" si="103"/>
        <v>/</v>
      </c>
      <c r="T6596" s="4">
        <f>0+RIGHT(TEXT(Table2[[#This Row],[canvas_ratio]],"000/000"),3)</f>
        <v>100</v>
      </c>
      <c r="U6596" s="9">
        <f>Table2[[#This Row],[canvas_ratio]]/Table2[[#This Row],[tan_angle]]</f>
        <v>2.9925000000169724</v>
      </c>
      <c r="V6596" s="8">
        <f>0+RIGHT(TEXT(Table2[[#This Row],[ratio]],"0000/0000"),4)/Table2[[#This Row],[tan_angle_numer]]</f>
        <v>100</v>
      </c>
      <c r="W6596" s="9" t="b">
        <f>Table2[[#This Row],[multiplier]]=Table2[[#This Row],[multiplier_calc]]</f>
        <v>0</v>
      </c>
    </row>
    <row r="6597" spans="1:23" x14ac:dyDescent="0.25">
      <c r="A6597" s="11">
        <v>4</v>
      </c>
      <c r="B6597" s="1">
        <v>1</v>
      </c>
      <c r="C6597">
        <v>53.130102354000002</v>
      </c>
      <c r="D6597">
        <v>0</v>
      </c>
      <c r="E6597">
        <v>0</v>
      </c>
      <c r="F6597">
        <v>0.6</v>
      </c>
      <c r="G6597">
        <v>-0.8</v>
      </c>
      <c r="H6597">
        <v>0.5</v>
      </c>
      <c r="I6597">
        <v>-4.5</v>
      </c>
      <c r="J6597">
        <v>5</v>
      </c>
      <c r="K6597">
        <v>4</v>
      </c>
      <c r="L6597">
        <v>3</v>
      </c>
      <c r="M6597">
        <v>1</v>
      </c>
      <c r="N6597">
        <f>TAN(RADIANS(Table2[[#This Row],[angle]]))</f>
        <v>1.3333333333257713</v>
      </c>
      <c r="O6597">
        <f>0+LEFT(TEXT(Table2[[#This Row],[tan_angle]],"000/000"),3)</f>
        <v>4</v>
      </c>
      <c r="P6597">
        <f>0+RIGHT(TEXT(Table2[[#This Row],[tan_angle]],"000/000"),3)</f>
        <v>3</v>
      </c>
      <c r="Q6597" s="10">
        <f>Table2[[#This Row],[canvas_height]]/Table2[[#This Row],[canvas_width]]</f>
        <v>4</v>
      </c>
      <c r="R6597">
        <f>0+LEFT(TEXT(Table2[[#This Row],[canvas_ratio]],"000/000"),3)</f>
        <v>4</v>
      </c>
      <c r="S6597" s="5" t="str">
        <f t="shared" si="103"/>
        <v>/</v>
      </c>
      <c r="T6597" s="4">
        <f>0+RIGHT(TEXT(Table2[[#This Row],[canvas_ratio]],"000/000"),3)</f>
        <v>1</v>
      </c>
      <c r="U6597" s="9">
        <f>Table2[[#This Row],[canvas_ratio]]/Table2[[#This Row],[tan_angle]]</f>
        <v>3.0000000000170144</v>
      </c>
      <c r="V6597" s="8">
        <f>0+RIGHT(TEXT(Table2[[#This Row],[ratio]],"0000/0000"),4)/Table2[[#This Row],[tan_angle_numer]]</f>
        <v>0.25</v>
      </c>
      <c r="W6597" s="9" t="b">
        <f>Table2[[#This Row],[multiplier]]=Table2[[#This Row],[multiplier_calc]]</f>
        <v>0</v>
      </c>
    </row>
    <row r="6598" spans="1:23" x14ac:dyDescent="0.25">
      <c r="A6598" s="1">
        <v>0.13</v>
      </c>
      <c r="B6598" s="1">
        <v>1</v>
      </c>
      <c r="C6598">
        <v>38.659808253999998</v>
      </c>
      <c r="D6598">
        <v>0</v>
      </c>
      <c r="E6598">
        <v>0</v>
      </c>
      <c r="F6598">
        <v>8.9581269819999996</v>
      </c>
      <c r="G6598">
        <v>-7.8086880000000003E-3</v>
      </c>
      <c r="H6598">
        <v>0.64031242399999999</v>
      </c>
      <c r="I6598">
        <v>-16.007810593999999</v>
      </c>
      <c r="J6598">
        <v>16.648123018</v>
      </c>
      <c r="K6598">
        <v>10.4</v>
      </c>
      <c r="L6598">
        <v>13</v>
      </c>
      <c r="M6598">
        <v>2.6</v>
      </c>
      <c r="N6598">
        <f>TAN(RADIANS(Table2[[#This Row],[angle]]))</f>
        <v>0.79999999999742122</v>
      </c>
      <c r="O6598">
        <f>0+LEFT(TEXT(Table2[[#This Row],[tan_angle]],"000/000"),3)</f>
        <v>4</v>
      </c>
      <c r="P6598">
        <f>0+RIGHT(TEXT(Table2[[#This Row],[tan_angle]],"000/000"),3)</f>
        <v>5</v>
      </c>
      <c r="Q6598" s="10">
        <f>Table2[[#This Row],[canvas_height]]/Table2[[#This Row],[canvas_width]]</f>
        <v>0.13</v>
      </c>
      <c r="R6598">
        <f>0+LEFT(TEXT(Table2[[#This Row],[canvas_ratio]],"000/000"),3)</f>
        <v>13</v>
      </c>
      <c r="S6598" s="5" t="str">
        <f t="shared" ref="S6598:S6661" si="104">"/"</f>
        <v>/</v>
      </c>
      <c r="T6598" s="4">
        <f>0+RIGHT(TEXT(Table2[[#This Row],[canvas_ratio]],"000/000"),3)</f>
        <v>100</v>
      </c>
      <c r="U6598" s="9">
        <f>Table2[[#This Row],[canvas_ratio]]/Table2[[#This Row],[tan_angle]]</f>
        <v>0.16250000000052381</v>
      </c>
      <c r="V6598" s="8">
        <f>0+RIGHT(TEXT(Table2[[#This Row],[ratio]],"0000/0000"),4)/Table2[[#This Row],[tan_angle_numer]]</f>
        <v>20</v>
      </c>
      <c r="W6598" s="9" t="b">
        <f>Table2[[#This Row],[multiplier]]=Table2[[#This Row],[multiplier_calc]]</f>
        <v>0</v>
      </c>
    </row>
    <row r="6599" spans="1:23" x14ac:dyDescent="0.25">
      <c r="A6599" s="1">
        <v>0.14000000000000001</v>
      </c>
      <c r="B6599" s="1">
        <v>1</v>
      </c>
      <c r="C6599">
        <v>0</v>
      </c>
      <c r="D6599">
        <v>0</v>
      </c>
      <c r="E6599">
        <v>0</v>
      </c>
      <c r="F6599">
        <v>0</v>
      </c>
      <c r="G6599">
        <v>0.14000000000000001</v>
      </c>
      <c r="K6599" t="s">
        <v>22</v>
      </c>
      <c r="L6599">
        <v>0</v>
      </c>
      <c r="M6599">
        <v>0</v>
      </c>
      <c r="N6599">
        <f>TAN(RADIANS(Table2[[#This Row],[angle]]))</f>
        <v>0</v>
      </c>
      <c r="O6599">
        <f>0+LEFT(TEXT(Table2[[#This Row],[tan_angle]],"000/000"),3)</f>
        <v>0</v>
      </c>
      <c r="P6599">
        <f>0+RIGHT(TEXT(Table2[[#This Row],[tan_angle]],"000/000"),3)</f>
        <v>1</v>
      </c>
      <c r="Q6599" s="10">
        <f>Table2[[#This Row],[canvas_height]]/Table2[[#This Row],[canvas_width]]</f>
        <v>0.14000000000000001</v>
      </c>
      <c r="R6599">
        <f>0+LEFT(TEXT(Table2[[#This Row],[canvas_ratio]],"000/000"),3)</f>
        <v>7</v>
      </c>
      <c r="S6599" s="5" t="str">
        <f t="shared" si="104"/>
        <v>/</v>
      </c>
      <c r="T6599" s="4">
        <f>0+RIGHT(TEXT(Table2[[#This Row],[canvas_ratio]],"000/000"),3)</f>
        <v>50</v>
      </c>
      <c r="U6599" s="9" t="e">
        <f>Table2[[#This Row],[canvas_ratio]]/Table2[[#This Row],[tan_angle]]</f>
        <v>#DIV/0!</v>
      </c>
      <c r="V6599" s="8" t="e">
        <f>0+RIGHT(TEXT(Table2[[#This Row],[ratio]],"0000/0000"),4)/Table2[[#This Row],[tan_angle_numer]]</f>
        <v>#DIV/0!</v>
      </c>
      <c r="W6599" s="9" t="e">
        <f>Table2[[#This Row],[multiplier]]=Table2[[#This Row],[multiplier_calc]]</f>
        <v>#DIV/0!</v>
      </c>
    </row>
    <row r="6600" spans="1:23" x14ac:dyDescent="0.25">
      <c r="A6600" s="1">
        <v>0.15</v>
      </c>
      <c r="B6600" s="1">
        <v>1</v>
      </c>
      <c r="C6600">
        <v>38.659808253999998</v>
      </c>
      <c r="D6600">
        <v>0</v>
      </c>
      <c r="E6600">
        <v>0</v>
      </c>
      <c r="F6600">
        <v>2.5924844469999999</v>
      </c>
      <c r="G6600">
        <v>3.9043439999999999E-2</v>
      </c>
      <c r="H6600">
        <v>0.64031242399999999</v>
      </c>
      <c r="I6600">
        <v>-3.2015621190000001</v>
      </c>
      <c r="J6600">
        <v>3.8418745429999999</v>
      </c>
      <c r="K6600">
        <v>2.4</v>
      </c>
      <c r="L6600">
        <v>3</v>
      </c>
      <c r="M6600">
        <v>0.6</v>
      </c>
      <c r="N6600">
        <f>TAN(RADIANS(Table2[[#This Row],[angle]]))</f>
        <v>0.79999999999742122</v>
      </c>
      <c r="O6600">
        <f>0+LEFT(TEXT(Table2[[#This Row],[tan_angle]],"000/000"),3)</f>
        <v>4</v>
      </c>
      <c r="P6600">
        <f>0+RIGHT(TEXT(Table2[[#This Row],[tan_angle]],"000/000"),3)</f>
        <v>5</v>
      </c>
      <c r="Q6600" s="10">
        <f>Table2[[#This Row],[canvas_height]]/Table2[[#This Row],[canvas_width]]</f>
        <v>0.15</v>
      </c>
      <c r="R6600">
        <f>0+LEFT(TEXT(Table2[[#This Row],[canvas_ratio]],"000/000"),3)</f>
        <v>3</v>
      </c>
      <c r="S6600" s="5" t="str">
        <f t="shared" si="104"/>
        <v>/</v>
      </c>
      <c r="T6600" s="4">
        <f>0+RIGHT(TEXT(Table2[[#This Row],[canvas_ratio]],"000/000"),3)</f>
        <v>20</v>
      </c>
      <c r="U6600" s="9">
        <f>Table2[[#This Row],[canvas_ratio]]/Table2[[#This Row],[tan_angle]]</f>
        <v>0.18750000000060441</v>
      </c>
      <c r="V6600" s="8">
        <f>0+RIGHT(TEXT(Table2[[#This Row],[ratio]],"0000/0000"),4)/Table2[[#This Row],[tan_angle_numer]]</f>
        <v>4</v>
      </c>
      <c r="W6600" s="9" t="b">
        <f>Table2[[#This Row],[multiplier]]=Table2[[#This Row],[multiplier_calc]]</f>
        <v>0</v>
      </c>
    </row>
    <row r="6601" spans="1:23" x14ac:dyDescent="0.25">
      <c r="A6601" s="1">
        <v>0.16</v>
      </c>
      <c r="B6601" s="1">
        <v>1</v>
      </c>
      <c r="C6601">
        <v>38.659808253999998</v>
      </c>
      <c r="D6601">
        <v>0</v>
      </c>
      <c r="E6601">
        <v>0</v>
      </c>
      <c r="F6601">
        <v>9.9951208E-2</v>
      </c>
      <c r="G6601">
        <v>0.12493901</v>
      </c>
      <c r="H6601">
        <v>0.64031242399999999</v>
      </c>
      <c r="I6601">
        <v>-0.64031242399999999</v>
      </c>
      <c r="J6601">
        <v>1.280624848</v>
      </c>
      <c r="K6601">
        <v>0.8</v>
      </c>
      <c r="L6601">
        <v>1</v>
      </c>
      <c r="M6601">
        <v>0.2</v>
      </c>
      <c r="N6601">
        <f>TAN(RADIANS(Table2[[#This Row],[angle]]))</f>
        <v>0.79999999999742122</v>
      </c>
      <c r="O6601">
        <f>0+LEFT(TEXT(Table2[[#This Row],[tan_angle]],"000/000"),3)</f>
        <v>4</v>
      </c>
      <c r="P6601">
        <f>0+RIGHT(TEXT(Table2[[#This Row],[tan_angle]],"000/000"),3)</f>
        <v>5</v>
      </c>
      <c r="Q6601" s="10">
        <f>Table2[[#This Row],[canvas_height]]/Table2[[#This Row],[canvas_width]]</f>
        <v>0.16</v>
      </c>
      <c r="R6601">
        <f>0+LEFT(TEXT(Table2[[#This Row],[canvas_ratio]],"000/000"),3)</f>
        <v>4</v>
      </c>
      <c r="S6601" s="5" t="str">
        <f t="shared" si="104"/>
        <v>/</v>
      </c>
      <c r="T6601" s="4">
        <f>0+RIGHT(TEXT(Table2[[#This Row],[canvas_ratio]],"000/000"),3)</f>
        <v>25</v>
      </c>
      <c r="U6601" s="9">
        <f>Table2[[#This Row],[canvas_ratio]]/Table2[[#This Row],[tan_angle]]</f>
        <v>0.20000000000064469</v>
      </c>
      <c r="V6601" s="8">
        <f>0+RIGHT(TEXT(Table2[[#This Row],[ratio]],"0000/0000"),4)/Table2[[#This Row],[tan_angle_numer]]</f>
        <v>1.25</v>
      </c>
      <c r="W6601" s="9" t="b">
        <f>Table2[[#This Row],[multiplier]]=Table2[[#This Row],[multiplier_calc]]</f>
        <v>0</v>
      </c>
    </row>
    <row r="6602" spans="1:23" x14ac:dyDescent="0.25">
      <c r="A6602" s="1">
        <v>0.17</v>
      </c>
      <c r="B6602" s="1">
        <v>1</v>
      </c>
      <c r="C6602">
        <v>38.659808253999998</v>
      </c>
      <c r="D6602">
        <v>0</v>
      </c>
      <c r="E6602">
        <v>0</v>
      </c>
      <c r="F6602">
        <v>12.800001524000001</v>
      </c>
      <c r="G6602">
        <v>-7.8086880000000003E-3</v>
      </c>
      <c r="H6602">
        <v>0.64031242399999999</v>
      </c>
      <c r="I6602">
        <v>-21.130309984</v>
      </c>
      <c r="J6602">
        <v>21.770622408000001</v>
      </c>
      <c r="K6602">
        <v>13.6</v>
      </c>
      <c r="L6602">
        <v>17</v>
      </c>
      <c r="M6602">
        <v>3.4</v>
      </c>
      <c r="N6602">
        <f>TAN(RADIANS(Table2[[#This Row],[angle]]))</f>
        <v>0.79999999999742122</v>
      </c>
      <c r="O6602">
        <f>0+LEFT(TEXT(Table2[[#This Row],[tan_angle]],"000/000"),3)</f>
        <v>4</v>
      </c>
      <c r="P6602">
        <f>0+RIGHT(TEXT(Table2[[#This Row],[tan_angle]],"000/000"),3)</f>
        <v>5</v>
      </c>
      <c r="Q6602" s="10">
        <f>Table2[[#This Row],[canvas_height]]/Table2[[#This Row],[canvas_width]]</f>
        <v>0.17</v>
      </c>
      <c r="R6602">
        <f>0+LEFT(TEXT(Table2[[#This Row],[canvas_ratio]],"000/000"),3)</f>
        <v>17</v>
      </c>
      <c r="S6602" s="5" t="str">
        <f t="shared" si="104"/>
        <v>/</v>
      </c>
      <c r="T6602" s="4">
        <f>0+RIGHT(TEXT(Table2[[#This Row],[canvas_ratio]],"000/000"),3)</f>
        <v>100</v>
      </c>
      <c r="U6602" s="9">
        <f>Table2[[#This Row],[canvas_ratio]]/Table2[[#This Row],[tan_angle]]</f>
        <v>0.212500000000685</v>
      </c>
      <c r="V6602" s="8">
        <f>0+RIGHT(TEXT(Table2[[#This Row],[ratio]],"0000/0000"),4)/Table2[[#This Row],[tan_angle_numer]]</f>
        <v>20</v>
      </c>
      <c r="W6602" s="9" t="b">
        <f>Table2[[#This Row],[multiplier]]=Table2[[#This Row],[multiplier_calc]]</f>
        <v>0</v>
      </c>
    </row>
    <row r="6603" spans="1:23" x14ac:dyDescent="0.25">
      <c r="A6603" s="1">
        <v>0.18</v>
      </c>
      <c r="B6603" s="1">
        <v>1</v>
      </c>
      <c r="C6603">
        <v>38.659808253999998</v>
      </c>
      <c r="D6603">
        <v>0</v>
      </c>
      <c r="E6603">
        <v>0</v>
      </c>
      <c r="F6603">
        <v>2.5737435959999999</v>
      </c>
      <c r="G6603">
        <v>1.5617376000000001E-2</v>
      </c>
      <c r="H6603">
        <v>0.64031242399999999</v>
      </c>
      <c r="I6603">
        <v>-10.885311204000001</v>
      </c>
      <c r="J6603">
        <v>11.525623628</v>
      </c>
      <c r="K6603">
        <v>7.2</v>
      </c>
      <c r="L6603">
        <v>9</v>
      </c>
      <c r="M6603">
        <v>1.8</v>
      </c>
      <c r="N6603">
        <f>TAN(RADIANS(Table2[[#This Row],[angle]]))</f>
        <v>0.79999999999742122</v>
      </c>
      <c r="O6603">
        <f>0+LEFT(TEXT(Table2[[#This Row],[tan_angle]],"000/000"),3)</f>
        <v>4</v>
      </c>
      <c r="P6603">
        <f>0+RIGHT(TEXT(Table2[[#This Row],[tan_angle]],"000/000"),3)</f>
        <v>5</v>
      </c>
      <c r="Q6603" s="10">
        <f>Table2[[#This Row],[canvas_height]]/Table2[[#This Row],[canvas_width]]</f>
        <v>0.18</v>
      </c>
      <c r="R6603">
        <f>0+LEFT(TEXT(Table2[[#This Row],[canvas_ratio]],"000/000"),3)</f>
        <v>9</v>
      </c>
      <c r="S6603" s="5" t="str">
        <f t="shared" si="104"/>
        <v>/</v>
      </c>
      <c r="T6603" s="4">
        <f>0+RIGHT(TEXT(Table2[[#This Row],[canvas_ratio]],"000/000"),3)</f>
        <v>50</v>
      </c>
      <c r="U6603" s="9">
        <f>Table2[[#This Row],[canvas_ratio]]/Table2[[#This Row],[tan_angle]]</f>
        <v>0.22500000000072529</v>
      </c>
      <c r="V6603" s="8">
        <f>0+RIGHT(TEXT(Table2[[#This Row],[ratio]],"0000/0000"),4)/Table2[[#This Row],[tan_angle_numer]]</f>
        <v>10</v>
      </c>
      <c r="W6603" s="9" t="b">
        <f>Table2[[#This Row],[multiplier]]=Table2[[#This Row],[multiplier_calc]]</f>
        <v>0</v>
      </c>
    </row>
    <row r="6604" spans="1:23" x14ac:dyDescent="0.25">
      <c r="A6604" s="1">
        <v>0.19</v>
      </c>
      <c r="B6604" s="1">
        <v>1</v>
      </c>
      <c r="C6604">
        <v>38.659808253999998</v>
      </c>
      <c r="D6604">
        <v>0</v>
      </c>
      <c r="E6604">
        <v>0</v>
      </c>
      <c r="F6604">
        <v>6.3968772869999997</v>
      </c>
      <c r="G6604">
        <v>-7.8086880000000003E-3</v>
      </c>
      <c r="H6604">
        <v>0.64031242399999999</v>
      </c>
      <c r="I6604">
        <v>-23.691559679000001</v>
      </c>
      <c r="J6604">
        <v>24.331872102999998</v>
      </c>
      <c r="K6604">
        <v>15.2</v>
      </c>
      <c r="L6604">
        <v>19</v>
      </c>
      <c r="M6604">
        <v>3.8</v>
      </c>
      <c r="N6604">
        <f>TAN(RADIANS(Table2[[#This Row],[angle]]))</f>
        <v>0.79999999999742122</v>
      </c>
      <c r="O6604">
        <f>0+LEFT(TEXT(Table2[[#This Row],[tan_angle]],"000/000"),3)</f>
        <v>4</v>
      </c>
      <c r="P6604">
        <f>0+RIGHT(TEXT(Table2[[#This Row],[tan_angle]],"000/000"),3)</f>
        <v>5</v>
      </c>
      <c r="Q6604" s="10">
        <f>Table2[[#This Row],[canvas_height]]/Table2[[#This Row],[canvas_width]]</f>
        <v>0.19</v>
      </c>
      <c r="R6604">
        <f>0+LEFT(TEXT(Table2[[#This Row],[canvas_ratio]],"000/000"),3)</f>
        <v>19</v>
      </c>
      <c r="S6604" s="5" t="str">
        <f t="shared" si="104"/>
        <v>/</v>
      </c>
      <c r="T6604" s="4">
        <f>0+RIGHT(TEXT(Table2[[#This Row],[canvas_ratio]],"000/000"),3)</f>
        <v>100</v>
      </c>
      <c r="U6604" s="9">
        <f>Table2[[#This Row],[canvas_ratio]]/Table2[[#This Row],[tan_angle]]</f>
        <v>0.23750000000076557</v>
      </c>
      <c r="V6604" s="8">
        <f>0+RIGHT(TEXT(Table2[[#This Row],[ratio]],"0000/0000"),4)/Table2[[#This Row],[tan_angle_numer]]</f>
        <v>20</v>
      </c>
      <c r="W6604" s="9" t="b">
        <f>Table2[[#This Row],[multiplier]]=Table2[[#This Row],[multiplier_calc]]</f>
        <v>0</v>
      </c>
    </row>
    <row r="6605" spans="1:23" x14ac:dyDescent="0.25">
      <c r="A6605" s="1">
        <v>0.2</v>
      </c>
      <c r="B6605" s="1">
        <v>1</v>
      </c>
      <c r="C6605">
        <v>38.659808253999998</v>
      </c>
      <c r="D6605">
        <v>0</v>
      </c>
      <c r="E6605">
        <v>0</v>
      </c>
      <c r="F6605">
        <v>0.12493901</v>
      </c>
      <c r="G6605">
        <v>0.15617376199999999</v>
      </c>
      <c r="H6605">
        <v>0.64031242399999999</v>
      </c>
      <c r="I6605">
        <v>-0.64031242399999999</v>
      </c>
      <c r="J6605">
        <v>1.280624848</v>
      </c>
      <c r="K6605">
        <v>0.8</v>
      </c>
      <c r="L6605">
        <v>1</v>
      </c>
      <c r="M6605">
        <v>0.2</v>
      </c>
      <c r="N6605">
        <f>TAN(RADIANS(Table2[[#This Row],[angle]]))</f>
        <v>0.79999999999742122</v>
      </c>
      <c r="O6605">
        <f>0+LEFT(TEXT(Table2[[#This Row],[tan_angle]],"000/000"),3)</f>
        <v>4</v>
      </c>
      <c r="P6605">
        <f>0+RIGHT(TEXT(Table2[[#This Row],[tan_angle]],"000/000"),3)</f>
        <v>5</v>
      </c>
      <c r="Q6605" s="10">
        <f>Table2[[#This Row],[canvas_height]]/Table2[[#This Row],[canvas_width]]</f>
        <v>0.2</v>
      </c>
      <c r="R6605">
        <f>0+LEFT(TEXT(Table2[[#This Row],[canvas_ratio]],"000/000"),3)</f>
        <v>1</v>
      </c>
      <c r="S6605" s="5" t="str">
        <f t="shared" si="104"/>
        <v>/</v>
      </c>
      <c r="T6605" s="4">
        <f>0+RIGHT(TEXT(Table2[[#This Row],[canvas_ratio]],"000/000"),3)</f>
        <v>5</v>
      </c>
      <c r="U6605" s="9">
        <f>Table2[[#This Row],[canvas_ratio]]/Table2[[#This Row],[tan_angle]]</f>
        <v>0.25000000000080591</v>
      </c>
      <c r="V6605" s="8">
        <f>0+RIGHT(TEXT(Table2[[#This Row],[ratio]],"0000/0000"),4)/Table2[[#This Row],[tan_angle_numer]]</f>
        <v>1</v>
      </c>
      <c r="W6605" s="9" t="b">
        <f>Table2[[#This Row],[multiplier]]=Table2[[#This Row],[multiplier_calc]]</f>
        <v>0</v>
      </c>
    </row>
    <row r="6606" spans="1:23" x14ac:dyDescent="0.25">
      <c r="A6606" s="1">
        <v>0.21</v>
      </c>
      <c r="B6606" s="1">
        <v>1</v>
      </c>
      <c r="C6606">
        <v>38.659808253999998</v>
      </c>
      <c r="D6606">
        <v>0</v>
      </c>
      <c r="E6606">
        <v>0</v>
      </c>
      <c r="F6606">
        <v>20.49624451</v>
      </c>
      <c r="G6606">
        <v>7.8086880000000003E-3</v>
      </c>
      <c r="H6606">
        <v>0.64031242399999999</v>
      </c>
      <c r="I6606">
        <v>-26.252809373000002</v>
      </c>
      <c r="J6606">
        <v>26.893121796999999</v>
      </c>
      <c r="K6606">
        <v>16.8</v>
      </c>
      <c r="L6606">
        <v>21</v>
      </c>
      <c r="M6606">
        <v>4.2</v>
      </c>
      <c r="N6606">
        <f>TAN(RADIANS(Table2[[#This Row],[angle]]))</f>
        <v>0.79999999999742122</v>
      </c>
      <c r="O6606">
        <f>0+LEFT(TEXT(Table2[[#This Row],[tan_angle]],"000/000"),3)</f>
        <v>4</v>
      </c>
      <c r="P6606">
        <f>0+RIGHT(TEXT(Table2[[#This Row],[tan_angle]],"000/000"),3)</f>
        <v>5</v>
      </c>
      <c r="Q6606" s="10">
        <f>Table2[[#This Row],[canvas_height]]/Table2[[#This Row],[canvas_width]]</f>
        <v>0.21</v>
      </c>
      <c r="R6606">
        <f>0+LEFT(TEXT(Table2[[#This Row],[canvas_ratio]],"000/000"),3)</f>
        <v>21</v>
      </c>
      <c r="S6606" s="5" t="str">
        <f t="shared" si="104"/>
        <v>/</v>
      </c>
      <c r="T6606" s="4">
        <f>0+RIGHT(TEXT(Table2[[#This Row],[canvas_ratio]],"000/000"),3)</f>
        <v>100</v>
      </c>
      <c r="U6606" s="9">
        <f>Table2[[#This Row],[canvas_ratio]]/Table2[[#This Row],[tan_angle]]</f>
        <v>0.26250000000084617</v>
      </c>
      <c r="V6606" s="8">
        <f>0+RIGHT(TEXT(Table2[[#This Row],[ratio]],"0000/0000"),4)/Table2[[#This Row],[tan_angle_numer]]</f>
        <v>20</v>
      </c>
      <c r="W6606" s="9" t="b">
        <f>Table2[[#This Row],[multiplier]]=Table2[[#This Row],[multiplier_calc]]</f>
        <v>0</v>
      </c>
    </row>
    <row r="6607" spans="1:23" x14ac:dyDescent="0.25">
      <c r="A6607" s="1">
        <v>0.22</v>
      </c>
      <c r="B6607" s="1">
        <v>1</v>
      </c>
      <c r="C6607">
        <v>38.659808253999998</v>
      </c>
      <c r="D6607">
        <v>0</v>
      </c>
      <c r="E6607">
        <v>0</v>
      </c>
      <c r="F6607">
        <v>10.232504879</v>
      </c>
      <c r="G6607">
        <v>-1.5617376000000001E-2</v>
      </c>
      <c r="H6607">
        <v>0.64031242399999999</v>
      </c>
      <c r="I6607">
        <v>-13.446560899</v>
      </c>
      <c r="J6607">
        <v>14.086873323000001</v>
      </c>
      <c r="K6607">
        <v>8.8000000000000007</v>
      </c>
      <c r="L6607">
        <v>11</v>
      </c>
      <c r="M6607">
        <v>2.2000000000000002</v>
      </c>
      <c r="N6607">
        <f>TAN(RADIANS(Table2[[#This Row],[angle]]))</f>
        <v>0.79999999999742122</v>
      </c>
      <c r="O6607">
        <f>0+LEFT(TEXT(Table2[[#This Row],[tan_angle]],"000/000"),3)</f>
        <v>4</v>
      </c>
      <c r="P6607">
        <f>0+RIGHT(TEXT(Table2[[#This Row],[tan_angle]],"000/000"),3)</f>
        <v>5</v>
      </c>
      <c r="Q6607" s="10">
        <f>Table2[[#This Row],[canvas_height]]/Table2[[#This Row],[canvas_width]]</f>
        <v>0.22</v>
      </c>
      <c r="R6607">
        <f>0+LEFT(TEXT(Table2[[#This Row],[canvas_ratio]],"000/000"),3)</f>
        <v>11</v>
      </c>
      <c r="S6607" s="5" t="str">
        <f t="shared" si="104"/>
        <v>/</v>
      </c>
      <c r="T6607" s="4">
        <f>0+RIGHT(TEXT(Table2[[#This Row],[canvas_ratio]],"000/000"),3)</f>
        <v>50</v>
      </c>
      <c r="U6607" s="9">
        <f>Table2[[#This Row],[canvas_ratio]]/Table2[[#This Row],[tan_angle]]</f>
        <v>0.27500000000088648</v>
      </c>
      <c r="V6607" s="8">
        <f>0+RIGHT(TEXT(Table2[[#This Row],[ratio]],"0000/0000"),4)/Table2[[#This Row],[tan_angle_numer]]</f>
        <v>10</v>
      </c>
      <c r="W6607" s="9" t="b">
        <f>Table2[[#This Row],[multiplier]]=Table2[[#This Row],[multiplier_calc]]</f>
        <v>0</v>
      </c>
    </row>
    <row r="6608" spans="1:23" x14ac:dyDescent="0.25">
      <c r="A6608" s="1">
        <v>0.23</v>
      </c>
      <c r="B6608" s="1">
        <v>1</v>
      </c>
      <c r="C6608">
        <v>38.659808253999998</v>
      </c>
      <c r="D6608">
        <v>0</v>
      </c>
      <c r="E6608">
        <v>0</v>
      </c>
      <c r="F6608">
        <v>26.886874847000001</v>
      </c>
      <c r="G6608">
        <v>-7.8086880000000003E-3</v>
      </c>
      <c r="H6608">
        <v>0.64031242399999999</v>
      </c>
      <c r="I6608">
        <v>-28.814059067999999</v>
      </c>
      <c r="J6608">
        <v>29.454371492</v>
      </c>
      <c r="K6608">
        <v>18.399999999999999</v>
      </c>
      <c r="L6608">
        <v>23</v>
      </c>
      <c r="M6608">
        <v>4.5999999999999996</v>
      </c>
      <c r="N6608">
        <f>TAN(RADIANS(Table2[[#This Row],[angle]]))</f>
        <v>0.79999999999742122</v>
      </c>
      <c r="O6608">
        <f>0+LEFT(TEXT(Table2[[#This Row],[tan_angle]],"000/000"),3)</f>
        <v>4</v>
      </c>
      <c r="P6608">
        <f>0+RIGHT(TEXT(Table2[[#This Row],[tan_angle]],"000/000"),3)</f>
        <v>5</v>
      </c>
      <c r="Q6608" s="10">
        <f>Table2[[#This Row],[canvas_height]]/Table2[[#This Row],[canvas_width]]</f>
        <v>0.23</v>
      </c>
      <c r="R6608">
        <f>0+LEFT(TEXT(Table2[[#This Row],[canvas_ratio]],"000/000"),3)</f>
        <v>23</v>
      </c>
      <c r="S6608" s="5" t="str">
        <f t="shared" si="104"/>
        <v>/</v>
      </c>
      <c r="T6608" s="4">
        <f>0+RIGHT(TEXT(Table2[[#This Row],[canvas_ratio]],"000/000"),3)</f>
        <v>100</v>
      </c>
      <c r="U6608" s="9">
        <f>Table2[[#This Row],[canvas_ratio]]/Table2[[#This Row],[tan_angle]]</f>
        <v>0.28750000000092674</v>
      </c>
      <c r="V6608" s="8">
        <f>0+RIGHT(TEXT(Table2[[#This Row],[ratio]],"0000/0000"),4)/Table2[[#This Row],[tan_angle_numer]]</f>
        <v>20</v>
      </c>
      <c r="W6608" s="9" t="b">
        <f>Table2[[#This Row],[multiplier]]=Table2[[#This Row],[multiplier_calc]]</f>
        <v>0</v>
      </c>
    </row>
    <row r="6609" spans="1:23" x14ac:dyDescent="0.25">
      <c r="A6609" s="1">
        <v>0.24</v>
      </c>
      <c r="B6609" s="1">
        <v>1</v>
      </c>
      <c r="C6609">
        <v>38.659808253999998</v>
      </c>
      <c r="D6609">
        <v>0</v>
      </c>
      <c r="E6609">
        <v>0</v>
      </c>
      <c r="F6609">
        <v>2.611225299</v>
      </c>
      <c r="G6609">
        <v>6.2469505000000002E-2</v>
      </c>
      <c r="H6609">
        <v>0.64031242399999999</v>
      </c>
      <c r="I6609">
        <v>-3.2015621190000001</v>
      </c>
      <c r="J6609">
        <v>3.8418745429999999</v>
      </c>
      <c r="K6609">
        <v>2.4</v>
      </c>
      <c r="L6609">
        <v>3</v>
      </c>
      <c r="M6609">
        <v>0.6</v>
      </c>
      <c r="N6609">
        <f>TAN(RADIANS(Table2[[#This Row],[angle]]))</f>
        <v>0.79999999999742122</v>
      </c>
      <c r="O6609">
        <f>0+LEFT(TEXT(Table2[[#This Row],[tan_angle]],"000/000"),3)</f>
        <v>4</v>
      </c>
      <c r="P6609">
        <f>0+RIGHT(TEXT(Table2[[#This Row],[tan_angle]],"000/000"),3)</f>
        <v>5</v>
      </c>
      <c r="Q6609" s="10">
        <f>Table2[[#This Row],[canvas_height]]/Table2[[#This Row],[canvas_width]]</f>
        <v>0.24</v>
      </c>
      <c r="R6609">
        <f>0+LEFT(TEXT(Table2[[#This Row],[canvas_ratio]],"000/000"),3)</f>
        <v>6</v>
      </c>
      <c r="S6609" s="5" t="str">
        <f t="shared" si="104"/>
        <v>/</v>
      </c>
      <c r="T6609" s="4">
        <f>0+RIGHT(TEXT(Table2[[#This Row],[canvas_ratio]],"000/000"),3)</f>
        <v>25</v>
      </c>
      <c r="U6609" s="9">
        <f>Table2[[#This Row],[canvas_ratio]]/Table2[[#This Row],[tan_angle]]</f>
        <v>0.30000000000096705</v>
      </c>
      <c r="V6609" s="8">
        <f>0+RIGHT(TEXT(Table2[[#This Row],[ratio]],"0000/0000"),4)/Table2[[#This Row],[tan_angle_numer]]</f>
        <v>2.5</v>
      </c>
      <c r="W6609" s="9" t="b">
        <f>Table2[[#This Row],[multiplier]]=Table2[[#This Row],[multiplier_calc]]</f>
        <v>0</v>
      </c>
    </row>
    <row r="6610" spans="1:23" x14ac:dyDescent="0.25">
      <c r="A6610" s="1">
        <v>0.25</v>
      </c>
      <c r="B6610" s="1">
        <v>1</v>
      </c>
      <c r="C6610">
        <v>38.659808253999998</v>
      </c>
      <c r="D6610">
        <v>0</v>
      </c>
      <c r="E6610">
        <v>0</v>
      </c>
      <c r="F6610">
        <v>5.1537341420000002</v>
      </c>
      <c r="G6610">
        <v>3.9043439999999999E-2</v>
      </c>
      <c r="H6610">
        <v>0.64031242399999999</v>
      </c>
      <c r="I6610">
        <v>-5.762811814</v>
      </c>
      <c r="J6610">
        <v>6.4031242380000002</v>
      </c>
      <c r="K6610">
        <v>4</v>
      </c>
      <c r="L6610">
        <v>5</v>
      </c>
      <c r="M6610">
        <v>1</v>
      </c>
      <c r="N6610">
        <f>TAN(RADIANS(Table2[[#This Row],[angle]]))</f>
        <v>0.79999999999742122</v>
      </c>
      <c r="O6610">
        <f>0+LEFT(TEXT(Table2[[#This Row],[tan_angle]],"000/000"),3)</f>
        <v>4</v>
      </c>
      <c r="P6610">
        <f>0+RIGHT(TEXT(Table2[[#This Row],[tan_angle]],"000/000"),3)</f>
        <v>5</v>
      </c>
      <c r="Q6610" s="10">
        <f>Table2[[#This Row],[canvas_height]]/Table2[[#This Row],[canvas_width]]</f>
        <v>0.25</v>
      </c>
      <c r="R6610">
        <f>0+LEFT(TEXT(Table2[[#This Row],[canvas_ratio]],"000/000"),3)</f>
        <v>1</v>
      </c>
      <c r="S6610" s="5" t="str">
        <f t="shared" si="104"/>
        <v>/</v>
      </c>
      <c r="T6610" s="4">
        <f>0+RIGHT(TEXT(Table2[[#This Row],[canvas_ratio]],"000/000"),3)</f>
        <v>4</v>
      </c>
      <c r="U6610" s="9">
        <f>Table2[[#This Row],[canvas_ratio]]/Table2[[#This Row],[tan_angle]]</f>
        <v>0.31250000000100736</v>
      </c>
      <c r="V6610" s="8">
        <f>0+RIGHT(TEXT(Table2[[#This Row],[ratio]],"0000/0000"),4)/Table2[[#This Row],[tan_angle_numer]]</f>
        <v>4</v>
      </c>
      <c r="W6610" s="9" t="b">
        <f>Table2[[#This Row],[multiplier]]=Table2[[#This Row],[multiplier_calc]]</f>
        <v>0</v>
      </c>
    </row>
    <row r="6611" spans="1:23" x14ac:dyDescent="0.25">
      <c r="A6611" s="1">
        <v>0.26</v>
      </c>
      <c r="B6611" s="1">
        <v>1</v>
      </c>
      <c r="C6611">
        <v>38.659808253999998</v>
      </c>
      <c r="D6611">
        <v>0</v>
      </c>
      <c r="E6611">
        <v>0</v>
      </c>
      <c r="F6611">
        <v>1.268130947</v>
      </c>
      <c r="G6611">
        <v>-1.5617376000000001E-2</v>
      </c>
      <c r="H6611">
        <v>0.64031242399999999</v>
      </c>
      <c r="I6611">
        <v>-16.007810593999999</v>
      </c>
      <c r="J6611">
        <v>16.648123018</v>
      </c>
      <c r="K6611">
        <v>10.4</v>
      </c>
      <c r="L6611">
        <v>13</v>
      </c>
      <c r="M6611">
        <v>2.6</v>
      </c>
      <c r="N6611">
        <f>TAN(RADIANS(Table2[[#This Row],[angle]]))</f>
        <v>0.79999999999742122</v>
      </c>
      <c r="O6611">
        <f>0+LEFT(TEXT(Table2[[#This Row],[tan_angle]],"000/000"),3)</f>
        <v>4</v>
      </c>
      <c r="P6611">
        <f>0+RIGHT(TEXT(Table2[[#This Row],[tan_angle]],"000/000"),3)</f>
        <v>5</v>
      </c>
      <c r="Q6611" s="10">
        <f>Table2[[#This Row],[canvas_height]]/Table2[[#This Row],[canvas_width]]</f>
        <v>0.26</v>
      </c>
      <c r="R6611">
        <f>0+LEFT(TEXT(Table2[[#This Row],[canvas_ratio]],"000/000"),3)</f>
        <v>13</v>
      </c>
      <c r="S6611" s="5" t="str">
        <f t="shared" si="104"/>
        <v>/</v>
      </c>
      <c r="T6611" s="4">
        <f>0+RIGHT(TEXT(Table2[[#This Row],[canvas_ratio]],"000/000"),3)</f>
        <v>50</v>
      </c>
      <c r="U6611" s="9">
        <f>Table2[[#This Row],[canvas_ratio]]/Table2[[#This Row],[tan_angle]]</f>
        <v>0.32500000000104762</v>
      </c>
      <c r="V6611" s="8">
        <f>0+RIGHT(TEXT(Table2[[#This Row],[ratio]],"0000/0000"),4)/Table2[[#This Row],[tan_angle_numer]]</f>
        <v>10</v>
      </c>
      <c r="W6611" s="9" t="b">
        <f>Table2[[#This Row],[multiplier]]=Table2[[#This Row],[multiplier_calc]]</f>
        <v>0</v>
      </c>
    </row>
    <row r="6612" spans="1:23" x14ac:dyDescent="0.25">
      <c r="A6612" s="1">
        <v>0.27</v>
      </c>
      <c r="B6612" s="1">
        <v>1</v>
      </c>
      <c r="C6612">
        <v>38.659808253999998</v>
      </c>
      <c r="D6612">
        <v>0</v>
      </c>
      <c r="E6612">
        <v>0</v>
      </c>
      <c r="F6612">
        <v>33.289999084000002</v>
      </c>
      <c r="G6612">
        <v>-7.8086880000000003E-3</v>
      </c>
      <c r="H6612">
        <v>0.64031242399999999</v>
      </c>
      <c r="I6612">
        <v>-33.936558458</v>
      </c>
      <c r="J6612">
        <v>34.576870882000001</v>
      </c>
      <c r="K6612">
        <v>21.6</v>
      </c>
      <c r="L6612">
        <v>27</v>
      </c>
      <c r="M6612">
        <v>5.4</v>
      </c>
      <c r="N6612">
        <f>TAN(RADIANS(Table2[[#This Row],[angle]]))</f>
        <v>0.79999999999742122</v>
      </c>
      <c r="O6612">
        <f>0+LEFT(TEXT(Table2[[#This Row],[tan_angle]],"000/000"),3)</f>
        <v>4</v>
      </c>
      <c r="P6612">
        <f>0+RIGHT(TEXT(Table2[[#This Row],[tan_angle]],"000/000"),3)</f>
        <v>5</v>
      </c>
      <c r="Q6612" s="10">
        <f>Table2[[#This Row],[canvas_height]]/Table2[[#This Row],[canvas_width]]</f>
        <v>0.27</v>
      </c>
      <c r="R6612">
        <f>0+LEFT(TEXT(Table2[[#This Row],[canvas_ratio]],"000/000"),3)</f>
        <v>27</v>
      </c>
      <c r="S6612" s="5" t="str">
        <f t="shared" si="104"/>
        <v>/</v>
      </c>
      <c r="T6612" s="4">
        <f>0+RIGHT(TEXT(Table2[[#This Row],[canvas_ratio]],"000/000"),3)</f>
        <v>100</v>
      </c>
      <c r="U6612" s="9">
        <f>Table2[[#This Row],[canvas_ratio]]/Table2[[#This Row],[tan_angle]]</f>
        <v>0.33750000000108793</v>
      </c>
      <c r="V6612" s="8">
        <f>0+RIGHT(TEXT(Table2[[#This Row],[ratio]],"0000/0000"),4)/Table2[[#This Row],[tan_angle_numer]]</f>
        <v>20</v>
      </c>
      <c r="W6612" s="9" t="b">
        <f>Table2[[#This Row],[multiplier]]=Table2[[#This Row],[multiplier_calc]]</f>
        <v>0</v>
      </c>
    </row>
    <row r="6613" spans="1:23" x14ac:dyDescent="0.25">
      <c r="A6613" s="1">
        <v>0.28000000000000003</v>
      </c>
      <c r="B6613" s="1">
        <v>1</v>
      </c>
      <c r="C6613">
        <v>0</v>
      </c>
      <c r="D6613">
        <v>0</v>
      </c>
      <c r="E6613">
        <v>0</v>
      </c>
      <c r="F6613">
        <v>0</v>
      </c>
      <c r="G6613">
        <v>0.28000000000000003</v>
      </c>
      <c r="K6613" t="s">
        <v>22</v>
      </c>
      <c r="L6613">
        <v>0</v>
      </c>
      <c r="M6613">
        <v>0</v>
      </c>
      <c r="N6613">
        <f>TAN(RADIANS(Table2[[#This Row],[angle]]))</f>
        <v>0</v>
      </c>
      <c r="O6613">
        <f>0+LEFT(TEXT(Table2[[#This Row],[tan_angle]],"000/000"),3)</f>
        <v>0</v>
      </c>
      <c r="P6613">
        <f>0+RIGHT(TEXT(Table2[[#This Row],[tan_angle]],"000/000"),3)</f>
        <v>1</v>
      </c>
      <c r="Q6613" s="10">
        <f>Table2[[#This Row],[canvas_height]]/Table2[[#This Row],[canvas_width]]</f>
        <v>0.28000000000000003</v>
      </c>
      <c r="R6613">
        <f>0+LEFT(TEXT(Table2[[#This Row],[canvas_ratio]],"000/000"),3)</f>
        <v>7</v>
      </c>
      <c r="S6613" s="5" t="str">
        <f t="shared" si="104"/>
        <v>/</v>
      </c>
      <c r="T6613" s="4">
        <f>0+RIGHT(TEXT(Table2[[#This Row],[canvas_ratio]],"000/000"),3)</f>
        <v>25</v>
      </c>
      <c r="U6613" s="9" t="e">
        <f>Table2[[#This Row],[canvas_ratio]]/Table2[[#This Row],[tan_angle]]</f>
        <v>#DIV/0!</v>
      </c>
      <c r="V6613" s="8" t="e">
        <f>0+RIGHT(TEXT(Table2[[#This Row],[ratio]],"0000/0000"),4)/Table2[[#This Row],[tan_angle_numer]]</f>
        <v>#DIV/0!</v>
      </c>
      <c r="W6613" s="9" t="e">
        <f>Table2[[#This Row],[multiplier]]=Table2[[#This Row],[multiplier_calc]]</f>
        <v>#DIV/0!</v>
      </c>
    </row>
    <row r="6614" spans="1:23" x14ac:dyDescent="0.25">
      <c r="A6614" s="1">
        <v>0.28999999999999998</v>
      </c>
      <c r="B6614" s="1">
        <v>1</v>
      </c>
      <c r="C6614">
        <v>0</v>
      </c>
      <c r="D6614">
        <v>0</v>
      </c>
      <c r="E6614">
        <v>0</v>
      </c>
      <c r="F6614">
        <v>0</v>
      </c>
      <c r="G6614">
        <v>0.28999999999999998</v>
      </c>
      <c r="K6614" t="s">
        <v>22</v>
      </c>
      <c r="L6614">
        <v>0</v>
      </c>
      <c r="M6614">
        <v>0</v>
      </c>
      <c r="N6614">
        <f>TAN(RADIANS(Table2[[#This Row],[angle]]))</f>
        <v>0</v>
      </c>
      <c r="O6614">
        <f>0+LEFT(TEXT(Table2[[#This Row],[tan_angle]],"000/000"),3)</f>
        <v>0</v>
      </c>
      <c r="P6614">
        <f>0+RIGHT(TEXT(Table2[[#This Row],[tan_angle]],"000/000"),3)</f>
        <v>1</v>
      </c>
      <c r="Q6614" s="10">
        <f>Table2[[#This Row],[canvas_height]]/Table2[[#This Row],[canvas_width]]</f>
        <v>0.28999999999999998</v>
      </c>
      <c r="R6614">
        <f>0+LEFT(TEXT(Table2[[#This Row],[canvas_ratio]],"000/000"),3)</f>
        <v>29</v>
      </c>
      <c r="S6614" s="5" t="str">
        <f t="shared" si="104"/>
        <v>/</v>
      </c>
      <c r="T6614" s="4">
        <f>0+RIGHT(TEXT(Table2[[#This Row],[canvas_ratio]],"000/000"),3)</f>
        <v>100</v>
      </c>
      <c r="U6614" s="9" t="e">
        <f>Table2[[#This Row],[canvas_ratio]]/Table2[[#This Row],[tan_angle]]</f>
        <v>#DIV/0!</v>
      </c>
      <c r="V6614" s="8" t="e">
        <f>0+RIGHT(TEXT(Table2[[#This Row],[ratio]],"0000/0000"),4)/Table2[[#This Row],[tan_angle_numer]]</f>
        <v>#DIV/0!</v>
      </c>
      <c r="W6614" s="9" t="e">
        <f>Table2[[#This Row],[multiplier]]=Table2[[#This Row],[multiplier_calc]]</f>
        <v>#DIV/0!</v>
      </c>
    </row>
    <row r="6615" spans="1:23" x14ac:dyDescent="0.25">
      <c r="A6615" s="1">
        <v>0.3</v>
      </c>
      <c r="B6615" s="1">
        <v>1</v>
      </c>
      <c r="C6615">
        <v>38.659808253999998</v>
      </c>
      <c r="D6615">
        <v>0</v>
      </c>
      <c r="E6615">
        <v>0</v>
      </c>
      <c r="F6615">
        <v>1.343094352</v>
      </c>
      <c r="G6615">
        <v>7.8086880999999997E-2</v>
      </c>
      <c r="H6615">
        <v>0.64031242399999999</v>
      </c>
      <c r="I6615">
        <v>-3.2015621190000001</v>
      </c>
      <c r="J6615">
        <v>3.8418745429999999</v>
      </c>
      <c r="K6615">
        <v>2.4</v>
      </c>
      <c r="L6615">
        <v>3</v>
      </c>
      <c r="M6615">
        <v>0.6</v>
      </c>
      <c r="N6615">
        <f>TAN(RADIANS(Table2[[#This Row],[angle]]))</f>
        <v>0.79999999999742122</v>
      </c>
      <c r="O6615">
        <f>0+LEFT(TEXT(Table2[[#This Row],[tan_angle]],"000/000"),3)</f>
        <v>4</v>
      </c>
      <c r="P6615">
        <f>0+RIGHT(TEXT(Table2[[#This Row],[tan_angle]],"000/000"),3)</f>
        <v>5</v>
      </c>
      <c r="Q6615" s="10">
        <f>Table2[[#This Row],[canvas_height]]/Table2[[#This Row],[canvas_width]]</f>
        <v>0.3</v>
      </c>
      <c r="R6615">
        <f>0+LEFT(TEXT(Table2[[#This Row],[canvas_ratio]],"000/000"),3)</f>
        <v>3</v>
      </c>
      <c r="S6615" s="5" t="str">
        <f t="shared" si="104"/>
        <v>/</v>
      </c>
      <c r="T6615" s="4">
        <f>0+RIGHT(TEXT(Table2[[#This Row],[canvas_ratio]],"000/000"),3)</f>
        <v>10</v>
      </c>
      <c r="U6615" s="9">
        <f>Table2[[#This Row],[canvas_ratio]]/Table2[[#This Row],[tan_angle]]</f>
        <v>0.37500000000120881</v>
      </c>
      <c r="V6615" s="8">
        <f>0+RIGHT(TEXT(Table2[[#This Row],[ratio]],"0000/0000"),4)/Table2[[#This Row],[tan_angle_numer]]</f>
        <v>2</v>
      </c>
      <c r="W6615" s="9" t="b">
        <f>Table2[[#This Row],[multiplier]]=Table2[[#This Row],[multiplier_calc]]</f>
        <v>0</v>
      </c>
    </row>
    <row r="6616" spans="1:23" x14ac:dyDescent="0.25">
      <c r="A6616" s="1">
        <v>0.31</v>
      </c>
      <c r="B6616" s="1">
        <v>1</v>
      </c>
      <c r="C6616">
        <v>38.659808253999998</v>
      </c>
      <c r="D6616">
        <v>0</v>
      </c>
      <c r="E6616">
        <v>0</v>
      </c>
      <c r="F6616">
        <v>24.325625152000001</v>
      </c>
      <c r="G6616">
        <v>-7.8086880000000003E-3</v>
      </c>
      <c r="H6616">
        <v>0.64031242399999999</v>
      </c>
      <c r="I6616">
        <v>-39.059057848000002</v>
      </c>
      <c r="J6616">
        <v>39.699370272000003</v>
      </c>
      <c r="K6616">
        <v>24.8</v>
      </c>
      <c r="L6616">
        <v>31</v>
      </c>
      <c r="M6616">
        <v>6.2</v>
      </c>
      <c r="N6616">
        <f>TAN(RADIANS(Table2[[#This Row],[angle]]))</f>
        <v>0.79999999999742122</v>
      </c>
      <c r="O6616">
        <f>0+LEFT(TEXT(Table2[[#This Row],[tan_angle]],"000/000"),3)</f>
        <v>4</v>
      </c>
      <c r="P6616">
        <f>0+RIGHT(TEXT(Table2[[#This Row],[tan_angle]],"000/000"),3)</f>
        <v>5</v>
      </c>
      <c r="Q6616" s="10">
        <f>Table2[[#This Row],[canvas_height]]/Table2[[#This Row],[canvas_width]]</f>
        <v>0.31</v>
      </c>
      <c r="R6616">
        <f>0+LEFT(TEXT(Table2[[#This Row],[canvas_ratio]],"000/000"),3)</f>
        <v>31</v>
      </c>
      <c r="S6616" s="5" t="str">
        <f t="shared" si="104"/>
        <v>/</v>
      </c>
      <c r="T6616" s="4">
        <f>0+RIGHT(TEXT(Table2[[#This Row],[canvas_ratio]],"000/000"),3)</f>
        <v>100</v>
      </c>
      <c r="U6616" s="9">
        <f>Table2[[#This Row],[canvas_ratio]]/Table2[[#This Row],[tan_angle]]</f>
        <v>0.38750000000124907</v>
      </c>
      <c r="V6616" s="8">
        <f>0+RIGHT(TEXT(Table2[[#This Row],[ratio]],"0000/0000"),4)/Table2[[#This Row],[tan_angle_numer]]</f>
        <v>20</v>
      </c>
      <c r="W6616" s="9" t="b">
        <f>Table2[[#This Row],[multiplier]]=Table2[[#This Row],[multiplier_calc]]</f>
        <v>0</v>
      </c>
    </row>
    <row r="6617" spans="1:23" x14ac:dyDescent="0.25">
      <c r="A6617" s="1">
        <v>0.32</v>
      </c>
      <c r="B6617" s="1">
        <v>1</v>
      </c>
      <c r="C6617">
        <v>38.659808253999998</v>
      </c>
      <c r="D6617">
        <v>0</v>
      </c>
      <c r="E6617">
        <v>0</v>
      </c>
      <c r="F6617">
        <v>1.18067364</v>
      </c>
      <c r="G6617">
        <v>-0.12493901</v>
      </c>
      <c r="H6617">
        <v>0.64031242399999999</v>
      </c>
      <c r="I6617">
        <v>-1.9209372709999999</v>
      </c>
      <c r="J6617">
        <v>2.5612496949999999</v>
      </c>
      <c r="K6617">
        <v>1.6</v>
      </c>
      <c r="L6617">
        <v>2</v>
      </c>
      <c r="M6617">
        <v>0.4</v>
      </c>
      <c r="N6617">
        <f>TAN(RADIANS(Table2[[#This Row],[angle]]))</f>
        <v>0.79999999999742122</v>
      </c>
      <c r="O6617">
        <f>0+LEFT(TEXT(Table2[[#This Row],[tan_angle]],"000/000"),3)</f>
        <v>4</v>
      </c>
      <c r="P6617">
        <f>0+RIGHT(TEXT(Table2[[#This Row],[tan_angle]],"000/000"),3)</f>
        <v>5</v>
      </c>
      <c r="Q6617" s="10">
        <f>Table2[[#This Row],[canvas_height]]/Table2[[#This Row],[canvas_width]]</f>
        <v>0.32</v>
      </c>
      <c r="R6617">
        <f>0+LEFT(TEXT(Table2[[#This Row],[canvas_ratio]],"000/000"),3)</f>
        <v>8</v>
      </c>
      <c r="S6617" s="5" t="str">
        <f t="shared" si="104"/>
        <v>/</v>
      </c>
      <c r="T6617" s="4">
        <f>0+RIGHT(TEXT(Table2[[#This Row],[canvas_ratio]],"000/000"),3)</f>
        <v>25</v>
      </c>
      <c r="U6617" s="9">
        <f>Table2[[#This Row],[canvas_ratio]]/Table2[[#This Row],[tan_angle]]</f>
        <v>0.40000000000128938</v>
      </c>
      <c r="V6617" s="8">
        <f>0+RIGHT(TEXT(Table2[[#This Row],[ratio]],"0000/0000"),4)/Table2[[#This Row],[tan_angle_numer]]</f>
        <v>1.25</v>
      </c>
      <c r="W6617" s="9" t="b">
        <f>Table2[[#This Row],[multiplier]]=Table2[[#This Row],[multiplier_calc]]</f>
        <v>0</v>
      </c>
    </row>
    <row r="6618" spans="1:23" x14ac:dyDescent="0.25">
      <c r="A6618" s="1">
        <v>0.33</v>
      </c>
      <c r="B6618" s="1">
        <v>1</v>
      </c>
      <c r="C6618">
        <v>38.659808253999998</v>
      </c>
      <c r="D6618">
        <v>0</v>
      </c>
      <c r="E6618">
        <v>0</v>
      </c>
      <c r="F6618">
        <v>33.289999084000002</v>
      </c>
      <c r="G6618">
        <v>-7.8086880000000003E-3</v>
      </c>
      <c r="H6618">
        <v>0.64031242399999999</v>
      </c>
      <c r="I6618">
        <v>-41.620307543000003</v>
      </c>
      <c r="J6618">
        <v>42.260619966999997</v>
      </c>
      <c r="K6618">
        <v>26.4</v>
      </c>
      <c r="L6618">
        <v>33</v>
      </c>
      <c r="M6618">
        <v>6.6</v>
      </c>
      <c r="N6618">
        <f>TAN(RADIANS(Table2[[#This Row],[angle]]))</f>
        <v>0.79999999999742122</v>
      </c>
      <c r="O6618">
        <f>0+LEFT(TEXT(Table2[[#This Row],[tan_angle]],"000/000"),3)</f>
        <v>4</v>
      </c>
      <c r="P6618">
        <f>0+RIGHT(TEXT(Table2[[#This Row],[tan_angle]],"000/000"),3)</f>
        <v>5</v>
      </c>
      <c r="Q6618" s="10">
        <f>Table2[[#This Row],[canvas_height]]/Table2[[#This Row],[canvas_width]]</f>
        <v>0.33</v>
      </c>
      <c r="R6618">
        <f>0+LEFT(TEXT(Table2[[#This Row],[canvas_ratio]],"000/000"),3)</f>
        <v>33</v>
      </c>
      <c r="S6618" s="5" t="str">
        <f t="shared" si="104"/>
        <v>/</v>
      </c>
      <c r="T6618" s="4">
        <f>0+RIGHT(TEXT(Table2[[#This Row],[canvas_ratio]],"000/000"),3)</f>
        <v>100</v>
      </c>
      <c r="U6618" s="9">
        <f>Table2[[#This Row],[canvas_ratio]]/Table2[[#This Row],[tan_angle]]</f>
        <v>0.41250000000132969</v>
      </c>
      <c r="V6618" s="8">
        <f>0+RIGHT(TEXT(Table2[[#This Row],[ratio]],"0000/0000"),4)/Table2[[#This Row],[tan_angle_numer]]</f>
        <v>20</v>
      </c>
      <c r="W6618" s="9" t="b">
        <f>Table2[[#This Row],[multiplier]]=Table2[[#This Row],[multiplier_calc]]</f>
        <v>0</v>
      </c>
    </row>
    <row r="6619" spans="1:23" x14ac:dyDescent="0.25">
      <c r="A6619" s="1">
        <v>0.34</v>
      </c>
      <c r="B6619" s="1">
        <v>1</v>
      </c>
      <c r="C6619">
        <v>38.659808253999998</v>
      </c>
      <c r="D6619">
        <v>0</v>
      </c>
      <c r="E6619">
        <v>0</v>
      </c>
      <c r="F6619">
        <v>3.8293806419999998</v>
      </c>
      <c r="G6619">
        <v>-1.5617376000000001E-2</v>
      </c>
      <c r="H6619">
        <v>0.64031242399999999</v>
      </c>
      <c r="I6619">
        <v>-21.130309984</v>
      </c>
      <c r="J6619">
        <v>21.770622408000001</v>
      </c>
      <c r="K6619">
        <v>13.6</v>
      </c>
      <c r="L6619">
        <v>17</v>
      </c>
      <c r="M6619">
        <v>3.4</v>
      </c>
      <c r="N6619">
        <f>TAN(RADIANS(Table2[[#This Row],[angle]]))</f>
        <v>0.79999999999742122</v>
      </c>
      <c r="O6619">
        <f>0+LEFT(TEXT(Table2[[#This Row],[tan_angle]],"000/000"),3)</f>
        <v>4</v>
      </c>
      <c r="P6619">
        <f>0+RIGHT(TEXT(Table2[[#This Row],[tan_angle]],"000/000"),3)</f>
        <v>5</v>
      </c>
      <c r="Q6619" s="10">
        <f>Table2[[#This Row],[canvas_height]]/Table2[[#This Row],[canvas_width]]</f>
        <v>0.34</v>
      </c>
      <c r="R6619">
        <f>0+LEFT(TEXT(Table2[[#This Row],[canvas_ratio]],"000/000"),3)</f>
        <v>17</v>
      </c>
      <c r="S6619" s="5" t="str">
        <f t="shared" si="104"/>
        <v>/</v>
      </c>
      <c r="T6619" s="4">
        <f>0+RIGHT(TEXT(Table2[[#This Row],[canvas_ratio]],"000/000"),3)</f>
        <v>50</v>
      </c>
      <c r="U6619" s="9">
        <f>Table2[[#This Row],[canvas_ratio]]/Table2[[#This Row],[tan_angle]]</f>
        <v>0.42500000000137</v>
      </c>
      <c r="V6619" s="8">
        <f>0+RIGHT(TEXT(Table2[[#This Row],[ratio]],"0000/0000"),4)/Table2[[#This Row],[tan_angle_numer]]</f>
        <v>10</v>
      </c>
      <c r="W6619" s="9" t="b">
        <f>Table2[[#This Row],[multiplier]]=Table2[[#This Row],[multiplier_calc]]</f>
        <v>0</v>
      </c>
    </row>
    <row r="6620" spans="1:23" x14ac:dyDescent="0.25">
      <c r="A6620" s="1">
        <v>0.35</v>
      </c>
      <c r="B6620" s="1">
        <v>1</v>
      </c>
      <c r="C6620">
        <v>38.659808253999998</v>
      </c>
      <c r="D6620">
        <v>0</v>
      </c>
      <c r="E6620">
        <v>0</v>
      </c>
      <c r="F6620">
        <v>5.0912646380000002</v>
      </c>
      <c r="G6620">
        <v>-3.9043439999999999E-2</v>
      </c>
      <c r="H6620">
        <v>0.64031242399999999</v>
      </c>
      <c r="I6620">
        <v>-8.3240615089999999</v>
      </c>
      <c r="J6620">
        <v>8.9643739329999992</v>
      </c>
      <c r="K6620">
        <v>5.6</v>
      </c>
      <c r="L6620">
        <v>7</v>
      </c>
      <c r="M6620">
        <v>1.4</v>
      </c>
      <c r="N6620">
        <f>TAN(RADIANS(Table2[[#This Row],[angle]]))</f>
        <v>0.79999999999742122</v>
      </c>
      <c r="O6620">
        <f>0+LEFT(TEXT(Table2[[#This Row],[tan_angle]],"000/000"),3)</f>
        <v>4</v>
      </c>
      <c r="P6620">
        <f>0+RIGHT(TEXT(Table2[[#This Row],[tan_angle]],"000/000"),3)</f>
        <v>5</v>
      </c>
      <c r="Q6620" s="10">
        <f>Table2[[#This Row],[canvas_height]]/Table2[[#This Row],[canvas_width]]</f>
        <v>0.35</v>
      </c>
      <c r="R6620">
        <f>0+LEFT(TEXT(Table2[[#This Row],[canvas_ratio]],"000/000"),3)</f>
        <v>7</v>
      </c>
      <c r="S6620" s="5" t="str">
        <f t="shared" si="104"/>
        <v>/</v>
      </c>
      <c r="T6620" s="4">
        <f>0+RIGHT(TEXT(Table2[[#This Row],[canvas_ratio]],"000/000"),3)</f>
        <v>20</v>
      </c>
      <c r="U6620" s="9">
        <f>Table2[[#This Row],[canvas_ratio]]/Table2[[#This Row],[tan_angle]]</f>
        <v>0.43750000000141026</v>
      </c>
      <c r="V6620" s="8">
        <f>0+RIGHT(TEXT(Table2[[#This Row],[ratio]],"0000/0000"),4)/Table2[[#This Row],[tan_angle_numer]]</f>
        <v>4</v>
      </c>
      <c r="W6620" s="9" t="b">
        <f>Table2[[#This Row],[multiplier]]=Table2[[#This Row],[multiplier_calc]]</f>
        <v>0</v>
      </c>
    </row>
    <row r="6621" spans="1:23" x14ac:dyDescent="0.25">
      <c r="A6621" s="1">
        <v>0.36</v>
      </c>
      <c r="B6621" s="1">
        <v>1</v>
      </c>
      <c r="C6621">
        <v>38.659808253999998</v>
      </c>
      <c r="D6621">
        <v>0</v>
      </c>
      <c r="E6621">
        <v>0</v>
      </c>
      <c r="F6621">
        <v>5.1474871919999998</v>
      </c>
      <c r="G6621">
        <v>3.1234752000000001E-2</v>
      </c>
      <c r="H6621">
        <v>0.64031242399999999</v>
      </c>
      <c r="I6621">
        <v>-10.885311204000001</v>
      </c>
      <c r="J6621">
        <v>11.525623628</v>
      </c>
      <c r="K6621">
        <v>7.2</v>
      </c>
      <c r="L6621">
        <v>9</v>
      </c>
      <c r="M6621">
        <v>1.8</v>
      </c>
      <c r="N6621">
        <f>TAN(RADIANS(Table2[[#This Row],[angle]]))</f>
        <v>0.79999999999742122</v>
      </c>
      <c r="O6621">
        <f>0+LEFT(TEXT(Table2[[#This Row],[tan_angle]],"000/000"),3)</f>
        <v>4</v>
      </c>
      <c r="P6621">
        <f>0+RIGHT(TEXT(Table2[[#This Row],[tan_angle]],"000/000"),3)</f>
        <v>5</v>
      </c>
      <c r="Q6621" s="10">
        <f>Table2[[#This Row],[canvas_height]]/Table2[[#This Row],[canvas_width]]</f>
        <v>0.36</v>
      </c>
      <c r="R6621">
        <f>0+LEFT(TEXT(Table2[[#This Row],[canvas_ratio]],"000/000"),3)</f>
        <v>9</v>
      </c>
      <c r="S6621" s="5" t="str">
        <f t="shared" si="104"/>
        <v>/</v>
      </c>
      <c r="T6621" s="4">
        <f>0+RIGHT(TEXT(Table2[[#This Row],[canvas_ratio]],"000/000"),3)</f>
        <v>25</v>
      </c>
      <c r="U6621" s="9">
        <f>Table2[[#This Row],[canvas_ratio]]/Table2[[#This Row],[tan_angle]]</f>
        <v>0.45000000000145057</v>
      </c>
      <c r="V6621" s="8">
        <f>0+RIGHT(TEXT(Table2[[#This Row],[ratio]],"0000/0000"),4)/Table2[[#This Row],[tan_angle_numer]]</f>
        <v>5</v>
      </c>
      <c r="W6621" s="9" t="b">
        <f>Table2[[#This Row],[multiplier]]=Table2[[#This Row],[multiplier_calc]]</f>
        <v>0</v>
      </c>
    </row>
    <row r="6622" spans="1:23" x14ac:dyDescent="0.25">
      <c r="A6622" s="1">
        <v>0.37</v>
      </c>
      <c r="B6622" s="1">
        <v>1</v>
      </c>
      <c r="C6622">
        <v>38.659808253999998</v>
      </c>
      <c r="D6622">
        <v>0</v>
      </c>
      <c r="E6622">
        <v>0</v>
      </c>
      <c r="F6622">
        <v>7.6899960350000001</v>
      </c>
      <c r="G6622">
        <v>7.8086880000000003E-3</v>
      </c>
      <c r="H6622">
        <v>0.64031242399999999</v>
      </c>
      <c r="I6622">
        <v>-46.742806932999997</v>
      </c>
      <c r="J6622">
        <v>47.383119356999998</v>
      </c>
      <c r="K6622">
        <v>29.6</v>
      </c>
      <c r="L6622">
        <v>37</v>
      </c>
      <c r="M6622">
        <v>7.4</v>
      </c>
      <c r="N6622">
        <f>TAN(RADIANS(Table2[[#This Row],[angle]]))</f>
        <v>0.79999999999742122</v>
      </c>
      <c r="O6622">
        <f>0+LEFT(TEXT(Table2[[#This Row],[tan_angle]],"000/000"),3)</f>
        <v>4</v>
      </c>
      <c r="P6622">
        <f>0+RIGHT(TEXT(Table2[[#This Row],[tan_angle]],"000/000"),3)</f>
        <v>5</v>
      </c>
      <c r="Q6622" s="10">
        <f>Table2[[#This Row],[canvas_height]]/Table2[[#This Row],[canvas_width]]</f>
        <v>0.37</v>
      </c>
      <c r="R6622">
        <f>0+LEFT(TEXT(Table2[[#This Row],[canvas_ratio]],"000/000"),3)</f>
        <v>37</v>
      </c>
      <c r="S6622" s="5" t="str">
        <f t="shared" si="104"/>
        <v>/</v>
      </c>
      <c r="T6622" s="4">
        <f>0+RIGHT(TEXT(Table2[[#This Row],[canvas_ratio]],"000/000"),3)</f>
        <v>100</v>
      </c>
      <c r="U6622" s="9">
        <f>Table2[[#This Row],[canvas_ratio]]/Table2[[#This Row],[tan_angle]]</f>
        <v>0.46250000000149083</v>
      </c>
      <c r="V6622" s="8">
        <f>0+RIGHT(TEXT(Table2[[#This Row],[ratio]],"0000/0000"),4)/Table2[[#This Row],[tan_angle_numer]]</f>
        <v>20</v>
      </c>
      <c r="W6622" s="9" t="b">
        <f>Table2[[#This Row],[multiplier]]=Table2[[#This Row],[multiplier_calc]]</f>
        <v>0</v>
      </c>
    </row>
    <row r="6623" spans="1:23" x14ac:dyDescent="0.25">
      <c r="A6623" s="1">
        <v>0.38</v>
      </c>
      <c r="B6623" s="1">
        <v>1</v>
      </c>
      <c r="C6623">
        <v>38.659808253999998</v>
      </c>
      <c r="D6623">
        <v>0</v>
      </c>
      <c r="E6623">
        <v>0</v>
      </c>
      <c r="F6623">
        <v>11.538117528000001</v>
      </c>
      <c r="G6623">
        <v>1.5617376000000001E-2</v>
      </c>
      <c r="H6623">
        <v>0.64031242399999999</v>
      </c>
      <c r="I6623">
        <v>-23.691559679000001</v>
      </c>
      <c r="J6623">
        <v>24.331872102999998</v>
      </c>
      <c r="K6623">
        <v>15.2</v>
      </c>
      <c r="L6623">
        <v>19</v>
      </c>
      <c r="M6623">
        <v>3.8</v>
      </c>
      <c r="N6623">
        <f>TAN(RADIANS(Table2[[#This Row],[angle]]))</f>
        <v>0.79999999999742122</v>
      </c>
      <c r="O6623">
        <f>0+LEFT(TEXT(Table2[[#This Row],[tan_angle]],"000/000"),3)</f>
        <v>4</v>
      </c>
      <c r="P6623">
        <f>0+RIGHT(TEXT(Table2[[#This Row],[tan_angle]],"000/000"),3)</f>
        <v>5</v>
      </c>
      <c r="Q6623" s="10">
        <f>Table2[[#This Row],[canvas_height]]/Table2[[#This Row],[canvas_width]]</f>
        <v>0.38</v>
      </c>
      <c r="R6623">
        <f>0+LEFT(TEXT(Table2[[#This Row],[canvas_ratio]],"000/000"),3)</f>
        <v>19</v>
      </c>
      <c r="S6623" s="5" t="str">
        <f t="shared" si="104"/>
        <v>/</v>
      </c>
      <c r="T6623" s="4">
        <f>0+RIGHT(TEXT(Table2[[#This Row],[canvas_ratio]],"000/000"),3)</f>
        <v>50</v>
      </c>
      <c r="U6623" s="9">
        <f>Table2[[#This Row],[canvas_ratio]]/Table2[[#This Row],[tan_angle]]</f>
        <v>0.47500000000153114</v>
      </c>
      <c r="V6623" s="8">
        <f>0+RIGHT(TEXT(Table2[[#This Row],[ratio]],"0000/0000"),4)/Table2[[#This Row],[tan_angle_numer]]</f>
        <v>10</v>
      </c>
      <c r="W6623" s="9" t="b">
        <f>Table2[[#This Row],[multiplier]]=Table2[[#This Row],[multiplier_calc]]</f>
        <v>0</v>
      </c>
    </row>
    <row r="6624" spans="1:23" x14ac:dyDescent="0.25">
      <c r="A6624" s="1">
        <v>0.39</v>
      </c>
      <c r="B6624" s="1">
        <v>1</v>
      </c>
      <c r="C6624">
        <v>38.659808253999998</v>
      </c>
      <c r="D6624">
        <v>0</v>
      </c>
      <c r="E6624">
        <v>0</v>
      </c>
      <c r="F6624">
        <v>25.606249998999999</v>
      </c>
      <c r="G6624">
        <v>-7.8086880000000003E-3</v>
      </c>
      <c r="H6624">
        <v>0.64031242399999999</v>
      </c>
      <c r="I6624">
        <v>-49.304056627999998</v>
      </c>
      <c r="J6624">
        <v>49.944369051999999</v>
      </c>
      <c r="K6624">
        <v>31.2</v>
      </c>
      <c r="L6624">
        <v>39</v>
      </c>
      <c r="M6624">
        <v>7.8</v>
      </c>
      <c r="N6624">
        <f>TAN(RADIANS(Table2[[#This Row],[angle]]))</f>
        <v>0.79999999999742122</v>
      </c>
      <c r="O6624">
        <f>0+LEFT(TEXT(Table2[[#This Row],[tan_angle]],"000/000"),3)</f>
        <v>4</v>
      </c>
      <c r="P6624">
        <f>0+RIGHT(TEXT(Table2[[#This Row],[tan_angle]],"000/000"),3)</f>
        <v>5</v>
      </c>
      <c r="Q6624" s="10">
        <f>Table2[[#This Row],[canvas_height]]/Table2[[#This Row],[canvas_width]]</f>
        <v>0.39</v>
      </c>
      <c r="R6624">
        <f>0+LEFT(TEXT(Table2[[#This Row],[canvas_ratio]],"000/000"),3)</f>
        <v>39</v>
      </c>
      <c r="S6624" s="5" t="str">
        <f t="shared" si="104"/>
        <v>/</v>
      </c>
      <c r="T6624" s="4">
        <f>0+RIGHT(TEXT(Table2[[#This Row],[canvas_ratio]],"000/000"),3)</f>
        <v>100</v>
      </c>
      <c r="U6624" s="9">
        <f>Table2[[#This Row],[canvas_ratio]]/Table2[[#This Row],[tan_angle]]</f>
        <v>0.48750000000157145</v>
      </c>
      <c r="V6624" s="8">
        <f>0+RIGHT(TEXT(Table2[[#This Row],[ratio]],"0000/0000"),4)/Table2[[#This Row],[tan_angle_numer]]</f>
        <v>20</v>
      </c>
      <c r="W6624" s="9" t="b">
        <f>Table2[[#This Row],[multiplier]]=Table2[[#This Row],[multiplier_calc]]</f>
        <v>0</v>
      </c>
    </row>
    <row r="6625" spans="1:23" x14ac:dyDescent="0.25">
      <c r="A6625" s="1">
        <v>0.4</v>
      </c>
      <c r="B6625" s="1">
        <v>1</v>
      </c>
      <c r="C6625">
        <v>38.659808253999998</v>
      </c>
      <c r="D6625">
        <v>0</v>
      </c>
      <c r="E6625">
        <v>0</v>
      </c>
      <c r="F6625">
        <v>0.24987801900000001</v>
      </c>
      <c r="G6625">
        <v>0.31234752399999999</v>
      </c>
      <c r="H6625">
        <v>0.64031242399999999</v>
      </c>
      <c r="I6625">
        <v>-0.64031242399999999</v>
      </c>
      <c r="J6625">
        <v>1.280624848</v>
      </c>
      <c r="K6625">
        <v>0.8</v>
      </c>
      <c r="L6625">
        <v>1</v>
      </c>
      <c r="M6625">
        <v>0.2</v>
      </c>
      <c r="N6625">
        <f>TAN(RADIANS(Table2[[#This Row],[angle]]))</f>
        <v>0.79999999999742122</v>
      </c>
      <c r="O6625">
        <f>0+LEFT(TEXT(Table2[[#This Row],[tan_angle]],"000/000"),3)</f>
        <v>4</v>
      </c>
      <c r="P6625">
        <f>0+RIGHT(TEXT(Table2[[#This Row],[tan_angle]],"000/000"),3)</f>
        <v>5</v>
      </c>
      <c r="Q6625" s="10">
        <f>Table2[[#This Row],[canvas_height]]/Table2[[#This Row],[canvas_width]]</f>
        <v>0.4</v>
      </c>
      <c r="R6625">
        <f>0+LEFT(TEXT(Table2[[#This Row],[canvas_ratio]],"000/000"),3)</f>
        <v>2</v>
      </c>
      <c r="S6625" s="5" t="str">
        <f t="shared" si="104"/>
        <v>/</v>
      </c>
      <c r="T6625" s="4">
        <f>0+RIGHT(TEXT(Table2[[#This Row],[canvas_ratio]],"000/000"),3)</f>
        <v>5</v>
      </c>
      <c r="U6625" s="9">
        <f>Table2[[#This Row],[canvas_ratio]]/Table2[[#This Row],[tan_angle]]</f>
        <v>0.50000000000161182</v>
      </c>
      <c r="V6625" s="8">
        <f>0+RIGHT(TEXT(Table2[[#This Row],[ratio]],"0000/0000"),4)/Table2[[#This Row],[tan_angle_numer]]</f>
        <v>0.5</v>
      </c>
      <c r="W6625" s="9" t="b">
        <f>Table2[[#This Row],[multiplier]]=Table2[[#This Row],[multiplier_calc]]</f>
        <v>0</v>
      </c>
    </row>
    <row r="6626" spans="1:23" x14ac:dyDescent="0.25">
      <c r="A6626" s="1">
        <v>0.41</v>
      </c>
      <c r="B6626" s="1">
        <v>1</v>
      </c>
      <c r="C6626">
        <v>38.659808253999998</v>
      </c>
      <c r="D6626">
        <v>0</v>
      </c>
      <c r="E6626">
        <v>0</v>
      </c>
      <c r="F6626">
        <v>26.899368748000001</v>
      </c>
      <c r="G6626">
        <v>7.8086880000000003E-3</v>
      </c>
      <c r="H6626">
        <v>0.64031242399999999</v>
      </c>
      <c r="I6626">
        <v>-51.865306322999999</v>
      </c>
      <c r="J6626">
        <v>52.505618747</v>
      </c>
      <c r="K6626">
        <v>32.799999999999997</v>
      </c>
      <c r="L6626">
        <v>41</v>
      </c>
      <c r="M6626">
        <v>8.1999999999999993</v>
      </c>
      <c r="N6626">
        <f>TAN(RADIANS(Table2[[#This Row],[angle]]))</f>
        <v>0.79999999999742122</v>
      </c>
      <c r="O6626">
        <f>0+LEFT(TEXT(Table2[[#This Row],[tan_angle]],"000/000"),3)</f>
        <v>4</v>
      </c>
      <c r="P6626">
        <f>0+RIGHT(TEXT(Table2[[#This Row],[tan_angle]],"000/000"),3)</f>
        <v>5</v>
      </c>
      <c r="Q6626" s="10">
        <f>Table2[[#This Row],[canvas_height]]/Table2[[#This Row],[canvas_width]]</f>
        <v>0.41</v>
      </c>
      <c r="R6626">
        <f>0+LEFT(TEXT(Table2[[#This Row],[canvas_ratio]],"000/000"),3)</f>
        <v>41</v>
      </c>
      <c r="S6626" s="5" t="str">
        <f t="shared" si="104"/>
        <v>/</v>
      </c>
      <c r="T6626" s="4">
        <f>0+RIGHT(TEXT(Table2[[#This Row],[canvas_ratio]],"000/000"),3)</f>
        <v>100</v>
      </c>
      <c r="U6626" s="9">
        <f>Table2[[#This Row],[canvas_ratio]]/Table2[[#This Row],[tan_angle]]</f>
        <v>0.51250000000165197</v>
      </c>
      <c r="V6626" s="8">
        <f>0+RIGHT(TEXT(Table2[[#This Row],[ratio]],"0000/0000"),4)/Table2[[#This Row],[tan_angle_numer]]</f>
        <v>20</v>
      </c>
      <c r="W6626" s="9" t="b">
        <f>Table2[[#This Row],[multiplier]]=Table2[[#This Row],[multiplier_calc]]</f>
        <v>0</v>
      </c>
    </row>
    <row r="6627" spans="1:23" x14ac:dyDescent="0.25">
      <c r="A6627" s="1">
        <v>0.42</v>
      </c>
      <c r="B6627" s="1">
        <v>1</v>
      </c>
      <c r="C6627">
        <v>38.659808253999998</v>
      </c>
      <c r="D6627">
        <v>0</v>
      </c>
      <c r="E6627">
        <v>0</v>
      </c>
      <c r="F6627">
        <v>14.099367223</v>
      </c>
      <c r="G6627">
        <v>1.5617376000000001E-2</v>
      </c>
      <c r="H6627">
        <v>0.64031242399999999</v>
      </c>
      <c r="I6627">
        <v>-26.252809373000002</v>
      </c>
      <c r="J6627">
        <v>26.893121796999999</v>
      </c>
      <c r="K6627">
        <v>16.8</v>
      </c>
      <c r="L6627">
        <v>21</v>
      </c>
      <c r="M6627">
        <v>4.2</v>
      </c>
      <c r="N6627">
        <f>TAN(RADIANS(Table2[[#This Row],[angle]]))</f>
        <v>0.79999999999742122</v>
      </c>
      <c r="O6627">
        <f>0+LEFT(TEXT(Table2[[#This Row],[tan_angle]],"000/000"),3)</f>
        <v>4</v>
      </c>
      <c r="P6627">
        <f>0+RIGHT(TEXT(Table2[[#This Row],[tan_angle]],"000/000"),3)</f>
        <v>5</v>
      </c>
      <c r="Q6627" s="10">
        <f>Table2[[#This Row],[canvas_height]]/Table2[[#This Row],[canvas_width]]</f>
        <v>0.42</v>
      </c>
      <c r="R6627">
        <f>0+LEFT(TEXT(Table2[[#This Row],[canvas_ratio]],"000/000"),3)</f>
        <v>21</v>
      </c>
      <c r="S6627" s="5" t="str">
        <f t="shared" si="104"/>
        <v>/</v>
      </c>
      <c r="T6627" s="4">
        <f>0+RIGHT(TEXT(Table2[[#This Row],[canvas_ratio]],"000/000"),3)</f>
        <v>50</v>
      </c>
      <c r="U6627" s="9">
        <f>Table2[[#This Row],[canvas_ratio]]/Table2[[#This Row],[tan_angle]]</f>
        <v>0.52500000000169234</v>
      </c>
      <c r="V6627" s="8">
        <f>0+RIGHT(TEXT(Table2[[#This Row],[ratio]],"0000/0000"),4)/Table2[[#This Row],[tan_angle_numer]]</f>
        <v>10</v>
      </c>
      <c r="W6627" s="9" t="b">
        <f>Table2[[#This Row],[multiplier]]=Table2[[#This Row],[multiplier_calc]]</f>
        <v>0</v>
      </c>
    </row>
    <row r="6628" spans="1:23" x14ac:dyDescent="0.25">
      <c r="A6628" s="1">
        <v>0.43</v>
      </c>
      <c r="B6628" s="1">
        <v>1</v>
      </c>
      <c r="C6628">
        <v>38.659808253999998</v>
      </c>
      <c r="D6628">
        <v>0</v>
      </c>
      <c r="E6628">
        <v>0</v>
      </c>
      <c r="F6628">
        <v>8.9581269819999996</v>
      </c>
      <c r="G6628">
        <v>-7.8086880000000003E-3</v>
      </c>
      <c r="H6628">
        <v>0.64031242399999999</v>
      </c>
      <c r="I6628">
        <v>-54.426556017999999</v>
      </c>
      <c r="J6628">
        <v>55.066868442000001</v>
      </c>
      <c r="K6628">
        <v>34.4</v>
      </c>
      <c r="L6628">
        <v>43</v>
      </c>
      <c r="M6628">
        <v>8.6</v>
      </c>
      <c r="N6628">
        <f>TAN(RADIANS(Table2[[#This Row],[angle]]))</f>
        <v>0.79999999999742122</v>
      </c>
      <c r="O6628">
        <f>0+LEFT(TEXT(Table2[[#This Row],[tan_angle]],"000/000"),3)</f>
        <v>4</v>
      </c>
      <c r="P6628">
        <f>0+RIGHT(TEXT(Table2[[#This Row],[tan_angle]],"000/000"),3)</f>
        <v>5</v>
      </c>
      <c r="Q6628" s="10">
        <f>Table2[[#This Row],[canvas_height]]/Table2[[#This Row],[canvas_width]]</f>
        <v>0.43</v>
      </c>
      <c r="R6628">
        <f>0+LEFT(TEXT(Table2[[#This Row],[canvas_ratio]],"000/000"),3)</f>
        <v>43</v>
      </c>
      <c r="S6628" s="5" t="str">
        <f t="shared" si="104"/>
        <v>/</v>
      </c>
      <c r="T6628" s="4">
        <f>0+RIGHT(TEXT(Table2[[#This Row],[canvas_ratio]],"000/000"),3)</f>
        <v>100</v>
      </c>
      <c r="U6628" s="9">
        <f>Table2[[#This Row],[canvas_ratio]]/Table2[[#This Row],[tan_angle]]</f>
        <v>0.53750000000173259</v>
      </c>
      <c r="V6628" s="8">
        <f>0+RIGHT(TEXT(Table2[[#This Row],[ratio]],"0000/0000"),4)/Table2[[#This Row],[tan_angle_numer]]</f>
        <v>20</v>
      </c>
      <c r="W6628" s="9" t="b">
        <f>Table2[[#This Row],[multiplier]]=Table2[[#This Row],[multiplier_calc]]</f>
        <v>0</v>
      </c>
    </row>
    <row r="6629" spans="1:23" x14ac:dyDescent="0.25">
      <c r="A6629" s="1">
        <v>0.44</v>
      </c>
      <c r="B6629" s="1">
        <v>1</v>
      </c>
      <c r="C6629">
        <v>38.659808253999998</v>
      </c>
      <c r="D6629">
        <v>0</v>
      </c>
      <c r="E6629">
        <v>0</v>
      </c>
      <c r="F6629">
        <v>7.7087368869999997</v>
      </c>
      <c r="G6629">
        <v>3.1234752000000001E-2</v>
      </c>
      <c r="H6629">
        <v>0.64031242399999999</v>
      </c>
      <c r="I6629">
        <v>-13.446560899</v>
      </c>
      <c r="J6629">
        <v>14.086873323000001</v>
      </c>
      <c r="K6629">
        <v>8.8000000000000007</v>
      </c>
      <c r="L6629">
        <v>11</v>
      </c>
      <c r="M6629">
        <v>2.2000000000000002</v>
      </c>
      <c r="N6629">
        <f>TAN(RADIANS(Table2[[#This Row],[angle]]))</f>
        <v>0.79999999999742122</v>
      </c>
      <c r="O6629">
        <f>0+LEFT(TEXT(Table2[[#This Row],[tan_angle]],"000/000"),3)</f>
        <v>4</v>
      </c>
      <c r="P6629">
        <f>0+RIGHT(TEXT(Table2[[#This Row],[tan_angle]],"000/000"),3)</f>
        <v>5</v>
      </c>
      <c r="Q6629" s="10">
        <f>Table2[[#This Row],[canvas_height]]/Table2[[#This Row],[canvas_width]]</f>
        <v>0.44</v>
      </c>
      <c r="R6629">
        <f>0+LEFT(TEXT(Table2[[#This Row],[canvas_ratio]],"000/000"),3)</f>
        <v>11</v>
      </c>
      <c r="S6629" s="5" t="str">
        <f t="shared" si="104"/>
        <v>/</v>
      </c>
      <c r="T6629" s="4">
        <f>0+RIGHT(TEXT(Table2[[#This Row],[canvas_ratio]],"000/000"),3)</f>
        <v>25</v>
      </c>
      <c r="U6629" s="9">
        <f>Table2[[#This Row],[canvas_ratio]]/Table2[[#This Row],[tan_angle]]</f>
        <v>0.55000000000177296</v>
      </c>
      <c r="V6629" s="8">
        <f>0+RIGHT(TEXT(Table2[[#This Row],[ratio]],"0000/0000"),4)/Table2[[#This Row],[tan_angle_numer]]</f>
        <v>5</v>
      </c>
      <c r="W6629" s="9" t="b">
        <f>Table2[[#This Row],[multiplier]]=Table2[[#This Row],[multiplier_calc]]</f>
        <v>0</v>
      </c>
    </row>
    <row r="6630" spans="1:23" x14ac:dyDescent="0.25">
      <c r="A6630" s="1">
        <v>0.45</v>
      </c>
      <c r="B6630" s="1">
        <v>1</v>
      </c>
      <c r="C6630">
        <v>38.659808253999998</v>
      </c>
      <c r="D6630">
        <v>0</v>
      </c>
      <c r="E6630">
        <v>0</v>
      </c>
      <c r="F6630">
        <v>6.4343589899999998</v>
      </c>
      <c r="G6630">
        <v>3.9043439999999999E-2</v>
      </c>
      <c r="H6630">
        <v>0.64031242399999999</v>
      </c>
      <c r="I6630">
        <v>-10.885311204000001</v>
      </c>
      <c r="J6630">
        <v>11.525623628</v>
      </c>
      <c r="K6630">
        <v>7.2</v>
      </c>
      <c r="L6630">
        <v>9</v>
      </c>
      <c r="M6630">
        <v>1.8</v>
      </c>
      <c r="N6630">
        <f>TAN(RADIANS(Table2[[#This Row],[angle]]))</f>
        <v>0.79999999999742122</v>
      </c>
      <c r="O6630">
        <f>0+LEFT(TEXT(Table2[[#This Row],[tan_angle]],"000/000"),3)</f>
        <v>4</v>
      </c>
      <c r="P6630">
        <f>0+RIGHT(TEXT(Table2[[#This Row],[tan_angle]],"000/000"),3)</f>
        <v>5</v>
      </c>
      <c r="Q6630" s="10">
        <f>Table2[[#This Row],[canvas_height]]/Table2[[#This Row],[canvas_width]]</f>
        <v>0.45</v>
      </c>
      <c r="R6630">
        <f>0+LEFT(TEXT(Table2[[#This Row],[canvas_ratio]],"000/000"),3)</f>
        <v>9</v>
      </c>
      <c r="S6630" s="5" t="str">
        <f t="shared" si="104"/>
        <v>/</v>
      </c>
      <c r="T6630" s="4">
        <f>0+RIGHT(TEXT(Table2[[#This Row],[canvas_ratio]],"000/000"),3)</f>
        <v>20</v>
      </c>
      <c r="U6630" s="9">
        <f>Table2[[#This Row],[canvas_ratio]]/Table2[[#This Row],[tan_angle]]</f>
        <v>0.56250000000181322</v>
      </c>
      <c r="V6630" s="8">
        <f>0+RIGHT(TEXT(Table2[[#This Row],[ratio]],"0000/0000"),4)/Table2[[#This Row],[tan_angle_numer]]</f>
        <v>4</v>
      </c>
      <c r="W6630" s="9" t="b">
        <f>Table2[[#This Row],[multiplier]]=Table2[[#This Row],[multiplier_calc]]</f>
        <v>0</v>
      </c>
    </row>
    <row r="6631" spans="1:23" x14ac:dyDescent="0.25">
      <c r="A6631" s="1">
        <v>0.46</v>
      </c>
      <c r="B6631" s="1">
        <v>1</v>
      </c>
      <c r="C6631">
        <v>38.659808253999998</v>
      </c>
      <c r="D6631">
        <v>0</v>
      </c>
      <c r="E6631">
        <v>0</v>
      </c>
      <c r="F6631">
        <v>5.1349932909999998</v>
      </c>
      <c r="G6631">
        <v>1.5617376000000001E-2</v>
      </c>
      <c r="H6631">
        <v>0.64031242399999999</v>
      </c>
      <c r="I6631">
        <v>-28.814059067999999</v>
      </c>
      <c r="J6631">
        <v>29.454371492</v>
      </c>
      <c r="K6631">
        <v>18.399999999999999</v>
      </c>
      <c r="L6631">
        <v>23</v>
      </c>
      <c r="M6631">
        <v>4.5999999999999996</v>
      </c>
      <c r="N6631">
        <f>TAN(RADIANS(Table2[[#This Row],[angle]]))</f>
        <v>0.79999999999742122</v>
      </c>
      <c r="O6631">
        <f>0+LEFT(TEXT(Table2[[#This Row],[tan_angle]],"000/000"),3)</f>
        <v>4</v>
      </c>
      <c r="P6631">
        <f>0+RIGHT(TEXT(Table2[[#This Row],[tan_angle]],"000/000"),3)</f>
        <v>5</v>
      </c>
      <c r="Q6631" s="10">
        <f>Table2[[#This Row],[canvas_height]]/Table2[[#This Row],[canvas_width]]</f>
        <v>0.46</v>
      </c>
      <c r="R6631">
        <f>0+LEFT(TEXT(Table2[[#This Row],[canvas_ratio]],"000/000"),3)</f>
        <v>23</v>
      </c>
      <c r="S6631" s="5" t="str">
        <f t="shared" si="104"/>
        <v>/</v>
      </c>
      <c r="T6631" s="4">
        <f>0+RIGHT(TEXT(Table2[[#This Row],[canvas_ratio]],"000/000"),3)</f>
        <v>50</v>
      </c>
      <c r="U6631" s="9">
        <f>Table2[[#This Row],[canvas_ratio]]/Table2[[#This Row],[tan_angle]]</f>
        <v>0.57500000000185347</v>
      </c>
      <c r="V6631" s="8">
        <f>0+RIGHT(TEXT(Table2[[#This Row],[ratio]],"0000/0000"),4)/Table2[[#This Row],[tan_angle_numer]]</f>
        <v>10</v>
      </c>
      <c r="W6631" s="9" t="b">
        <f>Table2[[#This Row],[multiplier]]=Table2[[#This Row],[multiplier_calc]]</f>
        <v>0</v>
      </c>
    </row>
    <row r="6632" spans="1:23" x14ac:dyDescent="0.25">
      <c r="A6632" s="1">
        <v>0.47</v>
      </c>
      <c r="B6632" s="1">
        <v>1</v>
      </c>
      <c r="C6632">
        <v>38.659808253999998</v>
      </c>
      <c r="D6632">
        <v>0</v>
      </c>
      <c r="E6632">
        <v>0</v>
      </c>
      <c r="F6632">
        <v>47.389366307000003</v>
      </c>
      <c r="G6632">
        <v>7.8086880000000003E-3</v>
      </c>
      <c r="H6632">
        <v>0.64031242399999999</v>
      </c>
      <c r="I6632">
        <v>-59.549055408000001</v>
      </c>
      <c r="J6632">
        <v>60.189367832000002</v>
      </c>
      <c r="K6632">
        <v>37.6</v>
      </c>
      <c r="L6632">
        <v>47</v>
      </c>
      <c r="M6632">
        <v>9.4</v>
      </c>
      <c r="N6632">
        <f>TAN(RADIANS(Table2[[#This Row],[angle]]))</f>
        <v>0.79999999999742122</v>
      </c>
      <c r="O6632">
        <f>0+LEFT(TEXT(Table2[[#This Row],[tan_angle]],"000/000"),3)</f>
        <v>4</v>
      </c>
      <c r="P6632">
        <f>0+RIGHT(TEXT(Table2[[#This Row],[tan_angle]],"000/000"),3)</f>
        <v>5</v>
      </c>
      <c r="Q6632" s="10">
        <f>Table2[[#This Row],[canvas_height]]/Table2[[#This Row],[canvas_width]]</f>
        <v>0.47</v>
      </c>
      <c r="R6632">
        <f>0+LEFT(TEXT(Table2[[#This Row],[canvas_ratio]],"000/000"),3)</f>
        <v>47</v>
      </c>
      <c r="S6632" s="5" t="str">
        <f t="shared" si="104"/>
        <v>/</v>
      </c>
      <c r="T6632" s="4">
        <f>0+RIGHT(TEXT(Table2[[#This Row],[canvas_ratio]],"000/000"),3)</f>
        <v>100</v>
      </c>
      <c r="U6632" s="9">
        <f>Table2[[#This Row],[canvas_ratio]]/Table2[[#This Row],[tan_angle]]</f>
        <v>0.58750000000189373</v>
      </c>
      <c r="V6632" s="8">
        <f>0+RIGHT(TEXT(Table2[[#This Row],[ratio]],"0000/0000"),4)/Table2[[#This Row],[tan_angle_numer]]</f>
        <v>20</v>
      </c>
      <c r="W6632" s="9" t="b">
        <f>Table2[[#This Row],[multiplier]]=Table2[[#This Row],[multiplier_calc]]</f>
        <v>0</v>
      </c>
    </row>
    <row r="6633" spans="1:23" x14ac:dyDescent="0.25">
      <c r="A6633" s="1">
        <v>0.48</v>
      </c>
      <c r="B6633" s="1">
        <v>1</v>
      </c>
      <c r="C6633">
        <v>38.659808253999998</v>
      </c>
      <c r="D6633">
        <v>0</v>
      </c>
      <c r="E6633">
        <v>0</v>
      </c>
      <c r="F6633">
        <v>1.3805760549999999</v>
      </c>
      <c r="G6633">
        <v>0.12493901</v>
      </c>
      <c r="H6633">
        <v>0.64031242399999999</v>
      </c>
      <c r="I6633">
        <v>-3.2015621190000001</v>
      </c>
      <c r="J6633">
        <v>3.8418745429999999</v>
      </c>
      <c r="K6633">
        <v>2.4</v>
      </c>
      <c r="L6633">
        <v>3</v>
      </c>
      <c r="M6633">
        <v>0.6</v>
      </c>
      <c r="N6633">
        <f>TAN(RADIANS(Table2[[#This Row],[angle]]))</f>
        <v>0.79999999999742122</v>
      </c>
      <c r="O6633">
        <f>0+LEFT(TEXT(Table2[[#This Row],[tan_angle]],"000/000"),3)</f>
        <v>4</v>
      </c>
      <c r="P6633">
        <f>0+RIGHT(TEXT(Table2[[#This Row],[tan_angle]],"000/000"),3)</f>
        <v>5</v>
      </c>
      <c r="Q6633" s="10">
        <f>Table2[[#This Row],[canvas_height]]/Table2[[#This Row],[canvas_width]]</f>
        <v>0.48</v>
      </c>
      <c r="R6633">
        <f>0+LEFT(TEXT(Table2[[#This Row],[canvas_ratio]],"000/000"),3)</f>
        <v>12</v>
      </c>
      <c r="S6633" s="5" t="str">
        <f t="shared" si="104"/>
        <v>/</v>
      </c>
      <c r="T6633" s="4">
        <f>0+RIGHT(TEXT(Table2[[#This Row],[canvas_ratio]],"000/000"),3)</f>
        <v>25</v>
      </c>
      <c r="U6633" s="9">
        <f>Table2[[#This Row],[canvas_ratio]]/Table2[[#This Row],[tan_angle]]</f>
        <v>0.6000000000019341</v>
      </c>
      <c r="V6633" s="8">
        <f>0+RIGHT(TEXT(Table2[[#This Row],[ratio]],"0000/0000"),4)/Table2[[#This Row],[tan_angle_numer]]</f>
        <v>1.25</v>
      </c>
      <c r="W6633" s="9" t="b">
        <f>Table2[[#This Row],[multiplier]]=Table2[[#This Row],[multiplier_calc]]</f>
        <v>0</v>
      </c>
    </row>
    <row r="6634" spans="1:23" x14ac:dyDescent="0.25">
      <c r="A6634" s="1">
        <v>0.49</v>
      </c>
      <c r="B6634" s="1">
        <v>1</v>
      </c>
      <c r="C6634">
        <v>38.659808253999998</v>
      </c>
      <c r="D6634">
        <v>0</v>
      </c>
      <c r="E6634">
        <v>0</v>
      </c>
      <c r="F6634">
        <v>38.424992375000002</v>
      </c>
      <c r="G6634">
        <v>7.8086880000000003E-3</v>
      </c>
      <c r="H6634">
        <v>0.64031242399999999</v>
      </c>
      <c r="I6634">
        <v>-62.110305103000002</v>
      </c>
      <c r="J6634">
        <v>62.750617527000003</v>
      </c>
      <c r="K6634">
        <v>39.200000000000003</v>
      </c>
      <c r="L6634">
        <v>49</v>
      </c>
      <c r="M6634">
        <v>9.8000000000000007</v>
      </c>
      <c r="N6634">
        <f>TAN(RADIANS(Table2[[#This Row],[angle]]))</f>
        <v>0.79999999999742122</v>
      </c>
      <c r="O6634">
        <f>0+LEFT(TEXT(Table2[[#This Row],[tan_angle]],"000/000"),3)</f>
        <v>4</v>
      </c>
      <c r="P6634">
        <f>0+RIGHT(TEXT(Table2[[#This Row],[tan_angle]],"000/000"),3)</f>
        <v>5</v>
      </c>
      <c r="Q6634" s="10">
        <f>Table2[[#This Row],[canvas_height]]/Table2[[#This Row],[canvas_width]]</f>
        <v>0.49</v>
      </c>
      <c r="R6634">
        <f>0+LEFT(TEXT(Table2[[#This Row],[canvas_ratio]],"000/000"),3)</f>
        <v>49</v>
      </c>
      <c r="S6634" s="5" t="str">
        <f t="shared" si="104"/>
        <v>/</v>
      </c>
      <c r="T6634" s="4">
        <f>0+RIGHT(TEXT(Table2[[#This Row],[canvas_ratio]],"000/000"),3)</f>
        <v>100</v>
      </c>
      <c r="U6634" s="9">
        <f>Table2[[#This Row],[canvas_ratio]]/Table2[[#This Row],[tan_angle]]</f>
        <v>0.61250000000197435</v>
      </c>
      <c r="V6634" s="8">
        <f>0+RIGHT(TEXT(Table2[[#This Row],[ratio]],"0000/0000"),4)/Table2[[#This Row],[tan_angle_numer]]</f>
        <v>20</v>
      </c>
      <c r="W6634" s="9" t="b">
        <f>Table2[[#This Row],[multiplier]]=Table2[[#This Row],[multiplier_calc]]</f>
        <v>0</v>
      </c>
    </row>
    <row r="6635" spans="1:23" x14ac:dyDescent="0.25">
      <c r="A6635" s="1">
        <v>0.5</v>
      </c>
      <c r="B6635" s="1">
        <v>1</v>
      </c>
      <c r="C6635">
        <v>38.659808253999998</v>
      </c>
      <c r="D6635">
        <v>0</v>
      </c>
      <c r="E6635">
        <v>0</v>
      </c>
      <c r="F6635">
        <v>2.4987801900000002</v>
      </c>
      <c r="G6635">
        <v>-7.8086880999999997E-2</v>
      </c>
      <c r="H6635">
        <v>0.64031242399999999</v>
      </c>
      <c r="I6635">
        <v>-5.762811814</v>
      </c>
      <c r="J6635">
        <v>6.4031242380000002</v>
      </c>
      <c r="K6635">
        <v>4</v>
      </c>
      <c r="L6635">
        <v>5</v>
      </c>
      <c r="M6635">
        <v>1</v>
      </c>
      <c r="N6635">
        <f>TAN(RADIANS(Table2[[#This Row],[angle]]))</f>
        <v>0.79999999999742122</v>
      </c>
      <c r="O6635">
        <f>0+LEFT(TEXT(Table2[[#This Row],[tan_angle]],"000/000"),3)</f>
        <v>4</v>
      </c>
      <c r="P6635">
        <f>0+RIGHT(TEXT(Table2[[#This Row],[tan_angle]],"000/000"),3)</f>
        <v>5</v>
      </c>
      <c r="Q6635" s="10">
        <f>Table2[[#This Row],[canvas_height]]/Table2[[#This Row],[canvas_width]]</f>
        <v>0.5</v>
      </c>
      <c r="R6635">
        <f>0+LEFT(TEXT(Table2[[#This Row],[canvas_ratio]],"000/000"),3)</f>
        <v>1</v>
      </c>
      <c r="S6635" s="5" t="str">
        <f t="shared" si="104"/>
        <v>/</v>
      </c>
      <c r="T6635" s="4">
        <f>0+RIGHT(TEXT(Table2[[#This Row],[canvas_ratio]],"000/000"),3)</f>
        <v>2</v>
      </c>
      <c r="U6635" s="9">
        <f>Table2[[#This Row],[canvas_ratio]]/Table2[[#This Row],[tan_angle]]</f>
        <v>0.62500000000201472</v>
      </c>
      <c r="V6635" s="8">
        <f>0+RIGHT(TEXT(Table2[[#This Row],[ratio]],"0000/0000"),4)/Table2[[#This Row],[tan_angle_numer]]</f>
        <v>2</v>
      </c>
      <c r="W6635" s="9" t="b">
        <f>Table2[[#This Row],[multiplier]]=Table2[[#This Row],[multiplier_calc]]</f>
        <v>0</v>
      </c>
    </row>
    <row r="6636" spans="1:23" x14ac:dyDescent="0.25">
      <c r="A6636" s="1">
        <v>0.51</v>
      </c>
      <c r="B6636" s="1">
        <v>1</v>
      </c>
      <c r="C6636">
        <v>38.659808253999998</v>
      </c>
      <c r="D6636">
        <v>0</v>
      </c>
      <c r="E6636">
        <v>0</v>
      </c>
      <c r="F6636">
        <v>56.341246339000001</v>
      </c>
      <c r="G6636">
        <v>-7.8086880000000003E-3</v>
      </c>
      <c r="H6636">
        <v>0.64031242399999999</v>
      </c>
      <c r="I6636">
        <v>-64.671554798000003</v>
      </c>
      <c r="J6636">
        <v>65.311867222000004</v>
      </c>
      <c r="K6636">
        <v>40.799999999999997</v>
      </c>
      <c r="L6636">
        <v>51</v>
      </c>
      <c r="M6636">
        <v>10.199999999999999</v>
      </c>
      <c r="N6636">
        <f>TAN(RADIANS(Table2[[#This Row],[angle]]))</f>
        <v>0.79999999999742122</v>
      </c>
      <c r="O6636">
        <f>0+LEFT(TEXT(Table2[[#This Row],[tan_angle]],"000/000"),3)</f>
        <v>4</v>
      </c>
      <c r="P6636">
        <f>0+RIGHT(TEXT(Table2[[#This Row],[tan_angle]],"000/000"),3)</f>
        <v>5</v>
      </c>
      <c r="Q6636" s="10">
        <f>Table2[[#This Row],[canvas_height]]/Table2[[#This Row],[canvas_width]]</f>
        <v>0.51</v>
      </c>
      <c r="R6636">
        <f>0+LEFT(TEXT(Table2[[#This Row],[canvas_ratio]],"000/000"),3)</f>
        <v>51</v>
      </c>
      <c r="S6636" s="5" t="str">
        <f t="shared" si="104"/>
        <v>/</v>
      </c>
      <c r="T6636" s="4">
        <f>0+RIGHT(TEXT(Table2[[#This Row],[canvas_ratio]],"000/000"),3)</f>
        <v>100</v>
      </c>
      <c r="U6636" s="9">
        <f>Table2[[#This Row],[canvas_ratio]]/Table2[[#This Row],[tan_angle]]</f>
        <v>0.63750000000205498</v>
      </c>
      <c r="V6636" s="8">
        <f>0+RIGHT(TEXT(Table2[[#This Row],[ratio]],"0000/0000"),4)/Table2[[#This Row],[tan_angle_numer]]</f>
        <v>20</v>
      </c>
      <c r="W6636" s="9" t="b">
        <f>Table2[[#This Row],[multiplier]]=Table2[[#This Row],[multiplier_calc]]</f>
        <v>0</v>
      </c>
    </row>
    <row r="6637" spans="1:23" x14ac:dyDescent="0.25">
      <c r="A6637" s="1">
        <v>0.52</v>
      </c>
      <c r="B6637" s="1">
        <v>1</v>
      </c>
      <c r="C6637">
        <v>38.659808253999998</v>
      </c>
      <c r="D6637">
        <v>0</v>
      </c>
      <c r="E6637">
        <v>0</v>
      </c>
      <c r="F6637">
        <v>14.111861124000001</v>
      </c>
      <c r="G6637">
        <v>3.1234752000000001E-2</v>
      </c>
      <c r="H6637">
        <v>0.64031242399999999</v>
      </c>
      <c r="I6637">
        <v>-16.007810593999999</v>
      </c>
      <c r="J6637">
        <v>16.648123018</v>
      </c>
      <c r="K6637">
        <v>10.4</v>
      </c>
      <c r="L6637">
        <v>13</v>
      </c>
      <c r="M6637">
        <v>2.6</v>
      </c>
      <c r="N6637">
        <f>TAN(RADIANS(Table2[[#This Row],[angle]]))</f>
        <v>0.79999999999742122</v>
      </c>
      <c r="O6637">
        <f>0+LEFT(TEXT(Table2[[#This Row],[tan_angle]],"000/000"),3)</f>
        <v>4</v>
      </c>
      <c r="P6637">
        <f>0+RIGHT(TEXT(Table2[[#This Row],[tan_angle]],"000/000"),3)</f>
        <v>5</v>
      </c>
      <c r="Q6637" s="10">
        <f>Table2[[#This Row],[canvas_height]]/Table2[[#This Row],[canvas_width]]</f>
        <v>0.52</v>
      </c>
      <c r="R6637">
        <f>0+LEFT(TEXT(Table2[[#This Row],[canvas_ratio]],"000/000"),3)</f>
        <v>13</v>
      </c>
      <c r="S6637" s="5" t="str">
        <f t="shared" si="104"/>
        <v>/</v>
      </c>
      <c r="T6637" s="4">
        <f>0+RIGHT(TEXT(Table2[[#This Row],[canvas_ratio]],"000/000"),3)</f>
        <v>25</v>
      </c>
      <c r="U6637" s="9">
        <f>Table2[[#This Row],[canvas_ratio]]/Table2[[#This Row],[tan_angle]]</f>
        <v>0.65000000000209524</v>
      </c>
      <c r="V6637" s="8">
        <f>0+RIGHT(TEXT(Table2[[#This Row],[ratio]],"0000/0000"),4)/Table2[[#This Row],[tan_angle_numer]]</f>
        <v>5</v>
      </c>
      <c r="W6637" s="9" t="b">
        <f>Table2[[#This Row],[multiplier]]=Table2[[#This Row],[multiplier_calc]]</f>
        <v>0</v>
      </c>
    </row>
    <row r="6638" spans="1:23" x14ac:dyDescent="0.25">
      <c r="A6638" s="1">
        <v>0.53</v>
      </c>
      <c r="B6638" s="1">
        <v>1</v>
      </c>
      <c r="C6638">
        <v>38.659808253999998</v>
      </c>
      <c r="D6638">
        <v>0</v>
      </c>
      <c r="E6638">
        <v>0</v>
      </c>
      <c r="F6638">
        <v>2.5550027439999998</v>
      </c>
      <c r="G6638">
        <v>-7.8086880000000003E-3</v>
      </c>
      <c r="H6638">
        <v>0.64031242399999999</v>
      </c>
      <c r="I6638">
        <v>-67.232804493000003</v>
      </c>
      <c r="J6638">
        <v>67.873116917000004</v>
      </c>
      <c r="K6638">
        <v>42.4</v>
      </c>
      <c r="L6638">
        <v>53</v>
      </c>
      <c r="M6638">
        <v>10.6</v>
      </c>
      <c r="N6638">
        <f>TAN(RADIANS(Table2[[#This Row],[angle]]))</f>
        <v>0.79999999999742122</v>
      </c>
      <c r="O6638">
        <f>0+LEFT(TEXT(Table2[[#This Row],[tan_angle]],"000/000"),3)</f>
        <v>4</v>
      </c>
      <c r="P6638">
        <f>0+RIGHT(TEXT(Table2[[#This Row],[tan_angle]],"000/000"),3)</f>
        <v>5</v>
      </c>
      <c r="Q6638" s="10">
        <f>Table2[[#This Row],[canvas_height]]/Table2[[#This Row],[canvas_width]]</f>
        <v>0.53</v>
      </c>
      <c r="R6638">
        <f>0+LEFT(TEXT(Table2[[#This Row],[canvas_ratio]],"000/000"),3)</f>
        <v>53</v>
      </c>
      <c r="S6638" s="5" t="str">
        <f t="shared" si="104"/>
        <v>/</v>
      </c>
      <c r="T6638" s="4">
        <f>0+RIGHT(TEXT(Table2[[#This Row],[canvas_ratio]],"000/000"),3)</f>
        <v>100</v>
      </c>
      <c r="U6638" s="9">
        <f>Table2[[#This Row],[canvas_ratio]]/Table2[[#This Row],[tan_angle]]</f>
        <v>0.6625000000021356</v>
      </c>
      <c r="V6638" s="8">
        <f>0+RIGHT(TEXT(Table2[[#This Row],[ratio]],"0000/0000"),4)/Table2[[#This Row],[tan_angle_numer]]</f>
        <v>20</v>
      </c>
      <c r="W6638" s="9" t="b">
        <f>Table2[[#This Row],[multiplier]]=Table2[[#This Row],[multiplier_calc]]</f>
        <v>0</v>
      </c>
    </row>
    <row r="6639" spans="1:23" x14ac:dyDescent="0.25">
      <c r="A6639" s="1">
        <v>0.54</v>
      </c>
      <c r="B6639" s="1">
        <v>1</v>
      </c>
      <c r="C6639">
        <v>38.659808253999998</v>
      </c>
      <c r="D6639">
        <v>0</v>
      </c>
      <c r="E6639">
        <v>0</v>
      </c>
      <c r="F6639">
        <v>32.003127286000002</v>
      </c>
      <c r="G6639">
        <v>-1.5617376000000001E-2</v>
      </c>
      <c r="H6639">
        <v>0.64031242399999999</v>
      </c>
      <c r="I6639">
        <v>-33.936558458</v>
      </c>
      <c r="J6639">
        <v>34.576870882000001</v>
      </c>
      <c r="K6639">
        <v>21.6</v>
      </c>
      <c r="L6639">
        <v>27</v>
      </c>
      <c r="M6639">
        <v>5.4</v>
      </c>
      <c r="N6639">
        <f>TAN(RADIANS(Table2[[#This Row],[angle]]))</f>
        <v>0.79999999999742122</v>
      </c>
      <c r="O6639">
        <f>0+LEFT(TEXT(Table2[[#This Row],[tan_angle]],"000/000"),3)</f>
        <v>4</v>
      </c>
      <c r="P6639">
        <f>0+RIGHT(TEXT(Table2[[#This Row],[tan_angle]],"000/000"),3)</f>
        <v>5</v>
      </c>
      <c r="Q6639" s="10">
        <f>Table2[[#This Row],[canvas_height]]/Table2[[#This Row],[canvas_width]]</f>
        <v>0.54</v>
      </c>
      <c r="R6639">
        <f>0+LEFT(TEXT(Table2[[#This Row],[canvas_ratio]],"000/000"),3)</f>
        <v>27</v>
      </c>
      <c r="S6639" s="5" t="str">
        <f t="shared" si="104"/>
        <v>/</v>
      </c>
      <c r="T6639" s="4">
        <f>0+RIGHT(TEXT(Table2[[#This Row],[canvas_ratio]],"000/000"),3)</f>
        <v>50</v>
      </c>
      <c r="U6639" s="9">
        <f>Table2[[#This Row],[canvas_ratio]]/Table2[[#This Row],[tan_angle]]</f>
        <v>0.67500000000217586</v>
      </c>
      <c r="V6639" s="8">
        <f>0+RIGHT(TEXT(Table2[[#This Row],[ratio]],"0000/0000"),4)/Table2[[#This Row],[tan_angle_numer]]</f>
        <v>10</v>
      </c>
      <c r="W6639" s="9" t="b">
        <f>Table2[[#This Row],[multiplier]]=Table2[[#This Row],[multiplier_calc]]</f>
        <v>0</v>
      </c>
    </row>
    <row r="6640" spans="1:23" x14ac:dyDescent="0.25">
      <c r="A6640" s="1">
        <v>0.55000000000000004</v>
      </c>
      <c r="B6640" s="1">
        <v>1</v>
      </c>
      <c r="C6640">
        <v>0</v>
      </c>
      <c r="D6640">
        <v>0</v>
      </c>
      <c r="E6640">
        <v>0</v>
      </c>
      <c r="F6640">
        <v>0</v>
      </c>
      <c r="G6640">
        <v>0.55000000000000004</v>
      </c>
      <c r="K6640" t="s">
        <v>22</v>
      </c>
      <c r="L6640">
        <v>0</v>
      </c>
      <c r="M6640">
        <v>0</v>
      </c>
      <c r="N6640">
        <f>TAN(RADIANS(Table2[[#This Row],[angle]]))</f>
        <v>0</v>
      </c>
      <c r="O6640">
        <f>0+LEFT(TEXT(Table2[[#This Row],[tan_angle]],"000/000"),3)</f>
        <v>0</v>
      </c>
      <c r="P6640">
        <f>0+RIGHT(TEXT(Table2[[#This Row],[tan_angle]],"000/000"),3)</f>
        <v>1</v>
      </c>
      <c r="Q6640" s="10">
        <f>Table2[[#This Row],[canvas_height]]/Table2[[#This Row],[canvas_width]]</f>
        <v>0.55000000000000004</v>
      </c>
      <c r="R6640">
        <f>0+LEFT(TEXT(Table2[[#This Row],[canvas_ratio]],"000/000"),3)</f>
        <v>11</v>
      </c>
      <c r="S6640" s="5" t="str">
        <f t="shared" si="104"/>
        <v>/</v>
      </c>
      <c r="T6640" s="4">
        <f>0+RIGHT(TEXT(Table2[[#This Row],[canvas_ratio]],"000/000"),3)</f>
        <v>20</v>
      </c>
      <c r="U6640" s="9" t="e">
        <f>Table2[[#This Row],[canvas_ratio]]/Table2[[#This Row],[tan_angle]]</f>
        <v>#DIV/0!</v>
      </c>
      <c r="V6640" s="8" t="e">
        <f>0+RIGHT(TEXT(Table2[[#This Row],[ratio]],"0000/0000"),4)/Table2[[#This Row],[tan_angle_numer]]</f>
        <v>#DIV/0!</v>
      </c>
      <c r="W6640" s="9" t="e">
        <f>Table2[[#This Row],[multiplier]]=Table2[[#This Row],[multiplier_calc]]</f>
        <v>#DIV/0!</v>
      </c>
    </row>
    <row r="6641" spans="1:23" x14ac:dyDescent="0.25">
      <c r="A6641" s="1">
        <v>0.56000000000000005</v>
      </c>
      <c r="B6641" s="1">
        <v>1</v>
      </c>
      <c r="C6641">
        <v>0</v>
      </c>
      <c r="D6641">
        <v>0</v>
      </c>
      <c r="E6641">
        <v>0</v>
      </c>
      <c r="F6641">
        <v>0</v>
      </c>
      <c r="G6641">
        <v>0.56000000000000005</v>
      </c>
      <c r="K6641" t="s">
        <v>22</v>
      </c>
      <c r="L6641">
        <v>0</v>
      </c>
      <c r="M6641">
        <v>0</v>
      </c>
      <c r="N6641">
        <f>TAN(RADIANS(Table2[[#This Row],[angle]]))</f>
        <v>0</v>
      </c>
      <c r="O6641">
        <f>0+LEFT(TEXT(Table2[[#This Row],[tan_angle]],"000/000"),3)</f>
        <v>0</v>
      </c>
      <c r="P6641">
        <f>0+RIGHT(TEXT(Table2[[#This Row],[tan_angle]],"000/000"),3)</f>
        <v>1</v>
      </c>
      <c r="Q6641" s="10">
        <f>Table2[[#This Row],[canvas_height]]/Table2[[#This Row],[canvas_width]]</f>
        <v>0.56000000000000005</v>
      </c>
      <c r="R6641">
        <f>0+LEFT(TEXT(Table2[[#This Row],[canvas_ratio]],"000/000"),3)</f>
        <v>14</v>
      </c>
      <c r="S6641" s="5" t="str">
        <f t="shared" si="104"/>
        <v>/</v>
      </c>
      <c r="T6641" s="4">
        <f>0+RIGHT(TEXT(Table2[[#This Row],[canvas_ratio]],"000/000"),3)</f>
        <v>25</v>
      </c>
      <c r="U6641" s="9" t="e">
        <f>Table2[[#This Row],[canvas_ratio]]/Table2[[#This Row],[tan_angle]]</f>
        <v>#DIV/0!</v>
      </c>
      <c r="V6641" s="8" t="e">
        <f>0+RIGHT(TEXT(Table2[[#This Row],[ratio]],"0000/0000"),4)/Table2[[#This Row],[tan_angle_numer]]</f>
        <v>#DIV/0!</v>
      </c>
      <c r="W6641" s="9" t="e">
        <f>Table2[[#This Row],[multiplier]]=Table2[[#This Row],[multiplier_calc]]</f>
        <v>#DIV/0!</v>
      </c>
    </row>
    <row r="6642" spans="1:23" x14ac:dyDescent="0.25">
      <c r="A6642" s="1">
        <v>0.56999999999999995</v>
      </c>
      <c r="B6642" s="1">
        <v>1</v>
      </c>
      <c r="C6642">
        <v>0</v>
      </c>
      <c r="D6642">
        <v>0</v>
      </c>
      <c r="E6642">
        <v>0</v>
      </c>
      <c r="F6642">
        <v>0</v>
      </c>
      <c r="G6642">
        <v>0.56999999999999995</v>
      </c>
      <c r="K6642" t="s">
        <v>22</v>
      </c>
      <c r="L6642">
        <v>0</v>
      </c>
      <c r="M6642">
        <v>0</v>
      </c>
      <c r="N6642">
        <f>TAN(RADIANS(Table2[[#This Row],[angle]]))</f>
        <v>0</v>
      </c>
      <c r="O6642">
        <f>0+LEFT(TEXT(Table2[[#This Row],[tan_angle]],"000/000"),3)</f>
        <v>0</v>
      </c>
      <c r="P6642">
        <f>0+RIGHT(TEXT(Table2[[#This Row],[tan_angle]],"000/000"),3)</f>
        <v>1</v>
      </c>
      <c r="Q6642" s="10">
        <f>Table2[[#This Row],[canvas_height]]/Table2[[#This Row],[canvas_width]]</f>
        <v>0.56999999999999995</v>
      </c>
      <c r="R6642">
        <f>0+LEFT(TEXT(Table2[[#This Row],[canvas_ratio]],"000/000"),3)</f>
        <v>57</v>
      </c>
      <c r="S6642" s="5" t="str">
        <f t="shared" si="104"/>
        <v>/</v>
      </c>
      <c r="T6642" s="4">
        <f>0+RIGHT(TEXT(Table2[[#This Row],[canvas_ratio]],"000/000"),3)</f>
        <v>100</v>
      </c>
      <c r="U6642" s="9" t="e">
        <f>Table2[[#This Row],[canvas_ratio]]/Table2[[#This Row],[tan_angle]]</f>
        <v>#DIV/0!</v>
      </c>
      <c r="V6642" s="8" t="e">
        <f>0+RIGHT(TEXT(Table2[[#This Row],[ratio]],"0000/0000"),4)/Table2[[#This Row],[tan_angle_numer]]</f>
        <v>#DIV/0!</v>
      </c>
      <c r="W6642" s="9" t="e">
        <f>Table2[[#This Row],[multiplier]]=Table2[[#This Row],[multiplier_calc]]</f>
        <v>#DIV/0!</v>
      </c>
    </row>
    <row r="6643" spans="1:23" x14ac:dyDescent="0.25">
      <c r="A6643" s="1">
        <v>0.57999999999999996</v>
      </c>
      <c r="B6643" s="1">
        <v>1</v>
      </c>
      <c r="C6643">
        <v>0</v>
      </c>
      <c r="D6643">
        <v>0</v>
      </c>
      <c r="E6643">
        <v>0</v>
      </c>
      <c r="F6643">
        <v>0</v>
      </c>
      <c r="G6643">
        <v>0.57999999999999996</v>
      </c>
      <c r="K6643" t="s">
        <v>22</v>
      </c>
      <c r="L6643">
        <v>0</v>
      </c>
      <c r="M6643">
        <v>0</v>
      </c>
      <c r="N6643">
        <f>TAN(RADIANS(Table2[[#This Row],[angle]]))</f>
        <v>0</v>
      </c>
      <c r="O6643">
        <f>0+LEFT(TEXT(Table2[[#This Row],[tan_angle]],"000/000"),3)</f>
        <v>0</v>
      </c>
      <c r="P6643">
        <f>0+RIGHT(TEXT(Table2[[#This Row],[tan_angle]],"000/000"),3)</f>
        <v>1</v>
      </c>
      <c r="Q6643" s="10">
        <f>Table2[[#This Row],[canvas_height]]/Table2[[#This Row],[canvas_width]]</f>
        <v>0.57999999999999996</v>
      </c>
      <c r="R6643">
        <f>0+LEFT(TEXT(Table2[[#This Row],[canvas_ratio]],"000/000"),3)</f>
        <v>29</v>
      </c>
      <c r="S6643" s="5" t="str">
        <f t="shared" si="104"/>
        <v>/</v>
      </c>
      <c r="T6643" s="4">
        <f>0+RIGHT(TEXT(Table2[[#This Row],[canvas_ratio]],"000/000"),3)</f>
        <v>50</v>
      </c>
      <c r="U6643" s="9" t="e">
        <f>Table2[[#This Row],[canvas_ratio]]/Table2[[#This Row],[tan_angle]]</f>
        <v>#DIV/0!</v>
      </c>
      <c r="V6643" s="8" t="e">
        <f>0+RIGHT(TEXT(Table2[[#This Row],[ratio]],"0000/0000"),4)/Table2[[#This Row],[tan_angle_numer]]</f>
        <v>#DIV/0!</v>
      </c>
      <c r="W6643" s="9" t="e">
        <f>Table2[[#This Row],[multiplier]]=Table2[[#This Row],[multiplier_calc]]</f>
        <v>#DIV/0!</v>
      </c>
    </row>
    <row r="6644" spans="1:23" x14ac:dyDescent="0.25">
      <c r="A6644" s="1">
        <v>0.59</v>
      </c>
      <c r="B6644" s="1">
        <v>1</v>
      </c>
      <c r="C6644">
        <v>38.659808253999998</v>
      </c>
      <c r="D6644">
        <v>0</v>
      </c>
      <c r="E6644">
        <v>0</v>
      </c>
      <c r="F6644">
        <v>57.621871186</v>
      </c>
      <c r="G6644">
        <v>-7.8086880000000003E-3</v>
      </c>
      <c r="H6644">
        <v>0.64031242399999999</v>
      </c>
      <c r="I6644">
        <v>-74.916553578000006</v>
      </c>
      <c r="J6644">
        <v>75.556866002000007</v>
      </c>
      <c r="K6644">
        <v>47.2</v>
      </c>
      <c r="L6644">
        <v>59</v>
      </c>
      <c r="M6644">
        <v>11.8</v>
      </c>
      <c r="N6644">
        <f>TAN(RADIANS(Table2[[#This Row],[angle]]))</f>
        <v>0.79999999999742122</v>
      </c>
      <c r="O6644">
        <f>0+LEFT(TEXT(Table2[[#This Row],[tan_angle]],"000/000"),3)</f>
        <v>4</v>
      </c>
      <c r="P6644">
        <f>0+RIGHT(TEXT(Table2[[#This Row],[tan_angle]],"000/000"),3)</f>
        <v>5</v>
      </c>
      <c r="Q6644" s="10">
        <f>Table2[[#This Row],[canvas_height]]/Table2[[#This Row],[canvas_width]]</f>
        <v>0.59</v>
      </c>
      <c r="R6644">
        <f>0+LEFT(TEXT(Table2[[#This Row],[canvas_ratio]],"000/000"),3)</f>
        <v>59</v>
      </c>
      <c r="S6644" s="5" t="str">
        <f t="shared" si="104"/>
        <v>/</v>
      </c>
      <c r="T6644" s="4">
        <f>0+RIGHT(TEXT(Table2[[#This Row],[canvas_ratio]],"000/000"),3)</f>
        <v>100</v>
      </c>
      <c r="U6644" s="9">
        <f>Table2[[#This Row],[canvas_ratio]]/Table2[[#This Row],[tan_angle]]</f>
        <v>0.73750000000237725</v>
      </c>
      <c r="V6644" s="8">
        <f>0+RIGHT(TEXT(Table2[[#This Row],[ratio]],"0000/0000"),4)/Table2[[#This Row],[tan_angle_numer]]</f>
        <v>20</v>
      </c>
      <c r="W6644" s="9" t="b">
        <f>Table2[[#This Row],[multiplier]]=Table2[[#This Row],[multiplier_calc]]</f>
        <v>0</v>
      </c>
    </row>
    <row r="6645" spans="1:23" x14ac:dyDescent="0.25">
      <c r="A6645" s="1">
        <v>0.6</v>
      </c>
      <c r="B6645" s="1">
        <v>1</v>
      </c>
      <c r="C6645">
        <v>38.659808253999998</v>
      </c>
      <c r="D6645">
        <v>0</v>
      </c>
      <c r="E6645">
        <v>0</v>
      </c>
      <c r="F6645">
        <v>2.6861887040000001</v>
      </c>
      <c r="G6645">
        <v>0.15617376199999999</v>
      </c>
      <c r="H6645">
        <v>0.64031242399999999</v>
      </c>
      <c r="I6645">
        <v>-3.2015621190000001</v>
      </c>
      <c r="J6645">
        <v>3.8418745429999999</v>
      </c>
      <c r="K6645">
        <v>2.4</v>
      </c>
      <c r="L6645">
        <v>3</v>
      </c>
      <c r="M6645">
        <v>0.6</v>
      </c>
      <c r="N6645">
        <f>TAN(RADIANS(Table2[[#This Row],[angle]]))</f>
        <v>0.79999999999742122</v>
      </c>
      <c r="O6645">
        <f>0+LEFT(TEXT(Table2[[#This Row],[tan_angle]],"000/000"),3)</f>
        <v>4</v>
      </c>
      <c r="P6645">
        <f>0+RIGHT(TEXT(Table2[[#This Row],[tan_angle]],"000/000"),3)</f>
        <v>5</v>
      </c>
      <c r="Q6645" s="10">
        <f>Table2[[#This Row],[canvas_height]]/Table2[[#This Row],[canvas_width]]</f>
        <v>0.6</v>
      </c>
      <c r="R6645">
        <f>0+LEFT(TEXT(Table2[[#This Row],[canvas_ratio]],"000/000"),3)</f>
        <v>3</v>
      </c>
      <c r="S6645" s="5" t="str">
        <f t="shared" si="104"/>
        <v>/</v>
      </c>
      <c r="T6645" s="4">
        <f>0+RIGHT(TEXT(Table2[[#This Row],[canvas_ratio]],"000/000"),3)</f>
        <v>5</v>
      </c>
      <c r="U6645" s="9">
        <f>Table2[[#This Row],[canvas_ratio]]/Table2[[#This Row],[tan_angle]]</f>
        <v>0.75000000000241762</v>
      </c>
      <c r="V6645" s="8">
        <f>0+RIGHT(TEXT(Table2[[#This Row],[ratio]],"0000/0000"),4)/Table2[[#This Row],[tan_angle_numer]]</f>
        <v>1</v>
      </c>
      <c r="W6645" s="9" t="b">
        <f>Table2[[#This Row],[multiplier]]=Table2[[#This Row],[multiplier_calc]]</f>
        <v>0</v>
      </c>
    </row>
    <row r="6646" spans="1:23" x14ac:dyDescent="0.25">
      <c r="A6646" s="1">
        <v>0.61</v>
      </c>
      <c r="B6646" s="1">
        <v>1</v>
      </c>
      <c r="C6646">
        <v>38.659808253999998</v>
      </c>
      <c r="D6646">
        <v>0</v>
      </c>
      <c r="E6646">
        <v>0</v>
      </c>
      <c r="F6646">
        <v>57.621871186</v>
      </c>
      <c r="G6646">
        <v>-7.8086880000000003E-3</v>
      </c>
      <c r="H6646">
        <v>0.64031242399999999</v>
      </c>
      <c r="I6646">
        <v>-77.477803273000006</v>
      </c>
      <c r="J6646">
        <v>78.118115697000007</v>
      </c>
      <c r="K6646">
        <v>48.8</v>
      </c>
      <c r="L6646">
        <v>61</v>
      </c>
      <c r="M6646">
        <v>12.2</v>
      </c>
      <c r="N6646">
        <f>TAN(RADIANS(Table2[[#This Row],[angle]]))</f>
        <v>0.79999999999742122</v>
      </c>
      <c r="O6646">
        <f>0+LEFT(TEXT(Table2[[#This Row],[tan_angle]],"000/000"),3)</f>
        <v>4</v>
      </c>
      <c r="P6646">
        <f>0+RIGHT(TEXT(Table2[[#This Row],[tan_angle]],"000/000"),3)</f>
        <v>5</v>
      </c>
      <c r="Q6646" s="10">
        <f>Table2[[#This Row],[canvas_height]]/Table2[[#This Row],[canvas_width]]</f>
        <v>0.61</v>
      </c>
      <c r="R6646">
        <f>0+LEFT(TEXT(Table2[[#This Row],[canvas_ratio]],"000/000"),3)</f>
        <v>61</v>
      </c>
      <c r="S6646" s="5" t="str">
        <f t="shared" si="104"/>
        <v>/</v>
      </c>
      <c r="T6646" s="4">
        <f>0+RIGHT(TEXT(Table2[[#This Row],[canvas_ratio]],"000/000"),3)</f>
        <v>100</v>
      </c>
      <c r="U6646" s="9">
        <f>Table2[[#This Row],[canvas_ratio]]/Table2[[#This Row],[tan_angle]]</f>
        <v>0.76250000000245788</v>
      </c>
      <c r="V6646" s="8">
        <f>0+RIGHT(TEXT(Table2[[#This Row],[ratio]],"0000/0000"),4)/Table2[[#This Row],[tan_angle_numer]]</f>
        <v>20</v>
      </c>
      <c r="W6646" s="9" t="b">
        <f>Table2[[#This Row],[multiplier]]=Table2[[#This Row],[multiplier_calc]]</f>
        <v>0</v>
      </c>
    </row>
    <row r="6647" spans="1:23" x14ac:dyDescent="0.25">
      <c r="A6647" s="1">
        <v>0.62</v>
      </c>
      <c r="B6647" s="1">
        <v>1</v>
      </c>
      <c r="C6647">
        <v>38.659808253999998</v>
      </c>
      <c r="D6647">
        <v>0</v>
      </c>
      <c r="E6647">
        <v>0</v>
      </c>
      <c r="F6647">
        <v>30.747490241000001</v>
      </c>
      <c r="G6647">
        <v>1.5617376000000001E-2</v>
      </c>
      <c r="H6647">
        <v>0.64031242399999999</v>
      </c>
      <c r="I6647">
        <v>-39.059057848000002</v>
      </c>
      <c r="J6647">
        <v>39.699370272000003</v>
      </c>
      <c r="K6647">
        <v>24.8</v>
      </c>
      <c r="L6647">
        <v>31</v>
      </c>
      <c r="M6647">
        <v>6.2</v>
      </c>
      <c r="N6647">
        <f>TAN(RADIANS(Table2[[#This Row],[angle]]))</f>
        <v>0.79999999999742122</v>
      </c>
      <c r="O6647">
        <f>0+LEFT(TEXT(Table2[[#This Row],[tan_angle]],"000/000"),3)</f>
        <v>4</v>
      </c>
      <c r="P6647">
        <f>0+RIGHT(TEXT(Table2[[#This Row],[tan_angle]],"000/000"),3)</f>
        <v>5</v>
      </c>
      <c r="Q6647" s="10">
        <f>Table2[[#This Row],[canvas_height]]/Table2[[#This Row],[canvas_width]]</f>
        <v>0.62</v>
      </c>
      <c r="R6647">
        <f>0+LEFT(TEXT(Table2[[#This Row],[canvas_ratio]],"000/000"),3)</f>
        <v>31</v>
      </c>
      <c r="S6647" s="5" t="str">
        <f t="shared" si="104"/>
        <v>/</v>
      </c>
      <c r="T6647" s="4">
        <f>0+RIGHT(TEXT(Table2[[#This Row],[canvas_ratio]],"000/000"),3)</f>
        <v>50</v>
      </c>
      <c r="U6647" s="9">
        <f>Table2[[#This Row],[canvas_ratio]]/Table2[[#This Row],[tan_angle]]</f>
        <v>0.77500000000249814</v>
      </c>
      <c r="V6647" s="8">
        <f>0+RIGHT(TEXT(Table2[[#This Row],[ratio]],"0000/0000"),4)/Table2[[#This Row],[tan_angle_numer]]</f>
        <v>10</v>
      </c>
      <c r="W6647" s="9" t="b">
        <f>Table2[[#This Row],[multiplier]]=Table2[[#This Row],[multiplier_calc]]</f>
        <v>0</v>
      </c>
    </row>
    <row r="6648" spans="1:23" x14ac:dyDescent="0.25">
      <c r="A6648" s="1">
        <v>0.63</v>
      </c>
      <c r="B6648" s="1">
        <v>1</v>
      </c>
      <c r="C6648">
        <v>38.659808253999998</v>
      </c>
      <c r="D6648">
        <v>0</v>
      </c>
      <c r="E6648">
        <v>0</v>
      </c>
      <c r="F6648">
        <v>33.289999084000002</v>
      </c>
      <c r="G6648">
        <v>-7.8086880000000003E-3</v>
      </c>
      <c r="H6648">
        <v>0.64031242399999999</v>
      </c>
      <c r="I6648">
        <v>-80.039052967999993</v>
      </c>
      <c r="J6648">
        <v>80.679365391999994</v>
      </c>
      <c r="K6648">
        <v>50.4</v>
      </c>
      <c r="L6648">
        <v>63</v>
      </c>
      <c r="M6648">
        <v>12.6</v>
      </c>
      <c r="N6648">
        <f>TAN(RADIANS(Table2[[#This Row],[angle]]))</f>
        <v>0.79999999999742122</v>
      </c>
      <c r="O6648">
        <f>0+LEFT(TEXT(Table2[[#This Row],[tan_angle]],"000/000"),3)</f>
        <v>4</v>
      </c>
      <c r="P6648">
        <f>0+RIGHT(TEXT(Table2[[#This Row],[tan_angle]],"000/000"),3)</f>
        <v>5</v>
      </c>
      <c r="Q6648" s="10">
        <f>Table2[[#This Row],[canvas_height]]/Table2[[#This Row],[canvas_width]]</f>
        <v>0.63</v>
      </c>
      <c r="R6648">
        <f>0+LEFT(TEXT(Table2[[#This Row],[canvas_ratio]],"000/000"),3)</f>
        <v>63</v>
      </c>
      <c r="S6648" s="5" t="str">
        <f t="shared" si="104"/>
        <v>/</v>
      </c>
      <c r="T6648" s="4">
        <f>0+RIGHT(TEXT(Table2[[#This Row],[canvas_ratio]],"000/000"),3)</f>
        <v>100</v>
      </c>
      <c r="U6648" s="9">
        <f>Table2[[#This Row],[canvas_ratio]]/Table2[[#This Row],[tan_angle]]</f>
        <v>0.7875000000025385</v>
      </c>
      <c r="V6648" s="8">
        <f>0+RIGHT(TEXT(Table2[[#This Row],[ratio]],"0000/0000"),4)/Table2[[#This Row],[tan_angle_numer]]</f>
        <v>20</v>
      </c>
      <c r="W6648" s="9" t="b">
        <f>Table2[[#This Row],[multiplier]]=Table2[[#This Row],[multiplier_calc]]</f>
        <v>0</v>
      </c>
    </row>
    <row r="6649" spans="1:23" x14ac:dyDescent="0.25">
      <c r="A6649" s="1">
        <v>0.64</v>
      </c>
      <c r="B6649" s="1">
        <v>1</v>
      </c>
      <c r="C6649">
        <v>38.659808253999998</v>
      </c>
      <c r="D6649">
        <v>0</v>
      </c>
      <c r="E6649">
        <v>0</v>
      </c>
      <c r="F6649">
        <v>1.18067364</v>
      </c>
      <c r="G6649">
        <v>-0.12493901</v>
      </c>
      <c r="H6649">
        <v>0.64031242399999999</v>
      </c>
      <c r="I6649">
        <v>-4.4821869660000004</v>
      </c>
      <c r="J6649">
        <v>5.1224993900000007</v>
      </c>
      <c r="K6649">
        <v>3.2</v>
      </c>
      <c r="L6649">
        <v>4</v>
      </c>
      <c r="M6649">
        <v>0.8</v>
      </c>
      <c r="N6649">
        <f>TAN(RADIANS(Table2[[#This Row],[angle]]))</f>
        <v>0.79999999999742122</v>
      </c>
      <c r="O6649">
        <f>0+LEFT(TEXT(Table2[[#This Row],[tan_angle]],"000/000"),3)</f>
        <v>4</v>
      </c>
      <c r="P6649">
        <f>0+RIGHT(TEXT(Table2[[#This Row],[tan_angle]],"000/000"),3)</f>
        <v>5</v>
      </c>
      <c r="Q6649" s="10">
        <f>Table2[[#This Row],[canvas_height]]/Table2[[#This Row],[canvas_width]]</f>
        <v>0.64</v>
      </c>
      <c r="R6649">
        <f>0+LEFT(TEXT(Table2[[#This Row],[canvas_ratio]],"000/000"),3)</f>
        <v>16</v>
      </c>
      <c r="S6649" s="5" t="str">
        <f t="shared" si="104"/>
        <v>/</v>
      </c>
      <c r="T6649" s="4">
        <f>0+RIGHT(TEXT(Table2[[#This Row],[canvas_ratio]],"000/000"),3)</f>
        <v>25</v>
      </c>
      <c r="U6649" s="9">
        <f>Table2[[#This Row],[canvas_ratio]]/Table2[[#This Row],[tan_angle]]</f>
        <v>0.80000000000257876</v>
      </c>
      <c r="V6649" s="8">
        <f>0+RIGHT(TEXT(Table2[[#This Row],[ratio]],"0000/0000"),4)/Table2[[#This Row],[tan_angle_numer]]</f>
        <v>1.25</v>
      </c>
      <c r="W6649" s="9" t="b">
        <f>Table2[[#This Row],[multiplier]]=Table2[[#This Row],[multiplier_calc]]</f>
        <v>0</v>
      </c>
    </row>
    <row r="6650" spans="1:23" x14ac:dyDescent="0.25">
      <c r="A6650" s="1">
        <v>0.65</v>
      </c>
      <c r="B6650" s="1">
        <v>1</v>
      </c>
      <c r="C6650">
        <v>38.659808253999998</v>
      </c>
      <c r="D6650">
        <v>0</v>
      </c>
      <c r="E6650">
        <v>0</v>
      </c>
      <c r="F6650">
        <v>5.1537341420000002</v>
      </c>
      <c r="G6650">
        <v>3.9043439999999999E-2</v>
      </c>
      <c r="H6650">
        <v>0.64031242399999999</v>
      </c>
      <c r="I6650">
        <v>-16.007810593999999</v>
      </c>
      <c r="J6650">
        <v>16.648123018</v>
      </c>
      <c r="K6650">
        <v>10.4</v>
      </c>
      <c r="L6650">
        <v>13</v>
      </c>
      <c r="M6650">
        <v>2.6</v>
      </c>
      <c r="N6650">
        <f>TAN(RADIANS(Table2[[#This Row],[angle]]))</f>
        <v>0.79999999999742122</v>
      </c>
      <c r="O6650">
        <f>0+LEFT(TEXT(Table2[[#This Row],[tan_angle]],"000/000"),3)</f>
        <v>4</v>
      </c>
      <c r="P6650">
        <f>0+RIGHT(TEXT(Table2[[#This Row],[tan_angle]],"000/000"),3)</f>
        <v>5</v>
      </c>
      <c r="Q6650" s="10">
        <f>Table2[[#This Row],[canvas_height]]/Table2[[#This Row],[canvas_width]]</f>
        <v>0.65</v>
      </c>
      <c r="R6650">
        <f>0+LEFT(TEXT(Table2[[#This Row],[canvas_ratio]],"000/000"),3)</f>
        <v>13</v>
      </c>
      <c r="S6650" s="5" t="str">
        <f t="shared" si="104"/>
        <v>/</v>
      </c>
      <c r="T6650" s="4">
        <f>0+RIGHT(TEXT(Table2[[#This Row],[canvas_ratio]],"000/000"),3)</f>
        <v>20</v>
      </c>
      <c r="U6650" s="9">
        <f>Table2[[#This Row],[canvas_ratio]]/Table2[[#This Row],[tan_angle]]</f>
        <v>0.81250000000261913</v>
      </c>
      <c r="V6650" s="8">
        <f>0+RIGHT(TEXT(Table2[[#This Row],[ratio]],"0000/0000"),4)/Table2[[#This Row],[tan_angle_numer]]</f>
        <v>4</v>
      </c>
      <c r="W6650" s="9" t="b">
        <f>Table2[[#This Row],[multiplier]]=Table2[[#This Row],[multiplier_calc]]</f>
        <v>0</v>
      </c>
    </row>
    <row r="6651" spans="1:23" x14ac:dyDescent="0.25">
      <c r="A6651" s="1">
        <v>0.66</v>
      </c>
      <c r="B6651" s="1">
        <v>1</v>
      </c>
      <c r="C6651">
        <v>38.659808253999998</v>
      </c>
      <c r="D6651">
        <v>0</v>
      </c>
      <c r="E6651">
        <v>0</v>
      </c>
      <c r="F6651">
        <v>24.319378200999999</v>
      </c>
      <c r="G6651">
        <v>-1.5617376000000001E-2</v>
      </c>
      <c r="H6651">
        <v>0.64031242399999999</v>
      </c>
      <c r="I6651">
        <v>-41.620307543000003</v>
      </c>
      <c r="J6651">
        <v>42.260619966999997</v>
      </c>
      <c r="K6651">
        <v>26.4</v>
      </c>
      <c r="L6651">
        <v>33</v>
      </c>
      <c r="M6651">
        <v>6.6</v>
      </c>
      <c r="N6651">
        <f>TAN(RADIANS(Table2[[#This Row],[angle]]))</f>
        <v>0.79999999999742122</v>
      </c>
      <c r="O6651">
        <f>0+LEFT(TEXT(Table2[[#This Row],[tan_angle]],"000/000"),3)</f>
        <v>4</v>
      </c>
      <c r="P6651">
        <f>0+RIGHT(TEXT(Table2[[#This Row],[tan_angle]],"000/000"),3)</f>
        <v>5</v>
      </c>
      <c r="Q6651" s="10">
        <f>Table2[[#This Row],[canvas_height]]/Table2[[#This Row],[canvas_width]]</f>
        <v>0.66</v>
      </c>
      <c r="R6651">
        <f>0+LEFT(TEXT(Table2[[#This Row],[canvas_ratio]],"000/000"),3)</f>
        <v>33</v>
      </c>
      <c r="S6651" s="5" t="str">
        <f t="shared" si="104"/>
        <v>/</v>
      </c>
      <c r="T6651" s="4">
        <f>0+RIGHT(TEXT(Table2[[#This Row],[canvas_ratio]],"000/000"),3)</f>
        <v>50</v>
      </c>
      <c r="U6651" s="9">
        <f>Table2[[#This Row],[canvas_ratio]]/Table2[[#This Row],[tan_angle]]</f>
        <v>0.82500000000265938</v>
      </c>
      <c r="V6651" s="8">
        <f>0+RIGHT(TEXT(Table2[[#This Row],[ratio]],"0000/0000"),4)/Table2[[#This Row],[tan_angle_numer]]</f>
        <v>10</v>
      </c>
      <c r="W6651" s="9" t="b">
        <f>Table2[[#This Row],[multiplier]]=Table2[[#This Row],[multiplier_calc]]</f>
        <v>0</v>
      </c>
    </row>
    <row r="6652" spans="1:23" x14ac:dyDescent="0.25">
      <c r="A6652" s="1">
        <v>0.67</v>
      </c>
      <c r="B6652" s="1">
        <v>1</v>
      </c>
      <c r="C6652">
        <v>38.659808253999998</v>
      </c>
      <c r="D6652">
        <v>0</v>
      </c>
      <c r="E6652">
        <v>0</v>
      </c>
      <c r="F6652">
        <v>39.693123321999998</v>
      </c>
      <c r="G6652">
        <v>-7.8086880000000003E-3</v>
      </c>
      <c r="H6652">
        <v>0.64031242399999999</v>
      </c>
      <c r="I6652">
        <v>-85.161552357999994</v>
      </c>
      <c r="J6652">
        <v>85.801864781999996</v>
      </c>
      <c r="K6652">
        <v>53.6</v>
      </c>
      <c r="L6652">
        <v>67</v>
      </c>
      <c r="M6652">
        <v>13.4</v>
      </c>
      <c r="N6652">
        <f>TAN(RADIANS(Table2[[#This Row],[angle]]))</f>
        <v>0.79999999999742122</v>
      </c>
      <c r="O6652">
        <f>0+LEFT(TEXT(Table2[[#This Row],[tan_angle]],"000/000"),3)</f>
        <v>4</v>
      </c>
      <c r="P6652">
        <f>0+RIGHT(TEXT(Table2[[#This Row],[tan_angle]],"000/000"),3)</f>
        <v>5</v>
      </c>
      <c r="Q6652" s="10">
        <f>Table2[[#This Row],[canvas_height]]/Table2[[#This Row],[canvas_width]]</f>
        <v>0.67</v>
      </c>
      <c r="R6652">
        <f>0+LEFT(TEXT(Table2[[#This Row],[canvas_ratio]],"000/000"),3)</f>
        <v>67</v>
      </c>
      <c r="S6652" s="5" t="str">
        <f t="shared" si="104"/>
        <v>/</v>
      </c>
      <c r="T6652" s="4">
        <f>0+RIGHT(TEXT(Table2[[#This Row],[canvas_ratio]],"000/000"),3)</f>
        <v>100</v>
      </c>
      <c r="U6652" s="9">
        <f>Table2[[#This Row],[canvas_ratio]]/Table2[[#This Row],[tan_angle]]</f>
        <v>0.83750000000269975</v>
      </c>
      <c r="V6652" s="8">
        <f>0+RIGHT(TEXT(Table2[[#This Row],[ratio]],"0000/0000"),4)/Table2[[#This Row],[tan_angle_numer]]</f>
        <v>20</v>
      </c>
      <c r="W6652" s="9" t="b">
        <f>Table2[[#This Row],[multiplier]]=Table2[[#This Row],[multiplier_calc]]</f>
        <v>0</v>
      </c>
    </row>
    <row r="6653" spans="1:23" x14ac:dyDescent="0.25">
      <c r="A6653" s="1">
        <v>0.68</v>
      </c>
      <c r="B6653" s="1">
        <v>1</v>
      </c>
      <c r="C6653">
        <v>38.659808253999998</v>
      </c>
      <c r="D6653">
        <v>0</v>
      </c>
      <c r="E6653">
        <v>0</v>
      </c>
      <c r="F6653">
        <v>7.6587612829999996</v>
      </c>
      <c r="G6653">
        <v>-3.1234752000000001E-2</v>
      </c>
      <c r="H6653">
        <v>0.64031242399999999</v>
      </c>
      <c r="I6653">
        <v>-21.130309984</v>
      </c>
      <c r="J6653">
        <v>21.770622408000001</v>
      </c>
      <c r="K6653">
        <v>13.6</v>
      </c>
      <c r="L6653">
        <v>17</v>
      </c>
      <c r="M6653">
        <v>3.4</v>
      </c>
      <c r="N6653">
        <f>TAN(RADIANS(Table2[[#This Row],[angle]]))</f>
        <v>0.79999999999742122</v>
      </c>
      <c r="O6653">
        <f>0+LEFT(TEXT(Table2[[#This Row],[tan_angle]],"000/000"),3)</f>
        <v>4</v>
      </c>
      <c r="P6653">
        <f>0+RIGHT(TEXT(Table2[[#This Row],[tan_angle]],"000/000"),3)</f>
        <v>5</v>
      </c>
      <c r="Q6653" s="10">
        <f>Table2[[#This Row],[canvas_height]]/Table2[[#This Row],[canvas_width]]</f>
        <v>0.68</v>
      </c>
      <c r="R6653">
        <f>0+LEFT(TEXT(Table2[[#This Row],[canvas_ratio]],"000/000"),3)</f>
        <v>17</v>
      </c>
      <c r="S6653" s="5" t="str">
        <f t="shared" si="104"/>
        <v>/</v>
      </c>
      <c r="T6653" s="4">
        <f>0+RIGHT(TEXT(Table2[[#This Row],[canvas_ratio]],"000/000"),3)</f>
        <v>25</v>
      </c>
      <c r="U6653" s="9">
        <f>Table2[[#This Row],[canvas_ratio]]/Table2[[#This Row],[tan_angle]]</f>
        <v>0.85000000000274001</v>
      </c>
      <c r="V6653" s="8">
        <f>0+RIGHT(TEXT(Table2[[#This Row],[ratio]],"0000/0000"),4)/Table2[[#This Row],[tan_angle_numer]]</f>
        <v>5</v>
      </c>
      <c r="W6653" s="9" t="b">
        <f>Table2[[#This Row],[multiplier]]=Table2[[#This Row],[multiplier_calc]]</f>
        <v>0</v>
      </c>
    </row>
    <row r="6654" spans="1:23" x14ac:dyDescent="0.25">
      <c r="A6654" s="1">
        <v>0.69</v>
      </c>
      <c r="B6654" s="1">
        <v>1</v>
      </c>
      <c r="C6654">
        <v>38.659808253999998</v>
      </c>
      <c r="D6654">
        <v>0</v>
      </c>
      <c r="E6654">
        <v>0</v>
      </c>
      <c r="F6654">
        <v>32.021868138000002</v>
      </c>
      <c r="G6654">
        <v>7.8086880000000003E-3</v>
      </c>
      <c r="H6654">
        <v>0.64031242399999999</v>
      </c>
      <c r="I6654">
        <v>-87.722802052999995</v>
      </c>
      <c r="J6654">
        <v>88.363114476999996</v>
      </c>
      <c r="K6654">
        <v>55.2</v>
      </c>
      <c r="L6654">
        <v>69</v>
      </c>
      <c r="M6654">
        <v>13.8</v>
      </c>
      <c r="N6654">
        <f>TAN(RADIANS(Table2[[#This Row],[angle]]))</f>
        <v>0.79999999999742122</v>
      </c>
      <c r="O6654">
        <f>0+LEFT(TEXT(Table2[[#This Row],[tan_angle]],"000/000"),3)</f>
        <v>4</v>
      </c>
      <c r="P6654">
        <f>0+RIGHT(TEXT(Table2[[#This Row],[tan_angle]],"000/000"),3)</f>
        <v>5</v>
      </c>
      <c r="Q6654" s="10">
        <f>Table2[[#This Row],[canvas_height]]/Table2[[#This Row],[canvas_width]]</f>
        <v>0.69</v>
      </c>
      <c r="R6654">
        <f>0+LEFT(TEXT(Table2[[#This Row],[canvas_ratio]],"000/000"),3)</f>
        <v>69</v>
      </c>
      <c r="S6654" s="5" t="str">
        <f t="shared" si="104"/>
        <v>/</v>
      </c>
      <c r="T6654" s="4">
        <f>0+RIGHT(TEXT(Table2[[#This Row],[canvas_ratio]],"000/000"),3)</f>
        <v>100</v>
      </c>
      <c r="U6654" s="9">
        <f>Table2[[#This Row],[canvas_ratio]]/Table2[[#This Row],[tan_angle]]</f>
        <v>0.86250000000278015</v>
      </c>
      <c r="V6654" s="8">
        <f>0+RIGHT(TEXT(Table2[[#This Row],[ratio]],"0000/0000"),4)/Table2[[#This Row],[tan_angle_numer]]</f>
        <v>20</v>
      </c>
      <c r="W6654" s="9" t="b">
        <f>Table2[[#This Row],[multiplier]]=Table2[[#This Row],[multiplier_calc]]</f>
        <v>0</v>
      </c>
    </row>
    <row r="6655" spans="1:23" x14ac:dyDescent="0.25">
      <c r="A6655" s="1">
        <v>0.7</v>
      </c>
      <c r="B6655" s="1">
        <v>1</v>
      </c>
      <c r="C6655">
        <v>38.659808253999998</v>
      </c>
      <c r="D6655">
        <v>0</v>
      </c>
      <c r="E6655">
        <v>0</v>
      </c>
      <c r="F6655">
        <v>7.7462185899999998</v>
      </c>
      <c r="G6655">
        <v>7.8086880999999997E-2</v>
      </c>
      <c r="H6655">
        <v>0.64031242399999999</v>
      </c>
      <c r="I6655">
        <v>-8.3240615089999999</v>
      </c>
      <c r="J6655">
        <v>8.9643739329999992</v>
      </c>
      <c r="K6655">
        <v>5.6</v>
      </c>
      <c r="L6655">
        <v>7</v>
      </c>
      <c r="M6655">
        <v>1.4</v>
      </c>
      <c r="N6655">
        <f>TAN(RADIANS(Table2[[#This Row],[angle]]))</f>
        <v>0.79999999999742122</v>
      </c>
      <c r="O6655">
        <f>0+LEFT(TEXT(Table2[[#This Row],[tan_angle]],"000/000"),3)</f>
        <v>4</v>
      </c>
      <c r="P6655">
        <f>0+RIGHT(TEXT(Table2[[#This Row],[tan_angle]],"000/000"),3)</f>
        <v>5</v>
      </c>
      <c r="Q6655" s="10">
        <f>Table2[[#This Row],[canvas_height]]/Table2[[#This Row],[canvas_width]]</f>
        <v>0.7</v>
      </c>
      <c r="R6655">
        <f>0+LEFT(TEXT(Table2[[#This Row],[canvas_ratio]],"000/000"),3)</f>
        <v>7</v>
      </c>
      <c r="S6655" s="5" t="str">
        <f t="shared" si="104"/>
        <v>/</v>
      </c>
      <c r="T6655" s="4">
        <f>0+RIGHT(TEXT(Table2[[#This Row],[canvas_ratio]],"000/000"),3)</f>
        <v>10</v>
      </c>
      <c r="U6655" s="9">
        <f>Table2[[#This Row],[canvas_ratio]]/Table2[[#This Row],[tan_angle]]</f>
        <v>0.87500000000282052</v>
      </c>
      <c r="V6655" s="8">
        <f>0+RIGHT(TEXT(Table2[[#This Row],[ratio]],"0000/0000"),4)/Table2[[#This Row],[tan_angle_numer]]</f>
        <v>2</v>
      </c>
      <c r="W6655" s="9" t="b">
        <f>Table2[[#This Row],[multiplier]]=Table2[[#This Row],[multiplier_calc]]</f>
        <v>0</v>
      </c>
    </row>
    <row r="6656" spans="1:23" x14ac:dyDescent="0.25">
      <c r="A6656" s="1">
        <v>0.71</v>
      </c>
      <c r="B6656" s="1">
        <v>1</v>
      </c>
      <c r="C6656">
        <v>38.659808253999998</v>
      </c>
      <c r="D6656">
        <v>0</v>
      </c>
      <c r="E6656">
        <v>0</v>
      </c>
      <c r="F6656">
        <v>80.685612341999999</v>
      </c>
      <c r="G6656">
        <v>7.8086880000000003E-3</v>
      </c>
      <c r="H6656">
        <v>0.64031242399999999</v>
      </c>
      <c r="I6656">
        <v>-90.284051747999996</v>
      </c>
      <c r="J6656">
        <v>90.924364171999997</v>
      </c>
      <c r="K6656">
        <v>56.8</v>
      </c>
      <c r="L6656">
        <v>71</v>
      </c>
      <c r="M6656">
        <v>14.2</v>
      </c>
      <c r="N6656">
        <f>TAN(RADIANS(Table2[[#This Row],[angle]]))</f>
        <v>0.79999999999742122</v>
      </c>
      <c r="O6656">
        <f>0+LEFT(TEXT(Table2[[#This Row],[tan_angle]],"000/000"),3)</f>
        <v>4</v>
      </c>
      <c r="P6656">
        <f>0+RIGHT(TEXT(Table2[[#This Row],[tan_angle]],"000/000"),3)</f>
        <v>5</v>
      </c>
      <c r="Q6656" s="10">
        <f>Table2[[#This Row],[canvas_height]]/Table2[[#This Row],[canvas_width]]</f>
        <v>0.71</v>
      </c>
      <c r="R6656">
        <f>0+LEFT(TEXT(Table2[[#This Row],[canvas_ratio]],"000/000"),3)</f>
        <v>71</v>
      </c>
      <c r="S6656" s="5" t="str">
        <f t="shared" si="104"/>
        <v>/</v>
      </c>
      <c r="T6656" s="4">
        <f>0+RIGHT(TEXT(Table2[[#This Row],[canvas_ratio]],"000/000"),3)</f>
        <v>100</v>
      </c>
      <c r="U6656" s="9">
        <f>Table2[[#This Row],[canvas_ratio]]/Table2[[#This Row],[tan_angle]]</f>
        <v>0.88750000000286078</v>
      </c>
      <c r="V6656" s="8">
        <f>0+RIGHT(TEXT(Table2[[#This Row],[ratio]],"0000/0000"),4)/Table2[[#This Row],[tan_angle_numer]]</f>
        <v>20</v>
      </c>
      <c r="W6656" s="9" t="b">
        <f>Table2[[#This Row],[multiplier]]=Table2[[#This Row],[multiplier_calc]]</f>
        <v>0</v>
      </c>
    </row>
    <row r="6657" spans="1:23" x14ac:dyDescent="0.25">
      <c r="A6657" s="1">
        <v>0.72</v>
      </c>
      <c r="B6657" s="1">
        <v>1</v>
      </c>
      <c r="C6657">
        <v>38.659808253999998</v>
      </c>
      <c r="D6657">
        <v>0</v>
      </c>
      <c r="E6657">
        <v>0</v>
      </c>
      <c r="F6657">
        <v>10.294974384</v>
      </c>
      <c r="G6657">
        <v>6.2469505000000002E-2</v>
      </c>
      <c r="H6657">
        <v>0.64031242399999999</v>
      </c>
      <c r="I6657">
        <v>-10.885311204000001</v>
      </c>
      <c r="J6657">
        <v>11.525623628</v>
      </c>
      <c r="K6657">
        <v>7.2</v>
      </c>
      <c r="L6657">
        <v>9</v>
      </c>
      <c r="M6657">
        <v>1.8</v>
      </c>
      <c r="N6657">
        <f>TAN(RADIANS(Table2[[#This Row],[angle]]))</f>
        <v>0.79999999999742122</v>
      </c>
      <c r="O6657">
        <f>0+LEFT(TEXT(Table2[[#This Row],[tan_angle]],"000/000"),3)</f>
        <v>4</v>
      </c>
      <c r="P6657">
        <f>0+RIGHT(TEXT(Table2[[#This Row],[tan_angle]],"000/000"),3)</f>
        <v>5</v>
      </c>
      <c r="Q6657" s="10">
        <f>Table2[[#This Row],[canvas_height]]/Table2[[#This Row],[canvas_width]]</f>
        <v>0.72</v>
      </c>
      <c r="R6657">
        <f>0+LEFT(TEXT(Table2[[#This Row],[canvas_ratio]],"000/000"),3)</f>
        <v>18</v>
      </c>
      <c r="S6657" s="5" t="str">
        <f t="shared" si="104"/>
        <v>/</v>
      </c>
      <c r="T6657" s="4">
        <f>0+RIGHT(TEXT(Table2[[#This Row],[canvas_ratio]],"000/000"),3)</f>
        <v>25</v>
      </c>
      <c r="U6657" s="9">
        <f>Table2[[#This Row],[canvas_ratio]]/Table2[[#This Row],[tan_angle]]</f>
        <v>0.90000000000290115</v>
      </c>
      <c r="V6657" s="8">
        <f>0+RIGHT(TEXT(Table2[[#This Row],[ratio]],"0000/0000"),4)/Table2[[#This Row],[tan_angle_numer]]</f>
        <v>2.5</v>
      </c>
      <c r="W6657" s="9" t="b">
        <f>Table2[[#This Row],[multiplier]]=Table2[[#This Row],[multiplier_calc]]</f>
        <v>0</v>
      </c>
    </row>
    <row r="6658" spans="1:23" x14ac:dyDescent="0.25">
      <c r="A6658" s="1">
        <v>0.73</v>
      </c>
      <c r="B6658" s="1">
        <v>1</v>
      </c>
      <c r="C6658">
        <v>38.659808253999998</v>
      </c>
      <c r="D6658">
        <v>0</v>
      </c>
      <c r="E6658">
        <v>0</v>
      </c>
      <c r="F6658">
        <v>26.886874847000001</v>
      </c>
      <c r="G6658">
        <v>-7.8086880000000003E-3</v>
      </c>
      <c r="H6658">
        <v>0.64031242399999999</v>
      </c>
      <c r="I6658">
        <v>-92.845301442999997</v>
      </c>
      <c r="J6658">
        <v>93.485613866999998</v>
      </c>
      <c r="K6658">
        <v>58.4</v>
      </c>
      <c r="L6658">
        <v>73</v>
      </c>
      <c r="M6658">
        <v>14.6</v>
      </c>
      <c r="N6658">
        <f>TAN(RADIANS(Table2[[#This Row],[angle]]))</f>
        <v>0.79999999999742122</v>
      </c>
      <c r="O6658">
        <f>0+LEFT(TEXT(Table2[[#This Row],[tan_angle]],"000/000"),3)</f>
        <v>4</v>
      </c>
      <c r="P6658">
        <f>0+RIGHT(TEXT(Table2[[#This Row],[tan_angle]],"000/000"),3)</f>
        <v>5</v>
      </c>
      <c r="Q6658" s="10">
        <f>Table2[[#This Row],[canvas_height]]/Table2[[#This Row],[canvas_width]]</f>
        <v>0.73</v>
      </c>
      <c r="R6658">
        <f>0+LEFT(TEXT(Table2[[#This Row],[canvas_ratio]],"000/000"),3)</f>
        <v>73</v>
      </c>
      <c r="S6658" s="5" t="str">
        <f t="shared" si="104"/>
        <v>/</v>
      </c>
      <c r="T6658" s="4">
        <f>0+RIGHT(TEXT(Table2[[#This Row],[canvas_ratio]],"000/000"),3)</f>
        <v>100</v>
      </c>
      <c r="U6658" s="9">
        <f>Table2[[#This Row],[canvas_ratio]]/Table2[[#This Row],[tan_angle]]</f>
        <v>0.9125000000029414</v>
      </c>
      <c r="V6658" s="8">
        <f>0+RIGHT(TEXT(Table2[[#This Row],[ratio]],"0000/0000"),4)/Table2[[#This Row],[tan_angle_numer]]</f>
        <v>20</v>
      </c>
      <c r="W6658" s="9" t="b">
        <f>Table2[[#This Row],[multiplier]]=Table2[[#This Row],[multiplier_calc]]</f>
        <v>0</v>
      </c>
    </row>
    <row r="6659" spans="1:23" x14ac:dyDescent="0.25">
      <c r="A6659" s="1">
        <v>0.74</v>
      </c>
      <c r="B6659" s="1">
        <v>1</v>
      </c>
      <c r="C6659">
        <v>38.659808253999998</v>
      </c>
      <c r="D6659">
        <v>0</v>
      </c>
      <c r="E6659">
        <v>0</v>
      </c>
      <c r="F6659">
        <v>32.003127286000002</v>
      </c>
      <c r="G6659">
        <v>-1.5617376000000001E-2</v>
      </c>
      <c r="H6659">
        <v>0.64031242399999999</v>
      </c>
      <c r="I6659">
        <v>-46.742806932999997</v>
      </c>
      <c r="J6659">
        <v>47.383119356999998</v>
      </c>
      <c r="K6659">
        <v>29.6</v>
      </c>
      <c r="L6659">
        <v>37</v>
      </c>
      <c r="M6659">
        <v>7.4</v>
      </c>
      <c r="N6659">
        <f>TAN(RADIANS(Table2[[#This Row],[angle]]))</f>
        <v>0.79999999999742122</v>
      </c>
      <c r="O6659">
        <f>0+LEFT(TEXT(Table2[[#This Row],[tan_angle]],"000/000"),3)</f>
        <v>4</v>
      </c>
      <c r="P6659">
        <f>0+RIGHT(TEXT(Table2[[#This Row],[tan_angle]],"000/000"),3)</f>
        <v>5</v>
      </c>
      <c r="Q6659" s="10">
        <f>Table2[[#This Row],[canvas_height]]/Table2[[#This Row],[canvas_width]]</f>
        <v>0.74</v>
      </c>
      <c r="R6659">
        <f>0+LEFT(TEXT(Table2[[#This Row],[canvas_ratio]],"000/000"),3)</f>
        <v>37</v>
      </c>
      <c r="S6659" s="5" t="str">
        <f t="shared" si="104"/>
        <v>/</v>
      </c>
      <c r="T6659" s="4">
        <f>0+RIGHT(TEXT(Table2[[#This Row],[canvas_ratio]],"000/000"),3)</f>
        <v>50</v>
      </c>
      <c r="U6659" s="9">
        <f>Table2[[#This Row],[canvas_ratio]]/Table2[[#This Row],[tan_angle]]</f>
        <v>0.92500000000298166</v>
      </c>
      <c r="V6659" s="8">
        <f>0+RIGHT(TEXT(Table2[[#This Row],[ratio]],"0000/0000"),4)/Table2[[#This Row],[tan_angle_numer]]</f>
        <v>10</v>
      </c>
      <c r="W6659" s="9" t="b">
        <f>Table2[[#This Row],[multiplier]]=Table2[[#This Row],[multiplier_calc]]</f>
        <v>0</v>
      </c>
    </row>
    <row r="6660" spans="1:23" x14ac:dyDescent="0.25">
      <c r="A6660" s="1">
        <v>0.75</v>
      </c>
      <c r="B6660" s="1">
        <v>1</v>
      </c>
      <c r="C6660">
        <v>38.659808253999998</v>
      </c>
      <c r="D6660">
        <v>0</v>
      </c>
      <c r="E6660">
        <v>0</v>
      </c>
      <c r="F6660">
        <v>17.959982617000001</v>
      </c>
      <c r="G6660">
        <v>3.9043439999999999E-2</v>
      </c>
      <c r="H6660">
        <v>0.64031242399999999</v>
      </c>
      <c r="I6660">
        <v>-18.569060288999999</v>
      </c>
      <c r="J6660">
        <v>19.209372713</v>
      </c>
      <c r="K6660">
        <v>12</v>
      </c>
      <c r="L6660">
        <v>15</v>
      </c>
      <c r="M6660">
        <v>3</v>
      </c>
      <c r="N6660">
        <f>TAN(RADIANS(Table2[[#This Row],[angle]]))</f>
        <v>0.79999999999742122</v>
      </c>
      <c r="O6660">
        <f>0+LEFT(TEXT(Table2[[#This Row],[tan_angle]],"000/000"),3)</f>
        <v>4</v>
      </c>
      <c r="P6660">
        <f>0+RIGHT(TEXT(Table2[[#This Row],[tan_angle]],"000/000"),3)</f>
        <v>5</v>
      </c>
      <c r="Q6660" s="10">
        <f>Table2[[#This Row],[canvas_height]]/Table2[[#This Row],[canvas_width]]</f>
        <v>0.75</v>
      </c>
      <c r="R6660">
        <f>0+LEFT(TEXT(Table2[[#This Row],[canvas_ratio]],"000/000"),3)</f>
        <v>3</v>
      </c>
      <c r="S6660" s="5" t="str">
        <f t="shared" si="104"/>
        <v>/</v>
      </c>
      <c r="T6660" s="4">
        <f>0+RIGHT(TEXT(Table2[[#This Row],[canvas_ratio]],"000/000"),3)</f>
        <v>4</v>
      </c>
      <c r="U6660" s="9">
        <f>Table2[[#This Row],[canvas_ratio]]/Table2[[#This Row],[tan_angle]]</f>
        <v>0.93750000000302203</v>
      </c>
      <c r="V6660" s="8">
        <f>0+RIGHT(TEXT(Table2[[#This Row],[ratio]],"0000/0000"),4)/Table2[[#This Row],[tan_angle_numer]]</f>
        <v>4</v>
      </c>
      <c r="W6660" s="9" t="b">
        <f>Table2[[#This Row],[multiplier]]=Table2[[#This Row],[multiplier_calc]]</f>
        <v>0</v>
      </c>
    </row>
    <row r="6661" spans="1:23" x14ac:dyDescent="0.25">
      <c r="A6661" s="1">
        <v>0.76</v>
      </c>
      <c r="B6661" s="1">
        <v>1</v>
      </c>
      <c r="C6661">
        <v>38.659808253999998</v>
      </c>
      <c r="D6661">
        <v>0</v>
      </c>
      <c r="E6661">
        <v>0</v>
      </c>
      <c r="F6661">
        <v>23.076235057000002</v>
      </c>
      <c r="G6661">
        <v>3.1234752000000001E-2</v>
      </c>
      <c r="H6661">
        <v>0.64031242399999999</v>
      </c>
      <c r="I6661">
        <v>-23.691559679000001</v>
      </c>
      <c r="J6661">
        <v>24.331872102999998</v>
      </c>
      <c r="K6661">
        <v>15.2</v>
      </c>
      <c r="L6661">
        <v>19</v>
      </c>
      <c r="M6661">
        <v>3.8</v>
      </c>
      <c r="N6661">
        <f>TAN(RADIANS(Table2[[#This Row],[angle]]))</f>
        <v>0.79999999999742122</v>
      </c>
      <c r="O6661">
        <f>0+LEFT(TEXT(Table2[[#This Row],[tan_angle]],"000/000"),3)</f>
        <v>4</v>
      </c>
      <c r="P6661">
        <f>0+RIGHT(TEXT(Table2[[#This Row],[tan_angle]],"000/000"),3)</f>
        <v>5</v>
      </c>
      <c r="Q6661" s="10">
        <f>Table2[[#This Row],[canvas_height]]/Table2[[#This Row],[canvas_width]]</f>
        <v>0.76</v>
      </c>
      <c r="R6661">
        <f>0+LEFT(TEXT(Table2[[#This Row],[canvas_ratio]],"000/000"),3)</f>
        <v>19</v>
      </c>
      <c r="S6661" s="5" t="str">
        <f t="shared" si="104"/>
        <v>/</v>
      </c>
      <c r="T6661" s="4">
        <f>0+RIGHT(TEXT(Table2[[#This Row],[canvas_ratio]],"000/000"),3)</f>
        <v>25</v>
      </c>
      <c r="U6661" s="9">
        <f>Table2[[#This Row],[canvas_ratio]]/Table2[[#This Row],[tan_angle]]</f>
        <v>0.95000000000306228</v>
      </c>
      <c r="V6661" s="8">
        <f>0+RIGHT(TEXT(Table2[[#This Row],[ratio]],"0000/0000"),4)/Table2[[#This Row],[tan_angle_numer]]</f>
        <v>5</v>
      </c>
      <c r="W6661" s="9" t="b">
        <f>Table2[[#This Row],[multiplier]]=Table2[[#This Row],[multiplier_calc]]</f>
        <v>0</v>
      </c>
    </row>
    <row r="6662" spans="1:23" x14ac:dyDescent="0.25">
      <c r="A6662" s="1">
        <v>0.77</v>
      </c>
      <c r="B6662" s="1">
        <v>1</v>
      </c>
      <c r="C6662">
        <v>38.659808253999998</v>
      </c>
      <c r="D6662">
        <v>0</v>
      </c>
      <c r="E6662">
        <v>0</v>
      </c>
      <c r="F6662">
        <v>33.289999084000002</v>
      </c>
      <c r="G6662">
        <v>-7.8086880000000003E-3</v>
      </c>
      <c r="H6662">
        <v>0.64031242399999999</v>
      </c>
      <c r="I6662">
        <v>-97.967800832999998</v>
      </c>
      <c r="J6662">
        <v>98.608113256999999</v>
      </c>
      <c r="K6662">
        <v>61.6</v>
      </c>
      <c r="L6662">
        <v>77</v>
      </c>
      <c r="M6662">
        <v>15.4</v>
      </c>
      <c r="N6662">
        <f>TAN(RADIANS(Table2[[#This Row],[angle]]))</f>
        <v>0.79999999999742122</v>
      </c>
      <c r="O6662">
        <f>0+LEFT(TEXT(Table2[[#This Row],[tan_angle]],"000/000"),3)</f>
        <v>4</v>
      </c>
      <c r="P6662">
        <f>0+RIGHT(TEXT(Table2[[#This Row],[tan_angle]],"000/000"),3)</f>
        <v>5</v>
      </c>
      <c r="Q6662" s="10">
        <f>Table2[[#This Row],[canvas_height]]/Table2[[#This Row],[canvas_width]]</f>
        <v>0.77</v>
      </c>
      <c r="R6662">
        <f>0+LEFT(TEXT(Table2[[#This Row],[canvas_ratio]],"000/000"),3)</f>
        <v>77</v>
      </c>
      <c r="S6662" s="5" t="str">
        <f t="shared" ref="S6662:S6725" si="105">"/"</f>
        <v>/</v>
      </c>
      <c r="T6662" s="4">
        <f>0+RIGHT(TEXT(Table2[[#This Row],[canvas_ratio]],"000/000"),3)</f>
        <v>100</v>
      </c>
      <c r="U6662" s="9">
        <f>Table2[[#This Row],[canvas_ratio]]/Table2[[#This Row],[tan_angle]]</f>
        <v>0.96250000000310265</v>
      </c>
      <c r="V6662" s="8">
        <f>0+RIGHT(TEXT(Table2[[#This Row],[ratio]],"0000/0000"),4)/Table2[[#This Row],[tan_angle_numer]]</f>
        <v>20</v>
      </c>
      <c r="W6662" s="9" t="b">
        <f>Table2[[#This Row],[multiplier]]=Table2[[#This Row],[multiplier_calc]]</f>
        <v>0</v>
      </c>
    </row>
    <row r="6663" spans="1:23" x14ac:dyDescent="0.25">
      <c r="A6663" s="1">
        <v>0.78</v>
      </c>
      <c r="B6663" s="1">
        <v>1</v>
      </c>
      <c r="C6663">
        <v>38.659808253999998</v>
      </c>
      <c r="D6663">
        <v>0</v>
      </c>
      <c r="E6663">
        <v>0</v>
      </c>
      <c r="F6663">
        <v>1.268130947</v>
      </c>
      <c r="G6663">
        <v>-1.5617376000000001E-2</v>
      </c>
      <c r="H6663">
        <v>0.64031242399999999</v>
      </c>
      <c r="I6663">
        <v>-49.304056627999998</v>
      </c>
      <c r="J6663">
        <v>49.944369051999999</v>
      </c>
      <c r="K6663">
        <v>31.2</v>
      </c>
      <c r="L6663">
        <v>39</v>
      </c>
      <c r="M6663">
        <v>7.8</v>
      </c>
      <c r="N6663">
        <f>TAN(RADIANS(Table2[[#This Row],[angle]]))</f>
        <v>0.79999999999742122</v>
      </c>
      <c r="O6663">
        <f>0+LEFT(TEXT(Table2[[#This Row],[tan_angle]],"000/000"),3)</f>
        <v>4</v>
      </c>
      <c r="P6663">
        <f>0+RIGHT(TEXT(Table2[[#This Row],[tan_angle]],"000/000"),3)</f>
        <v>5</v>
      </c>
      <c r="Q6663" s="10">
        <f>Table2[[#This Row],[canvas_height]]/Table2[[#This Row],[canvas_width]]</f>
        <v>0.78</v>
      </c>
      <c r="R6663">
        <f>0+LEFT(TEXT(Table2[[#This Row],[canvas_ratio]],"000/000"),3)</f>
        <v>39</v>
      </c>
      <c r="S6663" s="5" t="str">
        <f t="shared" si="105"/>
        <v>/</v>
      </c>
      <c r="T6663" s="4">
        <f>0+RIGHT(TEXT(Table2[[#This Row],[canvas_ratio]],"000/000"),3)</f>
        <v>50</v>
      </c>
      <c r="U6663" s="9">
        <f>Table2[[#This Row],[canvas_ratio]]/Table2[[#This Row],[tan_angle]]</f>
        <v>0.97500000000314291</v>
      </c>
      <c r="V6663" s="8">
        <f>0+RIGHT(TEXT(Table2[[#This Row],[ratio]],"0000/0000"),4)/Table2[[#This Row],[tan_angle_numer]]</f>
        <v>10</v>
      </c>
      <c r="W6663" s="9" t="b">
        <f>Table2[[#This Row],[multiplier]]=Table2[[#This Row],[multiplier_calc]]</f>
        <v>0</v>
      </c>
    </row>
    <row r="6664" spans="1:23" x14ac:dyDescent="0.25">
      <c r="A6664" s="1">
        <v>0.79</v>
      </c>
      <c r="B6664" s="1">
        <v>1</v>
      </c>
      <c r="C6664">
        <v>38.659808253999998</v>
      </c>
      <c r="D6664">
        <v>0</v>
      </c>
      <c r="E6664">
        <v>0</v>
      </c>
      <c r="F6664">
        <v>99.894985054000003</v>
      </c>
      <c r="G6664">
        <v>7.8086880000000003E-3</v>
      </c>
      <c r="H6664">
        <v>0.64031242399999999</v>
      </c>
      <c r="I6664">
        <v>-100.529050528</v>
      </c>
      <c r="J6664">
        <v>101.169362952</v>
      </c>
      <c r="K6664">
        <v>63.2</v>
      </c>
      <c r="L6664">
        <v>79</v>
      </c>
      <c r="M6664">
        <v>15.8</v>
      </c>
      <c r="N6664">
        <f>TAN(RADIANS(Table2[[#This Row],[angle]]))</f>
        <v>0.79999999999742122</v>
      </c>
      <c r="O6664">
        <f>0+LEFT(TEXT(Table2[[#This Row],[tan_angle]],"000/000"),3)</f>
        <v>4</v>
      </c>
      <c r="P6664">
        <f>0+RIGHT(TEXT(Table2[[#This Row],[tan_angle]],"000/000"),3)</f>
        <v>5</v>
      </c>
      <c r="Q6664" s="10">
        <f>Table2[[#This Row],[canvas_height]]/Table2[[#This Row],[canvas_width]]</f>
        <v>0.79</v>
      </c>
      <c r="R6664">
        <f>0+LEFT(TEXT(Table2[[#This Row],[canvas_ratio]],"000/000"),3)</f>
        <v>79</v>
      </c>
      <c r="S6664" s="5" t="str">
        <f t="shared" si="105"/>
        <v>/</v>
      </c>
      <c r="T6664" s="4">
        <f>0+RIGHT(TEXT(Table2[[#This Row],[canvas_ratio]],"000/000"),3)</f>
        <v>100</v>
      </c>
      <c r="U6664" s="9">
        <f>Table2[[#This Row],[canvas_ratio]]/Table2[[#This Row],[tan_angle]]</f>
        <v>0.98750000000318328</v>
      </c>
      <c r="V6664" s="8">
        <f>0+RIGHT(TEXT(Table2[[#This Row],[ratio]],"0000/0000"),4)/Table2[[#This Row],[tan_angle_numer]]</f>
        <v>20</v>
      </c>
      <c r="W6664" s="9" t="b">
        <f>Table2[[#This Row],[multiplier]]=Table2[[#This Row],[multiplier_calc]]</f>
        <v>0</v>
      </c>
    </row>
    <row r="6665" spans="1:23" x14ac:dyDescent="0.25">
      <c r="A6665" s="1">
        <v>0.8</v>
      </c>
      <c r="B6665" s="1">
        <v>1</v>
      </c>
      <c r="C6665">
        <v>38.659808253999998</v>
      </c>
      <c r="D6665">
        <v>0</v>
      </c>
      <c r="E6665">
        <v>0</v>
      </c>
      <c r="F6665">
        <v>0.780868809</v>
      </c>
      <c r="G6665">
        <v>-0.62469504799999998</v>
      </c>
      <c r="H6665">
        <v>0.64031242399999999</v>
      </c>
      <c r="I6665">
        <v>-0.64031242399999999</v>
      </c>
      <c r="J6665">
        <v>1.280624848</v>
      </c>
      <c r="K6665">
        <v>0.8</v>
      </c>
      <c r="L6665">
        <v>1</v>
      </c>
      <c r="M6665">
        <v>0.2</v>
      </c>
      <c r="N6665">
        <f>TAN(RADIANS(Table2[[#This Row],[angle]]))</f>
        <v>0.79999999999742122</v>
      </c>
      <c r="O6665">
        <f>0+LEFT(TEXT(Table2[[#This Row],[tan_angle]],"000/000"),3)</f>
        <v>4</v>
      </c>
      <c r="P6665">
        <f>0+RIGHT(TEXT(Table2[[#This Row],[tan_angle]],"000/000"),3)</f>
        <v>5</v>
      </c>
      <c r="Q6665" s="10">
        <f>Table2[[#This Row],[canvas_height]]/Table2[[#This Row],[canvas_width]]</f>
        <v>0.8</v>
      </c>
      <c r="R6665">
        <f>0+LEFT(TEXT(Table2[[#This Row],[canvas_ratio]],"000/000"),3)</f>
        <v>4</v>
      </c>
      <c r="S6665" s="5" t="str">
        <f t="shared" si="105"/>
        <v>/</v>
      </c>
      <c r="T6665" s="4">
        <f>0+RIGHT(TEXT(Table2[[#This Row],[canvas_ratio]],"000/000"),3)</f>
        <v>5</v>
      </c>
      <c r="U6665" s="9">
        <f>Table2[[#This Row],[canvas_ratio]]/Table2[[#This Row],[tan_angle]]</f>
        <v>1.0000000000032236</v>
      </c>
      <c r="V6665" s="8">
        <f>0+RIGHT(TEXT(Table2[[#This Row],[ratio]],"0000/0000"),4)/Table2[[#This Row],[tan_angle_numer]]</f>
        <v>0.25</v>
      </c>
      <c r="W6665" s="9" t="b">
        <f>Table2[[#This Row],[multiplier]]=Table2[[#This Row],[multiplier_calc]]</f>
        <v>0</v>
      </c>
    </row>
    <row r="6666" spans="1:23" x14ac:dyDescent="0.25">
      <c r="A6666" s="1">
        <v>0.81</v>
      </c>
      <c r="B6666" s="1">
        <v>1</v>
      </c>
      <c r="C6666">
        <v>38.659808253999998</v>
      </c>
      <c r="D6666">
        <v>0</v>
      </c>
      <c r="E6666">
        <v>0</v>
      </c>
      <c r="F6666">
        <v>102.443740848</v>
      </c>
      <c r="G6666">
        <v>-7.8086880000000003E-3</v>
      </c>
      <c r="H6666">
        <v>0.64031242399999999</v>
      </c>
      <c r="I6666">
        <v>-103.090300223</v>
      </c>
      <c r="J6666">
        <v>103.730612647</v>
      </c>
      <c r="K6666">
        <v>64.8</v>
      </c>
      <c r="L6666">
        <v>81</v>
      </c>
      <c r="M6666">
        <v>16.2</v>
      </c>
      <c r="N6666">
        <f>TAN(RADIANS(Table2[[#This Row],[angle]]))</f>
        <v>0.79999999999742122</v>
      </c>
      <c r="O6666">
        <f>0+LEFT(TEXT(Table2[[#This Row],[tan_angle]],"000/000"),3)</f>
        <v>4</v>
      </c>
      <c r="P6666">
        <f>0+RIGHT(TEXT(Table2[[#This Row],[tan_angle]],"000/000"),3)</f>
        <v>5</v>
      </c>
      <c r="Q6666" s="10">
        <f>Table2[[#This Row],[canvas_height]]/Table2[[#This Row],[canvas_width]]</f>
        <v>0.81</v>
      </c>
      <c r="R6666">
        <f>0+LEFT(TEXT(Table2[[#This Row],[canvas_ratio]],"000/000"),3)</f>
        <v>81</v>
      </c>
      <c r="S6666" s="5" t="str">
        <f t="shared" si="105"/>
        <v>/</v>
      </c>
      <c r="T6666" s="4">
        <f>0+RIGHT(TEXT(Table2[[#This Row],[canvas_ratio]],"000/000"),3)</f>
        <v>100</v>
      </c>
      <c r="U6666" s="9">
        <f>Table2[[#This Row],[canvas_ratio]]/Table2[[#This Row],[tan_angle]]</f>
        <v>1.0125000000032638</v>
      </c>
      <c r="V6666" s="8">
        <f>0+RIGHT(TEXT(Table2[[#This Row],[ratio]],"0000/0000"),4)/Table2[[#This Row],[tan_angle_numer]]</f>
        <v>20</v>
      </c>
      <c r="W6666" s="9" t="b">
        <f>Table2[[#This Row],[multiplier]]=Table2[[#This Row],[multiplier_calc]]</f>
        <v>0</v>
      </c>
    </row>
    <row r="6667" spans="1:23" x14ac:dyDescent="0.25">
      <c r="A6667" s="1">
        <v>0.82</v>
      </c>
      <c r="B6667" s="1">
        <v>1</v>
      </c>
      <c r="C6667">
        <v>38.659808253999998</v>
      </c>
      <c r="D6667">
        <v>0</v>
      </c>
      <c r="E6667">
        <v>0</v>
      </c>
      <c r="F6667">
        <v>1.2931187479999999</v>
      </c>
      <c r="G6667">
        <v>1.5617376000000001E-2</v>
      </c>
      <c r="H6667">
        <v>0.64031242399999999</v>
      </c>
      <c r="I6667">
        <v>-51.865306322999999</v>
      </c>
      <c r="J6667">
        <v>52.505618747</v>
      </c>
      <c r="K6667">
        <v>32.799999999999997</v>
      </c>
      <c r="L6667">
        <v>41</v>
      </c>
      <c r="M6667">
        <v>8.1999999999999993</v>
      </c>
      <c r="N6667">
        <f>TAN(RADIANS(Table2[[#This Row],[angle]]))</f>
        <v>0.79999999999742122</v>
      </c>
      <c r="O6667">
        <f>0+LEFT(TEXT(Table2[[#This Row],[tan_angle]],"000/000"),3)</f>
        <v>4</v>
      </c>
      <c r="P6667">
        <f>0+RIGHT(TEXT(Table2[[#This Row],[tan_angle]],"000/000"),3)</f>
        <v>5</v>
      </c>
      <c r="Q6667" s="10">
        <f>Table2[[#This Row],[canvas_height]]/Table2[[#This Row],[canvas_width]]</f>
        <v>0.82</v>
      </c>
      <c r="R6667">
        <f>0+LEFT(TEXT(Table2[[#This Row],[canvas_ratio]],"000/000"),3)</f>
        <v>41</v>
      </c>
      <c r="S6667" s="5" t="str">
        <f t="shared" si="105"/>
        <v>/</v>
      </c>
      <c r="T6667" s="4">
        <f>0+RIGHT(TEXT(Table2[[#This Row],[canvas_ratio]],"000/000"),3)</f>
        <v>50</v>
      </c>
      <c r="U6667" s="9">
        <f>Table2[[#This Row],[canvas_ratio]]/Table2[[#This Row],[tan_angle]]</f>
        <v>1.0250000000033039</v>
      </c>
      <c r="V6667" s="8">
        <f>0+RIGHT(TEXT(Table2[[#This Row],[ratio]],"0000/0000"),4)/Table2[[#This Row],[tan_angle_numer]]</f>
        <v>10</v>
      </c>
      <c r="W6667" s="9" t="b">
        <f>Table2[[#This Row],[multiplier]]=Table2[[#This Row],[multiplier_calc]]</f>
        <v>0</v>
      </c>
    </row>
    <row r="6668" spans="1:23" x14ac:dyDescent="0.25">
      <c r="A6668" s="1">
        <v>0.83</v>
      </c>
      <c r="B6668" s="1">
        <v>1</v>
      </c>
      <c r="C6668">
        <v>38.659808253999998</v>
      </c>
      <c r="D6668">
        <v>0</v>
      </c>
      <c r="E6668">
        <v>0</v>
      </c>
      <c r="F6668">
        <v>70.428119660999997</v>
      </c>
      <c r="G6668">
        <v>-7.8086880000000003E-3</v>
      </c>
      <c r="H6668">
        <v>0.64031242399999999</v>
      </c>
      <c r="I6668">
        <v>-105.651549918</v>
      </c>
      <c r="J6668">
        <v>106.291862342</v>
      </c>
      <c r="K6668">
        <v>66.400000000000006</v>
      </c>
      <c r="L6668">
        <v>83</v>
      </c>
      <c r="M6668">
        <v>16.600000000000001</v>
      </c>
      <c r="N6668">
        <f>TAN(RADIANS(Table2[[#This Row],[angle]]))</f>
        <v>0.79999999999742122</v>
      </c>
      <c r="O6668">
        <f>0+LEFT(TEXT(Table2[[#This Row],[tan_angle]],"000/000"),3)</f>
        <v>4</v>
      </c>
      <c r="P6668">
        <f>0+RIGHT(TEXT(Table2[[#This Row],[tan_angle]],"000/000"),3)</f>
        <v>5</v>
      </c>
      <c r="Q6668" s="10">
        <f>Table2[[#This Row],[canvas_height]]/Table2[[#This Row],[canvas_width]]</f>
        <v>0.83</v>
      </c>
      <c r="R6668">
        <f>0+LEFT(TEXT(Table2[[#This Row],[canvas_ratio]],"000/000"),3)</f>
        <v>83</v>
      </c>
      <c r="S6668" s="5" t="str">
        <f t="shared" si="105"/>
        <v>/</v>
      </c>
      <c r="T6668" s="4">
        <f>0+RIGHT(TEXT(Table2[[#This Row],[canvas_ratio]],"000/000"),3)</f>
        <v>100</v>
      </c>
      <c r="U6668" s="9">
        <f>Table2[[#This Row],[canvas_ratio]]/Table2[[#This Row],[tan_angle]]</f>
        <v>1.0375000000033443</v>
      </c>
      <c r="V6668" s="8">
        <f>0+RIGHT(TEXT(Table2[[#This Row],[ratio]],"0000/0000"),4)/Table2[[#This Row],[tan_angle_numer]]</f>
        <v>20</v>
      </c>
      <c r="W6668" s="9" t="b">
        <f>Table2[[#This Row],[multiplier]]=Table2[[#This Row],[multiplier_calc]]</f>
        <v>0</v>
      </c>
    </row>
    <row r="6669" spans="1:23" x14ac:dyDescent="0.25">
      <c r="A6669" s="1">
        <v>0.84</v>
      </c>
      <c r="B6669" s="1">
        <v>1</v>
      </c>
      <c r="C6669">
        <v>38.659808253999998</v>
      </c>
      <c r="D6669">
        <v>0</v>
      </c>
      <c r="E6669">
        <v>0</v>
      </c>
      <c r="F6669">
        <v>25.587509147999999</v>
      </c>
      <c r="G6669">
        <v>-3.1234752000000001E-2</v>
      </c>
      <c r="H6669">
        <v>0.64031242399999999</v>
      </c>
      <c r="I6669">
        <v>-26.252809373000002</v>
      </c>
      <c r="J6669">
        <v>26.893121796999999</v>
      </c>
      <c r="K6669">
        <v>16.8</v>
      </c>
      <c r="L6669">
        <v>21</v>
      </c>
      <c r="M6669">
        <v>4.2</v>
      </c>
      <c r="N6669">
        <f>TAN(RADIANS(Table2[[#This Row],[angle]]))</f>
        <v>0.79999999999742122</v>
      </c>
      <c r="O6669">
        <f>0+LEFT(TEXT(Table2[[#This Row],[tan_angle]],"000/000"),3)</f>
        <v>4</v>
      </c>
      <c r="P6669">
        <f>0+RIGHT(TEXT(Table2[[#This Row],[tan_angle]],"000/000"),3)</f>
        <v>5</v>
      </c>
      <c r="Q6669" s="10">
        <f>Table2[[#This Row],[canvas_height]]/Table2[[#This Row],[canvas_width]]</f>
        <v>0.84</v>
      </c>
      <c r="R6669">
        <f>0+LEFT(TEXT(Table2[[#This Row],[canvas_ratio]],"000/000"),3)</f>
        <v>21</v>
      </c>
      <c r="S6669" s="5" t="str">
        <f t="shared" si="105"/>
        <v>/</v>
      </c>
      <c r="T6669" s="4">
        <f>0+RIGHT(TEXT(Table2[[#This Row],[canvas_ratio]],"000/000"),3)</f>
        <v>25</v>
      </c>
      <c r="U6669" s="9">
        <f>Table2[[#This Row],[canvas_ratio]]/Table2[[#This Row],[tan_angle]]</f>
        <v>1.0500000000033847</v>
      </c>
      <c r="V6669" s="8">
        <f>0+RIGHT(TEXT(Table2[[#This Row],[ratio]],"0000/0000"),4)/Table2[[#This Row],[tan_angle_numer]]</f>
        <v>5</v>
      </c>
      <c r="W6669" s="9" t="b">
        <f>Table2[[#This Row],[multiplier]]=Table2[[#This Row],[multiplier_calc]]</f>
        <v>0</v>
      </c>
    </row>
    <row r="6670" spans="1:23" x14ac:dyDescent="0.25">
      <c r="A6670" s="1">
        <v>0.85</v>
      </c>
      <c r="B6670" s="1">
        <v>1</v>
      </c>
      <c r="C6670">
        <v>38.659808253999998</v>
      </c>
      <c r="D6670">
        <v>0</v>
      </c>
      <c r="E6670">
        <v>0</v>
      </c>
      <c r="F6670">
        <v>1.3118596</v>
      </c>
      <c r="G6670">
        <v>3.9043439999999999E-2</v>
      </c>
      <c r="H6670">
        <v>0.64031242399999999</v>
      </c>
      <c r="I6670">
        <v>-21.130309984</v>
      </c>
      <c r="J6670">
        <v>21.770622408000001</v>
      </c>
      <c r="K6670">
        <v>13.6</v>
      </c>
      <c r="L6670">
        <v>17</v>
      </c>
      <c r="M6670">
        <v>3.4</v>
      </c>
      <c r="N6670">
        <f>TAN(RADIANS(Table2[[#This Row],[angle]]))</f>
        <v>0.79999999999742122</v>
      </c>
      <c r="O6670">
        <f>0+LEFT(TEXT(Table2[[#This Row],[tan_angle]],"000/000"),3)</f>
        <v>4</v>
      </c>
      <c r="P6670">
        <f>0+RIGHT(TEXT(Table2[[#This Row],[tan_angle]],"000/000"),3)</f>
        <v>5</v>
      </c>
      <c r="Q6670" s="10">
        <f>Table2[[#This Row],[canvas_height]]/Table2[[#This Row],[canvas_width]]</f>
        <v>0.85</v>
      </c>
      <c r="R6670">
        <f>0+LEFT(TEXT(Table2[[#This Row],[canvas_ratio]],"000/000"),3)</f>
        <v>17</v>
      </c>
      <c r="S6670" s="5" t="str">
        <f t="shared" si="105"/>
        <v>/</v>
      </c>
      <c r="T6670" s="4">
        <f>0+RIGHT(TEXT(Table2[[#This Row],[canvas_ratio]],"000/000"),3)</f>
        <v>20</v>
      </c>
      <c r="U6670" s="9">
        <f>Table2[[#This Row],[canvas_ratio]]/Table2[[#This Row],[tan_angle]]</f>
        <v>1.0625000000034248</v>
      </c>
      <c r="V6670" s="8">
        <f>0+RIGHT(TEXT(Table2[[#This Row],[ratio]],"0000/0000"),4)/Table2[[#This Row],[tan_angle_numer]]</f>
        <v>4</v>
      </c>
      <c r="W6670" s="9" t="b">
        <f>Table2[[#This Row],[multiplier]]=Table2[[#This Row],[multiplier_calc]]</f>
        <v>0</v>
      </c>
    </row>
    <row r="6671" spans="1:23" x14ac:dyDescent="0.25">
      <c r="A6671" s="1">
        <v>0.86</v>
      </c>
      <c r="B6671" s="1">
        <v>1</v>
      </c>
      <c r="C6671">
        <v>38.659808253999998</v>
      </c>
      <c r="D6671">
        <v>0</v>
      </c>
      <c r="E6671">
        <v>0</v>
      </c>
      <c r="F6671">
        <v>37.150614478000001</v>
      </c>
      <c r="G6671">
        <v>1.5617376000000001E-2</v>
      </c>
      <c r="H6671">
        <v>0.64031242399999999</v>
      </c>
      <c r="I6671">
        <v>-54.426556017999999</v>
      </c>
      <c r="J6671">
        <v>55.066868442000001</v>
      </c>
      <c r="K6671">
        <v>34.4</v>
      </c>
      <c r="L6671">
        <v>43</v>
      </c>
      <c r="M6671">
        <v>8.6</v>
      </c>
      <c r="N6671">
        <f>TAN(RADIANS(Table2[[#This Row],[angle]]))</f>
        <v>0.79999999999742122</v>
      </c>
      <c r="O6671">
        <f>0+LEFT(TEXT(Table2[[#This Row],[tan_angle]],"000/000"),3)</f>
        <v>4</v>
      </c>
      <c r="P6671">
        <f>0+RIGHT(TEXT(Table2[[#This Row],[tan_angle]],"000/000"),3)</f>
        <v>5</v>
      </c>
      <c r="Q6671" s="10">
        <f>Table2[[#This Row],[canvas_height]]/Table2[[#This Row],[canvas_width]]</f>
        <v>0.86</v>
      </c>
      <c r="R6671">
        <f>0+LEFT(TEXT(Table2[[#This Row],[canvas_ratio]],"000/000"),3)</f>
        <v>43</v>
      </c>
      <c r="S6671" s="5" t="str">
        <f t="shared" si="105"/>
        <v>/</v>
      </c>
      <c r="T6671" s="4">
        <f>0+RIGHT(TEXT(Table2[[#This Row],[canvas_ratio]],"000/000"),3)</f>
        <v>50</v>
      </c>
      <c r="U6671" s="9">
        <f>Table2[[#This Row],[canvas_ratio]]/Table2[[#This Row],[tan_angle]]</f>
        <v>1.0750000000034652</v>
      </c>
      <c r="V6671" s="8">
        <f>0+RIGHT(TEXT(Table2[[#This Row],[ratio]],"0000/0000"),4)/Table2[[#This Row],[tan_angle_numer]]</f>
        <v>10</v>
      </c>
      <c r="W6671" s="9" t="b">
        <f>Table2[[#This Row],[multiplier]]=Table2[[#This Row],[multiplier_calc]]</f>
        <v>0</v>
      </c>
    </row>
    <row r="6672" spans="1:23" x14ac:dyDescent="0.25">
      <c r="A6672" s="1">
        <v>0.87</v>
      </c>
      <c r="B6672" s="1">
        <v>1</v>
      </c>
      <c r="C6672">
        <v>38.659808253999998</v>
      </c>
      <c r="D6672">
        <v>0</v>
      </c>
      <c r="E6672">
        <v>0</v>
      </c>
      <c r="F6672">
        <v>32.021868138000002</v>
      </c>
      <c r="G6672">
        <v>7.8086880000000003E-3</v>
      </c>
      <c r="H6672">
        <v>0.64031242399999999</v>
      </c>
      <c r="I6672">
        <v>-110.774049308</v>
      </c>
      <c r="J6672">
        <v>111.414361732</v>
      </c>
      <c r="K6672">
        <v>69.599999999999994</v>
      </c>
      <c r="L6672">
        <v>87</v>
      </c>
      <c r="M6672">
        <v>17.399999999999999</v>
      </c>
      <c r="N6672">
        <f>TAN(RADIANS(Table2[[#This Row],[angle]]))</f>
        <v>0.79999999999742122</v>
      </c>
      <c r="O6672">
        <f>0+LEFT(TEXT(Table2[[#This Row],[tan_angle]],"000/000"),3)</f>
        <v>4</v>
      </c>
      <c r="P6672">
        <f>0+RIGHT(TEXT(Table2[[#This Row],[tan_angle]],"000/000"),3)</f>
        <v>5</v>
      </c>
      <c r="Q6672" s="10">
        <f>Table2[[#This Row],[canvas_height]]/Table2[[#This Row],[canvas_width]]</f>
        <v>0.87</v>
      </c>
      <c r="R6672">
        <f>0+LEFT(TEXT(Table2[[#This Row],[canvas_ratio]],"000/000"),3)</f>
        <v>87</v>
      </c>
      <c r="S6672" s="5" t="str">
        <f t="shared" si="105"/>
        <v>/</v>
      </c>
      <c r="T6672" s="4">
        <f>0+RIGHT(TEXT(Table2[[#This Row],[canvas_ratio]],"000/000"),3)</f>
        <v>100</v>
      </c>
      <c r="U6672" s="9">
        <f>Table2[[#This Row],[canvas_ratio]]/Table2[[#This Row],[tan_angle]]</f>
        <v>1.0875000000035056</v>
      </c>
      <c r="V6672" s="8">
        <f>0+RIGHT(TEXT(Table2[[#This Row],[ratio]],"0000/0000"),4)/Table2[[#This Row],[tan_angle_numer]]</f>
        <v>20</v>
      </c>
      <c r="W6672" s="9" t="b">
        <f>Table2[[#This Row],[multiplier]]=Table2[[#This Row],[multiplier_calc]]</f>
        <v>0</v>
      </c>
    </row>
    <row r="6673" spans="1:23" x14ac:dyDescent="0.25">
      <c r="A6673" s="1">
        <v>0.88</v>
      </c>
      <c r="B6673" s="1">
        <v>1</v>
      </c>
      <c r="C6673">
        <v>38.659808253999998</v>
      </c>
      <c r="D6673">
        <v>0</v>
      </c>
      <c r="E6673">
        <v>0</v>
      </c>
      <c r="F6673">
        <v>12.756272871</v>
      </c>
      <c r="G6673">
        <v>-6.2469505000000002E-2</v>
      </c>
      <c r="H6673">
        <v>0.64031242399999999</v>
      </c>
      <c r="I6673">
        <v>-13.446560899</v>
      </c>
      <c r="J6673">
        <v>14.086873323000001</v>
      </c>
      <c r="K6673">
        <v>8.8000000000000007</v>
      </c>
      <c r="L6673">
        <v>11</v>
      </c>
      <c r="M6673">
        <v>2.2000000000000002</v>
      </c>
      <c r="N6673">
        <f>TAN(RADIANS(Table2[[#This Row],[angle]]))</f>
        <v>0.79999999999742122</v>
      </c>
      <c r="O6673">
        <f>0+LEFT(TEXT(Table2[[#This Row],[tan_angle]],"000/000"),3)</f>
        <v>4</v>
      </c>
      <c r="P6673">
        <f>0+RIGHT(TEXT(Table2[[#This Row],[tan_angle]],"000/000"),3)</f>
        <v>5</v>
      </c>
      <c r="Q6673" s="10">
        <f>Table2[[#This Row],[canvas_height]]/Table2[[#This Row],[canvas_width]]</f>
        <v>0.88</v>
      </c>
      <c r="R6673">
        <f>0+LEFT(TEXT(Table2[[#This Row],[canvas_ratio]],"000/000"),3)</f>
        <v>22</v>
      </c>
      <c r="S6673" s="5" t="str">
        <f t="shared" si="105"/>
        <v>/</v>
      </c>
      <c r="T6673" s="4">
        <f>0+RIGHT(TEXT(Table2[[#This Row],[canvas_ratio]],"000/000"),3)</f>
        <v>25</v>
      </c>
      <c r="U6673" s="9">
        <f>Table2[[#This Row],[canvas_ratio]]/Table2[[#This Row],[tan_angle]]</f>
        <v>1.1000000000035459</v>
      </c>
      <c r="V6673" s="8">
        <f>0+RIGHT(TEXT(Table2[[#This Row],[ratio]],"0000/0000"),4)/Table2[[#This Row],[tan_angle_numer]]</f>
        <v>2.5</v>
      </c>
      <c r="W6673" s="9" t="b">
        <f>Table2[[#This Row],[multiplier]]=Table2[[#This Row],[multiplier_calc]]</f>
        <v>0</v>
      </c>
    </row>
    <row r="6674" spans="1:23" x14ac:dyDescent="0.25">
      <c r="A6674" s="1">
        <v>0.89</v>
      </c>
      <c r="B6674" s="1">
        <v>1</v>
      </c>
      <c r="C6674">
        <v>38.659808253999998</v>
      </c>
      <c r="D6674">
        <v>0</v>
      </c>
      <c r="E6674">
        <v>0</v>
      </c>
      <c r="F6674">
        <v>101.16311600100001</v>
      </c>
      <c r="G6674">
        <v>-7.8086880000000003E-3</v>
      </c>
      <c r="H6674">
        <v>0.64031242399999999</v>
      </c>
      <c r="I6674">
        <v>-113.335299003</v>
      </c>
      <c r="J6674">
        <v>113.975611427</v>
      </c>
      <c r="K6674">
        <v>71.2</v>
      </c>
      <c r="L6674">
        <v>89</v>
      </c>
      <c r="M6674">
        <v>17.8</v>
      </c>
      <c r="N6674">
        <f>TAN(RADIANS(Table2[[#This Row],[angle]]))</f>
        <v>0.79999999999742122</v>
      </c>
      <c r="O6674">
        <f>0+LEFT(TEXT(Table2[[#This Row],[tan_angle]],"000/000"),3)</f>
        <v>4</v>
      </c>
      <c r="P6674">
        <f>0+RIGHT(TEXT(Table2[[#This Row],[tan_angle]],"000/000"),3)</f>
        <v>5</v>
      </c>
      <c r="Q6674" s="10">
        <f>Table2[[#This Row],[canvas_height]]/Table2[[#This Row],[canvas_width]]</f>
        <v>0.89</v>
      </c>
      <c r="R6674">
        <f>0+LEFT(TEXT(Table2[[#This Row],[canvas_ratio]],"000/000"),3)</f>
        <v>89</v>
      </c>
      <c r="S6674" s="5" t="str">
        <f t="shared" si="105"/>
        <v>/</v>
      </c>
      <c r="T6674" s="4">
        <f>0+RIGHT(TEXT(Table2[[#This Row],[canvas_ratio]],"000/000"),3)</f>
        <v>100</v>
      </c>
      <c r="U6674" s="9">
        <f>Table2[[#This Row],[canvas_ratio]]/Table2[[#This Row],[tan_angle]]</f>
        <v>1.1125000000035861</v>
      </c>
      <c r="V6674" s="8">
        <f>0+RIGHT(TEXT(Table2[[#This Row],[ratio]],"0000/0000"),4)/Table2[[#This Row],[tan_angle_numer]]</f>
        <v>20</v>
      </c>
      <c r="W6674" s="9" t="b">
        <f>Table2[[#This Row],[multiplier]]=Table2[[#This Row],[multiplier_calc]]</f>
        <v>0</v>
      </c>
    </row>
    <row r="6675" spans="1:23" x14ac:dyDescent="0.25">
      <c r="A6675" s="1">
        <v>0.9</v>
      </c>
      <c r="B6675" s="1">
        <v>1</v>
      </c>
      <c r="C6675">
        <v>38.659808253999998</v>
      </c>
      <c r="D6675">
        <v>0</v>
      </c>
      <c r="E6675">
        <v>0</v>
      </c>
      <c r="F6675">
        <v>10.182529275</v>
      </c>
      <c r="G6675">
        <v>-7.8086880999999997E-2</v>
      </c>
      <c r="H6675">
        <v>0.64031242399999999</v>
      </c>
      <c r="I6675">
        <v>-10.885311204000001</v>
      </c>
      <c r="J6675">
        <v>11.525623628</v>
      </c>
      <c r="K6675">
        <v>7.2</v>
      </c>
      <c r="L6675">
        <v>9</v>
      </c>
      <c r="M6675">
        <v>1.8</v>
      </c>
      <c r="N6675">
        <f>TAN(RADIANS(Table2[[#This Row],[angle]]))</f>
        <v>0.79999999999742122</v>
      </c>
      <c r="O6675">
        <f>0+LEFT(TEXT(Table2[[#This Row],[tan_angle]],"000/000"),3)</f>
        <v>4</v>
      </c>
      <c r="P6675">
        <f>0+RIGHT(TEXT(Table2[[#This Row],[tan_angle]],"000/000"),3)</f>
        <v>5</v>
      </c>
      <c r="Q6675" s="10">
        <f>Table2[[#This Row],[canvas_height]]/Table2[[#This Row],[canvas_width]]</f>
        <v>0.9</v>
      </c>
      <c r="R6675">
        <f>0+LEFT(TEXT(Table2[[#This Row],[canvas_ratio]],"000/000"),3)</f>
        <v>9</v>
      </c>
      <c r="S6675" s="5" t="str">
        <f t="shared" si="105"/>
        <v>/</v>
      </c>
      <c r="T6675" s="4">
        <f>0+RIGHT(TEXT(Table2[[#This Row],[canvas_ratio]],"000/000"),3)</f>
        <v>10</v>
      </c>
      <c r="U6675" s="9">
        <f>Table2[[#This Row],[canvas_ratio]]/Table2[[#This Row],[tan_angle]]</f>
        <v>1.1250000000036264</v>
      </c>
      <c r="V6675" s="8">
        <f>0+RIGHT(TEXT(Table2[[#This Row],[ratio]],"0000/0000"),4)/Table2[[#This Row],[tan_angle_numer]]</f>
        <v>2</v>
      </c>
      <c r="W6675" s="9" t="b">
        <f>Table2[[#This Row],[multiplier]]=Table2[[#This Row],[multiplier_calc]]</f>
        <v>0</v>
      </c>
    </row>
    <row r="6676" spans="1:23" x14ac:dyDescent="0.25">
      <c r="A6676" s="1">
        <v>0.91</v>
      </c>
      <c r="B6676" s="1">
        <v>1</v>
      </c>
      <c r="C6676">
        <v>38.659808253999998</v>
      </c>
      <c r="D6676">
        <v>0</v>
      </c>
      <c r="E6676">
        <v>0</v>
      </c>
      <c r="F6676">
        <v>42.254373016999999</v>
      </c>
      <c r="G6676">
        <v>-7.8086880000000003E-3</v>
      </c>
      <c r="H6676">
        <v>0.64031242399999999</v>
      </c>
      <c r="I6676">
        <v>-115.896548698</v>
      </c>
      <c r="J6676">
        <v>116.536861122</v>
      </c>
      <c r="K6676">
        <v>72.8</v>
      </c>
      <c r="L6676">
        <v>91</v>
      </c>
      <c r="M6676">
        <v>18.2</v>
      </c>
      <c r="N6676">
        <f>TAN(RADIANS(Table2[[#This Row],[angle]]))</f>
        <v>0.79999999999742122</v>
      </c>
      <c r="O6676">
        <f>0+LEFT(TEXT(Table2[[#This Row],[tan_angle]],"000/000"),3)</f>
        <v>4</v>
      </c>
      <c r="P6676">
        <f>0+RIGHT(TEXT(Table2[[#This Row],[tan_angle]],"000/000"),3)</f>
        <v>5</v>
      </c>
      <c r="Q6676" s="10">
        <f>Table2[[#This Row],[canvas_height]]/Table2[[#This Row],[canvas_width]]</f>
        <v>0.91</v>
      </c>
      <c r="R6676">
        <f>0+LEFT(TEXT(Table2[[#This Row],[canvas_ratio]],"000/000"),3)</f>
        <v>91</v>
      </c>
      <c r="S6676" s="5" t="str">
        <f t="shared" si="105"/>
        <v>/</v>
      </c>
      <c r="T6676" s="4">
        <f>0+RIGHT(TEXT(Table2[[#This Row],[canvas_ratio]],"000/000"),3)</f>
        <v>100</v>
      </c>
      <c r="U6676" s="9">
        <f>Table2[[#This Row],[canvas_ratio]]/Table2[[#This Row],[tan_angle]]</f>
        <v>1.1375000000036668</v>
      </c>
      <c r="V6676" s="8">
        <f>0+RIGHT(TEXT(Table2[[#This Row],[ratio]],"0000/0000"),4)/Table2[[#This Row],[tan_angle_numer]]</f>
        <v>20</v>
      </c>
      <c r="W6676" s="9" t="b">
        <f>Table2[[#This Row],[multiplier]]=Table2[[#This Row],[multiplier_calc]]</f>
        <v>0</v>
      </c>
    </row>
    <row r="6677" spans="1:23" x14ac:dyDescent="0.25">
      <c r="A6677" s="1">
        <v>0.92</v>
      </c>
      <c r="B6677" s="1">
        <v>1</v>
      </c>
      <c r="C6677">
        <v>38.659808253999998</v>
      </c>
      <c r="D6677">
        <v>0</v>
      </c>
      <c r="E6677">
        <v>0</v>
      </c>
      <c r="F6677">
        <v>10.269986582</v>
      </c>
      <c r="G6677">
        <v>3.1234752000000001E-2</v>
      </c>
      <c r="H6677">
        <v>0.64031242399999999</v>
      </c>
      <c r="I6677">
        <v>-28.814059067999999</v>
      </c>
      <c r="J6677">
        <v>29.454371492</v>
      </c>
      <c r="K6677">
        <v>18.399999999999999</v>
      </c>
      <c r="L6677">
        <v>23</v>
      </c>
      <c r="M6677">
        <v>4.5999999999999996</v>
      </c>
      <c r="N6677">
        <f>TAN(RADIANS(Table2[[#This Row],[angle]]))</f>
        <v>0.79999999999742122</v>
      </c>
      <c r="O6677">
        <f>0+LEFT(TEXT(Table2[[#This Row],[tan_angle]],"000/000"),3)</f>
        <v>4</v>
      </c>
      <c r="P6677">
        <f>0+RIGHT(TEXT(Table2[[#This Row],[tan_angle]],"000/000"),3)</f>
        <v>5</v>
      </c>
      <c r="Q6677" s="10">
        <f>Table2[[#This Row],[canvas_height]]/Table2[[#This Row],[canvas_width]]</f>
        <v>0.92</v>
      </c>
      <c r="R6677">
        <f>0+LEFT(TEXT(Table2[[#This Row],[canvas_ratio]],"000/000"),3)</f>
        <v>23</v>
      </c>
      <c r="S6677" s="5" t="str">
        <f t="shared" si="105"/>
        <v>/</v>
      </c>
      <c r="T6677" s="4">
        <f>0+RIGHT(TEXT(Table2[[#This Row],[canvas_ratio]],"000/000"),3)</f>
        <v>25</v>
      </c>
      <c r="U6677" s="9">
        <f>Table2[[#This Row],[canvas_ratio]]/Table2[[#This Row],[tan_angle]]</f>
        <v>1.1500000000037069</v>
      </c>
      <c r="V6677" s="8">
        <f>0+RIGHT(TEXT(Table2[[#This Row],[ratio]],"0000/0000"),4)/Table2[[#This Row],[tan_angle_numer]]</f>
        <v>5</v>
      </c>
      <c r="W6677" s="9" t="b">
        <f>Table2[[#This Row],[multiplier]]=Table2[[#This Row],[multiplier_calc]]</f>
        <v>0</v>
      </c>
    </row>
    <row r="6678" spans="1:23" x14ac:dyDescent="0.25">
      <c r="A6678" s="1">
        <v>0.93</v>
      </c>
      <c r="B6678" s="1">
        <v>1</v>
      </c>
      <c r="C6678">
        <v>38.659808253999998</v>
      </c>
      <c r="D6678">
        <v>0</v>
      </c>
      <c r="E6678">
        <v>0</v>
      </c>
      <c r="F6678">
        <v>64.024995423999997</v>
      </c>
      <c r="G6678">
        <v>-7.8086880000000003E-3</v>
      </c>
      <c r="H6678">
        <v>0.64031242399999999</v>
      </c>
      <c r="I6678">
        <v>-118.457798393</v>
      </c>
      <c r="J6678">
        <v>119.09811081700001</v>
      </c>
      <c r="K6678">
        <v>74.400000000000006</v>
      </c>
      <c r="L6678">
        <v>93</v>
      </c>
      <c r="M6678">
        <v>18.600000000000001</v>
      </c>
      <c r="N6678">
        <f>TAN(RADIANS(Table2[[#This Row],[angle]]))</f>
        <v>0.79999999999742122</v>
      </c>
      <c r="O6678">
        <f>0+LEFT(TEXT(Table2[[#This Row],[tan_angle]],"000/000"),3)</f>
        <v>4</v>
      </c>
      <c r="P6678">
        <f>0+RIGHT(TEXT(Table2[[#This Row],[tan_angle]],"000/000"),3)</f>
        <v>5</v>
      </c>
      <c r="Q6678" s="10">
        <f>Table2[[#This Row],[canvas_height]]/Table2[[#This Row],[canvas_width]]</f>
        <v>0.93</v>
      </c>
      <c r="R6678">
        <f>0+LEFT(TEXT(Table2[[#This Row],[canvas_ratio]],"000/000"),3)</f>
        <v>93</v>
      </c>
      <c r="S6678" s="5" t="str">
        <f t="shared" si="105"/>
        <v>/</v>
      </c>
      <c r="T6678" s="4">
        <f>0+RIGHT(TEXT(Table2[[#This Row],[canvas_ratio]],"000/000"),3)</f>
        <v>100</v>
      </c>
      <c r="U6678" s="9">
        <f>Table2[[#This Row],[canvas_ratio]]/Table2[[#This Row],[tan_angle]]</f>
        <v>1.1625000000037473</v>
      </c>
      <c r="V6678" s="8">
        <f>0+RIGHT(TEXT(Table2[[#This Row],[ratio]],"0000/0000"),4)/Table2[[#This Row],[tan_angle_numer]]</f>
        <v>20</v>
      </c>
      <c r="W6678" s="9" t="b">
        <f>Table2[[#This Row],[multiplier]]=Table2[[#This Row],[multiplier_calc]]</f>
        <v>0</v>
      </c>
    </row>
    <row r="6679" spans="1:23" x14ac:dyDescent="0.25">
      <c r="A6679" s="1">
        <v>0.94</v>
      </c>
      <c r="B6679" s="1">
        <v>1</v>
      </c>
      <c r="C6679">
        <v>38.659808253999998</v>
      </c>
      <c r="D6679">
        <v>0</v>
      </c>
      <c r="E6679">
        <v>0</v>
      </c>
      <c r="F6679">
        <v>34.589364783000001</v>
      </c>
      <c r="G6679">
        <v>1.5617376000000001E-2</v>
      </c>
      <c r="H6679">
        <v>0.64031242399999999</v>
      </c>
      <c r="I6679">
        <v>-59.549055408000001</v>
      </c>
      <c r="J6679">
        <v>60.189367832000002</v>
      </c>
      <c r="K6679">
        <v>37.6</v>
      </c>
      <c r="L6679">
        <v>47</v>
      </c>
      <c r="M6679">
        <v>9.4</v>
      </c>
      <c r="N6679">
        <f>TAN(RADIANS(Table2[[#This Row],[angle]]))</f>
        <v>0.79999999999742122</v>
      </c>
      <c r="O6679">
        <f>0+LEFT(TEXT(Table2[[#This Row],[tan_angle]],"000/000"),3)</f>
        <v>4</v>
      </c>
      <c r="P6679">
        <f>0+RIGHT(TEXT(Table2[[#This Row],[tan_angle]],"000/000"),3)</f>
        <v>5</v>
      </c>
      <c r="Q6679" s="10">
        <f>Table2[[#This Row],[canvas_height]]/Table2[[#This Row],[canvas_width]]</f>
        <v>0.94</v>
      </c>
      <c r="R6679">
        <f>0+LEFT(TEXT(Table2[[#This Row],[canvas_ratio]],"000/000"),3)</f>
        <v>47</v>
      </c>
      <c r="S6679" s="5" t="str">
        <f t="shared" si="105"/>
        <v>/</v>
      </c>
      <c r="T6679" s="4">
        <f>0+RIGHT(TEXT(Table2[[#This Row],[canvas_ratio]],"000/000"),3)</f>
        <v>50</v>
      </c>
      <c r="U6679" s="9">
        <f>Table2[[#This Row],[canvas_ratio]]/Table2[[#This Row],[tan_angle]]</f>
        <v>1.1750000000037875</v>
      </c>
      <c r="V6679" s="8">
        <f>0+RIGHT(TEXT(Table2[[#This Row],[ratio]],"0000/0000"),4)/Table2[[#This Row],[tan_angle_numer]]</f>
        <v>10</v>
      </c>
      <c r="W6679" s="9" t="b">
        <f>Table2[[#This Row],[multiplier]]=Table2[[#This Row],[multiplier_calc]]</f>
        <v>0</v>
      </c>
    </row>
    <row r="6680" spans="1:23" x14ac:dyDescent="0.25">
      <c r="A6680" s="1">
        <v>0.95</v>
      </c>
      <c r="B6680" s="1">
        <v>1</v>
      </c>
      <c r="C6680">
        <v>38.659808253999998</v>
      </c>
      <c r="D6680">
        <v>0</v>
      </c>
      <c r="E6680">
        <v>0</v>
      </c>
      <c r="F6680">
        <v>16.679357769999999</v>
      </c>
      <c r="G6680">
        <v>3.9043439999999999E-2</v>
      </c>
      <c r="H6680">
        <v>0.64031242399999999</v>
      </c>
      <c r="I6680">
        <v>-23.691559679000001</v>
      </c>
      <c r="J6680">
        <v>24.331872102999998</v>
      </c>
      <c r="K6680">
        <v>15.2</v>
      </c>
      <c r="L6680">
        <v>19</v>
      </c>
      <c r="M6680">
        <v>3.8</v>
      </c>
      <c r="N6680">
        <f>TAN(RADIANS(Table2[[#This Row],[angle]]))</f>
        <v>0.79999999999742122</v>
      </c>
      <c r="O6680">
        <f>0+LEFT(TEXT(Table2[[#This Row],[tan_angle]],"000/000"),3)</f>
        <v>4</v>
      </c>
      <c r="P6680">
        <f>0+RIGHT(TEXT(Table2[[#This Row],[tan_angle]],"000/000"),3)</f>
        <v>5</v>
      </c>
      <c r="Q6680" s="10">
        <f>Table2[[#This Row],[canvas_height]]/Table2[[#This Row],[canvas_width]]</f>
        <v>0.95</v>
      </c>
      <c r="R6680">
        <f>0+LEFT(TEXT(Table2[[#This Row],[canvas_ratio]],"000/000"),3)</f>
        <v>19</v>
      </c>
      <c r="S6680" s="5" t="str">
        <f t="shared" si="105"/>
        <v>/</v>
      </c>
      <c r="T6680" s="4">
        <f>0+RIGHT(TEXT(Table2[[#This Row],[canvas_ratio]],"000/000"),3)</f>
        <v>20</v>
      </c>
      <c r="U6680" s="9">
        <f>Table2[[#This Row],[canvas_ratio]]/Table2[[#This Row],[tan_angle]]</f>
        <v>1.1875000000038278</v>
      </c>
      <c r="V6680" s="8">
        <f>0+RIGHT(TEXT(Table2[[#This Row],[ratio]],"0000/0000"),4)/Table2[[#This Row],[tan_angle_numer]]</f>
        <v>4</v>
      </c>
      <c r="W6680" s="9" t="b">
        <f>Table2[[#This Row],[multiplier]]=Table2[[#This Row],[multiplier_calc]]</f>
        <v>0</v>
      </c>
    </row>
    <row r="6681" spans="1:23" x14ac:dyDescent="0.25">
      <c r="A6681" s="1">
        <v>0.96</v>
      </c>
      <c r="B6681" s="1">
        <v>1</v>
      </c>
      <c r="C6681">
        <v>38.659808253999998</v>
      </c>
      <c r="D6681">
        <v>0</v>
      </c>
      <c r="E6681">
        <v>0</v>
      </c>
      <c r="F6681">
        <v>1.3805760549999999</v>
      </c>
      <c r="G6681">
        <v>0.12493901</v>
      </c>
      <c r="H6681">
        <v>0.64031242399999999</v>
      </c>
      <c r="I6681">
        <v>-7.0434366610000003</v>
      </c>
      <c r="J6681">
        <v>7.6837490850000014</v>
      </c>
      <c r="K6681">
        <v>4.8</v>
      </c>
      <c r="L6681">
        <v>6</v>
      </c>
      <c r="M6681">
        <v>1.2</v>
      </c>
      <c r="N6681">
        <f>TAN(RADIANS(Table2[[#This Row],[angle]]))</f>
        <v>0.79999999999742122</v>
      </c>
      <c r="O6681">
        <f>0+LEFT(TEXT(Table2[[#This Row],[tan_angle]],"000/000"),3)</f>
        <v>4</v>
      </c>
      <c r="P6681">
        <f>0+RIGHT(TEXT(Table2[[#This Row],[tan_angle]],"000/000"),3)</f>
        <v>5</v>
      </c>
      <c r="Q6681" s="10">
        <f>Table2[[#This Row],[canvas_height]]/Table2[[#This Row],[canvas_width]]</f>
        <v>0.96</v>
      </c>
      <c r="R6681">
        <f>0+LEFT(TEXT(Table2[[#This Row],[canvas_ratio]],"000/000"),3)</f>
        <v>24</v>
      </c>
      <c r="S6681" s="5" t="str">
        <f t="shared" si="105"/>
        <v>/</v>
      </c>
      <c r="T6681" s="4">
        <f>0+RIGHT(TEXT(Table2[[#This Row],[canvas_ratio]],"000/000"),3)</f>
        <v>25</v>
      </c>
      <c r="U6681" s="9">
        <f>Table2[[#This Row],[canvas_ratio]]/Table2[[#This Row],[tan_angle]]</f>
        <v>1.2000000000038682</v>
      </c>
      <c r="V6681" s="8">
        <f>0+RIGHT(TEXT(Table2[[#This Row],[ratio]],"0000/0000"),4)/Table2[[#This Row],[tan_angle_numer]]</f>
        <v>1.25</v>
      </c>
      <c r="W6681" s="9" t="b">
        <f>Table2[[#This Row],[multiplier]]=Table2[[#This Row],[multiplier_calc]]</f>
        <v>0</v>
      </c>
    </row>
    <row r="6682" spans="1:23" x14ac:dyDescent="0.25">
      <c r="A6682" s="1">
        <v>0.97</v>
      </c>
      <c r="B6682" s="1">
        <v>1</v>
      </c>
      <c r="C6682">
        <v>38.659808253999998</v>
      </c>
      <c r="D6682">
        <v>0</v>
      </c>
      <c r="E6682">
        <v>0</v>
      </c>
      <c r="F6682">
        <v>51.231240849999999</v>
      </c>
      <c r="G6682">
        <v>7.8086880000000003E-3</v>
      </c>
      <c r="H6682">
        <v>0.64031242399999999</v>
      </c>
      <c r="I6682">
        <v>-123.580297782</v>
      </c>
      <c r="J6682">
        <v>124.220610206</v>
      </c>
      <c r="K6682">
        <v>77.599999999999994</v>
      </c>
      <c r="L6682">
        <v>97</v>
      </c>
      <c r="M6682">
        <v>19.399999999999999</v>
      </c>
      <c r="N6682">
        <f>TAN(RADIANS(Table2[[#This Row],[angle]]))</f>
        <v>0.79999999999742122</v>
      </c>
      <c r="O6682">
        <f>0+LEFT(TEXT(Table2[[#This Row],[tan_angle]],"000/000"),3)</f>
        <v>4</v>
      </c>
      <c r="P6682">
        <f>0+RIGHT(TEXT(Table2[[#This Row],[tan_angle]],"000/000"),3)</f>
        <v>5</v>
      </c>
      <c r="Q6682" s="10">
        <f>Table2[[#This Row],[canvas_height]]/Table2[[#This Row],[canvas_width]]</f>
        <v>0.97</v>
      </c>
      <c r="R6682">
        <f>0+LEFT(TEXT(Table2[[#This Row],[canvas_ratio]],"000/000"),3)</f>
        <v>97</v>
      </c>
      <c r="S6682" s="5" t="str">
        <f t="shared" si="105"/>
        <v>/</v>
      </c>
      <c r="T6682" s="4">
        <f>0+RIGHT(TEXT(Table2[[#This Row],[canvas_ratio]],"000/000"),3)</f>
        <v>100</v>
      </c>
      <c r="U6682" s="9">
        <f>Table2[[#This Row],[canvas_ratio]]/Table2[[#This Row],[tan_angle]]</f>
        <v>1.2125000000039083</v>
      </c>
      <c r="V6682" s="8">
        <f>0+RIGHT(TEXT(Table2[[#This Row],[ratio]],"0000/0000"),4)/Table2[[#This Row],[tan_angle_numer]]</f>
        <v>20</v>
      </c>
      <c r="W6682" s="9" t="b">
        <f>Table2[[#This Row],[multiplier]]=Table2[[#This Row],[multiplier_calc]]</f>
        <v>0</v>
      </c>
    </row>
    <row r="6683" spans="1:23" x14ac:dyDescent="0.25">
      <c r="A6683" s="1">
        <v>0.98</v>
      </c>
      <c r="B6683" s="1">
        <v>1</v>
      </c>
      <c r="C6683">
        <v>38.659808253999998</v>
      </c>
      <c r="D6683">
        <v>0</v>
      </c>
      <c r="E6683">
        <v>0</v>
      </c>
      <c r="F6683">
        <v>48.651250304000001</v>
      </c>
      <c r="G6683">
        <v>-1.5617376000000001E-2</v>
      </c>
      <c r="H6683">
        <v>0.64031242399999999</v>
      </c>
      <c r="I6683">
        <v>-62.110305103000002</v>
      </c>
      <c r="J6683">
        <v>62.750617527000003</v>
      </c>
      <c r="K6683">
        <v>39.200000000000003</v>
      </c>
      <c r="L6683">
        <v>49</v>
      </c>
      <c r="M6683">
        <v>9.8000000000000007</v>
      </c>
      <c r="N6683">
        <f>TAN(RADIANS(Table2[[#This Row],[angle]]))</f>
        <v>0.79999999999742122</v>
      </c>
      <c r="O6683">
        <f>0+LEFT(TEXT(Table2[[#This Row],[tan_angle]],"000/000"),3)</f>
        <v>4</v>
      </c>
      <c r="P6683">
        <f>0+RIGHT(TEXT(Table2[[#This Row],[tan_angle]],"000/000"),3)</f>
        <v>5</v>
      </c>
      <c r="Q6683" s="10">
        <f>Table2[[#This Row],[canvas_height]]/Table2[[#This Row],[canvas_width]]</f>
        <v>0.98</v>
      </c>
      <c r="R6683">
        <f>0+LEFT(TEXT(Table2[[#This Row],[canvas_ratio]],"000/000"),3)</f>
        <v>49</v>
      </c>
      <c r="S6683" s="5" t="str">
        <f t="shared" si="105"/>
        <v>/</v>
      </c>
      <c r="T6683" s="4">
        <f>0+RIGHT(TEXT(Table2[[#This Row],[canvas_ratio]],"000/000"),3)</f>
        <v>50</v>
      </c>
      <c r="U6683" s="9">
        <f>Table2[[#This Row],[canvas_ratio]]/Table2[[#This Row],[tan_angle]]</f>
        <v>1.2250000000039487</v>
      </c>
      <c r="V6683" s="8">
        <f>0+RIGHT(TEXT(Table2[[#This Row],[ratio]],"0000/0000"),4)/Table2[[#This Row],[tan_angle_numer]]</f>
        <v>10</v>
      </c>
      <c r="W6683" s="9" t="b">
        <f>Table2[[#This Row],[multiplier]]=Table2[[#This Row],[multiplier_calc]]</f>
        <v>0</v>
      </c>
    </row>
    <row r="6684" spans="1:23" x14ac:dyDescent="0.25">
      <c r="A6684" s="1">
        <v>0.99</v>
      </c>
      <c r="B6684" s="1">
        <v>1</v>
      </c>
      <c r="C6684">
        <v>38.659808253999998</v>
      </c>
      <c r="D6684">
        <v>0</v>
      </c>
      <c r="E6684">
        <v>0</v>
      </c>
      <c r="F6684">
        <v>93.491860817000003</v>
      </c>
      <c r="G6684">
        <v>7.8086880000000003E-3</v>
      </c>
      <c r="H6684">
        <v>0.64031242399999999</v>
      </c>
      <c r="I6684">
        <v>-126.141547477</v>
      </c>
      <c r="J6684">
        <v>126.781859901</v>
      </c>
      <c r="K6684">
        <v>79.2</v>
      </c>
      <c r="L6684">
        <v>99</v>
      </c>
      <c r="M6684">
        <v>19.8</v>
      </c>
      <c r="N6684">
        <f>TAN(RADIANS(Table2[[#This Row],[angle]]))</f>
        <v>0.79999999999742122</v>
      </c>
      <c r="O6684">
        <f>0+LEFT(TEXT(Table2[[#This Row],[tan_angle]],"000/000"),3)</f>
        <v>4</v>
      </c>
      <c r="P6684">
        <f>0+RIGHT(TEXT(Table2[[#This Row],[tan_angle]],"000/000"),3)</f>
        <v>5</v>
      </c>
      <c r="Q6684" s="10">
        <f>Table2[[#This Row],[canvas_height]]/Table2[[#This Row],[canvas_width]]</f>
        <v>0.99</v>
      </c>
      <c r="R6684">
        <f>0+LEFT(TEXT(Table2[[#This Row],[canvas_ratio]],"000/000"),3)</f>
        <v>99</v>
      </c>
      <c r="S6684" s="5" t="str">
        <f t="shared" si="105"/>
        <v>/</v>
      </c>
      <c r="T6684" s="4">
        <f>0+RIGHT(TEXT(Table2[[#This Row],[canvas_ratio]],"000/000"),3)</f>
        <v>100</v>
      </c>
      <c r="U6684" s="9">
        <f>Table2[[#This Row],[canvas_ratio]]/Table2[[#This Row],[tan_angle]]</f>
        <v>1.2375000000039891</v>
      </c>
      <c r="V6684" s="8">
        <f>0+RIGHT(TEXT(Table2[[#This Row],[ratio]],"0000/0000"),4)/Table2[[#This Row],[tan_angle_numer]]</f>
        <v>20</v>
      </c>
      <c r="W6684" s="9" t="b">
        <f>Table2[[#This Row],[multiplier]]=Table2[[#This Row],[multiplier_calc]]</f>
        <v>0</v>
      </c>
    </row>
    <row r="6685" spans="1:23" x14ac:dyDescent="0.25">
      <c r="A6685" s="1">
        <v>1</v>
      </c>
      <c r="B6685" s="1">
        <v>1</v>
      </c>
      <c r="C6685">
        <v>38.659808253999998</v>
      </c>
      <c r="D6685">
        <v>0</v>
      </c>
      <c r="E6685">
        <v>0</v>
      </c>
      <c r="F6685">
        <v>1.405563857</v>
      </c>
      <c r="G6685">
        <v>0.15617376199999999</v>
      </c>
      <c r="H6685">
        <v>0.64031242399999999</v>
      </c>
      <c r="I6685">
        <v>-5.762811814</v>
      </c>
      <c r="J6685">
        <v>6.4031242380000002</v>
      </c>
      <c r="K6685">
        <v>4</v>
      </c>
      <c r="L6685">
        <v>5</v>
      </c>
      <c r="M6685">
        <v>1</v>
      </c>
      <c r="N6685">
        <f>TAN(RADIANS(Table2[[#This Row],[angle]]))</f>
        <v>0.79999999999742122</v>
      </c>
      <c r="O6685">
        <f>0+LEFT(TEXT(Table2[[#This Row],[tan_angle]],"000/000"),3)</f>
        <v>4</v>
      </c>
      <c r="P6685">
        <f>0+RIGHT(TEXT(Table2[[#This Row],[tan_angle]],"000/000"),3)</f>
        <v>5</v>
      </c>
      <c r="Q6685" s="10">
        <f>Table2[[#This Row],[canvas_height]]/Table2[[#This Row],[canvas_width]]</f>
        <v>1</v>
      </c>
      <c r="R6685">
        <f>0+LEFT(TEXT(Table2[[#This Row],[canvas_ratio]],"000/000"),3)</f>
        <v>1</v>
      </c>
      <c r="S6685" s="5" t="str">
        <f t="shared" si="105"/>
        <v>/</v>
      </c>
      <c r="T6685" s="4">
        <f>0+RIGHT(TEXT(Table2[[#This Row],[canvas_ratio]],"000/000"),3)</f>
        <v>1</v>
      </c>
      <c r="U6685" s="9">
        <f>Table2[[#This Row],[canvas_ratio]]/Table2[[#This Row],[tan_angle]]</f>
        <v>1.2500000000040294</v>
      </c>
      <c r="V6685" s="8">
        <f>0+RIGHT(TEXT(Table2[[#This Row],[ratio]],"0000/0000"),4)/Table2[[#This Row],[tan_angle_numer]]</f>
        <v>1</v>
      </c>
      <c r="W6685" s="9" t="b">
        <f>Table2[[#This Row],[multiplier]]=Table2[[#This Row],[multiplier_calc]]</f>
        <v>1</v>
      </c>
    </row>
    <row r="6686" spans="1:23" x14ac:dyDescent="0.25">
      <c r="A6686" s="1">
        <v>1.01</v>
      </c>
      <c r="B6686" s="1">
        <v>1</v>
      </c>
      <c r="C6686">
        <v>38.659808253999998</v>
      </c>
      <c r="D6686">
        <v>0</v>
      </c>
      <c r="E6686">
        <v>0</v>
      </c>
      <c r="F6686">
        <v>98.614360207000004</v>
      </c>
      <c r="G6686">
        <v>7.8086880000000003E-3</v>
      </c>
      <c r="H6686">
        <v>0.64031242399999999</v>
      </c>
      <c r="I6686">
        <v>-128.702797172</v>
      </c>
      <c r="J6686">
        <v>129.34310959600001</v>
      </c>
      <c r="K6686">
        <v>80.8</v>
      </c>
      <c r="L6686">
        <v>101</v>
      </c>
      <c r="M6686">
        <v>20.2</v>
      </c>
      <c r="N6686">
        <f>TAN(RADIANS(Table2[[#This Row],[angle]]))</f>
        <v>0.79999999999742122</v>
      </c>
      <c r="O6686">
        <f>0+LEFT(TEXT(Table2[[#This Row],[tan_angle]],"000/000"),3)</f>
        <v>4</v>
      </c>
      <c r="P6686">
        <f>0+RIGHT(TEXT(Table2[[#This Row],[tan_angle]],"000/000"),3)</f>
        <v>5</v>
      </c>
      <c r="Q6686" s="10">
        <f>Table2[[#This Row],[canvas_height]]/Table2[[#This Row],[canvas_width]]</f>
        <v>1.01</v>
      </c>
      <c r="R6686">
        <f>0+LEFT(TEXT(Table2[[#This Row],[canvas_ratio]],"000/000"),3)</f>
        <v>101</v>
      </c>
      <c r="S6686" s="5" t="str">
        <f t="shared" si="105"/>
        <v>/</v>
      </c>
      <c r="T6686" s="4">
        <f>0+RIGHT(TEXT(Table2[[#This Row],[canvas_ratio]],"000/000"),3)</f>
        <v>100</v>
      </c>
      <c r="U6686" s="9">
        <f>Table2[[#This Row],[canvas_ratio]]/Table2[[#This Row],[tan_angle]]</f>
        <v>1.2625000000040696</v>
      </c>
      <c r="V6686" s="8">
        <f>0+RIGHT(TEXT(Table2[[#This Row],[ratio]],"0000/0000"),4)/Table2[[#This Row],[tan_angle_numer]]</f>
        <v>20</v>
      </c>
      <c r="W6686" s="9" t="b">
        <f>Table2[[#This Row],[multiplier]]=Table2[[#This Row],[multiplier_calc]]</f>
        <v>0</v>
      </c>
    </row>
    <row r="6687" spans="1:23" x14ac:dyDescent="0.25">
      <c r="A6687" s="1">
        <v>1.02</v>
      </c>
      <c r="B6687" s="1">
        <v>1</v>
      </c>
      <c r="C6687">
        <v>38.659808253999998</v>
      </c>
      <c r="D6687">
        <v>0</v>
      </c>
      <c r="E6687">
        <v>0</v>
      </c>
      <c r="F6687">
        <v>47.370625455999999</v>
      </c>
      <c r="G6687">
        <v>-1.5617376000000001E-2</v>
      </c>
      <c r="H6687">
        <v>0.64031242399999999</v>
      </c>
      <c r="I6687">
        <v>-64.671554798000003</v>
      </c>
      <c r="J6687">
        <v>65.311867222000004</v>
      </c>
      <c r="K6687">
        <v>40.799999999999997</v>
      </c>
      <c r="L6687">
        <v>51</v>
      </c>
      <c r="M6687">
        <v>10.199999999999999</v>
      </c>
      <c r="N6687">
        <f>TAN(RADIANS(Table2[[#This Row],[angle]]))</f>
        <v>0.79999999999742122</v>
      </c>
      <c r="O6687">
        <f>0+LEFT(TEXT(Table2[[#This Row],[tan_angle]],"000/000"),3)</f>
        <v>4</v>
      </c>
      <c r="P6687">
        <f>0+RIGHT(TEXT(Table2[[#This Row],[tan_angle]],"000/000"),3)</f>
        <v>5</v>
      </c>
      <c r="Q6687" s="10">
        <f>Table2[[#This Row],[canvas_height]]/Table2[[#This Row],[canvas_width]]</f>
        <v>1.02</v>
      </c>
      <c r="R6687">
        <f>0+LEFT(TEXT(Table2[[#This Row],[canvas_ratio]],"000/000"),3)</f>
        <v>51</v>
      </c>
      <c r="S6687" s="5" t="str">
        <f t="shared" si="105"/>
        <v>/</v>
      </c>
      <c r="T6687" s="4">
        <f>0+RIGHT(TEXT(Table2[[#This Row],[canvas_ratio]],"000/000"),3)</f>
        <v>50</v>
      </c>
      <c r="U6687" s="9">
        <f>Table2[[#This Row],[canvas_ratio]]/Table2[[#This Row],[tan_angle]]</f>
        <v>1.27500000000411</v>
      </c>
      <c r="V6687" s="8">
        <f>0+RIGHT(TEXT(Table2[[#This Row],[ratio]],"0000/0000"),4)/Table2[[#This Row],[tan_angle_numer]]</f>
        <v>10</v>
      </c>
      <c r="W6687" s="9" t="b">
        <f>Table2[[#This Row],[multiplier]]=Table2[[#This Row],[multiplier_calc]]</f>
        <v>0</v>
      </c>
    </row>
    <row r="6688" spans="1:23" x14ac:dyDescent="0.25">
      <c r="A6688" s="1">
        <v>1.03</v>
      </c>
      <c r="B6688" s="1">
        <v>1</v>
      </c>
      <c r="C6688">
        <v>38.659808253999998</v>
      </c>
      <c r="D6688">
        <v>0</v>
      </c>
      <c r="E6688">
        <v>0</v>
      </c>
      <c r="F6688">
        <v>120.372488713</v>
      </c>
      <c r="G6688">
        <v>-7.8086880000000003E-3</v>
      </c>
      <c r="H6688">
        <v>0.64031242399999999</v>
      </c>
      <c r="I6688">
        <v>-131.26404686699999</v>
      </c>
      <c r="J6688">
        <v>131.90435929099999</v>
      </c>
      <c r="K6688">
        <v>82.4</v>
      </c>
      <c r="L6688">
        <v>103</v>
      </c>
      <c r="M6688">
        <v>20.6</v>
      </c>
      <c r="N6688">
        <f>TAN(RADIANS(Table2[[#This Row],[angle]]))</f>
        <v>0.79999999999742122</v>
      </c>
      <c r="O6688">
        <f>0+LEFT(TEXT(Table2[[#This Row],[tan_angle]],"000/000"),3)</f>
        <v>4</v>
      </c>
      <c r="P6688">
        <f>0+RIGHT(TEXT(Table2[[#This Row],[tan_angle]],"000/000"),3)</f>
        <v>5</v>
      </c>
      <c r="Q6688" s="10">
        <f>Table2[[#This Row],[canvas_height]]/Table2[[#This Row],[canvas_width]]</f>
        <v>1.03</v>
      </c>
      <c r="R6688">
        <f>0+LEFT(TEXT(Table2[[#This Row],[canvas_ratio]],"000/000"),3)</f>
        <v>103</v>
      </c>
      <c r="S6688" s="5" t="str">
        <f t="shared" si="105"/>
        <v>/</v>
      </c>
      <c r="T6688" s="4">
        <f>0+RIGHT(TEXT(Table2[[#This Row],[canvas_ratio]],"000/000"),3)</f>
        <v>100</v>
      </c>
      <c r="U6688" s="9">
        <f>Table2[[#This Row],[canvas_ratio]]/Table2[[#This Row],[tan_angle]]</f>
        <v>1.2875000000041503</v>
      </c>
      <c r="V6688" s="8">
        <f>0+RIGHT(TEXT(Table2[[#This Row],[ratio]],"0000/0000"),4)/Table2[[#This Row],[tan_angle_numer]]</f>
        <v>20</v>
      </c>
      <c r="W6688" s="9" t="b">
        <f>Table2[[#This Row],[multiplier]]=Table2[[#This Row],[multiplier_calc]]</f>
        <v>0</v>
      </c>
    </row>
    <row r="6689" spans="1:23" x14ac:dyDescent="0.25">
      <c r="A6689" s="1">
        <v>1.04</v>
      </c>
      <c r="B6689" s="1">
        <v>1</v>
      </c>
      <c r="C6689">
        <v>38.659808253999998</v>
      </c>
      <c r="D6689">
        <v>0</v>
      </c>
      <c r="E6689">
        <v>0</v>
      </c>
      <c r="F6689">
        <v>11.575599231</v>
      </c>
      <c r="G6689">
        <v>6.2469505000000002E-2</v>
      </c>
      <c r="H6689">
        <v>0.64031242399999999</v>
      </c>
      <c r="I6689">
        <v>-16.007810593999999</v>
      </c>
      <c r="J6689">
        <v>16.648123018</v>
      </c>
      <c r="K6689">
        <v>10.4</v>
      </c>
      <c r="L6689">
        <v>13</v>
      </c>
      <c r="M6689">
        <v>2.6</v>
      </c>
      <c r="N6689">
        <f>TAN(RADIANS(Table2[[#This Row],[angle]]))</f>
        <v>0.79999999999742122</v>
      </c>
      <c r="O6689">
        <f>0+LEFT(TEXT(Table2[[#This Row],[tan_angle]],"000/000"),3)</f>
        <v>4</v>
      </c>
      <c r="P6689">
        <f>0+RIGHT(TEXT(Table2[[#This Row],[tan_angle]],"000/000"),3)</f>
        <v>5</v>
      </c>
      <c r="Q6689" s="10">
        <f>Table2[[#This Row],[canvas_height]]/Table2[[#This Row],[canvas_width]]</f>
        <v>1.04</v>
      </c>
      <c r="R6689">
        <f>0+LEFT(TEXT(Table2[[#This Row],[canvas_ratio]],"000/000"),3)</f>
        <v>26</v>
      </c>
      <c r="S6689" s="5" t="str">
        <f t="shared" si="105"/>
        <v>/</v>
      </c>
      <c r="T6689" s="4">
        <f>0+RIGHT(TEXT(Table2[[#This Row],[canvas_ratio]],"000/000"),3)</f>
        <v>25</v>
      </c>
      <c r="U6689" s="9">
        <f>Table2[[#This Row],[canvas_ratio]]/Table2[[#This Row],[tan_angle]]</f>
        <v>1.3000000000041905</v>
      </c>
      <c r="V6689" s="8">
        <f>0+RIGHT(TEXT(Table2[[#This Row],[ratio]],"0000/0000"),4)/Table2[[#This Row],[tan_angle_numer]]</f>
        <v>2.5</v>
      </c>
      <c r="W6689" s="9" t="b">
        <f>Table2[[#This Row],[multiplier]]=Table2[[#This Row],[multiplier_calc]]</f>
        <v>0</v>
      </c>
    </row>
    <row r="6690" spans="1:23" x14ac:dyDescent="0.25">
      <c r="A6690" s="1">
        <v>1.05</v>
      </c>
      <c r="B6690" s="1">
        <v>1</v>
      </c>
      <c r="C6690">
        <v>38.659808253999998</v>
      </c>
      <c r="D6690">
        <v>0</v>
      </c>
      <c r="E6690">
        <v>0</v>
      </c>
      <c r="F6690">
        <v>5.0912646380000002</v>
      </c>
      <c r="G6690">
        <v>-3.9043439999999999E-2</v>
      </c>
      <c r="H6690">
        <v>0.64031242399999999</v>
      </c>
      <c r="I6690">
        <v>-26.252809373000002</v>
      </c>
      <c r="J6690">
        <v>26.893121796999999</v>
      </c>
      <c r="K6690">
        <v>16.8</v>
      </c>
      <c r="L6690">
        <v>21</v>
      </c>
      <c r="M6690">
        <v>4.2</v>
      </c>
      <c r="N6690">
        <f>TAN(RADIANS(Table2[[#This Row],[angle]]))</f>
        <v>0.79999999999742122</v>
      </c>
      <c r="O6690">
        <f>0+LEFT(TEXT(Table2[[#This Row],[tan_angle]],"000/000"),3)</f>
        <v>4</v>
      </c>
      <c r="P6690">
        <f>0+RIGHT(TEXT(Table2[[#This Row],[tan_angle]],"000/000"),3)</f>
        <v>5</v>
      </c>
      <c r="Q6690" s="10">
        <f>Table2[[#This Row],[canvas_height]]/Table2[[#This Row],[canvas_width]]</f>
        <v>1.05</v>
      </c>
      <c r="R6690">
        <f>0+LEFT(TEXT(Table2[[#This Row],[canvas_ratio]],"000/000"),3)</f>
        <v>21</v>
      </c>
      <c r="S6690" s="5" t="str">
        <f t="shared" si="105"/>
        <v>/</v>
      </c>
      <c r="T6690" s="4">
        <f>0+RIGHT(TEXT(Table2[[#This Row],[canvas_ratio]],"000/000"),3)</f>
        <v>20</v>
      </c>
      <c r="U6690" s="9">
        <f>Table2[[#This Row],[canvas_ratio]]/Table2[[#This Row],[tan_angle]]</f>
        <v>1.3125000000042308</v>
      </c>
      <c r="V6690" s="8">
        <f>0+RIGHT(TEXT(Table2[[#This Row],[ratio]],"0000/0000"),4)/Table2[[#This Row],[tan_angle_numer]]</f>
        <v>4</v>
      </c>
      <c r="W6690" s="9" t="b">
        <f>Table2[[#This Row],[multiplier]]=Table2[[#This Row],[multiplier_calc]]</f>
        <v>0</v>
      </c>
    </row>
    <row r="6691" spans="1:23" x14ac:dyDescent="0.25">
      <c r="A6691" s="1">
        <v>1.06</v>
      </c>
      <c r="B6691" s="1">
        <v>1</v>
      </c>
      <c r="C6691">
        <v>38.659808253999998</v>
      </c>
      <c r="D6691">
        <v>0</v>
      </c>
      <c r="E6691">
        <v>0</v>
      </c>
      <c r="F6691">
        <v>62.763111428000002</v>
      </c>
      <c r="G6691">
        <v>1.5617376000000001E-2</v>
      </c>
      <c r="H6691">
        <v>0.64031242399999999</v>
      </c>
      <c r="I6691">
        <v>-67.232804493000003</v>
      </c>
      <c r="J6691">
        <v>67.873116917000004</v>
      </c>
      <c r="K6691">
        <v>42.4</v>
      </c>
      <c r="L6691">
        <v>53</v>
      </c>
      <c r="M6691">
        <v>10.6</v>
      </c>
      <c r="N6691">
        <f>TAN(RADIANS(Table2[[#This Row],[angle]]))</f>
        <v>0.79999999999742122</v>
      </c>
      <c r="O6691">
        <f>0+LEFT(TEXT(Table2[[#This Row],[tan_angle]],"000/000"),3)</f>
        <v>4</v>
      </c>
      <c r="P6691">
        <f>0+RIGHT(TEXT(Table2[[#This Row],[tan_angle]],"000/000"),3)</f>
        <v>5</v>
      </c>
      <c r="Q6691" s="10">
        <f>Table2[[#This Row],[canvas_height]]/Table2[[#This Row],[canvas_width]]</f>
        <v>1.06</v>
      </c>
      <c r="R6691">
        <f>0+LEFT(TEXT(Table2[[#This Row],[canvas_ratio]],"000/000"),3)</f>
        <v>53</v>
      </c>
      <c r="S6691" s="5" t="str">
        <f t="shared" si="105"/>
        <v>/</v>
      </c>
      <c r="T6691" s="4">
        <f>0+RIGHT(TEXT(Table2[[#This Row],[canvas_ratio]],"000/000"),3)</f>
        <v>50</v>
      </c>
      <c r="U6691" s="9">
        <f>Table2[[#This Row],[canvas_ratio]]/Table2[[#This Row],[tan_angle]]</f>
        <v>1.3250000000042712</v>
      </c>
      <c r="V6691" s="8">
        <f>0+RIGHT(TEXT(Table2[[#This Row],[ratio]],"0000/0000"),4)/Table2[[#This Row],[tan_angle_numer]]</f>
        <v>10</v>
      </c>
      <c r="W6691" s="9" t="b">
        <f>Table2[[#This Row],[multiplier]]=Table2[[#This Row],[multiplier_calc]]</f>
        <v>0</v>
      </c>
    </row>
    <row r="6692" spans="1:23" x14ac:dyDescent="0.25">
      <c r="A6692" s="1">
        <v>1.07</v>
      </c>
      <c r="B6692" s="1">
        <v>1</v>
      </c>
      <c r="C6692">
        <v>38.659808253999998</v>
      </c>
      <c r="D6692">
        <v>0</v>
      </c>
      <c r="E6692">
        <v>0</v>
      </c>
      <c r="F6692">
        <v>5.1287463400000002</v>
      </c>
      <c r="G6692">
        <v>7.8086880000000003E-3</v>
      </c>
      <c r="H6692">
        <v>0.64031242399999999</v>
      </c>
      <c r="I6692">
        <v>-136.38654625699999</v>
      </c>
      <c r="J6692">
        <v>137.02685868099999</v>
      </c>
      <c r="K6692">
        <v>85.6</v>
      </c>
      <c r="L6692">
        <v>107</v>
      </c>
      <c r="M6692">
        <v>21.4</v>
      </c>
      <c r="N6692">
        <f>TAN(RADIANS(Table2[[#This Row],[angle]]))</f>
        <v>0.79999999999742122</v>
      </c>
      <c r="O6692">
        <f>0+LEFT(TEXT(Table2[[#This Row],[tan_angle]],"000/000"),3)</f>
        <v>4</v>
      </c>
      <c r="P6692">
        <f>0+RIGHT(TEXT(Table2[[#This Row],[tan_angle]],"000/000"),3)</f>
        <v>5</v>
      </c>
      <c r="Q6692" s="10">
        <f>Table2[[#This Row],[canvas_height]]/Table2[[#This Row],[canvas_width]]</f>
        <v>1.07</v>
      </c>
      <c r="R6692">
        <f>0+LEFT(TEXT(Table2[[#This Row],[canvas_ratio]],"000/000"),3)</f>
        <v>107</v>
      </c>
      <c r="S6692" s="5" t="str">
        <f t="shared" si="105"/>
        <v>/</v>
      </c>
      <c r="T6692" s="4">
        <f>0+RIGHT(TEXT(Table2[[#This Row],[canvas_ratio]],"000/000"),3)</f>
        <v>100</v>
      </c>
      <c r="U6692" s="9">
        <f>Table2[[#This Row],[canvas_ratio]]/Table2[[#This Row],[tan_angle]]</f>
        <v>1.3375000000043116</v>
      </c>
      <c r="V6692" s="8">
        <f>0+RIGHT(TEXT(Table2[[#This Row],[ratio]],"0000/0000"),4)/Table2[[#This Row],[tan_angle_numer]]</f>
        <v>20</v>
      </c>
      <c r="W6692" s="9" t="b">
        <f>Table2[[#This Row],[multiplier]]=Table2[[#This Row],[multiplier_calc]]</f>
        <v>0</v>
      </c>
    </row>
    <row r="6693" spans="1:23" x14ac:dyDescent="0.25">
      <c r="A6693" s="1">
        <v>1.08</v>
      </c>
      <c r="B6693" s="1">
        <v>1</v>
      </c>
      <c r="C6693">
        <v>38.659808253999998</v>
      </c>
      <c r="D6693">
        <v>0</v>
      </c>
      <c r="E6693">
        <v>0</v>
      </c>
      <c r="F6693">
        <v>5.1474871919999998</v>
      </c>
      <c r="G6693">
        <v>3.1234752000000001E-2</v>
      </c>
      <c r="H6693">
        <v>0.64031242399999999</v>
      </c>
      <c r="I6693">
        <v>-33.936558458</v>
      </c>
      <c r="J6693">
        <v>34.576870882000001</v>
      </c>
      <c r="K6693">
        <v>21.6</v>
      </c>
      <c r="L6693">
        <v>27</v>
      </c>
      <c r="M6693">
        <v>5.4</v>
      </c>
      <c r="N6693">
        <f>TAN(RADIANS(Table2[[#This Row],[angle]]))</f>
        <v>0.79999999999742122</v>
      </c>
      <c r="O6693">
        <f>0+LEFT(TEXT(Table2[[#This Row],[tan_angle]],"000/000"),3)</f>
        <v>4</v>
      </c>
      <c r="P6693">
        <f>0+RIGHT(TEXT(Table2[[#This Row],[tan_angle]],"000/000"),3)</f>
        <v>5</v>
      </c>
      <c r="Q6693" s="10">
        <f>Table2[[#This Row],[canvas_height]]/Table2[[#This Row],[canvas_width]]</f>
        <v>1.08</v>
      </c>
      <c r="R6693">
        <f>0+LEFT(TEXT(Table2[[#This Row],[canvas_ratio]],"000/000"),3)</f>
        <v>27</v>
      </c>
      <c r="S6693" s="5" t="str">
        <f t="shared" si="105"/>
        <v>/</v>
      </c>
      <c r="T6693" s="4">
        <f>0+RIGHT(TEXT(Table2[[#This Row],[canvas_ratio]],"000/000"),3)</f>
        <v>25</v>
      </c>
      <c r="U6693" s="9">
        <f>Table2[[#This Row],[canvas_ratio]]/Table2[[#This Row],[tan_angle]]</f>
        <v>1.3500000000043517</v>
      </c>
      <c r="V6693" s="8">
        <f>0+RIGHT(TEXT(Table2[[#This Row],[ratio]],"0000/0000"),4)/Table2[[#This Row],[tan_angle_numer]]</f>
        <v>5</v>
      </c>
      <c r="W6693" s="9" t="b">
        <f>Table2[[#This Row],[multiplier]]=Table2[[#This Row],[multiplier_calc]]</f>
        <v>0</v>
      </c>
    </row>
    <row r="6694" spans="1:23" x14ac:dyDescent="0.25">
      <c r="A6694" s="1">
        <v>1.0900000000000001</v>
      </c>
      <c r="B6694" s="1">
        <v>1</v>
      </c>
      <c r="C6694">
        <v>0</v>
      </c>
      <c r="D6694">
        <v>0</v>
      </c>
      <c r="E6694">
        <v>0</v>
      </c>
      <c r="F6694">
        <v>0</v>
      </c>
      <c r="G6694">
        <v>1.0900000000000001</v>
      </c>
      <c r="K6694" t="s">
        <v>22</v>
      </c>
      <c r="L6694">
        <v>0</v>
      </c>
      <c r="M6694">
        <v>0</v>
      </c>
      <c r="N6694">
        <f>TAN(RADIANS(Table2[[#This Row],[angle]]))</f>
        <v>0</v>
      </c>
      <c r="O6694">
        <f>0+LEFT(TEXT(Table2[[#This Row],[tan_angle]],"000/000"),3)</f>
        <v>0</v>
      </c>
      <c r="P6694">
        <f>0+RIGHT(TEXT(Table2[[#This Row],[tan_angle]],"000/000"),3)</f>
        <v>1</v>
      </c>
      <c r="Q6694" s="10">
        <f>Table2[[#This Row],[canvas_height]]/Table2[[#This Row],[canvas_width]]</f>
        <v>1.0900000000000001</v>
      </c>
      <c r="R6694">
        <f>0+LEFT(TEXT(Table2[[#This Row],[canvas_ratio]],"000/000"),3)</f>
        <v>109</v>
      </c>
      <c r="S6694" s="5" t="str">
        <f t="shared" si="105"/>
        <v>/</v>
      </c>
      <c r="T6694" s="4">
        <f>0+RIGHT(TEXT(Table2[[#This Row],[canvas_ratio]],"000/000"),3)</f>
        <v>100</v>
      </c>
      <c r="U6694" s="9" t="e">
        <f>Table2[[#This Row],[canvas_ratio]]/Table2[[#This Row],[tan_angle]]</f>
        <v>#DIV/0!</v>
      </c>
      <c r="V6694" s="8" t="e">
        <f>0+RIGHT(TEXT(Table2[[#This Row],[ratio]],"0000/0000"),4)/Table2[[#This Row],[tan_angle_numer]]</f>
        <v>#DIV/0!</v>
      </c>
      <c r="W6694" s="9" t="e">
        <f>Table2[[#This Row],[multiplier]]=Table2[[#This Row],[multiplier_calc]]</f>
        <v>#DIV/0!</v>
      </c>
    </row>
    <row r="6695" spans="1:23" x14ac:dyDescent="0.25">
      <c r="A6695" s="1">
        <v>1.1000000000000001</v>
      </c>
      <c r="B6695" s="1">
        <v>1</v>
      </c>
      <c r="C6695">
        <v>38.659808253999998</v>
      </c>
      <c r="D6695">
        <v>0</v>
      </c>
      <c r="E6695">
        <v>0</v>
      </c>
      <c r="F6695">
        <v>8.9019044279999999</v>
      </c>
      <c r="G6695">
        <v>-7.8086880999999997E-2</v>
      </c>
      <c r="H6695">
        <v>0.64031242399999999</v>
      </c>
      <c r="I6695">
        <v>-13.446560899</v>
      </c>
      <c r="J6695">
        <v>14.086873323000001</v>
      </c>
      <c r="K6695">
        <v>8.8000000000000007</v>
      </c>
      <c r="L6695">
        <v>11</v>
      </c>
      <c r="M6695">
        <v>2.2000000000000002</v>
      </c>
      <c r="N6695">
        <f>TAN(RADIANS(Table2[[#This Row],[angle]]))</f>
        <v>0.79999999999742122</v>
      </c>
      <c r="O6695">
        <f>0+LEFT(TEXT(Table2[[#This Row],[tan_angle]],"000/000"),3)</f>
        <v>4</v>
      </c>
      <c r="P6695">
        <f>0+RIGHT(TEXT(Table2[[#This Row],[tan_angle]],"000/000"),3)</f>
        <v>5</v>
      </c>
      <c r="Q6695" s="10">
        <f>Table2[[#This Row],[canvas_height]]/Table2[[#This Row],[canvas_width]]</f>
        <v>1.1000000000000001</v>
      </c>
      <c r="R6695">
        <f>0+LEFT(TEXT(Table2[[#This Row],[canvas_ratio]],"000/000"),3)</f>
        <v>11</v>
      </c>
      <c r="S6695" s="5" t="str">
        <f t="shared" si="105"/>
        <v>/</v>
      </c>
      <c r="T6695" s="4">
        <f>0+RIGHT(TEXT(Table2[[#This Row],[canvas_ratio]],"000/000"),3)</f>
        <v>10</v>
      </c>
      <c r="U6695" s="9">
        <f>Table2[[#This Row],[canvas_ratio]]/Table2[[#This Row],[tan_angle]]</f>
        <v>1.3750000000044325</v>
      </c>
      <c r="V6695" s="8">
        <f>0+RIGHT(TEXT(Table2[[#This Row],[ratio]],"0000/0000"),4)/Table2[[#This Row],[tan_angle_numer]]</f>
        <v>2</v>
      </c>
      <c r="W6695" s="9" t="b">
        <f>Table2[[#This Row],[multiplier]]=Table2[[#This Row],[multiplier_calc]]</f>
        <v>0</v>
      </c>
    </row>
    <row r="6696" spans="1:23" x14ac:dyDescent="0.25">
      <c r="A6696" s="1">
        <v>1.1100000000000001</v>
      </c>
      <c r="B6696" s="1">
        <v>1</v>
      </c>
      <c r="C6696">
        <v>0</v>
      </c>
      <c r="D6696">
        <v>0</v>
      </c>
      <c r="E6696">
        <v>0</v>
      </c>
      <c r="F6696">
        <v>0</v>
      </c>
      <c r="G6696">
        <v>1.1100000000000001</v>
      </c>
      <c r="K6696" t="s">
        <v>22</v>
      </c>
      <c r="L6696">
        <v>0</v>
      </c>
      <c r="M6696">
        <v>0</v>
      </c>
      <c r="N6696">
        <f>TAN(RADIANS(Table2[[#This Row],[angle]]))</f>
        <v>0</v>
      </c>
      <c r="O6696">
        <f>0+LEFT(TEXT(Table2[[#This Row],[tan_angle]],"000/000"),3)</f>
        <v>0</v>
      </c>
      <c r="P6696">
        <f>0+RIGHT(TEXT(Table2[[#This Row],[tan_angle]],"000/000"),3)</f>
        <v>1</v>
      </c>
      <c r="Q6696" s="10">
        <f>Table2[[#This Row],[canvas_height]]/Table2[[#This Row],[canvas_width]]</f>
        <v>1.1100000000000001</v>
      </c>
      <c r="R6696">
        <f>0+LEFT(TEXT(Table2[[#This Row],[canvas_ratio]],"000/000"),3)</f>
        <v>111</v>
      </c>
      <c r="S6696" s="5" t="str">
        <f t="shared" si="105"/>
        <v>/</v>
      </c>
      <c r="T6696" s="4">
        <f>0+RIGHT(TEXT(Table2[[#This Row],[canvas_ratio]],"000/000"),3)</f>
        <v>100</v>
      </c>
      <c r="U6696" s="9" t="e">
        <f>Table2[[#This Row],[canvas_ratio]]/Table2[[#This Row],[tan_angle]]</f>
        <v>#DIV/0!</v>
      </c>
      <c r="V6696" s="8" t="e">
        <f>0+RIGHT(TEXT(Table2[[#This Row],[ratio]],"0000/0000"),4)/Table2[[#This Row],[tan_angle_numer]]</f>
        <v>#DIV/0!</v>
      </c>
      <c r="W6696" s="9" t="e">
        <f>Table2[[#This Row],[multiplier]]=Table2[[#This Row],[multiplier_calc]]</f>
        <v>#DIV/0!</v>
      </c>
    </row>
    <row r="6697" spans="1:23" x14ac:dyDescent="0.25">
      <c r="A6697" s="1">
        <v>1.1200000000000001</v>
      </c>
      <c r="B6697" s="1">
        <v>1</v>
      </c>
      <c r="C6697">
        <v>0</v>
      </c>
      <c r="D6697">
        <v>0</v>
      </c>
      <c r="E6697">
        <v>0</v>
      </c>
      <c r="F6697">
        <v>0</v>
      </c>
      <c r="G6697">
        <v>1.1200000000000001</v>
      </c>
      <c r="K6697" t="s">
        <v>22</v>
      </c>
      <c r="L6697">
        <v>0</v>
      </c>
      <c r="M6697">
        <v>0</v>
      </c>
      <c r="N6697">
        <f>TAN(RADIANS(Table2[[#This Row],[angle]]))</f>
        <v>0</v>
      </c>
      <c r="O6697">
        <f>0+LEFT(TEXT(Table2[[#This Row],[tan_angle]],"000/000"),3)</f>
        <v>0</v>
      </c>
      <c r="P6697">
        <f>0+RIGHT(TEXT(Table2[[#This Row],[tan_angle]],"000/000"),3)</f>
        <v>1</v>
      </c>
      <c r="Q6697" s="10">
        <f>Table2[[#This Row],[canvas_height]]/Table2[[#This Row],[canvas_width]]</f>
        <v>1.1200000000000001</v>
      </c>
      <c r="R6697">
        <f>0+LEFT(TEXT(Table2[[#This Row],[canvas_ratio]],"000/000"),3)</f>
        <v>28</v>
      </c>
      <c r="S6697" s="5" t="str">
        <f t="shared" si="105"/>
        <v>/</v>
      </c>
      <c r="T6697" s="4">
        <f>0+RIGHT(TEXT(Table2[[#This Row],[canvas_ratio]],"000/000"),3)</f>
        <v>25</v>
      </c>
      <c r="U6697" s="9" t="e">
        <f>Table2[[#This Row],[canvas_ratio]]/Table2[[#This Row],[tan_angle]]</f>
        <v>#DIV/0!</v>
      </c>
      <c r="V6697" s="8" t="e">
        <f>0+RIGHT(TEXT(Table2[[#This Row],[ratio]],"0000/0000"),4)/Table2[[#This Row],[tan_angle_numer]]</f>
        <v>#DIV/0!</v>
      </c>
      <c r="W6697" s="9" t="e">
        <f>Table2[[#This Row],[multiplier]]=Table2[[#This Row],[multiplier_calc]]</f>
        <v>#DIV/0!</v>
      </c>
    </row>
    <row r="6698" spans="1:23" x14ac:dyDescent="0.25">
      <c r="A6698" s="1">
        <v>1.1299999999999999</v>
      </c>
      <c r="B6698" s="1">
        <v>1</v>
      </c>
      <c r="C6698">
        <v>0</v>
      </c>
      <c r="D6698">
        <v>0</v>
      </c>
      <c r="E6698">
        <v>0</v>
      </c>
      <c r="F6698">
        <v>0</v>
      </c>
      <c r="G6698">
        <v>1.1299999999999999</v>
      </c>
      <c r="K6698" t="s">
        <v>22</v>
      </c>
      <c r="L6698">
        <v>0</v>
      </c>
      <c r="M6698">
        <v>0</v>
      </c>
      <c r="N6698">
        <f>TAN(RADIANS(Table2[[#This Row],[angle]]))</f>
        <v>0</v>
      </c>
      <c r="O6698">
        <f>0+LEFT(TEXT(Table2[[#This Row],[tan_angle]],"000/000"),3)</f>
        <v>0</v>
      </c>
      <c r="P6698">
        <f>0+RIGHT(TEXT(Table2[[#This Row],[tan_angle]],"000/000"),3)</f>
        <v>1</v>
      </c>
      <c r="Q6698" s="10">
        <f>Table2[[#This Row],[canvas_height]]/Table2[[#This Row],[canvas_width]]</f>
        <v>1.1299999999999999</v>
      </c>
      <c r="R6698">
        <f>0+LEFT(TEXT(Table2[[#This Row],[canvas_ratio]],"000/000"),3)</f>
        <v>113</v>
      </c>
      <c r="S6698" s="5" t="str">
        <f t="shared" si="105"/>
        <v>/</v>
      </c>
      <c r="T6698" s="4">
        <f>0+RIGHT(TEXT(Table2[[#This Row],[canvas_ratio]],"000/000"),3)</f>
        <v>100</v>
      </c>
      <c r="U6698" s="9" t="e">
        <f>Table2[[#This Row],[canvas_ratio]]/Table2[[#This Row],[tan_angle]]</f>
        <v>#DIV/0!</v>
      </c>
      <c r="V6698" s="8" t="e">
        <f>0+RIGHT(TEXT(Table2[[#This Row],[ratio]],"0000/0000"),4)/Table2[[#This Row],[tan_angle_numer]]</f>
        <v>#DIV/0!</v>
      </c>
      <c r="W6698" s="9" t="e">
        <f>Table2[[#This Row],[multiplier]]=Table2[[#This Row],[multiplier_calc]]</f>
        <v>#DIV/0!</v>
      </c>
    </row>
    <row r="6699" spans="1:23" x14ac:dyDescent="0.25">
      <c r="A6699" s="1">
        <v>1.1399999999999999</v>
      </c>
      <c r="B6699" s="1">
        <v>1</v>
      </c>
      <c r="C6699">
        <v>0</v>
      </c>
      <c r="D6699">
        <v>0</v>
      </c>
      <c r="E6699">
        <v>0</v>
      </c>
      <c r="F6699">
        <v>0</v>
      </c>
      <c r="G6699">
        <v>1.1399999999999999</v>
      </c>
      <c r="K6699" t="s">
        <v>22</v>
      </c>
      <c r="L6699">
        <v>0</v>
      </c>
      <c r="M6699">
        <v>0</v>
      </c>
      <c r="N6699">
        <f>TAN(RADIANS(Table2[[#This Row],[angle]]))</f>
        <v>0</v>
      </c>
      <c r="O6699">
        <f>0+LEFT(TEXT(Table2[[#This Row],[tan_angle]],"000/000"),3)</f>
        <v>0</v>
      </c>
      <c r="P6699">
        <f>0+RIGHT(TEXT(Table2[[#This Row],[tan_angle]],"000/000"),3)</f>
        <v>1</v>
      </c>
      <c r="Q6699" s="10">
        <f>Table2[[#This Row],[canvas_height]]/Table2[[#This Row],[canvas_width]]</f>
        <v>1.1399999999999999</v>
      </c>
      <c r="R6699">
        <f>0+LEFT(TEXT(Table2[[#This Row],[canvas_ratio]],"000/000"),3)</f>
        <v>57</v>
      </c>
      <c r="S6699" s="5" t="str">
        <f t="shared" si="105"/>
        <v>/</v>
      </c>
      <c r="T6699" s="4">
        <f>0+RIGHT(TEXT(Table2[[#This Row],[canvas_ratio]],"000/000"),3)</f>
        <v>50</v>
      </c>
      <c r="U6699" s="9" t="e">
        <f>Table2[[#This Row],[canvas_ratio]]/Table2[[#This Row],[tan_angle]]</f>
        <v>#DIV/0!</v>
      </c>
      <c r="V6699" s="8" t="e">
        <f>0+RIGHT(TEXT(Table2[[#This Row],[ratio]],"0000/0000"),4)/Table2[[#This Row],[tan_angle_numer]]</f>
        <v>#DIV/0!</v>
      </c>
      <c r="W6699" s="9" t="e">
        <f>Table2[[#This Row],[multiplier]]=Table2[[#This Row],[multiplier_calc]]</f>
        <v>#DIV/0!</v>
      </c>
    </row>
    <row r="6700" spans="1:23" x14ac:dyDescent="0.25">
      <c r="A6700" s="1">
        <v>1.1499999999999999</v>
      </c>
      <c r="B6700" s="1">
        <v>1</v>
      </c>
      <c r="C6700">
        <v>0</v>
      </c>
      <c r="D6700">
        <v>0</v>
      </c>
      <c r="E6700">
        <v>0</v>
      </c>
      <c r="F6700">
        <v>0</v>
      </c>
      <c r="G6700">
        <v>1.1499999999999999</v>
      </c>
      <c r="K6700" t="s">
        <v>22</v>
      </c>
      <c r="L6700">
        <v>0</v>
      </c>
      <c r="M6700">
        <v>0</v>
      </c>
      <c r="N6700">
        <f>TAN(RADIANS(Table2[[#This Row],[angle]]))</f>
        <v>0</v>
      </c>
      <c r="O6700">
        <f>0+LEFT(TEXT(Table2[[#This Row],[tan_angle]],"000/000"),3)</f>
        <v>0</v>
      </c>
      <c r="P6700">
        <f>0+RIGHT(TEXT(Table2[[#This Row],[tan_angle]],"000/000"),3)</f>
        <v>1</v>
      </c>
      <c r="Q6700" s="10">
        <f>Table2[[#This Row],[canvas_height]]/Table2[[#This Row],[canvas_width]]</f>
        <v>1.1499999999999999</v>
      </c>
      <c r="R6700">
        <f>0+LEFT(TEXT(Table2[[#This Row],[canvas_ratio]],"000/000"),3)</f>
        <v>23</v>
      </c>
      <c r="S6700" s="5" t="str">
        <f t="shared" si="105"/>
        <v>/</v>
      </c>
      <c r="T6700" s="4">
        <f>0+RIGHT(TEXT(Table2[[#This Row],[canvas_ratio]],"000/000"),3)</f>
        <v>20</v>
      </c>
      <c r="U6700" s="9" t="e">
        <f>Table2[[#This Row],[canvas_ratio]]/Table2[[#This Row],[tan_angle]]</f>
        <v>#DIV/0!</v>
      </c>
      <c r="V6700" s="8" t="e">
        <f>0+RIGHT(TEXT(Table2[[#This Row],[ratio]],"0000/0000"),4)/Table2[[#This Row],[tan_angle_numer]]</f>
        <v>#DIV/0!</v>
      </c>
      <c r="W6700" s="9" t="e">
        <f>Table2[[#This Row],[multiplier]]=Table2[[#This Row],[multiplier_calc]]</f>
        <v>#DIV/0!</v>
      </c>
    </row>
    <row r="6701" spans="1:23" x14ac:dyDescent="0.25">
      <c r="A6701" s="1">
        <v>1.1599999999999999</v>
      </c>
      <c r="B6701" s="1">
        <v>1</v>
      </c>
      <c r="C6701">
        <v>0</v>
      </c>
      <c r="D6701">
        <v>0</v>
      </c>
      <c r="E6701">
        <v>0</v>
      </c>
      <c r="F6701">
        <v>0</v>
      </c>
      <c r="G6701">
        <v>1.1599999999999999</v>
      </c>
      <c r="K6701" t="s">
        <v>22</v>
      </c>
      <c r="L6701">
        <v>0</v>
      </c>
      <c r="M6701">
        <v>0</v>
      </c>
      <c r="N6701">
        <f>TAN(RADIANS(Table2[[#This Row],[angle]]))</f>
        <v>0</v>
      </c>
      <c r="O6701">
        <f>0+LEFT(TEXT(Table2[[#This Row],[tan_angle]],"000/000"),3)</f>
        <v>0</v>
      </c>
      <c r="P6701">
        <f>0+RIGHT(TEXT(Table2[[#This Row],[tan_angle]],"000/000"),3)</f>
        <v>1</v>
      </c>
      <c r="Q6701" s="10">
        <f>Table2[[#This Row],[canvas_height]]/Table2[[#This Row],[canvas_width]]</f>
        <v>1.1599999999999999</v>
      </c>
      <c r="R6701">
        <f>0+LEFT(TEXT(Table2[[#This Row],[canvas_ratio]],"000/000"),3)</f>
        <v>29</v>
      </c>
      <c r="S6701" s="5" t="str">
        <f t="shared" si="105"/>
        <v>/</v>
      </c>
      <c r="T6701" s="4">
        <f>0+RIGHT(TEXT(Table2[[#This Row],[canvas_ratio]],"000/000"),3)</f>
        <v>25</v>
      </c>
      <c r="U6701" s="9" t="e">
        <f>Table2[[#This Row],[canvas_ratio]]/Table2[[#This Row],[tan_angle]]</f>
        <v>#DIV/0!</v>
      </c>
      <c r="V6701" s="8" t="e">
        <f>0+RIGHT(TEXT(Table2[[#This Row],[ratio]],"0000/0000"),4)/Table2[[#This Row],[tan_angle_numer]]</f>
        <v>#DIV/0!</v>
      </c>
      <c r="W6701" s="9" t="e">
        <f>Table2[[#This Row],[multiplier]]=Table2[[#This Row],[multiplier_calc]]</f>
        <v>#DIV/0!</v>
      </c>
    </row>
    <row r="6702" spans="1:23" x14ac:dyDescent="0.25">
      <c r="A6702" s="1">
        <v>1.17</v>
      </c>
      <c r="B6702" s="1">
        <v>1</v>
      </c>
      <c r="C6702">
        <v>38.659808253999998</v>
      </c>
      <c r="D6702">
        <v>0</v>
      </c>
      <c r="E6702">
        <v>0</v>
      </c>
      <c r="F6702">
        <v>24.338119053</v>
      </c>
      <c r="G6702">
        <v>7.8086880000000003E-3</v>
      </c>
      <c r="H6702">
        <v>0.64031242399999999</v>
      </c>
      <c r="I6702">
        <v>-149.19279473200001</v>
      </c>
      <c r="J6702">
        <v>149.83310715600001</v>
      </c>
      <c r="K6702">
        <v>93.6</v>
      </c>
      <c r="L6702">
        <v>117</v>
      </c>
      <c r="M6702">
        <v>23.4</v>
      </c>
      <c r="N6702">
        <f>TAN(RADIANS(Table2[[#This Row],[angle]]))</f>
        <v>0.79999999999742122</v>
      </c>
      <c r="O6702">
        <f>0+LEFT(TEXT(Table2[[#This Row],[tan_angle]],"000/000"),3)</f>
        <v>4</v>
      </c>
      <c r="P6702">
        <f>0+RIGHT(TEXT(Table2[[#This Row],[tan_angle]],"000/000"),3)</f>
        <v>5</v>
      </c>
      <c r="Q6702" s="10">
        <f>Table2[[#This Row],[canvas_height]]/Table2[[#This Row],[canvas_width]]</f>
        <v>1.17</v>
      </c>
      <c r="R6702">
        <f>0+LEFT(TEXT(Table2[[#This Row],[canvas_ratio]],"000/000"),3)</f>
        <v>117</v>
      </c>
      <c r="S6702" s="5" t="str">
        <f t="shared" si="105"/>
        <v>/</v>
      </c>
      <c r="T6702" s="4">
        <f>0+RIGHT(TEXT(Table2[[#This Row],[canvas_ratio]],"000/000"),3)</f>
        <v>100</v>
      </c>
      <c r="U6702" s="9">
        <f>Table2[[#This Row],[canvas_ratio]]/Table2[[#This Row],[tan_angle]]</f>
        <v>1.4625000000047141</v>
      </c>
      <c r="V6702" s="8">
        <f>0+RIGHT(TEXT(Table2[[#This Row],[ratio]],"0000/0000"),4)/Table2[[#This Row],[tan_angle_numer]]</f>
        <v>20</v>
      </c>
      <c r="W6702" s="9" t="b">
        <f>Table2[[#This Row],[multiplier]]=Table2[[#This Row],[multiplier_calc]]</f>
        <v>0</v>
      </c>
    </row>
    <row r="6703" spans="1:23" x14ac:dyDescent="0.25">
      <c r="A6703" s="1">
        <v>1.18</v>
      </c>
      <c r="B6703" s="1">
        <v>1</v>
      </c>
      <c r="C6703">
        <v>38.659808253999998</v>
      </c>
      <c r="D6703">
        <v>0</v>
      </c>
      <c r="E6703">
        <v>0</v>
      </c>
      <c r="F6703">
        <v>35.869989631000003</v>
      </c>
      <c r="G6703">
        <v>1.5617376000000001E-2</v>
      </c>
      <c r="H6703">
        <v>0.64031242399999999</v>
      </c>
      <c r="I6703">
        <v>-74.916553578000006</v>
      </c>
      <c r="J6703">
        <v>75.556866002000007</v>
      </c>
      <c r="K6703">
        <v>47.2</v>
      </c>
      <c r="L6703">
        <v>59</v>
      </c>
      <c r="M6703">
        <v>11.8</v>
      </c>
      <c r="N6703">
        <f>TAN(RADIANS(Table2[[#This Row],[angle]]))</f>
        <v>0.79999999999742122</v>
      </c>
      <c r="O6703">
        <f>0+LEFT(TEXT(Table2[[#This Row],[tan_angle]],"000/000"),3)</f>
        <v>4</v>
      </c>
      <c r="P6703">
        <f>0+RIGHT(TEXT(Table2[[#This Row],[tan_angle]],"000/000"),3)</f>
        <v>5</v>
      </c>
      <c r="Q6703" s="10">
        <f>Table2[[#This Row],[canvas_height]]/Table2[[#This Row],[canvas_width]]</f>
        <v>1.18</v>
      </c>
      <c r="R6703">
        <f>0+LEFT(TEXT(Table2[[#This Row],[canvas_ratio]],"000/000"),3)</f>
        <v>59</v>
      </c>
      <c r="S6703" s="5" t="str">
        <f t="shared" si="105"/>
        <v>/</v>
      </c>
      <c r="T6703" s="4">
        <f>0+RIGHT(TEXT(Table2[[#This Row],[canvas_ratio]],"000/000"),3)</f>
        <v>50</v>
      </c>
      <c r="U6703" s="9">
        <f>Table2[[#This Row],[canvas_ratio]]/Table2[[#This Row],[tan_angle]]</f>
        <v>1.4750000000047545</v>
      </c>
      <c r="V6703" s="8">
        <f>0+RIGHT(TEXT(Table2[[#This Row],[ratio]],"0000/0000"),4)/Table2[[#This Row],[tan_angle_numer]]</f>
        <v>10</v>
      </c>
      <c r="W6703" s="9" t="b">
        <f>Table2[[#This Row],[multiplier]]=Table2[[#This Row],[multiplier_calc]]</f>
        <v>0</v>
      </c>
    </row>
    <row r="6704" spans="1:23" x14ac:dyDescent="0.25">
      <c r="A6704" s="1">
        <v>1.19</v>
      </c>
      <c r="B6704" s="1">
        <v>1</v>
      </c>
      <c r="C6704">
        <v>38.659808253999998</v>
      </c>
      <c r="D6704">
        <v>0</v>
      </c>
      <c r="E6704">
        <v>0</v>
      </c>
      <c r="F6704">
        <v>74.282488104999999</v>
      </c>
      <c r="G6704">
        <v>7.8086880000000003E-3</v>
      </c>
      <c r="H6704">
        <v>0.64031242399999999</v>
      </c>
      <c r="I6704">
        <v>-151.754044427</v>
      </c>
      <c r="J6704">
        <v>152.394356851</v>
      </c>
      <c r="K6704">
        <v>95.2</v>
      </c>
      <c r="L6704">
        <v>119</v>
      </c>
      <c r="M6704">
        <v>23.8</v>
      </c>
      <c r="N6704">
        <f>TAN(RADIANS(Table2[[#This Row],[angle]]))</f>
        <v>0.79999999999742122</v>
      </c>
      <c r="O6704">
        <f>0+LEFT(TEXT(Table2[[#This Row],[tan_angle]],"000/000"),3)</f>
        <v>4</v>
      </c>
      <c r="P6704">
        <f>0+RIGHT(TEXT(Table2[[#This Row],[tan_angle]],"000/000"),3)</f>
        <v>5</v>
      </c>
      <c r="Q6704" s="10">
        <f>Table2[[#This Row],[canvas_height]]/Table2[[#This Row],[canvas_width]]</f>
        <v>1.19</v>
      </c>
      <c r="R6704">
        <f>0+LEFT(TEXT(Table2[[#This Row],[canvas_ratio]],"000/000"),3)</f>
        <v>119</v>
      </c>
      <c r="S6704" s="5" t="str">
        <f t="shared" si="105"/>
        <v>/</v>
      </c>
      <c r="T6704" s="4">
        <f>0+RIGHT(TEXT(Table2[[#This Row],[canvas_ratio]],"000/000"),3)</f>
        <v>100</v>
      </c>
      <c r="U6704" s="9">
        <f>Table2[[#This Row],[canvas_ratio]]/Table2[[#This Row],[tan_angle]]</f>
        <v>1.4875000000047949</v>
      </c>
      <c r="V6704" s="8">
        <f>0+RIGHT(TEXT(Table2[[#This Row],[ratio]],"0000/0000"),4)/Table2[[#This Row],[tan_angle_numer]]</f>
        <v>20</v>
      </c>
      <c r="W6704" s="9" t="b">
        <f>Table2[[#This Row],[multiplier]]=Table2[[#This Row],[multiplier_calc]]</f>
        <v>0</v>
      </c>
    </row>
    <row r="6705" spans="1:23" x14ac:dyDescent="0.25">
      <c r="A6705" s="1">
        <v>1.2</v>
      </c>
      <c r="B6705" s="1">
        <v>1</v>
      </c>
      <c r="C6705">
        <v>38.659808253999998</v>
      </c>
      <c r="D6705">
        <v>0</v>
      </c>
      <c r="E6705">
        <v>0</v>
      </c>
      <c r="F6705">
        <v>1.530502867</v>
      </c>
      <c r="G6705">
        <v>0.31234752399999999</v>
      </c>
      <c r="H6705">
        <v>0.64031242399999999</v>
      </c>
      <c r="I6705">
        <v>-3.2015621190000001</v>
      </c>
      <c r="J6705">
        <v>3.8418745429999999</v>
      </c>
      <c r="K6705">
        <v>2.4</v>
      </c>
      <c r="L6705">
        <v>3</v>
      </c>
      <c r="M6705">
        <v>0.6</v>
      </c>
      <c r="N6705">
        <f>TAN(RADIANS(Table2[[#This Row],[angle]]))</f>
        <v>0.79999999999742122</v>
      </c>
      <c r="O6705">
        <f>0+LEFT(TEXT(Table2[[#This Row],[tan_angle]],"000/000"),3)</f>
        <v>4</v>
      </c>
      <c r="P6705">
        <f>0+RIGHT(TEXT(Table2[[#This Row],[tan_angle]],"000/000"),3)</f>
        <v>5</v>
      </c>
      <c r="Q6705" s="10">
        <f>Table2[[#This Row],[canvas_height]]/Table2[[#This Row],[canvas_width]]</f>
        <v>1.2</v>
      </c>
      <c r="R6705">
        <f>0+LEFT(TEXT(Table2[[#This Row],[canvas_ratio]],"000/000"),3)</f>
        <v>6</v>
      </c>
      <c r="S6705" s="5" t="str">
        <f t="shared" si="105"/>
        <v>/</v>
      </c>
      <c r="T6705" s="4">
        <f>0+RIGHT(TEXT(Table2[[#This Row],[canvas_ratio]],"000/000"),3)</f>
        <v>5</v>
      </c>
      <c r="U6705" s="9">
        <f>Table2[[#This Row],[canvas_ratio]]/Table2[[#This Row],[tan_angle]]</f>
        <v>1.5000000000048352</v>
      </c>
      <c r="V6705" s="8">
        <f>0+RIGHT(TEXT(Table2[[#This Row],[ratio]],"0000/0000"),4)/Table2[[#This Row],[tan_angle_numer]]</f>
        <v>0.5</v>
      </c>
      <c r="W6705" s="9" t="b">
        <f>Table2[[#This Row],[multiplier]]=Table2[[#This Row],[multiplier_calc]]</f>
        <v>0</v>
      </c>
    </row>
    <row r="6706" spans="1:23" x14ac:dyDescent="0.25">
      <c r="A6706" s="1">
        <v>1.21</v>
      </c>
      <c r="B6706" s="1">
        <v>1</v>
      </c>
      <c r="C6706">
        <v>38.659808253999998</v>
      </c>
      <c r="D6706">
        <v>0</v>
      </c>
      <c r="E6706">
        <v>0</v>
      </c>
      <c r="F6706">
        <v>75.550619050999998</v>
      </c>
      <c r="G6706">
        <v>-7.8086880000000003E-3</v>
      </c>
      <c r="H6706">
        <v>0.64031242399999999</v>
      </c>
      <c r="I6706">
        <v>-154.31529412200001</v>
      </c>
      <c r="J6706">
        <v>154.95560654600001</v>
      </c>
      <c r="K6706">
        <v>96.8</v>
      </c>
      <c r="L6706">
        <v>121</v>
      </c>
      <c r="M6706">
        <v>24.2</v>
      </c>
      <c r="N6706">
        <f>TAN(RADIANS(Table2[[#This Row],[angle]]))</f>
        <v>0.79999999999742122</v>
      </c>
      <c r="O6706">
        <f>0+LEFT(TEXT(Table2[[#This Row],[tan_angle]],"000/000"),3)</f>
        <v>4</v>
      </c>
      <c r="P6706">
        <f>0+RIGHT(TEXT(Table2[[#This Row],[tan_angle]],"000/000"),3)</f>
        <v>5</v>
      </c>
      <c r="Q6706" s="10">
        <f>Table2[[#This Row],[canvas_height]]/Table2[[#This Row],[canvas_width]]</f>
        <v>1.21</v>
      </c>
      <c r="R6706">
        <f>0+LEFT(TEXT(Table2[[#This Row],[canvas_ratio]],"000/000"),3)</f>
        <v>121</v>
      </c>
      <c r="S6706" s="5" t="str">
        <f t="shared" si="105"/>
        <v>/</v>
      </c>
      <c r="T6706" s="4">
        <f>0+RIGHT(TEXT(Table2[[#This Row],[canvas_ratio]],"000/000"),3)</f>
        <v>100</v>
      </c>
      <c r="U6706" s="9">
        <f>Table2[[#This Row],[canvas_ratio]]/Table2[[#This Row],[tan_angle]]</f>
        <v>1.5125000000048754</v>
      </c>
      <c r="V6706" s="8">
        <f>0+RIGHT(TEXT(Table2[[#This Row],[ratio]],"0000/0000"),4)/Table2[[#This Row],[tan_angle_numer]]</f>
        <v>20</v>
      </c>
      <c r="W6706" s="9" t="b">
        <f>Table2[[#This Row],[multiplier]]=Table2[[#This Row],[multiplier_calc]]</f>
        <v>0</v>
      </c>
    </row>
    <row r="6707" spans="1:23" x14ac:dyDescent="0.25">
      <c r="A6707" s="1">
        <v>1.22</v>
      </c>
      <c r="B6707" s="1">
        <v>1</v>
      </c>
      <c r="C6707">
        <v>38.659808253999998</v>
      </c>
      <c r="D6707">
        <v>0</v>
      </c>
      <c r="E6707">
        <v>0</v>
      </c>
      <c r="F6707">
        <v>37.125626676000003</v>
      </c>
      <c r="G6707">
        <v>-1.5617376000000001E-2</v>
      </c>
      <c r="H6707">
        <v>0.64031242399999999</v>
      </c>
      <c r="I6707">
        <v>-77.477803273000006</v>
      </c>
      <c r="J6707">
        <v>78.118115697000007</v>
      </c>
      <c r="K6707">
        <v>48.8</v>
      </c>
      <c r="L6707">
        <v>61</v>
      </c>
      <c r="M6707">
        <v>12.2</v>
      </c>
      <c r="N6707">
        <f>TAN(RADIANS(Table2[[#This Row],[angle]]))</f>
        <v>0.79999999999742122</v>
      </c>
      <c r="O6707">
        <f>0+LEFT(TEXT(Table2[[#This Row],[tan_angle]],"000/000"),3)</f>
        <v>4</v>
      </c>
      <c r="P6707">
        <f>0+RIGHT(TEXT(Table2[[#This Row],[tan_angle]],"000/000"),3)</f>
        <v>5</v>
      </c>
      <c r="Q6707" s="10">
        <f>Table2[[#This Row],[canvas_height]]/Table2[[#This Row],[canvas_width]]</f>
        <v>1.22</v>
      </c>
      <c r="R6707">
        <f>0+LEFT(TEXT(Table2[[#This Row],[canvas_ratio]],"000/000"),3)</f>
        <v>61</v>
      </c>
      <c r="S6707" s="5" t="str">
        <f t="shared" si="105"/>
        <v>/</v>
      </c>
      <c r="T6707" s="4">
        <f>0+RIGHT(TEXT(Table2[[#This Row],[canvas_ratio]],"000/000"),3)</f>
        <v>50</v>
      </c>
      <c r="U6707" s="9">
        <f>Table2[[#This Row],[canvas_ratio]]/Table2[[#This Row],[tan_angle]]</f>
        <v>1.5250000000049158</v>
      </c>
      <c r="V6707" s="8">
        <f>0+RIGHT(TEXT(Table2[[#This Row],[ratio]],"0000/0000"),4)/Table2[[#This Row],[tan_angle_numer]]</f>
        <v>10</v>
      </c>
      <c r="W6707" s="9" t="b">
        <f>Table2[[#This Row],[multiplier]]=Table2[[#This Row],[multiplier_calc]]</f>
        <v>0</v>
      </c>
    </row>
    <row r="6708" spans="1:23" x14ac:dyDescent="0.25">
      <c r="A6708" s="1">
        <v>1.23</v>
      </c>
      <c r="B6708" s="1">
        <v>1</v>
      </c>
      <c r="C6708">
        <v>38.659808253999998</v>
      </c>
      <c r="D6708">
        <v>0</v>
      </c>
      <c r="E6708">
        <v>0</v>
      </c>
      <c r="F6708">
        <v>131.910606242</v>
      </c>
      <c r="G6708">
        <v>7.8086880000000003E-3</v>
      </c>
      <c r="H6708">
        <v>0.64031242399999999</v>
      </c>
      <c r="I6708">
        <v>-156.876543817</v>
      </c>
      <c r="J6708">
        <v>157.516856241</v>
      </c>
      <c r="K6708">
        <v>98.4</v>
      </c>
      <c r="L6708">
        <v>123</v>
      </c>
      <c r="M6708">
        <v>24.6</v>
      </c>
      <c r="N6708">
        <f>TAN(RADIANS(Table2[[#This Row],[angle]]))</f>
        <v>0.79999999999742122</v>
      </c>
      <c r="O6708">
        <f>0+LEFT(TEXT(Table2[[#This Row],[tan_angle]],"000/000"),3)</f>
        <v>4</v>
      </c>
      <c r="P6708">
        <f>0+RIGHT(TEXT(Table2[[#This Row],[tan_angle]],"000/000"),3)</f>
        <v>5</v>
      </c>
      <c r="Q6708" s="10">
        <f>Table2[[#This Row],[canvas_height]]/Table2[[#This Row],[canvas_width]]</f>
        <v>1.23</v>
      </c>
      <c r="R6708">
        <f>0+LEFT(TEXT(Table2[[#This Row],[canvas_ratio]],"000/000"),3)</f>
        <v>123</v>
      </c>
      <c r="S6708" s="5" t="str">
        <f t="shared" si="105"/>
        <v>/</v>
      </c>
      <c r="T6708" s="4">
        <f>0+RIGHT(TEXT(Table2[[#This Row],[canvas_ratio]],"000/000"),3)</f>
        <v>100</v>
      </c>
      <c r="U6708" s="9">
        <f>Table2[[#This Row],[canvas_ratio]]/Table2[[#This Row],[tan_angle]]</f>
        <v>1.5375000000049561</v>
      </c>
      <c r="V6708" s="8">
        <f>0+RIGHT(TEXT(Table2[[#This Row],[ratio]],"0000/0000"),4)/Table2[[#This Row],[tan_angle_numer]]</f>
        <v>20</v>
      </c>
      <c r="W6708" s="9" t="b">
        <f>Table2[[#This Row],[multiplier]]=Table2[[#This Row],[multiplier_calc]]</f>
        <v>0</v>
      </c>
    </row>
    <row r="6709" spans="1:23" x14ac:dyDescent="0.25">
      <c r="A6709" s="1">
        <v>1.24</v>
      </c>
      <c r="B6709" s="1">
        <v>1</v>
      </c>
      <c r="C6709">
        <v>38.659808253999998</v>
      </c>
      <c r="D6709">
        <v>0</v>
      </c>
      <c r="E6709">
        <v>0</v>
      </c>
      <c r="F6709">
        <v>21.795610208999999</v>
      </c>
      <c r="G6709">
        <v>3.1234752000000001E-2</v>
      </c>
      <c r="H6709">
        <v>0.64031242399999999</v>
      </c>
      <c r="I6709">
        <v>-39.059057848000002</v>
      </c>
      <c r="J6709">
        <v>39.699370272000003</v>
      </c>
      <c r="K6709">
        <v>24.8</v>
      </c>
      <c r="L6709">
        <v>31</v>
      </c>
      <c r="M6709">
        <v>6.2</v>
      </c>
      <c r="N6709">
        <f>TAN(RADIANS(Table2[[#This Row],[angle]]))</f>
        <v>0.79999999999742122</v>
      </c>
      <c r="O6709">
        <f>0+LEFT(TEXT(Table2[[#This Row],[tan_angle]],"000/000"),3)</f>
        <v>4</v>
      </c>
      <c r="P6709">
        <f>0+RIGHT(TEXT(Table2[[#This Row],[tan_angle]],"000/000"),3)</f>
        <v>5</v>
      </c>
      <c r="Q6709" s="10">
        <f>Table2[[#This Row],[canvas_height]]/Table2[[#This Row],[canvas_width]]</f>
        <v>1.24</v>
      </c>
      <c r="R6709">
        <f>0+LEFT(TEXT(Table2[[#This Row],[canvas_ratio]],"000/000"),3)</f>
        <v>31</v>
      </c>
      <c r="S6709" s="5" t="str">
        <f t="shared" si="105"/>
        <v>/</v>
      </c>
      <c r="T6709" s="4">
        <f>0+RIGHT(TEXT(Table2[[#This Row],[canvas_ratio]],"000/000"),3)</f>
        <v>25</v>
      </c>
      <c r="U6709" s="9">
        <f>Table2[[#This Row],[canvas_ratio]]/Table2[[#This Row],[tan_angle]]</f>
        <v>1.5500000000049963</v>
      </c>
      <c r="V6709" s="8">
        <f>0+RIGHT(TEXT(Table2[[#This Row],[ratio]],"0000/0000"),4)/Table2[[#This Row],[tan_angle_numer]]</f>
        <v>5</v>
      </c>
      <c r="W6709" s="9" t="b">
        <f>Table2[[#This Row],[multiplier]]=Table2[[#This Row],[multiplier_calc]]</f>
        <v>0</v>
      </c>
    </row>
    <row r="6710" spans="1:23" x14ac:dyDescent="0.25">
      <c r="A6710" s="1">
        <v>1.25</v>
      </c>
      <c r="B6710" s="1">
        <v>1</v>
      </c>
      <c r="C6710">
        <v>38.659808253999998</v>
      </c>
      <c r="D6710">
        <v>0</v>
      </c>
      <c r="E6710">
        <v>0</v>
      </c>
      <c r="F6710">
        <v>17.959982617000001</v>
      </c>
      <c r="G6710">
        <v>3.9043439999999999E-2</v>
      </c>
      <c r="H6710">
        <v>0.64031242399999999</v>
      </c>
      <c r="I6710">
        <v>-31.375308763</v>
      </c>
      <c r="J6710">
        <v>32.015621187000001</v>
      </c>
      <c r="K6710">
        <v>20</v>
      </c>
      <c r="L6710">
        <v>25</v>
      </c>
      <c r="M6710">
        <v>5</v>
      </c>
      <c r="N6710">
        <f>TAN(RADIANS(Table2[[#This Row],[angle]]))</f>
        <v>0.79999999999742122</v>
      </c>
      <c r="O6710">
        <f>0+LEFT(TEXT(Table2[[#This Row],[tan_angle]],"000/000"),3)</f>
        <v>4</v>
      </c>
      <c r="P6710">
        <f>0+RIGHT(TEXT(Table2[[#This Row],[tan_angle]],"000/000"),3)</f>
        <v>5</v>
      </c>
      <c r="Q6710" s="10">
        <f>Table2[[#This Row],[canvas_height]]/Table2[[#This Row],[canvas_width]]</f>
        <v>1.25</v>
      </c>
      <c r="R6710">
        <f>0+LEFT(TEXT(Table2[[#This Row],[canvas_ratio]],"000/000"),3)</f>
        <v>5</v>
      </c>
      <c r="S6710" s="5" t="str">
        <f t="shared" si="105"/>
        <v>/</v>
      </c>
      <c r="T6710" s="4">
        <f>0+RIGHT(TEXT(Table2[[#This Row],[canvas_ratio]],"000/000"),3)</f>
        <v>4</v>
      </c>
      <c r="U6710" s="9">
        <f>Table2[[#This Row],[canvas_ratio]]/Table2[[#This Row],[tan_angle]]</f>
        <v>1.5625000000050366</v>
      </c>
      <c r="V6710" s="8">
        <f>0+RIGHT(TEXT(Table2[[#This Row],[ratio]],"0000/0000"),4)/Table2[[#This Row],[tan_angle_numer]]</f>
        <v>4</v>
      </c>
      <c r="W6710" s="9" t="b">
        <f>Table2[[#This Row],[multiplier]]=Table2[[#This Row],[multiplier_calc]]</f>
        <v>0</v>
      </c>
    </row>
    <row r="6711" spans="1:23" x14ac:dyDescent="0.25">
      <c r="A6711" s="1">
        <v>1.26</v>
      </c>
      <c r="B6711" s="1">
        <v>1</v>
      </c>
      <c r="C6711">
        <v>38.659808253999998</v>
      </c>
      <c r="D6711">
        <v>0</v>
      </c>
      <c r="E6711">
        <v>0</v>
      </c>
      <c r="F6711">
        <v>66.579998168000003</v>
      </c>
      <c r="G6711">
        <v>-1.5617376000000001E-2</v>
      </c>
      <c r="H6711">
        <v>0.64031242399999999</v>
      </c>
      <c r="I6711">
        <v>-80.039052967999993</v>
      </c>
      <c r="J6711">
        <v>80.679365391999994</v>
      </c>
      <c r="K6711">
        <v>50.4</v>
      </c>
      <c r="L6711">
        <v>63</v>
      </c>
      <c r="M6711">
        <v>12.6</v>
      </c>
      <c r="N6711">
        <f>TAN(RADIANS(Table2[[#This Row],[angle]]))</f>
        <v>0.79999999999742122</v>
      </c>
      <c r="O6711">
        <f>0+LEFT(TEXT(Table2[[#This Row],[tan_angle]],"000/000"),3)</f>
        <v>4</v>
      </c>
      <c r="P6711">
        <f>0+RIGHT(TEXT(Table2[[#This Row],[tan_angle]],"000/000"),3)</f>
        <v>5</v>
      </c>
      <c r="Q6711" s="10">
        <f>Table2[[#This Row],[canvas_height]]/Table2[[#This Row],[canvas_width]]</f>
        <v>1.26</v>
      </c>
      <c r="R6711">
        <f>0+LEFT(TEXT(Table2[[#This Row],[canvas_ratio]],"000/000"),3)</f>
        <v>63</v>
      </c>
      <c r="S6711" s="5" t="str">
        <f t="shared" si="105"/>
        <v>/</v>
      </c>
      <c r="T6711" s="4">
        <f>0+RIGHT(TEXT(Table2[[#This Row],[canvas_ratio]],"000/000"),3)</f>
        <v>50</v>
      </c>
      <c r="U6711" s="9">
        <f>Table2[[#This Row],[canvas_ratio]]/Table2[[#This Row],[tan_angle]]</f>
        <v>1.575000000005077</v>
      </c>
      <c r="V6711" s="8">
        <f>0+RIGHT(TEXT(Table2[[#This Row],[ratio]],"0000/0000"),4)/Table2[[#This Row],[tan_angle_numer]]</f>
        <v>10</v>
      </c>
      <c r="W6711" s="9" t="b">
        <f>Table2[[#This Row],[multiplier]]=Table2[[#This Row],[multiplier_calc]]</f>
        <v>0</v>
      </c>
    </row>
    <row r="6712" spans="1:23" x14ac:dyDescent="0.25">
      <c r="A6712" s="1">
        <v>1.27</v>
      </c>
      <c r="B6712" s="1">
        <v>1</v>
      </c>
      <c r="C6712">
        <v>38.659808253999998</v>
      </c>
      <c r="D6712">
        <v>0</v>
      </c>
      <c r="E6712">
        <v>0</v>
      </c>
      <c r="F6712">
        <v>128.06873169900001</v>
      </c>
      <c r="G6712">
        <v>7.8086880000000003E-3</v>
      </c>
      <c r="H6712">
        <v>0.64031242399999999</v>
      </c>
      <c r="I6712">
        <v>-161.999043207</v>
      </c>
      <c r="J6712">
        <v>162.639355631</v>
      </c>
      <c r="K6712">
        <v>101.6</v>
      </c>
      <c r="L6712">
        <v>127</v>
      </c>
      <c r="M6712">
        <v>25.4</v>
      </c>
      <c r="N6712">
        <f>TAN(RADIANS(Table2[[#This Row],[angle]]))</f>
        <v>0.79999999999742122</v>
      </c>
      <c r="O6712">
        <f>0+LEFT(TEXT(Table2[[#This Row],[tan_angle]],"000/000"),3)</f>
        <v>4</v>
      </c>
      <c r="P6712">
        <f>0+RIGHT(TEXT(Table2[[#This Row],[tan_angle]],"000/000"),3)</f>
        <v>5</v>
      </c>
      <c r="Q6712" s="10">
        <f>Table2[[#This Row],[canvas_height]]/Table2[[#This Row],[canvas_width]]</f>
        <v>1.27</v>
      </c>
      <c r="R6712">
        <f>0+LEFT(TEXT(Table2[[#This Row],[canvas_ratio]],"000/000"),3)</f>
        <v>127</v>
      </c>
      <c r="S6712" s="5" t="str">
        <f t="shared" si="105"/>
        <v>/</v>
      </c>
      <c r="T6712" s="4">
        <f>0+RIGHT(TEXT(Table2[[#This Row],[canvas_ratio]],"000/000"),3)</f>
        <v>100</v>
      </c>
      <c r="U6712" s="9">
        <f>Table2[[#This Row],[canvas_ratio]]/Table2[[#This Row],[tan_angle]]</f>
        <v>1.5875000000051174</v>
      </c>
      <c r="V6712" s="8">
        <f>0+RIGHT(TEXT(Table2[[#This Row],[ratio]],"0000/0000"),4)/Table2[[#This Row],[tan_angle_numer]]</f>
        <v>20</v>
      </c>
      <c r="W6712" s="9" t="b">
        <f>Table2[[#This Row],[multiplier]]=Table2[[#This Row],[multiplier_calc]]</f>
        <v>0</v>
      </c>
    </row>
    <row r="6713" spans="1:23" x14ac:dyDescent="0.25">
      <c r="A6713" s="1">
        <v>1.28</v>
      </c>
      <c r="B6713" s="1">
        <v>1</v>
      </c>
      <c r="C6713">
        <v>38.659808253999998</v>
      </c>
      <c r="D6713">
        <v>0</v>
      </c>
      <c r="E6713">
        <v>0</v>
      </c>
      <c r="F6713">
        <v>3.94182575</v>
      </c>
      <c r="G6713">
        <v>0.12493901</v>
      </c>
      <c r="H6713">
        <v>0.64031242399999999</v>
      </c>
      <c r="I6713">
        <v>-9.6046863560000002</v>
      </c>
      <c r="J6713">
        <v>10.24499878</v>
      </c>
      <c r="K6713">
        <v>6.4</v>
      </c>
      <c r="L6713">
        <v>8</v>
      </c>
      <c r="M6713">
        <v>1.6</v>
      </c>
      <c r="N6713">
        <f>TAN(RADIANS(Table2[[#This Row],[angle]]))</f>
        <v>0.79999999999742122</v>
      </c>
      <c r="O6713">
        <f>0+LEFT(TEXT(Table2[[#This Row],[tan_angle]],"000/000"),3)</f>
        <v>4</v>
      </c>
      <c r="P6713">
        <f>0+RIGHT(TEXT(Table2[[#This Row],[tan_angle]],"000/000"),3)</f>
        <v>5</v>
      </c>
      <c r="Q6713" s="10">
        <f>Table2[[#This Row],[canvas_height]]/Table2[[#This Row],[canvas_width]]</f>
        <v>1.28</v>
      </c>
      <c r="R6713">
        <f>0+LEFT(TEXT(Table2[[#This Row],[canvas_ratio]],"000/000"),3)</f>
        <v>32</v>
      </c>
      <c r="S6713" s="5" t="str">
        <f t="shared" si="105"/>
        <v>/</v>
      </c>
      <c r="T6713" s="4">
        <f>0+RIGHT(TEXT(Table2[[#This Row],[canvas_ratio]],"000/000"),3)</f>
        <v>25</v>
      </c>
      <c r="U6713" s="9">
        <f>Table2[[#This Row],[canvas_ratio]]/Table2[[#This Row],[tan_angle]]</f>
        <v>1.6000000000051575</v>
      </c>
      <c r="V6713" s="8">
        <f>0+RIGHT(TEXT(Table2[[#This Row],[ratio]],"0000/0000"),4)/Table2[[#This Row],[tan_angle_numer]]</f>
        <v>1.25</v>
      </c>
      <c r="W6713" s="9" t="b">
        <f>Table2[[#This Row],[multiplier]]=Table2[[#This Row],[multiplier_calc]]</f>
        <v>0</v>
      </c>
    </row>
    <row r="6714" spans="1:23" x14ac:dyDescent="0.25">
      <c r="A6714" s="1">
        <v>1.29</v>
      </c>
      <c r="B6714" s="1">
        <v>1</v>
      </c>
      <c r="C6714">
        <v>38.659808253999998</v>
      </c>
      <c r="D6714">
        <v>0</v>
      </c>
      <c r="E6714">
        <v>0</v>
      </c>
      <c r="F6714">
        <v>101.17560990200001</v>
      </c>
      <c r="G6714">
        <v>7.8086880000000003E-3</v>
      </c>
      <c r="H6714">
        <v>0.64031242399999999</v>
      </c>
      <c r="I6714">
        <v>-164.56029290199999</v>
      </c>
      <c r="J6714">
        <v>165.20060532599999</v>
      </c>
      <c r="K6714">
        <v>103.2</v>
      </c>
      <c r="L6714">
        <v>129</v>
      </c>
      <c r="M6714">
        <v>25.8</v>
      </c>
      <c r="N6714">
        <f>TAN(RADIANS(Table2[[#This Row],[angle]]))</f>
        <v>0.79999999999742122</v>
      </c>
      <c r="O6714">
        <f>0+LEFT(TEXT(Table2[[#This Row],[tan_angle]],"000/000"),3)</f>
        <v>4</v>
      </c>
      <c r="P6714">
        <f>0+RIGHT(TEXT(Table2[[#This Row],[tan_angle]],"000/000"),3)</f>
        <v>5</v>
      </c>
      <c r="Q6714" s="10">
        <f>Table2[[#This Row],[canvas_height]]/Table2[[#This Row],[canvas_width]]</f>
        <v>1.29</v>
      </c>
      <c r="R6714">
        <f>0+LEFT(TEXT(Table2[[#This Row],[canvas_ratio]],"000/000"),3)</f>
        <v>129</v>
      </c>
      <c r="S6714" s="5" t="str">
        <f t="shared" si="105"/>
        <v>/</v>
      </c>
      <c r="T6714" s="4">
        <f>0+RIGHT(TEXT(Table2[[#This Row],[canvas_ratio]],"000/000"),3)</f>
        <v>100</v>
      </c>
      <c r="U6714" s="9">
        <f>Table2[[#This Row],[canvas_ratio]]/Table2[[#This Row],[tan_angle]]</f>
        <v>1.6125000000051979</v>
      </c>
      <c r="V6714" s="8">
        <f>0+RIGHT(TEXT(Table2[[#This Row],[ratio]],"0000/0000"),4)/Table2[[#This Row],[tan_angle_numer]]</f>
        <v>20</v>
      </c>
      <c r="W6714" s="9" t="b">
        <f>Table2[[#This Row],[multiplier]]=Table2[[#This Row],[multiplier_calc]]</f>
        <v>0</v>
      </c>
    </row>
    <row r="6715" spans="1:23" x14ac:dyDescent="0.25">
      <c r="A6715" s="1">
        <v>1.3</v>
      </c>
      <c r="B6715" s="1">
        <v>1</v>
      </c>
      <c r="C6715">
        <v>38.659808253999998</v>
      </c>
      <c r="D6715">
        <v>0</v>
      </c>
      <c r="E6715">
        <v>0</v>
      </c>
      <c r="F6715">
        <v>10.307468285000001</v>
      </c>
      <c r="G6715">
        <v>7.8086880999999997E-2</v>
      </c>
      <c r="H6715">
        <v>0.64031242399999999</v>
      </c>
      <c r="I6715">
        <v>-16.007810593999999</v>
      </c>
      <c r="J6715">
        <v>16.648123018</v>
      </c>
      <c r="K6715">
        <v>10.4</v>
      </c>
      <c r="L6715">
        <v>13</v>
      </c>
      <c r="M6715">
        <v>2.6</v>
      </c>
      <c r="N6715">
        <f>TAN(RADIANS(Table2[[#This Row],[angle]]))</f>
        <v>0.79999999999742122</v>
      </c>
      <c r="O6715">
        <f>0+LEFT(TEXT(Table2[[#This Row],[tan_angle]],"000/000"),3)</f>
        <v>4</v>
      </c>
      <c r="P6715">
        <f>0+RIGHT(TEXT(Table2[[#This Row],[tan_angle]],"000/000"),3)</f>
        <v>5</v>
      </c>
      <c r="Q6715" s="10">
        <f>Table2[[#This Row],[canvas_height]]/Table2[[#This Row],[canvas_width]]</f>
        <v>1.3</v>
      </c>
      <c r="R6715">
        <f>0+LEFT(TEXT(Table2[[#This Row],[canvas_ratio]],"000/000"),3)</f>
        <v>13</v>
      </c>
      <c r="S6715" s="5" t="str">
        <f t="shared" si="105"/>
        <v>/</v>
      </c>
      <c r="T6715" s="4">
        <f>0+RIGHT(TEXT(Table2[[#This Row],[canvas_ratio]],"000/000"),3)</f>
        <v>10</v>
      </c>
      <c r="U6715" s="9">
        <f>Table2[[#This Row],[canvas_ratio]]/Table2[[#This Row],[tan_angle]]</f>
        <v>1.6250000000052383</v>
      </c>
      <c r="V6715" s="8">
        <f>0+RIGHT(TEXT(Table2[[#This Row],[ratio]],"0000/0000"),4)/Table2[[#This Row],[tan_angle_numer]]</f>
        <v>2</v>
      </c>
      <c r="W6715" s="9" t="b">
        <f>Table2[[#This Row],[multiplier]]=Table2[[#This Row],[multiplier_calc]]</f>
        <v>0</v>
      </c>
    </row>
    <row r="6716" spans="1:23" x14ac:dyDescent="0.25">
      <c r="A6716" s="1">
        <v>1.31</v>
      </c>
      <c r="B6716" s="1">
        <v>1</v>
      </c>
      <c r="C6716">
        <v>38.659808253999998</v>
      </c>
      <c r="D6716">
        <v>0</v>
      </c>
      <c r="E6716">
        <v>0</v>
      </c>
      <c r="F6716">
        <v>23.057494205000001</v>
      </c>
      <c r="G6716">
        <v>7.8086880000000003E-3</v>
      </c>
      <c r="H6716">
        <v>0.64031242399999999</v>
      </c>
      <c r="I6716">
        <v>-167.121542597</v>
      </c>
      <c r="J6716">
        <v>167.761855021</v>
      </c>
      <c r="K6716">
        <v>104.8</v>
      </c>
      <c r="L6716">
        <v>131</v>
      </c>
      <c r="M6716">
        <v>26.2</v>
      </c>
      <c r="N6716">
        <f>TAN(RADIANS(Table2[[#This Row],[angle]]))</f>
        <v>0.79999999999742122</v>
      </c>
      <c r="O6716">
        <f>0+LEFT(TEXT(Table2[[#This Row],[tan_angle]],"000/000"),3)</f>
        <v>4</v>
      </c>
      <c r="P6716">
        <f>0+RIGHT(TEXT(Table2[[#This Row],[tan_angle]],"000/000"),3)</f>
        <v>5</v>
      </c>
      <c r="Q6716" s="10">
        <f>Table2[[#This Row],[canvas_height]]/Table2[[#This Row],[canvas_width]]</f>
        <v>1.31</v>
      </c>
      <c r="R6716">
        <f>0+LEFT(TEXT(Table2[[#This Row],[canvas_ratio]],"000/000"),3)</f>
        <v>131</v>
      </c>
      <c r="S6716" s="5" t="str">
        <f t="shared" si="105"/>
        <v>/</v>
      </c>
      <c r="T6716" s="4">
        <f>0+RIGHT(TEXT(Table2[[#This Row],[canvas_ratio]],"000/000"),3)</f>
        <v>100</v>
      </c>
      <c r="U6716" s="9">
        <f>Table2[[#This Row],[canvas_ratio]]/Table2[[#This Row],[tan_angle]]</f>
        <v>1.6375000000052784</v>
      </c>
      <c r="V6716" s="8">
        <f>0+RIGHT(TEXT(Table2[[#This Row],[ratio]],"0000/0000"),4)/Table2[[#This Row],[tan_angle_numer]]</f>
        <v>20</v>
      </c>
      <c r="W6716" s="9" t="b">
        <f>Table2[[#This Row],[multiplier]]=Table2[[#This Row],[multiplier_calc]]</f>
        <v>0</v>
      </c>
    </row>
    <row r="6717" spans="1:23" x14ac:dyDescent="0.25">
      <c r="A6717" s="1">
        <v>1.32</v>
      </c>
      <c r="B6717" s="1">
        <v>1</v>
      </c>
      <c r="C6717">
        <v>38.659808253999998</v>
      </c>
      <c r="D6717">
        <v>0</v>
      </c>
      <c r="E6717">
        <v>0</v>
      </c>
      <c r="F6717">
        <v>6.3781364360000001</v>
      </c>
      <c r="G6717">
        <v>-3.1234752000000001E-2</v>
      </c>
      <c r="H6717">
        <v>0.64031242399999999</v>
      </c>
      <c r="I6717">
        <v>-41.620307543000003</v>
      </c>
      <c r="J6717">
        <v>42.260619966999997</v>
      </c>
      <c r="K6717">
        <v>26.4</v>
      </c>
      <c r="L6717">
        <v>33</v>
      </c>
      <c r="M6717">
        <v>6.6</v>
      </c>
      <c r="N6717">
        <f>TAN(RADIANS(Table2[[#This Row],[angle]]))</f>
        <v>0.79999999999742122</v>
      </c>
      <c r="O6717">
        <f>0+LEFT(TEXT(Table2[[#This Row],[tan_angle]],"000/000"),3)</f>
        <v>4</v>
      </c>
      <c r="P6717">
        <f>0+RIGHT(TEXT(Table2[[#This Row],[tan_angle]],"000/000"),3)</f>
        <v>5</v>
      </c>
      <c r="Q6717" s="10">
        <f>Table2[[#This Row],[canvas_height]]/Table2[[#This Row],[canvas_width]]</f>
        <v>1.32</v>
      </c>
      <c r="R6717">
        <f>0+LEFT(TEXT(Table2[[#This Row],[canvas_ratio]],"000/000"),3)</f>
        <v>33</v>
      </c>
      <c r="S6717" s="5" t="str">
        <f t="shared" si="105"/>
        <v>/</v>
      </c>
      <c r="T6717" s="4">
        <f>0+RIGHT(TEXT(Table2[[#This Row],[canvas_ratio]],"000/000"),3)</f>
        <v>25</v>
      </c>
      <c r="U6717" s="9">
        <f>Table2[[#This Row],[canvas_ratio]]/Table2[[#This Row],[tan_angle]]</f>
        <v>1.6500000000053188</v>
      </c>
      <c r="V6717" s="8">
        <f>0+RIGHT(TEXT(Table2[[#This Row],[ratio]],"0000/0000"),4)/Table2[[#This Row],[tan_angle_numer]]</f>
        <v>5</v>
      </c>
      <c r="W6717" s="9" t="b">
        <f>Table2[[#This Row],[multiplier]]=Table2[[#This Row],[multiplier_calc]]</f>
        <v>0</v>
      </c>
    </row>
    <row r="6718" spans="1:23" x14ac:dyDescent="0.25">
      <c r="A6718" s="1">
        <v>1.33</v>
      </c>
      <c r="B6718" s="1">
        <v>1</v>
      </c>
      <c r="C6718">
        <v>38.659808253999998</v>
      </c>
      <c r="D6718">
        <v>0</v>
      </c>
      <c r="E6718">
        <v>0</v>
      </c>
      <c r="F6718">
        <v>6.3968772869999997</v>
      </c>
      <c r="G6718">
        <v>-7.8086880000000003E-3</v>
      </c>
      <c r="H6718">
        <v>0.64031242399999999</v>
      </c>
      <c r="I6718">
        <v>-169.68279229199999</v>
      </c>
      <c r="J6718">
        <v>170.32310471599999</v>
      </c>
      <c r="K6718">
        <v>106.4</v>
      </c>
      <c r="L6718">
        <v>133</v>
      </c>
      <c r="M6718">
        <v>26.6</v>
      </c>
      <c r="N6718">
        <f>TAN(RADIANS(Table2[[#This Row],[angle]]))</f>
        <v>0.79999999999742122</v>
      </c>
      <c r="O6718">
        <f>0+LEFT(TEXT(Table2[[#This Row],[tan_angle]],"000/000"),3)</f>
        <v>4</v>
      </c>
      <c r="P6718">
        <f>0+RIGHT(TEXT(Table2[[#This Row],[tan_angle]],"000/000"),3)</f>
        <v>5</v>
      </c>
      <c r="Q6718" s="10">
        <f>Table2[[#This Row],[canvas_height]]/Table2[[#This Row],[canvas_width]]</f>
        <v>1.33</v>
      </c>
      <c r="R6718">
        <f>0+LEFT(TEXT(Table2[[#This Row],[canvas_ratio]],"000/000"),3)</f>
        <v>133</v>
      </c>
      <c r="S6718" s="5" t="str">
        <f t="shared" si="105"/>
        <v>/</v>
      </c>
      <c r="T6718" s="4">
        <f>0+RIGHT(TEXT(Table2[[#This Row],[canvas_ratio]],"000/000"),3)</f>
        <v>100</v>
      </c>
      <c r="U6718" s="9">
        <f>Table2[[#This Row],[canvas_ratio]]/Table2[[#This Row],[tan_angle]]</f>
        <v>1.6625000000053591</v>
      </c>
      <c r="V6718" s="8">
        <f>0+RIGHT(TEXT(Table2[[#This Row],[ratio]],"0000/0000"),4)/Table2[[#This Row],[tan_angle_numer]]</f>
        <v>20</v>
      </c>
      <c r="W6718" s="9" t="b">
        <f>Table2[[#This Row],[multiplier]]=Table2[[#This Row],[multiplier_calc]]</f>
        <v>0</v>
      </c>
    </row>
    <row r="6719" spans="1:23" x14ac:dyDescent="0.25">
      <c r="A6719" s="1">
        <v>1.34</v>
      </c>
      <c r="B6719" s="1">
        <v>1</v>
      </c>
      <c r="C6719">
        <v>38.659808253999998</v>
      </c>
      <c r="D6719">
        <v>0</v>
      </c>
      <c r="E6719">
        <v>0</v>
      </c>
      <c r="F6719">
        <v>79.386246643000007</v>
      </c>
      <c r="G6719">
        <v>-1.5617376000000001E-2</v>
      </c>
      <c r="H6719">
        <v>0.64031242399999999</v>
      </c>
      <c r="I6719">
        <v>-85.161552357999994</v>
      </c>
      <c r="J6719">
        <v>85.801864781999996</v>
      </c>
      <c r="K6719">
        <v>53.6</v>
      </c>
      <c r="L6719">
        <v>67</v>
      </c>
      <c r="M6719">
        <v>13.4</v>
      </c>
      <c r="N6719">
        <f>TAN(RADIANS(Table2[[#This Row],[angle]]))</f>
        <v>0.79999999999742122</v>
      </c>
      <c r="O6719">
        <f>0+LEFT(TEXT(Table2[[#This Row],[tan_angle]],"000/000"),3)</f>
        <v>4</v>
      </c>
      <c r="P6719">
        <f>0+RIGHT(TEXT(Table2[[#This Row],[tan_angle]],"000/000"),3)</f>
        <v>5</v>
      </c>
      <c r="Q6719" s="10">
        <f>Table2[[#This Row],[canvas_height]]/Table2[[#This Row],[canvas_width]]</f>
        <v>1.34</v>
      </c>
      <c r="R6719">
        <f>0+LEFT(TEXT(Table2[[#This Row],[canvas_ratio]],"000/000"),3)</f>
        <v>67</v>
      </c>
      <c r="S6719" s="5" t="str">
        <f t="shared" si="105"/>
        <v>/</v>
      </c>
      <c r="T6719" s="4">
        <f>0+RIGHT(TEXT(Table2[[#This Row],[canvas_ratio]],"000/000"),3)</f>
        <v>50</v>
      </c>
      <c r="U6719" s="9">
        <f>Table2[[#This Row],[canvas_ratio]]/Table2[[#This Row],[tan_angle]]</f>
        <v>1.6750000000053995</v>
      </c>
      <c r="V6719" s="8">
        <f>0+RIGHT(TEXT(Table2[[#This Row],[ratio]],"0000/0000"),4)/Table2[[#This Row],[tan_angle_numer]]</f>
        <v>10</v>
      </c>
      <c r="W6719" s="9" t="b">
        <f>Table2[[#This Row],[multiplier]]=Table2[[#This Row],[multiplier_calc]]</f>
        <v>0</v>
      </c>
    </row>
    <row r="6720" spans="1:23" x14ac:dyDescent="0.25">
      <c r="A6720" s="1">
        <v>1.35</v>
      </c>
      <c r="B6720" s="1">
        <v>1</v>
      </c>
      <c r="C6720">
        <v>38.659808253999998</v>
      </c>
      <c r="D6720">
        <v>0</v>
      </c>
      <c r="E6720">
        <v>0</v>
      </c>
      <c r="F6720">
        <v>28.142511892000002</v>
      </c>
      <c r="G6720">
        <v>-3.9043439999999999E-2</v>
      </c>
      <c r="H6720">
        <v>0.64031242399999999</v>
      </c>
      <c r="I6720">
        <v>-33.936558458</v>
      </c>
      <c r="J6720">
        <v>34.576870882000001</v>
      </c>
      <c r="K6720">
        <v>21.6</v>
      </c>
      <c r="L6720">
        <v>27</v>
      </c>
      <c r="M6720">
        <v>5.4</v>
      </c>
      <c r="N6720">
        <f>TAN(RADIANS(Table2[[#This Row],[angle]]))</f>
        <v>0.79999999999742122</v>
      </c>
      <c r="O6720">
        <f>0+LEFT(TEXT(Table2[[#This Row],[tan_angle]],"000/000"),3)</f>
        <v>4</v>
      </c>
      <c r="P6720">
        <f>0+RIGHT(TEXT(Table2[[#This Row],[tan_angle]],"000/000"),3)</f>
        <v>5</v>
      </c>
      <c r="Q6720" s="10">
        <f>Table2[[#This Row],[canvas_height]]/Table2[[#This Row],[canvas_width]]</f>
        <v>1.35</v>
      </c>
      <c r="R6720">
        <f>0+LEFT(TEXT(Table2[[#This Row],[canvas_ratio]],"000/000"),3)</f>
        <v>27</v>
      </c>
      <c r="S6720" s="5" t="str">
        <f t="shared" si="105"/>
        <v>/</v>
      </c>
      <c r="T6720" s="4">
        <f>0+RIGHT(TEXT(Table2[[#This Row],[canvas_ratio]],"000/000"),3)</f>
        <v>20</v>
      </c>
      <c r="U6720" s="9">
        <f>Table2[[#This Row],[canvas_ratio]]/Table2[[#This Row],[tan_angle]]</f>
        <v>1.6875000000054396</v>
      </c>
      <c r="V6720" s="8">
        <f>0+RIGHT(TEXT(Table2[[#This Row],[ratio]],"0000/0000"),4)/Table2[[#This Row],[tan_angle_numer]]</f>
        <v>4</v>
      </c>
      <c r="W6720" s="9" t="b">
        <f>Table2[[#This Row],[multiplier]]=Table2[[#This Row],[multiplier_calc]]</f>
        <v>0</v>
      </c>
    </row>
    <row r="6721" spans="1:23" x14ac:dyDescent="0.25">
      <c r="A6721" s="1">
        <v>1.36</v>
      </c>
      <c r="B6721" s="1">
        <v>1</v>
      </c>
      <c r="C6721">
        <v>38.659808253999998</v>
      </c>
      <c r="D6721">
        <v>0</v>
      </c>
      <c r="E6721">
        <v>0</v>
      </c>
      <c r="F6721">
        <v>15.317522565999999</v>
      </c>
      <c r="G6721">
        <v>-6.2469505000000002E-2</v>
      </c>
      <c r="H6721">
        <v>0.64031242399999999</v>
      </c>
      <c r="I6721">
        <v>-21.130309984</v>
      </c>
      <c r="J6721">
        <v>21.770622408000001</v>
      </c>
      <c r="K6721">
        <v>13.6</v>
      </c>
      <c r="L6721">
        <v>17</v>
      </c>
      <c r="M6721">
        <v>3.4</v>
      </c>
      <c r="N6721">
        <f>TAN(RADIANS(Table2[[#This Row],[angle]]))</f>
        <v>0.79999999999742122</v>
      </c>
      <c r="O6721">
        <f>0+LEFT(TEXT(Table2[[#This Row],[tan_angle]],"000/000"),3)</f>
        <v>4</v>
      </c>
      <c r="P6721">
        <f>0+RIGHT(TEXT(Table2[[#This Row],[tan_angle]],"000/000"),3)</f>
        <v>5</v>
      </c>
      <c r="Q6721" s="10">
        <f>Table2[[#This Row],[canvas_height]]/Table2[[#This Row],[canvas_width]]</f>
        <v>1.36</v>
      </c>
      <c r="R6721">
        <f>0+LEFT(TEXT(Table2[[#This Row],[canvas_ratio]],"000/000"),3)</f>
        <v>34</v>
      </c>
      <c r="S6721" s="5" t="str">
        <f t="shared" si="105"/>
        <v>/</v>
      </c>
      <c r="T6721" s="4">
        <f>0+RIGHT(TEXT(Table2[[#This Row],[canvas_ratio]],"000/000"),3)</f>
        <v>25</v>
      </c>
      <c r="U6721" s="9">
        <f>Table2[[#This Row],[canvas_ratio]]/Table2[[#This Row],[tan_angle]]</f>
        <v>1.70000000000548</v>
      </c>
      <c r="V6721" s="8">
        <f>0+RIGHT(TEXT(Table2[[#This Row],[ratio]],"0000/0000"),4)/Table2[[#This Row],[tan_angle_numer]]</f>
        <v>2.5</v>
      </c>
      <c r="W6721" s="9" t="b">
        <f>Table2[[#This Row],[multiplier]]=Table2[[#This Row],[multiplier_calc]]</f>
        <v>0</v>
      </c>
    </row>
    <row r="6722" spans="1:23" x14ac:dyDescent="0.25">
      <c r="A6722" s="1">
        <v>1.37</v>
      </c>
      <c r="B6722" s="1">
        <v>1</v>
      </c>
      <c r="C6722">
        <v>38.659808253999998</v>
      </c>
      <c r="D6722">
        <v>0</v>
      </c>
      <c r="E6722">
        <v>0</v>
      </c>
      <c r="F6722">
        <v>160.084352886</v>
      </c>
      <c r="G6722">
        <v>7.8086880000000003E-3</v>
      </c>
      <c r="H6722">
        <v>0.64031242399999999</v>
      </c>
      <c r="I6722">
        <v>-174.80529168199999</v>
      </c>
      <c r="J6722">
        <v>175.44560410599999</v>
      </c>
      <c r="K6722">
        <v>109.6</v>
      </c>
      <c r="L6722">
        <v>137</v>
      </c>
      <c r="M6722">
        <v>27.4</v>
      </c>
      <c r="N6722">
        <f>TAN(RADIANS(Table2[[#This Row],[angle]]))</f>
        <v>0.79999999999742122</v>
      </c>
      <c r="O6722">
        <f>0+LEFT(TEXT(Table2[[#This Row],[tan_angle]],"000/000"),3)</f>
        <v>4</v>
      </c>
      <c r="P6722">
        <f>0+RIGHT(TEXT(Table2[[#This Row],[tan_angle]],"000/000"),3)</f>
        <v>5</v>
      </c>
      <c r="Q6722" s="10">
        <f>Table2[[#This Row],[canvas_height]]/Table2[[#This Row],[canvas_width]]</f>
        <v>1.37</v>
      </c>
      <c r="R6722">
        <f>0+LEFT(TEXT(Table2[[#This Row],[canvas_ratio]],"000/000"),3)</f>
        <v>137</v>
      </c>
      <c r="S6722" s="5" t="str">
        <f t="shared" si="105"/>
        <v>/</v>
      </c>
      <c r="T6722" s="4">
        <f>0+RIGHT(TEXT(Table2[[#This Row],[canvas_ratio]],"000/000"),3)</f>
        <v>100</v>
      </c>
      <c r="U6722" s="9">
        <f>Table2[[#This Row],[canvas_ratio]]/Table2[[#This Row],[tan_angle]]</f>
        <v>1.7125000000055204</v>
      </c>
      <c r="V6722" s="8">
        <f>0+RIGHT(TEXT(Table2[[#This Row],[ratio]],"0000/0000"),4)/Table2[[#This Row],[tan_angle_numer]]</f>
        <v>20</v>
      </c>
      <c r="W6722" s="9" t="b">
        <f>Table2[[#This Row],[multiplier]]=Table2[[#This Row],[multiplier_calc]]</f>
        <v>0</v>
      </c>
    </row>
    <row r="6723" spans="1:23" x14ac:dyDescent="0.25">
      <c r="A6723" s="1">
        <v>1.38</v>
      </c>
      <c r="B6723" s="1">
        <v>1</v>
      </c>
      <c r="C6723">
        <v>38.659808253999998</v>
      </c>
      <c r="D6723">
        <v>0</v>
      </c>
      <c r="E6723">
        <v>0</v>
      </c>
      <c r="F6723">
        <v>64.043736275000001</v>
      </c>
      <c r="G6723">
        <v>1.5617376000000001E-2</v>
      </c>
      <c r="H6723">
        <v>0.64031242399999999</v>
      </c>
      <c r="I6723">
        <v>-87.722802052999995</v>
      </c>
      <c r="J6723">
        <v>88.363114476999996</v>
      </c>
      <c r="K6723">
        <v>55.2</v>
      </c>
      <c r="L6723">
        <v>69</v>
      </c>
      <c r="M6723">
        <v>13.8</v>
      </c>
      <c r="N6723">
        <f>TAN(RADIANS(Table2[[#This Row],[angle]]))</f>
        <v>0.79999999999742122</v>
      </c>
      <c r="O6723">
        <f>0+LEFT(TEXT(Table2[[#This Row],[tan_angle]],"000/000"),3)</f>
        <v>4</v>
      </c>
      <c r="P6723">
        <f>0+RIGHT(TEXT(Table2[[#This Row],[tan_angle]],"000/000"),3)</f>
        <v>5</v>
      </c>
      <c r="Q6723" s="10">
        <f>Table2[[#This Row],[canvas_height]]/Table2[[#This Row],[canvas_width]]</f>
        <v>1.38</v>
      </c>
      <c r="R6723">
        <f>0+LEFT(TEXT(Table2[[#This Row],[canvas_ratio]],"000/000"),3)</f>
        <v>69</v>
      </c>
      <c r="S6723" s="5" t="str">
        <f t="shared" si="105"/>
        <v>/</v>
      </c>
      <c r="T6723" s="4">
        <f>0+RIGHT(TEXT(Table2[[#This Row],[canvas_ratio]],"000/000"),3)</f>
        <v>50</v>
      </c>
      <c r="U6723" s="9">
        <f>Table2[[#This Row],[canvas_ratio]]/Table2[[#This Row],[tan_angle]]</f>
        <v>1.7250000000055603</v>
      </c>
      <c r="V6723" s="8">
        <f>0+RIGHT(TEXT(Table2[[#This Row],[ratio]],"0000/0000"),4)/Table2[[#This Row],[tan_angle_numer]]</f>
        <v>10</v>
      </c>
      <c r="W6723" s="9" t="b">
        <f>Table2[[#This Row],[multiplier]]=Table2[[#This Row],[multiplier_calc]]</f>
        <v>0</v>
      </c>
    </row>
    <row r="6724" spans="1:23" x14ac:dyDescent="0.25">
      <c r="A6724" s="1">
        <v>1.39</v>
      </c>
      <c r="B6724" s="1">
        <v>1</v>
      </c>
      <c r="C6724">
        <v>38.659808253999998</v>
      </c>
      <c r="D6724">
        <v>0</v>
      </c>
      <c r="E6724">
        <v>0</v>
      </c>
      <c r="F6724">
        <v>42.266866917999998</v>
      </c>
      <c r="G6724">
        <v>7.8086880000000003E-3</v>
      </c>
      <c r="H6724">
        <v>0.64031242399999999</v>
      </c>
      <c r="I6724">
        <v>-177.366541377</v>
      </c>
      <c r="J6724">
        <v>178.00685380100001</v>
      </c>
      <c r="K6724">
        <v>111.2</v>
      </c>
      <c r="L6724">
        <v>139</v>
      </c>
      <c r="M6724">
        <v>27.8</v>
      </c>
      <c r="N6724">
        <f>TAN(RADIANS(Table2[[#This Row],[angle]]))</f>
        <v>0.79999999999742122</v>
      </c>
      <c r="O6724">
        <f>0+LEFT(TEXT(Table2[[#This Row],[tan_angle]],"000/000"),3)</f>
        <v>4</v>
      </c>
      <c r="P6724">
        <f>0+RIGHT(TEXT(Table2[[#This Row],[tan_angle]],"000/000"),3)</f>
        <v>5</v>
      </c>
      <c r="Q6724" s="10">
        <f>Table2[[#This Row],[canvas_height]]/Table2[[#This Row],[canvas_width]]</f>
        <v>1.39</v>
      </c>
      <c r="R6724">
        <f>0+LEFT(TEXT(Table2[[#This Row],[canvas_ratio]],"000/000"),3)</f>
        <v>139</v>
      </c>
      <c r="S6724" s="5" t="str">
        <f t="shared" si="105"/>
        <v>/</v>
      </c>
      <c r="T6724" s="4">
        <f>0+RIGHT(TEXT(Table2[[#This Row],[canvas_ratio]],"000/000"),3)</f>
        <v>100</v>
      </c>
      <c r="U6724" s="9">
        <f>Table2[[#This Row],[canvas_ratio]]/Table2[[#This Row],[tan_angle]]</f>
        <v>1.7375000000056007</v>
      </c>
      <c r="V6724" s="8">
        <f>0+RIGHT(TEXT(Table2[[#This Row],[ratio]],"0000/0000"),4)/Table2[[#This Row],[tan_angle_numer]]</f>
        <v>20</v>
      </c>
      <c r="W6724" s="9" t="b">
        <f>Table2[[#This Row],[multiplier]]=Table2[[#This Row],[multiplier_calc]]</f>
        <v>0</v>
      </c>
    </row>
    <row r="6725" spans="1:23" x14ac:dyDescent="0.25">
      <c r="A6725" s="1">
        <v>1.4</v>
      </c>
      <c r="B6725" s="1">
        <v>1</v>
      </c>
      <c r="C6725">
        <v>38.659808253999998</v>
      </c>
      <c r="D6725">
        <v>0</v>
      </c>
      <c r="E6725">
        <v>0</v>
      </c>
      <c r="F6725">
        <v>6.5280632470000004</v>
      </c>
      <c r="G6725">
        <v>0.15617376199999999</v>
      </c>
      <c r="H6725">
        <v>0.64031242399999999</v>
      </c>
      <c r="I6725">
        <v>-8.3240615089999999</v>
      </c>
      <c r="J6725">
        <v>8.9643739329999992</v>
      </c>
      <c r="K6725">
        <v>5.6</v>
      </c>
      <c r="L6725">
        <v>7</v>
      </c>
      <c r="M6725">
        <v>1.4</v>
      </c>
      <c r="N6725">
        <f>TAN(RADIANS(Table2[[#This Row],[angle]]))</f>
        <v>0.79999999999742122</v>
      </c>
      <c r="O6725">
        <f>0+LEFT(TEXT(Table2[[#This Row],[tan_angle]],"000/000"),3)</f>
        <v>4</v>
      </c>
      <c r="P6725">
        <f>0+RIGHT(TEXT(Table2[[#This Row],[tan_angle]],"000/000"),3)</f>
        <v>5</v>
      </c>
      <c r="Q6725" s="10">
        <f>Table2[[#This Row],[canvas_height]]/Table2[[#This Row],[canvas_width]]</f>
        <v>1.4</v>
      </c>
      <c r="R6725">
        <f>0+LEFT(TEXT(Table2[[#This Row],[canvas_ratio]],"000/000"),3)</f>
        <v>7</v>
      </c>
      <c r="S6725" s="5" t="str">
        <f t="shared" si="105"/>
        <v>/</v>
      </c>
      <c r="T6725" s="4">
        <f>0+RIGHT(TEXT(Table2[[#This Row],[canvas_ratio]],"000/000"),3)</f>
        <v>5</v>
      </c>
      <c r="U6725" s="9">
        <f>Table2[[#This Row],[canvas_ratio]]/Table2[[#This Row],[tan_angle]]</f>
        <v>1.750000000005641</v>
      </c>
      <c r="V6725" s="8">
        <f>0+RIGHT(TEXT(Table2[[#This Row],[ratio]],"0000/0000"),4)/Table2[[#This Row],[tan_angle_numer]]</f>
        <v>1</v>
      </c>
      <c r="W6725" s="9" t="b">
        <f>Table2[[#This Row],[multiplier]]=Table2[[#This Row],[multiplier_calc]]</f>
        <v>0</v>
      </c>
    </row>
    <row r="6726" spans="1:23" x14ac:dyDescent="0.25">
      <c r="A6726" s="1">
        <v>1.41</v>
      </c>
      <c r="B6726" s="1">
        <v>1</v>
      </c>
      <c r="C6726">
        <v>38.659808253999998</v>
      </c>
      <c r="D6726">
        <v>0</v>
      </c>
      <c r="E6726">
        <v>0</v>
      </c>
      <c r="F6726">
        <v>47.389366307000003</v>
      </c>
      <c r="G6726">
        <v>7.8086880000000003E-3</v>
      </c>
      <c r="H6726">
        <v>0.64031242399999999</v>
      </c>
      <c r="I6726">
        <v>-179.92779107199999</v>
      </c>
      <c r="J6726">
        <v>180.56810349599999</v>
      </c>
      <c r="K6726">
        <v>112.8</v>
      </c>
      <c r="L6726">
        <v>141</v>
      </c>
      <c r="M6726">
        <v>28.2</v>
      </c>
      <c r="N6726">
        <f>TAN(RADIANS(Table2[[#This Row],[angle]]))</f>
        <v>0.79999999999742122</v>
      </c>
      <c r="O6726">
        <f>0+LEFT(TEXT(Table2[[#This Row],[tan_angle]],"000/000"),3)</f>
        <v>4</v>
      </c>
      <c r="P6726">
        <f>0+RIGHT(TEXT(Table2[[#This Row],[tan_angle]],"000/000"),3)</f>
        <v>5</v>
      </c>
      <c r="Q6726" s="10">
        <f>Table2[[#This Row],[canvas_height]]/Table2[[#This Row],[canvas_width]]</f>
        <v>1.41</v>
      </c>
      <c r="R6726">
        <f>0+LEFT(TEXT(Table2[[#This Row],[canvas_ratio]],"000/000"),3)</f>
        <v>141</v>
      </c>
      <c r="S6726" s="5" t="str">
        <f t="shared" ref="S6726:S6789" si="106">"/"</f>
        <v>/</v>
      </c>
      <c r="T6726" s="4">
        <f>0+RIGHT(TEXT(Table2[[#This Row],[canvas_ratio]],"000/000"),3)</f>
        <v>100</v>
      </c>
      <c r="U6726" s="9">
        <f>Table2[[#This Row],[canvas_ratio]]/Table2[[#This Row],[tan_angle]]</f>
        <v>1.7625000000056812</v>
      </c>
      <c r="V6726" s="8">
        <f>0+RIGHT(TEXT(Table2[[#This Row],[ratio]],"0000/0000"),4)/Table2[[#This Row],[tan_angle_numer]]</f>
        <v>20</v>
      </c>
      <c r="W6726" s="9" t="b">
        <f>Table2[[#This Row],[multiplier]]=Table2[[#This Row],[multiplier_calc]]</f>
        <v>0</v>
      </c>
    </row>
    <row r="6727" spans="1:23" x14ac:dyDescent="0.25">
      <c r="A6727" s="1">
        <v>1.42</v>
      </c>
      <c r="B6727" s="1">
        <v>1</v>
      </c>
      <c r="C6727">
        <v>38.659808253999998</v>
      </c>
      <c r="D6727">
        <v>0</v>
      </c>
      <c r="E6727">
        <v>0</v>
      </c>
      <c r="F6727">
        <v>70.446860513000004</v>
      </c>
      <c r="G6727">
        <v>1.5617376000000001E-2</v>
      </c>
      <c r="H6727">
        <v>0.64031242399999999</v>
      </c>
      <c r="I6727">
        <v>-90.284051747999996</v>
      </c>
      <c r="J6727">
        <v>90.924364171999997</v>
      </c>
      <c r="K6727">
        <v>56.8</v>
      </c>
      <c r="L6727">
        <v>71</v>
      </c>
      <c r="M6727">
        <v>14.2</v>
      </c>
      <c r="N6727">
        <f>TAN(RADIANS(Table2[[#This Row],[angle]]))</f>
        <v>0.79999999999742122</v>
      </c>
      <c r="O6727">
        <f>0+LEFT(TEXT(Table2[[#This Row],[tan_angle]],"000/000"),3)</f>
        <v>4</v>
      </c>
      <c r="P6727">
        <f>0+RIGHT(TEXT(Table2[[#This Row],[tan_angle]],"000/000"),3)</f>
        <v>5</v>
      </c>
      <c r="Q6727" s="10">
        <f>Table2[[#This Row],[canvas_height]]/Table2[[#This Row],[canvas_width]]</f>
        <v>1.42</v>
      </c>
      <c r="R6727">
        <f>0+LEFT(TEXT(Table2[[#This Row],[canvas_ratio]],"000/000"),3)</f>
        <v>71</v>
      </c>
      <c r="S6727" s="5" t="str">
        <f t="shared" si="106"/>
        <v>/</v>
      </c>
      <c r="T6727" s="4">
        <f>0+RIGHT(TEXT(Table2[[#This Row],[canvas_ratio]],"000/000"),3)</f>
        <v>50</v>
      </c>
      <c r="U6727" s="9">
        <f>Table2[[#This Row],[canvas_ratio]]/Table2[[#This Row],[tan_angle]]</f>
        <v>1.7750000000057216</v>
      </c>
      <c r="V6727" s="8">
        <f>0+RIGHT(TEXT(Table2[[#This Row],[ratio]],"0000/0000"),4)/Table2[[#This Row],[tan_angle_numer]]</f>
        <v>10</v>
      </c>
      <c r="W6727" s="9" t="b">
        <f>Table2[[#This Row],[multiplier]]=Table2[[#This Row],[multiplier_calc]]</f>
        <v>0</v>
      </c>
    </row>
    <row r="6728" spans="1:23" x14ac:dyDescent="0.25">
      <c r="A6728" s="1">
        <v>1.43</v>
      </c>
      <c r="B6728" s="1">
        <v>1</v>
      </c>
      <c r="C6728">
        <v>38.659808253999998</v>
      </c>
      <c r="D6728">
        <v>0</v>
      </c>
      <c r="E6728">
        <v>0</v>
      </c>
      <c r="F6728">
        <v>107.57873413900001</v>
      </c>
      <c r="G6728">
        <v>7.8086880000000003E-3</v>
      </c>
      <c r="H6728">
        <v>0.64031242399999999</v>
      </c>
      <c r="I6728">
        <v>-182.48904076700001</v>
      </c>
      <c r="J6728">
        <v>183.12935319100001</v>
      </c>
      <c r="K6728">
        <v>114.4</v>
      </c>
      <c r="L6728">
        <v>143</v>
      </c>
      <c r="M6728">
        <v>28.6</v>
      </c>
      <c r="N6728">
        <f>TAN(RADIANS(Table2[[#This Row],[angle]]))</f>
        <v>0.79999999999742122</v>
      </c>
      <c r="O6728">
        <f>0+LEFT(TEXT(Table2[[#This Row],[tan_angle]],"000/000"),3)</f>
        <v>4</v>
      </c>
      <c r="P6728">
        <f>0+RIGHT(TEXT(Table2[[#This Row],[tan_angle]],"000/000"),3)</f>
        <v>5</v>
      </c>
      <c r="Q6728" s="10">
        <f>Table2[[#This Row],[canvas_height]]/Table2[[#This Row],[canvas_width]]</f>
        <v>1.43</v>
      </c>
      <c r="R6728">
        <f>0+LEFT(TEXT(Table2[[#This Row],[canvas_ratio]],"000/000"),3)</f>
        <v>143</v>
      </c>
      <c r="S6728" s="5" t="str">
        <f t="shared" si="106"/>
        <v>/</v>
      </c>
      <c r="T6728" s="4">
        <f>0+RIGHT(TEXT(Table2[[#This Row],[canvas_ratio]],"000/000"),3)</f>
        <v>100</v>
      </c>
      <c r="U6728" s="9">
        <f>Table2[[#This Row],[canvas_ratio]]/Table2[[#This Row],[tan_angle]]</f>
        <v>1.7875000000057619</v>
      </c>
      <c r="V6728" s="8">
        <f>0+RIGHT(TEXT(Table2[[#This Row],[ratio]],"0000/0000"),4)/Table2[[#This Row],[tan_angle_numer]]</f>
        <v>20</v>
      </c>
      <c r="W6728" s="9" t="b">
        <f>Table2[[#This Row],[multiplier]]=Table2[[#This Row],[multiplier_calc]]</f>
        <v>0</v>
      </c>
    </row>
    <row r="6729" spans="1:23" x14ac:dyDescent="0.25">
      <c r="A6729" s="1">
        <v>1.44</v>
      </c>
      <c r="B6729" s="1">
        <v>1</v>
      </c>
      <c r="C6729">
        <v>38.659808253999998</v>
      </c>
      <c r="D6729">
        <v>0</v>
      </c>
      <c r="E6729">
        <v>0</v>
      </c>
      <c r="F6729">
        <v>9.0643251399999993</v>
      </c>
      <c r="G6729">
        <v>0.12493901</v>
      </c>
      <c r="H6729">
        <v>0.64031242399999999</v>
      </c>
      <c r="I6729">
        <v>-10.885311204000001</v>
      </c>
      <c r="J6729">
        <v>11.525623628</v>
      </c>
      <c r="K6729">
        <v>7.2</v>
      </c>
      <c r="L6729">
        <v>9</v>
      </c>
      <c r="M6729">
        <v>1.8</v>
      </c>
      <c r="N6729">
        <f>TAN(RADIANS(Table2[[#This Row],[angle]]))</f>
        <v>0.79999999999742122</v>
      </c>
      <c r="O6729">
        <f>0+LEFT(TEXT(Table2[[#This Row],[tan_angle]],"000/000"),3)</f>
        <v>4</v>
      </c>
      <c r="P6729">
        <f>0+RIGHT(TEXT(Table2[[#This Row],[tan_angle]],"000/000"),3)</f>
        <v>5</v>
      </c>
      <c r="Q6729" s="10">
        <f>Table2[[#This Row],[canvas_height]]/Table2[[#This Row],[canvas_width]]</f>
        <v>1.44</v>
      </c>
      <c r="R6729">
        <f>0+LEFT(TEXT(Table2[[#This Row],[canvas_ratio]],"000/000"),3)</f>
        <v>36</v>
      </c>
      <c r="S6729" s="5" t="str">
        <f t="shared" si="106"/>
        <v>/</v>
      </c>
      <c r="T6729" s="4">
        <f>0+RIGHT(TEXT(Table2[[#This Row],[canvas_ratio]],"000/000"),3)</f>
        <v>25</v>
      </c>
      <c r="U6729" s="9">
        <f>Table2[[#This Row],[canvas_ratio]]/Table2[[#This Row],[tan_angle]]</f>
        <v>1.8000000000058023</v>
      </c>
      <c r="V6729" s="8">
        <f>0+RIGHT(TEXT(Table2[[#This Row],[ratio]],"0000/0000"),4)/Table2[[#This Row],[tan_angle_numer]]</f>
        <v>1.25</v>
      </c>
      <c r="W6729" s="9" t="b">
        <f>Table2[[#This Row],[multiplier]]=Table2[[#This Row],[multiplier_calc]]</f>
        <v>0</v>
      </c>
    </row>
    <row r="6730" spans="1:23" x14ac:dyDescent="0.25">
      <c r="A6730" s="1">
        <v>1.45</v>
      </c>
      <c r="B6730" s="1">
        <v>1</v>
      </c>
      <c r="C6730">
        <v>38.659808253999998</v>
      </c>
      <c r="D6730">
        <v>0</v>
      </c>
      <c r="E6730">
        <v>0</v>
      </c>
      <c r="F6730">
        <v>25.581262197000001</v>
      </c>
      <c r="G6730">
        <v>-3.9043439999999999E-2</v>
      </c>
      <c r="H6730">
        <v>0.64031242399999999</v>
      </c>
      <c r="I6730">
        <v>-36.497808153000001</v>
      </c>
      <c r="J6730">
        <v>37.138120577000002</v>
      </c>
      <c r="K6730">
        <v>23.2</v>
      </c>
      <c r="L6730">
        <v>29</v>
      </c>
      <c r="M6730">
        <v>5.8</v>
      </c>
      <c r="N6730">
        <f>TAN(RADIANS(Table2[[#This Row],[angle]]))</f>
        <v>0.79999999999742122</v>
      </c>
      <c r="O6730">
        <f>0+LEFT(TEXT(Table2[[#This Row],[tan_angle]],"000/000"),3)</f>
        <v>4</v>
      </c>
      <c r="P6730">
        <f>0+RIGHT(TEXT(Table2[[#This Row],[tan_angle]],"000/000"),3)</f>
        <v>5</v>
      </c>
      <c r="Q6730" s="10">
        <f>Table2[[#This Row],[canvas_height]]/Table2[[#This Row],[canvas_width]]</f>
        <v>1.45</v>
      </c>
      <c r="R6730">
        <f>0+LEFT(TEXT(Table2[[#This Row],[canvas_ratio]],"000/000"),3)</f>
        <v>29</v>
      </c>
      <c r="S6730" s="5" t="str">
        <f t="shared" si="106"/>
        <v>/</v>
      </c>
      <c r="T6730" s="4">
        <f>0+RIGHT(TEXT(Table2[[#This Row],[canvas_ratio]],"000/000"),3)</f>
        <v>20</v>
      </c>
      <c r="U6730" s="9">
        <f>Table2[[#This Row],[canvas_ratio]]/Table2[[#This Row],[tan_angle]]</f>
        <v>1.8125000000058424</v>
      </c>
      <c r="V6730" s="8">
        <f>0+RIGHT(TEXT(Table2[[#This Row],[ratio]],"0000/0000"),4)/Table2[[#This Row],[tan_angle_numer]]</f>
        <v>4</v>
      </c>
      <c r="W6730" s="9" t="b">
        <f>Table2[[#This Row],[multiplier]]=Table2[[#This Row],[multiplier_calc]]</f>
        <v>0</v>
      </c>
    </row>
    <row r="6731" spans="1:23" x14ac:dyDescent="0.25">
      <c r="A6731" s="1">
        <v>1.46</v>
      </c>
      <c r="B6731" s="1">
        <v>1</v>
      </c>
      <c r="C6731">
        <v>38.659808253999998</v>
      </c>
      <c r="D6731">
        <v>0</v>
      </c>
      <c r="E6731">
        <v>0</v>
      </c>
      <c r="F6731">
        <v>53.773749692999999</v>
      </c>
      <c r="G6731">
        <v>-1.5617376000000001E-2</v>
      </c>
      <c r="H6731">
        <v>0.64031242399999999</v>
      </c>
      <c r="I6731">
        <v>-92.845301442999997</v>
      </c>
      <c r="J6731">
        <v>93.485613866999998</v>
      </c>
      <c r="K6731">
        <v>58.4</v>
      </c>
      <c r="L6731">
        <v>73</v>
      </c>
      <c r="M6731">
        <v>14.6</v>
      </c>
      <c r="N6731">
        <f>TAN(RADIANS(Table2[[#This Row],[angle]]))</f>
        <v>0.79999999999742122</v>
      </c>
      <c r="O6731">
        <f>0+LEFT(TEXT(Table2[[#This Row],[tan_angle]],"000/000"),3)</f>
        <v>4</v>
      </c>
      <c r="P6731">
        <f>0+RIGHT(TEXT(Table2[[#This Row],[tan_angle]],"000/000"),3)</f>
        <v>5</v>
      </c>
      <c r="Q6731" s="10">
        <f>Table2[[#This Row],[canvas_height]]/Table2[[#This Row],[canvas_width]]</f>
        <v>1.46</v>
      </c>
      <c r="R6731">
        <f>0+LEFT(TEXT(Table2[[#This Row],[canvas_ratio]],"000/000"),3)</f>
        <v>73</v>
      </c>
      <c r="S6731" s="5" t="str">
        <f t="shared" si="106"/>
        <v>/</v>
      </c>
      <c r="T6731" s="4">
        <f>0+RIGHT(TEXT(Table2[[#This Row],[canvas_ratio]],"000/000"),3)</f>
        <v>50</v>
      </c>
      <c r="U6731" s="9">
        <f>Table2[[#This Row],[canvas_ratio]]/Table2[[#This Row],[tan_angle]]</f>
        <v>1.8250000000058828</v>
      </c>
      <c r="V6731" s="8">
        <f>0+RIGHT(TEXT(Table2[[#This Row],[ratio]],"0000/0000"),4)/Table2[[#This Row],[tan_angle_numer]]</f>
        <v>10</v>
      </c>
      <c r="W6731" s="9" t="b">
        <f>Table2[[#This Row],[multiplier]]=Table2[[#This Row],[multiplier_calc]]</f>
        <v>0</v>
      </c>
    </row>
    <row r="6732" spans="1:23" x14ac:dyDescent="0.25">
      <c r="A6732" s="1">
        <v>1.47</v>
      </c>
      <c r="B6732" s="1">
        <v>1</v>
      </c>
      <c r="C6732">
        <v>38.659808253999998</v>
      </c>
      <c r="D6732">
        <v>0</v>
      </c>
      <c r="E6732">
        <v>0</v>
      </c>
      <c r="F6732">
        <v>87.076242679000003</v>
      </c>
      <c r="G6732">
        <v>-7.8086880000000003E-3</v>
      </c>
      <c r="H6732">
        <v>0.64031242399999999</v>
      </c>
      <c r="I6732">
        <v>-187.61154015700001</v>
      </c>
      <c r="J6732">
        <v>188.25185258100001</v>
      </c>
      <c r="K6732">
        <v>117.6</v>
      </c>
      <c r="L6732">
        <v>147</v>
      </c>
      <c r="M6732">
        <v>29.4</v>
      </c>
      <c r="N6732">
        <f>TAN(RADIANS(Table2[[#This Row],[angle]]))</f>
        <v>0.79999999999742122</v>
      </c>
      <c r="O6732">
        <f>0+LEFT(TEXT(Table2[[#This Row],[tan_angle]],"000/000"),3)</f>
        <v>4</v>
      </c>
      <c r="P6732">
        <f>0+RIGHT(TEXT(Table2[[#This Row],[tan_angle]],"000/000"),3)</f>
        <v>5</v>
      </c>
      <c r="Q6732" s="10">
        <f>Table2[[#This Row],[canvas_height]]/Table2[[#This Row],[canvas_width]]</f>
        <v>1.47</v>
      </c>
      <c r="R6732">
        <f>0+LEFT(TEXT(Table2[[#This Row],[canvas_ratio]],"000/000"),3)</f>
        <v>147</v>
      </c>
      <c r="S6732" s="5" t="str">
        <f t="shared" si="106"/>
        <v>/</v>
      </c>
      <c r="T6732" s="4">
        <f>0+RIGHT(TEXT(Table2[[#This Row],[canvas_ratio]],"000/000"),3)</f>
        <v>100</v>
      </c>
      <c r="U6732" s="9">
        <f>Table2[[#This Row],[canvas_ratio]]/Table2[[#This Row],[tan_angle]]</f>
        <v>1.8375000000059232</v>
      </c>
      <c r="V6732" s="8">
        <f>0+RIGHT(TEXT(Table2[[#This Row],[ratio]],"0000/0000"),4)/Table2[[#This Row],[tan_angle_numer]]</f>
        <v>20</v>
      </c>
      <c r="W6732" s="9" t="b">
        <f>Table2[[#This Row],[multiplier]]=Table2[[#This Row],[multiplier_calc]]</f>
        <v>0</v>
      </c>
    </row>
    <row r="6733" spans="1:23" x14ac:dyDescent="0.25">
      <c r="A6733" s="1">
        <v>1.48</v>
      </c>
      <c r="B6733" s="1">
        <v>1</v>
      </c>
      <c r="C6733">
        <v>38.659808253999998</v>
      </c>
      <c r="D6733">
        <v>0</v>
      </c>
      <c r="E6733">
        <v>0</v>
      </c>
      <c r="F6733">
        <v>16.623135215000001</v>
      </c>
      <c r="G6733">
        <v>-3.1234752000000001E-2</v>
      </c>
      <c r="H6733">
        <v>0.64031242399999999</v>
      </c>
      <c r="I6733">
        <v>-46.742806932999997</v>
      </c>
      <c r="J6733">
        <v>47.383119356999998</v>
      </c>
      <c r="K6733">
        <v>29.6</v>
      </c>
      <c r="L6733">
        <v>37</v>
      </c>
      <c r="M6733">
        <v>7.4</v>
      </c>
      <c r="N6733">
        <f>TAN(RADIANS(Table2[[#This Row],[angle]]))</f>
        <v>0.79999999999742122</v>
      </c>
      <c r="O6733">
        <f>0+LEFT(TEXT(Table2[[#This Row],[tan_angle]],"000/000"),3)</f>
        <v>4</v>
      </c>
      <c r="P6733">
        <f>0+RIGHT(TEXT(Table2[[#This Row],[tan_angle]],"000/000"),3)</f>
        <v>5</v>
      </c>
      <c r="Q6733" s="10">
        <f>Table2[[#This Row],[canvas_height]]/Table2[[#This Row],[canvas_width]]</f>
        <v>1.48</v>
      </c>
      <c r="R6733">
        <f>0+LEFT(TEXT(Table2[[#This Row],[canvas_ratio]],"000/000"),3)</f>
        <v>37</v>
      </c>
      <c r="S6733" s="5" t="str">
        <f t="shared" si="106"/>
        <v>/</v>
      </c>
      <c r="T6733" s="4">
        <f>0+RIGHT(TEXT(Table2[[#This Row],[canvas_ratio]],"000/000"),3)</f>
        <v>25</v>
      </c>
      <c r="U6733" s="9">
        <f>Table2[[#This Row],[canvas_ratio]]/Table2[[#This Row],[tan_angle]]</f>
        <v>1.8500000000059633</v>
      </c>
      <c r="V6733" s="8">
        <f>0+RIGHT(TEXT(Table2[[#This Row],[ratio]],"0000/0000"),4)/Table2[[#This Row],[tan_angle_numer]]</f>
        <v>5</v>
      </c>
      <c r="W6733" s="9" t="b">
        <f>Table2[[#This Row],[multiplier]]=Table2[[#This Row],[multiplier_calc]]</f>
        <v>0</v>
      </c>
    </row>
    <row r="6734" spans="1:23" x14ac:dyDescent="0.25">
      <c r="A6734" s="1">
        <v>1.49</v>
      </c>
      <c r="B6734" s="1">
        <v>1</v>
      </c>
      <c r="C6734">
        <v>38.659808253999998</v>
      </c>
      <c r="D6734">
        <v>0</v>
      </c>
      <c r="E6734">
        <v>0</v>
      </c>
      <c r="F6734">
        <v>121.653113561</v>
      </c>
      <c r="G6734">
        <v>-7.8086880000000003E-3</v>
      </c>
      <c r="H6734">
        <v>0.64031242399999999</v>
      </c>
      <c r="I6734">
        <v>-190.17278985199999</v>
      </c>
      <c r="J6734">
        <v>190.813102276</v>
      </c>
      <c r="K6734">
        <v>119.2</v>
      </c>
      <c r="L6734">
        <v>149</v>
      </c>
      <c r="M6734">
        <v>29.8</v>
      </c>
      <c r="N6734">
        <f>TAN(RADIANS(Table2[[#This Row],[angle]]))</f>
        <v>0.79999999999742122</v>
      </c>
      <c r="O6734">
        <f>0+LEFT(TEXT(Table2[[#This Row],[tan_angle]],"000/000"),3)</f>
        <v>4</v>
      </c>
      <c r="P6734">
        <f>0+RIGHT(TEXT(Table2[[#This Row],[tan_angle]],"000/000"),3)</f>
        <v>5</v>
      </c>
      <c r="Q6734" s="10">
        <f>Table2[[#This Row],[canvas_height]]/Table2[[#This Row],[canvas_width]]</f>
        <v>1.49</v>
      </c>
      <c r="R6734">
        <f>0+LEFT(TEXT(Table2[[#This Row],[canvas_ratio]],"000/000"),3)</f>
        <v>149</v>
      </c>
      <c r="S6734" s="5" t="str">
        <f t="shared" si="106"/>
        <v>/</v>
      </c>
      <c r="T6734" s="4">
        <f>0+RIGHT(TEXT(Table2[[#This Row],[canvas_ratio]],"000/000"),3)</f>
        <v>100</v>
      </c>
      <c r="U6734" s="9">
        <f>Table2[[#This Row],[canvas_ratio]]/Table2[[#This Row],[tan_angle]]</f>
        <v>1.8625000000060037</v>
      </c>
      <c r="V6734" s="8">
        <f>0+RIGHT(TEXT(Table2[[#This Row],[ratio]],"0000/0000"),4)/Table2[[#This Row],[tan_angle_numer]]</f>
        <v>20</v>
      </c>
      <c r="W6734" s="9" t="b">
        <f>Table2[[#This Row],[multiplier]]=Table2[[#This Row],[multiplier_calc]]</f>
        <v>0</v>
      </c>
    </row>
    <row r="6735" spans="1:23" x14ac:dyDescent="0.25">
      <c r="A6735" s="1">
        <v>1.5</v>
      </c>
      <c r="B6735" s="1">
        <v>1</v>
      </c>
      <c r="C6735">
        <v>38.659808253999998</v>
      </c>
      <c r="D6735">
        <v>0</v>
      </c>
      <c r="E6735">
        <v>0</v>
      </c>
      <c r="F6735">
        <v>2.4987801900000002</v>
      </c>
      <c r="G6735">
        <v>-7.8086880999999997E-2</v>
      </c>
      <c r="H6735">
        <v>0.64031242399999999</v>
      </c>
      <c r="I6735">
        <v>-18.569060288999999</v>
      </c>
      <c r="J6735">
        <v>19.209372713</v>
      </c>
      <c r="K6735">
        <v>12</v>
      </c>
      <c r="L6735">
        <v>15</v>
      </c>
      <c r="M6735">
        <v>3</v>
      </c>
      <c r="N6735">
        <f>TAN(RADIANS(Table2[[#This Row],[angle]]))</f>
        <v>0.79999999999742122</v>
      </c>
      <c r="O6735">
        <f>0+LEFT(TEXT(Table2[[#This Row],[tan_angle]],"000/000"),3)</f>
        <v>4</v>
      </c>
      <c r="P6735">
        <f>0+RIGHT(TEXT(Table2[[#This Row],[tan_angle]],"000/000"),3)</f>
        <v>5</v>
      </c>
      <c r="Q6735" s="10">
        <f>Table2[[#This Row],[canvas_height]]/Table2[[#This Row],[canvas_width]]</f>
        <v>1.5</v>
      </c>
      <c r="R6735">
        <f>0+LEFT(TEXT(Table2[[#This Row],[canvas_ratio]],"000/000"),3)</f>
        <v>3</v>
      </c>
      <c r="S6735" s="5" t="str">
        <f t="shared" si="106"/>
        <v>/</v>
      </c>
      <c r="T6735" s="4">
        <f>0+RIGHT(TEXT(Table2[[#This Row],[canvas_ratio]],"000/000"),3)</f>
        <v>2</v>
      </c>
      <c r="U6735" s="9">
        <f>Table2[[#This Row],[canvas_ratio]]/Table2[[#This Row],[tan_angle]]</f>
        <v>1.8750000000060441</v>
      </c>
      <c r="V6735" s="8">
        <f>0+RIGHT(TEXT(Table2[[#This Row],[ratio]],"0000/0000"),4)/Table2[[#This Row],[tan_angle_numer]]</f>
        <v>2</v>
      </c>
      <c r="W6735" s="9" t="b">
        <f>Table2[[#This Row],[multiplier]]=Table2[[#This Row],[multiplier_calc]]</f>
        <v>0</v>
      </c>
    </row>
    <row r="6736" spans="1:23" x14ac:dyDescent="0.25">
      <c r="A6736" s="1">
        <v>1.51</v>
      </c>
      <c r="B6736" s="1">
        <v>1</v>
      </c>
      <c r="C6736">
        <v>38.659808253999998</v>
      </c>
      <c r="D6736">
        <v>0</v>
      </c>
      <c r="E6736">
        <v>0</v>
      </c>
      <c r="F6736">
        <v>171.60997651400001</v>
      </c>
      <c r="G6736">
        <v>7.8086880000000003E-3</v>
      </c>
      <c r="H6736">
        <v>0.64031242399999999</v>
      </c>
      <c r="I6736">
        <v>-192.73403954700001</v>
      </c>
      <c r="J6736">
        <v>193.37435197100001</v>
      </c>
      <c r="K6736">
        <v>120.8</v>
      </c>
      <c r="L6736">
        <v>151</v>
      </c>
      <c r="M6736">
        <v>30.2</v>
      </c>
      <c r="N6736">
        <f>TAN(RADIANS(Table2[[#This Row],[angle]]))</f>
        <v>0.79999999999742122</v>
      </c>
      <c r="O6736">
        <f>0+LEFT(TEXT(Table2[[#This Row],[tan_angle]],"000/000"),3)</f>
        <v>4</v>
      </c>
      <c r="P6736">
        <f>0+RIGHT(TEXT(Table2[[#This Row],[tan_angle]],"000/000"),3)</f>
        <v>5</v>
      </c>
      <c r="Q6736" s="10">
        <f>Table2[[#This Row],[canvas_height]]/Table2[[#This Row],[canvas_width]]</f>
        <v>1.51</v>
      </c>
      <c r="R6736">
        <f>0+LEFT(TEXT(Table2[[#This Row],[canvas_ratio]],"000/000"),3)</f>
        <v>151</v>
      </c>
      <c r="S6736" s="5" t="str">
        <f t="shared" si="106"/>
        <v>/</v>
      </c>
      <c r="T6736" s="4">
        <f>0+RIGHT(TEXT(Table2[[#This Row],[canvas_ratio]],"000/000"),3)</f>
        <v>100</v>
      </c>
      <c r="U6736" s="9">
        <f>Table2[[#This Row],[canvas_ratio]]/Table2[[#This Row],[tan_angle]]</f>
        <v>1.8875000000060844</v>
      </c>
      <c r="V6736" s="8">
        <f>0+RIGHT(TEXT(Table2[[#This Row],[ratio]],"0000/0000"),4)/Table2[[#This Row],[tan_angle_numer]]</f>
        <v>20</v>
      </c>
      <c r="W6736" s="9" t="b">
        <f>Table2[[#This Row],[multiplier]]=Table2[[#This Row],[multiplier_calc]]</f>
        <v>0</v>
      </c>
    </row>
    <row r="6737" spans="1:23" x14ac:dyDescent="0.25">
      <c r="A6737" s="1">
        <v>1.52</v>
      </c>
      <c r="B6737" s="1">
        <v>1</v>
      </c>
      <c r="C6737">
        <v>38.659808253999998</v>
      </c>
      <c r="D6737">
        <v>0</v>
      </c>
      <c r="E6737">
        <v>0</v>
      </c>
      <c r="F6737">
        <v>21.820598011000001</v>
      </c>
      <c r="G6737">
        <v>6.2469505000000002E-2</v>
      </c>
      <c r="H6737">
        <v>0.64031242399999999</v>
      </c>
      <c r="I6737">
        <v>-23.691559679000001</v>
      </c>
      <c r="J6737">
        <v>24.331872102999998</v>
      </c>
      <c r="K6737">
        <v>15.2</v>
      </c>
      <c r="L6737">
        <v>19</v>
      </c>
      <c r="M6737">
        <v>3.8</v>
      </c>
      <c r="N6737">
        <f>TAN(RADIANS(Table2[[#This Row],[angle]]))</f>
        <v>0.79999999999742122</v>
      </c>
      <c r="O6737">
        <f>0+LEFT(TEXT(Table2[[#This Row],[tan_angle]],"000/000"),3)</f>
        <v>4</v>
      </c>
      <c r="P6737">
        <f>0+RIGHT(TEXT(Table2[[#This Row],[tan_angle]],"000/000"),3)</f>
        <v>5</v>
      </c>
      <c r="Q6737" s="10">
        <f>Table2[[#This Row],[canvas_height]]/Table2[[#This Row],[canvas_width]]</f>
        <v>1.52</v>
      </c>
      <c r="R6737">
        <f>0+LEFT(TEXT(Table2[[#This Row],[canvas_ratio]],"000/000"),3)</f>
        <v>38</v>
      </c>
      <c r="S6737" s="5" t="str">
        <f t="shared" si="106"/>
        <v>/</v>
      </c>
      <c r="T6737" s="4">
        <f>0+RIGHT(TEXT(Table2[[#This Row],[canvas_ratio]],"000/000"),3)</f>
        <v>25</v>
      </c>
      <c r="U6737" s="9">
        <f>Table2[[#This Row],[canvas_ratio]]/Table2[[#This Row],[tan_angle]]</f>
        <v>1.9000000000061246</v>
      </c>
      <c r="V6737" s="8">
        <f>0+RIGHT(TEXT(Table2[[#This Row],[ratio]],"0000/0000"),4)/Table2[[#This Row],[tan_angle_numer]]</f>
        <v>2.5</v>
      </c>
      <c r="W6737" s="9" t="b">
        <f>Table2[[#This Row],[multiplier]]=Table2[[#This Row],[multiplier_calc]]</f>
        <v>0</v>
      </c>
    </row>
    <row r="6738" spans="1:23" x14ac:dyDescent="0.25">
      <c r="A6738" s="1">
        <v>1.53</v>
      </c>
      <c r="B6738" s="1">
        <v>1</v>
      </c>
      <c r="C6738">
        <v>38.659808253999998</v>
      </c>
      <c r="D6738">
        <v>0</v>
      </c>
      <c r="E6738">
        <v>0</v>
      </c>
      <c r="F6738">
        <v>56.341246339000001</v>
      </c>
      <c r="G6738">
        <v>-7.8086880000000003E-3</v>
      </c>
      <c r="H6738">
        <v>0.64031242399999999</v>
      </c>
      <c r="I6738">
        <v>-195.295289242</v>
      </c>
      <c r="J6738">
        <v>195.935601666</v>
      </c>
      <c r="K6738">
        <v>122.4</v>
      </c>
      <c r="L6738">
        <v>153</v>
      </c>
      <c r="M6738">
        <v>30.6</v>
      </c>
      <c r="N6738">
        <f>TAN(RADIANS(Table2[[#This Row],[angle]]))</f>
        <v>0.79999999999742122</v>
      </c>
      <c r="O6738">
        <f>0+LEFT(TEXT(Table2[[#This Row],[tan_angle]],"000/000"),3)</f>
        <v>4</v>
      </c>
      <c r="P6738">
        <f>0+RIGHT(TEXT(Table2[[#This Row],[tan_angle]],"000/000"),3)</f>
        <v>5</v>
      </c>
      <c r="Q6738" s="10">
        <f>Table2[[#This Row],[canvas_height]]/Table2[[#This Row],[canvas_width]]</f>
        <v>1.53</v>
      </c>
      <c r="R6738">
        <f>0+LEFT(TEXT(Table2[[#This Row],[canvas_ratio]],"000/000"),3)</f>
        <v>153</v>
      </c>
      <c r="S6738" s="5" t="str">
        <f t="shared" si="106"/>
        <v>/</v>
      </c>
      <c r="T6738" s="4">
        <f>0+RIGHT(TEXT(Table2[[#This Row],[canvas_ratio]],"000/000"),3)</f>
        <v>100</v>
      </c>
      <c r="U6738" s="9">
        <f>Table2[[#This Row],[canvas_ratio]]/Table2[[#This Row],[tan_angle]]</f>
        <v>1.9125000000061649</v>
      </c>
      <c r="V6738" s="8">
        <f>0+RIGHT(TEXT(Table2[[#This Row],[ratio]],"0000/0000"),4)/Table2[[#This Row],[tan_angle_numer]]</f>
        <v>20</v>
      </c>
      <c r="W6738" s="9" t="b">
        <f>Table2[[#This Row],[multiplier]]=Table2[[#This Row],[multiplier_calc]]</f>
        <v>0</v>
      </c>
    </row>
    <row r="6739" spans="1:23" x14ac:dyDescent="0.25">
      <c r="A6739" s="1">
        <v>1.54</v>
      </c>
      <c r="B6739" s="1">
        <v>1</v>
      </c>
      <c r="C6739">
        <v>38.659808253999998</v>
      </c>
      <c r="D6739">
        <v>0</v>
      </c>
      <c r="E6739">
        <v>0</v>
      </c>
      <c r="F6739">
        <v>66.579998168000003</v>
      </c>
      <c r="G6739">
        <v>-1.5617376000000001E-2</v>
      </c>
      <c r="H6739">
        <v>0.64031242399999999</v>
      </c>
      <c r="I6739">
        <v>-97.967800832999998</v>
      </c>
      <c r="J6739">
        <v>98.608113256999999</v>
      </c>
      <c r="K6739">
        <v>61.6</v>
      </c>
      <c r="L6739">
        <v>77</v>
      </c>
      <c r="M6739">
        <v>15.4</v>
      </c>
      <c r="N6739">
        <f>TAN(RADIANS(Table2[[#This Row],[angle]]))</f>
        <v>0.79999999999742122</v>
      </c>
      <c r="O6739">
        <f>0+LEFT(TEXT(Table2[[#This Row],[tan_angle]],"000/000"),3)</f>
        <v>4</v>
      </c>
      <c r="P6739">
        <f>0+RIGHT(TEXT(Table2[[#This Row],[tan_angle]],"000/000"),3)</f>
        <v>5</v>
      </c>
      <c r="Q6739" s="10">
        <f>Table2[[#This Row],[canvas_height]]/Table2[[#This Row],[canvas_width]]</f>
        <v>1.54</v>
      </c>
      <c r="R6739">
        <f>0+LEFT(TEXT(Table2[[#This Row],[canvas_ratio]],"000/000"),3)</f>
        <v>77</v>
      </c>
      <c r="S6739" s="5" t="str">
        <f t="shared" si="106"/>
        <v>/</v>
      </c>
      <c r="T6739" s="4">
        <f>0+RIGHT(TEXT(Table2[[#This Row],[canvas_ratio]],"000/000"),3)</f>
        <v>50</v>
      </c>
      <c r="U6739" s="9">
        <f>Table2[[#This Row],[canvas_ratio]]/Table2[[#This Row],[tan_angle]]</f>
        <v>1.9250000000062053</v>
      </c>
      <c r="V6739" s="8">
        <f>0+RIGHT(TEXT(Table2[[#This Row],[ratio]],"0000/0000"),4)/Table2[[#This Row],[tan_angle_numer]]</f>
        <v>10</v>
      </c>
      <c r="W6739" s="9" t="b">
        <f>Table2[[#This Row],[multiplier]]=Table2[[#This Row],[multiplier_calc]]</f>
        <v>0</v>
      </c>
    </row>
    <row r="6740" spans="1:23" x14ac:dyDescent="0.25">
      <c r="A6740" s="1">
        <v>1.55</v>
      </c>
      <c r="B6740" s="1">
        <v>1</v>
      </c>
      <c r="C6740">
        <v>38.659808253999998</v>
      </c>
      <c r="D6740">
        <v>0</v>
      </c>
      <c r="E6740">
        <v>0</v>
      </c>
      <c r="F6740">
        <v>2.5300149429999998</v>
      </c>
      <c r="G6740">
        <v>-3.9043439999999999E-2</v>
      </c>
      <c r="H6740">
        <v>0.64031242399999999</v>
      </c>
      <c r="I6740">
        <v>-39.059057848000002</v>
      </c>
      <c r="J6740">
        <v>39.699370272000003</v>
      </c>
      <c r="K6740">
        <v>24.8</v>
      </c>
      <c r="L6740">
        <v>31</v>
      </c>
      <c r="M6740">
        <v>6.2</v>
      </c>
      <c r="N6740">
        <f>TAN(RADIANS(Table2[[#This Row],[angle]]))</f>
        <v>0.79999999999742122</v>
      </c>
      <c r="O6740">
        <f>0+LEFT(TEXT(Table2[[#This Row],[tan_angle]],"000/000"),3)</f>
        <v>4</v>
      </c>
      <c r="P6740">
        <f>0+RIGHT(TEXT(Table2[[#This Row],[tan_angle]],"000/000"),3)</f>
        <v>5</v>
      </c>
      <c r="Q6740" s="10">
        <f>Table2[[#This Row],[canvas_height]]/Table2[[#This Row],[canvas_width]]</f>
        <v>1.55</v>
      </c>
      <c r="R6740">
        <f>0+LEFT(TEXT(Table2[[#This Row],[canvas_ratio]],"000/000"),3)</f>
        <v>31</v>
      </c>
      <c r="S6740" s="5" t="str">
        <f t="shared" si="106"/>
        <v>/</v>
      </c>
      <c r="T6740" s="4">
        <f>0+RIGHT(TEXT(Table2[[#This Row],[canvas_ratio]],"000/000"),3)</f>
        <v>20</v>
      </c>
      <c r="U6740" s="9">
        <f>Table2[[#This Row],[canvas_ratio]]/Table2[[#This Row],[tan_angle]]</f>
        <v>1.9375000000062454</v>
      </c>
      <c r="V6740" s="8">
        <f>0+RIGHT(TEXT(Table2[[#This Row],[ratio]],"0000/0000"),4)/Table2[[#This Row],[tan_angle_numer]]</f>
        <v>4</v>
      </c>
      <c r="W6740" s="9" t="b">
        <f>Table2[[#This Row],[multiplier]]=Table2[[#This Row],[multiplier_calc]]</f>
        <v>0</v>
      </c>
    </row>
    <row r="6741" spans="1:23" x14ac:dyDescent="0.25">
      <c r="A6741" s="1">
        <v>1.56</v>
      </c>
      <c r="B6741" s="1">
        <v>1</v>
      </c>
      <c r="C6741">
        <v>38.659808253999998</v>
      </c>
      <c r="D6741">
        <v>0</v>
      </c>
      <c r="E6741">
        <v>0</v>
      </c>
      <c r="F6741">
        <v>2.5362618929999998</v>
      </c>
      <c r="G6741">
        <v>-3.1234752000000001E-2</v>
      </c>
      <c r="H6741">
        <v>0.64031242399999999</v>
      </c>
      <c r="I6741">
        <v>-49.304056627999998</v>
      </c>
      <c r="J6741">
        <v>49.944369051999999</v>
      </c>
      <c r="K6741">
        <v>31.2</v>
      </c>
      <c r="L6741">
        <v>39</v>
      </c>
      <c r="M6741">
        <v>7.8</v>
      </c>
      <c r="N6741">
        <f>TAN(RADIANS(Table2[[#This Row],[angle]]))</f>
        <v>0.79999999999742122</v>
      </c>
      <c r="O6741">
        <f>0+LEFT(TEXT(Table2[[#This Row],[tan_angle]],"000/000"),3)</f>
        <v>4</v>
      </c>
      <c r="P6741">
        <f>0+RIGHT(TEXT(Table2[[#This Row],[tan_angle]],"000/000"),3)</f>
        <v>5</v>
      </c>
      <c r="Q6741" s="10">
        <f>Table2[[#This Row],[canvas_height]]/Table2[[#This Row],[canvas_width]]</f>
        <v>1.56</v>
      </c>
      <c r="R6741">
        <f>0+LEFT(TEXT(Table2[[#This Row],[canvas_ratio]],"000/000"),3)</f>
        <v>39</v>
      </c>
      <c r="S6741" s="5" t="str">
        <f t="shared" si="106"/>
        <v>/</v>
      </c>
      <c r="T6741" s="4">
        <f>0+RIGHT(TEXT(Table2[[#This Row],[canvas_ratio]],"000/000"),3)</f>
        <v>25</v>
      </c>
      <c r="U6741" s="9">
        <f>Table2[[#This Row],[canvas_ratio]]/Table2[[#This Row],[tan_angle]]</f>
        <v>1.9500000000062858</v>
      </c>
      <c r="V6741" s="8">
        <f>0+RIGHT(TEXT(Table2[[#This Row],[ratio]],"0000/0000"),4)/Table2[[#This Row],[tan_angle_numer]]</f>
        <v>5</v>
      </c>
      <c r="W6741" s="9" t="b">
        <f>Table2[[#This Row],[multiplier]]=Table2[[#This Row],[multiplier_calc]]</f>
        <v>0</v>
      </c>
    </row>
    <row r="6742" spans="1:23" x14ac:dyDescent="0.25">
      <c r="A6742" s="1">
        <v>1.57</v>
      </c>
      <c r="B6742" s="1">
        <v>1</v>
      </c>
      <c r="C6742">
        <v>38.659808253999998</v>
      </c>
      <c r="D6742">
        <v>0</v>
      </c>
      <c r="E6742">
        <v>0</v>
      </c>
      <c r="F6742">
        <v>133.19123108900001</v>
      </c>
      <c r="G6742">
        <v>7.8086880000000003E-3</v>
      </c>
      <c r="H6742">
        <v>0.64031242399999999</v>
      </c>
      <c r="I6742">
        <v>-200.417788632</v>
      </c>
      <c r="J6742">
        <v>201.058101056</v>
      </c>
      <c r="K6742">
        <v>125.6</v>
      </c>
      <c r="L6742">
        <v>157</v>
      </c>
      <c r="M6742">
        <v>31.4</v>
      </c>
      <c r="N6742">
        <f>TAN(RADIANS(Table2[[#This Row],[angle]]))</f>
        <v>0.79999999999742122</v>
      </c>
      <c r="O6742">
        <f>0+LEFT(TEXT(Table2[[#This Row],[tan_angle]],"000/000"),3)</f>
        <v>4</v>
      </c>
      <c r="P6742">
        <f>0+RIGHT(TEXT(Table2[[#This Row],[tan_angle]],"000/000"),3)</f>
        <v>5</v>
      </c>
      <c r="Q6742" s="10">
        <f>Table2[[#This Row],[canvas_height]]/Table2[[#This Row],[canvas_width]]</f>
        <v>1.57</v>
      </c>
      <c r="R6742">
        <f>0+LEFT(TEXT(Table2[[#This Row],[canvas_ratio]],"000/000"),3)</f>
        <v>157</v>
      </c>
      <c r="S6742" s="5" t="str">
        <f t="shared" si="106"/>
        <v>/</v>
      </c>
      <c r="T6742" s="4">
        <f>0+RIGHT(TEXT(Table2[[#This Row],[canvas_ratio]],"000/000"),3)</f>
        <v>100</v>
      </c>
      <c r="U6742" s="9">
        <f>Table2[[#This Row],[canvas_ratio]]/Table2[[#This Row],[tan_angle]]</f>
        <v>1.9625000000063262</v>
      </c>
      <c r="V6742" s="8">
        <f>0+RIGHT(TEXT(Table2[[#This Row],[ratio]],"0000/0000"),4)/Table2[[#This Row],[tan_angle_numer]]</f>
        <v>20</v>
      </c>
      <c r="W6742" s="9" t="b">
        <f>Table2[[#This Row],[multiplier]]=Table2[[#This Row],[multiplier_calc]]</f>
        <v>0</v>
      </c>
    </row>
    <row r="6743" spans="1:23" x14ac:dyDescent="0.25">
      <c r="A6743" s="1">
        <v>1.58</v>
      </c>
      <c r="B6743" s="1">
        <v>1</v>
      </c>
      <c r="C6743">
        <v>38.659808253999998</v>
      </c>
      <c r="D6743">
        <v>0</v>
      </c>
      <c r="E6743">
        <v>0</v>
      </c>
      <c r="F6743">
        <v>2.5487557939999999</v>
      </c>
      <c r="G6743">
        <v>-1.5617376000000001E-2</v>
      </c>
      <c r="H6743">
        <v>0.64031242399999999</v>
      </c>
      <c r="I6743">
        <v>-100.529050528</v>
      </c>
      <c r="J6743">
        <v>101.169362952</v>
      </c>
      <c r="K6743">
        <v>63.2</v>
      </c>
      <c r="L6743">
        <v>79</v>
      </c>
      <c r="M6743">
        <v>15.8</v>
      </c>
      <c r="N6743">
        <f>TAN(RADIANS(Table2[[#This Row],[angle]]))</f>
        <v>0.79999999999742122</v>
      </c>
      <c r="O6743">
        <f>0+LEFT(TEXT(Table2[[#This Row],[tan_angle]],"000/000"),3)</f>
        <v>4</v>
      </c>
      <c r="P6743">
        <f>0+RIGHT(TEXT(Table2[[#This Row],[tan_angle]],"000/000"),3)</f>
        <v>5</v>
      </c>
      <c r="Q6743" s="10">
        <f>Table2[[#This Row],[canvas_height]]/Table2[[#This Row],[canvas_width]]</f>
        <v>1.58</v>
      </c>
      <c r="R6743">
        <f>0+LEFT(TEXT(Table2[[#This Row],[canvas_ratio]],"000/000"),3)</f>
        <v>79</v>
      </c>
      <c r="S6743" s="5" t="str">
        <f t="shared" si="106"/>
        <v>/</v>
      </c>
      <c r="T6743" s="4">
        <f>0+RIGHT(TEXT(Table2[[#This Row],[canvas_ratio]],"000/000"),3)</f>
        <v>50</v>
      </c>
      <c r="U6743" s="9">
        <f>Table2[[#This Row],[canvas_ratio]]/Table2[[#This Row],[tan_angle]]</f>
        <v>1.9750000000063666</v>
      </c>
      <c r="V6743" s="8">
        <f>0+RIGHT(TEXT(Table2[[#This Row],[ratio]],"0000/0000"),4)/Table2[[#This Row],[tan_angle_numer]]</f>
        <v>10</v>
      </c>
      <c r="W6743" s="9" t="b">
        <f>Table2[[#This Row],[multiplier]]=Table2[[#This Row],[multiplier_calc]]</f>
        <v>0</v>
      </c>
    </row>
    <row r="6744" spans="1:23" x14ac:dyDescent="0.25">
      <c r="A6744" s="1">
        <v>1.59</v>
      </c>
      <c r="B6744" s="1">
        <v>1</v>
      </c>
      <c r="C6744">
        <v>38.659808253999998</v>
      </c>
      <c r="D6744">
        <v>0</v>
      </c>
      <c r="E6744">
        <v>0</v>
      </c>
      <c r="F6744">
        <v>201.06434800599999</v>
      </c>
      <c r="G6744">
        <v>7.8086880000000003E-3</v>
      </c>
      <c r="H6744">
        <v>0.64031242399999999</v>
      </c>
      <c r="I6744">
        <v>-202.97903832700001</v>
      </c>
      <c r="J6744">
        <v>203.61935075100001</v>
      </c>
      <c r="K6744">
        <v>127.2</v>
      </c>
      <c r="L6744">
        <v>159</v>
      </c>
      <c r="M6744">
        <v>31.8</v>
      </c>
      <c r="N6744">
        <f>TAN(RADIANS(Table2[[#This Row],[angle]]))</f>
        <v>0.79999999999742122</v>
      </c>
      <c r="O6744">
        <f>0+LEFT(TEXT(Table2[[#This Row],[tan_angle]],"000/000"),3)</f>
        <v>4</v>
      </c>
      <c r="P6744">
        <f>0+RIGHT(TEXT(Table2[[#This Row],[tan_angle]],"000/000"),3)</f>
        <v>5</v>
      </c>
      <c r="Q6744" s="10">
        <f>Table2[[#This Row],[canvas_height]]/Table2[[#This Row],[canvas_width]]</f>
        <v>1.59</v>
      </c>
      <c r="R6744">
        <f>0+LEFT(TEXT(Table2[[#This Row],[canvas_ratio]],"000/000"),3)</f>
        <v>159</v>
      </c>
      <c r="S6744" s="5" t="str">
        <f t="shared" si="106"/>
        <v>/</v>
      </c>
      <c r="T6744" s="4">
        <f>0+RIGHT(TEXT(Table2[[#This Row],[canvas_ratio]],"000/000"),3)</f>
        <v>100</v>
      </c>
      <c r="U6744" s="9">
        <f>Table2[[#This Row],[canvas_ratio]]/Table2[[#This Row],[tan_angle]]</f>
        <v>1.9875000000064067</v>
      </c>
      <c r="V6744" s="8">
        <f>0+RIGHT(TEXT(Table2[[#This Row],[ratio]],"0000/0000"),4)/Table2[[#This Row],[tan_angle_numer]]</f>
        <v>20</v>
      </c>
      <c r="W6744" s="9" t="b">
        <f>Table2[[#This Row],[multiplier]]=Table2[[#This Row],[multiplier_calc]]</f>
        <v>0</v>
      </c>
    </row>
    <row r="6745" spans="1:23" x14ac:dyDescent="0.25">
      <c r="A6745" s="1">
        <v>1.6</v>
      </c>
      <c r="B6745" s="1">
        <v>1</v>
      </c>
      <c r="C6745">
        <v>38.659808253999998</v>
      </c>
      <c r="D6745">
        <v>0</v>
      </c>
      <c r="E6745">
        <v>0</v>
      </c>
      <c r="F6745">
        <v>0.780868809</v>
      </c>
      <c r="G6745">
        <v>-0.62469504799999998</v>
      </c>
      <c r="H6745">
        <v>0.64031242399999999</v>
      </c>
      <c r="I6745">
        <v>-1.9209372709999999</v>
      </c>
      <c r="J6745">
        <v>2.5612496949999999</v>
      </c>
      <c r="K6745">
        <v>1.6</v>
      </c>
      <c r="L6745">
        <v>2</v>
      </c>
      <c r="M6745">
        <v>0.4</v>
      </c>
      <c r="N6745">
        <f>TAN(RADIANS(Table2[[#This Row],[angle]]))</f>
        <v>0.79999999999742122</v>
      </c>
      <c r="O6745">
        <f>0+LEFT(TEXT(Table2[[#This Row],[tan_angle]],"000/000"),3)</f>
        <v>4</v>
      </c>
      <c r="P6745">
        <f>0+RIGHT(TEXT(Table2[[#This Row],[tan_angle]],"000/000"),3)</f>
        <v>5</v>
      </c>
      <c r="Q6745" s="10">
        <f>Table2[[#This Row],[canvas_height]]/Table2[[#This Row],[canvas_width]]</f>
        <v>1.6</v>
      </c>
      <c r="R6745">
        <f>0+LEFT(TEXT(Table2[[#This Row],[canvas_ratio]],"000/000"),3)</f>
        <v>8</v>
      </c>
      <c r="S6745" s="5" t="str">
        <f t="shared" si="106"/>
        <v>/</v>
      </c>
      <c r="T6745" s="4">
        <f>0+RIGHT(TEXT(Table2[[#This Row],[canvas_ratio]],"000/000"),3)</f>
        <v>5</v>
      </c>
      <c r="U6745" s="9">
        <f>Table2[[#This Row],[canvas_ratio]]/Table2[[#This Row],[tan_angle]]</f>
        <v>2.0000000000064473</v>
      </c>
      <c r="V6745" s="8">
        <f>0+RIGHT(TEXT(Table2[[#This Row],[ratio]],"0000/0000"),4)/Table2[[#This Row],[tan_angle_numer]]</f>
        <v>0.25</v>
      </c>
      <c r="W6745" s="9" t="b">
        <f>Table2[[#This Row],[multiplier]]=Table2[[#This Row],[multiplier_calc]]</f>
        <v>0</v>
      </c>
    </row>
    <row r="6746" spans="1:23" x14ac:dyDescent="0.25">
      <c r="A6746" s="1">
        <v>1.61</v>
      </c>
      <c r="B6746" s="1">
        <v>1</v>
      </c>
      <c r="C6746">
        <v>38.659808253999998</v>
      </c>
      <c r="D6746">
        <v>0</v>
      </c>
      <c r="E6746">
        <v>0</v>
      </c>
      <c r="F6746">
        <v>2.5674966449999999</v>
      </c>
      <c r="G6746">
        <v>7.8086880000000003E-3</v>
      </c>
      <c r="H6746">
        <v>0.64031242399999999</v>
      </c>
      <c r="I6746">
        <v>-205.540288022</v>
      </c>
      <c r="J6746">
        <v>206.180600446</v>
      </c>
      <c r="K6746">
        <v>128.80000000000001</v>
      </c>
      <c r="L6746">
        <v>161</v>
      </c>
      <c r="M6746">
        <v>32.200000000000003</v>
      </c>
      <c r="N6746">
        <f>TAN(RADIANS(Table2[[#This Row],[angle]]))</f>
        <v>0.79999999999742122</v>
      </c>
      <c r="O6746">
        <f>0+LEFT(TEXT(Table2[[#This Row],[tan_angle]],"000/000"),3)</f>
        <v>4</v>
      </c>
      <c r="P6746">
        <f>0+RIGHT(TEXT(Table2[[#This Row],[tan_angle]],"000/000"),3)</f>
        <v>5</v>
      </c>
      <c r="Q6746" s="10">
        <f>Table2[[#This Row],[canvas_height]]/Table2[[#This Row],[canvas_width]]</f>
        <v>1.61</v>
      </c>
      <c r="R6746">
        <f>0+LEFT(TEXT(Table2[[#This Row],[canvas_ratio]],"000/000"),3)</f>
        <v>161</v>
      </c>
      <c r="S6746" s="5" t="str">
        <f t="shared" si="106"/>
        <v>/</v>
      </c>
      <c r="T6746" s="4">
        <f>0+RIGHT(TEXT(Table2[[#This Row],[canvas_ratio]],"000/000"),3)</f>
        <v>100</v>
      </c>
      <c r="U6746" s="9">
        <f>Table2[[#This Row],[canvas_ratio]]/Table2[[#This Row],[tan_angle]]</f>
        <v>2.0125000000064874</v>
      </c>
      <c r="V6746" s="8">
        <f>0+RIGHT(TEXT(Table2[[#This Row],[ratio]],"0000/0000"),4)/Table2[[#This Row],[tan_angle_numer]]</f>
        <v>20</v>
      </c>
      <c r="W6746" s="9" t="b">
        <f>Table2[[#This Row],[multiplier]]=Table2[[#This Row],[multiplier_calc]]</f>
        <v>0</v>
      </c>
    </row>
    <row r="6747" spans="1:23" x14ac:dyDescent="0.25">
      <c r="A6747" s="1">
        <v>1.62</v>
      </c>
      <c r="B6747" s="1">
        <v>1</v>
      </c>
      <c r="C6747">
        <v>38.659808253999998</v>
      </c>
      <c r="D6747">
        <v>0</v>
      </c>
      <c r="E6747">
        <v>0</v>
      </c>
      <c r="F6747">
        <v>2.5737435959999999</v>
      </c>
      <c r="G6747">
        <v>1.5617376000000001E-2</v>
      </c>
      <c r="H6747">
        <v>0.64031242399999999</v>
      </c>
      <c r="I6747">
        <v>-103.090300223</v>
      </c>
      <c r="J6747">
        <v>103.730612647</v>
      </c>
      <c r="K6747">
        <v>64.8</v>
      </c>
      <c r="L6747">
        <v>81</v>
      </c>
      <c r="M6747">
        <v>16.2</v>
      </c>
      <c r="N6747">
        <f>TAN(RADIANS(Table2[[#This Row],[angle]]))</f>
        <v>0.79999999999742122</v>
      </c>
      <c r="O6747">
        <f>0+LEFT(TEXT(Table2[[#This Row],[tan_angle]],"000/000"),3)</f>
        <v>4</v>
      </c>
      <c r="P6747">
        <f>0+RIGHT(TEXT(Table2[[#This Row],[tan_angle]],"000/000"),3)</f>
        <v>5</v>
      </c>
      <c r="Q6747" s="10">
        <f>Table2[[#This Row],[canvas_height]]/Table2[[#This Row],[canvas_width]]</f>
        <v>1.62</v>
      </c>
      <c r="R6747">
        <f>0+LEFT(TEXT(Table2[[#This Row],[canvas_ratio]],"000/000"),3)</f>
        <v>81</v>
      </c>
      <c r="S6747" s="5" t="str">
        <f t="shared" si="106"/>
        <v>/</v>
      </c>
      <c r="T6747" s="4">
        <f>0+RIGHT(TEXT(Table2[[#This Row],[canvas_ratio]],"000/000"),3)</f>
        <v>50</v>
      </c>
      <c r="U6747" s="9">
        <f>Table2[[#This Row],[canvas_ratio]]/Table2[[#This Row],[tan_angle]]</f>
        <v>2.0250000000065276</v>
      </c>
      <c r="V6747" s="8">
        <f>0+RIGHT(TEXT(Table2[[#This Row],[ratio]],"0000/0000"),4)/Table2[[#This Row],[tan_angle_numer]]</f>
        <v>10</v>
      </c>
      <c r="W6747" s="9" t="b">
        <f>Table2[[#This Row],[multiplier]]=Table2[[#This Row],[multiplier_calc]]</f>
        <v>0</v>
      </c>
    </row>
    <row r="6748" spans="1:23" x14ac:dyDescent="0.25">
      <c r="A6748" s="1">
        <v>1.63</v>
      </c>
      <c r="B6748" s="1">
        <v>1</v>
      </c>
      <c r="C6748">
        <v>38.659808253999998</v>
      </c>
      <c r="D6748">
        <v>0</v>
      </c>
      <c r="E6748">
        <v>0</v>
      </c>
      <c r="F6748">
        <v>138.30123657799999</v>
      </c>
      <c r="G6748">
        <v>-7.8086880000000003E-3</v>
      </c>
      <c r="H6748">
        <v>0.64031242399999999</v>
      </c>
      <c r="I6748">
        <v>-208.10153771700001</v>
      </c>
      <c r="J6748">
        <v>208.74185014099999</v>
      </c>
      <c r="K6748">
        <v>130.4</v>
      </c>
      <c r="L6748">
        <v>163</v>
      </c>
      <c r="M6748">
        <v>32.6</v>
      </c>
      <c r="N6748">
        <f>TAN(RADIANS(Table2[[#This Row],[angle]]))</f>
        <v>0.79999999999742122</v>
      </c>
      <c r="O6748">
        <f>0+LEFT(TEXT(Table2[[#This Row],[tan_angle]],"000/000"),3)</f>
        <v>4</v>
      </c>
      <c r="P6748">
        <f>0+RIGHT(TEXT(Table2[[#This Row],[tan_angle]],"000/000"),3)</f>
        <v>5</v>
      </c>
      <c r="Q6748" s="10">
        <f>Table2[[#This Row],[canvas_height]]/Table2[[#This Row],[canvas_width]]</f>
        <v>1.63</v>
      </c>
      <c r="R6748">
        <f>0+LEFT(TEXT(Table2[[#This Row],[canvas_ratio]],"000/000"),3)</f>
        <v>163</v>
      </c>
      <c r="S6748" s="5" t="str">
        <f t="shared" si="106"/>
        <v>/</v>
      </c>
      <c r="T6748" s="4">
        <f>0+RIGHT(TEXT(Table2[[#This Row],[canvas_ratio]],"000/000"),3)</f>
        <v>100</v>
      </c>
      <c r="U6748" s="9">
        <f>Table2[[#This Row],[canvas_ratio]]/Table2[[#This Row],[tan_angle]]</f>
        <v>2.0375000000065677</v>
      </c>
      <c r="V6748" s="8">
        <f>0+RIGHT(TEXT(Table2[[#This Row],[ratio]],"0000/0000"),4)/Table2[[#This Row],[tan_angle_numer]]</f>
        <v>20</v>
      </c>
      <c r="W6748" s="9" t="b">
        <f>Table2[[#This Row],[multiplier]]=Table2[[#This Row],[multiplier_calc]]</f>
        <v>0</v>
      </c>
    </row>
    <row r="6749" spans="1:23" x14ac:dyDescent="0.25">
      <c r="A6749" s="1">
        <v>1.64</v>
      </c>
      <c r="B6749" s="1">
        <v>1</v>
      </c>
      <c r="C6749">
        <v>38.659808253999998</v>
      </c>
      <c r="D6749">
        <v>0</v>
      </c>
      <c r="E6749">
        <v>0</v>
      </c>
      <c r="F6749">
        <v>2.5862374969999999</v>
      </c>
      <c r="G6749">
        <v>3.1234752000000001E-2</v>
      </c>
      <c r="H6749">
        <v>0.64031242399999999</v>
      </c>
      <c r="I6749">
        <v>-51.865306322999999</v>
      </c>
      <c r="J6749">
        <v>52.505618747</v>
      </c>
      <c r="K6749">
        <v>32.799999999999997</v>
      </c>
      <c r="L6749">
        <v>41</v>
      </c>
      <c r="M6749">
        <v>8.1999999999999993</v>
      </c>
      <c r="N6749">
        <f>TAN(RADIANS(Table2[[#This Row],[angle]]))</f>
        <v>0.79999999999742122</v>
      </c>
      <c r="O6749">
        <f>0+LEFT(TEXT(Table2[[#This Row],[tan_angle]],"000/000"),3)</f>
        <v>4</v>
      </c>
      <c r="P6749">
        <f>0+RIGHT(TEXT(Table2[[#This Row],[tan_angle]],"000/000"),3)</f>
        <v>5</v>
      </c>
      <c r="Q6749" s="10">
        <f>Table2[[#This Row],[canvas_height]]/Table2[[#This Row],[canvas_width]]</f>
        <v>1.64</v>
      </c>
      <c r="R6749">
        <f>0+LEFT(TEXT(Table2[[#This Row],[canvas_ratio]],"000/000"),3)</f>
        <v>41</v>
      </c>
      <c r="S6749" s="5" t="str">
        <f t="shared" si="106"/>
        <v>/</v>
      </c>
      <c r="T6749" s="4">
        <f>0+RIGHT(TEXT(Table2[[#This Row],[canvas_ratio]],"000/000"),3)</f>
        <v>25</v>
      </c>
      <c r="U6749" s="9">
        <f>Table2[[#This Row],[canvas_ratio]]/Table2[[#This Row],[tan_angle]]</f>
        <v>2.0500000000066079</v>
      </c>
      <c r="V6749" s="8">
        <f>0+RIGHT(TEXT(Table2[[#This Row],[ratio]],"0000/0000"),4)/Table2[[#This Row],[tan_angle_numer]]</f>
        <v>5</v>
      </c>
      <c r="W6749" s="9" t="b">
        <f>Table2[[#This Row],[multiplier]]=Table2[[#This Row],[multiplier_calc]]</f>
        <v>0</v>
      </c>
    </row>
    <row r="6750" spans="1:23" x14ac:dyDescent="0.25">
      <c r="A6750" s="1">
        <v>1.65</v>
      </c>
      <c r="B6750" s="1">
        <v>1</v>
      </c>
      <c r="C6750">
        <v>38.659808253999998</v>
      </c>
      <c r="D6750">
        <v>0</v>
      </c>
      <c r="E6750">
        <v>0</v>
      </c>
      <c r="F6750">
        <v>2.5924844469999999</v>
      </c>
      <c r="G6750">
        <v>3.9043439999999999E-2</v>
      </c>
      <c r="H6750">
        <v>0.64031242399999999</v>
      </c>
      <c r="I6750">
        <v>-41.620307543000003</v>
      </c>
      <c r="J6750">
        <v>42.260619966999997</v>
      </c>
      <c r="K6750">
        <v>26.4</v>
      </c>
      <c r="L6750">
        <v>33</v>
      </c>
      <c r="M6750">
        <v>6.6</v>
      </c>
      <c r="N6750">
        <f>TAN(RADIANS(Table2[[#This Row],[angle]]))</f>
        <v>0.79999999999742122</v>
      </c>
      <c r="O6750">
        <f>0+LEFT(TEXT(Table2[[#This Row],[tan_angle]],"000/000"),3)</f>
        <v>4</v>
      </c>
      <c r="P6750">
        <f>0+RIGHT(TEXT(Table2[[#This Row],[tan_angle]],"000/000"),3)</f>
        <v>5</v>
      </c>
      <c r="Q6750" s="10">
        <f>Table2[[#This Row],[canvas_height]]/Table2[[#This Row],[canvas_width]]</f>
        <v>1.65</v>
      </c>
      <c r="R6750">
        <f>0+LEFT(TEXT(Table2[[#This Row],[canvas_ratio]],"000/000"),3)</f>
        <v>33</v>
      </c>
      <c r="S6750" s="5" t="str">
        <f t="shared" si="106"/>
        <v>/</v>
      </c>
      <c r="T6750" s="4">
        <f>0+RIGHT(TEXT(Table2[[#This Row],[canvas_ratio]],"000/000"),3)</f>
        <v>20</v>
      </c>
      <c r="U6750" s="9">
        <f>Table2[[#This Row],[canvas_ratio]]/Table2[[#This Row],[tan_angle]]</f>
        <v>2.0625000000066485</v>
      </c>
      <c r="V6750" s="8">
        <f>0+RIGHT(TEXT(Table2[[#This Row],[ratio]],"0000/0000"),4)/Table2[[#This Row],[tan_angle_numer]]</f>
        <v>4</v>
      </c>
      <c r="W6750" s="9" t="b">
        <f>Table2[[#This Row],[multiplier]]=Table2[[#This Row],[multiplier_calc]]</f>
        <v>0</v>
      </c>
    </row>
    <row r="6751" spans="1:23" x14ac:dyDescent="0.25">
      <c r="A6751" s="1">
        <v>1.66</v>
      </c>
      <c r="B6751" s="1">
        <v>1</v>
      </c>
      <c r="C6751">
        <v>38.659808253999998</v>
      </c>
      <c r="D6751">
        <v>0</v>
      </c>
      <c r="E6751">
        <v>0</v>
      </c>
      <c r="F6751">
        <v>71.727485360000003</v>
      </c>
      <c r="G6751">
        <v>1.5617376000000001E-2</v>
      </c>
      <c r="H6751">
        <v>0.64031242399999999</v>
      </c>
      <c r="I6751">
        <v>-105.651549918</v>
      </c>
      <c r="J6751">
        <v>106.291862342</v>
      </c>
      <c r="K6751">
        <v>66.400000000000006</v>
      </c>
      <c r="L6751">
        <v>83</v>
      </c>
      <c r="M6751">
        <v>16.600000000000001</v>
      </c>
      <c r="N6751">
        <f>TAN(RADIANS(Table2[[#This Row],[angle]]))</f>
        <v>0.79999999999742122</v>
      </c>
      <c r="O6751">
        <f>0+LEFT(TEXT(Table2[[#This Row],[tan_angle]],"000/000"),3)</f>
        <v>4</v>
      </c>
      <c r="P6751">
        <f>0+RIGHT(TEXT(Table2[[#This Row],[tan_angle]],"000/000"),3)</f>
        <v>5</v>
      </c>
      <c r="Q6751" s="10">
        <f>Table2[[#This Row],[canvas_height]]/Table2[[#This Row],[canvas_width]]</f>
        <v>1.66</v>
      </c>
      <c r="R6751">
        <f>0+LEFT(TEXT(Table2[[#This Row],[canvas_ratio]],"000/000"),3)</f>
        <v>83</v>
      </c>
      <c r="S6751" s="5" t="str">
        <f t="shared" si="106"/>
        <v>/</v>
      </c>
      <c r="T6751" s="4">
        <f>0+RIGHT(TEXT(Table2[[#This Row],[canvas_ratio]],"000/000"),3)</f>
        <v>50</v>
      </c>
      <c r="U6751" s="9">
        <f>Table2[[#This Row],[canvas_ratio]]/Table2[[#This Row],[tan_angle]]</f>
        <v>2.0750000000066886</v>
      </c>
      <c r="V6751" s="8">
        <f>0+RIGHT(TEXT(Table2[[#This Row],[ratio]],"0000/0000"),4)/Table2[[#This Row],[tan_angle_numer]]</f>
        <v>10</v>
      </c>
      <c r="W6751" s="9" t="b">
        <f>Table2[[#This Row],[multiplier]]=Table2[[#This Row],[multiplier_calc]]</f>
        <v>0</v>
      </c>
    </row>
    <row r="6752" spans="1:23" x14ac:dyDescent="0.25">
      <c r="A6752" s="1">
        <v>1.67</v>
      </c>
      <c r="B6752" s="1">
        <v>1</v>
      </c>
      <c r="C6752">
        <v>38.659808253999998</v>
      </c>
      <c r="D6752">
        <v>0</v>
      </c>
      <c r="E6752">
        <v>0</v>
      </c>
      <c r="F6752">
        <v>61.476239630000002</v>
      </c>
      <c r="G6752">
        <v>7.8086880000000003E-3</v>
      </c>
      <c r="H6752">
        <v>0.64031242399999999</v>
      </c>
      <c r="I6752">
        <v>-213.22403710699999</v>
      </c>
      <c r="J6752">
        <v>213.86434953099999</v>
      </c>
      <c r="K6752">
        <v>133.6</v>
      </c>
      <c r="L6752">
        <v>167</v>
      </c>
      <c r="M6752">
        <v>33.4</v>
      </c>
      <c r="N6752">
        <f>TAN(RADIANS(Table2[[#This Row],[angle]]))</f>
        <v>0.79999999999742122</v>
      </c>
      <c r="O6752">
        <f>0+LEFT(TEXT(Table2[[#This Row],[tan_angle]],"000/000"),3)</f>
        <v>4</v>
      </c>
      <c r="P6752">
        <f>0+RIGHT(TEXT(Table2[[#This Row],[tan_angle]],"000/000"),3)</f>
        <v>5</v>
      </c>
      <c r="Q6752" s="10">
        <f>Table2[[#This Row],[canvas_height]]/Table2[[#This Row],[canvas_width]]</f>
        <v>1.67</v>
      </c>
      <c r="R6752">
        <f>0+LEFT(TEXT(Table2[[#This Row],[canvas_ratio]],"000/000"),3)</f>
        <v>167</v>
      </c>
      <c r="S6752" s="5" t="str">
        <f t="shared" si="106"/>
        <v>/</v>
      </c>
      <c r="T6752" s="4">
        <f>0+RIGHT(TEXT(Table2[[#This Row],[canvas_ratio]],"000/000"),3)</f>
        <v>100</v>
      </c>
      <c r="U6752" s="9">
        <f>Table2[[#This Row],[canvas_ratio]]/Table2[[#This Row],[tan_angle]]</f>
        <v>2.0875000000067288</v>
      </c>
      <c r="V6752" s="8">
        <f>0+RIGHT(TEXT(Table2[[#This Row],[ratio]],"0000/0000"),4)/Table2[[#This Row],[tan_angle_numer]]</f>
        <v>20</v>
      </c>
      <c r="W6752" s="9" t="b">
        <f>Table2[[#This Row],[multiplier]]=Table2[[#This Row],[multiplier_calc]]</f>
        <v>0</v>
      </c>
    </row>
    <row r="6753" spans="1:23" x14ac:dyDescent="0.25">
      <c r="A6753" s="1">
        <v>1.68</v>
      </c>
      <c r="B6753" s="1">
        <v>1</v>
      </c>
      <c r="C6753">
        <v>38.659808253999998</v>
      </c>
      <c r="D6753">
        <v>0</v>
      </c>
      <c r="E6753">
        <v>0</v>
      </c>
      <c r="F6753">
        <v>2.611225299</v>
      </c>
      <c r="G6753">
        <v>6.2469505000000002E-2</v>
      </c>
      <c r="H6753">
        <v>0.64031242399999999</v>
      </c>
      <c r="I6753">
        <v>-26.252809373000002</v>
      </c>
      <c r="J6753">
        <v>26.893121796999999</v>
      </c>
      <c r="K6753">
        <v>16.8</v>
      </c>
      <c r="L6753">
        <v>21</v>
      </c>
      <c r="M6753">
        <v>4.2</v>
      </c>
      <c r="N6753">
        <f>TAN(RADIANS(Table2[[#This Row],[angle]]))</f>
        <v>0.79999999999742122</v>
      </c>
      <c r="O6753">
        <f>0+LEFT(TEXT(Table2[[#This Row],[tan_angle]],"000/000"),3)</f>
        <v>4</v>
      </c>
      <c r="P6753">
        <f>0+RIGHT(TEXT(Table2[[#This Row],[tan_angle]],"000/000"),3)</f>
        <v>5</v>
      </c>
      <c r="Q6753" s="10">
        <f>Table2[[#This Row],[canvas_height]]/Table2[[#This Row],[canvas_width]]</f>
        <v>1.68</v>
      </c>
      <c r="R6753">
        <f>0+LEFT(TEXT(Table2[[#This Row],[canvas_ratio]],"000/000"),3)</f>
        <v>42</v>
      </c>
      <c r="S6753" s="5" t="str">
        <f t="shared" si="106"/>
        <v>/</v>
      </c>
      <c r="T6753" s="4">
        <f>0+RIGHT(TEXT(Table2[[#This Row],[canvas_ratio]],"000/000"),3)</f>
        <v>25</v>
      </c>
      <c r="U6753" s="9">
        <f>Table2[[#This Row],[canvas_ratio]]/Table2[[#This Row],[tan_angle]]</f>
        <v>2.1000000000067693</v>
      </c>
      <c r="V6753" s="8">
        <f>0+RIGHT(TEXT(Table2[[#This Row],[ratio]],"0000/0000"),4)/Table2[[#This Row],[tan_angle_numer]]</f>
        <v>2.5</v>
      </c>
      <c r="W6753" s="9" t="b">
        <f>Table2[[#This Row],[multiplier]]=Table2[[#This Row],[multiplier_calc]]</f>
        <v>0</v>
      </c>
    </row>
    <row r="6754" spans="1:23" x14ac:dyDescent="0.25">
      <c r="A6754" s="1">
        <v>1.69</v>
      </c>
      <c r="B6754" s="1">
        <v>1</v>
      </c>
      <c r="C6754">
        <v>38.659808253999998</v>
      </c>
      <c r="D6754">
        <v>0</v>
      </c>
      <c r="E6754">
        <v>0</v>
      </c>
      <c r="F6754">
        <v>24.338119053</v>
      </c>
      <c r="G6754">
        <v>7.8086880000000003E-3</v>
      </c>
      <c r="H6754">
        <v>0.64031242399999999</v>
      </c>
      <c r="I6754">
        <v>-215.78528680100001</v>
      </c>
      <c r="J6754">
        <v>216.42559922500001</v>
      </c>
      <c r="K6754">
        <v>135.19999999999999</v>
      </c>
      <c r="L6754">
        <v>169</v>
      </c>
      <c r="M6754">
        <v>33.799999999999997</v>
      </c>
      <c r="N6754">
        <f>TAN(RADIANS(Table2[[#This Row],[angle]]))</f>
        <v>0.79999999999742122</v>
      </c>
      <c r="O6754">
        <f>0+LEFT(TEXT(Table2[[#This Row],[tan_angle]],"000/000"),3)</f>
        <v>4</v>
      </c>
      <c r="P6754">
        <f>0+RIGHT(TEXT(Table2[[#This Row],[tan_angle]],"000/000"),3)</f>
        <v>5</v>
      </c>
      <c r="Q6754" s="10">
        <f>Table2[[#This Row],[canvas_height]]/Table2[[#This Row],[canvas_width]]</f>
        <v>1.69</v>
      </c>
      <c r="R6754">
        <f>0+LEFT(TEXT(Table2[[#This Row],[canvas_ratio]],"000/000"),3)</f>
        <v>169</v>
      </c>
      <c r="S6754" s="5" t="str">
        <f t="shared" si="106"/>
        <v>/</v>
      </c>
      <c r="T6754" s="4">
        <f>0+RIGHT(TEXT(Table2[[#This Row],[canvas_ratio]],"000/000"),3)</f>
        <v>100</v>
      </c>
      <c r="U6754" s="9">
        <f>Table2[[#This Row],[canvas_ratio]]/Table2[[#This Row],[tan_angle]]</f>
        <v>2.1125000000068095</v>
      </c>
      <c r="V6754" s="8">
        <f>0+RIGHT(TEXT(Table2[[#This Row],[ratio]],"0000/0000"),4)/Table2[[#This Row],[tan_angle_numer]]</f>
        <v>20</v>
      </c>
      <c r="W6754" s="9" t="b">
        <f>Table2[[#This Row],[multiplier]]=Table2[[#This Row],[multiplier_calc]]</f>
        <v>0</v>
      </c>
    </row>
    <row r="6755" spans="1:23" x14ac:dyDescent="0.25">
      <c r="A6755" s="1">
        <v>1.7</v>
      </c>
      <c r="B6755" s="1">
        <v>1</v>
      </c>
      <c r="C6755">
        <v>38.659808253999998</v>
      </c>
      <c r="D6755">
        <v>0</v>
      </c>
      <c r="E6755">
        <v>0</v>
      </c>
      <c r="F6755">
        <v>2.6237192</v>
      </c>
      <c r="G6755">
        <v>7.8086880999999997E-2</v>
      </c>
      <c r="H6755">
        <v>0.64031242399999999</v>
      </c>
      <c r="I6755">
        <v>-21.130309984</v>
      </c>
      <c r="J6755">
        <v>21.770622408000001</v>
      </c>
      <c r="K6755">
        <v>13.6</v>
      </c>
      <c r="L6755">
        <v>17</v>
      </c>
      <c r="M6755">
        <v>3.4</v>
      </c>
      <c r="N6755">
        <f>TAN(RADIANS(Table2[[#This Row],[angle]]))</f>
        <v>0.79999999999742122</v>
      </c>
      <c r="O6755">
        <f>0+LEFT(TEXT(Table2[[#This Row],[tan_angle]],"000/000"),3)</f>
        <v>4</v>
      </c>
      <c r="P6755">
        <f>0+RIGHT(TEXT(Table2[[#This Row],[tan_angle]],"000/000"),3)</f>
        <v>5</v>
      </c>
      <c r="Q6755" s="10">
        <f>Table2[[#This Row],[canvas_height]]/Table2[[#This Row],[canvas_width]]</f>
        <v>1.7</v>
      </c>
      <c r="R6755">
        <f>0+LEFT(TEXT(Table2[[#This Row],[canvas_ratio]],"000/000"),3)</f>
        <v>17</v>
      </c>
      <c r="S6755" s="5" t="str">
        <f t="shared" si="106"/>
        <v>/</v>
      </c>
      <c r="T6755" s="4">
        <f>0+RIGHT(TEXT(Table2[[#This Row],[canvas_ratio]],"000/000"),3)</f>
        <v>10</v>
      </c>
      <c r="U6755" s="9">
        <f>Table2[[#This Row],[canvas_ratio]]/Table2[[#This Row],[tan_angle]]</f>
        <v>2.1250000000068496</v>
      </c>
      <c r="V6755" s="8">
        <f>0+RIGHT(TEXT(Table2[[#This Row],[ratio]],"0000/0000"),4)/Table2[[#This Row],[tan_angle_numer]]</f>
        <v>2</v>
      </c>
      <c r="W6755" s="9" t="b">
        <f>Table2[[#This Row],[multiplier]]=Table2[[#This Row],[multiplier_calc]]</f>
        <v>0</v>
      </c>
    </row>
    <row r="6756" spans="1:23" x14ac:dyDescent="0.25">
      <c r="A6756" s="1">
        <v>1.71</v>
      </c>
      <c r="B6756" s="1">
        <v>1</v>
      </c>
      <c r="C6756">
        <v>38.659808253999998</v>
      </c>
      <c r="D6756">
        <v>0</v>
      </c>
      <c r="E6756">
        <v>0</v>
      </c>
      <c r="F6756">
        <v>139.59435532699999</v>
      </c>
      <c r="G6756">
        <v>7.8086880000000003E-3</v>
      </c>
      <c r="H6756">
        <v>0.64031242399999999</v>
      </c>
      <c r="I6756">
        <v>-218.346536496</v>
      </c>
      <c r="J6756">
        <v>218.98684892</v>
      </c>
      <c r="K6756">
        <v>136.80000000000001</v>
      </c>
      <c r="L6756">
        <v>171</v>
      </c>
      <c r="M6756">
        <v>34.200000000000003</v>
      </c>
      <c r="N6756">
        <f>TAN(RADIANS(Table2[[#This Row],[angle]]))</f>
        <v>0.79999999999742122</v>
      </c>
      <c r="O6756">
        <f>0+LEFT(TEXT(Table2[[#This Row],[tan_angle]],"000/000"),3)</f>
        <v>4</v>
      </c>
      <c r="P6756">
        <f>0+RIGHT(TEXT(Table2[[#This Row],[tan_angle]],"000/000"),3)</f>
        <v>5</v>
      </c>
      <c r="Q6756" s="10">
        <f>Table2[[#This Row],[canvas_height]]/Table2[[#This Row],[canvas_width]]</f>
        <v>1.71</v>
      </c>
      <c r="R6756">
        <f>0+LEFT(TEXT(Table2[[#This Row],[canvas_ratio]],"000/000"),3)</f>
        <v>171</v>
      </c>
      <c r="S6756" s="5" t="str">
        <f t="shared" si="106"/>
        <v>/</v>
      </c>
      <c r="T6756" s="4">
        <f>0+RIGHT(TEXT(Table2[[#This Row],[canvas_ratio]],"000/000"),3)</f>
        <v>100</v>
      </c>
      <c r="U6756" s="9">
        <f>Table2[[#This Row],[canvas_ratio]]/Table2[[#This Row],[tan_angle]]</f>
        <v>2.1375000000068902</v>
      </c>
      <c r="V6756" s="8">
        <f>0+RIGHT(TEXT(Table2[[#This Row],[ratio]],"0000/0000"),4)/Table2[[#This Row],[tan_angle_numer]]</f>
        <v>20</v>
      </c>
      <c r="W6756" s="9" t="b">
        <f>Table2[[#This Row],[multiplier]]=Table2[[#This Row],[multiplier_calc]]</f>
        <v>0</v>
      </c>
    </row>
    <row r="6757" spans="1:23" x14ac:dyDescent="0.25">
      <c r="A6757" s="1">
        <v>1.72</v>
      </c>
      <c r="B6757" s="1">
        <v>1</v>
      </c>
      <c r="C6757">
        <v>38.659808253999998</v>
      </c>
      <c r="D6757">
        <v>0</v>
      </c>
      <c r="E6757">
        <v>0</v>
      </c>
      <c r="F6757">
        <v>35.832507927999998</v>
      </c>
      <c r="G6757">
        <v>-3.1234752000000001E-2</v>
      </c>
      <c r="H6757">
        <v>0.64031242399999999</v>
      </c>
      <c r="I6757">
        <v>-54.426556017999999</v>
      </c>
      <c r="J6757">
        <v>55.066868442000001</v>
      </c>
      <c r="K6757">
        <v>34.4</v>
      </c>
      <c r="L6757">
        <v>43</v>
      </c>
      <c r="M6757">
        <v>8.6</v>
      </c>
      <c r="N6757">
        <f>TAN(RADIANS(Table2[[#This Row],[angle]]))</f>
        <v>0.79999999999742122</v>
      </c>
      <c r="O6757">
        <f>0+LEFT(TEXT(Table2[[#This Row],[tan_angle]],"000/000"),3)</f>
        <v>4</v>
      </c>
      <c r="P6757">
        <f>0+RIGHT(TEXT(Table2[[#This Row],[tan_angle]],"000/000"),3)</f>
        <v>5</v>
      </c>
      <c r="Q6757" s="10">
        <f>Table2[[#This Row],[canvas_height]]/Table2[[#This Row],[canvas_width]]</f>
        <v>1.72</v>
      </c>
      <c r="R6757">
        <f>0+LEFT(TEXT(Table2[[#This Row],[canvas_ratio]],"000/000"),3)</f>
        <v>43</v>
      </c>
      <c r="S6757" s="5" t="str">
        <f t="shared" si="106"/>
        <v>/</v>
      </c>
      <c r="T6757" s="4">
        <f>0+RIGHT(TEXT(Table2[[#This Row],[canvas_ratio]],"000/000"),3)</f>
        <v>25</v>
      </c>
      <c r="U6757" s="9">
        <f>Table2[[#This Row],[canvas_ratio]]/Table2[[#This Row],[tan_angle]]</f>
        <v>2.1500000000069304</v>
      </c>
      <c r="V6757" s="8">
        <f>0+RIGHT(TEXT(Table2[[#This Row],[ratio]],"0000/0000"),4)/Table2[[#This Row],[tan_angle_numer]]</f>
        <v>5</v>
      </c>
      <c r="W6757" s="9" t="b">
        <f>Table2[[#This Row],[multiplier]]=Table2[[#This Row],[multiplier_calc]]</f>
        <v>0</v>
      </c>
    </row>
    <row r="6758" spans="1:23" x14ac:dyDescent="0.25">
      <c r="A6758" s="1">
        <v>1.73</v>
      </c>
      <c r="B6758" s="1">
        <v>1</v>
      </c>
      <c r="C6758">
        <v>38.659808253999998</v>
      </c>
      <c r="D6758">
        <v>0</v>
      </c>
      <c r="E6758">
        <v>0</v>
      </c>
      <c r="F6758">
        <v>102.456234749</v>
      </c>
      <c r="G6758">
        <v>7.8086880000000003E-3</v>
      </c>
      <c r="H6758">
        <v>0.64031242399999999</v>
      </c>
      <c r="I6758">
        <v>-220.90778619100001</v>
      </c>
      <c r="J6758">
        <v>221.54809861499999</v>
      </c>
      <c r="K6758">
        <v>138.4</v>
      </c>
      <c r="L6758">
        <v>173</v>
      </c>
      <c r="M6758">
        <v>34.6</v>
      </c>
      <c r="N6758">
        <f>TAN(RADIANS(Table2[[#This Row],[angle]]))</f>
        <v>0.79999999999742122</v>
      </c>
      <c r="O6758">
        <f>0+LEFT(TEXT(Table2[[#This Row],[tan_angle]],"000/000"),3)</f>
        <v>4</v>
      </c>
      <c r="P6758">
        <f>0+RIGHT(TEXT(Table2[[#This Row],[tan_angle]],"000/000"),3)</f>
        <v>5</v>
      </c>
      <c r="Q6758" s="10">
        <f>Table2[[#This Row],[canvas_height]]/Table2[[#This Row],[canvas_width]]</f>
        <v>1.73</v>
      </c>
      <c r="R6758">
        <f>0+LEFT(TEXT(Table2[[#This Row],[canvas_ratio]],"000/000"),3)</f>
        <v>173</v>
      </c>
      <c r="S6758" s="5" t="str">
        <f t="shared" si="106"/>
        <v>/</v>
      </c>
      <c r="T6758" s="4">
        <f>0+RIGHT(TEXT(Table2[[#This Row],[canvas_ratio]],"000/000"),3)</f>
        <v>100</v>
      </c>
      <c r="U6758" s="9">
        <f>Table2[[#This Row],[canvas_ratio]]/Table2[[#This Row],[tan_angle]]</f>
        <v>2.162500000006971</v>
      </c>
      <c r="V6758" s="8">
        <f>0+RIGHT(TEXT(Table2[[#This Row],[ratio]],"0000/0000"),4)/Table2[[#This Row],[tan_angle_numer]]</f>
        <v>20</v>
      </c>
      <c r="W6758" s="9" t="b">
        <f>Table2[[#This Row],[multiplier]]=Table2[[#This Row],[multiplier_calc]]</f>
        <v>0</v>
      </c>
    </row>
    <row r="6759" spans="1:23" x14ac:dyDescent="0.25">
      <c r="A6759" s="1">
        <v>1.74</v>
      </c>
      <c r="B6759" s="1">
        <v>1</v>
      </c>
      <c r="C6759">
        <v>38.659808253999998</v>
      </c>
      <c r="D6759">
        <v>0</v>
      </c>
      <c r="E6759">
        <v>0</v>
      </c>
      <c r="F6759">
        <v>64.043736275000001</v>
      </c>
      <c r="G6759">
        <v>1.5617376000000001E-2</v>
      </c>
      <c r="H6759">
        <v>0.64031242399999999</v>
      </c>
      <c r="I6759">
        <v>-110.774049308</v>
      </c>
      <c r="J6759">
        <v>111.414361732</v>
      </c>
      <c r="K6759">
        <v>69.599999999999994</v>
      </c>
      <c r="L6759">
        <v>87</v>
      </c>
      <c r="M6759">
        <v>17.399999999999999</v>
      </c>
      <c r="N6759">
        <f>TAN(RADIANS(Table2[[#This Row],[angle]]))</f>
        <v>0.79999999999742122</v>
      </c>
      <c r="O6759">
        <f>0+LEFT(TEXT(Table2[[#This Row],[tan_angle]],"000/000"),3)</f>
        <v>4</v>
      </c>
      <c r="P6759">
        <f>0+RIGHT(TEXT(Table2[[#This Row],[tan_angle]],"000/000"),3)</f>
        <v>5</v>
      </c>
      <c r="Q6759" s="10">
        <f>Table2[[#This Row],[canvas_height]]/Table2[[#This Row],[canvas_width]]</f>
        <v>1.74</v>
      </c>
      <c r="R6759">
        <f>0+LEFT(TEXT(Table2[[#This Row],[canvas_ratio]],"000/000"),3)</f>
        <v>87</v>
      </c>
      <c r="S6759" s="5" t="str">
        <f t="shared" si="106"/>
        <v>/</v>
      </c>
      <c r="T6759" s="4">
        <f>0+RIGHT(TEXT(Table2[[#This Row],[canvas_ratio]],"000/000"),3)</f>
        <v>50</v>
      </c>
      <c r="U6759" s="9">
        <f>Table2[[#This Row],[canvas_ratio]]/Table2[[#This Row],[tan_angle]]</f>
        <v>2.1750000000070111</v>
      </c>
      <c r="V6759" s="8">
        <f>0+RIGHT(TEXT(Table2[[#This Row],[ratio]],"0000/0000"),4)/Table2[[#This Row],[tan_angle_numer]]</f>
        <v>10</v>
      </c>
      <c r="W6759" s="9" t="b">
        <f>Table2[[#This Row],[multiplier]]=Table2[[#This Row],[multiplier_calc]]</f>
        <v>0</v>
      </c>
    </row>
    <row r="6760" spans="1:23" x14ac:dyDescent="0.25">
      <c r="A6760" s="1">
        <v>1.75</v>
      </c>
      <c r="B6760" s="1">
        <v>1</v>
      </c>
      <c r="C6760">
        <v>38.659808253999998</v>
      </c>
      <c r="D6760">
        <v>0</v>
      </c>
      <c r="E6760">
        <v>0</v>
      </c>
      <c r="F6760">
        <v>30.766231092000002</v>
      </c>
      <c r="G6760">
        <v>3.9043439999999999E-2</v>
      </c>
      <c r="H6760">
        <v>0.64031242399999999</v>
      </c>
      <c r="I6760">
        <v>-44.181557238000003</v>
      </c>
      <c r="J6760">
        <v>44.821869661999997</v>
      </c>
      <c r="K6760">
        <v>28</v>
      </c>
      <c r="L6760">
        <v>35</v>
      </c>
      <c r="M6760">
        <v>7</v>
      </c>
      <c r="N6760">
        <f>TAN(RADIANS(Table2[[#This Row],[angle]]))</f>
        <v>0.79999999999742122</v>
      </c>
      <c r="O6760">
        <f>0+LEFT(TEXT(Table2[[#This Row],[tan_angle]],"000/000"),3)</f>
        <v>4</v>
      </c>
      <c r="P6760">
        <f>0+RIGHT(TEXT(Table2[[#This Row],[tan_angle]],"000/000"),3)</f>
        <v>5</v>
      </c>
      <c r="Q6760" s="10">
        <f>Table2[[#This Row],[canvas_height]]/Table2[[#This Row],[canvas_width]]</f>
        <v>1.75</v>
      </c>
      <c r="R6760">
        <f>0+LEFT(TEXT(Table2[[#This Row],[canvas_ratio]],"000/000"),3)</f>
        <v>7</v>
      </c>
      <c r="S6760" s="5" t="str">
        <f t="shared" si="106"/>
        <v>/</v>
      </c>
      <c r="T6760" s="4">
        <f>0+RIGHT(TEXT(Table2[[#This Row],[canvas_ratio]],"000/000"),3)</f>
        <v>4</v>
      </c>
      <c r="U6760" s="9">
        <f>Table2[[#This Row],[canvas_ratio]]/Table2[[#This Row],[tan_angle]]</f>
        <v>2.1875000000070512</v>
      </c>
      <c r="V6760" s="8">
        <f>0+RIGHT(TEXT(Table2[[#This Row],[ratio]],"0000/0000"),4)/Table2[[#This Row],[tan_angle_numer]]</f>
        <v>4</v>
      </c>
      <c r="W6760" s="9" t="b">
        <f>Table2[[#This Row],[multiplier]]=Table2[[#This Row],[multiplier_calc]]</f>
        <v>0</v>
      </c>
    </row>
    <row r="6761" spans="1:23" x14ac:dyDescent="0.25">
      <c r="A6761" s="1">
        <v>1.76</v>
      </c>
      <c r="B6761" s="1">
        <v>1</v>
      </c>
      <c r="C6761">
        <v>38.659808253999998</v>
      </c>
      <c r="D6761">
        <v>0</v>
      </c>
      <c r="E6761">
        <v>0</v>
      </c>
      <c r="F6761">
        <v>11.42567242</v>
      </c>
      <c r="G6761">
        <v>-0.12493901</v>
      </c>
      <c r="H6761">
        <v>0.64031242399999999</v>
      </c>
      <c r="I6761">
        <v>-13.446560899</v>
      </c>
      <c r="J6761">
        <v>14.086873323000001</v>
      </c>
      <c r="K6761">
        <v>8.8000000000000007</v>
      </c>
      <c r="L6761">
        <v>11</v>
      </c>
      <c r="M6761">
        <v>2.2000000000000002</v>
      </c>
      <c r="N6761">
        <f>TAN(RADIANS(Table2[[#This Row],[angle]]))</f>
        <v>0.79999999999742122</v>
      </c>
      <c r="O6761">
        <f>0+LEFT(TEXT(Table2[[#This Row],[tan_angle]],"000/000"),3)</f>
        <v>4</v>
      </c>
      <c r="P6761">
        <f>0+RIGHT(TEXT(Table2[[#This Row],[tan_angle]],"000/000"),3)</f>
        <v>5</v>
      </c>
      <c r="Q6761" s="10">
        <f>Table2[[#This Row],[canvas_height]]/Table2[[#This Row],[canvas_width]]</f>
        <v>1.76</v>
      </c>
      <c r="R6761">
        <f>0+LEFT(TEXT(Table2[[#This Row],[canvas_ratio]],"000/000"),3)</f>
        <v>44</v>
      </c>
      <c r="S6761" s="5" t="str">
        <f t="shared" si="106"/>
        <v>/</v>
      </c>
      <c r="T6761" s="4">
        <f>0+RIGHT(TEXT(Table2[[#This Row],[canvas_ratio]],"000/000"),3)</f>
        <v>25</v>
      </c>
      <c r="U6761" s="9">
        <f>Table2[[#This Row],[canvas_ratio]]/Table2[[#This Row],[tan_angle]]</f>
        <v>2.2000000000070918</v>
      </c>
      <c r="V6761" s="8">
        <f>0+RIGHT(TEXT(Table2[[#This Row],[ratio]],"0000/0000"),4)/Table2[[#This Row],[tan_angle_numer]]</f>
        <v>1.25</v>
      </c>
      <c r="W6761" s="9" t="b">
        <f>Table2[[#This Row],[multiplier]]=Table2[[#This Row],[multiplier_calc]]</f>
        <v>0</v>
      </c>
    </row>
    <row r="6762" spans="1:23" x14ac:dyDescent="0.25">
      <c r="A6762" s="1">
        <v>1.77</v>
      </c>
      <c r="B6762" s="1">
        <v>1</v>
      </c>
      <c r="C6762">
        <v>38.659808253999998</v>
      </c>
      <c r="D6762">
        <v>0</v>
      </c>
      <c r="E6762">
        <v>0</v>
      </c>
      <c r="F6762">
        <v>93.491860817000003</v>
      </c>
      <c r="G6762">
        <v>7.8086880000000003E-3</v>
      </c>
      <c r="H6762">
        <v>0.64031242399999999</v>
      </c>
      <c r="I6762">
        <v>-226.03028558099999</v>
      </c>
      <c r="J6762">
        <v>226.67059800499999</v>
      </c>
      <c r="K6762">
        <v>141.6</v>
      </c>
      <c r="L6762">
        <v>177</v>
      </c>
      <c r="M6762">
        <v>35.4</v>
      </c>
      <c r="N6762">
        <f>TAN(RADIANS(Table2[[#This Row],[angle]]))</f>
        <v>0.79999999999742122</v>
      </c>
      <c r="O6762">
        <f>0+LEFT(TEXT(Table2[[#This Row],[tan_angle]],"000/000"),3)</f>
        <v>4</v>
      </c>
      <c r="P6762">
        <f>0+RIGHT(TEXT(Table2[[#This Row],[tan_angle]],"000/000"),3)</f>
        <v>5</v>
      </c>
      <c r="Q6762" s="10">
        <f>Table2[[#This Row],[canvas_height]]/Table2[[#This Row],[canvas_width]]</f>
        <v>1.77</v>
      </c>
      <c r="R6762">
        <f>0+LEFT(TEXT(Table2[[#This Row],[canvas_ratio]],"000/000"),3)</f>
        <v>177</v>
      </c>
      <c r="S6762" s="5" t="str">
        <f t="shared" si="106"/>
        <v>/</v>
      </c>
      <c r="T6762" s="4">
        <f>0+RIGHT(TEXT(Table2[[#This Row],[canvas_ratio]],"000/000"),3)</f>
        <v>100</v>
      </c>
      <c r="U6762" s="9">
        <f>Table2[[#This Row],[canvas_ratio]]/Table2[[#This Row],[tan_angle]]</f>
        <v>2.212500000007132</v>
      </c>
      <c r="V6762" s="8">
        <f>0+RIGHT(TEXT(Table2[[#This Row],[ratio]],"0000/0000"),4)/Table2[[#This Row],[tan_angle_numer]]</f>
        <v>20</v>
      </c>
      <c r="W6762" s="9" t="b">
        <f>Table2[[#This Row],[multiplier]]=Table2[[#This Row],[multiplier_calc]]</f>
        <v>0</v>
      </c>
    </row>
    <row r="6763" spans="1:23" x14ac:dyDescent="0.25">
      <c r="A6763" s="1">
        <v>1.78</v>
      </c>
      <c r="B6763" s="1">
        <v>1</v>
      </c>
      <c r="C6763">
        <v>38.659808253999998</v>
      </c>
      <c r="D6763">
        <v>0</v>
      </c>
      <c r="E6763">
        <v>0</v>
      </c>
      <c r="F6763">
        <v>88.350620575999997</v>
      </c>
      <c r="G6763">
        <v>-1.5617376000000001E-2</v>
      </c>
      <c r="H6763">
        <v>0.64031242399999999</v>
      </c>
      <c r="I6763">
        <v>-113.335299003</v>
      </c>
      <c r="J6763">
        <v>113.975611427</v>
      </c>
      <c r="K6763">
        <v>71.2</v>
      </c>
      <c r="L6763">
        <v>89</v>
      </c>
      <c r="M6763">
        <v>17.8</v>
      </c>
      <c r="N6763">
        <f>TAN(RADIANS(Table2[[#This Row],[angle]]))</f>
        <v>0.79999999999742122</v>
      </c>
      <c r="O6763">
        <f>0+LEFT(TEXT(Table2[[#This Row],[tan_angle]],"000/000"),3)</f>
        <v>4</v>
      </c>
      <c r="P6763">
        <f>0+RIGHT(TEXT(Table2[[#This Row],[tan_angle]],"000/000"),3)</f>
        <v>5</v>
      </c>
      <c r="Q6763" s="10">
        <f>Table2[[#This Row],[canvas_height]]/Table2[[#This Row],[canvas_width]]</f>
        <v>1.78</v>
      </c>
      <c r="R6763">
        <f>0+LEFT(TEXT(Table2[[#This Row],[canvas_ratio]],"000/000"),3)</f>
        <v>89</v>
      </c>
      <c r="S6763" s="5" t="str">
        <f t="shared" si="106"/>
        <v>/</v>
      </c>
      <c r="T6763" s="4">
        <f>0+RIGHT(TEXT(Table2[[#This Row],[canvas_ratio]],"000/000"),3)</f>
        <v>50</v>
      </c>
      <c r="U6763" s="9">
        <f>Table2[[#This Row],[canvas_ratio]]/Table2[[#This Row],[tan_angle]]</f>
        <v>2.2250000000071721</v>
      </c>
      <c r="V6763" s="8">
        <f>0+RIGHT(TEXT(Table2[[#This Row],[ratio]],"0000/0000"),4)/Table2[[#This Row],[tan_angle_numer]]</f>
        <v>10</v>
      </c>
      <c r="W6763" s="9" t="b">
        <f>Table2[[#This Row],[multiplier]]=Table2[[#This Row],[multiplier_calc]]</f>
        <v>0</v>
      </c>
    </row>
    <row r="6764" spans="1:23" x14ac:dyDescent="0.25">
      <c r="A6764" s="1">
        <v>1.79</v>
      </c>
      <c r="B6764" s="1">
        <v>1</v>
      </c>
      <c r="C6764">
        <v>38.659808253999998</v>
      </c>
      <c r="D6764">
        <v>0</v>
      </c>
      <c r="E6764">
        <v>0</v>
      </c>
      <c r="F6764">
        <v>60.183120881000001</v>
      </c>
      <c r="G6764">
        <v>-7.8086880000000003E-3</v>
      </c>
      <c r="H6764">
        <v>0.64031242399999999</v>
      </c>
      <c r="I6764">
        <v>-228.591535276</v>
      </c>
      <c r="J6764">
        <v>229.2318477</v>
      </c>
      <c r="K6764">
        <v>143.19999999999999</v>
      </c>
      <c r="L6764">
        <v>179</v>
      </c>
      <c r="M6764">
        <v>35.799999999999997</v>
      </c>
      <c r="N6764">
        <f>TAN(RADIANS(Table2[[#This Row],[angle]]))</f>
        <v>0.79999999999742122</v>
      </c>
      <c r="O6764">
        <f>0+LEFT(TEXT(Table2[[#This Row],[tan_angle]],"000/000"),3)</f>
        <v>4</v>
      </c>
      <c r="P6764">
        <f>0+RIGHT(TEXT(Table2[[#This Row],[tan_angle]],"000/000"),3)</f>
        <v>5</v>
      </c>
      <c r="Q6764" s="10">
        <f>Table2[[#This Row],[canvas_height]]/Table2[[#This Row],[canvas_width]]</f>
        <v>1.79</v>
      </c>
      <c r="R6764">
        <f>0+LEFT(TEXT(Table2[[#This Row],[canvas_ratio]],"000/000"),3)</f>
        <v>179</v>
      </c>
      <c r="S6764" s="5" t="str">
        <f t="shared" si="106"/>
        <v>/</v>
      </c>
      <c r="T6764" s="4">
        <f>0+RIGHT(TEXT(Table2[[#This Row],[canvas_ratio]],"000/000"),3)</f>
        <v>100</v>
      </c>
      <c r="U6764" s="9">
        <f>Table2[[#This Row],[canvas_ratio]]/Table2[[#This Row],[tan_angle]]</f>
        <v>2.2375000000072127</v>
      </c>
      <c r="V6764" s="8">
        <f>0+RIGHT(TEXT(Table2[[#This Row],[ratio]],"0000/0000"),4)/Table2[[#This Row],[tan_angle_numer]]</f>
        <v>20</v>
      </c>
      <c r="W6764" s="9" t="b">
        <f>Table2[[#This Row],[multiplier]]=Table2[[#This Row],[multiplier_calc]]</f>
        <v>0</v>
      </c>
    </row>
    <row r="6765" spans="1:23" x14ac:dyDescent="0.25">
      <c r="A6765" s="1">
        <v>1.8</v>
      </c>
      <c r="B6765" s="1">
        <v>1</v>
      </c>
      <c r="C6765">
        <v>38.659808253999998</v>
      </c>
      <c r="D6765">
        <v>0</v>
      </c>
      <c r="E6765">
        <v>0</v>
      </c>
      <c r="F6765">
        <v>8.8394349230000007</v>
      </c>
      <c r="G6765">
        <v>-0.15617376199999999</v>
      </c>
      <c r="H6765">
        <v>0.64031242399999999</v>
      </c>
      <c r="I6765">
        <v>-10.885311204000001</v>
      </c>
      <c r="J6765">
        <v>11.525623628</v>
      </c>
      <c r="K6765">
        <v>7.2</v>
      </c>
      <c r="L6765">
        <v>9</v>
      </c>
      <c r="M6765">
        <v>1.8</v>
      </c>
      <c r="N6765">
        <f>TAN(RADIANS(Table2[[#This Row],[angle]]))</f>
        <v>0.79999999999742122</v>
      </c>
      <c r="O6765">
        <f>0+LEFT(TEXT(Table2[[#This Row],[tan_angle]],"000/000"),3)</f>
        <v>4</v>
      </c>
      <c r="P6765">
        <f>0+RIGHT(TEXT(Table2[[#This Row],[tan_angle]],"000/000"),3)</f>
        <v>5</v>
      </c>
      <c r="Q6765" s="10">
        <f>Table2[[#This Row],[canvas_height]]/Table2[[#This Row],[canvas_width]]</f>
        <v>1.8</v>
      </c>
      <c r="R6765">
        <f>0+LEFT(TEXT(Table2[[#This Row],[canvas_ratio]],"000/000"),3)</f>
        <v>9</v>
      </c>
      <c r="S6765" s="5" t="str">
        <f t="shared" si="106"/>
        <v>/</v>
      </c>
      <c r="T6765" s="4">
        <f>0+RIGHT(TEXT(Table2[[#This Row],[canvas_ratio]],"000/000"),3)</f>
        <v>5</v>
      </c>
      <c r="U6765" s="9">
        <f>Table2[[#This Row],[canvas_ratio]]/Table2[[#This Row],[tan_angle]]</f>
        <v>2.2500000000072529</v>
      </c>
      <c r="V6765" s="8">
        <f>0+RIGHT(TEXT(Table2[[#This Row],[ratio]],"0000/0000"),4)/Table2[[#This Row],[tan_angle_numer]]</f>
        <v>1</v>
      </c>
      <c r="W6765" s="9" t="b">
        <f>Table2[[#This Row],[multiplier]]=Table2[[#This Row],[multiplier_calc]]</f>
        <v>0</v>
      </c>
    </row>
    <row r="6766" spans="1:23" x14ac:dyDescent="0.25">
      <c r="A6766" s="1">
        <v>1.81</v>
      </c>
      <c r="B6766" s="1">
        <v>1</v>
      </c>
      <c r="C6766">
        <v>38.659808253999998</v>
      </c>
      <c r="D6766">
        <v>0</v>
      </c>
      <c r="E6766">
        <v>0</v>
      </c>
      <c r="F6766">
        <v>55.060621490999999</v>
      </c>
      <c r="G6766">
        <v>-7.8086880000000003E-3</v>
      </c>
      <c r="H6766">
        <v>0.64031242399999999</v>
      </c>
      <c r="I6766">
        <v>-231.15278497099999</v>
      </c>
      <c r="J6766">
        <v>231.79309739499999</v>
      </c>
      <c r="K6766">
        <v>144.80000000000001</v>
      </c>
      <c r="L6766">
        <v>181</v>
      </c>
      <c r="M6766">
        <v>36.200000000000003</v>
      </c>
      <c r="N6766">
        <f>TAN(RADIANS(Table2[[#This Row],[angle]]))</f>
        <v>0.79999999999742122</v>
      </c>
      <c r="O6766">
        <f>0+LEFT(TEXT(Table2[[#This Row],[tan_angle]],"000/000"),3)</f>
        <v>4</v>
      </c>
      <c r="P6766">
        <f>0+RIGHT(TEXT(Table2[[#This Row],[tan_angle]],"000/000"),3)</f>
        <v>5</v>
      </c>
      <c r="Q6766" s="10">
        <f>Table2[[#This Row],[canvas_height]]/Table2[[#This Row],[canvas_width]]</f>
        <v>1.81</v>
      </c>
      <c r="R6766">
        <f>0+LEFT(TEXT(Table2[[#This Row],[canvas_ratio]],"000/000"),3)</f>
        <v>181</v>
      </c>
      <c r="S6766" s="5" t="str">
        <f t="shared" si="106"/>
        <v>/</v>
      </c>
      <c r="T6766" s="4">
        <f>0+RIGHT(TEXT(Table2[[#This Row],[canvas_ratio]],"000/000"),3)</f>
        <v>100</v>
      </c>
      <c r="U6766" s="9">
        <f>Table2[[#This Row],[canvas_ratio]]/Table2[[#This Row],[tan_angle]]</f>
        <v>2.262500000007293</v>
      </c>
      <c r="V6766" s="8">
        <f>0+RIGHT(TEXT(Table2[[#This Row],[ratio]],"0000/0000"),4)/Table2[[#This Row],[tan_angle_numer]]</f>
        <v>20</v>
      </c>
      <c r="W6766" s="9" t="b">
        <f>Table2[[#This Row],[multiplier]]=Table2[[#This Row],[multiplier_calc]]</f>
        <v>0</v>
      </c>
    </row>
    <row r="6767" spans="1:23" x14ac:dyDescent="0.25">
      <c r="A6767" s="1">
        <v>1.82</v>
      </c>
      <c r="B6767" s="1">
        <v>1</v>
      </c>
      <c r="C6767">
        <v>38.659808253999998</v>
      </c>
      <c r="D6767">
        <v>0</v>
      </c>
      <c r="E6767">
        <v>0</v>
      </c>
      <c r="F6767">
        <v>32.028115088</v>
      </c>
      <c r="G6767">
        <v>1.5617376000000001E-2</v>
      </c>
      <c r="H6767">
        <v>0.64031242399999999</v>
      </c>
      <c r="I6767">
        <v>-115.896548698</v>
      </c>
      <c r="J6767">
        <v>116.536861122</v>
      </c>
      <c r="K6767">
        <v>72.8</v>
      </c>
      <c r="L6767">
        <v>91</v>
      </c>
      <c r="M6767">
        <v>18.2</v>
      </c>
      <c r="N6767">
        <f>TAN(RADIANS(Table2[[#This Row],[angle]]))</f>
        <v>0.79999999999742122</v>
      </c>
      <c r="O6767">
        <f>0+LEFT(TEXT(Table2[[#This Row],[tan_angle]],"000/000"),3)</f>
        <v>4</v>
      </c>
      <c r="P6767">
        <f>0+RIGHT(TEXT(Table2[[#This Row],[tan_angle]],"000/000"),3)</f>
        <v>5</v>
      </c>
      <c r="Q6767" s="10">
        <f>Table2[[#This Row],[canvas_height]]/Table2[[#This Row],[canvas_width]]</f>
        <v>1.82</v>
      </c>
      <c r="R6767">
        <f>0+LEFT(TEXT(Table2[[#This Row],[canvas_ratio]],"000/000"),3)</f>
        <v>91</v>
      </c>
      <c r="S6767" s="5" t="str">
        <f t="shared" si="106"/>
        <v>/</v>
      </c>
      <c r="T6767" s="4">
        <f>0+RIGHT(TEXT(Table2[[#This Row],[canvas_ratio]],"000/000"),3)</f>
        <v>50</v>
      </c>
      <c r="U6767" s="9">
        <f>Table2[[#This Row],[canvas_ratio]]/Table2[[#This Row],[tan_angle]]</f>
        <v>2.2750000000073336</v>
      </c>
      <c r="V6767" s="8">
        <f>0+RIGHT(TEXT(Table2[[#This Row],[ratio]],"0000/0000"),4)/Table2[[#This Row],[tan_angle_numer]]</f>
        <v>10</v>
      </c>
      <c r="W6767" s="9" t="b">
        <f>Table2[[#This Row],[multiplier]]=Table2[[#This Row],[multiplier_calc]]</f>
        <v>0</v>
      </c>
    </row>
    <row r="6768" spans="1:23" x14ac:dyDescent="0.25">
      <c r="A6768" s="1">
        <v>1.83</v>
      </c>
      <c r="B6768" s="1">
        <v>1</v>
      </c>
      <c r="C6768">
        <v>38.659808253999998</v>
      </c>
      <c r="D6768">
        <v>0</v>
      </c>
      <c r="E6768">
        <v>0</v>
      </c>
      <c r="F6768">
        <v>20.49624451</v>
      </c>
      <c r="G6768">
        <v>7.8086880000000003E-3</v>
      </c>
      <c r="H6768">
        <v>0.64031242399999999</v>
      </c>
      <c r="I6768">
        <v>-233.714034666</v>
      </c>
      <c r="J6768">
        <v>234.35434709</v>
      </c>
      <c r="K6768">
        <v>146.4</v>
      </c>
      <c r="L6768">
        <v>183</v>
      </c>
      <c r="M6768">
        <v>36.6</v>
      </c>
      <c r="N6768">
        <f>TAN(RADIANS(Table2[[#This Row],[angle]]))</f>
        <v>0.79999999999742122</v>
      </c>
      <c r="O6768">
        <f>0+LEFT(TEXT(Table2[[#This Row],[tan_angle]],"000/000"),3)</f>
        <v>4</v>
      </c>
      <c r="P6768">
        <f>0+RIGHT(TEXT(Table2[[#This Row],[tan_angle]],"000/000"),3)</f>
        <v>5</v>
      </c>
      <c r="Q6768" s="10">
        <f>Table2[[#This Row],[canvas_height]]/Table2[[#This Row],[canvas_width]]</f>
        <v>1.83</v>
      </c>
      <c r="R6768">
        <f>0+LEFT(TEXT(Table2[[#This Row],[canvas_ratio]],"000/000"),3)</f>
        <v>183</v>
      </c>
      <c r="S6768" s="5" t="str">
        <f t="shared" si="106"/>
        <v>/</v>
      </c>
      <c r="T6768" s="4">
        <f>0+RIGHT(TEXT(Table2[[#This Row],[canvas_ratio]],"000/000"),3)</f>
        <v>100</v>
      </c>
      <c r="U6768" s="9">
        <f>Table2[[#This Row],[canvas_ratio]]/Table2[[#This Row],[tan_angle]]</f>
        <v>2.2875000000073737</v>
      </c>
      <c r="V6768" s="8">
        <f>0+RIGHT(TEXT(Table2[[#This Row],[ratio]],"0000/0000"),4)/Table2[[#This Row],[tan_angle_numer]]</f>
        <v>20</v>
      </c>
      <c r="W6768" s="9" t="b">
        <f>Table2[[#This Row],[multiplier]]=Table2[[#This Row],[multiplier_calc]]</f>
        <v>0</v>
      </c>
    </row>
    <row r="6769" spans="1:23" x14ac:dyDescent="0.25">
      <c r="A6769" s="1">
        <v>1.84</v>
      </c>
      <c r="B6769" s="1">
        <v>1</v>
      </c>
      <c r="C6769">
        <v>38.659808253999998</v>
      </c>
      <c r="D6769">
        <v>0</v>
      </c>
      <c r="E6769">
        <v>0</v>
      </c>
      <c r="F6769">
        <v>8.9143983290000008</v>
      </c>
      <c r="G6769">
        <v>-6.2469505000000002E-2</v>
      </c>
      <c r="H6769">
        <v>0.64031242399999999</v>
      </c>
      <c r="I6769">
        <v>-28.814059067999999</v>
      </c>
      <c r="J6769">
        <v>29.454371492</v>
      </c>
      <c r="K6769">
        <v>18.399999999999999</v>
      </c>
      <c r="L6769">
        <v>23</v>
      </c>
      <c r="M6769">
        <v>4.5999999999999996</v>
      </c>
      <c r="N6769">
        <f>TAN(RADIANS(Table2[[#This Row],[angle]]))</f>
        <v>0.79999999999742122</v>
      </c>
      <c r="O6769">
        <f>0+LEFT(TEXT(Table2[[#This Row],[tan_angle]],"000/000"),3)</f>
        <v>4</v>
      </c>
      <c r="P6769">
        <f>0+RIGHT(TEXT(Table2[[#This Row],[tan_angle]],"000/000"),3)</f>
        <v>5</v>
      </c>
      <c r="Q6769" s="10">
        <f>Table2[[#This Row],[canvas_height]]/Table2[[#This Row],[canvas_width]]</f>
        <v>1.84</v>
      </c>
      <c r="R6769">
        <f>0+LEFT(TEXT(Table2[[#This Row],[canvas_ratio]],"000/000"),3)</f>
        <v>46</v>
      </c>
      <c r="S6769" s="5" t="str">
        <f t="shared" si="106"/>
        <v>/</v>
      </c>
      <c r="T6769" s="4">
        <f>0+RIGHT(TEXT(Table2[[#This Row],[canvas_ratio]],"000/000"),3)</f>
        <v>25</v>
      </c>
      <c r="U6769" s="9">
        <f>Table2[[#This Row],[canvas_ratio]]/Table2[[#This Row],[tan_angle]]</f>
        <v>2.3000000000074139</v>
      </c>
      <c r="V6769" s="8">
        <f>0+RIGHT(TEXT(Table2[[#This Row],[ratio]],"0000/0000"),4)/Table2[[#This Row],[tan_angle_numer]]</f>
        <v>2.5</v>
      </c>
      <c r="W6769" s="9" t="b">
        <f>Table2[[#This Row],[multiplier]]=Table2[[#This Row],[multiplier_calc]]</f>
        <v>0</v>
      </c>
    </row>
    <row r="6770" spans="1:23" x14ac:dyDescent="0.25">
      <c r="A6770" s="1">
        <v>1.85</v>
      </c>
      <c r="B6770" s="1">
        <v>1</v>
      </c>
      <c r="C6770">
        <v>38.659808253999998</v>
      </c>
      <c r="D6770">
        <v>0</v>
      </c>
      <c r="E6770">
        <v>0</v>
      </c>
      <c r="F6770">
        <v>38.449980177</v>
      </c>
      <c r="G6770">
        <v>3.9043439999999999E-2</v>
      </c>
      <c r="H6770">
        <v>0.64031242399999999</v>
      </c>
      <c r="I6770">
        <v>-46.742806932999997</v>
      </c>
      <c r="J6770">
        <v>47.383119356999998</v>
      </c>
      <c r="K6770">
        <v>29.6</v>
      </c>
      <c r="L6770">
        <v>37</v>
      </c>
      <c r="M6770">
        <v>7.4</v>
      </c>
      <c r="N6770">
        <f>TAN(RADIANS(Table2[[#This Row],[angle]]))</f>
        <v>0.79999999999742122</v>
      </c>
      <c r="O6770">
        <f>0+LEFT(TEXT(Table2[[#This Row],[tan_angle]],"000/000"),3)</f>
        <v>4</v>
      </c>
      <c r="P6770">
        <f>0+RIGHT(TEXT(Table2[[#This Row],[tan_angle]],"000/000"),3)</f>
        <v>5</v>
      </c>
      <c r="Q6770" s="10">
        <f>Table2[[#This Row],[canvas_height]]/Table2[[#This Row],[canvas_width]]</f>
        <v>1.85</v>
      </c>
      <c r="R6770">
        <f>0+LEFT(TEXT(Table2[[#This Row],[canvas_ratio]],"000/000"),3)</f>
        <v>37</v>
      </c>
      <c r="S6770" s="5" t="str">
        <f t="shared" si="106"/>
        <v>/</v>
      </c>
      <c r="T6770" s="4">
        <f>0+RIGHT(TEXT(Table2[[#This Row],[canvas_ratio]],"000/000"),3)</f>
        <v>20</v>
      </c>
      <c r="U6770" s="9">
        <f>Table2[[#This Row],[canvas_ratio]]/Table2[[#This Row],[tan_angle]]</f>
        <v>2.3125000000074545</v>
      </c>
      <c r="V6770" s="8">
        <f>0+RIGHT(TEXT(Table2[[#This Row],[ratio]],"0000/0000"),4)/Table2[[#This Row],[tan_angle_numer]]</f>
        <v>4</v>
      </c>
      <c r="W6770" s="9" t="b">
        <f>Table2[[#This Row],[multiplier]]=Table2[[#This Row],[multiplier_calc]]</f>
        <v>0</v>
      </c>
    </row>
    <row r="6771" spans="1:23" x14ac:dyDescent="0.25">
      <c r="A6771" s="1">
        <v>1.86</v>
      </c>
      <c r="B6771" s="1">
        <v>1</v>
      </c>
      <c r="C6771">
        <v>38.659808253999998</v>
      </c>
      <c r="D6771">
        <v>0</v>
      </c>
      <c r="E6771">
        <v>0</v>
      </c>
      <c r="F6771">
        <v>8.951880031</v>
      </c>
      <c r="G6771">
        <v>-1.5617376000000001E-2</v>
      </c>
      <c r="H6771">
        <v>0.64031242399999999</v>
      </c>
      <c r="I6771">
        <v>-118.457798393</v>
      </c>
      <c r="J6771">
        <v>119.09811081700001</v>
      </c>
      <c r="K6771">
        <v>74.400000000000006</v>
      </c>
      <c r="L6771">
        <v>93</v>
      </c>
      <c r="M6771">
        <v>18.600000000000001</v>
      </c>
      <c r="N6771">
        <f>TAN(RADIANS(Table2[[#This Row],[angle]]))</f>
        <v>0.79999999999742122</v>
      </c>
      <c r="O6771">
        <f>0+LEFT(TEXT(Table2[[#This Row],[tan_angle]],"000/000"),3)</f>
        <v>4</v>
      </c>
      <c r="P6771">
        <f>0+RIGHT(TEXT(Table2[[#This Row],[tan_angle]],"000/000"),3)</f>
        <v>5</v>
      </c>
      <c r="Q6771" s="10">
        <f>Table2[[#This Row],[canvas_height]]/Table2[[#This Row],[canvas_width]]</f>
        <v>1.86</v>
      </c>
      <c r="R6771">
        <f>0+LEFT(TEXT(Table2[[#This Row],[canvas_ratio]],"000/000"),3)</f>
        <v>93</v>
      </c>
      <c r="S6771" s="5" t="str">
        <f t="shared" si="106"/>
        <v>/</v>
      </c>
      <c r="T6771" s="4">
        <f>0+RIGHT(TEXT(Table2[[#This Row],[canvas_ratio]],"000/000"),3)</f>
        <v>50</v>
      </c>
      <c r="U6771" s="9">
        <f>Table2[[#This Row],[canvas_ratio]]/Table2[[#This Row],[tan_angle]]</f>
        <v>2.3250000000074946</v>
      </c>
      <c r="V6771" s="8">
        <f>0+RIGHT(TEXT(Table2[[#This Row],[ratio]],"0000/0000"),4)/Table2[[#This Row],[tan_angle_numer]]</f>
        <v>10</v>
      </c>
      <c r="W6771" s="9" t="b">
        <f>Table2[[#This Row],[multiplier]]=Table2[[#This Row],[multiplier_calc]]</f>
        <v>0</v>
      </c>
    </row>
    <row r="6772" spans="1:23" x14ac:dyDescent="0.25">
      <c r="A6772" s="1">
        <v>1.87</v>
      </c>
      <c r="B6772" s="1">
        <v>1</v>
      </c>
      <c r="C6772">
        <v>38.659808253999998</v>
      </c>
      <c r="D6772">
        <v>0</v>
      </c>
      <c r="E6772">
        <v>0</v>
      </c>
      <c r="F6772">
        <v>230.506225597</v>
      </c>
      <c r="G6772">
        <v>-7.8086880000000003E-3</v>
      </c>
      <c r="H6772">
        <v>0.64031242399999999</v>
      </c>
      <c r="I6772">
        <v>-238.836534056</v>
      </c>
      <c r="J6772">
        <v>239.47684648000001</v>
      </c>
      <c r="K6772">
        <v>149.6</v>
      </c>
      <c r="L6772">
        <v>187</v>
      </c>
      <c r="M6772">
        <v>37.4</v>
      </c>
      <c r="N6772">
        <f>TAN(RADIANS(Table2[[#This Row],[angle]]))</f>
        <v>0.79999999999742122</v>
      </c>
      <c r="O6772">
        <f>0+LEFT(TEXT(Table2[[#This Row],[tan_angle]],"000/000"),3)</f>
        <v>4</v>
      </c>
      <c r="P6772">
        <f>0+RIGHT(TEXT(Table2[[#This Row],[tan_angle]],"000/000"),3)</f>
        <v>5</v>
      </c>
      <c r="Q6772" s="10">
        <f>Table2[[#This Row],[canvas_height]]/Table2[[#This Row],[canvas_width]]</f>
        <v>1.87</v>
      </c>
      <c r="R6772">
        <f>0+LEFT(TEXT(Table2[[#This Row],[canvas_ratio]],"000/000"),3)</f>
        <v>187</v>
      </c>
      <c r="S6772" s="5" t="str">
        <f t="shared" si="106"/>
        <v>/</v>
      </c>
      <c r="T6772" s="4">
        <f>0+RIGHT(TEXT(Table2[[#This Row],[canvas_ratio]],"000/000"),3)</f>
        <v>100</v>
      </c>
      <c r="U6772" s="9">
        <f>Table2[[#This Row],[canvas_ratio]]/Table2[[#This Row],[tan_angle]]</f>
        <v>2.3375000000075352</v>
      </c>
      <c r="V6772" s="8">
        <f>0+RIGHT(TEXT(Table2[[#This Row],[ratio]],"0000/0000"),4)/Table2[[#This Row],[tan_angle_numer]]</f>
        <v>20</v>
      </c>
      <c r="W6772" s="9" t="b">
        <f>Table2[[#This Row],[multiplier]]=Table2[[#This Row],[multiplier_calc]]</f>
        <v>0</v>
      </c>
    </row>
    <row r="6773" spans="1:23" x14ac:dyDescent="0.25">
      <c r="A6773" s="1">
        <v>1.88</v>
      </c>
      <c r="B6773" s="1">
        <v>1</v>
      </c>
      <c r="C6773">
        <v>38.659808253999998</v>
      </c>
      <c r="D6773">
        <v>0</v>
      </c>
      <c r="E6773">
        <v>0</v>
      </c>
      <c r="F6773">
        <v>8.9893617339999992</v>
      </c>
      <c r="G6773">
        <v>3.1234752000000001E-2</v>
      </c>
      <c r="H6773">
        <v>0.64031242399999999</v>
      </c>
      <c r="I6773">
        <v>-59.549055408000001</v>
      </c>
      <c r="J6773">
        <v>60.189367832000002</v>
      </c>
      <c r="K6773">
        <v>37.6</v>
      </c>
      <c r="L6773">
        <v>47</v>
      </c>
      <c r="M6773">
        <v>9.4</v>
      </c>
      <c r="N6773">
        <f>TAN(RADIANS(Table2[[#This Row],[angle]]))</f>
        <v>0.79999999999742122</v>
      </c>
      <c r="O6773">
        <f>0+LEFT(TEXT(Table2[[#This Row],[tan_angle]],"000/000"),3)</f>
        <v>4</v>
      </c>
      <c r="P6773">
        <f>0+RIGHT(TEXT(Table2[[#This Row],[tan_angle]],"000/000"),3)</f>
        <v>5</v>
      </c>
      <c r="Q6773" s="10">
        <f>Table2[[#This Row],[canvas_height]]/Table2[[#This Row],[canvas_width]]</f>
        <v>1.88</v>
      </c>
      <c r="R6773">
        <f>0+LEFT(TEXT(Table2[[#This Row],[canvas_ratio]],"000/000"),3)</f>
        <v>47</v>
      </c>
      <c r="S6773" s="5" t="str">
        <f t="shared" si="106"/>
        <v>/</v>
      </c>
      <c r="T6773" s="4">
        <f>0+RIGHT(TEXT(Table2[[#This Row],[canvas_ratio]],"000/000"),3)</f>
        <v>25</v>
      </c>
      <c r="U6773" s="9">
        <f>Table2[[#This Row],[canvas_ratio]]/Table2[[#This Row],[tan_angle]]</f>
        <v>2.3500000000075749</v>
      </c>
      <c r="V6773" s="8">
        <f>0+RIGHT(TEXT(Table2[[#This Row],[ratio]],"0000/0000"),4)/Table2[[#This Row],[tan_angle_numer]]</f>
        <v>5</v>
      </c>
      <c r="W6773" s="9" t="b">
        <f>Table2[[#This Row],[multiplier]]=Table2[[#This Row],[multiplier_calc]]</f>
        <v>0</v>
      </c>
    </row>
    <row r="6774" spans="1:23" x14ac:dyDescent="0.25">
      <c r="A6774" s="1">
        <v>1.89</v>
      </c>
      <c r="B6774" s="1">
        <v>1</v>
      </c>
      <c r="C6774">
        <v>38.659808253999998</v>
      </c>
      <c r="D6774">
        <v>0</v>
      </c>
      <c r="E6774">
        <v>0</v>
      </c>
      <c r="F6774">
        <v>208.74809709100001</v>
      </c>
      <c r="G6774">
        <v>7.8086880000000003E-3</v>
      </c>
      <c r="H6774">
        <v>0.64031242399999999</v>
      </c>
      <c r="I6774">
        <v>-241.39778375099999</v>
      </c>
      <c r="J6774">
        <v>242.03809617499999</v>
      </c>
      <c r="K6774">
        <v>151.19999999999999</v>
      </c>
      <c r="L6774">
        <v>189</v>
      </c>
      <c r="M6774">
        <v>37.799999999999997</v>
      </c>
      <c r="N6774">
        <f>TAN(RADIANS(Table2[[#This Row],[angle]]))</f>
        <v>0.79999999999742122</v>
      </c>
      <c r="O6774">
        <f>0+LEFT(TEXT(Table2[[#This Row],[tan_angle]],"000/000"),3)</f>
        <v>4</v>
      </c>
      <c r="P6774">
        <f>0+RIGHT(TEXT(Table2[[#This Row],[tan_angle]],"000/000"),3)</f>
        <v>5</v>
      </c>
      <c r="Q6774" s="10">
        <f>Table2[[#This Row],[canvas_height]]/Table2[[#This Row],[canvas_width]]</f>
        <v>1.89</v>
      </c>
      <c r="R6774">
        <f>0+LEFT(TEXT(Table2[[#This Row],[canvas_ratio]],"000/000"),3)</f>
        <v>189</v>
      </c>
      <c r="S6774" s="5" t="str">
        <f t="shared" si="106"/>
        <v>/</v>
      </c>
      <c r="T6774" s="4">
        <f>0+RIGHT(TEXT(Table2[[#This Row],[canvas_ratio]],"000/000"),3)</f>
        <v>100</v>
      </c>
      <c r="U6774" s="9">
        <f>Table2[[#This Row],[canvas_ratio]]/Table2[[#This Row],[tan_angle]]</f>
        <v>2.3625000000076155</v>
      </c>
      <c r="V6774" s="8">
        <f>0+RIGHT(TEXT(Table2[[#This Row],[ratio]],"0000/0000"),4)/Table2[[#This Row],[tan_angle_numer]]</f>
        <v>20</v>
      </c>
      <c r="W6774" s="9" t="b">
        <f>Table2[[#This Row],[multiplier]]=Table2[[#This Row],[multiplier_calc]]</f>
        <v>0</v>
      </c>
    </row>
    <row r="6775" spans="1:23" x14ac:dyDescent="0.25">
      <c r="A6775" s="1">
        <v>1.9</v>
      </c>
      <c r="B6775" s="1">
        <v>1</v>
      </c>
      <c r="C6775">
        <v>38.659808253999998</v>
      </c>
      <c r="D6775">
        <v>0</v>
      </c>
      <c r="E6775">
        <v>0</v>
      </c>
      <c r="F6775">
        <v>15.305028665</v>
      </c>
      <c r="G6775">
        <v>-7.8086880999999997E-2</v>
      </c>
      <c r="H6775">
        <v>0.64031242399999999</v>
      </c>
      <c r="I6775">
        <v>-23.691559679000001</v>
      </c>
      <c r="J6775">
        <v>24.331872102999998</v>
      </c>
      <c r="K6775">
        <v>15.2</v>
      </c>
      <c r="L6775">
        <v>19</v>
      </c>
      <c r="M6775">
        <v>3.8</v>
      </c>
      <c r="N6775">
        <f>TAN(RADIANS(Table2[[#This Row],[angle]]))</f>
        <v>0.79999999999742122</v>
      </c>
      <c r="O6775">
        <f>0+LEFT(TEXT(Table2[[#This Row],[tan_angle]],"000/000"),3)</f>
        <v>4</v>
      </c>
      <c r="P6775">
        <f>0+RIGHT(TEXT(Table2[[#This Row],[tan_angle]],"000/000"),3)</f>
        <v>5</v>
      </c>
      <c r="Q6775" s="10">
        <f>Table2[[#This Row],[canvas_height]]/Table2[[#This Row],[canvas_width]]</f>
        <v>1.9</v>
      </c>
      <c r="R6775">
        <f>0+LEFT(TEXT(Table2[[#This Row],[canvas_ratio]],"000/000"),3)</f>
        <v>19</v>
      </c>
      <c r="S6775" s="5" t="str">
        <f t="shared" si="106"/>
        <v>/</v>
      </c>
      <c r="T6775" s="4">
        <f>0+RIGHT(TEXT(Table2[[#This Row],[canvas_ratio]],"000/000"),3)</f>
        <v>10</v>
      </c>
      <c r="U6775" s="9">
        <f>Table2[[#This Row],[canvas_ratio]]/Table2[[#This Row],[tan_angle]]</f>
        <v>2.3750000000076557</v>
      </c>
      <c r="V6775" s="8">
        <f>0+RIGHT(TEXT(Table2[[#This Row],[ratio]],"0000/0000"),4)/Table2[[#This Row],[tan_angle_numer]]</f>
        <v>2</v>
      </c>
      <c r="W6775" s="9" t="b">
        <f>Table2[[#This Row],[multiplier]]=Table2[[#This Row],[multiplier_calc]]</f>
        <v>0</v>
      </c>
    </row>
    <row r="6776" spans="1:23" x14ac:dyDescent="0.25">
      <c r="A6776" s="1">
        <v>1.91</v>
      </c>
      <c r="B6776" s="1">
        <v>1</v>
      </c>
      <c r="C6776">
        <v>38.659808253999998</v>
      </c>
      <c r="D6776">
        <v>0</v>
      </c>
      <c r="E6776">
        <v>0</v>
      </c>
      <c r="F6776">
        <v>94.772485664000001</v>
      </c>
      <c r="G6776">
        <v>7.8086880000000003E-3</v>
      </c>
      <c r="H6776">
        <v>0.64031242399999999</v>
      </c>
      <c r="I6776">
        <v>-243.95903344600001</v>
      </c>
      <c r="J6776">
        <v>244.59934587000001</v>
      </c>
      <c r="K6776">
        <v>152.80000000000001</v>
      </c>
      <c r="L6776">
        <v>191</v>
      </c>
      <c r="M6776">
        <v>38.200000000000003</v>
      </c>
      <c r="N6776">
        <f>TAN(RADIANS(Table2[[#This Row],[angle]]))</f>
        <v>0.79999999999742122</v>
      </c>
      <c r="O6776">
        <f>0+LEFT(TEXT(Table2[[#This Row],[tan_angle]],"000/000"),3)</f>
        <v>4</v>
      </c>
      <c r="P6776">
        <f>0+RIGHT(TEXT(Table2[[#This Row],[tan_angle]],"000/000"),3)</f>
        <v>5</v>
      </c>
      <c r="Q6776" s="10">
        <f>Table2[[#This Row],[canvas_height]]/Table2[[#This Row],[canvas_width]]</f>
        <v>1.91</v>
      </c>
      <c r="R6776">
        <f>0+LEFT(TEXT(Table2[[#This Row],[canvas_ratio]],"000/000"),3)</f>
        <v>191</v>
      </c>
      <c r="S6776" s="5" t="str">
        <f t="shared" si="106"/>
        <v>/</v>
      </c>
      <c r="T6776" s="4">
        <f>0+RIGHT(TEXT(Table2[[#This Row],[canvas_ratio]],"000/000"),3)</f>
        <v>100</v>
      </c>
      <c r="U6776" s="9">
        <f>Table2[[#This Row],[canvas_ratio]]/Table2[[#This Row],[tan_angle]]</f>
        <v>2.3875000000076958</v>
      </c>
      <c r="V6776" s="8">
        <f>0+RIGHT(TEXT(Table2[[#This Row],[ratio]],"0000/0000"),4)/Table2[[#This Row],[tan_angle_numer]]</f>
        <v>20</v>
      </c>
      <c r="W6776" s="9" t="b">
        <f>Table2[[#This Row],[multiplier]]=Table2[[#This Row],[multiplier_calc]]</f>
        <v>0</v>
      </c>
    </row>
    <row r="6777" spans="1:23" x14ac:dyDescent="0.25">
      <c r="A6777" s="1">
        <v>1.92</v>
      </c>
      <c r="B6777" s="1">
        <v>1</v>
      </c>
      <c r="C6777">
        <v>38.659808253999998</v>
      </c>
      <c r="D6777">
        <v>0</v>
      </c>
      <c r="E6777">
        <v>0</v>
      </c>
      <c r="F6777">
        <v>9.0643251399999993</v>
      </c>
      <c r="G6777">
        <v>0.12493901</v>
      </c>
      <c r="H6777">
        <v>0.64031242399999999</v>
      </c>
      <c r="I6777">
        <v>-14.727185746</v>
      </c>
      <c r="J6777">
        <v>15.367498169999999</v>
      </c>
      <c r="K6777">
        <v>9.6</v>
      </c>
      <c r="L6777">
        <v>12</v>
      </c>
      <c r="M6777">
        <v>2.4</v>
      </c>
      <c r="N6777">
        <f>TAN(RADIANS(Table2[[#This Row],[angle]]))</f>
        <v>0.79999999999742122</v>
      </c>
      <c r="O6777">
        <f>0+LEFT(TEXT(Table2[[#This Row],[tan_angle]],"000/000"),3)</f>
        <v>4</v>
      </c>
      <c r="P6777">
        <f>0+RIGHT(TEXT(Table2[[#This Row],[tan_angle]],"000/000"),3)</f>
        <v>5</v>
      </c>
      <c r="Q6777" s="10">
        <f>Table2[[#This Row],[canvas_height]]/Table2[[#This Row],[canvas_width]]</f>
        <v>1.92</v>
      </c>
      <c r="R6777">
        <f>0+LEFT(TEXT(Table2[[#This Row],[canvas_ratio]],"000/000"),3)</f>
        <v>48</v>
      </c>
      <c r="S6777" s="5" t="str">
        <f t="shared" si="106"/>
        <v>/</v>
      </c>
      <c r="T6777" s="4">
        <f>0+RIGHT(TEXT(Table2[[#This Row],[canvas_ratio]],"000/000"),3)</f>
        <v>25</v>
      </c>
      <c r="U6777" s="9">
        <f>Table2[[#This Row],[canvas_ratio]]/Table2[[#This Row],[tan_angle]]</f>
        <v>2.4000000000077364</v>
      </c>
      <c r="V6777" s="8">
        <f>0+RIGHT(TEXT(Table2[[#This Row],[ratio]],"0000/0000"),4)/Table2[[#This Row],[tan_angle_numer]]</f>
        <v>1.25</v>
      </c>
      <c r="W6777" s="9" t="b">
        <f>Table2[[#This Row],[multiplier]]=Table2[[#This Row],[multiplier_calc]]</f>
        <v>0</v>
      </c>
    </row>
    <row r="6778" spans="1:23" x14ac:dyDescent="0.25">
      <c r="A6778" s="1">
        <v>1.93</v>
      </c>
      <c r="B6778" s="1">
        <v>1</v>
      </c>
      <c r="C6778">
        <v>38.659808253999998</v>
      </c>
      <c r="D6778">
        <v>0</v>
      </c>
      <c r="E6778">
        <v>0</v>
      </c>
      <c r="F6778">
        <v>52.511865696999998</v>
      </c>
      <c r="G6778">
        <v>7.8086880000000003E-3</v>
      </c>
      <c r="H6778">
        <v>0.64031242399999999</v>
      </c>
      <c r="I6778">
        <v>-246.52028314099999</v>
      </c>
      <c r="J6778">
        <v>247.16059556499999</v>
      </c>
      <c r="K6778">
        <v>154.4</v>
      </c>
      <c r="L6778">
        <v>193</v>
      </c>
      <c r="M6778">
        <v>38.6</v>
      </c>
      <c r="N6778">
        <f>TAN(RADIANS(Table2[[#This Row],[angle]]))</f>
        <v>0.79999999999742122</v>
      </c>
      <c r="O6778">
        <f>0+LEFT(TEXT(Table2[[#This Row],[tan_angle]],"000/000"),3)</f>
        <v>4</v>
      </c>
      <c r="P6778">
        <f>0+RIGHT(TEXT(Table2[[#This Row],[tan_angle]],"000/000"),3)</f>
        <v>5</v>
      </c>
      <c r="Q6778" s="10">
        <f>Table2[[#This Row],[canvas_height]]/Table2[[#This Row],[canvas_width]]</f>
        <v>1.93</v>
      </c>
      <c r="R6778">
        <f>0+LEFT(TEXT(Table2[[#This Row],[canvas_ratio]],"000/000"),3)</f>
        <v>193</v>
      </c>
      <c r="S6778" s="5" t="str">
        <f t="shared" si="106"/>
        <v>/</v>
      </c>
      <c r="T6778" s="4">
        <f>0+RIGHT(TEXT(Table2[[#This Row],[canvas_ratio]],"000/000"),3)</f>
        <v>100</v>
      </c>
      <c r="U6778" s="9">
        <f>Table2[[#This Row],[canvas_ratio]]/Table2[[#This Row],[tan_angle]]</f>
        <v>2.4125000000077765</v>
      </c>
      <c r="V6778" s="8">
        <f>0+RIGHT(TEXT(Table2[[#This Row],[ratio]],"0000/0000"),4)/Table2[[#This Row],[tan_angle_numer]]</f>
        <v>20</v>
      </c>
      <c r="W6778" s="9" t="b">
        <f>Table2[[#This Row],[multiplier]]=Table2[[#This Row],[multiplier_calc]]</f>
        <v>0</v>
      </c>
    </row>
    <row r="6779" spans="1:23" x14ac:dyDescent="0.25">
      <c r="A6779" s="1">
        <v>1.94</v>
      </c>
      <c r="B6779" s="1">
        <v>1</v>
      </c>
      <c r="C6779">
        <v>38.659808253999998</v>
      </c>
      <c r="D6779">
        <v>0</v>
      </c>
      <c r="E6779">
        <v>0</v>
      </c>
      <c r="F6779">
        <v>21.758128505999998</v>
      </c>
      <c r="G6779">
        <v>-1.5617376000000001E-2</v>
      </c>
      <c r="H6779">
        <v>0.64031242399999999</v>
      </c>
      <c r="I6779">
        <v>-123.580297782</v>
      </c>
      <c r="J6779">
        <v>124.220610206</v>
      </c>
      <c r="K6779">
        <v>77.599999999999994</v>
      </c>
      <c r="L6779">
        <v>97</v>
      </c>
      <c r="M6779">
        <v>19.399999999999999</v>
      </c>
      <c r="N6779">
        <f>TAN(RADIANS(Table2[[#This Row],[angle]]))</f>
        <v>0.79999999999742122</v>
      </c>
      <c r="O6779">
        <f>0+LEFT(TEXT(Table2[[#This Row],[tan_angle]],"000/000"),3)</f>
        <v>4</v>
      </c>
      <c r="P6779">
        <f>0+RIGHT(TEXT(Table2[[#This Row],[tan_angle]],"000/000"),3)</f>
        <v>5</v>
      </c>
      <c r="Q6779" s="10">
        <f>Table2[[#This Row],[canvas_height]]/Table2[[#This Row],[canvas_width]]</f>
        <v>1.94</v>
      </c>
      <c r="R6779">
        <f>0+LEFT(TEXT(Table2[[#This Row],[canvas_ratio]],"000/000"),3)</f>
        <v>97</v>
      </c>
      <c r="S6779" s="5" t="str">
        <f t="shared" si="106"/>
        <v>/</v>
      </c>
      <c r="T6779" s="4">
        <f>0+RIGHT(TEXT(Table2[[#This Row],[canvas_ratio]],"000/000"),3)</f>
        <v>50</v>
      </c>
      <c r="U6779" s="9">
        <f>Table2[[#This Row],[canvas_ratio]]/Table2[[#This Row],[tan_angle]]</f>
        <v>2.4250000000078167</v>
      </c>
      <c r="V6779" s="8">
        <f>0+RIGHT(TEXT(Table2[[#This Row],[ratio]],"0000/0000"),4)/Table2[[#This Row],[tan_angle_numer]]</f>
        <v>10</v>
      </c>
      <c r="W6779" s="9" t="b">
        <f>Table2[[#This Row],[multiplier]]=Table2[[#This Row],[multiplier_calc]]</f>
        <v>0</v>
      </c>
    </row>
    <row r="6780" spans="1:23" x14ac:dyDescent="0.25">
      <c r="A6780" s="1">
        <v>1.95</v>
      </c>
      <c r="B6780" s="1">
        <v>1</v>
      </c>
      <c r="C6780">
        <v>38.659808253999998</v>
      </c>
      <c r="D6780">
        <v>0</v>
      </c>
      <c r="E6780">
        <v>0</v>
      </c>
      <c r="F6780">
        <v>28.142511892000002</v>
      </c>
      <c r="G6780">
        <v>-3.9043439999999999E-2</v>
      </c>
      <c r="H6780">
        <v>0.64031242399999999</v>
      </c>
      <c r="I6780">
        <v>-49.304056627999998</v>
      </c>
      <c r="J6780">
        <v>49.944369051999999</v>
      </c>
      <c r="K6780">
        <v>31.2</v>
      </c>
      <c r="L6780">
        <v>39</v>
      </c>
      <c r="M6780">
        <v>7.8</v>
      </c>
      <c r="N6780">
        <f>TAN(RADIANS(Table2[[#This Row],[angle]]))</f>
        <v>0.79999999999742122</v>
      </c>
      <c r="O6780">
        <f>0+LEFT(TEXT(Table2[[#This Row],[tan_angle]],"000/000"),3)</f>
        <v>4</v>
      </c>
      <c r="P6780">
        <f>0+RIGHT(TEXT(Table2[[#This Row],[tan_angle]],"000/000"),3)</f>
        <v>5</v>
      </c>
      <c r="Q6780" s="10">
        <f>Table2[[#This Row],[canvas_height]]/Table2[[#This Row],[canvas_width]]</f>
        <v>1.95</v>
      </c>
      <c r="R6780">
        <f>0+LEFT(TEXT(Table2[[#This Row],[canvas_ratio]],"000/000"),3)</f>
        <v>39</v>
      </c>
      <c r="S6780" s="5" t="str">
        <f t="shared" si="106"/>
        <v>/</v>
      </c>
      <c r="T6780" s="4">
        <f>0+RIGHT(TEXT(Table2[[#This Row],[canvas_ratio]],"000/000"),3)</f>
        <v>20</v>
      </c>
      <c r="U6780" s="9">
        <f>Table2[[#This Row],[canvas_ratio]]/Table2[[#This Row],[tan_angle]]</f>
        <v>2.4375000000078573</v>
      </c>
      <c r="V6780" s="8">
        <f>0+RIGHT(TEXT(Table2[[#This Row],[ratio]],"0000/0000"),4)/Table2[[#This Row],[tan_angle_numer]]</f>
        <v>4</v>
      </c>
      <c r="W6780" s="9" t="b">
        <f>Table2[[#This Row],[multiplier]]=Table2[[#This Row],[multiplier_calc]]</f>
        <v>0</v>
      </c>
    </row>
    <row r="6781" spans="1:23" x14ac:dyDescent="0.25">
      <c r="A6781" s="1">
        <v>1.96</v>
      </c>
      <c r="B6781" s="1">
        <v>1</v>
      </c>
      <c r="C6781">
        <v>38.659808253999998</v>
      </c>
      <c r="D6781">
        <v>0</v>
      </c>
      <c r="E6781">
        <v>0</v>
      </c>
      <c r="F6781">
        <v>28.198734447</v>
      </c>
      <c r="G6781">
        <v>3.1234752000000001E-2</v>
      </c>
      <c r="H6781">
        <v>0.64031242399999999</v>
      </c>
      <c r="I6781">
        <v>-62.110305103000002</v>
      </c>
      <c r="J6781">
        <v>62.750617527000003</v>
      </c>
      <c r="K6781">
        <v>39.200000000000003</v>
      </c>
      <c r="L6781">
        <v>49</v>
      </c>
      <c r="M6781">
        <v>9.8000000000000007</v>
      </c>
      <c r="N6781">
        <f>TAN(RADIANS(Table2[[#This Row],[angle]]))</f>
        <v>0.79999999999742122</v>
      </c>
      <c r="O6781">
        <f>0+LEFT(TEXT(Table2[[#This Row],[tan_angle]],"000/000"),3)</f>
        <v>4</v>
      </c>
      <c r="P6781">
        <f>0+RIGHT(TEXT(Table2[[#This Row],[tan_angle]],"000/000"),3)</f>
        <v>5</v>
      </c>
      <c r="Q6781" s="10">
        <f>Table2[[#This Row],[canvas_height]]/Table2[[#This Row],[canvas_width]]</f>
        <v>1.96</v>
      </c>
      <c r="R6781">
        <f>0+LEFT(TEXT(Table2[[#This Row],[canvas_ratio]],"000/000"),3)</f>
        <v>49</v>
      </c>
      <c r="S6781" s="5" t="str">
        <f t="shared" si="106"/>
        <v>/</v>
      </c>
      <c r="T6781" s="4">
        <f>0+RIGHT(TEXT(Table2[[#This Row],[canvas_ratio]],"000/000"),3)</f>
        <v>25</v>
      </c>
      <c r="U6781" s="9">
        <f>Table2[[#This Row],[canvas_ratio]]/Table2[[#This Row],[tan_angle]]</f>
        <v>2.4500000000078974</v>
      </c>
      <c r="V6781" s="8">
        <f>0+RIGHT(TEXT(Table2[[#This Row],[ratio]],"0000/0000"),4)/Table2[[#This Row],[tan_angle_numer]]</f>
        <v>5</v>
      </c>
      <c r="W6781" s="9" t="b">
        <f>Table2[[#This Row],[multiplier]]=Table2[[#This Row],[multiplier_calc]]</f>
        <v>0</v>
      </c>
    </row>
    <row r="6782" spans="1:23" x14ac:dyDescent="0.25">
      <c r="A6782" s="1">
        <v>1.97</v>
      </c>
      <c r="B6782" s="1">
        <v>1</v>
      </c>
      <c r="C6782">
        <v>38.659808253999998</v>
      </c>
      <c r="D6782">
        <v>0</v>
      </c>
      <c r="E6782">
        <v>0</v>
      </c>
      <c r="F6782">
        <v>40.986242070000003</v>
      </c>
      <c r="G6782">
        <v>7.8086880000000003E-3</v>
      </c>
      <c r="H6782">
        <v>0.64031242399999999</v>
      </c>
      <c r="I6782">
        <v>-251.64278253099999</v>
      </c>
      <c r="J6782">
        <v>252.283094955</v>
      </c>
      <c r="K6782">
        <v>157.6</v>
      </c>
      <c r="L6782">
        <v>197</v>
      </c>
      <c r="M6782">
        <v>39.4</v>
      </c>
      <c r="N6782">
        <f>TAN(RADIANS(Table2[[#This Row],[angle]]))</f>
        <v>0.79999999999742122</v>
      </c>
      <c r="O6782">
        <f>0+LEFT(TEXT(Table2[[#This Row],[tan_angle]],"000/000"),3)</f>
        <v>4</v>
      </c>
      <c r="P6782">
        <f>0+RIGHT(TEXT(Table2[[#This Row],[tan_angle]],"000/000"),3)</f>
        <v>5</v>
      </c>
      <c r="Q6782" s="10">
        <f>Table2[[#This Row],[canvas_height]]/Table2[[#This Row],[canvas_width]]</f>
        <v>1.97</v>
      </c>
      <c r="R6782">
        <f>0+LEFT(TEXT(Table2[[#This Row],[canvas_ratio]],"000/000"),3)</f>
        <v>197</v>
      </c>
      <c r="S6782" s="5" t="str">
        <f t="shared" si="106"/>
        <v>/</v>
      </c>
      <c r="T6782" s="4">
        <f>0+RIGHT(TEXT(Table2[[#This Row],[canvas_ratio]],"000/000"),3)</f>
        <v>100</v>
      </c>
      <c r="U6782" s="9">
        <f>Table2[[#This Row],[canvas_ratio]]/Table2[[#This Row],[tan_angle]]</f>
        <v>2.4625000000079376</v>
      </c>
      <c r="V6782" s="8">
        <f>0+RIGHT(TEXT(Table2[[#This Row],[ratio]],"0000/0000"),4)/Table2[[#This Row],[tan_angle_numer]]</f>
        <v>20</v>
      </c>
      <c r="W6782" s="9" t="b">
        <f>Table2[[#This Row],[multiplier]]=Table2[[#This Row],[multiplier_calc]]</f>
        <v>0</v>
      </c>
    </row>
    <row r="6783" spans="1:23" x14ac:dyDescent="0.25">
      <c r="A6783" s="1">
        <v>1.98</v>
      </c>
      <c r="B6783" s="1">
        <v>1</v>
      </c>
      <c r="C6783">
        <v>38.659808253999998</v>
      </c>
      <c r="D6783">
        <v>0</v>
      </c>
      <c r="E6783">
        <v>0</v>
      </c>
      <c r="F6783">
        <v>60.201861733000001</v>
      </c>
      <c r="G6783">
        <v>1.5617376000000001E-2</v>
      </c>
      <c r="H6783">
        <v>0.64031242399999999</v>
      </c>
      <c r="I6783">
        <v>-126.141547477</v>
      </c>
      <c r="J6783">
        <v>126.781859901</v>
      </c>
      <c r="K6783">
        <v>79.2</v>
      </c>
      <c r="L6783">
        <v>99</v>
      </c>
      <c r="M6783">
        <v>19.8</v>
      </c>
      <c r="N6783">
        <f>TAN(RADIANS(Table2[[#This Row],[angle]]))</f>
        <v>0.79999999999742122</v>
      </c>
      <c r="O6783">
        <f>0+LEFT(TEXT(Table2[[#This Row],[tan_angle]],"000/000"),3)</f>
        <v>4</v>
      </c>
      <c r="P6783">
        <f>0+RIGHT(TEXT(Table2[[#This Row],[tan_angle]],"000/000"),3)</f>
        <v>5</v>
      </c>
      <c r="Q6783" s="10">
        <f>Table2[[#This Row],[canvas_height]]/Table2[[#This Row],[canvas_width]]</f>
        <v>1.98</v>
      </c>
      <c r="R6783">
        <f>0+LEFT(TEXT(Table2[[#This Row],[canvas_ratio]],"000/000"),3)</f>
        <v>99</v>
      </c>
      <c r="S6783" s="5" t="str">
        <f t="shared" si="106"/>
        <v>/</v>
      </c>
      <c r="T6783" s="4">
        <f>0+RIGHT(TEXT(Table2[[#This Row],[canvas_ratio]],"000/000"),3)</f>
        <v>50</v>
      </c>
      <c r="U6783" s="9">
        <f>Table2[[#This Row],[canvas_ratio]]/Table2[[#This Row],[tan_angle]]</f>
        <v>2.4750000000079782</v>
      </c>
      <c r="V6783" s="8">
        <f>0+RIGHT(TEXT(Table2[[#This Row],[ratio]],"0000/0000"),4)/Table2[[#This Row],[tan_angle_numer]]</f>
        <v>10</v>
      </c>
      <c r="W6783" s="9" t="b">
        <f>Table2[[#This Row],[multiplier]]=Table2[[#This Row],[multiplier_calc]]</f>
        <v>0</v>
      </c>
    </row>
    <row r="6784" spans="1:23" x14ac:dyDescent="0.25">
      <c r="A6784" s="1">
        <v>1.99</v>
      </c>
      <c r="B6784" s="1">
        <v>1</v>
      </c>
      <c r="C6784">
        <v>38.659808253999998</v>
      </c>
      <c r="D6784">
        <v>0</v>
      </c>
      <c r="E6784">
        <v>0</v>
      </c>
      <c r="F6784">
        <v>124.226857157</v>
      </c>
      <c r="G6784">
        <v>7.8086880000000003E-3</v>
      </c>
      <c r="H6784">
        <v>0.64031242399999999</v>
      </c>
      <c r="I6784">
        <v>-254.20403222600001</v>
      </c>
      <c r="J6784">
        <v>254.84434465000001</v>
      </c>
      <c r="K6784">
        <v>159.19999999999999</v>
      </c>
      <c r="L6784">
        <v>199</v>
      </c>
      <c r="M6784">
        <v>39.799999999999997</v>
      </c>
      <c r="N6784">
        <f>TAN(RADIANS(Table2[[#This Row],[angle]]))</f>
        <v>0.79999999999742122</v>
      </c>
      <c r="O6784">
        <f>0+LEFT(TEXT(Table2[[#This Row],[tan_angle]],"000/000"),3)</f>
        <v>4</v>
      </c>
      <c r="P6784">
        <f>0+RIGHT(TEXT(Table2[[#This Row],[tan_angle]],"000/000"),3)</f>
        <v>5</v>
      </c>
      <c r="Q6784" s="10">
        <f>Table2[[#This Row],[canvas_height]]/Table2[[#This Row],[canvas_width]]</f>
        <v>1.99</v>
      </c>
      <c r="R6784">
        <f>0+LEFT(TEXT(Table2[[#This Row],[canvas_ratio]],"000/000"),3)</f>
        <v>199</v>
      </c>
      <c r="S6784" s="5" t="str">
        <f t="shared" si="106"/>
        <v>/</v>
      </c>
      <c r="T6784" s="4">
        <f>0+RIGHT(TEXT(Table2[[#This Row],[canvas_ratio]],"000/000"),3)</f>
        <v>100</v>
      </c>
      <c r="U6784" s="9">
        <f>Table2[[#This Row],[canvas_ratio]]/Table2[[#This Row],[tan_angle]]</f>
        <v>2.4875000000080183</v>
      </c>
      <c r="V6784" s="8">
        <f>0+RIGHT(TEXT(Table2[[#This Row],[ratio]],"0000/0000"),4)/Table2[[#This Row],[tan_angle_numer]]</f>
        <v>20</v>
      </c>
      <c r="W6784" s="9" t="b">
        <f>Table2[[#This Row],[multiplier]]=Table2[[#This Row],[multiplier_calc]]</f>
        <v>0</v>
      </c>
    </row>
    <row r="6785" spans="1:23" x14ac:dyDescent="0.25">
      <c r="A6785" s="1">
        <v>2</v>
      </c>
      <c r="B6785" s="1">
        <v>1</v>
      </c>
      <c r="C6785">
        <v>38.659808253999998</v>
      </c>
      <c r="D6785">
        <v>0</v>
      </c>
      <c r="E6785">
        <v>0</v>
      </c>
      <c r="F6785">
        <v>2.8111277139999999</v>
      </c>
      <c r="G6785">
        <v>0.31234752399999999</v>
      </c>
      <c r="H6785">
        <v>0.64031242399999999</v>
      </c>
      <c r="I6785">
        <v>-5.762811814</v>
      </c>
      <c r="J6785">
        <v>6.4031242380000002</v>
      </c>
      <c r="K6785">
        <v>4</v>
      </c>
      <c r="L6785">
        <v>5</v>
      </c>
      <c r="M6785">
        <v>1</v>
      </c>
      <c r="N6785">
        <f>TAN(RADIANS(Table2[[#This Row],[angle]]))</f>
        <v>0.79999999999742122</v>
      </c>
      <c r="O6785">
        <f>0+LEFT(TEXT(Table2[[#This Row],[tan_angle]],"000/000"),3)</f>
        <v>4</v>
      </c>
      <c r="P6785">
        <f>0+RIGHT(TEXT(Table2[[#This Row],[tan_angle]],"000/000"),3)</f>
        <v>5</v>
      </c>
      <c r="Q6785" s="10">
        <f>Table2[[#This Row],[canvas_height]]/Table2[[#This Row],[canvas_width]]</f>
        <v>2</v>
      </c>
      <c r="R6785">
        <f>0+LEFT(TEXT(Table2[[#This Row],[canvas_ratio]],"000/000"),3)</f>
        <v>2</v>
      </c>
      <c r="S6785" s="5" t="str">
        <f t="shared" si="106"/>
        <v>/</v>
      </c>
      <c r="T6785" s="4">
        <f>0+RIGHT(TEXT(Table2[[#This Row],[canvas_ratio]],"000/000"),3)</f>
        <v>1</v>
      </c>
      <c r="U6785" s="9">
        <f>Table2[[#This Row],[canvas_ratio]]/Table2[[#This Row],[tan_angle]]</f>
        <v>2.5000000000080589</v>
      </c>
      <c r="V6785" s="8">
        <f>0+RIGHT(TEXT(Table2[[#This Row],[ratio]],"0000/0000"),4)/Table2[[#This Row],[tan_angle_numer]]</f>
        <v>0.5</v>
      </c>
      <c r="W6785" s="9" t="b">
        <f>Table2[[#This Row],[multiplier]]=Table2[[#This Row],[multiplier_calc]]</f>
        <v>0</v>
      </c>
    </row>
    <row r="6786" spans="1:23" x14ac:dyDescent="0.25">
      <c r="A6786" s="1">
        <v>2.0099999999999998</v>
      </c>
      <c r="B6786" s="1">
        <v>1</v>
      </c>
      <c r="C6786">
        <v>0</v>
      </c>
      <c r="D6786">
        <v>0</v>
      </c>
      <c r="E6786">
        <v>0</v>
      </c>
      <c r="F6786">
        <v>0</v>
      </c>
      <c r="G6786">
        <v>2.0099999999999998</v>
      </c>
      <c r="K6786" t="s">
        <v>22</v>
      </c>
      <c r="L6786">
        <v>0</v>
      </c>
      <c r="M6786">
        <v>0</v>
      </c>
      <c r="N6786">
        <f>TAN(RADIANS(Table2[[#This Row],[angle]]))</f>
        <v>0</v>
      </c>
      <c r="O6786">
        <f>0+LEFT(TEXT(Table2[[#This Row],[tan_angle]],"000/000"),3)</f>
        <v>0</v>
      </c>
      <c r="P6786">
        <f>0+RIGHT(TEXT(Table2[[#This Row],[tan_angle]],"000/000"),3)</f>
        <v>1</v>
      </c>
      <c r="Q6786" s="10">
        <f>Table2[[#This Row],[canvas_height]]/Table2[[#This Row],[canvas_width]]</f>
        <v>2.0099999999999998</v>
      </c>
      <c r="R6786">
        <f>0+LEFT(TEXT(Table2[[#This Row],[canvas_ratio]],"000/000"),3)</f>
        <v>201</v>
      </c>
      <c r="S6786" s="5" t="str">
        <f t="shared" si="106"/>
        <v>/</v>
      </c>
      <c r="T6786" s="4">
        <f>0+RIGHT(TEXT(Table2[[#This Row],[canvas_ratio]],"000/000"),3)</f>
        <v>100</v>
      </c>
      <c r="U6786" s="9" t="e">
        <f>Table2[[#This Row],[canvas_ratio]]/Table2[[#This Row],[tan_angle]]</f>
        <v>#DIV/0!</v>
      </c>
      <c r="V6786" s="8" t="e">
        <f>0+RIGHT(TEXT(Table2[[#This Row],[ratio]],"0000/0000"),4)/Table2[[#This Row],[tan_angle_numer]]</f>
        <v>#DIV/0!</v>
      </c>
      <c r="W6786" s="9" t="e">
        <f>Table2[[#This Row],[multiplier]]=Table2[[#This Row],[multiplier_calc]]</f>
        <v>#DIV/0!</v>
      </c>
    </row>
    <row r="6787" spans="1:23" x14ac:dyDescent="0.25">
      <c r="A6787" s="1">
        <v>2.02</v>
      </c>
      <c r="B6787" s="1">
        <v>1</v>
      </c>
      <c r="C6787">
        <v>38.659808253999998</v>
      </c>
      <c r="D6787">
        <v>0</v>
      </c>
      <c r="E6787">
        <v>0</v>
      </c>
      <c r="F6787">
        <v>61.457498778000001</v>
      </c>
      <c r="G6787">
        <v>-1.5617376000000001E-2</v>
      </c>
      <c r="H6787">
        <v>0.64031242399999999</v>
      </c>
      <c r="I6787">
        <v>-128.702797172</v>
      </c>
      <c r="J6787">
        <v>129.34310959600001</v>
      </c>
      <c r="K6787">
        <v>80.8</v>
      </c>
      <c r="L6787">
        <v>101</v>
      </c>
      <c r="M6787">
        <v>20.2</v>
      </c>
      <c r="N6787">
        <f>TAN(RADIANS(Table2[[#This Row],[angle]]))</f>
        <v>0.79999999999742122</v>
      </c>
      <c r="O6787">
        <f>0+LEFT(TEXT(Table2[[#This Row],[tan_angle]],"000/000"),3)</f>
        <v>4</v>
      </c>
      <c r="P6787">
        <f>0+RIGHT(TEXT(Table2[[#This Row],[tan_angle]],"000/000"),3)</f>
        <v>5</v>
      </c>
      <c r="Q6787" s="10">
        <f>Table2[[#This Row],[canvas_height]]/Table2[[#This Row],[canvas_width]]</f>
        <v>2.02</v>
      </c>
      <c r="R6787">
        <f>0+LEFT(TEXT(Table2[[#This Row],[canvas_ratio]],"000/000"),3)</f>
        <v>101</v>
      </c>
      <c r="S6787" s="5" t="str">
        <f t="shared" si="106"/>
        <v>/</v>
      </c>
      <c r="T6787" s="4">
        <f>0+RIGHT(TEXT(Table2[[#This Row],[canvas_ratio]],"000/000"),3)</f>
        <v>50</v>
      </c>
      <c r="U6787" s="9">
        <f>Table2[[#This Row],[canvas_ratio]]/Table2[[#This Row],[tan_angle]]</f>
        <v>2.5250000000081392</v>
      </c>
      <c r="V6787" s="8">
        <f>0+RIGHT(TEXT(Table2[[#This Row],[ratio]],"0000/0000"),4)/Table2[[#This Row],[tan_angle_numer]]</f>
        <v>10</v>
      </c>
      <c r="W6787" s="9" t="b">
        <f>Table2[[#This Row],[multiplier]]=Table2[[#This Row],[multiplier_calc]]</f>
        <v>0</v>
      </c>
    </row>
    <row r="6788" spans="1:23" x14ac:dyDescent="0.25">
      <c r="A6788" s="1">
        <v>2.0299999999999998</v>
      </c>
      <c r="B6788" s="1">
        <v>1</v>
      </c>
      <c r="C6788">
        <v>0</v>
      </c>
      <c r="D6788">
        <v>0</v>
      </c>
      <c r="E6788">
        <v>0</v>
      </c>
      <c r="F6788">
        <v>0</v>
      </c>
      <c r="G6788">
        <v>2.0299999999999998</v>
      </c>
      <c r="K6788" t="s">
        <v>22</v>
      </c>
      <c r="L6788">
        <v>0</v>
      </c>
      <c r="M6788">
        <v>0</v>
      </c>
      <c r="N6788">
        <f>TAN(RADIANS(Table2[[#This Row],[angle]]))</f>
        <v>0</v>
      </c>
      <c r="O6788">
        <f>0+LEFT(TEXT(Table2[[#This Row],[tan_angle]],"000/000"),3)</f>
        <v>0</v>
      </c>
      <c r="P6788">
        <f>0+RIGHT(TEXT(Table2[[#This Row],[tan_angle]],"000/000"),3)</f>
        <v>1</v>
      </c>
      <c r="Q6788" s="10">
        <f>Table2[[#This Row],[canvas_height]]/Table2[[#This Row],[canvas_width]]</f>
        <v>2.0299999999999998</v>
      </c>
      <c r="R6788">
        <f>0+LEFT(TEXT(Table2[[#This Row],[canvas_ratio]],"000/000"),3)</f>
        <v>203</v>
      </c>
      <c r="S6788" s="5" t="str">
        <f t="shared" si="106"/>
        <v>/</v>
      </c>
      <c r="T6788" s="4">
        <f>0+RIGHT(TEXT(Table2[[#This Row],[canvas_ratio]],"000/000"),3)</f>
        <v>100</v>
      </c>
      <c r="U6788" s="9" t="e">
        <f>Table2[[#This Row],[canvas_ratio]]/Table2[[#This Row],[tan_angle]]</f>
        <v>#DIV/0!</v>
      </c>
      <c r="V6788" s="8" t="e">
        <f>0+RIGHT(TEXT(Table2[[#This Row],[ratio]],"0000/0000"),4)/Table2[[#This Row],[tan_angle_numer]]</f>
        <v>#DIV/0!</v>
      </c>
      <c r="W6788" s="9" t="e">
        <f>Table2[[#This Row],[multiplier]]=Table2[[#This Row],[multiplier_calc]]</f>
        <v>#DIV/0!</v>
      </c>
    </row>
    <row r="6789" spans="1:23" x14ac:dyDescent="0.25">
      <c r="A6789" s="1">
        <v>2.04</v>
      </c>
      <c r="B6789" s="1">
        <v>1</v>
      </c>
      <c r="C6789">
        <v>38.659808253999998</v>
      </c>
      <c r="D6789">
        <v>0</v>
      </c>
      <c r="E6789">
        <v>0</v>
      </c>
      <c r="F6789">
        <v>29.429383690000002</v>
      </c>
      <c r="G6789">
        <v>-3.1234752000000001E-2</v>
      </c>
      <c r="H6789">
        <v>0.64031242399999999</v>
      </c>
      <c r="I6789">
        <v>-64.671554798000003</v>
      </c>
      <c r="J6789">
        <v>65.311867222000004</v>
      </c>
      <c r="K6789">
        <v>40.799999999999997</v>
      </c>
      <c r="L6789">
        <v>51</v>
      </c>
      <c r="M6789">
        <v>10.199999999999999</v>
      </c>
      <c r="N6789">
        <f>TAN(RADIANS(Table2[[#This Row],[angle]]))</f>
        <v>0.79999999999742122</v>
      </c>
      <c r="O6789">
        <f>0+LEFT(TEXT(Table2[[#This Row],[tan_angle]],"000/000"),3)</f>
        <v>4</v>
      </c>
      <c r="P6789">
        <f>0+RIGHT(TEXT(Table2[[#This Row],[tan_angle]],"000/000"),3)</f>
        <v>5</v>
      </c>
      <c r="Q6789" s="10">
        <f>Table2[[#This Row],[canvas_height]]/Table2[[#This Row],[canvas_width]]</f>
        <v>2.04</v>
      </c>
      <c r="R6789">
        <f>0+LEFT(TEXT(Table2[[#This Row],[canvas_ratio]],"000/000"),3)</f>
        <v>51</v>
      </c>
      <c r="S6789" s="5" t="str">
        <f t="shared" si="106"/>
        <v>/</v>
      </c>
      <c r="T6789" s="4">
        <f>0+RIGHT(TEXT(Table2[[#This Row],[canvas_ratio]],"000/000"),3)</f>
        <v>25</v>
      </c>
      <c r="U6789" s="9">
        <f>Table2[[#This Row],[canvas_ratio]]/Table2[[#This Row],[tan_angle]]</f>
        <v>2.5500000000082199</v>
      </c>
      <c r="V6789" s="8">
        <f>0+RIGHT(TEXT(Table2[[#This Row],[ratio]],"0000/0000"),4)/Table2[[#This Row],[tan_angle_numer]]</f>
        <v>5</v>
      </c>
      <c r="W6789" s="9" t="b">
        <f>Table2[[#This Row],[multiplier]]=Table2[[#This Row],[multiplier_calc]]</f>
        <v>0</v>
      </c>
    </row>
    <row r="6790" spans="1:23" x14ac:dyDescent="0.25">
      <c r="A6790" s="1">
        <v>2.0499999999999998</v>
      </c>
      <c r="B6790" s="1">
        <v>1</v>
      </c>
      <c r="C6790">
        <v>0</v>
      </c>
      <c r="D6790">
        <v>0</v>
      </c>
      <c r="E6790">
        <v>0</v>
      </c>
      <c r="F6790">
        <v>0</v>
      </c>
      <c r="G6790">
        <v>2.0499999999999998</v>
      </c>
      <c r="K6790" t="s">
        <v>22</v>
      </c>
      <c r="L6790">
        <v>0</v>
      </c>
      <c r="M6790">
        <v>0</v>
      </c>
      <c r="N6790">
        <f>TAN(RADIANS(Table2[[#This Row],[angle]]))</f>
        <v>0</v>
      </c>
      <c r="O6790">
        <f>0+LEFT(TEXT(Table2[[#This Row],[tan_angle]],"000/000"),3)</f>
        <v>0</v>
      </c>
      <c r="P6790">
        <f>0+RIGHT(TEXT(Table2[[#This Row],[tan_angle]],"000/000"),3)</f>
        <v>1</v>
      </c>
      <c r="Q6790" s="10">
        <f>Table2[[#This Row],[canvas_height]]/Table2[[#This Row],[canvas_width]]</f>
        <v>2.0499999999999998</v>
      </c>
      <c r="R6790">
        <f>0+LEFT(TEXT(Table2[[#This Row],[canvas_ratio]],"000/000"),3)</f>
        <v>41</v>
      </c>
      <c r="S6790" s="5" t="str">
        <f t="shared" ref="S6790:S6853" si="107">"/"</f>
        <v>/</v>
      </c>
      <c r="T6790" s="4">
        <f>0+RIGHT(TEXT(Table2[[#This Row],[canvas_ratio]],"000/000"),3)</f>
        <v>20</v>
      </c>
      <c r="U6790" s="9" t="e">
        <f>Table2[[#This Row],[canvas_ratio]]/Table2[[#This Row],[tan_angle]]</f>
        <v>#DIV/0!</v>
      </c>
      <c r="V6790" s="8" t="e">
        <f>0+RIGHT(TEXT(Table2[[#This Row],[ratio]],"0000/0000"),4)/Table2[[#This Row],[tan_angle_numer]]</f>
        <v>#DIV/0!</v>
      </c>
      <c r="W6790" s="9" t="e">
        <f>Table2[[#This Row],[multiplier]]=Table2[[#This Row],[multiplier_calc]]</f>
        <v>#DIV/0!</v>
      </c>
    </row>
    <row r="6791" spans="1:23" x14ac:dyDescent="0.25">
      <c r="A6791" s="1">
        <v>2.06</v>
      </c>
      <c r="B6791" s="1">
        <v>1</v>
      </c>
      <c r="C6791">
        <v>38.659808253999998</v>
      </c>
      <c r="D6791">
        <v>0</v>
      </c>
      <c r="E6791">
        <v>0</v>
      </c>
      <c r="F6791">
        <v>108.840618135</v>
      </c>
      <c r="G6791">
        <v>-1.5617376000000001E-2</v>
      </c>
      <c r="H6791">
        <v>0.64031242399999999</v>
      </c>
      <c r="I6791">
        <v>-131.26404686699999</v>
      </c>
      <c r="J6791">
        <v>131.90435929099999</v>
      </c>
      <c r="K6791">
        <v>82.4</v>
      </c>
      <c r="L6791">
        <v>103</v>
      </c>
      <c r="M6791">
        <v>20.6</v>
      </c>
      <c r="N6791">
        <f>TAN(RADIANS(Table2[[#This Row],[angle]]))</f>
        <v>0.79999999999742122</v>
      </c>
      <c r="O6791">
        <f>0+LEFT(TEXT(Table2[[#This Row],[tan_angle]],"000/000"),3)</f>
        <v>4</v>
      </c>
      <c r="P6791">
        <f>0+RIGHT(TEXT(Table2[[#This Row],[tan_angle]],"000/000"),3)</f>
        <v>5</v>
      </c>
      <c r="Q6791" s="10">
        <f>Table2[[#This Row],[canvas_height]]/Table2[[#This Row],[canvas_width]]</f>
        <v>2.06</v>
      </c>
      <c r="R6791">
        <f>0+LEFT(TEXT(Table2[[#This Row],[canvas_ratio]],"000/000"),3)</f>
        <v>103</v>
      </c>
      <c r="S6791" s="5" t="str">
        <f t="shared" si="107"/>
        <v>/</v>
      </c>
      <c r="T6791" s="4">
        <f>0+RIGHT(TEXT(Table2[[#This Row],[canvas_ratio]],"000/000"),3)</f>
        <v>50</v>
      </c>
      <c r="U6791" s="9">
        <f>Table2[[#This Row],[canvas_ratio]]/Table2[[#This Row],[tan_angle]]</f>
        <v>2.5750000000083006</v>
      </c>
      <c r="V6791" s="8">
        <f>0+RIGHT(TEXT(Table2[[#This Row],[ratio]],"0000/0000"),4)/Table2[[#This Row],[tan_angle_numer]]</f>
        <v>10</v>
      </c>
      <c r="W6791" s="9" t="b">
        <f>Table2[[#This Row],[multiplier]]=Table2[[#This Row],[multiplier_calc]]</f>
        <v>0</v>
      </c>
    </row>
    <row r="6792" spans="1:23" x14ac:dyDescent="0.25">
      <c r="A6792" s="1">
        <v>2.0699999999999998</v>
      </c>
      <c r="B6792" s="1">
        <v>1</v>
      </c>
      <c r="C6792">
        <v>0</v>
      </c>
      <c r="D6792">
        <v>0</v>
      </c>
      <c r="E6792">
        <v>0</v>
      </c>
      <c r="F6792">
        <v>0</v>
      </c>
      <c r="G6792">
        <v>2.0699999999999998</v>
      </c>
      <c r="K6792" t="s">
        <v>22</v>
      </c>
      <c r="L6792">
        <v>0</v>
      </c>
      <c r="M6792">
        <v>0</v>
      </c>
      <c r="N6792">
        <f>TAN(RADIANS(Table2[[#This Row],[angle]]))</f>
        <v>0</v>
      </c>
      <c r="O6792">
        <f>0+LEFT(TEXT(Table2[[#This Row],[tan_angle]],"000/000"),3)</f>
        <v>0</v>
      </c>
      <c r="P6792">
        <f>0+RIGHT(TEXT(Table2[[#This Row],[tan_angle]],"000/000"),3)</f>
        <v>1</v>
      </c>
      <c r="Q6792" s="10">
        <f>Table2[[#This Row],[canvas_height]]/Table2[[#This Row],[canvas_width]]</f>
        <v>2.0699999999999998</v>
      </c>
      <c r="R6792">
        <f>0+LEFT(TEXT(Table2[[#This Row],[canvas_ratio]],"000/000"),3)</f>
        <v>207</v>
      </c>
      <c r="S6792" s="5" t="str">
        <f t="shared" si="107"/>
        <v>/</v>
      </c>
      <c r="T6792" s="4">
        <f>0+RIGHT(TEXT(Table2[[#This Row],[canvas_ratio]],"000/000"),3)</f>
        <v>100</v>
      </c>
      <c r="U6792" s="9" t="e">
        <f>Table2[[#This Row],[canvas_ratio]]/Table2[[#This Row],[tan_angle]]</f>
        <v>#DIV/0!</v>
      </c>
      <c r="V6792" s="8" t="e">
        <f>0+RIGHT(TEXT(Table2[[#This Row],[ratio]],"0000/0000"),4)/Table2[[#This Row],[tan_angle_numer]]</f>
        <v>#DIV/0!</v>
      </c>
      <c r="W6792" s="9" t="e">
        <f>Table2[[#This Row],[multiplier]]=Table2[[#This Row],[multiplier_calc]]</f>
        <v>#DIV/0!</v>
      </c>
    </row>
    <row r="6793" spans="1:23" x14ac:dyDescent="0.25">
      <c r="A6793" s="1">
        <v>2.08</v>
      </c>
      <c r="B6793" s="1">
        <v>1</v>
      </c>
      <c r="C6793">
        <v>38.659808253999998</v>
      </c>
      <c r="D6793">
        <v>0</v>
      </c>
      <c r="E6793">
        <v>0</v>
      </c>
      <c r="F6793">
        <v>10.145047571999999</v>
      </c>
      <c r="G6793">
        <v>-0.12493901</v>
      </c>
      <c r="H6793">
        <v>0.64031242399999999</v>
      </c>
      <c r="I6793">
        <v>-16.007810593999999</v>
      </c>
      <c r="J6793">
        <v>16.648123018</v>
      </c>
      <c r="K6793">
        <v>10.4</v>
      </c>
      <c r="L6793">
        <v>13</v>
      </c>
      <c r="M6793">
        <v>2.6</v>
      </c>
      <c r="N6793">
        <f>TAN(RADIANS(Table2[[#This Row],[angle]]))</f>
        <v>0.79999999999742122</v>
      </c>
      <c r="O6793">
        <f>0+LEFT(TEXT(Table2[[#This Row],[tan_angle]],"000/000"),3)</f>
        <v>4</v>
      </c>
      <c r="P6793">
        <f>0+RIGHT(TEXT(Table2[[#This Row],[tan_angle]],"000/000"),3)</f>
        <v>5</v>
      </c>
      <c r="Q6793" s="10">
        <f>Table2[[#This Row],[canvas_height]]/Table2[[#This Row],[canvas_width]]</f>
        <v>2.08</v>
      </c>
      <c r="R6793">
        <f>0+LEFT(TEXT(Table2[[#This Row],[canvas_ratio]],"000/000"),3)</f>
        <v>52</v>
      </c>
      <c r="S6793" s="5" t="str">
        <f t="shared" si="107"/>
        <v>/</v>
      </c>
      <c r="T6793" s="4">
        <f>0+RIGHT(TEXT(Table2[[#This Row],[canvas_ratio]],"000/000"),3)</f>
        <v>25</v>
      </c>
      <c r="U6793" s="9">
        <f>Table2[[#This Row],[canvas_ratio]]/Table2[[#This Row],[tan_angle]]</f>
        <v>2.6000000000083809</v>
      </c>
      <c r="V6793" s="8">
        <f>0+RIGHT(TEXT(Table2[[#This Row],[ratio]],"0000/0000"),4)/Table2[[#This Row],[tan_angle_numer]]</f>
        <v>1.25</v>
      </c>
      <c r="W6793" s="9" t="b">
        <f>Table2[[#This Row],[multiplier]]=Table2[[#This Row],[multiplier_calc]]</f>
        <v>0</v>
      </c>
    </row>
    <row r="6794" spans="1:23" x14ac:dyDescent="0.25">
      <c r="A6794" s="1">
        <v>2.09</v>
      </c>
      <c r="B6794" s="1">
        <v>1</v>
      </c>
      <c r="C6794">
        <v>38.659808253999998</v>
      </c>
      <c r="D6794">
        <v>0</v>
      </c>
      <c r="E6794">
        <v>0</v>
      </c>
      <c r="F6794">
        <v>163.92622742899999</v>
      </c>
      <c r="G6794">
        <v>7.8086880000000003E-3</v>
      </c>
      <c r="H6794">
        <v>0.64031242399999999</v>
      </c>
      <c r="I6794">
        <v>-267.010280701</v>
      </c>
      <c r="J6794">
        <v>267.650593125</v>
      </c>
      <c r="K6794">
        <v>167.2</v>
      </c>
      <c r="L6794">
        <v>209</v>
      </c>
      <c r="M6794">
        <v>41.8</v>
      </c>
      <c r="N6794">
        <f>TAN(RADIANS(Table2[[#This Row],[angle]]))</f>
        <v>0.79999999999742122</v>
      </c>
      <c r="O6794">
        <f>0+LEFT(TEXT(Table2[[#This Row],[tan_angle]],"000/000"),3)</f>
        <v>4</v>
      </c>
      <c r="P6794">
        <f>0+RIGHT(TEXT(Table2[[#This Row],[tan_angle]],"000/000"),3)</f>
        <v>5</v>
      </c>
      <c r="Q6794" s="10">
        <f>Table2[[#This Row],[canvas_height]]/Table2[[#This Row],[canvas_width]]</f>
        <v>2.09</v>
      </c>
      <c r="R6794">
        <f>0+LEFT(TEXT(Table2[[#This Row],[canvas_ratio]],"000/000"),3)</f>
        <v>209</v>
      </c>
      <c r="S6794" s="5" t="str">
        <f t="shared" si="107"/>
        <v>/</v>
      </c>
      <c r="T6794" s="4">
        <f>0+RIGHT(TEXT(Table2[[#This Row],[canvas_ratio]],"000/000"),3)</f>
        <v>100</v>
      </c>
      <c r="U6794" s="9">
        <f>Table2[[#This Row],[canvas_ratio]]/Table2[[#This Row],[tan_angle]]</f>
        <v>2.6125000000084211</v>
      </c>
      <c r="V6794" s="8">
        <f>0+RIGHT(TEXT(Table2[[#This Row],[ratio]],"0000/0000"),4)/Table2[[#This Row],[tan_angle_numer]]</f>
        <v>20</v>
      </c>
      <c r="W6794" s="9" t="b">
        <f>Table2[[#This Row],[multiplier]]=Table2[[#This Row],[multiplier_calc]]</f>
        <v>0</v>
      </c>
    </row>
    <row r="6795" spans="1:23" x14ac:dyDescent="0.25">
      <c r="A6795" s="1">
        <v>2.1</v>
      </c>
      <c r="B6795" s="1">
        <v>1</v>
      </c>
      <c r="C6795">
        <v>38.659808253999998</v>
      </c>
      <c r="D6795">
        <v>0</v>
      </c>
      <c r="E6795">
        <v>0</v>
      </c>
      <c r="F6795">
        <v>10.182529275</v>
      </c>
      <c r="G6795">
        <v>-7.8086880999999997E-2</v>
      </c>
      <c r="H6795">
        <v>0.64031242399999999</v>
      </c>
      <c r="I6795">
        <v>-26.252809373000002</v>
      </c>
      <c r="J6795">
        <v>26.893121796999999</v>
      </c>
      <c r="K6795">
        <v>16.8</v>
      </c>
      <c r="L6795">
        <v>21</v>
      </c>
      <c r="M6795">
        <v>4.2</v>
      </c>
      <c r="N6795">
        <f>TAN(RADIANS(Table2[[#This Row],[angle]]))</f>
        <v>0.79999999999742122</v>
      </c>
      <c r="O6795">
        <f>0+LEFT(TEXT(Table2[[#This Row],[tan_angle]],"000/000"),3)</f>
        <v>4</v>
      </c>
      <c r="P6795">
        <f>0+RIGHT(TEXT(Table2[[#This Row],[tan_angle]],"000/000"),3)</f>
        <v>5</v>
      </c>
      <c r="Q6795" s="10">
        <f>Table2[[#This Row],[canvas_height]]/Table2[[#This Row],[canvas_width]]</f>
        <v>2.1</v>
      </c>
      <c r="R6795">
        <f>0+LEFT(TEXT(Table2[[#This Row],[canvas_ratio]],"000/000"),3)</f>
        <v>21</v>
      </c>
      <c r="S6795" s="5" t="str">
        <f t="shared" si="107"/>
        <v>/</v>
      </c>
      <c r="T6795" s="4">
        <f>0+RIGHT(TEXT(Table2[[#This Row],[canvas_ratio]],"000/000"),3)</f>
        <v>10</v>
      </c>
      <c r="U6795" s="9">
        <f>Table2[[#This Row],[canvas_ratio]]/Table2[[#This Row],[tan_angle]]</f>
        <v>2.6250000000084617</v>
      </c>
      <c r="V6795" s="8">
        <f>0+RIGHT(TEXT(Table2[[#This Row],[ratio]],"0000/0000"),4)/Table2[[#This Row],[tan_angle_numer]]</f>
        <v>2</v>
      </c>
      <c r="W6795" s="9" t="b">
        <f>Table2[[#This Row],[multiplier]]=Table2[[#This Row],[multiplier_calc]]</f>
        <v>0</v>
      </c>
    </row>
    <row r="6796" spans="1:23" x14ac:dyDescent="0.25">
      <c r="A6796" s="1">
        <v>2.11</v>
      </c>
      <c r="B6796" s="1">
        <v>1</v>
      </c>
      <c r="C6796">
        <v>38.659808253999998</v>
      </c>
      <c r="D6796">
        <v>0</v>
      </c>
      <c r="E6796">
        <v>0</v>
      </c>
      <c r="F6796">
        <v>233.06747529200001</v>
      </c>
      <c r="G6796">
        <v>-7.8086880000000003E-3</v>
      </c>
      <c r="H6796">
        <v>0.64031242399999999</v>
      </c>
      <c r="I6796">
        <v>-269.57153039600001</v>
      </c>
      <c r="J6796">
        <v>270.21184282000002</v>
      </c>
      <c r="K6796">
        <v>168.8</v>
      </c>
      <c r="L6796">
        <v>211</v>
      </c>
      <c r="M6796">
        <v>42.2</v>
      </c>
      <c r="N6796">
        <f>TAN(RADIANS(Table2[[#This Row],[angle]]))</f>
        <v>0.79999999999742122</v>
      </c>
      <c r="O6796">
        <f>0+LEFT(TEXT(Table2[[#This Row],[tan_angle]],"000/000"),3)</f>
        <v>4</v>
      </c>
      <c r="P6796">
        <f>0+RIGHT(TEXT(Table2[[#This Row],[tan_angle]],"000/000"),3)</f>
        <v>5</v>
      </c>
      <c r="Q6796" s="10">
        <f>Table2[[#This Row],[canvas_height]]/Table2[[#This Row],[canvas_width]]</f>
        <v>2.11</v>
      </c>
      <c r="R6796">
        <f>0+LEFT(TEXT(Table2[[#This Row],[canvas_ratio]],"000/000"),3)</f>
        <v>211</v>
      </c>
      <c r="S6796" s="5" t="str">
        <f t="shared" si="107"/>
        <v>/</v>
      </c>
      <c r="T6796" s="4">
        <f>0+RIGHT(TEXT(Table2[[#This Row],[canvas_ratio]],"000/000"),3)</f>
        <v>100</v>
      </c>
      <c r="U6796" s="9">
        <f>Table2[[#This Row],[canvas_ratio]]/Table2[[#This Row],[tan_angle]]</f>
        <v>2.6375000000085018</v>
      </c>
      <c r="V6796" s="8">
        <f>0+RIGHT(TEXT(Table2[[#This Row],[ratio]],"0000/0000"),4)/Table2[[#This Row],[tan_angle_numer]]</f>
        <v>20</v>
      </c>
      <c r="W6796" s="9" t="b">
        <f>Table2[[#This Row],[multiplier]]=Table2[[#This Row],[multiplier_calc]]</f>
        <v>0</v>
      </c>
    </row>
    <row r="6797" spans="1:23" x14ac:dyDescent="0.25">
      <c r="A6797" s="1">
        <v>2.12</v>
      </c>
      <c r="B6797" s="1">
        <v>1</v>
      </c>
      <c r="C6797">
        <v>38.659808253999998</v>
      </c>
      <c r="D6797">
        <v>0</v>
      </c>
      <c r="E6797">
        <v>0</v>
      </c>
      <c r="F6797">
        <v>10.220010977999999</v>
      </c>
      <c r="G6797">
        <v>-3.1234752000000001E-2</v>
      </c>
      <c r="H6797">
        <v>0.64031242399999999</v>
      </c>
      <c r="I6797">
        <v>-67.232804493000003</v>
      </c>
      <c r="J6797">
        <v>67.873116917000004</v>
      </c>
      <c r="K6797">
        <v>42.4</v>
      </c>
      <c r="L6797">
        <v>53</v>
      </c>
      <c r="M6797">
        <v>10.6</v>
      </c>
      <c r="N6797">
        <f>TAN(RADIANS(Table2[[#This Row],[angle]]))</f>
        <v>0.79999999999742122</v>
      </c>
      <c r="O6797">
        <f>0+LEFT(TEXT(Table2[[#This Row],[tan_angle]],"000/000"),3)</f>
        <v>4</v>
      </c>
      <c r="P6797">
        <f>0+RIGHT(TEXT(Table2[[#This Row],[tan_angle]],"000/000"),3)</f>
        <v>5</v>
      </c>
      <c r="Q6797" s="10">
        <f>Table2[[#This Row],[canvas_height]]/Table2[[#This Row],[canvas_width]]</f>
        <v>2.12</v>
      </c>
      <c r="R6797">
        <f>0+LEFT(TEXT(Table2[[#This Row],[canvas_ratio]],"000/000"),3)</f>
        <v>53</v>
      </c>
      <c r="S6797" s="5" t="str">
        <f t="shared" si="107"/>
        <v>/</v>
      </c>
      <c r="T6797" s="4">
        <f>0+RIGHT(TEXT(Table2[[#This Row],[canvas_ratio]],"000/000"),3)</f>
        <v>25</v>
      </c>
      <c r="U6797" s="9">
        <f>Table2[[#This Row],[canvas_ratio]]/Table2[[#This Row],[tan_angle]]</f>
        <v>2.6500000000085424</v>
      </c>
      <c r="V6797" s="8">
        <f>0+RIGHT(TEXT(Table2[[#This Row],[ratio]],"0000/0000"),4)/Table2[[#This Row],[tan_angle_numer]]</f>
        <v>5</v>
      </c>
      <c r="W6797" s="9" t="b">
        <f>Table2[[#This Row],[multiplier]]=Table2[[#This Row],[multiplier_calc]]</f>
        <v>0</v>
      </c>
    </row>
    <row r="6798" spans="1:23" x14ac:dyDescent="0.25">
      <c r="A6798" s="1">
        <v>2.13</v>
      </c>
      <c r="B6798" s="1">
        <v>1</v>
      </c>
      <c r="C6798">
        <v>38.659808253999998</v>
      </c>
      <c r="D6798">
        <v>0</v>
      </c>
      <c r="E6798">
        <v>0</v>
      </c>
      <c r="F6798">
        <v>262.53434068500002</v>
      </c>
      <c r="G6798">
        <v>7.8086880000000003E-3</v>
      </c>
      <c r="H6798">
        <v>0.64031242399999999</v>
      </c>
      <c r="I6798">
        <v>-272.13278009099997</v>
      </c>
      <c r="J6798">
        <v>272.77309251499997</v>
      </c>
      <c r="K6798">
        <v>170.4</v>
      </c>
      <c r="L6798">
        <v>213</v>
      </c>
      <c r="M6798">
        <v>42.6</v>
      </c>
      <c r="N6798">
        <f>TAN(RADIANS(Table2[[#This Row],[angle]]))</f>
        <v>0.79999999999742122</v>
      </c>
      <c r="O6798">
        <f>0+LEFT(TEXT(Table2[[#This Row],[tan_angle]],"000/000"),3)</f>
        <v>4</v>
      </c>
      <c r="P6798">
        <f>0+RIGHT(TEXT(Table2[[#This Row],[tan_angle]],"000/000"),3)</f>
        <v>5</v>
      </c>
      <c r="Q6798" s="10">
        <f>Table2[[#This Row],[canvas_height]]/Table2[[#This Row],[canvas_width]]</f>
        <v>2.13</v>
      </c>
      <c r="R6798">
        <f>0+LEFT(TEXT(Table2[[#This Row],[canvas_ratio]],"000/000"),3)</f>
        <v>213</v>
      </c>
      <c r="S6798" s="5" t="str">
        <f t="shared" si="107"/>
        <v>/</v>
      </c>
      <c r="T6798" s="4">
        <f>0+RIGHT(TEXT(Table2[[#This Row],[canvas_ratio]],"000/000"),3)</f>
        <v>100</v>
      </c>
      <c r="U6798" s="9">
        <f>Table2[[#This Row],[canvas_ratio]]/Table2[[#This Row],[tan_angle]]</f>
        <v>2.6625000000085826</v>
      </c>
      <c r="V6798" s="8">
        <f>0+RIGHT(TEXT(Table2[[#This Row],[ratio]],"0000/0000"),4)/Table2[[#This Row],[tan_angle_numer]]</f>
        <v>20</v>
      </c>
      <c r="W6798" s="9" t="b">
        <f>Table2[[#This Row],[multiplier]]=Table2[[#This Row],[multiplier_calc]]</f>
        <v>0</v>
      </c>
    </row>
    <row r="6799" spans="1:23" x14ac:dyDescent="0.25">
      <c r="A6799" s="1">
        <v>2.14</v>
      </c>
      <c r="B6799" s="1">
        <v>1</v>
      </c>
      <c r="C6799">
        <v>38.659808253999998</v>
      </c>
      <c r="D6799">
        <v>0</v>
      </c>
      <c r="E6799">
        <v>0</v>
      </c>
      <c r="F6799">
        <v>10.257492681</v>
      </c>
      <c r="G6799">
        <v>1.5617376000000001E-2</v>
      </c>
      <c r="H6799">
        <v>0.64031242399999999</v>
      </c>
      <c r="I6799">
        <v>-136.38654625699999</v>
      </c>
      <c r="J6799">
        <v>137.02685868099999</v>
      </c>
      <c r="K6799">
        <v>85.6</v>
      </c>
      <c r="L6799">
        <v>107</v>
      </c>
      <c r="M6799">
        <v>21.4</v>
      </c>
      <c r="N6799">
        <f>TAN(RADIANS(Table2[[#This Row],[angle]]))</f>
        <v>0.79999999999742122</v>
      </c>
      <c r="O6799">
        <f>0+LEFT(TEXT(Table2[[#This Row],[tan_angle]],"000/000"),3)</f>
        <v>4</v>
      </c>
      <c r="P6799">
        <f>0+RIGHT(TEXT(Table2[[#This Row],[tan_angle]],"000/000"),3)</f>
        <v>5</v>
      </c>
      <c r="Q6799" s="10">
        <f>Table2[[#This Row],[canvas_height]]/Table2[[#This Row],[canvas_width]]</f>
        <v>2.14</v>
      </c>
      <c r="R6799">
        <f>0+LEFT(TEXT(Table2[[#This Row],[canvas_ratio]],"000/000"),3)</f>
        <v>107</v>
      </c>
      <c r="S6799" s="5" t="str">
        <f t="shared" si="107"/>
        <v>/</v>
      </c>
      <c r="T6799" s="4">
        <f>0+RIGHT(TEXT(Table2[[#This Row],[canvas_ratio]],"000/000"),3)</f>
        <v>50</v>
      </c>
      <c r="U6799" s="9">
        <f>Table2[[#This Row],[canvas_ratio]]/Table2[[#This Row],[tan_angle]]</f>
        <v>2.6750000000086231</v>
      </c>
      <c r="V6799" s="8">
        <f>0+RIGHT(TEXT(Table2[[#This Row],[ratio]],"0000/0000"),4)/Table2[[#This Row],[tan_angle_numer]]</f>
        <v>10</v>
      </c>
      <c r="W6799" s="9" t="b">
        <f>Table2[[#This Row],[multiplier]]=Table2[[#This Row],[multiplier_calc]]</f>
        <v>0</v>
      </c>
    </row>
    <row r="6800" spans="1:23" x14ac:dyDescent="0.25">
      <c r="A6800" s="1">
        <v>2.15</v>
      </c>
      <c r="B6800" s="1">
        <v>1</v>
      </c>
      <c r="C6800">
        <v>38.659808253999998</v>
      </c>
      <c r="D6800">
        <v>0</v>
      </c>
      <c r="E6800">
        <v>0</v>
      </c>
      <c r="F6800">
        <v>10.276233531999999</v>
      </c>
      <c r="G6800">
        <v>3.9043439999999999E-2</v>
      </c>
      <c r="H6800">
        <v>0.64031242399999999</v>
      </c>
      <c r="I6800">
        <v>-54.426556017999999</v>
      </c>
      <c r="J6800">
        <v>55.066868442000001</v>
      </c>
      <c r="K6800">
        <v>34.4</v>
      </c>
      <c r="L6800">
        <v>43</v>
      </c>
      <c r="M6800">
        <v>8.6</v>
      </c>
      <c r="N6800">
        <f>TAN(RADIANS(Table2[[#This Row],[angle]]))</f>
        <v>0.79999999999742122</v>
      </c>
      <c r="O6800">
        <f>0+LEFT(TEXT(Table2[[#This Row],[tan_angle]],"000/000"),3)</f>
        <v>4</v>
      </c>
      <c r="P6800">
        <f>0+RIGHT(TEXT(Table2[[#This Row],[tan_angle]],"000/000"),3)</f>
        <v>5</v>
      </c>
      <c r="Q6800" s="10">
        <f>Table2[[#This Row],[canvas_height]]/Table2[[#This Row],[canvas_width]]</f>
        <v>2.15</v>
      </c>
      <c r="R6800">
        <f>0+LEFT(TEXT(Table2[[#This Row],[canvas_ratio]],"000/000"),3)</f>
        <v>43</v>
      </c>
      <c r="S6800" s="5" t="str">
        <f t="shared" si="107"/>
        <v>/</v>
      </c>
      <c r="T6800" s="4">
        <f>0+RIGHT(TEXT(Table2[[#This Row],[canvas_ratio]],"000/000"),3)</f>
        <v>20</v>
      </c>
      <c r="U6800" s="9">
        <f>Table2[[#This Row],[canvas_ratio]]/Table2[[#This Row],[tan_angle]]</f>
        <v>2.6875000000086628</v>
      </c>
      <c r="V6800" s="8">
        <f>0+RIGHT(TEXT(Table2[[#This Row],[ratio]],"0000/0000"),4)/Table2[[#This Row],[tan_angle_numer]]</f>
        <v>4</v>
      </c>
      <c r="W6800" s="9" t="b">
        <f>Table2[[#This Row],[multiplier]]=Table2[[#This Row],[multiplier_calc]]</f>
        <v>0</v>
      </c>
    </row>
    <row r="6801" spans="1:23" x14ac:dyDescent="0.25">
      <c r="A6801" s="1">
        <v>2.16</v>
      </c>
      <c r="B6801" s="1">
        <v>1</v>
      </c>
      <c r="C6801">
        <v>38.659808253999998</v>
      </c>
      <c r="D6801">
        <v>0</v>
      </c>
      <c r="E6801">
        <v>0</v>
      </c>
      <c r="F6801">
        <v>10.294974384</v>
      </c>
      <c r="G6801">
        <v>6.2469505000000002E-2</v>
      </c>
      <c r="H6801">
        <v>0.64031242399999999</v>
      </c>
      <c r="I6801">
        <v>-33.936558458</v>
      </c>
      <c r="J6801">
        <v>34.576870882000001</v>
      </c>
      <c r="K6801">
        <v>21.6</v>
      </c>
      <c r="L6801">
        <v>27</v>
      </c>
      <c r="M6801">
        <v>5.4</v>
      </c>
      <c r="N6801">
        <f>TAN(RADIANS(Table2[[#This Row],[angle]]))</f>
        <v>0.79999999999742122</v>
      </c>
      <c r="O6801">
        <f>0+LEFT(TEXT(Table2[[#This Row],[tan_angle]],"000/000"),3)</f>
        <v>4</v>
      </c>
      <c r="P6801">
        <f>0+RIGHT(TEXT(Table2[[#This Row],[tan_angle]],"000/000"),3)</f>
        <v>5</v>
      </c>
      <c r="Q6801" s="10">
        <f>Table2[[#This Row],[canvas_height]]/Table2[[#This Row],[canvas_width]]</f>
        <v>2.16</v>
      </c>
      <c r="R6801">
        <f>0+LEFT(TEXT(Table2[[#This Row],[canvas_ratio]],"000/000"),3)</f>
        <v>54</v>
      </c>
      <c r="S6801" s="5" t="str">
        <f t="shared" si="107"/>
        <v>/</v>
      </c>
      <c r="T6801" s="4">
        <f>0+RIGHT(TEXT(Table2[[#This Row],[canvas_ratio]],"000/000"),3)</f>
        <v>25</v>
      </c>
      <c r="U6801" s="9">
        <f>Table2[[#This Row],[canvas_ratio]]/Table2[[#This Row],[tan_angle]]</f>
        <v>2.7000000000087034</v>
      </c>
      <c r="V6801" s="8">
        <f>0+RIGHT(TEXT(Table2[[#This Row],[ratio]],"0000/0000"),4)/Table2[[#This Row],[tan_angle_numer]]</f>
        <v>2.5</v>
      </c>
      <c r="W6801" s="9" t="b">
        <f>Table2[[#This Row],[multiplier]]=Table2[[#This Row],[multiplier_calc]]</f>
        <v>0</v>
      </c>
    </row>
    <row r="6802" spans="1:23" x14ac:dyDescent="0.25">
      <c r="A6802" s="1">
        <v>2.17</v>
      </c>
      <c r="B6802" s="1">
        <v>1</v>
      </c>
      <c r="C6802">
        <v>38.659808253999998</v>
      </c>
      <c r="D6802">
        <v>0</v>
      </c>
      <c r="E6802">
        <v>0</v>
      </c>
      <c r="F6802">
        <v>253.56996675299999</v>
      </c>
      <c r="G6802">
        <v>7.8086880000000003E-3</v>
      </c>
      <c r="H6802">
        <v>0.64031242399999999</v>
      </c>
      <c r="I6802">
        <v>-277.255279481</v>
      </c>
      <c r="J6802">
        <v>277.895591905</v>
      </c>
      <c r="K6802">
        <v>173.6</v>
      </c>
      <c r="L6802">
        <v>217</v>
      </c>
      <c r="M6802">
        <v>43.4</v>
      </c>
      <c r="N6802">
        <f>TAN(RADIANS(Table2[[#This Row],[angle]]))</f>
        <v>0.79999999999742122</v>
      </c>
      <c r="O6802">
        <f>0+LEFT(TEXT(Table2[[#This Row],[tan_angle]],"000/000"),3)</f>
        <v>4</v>
      </c>
      <c r="P6802">
        <f>0+RIGHT(TEXT(Table2[[#This Row],[tan_angle]],"000/000"),3)</f>
        <v>5</v>
      </c>
      <c r="Q6802" s="10">
        <f>Table2[[#This Row],[canvas_height]]/Table2[[#This Row],[canvas_width]]</f>
        <v>2.17</v>
      </c>
      <c r="R6802">
        <f>0+LEFT(TEXT(Table2[[#This Row],[canvas_ratio]],"000/000"),3)</f>
        <v>217</v>
      </c>
      <c r="S6802" s="5" t="str">
        <f t="shared" si="107"/>
        <v>/</v>
      </c>
      <c r="T6802" s="4">
        <f>0+RIGHT(TEXT(Table2[[#This Row],[canvas_ratio]],"000/000"),3)</f>
        <v>100</v>
      </c>
      <c r="U6802" s="9">
        <f>Table2[[#This Row],[canvas_ratio]]/Table2[[#This Row],[tan_angle]]</f>
        <v>2.7125000000087436</v>
      </c>
      <c r="V6802" s="8">
        <f>0+RIGHT(TEXT(Table2[[#This Row],[ratio]],"0000/0000"),4)/Table2[[#This Row],[tan_angle_numer]]</f>
        <v>20</v>
      </c>
      <c r="W6802" s="9" t="b">
        <f>Table2[[#This Row],[multiplier]]=Table2[[#This Row],[multiplier_calc]]</f>
        <v>0</v>
      </c>
    </row>
    <row r="6803" spans="1:23" x14ac:dyDescent="0.25">
      <c r="A6803" s="1">
        <v>2.1800000000000002</v>
      </c>
      <c r="B6803" s="1">
        <v>1</v>
      </c>
      <c r="C6803">
        <v>0</v>
      </c>
      <c r="D6803">
        <v>0</v>
      </c>
      <c r="E6803">
        <v>0</v>
      </c>
      <c r="F6803">
        <v>0</v>
      </c>
      <c r="G6803">
        <v>2.1800000000000002</v>
      </c>
      <c r="K6803" t="s">
        <v>22</v>
      </c>
      <c r="L6803">
        <v>0</v>
      </c>
      <c r="M6803">
        <v>0</v>
      </c>
      <c r="N6803">
        <f>TAN(RADIANS(Table2[[#This Row],[angle]]))</f>
        <v>0</v>
      </c>
      <c r="O6803">
        <f>0+LEFT(TEXT(Table2[[#This Row],[tan_angle]],"000/000"),3)</f>
        <v>0</v>
      </c>
      <c r="P6803">
        <f>0+RIGHT(TEXT(Table2[[#This Row],[tan_angle]],"000/000"),3)</f>
        <v>1</v>
      </c>
      <c r="Q6803" s="10">
        <f>Table2[[#This Row],[canvas_height]]/Table2[[#This Row],[canvas_width]]</f>
        <v>2.1800000000000002</v>
      </c>
      <c r="R6803">
        <f>0+LEFT(TEXT(Table2[[#This Row],[canvas_ratio]],"000/000"),3)</f>
        <v>109</v>
      </c>
      <c r="S6803" s="5" t="str">
        <f t="shared" si="107"/>
        <v>/</v>
      </c>
      <c r="T6803" s="4">
        <f>0+RIGHT(TEXT(Table2[[#This Row],[canvas_ratio]],"000/000"),3)</f>
        <v>50</v>
      </c>
      <c r="U6803" s="9" t="e">
        <f>Table2[[#This Row],[canvas_ratio]]/Table2[[#This Row],[tan_angle]]</f>
        <v>#DIV/0!</v>
      </c>
      <c r="V6803" s="8" t="e">
        <f>0+RIGHT(TEXT(Table2[[#This Row],[ratio]],"0000/0000"),4)/Table2[[#This Row],[tan_angle_numer]]</f>
        <v>#DIV/0!</v>
      </c>
      <c r="W6803" s="9" t="e">
        <f>Table2[[#This Row],[multiplier]]=Table2[[#This Row],[multiplier_calc]]</f>
        <v>#DIV/0!</v>
      </c>
    </row>
    <row r="6804" spans="1:23" x14ac:dyDescent="0.25">
      <c r="A6804" s="1">
        <v>2.19</v>
      </c>
      <c r="B6804" s="1">
        <v>1</v>
      </c>
      <c r="C6804">
        <v>38.659808253999998</v>
      </c>
      <c r="D6804">
        <v>0</v>
      </c>
      <c r="E6804">
        <v>0</v>
      </c>
      <c r="F6804">
        <v>66.598739019999996</v>
      </c>
      <c r="G6804">
        <v>7.8086880000000003E-3</v>
      </c>
      <c r="H6804">
        <v>0.64031242399999999</v>
      </c>
      <c r="I6804">
        <v>-279.81652917600002</v>
      </c>
      <c r="J6804">
        <v>280.45684160000002</v>
      </c>
      <c r="K6804">
        <v>175.2</v>
      </c>
      <c r="L6804">
        <v>219</v>
      </c>
      <c r="M6804">
        <v>43.8</v>
      </c>
      <c r="N6804">
        <f>TAN(RADIANS(Table2[[#This Row],[angle]]))</f>
        <v>0.79999999999742122</v>
      </c>
      <c r="O6804">
        <f>0+LEFT(TEXT(Table2[[#This Row],[tan_angle]],"000/000"),3)</f>
        <v>4</v>
      </c>
      <c r="P6804">
        <f>0+RIGHT(TEXT(Table2[[#This Row],[tan_angle]],"000/000"),3)</f>
        <v>5</v>
      </c>
      <c r="Q6804" s="10">
        <f>Table2[[#This Row],[canvas_height]]/Table2[[#This Row],[canvas_width]]</f>
        <v>2.19</v>
      </c>
      <c r="R6804">
        <f>0+LEFT(TEXT(Table2[[#This Row],[canvas_ratio]],"000/000"),3)</f>
        <v>219</v>
      </c>
      <c r="S6804" s="5" t="str">
        <f t="shared" si="107"/>
        <v>/</v>
      </c>
      <c r="T6804" s="4">
        <f>0+RIGHT(TEXT(Table2[[#This Row],[canvas_ratio]],"000/000"),3)</f>
        <v>100</v>
      </c>
      <c r="U6804" s="9">
        <f>Table2[[#This Row],[canvas_ratio]]/Table2[[#This Row],[tan_angle]]</f>
        <v>2.7375000000088243</v>
      </c>
      <c r="V6804" s="8">
        <f>0+RIGHT(TEXT(Table2[[#This Row],[ratio]],"0000/0000"),4)/Table2[[#This Row],[tan_angle_numer]]</f>
        <v>20</v>
      </c>
      <c r="W6804" s="9" t="b">
        <f>Table2[[#This Row],[multiplier]]=Table2[[#This Row],[multiplier_calc]]</f>
        <v>0</v>
      </c>
    </row>
    <row r="6805" spans="1:23" x14ac:dyDescent="0.25">
      <c r="A6805" s="1">
        <v>2.2000000000000002</v>
      </c>
      <c r="B6805" s="1">
        <v>1</v>
      </c>
      <c r="C6805">
        <v>38.659808253999998</v>
      </c>
      <c r="D6805">
        <v>0</v>
      </c>
      <c r="E6805">
        <v>0</v>
      </c>
      <c r="F6805">
        <v>3.716935533</v>
      </c>
      <c r="G6805">
        <v>-0.15617376199999999</v>
      </c>
      <c r="H6805">
        <v>0.64031242399999999</v>
      </c>
      <c r="I6805">
        <v>-13.446560899</v>
      </c>
      <c r="J6805">
        <v>14.086873323000001</v>
      </c>
      <c r="K6805">
        <v>8.8000000000000007</v>
      </c>
      <c r="L6805">
        <v>11</v>
      </c>
      <c r="M6805">
        <v>2.2000000000000002</v>
      </c>
      <c r="N6805">
        <f>TAN(RADIANS(Table2[[#This Row],[angle]]))</f>
        <v>0.79999999999742122</v>
      </c>
      <c r="O6805">
        <f>0+LEFT(TEXT(Table2[[#This Row],[tan_angle]],"000/000"),3)</f>
        <v>4</v>
      </c>
      <c r="P6805">
        <f>0+RIGHT(TEXT(Table2[[#This Row],[tan_angle]],"000/000"),3)</f>
        <v>5</v>
      </c>
      <c r="Q6805" s="10">
        <f>Table2[[#This Row],[canvas_height]]/Table2[[#This Row],[canvas_width]]</f>
        <v>2.2000000000000002</v>
      </c>
      <c r="R6805">
        <f>0+LEFT(TEXT(Table2[[#This Row],[canvas_ratio]],"000/000"),3)</f>
        <v>11</v>
      </c>
      <c r="S6805" s="5" t="str">
        <f t="shared" si="107"/>
        <v>/</v>
      </c>
      <c r="T6805" s="4">
        <f>0+RIGHT(TEXT(Table2[[#This Row],[canvas_ratio]],"000/000"),3)</f>
        <v>5</v>
      </c>
      <c r="U6805" s="9">
        <f>Table2[[#This Row],[canvas_ratio]]/Table2[[#This Row],[tan_angle]]</f>
        <v>2.7500000000088649</v>
      </c>
      <c r="V6805" s="8">
        <f>0+RIGHT(TEXT(Table2[[#This Row],[ratio]],"0000/0000"),4)/Table2[[#This Row],[tan_angle_numer]]</f>
        <v>1</v>
      </c>
      <c r="W6805" s="9" t="b">
        <f>Table2[[#This Row],[multiplier]]=Table2[[#This Row],[multiplier_calc]]</f>
        <v>0</v>
      </c>
    </row>
    <row r="6806" spans="1:23" x14ac:dyDescent="0.25">
      <c r="A6806" s="1">
        <v>2.21</v>
      </c>
      <c r="B6806" s="1">
        <v>1</v>
      </c>
      <c r="C6806">
        <v>38.659808253999998</v>
      </c>
      <c r="D6806">
        <v>0</v>
      </c>
      <c r="E6806">
        <v>0</v>
      </c>
      <c r="F6806">
        <v>208.73560319000001</v>
      </c>
      <c r="G6806">
        <v>-7.8086880000000003E-3</v>
      </c>
      <c r="H6806">
        <v>0.64031242399999999</v>
      </c>
      <c r="I6806">
        <v>-282.37777887099998</v>
      </c>
      <c r="J6806">
        <v>283.01809129499998</v>
      </c>
      <c r="K6806">
        <v>176.8</v>
      </c>
      <c r="L6806">
        <v>221</v>
      </c>
      <c r="M6806">
        <v>44.2</v>
      </c>
      <c r="N6806">
        <f>TAN(RADIANS(Table2[[#This Row],[angle]]))</f>
        <v>0.79999999999742122</v>
      </c>
      <c r="O6806">
        <f>0+LEFT(TEXT(Table2[[#This Row],[tan_angle]],"000/000"),3)</f>
        <v>4</v>
      </c>
      <c r="P6806">
        <f>0+RIGHT(TEXT(Table2[[#This Row],[tan_angle]],"000/000"),3)</f>
        <v>5</v>
      </c>
      <c r="Q6806" s="10">
        <f>Table2[[#This Row],[canvas_height]]/Table2[[#This Row],[canvas_width]]</f>
        <v>2.21</v>
      </c>
      <c r="R6806">
        <f>0+LEFT(TEXT(Table2[[#This Row],[canvas_ratio]],"000/000"),3)</f>
        <v>221</v>
      </c>
      <c r="S6806" s="5" t="str">
        <f t="shared" si="107"/>
        <v>/</v>
      </c>
      <c r="T6806" s="4">
        <f>0+RIGHT(TEXT(Table2[[#This Row],[canvas_ratio]],"000/000"),3)</f>
        <v>100</v>
      </c>
      <c r="U6806" s="9">
        <f>Table2[[#This Row],[canvas_ratio]]/Table2[[#This Row],[tan_angle]]</f>
        <v>2.7625000000089046</v>
      </c>
      <c r="V6806" s="8">
        <f>0+RIGHT(TEXT(Table2[[#This Row],[ratio]],"0000/0000"),4)/Table2[[#This Row],[tan_angle_numer]]</f>
        <v>20</v>
      </c>
      <c r="W6806" s="9" t="b">
        <f>Table2[[#This Row],[multiplier]]=Table2[[#This Row],[multiplier_calc]]</f>
        <v>0</v>
      </c>
    </row>
    <row r="6807" spans="1:23" x14ac:dyDescent="0.25">
      <c r="A6807" s="1">
        <v>2.2200000000000002</v>
      </c>
      <c r="B6807" s="1">
        <v>1</v>
      </c>
      <c r="C6807">
        <v>0</v>
      </c>
      <c r="D6807">
        <v>0</v>
      </c>
      <c r="E6807">
        <v>0</v>
      </c>
      <c r="F6807">
        <v>0</v>
      </c>
      <c r="G6807">
        <v>2.2200000000000002</v>
      </c>
      <c r="K6807" t="s">
        <v>22</v>
      </c>
      <c r="L6807">
        <v>0</v>
      </c>
      <c r="M6807">
        <v>0</v>
      </c>
      <c r="N6807">
        <f>TAN(RADIANS(Table2[[#This Row],[angle]]))</f>
        <v>0</v>
      </c>
      <c r="O6807">
        <f>0+LEFT(TEXT(Table2[[#This Row],[tan_angle]],"000/000"),3)</f>
        <v>0</v>
      </c>
      <c r="P6807">
        <f>0+RIGHT(TEXT(Table2[[#This Row],[tan_angle]],"000/000"),3)</f>
        <v>1</v>
      </c>
      <c r="Q6807" s="10">
        <f>Table2[[#This Row],[canvas_height]]/Table2[[#This Row],[canvas_width]]</f>
        <v>2.2200000000000002</v>
      </c>
      <c r="R6807">
        <f>0+LEFT(TEXT(Table2[[#This Row],[canvas_ratio]],"000/000"),3)</f>
        <v>111</v>
      </c>
      <c r="S6807" s="5" t="str">
        <f t="shared" si="107"/>
        <v>/</v>
      </c>
      <c r="T6807" s="4">
        <f>0+RIGHT(TEXT(Table2[[#This Row],[canvas_ratio]],"000/000"),3)</f>
        <v>50</v>
      </c>
      <c r="U6807" s="9" t="e">
        <f>Table2[[#This Row],[canvas_ratio]]/Table2[[#This Row],[tan_angle]]</f>
        <v>#DIV/0!</v>
      </c>
      <c r="V6807" s="8" t="e">
        <f>0+RIGHT(TEXT(Table2[[#This Row],[ratio]],"0000/0000"),4)/Table2[[#This Row],[tan_angle_numer]]</f>
        <v>#DIV/0!</v>
      </c>
      <c r="W6807" s="9" t="e">
        <f>Table2[[#This Row],[multiplier]]=Table2[[#This Row],[multiplier_calc]]</f>
        <v>#DIV/0!</v>
      </c>
    </row>
    <row r="6808" spans="1:23" x14ac:dyDescent="0.25">
      <c r="A6808" s="1">
        <v>2.23</v>
      </c>
      <c r="B6808" s="1">
        <v>1</v>
      </c>
      <c r="C6808">
        <v>38.659808253999998</v>
      </c>
      <c r="D6808">
        <v>0</v>
      </c>
      <c r="E6808">
        <v>0</v>
      </c>
      <c r="F6808">
        <v>117.81123901799999</v>
      </c>
      <c r="G6808">
        <v>-7.8086880000000003E-3</v>
      </c>
      <c r="H6808">
        <v>0.64031242399999999</v>
      </c>
      <c r="I6808">
        <v>-284.93902856599999</v>
      </c>
      <c r="J6808">
        <v>285.57934098999999</v>
      </c>
      <c r="K6808">
        <v>178.4</v>
      </c>
      <c r="L6808">
        <v>223</v>
      </c>
      <c r="M6808">
        <v>44.6</v>
      </c>
      <c r="N6808">
        <f>TAN(RADIANS(Table2[[#This Row],[angle]]))</f>
        <v>0.79999999999742122</v>
      </c>
      <c r="O6808">
        <f>0+LEFT(TEXT(Table2[[#This Row],[tan_angle]],"000/000"),3)</f>
        <v>4</v>
      </c>
      <c r="P6808">
        <f>0+RIGHT(TEXT(Table2[[#This Row],[tan_angle]],"000/000"),3)</f>
        <v>5</v>
      </c>
      <c r="Q6808" s="10">
        <f>Table2[[#This Row],[canvas_height]]/Table2[[#This Row],[canvas_width]]</f>
        <v>2.23</v>
      </c>
      <c r="R6808">
        <f>0+LEFT(TEXT(Table2[[#This Row],[canvas_ratio]],"000/000"),3)</f>
        <v>223</v>
      </c>
      <c r="S6808" s="5" t="str">
        <f t="shared" si="107"/>
        <v>/</v>
      </c>
      <c r="T6808" s="4">
        <f>0+RIGHT(TEXT(Table2[[#This Row],[canvas_ratio]],"000/000"),3)</f>
        <v>100</v>
      </c>
      <c r="U6808" s="9">
        <f>Table2[[#This Row],[canvas_ratio]]/Table2[[#This Row],[tan_angle]]</f>
        <v>2.7875000000089853</v>
      </c>
      <c r="V6808" s="8">
        <f>0+RIGHT(TEXT(Table2[[#This Row],[ratio]],"0000/0000"),4)/Table2[[#This Row],[tan_angle_numer]]</f>
        <v>20</v>
      </c>
      <c r="W6808" s="9" t="b">
        <f>Table2[[#This Row],[multiplier]]=Table2[[#This Row],[multiplier_calc]]</f>
        <v>0</v>
      </c>
    </row>
    <row r="6809" spans="1:23" x14ac:dyDescent="0.25">
      <c r="A6809" s="1">
        <v>2.2400000000000002</v>
      </c>
      <c r="B6809" s="1">
        <v>1</v>
      </c>
      <c r="C6809">
        <v>0</v>
      </c>
      <c r="D6809">
        <v>0</v>
      </c>
      <c r="E6809">
        <v>0</v>
      </c>
      <c r="F6809">
        <v>0</v>
      </c>
      <c r="G6809">
        <v>2.2400000000000002</v>
      </c>
      <c r="K6809" t="s">
        <v>22</v>
      </c>
      <c r="L6809">
        <v>0</v>
      </c>
      <c r="M6809">
        <v>0</v>
      </c>
      <c r="N6809">
        <f>TAN(RADIANS(Table2[[#This Row],[angle]]))</f>
        <v>0</v>
      </c>
      <c r="O6809">
        <f>0+LEFT(TEXT(Table2[[#This Row],[tan_angle]],"000/000"),3)</f>
        <v>0</v>
      </c>
      <c r="P6809">
        <f>0+RIGHT(TEXT(Table2[[#This Row],[tan_angle]],"000/000"),3)</f>
        <v>1</v>
      </c>
      <c r="Q6809" s="10">
        <f>Table2[[#This Row],[canvas_height]]/Table2[[#This Row],[canvas_width]]</f>
        <v>2.2400000000000002</v>
      </c>
      <c r="R6809">
        <f>0+LEFT(TEXT(Table2[[#This Row],[canvas_ratio]],"000/000"),3)</f>
        <v>56</v>
      </c>
      <c r="S6809" s="5" t="str">
        <f t="shared" si="107"/>
        <v>/</v>
      </c>
      <c r="T6809" s="4">
        <f>0+RIGHT(TEXT(Table2[[#This Row],[canvas_ratio]],"000/000"),3)</f>
        <v>25</v>
      </c>
      <c r="U6809" s="9" t="e">
        <f>Table2[[#This Row],[canvas_ratio]]/Table2[[#This Row],[tan_angle]]</f>
        <v>#DIV/0!</v>
      </c>
      <c r="V6809" s="8" t="e">
        <f>0+RIGHT(TEXT(Table2[[#This Row],[ratio]],"0000/0000"),4)/Table2[[#This Row],[tan_angle_numer]]</f>
        <v>#DIV/0!</v>
      </c>
      <c r="W6809" s="9" t="e">
        <f>Table2[[#This Row],[multiplier]]=Table2[[#This Row],[multiplier_calc]]</f>
        <v>#DIV/0!</v>
      </c>
    </row>
    <row r="6810" spans="1:23" x14ac:dyDescent="0.25">
      <c r="A6810" s="1">
        <v>2.25</v>
      </c>
      <c r="B6810" s="1">
        <v>1</v>
      </c>
      <c r="C6810">
        <v>38.659808253999998</v>
      </c>
      <c r="D6810">
        <v>0</v>
      </c>
      <c r="E6810">
        <v>0</v>
      </c>
      <c r="F6810">
        <v>17.959982617000001</v>
      </c>
      <c r="G6810">
        <v>3.9043439999999999E-2</v>
      </c>
      <c r="H6810">
        <v>0.64031242399999999</v>
      </c>
      <c r="I6810">
        <v>-56.987805713</v>
      </c>
      <c r="J6810">
        <v>57.628118137000001</v>
      </c>
      <c r="K6810">
        <v>36</v>
      </c>
      <c r="L6810">
        <v>45</v>
      </c>
      <c r="M6810">
        <v>9</v>
      </c>
      <c r="N6810">
        <f>TAN(RADIANS(Table2[[#This Row],[angle]]))</f>
        <v>0.79999999999742122</v>
      </c>
      <c r="O6810">
        <f>0+LEFT(TEXT(Table2[[#This Row],[tan_angle]],"000/000"),3)</f>
        <v>4</v>
      </c>
      <c r="P6810">
        <f>0+RIGHT(TEXT(Table2[[#This Row],[tan_angle]],"000/000"),3)</f>
        <v>5</v>
      </c>
      <c r="Q6810" s="10">
        <f>Table2[[#This Row],[canvas_height]]/Table2[[#This Row],[canvas_width]]</f>
        <v>2.25</v>
      </c>
      <c r="R6810">
        <f>0+LEFT(TEXT(Table2[[#This Row],[canvas_ratio]],"000/000"),3)</f>
        <v>9</v>
      </c>
      <c r="S6810" s="5" t="str">
        <f t="shared" si="107"/>
        <v>/</v>
      </c>
      <c r="T6810" s="4">
        <f>0+RIGHT(TEXT(Table2[[#This Row],[canvas_ratio]],"000/000"),3)</f>
        <v>4</v>
      </c>
      <c r="U6810" s="9">
        <f>Table2[[#This Row],[canvas_ratio]]/Table2[[#This Row],[tan_angle]]</f>
        <v>2.8125000000090661</v>
      </c>
      <c r="V6810" s="8">
        <f>0+RIGHT(TEXT(Table2[[#This Row],[ratio]],"0000/0000"),4)/Table2[[#This Row],[tan_angle_numer]]</f>
        <v>4</v>
      </c>
      <c r="W6810" s="9" t="b">
        <f>Table2[[#This Row],[multiplier]]=Table2[[#This Row],[multiplier_calc]]</f>
        <v>0</v>
      </c>
    </row>
    <row r="6811" spans="1:23" x14ac:dyDescent="0.25">
      <c r="A6811" s="1">
        <v>2.2599999999999998</v>
      </c>
      <c r="B6811" s="1">
        <v>1</v>
      </c>
      <c r="C6811">
        <v>0</v>
      </c>
      <c r="D6811">
        <v>0</v>
      </c>
      <c r="E6811">
        <v>0</v>
      </c>
      <c r="F6811">
        <v>0</v>
      </c>
      <c r="G6811">
        <v>2.2599999999999998</v>
      </c>
      <c r="K6811" t="s">
        <v>22</v>
      </c>
      <c r="L6811">
        <v>0</v>
      </c>
      <c r="M6811">
        <v>0</v>
      </c>
      <c r="N6811">
        <f>TAN(RADIANS(Table2[[#This Row],[angle]]))</f>
        <v>0</v>
      </c>
      <c r="O6811">
        <f>0+LEFT(TEXT(Table2[[#This Row],[tan_angle]],"000/000"),3)</f>
        <v>0</v>
      </c>
      <c r="P6811">
        <f>0+RIGHT(TEXT(Table2[[#This Row],[tan_angle]],"000/000"),3)</f>
        <v>1</v>
      </c>
      <c r="Q6811" s="10">
        <f>Table2[[#This Row],[canvas_height]]/Table2[[#This Row],[canvas_width]]</f>
        <v>2.2599999999999998</v>
      </c>
      <c r="R6811">
        <f>0+LEFT(TEXT(Table2[[#This Row],[canvas_ratio]],"000/000"),3)</f>
        <v>113</v>
      </c>
      <c r="S6811" s="5" t="str">
        <f t="shared" si="107"/>
        <v>/</v>
      </c>
      <c r="T6811" s="4">
        <f>0+RIGHT(TEXT(Table2[[#This Row],[canvas_ratio]],"000/000"),3)</f>
        <v>50</v>
      </c>
      <c r="U6811" s="9" t="e">
        <f>Table2[[#This Row],[canvas_ratio]]/Table2[[#This Row],[tan_angle]]</f>
        <v>#DIV/0!</v>
      </c>
      <c r="V6811" s="8" t="e">
        <f>0+RIGHT(TEXT(Table2[[#This Row],[ratio]],"0000/0000"),4)/Table2[[#This Row],[tan_angle_numer]]</f>
        <v>#DIV/0!</v>
      </c>
      <c r="W6811" s="9" t="e">
        <f>Table2[[#This Row],[multiplier]]=Table2[[#This Row],[multiplier_calc]]</f>
        <v>#DIV/0!</v>
      </c>
    </row>
    <row r="6812" spans="1:23" x14ac:dyDescent="0.25">
      <c r="A6812" s="1">
        <v>2.27</v>
      </c>
      <c r="B6812" s="1">
        <v>1</v>
      </c>
      <c r="C6812">
        <v>38.659808253999998</v>
      </c>
      <c r="D6812">
        <v>0</v>
      </c>
      <c r="E6812">
        <v>0</v>
      </c>
      <c r="F6812">
        <v>156.24247834400001</v>
      </c>
      <c r="G6812">
        <v>7.8086880000000003E-3</v>
      </c>
      <c r="H6812">
        <v>0.64031242399999999</v>
      </c>
      <c r="I6812">
        <v>-290.06152795600002</v>
      </c>
      <c r="J6812">
        <v>290.70184038000002</v>
      </c>
      <c r="K6812">
        <v>181.6</v>
      </c>
      <c r="L6812">
        <v>227</v>
      </c>
      <c r="M6812">
        <v>45.4</v>
      </c>
      <c r="N6812">
        <f>TAN(RADIANS(Table2[[#This Row],[angle]]))</f>
        <v>0.79999999999742122</v>
      </c>
      <c r="O6812">
        <f>0+LEFT(TEXT(Table2[[#This Row],[tan_angle]],"000/000"),3)</f>
        <v>4</v>
      </c>
      <c r="P6812">
        <f>0+RIGHT(TEXT(Table2[[#This Row],[tan_angle]],"000/000"),3)</f>
        <v>5</v>
      </c>
      <c r="Q6812" s="10">
        <f>Table2[[#This Row],[canvas_height]]/Table2[[#This Row],[canvas_width]]</f>
        <v>2.27</v>
      </c>
      <c r="R6812">
        <f>0+LEFT(TEXT(Table2[[#This Row],[canvas_ratio]],"000/000"),3)</f>
        <v>227</v>
      </c>
      <c r="S6812" s="5" t="str">
        <f t="shared" si="107"/>
        <v>/</v>
      </c>
      <c r="T6812" s="4">
        <f>0+RIGHT(TEXT(Table2[[#This Row],[canvas_ratio]],"000/000"),3)</f>
        <v>100</v>
      </c>
      <c r="U6812" s="9">
        <f>Table2[[#This Row],[canvas_ratio]]/Table2[[#This Row],[tan_angle]]</f>
        <v>2.8375000000091468</v>
      </c>
      <c r="V6812" s="8">
        <f>0+RIGHT(TEXT(Table2[[#This Row],[ratio]],"0000/0000"),4)/Table2[[#This Row],[tan_angle_numer]]</f>
        <v>20</v>
      </c>
      <c r="W6812" s="9" t="b">
        <f>Table2[[#This Row],[multiplier]]=Table2[[#This Row],[multiplier_calc]]</f>
        <v>0</v>
      </c>
    </row>
    <row r="6813" spans="1:23" x14ac:dyDescent="0.25">
      <c r="A6813" s="1">
        <v>2.2799999999999998</v>
      </c>
      <c r="B6813" s="1">
        <v>1</v>
      </c>
      <c r="C6813">
        <v>0</v>
      </c>
      <c r="D6813">
        <v>0</v>
      </c>
      <c r="E6813">
        <v>0</v>
      </c>
      <c r="F6813">
        <v>0</v>
      </c>
      <c r="G6813">
        <v>2.2799999999999998</v>
      </c>
      <c r="K6813" t="s">
        <v>22</v>
      </c>
      <c r="L6813">
        <v>0</v>
      </c>
      <c r="M6813">
        <v>0</v>
      </c>
      <c r="N6813">
        <f>TAN(RADIANS(Table2[[#This Row],[angle]]))</f>
        <v>0</v>
      </c>
      <c r="O6813">
        <f>0+LEFT(TEXT(Table2[[#This Row],[tan_angle]],"000/000"),3)</f>
        <v>0</v>
      </c>
      <c r="P6813">
        <f>0+RIGHT(TEXT(Table2[[#This Row],[tan_angle]],"000/000"),3)</f>
        <v>1</v>
      </c>
      <c r="Q6813" s="10">
        <f>Table2[[#This Row],[canvas_height]]/Table2[[#This Row],[canvas_width]]</f>
        <v>2.2799999999999998</v>
      </c>
      <c r="R6813">
        <f>0+LEFT(TEXT(Table2[[#This Row],[canvas_ratio]],"000/000"),3)</f>
        <v>57</v>
      </c>
      <c r="S6813" s="5" t="str">
        <f t="shared" si="107"/>
        <v>/</v>
      </c>
      <c r="T6813" s="4">
        <f>0+RIGHT(TEXT(Table2[[#This Row],[canvas_ratio]],"000/000"),3)</f>
        <v>25</v>
      </c>
      <c r="U6813" s="9" t="e">
        <f>Table2[[#This Row],[canvas_ratio]]/Table2[[#This Row],[tan_angle]]</f>
        <v>#DIV/0!</v>
      </c>
      <c r="V6813" s="8" t="e">
        <f>0+RIGHT(TEXT(Table2[[#This Row],[ratio]],"0000/0000"),4)/Table2[[#This Row],[tan_angle_numer]]</f>
        <v>#DIV/0!</v>
      </c>
      <c r="W6813" s="9" t="e">
        <f>Table2[[#This Row],[multiplier]]=Table2[[#This Row],[multiplier_calc]]</f>
        <v>#DIV/0!</v>
      </c>
    </row>
    <row r="6814" spans="1:23" x14ac:dyDescent="0.25">
      <c r="A6814" s="1">
        <v>2.29</v>
      </c>
      <c r="B6814" s="1">
        <v>1</v>
      </c>
      <c r="C6814">
        <v>38.659808253999998</v>
      </c>
      <c r="D6814">
        <v>0</v>
      </c>
      <c r="E6814">
        <v>0</v>
      </c>
      <c r="F6814">
        <v>106.29810929200001</v>
      </c>
      <c r="G6814">
        <v>7.8086880000000003E-3</v>
      </c>
      <c r="H6814">
        <v>0.64031242399999999</v>
      </c>
      <c r="I6814">
        <v>-292.62277765099998</v>
      </c>
      <c r="J6814">
        <v>293.26309007499998</v>
      </c>
      <c r="K6814">
        <v>183.2</v>
      </c>
      <c r="L6814">
        <v>229</v>
      </c>
      <c r="M6814">
        <v>45.8</v>
      </c>
      <c r="N6814">
        <f>TAN(RADIANS(Table2[[#This Row],[angle]]))</f>
        <v>0.79999999999742122</v>
      </c>
      <c r="O6814">
        <f>0+LEFT(TEXT(Table2[[#This Row],[tan_angle]],"000/000"),3)</f>
        <v>4</v>
      </c>
      <c r="P6814">
        <f>0+RIGHT(TEXT(Table2[[#This Row],[tan_angle]],"000/000"),3)</f>
        <v>5</v>
      </c>
      <c r="Q6814" s="10">
        <f>Table2[[#This Row],[canvas_height]]/Table2[[#This Row],[canvas_width]]</f>
        <v>2.29</v>
      </c>
      <c r="R6814">
        <f>0+LEFT(TEXT(Table2[[#This Row],[canvas_ratio]],"000/000"),3)</f>
        <v>229</v>
      </c>
      <c r="S6814" s="5" t="str">
        <f t="shared" si="107"/>
        <v>/</v>
      </c>
      <c r="T6814" s="4">
        <f>0+RIGHT(TEXT(Table2[[#This Row],[canvas_ratio]],"000/000"),3)</f>
        <v>100</v>
      </c>
      <c r="U6814" s="9">
        <f>Table2[[#This Row],[canvas_ratio]]/Table2[[#This Row],[tan_angle]]</f>
        <v>2.8625000000092271</v>
      </c>
      <c r="V6814" s="8">
        <f>0+RIGHT(TEXT(Table2[[#This Row],[ratio]],"0000/0000"),4)/Table2[[#This Row],[tan_angle_numer]]</f>
        <v>20</v>
      </c>
      <c r="W6814" s="9" t="b">
        <f>Table2[[#This Row],[multiplier]]=Table2[[#This Row],[multiplier_calc]]</f>
        <v>0</v>
      </c>
    </row>
    <row r="6815" spans="1:23" x14ac:dyDescent="0.25">
      <c r="A6815" s="1">
        <v>2.2999999999999998</v>
      </c>
      <c r="B6815" s="1">
        <v>1</v>
      </c>
      <c r="C6815">
        <v>38.659808253999998</v>
      </c>
      <c r="D6815">
        <v>0</v>
      </c>
      <c r="E6815">
        <v>0</v>
      </c>
      <c r="F6815">
        <v>25.674966454</v>
      </c>
      <c r="G6815">
        <v>7.8086880999999997E-2</v>
      </c>
      <c r="H6815">
        <v>0.64031242399999999</v>
      </c>
      <c r="I6815">
        <v>-28.814059067999999</v>
      </c>
      <c r="J6815">
        <v>29.454371492</v>
      </c>
      <c r="K6815">
        <v>18.399999999999999</v>
      </c>
      <c r="L6815">
        <v>23</v>
      </c>
      <c r="M6815">
        <v>4.5999999999999996</v>
      </c>
      <c r="N6815">
        <f>TAN(RADIANS(Table2[[#This Row],[angle]]))</f>
        <v>0.79999999999742122</v>
      </c>
      <c r="O6815">
        <f>0+LEFT(TEXT(Table2[[#This Row],[tan_angle]],"000/000"),3)</f>
        <v>4</v>
      </c>
      <c r="P6815">
        <f>0+RIGHT(TEXT(Table2[[#This Row],[tan_angle]],"000/000"),3)</f>
        <v>5</v>
      </c>
      <c r="Q6815" s="10">
        <f>Table2[[#This Row],[canvas_height]]/Table2[[#This Row],[canvas_width]]</f>
        <v>2.2999999999999998</v>
      </c>
      <c r="R6815">
        <f>0+LEFT(TEXT(Table2[[#This Row],[canvas_ratio]],"000/000"),3)</f>
        <v>23</v>
      </c>
      <c r="S6815" s="5" t="str">
        <f t="shared" si="107"/>
        <v>/</v>
      </c>
      <c r="T6815" s="4">
        <f>0+RIGHT(TEXT(Table2[[#This Row],[canvas_ratio]],"000/000"),3)</f>
        <v>10</v>
      </c>
      <c r="U6815" s="9">
        <f>Table2[[#This Row],[canvas_ratio]]/Table2[[#This Row],[tan_angle]]</f>
        <v>2.8750000000092673</v>
      </c>
      <c r="V6815" s="8">
        <f>0+RIGHT(TEXT(Table2[[#This Row],[ratio]],"0000/0000"),4)/Table2[[#This Row],[tan_angle_numer]]</f>
        <v>2</v>
      </c>
      <c r="W6815" s="9" t="b">
        <f>Table2[[#This Row],[multiplier]]=Table2[[#This Row],[multiplier_calc]]</f>
        <v>0</v>
      </c>
    </row>
    <row r="6816" spans="1:23" x14ac:dyDescent="0.25">
      <c r="A6816" s="1">
        <v>2.31</v>
      </c>
      <c r="B6816" s="1">
        <v>1</v>
      </c>
      <c r="C6816">
        <v>38.659808253999998</v>
      </c>
      <c r="D6816">
        <v>0</v>
      </c>
      <c r="E6816">
        <v>0</v>
      </c>
      <c r="F6816">
        <v>262.53434068500002</v>
      </c>
      <c r="G6816">
        <v>7.8086880000000003E-3</v>
      </c>
      <c r="H6816">
        <v>0.64031242399999999</v>
      </c>
      <c r="I6816">
        <v>-295.18402734599999</v>
      </c>
      <c r="J6816">
        <v>295.82433976999999</v>
      </c>
      <c r="K6816">
        <v>184.8</v>
      </c>
      <c r="L6816">
        <v>231</v>
      </c>
      <c r="M6816">
        <v>46.2</v>
      </c>
      <c r="N6816">
        <f>TAN(RADIANS(Table2[[#This Row],[angle]]))</f>
        <v>0.79999999999742122</v>
      </c>
      <c r="O6816">
        <f>0+LEFT(TEXT(Table2[[#This Row],[tan_angle]],"000/000"),3)</f>
        <v>4</v>
      </c>
      <c r="P6816">
        <f>0+RIGHT(TEXT(Table2[[#This Row],[tan_angle]],"000/000"),3)</f>
        <v>5</v>
      </c>
      <c r="Q6816" s="10">
        <f>Table2[[#This Row],[canvas_height]]/Table2[[#This Row],[canvas_width]]</f>
        <v>2.31</v>
      </c>
      <c r="R6816">
        <f>0+LEFT(TEXT(Table2[[#This Row],[canvas_ratio]],"000/000"),3)</f>
        <v>231</v>
      </c>
      <c r="S6816" s="5" t="str">
        <f t="shared" si="107"/>
        <v>/</v>
      </c>
      <c r="T6816" s="4">
        <f>0+RIGHT(TEXT(Table2[[#This Row],[canvas_ratio]],"000/000"),3)</f>
        <v>100</v>
      </c>
      <c r="U6816" s="9">
        <f>Table2[[#This Row],[canvas_ratio]]/Table2[[#This Row],[tan_angle]]</f>
        <v>2.8875000000093078</v>
      </c>
      <c r="V6816" s="8">
        <f>0+RIGHT(TEXT(Table2[[#This Row],[ratio]],"0000/0000"),4)/Table2[[#This Row],[tan_angle_numer]]</f>
        <v>20</v>
      </c>
      <c r="W6816" s="9" t="b">
        <f>Table2[[#This Row],[multiplier]]=Table2[[#This Row],[multiplier_calc]]</f>
        <v>0</v>
      </c>
    </row>
    <row r="6817" spans="1:23" x14ac:dyDescent="0.25">
      <c r="A6817" s="1">
        <v>2.3199999999999998</v>
      </c>
      <c r="B6817" s="1">
        <v>1</v>
      </c>
      <c r="C6817">
        <v>0</v>
      </c>
      <c r="D6817">
        <v>0</v>
      </c>
      <c r="E6817">
        <v>0</v>
      </c>
      <c r="F6817">
        <v>0</v>
      </c>
      <c r="G6817">
        <v>2.3199999999999998</v>
      </c>
      <c r="K6817" t="s">
        <v>22</v>
      </c>
      <c r="L6817">
        <v>0</v>
      </c>
      <c r="M6817">
        <v>0</v>
      </c>
      <c r="N6817">
        <f>TAN(RADIANS(Table2[[#This Row],[angle]]))</f>
        <v>0</v>
      </c>
      <c r="O6817">
        <f>0+LEFT(TEXT(Table2[[#This Row],[tan_angle]],"000/000"),3)</f>
        <v>0</v>
      </c>
      <c r="P6817">
        <f>0+RIGHT(TEXT(Table2[[#This Row],[tan_angle]],"000/000"),3)</f>
        <v>1</v>
      </c>
      <c r="Q6817" s="10">
        <f>Table2[[#This Row],[canvas_height]]/Table2[[#This Row],[canvas_width]]</f>
        <v>2.3199999999999998</v>
      </c>
      <c r="R6817">
        <f>0+LEFT(TEXT(Table2[[#This Row],[canvas_ratio]],"000/000"),3)</f>
        <v>58</v>
      </c>
      <c r="S6817" s="5" t="str">
        <f t="shared" si="107"/>
        <v>/</v>
      </c>
      <c r="T6817" s="4">
        <f>0+RIGHT(TEXT(Table2[[#This Row],[canvas_ratio]],"000/000"),3)</f>
        <v>25</v>
      </c>
      <c r="U6817" s="9" t="e">
        <f>Table2[[#This Row],[canvas_ratio]]/Table2[[#This Row],[tan_angle]]</f>
        <v>#DIV/0!</v>
      </c>
      <c r="V6817" s="8" t="e">
        <f>0+RIGHT(TEXT(Table2[[#This Row],[ratio]],"0000/0000"),4)/Table2[[#This Row],[tan_angle_numer]]</f>
        <v>#DIV/0!</v>
      </c>
      <c r="W6817" s="9" t="e">
        <f>Table2[[#This Row],[multiplier]]=Table2[[#This Row],[multiplier_calc]]</f>
        <v>#DIV/0!</v>
      </c>
    </row>
    <row r="6818" spans="1:23" x14ac:dyDescent="0.25">
      <c r="A6818" s="1">
        <v>2.33</v>
      </c>
      <c r="B6818" s="1">
        <v>1</v>
      </c>
      <c r="C6818">
        <v>38.659808253999998</v>
      </c>
      <c r="D6818">
        <v>0</v>
      </c>
      <c r="E6818">
        <v>0</v>
      </c>
      <c r="F6818">
        <v>85.795617831000001</v>
      </c>
      <c r="G6818">
        <v>-7.8086880000000003E-3</v>
      </c>
      <c r="H6818">
        <v>0.64031242399999999</v>
      </c>
      <c r="I6818">
        <v>-297.74527704100001</v>
      </c>
      <c r="J6818">
        <v>298.38558946500001</v>
      </c>
      <c r="K6818">
        <v>186.4</v>
      </c>
      <c r="L6818">
        <v>233</v>
      </c>
      <c r="M6818">
        <v>46.6</v>
      </c>
      <c r="N6818">
        <f>TAN(RADIANS(Table2[[#This Row],[angle]]))</f>
        <v>0.79999999999742122</v>
      </c>
      <c r="O6818">
        <f>0+LEFT(TEXT(Table2[[#This Row],[tan_angle]],"000/000"),3)</f>
        <v>4</v>
      </c>
      <c r="P6818">
        <f>0+RIGHT(TEXT(Table2[[#This Row],[tan_angle]],"000/000"),3)</f>
        <v>5</v>
      </c>
      <c r="Q6818" s="10">
        <f>Table2[[#This Row],[canvas_height]]/Table2[[#This Row],[canvas_width]]</f>
        <v>2.33</v>
      </c>
      <c r="R6818">
        <f>0+LEFT(TEXT(Table2[[#This Row],[canvas_ratio]],"000/000"),3)</f>
        <v>233</v>
      </c>
      <c r="S6818" s="5" t="str">
        <f t="shared" si="107"/>
        <v>/</v>
      </c>
      <c r="T6818" s="4">
        <f>0+RIGHT(TEXT(Table2[[#This Row],[canvas_ratio]],"000/000"),3)</f>
        <v>100</v>
      </c>
      <c r="U6818" s="9">
        <f>Table2[[#This Row],[canvas_ratio]]/Table2[[#This Row],[tan_angle]]</f>
        <v>2.9125000000093886</v>
      </c>
      <c r="V6818" s="8">
        <f>0+RIGHT(TEXT(Table2[[#This Row],[ratio]],"0000/0000"),4)/Table2[[#This Row],[tan_angle_numer]]</f>
        <v>20</v>
      </c>
      <c r="W6818" s="9" t="b">
        <f>Table2[[#This Row],[multiplier]]=Table2[[#This Row],[multiplier_calc]]</f>
        <v>0</v>
      </c>
    </row>
    <row r="6819" spans="1:23" x14ac:dyDescent="0.25">
      <c r="A6819" s="1">
        <v>2.34</v>
      </c>
      <c r="B6819" s="1">
        <v>1</v>
      </c>
      <c r="C6819">
        <v>38.659808253999998</v>
      </c>
      <c r="D6819">
        <v>0</v>
      </c>
      <c r="E6819">
        <v>0</v>
      </c>
      <c r="F6819">
        <v>48.676238105000003</v>
      </c>
      <c r="G6819">
        <v>1.5617376000000001E-2</v>
      </c>
      <c r="H6819">
        <v>0.64031242399999999</v>
      </c>
      <c r="I6819">
        <v>-149.19279473200001</v>
      </c>
      <c r="J6819">
        <v>149.83310715600001</v>
      </c>
      <c r="K6819">
        <v>93.6</v>
      </c>
      <c r="L6819">
        <v>117</v>
      </c>
      <c r="M6819">
        <v>23.4</v>
      </c>
      <c r="N6819">
        <f>TAN(RADIANS(Table2[[#This Row],[angle]]))</f>
        <v>0.79999999999742122</v>
      </c>
      <c r="O6819">
        <f>0+LEFT(TEXT(Table2[[#This Row],[tan_angle]],"000/000"),3)</f>
        <v>4</v>
      </c>
      <c r="P6819">
        <f>0+RIGHT(TEXT(Table2[[#This Row],[tan_angle]],"000/000"),3)</f>
        <v>5</v>
      </c>
      <c r="Q6819" s="10">
        <f>Table2[[#This Row],[canvas_height]]/Table2[[#This Row],[canvas_width]]</f>
        <v>2.34</v>
      </c>
      <c r="R6819">
        <f>0+LEFT(TEXT(Table2[[#This Row],[canvas_ratio]],"000/000"),3)</f>
        <v>117</v>
      </c>
      <c r="S6819" s="5" t="str">
        <f t="shared" si="107"/>
        <v>/</v>
      </c>
      <c r="T6819" s="4">
        <f>0+RIGHT(TEXT(Table2[[#This Row],[canvas_ratio]],"000/000"),3)</f>
        <v>50</v>
      </c>
      <c r="U6819" s="9">
        <f>Table2[[#This Row],[canvas_ratio]]/Table2[[#This Row],[tan_angle]]</f>
        <v>2.9250000000094283</v>
      </c>
      <c r="V6819" s="8">
        <f>0+RIGHT(TEXT(Table2[[#This Row],[ratio]],"0000/0000"),4)/Table2[[#This Row],[tan_angle_numer]]</f>
        <v>10</v>
      </c>
      <c r="W6819" s="9" t="b">
        <f>Table2[[#This Row],[multiplier]]=Table2[[#This Row],[multiplier_calc]]</f>
        <v>0</v>
      </c>
    </row>
    <row r="6820" spans="1:23" x14ac:dyDescent="0.25">
      <c r="A6820" s="1">
        <v>2.35</v>
      </c>
      <c r="B6820" s="1">
        <v>1</v>
      </c>
      <c r="C6820">
        <v>38.659808253999998</v>
      </c>
      <c r="D6820">
        <v>0</v>
      </c>
      <c r="E6820">
        <v>0</v>
      </c>
      <c r="F6820">
        <v>56.378728041999999</v>
      </c>
      <c r="G6820">
        <v>3.9043439999999999E-2</v>
      </c>
      <c r="H6820">
        <v>0.64031242399999999</v>
      </c>
      <c r="I6820">
        <v>-59.549055408000001</v>
      </c>
      <c r="J6820">
        <v>60.189367832000002</v>
      </c>
      <c r="K6820">
        <v>37.6</v>
      </c>
      <c r="L6820">
        <v>47</v>
      </c>
      <c r="M6820">
        <v>9.4</v>
      </c>
      <c r="N6820">
        <f>TAN(RADIANS(Table2[[#This Row],[angle]]))</f>
        <v>0.79999999999742122</v>
      </c>
      <c r="O6820">
        <f>0+LEFT(TEXT(Table2[[#This Row],[tan_angle]],"000/000"),3)</f>
        <v>4</v>
      </c>
      <c r="P6820">
        <f>0+RIGHT(TEXT(Table2[[#This Row],[tan_angle]],"000/000"),3)</f>
        <v>5</v>
      </c>
      <c r="Q6820" s="10">
        <f>Table2[[#This Row],[canvas_height]]/Table2[[#This Row],[canvas_width]]</f>
        <v>2.35</v>
      </c>
      <c r="R6820">
        <f>0+LEFT(TEXT(Table2[[#This Row],[canvas_ratio]],"000/000"),3)</f>
        <v>47</v>
      </c>
      <c r="S6820" s="5" t="str">
        <f t="shared" si="107"/>
        <v>/</v>
      </c>
      <c r="T6820" s="4">
        <f>0+RIGHT(TEXT(Table2[[#This Row],[canvas_ratio]],"000/000"),3)</f>
        <v>20</v>
      </c>
      <c r="U6820" s="9">
        <f>Table2[[#This Row],[canvas_ratio]]/Table2[[#This Row],[tan_angle]]</f>
        <v>2.9375000000094689</v>
      </c>
      <c r="V6820" s="8">
        <f>0+RIGHT(TEXT(Table2[[#This Row],[ratio]],"0000/0000"),4)/Table2[[#This Row],[tan_angle_numer]]</f>
        <v>4</v>
      </c>
      <c r="W6820" s="9" t="b">
        <f>Table2[[#This Row],[multiplier]]=Table2[[#This Row],[multiplier_calc]]</f>
        <v>0</v>
      </c>
    </row>
    <row r="6821" spans="1:23" x14ac:dyDescent="0.25">
      <c r="A6821" s="1">
        <v>2.36</v>
      </c>
      <c r="B6821" s="1">
        <v>1</v>
      </c>
      <c r="C6821">
        <v>38.659808253999998</v>
      </c>
      <c r="D6821">
        <v>0</v>
      </c>
      <c r="E6821">
        <v>0</v>
      </c>
      <c r="F6821">
        <v>3.8168867409999998</v>
      </c>
      <c r="G6821">
        <v>-3.1234752000000001E-2</v>
      </c>
      <c r="H6821">
        <v>0.64031242399999999</v>
      </c>
      <c r="I6821">
        <v>-74.916553578000006</v>
      </c>
      <c r="J6821">
        <v>75.556866002000007</v>
      </c>
      <c r="K6821">
        <v>47.2</v>
      </c>
      <c r="L6821">
        <v>59</v>
      </c>
      <c r="M6821">
        <v>11.8</v>
      </c>
      <c r="N6821">
        <f>TAN(RADIANS(Table2[[#This Row],[angle]]))</f>
        <v>0.79999999999742122</v>
      </c>
      <c r="O6821">
        <f>0+LEFT(TEXT(Table2[[#This Row],[tan_angle]],"000/000"),3)</f>
        <v>4</v>
      </c>
      <c r="P6821">
        <f>0+RIGHT(TEXT(Table2[[#This Row],[tan_angle]],"000/000"),3)</f>
        <v>5</v>
      </c>
      <c r="Q6821" s="10">
        <f>Table2[[#This Row],[canvas_height]]/Table2[[#This Row],[canvas_width]]</f>
        <v>2.36</v>
      </c>
      <c r="R6821">
        <f>0+LEFT(TEXT(Table2[[#This Row],[canvas_ratio]],"000/000"),3)</f>
        <v>59</v>
      </c>
      <c r="S6821" s="5" t="str">
        <f t="shared" si="107"/>
        <v>/</v>
      </c>
      <c r="T6821" s="4">
        <f>0+RIGHT(TEXT(Table2[[#This Row],[canvas_ratio]],"000/000"),3)</f>
        <v>25</v>
      </c>
      <c r="U6821" s="9">
        <f>Table2[[#This Row],[canvas_ratio]]/Table2[[#This Row],[tan_angle]]</f>
        <v>2.950000000009509</v>
      </c>
      <c r="V6821" s="8">
        <f>0+RIGHT(TEXT(Table2[[#This Row],[ratio]],"0000/0000"),4)/Table2[[#This Row],[tan_angle_numer]]</f>
        <v>5</v>
      </c>
      <c r="W6821" s="9" t="b">
        <f>Table2[[#This Row],[multiplier]]=Table2[[#This Row],[multiplier_calc]]</f>
        <v>0</v>
      </c>
    </row>
    <row r="6822" spans="1:23" x14ac:dyDescent="0.25">
      <c r="A6822" s="1">
        <v>2.37</v>
      </c>
      <c r="B6822" s="1">
        <v>1</v>
      </c>
      <c r="C6822">
        <v>38.659808253999998</v>
      </c>
      <c r="D6822">
        <v>0</v>
      </c>
      <c r="E6822">
        <v>0</v>
      </c>
      <c r="F6822">
        <v>201.06434800599999</v>
      </c>
      <c r="G6822">
        <v>7.8086880000000003E-3</v>
      </c>
      <c r="H6822">
        <v>0.64031242399999999</v>
      </c>
      <c r="I6822">
        <v>-302.86777643099998</v>
      </c>
      <c r="J6822">
        <v>303.50808885499998</v>
      </c>
      <c r="K6822">
        <v>189.6</v>
      </c>
      <c r="L6822">
        <v>237</v>
      </c>
      <c r="M6822">
        <v>47.4</v>
      </c>
      <c r="N6822">
        <f>TAN(RADIANS(Table2[[#This Row],[angle]]))</f>
        <v>0.79999999999742122</v>
      </c>
      <c r="O6822">
        <f>0+LEFT(TEXT(Table2[[#This Row],[tan_angle]],"000/000"),3)</f>
        <v>4</v>
      </c>
      <c r="P6822">
        <f>0+RIGHT(TEXT(Table2[[#This Row],[tan_angle]],"000/000"),3)</f>
        <v>5</v>
      </c>
      <c r="Q6822" s="10">
        <f>Table2[[#This Row],[canvas_height]]/Table2[[#This Row],[canvas_width]]</f>
        <v>2.37</v>
      </c>
      <c r="R6822">
        <f>0+LEFT(TEXT(Table2[[#This Row],[canvas_ratio]],"000/000"),3)</f>
        <v>237</v>
      </c>
      <c r="S6822" s="5" t="str">
        <f t="shared" si="107"/>
        <v>/</v>
      </c>
      <c r="T6822" s="4">
        <f>0+RIGHT(TEXT(Table2[[#This Row],[canvas_ratio]],"000/000"),3)</f>
        <v>100</v>
      </c>
      <c r="U6822" s="9">
        <f>Table2[[#This Row],[canvas_ratio]]/Table2[[#This Row],[tan_angle]]</f>
        <v>2.9625000000095496</v>
      </c>
      <c r="V6822" s="8">
        <f>0+RIGHT(TEXT(Table2[[#This Row],[ratio]],"0000/0000"),4)/Table2[[#This Row],[tan_angle_numer]]</f>
        <v>20</v>
      </c>
      <c r="W6822" s="9" t="b">
        <f>Table2[[#This Row],[multiplier]]=Table2[[#This Row],[multiplier_calc]]</f>
        <v>0</v>
      </c>
    </row>
    <row r="6823" spans="1:23" x14ac:dyDescent="0.25">
      <c r="A6823" s="1">
        <v>2.38</v>
      </c>
      <c r="B6823" s="1">
        <v>1</v>
      </c>
      <c r="C6823">
        <v>38.659808253999998</v>
      </c>
      <c r="D6823">
        <v>0</v>
      </c>
      <c r="E6823">
        <v>0</v>
      </c>
      <c r="F6823">
        <v>3.8293806419999998</v>
      </c>
      <c r="G6823">
        <v>-1.5617376000000001E-2</v>
      </c>
      <c r="H6823">
        <v>0.64031242399999999</v>
      </c>
      <c r="I6823">
        <v>-151.754044427</v>
      </c>
      <c r="J6823">
        <v>152.394356851</v>
      </c>
      <c r="K6823">
        <v>95.2</v>
      </c>
      <c r="L6823">
        <v>119</v>
      </c>
      <c r="M6823">
        <v>23.8</v>
      </c>
      <c r="N6823">
        <f>TAN(RADIANS(Table2[[#This Row],[angle]]))</f>
        <v>0.79999999999742122</v>
      </c>
      <c r="O6823">
        <f>0+LEFT(TEXT(Table2[[#This Row],[tan_angle]],"000/000"),3)</f>
        <v>4</v>
      </c>
      <c r="P6823">
        <f>0+RIGHT(TEXT(Table2[[#This Row],[tan_angle]],"000/000"),3)</f>
        <v>5</v>
      </c>
      <c r="Q6823" s="10">
        <f>Table2[[#This Row],[canvas_height]]/Table2[[#This Row],[canvas_width]]</f>
        <v>2.38</v>
      </c>
      <c r="R6823">
        <f>0+LEFT(TEXT(Table2[[#This Row],[canvas_ratio]],"000/000"),3)</f>
        <v>119</v>
      </c>
      <c r="S6823" s="5" t="str">
        <f t="shared" si="107"/>
        <v>/</v>
      </c>
      <c r="T6823" s="4">
        <f>0+RIGHT(TEXT(Table2[[#This Row],[canvas_ratio]],"000/000"),3)</f>
        <v>50</v>
      </c>
      <c r="U6823" s="9">
        <f>Table2[[#This Row],[canvas_ratio]]/Table2[[#This Row],[tan_angle]]</f>
        <v>2.9750000000095898</v>
      </c>
      <c r="V6823" s="8">
        <f>0+RIGHT(TEXT(Table2[[#This Row],[ratio]],"0000/0000"),4)/Table2[[#This Row],[tan_angle_numer]]</f>
        <v>10</v>
      </c>
      <c r="W6823" s="9" t="b">
        <f>Table2[[#This Row],[multiplier]]=Table2[[#This Row],[multiplier_calc]]</f>
        <v>0</v>
      </c>
    </row>
    <row r="6824" spans="1:23" x14ac:dyDescent="0.25">
      <c r="A6824" s="1">
        <v>2.39</v>
      </c>
      <c r="B6824" s="1">
        <v>1</v>
      </c>
      <c r="C6824">
        <v>38.659808253999998</v>
      </c>
      <c r="D6824">
        <v>0</v>
      </c>
      <c r="E6824">
        <v>0</v>
      </c>
      <c r="F6824">
        <v>3.8356275919999998</v>
      </c>
      <c r="G6824">
        <v>-7.8086880000000003E-3</v>
      </c>
      <c r="H6824">
        <v>0.64031242399999999</v>
      </c>
      <c r="I6824">
        <v>-305.429026126</v>
      </c>
      <c r="J6824">
        <v>306.06933855</v>
      </c>
      <c r="K6824">
        <v>191.2</v>
      </c>
      <c r="L6824">
        <v>239</v>
      </c>
      <c r="M6824">
        <v>47.8</v>
      </c>
      <c r="N6824">
        <f>TAN(RADIANS(Table2[[#This Row],[angle]]))</f>
        <v>0.79999999999742122</v>
      </c>
      <c r="O6824">
        <f>0+LEFT(TEXT(Table2[[#This Row],[tan_angle]],"000/000"),3)</f>
        <v>4</v>
      </c>
      <c r="P6824">
        <f>0+RIGHT(TEXT(Table2[[#This Row],[tan_angle]],"000/000"),3)</f>
        <v>5</v>
      </c>
      <c r="Q6824" s="10">
        <f>Table2[[#This Row],[canvas_height]]/Table2[[#This Row],[canvas_width]]</f>
        <v>2.39</v>
      </c>
      <c r="R6824">
        <f>0+LEFT(TEXT(Table2[[#This Row],[canvas_ratio]],"000/000"),3)</f>
        <v>239</v>
      </c>
      <c r="S6824" s="5" t="str">
        <f t="shared" si="107"/>
        <v>/</v>
      </c>
      <c r="T6824" s="4">
        <f>0+RIGHT(TEXT(Table2[[#This Row],[canvas_ratio]],"000/000"),3)</f>
        <v>100</v>
      </c>
      <c r="U6824" s="9">
        <f>Table2[[#This Row],[canvas_ratio]]/Table2[[#This Row],[tan_angle]]</f>
        <v>2.9875000000096303</v>
      </c>
      <c r="V6824" s="8">
        <f>0+RIGHT(TEXT(Table2[[#This Row],[ratio]],"0000/0000"),4)/Table2[[#This Row],[tan_angle_numer]]</f>
        <v>20</v>
      </c>
      <c r="W6824" s="9" t="b">
        <f>Table2[[#This Row],[multiplier]]=Table2[[#This Row],[multiplier_calc]]</f>
        <v>0</v>
      </c>
    </row>
    <row r="6825" spans="1:23" x14ac:dyDescent="0.25">
      <c r="A6825" s="1">
        <v>2.4</v>
      </c>
      <c r="B6825" s="1">
        <v>1</v>
      </c>
      <c r="C6825">
        <v>38.659808253999998</v>
      </c>
      <c r="D6825">
        <v>0</v>
      </c>
      <c r="E6825">
        <v>0</v>
      </c>
      <c r="F6825">
        <v>0.780868809</v>
      </c>
      <c r="G6825">
        <v>-0.62469504799999998</v>
      </c>
      <c r="H6825">
        <v>0.64031242399999999</v>
      </c>
      <c r="I6825">
        <v>-3.2015621190000001</v>
      </c>
      <c r="J6825">
        <v>3.8418745429999999</v>
      </c>
      <c r="K6825">
        <v>2.4</v>
      </c>
      <c r="L6825">
        <v>3</v>
      </c>
      <c r="M6825">
        <v>0.6</v>
      </c>
      <c r="N6825">
        <f>TAN(RADIANS(Table2[[#This Row],[angle]]))</f>
        <v>0.79999999999742122</v>
      </c>
      <c r="O6825">
        <f>0+LEFT(TEXT(Table2[[#This Row],[tan_angle]],"000/000"),3)</f>
        <v>4</v>
      </c>
      <c r="P6825">
        <f>0+RIGHT(TEXT(Table2[[#This Row],[tan_angle]],"000/000"),3)</f>
        <v>5</v>
      </c>
      <c r="Q6825" s="10">
        <f>Table2[[#This Row],[canvas_height]]/Table2[[#This Row],[canvas_width]]</f>
        <v>2.4</v>
      </c>
      <c r="R6825">
        <f>0+LEFT(TEXT(Table2[[#This Row],[canvas_ratio]],"000/000"),3)</f>
        <v>12</v>
      </c>
      <c r="S6825" s="5" t="str">
        <f t="shared" si="107"/>
        <v>/</v>
      </c>
      <c r="T6825" s="4">
        <f>0+RIGHT(TEXT(Table2[[#This Row],[canvas_ratio]],"000/000"),3)</f>
        <v>5</v>
      </c>
      <c r="U6825" s="9">
        <f>Table2[[#This Row],[canvas_ratio]]/Table2[[#This Row],[tan_angle]]</f>
        <v>3.0000000000096705</v>
      </c>
      <c r="V6825" s="8">
        <f>0+RIGHT(TEXT(Table2[[#This Row],[ratio]],"0000/0000"),4)/Table2[[#This Row],[tan_angle_numer]]</f>
        <v>0.25</v>
      </c>
      <c r="W6825" s="9" t="b">
        <f>Table2[[#This Row],[multiplier]]=Table2[[#This Row],[multiplier_calc]]</f>
        <v>0</v>
      </c>
    </row>
    <row r="6826" spans="1:23" x14ac:dyDescent="0.25">
      <c r="A6826" s="1">
        <v>2.41</v>
      </c>
      <c r="B6826" s="1">
        <v>1</v>
      </c>
      <c r="C6826">
        <v>38.659808253999998</v>
      </c>
      <c r="D6826">
        <v>0</v>
      </c>
      <c r="E6826">
        <v>0</v>
      </c>
      <c r="F6826">
        <v>304.78246675100002</v>
      </c>
      <c r="G6826">
        <v>-7.8086880000000003E-3</v>
      </c>
      <c r="H6826">
        <v>0.64031242399999999</v>
      </c>
      <c r="I6826">
        <v>-307.99027582100001</v>
      </c>
      <c r="J6826">
        <v>308.63058824500001</v>
      </c>
      <c r="K6826">
        <v>192.8</v>
      </c>
      <c r="L6826">
        <v>241</v>
      </c>
      <c r="M6826">
        <v>48.2</v>
      </c>
      <c r="N6826">
        <f>TAN(RADIANS(Table2[[#This Row],[angle]]))</f>
        <v>0.79999999999742122</v>
      </c>
      <c r="O6826">
        <f>0+LEFT(TEXT(Table2[[#This Row],[tan_angle]],"000/000"),3)</f>
        <v>4</v>
      </c>
      <c r="P6826">
        <f>0+RIGHT(TEXT(Table2[[#This Row],[tan_angle]],"000/000"),3)</f>
        <v>5</v>
      </c>
      <c r="Q6826" s="10">
        <f>Table2[[#This Row],[canvas_height]]/Table2[[#This Row],[canvas_width]]</f>
        <v>2.41</v>
      </c>
      <c r="R6826">
        <f>0+LEFT(TEXT(Table2[[#This Row],[canvas_ratio]],"000/000"),3)</f>
        <v>241</v>
      </c>
      <c r="S6826" s="5" t="str">
        <f t="shared" si="107"/>
        <v>/</v>
      </c>
      <c r="T6826" s="4">
        <f>0+RIGHT(TEXT(Table2[[#This Row],[canvas_ratio]],"000/000"),3)</f>
        <v>100</v>
      </c>
      <c r="U6826" s="9">
        <f>Table2[[#This Row],[canvas_ratio]]/Table2[[#This Row],[tan_angle]]</f>
        <v>3.0125000000097111</v>
      </c>
      <c r="V6826" s="8">
        <f>0+RIGHT(TEXT(Table2[[#This Row],[ratio]],"0000/0000"),4)/Table2[[#This Row],[tan_angle_numer]]</f>
        <v>20</v>
      </c>
      <c r="W6826" s="9" t="b">
        <f>Table2[[#This Row],[multiplier]]=Table2[[#This Row],[multiplier_calc]]</f>
        <v>0</v>
      </c>
    </row>
    <row r="6827" spans="1:23" x14ac:dyDescent="0.25">
      <c r="A6827" s="1">
        <v>2.42</v>
      </c>
      <c r="B6827" s="1">
        <v>1</v>
      </c>
      <c r="C6827">
        <v>38.659808253999998</v>
      </c>
      <c r="D6827">
        <v>0</v>
      </c>
      <c r="E6827">
        <v>0</v>
      </c>
      <c r="F6827">
        <v>151.101238102</v>
      </c>
      <c r="G6827">
        <v>-1.5617376000000001E-2</v>
      </c>
      <c r="H6827">
        <v>0.64031242399999999</v>
      </c>
      <c r="I6827">
        <v>-154.31529412200001</v>
      </c>
      <c r="J6827">
        <v>154.95560654600001</v>
      </c>
      <c r="K6827">
        <v>96.8</v>
      </c>
      <c r="L6827">
        <v>121</v>
      </c>
      <c r="M6827">
        <v>24.2</v>
      </c>
      <c r="N6827">
        <f>TAN(RADIANS(Table2[[#This Row],[angle]]))</f>
        <v>0.79999999999742122</v>
      </c>
      <c r="O6827">
        <f>0+LEFT(TEXT(Table2[[#This Row],[tan_angle]],"000/000"),3)</f>
        <v>4</v>
      </c>
      <c r="P6827">
        <f>0+RIGHT(TEXT(Table2[[#This Row],[tan_angle]],"000/000"),3)</f>
        <v>5</v>
      </c>
      <c r="Q6827" s="10">
        <f>Table2[[#This Row],[canvas_height]]/Table2[[#This Row],[canvas_width]]</f>
        <v>2.42</v>
      </c>
      <c r="R6827">
        <f>0+LEFT(TEXT(Table2[[#This Row],[canvas_ratio]],"000/000"),3)</f>
        <v>121</v>
      </c>
      <c r="S6827" s="5" t="str">
        <f t="shared" si="107"/>
        <v>/</v>
      </c>
      <c r="T6827" s="4">
        <f>0+RIGHT(TEXT(Table2[[#This Row],[canvas_ratio]],"000/000"),3)</f>
        <v>50</v>
      </c>
      <c r="U6827" s="9">
        <f>Table2[[#This Row],[canvas_ratio]]/Table2[[#This Row],[tan_angle]]</f>
        <v>3.0250000000097508</v>
      </c>
      <c r="V6827" s="8">
        <f>0+RIGHT(TEXT(Table2[[#This Row],[ratio]],"0000/0000"),4)/Table2[[#This Row],[tan_angle_numer]]</f>
        <v>10</v>
      </c>
      <c r="W6827" s="9" t="b">
        <f>Table2[[#This Row],[multiplier]]=Table2[[#This Row],[multiplier_calc]]</f>
        <v>0</v>
      </c>
    </row>
    <row r="6828" spans="1:23" x14ac:dyDescent="0.25">
      <c r="A6828" s="1">
        <v>2.4300000000000002</v>
      </c>
      <c r="B6828" s="1">
        <v>1</v>
      </c>
      <c r="C6828">
        <v>0</v>
      </c>
      <c r="D6828">
        <v>0</v>
      </c>
      <c r="E6828">
        <v>0</v>
      </c>
      <c r="F6828">
        <v>0</v>
      </c>
      <c r="G6828">
        <v>2.4300000000000002</v>
      </c>
      <c r="K6828" t="s">
        <v>22</v>
      </c>
      <c r="L6828">
        <v>0</v>
      </c>
      <c r="M6828">
        <v>0</v>
      </c>
      <c r="N6828">
        <f>TAN(RADIANS(Table2[[#This Row],[angle]]))</f>
        <v>0</v>
      </c>
      <c r="O6828">
        <f>0+LEFT(TEXT(Table2[[#This Row],[tan_angle]],"000/000"),3)</f>
        <v>0</v>
      </c>
      <c r="P6828">
        <f>0+RIGHT(TEXT(Table2[[#This Row],[tan_angle]],"000/000"),3)</f>
        <v>1</v>
      </c>
      <c r="Q6828" s="10">
        <f>Table2[[#This Row],[canvas_height]]/Table2[[#This Row],[canvas_width]]</f>
        <v>2.4300000000000002</v>
      </c>
      <c r="R6828">
        <f>0+LEFT(TEXT(Table2[[#This Row],[canvas_ratio]],"000/000"),3)</f>
        <v>243</v>
      </c>
      <c r="S6828" s="5" t="str">
        <f t="shared" si="107"/>
        <v>/</v>
      </c>
      <c r="T6828" s="4">
        <f>0+RIGHT(TEXT(Table2[[#This Row],[canvas_ratio]],"000/000"),3)</f>
        <v>100</v>
      </c>
      <c r="U6828" s="9" t="e">
        <f>Table2[[#This Row],[canvas_ratio]]/Table2[[#This Row],[tan_angle]]</f>
        <v>#DIV/0!</v>
      </c>
      <c r="V6828" s="8" t="e">
        <f>0+RIGHT(TEXT(Table2[[#This Row],[ratio]],"0000/0000"),4)/Table2[[#This Row],[tan_angle_numer]]</f>
        <v>#DIV/0!</v>
      </c>
      <c r="W6828" s="9" t="e">
        <f>Table2[[#This Row],[multiplier]]=Table2[[#This Row],[multiplier_calc]]</f>
        <v>#DIV/0!</v>
      </c>
    </row>
    <row r="6829" spans="1:23" x14ac:dyDescent="0.25">
      <c r="A6829" s="1">
        <v>2.44</v>
      </c>
      <c r="B6829" s="1">
        <v>1</v>
      </c>
      <c r="C6829">
        <v>38.659808253999998</v>
      </c>
      <c r="D6829">
        <v>0</v>
      </c>
      <c r="E6829">
        <v>0</v>
      </c>
      <c r="F6829">
        <v>74.251253352000006</v>
      </c>
      <c r="G6829">
        <v>-3.1234752000000001E-2</v>
      </c>
      <c r="H6829">
        <v>0.64031242399999999</v>
      </c>
      <c r="I6829">
        <v>-77.477803273000006</v>
      </c>
      <c r="J6829">
        <v>78.118115697000007</v>
      </c>
      <c r="K6829">
        <v>48.8</v>
      </c>
      <c r="L6829">
        <v>61</v>
      </c>
      <c r="M6829">
        <v>12.2</v>
      </c>
      <c r="N6829">
        <f>TAN(RADIANS(Table2[[#This Row],[angle]]))</f>
        <v>0.79999999999742122</v>
      </c>
      <c r="O6829">
        <f>0+LEFT(TEXT(Table2[[#This Row],[tan_angle]],"000/000"),3)</f>
        <v>4</v>
      </c>
      <c r="P6829">
        <f>0+RIGHT(TEXT(Table2[[#This Row],[tan_angle]],"000/000"),3)</f>
        <v>5</v>
      </c>
      <c r="Q6829" s="10">
        <f>Table2[[#This Row],[canvas_height]]/Table2[[#This Row],[canvas_width]]</f>
        <v>2.44</v>
      </c>
      <c r="R6829">
        <f>0+LEFT(TEXT(Table2[[#This Row],[canvas_ratio]],"000/000"),3)</f>
        <v>61</v>
      </c>
      <c r="S6829" s="5" t="str">
        <f t="shared" si="107"/>
        <v>/</v>
      </c>
      <c r="T6829" s="4">
        <f>0+RIGHT(TEXT(Table2[[#This Row],[canvas_ratio]],"000/000"),3)</f>
        <v>25</v>
      </c>
      <c r="U6829" s="9">
        <f>Table2[[#This Row],[canvas_ratio]]/Table2[[#This Row],[tan_angle]]</f>
        <v>3.0500000000098315</v>
      </c>
      <c r="V6829" s="8">
        <f>0+RIGHT(TEXT(Table2[[#This Row],[ratio]],"0000/0000"),4)/Table2[[#This Row],[tan_angle_numer]]</f>
        <v>5</v>
      </c>
      <c r="W6829" s="9" t="b">
        <f>Table2[[#This Row],[multiplier]]=Table2[[#This Row],[multiplier_calc]]</f>
        <v>0</v>
      </c>
    </row>
    <row r="6830" spans="1:23" x14ac:dyDescent="0.25">
      <c r="A6830" s="1">
        <v>2.4500000000000002</v>
      </c>
      <c r="B6830" s="1">
        <v>1</v>
      </c>
      <c r="C6830">
        <v>0</v>
      </c>
      <c r="D6830">
        <v>0</v>
      </c>
      <c r="E6830">
        <v>0</v>
      </c>
      <c r="F6830">
        <v>0</v>
      </c>
      <c r="G6830">
        <v>2.4500000000000002</v>
      </c>
      <c r="K6830" t="s">
        <v>22</v>
      </c>
      <c r="L6830">
        <v>0</v>
      </c>
      <c r="M6830">
        <v>0</v>
      </c>
      <c r="N6830">
        <f>TAN(RADIANS(Table2[[#This Row],[angle]]))</f>
        <v>0</v>
      </c>
      <c r="O6830">
        <f>0+LEFT(TEXT(Table2[[#This Row],[tan_angle]],"000/000"),3)</f>
        <v>0</v>
      </c>
      <c r="P6830">
        <f>0+RIGHT(TEXT(Table2[[#This Row],[tan_angle]],"000/000"),3)</f>
        <v>1</v>
      </c>
      <c r="Q6830" s="10">
        <f>Table2[[#This Row],[canvas_height]]/Table2[[#This Row],[canvas_width]]</f>
        <v>2.4500000000000002</v>
      </c>
      <c r="R6830">
        <f>0+LEFT(TEXT(Table2[[#This Row],[canvas_ratio]],"000/000"),3)</f>
        <v>49</v>
      </c>
      <c r="S6830" s="5" t="str">
        <f t="shared" si="107"/>
        <v>/</v>
      </c>
      <c r="T6830" s="4">
        <f>0+RIGHT(TEXT(Table2[[#This Row],[canvas_ratio]],"000/000"),3)</f>
        <v>20</v>
      </c>
      <c r="U6830" s="9" t="e">
        <f>Table2[[#This Row],[canvas_ratio]]/Table2[[#This Row],[tan_angle]]</f>
        <v>#DIV/0!</v>
      </c>
      <c r="V6830" s="8" t="e">
        <f>0+RIGHT(TEXT(Table2[[#This Row],[ratio]],"0000/0000"),4)/Table2[[#This Row],[tan_angle_numer]]</f>
        <v>#DIV/0!</v>
      </c>
      <c r="W6830" s="9" t="e">
        <f>Table2[[#This Row],[multiplier]]=Table2[[#This Row],[multiplier_calc]]</f>
        <v>#DIV/0!</v>
      </c>
    </row>
    <row r="6831" spans="1:23" x14ac:dyDescent="0.25">
      <c r="A6831" s="1">
        <v>2.46</v>
      </c>
      <c r="B6831" s="1">
        <v>1</v>
      </c>
      <c r="C6831">
        <v>38.659808253999998</v>
      </c>
      <c r="D6831">
        <v>0</v>
      </c>
      <c r="E6831">
        <v>0</v>
      </c>
      <c r="F6831">
        <v>106.304356242</v>
      </c>
      <c r="G6831">
        <v>1.5617376000000001E-2</v>
      </c>
      <c r="H6831">
        <v>0.64031242399999999</v>
      </c>
      <c r="I6831">
        <v>-156.876543817</v>
      </c>
      <c r="J6831">
        <v>157.516856241</v>
      </c>
      <c r="K6831">
        <v>98.4</v>
      </c>
      <c r="L6831">
        <v>123</v>
      </c>
      <c r="M6831">
        <v>24.6</v>
      </c>
      <c r="N6831">
        <f>TAN(RADIANS(Table2[[#This Row],[angle]]))</f>
        <v>0.79999999999742122</v>
      </c>
      <c r="O6831">
        <f>0+LEFT(TEXT(Table2[[#This Row],[tan_angle]],"000/000"),3)</f>
        <v>4</v>
      </c>
      <c r="P6831">
        <f>0+RIGHT(TEXT(Table2[[#This Row],[tan_angle]],"000/000"),3)</f>
        <v>5</v>
      </c>
      <c r="Q6831" s="10">
        <f>Table2[[#This Row],[canvas_height]]/Table2[[#This Row],[canvas_width]]</f>
        <v>2.46</v>
      </c>
      <c r="R6831">
        <f>0+LEFT(TEXT(Table2[[#This Row],[canvas_ratio]],"000/000"),3)</f>
        <v>123</v>
      </c>
      <c r="S6831" s="5" t="str">
        <f t="shared" si="107"/>
        <v>/</v>
      </c>
      <c r="T6831" s="4">
        <f>0+RIGHT(TEXT(Table2[[#This Row],[canvas_ratio]],"000/000"),3)</f>
        <v>50</v>
      </c>
      <c r="U6831" s="9">
        <f>Table2[[#This Row],[canvas_ratio]]/Table2[[#This Row],[tan_angle]]</f>
        <v>3.0750000000099122</v>
      </c>
      <c r="V6831" s="8">
        <f>0+RIGHT(TEXT(Table2[[#This Row],[ratio]],"0000/0000"),4)/Table2[[#This Row],[tan_angle_numer]]</f>
        <v>10</v>
      </c>
      <c r="W6831" s="9" t="b">
        <f>Table2[[#This Row],[multiplier]]=Table2[[#This Row],[multiplier_calc]]</f>
        <v>0</v>
      </c>
    </row>
    <row r="6832" spans="1:23" x14ac:dyDescent="0.25">
      <c r="A6832" s="1">
        <v>2.4700000000000002</v>
      </c>
      <c r="B6832" s="1">
        <v>1</v>
      </c>
      <c r="C6832">
        <v>0</v>
      </c>
      <c r="D6832">
        <v>0</v>
      </c>
      <c r="E6832">
        <v>0</v>
      </c>
      <c r="F6832">
        <v>0</v>
      </c>
      <c r="G6832">
        <v>2.4700000000000002</v>
      </c>
      <c r="K6832" t="s">
        <v>22</v>
      </c>
      <c r="L6832">
        <v>0</v>
      </c>
      <c r="M6832">
        <v>0</v>
      </c>
      <c r="N6832">
        <f>TAN(RADIANS(Table2[[#This Row],[angle]]))</f>
        <v>0</v>
      </c>
      <c r="O6832">
        <f>0+LEFT(TEXT(Table2[[#This Row],[tan_angle]],"000/000"),3)</f>
        <v>0</v>
      </c>
      <c r="P6832">
        <f>0+RIGHT(TEXT(Table2[[#This Row],[tan_angle]],"000/000"),3)</f>
        <v>1</v>
      </c>
      <c r="Q6832" s="10">
        <f>Table2[[#This Row],[canvas_height]]/Table2[[#This Row],[canvas_width]]</f>
        <v>2.4700000000000002</v>
      </c>
      <c r="R6832">
        <f>0+LEFT(TEXT(Table2[[#This Row],[canvas_ratio]],"000/000"),3)</f>
        <v>247</v>
      </c>
      <c r="S6832" s="5" t="str">
        <f t="shared" si="107"/>
        <v>/</v>
      </c>
      <c r="T6832" s="4">
        <f>0+RIGHT(TEXT(Table2[[#This Row],[canvas_ratio]],"000/000"),3)</f>
        <v>100</v>
      </c>
      <c r="U6832" s="9" t="e">
        <f>Table2[[#This Row],[canvas_ratio]]/Table2[[#This Row],[tan_angle]]</f>
        <v>#DIV/0!</v>
      </c>
      <c r="V6832" s="8" t="e">
        <f>0+RIGHT(TEXT(Table2[[#This Row],[ratio]],"0000/0000"),4)/Table2[[#This Row],[tan_angle_numer]]</f>
        <v>#DIV/0!</v>
      </c>
      <c r="W6832" s="9" t="e">
        <f>Table2[[#This Row],[multiplier]]=Table2[[#This Row],[multiplier_calc]]</f>
        <v>#DIV/0!</v>
      </c>
    </row>
    <row r="6833" spans="1:23" x14ac:dyDescent="0.25">
      <c r="A6833" s="1">
        <v>2.48</v>
      </c>
      <c r="B6833" s="1">
        <v>1</v>
      </c>
      <c r="C6833">
        <v>38.659808253999998</v>
      </c>
      <c r="D6833">
        <v>0</v>
      </c>
      <c r="E6833">
        <v>0</v>
      </c>
      <c r="F6833">
        <v>3.8918501459999999</v>
      </c>
      <c r="G6833">
        <v>6.2469505000000002E-2</v>
      </c>
      <c r="H6833">
        <v>0.64031242399999999</v>
      </c>
      <c r="I6833">
        <v>-39.059057848000002</v>
      </c>
      <c r="J6833">
        <v>39.699370272000003</v>
      </c>
      <c r="K6833">
        <v>24.8</v>
      </c>
      <c r="L6833">
        <v>31</v>
      </c>
      <c r="M6833">
        <v>6.2</v>
      </c>
      <c r="N6833">
        <f>TAN(RADIANS(Table2[[#This Row],[angle]]))</f>
        <v>0.79999999999742122</v>
      </c>
      <c r="O6833">
        <f>0+LEFT(TEXT(Table2[[#This Row],[tan_angle]],"000/000"),3)</f>
        <v>4</v>
      </c>
      <c r="P6833">
        <f>0+RIGHT(TEXT(Table2[[#This Row],[tan_angle]],"000/000"),3)</f>
        <v>5</v>
      </c>
      <c r="Q6833" s="10">
        <f>Table2[[#This Row],[canvas_height]]/Table2[[#This Row],[canvas_width]]</f>
        <v>2.48</v>
      </c>
      <c r="R6833">
        <f>0+LEFT(TEXT(Table2[[#This Row],[canvas_ratio]],"000/000"),3)</f>
        <v>62</v>
      </c>
      <c r="S6833" s="5" t="str">
        <f t="shared" si="107"/>
        <v>/</v>
      </c>
      <c r="T6833" s="4">
        <f>0+RIGHT(TEXT(Table2[[#This Row],[canvas_ratio]],"000/000"),3)</f>
        <v>25</v>
      </c>
      <c r="U6833" s="9">
        <f>Table2[[#This Row],[canvas_ratio]]/Table2[[#This Row],[tan_angle]]</f>
        <v>3.1000000000099925</v>
      </c>
      <c r="V6833" s="8">
        <f>0+RIGHT(TEXT(Table2[[#This Row],[ratio]],"0000/0000"),4)/Table2[[#This Row],[tan_angle_numer]]</f>
        <v>2.5</v>
      </c>
      <c r="W6833" s="9" t="b">
        <f>Table2[[#This Row],[multiplier]]=Table2[[#This Row],[multiplier_calc]]</f>
        <v>0</v>
      </c>
    </row>
    <row r="6834" spans="1:23" x14ac:dyDescent="0.25">
      <c r="A6834" s="1">
        <v>2.4900000000000002</v>
      </c>
      <c r="B6834" s="1">
        <v>1</v>
      </c>
      <c r="C6834">
        <v>0</v>
      </c>
      <c r="D6834">
        <v>0</v>
      </c>
      <c r="E6834">
        <v>0</v>
      </c>
      <c r="F6834">
        <v>0</v>
      </c>
      <c r="G6834">
        <v>2.4900000000000002</v>
      </c>
      <c r="K6834" t="s">
        <v>22</v>
      </c>
      <c r="L6834">
        <v>0</v>
      </c>
      <c r="M6834">
        <v>0</v>
      </c>
      <c r="N6834">
        <f>TAN(RADIANS(Table2[[#This Row],[angle]]))</f>
        <v>0</v>
      </c>
      <c r="O6834">
        <f>0+LEFT(TEXT(Table2[[#This Row],[tan_angle]],"000/000"),3)</f>
        <v>0</v>
      </c>
      <c r="P6834">
        <f>0+RIGHT(TEXT(Table2[[#This Row],[tan_angle]],"000/000"),3)</f>
        <v>1</v>
      </c>
      <c r="Q6834" s="10">
        <f>Table2[[#This Row],[canvas_height]]/Table2[[#This Row],[canvas_width]]</f>
        <v>2.4900000000000002</v>
      </c>
      <c r="R6834">
        <f>0+LEFT(TEXT(Table2[[#This Row],[canvas_ratio]],"000/000"),3)</f>
        <v>249</v>
      </c>
      <c r="S6834" s="5" t="str">
        <f t="shared" si="107"/>
        <v>/</v>
      </c>
      <c r="T6834" s="4">
        <f>0+RIGHT(TEXT(Table2[[#This Row],[canvas_ratio]],"000/000"),3)</f>
        <v>100</v>
      </c>
      <c r="U6834" s="9" t="e">
        <f>Table2[[#This Row],[canvas_ratio]]/Table2[[#This Row],[tan_angle]]</f>
        <v>#DIV/0!</v>
      </c>
      <c r="V6834" s="8" t="e">
        <f>0+RIGHT(TEXT(Table2[[#This Row],[ratio]],"0000/0000"),4)/Table2[[#This Row],[tan_angle_numer]]</f>
        <v>#DIV/0!</v>
      </c>
      <c r="W6834" s="9" t="e">
        <f>Table2[[#This Row],[multiplier]]=Table2[[#This Row],[multiplier_calc]]</f>
        <v>#DIV/0!</v>
      </c>
    </row>
    <row r="6835" spans="1:23" x14ac:dyDescent="0.25">
      <c r="A6835" s="1">
        <v>2.5</v>
      </c>
      <c r="B6835" s="1">
        <v>1</v>
      </c>
      <c r="C6835">
        <v>38.659808253999998</v>
      </c>
      <c r="D6835">
        <v>0</v>
      </c>
      <c r="E6835">
        <v>0</v>
      </c>
      <c r="F6835">
        <v>28.111277139999999</v>
      </c>
      <c r="G6835">
        <v>-7.8086880999999997E-2</v>
      </c>
      <c r="H6835">
        <v>0.64031242399999999</v>
      </c>
      <c r="I6835">
        <v>-31.375308763</v>
      </c>
      <c r="J6835">
        <v>32.015621187000001</v>
      </c>
      <c r="K6835">
        <v>20</v>
      </c>
      <c r="L6835">
        <v>25</v>
      </c>
      <c r="M6835">
        <v>5</v>
      </c>
      <c r="N6835">
        <f>TAN(RADIANS(Table2[[#This Row],[angle]]))</f>
        <v>0.79999999999742122</v>
      </c>
      <c r="O6835">
        <f>0+LEFT(TEXT(Table2[[#This Row],[tan_angle]],"000/000"),3)</f>
        <v>4</v>
      </c>
      <c r="P6835">
        <f>0+RIGHT(TEXT(Table2[[#This Row],[tan_angle]],"000/000"),3)</f>
        <v>5</v>
      </c>
      <c r="Q6835" s="10">
        <f>Table2[[#This Row],[canvas_height]]/Table2[[#This Row],[canvas_width]]</f>
        <v>2.5</v>
      </c>
      <c r="R6835">
        <f>0+LEFT(TEXT(Table2[[#This Row],[canvas_ratio]],"000/000"),3)</f>
        <v>5</v>
      </c>
      <c r="S6835" s="5" t="str">
        <f t="shared" si="107"/>
        <v>/</v>
      </c>
      <c r="T6835" s="4">
        <f>0+RIGHT(TEXT(Table2[[#This Row],[canvas_ratio]],"000/000"),3)</f>
        <v>2</v>
      </c>
      <c r="U6835" s="9">
        <f>Table2[[#This Row],[canvas_ratio]]/Table2[[#This Row],[tan_angle]]</f>
        <v>3.1250000000100733</v>
      </c>
      <c r="V6835" s="8">
        <f>0+RIGHT(TEXT(Table2[[#This Row],[ratio]],"0000/0000"),4)/Table2[[#This Row],[tan_angle_numer]]</f>
        <v>2</v>
      </c>
      <c r="W6835" s="9" t="b">
        <f>Table2[[#This Row],[multiplier]]=Table2[[#This Row],[multiplier_calc]]</f>
        <v>0</v>
      </c>
    </row>
    <row r="6836" spans="1:23" x14ac:dyDescent="0.25">
      <c r="A6836" s="1">
        <v>2.5099999999999998</v>
      </c>
      <c r="B6836" s="1">
        <v>1</v>
      </c>
      <c r="C6836">
        <v>0</v>
      </c>
      <c r="D6836">
        <v>0</v>
      </c>
      <c r="E6836">
        <v>0</v>
      </c>
      <c r="F6836">
        <v>0</v>
      </c>
      <c r="G6836">
        <v>2.5099999999999998</v>
      </c>
      <c r="K6836" t="s">
        <v>22</v>
      </c>
      <c r="L6836">
        <v>0</v>
      </c>
      <c r="M6836">
        <v>0</v>
      </c>
      <c r="N6836">
        <f>TAN(RADIANS(Table2[[#This Row],[angle]]))</f>
        <v>0</v>
      </c>
      <c r="O6836">
        <f>0+LEFT(TEXT(Table2[[#This Row],[tan_angle]],"000/000"),3)</f>
        <v>0</v>
      </c>
      <c r="P6836">
        <f>0+RIGHT(TEXT(Table2[[#This Row],[tan_angle]],"000/000"),3)</f>
        <v>1</v>
      </c>
      <c r="Q6836" s="10">
        <f>Table2[[#This Row],[canvas_height]]/Table2[[#This Row],[canvas_width]]</f>
        <v>2.5099999999999998</v>
      </c>
      <c r="R6836">
        <f>0+LEFT(TEXT(Table2[[#This Row],[canvas_ratio]],"000/000"),3)</f>
        <v>251</v>
      </c>
      <c r="S6836" s="5" t="str">
        <f t="shared" si="107"/>
        <v>/</v>
      </c>
      <c r="T6836" s="4">
        <f>0+RIGHT(TEXT(Table2[[#This Row],[canvas_ratio]],"000/000"),3)</f>
        <v>100</v>
      </c>
      <c r="U6836" s="9" t="e">
        <f>Table2[[#This Row],[canvas_ratio]]/Table2[[#This Row],[tan_angle]]</f>
        <v>#DIV/0!</v>
      </c>
      <c r="V6836" s="8" t="e">
        <f>0+RIGHT(TEXT(Table2[[#This Row],[ratio]],"0000/0000"),4)/Table2[[#This Row],[tan_angle_numer]]</f>
        <v>#DIV/0!</v>
      </c>
      <c r="W6836" s="9" t="e">
        <f>Table2[[#This Row],[multiplier]]=Table2[[#This Row],[multiplier_calc]]</f>
        <v>#DIV/0!</v>
      </c>
    </row>
    <row r="6837" spans="1:23" x14ac:dyDescent="0.25">
      <c r="A6837" s="1">
        <v>2.52</v>
      </c>
      <c r="B6837" s="1">
        <v>1</v>
      </c>
      <c r="C6837">
        <v>38.659808253999998</v>
      </c>
      <c r="D6837">
        <v>0</v>
      </c>
      <c r="E6837">
        <v>0</v>
      </c>
      <c r="F6837">
        <v>28.198734447</v>
      </c>
      <c r="G6837">
        <v>3.1234752000000001E-2</v>
      </c>
      <c r="H6837">
        <v>0.64031242399999999</v>
      </c>
      <c r="I6837">
        <v>-80.039052967999993</v>
      </c>
      <c r="J6837">
        <v>80.679365391999994</v>
      </c>
      <c r="K6837">
        <v>50.4</v>
      </c>
      <c r="L6837">
        <v>63</v>
      </c>
      <c r="M6837">
        <v>12.6</v>
      </c>
      <c r="N6837">
        <f>TAN(RADIANS(Table2[[#This Row],[angle]]))</f>
        <v>0.79999999999742122</v>
      </c>
      <c r="O6837">
        <f>0+LEFT(TEXT(Table2[[#This Row],[tan_angle]],"000/000"),3)</f>
        <v>4</v>
      </c>
      <c r="P6837">
        <f>0+RIGHT(TEXT(Table2[[#This Row],[tan_angle]],"000/000"),3)</f>
        <v>5</v>
      </c>
      <c r="Q6837" s="10">
        <f>Table2[[#This Row],[canvas_height]]/Table2[[#This Row],[canvas_width]]</f>
        <v>2.52</v>
      </c>
      <c r="R6837">
        <f>0+LEFT(TEXT(Table2[[#This Row],[canvas_ratio]],"000/000"),3)</f>
        <v>63</v>
      </c>
      <c r="S6837" s="5" t="str">
        <f t="shared" si="107"/>
        <v>/</v>
      </c>
      <c r="T6837" s="4">
        <f>0+RIGHT(TEXT(Table2[[#This Row],[canvas_ratio]],"000/000"),3)</f>
        <v>25</v>
      </c>
      <c r="U6837" s="9">
        <f>Table2[[#This Row],[canvas_ratio]]/Table2[[#This Row],[tan_angle]]</f>
        <v>3.150000000010154</v>
      </c>
      <c r="V6837" s="8">
        <f>0+RIGHT(TEXT(Table2[[#This Row],[ratio]],"0000/0000"),4)/Table2[[#This Row],[tan_angle_numer]]</f>
        <v>5</v>
      </c>
      <c r="W6837" s="9" t="b">
        <f>Table2[[#This Row],[multiplier]]=Table2[[#This Row],[multiplier_calc]]</f>
        <v>0</v>
      </c>
    </row>
    <row r="6838" spans="1:23" x14ac:dyDescent="0.25">
      <c r="A6838" s="1">
        <v>2.5299999999999998</v>
      </c>
      <c r="B6838" s="1">
        <v>1</v>
      </c>
      <c r="C6838">
        <v>0</v>
      </c>
      <c r="D6838">
        <v>0</v>
      </c>
      <c r="E6838">
        <v>0</v>
      </c>
      <c r="F6838">
        <v>0</v>
      </c>
      <c r="G6838">
        <v>2.5299999999999998</v>
      </c>
      <c r="K6838" t="s">
        <v>22</v>
      </c>
      <c r="L6838">
        <v>0</v>
      </c>
      <c r="M6838">
        <v>0</v>
      </c>
      <c r="N6838">
        <f>TAN(RADIANS(Table2[[#This Row],[angle]]))</f>
        <v>0</v>
      </c>
      <c r="O6838">
        <f>0+LEFT(TEXT(Table2[[#This Row],[tan_angle]],"000/000"),3)</f>
        <v>0</v>
      </c>
      <c r="P6838">
        <f>0+RIGHT(TEXT(Table2[[#This Row],[tan_angle]],"000/000"),3)</f>
        <v>1</v>
      </c>
      <c r="Q6838" s="10">
        <f>Table2[[#This Row],[canvas_height]]/Table2[[#This Row],[canvas_width]]</f>
        <v>2.5299999999999998</v>
      </c>
      <c r="R6838">
        <f>0+LEFT(TEXT(Table2[[#This Row],[canvas_ratio]],"000/000"),3)</f>
        <v>253</v>
      </c>
      <c r="S6838" s="5" t="str">
        <f t="shared" si="107"/>
        <v>/</v>
      </c>
      <c r="T6838" s="4">
        <f>0+RIGHT(TEXT(Table2[[#This Row],[canvas_ratio]],"000/000"),3)</f>
        <v>100</v>
      </c>
      <c r="U6838" s="9" t="e">
        <f>Table2[[#This Row],[canvas_ratio]]/Table2[[#This Row],[tan_angle]]</f>
        <v>#DIV/0!</v>
      </c>
      <c r="V6838" s="8" t="e">
        <f>0+RIGHT(TEXT(Table2[[#This Row],[ratio]],"0000/0000"),4)/Table2[[#This Row],[tan_angle_numer]]</f>
        <v>#DIV/0!</v>
      </c>
      <c r="W6838" s="9" t="e">
        <f>Table2[[#This Row],[multiplier]]=Table2[[#This Row],[multiplier_calc]]</f>
        <v>#DIV/0!</v>
      </c>
    </row>
    <row r="6839" spans="1:23" x14ac:dyDescent="0.25">
      <c r="A6839" s="1">
        <v>2.54</v>
      </c>
      <c r="B6839" s="1">
        <v>1</v>
      </c>
      <c r="C6839">
        <v>38.659808253999998</v>
      </c>
      <c r="D6839">
        <v>0</v>
      </c>
      <c r="E6839">
        <v>0</v>
      </c>
      <c r="F6839">
        <v>69.141247863000004</v>
      </c>
      <c r="G6839">
        <v>-1.5617376000000001E-2</v>
      </c>
      <c r="H6839">
        <v>0.64031242399999999</v>
      </c>
      <c r="I6839">
        <v>-161.999043207</v>
      </c>
      <c r="J6839">
        <v>162.639355631</v>
      </c>
      <c r="K6839">
        <v>101.6</v>
      </c>
      <c r="L6839">
        <v>127</v>
      </c>
      <c r="M6839">
        <v>25.4</v>
      </c>
      <c r="N6839">
        <f>TAN(RADIANS(Table2[[#This Row],[angle]]))</f>
        <v>0.79999999999742122</v>
      </c>
      <c r="O6839">
        <f>0+LEFT(TEXT(Table2[[#This Row],[tan_angle]],"000/000"),3)</f>
        <v>4</v>
      </c>
      <c r="P6839">
        <f>0+RIGHT(TEXT(Table2[[#This Row],[tan_angle]],"000/000"),3)</f>
        <v>5</v>
      </c>
      <c r="Q6839" s="10">
        <f>Table2[[#This Row],[canvas_height]]/Table2[[#This Row],[canvas_width]]</f>
        <v>2.54</v>
      </c>
      <c r="R6839">
        <f>0+LEFT(TEXT(Table2[[#This Row],[canvas_ratio]],"000/000"),3)</f>
        <v>127</v>
      </c>
      <c r="S6839" s="5" t="str">
        <f t="shared" si="107"/>
        <v>/</v>
      </c>
      <c r="T6839" s="4">
        <f>0+RIGHT(TEXT(Table2[[#This Row],[canvas_ratio]],"000/000"),3)</f>
        <v>50</v>
      </c>
      <c r="U6839" s="9">
        <f>Table2[[#This Row],[canvas_ratio]]/Table2[[#This Row],[tan_angle]]</f>
        <v>3.1750000000102347</v>
      </c>
      <c r="V6839" s="8">
        <f>0+RIGHT(TEXT(Table2[[#This Row],[ratio]],"0000/0000"),4)/Table2[[#This Row],[tan_angle_numer]]</f>
        <v>10</v>
      </c>
      <c r="W6839" s="9" t="b">
        <f>Table2[[#This Row],[multiplier]]=Table2[[#This Row],[multiplier_calc]]</f>
        <v>0</v>
      </c>
    </row>
    <row r="6840" spans="1:23" x14ac:dyDescent="0.25">
      <c r="A6840" s="1">
        <v>2.5499999999999998</v>
      </c>
      <c r="B6840" s="1">
        <v>1</v>
      </c>
      <c r="C6840">
        <v>0</v>
      </c>
      <c r="D6840">
        <v>0</v>
      </c>
      <c r="E6840">
        <v>0</v>
      </c>
      <c r="F6840">
        <v>0</v>
      </c>
      <c r="G6840">
        <v>2.5499999999999998</v>
      </c>
      <c r="K6840" t="s">
        <v>22</v>
      </c>
      <c r="L6840">
        <v>0</v>
      </c>
      <c r="M6840">
        <v>0</v>
      </c>
      <c r="N6840">
        <f>TAN(RADIANS(Table2[[#This Row],[angle]]))</f>
        <v>0</v>
      </c>
      <c r="O6840">
        <f>0+LEFT(TEXT(Table2[[#This Row],[tan_angle]],"000/000"),3)</f>
        <v>0</v>
      </c>
      <c r="P6840">
        <f>0+RIGHT(TEXT(Table2[[#This Row],[tan_angle]],"000/000"),3)</f>
        <v>1</v>
      </c>
      <c r="Q6840" s="10">
        <f>Table2[[#This Row],[canvas_height]]/Table2[[#This Row],[canvas_width]]</f>
        <v>2.5499999999999998</v>
      </c>
      <c r="R6840">
        <f>0+LEFT(TEXT(Table2[[#This Row],[canvas_ratio]],"000/000"),3)</f>
        <v>51</v>
      </c>
      <c r="S6840" s="5" t="str">
        <f t="shared" si="107"/>
        <v>/</v>
      </c>
      <c r="T6840" s="4">
        <f>0+RIGHT(TEXT(Table2[[#This Row],[canvas_ratio]],"000/000"),3)</f>
        <v>20</v>
      </c>
      <c r="U6840" s="9" t="e">
        <f>Table2[[#This Row],[canvas_ratio]]/Table2[[#This Row],[tan_angle]]</f>
        <v>#DIV/0!</v>
      </c>
      <c r="V6840" s="8" t="e">
        <f>0+RIGHT(TEXT(Table2[[#This Row],[ratio]],"0000/0000"),4)/Table2[[#This Row],[tan_angle_numer]]</f>
        <v>#DIV/0!</v>
      </c>
      <c r="W6840" s="9" t="e">
        <f>Table2[[#This Row],[multiplier]]=Table2[[#This Row],[multiplier_calc]]</f>
        <v>#DIV/0!</v>
      </c>
    </row>
    <row r="6841" spans="1:23" x14ac:dyDescent="0.25">
      <c r="A6841" s="1">
        <v>2.56</v>
      </c>
      <c r="B6841" s="1">
        <v>1</v>
      </c>
      <c r="C6841">
        <v>38.659808253999998</v>
      </c>
      <c r="D6841">
        <v>0</v>
      </c>
      <c r="E6841">
        <v>0</v>
      </c>
      <c r="F6841">
        <v>3.94182575</v>
      </c>
      <c r="G6841">
        <v>0.12493901</v>
      </c>
      <c r="H6841">
        <v>0.64031242399999999</v>
      </c>
      <c r="I6841">
        <v>-19.849685136000002</v>
      </c>
      <c r="J6841">
        <v>20.489997559999999</v>
      </c>
      <c r="K6841">
        <v>12.8</v>
      </c>
      <c r="L6841">
        <v>16</v>
      </c>
      <c r="M6841">
        <v>3.2</v>
      </c>
      <c r="N6841">
        <f>TAN(RADIANS(Table2[[#This Row],[angle]]))</f>
        <v>0.79999999999742122</v>
      </c>
      <c r="O6841">
        <f>0+LEFT(TEXT(Table2[[#This Row],[tan_angle]],"000/000"),3)</f>
        <v>4</v>
      </c>
      <c r="P6841">
        <f>0+RIGHT(TEXT(Table2[[#This Row],[tan_angle]],"000/000"),3)</f>
        <v>5</v>
      </c>
      <c r="Q6841" s="10">
        <f>Table2[[#This Row],[canvas_height]]/Table2[[#This Row],[canvas_width]]</f>
        <v>2.56</v>
      </c>
      <c r="R6841">
        <f>0+LEFT(TEXT(Table2[[#This Row],[canvas_ratio]],"000/000"),3)</f>
        <v>64</v>
      </c>
      <c r="S6841" s="5" t="str">
        <f t="shared" si="107"/>
        <v>/</v>
      </c>
      <c r="T6841" s="4">
        <f>0+RIGHT(TEXT(Table2[[#This Row],[canvas_ratio]],"000/000"),3)</f>
        <v>25</v>
      </c>
      <c r="U6841" s="9">
        <f>Table2[[#This Row],[canvas_ratio]]/Table2[[#This Row],[tan_angle]]</f>
        <v>3.200000000010315</v>
      </c>
      <c r="V6841" s="8">
        <f>0+RIGHT(TEXT(Table2[[#This Row],[ratio]],"0000/0000"),4)/Table2[[#This Row],[tan_angle_numer]]</f>
        <v>1.25</v>
      </c>
      <c r="W6841" s="9" t="b">
        <f>Table2[[#This Row],[multiplier]]=Table2[[#This Row],[multiplier_calc]]</f>
        <v>0</v>
      </c>
    </row>
    <row r="6842" spans="1:23" x14ac:dyDescent="0.25">
      <c r="A6842" s="1">
        <v>2.57</v>
      </c>
      <c r="B6842" s="1">
        <v>1</v>
      </c>
      <c r="C6842">
        <v>38.659808253999998</v>
      </c>
      <c r="D6842">
        <v>0</v>
      </c>
      <c r="E6842">
        <v>0</v>
      </c>
      <c r="F6842">
        <v>135.752480784</v>
      </c>
      <c r="G6842">
        <v>7.8086880000000003E-3</v>
      </c>
      <c r="H6842">
        <v>0.64031242399999999</v>
      </c>
      <c r="I6842">
        <v>-328.48027338000003</v>
      </c>
      <c r="J6842">
        <v>329.12058580399997</v>
      </c>
      <c r="K6842">
        <v>205.6</v>
      </c>
      <c r="L6842">
        <v>257</v>
      </c>
      <c r="M6842">
        <v>51.4</v>
      </c>
      <c r="N6842">
        <f>TAN(RADIANS(Table2[[#This Row],[angle]]))</f>
        <v>0.79999999999742122</v>
      </c>
      <c r="O6842">
        <f>0+LEFT(TEXT(Table2[[#This Row],[tan_angle]],"000/000"),3)</f>
        <v>4</v>
      </c>
      <c r="P6842">
        <f>0+RIGHT(TEXT(Table2[[#This Row],[tan_angle]],"000/000"),3)</f>
        <v>5</v>
      </c>
      <c r="Q6842" s="10">
        <f>Table2[[#This Row],[canvas_height]]/Table2[[#This Row],[canvas_width]]</f>
        <v>2.57</v>
      </c>
      <c r="R6842">
        <f>0+LEFT(TEXT(Table2[[#This Row],[canvas_ratio]],"000/000"),3)</f>
        <v>257</v>
      </c>
      <c r="S6842" s="5" t="str">
        <f t="shared" si="107"/>
        <v>/</v>
      </c>
      <c r="T6842" s="4">
        <f>0+RIGHT(TEXT(Table2[[#This Row],[canvas_ratio]],"000/000"),3)</f>
        <v>100</v>
      </c>
      <c r="U6842" s="9">
        <f>Table2[[#This Row],[canvas_ratio]]/Table2[[#This Row],[tan_angle]]</f>
        <v>3.2125000000103552</v>
      </c>
      <c r="V6842" s="8">
        <f>0+RIGHT(TEXT(Table2[[#This Row],[ratio]],"0000/0000"),4)/Table2[[#This Row],[tan_angle_numer]]</f>
        <v>20</v>
      </c>
      <c r="W6842" s="9" t="b">
        <f>Table2[[#This Row],[multiplier]]=Table2[[#This Row],[multiplier_calc]]</f>
        <v>0</v>
      </c>
    </row>
    <row r="6843" spans="1:23" x14ac:dyDescent="0.25">
      <c r="A6843" s="1">
        <v>2.58</v>
      </c>
      <c r="B6843" s="1">
        <v>1</v>
      </c>
      <c r="C6843">
        <v>38.659808253999998</v>
      </c>
      <c r="D6843">
        <v>0</v>
      </c>
      <c r="E6843">
        <v>0</v>
      </c>
      <c r="F6843">
        <v>128.04999084799999</v>
      </c>
      <c r="G6843">
        <v>-1.5617376000000001E-2</v>
      </c>
      <c r="H6843">
        <v>0.64031242399999999</v>
      </c>
      <c r="I6843">
        <v>-164.56029290199999</v>
      </c>
      <c r="J6843">
        <v>165.20060532599999</v>
      </c>
      <c r="K6843">
        <v>103.2</v>
      </c>
      <c r="L6843">
        <v>129</v>
      </c>
      <c r="M6843">
        <v>25.8</v>
      </c>
      <c r="N6843">
        <f>TAN(RADIANS(Table2[[#This Row],[angle]]))</f>
        <v>0.79999999999742122</v>
      </c>
      <c r="O6843">
        <f>0+LEFT(TEXT(Table2[[#This Row],[tan_angle]],"000/000"),3)</f>
        <v>4</v>
      </c>
      <c r="P6843">
        <f>0+RIGHT(TEXT(Table2[[#This Row],[tan_angle]],"000/000"),3)</f>
        <v>5</v>
      </c>
      <c r="Q6843" s="10">
        <f>Table2[[#This Row],[canvas_height]]/Table2[[#This Row],[canvas_width]]</f>
        <v>2.58</v>
      </c>
      <c r="R6843">
        <f>0+LEFT(TEXT(Table2[[#This Row],[canvas_ratio]],"000/000"),3)</f>
        <v>129</v>
      </c>
      <c r="S6843" s="5" t="str">
        <f t="shared" si="107"/>
        <v>/</v>
      </c>
      <c r="T6843" s="4">
        <f>0+RIGHT(TEXT(Table2[[#This Row],[canvas_ratio]],"000/000"),3)</f>
        <v>50</v>
      </c>
      <c r="U6843" s="9">
        <f>Table2[[#This Row],[canvas_ratio]]/Table2[[#This Row],[tan_angle]]</f>
        <v>3.2250000000103958</v>
      </c>
      <c r="V6843" s="8">
        <f>0+RIGHT(TEXT(Table2[[#This Row],[ratio]],"0000/0000"),4)/Table2[[#This Row],[tan_angle_numer]]</f>
        <v>10</v>
      </c>
      <c r="W6843" s="9" t="b">
        <f>Table2[[#This Row],[multiplier]]=Table2[[#This Row],[multiplier_calc]]</f>
        <v>0</v>
      </c>
    </row>
    <row r="6844" spans="1:23" x14ac:dyDescent="0.25">
      <c r="A6844" s="1">
        <v>2.59</v>
      </c>
      <c r="B6844" s="1">
        <v>1</v>
      </c>
      <c r="C6844">
        <v>38.659808253999998</v>
      </c>
      <c r="D6844">
        <v>0</v>
      </c>
      <c r="E6844">
        <v>0</v>
      </c>
      <c r="F6844">
        <v>87.076242679000003</v>
      </c>
      <c r="G6844">
        <v>-7.8086880000000003E-3</v>
      </c>
      <c r="H6844">
        <v>0.64031242399999999</v>
      </c>
      <c r="I6844">
        <v>-331.04152307499999</v>
      </c>
      <c r="J6844">
        <v>331.68183549899999</v>
      </c>
      <c r="K6844">
        <v>207.2</v>
      </c>
      <c r="L6844">
        <v>259</v>
      </c>
      <c r="M6844">
        <v>51.8</v>
      </c>
      <c r="N6844">
        <f>TAN(RADIANS(Table2[[#This Row],[angle]]))</f>
        <v>0.79999999999742122</v>
      </c>
      <c r="O6844">
        <f>0+LEFT(TEXT(Table2[[#This Row],[tan_angle]],"000/000"),3)</f>
        <v>4</v>
      </c>
      <c r="P6844">
        <f>0+RIGHT(TEXT(Table2[[#This Row],[tan_angle]],"000/000"),3)</f>
        <v>5</v>
      </c>
      <c r="Q6844" s="10">
        <f>Table2[[#This Row],[canvas_height]]/Table2[[#This Row],[canvas_width]]</f>
        <v>2.59</v>
      </c>
      <c r="R6844">
        <f>0+LEFT(TEXT(Table2[[#This Row],[canvas_ratio]],"000/000"),3)</f>
        <v>259</v>
      </c>
      <c r="S6844" s="5" t="str">
        <f t="shared" si="107"/>
        <v>/</v>
      </c>
      <c r="T6844" s="4">
        <f>0+RIGHT(TEXT(Table2[[#This Row],[canvas_ratio]],"000/000"),3)</f>
        <v>100</v>
      </c>
      <c r="U6844" s="9">
        <f>Table2[[#This Row],[canvas_ratio]]/Table2[[#This Row],[tan_angle]]</f>
        <v>3.2375000000104359</v>
      </c>
      <c r="V6844" s="8">
        <f>0+RIGHT(TEXT(Table2[[#This Row],[ratio]],"0000/0000"),4)/Table2[[#This Row],[tan_angle_numer]]</f>
        <v>20</v>
      </c>
      <c r="W6844" s="9" t="b">
        <f>Table2[[#This Row],[multiplier]]=Table2[[#This Row],[multiplier_calc]]</f>
        <v>0</v>
      </c>
    </row>
    <row r="6845" spans="1:23" x14ac:dyDescent="0.25">
      <c r="A6845" s="1">
        <v>2.6</v>
      </c>
      <c r="B6845" s="1">
        <v>1</v>
      </c>
      <c r="C6845">
        <v>38.659808253999998</v>
      </c>
      <c r="D6845">
        <v>0</v>
      </c>
      <c r="E6845">
        <v>0</v>
      </c>
      <c r="F6845">
        <v>12.681309465</v>
      </c>
      <c r="G6845">
        <v>-0.15617376199999999</v>
      </c>
      <c r="H6845">
        <v>0.64031242399999999</v>
      </c>
      <c r="I6845">
        <v>-16.007810593999999</v>
      </c>
      <c r="J6845">
        <v>16.648123018</v>
      </c>
      <c r="K6845">
        <v>10.4</v>
      </c>
      <c r="L6845">
        <v>13</v>
      </c>
      <c r="M6845">
        <v>2.6</v>
      </c>
      <c r="N6845">
        <f>TAN(RADIANS(Table2[[#This Row],[angle]]))</f>
        <v>0.79999999999742122</v>
      </c>
      <c r="O6845">
        <f>0+LEFT(TEXT(Table2[[#This Row],[tan_angle]],"000/000"),3)</f>
        <v>4</v>
      </c>
      <c r="P6845">
        <f>0+RIGHT(TEXT(Table2[[#This Row],[tan_angle]],"000/000"),3)</f>
        <v>5</v>
      </c>
      <c r="Q6845" s="10">
        <f>Table2[[#This Row],[canvas_height]]/Table2[[#This Row],[canvas_width]]</f>
        <v>2.6</v>
      </c>
      <c r="R6845">
        <f>0+LEFT(TEXT(Table2[[#This Row],[canvas_ratio]],"000/000"),3)</f>
        <v>13</v>
      </c>
      <c r="S6845" s="5" t="str">
        <f t="shared" si="107"/>
        <v>/</v>
      </c>
      <c r="T6845" s="4">
        <f>0+RIGHT(TEXT(Table2[[#This Row],[canvas_ratio]],"000/000"),3)</f>
        <v>5</v>
      </c>
      <c r="U6845" s="9">
        <f>Table2[[#This Row],[canvas_ratio]]/Table2[[#This Row],[tan_angle]]</f>
        <v>3.2500000000104765</v>
      </c>
      <c r="V6845" s="8">
        <f>0+RIGHT(TEXT(Table2[[#This Row],[ratio]],"0000/0000"),4)/Table2[[#This Row],[tan_angle_numer]]</f>
        <v>1</v>
      </c>
      <c r="W6845" s="9" t="b">
        <f>Table2[[#This Row],[multiplier]]=Table2[[#This Row],[multiplier_calc]]</f>
        <v>0</v>
      </c>
    </row>
    <row r="6846" spans="1:23" x14ac:dyDescent="0.25">
      <c r="A6846" s="1">
        <v>2.61</v>
      </c>
      <c r="B6846" s="1">
        <v>1</v>
      </c>
      <c r="C6846">
        <v>38.659808253999998</v>
      </c>
      <c r="D6846">
        <v>0</v>
      </c>
      <c r="E6846">
        <v>0</v>
      </c>
      <c r="F6846">
        <v>254.8505916</v>
      </c>
      <c r="G6846">
        <v>7.8086880000000003E-3</v>
      </c>
      <c r="H6846">
        <v>0.64031242399999999</v>
      </c>
      <c r="I6846">
        <v>-333.60277277</v>
      </c>
      <c r="J6846">
        <v>334.243085194</v>
      </c>
      <c r="K6846">
        <v>208.8</v>
      </c>
      <c r="L6846">
        <v>261</v>
      </c>
      <c r="M6846">
        <v>52.2</v>
      </c>
      <c r="N6846">
        <f>TAN(RADIANS(Table2[[#This Row],[angle]]))</f>
        <v>0.79999999999742122</v>
      </c>
      <c r="O6846">
        <f>0+LEFT(TEXT(Table2[[#This Row],[tan_angle]],"000/000"),3)</f>
        <v>4</v>
      </c>
      <c r="P6846">
        <f>0+RIGHT(TEXT(Table2[[#This Row],[tan_angle]],"000/000"),3)</f>
        <v>5</v>
      </c>
      <c r="Q6846" s="10">
        <f>Table2[[#This Row],[canvas_height]]/Table2[[#This Row],[canvas_width]]</f>
        <v>2.61</v>
      </c>
      <c r="R6846">
        <f>0+LEFT(TEXT(Table2[[#This Row],[canvas_ratio]],"000/000"),3)</f>
        <v>261</v>
      </c>
      <c r="S6846" s="5" t="str">
        <f t="shared" si="107"/>
        <v>/</v>
      </c>
      <c r="T6846" s="4">
        <f>0+RIGHT(TEXT(Table2[[#This Row],[canvas_ratio]],"000/000"),3)</f>
        <v>100</v>
      </c>
      <c r="U6846" s="9">
        <f>Table2[[#This Row],[canvas_ratio]]/Table2[[#This Row],[tan_angle]]</f>
        <v>3.2625000000105167</v>
      </c>
      <c r="V6846" s="8">
        <f>0+RIGHT(TEXT(Table2[[#This Row],[ratio]],"0000/0000"),4)/Table2[[#This Row],[tan_angle_numer]]</f>
        <v>20</v>
      </c>
      <c r="W6846" s="9" t="b">
        <f>Table2[[#This Row],[multiplier]]=Table2[[#This Row],[multiplier_calc]]</f>
        <v>0</v>
      </c>
    </row>
    <row r="6847" spans="1:23" x14ac:dyDescent="0.25">
      <c r="A6847" s="1">
        <v>2.62</v>
      </c>
      <c r="B6847" s="1">
        <v>1</v>
      </c>
      <c r="C6847">
        <v>38.659808253999998</v>
      </c>
      <c r="D6847">
        <v>0</v>
      </c>
      <c r="E6847">
        <v>0</v>
      </c>
      <c r="F6847">
        <v>46.114988410000002</v>
      </c>
      <c r="G6847">
        <v>1.5617376000000001E-2</v>
      </c>
      <c r="H6847">
        <v>0.64031242399999999</v>
      </c>
      <c r="I6847">
        <v>-167.121542597</v>
      </c>
      <c r="J6847">
        <v>167.761855021</v>
      </c>
      <c r="K6847">
        <v>104.8</v>
      </c>
      <c r="L6847">
        <v>131</v>
      </c>
      <c r="M6847">
        <v>26.2</v>
      </c>
      <c r="N6847">
        <f>TAN(RADIANS(Table2[[#This Row],[angle]]))</f>
        <v>0.79999999999742122</v>
      </c>
      <c r="O6847">
        <f>0+LEFT(TEXT(Table2[[#This Row],[tan_angle]],"000/000"),3)</f>
        <v>4</v>
      </c>
      <c r="P6847">
        <f>0+RIGHT(TEXT(Table2[[#This Row],[tan_angle]],"000/000"),3)</f>
        <v>5</v>
      </c>
      <c r="Q6847" s="10">
        <f>Table2[[#This Row],[canvas_height]]/Table2[[#This Row],[canvas_width]]</f>
        <v>2.62</v>
      </c>
      <c r="R6847">
        <f>0+LEFT(TEXT(Table2[[#This Row],[canvas_ratio]],"000/000"),3)</f>
        <v>131</v>
      </c>
      <c r="S6847" s="5" t="str">
        <f t="shared" si="107"/>
        <v>/</v>
      </c>
      <c r="T6847" s="4">
        <f>0+RIGHT(TEXT(Table2[[#This Row],[canvas_ratio]],"000/000"),3)</f>
        <v>50</v>
      </c>
      <c r="U6847" s="9">
        <f>Table2[[#This Row],[canvas_ratio]]/Table2[[#This Row],[tan_angle]]</f>
        <v>3.2750000000105568</v>
      </c>
      <c r="V6847" s="8">
        <f>0+RIGHT(TEXT(Table2[[#This Row],[ratio]],"0000/0000"),4)/Table2[[#This Row],[tan_angle_numer]]</f>
        <v>10</v>
      </c>
      <c r="W6847" s="9" t="b">
        <f>Table2[[#This Row],[multiplier]]=Table2[[#This Row],[multiplier_calc]]</f>
        <v>0</v>
      </c>
    </row>
    <row r="6848" spans="1:23" x14ac:dyDescent="0.25">
      <c r="A6848" s="1">
        <v>2.63</v>
      </c>
      <c r="B6848" s="1">
        <v>1</v>
      </c>
      <c r="C6848">
        <v>38.659808253999998</v>
      </c>
      <c r="D6848">
        <v>0</v>
      </c>
      <c r="E6848">
        <v>0</v>
      </c>
      <c r="F6848">
        <v>29.460618443000001</v>
      </c>
      <c r="G6848">
        <v>7.8086880000000003E-3</v>
      </c>
      <c r="H6848">
        <v>0.64031242399999999</v>
      </c>
      <c r="I6848">
        <v>-336.16402246500002</v>
      </c>
      <c r="J6848">
        <v>336.80433488900002</v>
      </c>
      <c r="K6848">
        <v>210.4</v>
      </c>
      <c r="L6848">
        <v>263</v>
      </c>
      <c r="M6848">
        <v>52.6</v>
      </c>
      <c r="N6848">
        <f>TAN(RADIANS(Table2[[#This Row],[angle]]))</f>
        <v>0.79999999999742122</v>
      </c>
      <c r="O6848">
        <f>0+LEFT(TEXT(Table2[[#This Row],[tan_angle]],"000/000"),3)</f>
        <v>4</v>
      </c>
      <c r="P6848">
        <f>0+RIGHT(TEXT(Table2[[#This Row],[tan_angle]],"000/000"),3)</f>
        <v>5</v>
      </c>
      <c r="Q6848" s="10">
        <f>Table2[[#This Row],[canvas_height]]/Table2[[#This Row],[canvas_width]]</f>
        <v>2.63</v>
      </c>
      <c r="R6848">
        <f>0+LEFT(TEXT(Table2[[#This Row],[canvas_ratio]],"000/000"),3)</f>
        <v>263</v>
      </c>
      <c r="S6848" s="5" t="str">
        <f t="shared" si="107"/>
        <v>/</v>
      </c>
      <c r="T6848" s="4">
        <f>0+RIGHT(TEXT(Table2[[#This Row],[canvas_ratio]],"000/000"),3)</f>
        <v>100</v>
      </c>
      <c r="U6848" s="9">
        <f>Table2[[#This Row],[canvas_ratio]]/Table2[[#This Row],[tan_angle]]</f>
        <v>3.2875000000105969</v>
      </c>
      <c r="V6848" s="8">
        <f>0+RIGHT(TEXT(Table2[[#This Row],[ratio]],"0000/0000"),4)/Table2[[#This Row],[tan_angle_numer]]</f>
        <v>20</v>
      </c>
      <c r="W6848" s="9" t="b">
        <f>Table2[[#This Row],[multiplier]]=Table2[[#This Row],[multiplier_calc]]</f>
        <v>0</v>
      </c>
    </row>
    <row r="6849" spans="1:23" x14ac:dyDescent="0.25">
      <c r="A6849" s="1">
        <v>2.64</v>
      </c>
      <c r="B6849" s="1">
        <v>1</v>
      </c>
      <c r="C6849">
        <v>38.659808253999998</v>
      </c>
      <c r="D6849">
        <v>0</v>
      </c>
      <c r="E6849">
        <v>0</v>
      </c>
      <c r="F6849">
        <v>29.504347096</v>
      </c>
      <c r="G6849">
        <v>6.2469505000000002E-2</v>
      </c>
      <c r="H6849">
        <v>0.64031242399999999</v>
      </c>
      <c r="I6849">
        <v>-41.620307543000003</v>
      </c>
      <c r="J6849">
        <v>42.260619966999997</v>
      </c>
      <c r="K6849">
        <v>26.4</v>
      </c>
      <c r="L6849">
        <v>33</v>
      </c>
      <c r="M6849">
        <v>6.6</v>
      </c>
      <c r="N6849">
        <f>TAN(RADIANS(Table2[[#This Row],[angle]]))</f>
        <v>0.79999999999742122</v>
      </c>
      <c r="O6849">
        <f>0+LEFT(TEXT(Table2[[#This Row],[tan_angle]],"000/000"),3)</f>
        <v>4</v>
      </c>
      <c r="P6849">
        <f>0+RIGHT(TEXT(Table2[[#This Row],[tan_angle]],"000/000"),3)</f>
        <v>5</v>
      </c>
      <c r="Q6849" s="10">
        <f>Table2[[#This Row],[canvas_height]]/Table2[[#This Row],[canvas_width]]</f>
        <v>2.64</v>
      </c>
      <c r="R6849">
        <f>0+LEFT(TEXT(Table2[[#This Row],[canvas_ratio]],"000/000"),3)</f>
        <v>66</v>
      </c>
      <c r="S6849" s="5" t="str">
        <f t="shared" si="107"/>
        <v>/</v>
      </c>
      <c r="T6849" s="4">
        <f>0+RIGHT(TEXT(Table2[[#This Row],[canvas_ratio]],"000/000"),3)</f>
        <v>25</v>
      </c>
      <c r="U6849" s="9">
        <f>Table2[[#This Row],[canvas_ratio]]/Table2[[#This Row],[tan_angle]]</f>
        <v>3.3000000000106375</v>
      </c>
      <c r="V6849" s="8">
        <f>0+RIGHT(TEXT(Table2[[#This Row],[ratio]],"0000/0000"),4)/Table2[[#This Row],[tan_angle_numer]]</f>
        <v>2.5</v>
      </c>
      <c r="W6849" s="9" t="b">
        <f>Table2[[#This Row],[multiplier]]=Table2[[#This Row],[multiplier_calc]]</f>
        <v>0</v>
      </c>
    </row>
    <row r="6850" spans="1:23" x14ac:dyDescent="0.25">
      <c r="A6850" s="1">
        <v>2.65</v>
      </c>
      <c r="B6850" s="1">
        <v>1</v>
      </c>
      <c r="C6850">
        <v>38.659808253999998</v>
      </c>
      <c r="D6850">
        <v>0</v>
      </c>
      <c r="E6850">
        <v>0</v>
      </c>
      <c r="F6850">
        <v>55.098103193999997</v>
      </c>
      <c r="G6850">
        <v>3.9043439999999999E-2</v>
      </c>
      <c r="H6850">
        <v>0.64031242399999999</v>
      </c>
      <c r="I6850">
        <v>-67.232804493000003</v>
      </c>
      <c r="J6850">
        <v>67.873116917000004</v>
      </c>
      <c r="K6850">
        <v>42.4</v>
      </c>
      <c r="L6850">
        <v>53</v>
      </c>
      <c r="M6850">
        <v>10.6</v>
      </c>
      <c r="N6850">
        <f>TAN(RADIANS(Table2[[#This Row],[angle]]))</f>
        <v>0.79999999999742122</v>
      </c>
      <c r="O6850">
        <f>0+LEFT(TEXT(Table2[[#This Row],[tan_angle]],"000/000"),3)</f>
        <v>4</v>
      </c>
      <c r="P6850">
        <f>0+RIGHT(TEXT(Table2[[#This Row],[tan_angle]],"000/000"),3)</f>
        <v>5</v>
      </c>
      <c r="Q6850" s="10">
        <f>Table2[[#This Row],[canvas_height]]/Table2[[#This Row],[canvas_width]]</f>
        <v>2.65</v>
      </c>
      <c r="R6850">
        <f>0+LEFT(TEXT(Table2[[#This Row],[canvas_ratio]],"000/000"),3)</f>
        <v>53</v>
      </c>
      <c r="S6850" s="5" t="str">
        <f t="shared" si="107"/>
        <v>/</v>
      </c>
      <c r="T6850" s="4">
        <f>0+RIGHT(TEXT(Table2[[#This Row],[canvas_ratio]],"000/000"),3)</f>
        <v>20</v>
      </c>
      <c r="U6850" s="9">
        <f>Table2[[#This Row],[canvas_ratio]]/Table2[[#This Row],[tan_angle]]</f>
        <v>3.3125000000106777</v>
      </c>
      <c r="V6850" s="8">
        <f>0+RIGHT(TEXT(Table2[[#This Row],[ratio]],"0000/0000"),4)/Table2[[#This Row],[tan_angle_numer]]</f>
        <v>4</v>
      </c>
      <c r="W6850" s="9" t="b">
        <f>Table2[[#This Row],[multiplier]]=Table2[[#This Row],[multiplier_calc]]</f>
        <v>0</v>
      </c>
    </row>
    <row r="6851" spans="1:23" x14ac:dyDescent="0.25">
      <c r="A6851" s="1">
        <v>2.66</v>
      </c>
      <c r="B6851" s="1">
        <v>1</v>
      </c>
      <c r="C6851">
        <v>38.659808253999998</v>
      </c>
      <c r="D6851">
        <v>0</v>
      </c>
      <c r="E6851">
        <v>0</v>
      </c>
      <c r="F6851">
        <v>12.793754573999999</v>
      </c>
      <c r="G6851">
        <v>-1.5617376000000001E-2</v>
      </c>
      <c r="H6851">
        <v>0.64031242399999999</v>
      </c>
      <c r="I6851">
        <v>-169.68279229199999</v>
      </c>
      <c r="J6851">
        <v>170.32310471599999</v>
      </c>
      <c r="K6851">
        <v>106.4</v>
      </c>
      <c r="L6851">
        <v>133</v>
      </c>
      <c r="M6851">
        <v>26.6</v>
      </c>
      <c r="N6851">
        <f>TAN(RADIANS(Table2[[#This Row],[angle]]))</f>
        <v>0.79999999999742122</v>
      </c>
      <c r="O6851">
        <f>0+LEFT(TEXT(Table2[[#This Row],[tan_angle]],"000/000"),3)</f>
        <v>4</v>
      </c>
      <c r="P6851">
        <f>0+RIGHT(TEXT(Table2[[#This Row],[tan_angle]],"000/000"),3)</f>
        <v>5</v>
      </c>
      <c r="Q6851" s="10">
        <f>Table2[[#This Row],[canvas_height]]/Table2[[#This Row],[canvas_width]]</f>
        <v>2.66</v>
      </c>
      <c r="R6851">
        <f>0+LEFT(TEXT(Table2[[#This Row],[canvas_ratio]],"000/000"),3)</f>
        <v>133</v>
      </c>
      <c r="S6851" s="5" t="str">
        <f t="shared" si="107"/>
        <v>/</v>
      </c>
      <c r="T6851" s="4">
        <f>0+RIGHT(TEXT(Table2[[#This Row],[canvas_ratio]],"000/000"),3)</f>
        <v>50</v>
      </c>
      <c r="U6851" s="9">
        <f>Table2[[#This Row],[canvas_ratio]]/Table2[[#This Row],[tan_angle]]</f>
        <v>3.3250000000107183</v>
      </c>
      <c r="V6851" s="8">
        <f>0+RIGHT(TEXT(Table2[[#This Row],[ratio]],"0000/0000"),4)/Table2[[#This Row],[tan_angle_numer]]</f>
        <v>10</v>
      </c>
      <c r="W6851" s="9" t="b">
        <f>Table2[[#This Row],[multiplier]]=Table2[[#This Row],[multiplier_calc]]</f>
        <v>0</v>
      </c>
    </row>
    <row r="6852" spans="1:23" x14ac:dyDescent="0.25">
      <c r="A6852" s="1">
        <v>2.67</v>
      </c>
      <c r="B6852" s="1">
        <v>1</v>
      </c>
      <c r="C6852">
        <v>38.659808253999998</v>
      </c>
      <c r="D6852">
        <v>0</v>
      </c>
      <c r="E6852">
        <v>0</v>
      </c>
      <c r="F6852">
        <v>329.11433885399998</v>
      </c>
      <c r="G6852">
        <v>-7.8086880000000003E-3</v>
      </c>
      <c r="H6852">
        <v>0.64031242399999999</v>
      </c>
      <c r="I6852">
        <v>-341.28652185499999</v>
      </c>
      <c r="J6852">
        <v>341.92683427899999</v>
      </c>
      <c r="K6852">
        <v>213.6</v>
      </c>
      <c r="L6852">
        <v>267</v>
      </c>
      <c r="M6852">
        <v>53.4</v>
      </c>
      <c r="N6852">
        <f>TAN(RADIANS(Table2[[#This Row],[angle]]))</f>
        <v>0.79999999999742122</v>
      </c>
      <c r="O6852">
        <f>0+LEFT(TEXT(Table2[[#This Row],[tan_angle]],"000/000"),3)</f>
        <v>4</v>
      </c>
      <c r="P6852">
        <f>0+RIGHT(TEXT(Table2[[#This Row],[tan_angle]],"000/000"),3)</f>
        <v>5</v>
      </c>
      <c r="Q6852" s="10">
        <f>Table2[[#This Row],[canvas_height]]/Table2[[#This Row],[canvas_width]]</f>
        <v>2.67</v>
      </c>
      <c r="R6852">
        <f>0+LEFT(TEXT(Table2[[#This Row],[canvas_ratio]],"000/000"),3)</f>
        <v>267</v>
      </c>
      <c r="S6852" s="5" t="str">
        <f t="shared" si="107"/>
        <v>/</v>
      </c>
      <c r="T6852" s="4">
        <f>0+RIGHT(TEXT(Table2[[#This Row],[canvas_ratio]],"000/000"),3)</f>
        <v>100</v>
      </c>
      <c r="U6852" s="9">
        <f>Table2[[#This Row],[canvas_ratio]]/Table2[[#This Row],[tan_angle]]</f>
        <v>3.3375000000107584</v>
      </c>
      <c r="V6852" s="8">
        <f>0+RIGHT(TEXT(Table2[[#This Row],[ratio]],"0000/0000"),4)/Table2[[#This Row],[tan_angle_numer]]</f>
        <v>20</v>
      </c>
      <c r="W6852" s="9" t="b">
        <f>Table2[[#This Row],[multiplier]]=Table2[[#This Row],[multiplier_calc]]</f>
        <v>0</v>
      </c>
    </row>
    <row r="6853" spans="1:23" x14ac:dyDescent="0.25">
      <c r="A6853" s="1">
        <v>2.68</v>
      </c>
      <c r="B6853" s="1">
        <v>1</v>
      </c>
      <c r="C6853">
        <v>38.659808253999998</v>
      </c>
      <c r="D6853">
        <v>0</v>
      </c>
      <c r="E6853">
        <v>0</v>
      </c>
      <c r="F6853">
        <v>72.970628504999993</v>
      </c>
      <c r="G6853">
        <v>-3.1234752000000001E-2</v>
      </c>
      <c r="H6853">
        <v>0.64031242399999999</v>
      </c>
      <c r="I6853">
        <v>-85.161552357999994</v>
      </c>
      <c r="J6853">
        <v>85.801864781999996</v>
      </c>
      <c r="K6853">
        <v>53.6</v>
      </c>
      <c r="L6853">
        <v>67</v>
      </c>
      <c r="M6853">
        <v>13.4</v>
      </c>
      <c r="N6853">
        <f>TAN(RADIANS(Table2[[#This Row],[angle]]))</f>
        <v>0.79999999999742122</v>
      </c>
      <c r="O6853">
        <f>0+LEFT(TEXT(Table2[[#This Row],[tan_angle]],"000/000"),3)</f>
        <v>4</v>
      </c>
      <c r="P6853">
        <f>0+RIGHT(TEXT(Table2[[#This Row],[tan_angle]],"000/000"),3)</f>
        <v>5</v>
      </c>
      <c r="Q6853" s="10">
        <f>Table2[[#This Row],[canvas_height]]/Table2[[#This Row],[canvas_width]]</f>
        <v>2.68</v>
      </c>
      <c r="R6853">
        <f>0+LEFT(TEXT(Table2[[#This Row],[canvas_ratio]],"000/000"),3)</f>
        <v>67</v>
      </c>
      <c r="S6853" s="5" t="str">
        <f t="shared" si="107"/>
        <v>/</v>
      </c>
      <c r="T6853" s="4">
        <f>0+RIGHT(TEXT(Table2[[#This Row],[canvas_ratio]],"000/000"),3)</f>
        <v>25</v>
      </c>
      <c r="U6853" s="9">
        <f>Table2[[#This Row],[canvas_ratio]]/Table2[[#This Row],[tan_angle]]</f>
        <v>3.350000000010799</v>
      </c>
      <c r="V6853" s="8">
        <f>0+RIGHT(TEXT(Table2[[#This Row],[ratio]],"0000/0000"),4)/Table2[[#This Row],[tan_angle_numer]]</f>
        <v>5</v>
      </c>
      <c r="W6853" s="9" t="b">
        <f>Table2[[#This Row],[multiplier]]=Table2[[#This Row],[multiplier_calc]]</f>
        <v>0</v>
      </c>
    </row>
    <row r="6854" spans="1:23" x14ac:dyDescent="0.25">
      <c r="A6854" s="1">
        <v>2.69</v>
      </c>
      <c r="B6854" s="1">
        <v>1</v>
      </c>
      <c r="C6854">
        <v>38.659808253999998</v>
      </c>
      <c r="D6854">
        <v>0</v>
      </c>
      <c r="E6854">
        <v>0</v>
      </c>
      <c r="F6854">
        <v>297.111211567</v>
      </c>
      <c r="G6854">
        <v>7.8086880000000003E-3</v>
      </c>
      <c r="H6854">
        <v>0.64031242399999999</v>
      </c>
      <c r="I6854">
        <v>-343.84777155</v>
      </c>
      <c r="J6854">
        <v>344.48808397400001</v>
      </c>
      <c r="K6854">
        <v>215.2</v>
      </c>
      <c r="L6854">
        <v>269</v>
      </c>
      <c r="M6854">
        <v>53.8</v>
      </c>
      <c r="N6854">
        <f>TAN(RADIANS(Table2[[#This Row],[angle]]))</f>
        <v>0.79999999999742122</v>
      </c>
      <c r="O6854">
        <f>0+LEFT(TEXT(Table2[[#This Row],[tan_angle]],"000/000"),3)</f>
        <v>4</v>
      </c>
      <c r="P6854">
        <f>0+RIGHT(TEXT(Table2[[#This Row],[tan_angle]],"000/000"),3)</f>
        <v>5</v>
      </c>
      <c r="Q6854" s="10">
        <f>Table2[[#This Row],[canvas_height]]/Table2[[#This Row],[canvas_width]]</f>
        <v>2.69</v>
      </c>
      <c r="R6854">
        <f>0+LEFT(TEXT(Table2[[#This Row],[canvas_ratio]],"000/000"),3)</f>
        <v>269</v>
      </c>
      <c r="S6854" s="5" t="str">
        <f t="shared" ref="S6854:S6917" si="108">"/"</f>
        <v>/</v>
      </c>
      <c r="T6854" s="4">
        <f>0+RIGHT(TEXT(Table2[[#This Row],[canvas_ratio]],"000/000"),3)</f>
        <v>100</v>
      </c>
      <c r="U6854" s="9">
        <f>Table2[[#This Row],[canvas_ratio]]/Table2[[#This Row],[tan_angle]]</f>
        <v>3.3625000000108387</v>
      </c>
      <c r="V6854" s="8">
        <f>0+RIGHT(TEXT(Table2[[#This Row],[ratio]],"0000/0000"),4)/Table2[[#This Row],[tan_angle_numer]]</f>
        <v>20</v>
      </c>
      <c r="W6854" s="9" t="b">
        <f>Table2[[#This Row],[multiplier]]=Table2[[#This Row],[multiplier_calc]]</f>
        <v>0</v>
      </c>
    </row>
    <row r="6855" spans="1:23" x14ac:dyDescent="0.25">
      <c r="A6855" s="1">
        <v>2.7</v>
      </c>
      <c r="B6855" s="1">
        <v>1</v>
      </c>
      <c r="C6855">
        <v>38.659808253999998</v>
      </c>
      <c r="D6855">
        <v>0</v>
      </c>
      <c r="E6855">
        <v>0</v>
      </c>
      <c r="F6855">
        <v>21.708152902999998</v>
      </c>
      <c r="G6855">
        <v>-7.8086880999999997E-2</v>
      </c>
      <c r="H6855">
        <v>0.64031242399999999</v>
      </c>
      <c r="I6855">
        <v>-33.936558458</v>
      </c>
      <c r="J6855">
        <v>34.576870882000001</v>
      </c>
      <c r="K6855">
        <v>21.6</v>
      </c>
      <c r="L6855">
        <v>27</v>
      </c>
      <c r="M6855">
        <v>5.4</v>
      </c>
      <c r="N6855">
        <f>TAN(RADIANS(Table2[[#This Row],[angle]]))</f>
        <v>0.79999999999742122</v>
      </c>
      <c r="O6855">
        <f>0+LEFT(TEXT(Table2[[#This Row],[tan_angle]],"000/000"),3)</f>
        <v>4</v>
      </c>
      <c r="P6855">
        <f>0+RIGHT(TEXT(Table2[[#This Row],[tan_angle]],"000/000"),3)</f>
        <v>5</v>
      </c>
      <c r="Q6855" s="10">
        <f>Table2[[#This Row],[canvas_height]]/Table2[[#This Row],[canvas_width]]</f>
        <v>2.7</v>
      </c>
      <c r="R6855">
        <f>0+LEFT(TEXT(Table2[[#This Row],[canvas_ratio]],"000/000"),3)</f>
        <v>27</v>
      </c>
      <c r="S6855" s="5" t="str">
        <f t="shared" si="108"/>
        <v>/</v>
      </c>
      <c r="T6855" s="4">
        <f>0+RIGHT(TEXT(Table2[[#This Row],[canvas_ratio]],"000/000"),3)</f>
        <v>10</v>
      </c>
      <c r="U6855" s="9">
        <f>Table2[[#This Row],[canvas_ratio]]/Table2[[#This Row],[tan_angle]]</f>
        <v>3.3750000000108793</v>
      </c>
      <c r="V6855" s="8">
        <f>0+RIGHT(TEXT(Table2[[#This Row],[ratio]],"0000/0000"),4)/Table2[[#This Row],[tan_angle_numer]]</f>
        <v>2</v>
      </c>
      <c r="W6855" s="9" t="b">
        <f>Table2[[#This Row],[multiplier]]=Table2[[#This Row],[multiplier_calc]]</f>
        <v>0</v>
      </c>
    </row>
    <row r="6856" spans="1:23" x14ac:dyDescent="0.25">
      <c r="A6856" s="1">
        <v>2.71</v>
      </c>
      <c r="B6856" s="1">
        <v>1</v>
      </c>
      <c r="C6856">
        <v>38.659808253999998</v>
      </c>
      <c r="D6856">
        <v>0</v>
      </c>
      <c r="E6856">
        <v>0</v>
      </c>
      <c r="F6856">
        <v>212.57747773200001</v>
      </c>
      <c r="G6856">
        <v>-7.8086880000000003E-3</v>
      </c>
      <c r="H6856">
        <v>0.64031242399999999</v>
      </c>
      <c r="I6856">
        <v>-346.40902124500002</v>
      </c>
      <c r="J6856">
        <v>347.04933366900002</v>
      </c>
      <c r="K6856">
        <v>216.8</v>
      </c>
      <c r="L6856">
        <v>271</v>
      </c>
      <c r="M6856">
        <v>54.2</v>
      </c>
      <c r="N6856">
        <f>TAN(RADIANS(Table2[[#This Row],[angle]]))</f>
        <v>0.79999999999742122</v>
      </c>
      <c r="O6856">
        <f>0+LEFT(TEXT(Table2[[#This Row],[tan_angle]],"000/000"),3)</f>
        <v>4</v>
      </c>
      <c r="P6856">
        <f>0+RIGHT(TEXT(Table2[[#This Row],[tan_angle]],"000/000"),3)</f>
        <v>5</v>
      </c>
      <c r="Q6856" s="10">
        <f>Table2[[#This Row],[canvas_height]]/Table2[[#This Row],[canvas_width]]</f>
        <v>2.71</v>
      </c>
      <c r="R6856">
        <f>0+LEFT(TEXT(Table2[[#This Row],[canvas_ratio]],"000/000"),3)</f>
        <v>271</v>
      </c>
      <c r="S6856" s="5" t="str">
        <f t="shared" si="108"/>
        <v>/</v>
      </c>
      <c r="T6856" s="4">
        <f>0+RIGHT(TEXT(Table2[[#This Row],[canvas_ratio]],"000/000"),3)</f>
        <v>100</v>
      </c>
      <c r="U6856" s="9">
        <f>Table2[[#This Row],[canvas_ratio]]/Table2[[#This Row],[tan_angle]]</f>
        <v>3.3875000000109194</v>
      </c>
      <c r="V6856" s="8">
        <f>0+RIGHT(TEXT(Table2[[#This Row],[ratio]],"0000/0000"),4)/Table2[[#This Row],[tan_angle_numer]]</f>
        <v>20</v>
      </c>
      <c r="W6856" s="9" t="b">
        <f>Table2[[#This Row],[multiplier]]=Table2[[#This Row],[multiplier_calc]]</f>
        <v>0</v>
      </c>
    </row>
    <row r="6857" spans="1:23" x14ac:dyDescent="0.25">
      <c r="A6857" s="1">
        <v>2.72</v>
      </c>
      <c r="B6857" s="1">
        <v>1</v>
      </c>
      <c r="C6857">
        <v>38.659808253999998</v>
      </c>
      <c r="D6857">
        <v>0</v>
      </c>
      <c r="E6857">
        <v>0</v>
      </c>
      <c r="F6857">
        <v>12.906199682</v>
      </c>
      <c r="G6857">
        <v>0.12493901</v>
      </c>
      <c r="H6857">
        <v>0.64031242399999999</v>
      </c>
      <c r="I6857">
        <v>-21.130309984</v>
      </c>
      <c r="J6857">
        <v>21.770622408000001</v>
      </c>
      <c r="K6857">
        <v>13.6</v>
      </c>
      <c r="L6857">
        <v>17</v>
      </c>
      <c r="M6857">
        <v>3.4</v>
      </c>
      <c r="N6857">
        <f>TAN(RADIANS(Table2[[#This Row],[angle]]))</f>
        <v>0.79999999999742122</v>
      </c>
      <c r="O6857">
        <f>0+LEFT(TEXT(Table2[[#This Row],[tan_angle]],"000/000"),3)</f>
        <v>4</v>
      </c>
      <c r="P6857">
        <f>0+RIGHT(TEXT(Table2[[#This Row],[tan_angle]],"000/000"),3)</f>
        <v>5</v>
      </c>
      <c r="Q6857" s="10">
        <f>Table2[[#This Row],[canvas_height]]/Table2[[#This Row],[canvas_width]]</f>
        <v>2.72</v>
      </c>
      <c r="R6857">
        <f>0+LEFT(TEXT(Table2[[#This Row],[canvas_ratio]],"000/000"),3)</f>
        <v>68</v>
      </c>
      <c r="S6857" s="5" t="str">
        <f t="shared" si="108"/>
        <v>/</v>
      </c>
      <c r="T6857" s="4">
        <f>0+RIGHT(TEXT(Table2[[#This Row],[canvas_ratio]],"000/000"),3)</f>
        <v>25</v>
      </c>
      <c r="U6857" s="9">
        <f>Table2[[#This Row],[canvas_ratio]]/Table2[[#This Row],[tan_angle]]</f>
        <v>3.40000000001096</v>
      </c>
      <c r="V6857" s="8">
        <f>0+RIGHT(TEXT(Table2[[#This Row],[ratio]],"0000/0000"),4)/Table2[[#This Row],[tan_angle_numer]]</f>
        <v>1.25</v>
      </c>
      <c r="W6857" s="9" t="b">
        <f>Table2[[#This Row],[multiplier]]=Table2[[#This Row],[multiplier_calc]]</f>
        <v>0</v>
      </c>
    </row>
    <row r="6858" spans="1:23" x14ac:dyDescent="0.25">
      <c r="A6858" s="1">
        <v>2.73</v>
      </c>
      <c r="B6858" s="1">
        <v>1</v>
      </c>
      <c r="C6858">
        <v>38.659808253999998</v>
      </c>
      <c r="D6858">
        <v>0</v>
      </c>
      <c r="E6858">
        <v>0</v>
      </c>
      <c r="F6858">
        <v>74.282488104999999</v>
      </c>
      <c r="G6858">
        <v>7.8086880000000003E-3</v>
      </c>
      <c r="H6858">
        <v>0.64031242399999999</v>
      </c>
      <c r="I6858">
        <v>-348.97027093999998</v>
      </c>
      <c r="J6858">
        <v>349.61058336399998</v>
      </c>
      <c r="K6858">
        <v>218.4</v>
      </c>
      <c r="L6858">
        <v>273</v>
      </c>
      <c r="M6858">
        <v>54.6</v>
      </c>
      <c r="N6858">
        <f>TAN(RADIANS(Table2[[#This Row],[angle]]))</f>
        <v>0.79999999999742122</v>
      </c>
      <c r="O6858">
        <f>0+LEFT(TEXT(Table2[[#This Row],[tan_angle]],"000/000"),3)</f>
        <v>4</v>
      </c>
      <c r="P6858">
        <f>0+RIGHT(TEXT(Table2[[#This Row],[tan_angle]],"000/000"),3)</f>
        <v>5</v>
      </c>
      <c r="Q6858" s="10">
        <f>Table2[[#This Row],[canvas_height]]/Table2[[#This Row],[canvas_width]]</f>
        <v>2.73</v>
      </c>
      <c r="R6858">
        <f>0+LEFT(TEXT(Table2[[#This Row],[canvas_ratio]],"000/000"),3)</f>
        <v>273</v>
      </c>
      <c r="S6858" s="5" t="str">
        <f t="shared" si="108"/>
        <v>/</v>
      </c>
      <c r="T6858" s="4">
        <f>0+RIGHT(TEXT(Table2[[#This Row],[canvas_ratio]],"000/000"),3)</f>
        <v>100</v>
      </c>
      <c r="U6858" s="9">
        <f>Table2[[#This Row],[canvas_ratio]]/Table2[[#This Row],[tan_angle]]</f>
        <v>3.4125000000110002</v>
      </c>
      <c r="V6858" s="8">
        <f>0+RIGHT(TEXT(Table2[[#This Row],[ratio]],"0000/0000"),4)/Table2[[#This Row],[tan_angle_numer]]</f>
        <v>20</v>
      </c>
      <c r="W6858" s="9" t="b">
        <f>Table2[[#This Row],[multiplier]]=Table2[[#This Row],[multiplier_calc]]</f>
        <v>0</v>
      </c>
    </row>
    <row r="6859" spans="1:23" x14ac:dyDescent="0.25">
      <c r="A6859" s="1">
        <v>2.74</v>
      </c>
      <c r="B6859" s="1">
        <v>1</v>
      </c>
      <c r="C6859">
        <v>38.659808253999998</v>
      </c>
      <c r="D6859">
        <v>0</v>
      </c>
      <c r="E6859">
        <v>0</v>
      </c>
      <c r="F6859">
        <v>30.722502438999999</v>
      </c>
      <c r="G6859">
        <v>-1.5617376000000001E-2</v>
      </c>
      <c r="H6859">
        <v>0.64031242399999999</v>
      </c>
      <c r="I6859">
        <v>-174.80529168199999</v>
      </c>
      <c r="J6859">
        <v>175.44560410599999</v>
      </c>
      <c r="K6859">
        <v>109.6</v>
      </c>
      <c r="L6859">
        <v>137</v>
      </c>
      <c r="M6859">
        <v>27.4</v>
      </c>
      <c r="N6859">
        <f>TAN(RADIANS(Table2[[#This Row],[angle]]))</f>
        <v>0.79999999999742122</v>
      </c>
      <c r="O6859">
        <f>0+LEFT(TEXT(Table2[[#This Row],[tan_angle]],"000/000"),3)</f>
        <v>4</v>
      </c>
      <c r="P6859">
        <f>0+RIGHT(TEXT(Table2[[#This Row],[tan_angle]],"000/000"),3)</f>
        <v>5</v>
      </c>
      <c r="Q6859" s="10">
        <f>Table2[[#This Row],[canvas_height]]/Table2[[#This Row],[canvas_width]]</f>
        <v>2.74</v>
      </c>
      <c r="R6859">
        <f>0+LEFT(TEXT(Table2[[#This Row],[canvas_ratio]],"000/000"),3)</f>
        <v>137</v>
      </c>
      <c r="S6859" s="5" t="str">
        <f t="shared" si="108"/>
        <v>/</v>
      </c>
      <c r="T6859" s="4">
        <f>0+RIGHT(TEXT(Table2[[#This Row],[canvas_ratio]],"000/000"),3)</f>
        <v>50</v>
      </c>
      <c r="U6859" s="9">
        <f>Table2[[#This Row],[canvas_ratio]]/Table2[[#This Row],[tan_angle]]</f>
        <v>3.4250000000110408</v>
      </c>
      <c r="V6859" s="8">
        <f>0+RIGHT(TEXT(Table2[[#This Row],[ratio]],"0000/0000"),4)/Table2[[#This Row],[tan_angle_numer]]</f>
        <v>10</v>
      </c>
      <c r="W6859" s="9" t="b">
        <f>Table2[[#This Row],[multiplier]]=Table2[[#This Row],[multiplier_calc]]</f>
        <v>0</v>
      </c>
    </row>
    <row r="6860" spans="1:23" x14ac:dyDescent="0.25">
      <c r="A6860" s="1">
        <v>2.75</v>
      </c>
      <c r="B6860" s="1">
        <v>1</v>
      </c>
      <c r="C6860">
        <v>38.659808253999998</v>
      </c>
      <c r="D6860">
        <v>0</v>
      </c>
      <c r="E6860">
        <v>0</v>
      </c>
      <c r="F6860">
        <v>30.766231092000002</v>
      </c>
      <c r="G6860">
        <v>3.9043439999999999E-2</v>
      </c>
      <c r="H6860">
        <v>0.64031242399999999</v>
      </c>
      <c r="I6860">
        <v>-69.794054188000004</v>
      </c>
      <c r="J6860">
        <v>70.434366612000005</v>
      </c>
      <c r="K6860">
        <v>44</v>
      </c>
      <c r="L6860">
        <v>55</v>
      </c>
      <c r="M6860">
        <v>11</v>
      </c>
      <c r="N6860">
        <f>TAN(RADIANS(Table2[[#This Row],[angle]]))</f>
        <v>0.79999999999742122</v>
      </c>
      <c r="O6860">
        <f>0+LEFT(TEXT(Table2[[#This Row],[tan_angle]],"000/000"),3)</f>
        <v>4</v>
      </c>
      <c r="P6860">
        <f>0+RIGHT(TEXT(Table2[[#This Row],[tan_angle]],"000/000"),3)</f>
        <v>5</v>
      </c>
      <c r="Q6860" s="10">
        <f>Table2[[#This Row],[canvas_height]]/Table2[[#This Row],[canvas_width]]</f>
        <v>2.75</v>
      </c>
      <c r="R6860">
        <f>0+LEFT(TEXT(Table2[[#This Row],[canvas_ratio]],"000/000"),3)</f>
        <v>11</v>
      </c>
      <c r="S6860" s="5" t="str">
        <f t="shared" si="108"/>
        <v>/</v>
      </c>
      <c r="T6860" s="4">
        <f>0+RIGHT(TEXT(Table2[[#This Row],[canvas_ratio]],"000/000"),3)</f>
        <v>4</v>
      </c>
      <c r="U6860" s="9">
        <f>Table2[[#This Row],[canvas_ratio]]/Table2[[#This Row],[tan_angle]]</f>
        <v>3.4375000000110809</v>
      </c>
      <c r="V6860" s="8">
        <f>0+RIGHT(TEXT(Table2[[#This Row],[ratio]],"0000/0000"),4)/Table2[[#This Row],[tan_angle_numer]]</f>
        <v>4</v>
      </c>
      <c r="W6860" s="9" t="b">
        <f>Table2[[#This Row],[multiplier]]=Table2[[#This Row],[multiplier_calc]]</f>
        <v>0</v>
      </c>
    </row>
    <row r="6861" spans="1:23" x14ac:dyDescent="0.25">
      <c r="A6861" s="1">
        <v>2.76</v>
      </c>
      <c r="B6861" s="1">
        <v>1</v>
      </c>
      <c r="C6861">
        <v>38.659808253999998</v>
      </c>
      <c r="D6861">
        <v>0</v>
      </c>
      <c r="E6861">
        <v>0</v>
      </c>
      <c r="F6861">
        <v>39.724358074000001</v>
      </c>
      <c r="G6861">
        <v>3.1234752000000001E-2</v>
      </c>
      <c r="H6861">
        <v>0.64031242399999999</v>
      </c>
      <c r="I6861">
        <v>-87.722802052999995</v>
      </c>
      <c r="J6861">
        <v>88.363114476999996</v>
      </c>
      <c r="K6861">
        <v>55.2</v>
      </c>
      <c r="L6861">
        <v>69</v>
      </c>
      <c r="M6861">
        <v>13.8</v>
      </c>
      <c r="N6861">
        <f>TAN(RADIANS(Table2[[#This Row],[angle]]))</f>
        <v>0.79999999999742122</v>
      </c>
      <c r="O6861">
        <f>0+LEFT(TEXT(Table2[[#This Row],[tan_angle]],"000/000"),3)</f>
        <v>4</v>
      </c>
      <c r="P6861">
        <f>0+RIGHT(TEXT(Table2[[#This Row],[tan_angle]],"000/000"),3)</f>
        <v>5</v>
      </c>
      <c r="Q6861" s="10">
        <f>Table2[[#This Row],[canvas_height]]/Table2[[#This Row],[canvas_width]]</f>
        <v>2.76</v>
      </c>
      <c r="R6861">
        <f>0+LEFT(TEXT(Table2[[#This Row],[canvas_ratio]],"000/000"),3)</f>
        <v>69</v>
      </c>
      <c r="S6861" s="5" t="str">
        <f t="shared" si="108"/>
        <v>/</v>
      </c>
      <c r="T6861" s="4">
        <f>0+RIGHT(TEXT(Table2[[#This Row],[canvas_ratio]],"000/000"),3)</f>
        <v>25</v>
      </c>
      <c r="U6861" s="9">
        <f>Table2[[#This Row],[canvas_ratio]]/Table2[[#This Row],[tan_angle]]</f>
        <v>3.4500000000111206</v>
      </c>
      <c r="V6861" s="8">
        <f>0+RIGHT(TEXT(Table2[[#This Row],[ratio]],"0000/0000"),4)/Table2[[#This Row],[tan_angle_numer]]</f>
        <v>5</v>
      </c>
      <c r="W6861" s="9" t="b">
        <f>Table2[[#This Row],[multiplier]]=Table2[[#This Row],[multiplier_calc]]</f>
        <v>0</v>
      </c>
    </row>
    <row r="6862" spans="1:23" x14ac:dyDescent="0.25">
      <c r="A6862" s="1">
        <v>2.77</v>
      </c>
      <c r="B6862" s="1">
        <v>1</v>
      </c>
      <c r="C6862">
        <v>38.659808253999998</v>
      </c>
      <c r="D6862">
        <v>0</v>
      </c>
      <c r="E6862">
        <v>0</v>
      </c>
      <c r="F6862">
        <v>297.09871766600003</v>
      </c>
      <c r="G6862">
        <v>-7.8086880000000003E-3</v>
      </c>
      <c r="H6862">
        <v>0.64031242399999999</v>
      </c>
      <c r="I6862">
        <v>-354.09277033000001</v>
      </c>
      <c r="J6862">
        <v>354.73308275400001</v>
      </c>
      <c r="K6862">
        <v>221.6</v>
      </c>
      <c r="L6862">
        <v>277</v>
      </c>
      <c r="M6862">
        <v>55.4</v>
      </c>
      <c r="N6862">
        <f>TAN(RADIANS(Table2[[#This Row],[angle]]))</f>
        <v>0.79999999999742122</v>
      </c>
      <c r="O6862">
        <f>0+LEFT(TEXT(Table2[[#This Row],[tan_angle]],"000/000"),3)</f>
        <v>4</v>
      </c>
      <c r="P6862">
        <f>0+RIGHT(TEXT(Table2[[#This Row],[tan_angle]],"000/000"),3)</f>
        <v>5</v>
      </c>
      <c r="Q6862" s="10">
        <f>Table2[[#This Row],[canvas_height]]/Table2[[#This Row],[canvas_width]]</f>
        <v>2.77</v>
      </c>
      <c r="R6862">
        <f>0+LEFT(TEXT(Table2[[#This Row],[canvas_ratio]],"000/000"),3)</f>
        <v>277</v>
      </c>
      <c r="S6862" s="5" t="str">
        <f t="shared" si="108"/>
        <v>/</v>
      </c>
      <c r="T6862" s="4">
        <f>0+RIGHT(TEXT(Table2[[#This Row],[canvas_ratio]],"000/000"),3)</f>
        <v>100</v>
      </c>
      <c r="U6862" s="9">
        <f>Table2[[#This Row],[canvas_ratio]]/Table2[[#This Row],[tan_angle]]</f>
        <v>3.4625000000111612</v>
      </c>
      <c r="V6862" s="8">
        <f>0+RIGHT(TEXT(Table2[[#This Row],[ratio]],"0000/0000"),4)/Table2[[#This Row],[tan_angle_numer]]</f>
        <v>20</v>
      </c>
      <c r="W6862" s="9" t="b">
        <f>Table2[[#This Row],[multiplier]]=Table2[[#This Row],[multiplier_calc]]</f>
        <v>0</v>
      </c>
    </row>
    <row r="6863" spans="1:23" x14ac:dyDescent="0.25">
      <c r="A6863" s="1">
        <v>2.78</v>
      </c>
      <c r="B6863" s="1">
        <v>1</v>
      </c>
      <c r="C6863">
        <v>38.659808253999998</v>
      </c>
      <c r="D6863">
        <v>0</v>
      </c>
      <c r="E6863">
        <v>0</v>
      </c>
      <c r="F6863">
        <v>84.533733835000007</v>
      </c>
      <c r="G6863">
        <v>1.5617376000000001E-2</v>
      </c>
      <c r="H6863">
        <v>0.64031242399999999</v>
      </c>
      <c r="I6863">
        <v>-177.366541377</v>
      </c>
      <c r="J6863">
        <v>178.00685380100001</v>
      </c>
      <c r="K6863">
        <v>111.2</v>
      </c>
      <c r="L6863">
        <v>139</v>
      </c>
      <c r="M6863">
        <v>27.8</v>
      </c>
      <c r="N6863">
        <f>TAN(RADIANS(Table2[[#This Row],[angle]]))</f>
        <v>0.79999999999742122</v>
      </c>
      <c r="O6863">
        <f>0+LEFT(TEXT(Table2[[#This Row],[tan_angle]],"000/000"),3)</f>
        <v>4</v>
      </c>
      <c r="P6863">
        <f>0+RIGHT(TEXT(Table2[[#This Row],[tan_angle]],"000/000"),3)</f>
        <v>5</v>
      </c>
      <c r="Q6863" s="10">
        <f>Table2[[#This Row],[canvas_height]]/Table2[[#This Row],[canvas_width]]</f>
        <v>2.78</v>
      </c>
      <c r="R6863">
        <f>0+LEFT(TEXT(Table2[[#This Row],[canvas_ratio]],"000/000"),3)</f>
        <v>139</v>
      </c>
      <c r="S6863" s="5" t="str">
        <f t="shared" si="108"/>
        <v>/</v>
      </c>
      <c r="T6863" s="4">
        <f>0+RIGHT(TEXT(Table2[[#This Row],[canvas_ratio]],"000/000"),3)</f>
        <v>50</v>
      </c>
      <c r="U6863" s="9">
        <f>Table2[[#This Row],[canvas_ratio]]/Table2[[#This Row],[tan_angle]]</f>
        <v>3.4750000000112014</v>
      </c>
      <c r="V6863" s="8">
        <f>0+RIGHT(TEXT(Table2[[#This Row],[ratio]],"0000/0000"),4)/Table2[[#This Row],[tan_angle_numer]]</f>
        <v>10</v>
      </c>
      <c r="W6863" s="9" t="b">
        <f>Table2[[#This Row],[multiplier]]=Table2[[#This Row],[multiplier_calc]]</f>
        <v>0</v>
      </c>
    </row>
    <row r="6864" spans="1:23" x14ac:dyDescent="0.25">
      <c r="A6864" s="1">
        <v>2.79</v>
      </c>
      <c r="B6864" s="1">
        <v>1</v>
      </c>
      <c r="C6864">
        <v>38.659808253999998</v>
      </c>
      <c r="D6864">
        <v>0</v>
      </c>
      <c r="E6864">
        <v>0</v>
      </c>
      <c r="F6864">
        <v>183.12310624</v>
      </c>
      <c r="G6864">
        <v>-7.8086880000000003E-3</v>
      </c>
      <c r="H6864">
        <v>0.64031242399999999</v>
      </c>
      <c r="I6864">
        <v>-356.65402002500002</v>
      </c>
      <c r="J6864">
        <v>357.29433244900002</v>
      </c>
      <c r="K6864">
        <v>223.2</v>
      </c>
      <c r="L6864">
        <v>279</v>
      </c>
      <c r="M6864">
        <v>55.8</v>
      </c>
      <c r="N6864">
        <f>TAN(RADIANS(Table2[[#This Row],[angle]]))</f>
        <v>0.79999999999742122</v>
      </c>
      <c r="O6864">
        <f>0+LEFT(TEXT(Table2[[#This Row],[tan_angle]],"000/000"),3)</f>
        <v>4</v>
      </c>
      <c r="P6864">
        <f>0+RIGHT(TEXT(Table2[[#This Row],[tan_angle]],"000/000"),3)</f>
        <v>5</v>
      </c>
      <c r="Q6864" s="10">
        <f>Table2[[#This Row],[canvas_height]]/Table2[[#This Row],[canvas_width]]</f>
        <v>2.79</v>
      </c>
      <c r="R6864">
        <f>0+LEFT(TEXT(Table2[[#This Row],[canvas_ratio]],"000/000"),3)</f>
        <v>279</v>
      </c>
      <c r="S6864" s="5" t="str">
        <f t="shared" si="108"/>
        <v>/</v>
      </c>
      <c r="T6864" s="4">
        <f>0+RIGHT(TEXT(Table2[[#This Row],[canvas_ratio]],"000/000"),3)</f>
        <v>100</v>
      </c>
      <c r="U6864" s="9">
        <f>Table2[[#This Row],[canvas_ratio]]/Table2[[#This Row],[tan_angle]]</f>
        <v>3.4875000000112419</v>
      </c>
      <c r="V6864" s="8">
        <f>0+RIGHT(TEXT(Table2[[#This Row],[ratio]],"0000/0000"),4)/Table2[[#This Row],[tan_angle_numer]]</f>
        <v>20</v>
      </c>
      <c r="W6864" s="9" t="b">
        <f>Table2[[#This Row],[multiplier]]=Table2[[#This Row],[multiplier_calc]]</f>
        <v>0</v>
      </c>
    </row>
    <row r="6865" spans="1:23" x14ac:dyDescent="0.25">
      <c r="A6865" s="1">
        <v>2.8</v>
      </c>
      <c r="B6865" s="1">
        <v>1</v>
      </c>
      <c r="C6865">
        <v>38.659808253999998</v>
      </c>
      <c r="D6865">
        <v>0</v>
      </c>
      <c r="E6865">
        <v>0</v>
      </c>
      <c r="F6865">
        <v>4.0917525609999998</v>
      </c>
      <c r="G6865">
        <v>0.31234752399999999</v>
      </c>
      <c r="H6865">
        <v>0.64031242399999999</v>
      </c>
      <c r="I6865">
        <v>-8.3240615089999999</v>
      </c>
      <c r="J6865">
        <v>8.9643739329999992</v>
      </c>
      <c r="K6865">
        <v>5.6</v>
      </c>
      <c r="L6865">
        <v>7</v>
      </c>
      <c r="M6865">
        <v>1.4</v>
      </c>
      <c r="N6865">
        <f>TAN(RADIANS(Table2[[#This Row],[angle]]))</f>
        <v>0.79999999999742122</v>
      </c>
      <c r="O6865">
        <f>0+LEFT(TEXT(Table2[[#This Row],[tan_angle]],"000/000"),3)</f>
        <v>4</v>
      </c>
      <c r="P6865">
        <f>0+RIGHT(TEXT(Table2[[#This Row],[tan_angle]],"000/000"),3)</f>
        <v>5</v>
      </c>
      <c r="Q6865" s="10">
        <f>Table2[[#This Row],[canvas_height]]/Table2[[#This Row],[canvas_width]]</f>
        <v>2.8</v>
      </c>
      <c r="R6865">
        <f>0+LEFT(TEXT(Table2[[#This Row],[canvas_ratio]],"000/000"),3)</f>
        <v>14</v>
      </c>
      <c r="S6865" s="5" t="str">
        <f t="shared" si="108"/>
        <v>/</v>
      </c>
      <c r="T6865" s="4">
        <f>0+RIGHT(TEXT(Table2[[#This Row],[canvas_ratio]],"000/000"),3)</f>
        <v>5</v>
      </c>
      <c r="U6865" s="9">
        <f>Table2[[#This Row],[canvas_ratio]]/Table2[[#This Row],[tan_angle]]</f>
        <v>3.5000000000112821</v>
      </c>
      <c r="V6865" s="8">
        <f>0+RIGHT(TEXT(Table2[[#This Row],[ratio]],"0000/0000"),4)/Table2[[#This Row],[tan_angle_numer]]</f>
        <v>0.5</v>
      </c>
      <c r="W6865" s="9" t="b">
        <f>Table2[[#This Row],[multiplier]]=Table2[[#This Row],[multiplier_calc]]</f>
        <v>0</v>
      </c>
    </row>
    <row r="6866" spans="1:23" x14ac:dyDescent="0.25">
      <c r="A6866" s="1">
        <v>2.81</v>
      </c>
      <c r="B6866" s="1">
        <v>1</v>
      </c>
      <c r="C6866">
        <v>38.659808253999998</v>
      </c>
      <c r="D6866">
        <v>0</v>
      </c>
      <c r="E6866">
        <v>0</v>
      </c>
      <c r="F6866">
        <v>175.43935715500001</v>
      </c>
      <c r="G6866">
        <v>-7.8086880000000003E-3</v>
      </c>
      <c r="H6866">
        <v>0.64031242399999999</v>
      </c>
      <c r="I6866">
        <v>-359.21526971999998</v>
      </c>
      <c r="J6866">
        <v>359.85558214399998</v>
      </c>
      <c r="K6866">
        <v>224.8</v>
      </c>
      <c r="L6866">
        <v>281</v>
      </c>
      <c r="M6866">
        <v>56.2</v>
      </c>
      <c r="N6866">
        <f>TAN(RADIANS(Table2[[#This Row],[angle]]))</f>
        <v>0.79999999999742122</v>
      </c>
      <c r="O6866">
        <f>0+LEFT(TEXT(Table2[[#This Row],[tan_angle]],"000/000"),3)</f>
        <v>4</v>
      </c>
      <c r="P6866">
        <f>0+RIGHT(TEXT(Table2[[#This Row],[tan_angle]],"000/000"),3)</f>
        <v>5</v>
      </c>
      <c r="Q6866" s="10">
        <f>Table2[[#This Row],[canvas_height]]/Table2[[#This Row],[canvas_width]]</f>
        <v>2.81</v>
      </c>
      <c r="R6866">
        <f>0+LEFT(TEXT(Table2[[#This Row],[canvas_ratio]],"000/000"),3)</f>
        <v>281</v>
      </c>
      <c r="S6866" s="5" t="str">
        <f t="shared" si="108"/>
        <v>/</v>
      </c>
      <c r="T6866" s="4">
        <f>0+RIGHT(TEXT(Table2[[#This Row],[canvas_ratio]],"000/000"),3)</f>
        <v>100</v>
      </c>
      <c r="U6866" s="9">
        <f>Table2[[#This Row],[canvas_ratio]]/Table2[[#This Row],[tan_angle]]</f>
        <v>3.5125000000113227</v>
      </c>
      <c r="V6866" s="8">
        <f>0+RIGHT(TEXT(Table2[[#This Row],[ratio]],"0000/0000"),4)/Table2[[#This Row],[tan_angle_numer]]</f>
        <v>20</v>
      </c>
      <c r="W6866" s="9" t="b">
        <f>Table2[[#This Row],[multiplier]]=Table2[[#This Row],[multiplier_calc]]</f>
        <v>0</v>
      </c>
    </row>
    <row r="6867" spans="1:23" x14ac:dyDescent="0.25">
      <c r="A6867" s="1">
        <v>2.82</v>
      </c>
      <c r="B6867" s="1">
        <v>1</v>
      </c>
      <c r="C6867">
        <v>38.659808253999998</v>
      </c>
      <c r="D6867">
        <v>0</v>
      </c>
      <c r="E6867">
        <v>0</v>
      </c>
      <c r="F6867">
        <v>85.789370880999996</v>
      </c>
      <c r="G6867">
        <v>-1.5617376000000001E-2</v>
      </c>
      <c r="H6867">
        <v>0.64031242399999999</v>
      </c>
      <c r="I6867">
        <v>-179.92779107199999</v>
      </c>
      <c r="J6867">
        <v>180.56810349599999</v>
      </c>
      <c r="K6867">
        <v>112.8</v>
      </c>
      <c r="L6867">
        <v>141</v>
      </c>
      <c r="M6867">
        <v>28.2</v>
      </c>
      <c r="N6867">
        <f>TAN(RADIANS(Table2[[#This Row],[angle]]))</f>
        <v>0.79999999999742122</v>
      </c>
      <c r="O6867">
        <f>0+LEFT(TEXT(Table2[[#This Row],[tan_angle]],"000/000"),3)</f>
        <v>4</v>
      </c>
      <c r="P6867">
        <f>0+RIGHT(TEXT(Table2[[#This Row],[tan_angle]],"000/000"),3)</f>
        <v>5</v>
      </c>
      <c r="Q6867" s="10">
        <f>Table2[[#This Row],[canvas_height]]/Table2[[#This Row],[canvas_width]]</f>
        <v>2.82</v>
      </c>
      <c r="R6867">
        <f>0+LEFT(TEXT(Table2[[#This Row],[canvas_ratio]],"000/000"),3)</f>
        <v>141</v>
      </c>
      <c r="S6867" s="5" t="str">
        <f t="shared" si="108"/>
        <v>/</v>
      </c>
      <c r="T6867" s="4">
        <f>0+RIGHT(TEXT(Table2[[#This Row],[canvas_ratio]],"000/000"),3)</f>
        <v>50</v>
      </c>
      <c r="U6867" s="9">
        <f>Table2[[#This Row],[canvas_ratio]]/Table2[[#This Row],[tan_angle]]</f>
        <v>3.5250000000113624</v>
      </c>
      <c r="V6867" s="8">
        <f>0+RIGHT(TEXT(Table2[[#This Row],[ratio]],"0000/0000"),4)/Table2[[#This Row],[tan_angle_numer]]</f>
        <v>10</v>
      </c>
      <c r="W6867" s="9" t="b">
        <f>Table2[[#This Row],[multiplier]]=Table2[[#This Row],[multiplier_calc]]</f>
        <v>0</v>
      </c>
    </row>
    <row r="6868" spans="1:23" x14ac:dyDescent="0.25">
      <c r="A6868" s="1">
        <v>2.83</v>
      </c>
      <c r="B6868" s="1">
        <v>1</v>
      </c>
      <c r="C6868">
        <v>38.659808253999998</v>
      </c>
      <c r="D6868">
        <v>0</v>
      </c>
      <c r="E6868">
        <v>0</v>
      </c>
      <c r="F6868">
        <v>303.51433580499997</v>
      </c>
      <c r="G6868">
        <v>7.8086880000000003E-3</v>
      </c>
      <c r="H6868">
        <v>0.64031242399999999</v>
      </c>
      <c r="I6868">
        <v>-361.776519415</v>
      </c>
      <c r="J6868">
        <v>362.416831839</v>
      </c>
      <c r="K6868">
        <v>226.4</v>
      </c>
      <c r="L6868">
        <v>283</v>
      </c>
      <c r="M6868">
        <v>56.6</v>
      </c>
      <c r="N6868">
        <f>TAN(RADIANS(Table2[[#This Row],[angle]]))</f>
        <v>0.79999999999742122</v>
      </c>
      <c r="O6868">
        <f>0+LEFT(TEXT(Table2[[#This Row],[tan_angle]],"000/000"),3)</f>
        <v>4</v>
      </c>
      <c r="P6868">
        <f>0+RIGHT(TEXT(Table2[[#This Row],[tan_angle]],"000/000"),3)</f>
        <v>5</v>
      </c>
      <c r="Q6868" s="10">
        <f>Table2[[#This Row],[canvas_height]]/Table2[[#This Row],[canvas_width]]</f>
        <v>2.83</v>
      </c>
      <c r="R6868">
        <f>0+LEFT(TEXT(Table2[[#This Row],[canvas_ratio]],"000/000"),3)</f>
        <v>283</v>
      </c>
      <c r="S6868" s="5" t="str">
        <f t="shared" si="108"/>
        <v>/</v>
      </c>
      <c r="T6868" s="4">
        <f>0+RIGHT(TEXT(Table2[[#This Row],[canvas_ratio]],"000/000"),3)</f>
        <v>100</v>
      </c>
      <c r="U6868" s="9">
        <f>Table2[[#This Row],[canvas_ratio]]/Table2[[#This Row],[tan_angle]]</f>
        <v>3.537500000011403</v>
      </c>
      <c r="V6868" s="8">
        <f>0+RIGHT(TEXT(Table2[[#This Row],[ratio]],"0000/0000"),4)/Table2[[#This Row],[tan_angle_numer]]</f>
        <v>20</v>
      </c>
      <c r="W6868" s="9" t="b">
        <f>Table2[[#This Row],[multiplier]]=Table2[[#This Row],[multiplier_calc]]</f>
        <v>0</v>
      </c>
    </row>
    <row r="6869" spans="1:23" x14ac:dyDescent="0.25">
      <c r="A6869" s="1">
        <v>2.84</v>
      </c>
      <c r="B6869" s="1">
        <v>1</v>
      </c>
      <c r="C6869">
        <v>38.659808253999998</v>
      </c>
      <c r="D6869">
        <v>0</v>
      </c>
      <c r="E6869">
        <v>0</v>
      </c>
      <c r="F6869">
        <v>49.969356853999997</v>
      </c>
      <c r="G6869">
        <v>3.1234752000000001E-2</v>
      </c>
      <c r="H6869">
        <v>0.64031242399999999</v>
      </c>
      <c r="I6869">
        <v>-90.284051747999996</v>
      </c>
      <c r="J6869">
        <v>90.924364171999997</v>
      </c>
      <c r="K6869">
        <v>56.8</v>
      </c>
      <c r="L6869">
        <v>71</v>
      </c>
      <c r="M6869">
        <v>14.2</v>
      </c>
      <c r="N6869">
        <f>TAN(RADIANS(Table2[[#This Row],[angle]]))</f>
        <v>0.79999999999742122</v>
      </c>
      <c r="O6869">
        <f>0+LEFT(TEXT(Table2[[#This Row],[tan_angle]],"000/000"),3)</f>
        <v>4</v>
      </c>
      <c r="P6869">
        <f>0+RIGHT(TEXT(Table2[[#This Row],[tan_angle]],"000/000"),3)</f>
        <v>5</v>
      </c>
      <c r="Q6869" s="10">
        <f>Table2[[#This Row],[canvas_height]]/Table2[[#This Row],[canvas_width]]</f>
        <v>2.84</v>
      </c>
      <c r="R6869">
        <f>0+LEFT(TEXT(Table2[[#This Row],[canvas_ratio]],"000/000"),3)</f>
        <v>71</v>
      </c>
      <c r="S6869" s="5" t="str">
        <f t="shared" si="108"/>
        <v>/</v>
      </c>
      <c r="T6869" s="4">
        <f>0+RIGHT(TEXT(Table2[[#This Row],[canvas_ratio]],"000/000"),3)</f>
        <v>25</v>
      </c>
      <c r="U6869" s="9">
        <f>Table2[[#This Row],[canvas_ratio]]/Table2[[#This Row],[tan_angle]]</f>
        <v>3.5500000000114431</v>
      </c>
      <c r="V6869" s="8">
        <f>0+RIGHT(TEXT(Table2[[#This Row],[ratio]],"0000/0000"),4)/Table2[[#This Row],[tan_angle_numer]]</f>
        <v>5</v>
      </c>
      <c r="W6869" s="9" t="b">
        <f>Table2[[#This Row],[multiplier]]=Table2[[#This Row],[multiplier_calc]]</f>
        <v>0</v>
      </c>
    </row>
    <row r="6870" spans="1:23" x14ac:dyDescent="0.25">
      <c r="A6870" s="1">
        <v>2.85</v>
      </c>
      <c r="B6870" s="1">
        <v>1</v>
      </c>
      <c r="C6870">
        <v>38.659808253999998</v>
      </c>
      <c r="D6870">
        <v>0</v>
      </c>
      <c r="E6870">
        <v>0</v>
      </c>
      <c r="F6870">
        <v>31.984386435000001</v>
      </c>
      <c r="G6870">
        <v>-3.9043439999999999E-2</v>
      </c>
      <c r="H6870">
        <v>0.64031242399999999</v>
      </c>
      <c r="I6870">
        <v>-72.355303883000005</v>
      </c>
      <c r="J6870">
        <v>72.995616307000006</v>
      </c>
      <c r="K6870">
        <v>45.6</v>
      </c>
      <c r="L6870">
        <v>57</v>
      </c>
      <c r="M6870">
        <v>11.4</v>
      </c>
      <c r="N6870">
        <f>TAN(RADIANS(Table2[[#This Row],[angle]]))</f>
        <v>0.79999999999742122</v>
      </c>
      <c r="O6870">
        <f>0+LEFT(TEXT(Table2[[#This Row],[tan_angle]],"000/000"),3)</f>
        <v>4</v>
      </c>
      <c r="P6870">
        <f>0+RIGHT(TEXT(Table2[[#This Row],[tan_angle]],"000/000"),3)</f>
        <v>5</v>
      </c>
      <c r="Q6870" s="10">
        <f>Table2[[#This Row],[canvas_height]]/Table2[[#This Row],[canvas_width]]</f>
        <v>2.85</v>
      </c>
      <c r="R6870">
        <f>0+LEFT(TEXT(Table2[[#This Row],[canvas_ratio]],"000/000"),3)</f>
        <v>57</v>
      </c>
      <c r="S6870" s="5" t="str">
        <f t="shared" si="108"/>
        <v>/</v>
      </c>
      <c r="T6870" s="4">
        <f>0+RIGHT(TEXT(Table2[[#This Row],[canvas_ratio]],"000/000"),3)</f>
        <v>20</v>
      </c>
      <c r="U6870" s="9">
        <f>Table2[[#This Row],[canvas_ratio]]/Table2[[#This Row],[tan_angle]]</f>
        <v>3.5625000000114837</v>
      </c>
      <c r="V6870" s="8">
        <f>0+RIGHT(TEXT(Table2[[#This Row],[ratio]],"0000/0000"),4)/Table2[[#This Row],[tan_angle_numer]]</f>
        <v>4</v>
      </c>
      <c r="W6870" s="9" t="b">
        <f>Table2[[#This Row],[multiplier]]=Table2[[#This Row],[multiplier_calc]]</f>
        <v>0</v>
      </c>
    </row>
    <row r="6871" spans="1:23" x14ac:dyDescent="0.25">
      <c r="A6871" s="1">
        <v>2.86</v>
      </c>
      <c r="B6871" s="1">
        <v>1</v>
      </c>
      <c r="C6871">
        <v>38.659808253999998</v>
      </c>
      <c r="D6871">
        <v>0</v>
      </c>
      <c r="E6871">
        <v>0</v>
      </c>
      <c r="F6871">
        <v>151.101238102</v>
      </c>
      <c r="G6871">
        <v>-1.5617376000000001E-2</v>
      </c>
      <c r="H6871">
        <v>0.64031242399999999</v>
      </c>
      <c r="I6871">
        <v>-182.48904076700001</v>
      </c>
      <c r="J6871">
        <v>183.12935319100001</v>
      </c>
      <c r="K6871">
        <v>114.4</v>
      </c>
      <c r="L6871">
        <v>143</v>
      </c>
      <c r="M6871">
        <v>28.6</v>
      </c>
      <c r="N6871">
        <f>TAN(RADIANS(Table2[[#This Row],[angle]]))</f>
        <v>0.79999999999742122</v>
      </c>
      <c r="O6871">
        <f>0+LEFT(TEXT(Table2[[#This Row],[tan_angle]],"000/000"),3)</f>
        <v>4</v>
      </c>
      <c r="P6871">
        <f>0+RIGHT(TEXT(Table2[[#This Row],[tan_angle]],"000/000"),3)</f>
        <v>5</v>
      </c>
      <c r="Q6871" s="10">
        <f>Table2[[#This Row],[canvas_height]]/Table2[[#This Row],[canvas_width]]</f>
        <v>2.86</v>
      </c>
      <c r="R6871">
        <f>0+LEFT(TEXT(Table2[[#This Row],[canvas_ratio]],"000/000"),3)</f>
        <v>143</v>
      </c>
      <c r="S6871" s="5" t="str">
        <f t="shared" si="108"/>
        <v>/</v>
      </c>
      <c r="T6871" s="4">
        <f>0+RIGHT(TEXT(Table2[[#This Row],[canvas_ratio]],"000/000"),3)</f>
        <v>50</v>
      </c>
      <c r="U6871" s="9">
        <f>Table2[[#This Row],[canvas_ratio]]/Table2[[#This Row],[tan_angle]]</f>
        <v>3.5750000000115238</v>
      </c>
      <c r="V6871" s="8">
        <f>0+RIGHT(TEXT(Table2[[#This Row],[ratio]],"0000/0000"),4)/Table2[[#This Row],[tan_angle_numer]]</f>
        <v>10</v>
      </c>
      <c r="W6871" s="9" t="b">
        <f>Table2[[#This Row],[multiplier]]=Table2[[#This Row],[multiplier_calc]]</f>
        <v>0</v>
      </c>
    </row>
    <row r="6872" spans="1:23" x14ac:dyDescent="0.25">
      <c r="A6872" s="1">
        <v>2.87</v>
      </c>
      <c r="B6872" s="1">
        <v>1</v>
      </c>
      <c r="C6872">
        <v>38.659808253999998</v>
      </c>
      <c r="D6872">
        <v>0</v>
      </c>
      <c r="E6872">
        <v>0</v>
      </c>
      <c r="F6872">
        <v>289.42746248200001</v>
      </c>
      <c r="G6872">
        <v>7.8086880000000003E-3</v>
      </c>
      <c r="H6872">
        <v>0.64031242399999999</v>
      </c>
      <c r="I6872">
        <v>-366.89901880500003</v>
      </c>
      <c r="J6872">
        <v>367.53933122900003</v>
      </c>
      <c r="K6872">
        <v>229.6</v>
      </c>
      <c r="L6872">
        <v>287</v>
      </c>
      <c r="M6872">
        <v>57.4</v>
      </c>
      <c r="N6872">
        <f>TAN(RADIANS(Table2[[#This Row],[angle]]))</f>
        <v>0.79999999999742122</v>
      </c>
      <c r="O6872">
        <f>0+LEFT(TEXT(Table2[[#This Row],[tan_angle]],"000/000"),3)</f>
        <v>4</v>
      </c>
      <c r="P6872">
        <f>0+RIGHT(TEXT(Table2[[#This Row],[tan_angle]],"000/000"),3)</f>
        <v>5</v>
      </c>
      <c r="Q6872" s="10">
        <f>Table2[[#This Row],[canvas_height]]/Table2[[#This Row],[canvas_width]]</f>
        <v>2.87</v>
      </c>
      <c r="R6872">
        <f>0+LEFT(TEXT(Table2[[#This Row],[canvas_ratio]],"000/000"),3)</f>
        <v>287</v>
      </c>
      <c r="S6872" s="5" t="str">
        <f t="shared" si="108"/>
        <v>/</v>
      </c>
      <c r="T6872" s="4">
        <f>0+RIGHT(TEXT(Table2[[#This Row],[canvas_ratio]],"000/000"),3)</f>
        <v>100</v>
      </c>
      <c r="U6872" s="9">
        <f>Table2[[#This Row],[canvas_ratio]]/Table2[[#This Row],[tan_angle]]</f>
        <v>3.5875000000115644</v>
      </c>
      <c r="V6872" s="8">
        <f>0+RIGHT(TEXT(Table2[[#This Row],[ratio]],"0000/0000"),4)/Table2[[#This Row],[tan_angle_numer]]</f>
        <v>20</v>
      </c>
      <c r="W6872" s="9" t="b">
        <f>Table2[[#This Row],[multiplier]]=Table2[[#This Row],[multiplier_calc]]</f>
        <v>0</v>
      </c>
    </row>
    <row r="6873" spans="1:23" x14ac:dyDescent="0.25">
      <c r="A6873" s="1">
        <v>2.88</v>
      </c>
      <c r="B6873" s="1">
        <v>1</v>
      </c>
      <c r="C6873">
        <v>38.659808253999998</v>
      </c>
      <c r="D6873">
        <v>0</v>
      </c>
      <c r="E6873">
        <v>0</v>
      </c>
      <c r="F6873">
        <v>9.0643251399999993</v>
      </c>
      <c r="G6873">
        <v>0.12493901</v>
      </c>
      <c r="H6873">
        <v>0.64031242399999999</v>
      </c>
      <c r="I6873">
        <v>-22.410934830999999</v>
      </c>
      <c r="J6873">
        <v>23.051247255</v>
      </c>
      <c r="K6873">
        <v>14.4</v>
      </c>
      <c r="L6873">
        <v>18</v>
      </c>
      <c r="M6873">
        <v>3.6</v>
      </c>
      <c r="N6873">
        <f>TAN(RADIANS(Table2[[#This Row],[angle]]))</f>
        <v>0.79999999999742122</v>
      </c>
      <c r="O6873">
        <f>0+LEFT(TEXT(Table2[[#This Row],[tan_angle]],"000/000"),3)</f>
        <v>4</v>
      </c>
      <c r="P6873">
        <f>0+RIGHT(TEXT(Table2[[#This Row],[tan_angle]],"000/000"),3)</f>
        <v>5</v>
      </c>
      <c r="Q6873" s="10">
        <f>Table2[[#This Row],[canvas_height]]/Table2[[#This Row],[canvas_width]]</f>
        <v>2.88</v>
      </c>
      <c r="R6873">
        <f>0+LEFT(TEXT(Table2[[#This Row],[canvas_ratio]],"000/000"),3)</f>
        <v>72</v>
      </c>
      <c r="S6873" s="5" t="str">
        <f t="shared" si="108"/>
        <v>/</v>
      </c>
      <c r="T6873" s="4">
        <f>0+RIGHT(TEXT(Table2[[#This Row],[canvas_ratio]],"000/000"),3)</f>
        <v>25</v>
      </c>
      <c r="U6873" s="9">
        <f>Table2[[#This Row],[canvas_ratio]]/Table2[[#This Row],[tan_angle]]</f>
        <v>3.6000000000116046</v>
      </c>
      <c r="V6873" s="8">
        <f>0+RIGHT(TEXT(Table2[[#This Row],[ratio]],"0000/0000"),4)/Table2[[#This Row],[tan_angle_numer]]</f>
        <v>1.25</v>
      </c>
      <c r="W6873" s="9" t="b">
        <f>Table2[[#This Row],[multiplier]]=Table2[[#This Row],[multiplier_calc]]</f>
        <v>0</v>
      </c>
    </row>
    <row r="6874" spans="1:23" x14ac:dyDescent="0.25">
      <c r="A6874" s="1">
        <v>2.89</v>
      </c>
      <c r="B6874" s="1">
        <v>1</v>
      </c>
      <c r="C6874">
        <v>38.659808253999998</v>
      </c>
      <c r="D6874">
        <v>0</v>
      </c>
      <c r="E6874">
        <v>0</v>
      </c>
      <c r="F6874">
        <v>143.42373596799999</v>
      </c>
      <c r="G6874">
        <v>-7.8086880000000003E-3</v>
      </c>
      <c r="H6874">
        <v>0.64031242399999999</v>
      </c>
      <c r="I6874">
        <v>-369.46026849999998</v>
      </c>
      <c r="J6874">
        <v>370.10058092399998</v>
      </c>
      <c r="K6874">
        <v>231.2</v>
      </c>
      <c r="L6874">
        <v>289</v>
      </c>
      <c r="M6874">
        <v>57.8</v>
      </c>
      <c r="N6874">
        <f>TAN(RADIANS(Table2[[#This Row],[angle]]))</f>
        <v>0.79999999999742122</v>
      </c>
      <c r="O6874">
        <f>0+LEFT(TEXT(Table2[[#This Row],[tan_angle]],"000/000"),3)</f>
        <v>4</v>
      </c>
      <c r="P6874">
        <f>0+RIGHT(TEXT(Table2[[#This Row],[tan_angle]],"000/000"),3)</f>
        <v>5</v>
      </c>
      <c r="Q6874" s="10">
        <f>Table2[[#This Row],[canvas_height]]/Table2[[#This Row],[canvas_width]]</f>
        <v>2.89</v>
      </c>
      <c r="R6874">
        <f>0+LEFT(TEXT(Table2[[#This Row],[canvas_ratio]],"000/000"),3)</f>
        <v>289</v>
      </c>
      <c r="S6874" s="5" t="str">
        <f t="shared" si="108"/>
        <v>/</v>
      </c>
      <c r="T6874" s="4">
        <f>0+RIGHT(TEXT(Table2[[#This Row],[canvas_ratio]],"000/000"),3)</f>
        <v>100</v>
      </c>
      <c r="U6874" s="9">
        <f>Table2[[#This Row],[canvas_ratio]]/Table2[[#This Row],[tan_angle]]</f>
        <v>3.6125000000116452</v>
      </c>
      <c r="V6874" s="8">
        <f>0+RIGHT(TEXT(Table2[[#This Row],[ratio]],"0000/0000"),4)/Table2[[#This Row],[tan_angle_numer]]</f>
        <v>20</v>
      </c>
      <c r="W6874" s="9" t="b">
        <f>Table2[[#This Row],[multiplier]]=Table2[[#This Row],[multiplier_calc]]</f>
        <v>0</v>
      </c>
    </row>
    <row r="6875" spans="1:23" x14ac:dyDescent="0.25">
      <c r="A6875" s="1">
        <v>2.9</v>
      </c>
      <c r="B6875" s="1">
        <v>1</v>
      </c>
      <c r="C6875">
        <v>38.659808253999998</v>
      </c>
      <c r="D6875">
        <v>0</v>
      </c>
      <c r="E6875">
        <v>0</v>
      </c>
      <c r="F6875">
        <v>14.024403818</v>
      </c>
      <c r="G6875">
        <v>-7.8086880999999997E-2</v>
      </c>
      <c r="H6875">
        <v>0.64031242399999999</v>
      </c>
      <c r="I6875">
        <v>-36.497808153000001</v>
      </c>
      <c r="J6875">
        <v>37.138120577000002</v>
      </c>
      <c r="K6875">
        <v>23.2</v>
      </c>
      <c r="L6875">
        <v>29</v>
      </c>
      <c r="M6875">
        <v>5.8</v>
      </c>
      <c r="N6875">
        <f>TAN(RADIANS(Table2[[#This Row],[angle]]))</f>
        <v>0.79999999999742122</v>
      </c>
      <c r="O6875">
        <f>0+LEFT(TEXT(Table2[[#This Row],[tan_angle]],"000/000"),3)</f>
        <v>4</v>
      </c>
      <c r="P6875">
        <f>0+RIGHT(TEXT(Table2[[#This Row],[tan_angle]],"000/000"),3)</f>
        <v>5</v>
      </c>
      <c r="Q6875" s="10">
        <f>Table2[[#This Row],[canvas_height]]/Table2[[#This Row],[canvas_width]]</f>
        <v>2.9</v>
      </c>
      <c r="R6875">
        <f>0+LEFT(TEXT(Table2[[#This Row],[canvas_ratio]],"000/000"),3)</f>
        <v>29</v>
      </c>
      <c r="S6875" s="5" t="str">
        <f t="shared" si="108"/>
        <v>/</v>
      </c>
      <c r="T6875" s="4">
        <f>0+RIGHT(TEXT(Table2[[#This Row],[canvas_ratio]],"000/000"),3)</f>
        <v>10</v>
      </c>
      <c r="U6875" s="9">
        <f>Table2[[#This Row],[canvas_ratio]]/Table2[[#This Row],[tan_angle]]</f>
        <v>3.6250000000116849</v>
      </c>
      <c r="V6875" s="8">
        <f>0+RIGHT(TEXT(Table2[[#This Row],[ratio]],"0000/0000"),4)/Table2[[#This Row],[tan_angle_numer]]</f>
        <v>2</v>
      </c>
      <c r="W6875" s="9" t="b">
        <f>Table2[[#This Row],[multiplier]]=Table2[[#This Row],[multiplier_calc]]</f>
        <v>0</v>
      </c>
    </row>
    <row r="6876" spans="1:23" x14ac:dyDescent="0.25">
      <c r="A6876" s="1">
        <v>2.91</v>
      </c>
      <c r="B6876" s="1">
        <v>1</v>
      </c>
      <c r="C6876">
        <v>38.659808253999998</v>
      </c>
      <c r="D6876">
        <v>0</v>
      </c>
      <c r="E6876">
        <v>0</v>
      </c>
      <c r="F6876">
        <v>51.231240849999999</v>
      </c>
      <c r="G6876">
        <v>7.8086880000000003E-3</v>
      </c>
      <c r="H6876">
        <v>0.64031242399999999</v>
      </c>
      <c r="I6876">
        <v>-372.021518195</v>
      </c>
      <c r="J6876">
        <v>372.661830619</v>
      </c>
      <c r="K6876">
        <v>232.8</v>
      </c>
      <c r="L6876">
        <v>291</v>
      </c>
      <c r="M6876">
        <v>58.2</v>
      </c>
      <c r="N6876">
        <f>TAN(RADIANS(Table2[[#This Row],[angle]]))</f>
        <v>0.79999999999742122</v>
      </c>
      <c r="O6876">
        <f>0+LEFT(TEXT(Table2[[#This Row],[tan_angle]],"000/000"),3)</f>
        <v>4</v>
      </c>
      <c r="P6876">
        <f>0+RIGHT(TEXT(Table2[[#This Row],[tan_angle]],"000/000"),3)</f>
        <v>5</v>
      </c>
      <c r="Q6876" s="10">
        <f>Table2[[#This Row],[canvas_height]]/Table2[[#This Row],[canvas_width]]</f>
        <v>2.91</v>
      </c>
      <c r="R6876">
        <f>0+LEFT(TEXT(Table2[[#This Row],[canvas_ratio]],"000/000"),3)</f>
        <v>291</v>
      </c>
      <c r="S6876" s="5" t="str">
        <f t="shared" si="108"/>
        <v>/</v>
      </c>
      <c r="T6876" s="4">
        <f>0+RIGHT(TEXT(Table2[[#This Row],[canvas_ratio]],"000/000"),3)</f>
        <v>100</v>
      </c>
      <c r="U6876" s="9">
        <f>Table2[[#This Row],[canvas_ratio]]/Table2[[#This Row],[tan_angle]]</f>
        <v>3.6375000000117255</v>
      </c>
      <c r="V6876" s="8">
        <f>0+RIGHT(TEXT(Table2[[#This Row],[ratio]],"0000/0000"),4)/Table2[[#This Row],[tan_angle_numer]]</f>
        <v>20</v>
      </c>
      <c r="W6876" s="9" t="b">
        <f>Table2[[#This Row],[multiplier]]=Table2[[#This Row],[multiplier_calc]]</f>
        <v>0</v>
      </c>
    </row>
    <row r="6877" spans="1:23" x14ac:dyDescent="0.25">
      <c r="A6877" s="1">
        <v>2.92</v>
      </c>
      <c r="B6877" s="1">
        <v>1</v>
      </c>
      <c r="C6877">
        <v>38.659808253999998</v>
      </c>
      <c r="D6877">
        <v>0</v>
      </c>
      <c r="E6877">
        <v>0</v>
      </c>
      <c r="F6877">
        <v>79.423728346000004</v>
      </c>
      <c r="G6877">
        <v>3.1234752000000001E-2</v>
      </c>
      <c r="H6877">
        <v>0.64031242399999999</v>
      </c>
      <c r="I6877">
        <v>-92.845301442999997</v>
      </c>
      <c r="J6877">
        <v>93.485613866999998</v>
      </c>
      <c r="K6877">
        <v>58.4</v>
      </c>
      <c r="L6877">
        <v>73</v>
      </c>
      <c r="M6877">
        <v>14.6</v>
      </c>
      <c r="N6877">
        <f>TAN(RADIANS(Table2[[#This Row],[angle]]))</f>
        <v>0.79999999999742122</v>
      </c>
      <c r="O6877">
        <f>0+LEFT(TEXT(Table2[[#This Row],[tan_angle]],"000/000"),3)</f>
        <v>4</v>
      </c>
      <c r="P6877">
        <f>0+RIGHT(TEXT(Table2[[#This Row],[tan_angle]],"000/000"),3)</f>
        <v>5</v>
      </c>
      <c r="Q6877" s="10">
        <f>Table2[[#This Row],[canvas_height]]/Table2[[#This Row],[canvas_width]]</f>
        <v>2.92</v>
      </c>
      <c r="R6877">
        <f>0+LEFT(TEXT(Table2[[#This Row],[canvas_ratio]],"000/000"),3)</f>
        <v>73</v>
      </c>
      <c r="S6877" s="5" t="str">
        <f t="shared" si="108"/>
        <v>/</v>
      </c>
      <c r="T6877" s="4">
        <f>0+RIGHT(TEXT(Table2[[#This Row],[canvas_ratio]],"000/000"),3)</f>
        <v>25</v>
      </c>
      <c r="U6877" s="9">
        <f>Table2[[#This Row],[canvas_ratio]]/Table2[[#This Row],[tan_angle]]</f>
        <v>3.6500000000117656</v>
      </c>
      <c r="V6877" s="8">
        <f>0+RIGHT(TEXT(Table2[[#This Row],[ratio]],"0000/0000"),4)/Table2[[#This Row],[tan_angle_numer]]</f>
        <v>5</v>
      </c>
      <c r="W6877" s="9" t="b">
        <f>Table2[[#This Row],[multiplier]]=Table2[[#This Row],[multiplier_calc]]</f>
        <v>0</v>
      </c>
    </row>
    <row r="6878" spans="1:23" x14ac:dyDescent="0.25">
      <c r="A6878" s="1">
        <v>2.93</v>
      </c>
      <c r="B6878" s="1">
        <v>1</v>
      </c>
      <c r="C6878">
        <v>38.659808253999998</v>
      </c>
      <c r="D6878">
        <v>0</v>
      </c>
      <c r="E6878">
        <v>0</v>
      </c>
      <c r="F6878">
        <v>361.14245394199997</v>
      </c>
      <c r="G6878">
        <v>7.8086880000000003E-3</v>
      </c>
      <c r="H6878">
        <v>0.64031242399999999</v>
      </c>
      <c r="I6878">
        <v>-374.58276789000001</v>
      </c>
      <c r="J6878">
        <v>375.22308031400001</v>
      </c>
      <c r="K6878">
        <v>234.4</v>
      </c>
      <c r="L6878">
        <v>293</v>
      </c>
      <c r="M6878">
        <v>58.6</v>
      </c>
      <c r="N6878">
        <f>TAN(RADIANS(Table2[[#This Row],[angle]]))</f>
        <v>0.79999999999742122</v>
      </c>
      <c r="O6878">
        <f>0+LEFT(TEXT(Table2[[#This Row],[tan_angle]],"000/000"),3)</f>
        <v>4</v>
      </c>
      <c r="P6878">
        <f>0+RIGHT(TEXT(Table2[[#This Row],[tan_angle]],"000/000"),3)</f>
        <v>5</v>
      </c>
      <c r="Q6878" s="10">
        <f>Table2[[#This Row],[canvas_height]]/Table2[[#This Row],[canvas_width]]</f>
        <v>2.93</v>
      </c>
      <c r="R6878">
        <f>0+LEFT(TEXT(Table2[[#This Row],[canvas_ratio]],"000/000"),3)</f>
        <v>293</v>
      </c>
      <c r="S6878" s="5" t="str">
        <f t="shared" si="108"/>
        <v>/</v>
      </c>
      <c r="T6878" s="4">
        <f>0+RIGHT(TEXT(Table2[[#This Row],[canvas_ratio]],"000/000"),3)</f>
        <v>100</v>
      </c>
      <c r="U6878" s="9">
        <f>Table2[[#This Row],[canvas_ratio]]/Table2[[#This Row],[tan_angle]]</f>
        <v>3.6625000000118062</v>
      </c>
      <c r="V6878" s="8">
        <f>0+RIGHT(TEXT(Table2[[#This Row],[ratio]],"0000/0000"),4)/Table2[[#This Row],[tan_angle_numer]]</f>
        <v>20</v>
      </c>
      <c r="W6878" s="9" t="b">
        <f>Table2[[#This Row],[multiplier]]=Table2[[#This Row],[multiplier_calc]]</f>
        <v>0</v>
      </c>
    </row>
    <row r="6879" spans="1:23" x14ac:dyDescent="0.25">
      <c r="A6879" s="1">
        <v>2.94</v>
      </c>
      <c r="B6879" s="1">
        <v>1</v>
      </c>
      <c r="C6879">
        <v>38.659808253999998</v>
      </c>
      <c r="D6879">
        <v>0</v>
      </c>
      <c r="E6879">
        <v>0</v>
      </c>
      <c r="F6879">
        <v>174.15248535699999</v>
      </c>
      <c r="G6879">
        <v>-1.5617376000000001E-2</v>
      </c>
      <c r="H6879">
        <v>0.64031242399999999</v>
      </c>
      <c r="I6879">
        <v>-187.61154015700001</v>
      </c>
      <c r="J6879">
        <v>188.25185258100001</v>
      </c>
      <c r="K6879">
        <v>117.6</v>
      </c>
      <c r="L6879">
        <v>147</v>
      </c>
      <c r="M6879">
        <v>29.4</v>
      </c>
      <c r="N6879">
        <f>TAN(RADIANS(Table2[[#This Row],[angle]]))</f>
        <v>0.79999999999742122</v>
      </c>
      <c r="O6879">
        <f>0+LEFT(TEXT(Table2[[#This Row],[tan_angle]],"000/000"),3)</f>
        <v>4</v>
      </c>
      <c r="P6879">
        <f>0+RIGHT(TEXT(Table2[[#This Row],[tan_angle]],"000/000"),3)</f>
        <v>5</v>
      </c>
      <c r="Q6879" s="10">
        <f>Table2[[#This Row],[canvas_height]]/Table2[[#This Row],[canvas_width]]</f>
        <v>2.94</v>
      </c>
      <c r="R6879">
        <f>0+LEFT(TEXT(Table2[[#This Row],[canvas_ratio]],"000/000"),3)</f>
        <v>147</v>
      </c>
      <c r="S6879" s="5" t="str">
        <f t="shared" si="108"/>
        <v>/</v>
      </c>
      <c r="T6879" s="4">
        <f>0+RIGHT(TEXT(Table2[[#This Row],[canvas_ratio]],"000/000"),3)</f>
        <v>50</v>
      </c>
      <c r="U6879" s="9">
        <f>Table2[[#This Row],[canvas_ratio]]/Table2[[#This Row],[tan_angle]]</f>
        <v>3.6750000000118463</v>
      </c>
      <c r="V6879" s="8">
        <f>0+RIGHT(TEXT(Table2[[#This Row],[ratio]],"0000/0000"),4)/Table2[[#This Row],[tan_angle_numer]]</f>
        <v>10</v>
      </c>
      <c r="W6879" s="9" t="b">
        <f>Table2[[#This Row],[multiplier]]=Table2[[#This Row],[multiplier_calc]]</f>
        <v>0</v>
      </c>
    </row>
    <row r="6880" spans="1:23" x14ac:dyDescent="0.25">
      <c r="A6880" s="1">
        <v>2.95</v>
      </c>
      <c r="B6880" s="1">
        <v>1</v>
      </c>
      <c r="C6880">
        <v>38.659808253999998</v>
      </c>
      <c r="D6880">
        <v>0</v>
      </c>
      <c r="E6880">
        <v>0</v>
      </c>
      <c r="F6880">
        <v>61.438757926999997</v>
      </c>
      <c r="G6880">
        <v>-3.9043439999999999E-2</v>
      </c>
      <c r="H6880">
        <v>0.64031242399999999</v>
      </c>
      <c r="I6880">
        <v>-74.916553578000006</v>
      </c>
      <c r="J6880">
        <v>75.556866002000007</v>
      </c>
      <c r="K6880">
        <v>47.2</v>
      </c>
      <c r="L6880">
        <v>59</v>
      </c>
      <c r="M6880">
        <v>11.8</v>
      </c>
      <c r="N6880">
        <f>TAN(RADIANS(Table2[[#This Row],[angle]]))</f>
        <v>0.79999999999742122</v>
      </c>
      <c r="O6880">
        <f>0+LEFT(TEXT(Table2[[#This Row],[tan_angle]],"000/000"),3)</f>
        <v>4</v>
      </c>
      <c r="P6880">
        <f>0+RIGHT(TEXT(Table2[[#This Row],[tan_angle]],"000/000"),3)</f>
        <v>5</v>
      </c>
      <c r="Q6880" s="10">
        <f>Table2[[#This Row],[canvas_height]]/Table2[[#This Row],[canvas_width]]</f>
        <v>2.95</v>
      </c>
      <c r="R6880">
        <f>0+LEFT(TEXT(Table2[[#This Row],[canvas_ratio]],"000/000"),3)</f>
        <v>59</v>
      </c>
      <c r="S6880" s="5" t="str">
        <f t="shared" si="108"/>
        <v>/</v>
      </c>
      <c r="T6880" s="4">
        <f>0+RIGHT(TEXT(Table2[[#This Row],[canvas_ratio]],"000/000"),3)</f>
        <v>20</v>
      </c>
      <c r="U6880" s="9">
        <f>Table2[[#This Row],[canvas_ratio]]/Table2[[#This Row],[tan_angle]]</f>
        <v>3.6875000000118869</v>
      </c>
      <c r="V6880" s="8">
        <f>0+RIGHT(TEXT(Table2[[#This Row],[ratio]],"0000/0000"),4)/Table2[[#This Row],[tan_angle_numer]]</f>
        <v>4</v>
      </c>
      <c r="W6880" s="9" t="b">
        <f>Table2[[#This Row],[multiplier]]=Table2[[#This Row],[multiplier_calc]]</f>
        <v>0</v>
      </c>
    </row>
    <row r="6881" spans="1:23" x14ac:dyDescent="0.25">
      <c r="A6881" s="1">
        <v>2.96</v>
      </c>
      <c r="B6881" s="1">
        <v>1</v>
      </c>
      <c r="C6881">
        <v>38.659808253999998</v>
      </c>
      <c r="D6881">
        <v>0</v>
      </c>
      <c r="E6881">
        <v>0</v>
      </c>
      <c r="F6881">
        <v>33.246270430999999</v>
      </c>
      <c r="G6881">
        <v>-6.2469505000000002E-2</v>
      </c>
      <c r="H6881">
        <v>0.64031242399999999</v>
      </c>
      <c r="I6881">
        <v>-46.742806932999997</v>
      </c>
      <c r="J6881">
        <v>47.383119356999998</v>
      </c>
      <c r="K6881">
        <v>29.6</v>
      </c>
      <c r="L6881">
        <v>37</v>
      </c>
      <c r="M6881">
        <v>7.4</v>
      </c>
      <c r="N6881">
        <f>TAN(RADIANS(Table2[[#This Row],[angle]]))</f>
        <v>0.79999999999742122</v>
      </c>
      <c r="O6881">
        <f>0+LEFT(TEXT(Table2[[#This Row],[tan_angle]],"000/000"),3)</f>
        <v>4</v>
      </c>
      <c r="P6881">
        <f>0+RIGHT(TEXT(Table2[[#This Row],[tan_angle]],"000/000"),3)</f>
        <v>5</v>
      </c>
      <c r="Q6881" s="10">
        <f>Table2[[#This Row],[canvas_height]]/Table2[[#This Row],[canvas_width]]</f>
        <v>2.96</v>
      </c>
      <c r="R6881">
        <f>0+LEFT(TEXT(Table2[[#This Row],[canvas_ratio]],"000/000"),3)</f>
        <v>74</v>
      </c>
      <c r="S6881" s="5" t="str">
        <f t="shared" si="108"/>
        <v>/</v>
      </c>
      <c r="T6881" s="4">
        <f>0+RIGHT(TEXT(Table2[[#This Row],[canvas_ratio]],"000/000"),3)</f>
        <v>25</v>
      </c>
      <c r="U6881" s="9">
        <f>Table2[[#This Row],[canvas_ratio]]/Table2[[#This Row],[tan_angle]]</f>
        <v>3.7000000000119266</v>
      </c>
      <c r="V6881" s="8">
        <f>0+RIGHT(TEXT(Table2[[#This Row],[ratio]],"0000/0000"),4)/Table2[[#This Row],[tan_angle_numer]]</f>
        <v>2.5</v>
      </c>
      <c r="W6881" s="9" t="b">
        <f>Table2[[#This Row],[multiplier]]=Table2[[#This Row],[multiplier_calc]]</f>
        <v>0</v>
      </c>
    </row>
    <row r="6882" spans="1:23" x14ac:dyDescent="0.25">
      <c r="A6882" s="1">
        <v>2.97</v>
      </c>
      <c r="B6882" s="1">
        <v>1</v>
      </c>
      <c r="C6882">
        <v>38.659808253999998</v>
      </c>
      <c r="D6882">
        <v>0</v>
      </c>
      <c r="E6882">
        <v>0</v>
      </c>
      <c r="F6882">
        <v>33.289999084000002</v>
      </c>
      <c r="G6882">
        <v>-7.8086880000000003E-3</v>
      </c>
      <c r="H6882">
        <v>0.64031242399999999</v>
      </c>
      <c r="I6882">
        <v>-379.70526727999999</v>
      </c>
      <c r="J6882">
        <v>380.34557970399999</v>
      </c>
      <c r="K6882">
        <v>237.6</v>
      </c>
      <c r="L6882">
        <v>297</v>
      </c>
      <c r="M6882">
        <v>59.4</v>
      </c>
      <c r="N6882">
        <f>TAN(RADIANS(Table2[[#This Row],[angle]]))</f>
        <v>0.79999999999742122</v>
      </c>
      <c r="O6882">
        <f>0+LEFT(TEXT(Table2[[#This Row],[tan_angle]],"000/000"),3)</f>
        <v>4</v>
      </c>
      <c r="P6882">
        <f>0+RIGHT(TEXT(Table2[[#This Row],[tan_angle]],"000/000"),3)</f>
        <v>5</v>
      </c>
      <c r="Q6882" s="10">
        <f>Table2[[#This Row],[canvas_height]]/Table2[[#This Row],[canvas_width]]</f>
        <v>2.97</v>
      </c>
      <c r="R6882">
        <f>0+LEFT(TEXT(Table2[[#This Row],[canvas_ratio]],"000/000"),3)</f>
        <v>297</v>
      </c>
      <c r="S6882" s="5" t="str">
        <f t="shared" si="108"/>
        <v>/</v>
      </c>
      <c r="T6882" s="4">
        <f>0+RIGHT(TEXT(Table2[[#This Row],[canvas_ratio]],"000/000"),3)</f>
        <v>100</v>
      </c>
      <c r="U6882" s="9">
        <f>Table2[[#This Row],[canvas_ratio]]/Table2[[#This Row],[tan_angle]]</f>
        <v>3.7125000000119672</v>
      </c>
      <c r="V6882" s="8">
        <f>0+RIGHT(TEXT(Table2[[#This Row],[ratio]],"0000/0000"),4)/Table2[[#This Row],[tan_angle_numer]]</f>
        <v>20</v>
      </c>
      <c r="W6882" s="9" t="b">
        <f>Table2[[#This Row],[multiplier]]=Table2[[#This Row],[multiplier_calc]]</f>
        <v>0</v>
      </c>
    </row>
    <row r="6883" spans="1:23" x14ac:dyDescent="0.25">
      <c r="A6883" s="1">
        <v>2.98</v>
      </c>
      <c r="B6883" s="1">
        <v>1</v>
      </c>
      <c r="C6883">
        <v>38.659808253999998</v>
      </c>
      <c r="D6883">
        <v>0</v>
      </c>
      <c r="E6883">
        <v>0</v>
      </c>
      <c r="F6883">
        <v>52.493124846000001</v>
      </c>
      <c r="G6883">
        <v>-1.5617376000000001E-2</v>
      </c>
      <c r="H6883">
        <v>0.64031242399999999</v>
      </c>
      <c r="I6883">
        <v>-190.17278985199999</v>
      </c>
      <c r="J6883">
        <v>190.813102276</v>
      </c>
      <c r="K6883">
        <v>119.2</v>
      </c>
      <c r="L6883">
        <v>149</v>
      </c>
      <c r="M6883">
        <v>29.8</v>
      </c>
      <c r="N6883">
        <f>TAN(RADIANS(Table2[[#This Row],[angle]]))</f>
        <v>0.79999999999742122</v>
      </c>
      <c r="O6883">
        <f>0+LEFT(TEXT(Table2[[#This Row],[tan_angle]],"000/000"),3)</f>
        <v>4</v>
      </c>
      <c r="P6883">
        <f>0+RIGHT(TEXT(Table2[[#This Row],[tan_angle]],"000/000"),3)</f>
        <v>5</v>
      </c>
      <c r="Q6883" s="10">
        <f>Table2[[#This Row],[canvas_height]]/Table2[[#This Row],[canvas_width]]</f>
        <v>2.98</v>
      </c>
      <c r="R6883">
        <f>0+LEFT(TEXT(Table2[[#This Row],[canvas_ratio]],"000/000"),3)</f>
        <v>149</v>
      </c>
      <c r="S6883" s="5" t="str">
        <f t="shared" si="108"/>
        <v>/</v>
      </c>
      <c r="T6883" s="4">
        <f>0+RIGHT(TEXT(Table2[[#This Row],[canvas_ratio]],"000/000"),3)</f>
        <v>50</v>
      </c>
      <c r="U6883" s="9">
        <f>Table2[[#This Row],[canvas_ratio]]/Table2[[#This Row],[tan_angle]]</f>
        <v>3.7250000000120074</v>
      </c>
      <c r="V6883" s="8">
        <f>0+RIGHT(TEXT(Table2[[#This Row],[ratio]],"0000/0000"),4)/Table2[[#This Row],[tan_angle_numer]]</f>
        <v>10</v>
      </c>
      <c r="W6883" s="9" t="b">
        <f>Table2[[#This Row],[multiplier]]=Table2[[#This Row],[multiplier_calc]]</f>
        <v>0</v>
      </c>
    </row>
    <row r="6884" spans="1:23" x14ac:dyDescent="0.25">
      <c r="A6884" s="1">
        <v>2.99</v>
      </c>
      <c r="B6884" s="1">
        <v>1</v>
      </c>
      <c r="C6884">
        <v>38.659808253999998</v>
      </c>
      <c r="D6884">
        <v>0</v>
      </c>
      <c r="E6884">
        <v>0</v>
      </c>
      <c r="F6884">
        <v>90.930611122000002</v>
      </c>
      <c r="G6884">
        <v>7.8086880000000003E-3</v>
      </c>
      <c r="H6884">
        <v>0.64031242399999999</v>
      </c>
      <c r="I6884">
        <v>-382.266516975</v>
      </c>
      <c r="J6884">
        <v>382.906829399</v>
      </c>
      <c r="K6884">
        <v>239.2</v>
      </c>
      <c r="L6884">
        <v>299</v>
      </c>
      <c r="M6884">
        <v>59.8</v>
      </c>
      <c r="N6884">
        <f>TAN(RADIANS(Table2[[#This Row],[angle]]))</f>
        <v>0.79999999999742122</v>
      </c>
      <c r="O6884">
        <f>0+LEFT(TEXT(Table2[[#This Row],[tan_angle]],"000/000"),3)</f>
        <v>4</v>
      </c>
      <c r="P6884">
        <f>0+RIGHT(TEXT(Table2[[#This Row],[tan_angle]],"000/000"),3)</f>
        <v>5</v>
      </c>
      <c r="Q6884" s="10">
        <f>Table2[[#This Row],[canvas_height]]/Table2[[#This Row],[canvas_width]]</f>
        <v>2.99</v>
      </c>
      <c r="R6884">
        <f>0+LEFT(TEXT(Table2[[#This Row],[canvas_ratio]],"000/000"),3)</f>
        <v>299</v>
      </c>
      <c r="S6884" s="5" t="str">
        <f t="shared" si="108"/>
        <v>/</v>
      </c>
      <c r="T6884" s="4">
        <f>0+RIGHT(TEXT(Table2[[#This Row],[canvas_ratio]],"000/000"),3)</f>
        <v>100</v>
      </c>
      <c r="U6884" s="9">
        <f>Table2[[#This Row],[canvas_ratio]]/Table2[[#This Row],[tan_angle]]</f>
        <v>3.737500000012048</v>
      </c>
      <c r="V6884" s="8">
        <f>0+RIGHT(TEXT(Table2[[#This Row],[ratio]],"0000/0000"),4)/Table2[[#This Row],[tan_angle_numer]]</f>
        <v>20</v>
      </c>
      <c r="W6884" s="9" t="b">
        <f>Table2[[#This Row],[multiplier]]=Table2[[#This Row],[multiplier_calc]]</f>
        <v>0</v>
      </c>
    </row>
    <row r="6885" spans="1:23" x14ac:dyDescent="0.25">
      <c r="A6885" s="1">
        <v>3</v>
      </c>
      <c r="B6885" s="1">
        <v>1</v>
      </c>
      <c r="C6885">
        <v>38.659808253999998</v>
      </c>
      <c r="D6885">
        <v>0</v>
      </c>
      <c r="E6885">
        <v>0</v>
      </c>
      <c r="F6885">
        <v>14.211812331999999</v>
      </c>
      <c r="G6885">
        <v>0.15617376199999999</v>
      </c>
      <c r="H6885">
        <v>0.64031242399999999</v>
      </c>
      <c r="I6885">
        <v>-18.569060288999999</v>
      </c>
      <c r="J6885">
        <v>19.209372713</v>
      </c>
      <c r="K6885">
        <v>12</v>
      </c>
      <c r="L6885">
        <v>15</v>
      </c>
      <c r="M6885">
        <v>3</v>
      </c>
      <c r="N6885">
        <f>TAN(RADIANS(Table2[[#This Row],[angle]]))</f>
        <v>0.79999999999742122</v>
      </c>
      <c r="O6885">
        <f>0+LEFT(TEXT(Table2[[#This Row],[tan_angle]],"000/000"),3)</f>
        <v>4</v>
      </c>
      <c r="P6885">
        <f>0+RIGHT(TEXT(Table2[[#This Row],[tan_angle]],"000/000"),3)</f>
        <v>5</v>
      </c>
      <c r="Q6885" s="10">
        <f>Table2[[#This Row],[canvas_height]]/Table2[[#This Row],[canvas_width]]</f>
        <v>3</v>
      </c>
      <c r="R6885">
        <f>0+LEFT(TEXT(Table2[[#This Row],[canvas_ratio]],"000/000"),3)</f>
        <v>3</v>
      </c>
      <c r="S6885" s="5" t="str">
        <f t="shared" si="108"/>
        <v>/</v>
      </c>
      <c r="T6885" s="4">
        <f>0+RIGHT(TEXT(Table2[[#This Row],[canvas_ratio]],"000/000"),3)</f>
        <v>1</v>
      </c>
      <c r="U6885" s="9">
        <f>Table2[[#This Row],[canvas_ratio]]/Table2[[#This Row],[tan_angle]]</f>
        <v>3.7500000000120881</v>
      </c>
      <c r="V6885" s="8">
        <f>0+RIGHT(TEXT(Table2[[#This Row],[ratio]],"0000/0000"),4)/Table2[[#This Row],[tan_angle_numer]]</f>
        <v>1</v>
      </c>
      <c r="W6885" s="9" t="b">
        <f>Table2[[#This Row],[multiplier]]=Table2[[#This Row],[multiplier_calc]]</f>
        <v>0</v>
      </c>
    </row>
    <row r="6886" spans="1:23" x14ac:dyDescent="0.25">
      <c r="A6886" s="1">
        <v>3.01</v>
      </c>
      <c r="B6886" s="1">
        <v>1</v>
      </c>
      <c r="C6886">
        <v>38.659808253999998</v>
      </c>
      <c r="D6886">
        <v>0</v>
      </c>
      <c r="E6886">
        <v>0</v>
      </c>
      <c r="F6886">
        <v>101.17560990200001</v>
      </c>
      <c r="G6886">
        <v>7.8086880000000003E-3</v>
      </c>
      <c r="H6886">
        <v>0.64031242399999999</v>
      </c>
      <c r="I6886">
        <v>-384.82776667000002</v>
      </c>
      <c r="J6886">
        <v>385.46807909400002</v>
      </c>
      <c r="K6886">
        <v>240.8</v>
      </c>
      <c r="L6886">
        <v>301</v>
      </c>
      <c r="M6886">
        <v>60.2</v>
      </c>
      <c r="N6886">
        <f>TAN(RADIANS(Table2[[#This Row],[angle]]))</f>
        <v>0.79999999999742122</v>
      </c>
      <c r="O6886">
        <f>0+LEFT(TEXT(Table2[[#This Row],[tan_angle]],"000/000"),3)</f>
        <v>4</v>
      </c>
      <c r="P6886">
        <f>0+RIGHT(TEXT(Table2[[#This Row],[tan_angle]],"000/000"),3)</f>
        <v>5</v>
      </c>
      <c r="Q6886" s="10">
        <f>Table2[[#This Row],[canvas_height]]/Table2[[#This Row],[canvas_width]]</f>
        <v>3.01</v>
      </c>
      <c r="R6886">
        <f>0+LEFT(TEXT(Table2[[#This Row],[canvas_ratio]],"000/000"),3)</f>
        <v>301</v>
      </c>
      <c r="S6886" s="5" t="str">
        <f t="shared" si="108"/>
        <v>/</v>
      </c>
      <c r="T6886" s="4">
        <f>0+RIGHT(TEXT(Table2[[#This Row],[canvas_ratio]],"000/000"),3)</f>
        <v>100</v>
      </c>
      <c r="U6886" s="9">
        <f>Table2[[#This Row],[canvas_ratio]]/Table2[[#This Row],[tan_angle]]</f>
        <v>3.7625000000121283</v>
      </c>
      <c r="V6886" s="8">
        <f>0+RIGHT(TEXT(Table2[[#This Row],[ratio]],"0000/0000"),4)/Table2[[#This Row],[tan_angle_numer]]</f>
        <v>20</v>
      </c>
      <c r="W6886" s="9" t="b">
        <f>Table2[[#This Row],[multiplier]]=Table2[[#This Row],[multiplier_calc]]</f>
        <v>0</v>
      </c>
    </row>
    <row r="6887" spans="1:23" x14ac:dyDescent="0.25">
      <c r="A6887" s="1">
        <v>3.02</v>
      </c>
      <c r="B6887" s="1">
        <v>1</v>
      </c>
      <c r="C6887">
        <v>38.659808253999998</v>
      </c>
      <c r="D6887">
        <v>0</v>
      </c>
      <c r="E6887">
        <v>0</v>
      </c>
      <c r="F6887">
        <v>43.528750914</v>
      </c>
      <c r="G6887">
        <v>-1.5617376000000001E-2</v>
      </c>
      <c r="H6887">
        <v>0.64031242399999999</v>
      </c>
      <c r="I6887">
        <v>-192.73403954700001</v>
      </c>
      <c r="J6887">
        <v>193.37435197100001</v>
      </c>
      <c r="K6887">
        <v>120.8</v>
      </c>
      <c r="L6887">
        <v>151</v>
      </c>
      <c r="M6887">
        <v>30.2</v>
      </c>
      <c r="N6887">
        <f>TAN(RADIANS(Table2[[#This Row],[angle]]))</f>
        <v>0.79999999999742122</v>
      </c>
      <c r="O6887">
        <f>0+LEFT(TEXT(Table2[[#This Row],[tan_angle]],"000/000"),3)</f>
        <v>4</v>
      </c>
      <c r="P6887">
        <f>0+RIGHT(TEXT(Table2[[#This Row],[tan_angle]],"000/000"),3)</f>
        <v>5</v>
      </c>
      <c r="Q6887" s="10">
        <f>Table2[[#This Row],[canvas_height]]/Table2[[#This Row],[canvas_width]]</f>
        <v>3.02</v>
      </c>
      <c r="R6887">
        <f>0+LEFT(TEXT(Table2[[#This Row],[canvas_ratio]],"000/000"),3)</f>
        <v>151</v>
      </c>
      <c r="S6887" s="5" t="str">
        <f t="shared" si="108"/>
        <v>/</v>
      </c>
      <c r="T6887" s="4">
        <f>0+RIGHT(TEXT(Table2[[#This Row],[canvas_ratio]],"000/000"),3)</f>
        <v>50</v>
      </c>
      <c r="U6887" s="9">
        <f>Table2[[#This Row],[canvas_ratio]]/Table2[[#This Row],[tan_angle]]</f>
        <v>3.7750000000121688</v>
      </c>
      <c r="V6887" s="8">
        <f>0+RIGHT(TEXT(Table2[[#This Row],[ratio]],"0000/0000"),4)/Table2[[#This Row],[tan_angle_numer]]</f>
        <v>10</v>
      </c>
      <c r="W6887" s="9" t="b">
        <f>Table2[[#This Row],[multiplier]]=Table2[[#This Row],[multiplier_calc]]</f>
        <v>0</v>
      </c>
    </row>
    <row r="6888" spans="1:23" x14ac:dyDescent="0.25">
      <c r="A6888" s="1">
        <v>3.03</v>
      </c>
      <c r="B6888" s="1">
        <v>1</v>
      </c>
      <c r="C6888">
        <v>38.659808253999998</v>
      </c>
      <c r="D6888">
        <v>0</v>
      </c>
      <c r="E6888">
        <v>0</v>
      </c>
      <c r="F6888">
        <v>227.95746980300001</v>
      </c>
      <c r="G6888">
        <v>7.8086880000000003E-3</v>
      </c>
      <c r="H6888">
        <v>0.64031242399999999</v>
      </c>
      <c r="I6888">
        <v>-387.38901636499997</v>
      </c>
      <c r="J6888">
        <v>388.02932878899998</v>
      </c>
      <c r="K6888">
        <v>242.4</v>
      </c>
      <c r="L6888">
        <v>303</v>
      </c>
      <c r="M6888">
        <v>60.6</v>
      </c>
      <c r="N6888">
        <f>TAN(RADIANS(Table2[[#This Row],[angle]]))</f>
        <v>0.79999999999742122</v>
      </c>
      <c r="O6888">
        <f>0+LEFT(TEXT(Table2[[#This Row],[tan_angle]],"000/000"),3)</f>
        <v>4</v>
      </c>
      <c r="P6888">
        <f>0+RIGHT(TEXT(Table2[[#This Row],[tan_angle]],"000/000"),3)</f>
        <v>5</v>
      </c>
      <c r="Q6888" s="10">
        <f>Table2[[#This Row],[canvas_height]]/Table2[[#This Row],[canvas_width]]</f>
        <v>3.03</v>
      </c>
      <c r="R6888">
        <f>0+LEFT(TEXT(Table2[[#This Row],[canvas_ratio]],"000/000"),3)</f>
        <v>303</v>
      </c>
      <c r="S6888" s="5" t="str">
        <f t="shared" si="108"/>
        <v>/</v>
      </c>
      <c r="T6888" s="4">
        <f>0+RIGHT(TEXT(Table2[[#This Row],[canvas_ratio]],"000/000"),3)</f>
        <v>100</v>
      </c>
      <c r="U6888" s="9">
        <f>Table2[[#This Row],[canvas_ratio]]/Table2[[#This Row],[tan_angle]]</f>
        <v>3.7875000000122085</v>
      </c>
      <c r="V6888" s="8">
        <f>0+RIGHT(TEXT(Table2[[#This Row],[ratio]],"0000/0000"),4)/Table2[[#This Row],[tan_angle_numer]]</f>
        <v>20</v>
      </c>
      <c r="W6888" s="9" t="b">
        <f>Table2[[#This Row],[multiplier]]=Table2[[#This Row],[multiplier_calc]]</f>
        <v>0</v>
      </c>
    </row>
    <row r="6889" spans="1:23" x14ac:dyDescent="0.25">
      <c r="A6889" s="1">
        <v>3.04</v>
      </c>
      <c r="B6889" s="1">
        <v>1</v>
      </c>
      <c r="C6889">
        <v>38.659808253999998</v>
      </c>
      <c r="D6889">
        <v>0</v>
      </c>
      <c r="E6889">
        <v>0</v>
      </c>
      <c r="F6889">
        <v>5.0225481820000004</v>
      </c>
      <c r="G6889">
        <v>-0.12493901</v>
      </c>
      <c r="H6889">
        <v>0.64031242399999999</v>
      </c>
      <c r="I6889">
        <v>-23.691559679000001</v>
      </c>
      <c r="J6889">
        <v>24.331872102999998</v>
      </c>
      <c r="K6889">
        <v>15.2</v>
      </c>
      <c r="L6889">
        <v>19</v>
      </c>
      <c r="M6889">
        <v>3.8</v>
      </c>
      <c r="N6889">
        <f>TAN(RADIANS(Table2[[#This Row],[angle]]))</f>
        <v>0.79999999999742122</v>
      </c>
      <c r="O6889">
        <f>0+LEFT(TEXT(Table2[[#This Row],[tan_angle]],"000/000"),3)</f>
        <v>4</v>
      </c>
      <c r="P6889">
        <f>0+RIGHT(TEXT(Table2[[#This Row],[tan_angle]],"000/000"),3)</f>
        <v>5</v>
      </c>
      <c r="Q6889" s="10">
        <f>Table2[[#This Row],[canvas_height]]/Table2[[#This Row],[canvas_width]]</f>
        <v>3.04</v>
      </c>
      <c r="R6889">
        <f>0+LEFT(TEXT(Table2[[#This Row],[canvas_ratio]],"000/000"),3)</f>
        <v>76</v>
      </c>
      <c r="S6889" s="5" t="str">
        <f t="shared" si="108"/>
        <v>/</v>
      </c>
      <c r="T6889" s="4">
        <f>0+RIGHT(TEXT(Table2[[#This Row],[canvas_ratio]],"000/000"),3)</f>
        <v>25</v>
      </c>
      <c r="U6889" s="9">
        <f>Table2[[#This Row],[canvas_ratio]]/Table2[[#This Row],[tan_angle]]</f>
        <v>3.8000000000122491</v>
      </c>
      <c r="V6889" s="8">
        <f>0+RIGHT(TEXT(Table2[[#This Row],[ratio]],"0000/0000"),4)/Table2[[#This Row],[tan_angle_numer]]</f>
        <v>1.25</v>
      </c>
      <c r="W6889" s="9" t="b">
        <f>Table2[[#This Row],[multiplier]]=Table2[[#This Row],[multiplier_calc]]</f>
        <v>0</v>
      </c>
    </row>
    <row r="6890" spans="1:23" x14ac:dyDescent="0.25">
      <c r="A6890" s="1">
        <v>3.05</v>
      </c>
      <c r="B6890" s="1">
        <v>1</v>
      </c>
      <c r="C6890">
        <v>38.659808253999998</v>
      </c>
      <c r="D6890">
        <v>0</v>
      </c>
      <c r="E6890">
        <v>0</v>
      </c>
      <c r="F6890">
        <v>53.755008842000002</v>
      </c>
      <c r="G6890">
        <v>-3.9043439999999999E-2</v>
      </c>
      <c r="H6890">
        <v>0.64031242399999999</v>
      </c>
      <c r="I6890">
        <v>-77.477803273000006</v>
      </c>
      <c r="J6890">
        <v>78.118115697000007</v>
      </c>
      <c r="K6890">
        <v>48.8</v>
      </c>
      <c r="L6890">
        <v>61</v>
      </c>
      <c r="M6890">
        <v>12.2</v>
      </c>
      <c r="N6890">
        <f>TAN(RADIANS(Table2[[#This Row],[angle]]))</f>
        <v>0.79999999999742122</v>
      </c>
      <c r="O6890">
        <f>0+LEFT(TEXT(Table2[[#This Row],[tan_angle]],"000/000"),3)</f>
        <v>4</v>
      </c>
      <c r="P6890">
        <f>0+RIGHT(TEXT(Table2[[#This Row],[tan_angle]],"000/000"),3)</f>
        <v>5</v>
      </c>
      <c r="Q6890" s="10">
        <f>Table2[[#This Row],[canvas_height]]/Table2[[#This Row],[canvas_width]]</f>
        <v>3.05</v>
      </c>
      <c r="R6890">
        <f>0+LEFT(TEXT(Table2[[#This Row],[canvas_ratio]],"000/000"),3)</f>
        <v>61</v>
      </c>
      <c r="S6890" s="5" t="str">
        <f t="shared" si="108"/>
        <v>/</v>
      </c>
      <c r="T6890" s="4">
        <f>0+RIGHT(TEXT(Table2[[#This Row],[canvas_ratio]],"000/000"),3)</f>
        <v>20</v>
      </c>
      <c r="U6890" s="9">
        <f>Table2[[#This Row],[canvas_ratio]]/Table2[[#This Row],[tan_angle]]</f>
        <v>3.8125000000122893</v>
      </c>
      <c r="V6890" s="8">
        <f>0+RIGHT(TEXT(Table2[[#This Row],[ratio]],"0000/0000"),4)/Table2[[#This Row],[tan_angle_numer]]</f>
        <v>4</v>
      </c>
      <c r="W6890" s="9" t="b">
        <f>Table2[[#This Row],[multiplier]]=Table2[[#This Row],[multiplier_calc]]</f>
        <v>0</v>
      </c>
    </row>
    <row r="6891" spans="1:23" x14ac:dyDescent="0.25">
      <c r="A6891" s="1">
        <v>3.06</v>
      </c>
      <c r="B6891" s="1">
        <v>1</v>
      </c>
      <c r="C6891">
        <v>38.659808253999998</v>
      </c>
      <c r="D6891">
        <v>0</v>
      </c>
      <c r="E6891">
        <v>0</v>
      </c>
      <c r="F6891">
        <v>112.682492678</v>
      </c>
      <c r="G6891">
        <v>-1.5617376000000001E-2</v>
      </c>
      <c r="H6891">
        <v>0.64031242399999999</v>
      </c>
      <c r="I6891">
        <v>-195.295289242</v>
      </c>
      <c r="J6891">
        <v>195.935601666</v>
      </c>
      <c r="K6891">
        <v>122.4</v>
      </c>
      <c r="L6891">
        <v>153</v>
      </c>
      <c r="M6891">
        <v>30.6</v>
      </c>
      <c r="N6891">
        <f>TAN(RADIANS(Table2[[#This Row],[angle]]))</f>
        <v>0.79999999999742122</v>
      </c>
      <c r="O6891">
        <f>0+LEFT(TEXT(Table2[[#This Row],[tan_angle]],"000/000"),3)</f>
        <v>4</v>
      </c>
      <c r="P6891">
        <f>0+RIGHT(TEXT(Table2[[#This Row],[tan_angle]],"000/000"),3)</f>
        <v>5</v>
      </c>
      <c r="Q6891" s="10">
        <f>Table2[[#This Row],[canvas_height]]/Table2[[#This Row],[canvas_width]]</f>
        <v>3.06</v>
      </c>
      <c r="R6891">
        <f>0+LEFT(TEXT(Table2[[#This Row],[canvas_ratio]],"000/000"),3)</f>
        <v>153</v>
      </c>
      <c r="S6891" s="5" t="str">
        <f t="shared" si="108"/>
        <v>/</v>
      </c>
      <c r="T6891" s="4">
        <f>0+RIGHT(TEXT(Table2[[#This Row],[canvas_ratio]],"000/000"),3)</f>
        <v>50</v>
      </c>
      <c r="U6891" s="9">
        <f>Table2[[#This Row],[canvas_ratio]]/Table2[[#This Row],[tan_angle]]</f>
        <v>3.8250000000123299</v>
      </c>
      <c r="V6891" s="8">
        <f>0+RIGHT(TEXT(Table2[[#This Row],[ratio]],"0000/0000"),4)/Table2[[#This Row],[tan_angle_numer]]</f>
        <v>10</v>
      </c>
      <c r="W6891" s="9" t="b">
        <f>Table2[[#This Row],[multiplier]]=Table2[[#This Row],[multiplier_calc]]</f>
        <v>0</v>
      </c>
    </row>
    <row r="6892" spans="1:23" x14ac:dyDescent="0.25">
      <c r="A6892" s="1">
        <v>3.07</v>
      </c>
      <c r="B6892" s="1">
        <v>1</v>
      </c>
      <c r="C6892">
        <v>38.659808253999998</v>
      </c>
      <c r="D6892">
        <v>0</v>
      </c>
      <c r="E6892">
        <v>0</v>
      </c>
      <c r="F6892">
        <v>211.30934678599999</v>
      </c>
      <c r="G6892">
        <v>7.8086880000000003E-3</v>
      </c>
      <c r="H6892">
        <v>0.64031242399999999</v>
      </c>
      <c r="I6892">
        <v>-392.511515755</v>
      </c>
      <c r="J6892">
        <v>393.15182817900001</v>
      </c>
      <c r="K6892">
        <v>245.6</v>
      </c>
      <c r="L6892">
        <v>307</v>
      </c>
      <c r="M6892">
        <v>61.4</v>
      </c>
      <c r="N6892">
        <f>TAN(RADIANS(Table2[[#This Row],[angle]]))</f>
        <v>0.79999999999742122</v>
      </c>
      <c r="O6892">
        <f>0+LEFT(TEXT(Table2[[#This Row],[tan_angle]],"000/000"),3)</f>
        <v>4</v>
      </c>
      <c r="P6892">
        <f>0+RIGHT(TEXT(Table2[[#This Row],[tan_angle]],"000/000"),3)</f>
        <v>5</v>
      </c>
      <c r="Q6892" s="10">
        <f>Table2[[#This Row],[canvas_height]]/Table2[[#This Row],[canvas_width]]</f>
        <v>3.07</v>
      </c>
      <c r="R6892">
        <f>0+LEFT(TEXT(Table2[[#This Row],[canvas_ratio]],"000/000"),3)</f>
        <v>307</v>
      </c>
      <c r="S6892" s="5" t="str">
        <f t="shared" si="108"/>
        <v>/</v>
      </c>
      <c r="T6892" s="4">
        <f>0+RIGHT(TEXT(Table2[[#This Row],[canvas_ratio]],"000/000"),3)</f>
        <v>100</v>
      </c>
      <c r="U6892" s="9">
        <f>Table2[[#This Row],[canvas_ratio]]/Table2[[#This Row],[tan_angle]]</f>
        <v>3.83750000001237</v>
      </c>
      <c r="V6892" s="8">
        <f>0+RIGHT(TEXT(Table2[[#This Row],[ratio]],"0000/0000"),4)/Table2[[#This Row],[tan_angle_numer]]</f>
        <v>20</v>
      </c>
      <c r="W6892" s="9" t="b">
        <f>Table2[[#This Row],[multiplier]]=Table2[[#This Row],[multiplier_calc]]</f>
        <v>0</v>
      </c>
    </row>
    <row r="6893" spans="1:23" x14ac:dyDescent="0.25">
      <c r="A6893" s="1">
        <v>3.08</v>
      </c>
      <c r="B6893" s="1">
        <v>1</v>
      </c>
      <c r="C6893">
        <v>38.659808253999998</v>
      </c>
      <c r="D6893">
        <v>0</v>
      </c>
      <c r="E6893">
        <v>0</v>
      </c>
      <c r="F6893">
        <v>64.056230176</v>
      </c>
      <c r="G6893">
        <v>3.1234752000000001E-2</v>
      </c>
      <c r="H6893">
        <v>0.64031242399999999</v>
      </c>
      <c r="I6893">
        <v>-97.967800832999998</v>
      </c>
      <c r="J6893">
        <v>98.608113256999999</v>
      </c>
      <c r="K6893">
        <v>61.6</v>
      </c>
      <c r="L6893">
        <v>77</v>
      </c>
      <c r="M6893">
        <v>15.4</v>
      </c>
      <c r="N6893">
        <f>TAN(RADIANS(Table2[[#This Row],[angle]]))</f>
        <v>0.79999999999742122</v>
      </c>
      <c r="O6893">
        <f>0+LEFT(TEXT(Table2[[#This Row],[tan_angle]],"000/000"),3)</f>
        <v>4</v>
      </c>
      <c r="P6893">
        <f>0+RIGHT(TEXT(Table2[[#This Row],[tan_angle]],"000/000"),3)</f>
        <v>5</v>
      </c>
      <c r="Q6893" s="10">
        <f>Table2[[#This Row],[canvas_height]]/Table2[[#This Row],[canvas_width]]</f>
        <v>3.08</v>
      </c>
      <c r="R6893">
        <f>0+LEFT(TEXT(Table2[[#This Row],[canvas_ratio]],"000/000"),3)</f>
        <v>77</v>
      </c>
      <c r="S6893" s="5" t="str">
        <f t="shared" si="108"/>
        <v>/</v>
      </c>
      <c r="T6893" s="4">
        <f>0+RIGHT(TEXT(Table2[[#This Row],[canvas_ratio]],"000/000"),3)</f>
        <v>25</v>
      </c>
      <c r="U6893" s="9">
        <f>Table2[[#This Row],[canvas_ratio]]/Table2[[#This Row],[tan_angle]]</f>
        <v>3.8500000000124106</v>
      </c>
      <c r="V6893" s="8">
        <f>0+RIGHT(TEXT(Table2[[#This Row],[ratio]],"0000/0000"),4)/Table2[[#This Row],[tan_angle_numer]]</f>
        <v>5</v>
      </c>
      <c r="W6893" s="9" t="b">
        <f>Table2[[#This Row],[multiplier]]=Table2[[#This Row],[multiplier_calc]]</f>
        <v>0</v>
      </c>
    </row>
    <row r="6894" spans="1:23" x14ac:dyDescent="0.25">
      <c r="A6894" s="1">
        <v>3.09</v>
      </c>
      <c r="B6894" s="1">
        <v>1</v>
      </c>
      <c r="C6894">
        <v>38.659808253999998</v>
      </c>
      <c r="D6894">
        <v>0</v>
      </c>
      <c r="E6894">
        <v>0</v>
      </c>
      <c r="F6894">
        <v>252.27684800399999</v>
      </c>
      <c r="G6894">
        <v>-7.8086880000000003E-3</v>
      </c>
      <c r="H6894">
        <v>0.64031242399999999</v>
      </c>
      <c r="I6894">
        <v>-395.07276545000002</v>
      </c>
      <c r="J6894">
        <v>395.71307787400002</v>
      </c>
      <c r="K6894">
        <v>247.2</v>
      </c>
      <c r="L6894">
        <v>309</v>
      </c>
      <c r="M6894">
        <v>61.8</v>
      </c>
      <c r="N6894">
        <f>TAN(RADIANS(Table2[[#This Row],[angle]]))</f>
        <v>0.79999999999742122</v>
      </c>
      <c r="O6894">
        <f>0+LEFT(TEXT(Table2[[#This Row],[tan_angle]],"000/000"),3)</f>
        <v>4</v>
      </c>
      <c r="P6894">
        <f>0+RIGHT(TEXT(Table2[[#This Row],[tan_angle]],"000/000"),3)</f>
        <v>5</v>
      </c>
      <c r="Q6894" s="10">
        <f>Table2[[#This Row],[canvas_height]]/Table2[[#This Row],[canvas_width]]</f>
        <v>3.09</v>
      </c>
      <c r="R6894">
        <f>0+LEFT(TEXT(Table2[[#This Row],[canvas_ratio]],"000/000"),3)</f>
        <v>309</v>
      </c>
      <c r="S6894" s="5" t="str">
        <f t="shared" si="108"/>
        <v>/</v>
      </c>
      <c r="T6894" s="4">
        <f>0+RIGHT(TEXT(Table2[[#This Row],[canvas_ratio]],"000/000"),3)</f>
        <v>100</v>
      </c>
      <c r="U6894" s="9">
        <f>Table2[[#This Row],[canvas_ratio]]/Table2[[#This Row],[tan_angle]]</f>
        <v>3.8625000000124503</v>
      </c>
      <c r="V6894" s="8">
        <f>0+RIGHT(TEXT(Table2[[#This Row],[ratio]],"0000/0000"),4)/Table2[[#This Row],[tan_angle_numer]]</f>
        <v>20</v>
      </c>
      <c r="W6894" s="9" t="b">
        <f>Table2[[#This Row],[multiplier]]=Table2[[#This Row],[multiplier_calc]]</f>
        <v>0</v>
      </c>
    </row>
    <row r="6895" spans="1:23" x14ac:dyDescent="0.25">
      <c r="A6895" s="1">
        <v>3.1</v>
      </c>
      <c r="B6895" s="1">
        <v>1</v>
      </c>
      <c r="C6895">
        <v>38.659808253999998</v>
      </c>
      <c r="D6895">
        <v>0</v>
      </c>
      <c r="E6895">
        <v>0</v>
      </c>
      <c r="F6895">
        <v>5.0600298849999996</v>
      </c>
      <c r="G6895">
        <v>-7.8086880999999997E-2</v>
      </c>
      <c r="H6895">
        <v>0.64031242399999999</v>
      </c>
      <c r="I6895">
        <v>-39.059057848000002</v>
      </c>
      <c r="J6895">
        <v>39.699370272000003</v>
      </c>
      <c r="K6895">
        <v>24.8</v>
      </c>
      <c r="L6895">
        <v>31</v>
      </c>
      <c r="M6895">
        <v>6.2</v>
      </c>
      <c r="N6895">
        <f>TAN(RADIANS(Table2[[#This Row],[angle]]))</f>
        <v>0.79999999999742122</v>
      </c>
      <c r="O6895">
        <f>0+LEFT(TEXT(Table2[[#This Row],[tan_angle]],"000/000"),3)</f>
        <v>4</v>
      </c>
      <c r="P6895">
        <f>0+RIGHT(TEXT(Table2[[#This Row],[tan_angle]],"000/000"),3)</f>
        <v>5</v>
      </c>
      <c r="Q6895" s="10">
        <f>Table2[[#This Row],[canvas_height]]/Table2[[#This Row],[canvas_width]]</f>
        <v>3.1</v>
      </c>
      <c r="R6895">
        <f>0+LEFT(TEXT(Table2[[#This Row],[canvas_ratio]],"000/000"),3)</f>
        <v>31</v>
      </c>
      <c r="S6895" s="5" t="str">
        <f t="shared" si="108"/>
        <v>/</v>
      </c>
      <c r="T6895" s="4">
        <f>0+RIGHT(TEXT(Table2[[#This Row],[canvas_ratio]],"000/000"),3)</f>
        <v>10</v>
      </c>
      <c r="U6895" s="9">
        <f>Table2[[#This Row],[canvas_ratio]]/Table2[[#This Row],[tan_angle]]</f>
        <v>3.8750000000124909</v>
      </c>
      <c r="V6895" s="8">
        <f>0+RIGHT(TEXT(Table2[[#This Row],[ratio]],"0000/0000"),4)/Table2[[#This Row],[tan_angle_numer]]</f>
        <v>2</v>
      </c>
      <c r="W6895" s="9" t="b">
        <f>Table2[[#This Row],[multiplier]]=Table2[[#This Row],[multiplier_calc]]</f>
        <v>0</v>
      </c>
    </row>
    <row r="6896" spans="1:23" x14ac:dyDescent="0.25">
      <c r="A6896" s="1">
        <v>3.11</v>
      </c>
      <c r="B6896" s="1">
        <v>1</v>
      </c>
      <c r="C6896">
        <v>38.659808253999998</v>
      </c>
      <c r="D6896">
        <v>0</v>
      </c>
      <c r="E6896">
        <v>0</v>
      </c>
      <c r="F6896">
        <v>353.45870485699999</v>
      </c>
      <c r="G6896">
        <v>7.8086880000000003E-3</v>
      </c>
      <c r="H6896">
        <v>0.64031242399999999</v>
      </c>
      <c r="I6896">
        <v>-397.63401514499998</v>
      </c>
      <c r="J6896">
        <v>398.27432756899998</v>
      </c>
      <c r="K6896">
        <v>248.8</v>
      </c>
      <c r="L6896">
        <v>311</v>
      </c>
      <c r="M6896">
        <v>62.2</v>
      </c>
      <c r="N6896">
        <f>TAN(RADIANS(Table2[[#This Row],[angle]]))</f>
        <v>0.79999999999742122</v>
      </c>
      <c r="O6896">
        <f>0+LEFT(TEXT(Table2[[#This Row],[tan_angle]],"000/000"),3)</f>
        <v>4</v>
      </c>
      <c r="P6896">
        <f>0+RIGHT(TEXT(Table2[[#This Row],[tan_angle]],"000/000"),3)</f>
        <v>5</v>
      </c>
      <c r="Q6896" s="10">
        <f>Table2[[#This Row],[canvas_height]]/Table2[[#This Row],[canvas_width]]</f>
        <v>3.11</v>
      </c>
      <c r="R6896">
        <f>0+LEFT(TEXT(Table2[[#This Row],[canvas_ratio]],"000/000"),3)</f>
        <v>311</v>
      </c>
      <c r="S6896" s="5" t="str">
        <f t="shared" si="108"/>
        <v>/</v>
      </c>
      <c r="T6896" s="4">
        <f>0+RIGHT(TEXT(Table2[[#This Row],[canvas_ratio]],"000/000"),3)</f>
        <v>100</v>
      </c>
      <c r="U6896" s="9">
        <f>Table2[[#This Row],[canvas_ratio]]/Table2[[#This Row],[tan_angle]]</f>
        <v>3.887500000012531</v>
      </c>
      <c r="V6896" s="8">
        <f>0+RIGHT(TEXT(Table2[[#This Row],[ratio]],"0000/0000"),4)/Table2[[#This Row],[tan_angle_numer]]</f>
        <v>20</v>
      </c>
      <c r="W6896" s="9" t="b">
        <f>Table2[[#This Row],[multiplier]]=Table2[[#This Row],[multiplier_calc]]</f>
        <v>0</v>
      </c>
    </row>
    <row r="6897" spans="1:23" x14ac:dyDescent="0.25">
      <c r="A6897" s="1">
        <v>3.12</v>
      </c>
      <c r="B6897" s="1">
        <v>1</v>
      </c>
      <c r="C6897">
        <v>38.659808253999998</v>
      </c>
      <c r="D6897">
        <v>0</v>
      </c>
      <c r="E6897">
        <v>0</v>
      </c>
      <c r="F6897">
        <v>44.871845266000001</v>
      </c>
      <c r="G6897">
        <v>6.2469505000000002E-2</v>
      </c>
      <c r="H6897">
        <v>0.64031242399999999</v>
      </c>
      <c r="I6897">
        <v>-49.304056627999998</v>
      </c>
      <c r="J6897">
        <v>49.944369051999999</v>
      </c>
      <c r="K6897">
        <v>31.2</v>
      </c>
      <c r="L6897">
        <v>39</v>
      </c>
      <c r="M6897">
        <v>7.8</v>
      </c>
      <c r="N6897">
        <f>TAN(RADIANS(Table2[[#This Row],[angle]]))</f>
        <v>0.79999999999742122</v>
      </c>
      <c r="O6897">
        <f>0+LEFT(TEXT(Table2[[#This Row],[tan_angle]],"000/000"),3)</f>
        <v>4</v>
      </c>
      <c r="P6897">
        <f>0+RIGHT(TEXT(Table2[[#This Row],[tan_angle]],"000/000"),3)</f>
        <v>5</v>
      </c>
      <c r="Q6897" s="10">
        <f>Table2[[#This Row],[canvas_height]]/Table2[[#This Row],[canvas_width]]</f>
        <v>3.12</v>
      </c>
      <c r="R6897">
        <f>0+LEFT(TEXT(Table2[[#This Row],[canvas_ratio]],"000/000"),3)</f>
        <v>78</v>
      </c>
      <c r="S6897" s="5" t="str">
        <f t="shared" si="108"/>
        <v>/</v>
      </c>
      <c r="T6897" s="4">
        <f>0+RIGHT(TEXT(Table2[[#This Row],[canvas_ratio]],"000/000"),3)</f>
        <v>25</v>
      </c>
      <c r="U6897" s="9">
        <f>Table2[[#This Row],[canvas_ratio]]/Table2[[#This Row],[tan_angle]]</f>
        <v>3.9000000000125716</v>
      </c>
      <c r="V6897" s="8">
        <f>0+RIGHT(TEXT(Table2[[#This Row],[ratio]],"0000/0000"),4)/Table2[[#This Row],[tan_angle_numer]]</f>
        <v>2.5</v>
      </c>
      <c r="W6897" s="9" t="b">
        <f>Table2[[#This Row],[multiplier]]=Table2[[#This Row],[multiplier_calc]]</f>
        <v>0</v>
      </c>
    </row>
    <row r="6898" spans="1:23" x14ac:dyDescent="0.25">
      <c r="A6898" s="1">
        <v>3.13</v>
      </c>
      <c r="B6898" s="1">
        <v>1</v>
      </c>
      <c r="C6898">
        <v>38.659808253999998</v>
      </c>
      <c r="D6898">
        <v>0</v>
      </c>
      <c r="E6898">
        <v>0</v>
      </c>
      <c r="F6898">
        <v>285.58558793999998</v>
      </c>
      <c r="G6898">
        <v>7.8086880000000003E-3</v>
      </c>
      <c r="H6898">
        <v>0.64031242399999999</v>
      </c>
      <c r="I6898">
        <v>-400.19526483999999</v>
      </c>
      <c r="J6898">
        <v>400.83557726399999</v>
      </c>
      <c r="K6898">
        <v>250.4</v>
      </c>
      <c r="L6898">
        <v>313</v>
      </c>
      <c r="M6898">
        <v>62.6</v>
      </c>
      <c r="N6898">
        <f>TAN(RADIANS(Table2[[#This Row],[angle]]))</f>
        <v>0.79999999999742122</v>
      </c>
      <c r="O6898">
        <f>0+LEFT(TEXT(Table2[[#This Row],[tan_angle]],"000/000"),3)</f>
        <v>4</v>
      </c>
      <c r="P6898">
        <f>0+RIGHT(TEXT(Table2[[#This Row],[tan_angle]],"000/000"),3)</f>
        <v>5</v>
      </c>
      <c r="Q6898" s="10">
        <f>Table2[[#This Row],[canvas_height]]/Table2[[#This Row],[canvas_width]]</f>
        <v>3.13</v>
      </c>
      <c r="R6898">
        <f>0+LEFT(TEXT(Table2[[#This Row],[canvas_ratio]],"000/000"),3)</f>
        <v>313</v>
      </c>
      <c r="S6898" s="5" t="str">
        <f t="shared" si="108"/>
        <v>/</v>
      </c>
      <c r="T6898" s="4">
        <f>0+RIGHT(TEXT(Table2[[#This Row],[canvas_ratio]],"000/000"),3)</f>
        <v>100</v>
      </c>
      <c r="U6898" s="9">
        <f>Table2[[#This Row],[canvas_ratio]]/Table2[[#This Row],[tan_angle]]</f>
        <v>3.9125000000126118</v>
      </c>
      <c r="V6898" s="8">
        <f>0+RIGHT(TEXT(Table2[[#This Row],[ratio]],"0000/0000"),4)/Table2[[#This Row],[tan_angle_numer]]</f>
        <v>20</v>
      </c>
      <c r="W6898" s="9" t="b">
        <f>Table2[[#This Row],[multiplier]]=Table2[[#This Row],[multiplier_calc]]</f>
        <v>0</v>
      </c>
    </row>
    <row r="6899" spans="1:23" x14ac:dyDescent="0.25">
      <c r="A6899" s="1">
        <v>3.14</v>
      </c>
      <c r="B6899" s="1">
        <v>1</v>
      </c>
      <c r="C6899">
        <v>38.659808253999998</v>
      </c>
      <c r="D6899">
        <v>0</v>
      </c>
      <c r="E6899">
        <v>0</v>
      </c>
      <c r="F6899">
        <v>135.73373993300001</v>
      </c>
      <c r="G6899">
        <v>-1.5617376000000001E-2</v>
      </c>
      <c r="H6899">
        <v>0.64031242399999999</v>
      </c>
      <c r="I6899">
        <v>-200.417788632</v>
      </c>
      <c r="J6899">
        <v>201.058101056</v>
      </c>
      <c r="K6899">
        <v>125.6</v>
      </c>
      <c r="L6899">
        <v>157</v>
      </c>
      <c r="M6899">
        <v>31.4</v>
      </c>
      <c r="N6899">
        <f>TAN(RADIANS(Table2[[#This Row],[angle]]))</f>
        <v>0.79999999999742122</v>
      </c>
      <c r="O6899">
        <f>0+LEFT(TEXT(Table2[[#This Row],[tan_angle]],"000/000"),3)</f>
        <v>4</v>
      </c>
      <c r="P6899">
        <f>0+RIGHT(TEXT(Table2[[#This Row],[tan_angle]],"000/000"),3)</f>
        <v>5</v>
      </c>
      <c r="Q6899" s="10">
        <f>Table2[[#This Row],[canvas_height]]/Table2[[#This Row],[canvas_width]]</f>
        <v>3.14</v>
      </c>
      <c r="R6899">
        <f>0+LEFT(TEXT(Table2[[#This Row],[canvas_ratio]],"000/000"),3)</f>
        <v>157</v>
      </c>
      <c r="S6899" s="5" t="str">
        <f t="shared" si="108"/>
        <v>/</v>
      </c>
      <c r="T6899" s="4">
        <f>0+RIGHT(TEXT(Table2[[#This Row],[canvas_ratio]],"000/000"),3)</f>
        <v>50</v>
      </c>
      <c r="U6899" s="9">
        <f>Table2[[#This Row],[canvas_ratio]]/Table2[[#This Row],[tan_angle]]</f>
        <v>3.9250000000126524</v>
      </c>
      <c r="V6899" s="8">
        <f>0+RIGHT(TEXT(Table2[[#This Row],[ratio]],"0000/0000"),4)/Table2[[#This Row],[tan_angle_numer]]</f>
        <v>10</v>
      </c>
      <c r="W6899" s="9" t="b">
        <f>Table2[[#This Row],[multiplier]]=Table2[[#This Row],[multiplier_calc]]</f>
        <v>0</v>
      </c>
    </row>
    <row r="6900" spans="1:23" x14ac:dyDescent="0.25">
      <c r="A6900" s="1">
        <v>3.15</v>
      </c>
      <c r="B6900" s="1">
        <v>1</v>
      </c>
      <c r="C6900">
        <v>38.659808253999998</v>
      </c>
      <c r="D6900">
        <v>0</v>
      </c>
      <c r="E6900">
        <v>0</v>
      </c>
      <c r="F6900">
        <v>5.0912646380000002</v>
      </c>
      <c r="G6900">
        <v>-3.9043439999999999E-2</v>
      </c>
      <c r="H6900">
        <v>0.64031242399999999</v>
      </c>
      <c r="I6900">
        <v>-80.039052967999993</v>
      </c>
      <c r="J6900">
        <v>80.679365391999994</v>
      </c>
      <c r="K6900">
        <v>50.4</v>
      </c>
      <c r="L6900">
        <v>63</v>
      </c>
      <c r="M6900">
        <v>12.6</v>
      </c>
      <c r="N6900">
        <f>TAN(RADIANS(Table2[[#This Row],[angle]]))</f>
        <v>0.79999999999742122</v>
      </c>
      <c r="O6900">
        <f>0+LEFT(TEXT(Table2[[#This Row],[tan_angle]],"000/000"),3)</f>
        <v>4</v>
      </c>
      <c r="P6900">
        <f>0+RIGHT(TEXT(Table2[[#This Row],[tan_angle]],"000/000"),3)</f>
        <v>5</v>
      </c>
      <c r="Q6900" s="10">
        <f>Table2[[#This Row],[canvas_height]]/Table2[[#This Row],[canvas_width]]</f>
        <v>3.15</v>
      </c>
      <c r="R6900">
        <f>0+LEFT(TEXT(Table2[[#This Row],[canvas_ratio]],"000/000"),3)</f>
        <v>63</v>
      </c>
      <c r="S6900" s="5" t="str">
        <f t="shared" si="108"/>
        <v>/</v>
      </c>
      <c r="T6900" s="4">
        <f>0+RIGHT(TEXT(Table2[[#This Row],[canvas_ratio]],"000/000"),3)</f>
        <v>20</v>
      </c>
      <c r="U6900" s="9">
        <f>Table2[[#This Row],[canvas_ratio]]/Table2[[#This Row],[tan_angle]]</f>
        <v>3.9375000000126925</v>
      </c>
      <c r="V6900" s="8">
        <f>0+RIGHT(TEXT(Table2[[#This Row],[ratio]],"0000/0000"),4)/Table2[[#This Row],[tan_angle_numer]]</f>
        <v>4</v>
      </c>
      <c r="W6900" s="9" t="b">
        <f>Table2[[#This Row],[multiplier]]=Table2[[#This Row],[multiplier_calc]]</f>
        <v>0</v>
      </c>
    </row>
    <row r="6901" spans="1:23" x14ac:dyDescent="0.25">
      <c r="A6901" s="1">
        <v>3.16</v>
      </c>
      <c r="B6901" s="1">
        <v>1</v>
      </c>
      <c r="C6901">
        <v>38.659808253999998</v>
      </c>
      <c r="D6901">
        <v>0</v>
      </c>
      <c r="E6901">
        <v>0</v>
      </c>
      <c r="F6901">
        <v>5.0975115879999997</v>
      </c>
      <c r="G6901">
        <v>-3.1234752000000001E-2</v>
      </c>
      <c r="H6901">
        <v>0.64031242399999999</v>
      </c>
      <c r="I6901">
        <v>-100.529050528</v>
      </c>
      <c r="J6901">
        <v>101.169362952</v>
      </c>
      <c r="K6901">
        <v>63.2</v>
      </c>
      <c r="L6901">
        <v>79</v>
      </c>
      <c r="M6901">
        <v>15.8</v>
      </c>
      <c r="N6901">
        <f>TAN(RADIANS(Table2[[#This Row],[angle]]))</f>
        <v>0.79999999999742122</v>
      </c>
      <c r="O6901">
        <f>0+LEFT(TEXT(Table2[[#This Row],[tan_angle]],"000/000"),3)</f>
        <v>4</v>
      </c>
      <c r="P6901">
        <f>0+RIGHT(TEXT(Table2[[#This Row],[tan_angle]],"000/000"),3)</f>
        <v>5</v>
      </c>
      <c r="Q6901" s="10">
        <f>Table2[[#This Row],[canvas_height]]/Table2[[#This Row],[canvas_width]]</f>
        <v>3.16</v>
      </c>
      <c r="R6901">
        <f>0+LEFT(TEXT(Table2[[#This Row],[canvas_ratio]],"000/000"),3)</f>
        <v>79</v>
      </c>
      <c r="S6901" s="5" t="str">
        <f t="shared" si="108"/>
        <v>/</v>
      </c>
      <c r="T6901" s="4">
        <f>0+RIGHT(TEXT(Table2[[#This Row],[canvas_ratio]],"000/000"),3)</f>
        <v>25</v>
      </c>
      <c r="U6901" s="9">
        <f>Table2[[#This Row],[canvas_ratio]]/Table2[[#This Row],[tan_angle]]</f>
        <v>3.9500000000127331</v>
      </c>
      <c r="V6901" s="8">
        <f>0+RIGHT(TEXT(Table2[[#This Row],[ratio]],"0000/0000"),4)/Table2[[#This Row],[tan_angle_numer]]</f>
        <v>5</v>
      </c>
      <c r="W6901" s="9" t="b">
        <f>Table2[[#This Row],[multiplier]]=Table2[[#This Row],[multiplier_calc]]</f>
        <v>0</v>
      </c>
    </row>
    <row r="6902" spans="1:23" x14ac:dyDescent="0.25">
      <c r="A6902" s="1">
        <v>3.17</v>
      </c>
      <c r="B6902" s="1">
        <v>1</v>
      </c>
      <c r="C6902">
        <v>38.659808253999998</v>
      </c>
      <c r="D6902">
        <v>0</v>
      </c>
      <c r="E6902">
        <v>0</v>
      </c>
      <c r="F6902">
        <v>268.93746492299999</v>
      </c>
      <c r="G6902">
        <v>7.8086880000000003E-3</v>
      </c>
      <c r="H6902">
        <v>0.64031242399999999</v>
      </c>
      <c r="I6902">
        <v>-405.31776422899998</v>
      </c>
      <c r="J6902">
        <v>405.95807665299998</v>
      </c>
      <c r="K6902">
        <v>253.6</v>
      </c>
      <c r="L6902">
        <v>317</v>
      </c>
      <c r="M6902">
        <v>63.4</v>
      </c>
      <c r="N6902">
        <f>TAN(RADIANS(Table2[[#This Row],[angle]]))</f>
        <v>0.79999999999742122</v>
      </c>
      <c r="O6902">
        <f>0+LEFT(TEXT(Table2[[#This Row],[tan_angle]],"000/000"),3)</f>
        <v>4</v>
      </c>
      <c r="P6902">
        <f>0+RIGHT(TEXT(Table2[[#This Row],[tan_angle]],"000/000"),3)</f>
        <v>5</v>
      </c>
      <c r="Q6902" s="10">
        <f>Table2[[#This Row],[canvas_height]]/Table2[[#This Row],[canvas_width]]</f>
        <v>3.17</v>
      </c>
      <c r="R6902">
        <f>0+LEFT(TEXT(Table2[[#This Row],[canvas_ratio]],"000/000"),3)</f>
        <v>317</v>
      </c>
      <c r="S6902" s="5" t="str">
        <f t="shared" si="108"/>
        <v>/</v>
      </c>
      <c r="T6902" s="4">
        <f>0+RIGHT(TEXT(Table2[[#This Row],[canvas_ratio]],"000/000"),3)</f>
        <v>100</v>
      </c>
      <c r="U6902" s="9">
        <f>Table2[[#This Row],[canvas_ratio]]/Table2[[#This Row],[tan_angle]]</f>
        <v>3.9625000000127728</v>
      </c>
      <c r="V6902" s="8">
        <f>0+RIGHT(TEXT(Table2[[#This Row],[ratio]],"0000/0000"),4)/Table2[[#This Row],[tan_angle_numer]]</f>
        <v>20</v>
      </c>
      <c r="W6902" s="9" t="b">
        <f>Table2[[#This Row],[multiplier]]=Table2[[#This Row],[multiplier_calc]]</f>
        <v>0</v>
      </c>
    </row>
    <row r="6903" spans="1:23" x14ac:dyDescent="0.25">
      <c r="A6903" s="1">
        <v>3.18</v>
      </c>
      <c r="B6903" s="1">
        <v>1</v>
      </c>
      <c r="C6903">
        <v>38.659808253999998</v>
      </c>
      <c r="D6903">
        <v>0</v>
      </c>
      <c r="E6903">
        <v>0</v>
      </c>
      <c r="F6903">
        <v>198.50934526099999</v>
      </c>
      <c r="G6903">
        <v>1.5617376000000001E-2</v>
      </c>
      <c r="H6903">
        <v>0.64031242399999999</v>
      </c>
      <c r="I6903">
        <v>-202.97903832700001</v>
      </c>
      <c r="J6903">
        <v>203.61935075100001</v>
      </c>
      <c r="K6903">
        <v>127.2</v>
      </c>
      <c r="L6903">
        <v>159</v>
      </c>
      <c r="M6903">
        <v>31.8</v>
      </c>
      <c r="N6903">
        <f>TAN(RADIANS(Table2[[#This Row],[angle]]))</f>
        <v>0.79999999999742122</v>
      </c>
      <c r="O6903">
        <f>0+LEFT(TEXT(Table2[[#This Row],[tan_angle]],"000/000"),3)</f>
        <v>4</v>
      </c>
      <c r="P6903">
        <f>0+RIGHT(TEXT(Table2[[#This Row],[tan_angle]],"000/000"),3)</f>
        <v>5</v>
      </c>
      <c r="Q6903" s="10">
        <f>Table2[[#This Row],[canvas_height]]/Table2[[#This Row],[canvas_width]]</f>
        <v>3.18</v>
      </c>
      <c r="R6903">
        <f>0+LEFT(TEXT(Table2[[#This Row],[canvas_ratio]],"000/000"),3)</f>
        <v>159</v>
      </c>
      <c r="S6903" s="5" t="str">
        <f t="shared" si="108"/>
        <v>/</v>
      </c>
      <c r="T6903" s="4">
        <f>0+RIGHT(TEXT(Table2[[#This Row],[canvas_ratio]],"000/000"),3)</f>
        <v>50</v>
      </c>
      <c r="U6903" s="9">
        <f>Table2[[#This Row],[canvas_ratio]]/Table2[[#This Row],[tan_angle]]</f>
        <v>3.9750000000128134</v>
      </c>
      <c r="V6903" s="8">
        <f>0+RIGHT(TEXT(Table2[[#This Row],[ratio]],"0000/0000"),4)/Table2[[#This Row],[tan_angle_numer]]</f>
        <v>10</v>
      </c>
      <c r="W6903" s="9" t="b">
        <f>Table2[[#This Row],[multiplier]]=Table2[[#This Row],[multiplier_calc]]</f>
        <v>0</v>
      </c>
    </row>
    <row r="6904" spans="1:23" x14ac:dyDescent="0.25">
      <c r="A6904" s="1">
        <v>3.19</v>
      </c>
      <c r="B6904" s="1">
        <v>1</v>
      </c>
      <c r="C6904">
        <v>38.659808253999998</v>
      </c>
      <c r="D6904">
        <v>0</v>
      </c>
      <c r="E6904">
        <v>0</v>
      </c>
      <c r="F6904">
        <v>403.403073909</v>
      </c>
      <c r="G6904">
        <v>7.8086880000000003E-3</v>
      </c>
      <c r="H6904">
        <v>0.64031242399999999</v>
      </c>
      <c r="I6904">
        <v>-407.87901392399999</v>
      </c>
      <c r="J6904">
        <v>408.51932634799999</v>
      </c>
      <c r="K6904">
        <v>255.2</v>
      </c>
      <c r="L6904">
        <v>319</v>
      </c>
      <c r="M6904">
        <v>63.8</v>
      </c>
      <c r="N6904">
        <f>TAN(RADIANS(Table2[[#This Row],[angle]]))</f>
        <v>0.79999999999742122</v>
      </c>
      <c r="O6904">
        <f>0+LEFT(TEXT(Table2[[#This Row],[tan_angle]],"000/000"),3)</f>
        <v>4</v>
      </c>
      <c r="P6904">
        <f>0+RIGHT(TEXT(Table2[[#This Row],[tan_angle]],"000/000"),3)</f>
        <v>5</v>
      </c>
      <c r="Q6904" s="10">
        <f>Table2[[#This Row],[canvas_height]]/Table2[[#This Row],[canvas_width]]</f>
        <v>3.19</v>
      </c>
      <c r="R6904">
        <f>0+LEFT(TEXT(Table2[[#This Row],[canvas_ratio]],"000/000"),3)</f>
        <v>319</v>
      </c>
      <c r="S6904" s="5" t="str">
        <f t="shared" si="108"/>
        <v>/</v>
      </c>
      <c r="T6904" s="4">
        <f>0+RIGHT(TEXT(Table2[[#This Row],[canvas_ratio]],"000/000"),3)</f>
        <v>100</v>
      </c>
      <c r="U6904" s="9">
        <f>Table2[[#This Row],[canvas_ratio]]/Table2[[#This Row],[tan_angle]]</f>
        <v>3.9875000000128535</v>
      </c>
      <c r="V6904" s="8">
        <f>0+RIGHT(TEXT(Table2[[#This Row],[ratio]],"0000/0000"),4)/Table2[[#This Row],[tan_angle_numer]]</f>
        <v>20</v>
      </c>
      <c r="W6904" s="9" t="b">
        <f>Table2[[#This Row],[multiplier]]=Table2[[#This Row],[multiplier_calc]]</f>
        <v>0</v>
      </c>
    </row>
    <row r="6905" spans="1:23" x14ac:dyDescent="0.25">
      <c r="A6905" s="1">
        <v>3.2</v>
      </c>
      <c r="B6905" s="1">
        <v>1</v>
      </c>
      <c r="C6905">
        <v>38.659808253999998</v>
      </c>
      <c r="D6905">
        <v>0</v>
      </c>
      <c r="E6905">
        <v>0</v>
      </c>
      <c r="F6905">
        <v>0.780868809</v>
      </c>
      <c r="G6905">
        <v>-0.62469504799999998</v>
      </c>
      <c r="H6905">
        <v>0.64031242399999999</v>
      </c>
      <c r="I6905">
        <v>-4.4821869660000004</v>
      </c>
      <c r="J6905">
        <v>5.1224993900000007</v>
      </c>
      <c r="K6905">
        <v>3.2</v>
      </c>
      <c r="L6905">
        <v>4</v>
      </c>
      <c r="M6905">
        <v>0.8</v>
      </c>
      <c r="N6905">
        <f>TAN(RADIANS(Table2[[#This Row],[angle]]))</f>
        <v>0.79999999999742122</v>
      </c>
      <c r="O6905">
        <f>0+LEFT(TEXT(Table2[[#This Row],[tan_angle]],"000/000"),3)</f>
        <v>4</v>
      </c>
      <c r="P6905">
        <f>0+RIGHT(TEXT(Table2[[#This Row],[tan_angle]],"000/000"),3)</f>
        <v>5</v>
      </c>
      <c r="Q6905" s="10">
        <f>Table2[[#This Row],[canvas_height]]/Table2[[#This Row],[canvas_width]]</f>
        <v>3.2</v>
      </c>
      <c r="R6905">
        <f>0+LEFT(TEXT(Table2[[#This Row],[canvas_ratio]],"000/000"),3)</f>
        <v>16</v>
      </c>
      <c r="S6905" s="5" t="str">
        <f t="shared" si="108"/>
        <v>/</v>
      </c>
      <c r="T6905" s="4">
        <f>0+RIGHT(TEXT(Table2[[#This Row],[canvas_ratio]],"000/000"),3)</f>
        <v>5</v>
      </c>
      <c r="U6905" s="9">
        <f>Table2[[#This Row],[canvas_ratio]]/Table2[[#This Row],[tan_angle]]</f>
        <v>4.0000000000128946</v>
      </c>
      <c r="V6905" s="8">
        <f>0+RIGHT(TEXT(Table2[[#This Row],[ratio]],"0000/0000"),4)/Table2[[#This Row],[tan_angle_numer]]</f>
        <v>0.25</v>
      </c>
      <c r="W6905" s="9" t="b">
        <f>Table2[[#This Row],[multiplier]]=Table2[[#This Row],[multiplier_calc]]</f>
        <v>0</v>
      </c>
    </row>
    <row r="6906" spans="1:23" x14ac:dyDescent="0.25">
      <c r="A6906" s="1">
        <v>3.21</v>
      </c>
      <c r="B6906" s="1">
        <v>1</v>
      </c>
      <c r="C6906">
        <v>38.659808253999998</v>
      </c>
      <c r="D6906">
        <v>0</v>
      </c>
      <c r="E6906">
        <v>0</v>
      </c>
      <c r="F6906">
        <v>405.95182970299999</v>
      </c>
      <c r="G6906">
        <v>-7.8086880000000003E-3</v>
      </c>
      <c r="H6906">
        <v>0.64031242399999999</v>
      </c>
      <c r="I6906">
        <v>-410.44026361900001</v>
      </c>
      <c r="J6906">
        <v>411.08057604300001</v>
      </c>
      <c r="K6906">
        <v>256.8</v>
      </c>
      <c r="L6906">
        <v>321</v>
      </c>
      <c r="M6906">
        <v>64.2</v>
      </c>
      <c r="N6906">
        <f>TAN(RADIANS(Table2[[#This Row],[angle]]))</f>
        <v>0.79999999999742122</v>
      </c>
      <c r="O6906">
        <f>0+LEFT(TEXT(Table2[[#This Row],[tan_angle]],"000/000"),3)</f>
        <v>4</v>
      </c>
      <c r="P6906">
        <f>0+RIGHT(TEXT(Table2[[#This Row],[tan_angle]],"000/000"),3)</f>
        <v>5</v>
      </c>
      <c r="Q6906" s="10">
        <f>Table2[[#This Row],[canvas_height]]/Table2[[#This Row],[canvas_width]]</f>
        <v>3.21</v>
      </c>
      <c r="R6906">
        <f>0+LEFT(TEXT(Table2[[#This Row],[canvas_ratio]],"000/000"),3)</f>
        <v>321</v>
      </c>
      <c r="S6906" s="5" t="str">
        <f t="shared" si="108"/>
        <v>/</v>
      </c>
      <c r="T6906" s="4">
        <f>0+RIGHT(TEXT(Table2[[#This Row],[canvas_ratio]],"000/000"),3)</f>
        <v>100</v>
      </c>
      <c r="U6906" s="9">
        <f>Table2[[#This Row],[canvas_ratio]]/Table2[[#This Row],[tan_angle]]</f>
        <v>4.0125000000129338</v>
      </c>
      <c r="V6906" s="8">
        <f>0+RIGHT(TEXT(Table2[[#This Row],[ratio]],"0000/0000"),4)/Table2[[#This Row],[tan_angle_numer]]</f>
        <v>20</v>
      </c>
      <c r="W6906" s="9" t="b">
        <f>Table2[[#This Row],[multiplier]]=Table2[[#This Row],[multiplier_calc]]</f>
        <v>0</v>
      </c>
    </row>
    <row r="6907" spans="1:23" x14ac:dyDescent="0.25">
      <c r="A6907" s="1">
        <v>3.22</v>
      </c>
      <c r="B6907" s="1">
        <v>1</v>
      </c>
      <c r="C6907">
        <v>38.659808253999998</v>
      </c>
      <c r="D6907">
        <v>0</v>
      </c>
      <c r="E6907">
        <v>0</v>
      </c>
      <c r="F6907">
        <v>201.04560715400001</v>
      </c>
      <c r="G6907">
        <v>-1.5617376000000001E-2</v>
      </c>
      <c r="H6907">
        <v>0.64031242399999999</v>
      </c>
      <c r="I6907">
        <v>-205.540288022</v>
      </c>
      <c r="J6907">
        <v>206.180600446</v>
      </c>
      <c r="K6907">
        <v>128.80000000000001</v>
      </c>
      <c r="L6907">
        <v>161</v>
      </c>
      <c r="M6907">
        <v>32.200000000000003</v>
      </c>
      <c r="N6907">
        <f>TAN(RADIANS(Table2[[#This Row],[angle]]))</f>
        <v>0.79999999999742122</v>
      </c>
      <c r="O6907">
        <f>0+LEFT(TEXT(Table2[[#This Row],[tan_angle]],"000/000"),3)</f>
        <v>4</v>
      </c>
      <c r="P6907">
        <f>0+RIGHT(TEXT(Table2[[#This Row],[tan_angle]],"000/000"),3)</f>
        <v>5</v>
      </c>
      <c r="Q6907" s="10">
        <f>Table2[[#This Row],[canvas_height]]/Table2[[#This Row],[canvas_width]]</f>
        <v>3.22</v>
      </c>
      <c r="R6907">
        <f>0+LEFT(TEXT(Table2[[#This Row],[canvas_ratio]],"000/000"),3)</f>
        <v>161</v>
      </c>
      <c r="S6907" s="5" t="str">
        <f t="shared" si="108"/>
        <v>/</v>
      </c>
      <c r="T6907" s="4">
        <f>0+RIGHT(TEXT(Table2[[#This Row],[canvas_ratio]],"000/000"),3)</f>
        <v>50</v>
      </c>
      <c r="U6907" s="9">
        <f>Table2[[#This Row],[canvas_ratio]]/Table2[[#This Row],[tan_angle]]</f>
        <v>4.0250000000129749</v>
      </c>
      <c r="V6907" s="8">
        <f>0+RIGHT(TEXT(Table2[[#This Row],[ratio]],"0000/0000"),4)/Table2[[#This Row],[tan_angle_numer]]</f>
        <v>10</v>
      </c>
      <c r="W6907" s="9" t="b">
        <f>Table2[[#This Row],[multiplier]]=Table2[[#This Row],[multiplier_calc]]</f>
        <v>0</v>
      </c>
    </row>
    <row r="6908" spans="1:23" x14ac:dyDescent="0.25">
      <c r="A6908" s="1">
        <v>3.23</v>
      </c>
      <c r="B6908" s="1">
        <v>1</v>
      </c>
      <c r="C6908">
        <v>38.659808253999998</v>
      </c>
      <c r="D6908">
        <v>0</v>
      </c>
      <c r="E6908">
        <v>0</v>
      </c>
      <c r="F6908">
        <v>274.047470412</v>
      </c>
      <c r="G6908">
        <v>-7.8086880000000003E-3</v>
      </c>
      <c r="H6908">
        <v>0.64031242399999999</v>
      </c>
      <c r="I6908">
        <v>-413.00151331400002</v>
      </c>
      <c r="J6908">
        <v>413.64182573800002</v>
      </c>
      <c r="K6908">
        <v>258.39999999999998</v>
      </c>
      <c r="L6908">
        <v>323</v>
      </c>
      <c r="M6908">
        <v>64.599999999999994</v>
      </c>
      <c r="N6908">
        <f>TAN(RADIANS(Table2[[#This Row],[angle]]))</f>
        <v>0.79999999999742122</v>
      </c>
      <c r="O6908">
        <f>0+LEFT(TEXT(Table2[[#This Row],[tan_angle]],"000/000"),3)</f>
        <v>4</v>
      </c>
      <c r="P6908">
        <f>0+RIGHT(TEXT(Table2[[#This Row],[tan_angle]],"000/000"),3)</f>
        <v>5</v>
      </c>
      <c r="Q6908" s="10">
        <f>Table2[[#This Row],[canvas_height]]/Table2[[#This Row],[canvas_width]]</f>
        <v>3.23</v>
      </c>
      <c r="R6908">
        <f>0+LEFT(TEXT(Table2[[#This Row],[canvas_ratio]],"000/000"),3)</f>
        <v>323</v>
      </c>
      <c r="S6908" s="5" t="str">
        <f t="shared" si="108"/>
        <v>/</v>
      </c>
      <c r="T6908" s="4">
        <f>0+RIGHT(TEXT(Table2[[#This Row],[canvas_ratio]],"000/000"),3)</f>
        <v>100</v>
      </c>
      <c r="U6908" s="9">
        <f>Table2[[#This Row],[canvas_ratio]]/Table2[[#This Row],[tan_angle]]</f>
        <v>4.037500000013015</v>
      </c>
      <c r="V6908" s="8">
        <f>0+RIGHT(TEXT(Table2[[#This Row],[ratio]],"0000/0000"),4)/Table2[[#This Row],[tan_angle_numer]]</f>
        <v>20</v>
      </c>
      <c r="W6908" s="9" t="b">
        <f>Table2[[#This Row],[multiplier]]=Table2[[#This Row],[multiplier_calc]]</f>
        <v>0</v>
      </c>
    </row>
    <row r="6909" spans="1:23" x14ac:dyDescent="0.25">
      <c r="A6909" s="1">
        <v>3.24</v>
      </c>
      <c r="B6909" s="1">
        <v>1</v>
      </c>
      <c r="C6909">
        <v>38.659808253999998</v>
      </c>
      <c r="D6909">
        <v>0</v>
      </c>
      <c r="E6909">
        <v>0</v>
      </c>
      <c r="F6909">
        <v>5.1474871919999998</v>
      </c>
      <c r="G6909">
        <v>3.1234752000000001E-2</v>
      </c>
      <c r="H6909">
        <v>0.64031242399999999</v>
      </c>
      <c r="I6909">
        <v>-103.090300223</v>
      </c>
      <c r="J6909">
        <v>103.730612647</v>
      </c>
      <c r="K6909">
        <v>64.8</v>
      </c>
      <c r="L6909">
        <v>81</v>
      </c>
      <c r="M6909">
        <v>16.2</v>
      </c>
      <c r="N6909">
        <f>TAN(RADIANS(Table2[[#This Row],[angle]]))</f>
        <v>0.79999999999742122</v>
      </c>
      <c r="O6909">
        <f>0+LEFT(TEXT(Table2[[#This Row],[tan_angle]],"000/000"),3)</f>
        <v>4</v>
      </c>
      <c r="P6909">
        <f>0+RIGHT(TEXT(Table2[[#This Row],[tan_angle]],"000/000"),3)</f>
        <v>5</v>
      </c>
      <c r="Q6909" s="10">
        <f>Table2[[#This Row],[canvas_height]]/Table2[[#This Row],[canvas_width]]</f>
        <v>3.24</v>
      </c>
      <c r="R6909">
        <f>0+LEFT(TEXT(Table2[[#This Row],[canvas_ratio]],"000/000"),3)</f>
        <v>81</v>
      </c>
      <c r="S6909" s="5" t="str">
        <f t="shared" si="108"/>
        <v>/</v>
      </c>
      <c r="T6909" s="4">
        <f>0+RIGHT(TEXT(Table2[[#This Row],[canvas_ratio]],"000/000"),3)</f>
        <v>25</v>
      </c>
      <c r="U6909" s="9">
        <f>Table2[[#This Row],[canvas_ratio]]/Table2[[#This Row],[tan_angle]]</f>
        <v>4.0500000000130552</v>
      </c>
      <c r="V6909" s="8">
        <f>0+RIGHT(TEXT(Table2[[#This Row],[ratio]],"0000/0000"),4)/Table2[[#This Row],[tan_angle_numer]]</f>
        <v>5</v>
      </c>
      <c r="W6909" s="9" t="b">
        <f>Table2[[#This Row],[multiplier]]=Table2[[#This Row],[multiplier_calc]]</f>
        <v>0</v>
      </c>
    </row>
    <row r="6910" spans="1:23" x14ac:dyDescent="0.25">
      <c r="A6910" s="1">
        <v>3.25</v>
      </c>
      <c r="B6910" s="1">
        <v>1</v>
      </c>
      <c r="C6910">
        <v>38.659808253999998</v>
      </c>
      <c r="D6910">
        <v>0</v>
      </c>
      <c r="E6910">
        <v>0</v>
      </c>
      <c r="F6910">
        <v>5.1537341420000002</v>
      </c>
      <c r="G6910">
        <v>3.9043439999999999E-2</v>
      </c>
      <c r="H6910">
        <v>0.64031242399999999</v>
      </c>
      <c r="I6910">
        <v>-82.600302662999994</v>
      </c>
      <c r="J6910">
        <v>83.240615086999995</v>
      </c>
      <c r="K6910">
        <v>52</v>
      </c>
      <c r="L6910">
        <v>65</v>
      </c>
      <c r="M6910">
        <v>13</v>
      </c>
      <c r="N6910">
        <f>TAN(RADIANS(Table2[[#This Row],[angle]]))</f>
        <v>0.79999999999742122</v>
      </c>
      <c r="O6910">
        <f>0+LEFT(TEXT(Table2[[#This Row],[tan_angle]],"000/000"),3)</f>
        <v>4</v>
      </c>
      <c r="P6910">
        <f>0+RIGHT(TEXT(Table2[[#This Row],[tan_angle]],"000/000"),3)</f>
        <v>5</v>
      </c>
      <c r="Q6910" s="10">
        <f>Table2[[#This Row],[canvas_height]]/Table2[[#This Row],[canvas_width]]</f>
        <v>3.25</v>
      </c>
      <c r="R6910">
        <f>0+LEFT(TEXT(Table2[[#This Row],[canvas_ratio]],"000/000"),3)</f>
        <v>13</v>
      </c>
      <c r="S6910" s="5" t="str">
        <f t="shared" si="108"/>
        <v>/</v>
      </c>
      <c r="T6910" s="4">
        <f>0+RIGHT(TEXT(Table2[[#This Row],[canvas_ratio]],"000/000"),3)</f>
        <v>4</v>
      </c>
      <c r="U6910" s="9">
        <f>Table2[[#This Row],[canvas_ratio]]/Table2[[#This Row],[tan_angle]]</f>
        <v>4.0625000000130953</v>
      </c>
      <c r="V6910" s="8">
        <f>0+RIGHT(TEXT(Table2[[#This Row],[ratio]],"0000/0000"),4)/Table2[[#This Row],[tan_angle_numer]]</f>
        <v>4</v>
      </c>
      <c r="W6910" s="9" t="b">
        <f>Table2[[#This Row],[multiplier]]=Table2[[#This Row],[multiplier_calc]]</f>
        <v>0</v>
      </c>
    </row>
    <row r="6911" spans="1:23" x14ac:dyDescent="0.25">
      <c r="A6911" s="1">
        <v>3.26</v>
      </c>
      <c r="B6911" s="1">
        <v>1</v>
      </c>
      <c r="C6911">
        <v>38.659808253999998</v>
      </c>
      <c r="D6911">
        <v>0</v>
      </c>
      <c r="E6911">
        <v>0</v>
      </c>
      <c r="F6911">
        <v>140.88122712399999</v>
      </c>
      <c r="G6911">
        <v>1.5617376000000001E-2</v>
      </c>
      <c r="H6911">
        <v>0.64031242399999999</v>
      </c>
      <c r="I6911">
        <v>-208.10153771700001</v>
      </c>
      <c r="J6911">
        <v>208.74185014099999</v>
      </c>
      <c r="K6911">
        <v>130.4</v>
      </c>
      <c r="L6911">
        <v>163</v>
      </c>
      <c r="M6911">
        <v>32.6</v>
      </c>
      <c r="N6911">
        <f>TAN(RADIANS(Table2[[#This Row],[angle]]))</f>
        <v>0.79999999999742122</v>
      </c>
      <c r="O6911">
        <f>0+LEFT(TEXT(Table2[[#This Row],[tan_angle]],"000/000"),3)</f>
        <v>4</v>
      </c>
      <c r="P6911">
        <f>0+RIGHT(TEXT(Table2[[#This Row],[tan_angle]],"000/000"),3)</f>
        <v>5</v>
      </c>
      <c r="Q6911" s="10">
        <f>Table2[[#This Row],[canvas_height]]/Table2[[#This Row],[canvas_width]]</f>
        <v>3.26</v>
      </c>
      <c r="R6911">
        <f>0+LEFT(TEXT(Table2[[#This Row],[canvas_ratio]],"000/000"),3)</f>
        <v>163</v>
      </c>
      <c r="S6911" s="5" t="str">
        <f t="shared" si="108"/>
        <v>/</v>
      </c>
      <c r="T6911" s="4">
        <f>0+RIGHT(TEXT(Table2[[#This Row],[canvas_ratio]],"000/000"),3)</f>
        <v>50</v>
      </c>
      <c r="U6911" s="9">
        <f>Table2[[#This Row],[canvas_ratio]]/Table2[[#This Row],[tan_angle]]</f>
        <v>4.0750000000131354</v>
      </c>
      <c r="V6911" s="8">
        <f>0+RIGHT(TEXT(Table2[[#This Row],[ratio]],"0000/0000"),4)/Table2[[#This Row],[tan_angle_numer]]</f>
        <v>10</v>
      </c>
      <c r="W6911" s="9" t="b">
        <f>Table2[[#This Row],[multiplier]]=Table2[[#This Row],[multiplier_calc]]</f>
        <v>0</v>
      </c>
    </row>
    <row r="6912" spans="1:23" x14ac:dyDescent="0.25">
      <c r="A6912" s="1">
        <v>3.27</v>
      </c>
      <c r="B6912" s="1">
        <v>1</v>
      </c>
      <c r="C6912">
        <v>38.659808253999998</v>
      </c>
      <c r="D6912">
        <v>0</v>
      </c>
      <c r="E6912">
        <v>0</v>
      </c>
      <c r="F6912">
        <v>120.38498261399999</v>
      </c>
      <c r="G6912">
        <v>7.8086880000000003E-3</v>
      </c>
      <c r="H6912">
        <v>0.64031242399999999</v>
      </c>
      <c r="I6912">
        <v>-418.12401270399999</v>
      </c>
      <c r="J6912">
        <v>418.764325128</v>
      </c>
      <c r="K6912">
        <v>261.60000000000002</v>
      </c>
      <c r="L6912">
        <v>327</v>
      </c>
      <c r="M6912">
        <v>65.400000000000006</v>
      </c>
      <c r="N6912">
        <f>TAN(RADIANS(Table2[[#This Row],[angle]]))</f>
        <v>0.79999999999742122</v>
      </c>
      <c r="O6912">
        <f>0+LEFT(TEXT(Table2[[#This Row],[tan_angle]],"000/000"),3)</f>
        <v>4</v>
      </c>
      <c r="P6912">
        <f>0+RIGHT(TEXT(Table2[[#This Row],[tan_angle]],"000/000"),3)</f>
        <v>5</v>
      </c>
      <c r="Q6912" s="10">
        <f>Table2[[#This Row],[canvas_height]]/Table2[[#This Row],[canvas_width]]</f>
        <v>3.27</v>
      </c>
      <c r="R6912">
        <f>0+LEFT(TEXT(Table2[[#This Row],[canvas_ratio]],"000/000"),3)</f>
        <v>327</v>
      </c>
      <c r="S6912" s="5" t="str">
        <f t="shared" si="108"/>
        <v>/</v>
      </c>
      <c r="T6912" s="4">
        <f>0+RIGHT(TEXT(Table2[[#This Row],[canvas_ratio]],"000/000"),3)</f>
        <v>100</v>
      </c>
      <c r="U6912" s="9">
        <f>Table2[[#This Row],[canvas_ratio]]/Table2[[#This Row],[tan_angle]]</f>
        <v>4.0875000000131756</v>
      </c>
      <c r="V6912" s="8">
        <f>0+RIGHT(TEXT(Table2[[#This Row],[ratio]],"0000/0000"),4)/Table2[[#This Row],[tan_angle_numer]]</f>
        <v>20</v>
      </c>
      <c r="W6912" s="9" t="b">
        <f>Table2[[#This Row],[multiplier]]=Table2[[#This Row],[multiplier_calc]]</f>
        <v>0</v>
      </c>
    </row>
    <row r="6913" spans="1:23" x14ac:dyDescent="0.25">
      <c r="A6913" s="1">
        <v>3.28</v>
      </c>
      <c r="B6913" s="1">
        <v>1</v>
      </c>
      <c r="C6913">
        <v>38.659808253999998</v>
      </c>
      <c r="D6913">
        <v>0</v>
      </c>
      <c r="E6913">
        <v>0</v>
      </c>
      <c r="F6913">
        <v>5.1724749939999999</v>
      </c>
      <c r="G6913">
        <v>6.2469505000000002E-2</v>
      </c>
      <c r="H6913">
        <v>0.64031242399999999</v>
      </c>
      <c r="I6913">
        <v>-51.865306322999999</v>
      </c>
      <c r="J6913">
        <v>52.505618747</v>
      </c>
      <c r="K6913">
        <v>32.799999999999997</v>
      </c>
      <c r="L6913">
        <v>41</v>
      </c>
      <c r="M6913">
        <v>8.1999999999999993</v>
      </c>
      <c r="N6913">
        <f>TAN(RADIANS(Table2[[#This Row],[angle]]))</f>
        <v>0.79999999999742122</v>
      </c>
      <c r="O6913">
        <f>0+LEFT(TEXT(Table2[[#This Row],[tan_angle]],"000/000"),3)</f>
        <v>4</v>
      </c>
      <c r="P6913">
        <f>0+RIGHT(TEXT(Table2[[#This Row],[tan_angle]],"000/000"),3)</f>
        <v>5</v>
      </c>
      <c r="Q6913" s="10">
        <f>Table2[[#This Row],[canvas_height]]/Table2[[#This Row],[canvas_width]]</f>
        <v>3.28</v>
      </c>
      <c r="R6913">
        <f>0+LEFT(TEXT(Table2[[#This Row],[canvas_ratio]],"000/000"),3)</f>
        <v>82</v>
      </c>
      <c r="S6913" s="5" t="str">
        <f t="shared" si="108"/>
        <v>/</v>
      </c>
      <c r="T6913" s="4">
        <f>0+RIGHT(TEXT(Table2[[#This Row],[canvas_ratio]],"000/000"),3)</f>
        <v>25</v>
      </c>
      <c r="U6913" s="9">
        <f>Table2[[#This Row],[canvas_ratio]]/Table2[[#This Row],[tan_angle]]</f>
        <v>4.1000000000132157</v>
      </c>
      <c r="V6913" s="8">
        <f>0+RIGHT(TEXT(Table2[[#This Row],[ratio]],"0000/0000"),4)/Table2[[#This Row],[tan_angle_numer]]</f>
        <v>2.5</v>
      </c>
      <c r="W6913" s="9" t="b">
        <f>Table2[[#This Row],[multiplier]]=Table2[[#This Row],[multiplier_calc]]</f>
        <v>0</v>
      </c>
    </row>
    <row r="6914" spans="1:23" x14ac:dyDescent="0.25">
      <c r="A6914" s="1">
        <v>3.29</v>
      </c>
      <c r="B6914" s="1">
        <v>1</v>
      </c>
      <c r="C6914">
        <v>38.659808253999998</v>
      </c>
      <c r="D6914">
        <v>0</v>
      </c>
      <c r="E6914">
        <v>0</v>
      </c>
      <c r="F6914">
        <v>373.93620851600002</v>
      </c>
      <c r="G6914">
        <v>-7.8086880000000003E-3</v>
      </c>
      <c r="H6914">
        <v>0.64031242399999999</v>
      </c>
      <c r="I6914">
        <v>-420.68526239900001</v>
      </c>
      <c r="J6914">
        <v>421.32557482300001</v>
      </c>
      <c r="K6914">
        <v>263.2</v>
      </c>
      <c r="L6914">
        <v>329</v>
      </c>
      <c r="M6914">
        <v>65.8</v>
      </c>
      <c r="N6914">
        <f>TAN(RADIANS(Table2[[#This Row],[angle]]))</f>
        <v>0.79999999999742122</v>
      </c>
      <c r="O6914">
        <f>0+LEFT(TEXT(Table2[[#This Row],[tan_angle]],"000/000"),3)</f>
        <v>4</v>
      </c>
      <c r="P6914">
        <f>0+RIGHT(TEXT(Table2[[#This Row],[tan_angle]],"000/000"),3)</f>
        <v>5</v>
      </c>
      <c r="Q6914" s="10">
        <f>Table2[[#This Row],[canvas_height]]/Table2[[#This Row],[canvas_width]]</f>
        <v>3.29</v>
      </c>
      <c r="R6914">
        <f>0+LEFT(TEXT(Table2[[#This Row],[canvas_ratio]],"000/000"),3)</f>
        <v>329</v>
      </c>
      <c r="S6914" s="5" t="str">
        <f t="shared" si="108"/>
        <v>/</v>
      </c>
      <c r="T6914" s="4">
        <f>0+RIGHT(TEXT(Table2[[#This Row],[canvas_ratio]],"000/000"),3)</f>
        <v>100</v>
      </c>
      <c r="U6914" s="9">
        <f>Table2[[#This Row],[canvas_ratio]]/Table2[[#This Row],[tan_angle]]</f>
        <v>4.1125000000132568</v>
      </c>
      <c r="V6914" s="8">
        <f>0+RIGHT(TEXT(Table2[[#This Row],[ratio]],"0000/0000"),4)/Table2[[#This Row],[tan_angle_numer]]</f>
        <v>20</v>
      </c>
      <c r="W6914" s="9" t="b">
        <f>Table2[[#This Row],[multiplier]]=Table2[[#This Row],[multiplier_calc]]</f>
        <v>0</v>
      </c>
    </row>
    <row r="6915" spans="1:23" x14ac:dyDescent="0.25">
      <c r="A6915" s="1">
        <v>3.3</v>
      </c>
      <c r="B6915" s="1">
        <v>1</v>
      </c>
      <c r="C6915">
        <v>38.659808253999998</v>
      </c>
      <c r="D6915">
        <v>0</v>
      </c>
      <c r="E6915">
        <v>0</v>
      </c>
      <c r="F6915">
        <v>5.1849688949999999</v>
      </c>
      <c r="G6915">
        <v>7.8086880999999997E-2</v>
      </c>
      <c r="H6915">
        <v>0.64031242399999999</v>
      </c>
      <c r="I6915">
        <v>-41.620307543000003</v>
      </c>
      <c r="J6915">
        <v>42.260619966999997</v>
      </c>
      <c r="K6915">
        <v>26.4</v>
      </c>
      <c r="L6915">
        <v>33</v>
      </c>
      <c r="M6915">
        <v>6.6</v>
      </c>
      <c r="N6915">
        <f>TAN(RADIANS(Table2[[#This Row],[angle]]))</f>
        <v>0.79999999999742122</v>
      </c>
      <c r="O6915">
        <f>0+LEFT(TEXT(Table2[[#This Row],[tan_angle]],"000/000"),3)</f>
        <v>4</v>
      </c>
      <c r="P6915">
        <f>0+RIGHT(TEXT(Table2[[#This Row],[tan_angle]],"000/000"),3)</f>
        <v>5</v>
      </c>
      <c r="Q6915" s="10">
        <f>Table2[[#This Row],[canvas_height]]/Table2[[#This Row],[canvas_width]]</f>
        <v>3.3</v>
      </c>
      <c r="R6915">
        <f>0+LEFT(TEXT(Table2[[#This Row],[canvas_ratio]],"000/000"),3)</f>
        <v>33</v>
      </c>
      <c r="S6915" s="5" t="str">
        <f t="shared" si="108"/>
        <v>/</v>
      </c>
      <c r="T6915" s="4">
        <f>0+RIGHT(TEXT(Table2[[#This Row],[canvas_ratio]],"000/000"),3)</f>
        <v>10</v>
      </c>
      <c r="U6915" s="9">
        <f>Table2[[#This Row],[canvas_ratio]]/Table2[[#This Row],[tan_angle]]</f>
        <v>4.1250000000132969</v>
      </c>
      <c r="V6915" s="8">
        <f>0+RIGHT(TEXT(Table2[[#This Row],[ratio]],"0000/0000"),4)/Table2[[#This Row],[tan_angle_numer]]</f>
        <v>2</v>
      </c>
      <c r="W6915" s="9" t="b">
        <f>Table2[[#This Row],[multiplier]]=Table2[[#This Row],[multiplier_calc]]</f>
        <v>0</v>
      </c>
    </row>
    <row r="6916" spans="1:23" x14ac:dyDescent="0.25">
      <c r="A6916" s="1">
        <v>3.31</v>
      </c>
      <c r="B6916" s="1">
        <v>1</v>
      </c>
      <c r="C6916">
        <v>38.659808253999998</v>
      </c>
      <c r="D6916">
        <v>0</v>
      </c>
      <c r="E6916">
        <v>0</v>
      </c>
      <c r="F6916">
        <v>270.21808977000001</v>
      </c>
      <c r="G6916">
        <v>7.8086880000000003E-3</v>
      </c>
      <c r="H6916">
        <v>0.64031242399999999</v>
      </c>
      <c r="I6916">
        <v>-423.24651209400002</v>
      </c>
      <c r="J6916">
        <v>423.88682451800003</v>
      </c>
      <c r="K6916">
        <v>264.8</v>
      </c>
      <c r="L6916">
        <v>331</v>
      </c>
      <c r="M6916">
        <v>66.2</v>
      </c>
      <c r="N6916">
        <f>TAN(RADIANS(Table2[[#This Row],[angle]]))</f>
        <v>0.79999999999742122</v>
      </c>
      <c r="O6916">
        <f>0+LEFT(TEXT(Table2[[#This Row],[tan_angle]],"000/000"),3)</f>
        <v>4</v>
      </c>
      <c r="P6916">
        <f>0+RIGHT(TEXT(Table2[[#This Row],[tan_angle]],"000/000"),3)</f>
        <v>5</v>
      </c>
      <c r="Q6916" s="10">
        <f>Table2[[#This Row],[canvas_height]]/Table2[[#This Row],[canvas_width]]</f>
        <v>3.31</v>
      </c>
      <c r="R6916">
        <f>0+LEFT(TEXT(Table2[[#This Row],[canvas_ratio]],"000/000"),3)</f>
        <v>331</v>
      </c>
      <c r="S6916" s="5" t="str">
        <f t="shared" si="108"/>
        <v>/</v>
      </c>
      <c r="T6916" s="4">
        <f>0+RIGHT(TEXT(Table2[[#This Row],[canvas_ratio]],"000/000"),3)</f>
        <v>100</v>
      </c>
      <c r="U6916" s="9">
        <f>Table2[[#This Row],[canvas_ratio]]/Table2[[#This Row],[tan_angle]]</f>
        <v>4.1375000000133371</v>
      </c>
      <c r="V6916" s="8">
        <f>0+RIGHT(TEXT(Table2[[#This Row],[ratio]],"0000/0000"),4)/Table2[[#This Row],[tan_angle_numer]]</f>
        <v>20</v>
      </c>
      <c r="W6916" s="9" t="b">
        <f>Table2[[#This Row],[multiplier]]=Table2[[#This Row],[multiplier_calc]]</f>
        <v>0</v>
      </c>
    </row>
    <row r="6917" spans="1:23" x14ac:dyDescent="0.25">
      <c r="A6917" s="1">
        <v>3.32</v>
      </c>
      <c r="B6917" s="1">
        <v>1</v>
      </c>
      <c r="C6917">
        <v>38.659808253999998</v>
      </c>
      <c r="D6917">
        <v>0</v>
      </c>
      <c r="E6917">
        <v>0</v>
      </c>
      <c r="F6917">
        <v>37.163108379000001</v>
      </c>
      <c r="G6917">
        <v>3.1234752000000001E-2</v>
      </c>
      <c r="H6917">
        <v>0.64031242399999999</v>
      </c>
      <c r="I6917">
        <v>-105.651549918</v>
      </c>
      <c r="J6917">
        <v>106.291862342</v>
      </c>
      <c r="K6917">
        <v>66.400000000000006</v>
      </c>
      <c r="L6917">
        <v>83</v>
      </c>
      <c r="M6917">
        <v>16.600000000000001</v>
      </c>
      <c r="N6917">
        <f>TAN(RADIANS(Table2[[#This Row],[angle]]))</f>
        <v>0.79999999999742122</v>
      </c>
      <c r="O6917">
        <f>0+LEFT(TEXT(Table2[[#This Row],[tan_angle]],"000/000"),3)</f>
        <v>4</v>
      </c>
      <c r="P6917">
        <f>0+RIGHT(TEXT(Table2[[#This Row],[tan_angle]],"000/000"),3)</f>
        <v>5</v>
      </c>
      <c r="Q6917" s="10">
        <f>Table2[[#This Row],[canvas_height]]/Table2[[#This Row],[canvas_width]]</f>
        <v>3.32</v>
      </c>
      <c r="R6917">
        <f>0+LEFT(TEXT(Table2[[#This Row],[canvas_ratio]],"000/000"),3)</f>
        <v>83</v>
      </c>
      <c r="S6917" s="5" t="str">
        <f t="shared" si="108"/>
        <v>/</v>
      </c>
      <c r="T6917" s="4">
        <f>0+RIGHT(TEXT(Table2[[#This Row],[canvas_ratio]],"000/000"),3)</f>
        <v>25</v>
      </c>
      <c r="U6917" s="9">
        <f>Table2[[#This Row],[canvas_ratio]]/Table2[[#This Row],[tan_angle]]</f>
        <v>4.1500000000133772</v>
      </c>
      <c r="V6917" s="8">
        <f>0+RIGHT(TEXT(Table2[[#This Row],[ratio]],"0000/0000"),4)/Table2[[#This Row],[tan_angle_numer]]</f>
        <v>5</v>
      </c>
      <c r="W6917" s="9" t="b">
        <f>Table2[[#This Row],[multiplier]]=Table2[[#This Row],[multiplier_calc]]</f>
        <v>0</v>
      </c>
    </row>
    <row r="6918" spans="1:23" x14ac:dyDescent="0.25">
      <c r="A6918" s="1">
        <v>3.33</v>
      </c>
      <c r="B6918" s="1">
        <v>1</v>
      </c>
      <c r="C6918">
        <v>38.659808253999998</v>
      </c>
      <c r="D6918">
        <v>0</v>
      </c>
      <c r="E6918">
        <v>0</v>
      </c>
      <c r="F6918">
        <v>197.222473463</v>
      </c>
      <c r="G6918">
        <v>7.8086880000000003E-3</v>
      </c>
      <c r="H6918">
        <v>0.64031242399999999</v>
      </c>
      <c r="I6918">
        <v>-425.80776178899998</v>
      </c>
      <c r="J6918">
        <v>426.44807421299998</v>
      </c>
      <c r="K6918">
        <v>266.39999999999998</v>
      </c>
      <c r="L6918">
        <v>333</v>
      </c>
      <c r="M6918">
        <v>66.599999999999994</v>
      </c>
      <c r="N6918">
        <f>TAN(RADIANS(Table2[[#This Row],[angle]]))</f>
        <v>0.79999999999742122</v>
      </c>
      <c r="O6918">
        <f>0+LEFT(TEXT(Table2[[#This Row],[tan_angle]],"000/000"),3)</f>
        <v>4</v>
      </c>
      <c r="P6918">
        <f>0+RIGHT(TEXT(Table2[[#This Row],[tan_angle]],"000/000"),3)</f>
        <v>5</v>
      </c>
      <c r="Q6918" s="10">
        <f>Table2[[#This Row],[canvas_height]]/Table2[[#This Row],[canvas_width]]</f>
        <v>3.33</v>
      </c>
      <c r="R6918">
        <f>0+LEFT(TEXT(Table2[[#This Row],[canvas_ratio]],"000/000"),3)</f>
        <v>333</v>
      </c>
      <c r="S6918" s="5" t="str">
        <f t="shared" ref="S6918:S6985" si="109">"/"</f>
        <v>/</v>
      </c>
      <c r="T6918" s="4">
        <f>0+RIGHT(TEXT(Table2[[#This Row],[canvas_ratio]],"000/000"),3)</f>
        <v>100</v>
      </c>
      <c r="U6918" s="9">
        <f>Table2[[#This Row],[canvas_ratio]]/Table2[[#This Row],[tan_angle]]</f>
        <v>4.1625000000134182</v>
      </c>
      <c r="V6918" s="8">
        <f>0+RIGHT(TEXT(Table2[[#This Row],[ratio]],"0000/0000"),4)/Table2[[#This Row],[tan_angle_numer]]</f>
        <v>20</v>
      </c>
      <c r="W6918" s="9" t="b">
        <f>Table2[[#This Row],[multiplier]]=Table2[[#This Row],[multiplier_calc]]</f>
        <v>0</v>
      </c>
    </row>
    <row r="6919" spans="1:23" x14ac:dyDescent="0.25">
      <c r="A6919" s="1">
        <v>3.34</v>
      </c>
      <c r="B6919" s="1">
        <v>1</v>
      </c>
      <c r="C6919">
        <v>38.659808253999998</v>
      </c>
      <c r="D6919">
        <v>0</v>
      </c>
      <c r="E6919">
        <v>0</v>
      </c>
      <c r="F6919">
        <v>122.95247926</v>
      </c>
      <c r="G6919">
        <v>1.5617376000000001E-2</v>
      </c>
      <c r="H6919">
        <v>0.64031242399999999</v>
      </c>
      <c r="I6919">
        <v>-213.22403710699999</v>
      </c>
      <c r="J6919">
        <v>213.86434953099999</v>
      </c>
      <c r="K6919">
        <v>133.6</v>
      </c>
      <c r="L6919">
        <v>167</v>
      </c>
      <c r="M6919">
        <v>33.4</v>
      </c>
      <c r="N6919">
        <f>TAN(RADIANS(Table2[[#This Row],[angle]]))</f>
        <v>0.79999999999742122</v>
      </c>
      <c r="O6919">
        <f>0+LEFT(TEXT(Table2[[#This Row],[tan_angle]],"000/000"),3)</f>
        <v>4</v>
      </c>
      <c r="P6919">
        <f>0+RIGHT(TEXT(Table2[[#This Row],[tan_angle]],"000/000"),3)</f>
        <v>5</v>
      </c>
      <c r="Q6919" s="10">
        <f>Table2[[#This Row],[canvas_height]]/Table2[[#This Row],[canvas_width]]</f>
        <v>3.34</v>
      </c>
      <c r="R6919">
        <f>0+LEFT(TEXT(Table2[[#This Row],[canvas_ratio]],"000/000"),3)</f>
        <v>167</v>
      </c>
      <c r="S6919" s="5" t="str">
        <f t="shared" si="109"/>
        <v>/</v>
      </c>
      <c r="T6919" s="4">
        <f>0+RIGHT(TEXT(Table2[[#This Row],[canvas_ratio]],"000/000"),3)</f>
        <v>50</v>
      </c>
      <c r="U6919" s="9">
        <f>Table2[[#This Row],[canvas_ratio]]/Table2[[#This Row],[tan_angle]]</f>
        <v>4.1750000000134575</v>
      </c>
      <c r="V6919" s="8">
        <f>0+RIGHT(TEXT(Table2[[#This Row],[ratio]],"0000/0000"),4)/Table2[[#This Row],[tan_angle_numer]]</f>
        <v>10</v>
      </c>
      <c r="W6919" s="9" t="b">
        <f>Table2[[#This Row],[multiplier]]=Table2[[#This Row],[multiplier_calc]]</f>
        <v>0</v>
      </c>
    </row>
    <row r="6920" spans="1:23" x14ac:dyDescent="0.25">
      <c r="A6920" s="1">
        <v>3.35</v>
      </c>
      <c r="B6920" s="1">
        <v>1</v>
      </c>
      <c r="C6920">
        <v>38.659808253999998</v>
      </c>
      <c r="D6920">
        <v>0</v>
      </c>
      <c r="E6920">
        <v>0</v>
      </c>
      <c r="F6920">
        <v>58.939977737</v>
      </c>
      <c r="G6920">
        <v>3.9043439999999999E-2</v>
      </c>
      <c r="H6920">
        <v>0.64031242399999999</v>
      </c>
      <c r="I6920">
        <v>-85.161552357999994</v>
      </c>
      <c r="J6920">
        <v>85.801864781999996</v>
      </c>
      <c r="K6920">
        <v>53.6</v>
      </c>
      <c r="L6920">
        <v>67</v>
      </c>
      <c r="M6920">
        <v>13.4</v>
      </c>
      <c r="N6920">
        <f>TAN(RADIANS(Table2[[#This Row],[angle]]))</f>
        <v>0.79999999999742122</v>
      </c>
      <c r="O6920">
        <f>0+LEFT(TEXT(Table2[[#This Row],[tan_angle]],"000/000"),3)</f>
        <v>4</v>
      </c>
      <c r="P6920">
        <f>0+RIGHT(TEXT(Table2[[#This Row],[tan_angle]],"000/000"),3)</f>
        <v>5</v>
      </c>
      <c r="Q6920" s="10">
        <f>Table2[[#This Row],[canvas_height]]/Table2[[#This Row],[canvas_width]]</f>
        <v>3.35</v>
      </c>
      <c r="R6920">
        <f>0+LEFT(TEXT(Table2[[#This Row],[canvas_ratio]],"000/000"),3)</f>
        <v>67</v>
      </c>
      <c r="S6920" s="5" t="str">
        <f t="shared" si="109"/>
        <v>/</v>
      </c>
      <c r="T6920" s="4">
        <f>0+RIGHT(TEXT(Table2[[#This Row],[canvas_ratio]],"000/000"),3)</f>
        <v>20</v>
      </c>
      <c r="U6920" s="9">
        <f>Table2[[#This Row],[canvas_ratio]]/Table2[[#This Row],[tan_angle]]</f>
        <v>4.1875000000134985</v>
      </c>
      <c r="V6920" s="8">
        <f>0+RIGHT(TEXT(Table2[[#This Row],[ratio]],"0000/0000"),4)/Table2[[#This Row],[tan_angle_numer]]</f>
        <v>4</v>
      </c>
      <c r="W6920" s="9" t="b">
        <f>Table2[[#This Row],[multiplier]]=Table2[[#This Row],[multiplier_calc]]</f>
        <v>0</v>
      </c>
    </row>
    <row r="6921" spans="1:23" x14ac:dyDescent="0.25">
      <c r="A6921" s="1">
        <v>3.36</v>
      </c>
      <c r="B6921" s="1">
        <v>1</v>
      </c>
      <c r="C6921">
        <v>38.659808253999998</v>
      </c>
      <c r="D6921">
        <v>0</v>
      </c>
      <c r="E6921">
        <v>0</v>
      </c>
      <c r="F6921">
        <v>21.670671200000001</v>
      </c>
      <c r="G6921">
        <v>-0.12493901</v>
      </c>
      <c r="H6921">
        <v>0.64031242399999999</v>
      </c>
      <c r="I6921">
        <v>-26.252809373000002</v>
      </c>
      <c r="J6921">
        <v>26.893121796999999</v>
      </c>
      <c r="K6921">
        <v>16.8</v>
      </c>
      <c r="L6921">
        <v>21</v>
      </c>
      <c r="M6921">
        <v>4.2</v>
      </c>
      <c r="N6921">
        <f>TAN(RADIANS(Table2[[#This Row],[angle]]))</f>
        <v>0.79999999999742122</v>
      </c>
      <c r="O6921">
        <f>0+LEFT(TEXT(Table2[[#This Row],[tan_angle]],"000/000"),3)</f>
        <v>4</v>
      </c>
      <c r="P6921">
        <f>0+RIGHT(TEXT(Table2[[#This Row],[tan_angle]],"000/000"),3)</f>
        <v>5</v>
      </c>
      <c r="Q6921" s="10">
        <f>Table2[[#This Row],[canvas_height]]/Table2[[#This Row],[canvas_width]]</f>
        <v>3.36</v>
      </c>
      <c r="R6921">
        <f>0+LEFT(TEXT(Table2[[#This Row],[canvas_ratio]],"000/000"),3)</f>
        <v>84</v>
      </c>
      <c r="S6921" s="5" t="str">
        <f t="shared" si="109"/>
        <v>/</v>
      </c>
      <c r="T6921" s="4">
        <f>0+RIGHT(TEXT(Table2[[#This Row],[canvas_ratio]],"000/000"),3)</f>
        <v>25</v>
      </c>
      <c r="U6921" s="9">
        <f>Table2[[#This Row],[canvas_ratio]]/Table2[[#This Row],[tan_angle]]</f>
        <v>4.2000000000135387</v>
      </c>
      <c r="V6921" s="8">
        <f>0+RIGHT(TEXT(Table2[[#This Row],[ratio]],"0000/0000"),4)/Table2[[#This Row],[tan_angle_numer]]</f>
        <v>1.25</v>
      </c>
      <c r="W6921" s="9" t="b">
        <f>Table2[[#This Row],[multiplier]]=Table2[[#This Row],[multiplier_calc]]</f>
        <v>0</v>
      </c>
    </row>
    <row r="6922" spans="1:23" x14ac:dyDescent="0.25">
      <c r="A6922" s="1">
        <v>3.37</v>
      </c>
      <c r="B6922" s="1">
        <v>1</v>
      </c>
      <c r="C6922">
        <v>38.659808253999998</v>
      </c>
      <c r="D6922">
        <v>0</v>
      </c>
      <c r="E6922">
        <v>0</v>
      </c>
      <c r="F6922">
        <v>178.013100751</v>
      </c>
      <c r="G6922">
        <v>7.8086880000000003E-3</v>
      </c>
      <c r="H6922">
        <v>0.64031242399999999</v>
      </c>
      <c r="I6922">
        <v>-430.93026117900001</v>
      </c>
      <c r="J6922">
        <v>431.57057360300001</v>
      </c>
      <c r="K6922">
        <v>269.60000000000002</v>
      </c>
      <c r="L6922">
        <v>337</v>
      </c>
      <c r="M6922">
        <v>67.400000000000006</v>
      </c>
      <c r="N6922">
        <f>TAN(RADIANS(Table2[[#This Row],[angle]]))</f>
        <v>0.79999999999742122</v>
      </c>
      <c r="O6922">
        <f>0+LEFT(TEXT(Table2[[#This Row],[tan_angle]],"000/000"),3)</f>
        <v>4</v>
      </c>
      <c r="P6922">
        <f>0+RIGHT(TEXT(Table2[[#This Row],[tan_angle]],"000/000"),3)</f>
        <v>5</v>
      </c>
      <c r="Q6922" s="10">
        <f>Table2[[#This Row],[canvas_height]]/Table2[[#This Row],[canvas_width]]</f>
        <v>3.37</v>
      </c>
      <c r="R6922">
        <f>0+LEFT(TEXT(Table2[[#This Row],[canvas_ratio]],"000/000"),3)</f>
        <v>337</v>
      </c>
      <c r="S6922" s="5" t="str">
        <f t="shared" si="109"/>
        <v>/</v>
      </c>
      <c r="T6922" s="4">
        <f>0+RIGHT(TEXT(Table2[[#This Row],[canvas_ratio]],"000/000"),3)</f>
        <v>100</v>
      </c>
      <c r="U6922" s="9">
        <f>Table2[[#This Row],[canvas_ratio]]/Table2[[#This Row],[tan_angle]]</f>
        <v>4.2125000000135788</v>
      </c>
      <c r="V6922" s="8">
        <f>0+RIGHT(TEXT(Table2[[#This Row],[ratio]],"0000/0000"),4)/Table2[[#This Row],[tan_angle_numer]]</f>
        <v>20</v>
      </c>
      <c r="W6922" s="9" t="b">
        <f>Table2[[#This Row],[multiplier]]=Table2[[#This Row],[multiplier_calc]]</f>
        <v>0</v>
      </c>
    </row>
    <row r="6923" spans="1:23" x14ac:dyDescent="0.25">
      <c r="A6923" s="1">
        <v>3.38</v>
      </c>
      <c r="B6923" s="1">
        <v>1</v>
      </c>
      <c r="C6923">
        <v>38.659808253999998</v>
      </c>
      <c r="D6923">
        <v>0</v>
      </c>
      <c r="E6923">
        <v>0</v>
      </c>
      <c r="F6923">
        <v>167.74936112</v>
      </c>
      <c r="G6923">
        <v>-1.5617376000000001E-2</v>
      </c>
      <c r="H6923">
        <v>0.64031242399999999</v>
      </c>
      <c r="I6923">
        <v>-215.78528680100001</v>
      </c>
      <c r="J6923">
        <v>216.42559922500001</v>
      </c>
      <c r="K6923">
        <v>135.19999999999999</v>
      </c>
      <c r="L6923">
        <v>169</v>
      </c>
      <c r="M6923">
        <v>33.799999999999997</v>
      </c>
      <c r="N6923">
        <f>TAN(RADIANS(Table2[[#This Row],[angle]]))</f>
        <v>0.79999999999742122</v>
      </c>
      <c r="O6923">
        <f>0+LEFT(TEXT(Table2[[#This Row],[tan_angle]],"000/000"),3)</f>
        <v>4</v>
      </c>
      <c r="P6923">
        <f>0+RIGHT(TEXT(Table2[[#This Row],[tan_angle]],"000/000"),3)</f>
        <v>5</v>
      </c>
      <c r="Q6923" s="10">
        <f>Table2[[#This Row],[canvas_height]]/Table2[[#This Row],[canvas_width]]</f>
        <v>3.38</v>
      </c>
      <c r="R6923">
        <f>0+LEFT(TEXT(Table2[[#This Row],[canvas_ratio]],"000/000"),3)</f>
        <v>169</v>
      </c>
      <c r="S6923" s="5" t="str">
        <f t="shared" si="109"/>
        <v>/</v>
      </c>
      <c r="T6923" s="4">
        <f>0+RIGHT(TEXT(Table2[[#This Row],[canvas_ratio]],"000/000"),3)</f>
        <v>50</v>
      </c>
      <c r="U6923" s="9">
        <f>Table2[[#This Row],[canvas_ratio]]/Table2[[#This Row],[tan_angle]]</f>
        <v>4.225000000013619</v>
      </c>
      <c r="V6923" s="8">
        <f>0+RIGHT(TEXT(Table2[[#This Row],[ratio]],"0000/0000"),4)/Table2[[#This Row],[tan_angle_numer]]</f>
        <v>10</v>
      </c>
      <c r="W6923" s="9" t="b">
        <f>Table2[[#This Row],[multiplier]]=Table2[[#This Row],[multiplier_calc]]</f>
        <v>0</v>
      </c>
    </row>
    <row r="6924" spans="1:23" x14ac:dyDescent="0.25">
      <c r="A6924" s="1">
        <v>3.39</v>
      </c>
      <c r="B6924" s="1">
        <v>1</v>
      </c>
      <c r="C6924">
        <v>38.659808253999998</v>
      </c>
      <c r="D6924">
        <v>0</v>
      </c>
      <c r="E6924">
        <v>0</v>
      </c>
      <c r="F6924">
        <v>113.969364476</v>
      </c>
      <c r="G6924">
        <v>-7.8086880000000003E-3</v>
      </c>
      <c r="H6924">
        <v>0.64031242399999999</v>
      </c>
      <c r="I6924">
        <v>-433.49151087400003</v>
      </c>
      <c r="J6924">
        <v>434.13182329799997</v>
      </c>
      <c r="K6924">
        <v>271.2</v>
      </c>
      <c r="L6924">
        <v>339</v>
      </c>
      <c r="M6924">
        <v>67.8</v>
      </c>
      <c r="N6924">
        <f>TAN(RADIANS(Table2[[#This Row],[angle]]))</f>
        <v>0.79999999999742122</v>
      </c>
      <c r="O6924">
        <f>0+LEFT(TEXT(Table2[[#This Row],[tan_angle]],"000/000"),3)</f>
        <v>4</v>
      </c>
      <c r="P6924">
        <f>0+RIGHT(TEXT(Table2[[#This Row],[tan_angle]],"000/000"),3)</f>
        <v>5</v>
      </c>
      <c r="Q6924" s="10">
        <f>Table2[[#This Row],[canvas_height]]/Table2[[#This Row],[canvas_width]]</f>
        <v>3.39</v>
      </c>
      <c r="R6924">
        <f>0+LEFT(TEXT(Table2[[#This Row],[canvas_ratio]],"000/000"),3)</f>
        <v>339</v>
      </c>
      <c r="S6924" s="5" t="str">
        <f t="shared" si="109"/>
        <v>/</v>
      </c>
      <c r="T6924" s="4">
        <f>0+RIGHT(TEXT(Table2[[#This Row],[canvas_ratio]],"000/000"),3)</f>
        <v>100</v>
      </c>
      <c r="U6924" s="9">
        <f>Table2[[#This Row],[canvas_ratio]]/Table2[[#This Row],[tan_angle]]</f>
        <v>4.23750000001366</v>
      </c>
      <c r="V6924" s="8">
        <f>0+RIGHT(TEXT(Table2[[#This Row],[ratio]],"0000/0000"),4)/Table2[[#This Row],[tan_angle_numer]]</f>
        <v>20</v>
      </c>
      <c r="W6924" s="9" t="b">
        <f>Table2[[#This Row],[multiplier]]=Table2[[#This Row],[multiplier_calc]]</f>
        <v>0</v>
      </c>
    </row>
    <row r="6925" spans="1:23" x14ac:dyDescent="0.25">
      <c r="A6925" s="1">
        <v>3.4</v>
      </c>
      <c r="B6925" s="1">
        <v>1</v>
      </c>
      <c r="C6925">
        <v>38.659808253999998</v>
      </c>
      <c r="D6925">
        <v>0</v>
      </c>
      <c r="E6925">
        <v>0</v>
      </c>
      <c r="F6925">
        <v>5.247438399</v>
      </c>
      <c r="G6925">
        <v>0.15617376199999999</v>
      </c>
      <c r="H6925">
        <v>0.64031242399999999</v>
      </c>
      <c r="I6925">
        <v>-21.130309984</v>
      </c>
      <c r="J6925">
        <v>21.770622408000001</v>
      </c>
      <c r="K6925">
        <v>13.6</v>
      </c>
      <c r="L6925">
        <v>17</v>
      </c>
      <c r="M6925">
        <v>3.4</v>
      </c>
      <c r="N6925">
        <f>TAN(RADIANS(Table2[[#This Row],[angle]]))</f>
        <v>0.79999999999742122</v>
      </c>
      <c r="O6925">
        <f>0+LEFT(TEXT(Table2[[#This Row],[tan_angle]],"000/000"),3)</f>
        <v>4</v>
      </c>
      <c r="P6925">
        <f>0+RIGHT(TEXT(Table2[[#This Row],[tan_angle]],"000/000"),3)</f>
        <v>5</v>
      </c>
      <c r="Q6925" s="10">
        <f>Table2[[#This Row],[canvas_height]]/Table2[[#This Row],[canvas_width]]</f>
        <v>3.4</v>
      </c>
      <c r="R6925">
        <f>0+LEFT(TEXT(Table2[[#This Row],[canvas_ratio]],"000/000"),3)</f>
        <v>17</v>
      </c>
      <c r="S6925" s="5" t="str">
        <f t="shared" si="109"/>
        <v>/</v>
      </c>
      <c r="T6925" s="4">
        <f>0+RIGHT(TEXT(Table2[[#This Row],[canvas_ratio]],"000/000"),3)</f>
        <v>5</v>
      </c>
      <c r="U6925" s="9">
        <f>Table2[[#This Row],[canvas_ratio]]/Table2[[#This Row],[tan_angle]]</f>
        <v>4.2500000000136993</v>
      </c>
      <c r="V6925" s="8">
        <f>0+RIGHT(TEXT(Table2[[#This Row],[ratio]],"0000/0000"),4)/Table2[[#This Row],[tan_angle_numer]]</f>
        <v>1</v>
      </c>
      <c r="W6925" s="9" t="b">
        <f>Table2[[#This Row],[multiplier]]=Table2[[#This Row],[multiplier_calc]]</f>
        <v>0</v>
      </c>
    </row>
    <row r="6926" spans="1:23" x14ac:dyDescent="0.25">
      <c r="A6926" s="1">
        <v>3.41</v>
      </c>
      <c r="B6926" s="1">
        <v>1</v>
      </c>
      <c r="C6926">
        <v>38.659808253999998</v>
      </c>
      <c r="D6926">
        <v>0</v>
      </c>
      <c r="E6926">
        <v>0</v>
      </c>
      <c r="F6926">
        <v>103.72436569600001</v>
      </c>
      <c r="G6926">
        <v>-7.8086880000000003E-3</v>
      </c>
      <c r="H6926">
        <v>0.64031242399999999</v>
      </c>
      <c r="I6926">
        <v>-436.05276056899999</v>
      </c>
      <c r="J6926">
        <v>436.69307299299999</v>
      </c>
      <c r="K6926">
        <v>272.8</v>
      </c>
      <c r="L6926">
        <v>341</v>
      </c>
      <c r="M6926">
        <v>68.2</v>
      </c>
      <c r="N6926">
        <f>TAN(RADIANS(Table2[[#This Row],[angle]]))</f>
        <v>0.79999999999742122</v>
      </c>
      <c r="O6926">
        <f>0+LEFT(TEXT(Table2[[#This Row],[tan_angle]],"000/000"),3)</f>
        <v>4</v>
      </c>
      <c r="P6926">
        <f>0+RIGHT(TEXT(Table2[[#This Row],[tan_angle]],"000/000"),3)</f>
        <v>5</v>
      </c>
      <c r="Q6926" s="10">
        <f>Table2[[#This Row],[canvas_height]]/Table2[[#This Row],[canvas_width]]</f>
        <v>3.41</v>
      </c>
      <c r="R6926">
        <f>0+LEFT(TEXT(Table2[[#This Row],[canvas_ratio]],"000/000"),3)</f>
        <v>341</v>
      </c>
      <c r="S6926" s="5" t="str">
        <f t="shared" si="109"/>
        <v>/</v>
      </c>
      <c r="T6926" s="4">
        <f>0+RIGHT(TEXT(Table2[[#This Row],[canvas_ratio]],"000/000"),3)</f>
        <v>100</v>
      </c>
      <c r="U6926" s="9">
        <f>Table2[[#This Row],[canvas_ratio]]/Table2[[#This Row],[tan_angle]]</f>
        <v>4.2625000000137403</v>
      </c>
      <c r="V6926" s="8">
        <f>0+RIGHT(TEXT(Table2[[#This Row],[ratio]],"0000/0000"),4)/Table2[[#This Row],[tan_angle_numer]]</f>
        <v>20</v>
      </c>
      <c r="W6926" s="9" t="b">
        <f>Table2[[#This Row],[multiplier]]=Table2[[#This Row],[multiplier_calc]]</f>
        <v>0</v>
      </c>
    </row>
    <row r="6927" spans="1:23" x14ac:dyDescent="0.25">
      <c r="A6927" s="1">
        <v>3.42</v>
      </c>
      <c r="B6927" s="1">
        <v>1</v>
      </c>
      <c r="C6927">
        <v>38.659808253999998</v>
      </c>
      <c r="D6927">
        <v>0</v>
      </c>
      <c r="E6927">
        <v>0</v>
      </c>
      <c r="F6927">
        <v>60.201861733000001</v>
      </c>
      <c r="G6927">
        <v>1.5617376000000001E-2</v>
      </c>
      <c r="H6927">
        <v>0.64031242399999999</v>
      </c>
      <c r="I6927">
        <v>-218.346536496</v>
      </c>
      <c r="J6927">
        <v>218.98684892</v>
      </c>
      <c r="K6927">
        <v>136.80000000000001</v>
      </c>
      <c r="L6927">
        <v>171</v>
      </c>
      <c r="M6927">
        <v>34.200000000000003</v>
      </c>
      <c r="N6927">
        <f>TAN(RADIANS(Table2[[#This Row],[angle]]))</f>
        <v>0.79999999999742122</v>
      </c>
      <c r="O6927">
        <f>0+LEFT(TEXT(Table2[[#This Row],[tan_angle]],"000/000"),3)</f>
        <v>4</v>
      </c>
      <c r="P6927">
        <f>0+RIGHT(TEXT(Table2[[#This Row],[tan_angle]],"000/000"),3)</f>
        <v>5</v>
      </c>
      <c r="Q6927" s="10">
        <f>Table2[[#This Row],[canvas_height]]/Table2[[#This Row],[canvas_width]]</f>
        <v>3.42</v>
      </c>
      <c r="R6927">
        <f>0+LEFT(TEXT(Table2[[#This Row],[canvas_ratio]],"000/000"),3)</f>
        <v>171</v>
      </c>
      <c r="S6927" s="5" t="str">
        <f t="shared" si="109"/>
        <v>/</v>
      </c>
      <c r="T6927" s="4">
        <f>0+RIGHT(TEXT(Table2[[#This Row],[canvas_ratio]],"000/000"),3)</f>
        <v>50</v>
      </c>
      <c r="U6927" s="9">
        <f>Table2[[#This Row],[canvas_ratio]]/Table2[[#This Row],[tan_angle]]</f>
        <v>4.2750000000137804</v>
      </c>
      <c r="V6927" s="8">
        <f>0+RIGHT(TEXT(Table2[[#This Row],[ratio]],"0000/0000"),4)/Table2[[#This Row],[tan_angle_numer]]</f>
        <v>10</v>
      </c>
      <c r="W6927" s="9" t="b">
        <f>Table2[[#This Row],[multiplier]]=Table2[[#This Row],[multiplier_calc]]</f>
        <v>0</v>
      </c>
    </row>
    <row r="6928" spans="1:23" x14ac:dyDescent="0.25">
      <c r="A6928" s="1">
        <v>3.43</v>
      </c>
      <c r="B6928" s="1">
        <v>1</v>
      </c>
      <c r="C6928">
        <v>38.659808253999998</v>
      </c>
      <c r="D6928">
        <v>0</v>
      </c>
      <c r="E6928">
        <v>0</v>
      </c>
      <c r="F6928">
        <v>400.82933031300001</v>
      </c>
      <c r="G6928">
        <v>-7.8086880000000003E-3</v>
      </c>
      <c r="H6928">
        <v>0.64031242399999999</v>
      </c>
      <c r="I6928">
        <v>-438.614010264</v>
      </c>
      <c r="J6928">
        <v>439.254322688</v>
      </c>
      <c r="K6928">
        <v>274.39999999999998</v>
      </c>
      <c r="L6928">
        <v>343</v>
      </c>
      <c r="M6928">
        <v>68.599999999999994</v>
      </c>
      <c r="N6928">
        <f>TAN(RADIANS(Table2[[#This Row],[angle]]))</f>
        <v>0.79999999999742122</v>
      </c>
      <c r="O6928">
        <f>0+LEFT(TEXT(Table2[[#This Row],[tan_angle]],"000/000"),3)</f>
        <v>4</v>
      </c>
      <c r="P6928">
        <f>0+RIGHT(TEXT(Table2[[#This Row],[tan_angle]],"000/000"),3)</f>
        <v>5</v>
      </c>
      <c r="Q6928" s="10">
        <f>Table2[[#This Row],[canvas_height]]/Table2[[#This Row],[canvas_width]]</f>
        <v>3.43</v>
      </c>
      <c r="R6928">
        <f>0+LEFT(TEXT(Table2[[#This Row],[canvas_ratio]],"000/000"),3)</f>
        <v>343</v>
      </c>
      <c r="S6928" s="5" t="str">
        <f t="shared" si="109"/>
        <v>/</v>
      </c>
      <c r="T6928" s="4">
        <f>0+RIGHT(TEXT(Table2[[#This Row],[canvas_ratio]],"000/000"),3)</f>
        <v>100</v>
      </c>
      <c r="U6928" s="9">
        <f>Table2[[#This Row],[canvas_ratio]]/Table2[[#This Row],[tan_angle]]</f>
        <v>4.2875000000138206</v>
      </c>
      <c r="V6928" s="8">
        <f>0+RIGHT(TEXT(Table2[[#This Row],[ratio]],"0000/0000"),4)/Table2[[#This Row],[tan_angle_numer]]</f>
        <v>20</v>
      </c>
      <c r="W6928" s="9" t="b">
        <f>Table2[[#This Row],[multiplier]]=Table2[[#This Row],[multiplier_calc]]</f>
        <v>0</v>
      </c>
    </row>
    <row r="6929" spans="1:23" x14ac:dyDescent="0.25">
      <c r="A6929" s="1">
        <v>3.44</v>
      </c>
      <c r="B6929" s="1">
        <v>1</v>
      </c>
      <c r="C6929">
        <v>38.659808253999998</v>
      </c>
      <c r="D6929">
        <v>0</v>
      </c>
      <c r="E6929">
        <v>0</v>
      </c>
      <c r="F6929">
        <v>38.468721027999997</v>
      </c>
      <c r="G6929">
        <v>6.2469505000000002E-2</v>
      </c>
      <c r="H6929">
        <v>0.64031242399999999</v>
      </c>
      <c r="I6929">
        <v>-54.426556017999999</v>
      </c>
      <c r="J6929">
        <v>55.066868442000001</v>
      </c>
      <c r="K6929">
        <v>34.4</v>
      </c>
      <c r="L6929">
        <v>43</v>
      </c>
      <c r="M6929">
        <v>8.6</v>
      </c>
      <c r="N6929">
        <f>TAN(RADIANS(Table2[[#This Row],[angle]]))</f>
        <v>0.79999999999742122</v>
      </c>
      <c r="O6929">
        <f>0+LEFT(TEXT(Table2[[#This Row],[tan_angle]],"000/000"),3)</f>
        <v>4</v>
      </c>
      <c r="P6929">
        <f>0+RIGHT(TEXT(Table2[[#This Row],[tan_angle]],"000/000"),3)</f>
        <v>5</v>
      </c>
      <c r="Q6929" s="10">
        <f>Table2[[#This Row],[canvas_height]]/Table2[[#This Row],[canvas_width]]</f>
        <v>3.44</v>
      </c>
      <c r="R6929">
        <f>0+LEFT(TEXT(Table2[[#This Row],[canvas_ratio]],"000/000"),3)</f>
        <v>86</v>
      </c>
      <c r="S6929" s="5" t="str">
        <f t="shared" si="109"/>
        <v>/</v>
      </c>
      <c r="T6929" s="4">
        <f>0+RIGHT(TEXT(Table2[[#This Row],[canvas_ratio]],"000/000"),3)</f>
        <v>25</v>
      </c>
      <c r="U6929" s="9">
        <f>Table2[[#This Row],[canvas_ratio]]/Table2[[#This Row],[tan_angle]]</f>
        <v>4.3000000000138607</v>
      </c>
      <c r="V6929" s="8">
        <f>0+RIGHT(TEXT(Table2[[#This Row],[ratio]],"0000/0000"),4)/Table2[[#This Row],[tan_angle_numer]]</f>
        <v>2.5</v>
      </c>
      <c r="W6929" s="9" t="b">
        <f>Table2[[#This Row],[multiplier]]=Table2[[#This Row],[multiplier_calc]]</f>
        <v>0</v>
      </c>
    </row>
    <row r="6930" spans="1:23" x14ac:dyDescent="0.25">
      <c r="A6930" s="1">
        <v>3.45</v>
      </c>
      <c r="B6930" s="1">
        <v>1</v>
      </c>
      <c r="C6930">
        <v>38.659808253999998</v>
      </c>
      <c r="D6930">
        <v>0</v>
      </c>
      <c r="E6930">
        <v>0</v>
      </c>
      <c r="F6930">
        <v>16.616888265</v>
      </c>
      <c r="G6930">
        <v>-3.9043439999999999E-2</v>
      </c>
      <c r="H6930">
        <v>0.64031242399999999</v>
      </c>
      <c r="I6930">
        <v>-87.722802052999995</v>
      </c>
      <c r="J6930">
        <v>88.363114476999996</v>
      </c>
      <c r="K6930">
        <v>55.2</v>
      </c>
      <c r="L6930">
        <v>69</v>
      </c>
      <c r="M6930">
        <v>13.8</v>
      </c>
      <c r="N6930">
        <f>TAN(RADIANS(Table2[[#This Row],[angle]]))</f>
        <v>0.79999999999742122</v>
      </c>
      <c r="O6930">
        <f>0+LEFT(TEXT(Table2[[#This Row],[tan_angle]],"000/000"),3)</f>
        <v>4</v>
      </c>
      <c r="P6930">
        <f>0+RIGHT(TEXT(Table2[[#This Row],[tan_angle]],"000/000"),3)</f>
        <v>5</v>
      </c>
      <c r="Q6930" s="10">
        <f>Table2[[#This Row],[canvas_height]]/Table2[[#This Row],[canvas_width]]</f>
        <v>3.45</v>
      </c>
      <c r="R6930">
        <f>0+LEFT(TEXT(Table2[[#This Row],[canvas_ratio]],"000/000"),3)</f>
        <v>69</v>
      </c>
      <c r="S6930" s="5" t="str">
        <f t="shared" si="109"/>
        <v>/</v>
      </c>
      <c r="T6930" s="4">
        <f>0+RIGHT(TEXT(Table2[[#This Row],[canvas_ratio]],"000/000"),3)</f>
        <v>20</v>
      </c>
      <c r="U6930" s="9">
        <f>Table2[[#This Row],[canvas_ratio]]/Table2[[#This Row],[tan_angle]]</f>
        <v>4.3125000000139018</v>
      </c>
      <c r="V6930" s="8">
        <f>0+RIGHT(TEXT(Table2[[#This Row],[ratio]],"0000/0000"),4)/Table2[[#This Row],[tan_angle_numer]]</f>
        <v>4</v>
      </c>
      <c r="W6930" s="9" t="b">
        <f>Table2[[#This Row],[multiplier]]=Table2[[#This Row],[multiplier_calc]]</f>
        <v>0</v>
      </c>
    </row>
    <row r="6931" spans="1:23" x14ac:dyDescent="0.25">
      <c r="A6931" s="1">
        <v>3.46</v>
      </c>
      <c r="B6931" s="1">
        <v>1</v>
      </c>
      <c r="C6931">
        <v>38.659808253999998</v>
      </c>
      <c r="D6931">
        <v>0</v>
      </c>
      <c r="E6931">
        <v>0</v>
      </c>
      <c r="F6931">
        <v>16.635629116</v>
      </c>
      <c r="G6931">
        <v>-1.5617376000000001E-2</v>
      </c>
      <c r="H6931">
        <v>0.64031242399999999</v>
      </c>
      <c r="I6931">
        <v>-220.90778619100001</v>
      </c>
      <c r="J6931">
        <v>221.54809861499999</v>
      </c>
      <c r="K6931">
        <v>138.4</v>
      </c>
      <c r="L6931">
        <v>173</v>
      </c>
      <c r="M6931">
        <v>34.6</v>
      </c>
      <c r="N6931">
        <f>TAN(RADIANS(Table2[[#This Row],[angle]]))</f>
        <v>0.79999999999742122</v>
      </c>
      <c r="O6931">
        <f>0+LEFT(TEXT(Table2[[#This Row],[tan_angle]],"000/000"),3)</f>
        <v>4</v>
      </c>
      <c r="P6931">
        <f>0+RIGHT(TEXT(Table2[[#This Row],[tan_angle]],"000/000"),3)</f>
        <v>5</v>
      </c>
      <c r="Q6931" s="10">
        <f>Table2[[#This Row],[canvas_height]]/Table2[[#This Row],[canvas_width]]</f>
        <v>3.46</v>
      </c>
      <c r="R6931">
        <f>0+LEFT(TEXT(Table2[[#This Row],[canvas_ratio]],"000/000"),3)</f>
        <v>173</v>
      </c>
      <c r="S6931" s="5" t="str">
        <f t="shared" si="109"/>
        <v>/</v>
      </c>
      <c r="T6931" s="4">
        <f>0+RIGHT(TEXT(Table2[[#This Row],[canvas_ratio]],"000/000"),3)</f>
        <v>50</v>
      </c>
      <c r="U6931" s="9">
        <f>Table2[[#This Row],[canvas_ratio]]/Table2[[#This Row],[tan_angle]]</f>
        <v>4.3250000000139419</v>
      </c>
      <c r="V6931" s="8">
        <f>0+RIGHT(TEXT(Table2[[#This Row],[ratio]],"0000/0000"),4)/Table2[[#This Row],[tan_angle_numer]]</f>
        <v>10</v>
      </c>
      <c r="W6931" s="9" t="b">
        <f>Table2[[#This Row],[multiplier]]=Table2[[#This Row],[multiplier_calc]]</f>
        <v>0</v>
      </c>
    </row>
    <row r="6932" spans="1:23" x14ac:dyDescent="0.25">
      <c r="A6932" s="1">
        <v>3.47</v>
      </c>
      <c r="B6932" s="1">
        <v>1</v>
      </c>
      <c r="C6932">
        <v>38.659808253999998</v>
      </c>
      <c r="D6932">
        <v>0</v>
      </c>
      <c r="E6932">
        <v>0</v>
      </c>
      <c r="F6932">
        <v>16.654369968000001</v>
      </c>
      <c r="G6932">
        <v>7.8086880000000003E-3</v>
      </c>
      <c r="H6932">
        <v>0.64031242399999999</v>
      </c>
      <c r="I6932">
        <v>-443.73650965399997</v>
      </c>
      <c r="J6932">
        <v>444.37682207799998</v>
      </c>
      <c r="K6932">
        <v>277.60000000000002</v>
      </c>
      <c r="L6932">
        <v>347</v>
      </c>
      <c r="M6932">
        <v>69.400000000000006</v>
      </c>
      <c r="N6932">
        <f>TAN(RADIANS(Table2[[#This Row],[angle]]))</f>
        <v>0.79999999999742122</v>
      </c>
      <c r="O6932">
        <f>0+LEFT(TEXT(Table2[[#This Row],[tan_angle]],"000/000"),3)</f>
        <v>4</v>
      </c>
      <c r="P6932">
        <f>0+RIGHT(TEXT(Table2[[#This Row],[tan_angle]],"000/000"),3)</f>
        <v>5</v>
      </c>
      <c r="Q6932" s="10">
        <f>Table2[[#This Row],[canvas_height]]/Table2[[#This Row],[canvas_width]]</f>
        <v>3.47</v>
      </c>
      <c r="R6932">
        <f>0+LEFT(TEXT(Table2[[#This Row],[canvas_ratio]],"000/000"),3)</f>
        <v>347</v>
      </c>
      <c r="S6932" s="5" t="str">
        <f t="shared" si="109"/>
        <v>/</v>
      </c>
      <c r="T6932" s="4">
        <f>0+RIGHT(TEXT(Table2[[#This Row],[canvas_ratio]],"000/000"),3)</f>
        <v>100</v>
      </c>
      <c r="U6932" s="9">
        <f>Table2[[#This Row],[canvas_ratio]]/Table2[[#This Row],[tan_angle]]</f>
        <v>4.3375000000139821</v>
      </c>
      <c r="V6932" s="8">
        <f>0+RIGHT(TEXT(Table2[[#This Row],[ratio]],"0000/0000"),4)/Table2[[#This Row],[tan_angle_numer]]</f>
        <v>20</v>
      </c>
      <c r="W6932" s="9" t="b">
        <f>Table2[[#This Row],[multiplier]]=Table2[[#This Row],[multiplier_calc]]</f>
        <v>0</v>
      </c>
    </row>
    <row r="6933" spans="1:23" x14ac:dyDescent="0.25">
      <c r="A6933" s="1">
        <v>3.48</v>
      </c>
      <c r="B6933" s="1">
        <v>1</v>
      </c>
      <c r="C6933">
        <v>38.659808253999998</v>
      </c>
      <c r="D6933">
        <v>0</v>
      </c>
      <c r="E6933">
        <v>0</v>
      </c>
      <c r="F6933">
        <v>16.673110819000001</v>
      </c>
      <c r="G6933">
        <v>3.1234752000000001E-2</v>
      </c>
      <c r="H6933">
        <v>0.64031242399999999</v>
      </c>
      <c r="I6933">
        <v>-110.774049308</v>
      </c>
      <c r="J6933">
        <v>111.414361732</v>
      </c>
      <c r="K6933">
        <v>69.599999999999994</v>
      </c>
      <c r="L6933">
        <v>87</v>
      </c>
      <c r="M6933">
        <v>17.399999999999999</v>
      </c>
      <c r="N6933">
        <f>TAN(RADIANS(Table2[[#This Row],[angle]]))</f>
        <v>0.79999999999742122</v>
      </c>
      <c r="O6933">
        <f>0+LEFT(TEXT(Table2[[#This Row],[tan_angle]],"000/000"),3)</f>
        <v>4</v>
      </c>
      <c r="P6933">
        <f>0+RIGHT(TEXT(Table2[[#This Row],[tan_angle]],"000/000"),3)</f>
        <v>5</v>
      </c>
      <c r="Q6933" s="10">
        <f>Table2[[#This Row],[canvas_height]]/Table2[[#This Row],[canvas_width]]</f>
        <v>3.48</v>
      </c>
      <c r="R6933">
        <f>0+LEFT(TEXT(Table2[[#This Row],[canvas_ratio]],"000/000"),3)</f>
        <v>87</v>
      </c>
      <c r="S6933" s="5" t="str">
        <f t="shared" si="109"/>
        <v>/</v>
      </c>
      <c r="T6933" s="4">
        <f>0+RIGHT(TEXT(Table2[[#This Row],[canvas_ratio]],"000/000"),3)</f>
        <v>25</v>
      </c>
      <c r="U6933" s="9">
        <f>Table2[[#This Row],[canvas_ratio]]/Table2[[#This Row],[tan_angle]]</f>
        <v>4.3500000000140222</v>
      </c>
      <c r="V6933" s="8">
        <f>0+RIGHT(TEXT(Table2[[#This Row],[ratio]],"0000/0000"),4)/Table2[[#This Row],[tan_angle_numer]]</f>
        <v>5</v>
      </c>
      <c r="W6933" s="9" t="b">
        <f>Table2[[#This Row],[multiplier]]=Table2[[#This Row],[multiplier_calc]]</f>
        <v>0</v>
      </c>
    </row>
    <row r="6934" spans="1:23" x14ac:dyDescent="0.25">
      <c r="A6934" s="1">
        <v>3.49</v>
      </c>
      <c r="B6934" s="1">
        <v>1</v>
      </c>
      <c r="C6934">
        <v>38.659808253999998</v>
      </c>
      <c r="D6934">
        <v>0</v>
      </c>
      <c r="E6934">
        <v>0</v>
      </c>
      <c r="F6934">
        <v>61.463745729000003</v>
      </c>
      <c r="G6934">
        <v>-7.8086880000000003E-3</v>
      </c>
      <c r="H6934">
        <v>0.64031242399999999</v>
      </c>
      <c r="I6934">
        <v>-446.29775934899999</v>
      </c>
      <c r="J6934">
        <v>446.93807177299999</v>
      </c>
      <c r="K6934">
        <v>279.2</v>
      </c>
      <c r="L6934">
        <v>349</v>
      </c>
      <c r="M6934">
        <v>69.8</v>
      </c>
      <c r="N6934">
        <f>TAN(RADIANS(Table2[[#This Row],[angle]]))</f>
        <v>0.79999999999742122</v>
      </c>
      <c r="O6934">
        <f>0+LEFT(TEXT(Table2[[#This Row],[tan_angle]],"000/000"),3)</f>
        <v>4</v>
      </c>
      <c r="P6934">
        <f>0+RIGHT(TEXT(Table2[[#This Row],[tan_angle]],"000/000"),3)</f>
        <v>5</v>
      </c>
      <c r="Q6934" s="10">
        <f>Table2[[#This Row],[canvas_height]]/Table2[[#This Row],[canvas_width]]</f>
        <v>3.49</v>
      </c>
      <c r="R6934">
        <f>0+LEFT(TEXT(Table2[[#This Row],[canvas_ratio]],"000/000"),3)</f>
        <v>349</v>
      </c>
      <c r="S6934" s="5" t="str">
        <f t="shared" si="109"/>
        <v>/</v>
      </c>
      <c r="T6934" s="4">
        <f>0+RIGHT(TEXT(Table2[[#This Row],[canvas_ratio]],"000/000"),3)</f>
        <v>100</v>
      </c>
      <c r="U6934" s="9">
        <f>Table2[[#This Row],[canvas_ratio]]/Table2[[#This Row],[tan_angle]]</f>
        <v>4.3625000000140624</v>
      </c>
      <c r="V6934" s="8">
        <f>0+RIGHT(TEXT(Table2[[#This Row],[ratio]],"0000/0000"),4)/Table2[[#This Row],[tan_angle_numer]]</f>
        <v>20</v>
      </c>
      <c r="W6934" s="9" t="b">
        <f>Table2[[#This Row],[multiplier]]=Table2[[#This Row],[multiplier_calc]]</f>
        <v>0</v>
      </c>
    </row>
    <row r="6935" spans="1:23" x14ac:dyDescent="0.25">
      <c r="A6935" s="1">
        <v>3.5</v>
      </c>
      <c r="B6935" s="1">
        <v>1</v>
      </c>
      <c r="C6935">
        <v>38.659808253999998</v>
      </c>
      <c r="D6935">
        <v>0</v>
      </c>
      <c r="E6935">
        <v>0</v>
      </c>
      <c r="F6935">
        <v>28.111277139999999</v>
      </c>
      <c r="G6935">
        <v>-7.8086880999999997E-2</v>
      </c>
      <c r="H6935">
        <v>0.64031242399999999</v>
      </c>
      <c r="I6935">
        <v>-44.181557238000003</v>
      </c>
      <c r="J6935">
        <v>44.821869661999997</v>
      </c>
      <c r="K6935">
        <v>28</v>
      </c>
      <c r="L6935">
        <v>35</v>
      </c>
      <c r="M6935">
        <v>7</v>
      </c>
      <c r="N6935">
        <f>TAN(RADIANS(Table2[[#This Row],[angle]]))</f>
        <v>0.79999999999742122</v>
      </c>
      <c r="O6935">
        <f>0+LEFT(TEXT(Table2[[#This Row],[tan_angle]],"000/000"),3)</f>
        <v>4</v>
      </c>
      <c r="P6935">
        <f>0+RIGHT(TEXT(Table2[[#This Row],[tan_angle]],"000/000"),3)</f>
        <v>5</v>
      </c>
      <c r="Q6935" s="10">
        <f>Table2[[#This Row],[canvas_height]]/Table2[[#This Row],[canvas_width]]</f>
        <v>3.5</v>
      </c>
      <c r="R6935">
        <f>0+LEFT(TEXT(Table2[[#This Row],[canvas_ratio]],"000/000"),3)</f>
        <v>7</v>
      </c>
      <c r="S6935" s="5" t="str">
        <f t="shared" si="109"/>
        <v>/</v>
      </c>
      <c r="T6935" s="4">
        <f>0+RIGHT(TEXT(Table2[[#This Row],[canvas_ratio]],"000/000"),3)</f>
        <v>2</v>
      </c>
      <c r="U6935" s="9">
        <f>Table2[[#This Row],[canvas_ratio]]/Table2[[#This Row],[tan_angle]]</f>
        <v>4.3750000000141025</v>
      </c>
      <c r="V6935" s="8">
        <f>0+RIGHT(TEXT(Table2[[#This Row],[ratio]],"0000/0000"),4)/Table2[[#This Row],[tan_angle_numer]]</f>
        <v>2</v>
      </c>
      <c r="W6935" s="9" t="b">
        <f>Table2[[#This Row],[multiplier]]=Table2[[#This Row],[multiplier_calc]]</f>
        <v>0</v>
      </c>
    </row>
    <row r="6936" spans="1:23" x14ac:dyDescent="0.25">
      <c r="A6936" s="1">
        <v>3.51</v>
      </c>
      <c r="B6936" s="1">
        <v>1</v>
      </c>
      <c r="C6936">
        <v>38.659808253999998</v>
      </c>
      <c r="D6936">
        <v>0</v>
      </c>
      <c r="E6936">
        <v>0</v>
      </c>
      <c r="F6936">
        <v>174.171226209</v>
      </c>
      <c r="G6936">
        <v>7.8086880000000003E-3</v>
      </c>
      <c r="H6936">
        <v>0.64031242399999999</v>
      </c>
      <c r="I6936">
        <v>-448.859009044</v>
      </c>
      <c r="J6936">
        <v>449.49932146800001</v>
      </c>
      <c r="K6936">
        <v>280.8</v>
      </c>
      <c r="L6936">
        <v>351</v>
      </c>
      <c r="M6936">
        <v>70.2</v>
      </c>
      <c r="N6936">
        <f>TAN(RADIANS(Table2[[#This Row],[angle]]))</f>
        <v>0.79999999999742122</v>
      </c>
      <c r="O6936">
        <f>0+LEFT(TEXT(Table2[[#This Row],[tan_angle]],"000/000"),3)</f>
        <v>4</v>
      </c>
      <c r="P6936">
        <f>0+RIGHT(TEXT(Table2[[#This Row],[tan_angle]],"000/000"),3)</f>
        <v>5</v>
      </c>
      <c r="Q6936" s="10">
        <f>Table2[[#This Row],[canvas_height]]/Table2[[#This Row],[canvas_width]]</f>
        <v>3.51</v>
      </c>
      <c r="R6936">
        <f>0+LEFT(TEXT(Table2[[#This Row],[canvas_ratio]],"000/000"),3)</f>
        <v>351</v>
      </c>
      <c r="S6936" s="5" t="str">
        <f t="shared" si="109"/>
        <v>/</v>
      </c>
      <c r="T6936" s="4">
        <f>0+RIGHT(TEXT(Table2[[#This Row],[canvas_ratio]],"000/000"),3)</f>
        <v>100</v>
      </c>
      <c r="U6936" s="9">
        <f>Table2[[#This Row],[canvas_ratio]]/Table2[[#This Row],[tan_angle]]</f>
        <v>4.3875000000141426</v>
      </c>
      <c r="V6936" s="8">
        <f>0+RIGHT(TEXT(Table2[[#This Row],[ratio]],"0000/0000"),4)/Table2[[#This Row],[tan_angle_numer]]</f>
        <v>20</v>
      </c>
      <c r="W6936" s="9" t="b">
        <f>Table2[[#This Row],[multiplier]]=Table2[[#This Row],[multiplier_calc]]</f>
        <v>0</v>
      </c>
    </row>
    <row r="6937" spans="1:23" x14ac:dyDescent="0.25">
      <c r="A6937" s="1">
        <v>3.52</v>
      </c>
      <c r="B6937" s="1">
        <v>1</v>
      </c>
      <c r="C6937">
        <v>38.659808253999998</v>
      </c>
      <c r="D6937">
        <v>0</v>
      </c>
      <c r="E6937">
        <v>0</v>
      </c>
      <c r="F6937">
        <v>11.42567242</v>
      </c>
      <c r="G6937">
        <v>-0.12493901</v>
      </c>
      <c r="H6937">
        <v>0.64031242399999999</v>
      </c>
      <c r="I6937">
        <v>-27.533434221</v>
      </c>
      <c r="J6937">
        <v>28.173746645000001</v>
      </c>
      <c r="K6937">
        <v>17.600000000000001</v>
      </c>
      <c r="L6937">
        <v>22</v>
      </c>
      <c r="M6937">
        <v>4.4000000000000004</v>
      </c>
      <c r="N6937">
        <f>TAN(RADIANS(Table2[[#This Row],[angle]]))</f>
        <v>0.79999999999742122</v>
      </c>
      <c r="O6937">
        <f>0+LEFT(TEXT(Table2[[#This Row],[tan_angle]],"000/000"),3)</f>
        <v>4</v>
      </c>
      <c r="P6937">
        <f>0+RIGHT(TEXT(Table2[[#This Row],[tan_angle]],"000/000"),3)</f>
        <v>5</v>
      </c>
      <c r="Q6937" s="10">
        <f>Table2[[#This Row],[canvas_height]]/Table2[[#This Row],[canvas_width]]</f>
        <v>3.52</v>
      </c>
      <c r="R6937">
        <f>0+LEFT(TEXT(Table2[[#This Row],[canvas_ratio]],"000/000"),3)</f>
        <v>88</v>
      </c>
      <c r="S6937" s="5" t="str">
        <f t="shared" si="109"/>
        <v>/</v>
      </c>
      <c r="T6937" s="4">
        <f>0+RIGHT(TEXT(Table2[[#This Row],[canvas_ratio]],"000/000"),3)</f>
        <v>25</v>
      </c>
      <c r="U6937" s="9">
        <f>Table2[[#This Row],[canvas_ratio]]/Table2[[#This Row],[tan_angle]]</f>
        <v>4.4000000000141837</v>
      </c>
      <c r="V6937" s="8">
        <f>0+RIGHT(TEXT(Table2[[#This Row],[ratio]],"0000/0000"),4)/Table2[[#This Row],[tan_angle_numer]]</f>
        <v>1.25</v>
      </c>
      <c r="W6937" s="9" t="b">
        <f>Table2[[#This Row],[multiplier]]=Table2[[#This Row],[multiplier_calc]]</f>
        <v>0</v>
      </c>
    </row>
    <row r="6938" spans="1:23" x14ac:dyDescent="0.25">
      <c r="A6938" s="1">
        <v>3.53</v>
      </c>
      <c r="B6938" s="1">
        <v>1</v>
      </c>
      <c r="C6938">
        <v>38.659808253999998</v>
      </c>
      <c r="D6938">
        <v>0</v>
      </c>
      <c r="E6938">
        <v>0</v>
      </c>
      <c r="F6938">
        <v>96.053110512000003</v>
      </c>
      <c r="G6938">
        <v>7.8086880000000003E-3</v>
      </c>
      <c r="H6938">
        <v>0.64031242399999999</v>
      </c>
      <c r="I6938">
        <v>-451.42025873900002</v>
      </c>
      <c r="J6938">
        <v>452.06057116300002</v>
      </c>
      <c r="K6938">
        <v>282.39999999999998</v>
      </c>
      <c r="L6938">
        <v>353</v>
      </c>
      <c r="M6938">
        <v>70.599999999999994</v>
      </c>
      <c r="N6938">
        <f>TAN(RADIANS(Table2[[#This Row],[angle]]))</f>
        <v>0.79999999999742122</v>
      </c>
      <c r="O6938">
        <f>0+LEFT(TEXT(Table2[[#This Row],[tan_angle]],"000/000"),3)</f>
        <v>4</v>
      </c>
      <c r="P6938">
        <f>0+RIGHT(TEXT(Table2[[#This Row],[tan_angle]],"000/000"),3)</f>
        <v>5</v>
      </c>
      <c r="Q6938" s="10">
        <f>Table2[[#This Row],[canvas_height]]/Table2[[#This Row],[canvas_width]]</f>
        <v>3.53</v>
      </c>
      <c r="R6938">
        <f>0+LEFT(TEXT(Table2[[#This Row],[canvas_ratio]],"000/000"),3)</f>
        <v>353</v>
      </c>
      <c r="S6938" s="5" t="str">
        <f t="shared" si="109"/>
        <v>/</v>
      </c>
      <c r="T6938" s="4">
        <f>0+RIGHT(TEXT(Table2[[#This Row],[canvas_ratio]],"000/000"),3)</f>
        <v>100</v>
      </c>
      <c r="U6938" s="9">
        <f>Table2[[#This Row],[canvas_ratio]]/Table2[[#This Row],[tan_angle]]</f>
        <v>4.4125000000142229</v>
      </c>
      <c r="V6938" s="8">
        <f>0+RIGHT(TEXT(Table2[[#This Row],[ratio]],"0000/0000"),4)/Table2[[#This Row],[tan_angle_numer]]</f>
        <v>20</v>
      </c>
      <c r="W6938" s="9" t="b">
        <f>Table2[[#This Row],[multiplier]]=Table2[[#This Row],[multiplier_calc]]</f>
        <v>0</v>
      </c>
    </row>
    <row r="6939" spans="1:23" x14ac:dyDescent="0.25">
      <c r="A6939" s="1">
        <v>3.54</v>
      </c>
      <c r="B6939" s="1">
        <v>1</v>
      </c>
      <c r="C6939">
        <v>38.659808253999998</v>
      </c>
      <c r="D6939">
        <v>0</v>
      </c>
      <c r="E6939">
        <v>0</v>
      </c>
      <c r="F6939">
        <v>186.98372163400001</v>
      </c>
      <c r="G6939">
        <v>1.5617376000000001E-2</v>
      </c>
      <c r="H6939">
        <v>0.64031242399999999</v>
      </c>
      <c r="I6939">
        <v>-226.03028558099999</v>
      </c>
      <c r="J6939">
        <v>226.67059800499999</v>
      </c>
      <c r="K6939">
        <v>141.6</v>
      </c>
      <c r="L6939">
        <v>177</v>
      </c>
      <c r="M6939">
        <v>35.4</v>
      </c>
      <c r="N6939">
        <f>TAN(RADIANS(Table2[[#This Row],[angle]]))</f>
        <v>0.79999999999742122</v>
      </c>
      <c r="O6939">
        <f>0+LEFT(TEXT(Table2[[#This Row],[tan_angle]],"000/000"),3)</f>
        <v>4</v>
      </c>
      <c r="P6939">
        <f>0+RIGHT(TEXT(Table2[[#This Row],[tan_angle]],"000/000"),3)</f>
        <v>5</v>
      </c>
      <c r="Q6939" s="10">
        <f>Table2[[#This Row],[canvas_height]]/Table2[[#This Row],[canvas_width]]</f>
        <v>3.54</v>
      </c>
      <c r="R6939">
        <f>0+LEFT(TEXT(Table2[[#This Row],[canvas_ratio]],"000/000"),3)</f>
        <v>177</v>
      </c>
      <c r="S6939" s="5" t="str">
        <f t="shared" si="109"/>
        <v>/</v>
      </c>
      <c r="T6939" s="4">
        <f>0+RIGHT(TEXT(Table2[[#This Row],[canvas_ratio]],"000/000"),3)</f>
        <v>50</v>
      </c>
      <c r="U6939" s="9">
        <f>Table2[[#This Row],[canvas_ratio]]/Table2[[#This Row],[tan_angle]]</f>
        <v>4.425000000014264</v>
      </c>
      <c r="V6939" s="8">
        <f>0+RIGHT(TEXT(Table2[[#This Row],[ratio]],"0000/0000"),4)/Table2[[#This Row],[tan_angle_numer]]</f>
        <v>10</v>
      </c>
      <c r="W6939" s="9" t="b">
        <f>Table2[[#This Row],[multiplier]]=Table2[[#This Row],[multiplier_calc]]</f>
        <v>0</v>
      </c>
    </row>
    <row r="6940" spans="1:23" x14ac:dyDescent="0.25">
      <c r="A6940" s="1">
        <v>3.55</v>
      </c>
      <c r="B6940" s="1">
        <v>1</v>
      </c>
      <c r="C6940">
        <v>38.659808253999998</v>
      </c>
      <c r="D6940">
        <v>0</v>
      </c>
      <c r="E6940">
        <v>0</v>
      </c>
      <c r="F6940">
        <v>39.730605023999999</v>
      </c>
      <c r="G6940">
        <v>3.9043439999999999E-2</v>
      </c>
      <c r="H6940">
        <v>0.64031242399999999</v>
      </c>
      <c r="I6940">
        <v>-90.284051747999996</v>
      </c>
      <c r="J6940">
        <v>90.924364171999997</v>
      </c>
      <c r="K6940">
        <v>56.8</v>
      </c>
      <c r="L6940">
        <v>71</v>
      </c>
      <c r="M6940">
        <v>14.2</v>
      </c>
      <c r="N6940">
        <f>TAN(RADIANS(Table2[[#This Row],[angle]]))</f>
        <v>0.79999999999742122</v>
      </c>
      <c r="O6940">
        <f>0+LEFT(TEXT(Table2[[#This Row],[tan_angle]],"000/000"),3)</f>
        <v>4</v>
      </c>
      <c r="P6940">
        <f>0+RIGHT(TEXT(Table2[[#This Row],[tan_angle]],"000/000"),3)</f>
        <v>5</v>
      </c>
      <c r="Q6940" s="10">
        <f>Table2[[#This Row],[canvas_height]]/Table2[[#This Row],[canvas_width]]</f>
        <v>3.55</v>
      </c>
      <c r="R6940">
        <f>0+LEFT(TEXT(Table2[[#This Row],[canvas_ratio]],"000/000"),3)</f>
        <v>71</v>
      </c>
      <c r="S6940" s="5" t="str">
        <f t="shared" si="109"/>
        <v>/</v>
      </c>
      <c r="T6940" s="4">
        <f>0+RIGHT(TEXT(Table2[[#This Row],[canvas_ratio]],"000/000"),3)</f>
        <v>20</v>
      </c>
      <c r="U6940" s="9">
        <f>Table2[[#This Row],[canvas_ratio]]/Table2[[#This Row],[tan_angle]]</f>
        <v>4.4375000000143041</v>
      </c>
      <c r="V6940" s="8">
        <f>0+RIGHT(TEXT(Table2[[#This Row],[ratio]],"0000/0000"),4)/Table2[[#This Row],[tan_angle_numer]]</f>
        <v>4</v>
      </c>
      <c r="W6940" s="9" t="b">
        <f>Table2[[#This Row],[multiplier]]=Table2[[#This Row],[multiplier_calc]]</f>
        <v>0</v>
      </c>
    </row>
    <row r="6941" spans="1:23" x14ac:dyDescent="0.25">
      <c r="A6941" s="1">
        <v>3.56</v>
      </c>
      <c r="B6941" s="1">
        <v>1</v>
      </c>
      <c r="C6941">
        <v>38.659808253999998</v>
      </c>
      <c r="D6941">
        <v>0</v>
      </c>
      <c r="E6941">
        <v>0</v>
      </c>
      <c r="F6941">
        <v>51.249981701000003</v>
      </c>
      <c r="G6941">
        <v>3.1234752000000001E-2</v>
      </c>
      <c r="H6941">
        <v>0.64031242399999999</v>
      </c>
      <c r="I6941">
        <v>-113.335299003</v>
      </c>
      <c r="J6941">
        <v>113.975611427</v>
      </c>
      <c r="K6941">
        <v>71.2</v>
      </c>
      <c r="L6941">
        <v>89</v>
      </c>
      <c r="M6941">
        <v>17.8</v>
      </c>
      <c r="N6941">
        <f>TAN(RADIANS(Table2[[#This Row],[angle]]))</f>
        <v>0.79999999999742122</v>
      </c>
      <c r="O6941">
        <f>0+LEFT(TEXT(Table2[[#This Row],[tan_angle]],"000/000"),3)</f>
        <v>4</v>
      </c>
      <c r="P6941">
        <f>0+RIGHT(TEXT(Table2[[#This Row],[tan_angle]],"000/000"),3)</f>
        <v>5</v>
      </c>
      <c r="Q6941" s="10">
        <f>Table2[[#This Row],[canvas_height]]/Table2[[#This Row],[canvas_width]]</f>
        <v>3.56</v>
      </c>
      <c r="R6941">
        <f>0+LEFT(TEXT(Table2[[#This Row],[canvas_ratio]],"000/000"),3)</f>
        <v>89</v>
      </c>
      <c r="S6941" s="5" t="str">
        <f t="shared" si="109"/>
        <v>/</v>
      </c>
      <c r="T6941" s="4">
        <f>0+RIGHT(TEXT(Table2[[#This Row],[canvas_ratio]],"000/000"),3)</f>
        <v>25</v>
      </c>
      <c r="U6941" s="9">
        <f>Table2[[#This Row],[canvas_ratio]]/Table2[[#This Row],[tan_angle]]</f>
        <v>4.4500000000143443</v>
      </c>
      <c r="V6941" s="8">
        <f>0+RIGHT(TEXT(Table2[[#This Row],[ratio]],"0000/0000"),4)/Table2[[#This Row],[tan_angle_numer]]</f>
        <v>5</v>
      </c>
      <c r="W6941" s="9" t="b">
        <f>Table2[[#This Row],[multiplier]]=Table2[[#This Row],[multiplier_calc]]</f>
        <v>0</v>
      </c>
    </row>
    <row r="6942" spans="1:23" x14ac:dyDescent="0.25">
      <c r="A6942" s="1">
        <v>3.57</v>
      </c>
      <c r="B6942" s="1">
        <v>1</v>
      </c>
      <c r="C6942">
        <v>38.659808253999998</v>
      </c>
      <c r="D6942">
        <v>0</v>
      </c>
      <c r="E6942">
        <v>0</v>
      </c>
      <c r="F6942">
        <v>74.282488104999999</v>
      </c>
      <c r="G6942">
        <v>7.8086880000000003E-3</v>
      </c>
      <c r="H6942">
        <v>0.64031242399999999</v>
      </c>
      <c r="I6942">
        <v>-456.54275812899999</v>
      </c>
      <c r="J6942">
        <v>457.18307055299999</v>
      </c>
      <c r="K6942">
        <v>285.60000000000002</v>
      </c>
      <c r="L6942">
        <v>357</v>
      </c>
      <c r="M6942">
        <v>71.400000000000006</v>
      </c>
      <c r="N6942">
        <f>TAN(RADIANS(Table2[[#This Row],[angle]]))</f>
        <v>0.79999999999742122</v>
      </c>
      <c r="O6942">
        <f>0+LEFT(TEXT(Table2[[#This Row],[tan_angle]],"000/000"),3)</f>
        <v>4</v>
      </c>
      <c r="P6942">
        <f>0+RIGHT(TEXT(Table2[[#This Row],[tan_angle]],"000/000"),3)</f>
        <v>5</v>
      </c>
      <c r="Q6942" s="10">
        <f>Table2[[#This Row],[canvas_height]]/Table2[[#This Row],[canvas_width]]</f>
        <v>3.57</v>
      </c>
      <c r="R6942">
        <f>0+LEFT(TEXT(Table2[[#This Row],[canvas_ratio]],"000/000"),3)</f>
        <v>357</v>
      </c>
      <c r="S6942" s="5" t="str">
        <f t="shared" si="109"/>
        <v>/</v>
      </c>
      <c r="T6942" s="4">
        <f>0+RIGHT(TEXT(Table2[[#This Row],[canvas_ratio]],"000/000"),3)</f>
        <v>100</v>
      </c>
      <c r="U6942" s="9">
        <f>Table2[[#This Row],[canvas_ratio]]/Table2[[#This Row],[tan_angle]]</f>
        <v>4.4625000000143844</v>
      </c>
      <c r="V6942" s="8">
        <f>0+RIGHT(TEXT(Table2[[#This Row],[ratio]],"0000/0000"),4)/Table2[[#This Row],[tan_angle_numer]]</f>
        <v>20</v>
      </c>
      <c r="W6942" s="9" t="b">
        <f>Table2[[#This Row],[multiplier]]=Table2[[#This Row],[multiplier_calc]]</f>
        <v>0</v>
      </c>
    </row>
    <row r="6943" spans="1:23" x14ac:dyDescent="0.25">
      <c r="A6943" s="1">
        <v>3.58</v>
      </c>
      <c r="B6943" s="1">
        <v>1</v>
      </c>
      <c r="C6943">
        <v>38.659808253999998</v>
      </c>
      <c r="D6943">
        <v>0</v>
      </c>
      <c r="E6943">
        <v>0</v>
      </c>
      <c r="F6943">
        <v>108.865605937</v>
      </c>
      <c r="G6943">
        <v>1.5617376000000001E-2</v>
      </c>
      <c r="H6943">
        <v>0.64031242399999999</v>
      </c>
      <c r="I6943">
        <v>-228.591535276</v>
      </c>
      <c r="J6943">
        <v>229.2318477</v>
      </c>
      <c r="K6943">
        <v>143.19999999999999</v>
      </c>
      <c r="L6943">
        <v>179</v>
      </c>
      <c r="M6943">
        <v>35.799999999999997</v>
      </c>
      <c r="N6943">
        <f>TAN(RADIANS(Table2[[#This Row],[angle]]))</f>
        <v>0.79999999999742122</v>
      </c>
      <c r="O6943">
        <f>0+LEFT(TEXT(Table2[[#This Row],[tan_angle]],"000/000"),3)</f>
        <v>4</v>
      </c>
      <c r="P6943">
        <f>0+RIGHT(TEXT(Table2[[#This Row],[tan_angle]],"000/000"),3)</f>
        <v>5</v>
      </c>
      <c r="Q6943" s="10">
        <f>Table2[[#This Row],[canvas_height]]/Table2[[#This Row],[canvas_width]]</f>
        <v>3.58</v>
      </c>
      <c r="R6943">
        <f>0+LEFT(TEXT(Table2[[#This Row],[canvas_ratio]],"000/000"),3)</f>
        <v>179</v>
      </c>
      <c r="S6943" s="5" t="str">
        <f t="shared" si="109"/>
        <v>/</v>
      </c>
      <c r="T6943" s="4">
        <f>0+RIGHT(TEXT(Table2[[#This Row],[canvas_ratio]],"000/000"),3)</f>
        <v>50</v>
      </c>
      <c r="U6943" s="9">
        <f>Table2[[#This Row],[canvas_ratio]]/Table2[[#This Row],[tan_angle]]</f>
        <v>4.4750000000144254</v>
      </c>
      <c r="V6943" s="8">
        <f>0+RIGHT(TEXT(Table2[[#This Row],[ratio]],"0000/0000"),4)/Table2[[#This Row],[tan_angle_numer]]</f>
        <v>10</v>
      </c>
      <c r="W6943" s="9" t="b">
        <f>Table2[[#This Row],[multiplier]]=Table2[[#This Row],[multiplier_calc]]</f>
        <v>0</v>
      </c>
    </row>
    <row r="6944" spans="1:23" x14ac:dyDescent="0.25">
      <c r="A6944" s="1">
        <v>3.59</v>
      </c>
      <c r="B6944" s="1">
        <v>1</v>
      </c>
      <c r="C6944">
        <v>38.659808253999998</v>
      </c>
      <c r="D6944">
        <v>0</v>
      </c>
      <c r="E6944">
        <v>0</v>
      </c>
      <c r="F6944">
        <v>224.11559526100001</v>
      </c>
      <c r="G6944">
        <v>7.8086880000000003E-3</v>
      </c>
      <c r="H6944">
        <v>0.64031242399999999</v>
      </c>
      <c r="I6944">
        <v>-459.10400782400001</v>
      </c>
      <c r="J6944">
        <v>459.74432024800001</v>
      </c>
      <c r="K6944">
        <v>287.2</v>
      </c>
      <c r="L6944">
        <v>359</v>
      </c>
      <c r="M6944">
        <v>71.8</v>
      </c>
      <c r="N6944">
        <f>TAN(RADIANS(Table2[[#This Row],[angle]]))</f>
        <v>0.79999999999742122</v>
      </c>
      <c r="O6944">
        <f>0+LEFT(TEXT(Table2[[#This Row],[tan_angle]],"000/000"),3)</f>
        <v>4</v>
      </c>
      <c r="P6944">
        <f>0+RIGHT(TEXT(Table2[[#This Row],[tan_angle]],"000/000"),3)</f>
        <v>5</v>
      </c>
      <c r="Q6944" s="10">
        <f>Table2[[#This Row],[canvas_height]]/Table2[[#This Row],[canvas_width]]</f>
        <v>3.59</v>
      </c>
      <c r="R6944">
        <f>0+LEFT(TEXT(Table2[[#This Row],[canvas_ratio]],"000/000"),3)</f>
        <v>359</v>
      </c>
      <c r="S6944" s="5" t="str">
        <f t="shared" si="109"/>
        <v>/</v>
      </c>
      <c r="T6944" s="4">
        <f>0+RIGHT(TEXT(Table2[[#This Row],[canvas_ratio]],"000/000"),3)</f>
        <v>100</v>
      </c>
      <c r="U6944" s="9">
        <f>Table2[[#This Row],[canvas_ratio]]/Table2[[#This Row],[tan_angle]]</f>
        <v>4.4875000000144656</v>
      </c>
      <c r="V6944" s="8">
        <f>0+RIGHT(TEXT(Table2[[#This Row],[ratio]],"0000/0000"),4)/Table2[[#This Row],[tan_angle_numer]]</f>
        <v>20</v>
      </c>
      <c r="W6944" s="9" t="b">
        <f>Table2[[#This Row],[multiplier]]=Table2[[#This Row],[multiplier_calc]]</f>
        <v>0</v>
      </c>
    </row>
    <row r="6945" spans="1:23" x14ac:dyDescent="0.25">
      <c r="A6945" s="1">
        <v>3.6</v>
      </c>
      <c r="B6945" s="1">
        <v>1</v>
      </c>
      <c r="C6945">
        <v>38.659808253999998</v>
      </c>
      <c r="D6945">
        <v>0</v>
      </c>
      <c r="E6945">
        <v>0</v>
      </c>
      <c r="F6945">
        <v>6.1532462179999996</v>
      </c>
      <c r="G6945">
        <v>-0.31234752399999999</v>
      </c>
      <c r="H6945">
        <v>0.64031242399999999</v>
      </c>
      <c r="I6945">
        <v>-10.885311204000001</v>
      </c>
      <c r="J6945">
        <v>11.525623628</v>
      </c>
      <c r="K6945">
        <v>7.2</v>
      </c>
      <c r="L6945">
        <v>9</v>
      </c>
      <c r="M6945">
        <v>1.8</v>
      </c>
      <c r="N6945">
        <f>TAN(RADIANS(Table2[[#This Row],[angle]]))</f>
        <v>0.79999999999742122</v>
      </c>
      <c r="O6945">
        <f>0+LEFT(TEXT(Table2[[#This Row],[tan_angle]],"000/000"),3)</f>
        <v>4</v>
      </c>
      <c r="P6945">
        <f>0+RIGHT(TEXT(Table2[[#This Row],[tan_angle]],"000/000"),3)</f>
        <v>5</v>
      </c>
      <c r="Q6945" s="10">
        <f>Table2[[#This Row],[canvas_height]]/Table2[[#This Row],[canvas_width]]</f>
        <v>3.6</v>
      </c>
      <c r="R6945">
        <f>0+LEFT(TEXT(Table2[[#This Row],[canvas_ratio]],"000/000"),3)</f>
        <v>18</v>
      </c>
      <c r="S6945" s="5" t="str">
        <f t="shared" si="109"/>
        <v>/</v>
      </c>
      <c r="T6945" s="4">
        <f>0+RIGHT(TEXT(Table2[[#This Row],[canvas_ratio]],"000/000"),3)</f>
        <v>5</v>
      </c>
      <c r="U6945" s="9">
        <f>Table2[[#This Row],[canvas_ratio]]/Table2[[#This Row],[tan_angle]]</f>
        <v>4.5000000000145057</v>
      </c>
      <c r="V6945" s="8">
        <f>0+RIGHT(TEXT(Table2[[#This Row],[ratio]],"0000/0000"),4)/Table2[[#This Row],[tan_angle_numer]]</f>
        <v>0.5</v>
      </c>
      <c r="W6945" s="9" t="b">
        <f>Table2[[#This Row],[multiplier]]=Table2[[#This Row],[multiplier_calc]]</f>
        <v>0</v>
      </c>
    </row>
    <row r="6946" spans="1:23" x14ac:dyDescent="0.25">
      <c r="A6946" s="1">
        <v>3.61</v>
      </c>
      <c r="B6946" s="1">
        <v>1</v>
      </c>
      <c r="C6946">
        <v>38.659808253999998</v>
      </c>
      <c r="D6946">
        <v>0</v>
      </c>
      <c r="E6946">
        <v>0</v>
      </c>
      <c r="F6946">
        <v>225.383726207</v>
      </c>
      <c r="G6946">
        <v>-7.8086880000000003E-3</v>
      </c>
      <c r="H6946">
        <v>0.64031242399999999</v>
      </c>
      <c r="I6946">
        <v>-461.66525751900002</v>
      </c>
      <c r="J6946">
        <v>462.30556994300002</v>
      </c>
      <c r="K6946">
        <v>288.8</v>
      </c>
      <c r="L6946">
        <v>361</v>
      </c>
      <c r="M6946">
        <v>72.2</v>
      </c>
      <c r="N6946">
        <f>TAN(RADIANS(Table2[[#This Row],[angle]]))</f>
        <v>0.79999999999742122</v>
      </c>
      <c r="O6946">
        <f>0+LEFT(TEXT(Table2[[#This Row],[tan_angle]],"000/000"),3)</f>
        <v>4</v>
      </c>
      <c r="P6946">
        <f>0+RIGHT(TEXT(Table2[[#This Row],[tan_angle]],"000/000"),3)</f>
        <v>5</v>
      </c>
      <c r="Q6946" s="10">
        <f>Table2[[#This Row],[canvas_height]]/Table2[[#This Row],[canvas_width]]</f>
        <v>3.61</v>
      </c>
      <c r="R6946">
        <f>0+LEFT(TEXT(Table2[[#This Row],[canvas_ratio]],"000/000"),3)</f>
        <v>361</v>
      </c>
      <c r="S6946" s="5" t="str">
        <f t="shared" si="109"/>
        <v>/</v>
      </c>
      <c r="T6946" s="4">
        <f>0+RIGHT(TEXT(Table2[[#This Row],[canvas_ratio]],"000/000"),3)</f>
        <v>100</v>
      </c>
      <c r="U6946" s="9">
        <f>Table2[[#This Row],[canvas_ratio]]/Table2[[#This Row],[tan_angle]]</f>
        <v>4.5125000000145459</v>
      </c>
      <c r="V6946" s="8">
        <f>0+RIGHT(TEXT(Table2[[#This Row],[ratio]],"0000/0000"),4)/Table2[[#This Row],[tan_angle_numer]]</f>
        <v>20</v>
      </c>
      <c r="W6946" s="9" t="b">
        <f>Table2[[#This Row],[multiplier]]=Table2[[#This Row],[multiplier_calc]]</f>
        <v>0</v>
      </c>
    </row>
    <row r="6947" spans="1:23" x14ac:dyDescent="0.25">
      <c r="A6947" s="1">
        <v>3.62</v>
      </c>
      <c r="B6947" s="1">
        <v>1</v>
      </c>
      <c r="C6947">
        <v>38.659808253999998</v>
      </c>
      <c r="D6947">
        <v>0</v>
      </c>
      <c r="E6947">
        <v>0</v>
      </c>
      <c r="F6947">
        <v>121.671854412</v>
      </c>
      <c r="G6947">
        <v>1.5617376000000001E-2</v>
      </c>
      <c r="H6947">
        <v>0.64031242399999999</v>
      </c>
      <c r="I6947">
        <v>-231.15278497099999</v>
      </c>
      <c r="J6947">
        <v>231.79309739499999</v>
      </c>
      <c r="K6947">
        <v>144.80000000000001</v>
      </c>
      <c r="L6947">
        <v>181</v>
      </c>
      <c r="M6947">
        <v>36.200000000000003</v>
      </c>
      <c r="N6947">
        <f>TAN(RADIANS(Table2[[#This Row],[angle]]))</f>
        <v>0.79999999999742122</v>
      </c>
      <c r="O6947">
        <f>0+LEFT(TEXT(Table2[[#This Row],[tan_angle]],"000/000"),3)</f>
        <v>4</v>
      </c>
      <c r="P6947">
        <f>0+RIGHT(TEXT(Table2[[#This Row],[tan_angle]],"000/000"),3)</f>
        <v>5</v>
      </c>
      <c r="Q6947" s="10">
        <f>Table2[[#This Row],[canvas_height]]/Table2[[#This Row],[canvas_width]]</f>
        <v>3.62</v>
      </c>
      <c r="R6947">
        <f>0+LEFT(TEXT(Table2[[#This Row],[canvas_ratio]],"000/000"),3)</f>
        <v>181</v>
      </c>
      <c r="S6947" s="5" t="str">
        <f t="shared" si="109"/>
        <v>/</v>
      </c>
      <c r="T6947" s="4">
        <f>0+RIGHT(TEXT(Table2[[#This Row],[canvas_ratio]],"000/000"),3)</f>
        <v>50</v>
      </c>
      <c r="U6947" s="9">
        <f>Table2[[#This Row],[canvas_ratio]]/Table2[[#This Row],[tan_angle]]</f>
        <v>4.525000000014586</v>
      </c>
      <c r="V6947" s="8">
        <f>0+RIGHT(TEXT(Table2[[#This Row],[ratio]],"0000/0000"),4)/Table2[[#This Row],[tan_angle_numer]]</f>
        <v>10</v>
      </c>
      <c r="W6947" s="9" t="b">
        <f>Table2[[#This Row],[multiplier]]=Table2[[#This Row],[multiplier_calc]]</f>
        <v>0</v>
      </c>
    </row>
    <row r="6948" spans="1:23" x14ac:dyDescent="0.25">
      <c r="A6948" s="1">
        <v>3.63</v>
      </c>
      <c r="B6948" s="1">
        <v>1</v>
      </c>
      <c r="C6948">
        <v>38.659808253999998</v>
      </c>
      <c r="D6948">
        <v>0</v>
      </c>
      <c r="E6948">
        <v>0</v>
      </c>
      <c r="F6948">
        <v>389.31620058599998</v>
      </c>
      <c r="G6948">
        <v>7.8086880000000003E-3</v>
      </c>
      <c r="H6948">
        <v>0.64031242399999999</v>
      </c>
      <c r="I6948">
        <v>-464.22650721399998</v>
      </c>
      <c r="J6948">
        <v>464.86681963799998</v>
      </c>
      <c r="K6948">
        <v>290.39999999999998</v>
      </c>
      <c r="L6948">
        <v>363</v>
      </c>
      <c r="M6948">
        <v>72.599999999999994</v>
      </c>
      <c r="N6948">
        <f>TAN(RADIANS(Table2[[#This Row],[angle]]))</f>
        <v>0.79999999999742122</v>
      </c>
      <c r="O6948">
        <f>0+LEFT(TEXT(Table2[[#This Row],[tan_angle]],"000/000"),3)</f>
        <v>4</v>
      </c>
      <c r="P6948">
        <f>0+RIGHT(TEXT(Table2[[#This Row],[tan_angle]],"000/000"),3)</f>
        <v>5</v>
      </c>
      <c r="Q6948" s="10">
        <f>Table2[[#This Row],[canvas_height]]/Table2[[#This Row],[canvas_width]]</f>
        <v>3.63</v>
      </c>
      <c r="R6948">
        <f>0+LEFT(TEXT(Table2[[#This Row],[canvas_ratio]],"000/000"),3)</f>
        <v>363</v>
      </c>
      <c r="S6948" s="5" t="str">
        <f t="shared" si="109"/>
        <v>/</v>
      </c>
      <c r="T6948" s="4">
        <f>0+RIGHT(TEXT(Table2[[#This Row],[canvas_ratio]],"000/000"),3)</f>
        <v>100</v>
      </c>
      <c r="U6948" s="9">
        <f>Table2[[#This Row],[canvas_ratio]]/Table2[[#This Row],[tan_angle]]</f>
        <v>4.5375000000146262</v>
      </c>
      <c r="V6948" s="8">
        <f>0+RIGHT(TEXT(Table2[[#This Row],[ratio]],"0000/0000"),4)/Table2[[#This Row],[tan_angle_numer]]</f>
        <v>20</v>
      </c>
      <c r="W6948" s="9" t="b">
        <f>Table2[[#This Row],[multiplier]]=Table2[[#This Row],[multiplier_calc]]</f>
        <v>0</v>
      </c>
    </row>
    <row r="6949" spans="1:23" x14ac:dyDescent="0.25">
      <c r="A6949" s="1">
        <v>3.64</v>
      </c>
      <c r="B6949" s="1">
        <v>1</v>
      </c>
      <c r="C6949">
        <v>38.659808253999998</v>
      </c>
      <c r="D6949">
        <v>0</v>
      </c>
      <c r="E6949">
        <v>0</v>
      </c>
      <c r="F6949">
        <v>64.056230176</v>
      </c>
      <c r="G6949">
        <v>3.1234752000000001E-2</v>
      </c>
      <c r="H6949">
        <v>0.64031242399999999</v>
      </c>
      <c r="I6949">
        <v>-115.896548698</v>
      </c>
      <c r="J6949">
        <v>116.536861122</v>
      </c>
      <c r="K6949">
        <v>72.8</v>
      </c>
      <c r="L6949">
        <v>91</v>
      </c>
      <c r="M6949">
        <v>18.2</v>
      </c>
      <c r="N6949">
        <f>TAN(RADIANS(Table2[[#This Row],[angle]]))</f>
        <v>0.79999999999742122</v>
      </c>
      <c r="O6949">
        <f>0+LEFT(TEXT(Table2[[#This Row],[tan_angle]],"000/000"),3)</f>
        <v>4</v>
      </c>
      <c r="P6949">
        <f>0+RIGHT(TEXT(Table2[[#This Row],[tan_angle]],"000/000"),3)</f>
        <v>5</v>
      </c>
      <c r="Q6949" s="10">
        <f>Table2[[#This Row],[canvas_height]]/Table2[[#This Row],[canvas_width]]</f>
        <v>3.64</v>
      </c>
      <c r="R6949">
        <f>0+LEFT(TEXT(Table2[[#This Row],[canvas_ratio]],"000/000"),3)</f>
        <v>91</v>
      </c>
      <c r="S6949" s="5" t="str">
        <f t="shared" si="109"/>
        <v>/</v>
      </c>
      <c r="T6949" s="4">
        <f>0+RIGHT(TEXT(Table2[[#This Row],[canvas_ratio]],"000/000"),3)</f>
        <v>25</v>
      </c>
      <c r="U6949" s="9">
        <f>Table2[[#This Row],[canvas_ratio]]/Table2[[#This Row],[tan_angle]]</f>
        <v>4.5500000000146672</v>
      </c>
      <c r="V6949" s="8">
        <f>0+RIGHT(TEXT(Table2[[#This Row],[ratio]],"0000/0000"),4)/Table2[[#This Row],[tan_angle_numer]]</f>
        <v>5</v>
      </c>
      <c r="W6949" s="9" t="b">
        <f>Table2[[#This Row],[multiplier]]=Table2[[#This Row],[multiplier_calc]]</f>
        <v>0</v>
      </c>
    </row>
    <row r="6950" spans="1:23" x14ac:dyDescent="0.25">
      <c r="A6950" s="1">
        <v>3.65</v>
      </c>
      <c r="B6950" s="1">
        <v>1</v>
      </c>
      <c r="C6950">
        <v>38.659808253999998</v>
      </c>
      <c r="D6950">
        <v>0</v>
      </c>
      <c r="E6950">
        <v>0</v>
      </c>
      <c r="F6950">
        <v>52.536853499000003</v>
      </c>
      <c r="G6950">
        <v>3.9043439999999999E-2</v>
      </c>
      <c r="H6950">
        <v>0.64031242399999999</v>
      </c>
      <c r="I6950">
        <v>-92.845301442999997</v>
      </c>
      <c r="J6950">
        <v>93.485613866999998</v>
      </c>
      <c r="K6950">
        <v>58.4</v>
      </c>
      <c r="L6950">
        <v>73</v>
      </c>
      <c r="M6950">
        <v>14.6</v>
      </c>
      <c r="N6950">
        <f>TAN(RADIANS(Table2[[#This Row],[angle]]))</f>
        <v>0.79999999999742122</v>
      </c>
      <c r="O6950">
        <f>0+LEFT(TEXT(Table2[[#This Row],[tan_angle]],"000/000"),3)</f>
        <v>4</v>
      </c>
      <c r="P6950">
        <f>0+RIGHT(TEXT(Table2[[#This Row],[tan_angle]],"000/000"),3)</f>
        <v>5</v>
      </c>
      <c r="Q6950" s="10">
        <f>Table2[[#This Row],[canvas_height]]/Table2[[#This Row],[canvas_width]]</f>
        <v>3.65</v>
      </c>
      <c r="R6950">
        <f>0+LEFT(TEXT(Table2[[#This Row],[canvas_ratio]],"000/000"),3)</f>
        <v>73</v>
      </c>
      <c r="S6950" s="5" t="str">
        <f t="shared" si="109"/>
        <v>/</v>
      </c>
      <c r="T6950" s="4">
        <f>0+RIGHT(TEXT(Table2[[#This Row],[canvas_ratio]],"000/000"),3)</f>
        <v>20</v>
      </c>
      <c r="U6950" s="9">
        <f>Table2[[#This Row],[canvas_ratio]]/Table2[[#This Row],[tan_angle]]</f>
        <v>4.5625000000147073</v>
      </c>
      <c r="V6950" s="8">
        <f>0+RIGHT(TEXT(Table2[[#This Row],[ratio]],"0000/0000"),4)/Table2[[#This Row],[tan_angle_numer]]</f>
        <v>4</v>
      </c>
      <c r="W6950" s="9" t="b">
        <f>Table2[[#This Row],[multiplier]]=Table2[[#This Row],[multiplier_calc]]</f>
        <v>0</v>
      </c>
    </row>
    <row r="6951" spans="1:23" x14ac:dyDescent="0.25">
      <c r="A6951" s="1">
        <v>3.66</v>
      </c>
      <c r="B6951" s="1">
        <v>1</v>
      </c>
      <c r="C6951">
        <v>38.659808253999998</v>
      </c>
      <c r="D6951">
        <v>0</v>
      </c>
      <c r="E6951">
        <v>0</v>
      </c>
      <c r="F6951">
        <v>193.36185807000001</v>
      </c>
      <c r="G6951">
        <v>-1.5617376000000001E-2</v>
      </c>
      <c r="H6951">
        <v>0.64031242399999999</v>
      </c>
      <c r="I6951">
        <v>-233.714034666</v>
      </c>
      <c r="J6951">
        <v>234.35434709</v>
      </c>
      <c r="K6951">
        <v>146.4</v>
      </c>
      <c r="L6951">
        <v>183</v>
      </c>
      <c r="M6951">
        <v>36.6</v>
      </c>
      <c r="N6951">
        <f>TAN(RADIANS(Table2[[#This Row],[angle]]))</f>
        <v>0.79999999999742122</v>
      </c>
      <c r="O6951">
        <f>0+LEFT(TEXT(Table2[[#This Row],[tan_angle]],"000/000"),3)</f>
        <v>4</v>
      </c>
      <c r="P6951">
        <f>0+RIGHT(TEXT(Table2[[#This Row],[tan_angle]],"000/000"),3)</f>
        <v>5</v>
      </c>
      <c r="Q6951" s="10">
        <f>Table2[[#This Row],[canvas_height]]/Table2[[#This Row],[canvas_width]]</f>
        <v>3.66</v>
      </c>
      <c r="R6951">
        <f>0+LEFT(TEXT(Table2[[#This Row],[canvas_ratio]],"000/000"),3)</f>
        <v>183</v>
      </c>
      <c r="S6951" s="5" t="str">
        <f t="shared" si="109"/>
        <v>/</v>
      </c>
      <c r="T6951" s="4">
        <f>0+RIGHT(TEXT(Table2[[#This Row],[canvas_ratio]],"000/000"),3)</f>
        <v>50</v>
      </c>
      <c r="U6951" s="9">
        <f>Table2[[#This Row],[canvas_ratio]]/Table2[[#This Row],[tan_angle]]</f>
        <v>4.5750000000147475</v>
      </c>
      <c r="V6951" s="8">
        <f>0+RIGHT(TEXT(Table2[[#This Row],[ratio]],"0000/0000"),4)/Table2[[#This Row],[tan_angle_numer]]</f>
        <v>10</v>
      </c>
      <c r="W6951" s="9" t="b">
        <f>Table2[[#This Row],[multiplier]]=Table2[[#This Row],[multiplier_calc]]</f>
        <v>0</v>
      </c>
    </row>
    <row r="6952" spans="1:23" x14ac:dyDescent="0.25">
      <c r="A6952" s="1">
        <v>3.67</v>
      </c>
      <c r="B6952" s="1">
        <v>1</v>
      </c>
      <c r="C6952">
        <v>38.659808253999998</v>
      </c>
      <c r="D6952">
        <v>0</v>
      </c>
      <c r="E6952">
        <v>0</v>
      </c>
      <c r="F6952">
        <v>99.882491153000004</v>
      </c>
      <c r="G6952">
        <v>-7.8086880000000003E-3</v>
      </c>
      <c r="H6952">
        <v>0.64031242399999999</v>
      </c>
      <c r="I6952">
        <v>-469.34900660400001</v>
      </c>
      <c r="J6952">
        <v>469.98931902800001</v>
      </c>
      <c r="K6952">
        <v>293.60000000000002</v>
      </c>
      <c r="L6952">
        <v>367</v>
      </c>
      <c r="M6952">
        <v>73.400000000000006</v>
      </c>
      <c r="N6952">
        <f>TAN(RADIANS(Table2[[#This Row],[angle]]))</f>
        <v>0.79999999999742122</v>
      </c>
      <c r="O6952">
        <f>0+LEFT(TEXT(Table2[[#This Row],[tan_angle]],"000/000"),3)</f>
        <v>4</v>
      </c>
      <c r="P6952">
        <f>0+RIGHT(TEXT(Table2[[#This Row],[tan_angle]],"000/000"),3)</f>
        <v>5</v>
      </c>
      <c r="Q6952" s="10">
        <f>Table2[[#This Row],[canvas_height]]/Table2[[#This Row],[canvas_width]]</f>
        <v>3.67</v>
      </c>
      <c r="R6952">
        <f>0+LEFT(TEXT(Table2[[#This Row],[canvas_ratio]],"000/000"),3)</f>
        <v>367</v>
      </c>
      <c r="S6952" s="5" t="str">
        <f t="shared" si="109"/>
        <v>/</v>
      </c>
      <c r="T6952" s="4">
        <f>0+RIGHT(TEXT(Table2[[#This Row],[canvas_ratio]],"000/000"),3)</f>
        <v>100</v>
      </c>
      <c r="U6952" s="9">
        <f>Table2[[#This Row],[canvas_ratio]]/Table2[[#This Row],[tan_angle]]</f>
        <v>4.5875000000147876</v>
      </c>
      <c r="V6952" s="8">
        <f>0+RIGHT(TEXT(Table2[[#This Row],[ratio]],"0000/0000"),4)/Table2[[#This Row],[tan_angle_numer]]</f>
        <v>20</v>
      </c>
      <c r="W6952" s="9" t="b">
        <f>Table2[[#This Row],[multiplier]]=Table2[[#This Row],[multiplier_calc]]</f>
        <v>0</v>
      </c>
    </row>
    <row r="6953" spans="1:23" x14ac:dyDescent="0.25">
      <c r="A6953" s="1">
        <v>3.68</v>
      </c>
      <c r="B6953" s="1">
        <v>1</v>
      </c>
      <c r="C6953">
        <v>38.659808253999998</v>
      </c>
      <c r="D6953">
        <v>0</v>
      </c>
      <c r="E6953">
        <v>0</v>
      </c>
      <c r="F6953">
        <v>11.625574835</v>
      </c>
      <c r="G6953">
        <v>0.12493901</v>
      </c>
      <c r="H6953">
        <v>0.64031242399999999</v>
      </c>
      <c r="I6953">
        <v>-28.814059067999999</v>
      </c>
      <c r="J6953">
        <v>29.454371492</v>
      </c>
      <c r="K6953">
        <v>18.399999999999999</v>
      </c>
      <c r="L6953">
        <v>23</v>
      </c>
      <c r="M6953">
        <v>4.5999999999999996</v>
      </c>
      <c r="N6953">
        <f>TAN(RADIANS(Table2[[#This Row],[angle]]))</f>
        <v>0.79999999999742122</v>
      </c>
      <c r="O6953">
        <f>0+LEFT(TEXT(Table2[[#This Row],[tan_angle]],"000/000"),3)</f>
        <v>4</v>
      </c>
      <c r="P6953">
        <f>0+RIGHT(TEXT(Table2[[#This Row],[tan_angle]],"000/000"),3)</f>
        <v>5</v>
      </c>
      <c r="Q6953" s="10">
        <f>Table2[[#This Row],[canvas_height]]/Table2[[#This Row],[canvas_width]]</f>
        <v>3.68</v>
      </c>
      <c r="R6953">
        <f>0+LEFT(TEXT(Table2[[#This Row],[canvas_ratio]],"000/000"),3)</f>
        <v>92</v>
      </c>
      <c r="S6953" s="5" t="str">
        <f t="shared" si="109"/>
        <v>/</v>
      </c>
      <c r="T6953" s="4">
        <f>0+RIGHT(TEXT(Table2[[#This Row],[canvas_ratio]],"000/000"),3)</f>
        <v>25</v>
      </c>
      <c r="U6953" s="9">
        <f>Table2[[#This Row],[canvas_ratio]]/Table2[[#This Row],[tan_angle]]</f>
        <v>4.6000000000148278</v>
      </c>
      <c r="V6953" s="8">
        <f>0+RIGHT(TEXT(Table2[[#This Row],[ratio]],"0000/0000"),4)/Table2[[#This Row],[tan_angle_numer]]</f>
        <v>1.25</v>
      </c>
      <c r="W6953" s="9" t="b">
        <f>Table2[[#This Row],[multiplier]]=Table2[[#This Row],[multiplier_calc]]</f>
        <v>0</v>
      </c>
    </row>
    <row r="6954" spans="1:23" x14ac:dyDescent="0.25">
      <c r="A6954" s="1">
        <v>3.69</v>
      </c>
      <c r="B6954" s="1">
        <v>1</v>
      </c>
      <c r="C6954">
        <v>38.659808253999998</v>
      </c>
      <c r="D6954">
        <v>0</v>
      </c>
      <c r="E6954">
        <v>0</v>
      </c>
      <c r="F6954">
        <v>183.12310624</v>
      </c>
      <c r="G6954">
        <v>-7.8086880000000003E-3</v>
      </c>
      <c r="H6954">
        <v>0.64031242399999999</v>
      </c>
      <c r="I6954">
        <v>-471.91025629900003</v>
      </c>
      <c r="J6954">
        <v>472.55056872300003</v>
      </c>
      <c r="K6954">
        <v>295.2</v>
      </c>
      <c r="L6954">
        <v>369</v>
      </c>
      <c r="M6954">
        <v>73.8</v>
      </c>
      <c r="N6954">
        <f>TAN(RADIANS(Table2[[#This Row],[angle]]))</f>
        <v>0.79999999999742122</v>
      </c>
      <c r="O6954">
        <f>0+LEFT(TEXT(Table2[[#This Row],[tan_angle]],"000/000"),3)</f>
        <v>4</v>
      </c>
      <c r="P6954">
        <f>0+RIGHT(TEXT(Table2[[#This Row],[tan_angle]],"000/000"),3)</f>
        <v>5</v>
      </c>
      <c r="Q6954" s="10">
        <f>Table2[[#This Row],[canvas_height]]/Table2[[#This Row],[canvas_width]]</f>
        <v>3.69</v>
      </c>
      <c r="R6954">
        <f>0+LEFT(TEXT(Table2[[#This Row],[canvas_ratio]],"000/000"),3)</f>
        <v>369</v>
      </c>
      <c r="S6954" s="5" t="str">
        <f t="shared" si="109"/>
        <v>/</v>
      </c>
      <c r="T6954" s="4">
        <f>0+RIGHT(TEXT(Table2[[#This Row],[canvas_ratio]],"000/000"),3)</f>
        <v>100</v>
      </c>
      <c r="U6954" s="9">
        <f>Table2[[#This Row],[canvas_ratio]]/Table2[[#This Row],[tan_angle]]</f>
        <v>4.6125000000148679</v>
      </c>
      <c r="V6954" s="8">
        <f>0+RIGHT(TEXT(Table2[[#This Row],[ratio]],"0000/0000"),4)/Table2[[#This Row],[tan_angle_numer]]</f>
        <v>20</v>
      </c>
      <c r="W6954" s="9" t="b">
        <f>Table2[[#This Row],[multiplier]]=Table2[[#This Row],[multiplier_calc]]</f>
        <v>0</v>
      </c>
    </row>
    <row r="6955" spans="1:23" x14ac:dyDescent="0.25">
      <c r="A6955" s="1">
        <v>3.7</v>
      </c>
      <c r="B6955" s="1">
        <v>1</v>
      </c>
      <c r="C6955">
        <v>38.659808253999998</v>
      </c>
      <c r="D6955">
        <v>0</v>
      </c>
      <c r="E6955">
        <v>0</v>
      </c>
      <c r="F6955">
        <v>17.866278359999999</v>
      </c>
      <c r="G6955">
        <v>-7.8086880999999997E-2</v>
      </c>
      <c r="H6955">
        <v>0.64031242399999999</v>
      </c>
      <c r="I6955">
        <v>-46.742806932999997</v>
      </c>
      <c r="J6955">
        <v>47.383119356999998</v>
      </c>
      <c r="K6955">
        <v>29.6</v>
      </c>
      <c r="L6955">
        <v>37</v>
      </c>
      <c r="M6955">
        <v>7.4</v>
      </c>
      <c r="N6955">
        <f>TAN(RADIANS(Table2[[#This Row],[angle]]))</f>
        <v>0.79999999999742122</v>
      </c>
      <c r="O6955">
        <f>0+LEFT(TEXT(Table2[[#This Row],[tan_angle]],"000/000"),3)</f>
        <v>4</v>
      </c>
      <c r="P6955">
        <f>0+RIGHT(TEXT(Table2[[#This Row],[tan_angle]],"000/000"),3)</f>
        <v>5</v>
      </c>
      <c r="Q6955" s="10">
        <f>Table2[[#This Row],[canvas_height]]/Table2[[#This Row],[canvas_width]]</f>
        <v>3.7</v>
      </c>
      <c r="R6955">
        <f>0+LEFT(TEXT(Table2[[#This Row],[canvas_ratio]],"000/000"),3)</f>
        <v>37</v>
      </c>
      <c r="S6955" s="5" t="str">
        <f t="shared" si="109"/>
        <v>/</v>
      </c>
      <c r="T6955" s="4">
        <f>0+RIGHT(TEXT(Table2[[#This Row],[canvas_ratio]],"000/000"),3)</f>
        <v>10</v>
      </c>
      <c r="U6955" s="9">
        <f>Table2[[#This Row],[canvas_ratio]]/Table2[[#This Row],[tan_angle]]</f>
        <v>4.625000000014909</v>
      </c>
      <c r="V6955" s="8">
        <f>0+RIGHT(TEXT(Table2[[#This Row],[ratio]],"0000/0000"),4)/Table2[[#This Row],[tan_angle_numer]]</f>
        <v>2</v>
      </c>
      <c r="W6955" s="9" t="b">
        <f>Table2[[#This Row],[multiplier]]=Table2[[#This Row],[multiplier_calc]]</f>
        <v>0</v>
      </c>
    </row>
    <row r="6956" spans="1:23" x14ac:dyDescent="0.25">
      <c r="A6956" s="1">
        <v>3.71</v>
      </c>
      <c r="B6956" s="1">
        <v>1</v>
      </c>
      <c r="C6956">
        <v>38.659808253999998</v>
      </c>
      <c r="D6956">
        <v>0</v>
      </c>
      <c r="E6956">
        <v>0</v>
      </c>
      <c r="F6956">
        <v>65.318114171999994</v>
      </c>
      <c r="G6956">
        <v>7.8086880000000003E-3</v>
      </c>
      <c r="H6956">
        <v>0.64031242399999999</v>
      </c>
      <c r="I6956">
        <v>-474.47150599399998</v>
      </c>
      <c r="J6956">
        <v>475.11181841799998</v>
      </c>
      <c r="K6956">
        <v>296.8</v>
      </c>
      <c r="L6956">
        <v>371</v>
      </c>
      <c r="M6956">
        <v>74.2</v>
      </c>
      <c r="N6956">
        <f>TAN(RADIANS(Table2[[#This Row],[angle]]))</f>
        <v>0.79999999999742122</v>
      </c>
      <c r="O6956">
        <f>0+LEFT(TEXT(Table2[[#This Row],[tan_angle]],"000/000"),3)</f>
        <v>4</v>
      </c>
      <c r="P6956">
        <f>0+RIGHT(TEXT(Table2[[#This Row],[tan_angle]],"000/000"),3)</f>
        <v>5</v>
      </c>
      <c r="Q6956" s="10">
        <f>Table2[[#This Row],[canvas_height]]/Table2[[#This Row],[canvas_width]]</f>
        <v>3.71</v>
      </c>
      <c r="R6956">
        <f>0+LEFT(TEXT(Table2[[#This Row],[canvas_ratio]],"000/000"),3)</f>
        <v>371</v>
      </c>
      <c r="S6956" s="5" t="str">
        <f t="shared" si="109"/>
        <v>/</v>
      </c>
      <c r="T6956" s="4">
        <f>0+RIGHT(TEXT(Table2[[#This Row],[canvas_ratio]],"000/000"),3)</f>
        <v>100</v>
      </c>
      <c r="U6956" s="9">
        <f>Table2[[#This Row],[canvas_ratio]]/Table2[[#This Row],[tan_angle]]</f>
        <v>4.6375000000149491</v>
      </c>
      <c r="V6956" s="8">
        <f>0+RIGHT(TEXT(Table2[[#This Row],[ratio]],"0000/0000"),4)/Table2[[#This Row],[tan_angle_numer]]</f>
        <v>20</v>
      </c>
      <c r="W6956" s="9" t="b">
        <f>Table2[[#This Row],[multiplier]]=Table2[[#This Row],[multiplier_calc]]</f>
        <v>0</v>
      </c>
    </row>
    <row r="6957" spans="1:23" x14ac:dyDescent="0.25">
      <c r="A6957" s="1">
        <v>3.72</v>
      </c>
      <c r="B6957" s="1">
        <v>1</v>
      </c>
      <c r="C6957">
        <v>38.659808253999998</v>
      </c>
      <c r="D6957">
        <v>0</v>
      </c>
      <c r="E6957">
        <v>0</v>
      </c>
      <c r="F6957">
        <v>101.19435075299999</v>
      </c>
      <c r="G6957">
        <v>3.1234752000000001E-2</v>
      </c>
      <c r="H6957">
        <v>0.64031242399999999</v>
      </c>
      <c r="I6957">
        <v>-118.457798393</v>
      </c>
      <c r="J6957">
        <v>119.09811081700001</v>
      </c>
      <c r="K6957">
        <v>74.400000000000006</v>
      </c>
      <c r="L6957">
        <v>93</v>
      </c>
      <c r="M6957">
        <v>18.600000000000001</v>
      </c>
      <c r="N6957">
        <f>TAN(RADIANS(Table2[[#This Row],[angle]]))</f>
        <v>0.79999999999742122</v>
      </c>
      <c r="O6957">
        <f>0+LEFT(TEXT(Table2[[#This Row],[tan_angle]],"000/000"),3)</f>
        <v>4</v>
      </c>
      <c r="P6957">
        <f>0+RIGHT(TEXT(Table2[[#This Row],[tan_angle]],"000/000"),3)</f>
        <v>5</v>
      </c>
      <c r="Q6957" s="10">
        <f>Table2[[#This Row],[canvas_height]]/Table2[[#This Row],[canvas_width]]</f>
        <v>3.72</v>
      </c>
      <c r="R6957">
        <f>0+LEFT(TEXT(Table2[[#This Row],[canvas_ratio]],"000/000"),3)</f>
        <v>93</v>
      </c>
      <c r="S6957" s="5" t="str">
        <f t="shared" si="109"/>
        <v>/</v>
      </c>
      <c r="T6957" s="4">
        <f>0+RIGHT(TEXT(Table2[[#This Row],[canvas_ratio]],"000/000"),3)</f>
        <v>25</v>
      </c>
      <c r="U6957" s="9">
        <f>Table2[[#This Row],[canvas_ratio]]/Table2[[#This Row],[tan_angle]]</f>
        <v>4.6500000000149893</v>
      </c>
      <c r="V6957" s="8">
        <f>0+RIGHT(TEXT(Table2[[#This Row],[ratio]],"0000/0000"),4)/Table2[[#This Row],[tan_angle_numer]]</f>
        <v>5</v>
      </c>
      <c r="W6957" s="9" t="b">
        <f>Table2[[#This Row],[multiplier]]=Table2[[#This Row],[multiplier_calc]]</f>
        <v>0</v>
      </c>
    </row>
    <row r="6958" spans="1:23" x14ac:dyDescent="0.25">
      <c r="A6958" s="1">
        <v>3.73</v>
      </c>
      <c r="B6958" s="1">
        <v>1</v>
      </c>
      <c r="C6958">
        <v>38.659808253999998</v>
      </c>
      <c r="D6958">
        <v>0</v>
      </c>
      <c r="E6958">
        <v>0</v>
      </c>
      <c r="F6958">
        <v>459.750567198</v>
      </c>
      <c r="G6958">
        <v>7.8086880000000003E-3</v>
      </c>
      <c r="H6958">
        <v>0.64031242399999999</v>
      </c>
      <c r="I6958">
        <v>-477.032755689</v>
      </c>
      <c r="J6958">
        <v>477.673068113</v>
      </c>
      <c r="K6958">
        <v>298.39999999999998</v>
      </c>
      <c r="L6958">
        <v>373</v>
      </c>
      <c r="M6958">
        <v>74.599999999999994</v>
      </c>
      <c r="N6958">
        <f>TAN(RADIANS(Table2[[#This Row],[angle]]))</f>
        <v>0.79999999999742122</v>
      </c>
      <c r="O6958">
        <f>0+LEFT(TEXT(Table2[[#This Row],[tan_angle]],"000/000"),3)</f>
        <v>4</v>
      </c>
      <c r="P6958">
        <f>0+RIGHT(TEXT(Table2[[#This Row],[tan_angle]],"000/000"),3)</f>
        <v>5</v>
      </c>
      <c r="Q6958" s="10">
        <f>Table2[[#This Row],[canvas_height]]/Table2[[#This Row],[canvas_width]]</f>
        <v>3.73</v>
      </c>
      <c r="R6958">
        <f>0+LEFT(TEXT(Table2[[#This Row],[canvas_ratio]],"000/000"),3)</f>
        <v>373</v>
      </c>
      <c r="S6958" s="5" t="str">
        <f t="shared" si="109"/>
        <v>/</v>
      </c>
      <c r="T6958" s="4">
        <f>0+RIGHT(TEXT(Table2[[#This Row],[canvas_ratio]],"000/000"),3)</f>
        <v>100</v>
      </c>
      <c r="U6958" s="9">
        <f>Table2[[#This Row],[canvas_ratio]]/Table2[[#This Row],[tan_angle]]</f>
        <v>4.6625000000150294</v>
      </c>
      <c r="V6958" s="8">
        <f>0+RIGHT(TEXT(Table2[[#This Row],[ratio]],"0000/0000"),4)/Table2[[#This Row],[tan_angle_numer]]</f>
        <v>20</v>
      </c>
      <c r="W6958" s="9" t="b">
        <f>Table2[[#This Row],[multiplier]]=Table2[[#This Row],[multiplier_calc]]</f>
        <v>0</v>
      </c>
    </row>
    <row r="6959" spans="1:23" x14ac:dyDescent="0.25">
      <c r="A6959" s="1">
        <v>3.74</v>
      </c>
      <c r="B6959" s="1">
        <v>1</v>
      </c>
      <c r="C6959">
        <v>38.659808253999998</v>
      </c>
      <c r="D6959">
        <v>0</v>
      </c>
      <c r="E6959">
        <v>0</v>
      </c>
      <c r="F6959">
        <v>17.941241766000001</v>
      </c>
      <c r="G6959">
        <v>1.5617376000000001E-2</v>
      </c>
      <c r="H6959">
        <v>0.64031242399999999</v>
      </c>
      <c r="I6959">
        <v>-238.836534056</v>
      </c>
      <c r="J6959">
        <v>239.47684648000001</v>
      </c>
      <c r="K6959">
        <v>149.6</v>
      </c>
      <c r="L6959">
        <v>187</v>
      </c>
      <c r="M6959">
        <v>37.4</v>
      </c>
      <c r="N6959">
        <f>TAN(RADIANS(Table2[[#This Row],[angle]]))</f>
        <v>0.79999999999742122</v>
      </c>
      <c r="O6959">
        <f>0+LEFT(TEXT(Table2[[#This Row],[tan_angle]],"000/000"),3)</f>
        <v>4</v>
      </c>
      <c r="P6959">
        <f>0+RIGHT(TEXT(Table2[[#This Row],[tan_angle]],"000/000"),3)</f>
        <v>5</v>
      </c>
      <c r="Q6959" s="10">
        <f>Table2[[#This Row],[canvas_height]]/Table2[[#This Row],[canvas_width]]</f>
        <v>3.74</v>
      </c>
      <c r="R6959">
        <f>0+LEFT(TEXT(Table2[[#This Row],[canvas_ratio]],"000/000"),3)</f>
        <v>187</v>
      </c>
      <c r="S6959" s="5" t="str">
        <f t="shared" si="109"/>
        <v>/</v>
      </c>
      <c r="T6959" s="4">
        <f>0+RIGHT(TEXT(Table2[[#This Row],[canvas_ratio]],"000/000"),3)</f>
        <v>50</v>
      </c>
      <c r="U6959" s="9">
        <f>Table2[[#This Row],[canvas_ratio]]/Table2[[#This Row],[tan_angle]]</f>
        <v>4.6750000000150704</v>
      </c>
      <c r="V6959" s="8">
        <f>0+RIGHT(TEXT(Table2[[#This Row],[ratio]],"0000/0000"),4)/Table2[[#This Row],[tan_angle_numer]]</f>
        <v>10</v>
      </c>
      <c r="W6959" s="9" t="b">
        <f>Table2[[#This Row],[multiplier]]=Table2[[#This Row],[multiplier_calc]]</f>
        <v>0</v>
      </c>
    </row>
    <row r="6960" spans="1:23" x14ac:dyDescent="0.25">
      <c r="A6960" s="1">
        <v>3.75</v>
      </c>
      <c r="B6960" s="1">
        <v>1</v>
      </c>
      <c r="C6960">
        <v>38.659808253999998</v>
      </c>
      <c r="D6960">
        <v>0</v>
      </c>
      <c r="E6960">
        <v>0</v>
      </c>
      <c r="F6960">
        <v>17.959982617000001</v>
      </c>
      <c r="G6960">
        <v>3.9043439999999999E-2</v>
      </c>
      <c r="H6960">
        <v>0.64031242399999999</v>
      </c>
      <c r="I6960">
        <v>-95.406551137999998</v>
      </c>
      <c r="J6960">
        <v>96.046863561999999</v>
      </c>
      <c r="K6960">
        <v>60</v>
      </c>
      <c r="L6960">
        <v>75</v>
      </c>
      <c r="M6960">
        <v>15</v>
      </c>
      <c r="N6960">
        <f>TAN(RADIANS(Table2[[#This Row],[angle]]))</f>
        <v>0.79999999999742122</v>
      </c>
      <c r="O6960">
        <f>0+LEFT(TEXT(Table2[[#This Row],[tan_angle]],"000/000"),3)</f>
        <v>4</v>
      </c>
      <c r="P6960">
        <f>0+RIGHT(TEXT(Table2[[#This Row],[tan_angle]],"000/000"),3)</f>
        <v>5</v>
      </c>
      <c r="Q6960" s="10">
        <f>Table2[[#This Row],[canvas_height]]/Table2[[#This Row],[canvas_width]]</f>
        <v>3.75</v>
      </c>
      <c r="R6960">
        <f>0+LEFT(TEXT(Table2[[#This Row],[canvas_ratio]],"000/000"),3)</f>
        <v>15</v>
      </c>
      <c r="S6960" s="5" t="str">
        <f t="shared" si="109"/>
        <v>/</v>
      </c>
      <c r="T6960" s="4">
        <f>0+RIGHT(TEXT(Table2[[#This Row],[canvas_ratio]],"000/000"),3)</f>
        <v>4</v>
      </c>
      <c r="U6960" s="9">
        <f>Table2[[#This Row],[canvas_ratio]]/Table2[[#This Row],[tan_angle]]</f>
        <v>4.6875000000151097</v>
      </c>
      <c r="V6960" s="8">
        <f>0+RIGHT(TEXT(Table2[[#This Row],[ratio]],"0000/0000"),4)/Table2[[#This Row],[tan_angle_numer]]</f>
        <v>4</v>
      </c>
      <c r="W6960" s="9" t="b">
        <f>Table2[[#This Row],[multiplier]]=Table2[[#This Row],[multiplier_calc]]</f>
        <v>0</v>
      </c>
    </row>
    <row r="6961" spans="1:23" x14ac:dyDescent="0.25">
      <c r="A6961" s="1">
        <v>3.76</v>
      </c>
      <c r="B6961" s="1">
        <v>1</v>
      </c>
      <c r="C6961">
        <v>38.659808253999998</v>
      </c>
      <c r="D6961">
        <v>0</v>
      </c>
      <c r="E6961">
        <v>0</v>
      </c>
      <c r="F6961">
        <v>42.210644363</v>
      </c>
      <c r="G6961">
        <v>-6.2469505000000002E-2</v>
      </c>
      <c r="H6961">
        <v>0.64031242399999999</v>
      </c>
      <c r="I6961">
        <v>-59.549055408000001</v>
      </c>
      <c r="J6961">
        <v>60.189367832000002</v>
      </c>
      <c r="K6961">
        <v>37.6</v>
      </c>
      <c r="L6961">
        <v>47</v>
      </c>
      <c r="M6961">
        <v>9.4</v>
      </c>
      <c r="N6961">
        <f>TAN(RADIANS(Table2[[#This Row],[angle]]))</f>
        <v>0.79999999999742122</v>
      </c>
      <c r="O6961">
        <f>0+LEFT(TEXT(Table2[[#This Row],[tan_angle]],"000/000"),3)</f>
        <v>4</v>
      </c>
      <c r="P6961">
        <f>0+RIGHT(TEXT(Table2[[#This Row],[tan_angle]],"000/000"),3)</f>
        <v>5</v>
      </c>
      <c r="Q6961" s="10">
        <f>Table2[[#This Row],[canvas_height]]/Table2[[#This Row],[canvas_width]]</f>
        <v>3.76</v>
      </c>
      <c r="R6961">
        <f>0+LEFT(TEXT(Table2[[#This Row],[canvas_ratio]],"000/000"),3)</f>
        <v>94</v>
      </c>
      <c r="S6961" s="5" t="str">
        <f t="shared" si="109"/>
        <v>/</v>
      </c>
      <c r="T6961" s="4">
        <f>0+RIGHT(TEXT(Table2[[#This Row],[canvas_ratio]],"000/000"),3)</f>
        <v>25</v>
      </c>
      <c r="U6961" s="9">
        <f>Table2[[#This Row],[canvas_ratio]]/Table2[[#This Row],[tan_angle]]</f>
        <v>4.7000000000151498</v>
      </c>
      <c r="V6961" s="8">
        <f>0+RIGHT(TEXT(Table2[[#This Row],[ratio]],"0000/0000"),4)/Table2[[#This Row],[tan_angle_numer]]</f>
        <v>2.5</v>
      </c>
      <c r="W6961" s="9" t="b">
        <f>Table2[[#This Row],[multiplier]]=Table2[[#This Row],[multiplier_calc]]</f>
        <v>0</v>
      </c>
    </row>
    <row r="6962" spans="1:23" x14ac:dyDescent="0.25">
      <c r="A6962" s="1">
        <v>3.77</v>
      </c>
      <c r="B6962" s="1">
        <v>1</v>
      </c>
      <c r="C6962">
        <v>38.659808253999998</v>
      </c>
      <c r="D6962">
        <v>0</v>
      </c>
      <c r="E6962">
        <v>0</v>
      </c>
      <c r="F6962">
        <v>42.254373016999999</v>
      </c>
      <c r="G6962">
        <v>-7.8086880000000003E-3</v>
      </c>
      <c r="H6962">
        <v>0.64031242399999999</v>
      </c>
      <c r="I6962">
        <v>-482.15525507900003</v>
      </c>
      <c r="J6962">
        <v>482.79556750299997</v>
      </c>
      <c r="K6962">
        <v>301.60000000000002</v>
      </c>
      <c r="L6962">
        <v>377</v>
      </c>
      <c r="M6962">
        <v>75.400000000000006</v>
      </c>
      <c r="N6962">
        <f>TAN(RADIANS(Table2[[#This Row],[angle]]))</f>
        <v>0.79999999999742122</v>
      </c>
      <c r="O6962">
        <f>0+LEFT(TEXT(Table2[[#This Row],[tan_angle]],"000/000"),3)</f>
        <v>4</v>
      </c>
      <c r="P6962">
        <f>0+RIGHT(TEXT(Table2[[#This Row],[tan_angle]],"000/000"),3)</f>
        <v>5</v>
      </c>
      <c r="Q6962" s="10">
        <f>Table2[[#This Row],[canvas_height]]/Table2[[#This Row],[canvas_width]]</f>
        <v>3.77</v>
      </c>
      <c r="R6962">
        <f>0+LEFT(TEXT(Table2[[#This Row],[canvas_ratio]],"000/000"),3)</f>
        <v>377</v>
      </c>
      <c r="S6962" s="5" t="str">
        <f t="shared" si="109"/>
        <v>/</v>
      </c>
      <c r="T6962" s="4">
        <f>0+RIGHT(TEXT(Table2[[#This Row],[canvas_ratio]],"000/000"),3)</f>
        <v>100</v>
      </c>
      <c r="U6962" s="9">
        <f>Table2[[#This Row],[canvas_ratio]]/Table2[[#This Row],[tan_angle]]</f>
        <v>4.7125000000151909</v>
      </c>
      <c r="V6962" s="8">
        <f>0+RIGHT(TEXT(Table2[[#This Row],[ratio]],"0000/0000"),4)/Table2[[#This Row],[tan_angle_numer]]</f>
        <v>20</v>
      </c>
      <c r="W6962" s="9" t="b">
        <f>Table2[[#This Row],[multiplier]]=Table2[[#This Row],[multiplier_calc]]</f>
        <v>0</v>
      </c>
    </row>
    <row r="6963" spans="1:23" x14ac:dyDescent="0.25">
      <c r="A6963" s="1">
        <v>3.78</v>
      </c>
      <c r="B6963" s="1">
        <v>1</v>
      </c>
      <c r="C6963">
        <v>38.659808253999998</v>
      </c>
      <c r="D6963">
        <v>0</v>
      </c>
      <c r="E6963">
        <v>0</v>
      </c>
      <c r="F6963">
        <v>175.45809800699999</v>
      </c>
      <c r="G6963">
        <v>1.5617376000000001E-2</v>
      </c>
      <c r="H6963">
        <v>0.64031242399999999</v>
      </c>
      <c r="I6963">
        <v>-241.39778375099999</v>
      </c>
      <c r="J6963">
        <v>242.03809617499999</v>
      </c>
      <c r="K6963">
        <v>151.19999999999999</v>
      </c>
      <c r="L6963">
        <v>189</v>
      </c>
      <c r="M6963">
        <v>37.799999999999997</v>
      </c>
      <c r="N6963">
        <f>TAN(RADIANS(Table2[[#This Row],[angle]]))</f>
        <v>0.79999999999742122</v>
      </c>
      <c r="O6963">
        <f>0+LEFT(TEXT(Table2[[#This Row],[tan_angle]],"000/000"),3)</f>
        <v>4</v>
      </c>
      <c r="P6963">
        <f>0+RIGHT(TEXT(Table2[[#This Row],[tan_angle]],"000/000"),3)</f>
        <v>5</v>
      </c>
      <c r="Q6963" s="10">
        <f>Table2[[#This Row],[canvas_height]]/Table2[[#This Row],[canvas_width]]</f>
        <v>3.78</v>
      </c>
      <c r="R6963">
        <f>0+LEFT(TEXT(Table2[[#This Row],[canvas_ratio]],"000/000"),3)</f>
        <v>189</v>
      </c>
      <c r="S6963" s="5" t="str">
        <f t="shared" si="109"/>
        <v>/</v>
      </c>
      <c r="T6963" s="4">
        <f>0+RIGHT(TEXT(Table2[[#This Row],[canvas_ratio]],"000/000"),3)</f>
        <v>50</v>
      </c>
      <c r="U6963" s="9">
        <f>Table2[[#This Row],[canvas_ratio]]/Table2[[#This Row],[tan_angle]]</f>
        <v>4.725000000015231</v>
      </c>
      <c r="V6963" s="8">
        <f>0+RIGHT(TEXT(Table2[[#This Row],[ratio]],"0000/0000"),4)/Table2[[#This Row],[tan_angle_numer]]</f>
        <v>10</v>
      </c>
      <c r="W6963" s="9" t="b">
        <f>Table2[[#This Row],[multiplier]]=Table2[[#This Row],[multiplier_calc]]</f>
        <v>0</v>
      </c>
    </row>
    <row r="6964" spans="1:23" x14ac:dyDescent="0.25">
      <c r="A6964" s="1">
        <v>3.79</v>
      </c>
      <c r="B6964" s="1">
        <v>1</v>
      </c>
      <c r="C6964">
        <v>38.659808253999998</v>
      </c>
      <c r="D6964">
        <v>0</v>
      </c>
      <c r="E6964">
        <v>0</v>
      </c>
      <c r="F6964">
        <v>115.26248322399999</v>
      </c>
      <c r="G6964">
        <v>7.8086880000000003E-3</v>
      </c>
      <c r="H6964">
        <v>0.64031242399999999</v>
      </c>
      <c r="I6964">
        <v>-484.71650477399999</v>
      </c>
      <c r="J6964">
        <v>485.35681719799999</v>
      </c>
      <c r="K6964">
        <v>303.2</v>
      </c>
      <c r="L6964">
        <v>379</v>
      </c>
      <c r="M6964">
        <v>75.8</v>
      </c>
      <c r="N6964">
        <f>TAN(RADIANS(Table2[[#This Row],[angle]]))</f>
        <v>0.79999999999742122</v>
      </c>
      <c r="O6964">
        <f>0+LEFT(TEXT(Table2[[#This Row],[tan_angle]],"000/000"),3)</f>
        <v>4</v>
      </c>
      <c r="P6964">
        <f>0+RIGHT(TEXT(Table2[[#This Row],[tan_angle]],"000/000"),3)</f>
        <v>5</v>
      </c>
      <c r="Q6964" s="10">
        <f>Table2[[#This Row],[canvas_height]]/Table2[[#This Row],[canvas_width]]</f>
        <v>3.79</v>
      </c>
      <c r="R6964">
        <f>0+LEFT(TEXT(Table2[[#This Row],[canvas_ratio]],"000/000"),3)</f>
        <v>379</v>
      </c>
      <c r="S6964" s="5" t="str">
        <f t="shared" si="109"/>
        <v>/</v>
      </c>
      <c r="T6964" s="4">
        <f>0+RIGHT(TEXT(Table2[[#This Row],[canvas_ratio]],"000/000"),3)</f>
        <v>100</v>
      </c>
      <c r="U6964" s="9">
        <f>Table2[[#This Row],[canvas_ratio]]/Table2[[#This Row],[tan_angle]]</f>
        <v>4.7375000000152712</v>
      </c>
      <c r="V6964" s="8">
        <f>0+RIGHT(TEXT(Table2[[#This Row],[ratio]],"0000/0000"),4)/Table2[[#This Row],[tan_angle_numer]]</f>
        <v>20</v>
      </c>
      <c r="W6964" s="9" t="b">
        <f>Table2[[#This Row],[multiplier]]=Table2[[#This Row],[multiplier_calc]]</f>
        <v>0</v>
      </c>
    </row>
    <row r="6965" spans="1:23" x14ac:dyDescent="0.25">
      <c r="A6965" s="1">
        <v>3.8</v>
      </c>
      <c r="B6965" s="1">
        <v>1</v>
      </c>
      <c r="C6965">
        <v>38.659808253999998</v>
      </c>
      <c r="D6965">
        <v>0</v>
      </c>
      <c r="E6965">
        <v>0</v>
      </c>
      <c r="F6965">
        <v>18.053686874</v>
      </c>
      <c r="G6965">
        <v>0.15617376199999999</v>
      </c>
      <c r="H6965">
        <v>0.64031242399999999</v>
      </c>
      <c r="I6965">
        <v>-23.691559679000001</v>
      </c>
      <c r="J6965">
        <v>24.331872102999998</v>
      </c>
      <c r="K6965">
        <v>15.2</v>
      </c>
      <c r="L6965">
        <v>19</v>
      </c>
      <c r="M6965">
        <v>3.8</v>
      </c>
      <c r="N6965">
        <f>TAN(RADIANS(Table2[[#This Row],[angle]]))</f>
        <v>0.79999999999742122</v>
      </c>
      <c r="O6965">
        <f>0+LEFT(TEXT(Table2[[#This Row],[tan_angle]],"000/000"),3)</f>
        <v>4</v>
      </c>
      <c r="P6965">
        <f>0+RIGHT(TEXT(Table2[[#This Row],[tan_angle]],"000/000"),3)</f>
        <v>5</v>
      </c>
      <c r="Q6965" s="10">
        <f>Table2[[#This Row],[canvas_height]]/Table2[[#This Row],[canvas_width]]</f>
        <v>3.8</v>
      </c>
      <c r="R6965">
        <f>0+LEFT(TEXT(Table2[[#This Row],[canvas_ratio]],"000/000"),3)</f>
        <v>19</v>
      </c>
      <c r="S6965" s="5" t="str">
        <f t="shared" si="109"/>
        <v>/</v>
      </c>
      <c r="T6965" s="4">
        <f>0+RIGHT(TEXT(Table2[[#This Row],[canvas_ratio]],"000/000"),3)</f>
        <v>5</v>
      </c>
      <c r="U6965" s="9">
        <f>Table2[[#This Row],[canvas_ratio]]/Table2[[#This Row],[tan_angle]]</f>
        <v>4.7500000000153113</v>
      </c>
      <c r="V6965" s="8">
        <f>0+RIGHT(TEXT(Table2[[#This Row],[ratio]],"0000/0000"),4)/Table2[[#This Row],[tan_angle_numer]]</f>
        <v>1</v>
      </c>
      <c r="W6965" s="9" t="b">
        <f>Table2[[#This Row],[multiplier]]=Table2[[#This Row],[multiplier_calc]]</f>
        <v>0</v>
      </c>
    </row>
    <row r="6966" spans="1:23" x14ac:dyDescent="0.25">
      <c r="A6966" s="1">
        <v>3.81</v>
      </c>
      <c r="B6966" s="1">
        <v>1</v>
      </c>
      <c r="C6966">
        <v>38.659808253999998</v>
      </c>
      <c r="D6966">
        <v>0</v>
      </c>
      <c r="E6966">
        <v>0</v>
      </c>
      <c r="F6966">
        <v>128.06873169900001</v>
      </c>
      <c r="G6966">
        <v>7.8086880000000003E-3</v>
      </c>
      <c r="H6966">
        <v>0.64031242399999999</v>
      </c>
      <c r="I6966">
        <v>-487.277754469</v>
      </c>
      <c r="J6966">
        <v>487.918066893</v>
      </c>
      <c r="K6966">
        <v>304.8</v>
      </c>
      <c r="L6966">
        <v>381</v>
      </c>
      <c r="M6966">
        <v>76.2</v>
      </c>
      <c r="N6966">
        <f>TAN(RADIANS(Table2[[#This Row],[angle]]))</f>
        <v>0.79999999999742122</v>
      </c>
      <c r="O6966">
        <f>0+LEFT(TEXT(Table2[[#This Row],[tan_angle]],"000/000"),3)</f>
        <v>4</v>
      </c>
      <c r="P6966">
        <f>0+RIGHT(TEXT(Table2[[#This Row],[tan_angle]],"000/000"),3)</f>
        <v>5</v>
      </c>
      <c r="Q6966" s="10">
        <f>Table2[[#This Row],[canvas_height]]/Table2[[#This Row],[canvas_width]]</f>
        <v>3.81</v>
      </c>
      <c r="R6966">
        <f>0+LEFT(TEXT(Table2[[#This Row],[canvas_ratio]],"000/000"),3)</f>
        <v>381</v>
      </c>
      <c r="S6966" s="5" t="str">
        <f t="shared" si="109"/>
        <v>/</v>
      </c>
      <c r="T6966" s="4">
        <f>0+RIGHT(TEXT(Table2[[#This Row],[canvas_ratio]],"000/000"),3)</f>
        <v>100</v>
      </c>
      <c r="U6966" s="9">
        <f>Table2[[#This Row],[canvas_ratio]]/Table2[[#This Row],[tan_angle]]</f>
        <v>4.7625000000153515</v>
      </c>
      <c r="V6966" s="8">
        <f>0+RIGHT(TEXT(Table2[[#This Row],[ratio]],"0000/0000"),4)/Table2[[#This Row],[tan_angle_numer]]</f>
        <v>20</v>
      </c>
      <c r="W6966" s="9" t="b">
        <f>Table2[[#This Row],[multiplier]]=Table2[[#This Row],[multiplier_calc]]</f>
        <v>0</v>
      </c>
    </row>
    <row r="6967" spans="1:23" x14ac:dyDescent="0.25">
      <c r="A6967" s="1">
        <v>3.82</v>
      </c>
      <c r="B6967" s="1">
        <v>1</v>
      </c>
      <c r="C6967">
        <v>38.659808253999998</v>
      </c>
      <c r="D6967">
        <v>0</v>
      </c>
      <c r="E6967">
        <v>0</v>
      </c>
      <c r="F6967">
        <v>55.054374541000001</v>
      </c>
      <c r="G6967">
        <v>-1.5617376000000001E-2</v>
      </c>
      <c r="H6967">
        <v>0.64031242399999999</v>
      </c>
      <c r="I6967">
        <v>-243.95903344600001</v>
      </c>
      <c r="J6967">
        <v>244.59934587000001</v>
      </c>
      <c r="K6967">
        <v>152.80000000000001</v>
      </c>
      <c r="L6967">
        <v>191</v>
      </c>
      <c r="M6967">
        <v>38.200000000000003</v>
      </c>
      <c r="N6967">
        <f>TAN(RADIANS(Table2[[#This Row],[angle]]))</f>
        <v>0.79999999999742122</v>
      </c>
      <c r="O6967">
        <f>0+LEFT(TEXT(Table2[[#This Row],[tan_angle]],"000/000"),3)</f>
        <v>4</v>
      </c>
      <c r="P6967">
        <f>0+RIGHT(TEXT(Table2[[#This Row],[tan_angle]],"000/000"),3)</f>
        <v>5</v>
      </c>
      <c r="Q6967" s="10">
        <f>Table2[[#This Row],[canvas_height]]/Table2[[#This Row],[canvas_width]]</f>
        <v>3.82</v>
      </c>
      <c r="R6967">
        <f>0+LEFT(TEXT(Table2[[#This Row],[canvas_ratio]],"000/000"),3)</f>
        <v>191</v>
      </c>
      <c r="S6967" s="5" t="str">
        <f t="shared" si="109"/>
        <v>/</v>
      </c>
      <c r="T6967" s="4">
        <f>0+RIGHT(TEXT(Table2[[#This Row],[canvas_ratio]],"000/000"),3)</f>
        <v>50</v>
      </c>
      <c r="U6967" s="9">
        <f>Table2[[#This Row],[canvas_ratio]]/Table2[[#This Row],[tan_angle]]</f>
        <v>4.7750000000153916</v>
      </c>
      <c r="V6967" s="8">
        <f>0+RIGHT(TEXT(Table2[[#This Row],[ratio]],"0000/0000"),4)/Table2[[#This Row],[tan_angle_numer]]</f>
        <v>10</v>
      </c>
      <c r="W6967" s="9" t="b">
        <f>Table2[[#This Row],[multiplier]]=Table2[[#This Row],[multiplier_calc]]</f>
        <v>0</v>
      </c>
    </row>
    <row r="6968" spans="1:23" x14ac:dyDescent="0.25">
      <c r="A6968" s="1">
        <v>3.83</v>
      </c>
      <c r="B6968" s="1">
        <v>1</v>
      </c>
      <c r="C6968">
        <v>38.659808253999998</v>
      </c>
      <c r="D6968">
        <v>0</v>
      </c>
      <c r="E6968">
        <v>0</v>
      </c>
      <c r="F6968">
        <v>202.332478952</v>
      </c>
      <c r="G6968">
        <v>-7.8086880000000003E-3</v>
      </c>
      <c r="H6968">
        <v>0.64031242399999999</v>
      </c>
      <c r="I6968">
        <v>-489.83900416400002</v>
      </c>
      <c r="J6968">
        <v>490.47931658800002</v>
      </c>
      <c r="K6968">
        <v>306.39999999999998</v>
      </c>
      <c r="L6968">
        <v>383</v>
      </c>
      <c r="M6968">
        <v>76.599999999999994</v>
      </c>
      <c r="N6968">
        <f>TAN(RADIANS(Table2[[#This Row],[angle]]))</f>
        <v>0.79999999999742122</v>
      </c>
      <c r="O6968">
        <f>0+LEFT(TEXT(Table2[[#This Row],[tan_angle]],"000/000"),3)</f>
        <v>4</v>
      </c>
      <c r="P6968">
        <f>0+RIGHT(TEXT(Table2[[#This Row],[tan_angle]],"000/000"),3)</f>
        <v>5</v>
      </c>
      <c r="Q6968" s="10">
        <f>Table2[[#This Row],[canvas_height]]/Table2[[#This Row],[canvas_width]]</f>
        <v>3.83</v>
      </c>
      <c r="R6968">
        <f>0+LEFT(TEXT(Table2[[#This Row],[canvas_ratio]],"000/000"),3)</f>
        <v>383</v>
      </c>
      <c r="S6968" s="5" t="str">
        <f t="shared" si="109"/>
        <v>/</v>
      </c>
      <c r="T6968" s="4">
        <f>0+RIGHT(TEXT(Table2[[#This Row],[canvas_ratio]],"000/000"),3)</f>
        <v>100</v>
      </c>
      <c r="U6968" s="9">
        <f>Table2[[#This Row],[canvas_ratio]]/Table2[[#This Row],[tan_angle]]</f>
        <v>4.7875000000154326</v>
      </c>
      <c r="V6968" s="8">
        <f>0+RIGHT(TEXT(Table2[[#This Row],[ratio]],"0000/0000"),4)/Table2[[#This Row],[tan_angle_numer]]</f>
        <v>20</v>
      </c>
      <c r="W6968" s="9" t="b">
        <f>Table2[[#This Row],[multiplier]]=Table2[[#This Row],[multiplier_calc]]</f>
        <v>0</v>
      </c>
    </row>
    <row r="6969" spans="1:23" x14ac:dyDescent="0.25">
      <c r="A6969" s="1">
        <v>3.84</v>
      </c>
      <c r="B6969" s="1">
        <v>1</v>
      </c>
      <c r="C6969">
        <v>38.659808253999998</v>
      </c>
      <c r="D6969">
        <v>0</v>
      </c>
      <c r="E6969">
        <v>0</v>
      </c>
      <c r="F6969">
        <v>24.431823309999999</v>
      </c>
      <c r="G6969">
        <v>0.12493901</v>
      </c>
      <c r="H6969">
        <v>0.64031242399999999</v>
      </c>
      <c r="I6969">
        <v>-30.094683916000001</v>
      </c>
      <c r="J6969">
        <v>30.734996339999999</v>
      </c>
      <c r="K6969">
        <v>19.2</v>
      </c>
      <c r="L6969">
        <v>24</v>
      </c>
      <c r="M6969">
        <v>4.8</v>
      </c>
      <c r="N6969">
        <f>TAN(RADIANS(Table2[[#This Row],[angle]]))</f>
        <v>0.79999999999742122</v>
      </c>
      <c r="O6969">
        <f>0+LEFT(TEXT(Table2[[#This Row],[tan_angle]],"000/000"),3)</f>
        <v>4</v>
      </c>
      <c r="P6969">
        <f>0+RIGHT(TEXT(Table2[[#This Row],[tan_angle]],"000/000"),3)</f>
        <v>5</v>
      </c>
      <c r="Q6969" s="10">
        <f>Table2[[#This Row],[canvas_height]]/Table2[[#This Row],[canvas_width]]</f>
        <v>3.84</v>
      </c>
      <c r="R6969">
        <f>0+LEFT(TEXT(Table2[[#This Row],[canvas_ratio]],"000/000"),3)</f>
        <v>96</v>
      </c>
      <c r="S6969" s="5" t="str">
        <f t="shared" si="109"/>
        <v>/</v>
      </c>
      <c r="T6969" s="4">
        <f>0+RIGHT(TEXT(Table2[[#This Row],[canvas_ratio]],"000/000"),3)</f>
        <v>25</v>
      </c>
      <c r="U6969" s="9">
        <f>Table2[[#This Row],[canvas_ratio]]/Table2[[#This Row],[tan_angle]]</f>
        <v>4.8000000000154728</v>
      </c>
      <c r="V6969" s="8">
        <f>0+RIGHT(TEXT(Table2[[#This Row],[ratio]],"0000/0000"),4)/Table2[[#This Row],[tan_angle_numer]]</f>
        <v>1.25</v>
      </c>
      <c r="W6969" s="9" t="b">
        <f>Table2[[#This Row],[multiplier]]=Table2[[#This Row],[multiplier_calc]]</f>
        <v>0</v>
      </c>
    </row>
    <row r="6970" spans="1:23" x14ac:dyDescent="0.25">
      <c r="A6970" s="1">
        <v>3.85</v>
      </c>
      <c r="B6970" s="1">
        <v>1</v>
      </c>
      <c r="C6970">
        <v>38.659808253999998</v>
      </c>
      <c r="D6970">
        <v>0</v>
      </c>
      <c r="E6970">
        <v>0</v>
      </c>
      <c r="F6970">
        <v>30.766231092000002</v>
      </c>
      <c r="G6970">
        <v>3.9043439999999999E-2</v>
      </c>
      <c r="H6970">
        <v>0.64031242399999999</v>
      </c>
      <c r="I6970">
        <v>-97.967800832999998</v>
      </c>
      <c r="J6970">
        <v>98.608113256999999</v>
      </c>
      <c r="K6970">
        <v>61.6</v>
      </c>
      <c r="L6970">
        <v>77</v>
      </c>
      <c r="M6970">
        <v>15.4</v>
      </c>
      <c r="N6970">
        <f>TAN(RADIANS(Table2[[#This Row],[angle]]))</f>
        <v>0.79999999999742122</v>
      </c>
      <c r="O6970">
        <f>0+LEFT(TEXT(Table2[[#This Row],[tan_angle]],"000/000"),3)</f>
        <v>4</v>
      </c>
      <c r="P6970">
        <f>0+RIGHT(TEXT(Table2[[#This Row],[tan_angle]],"000/000"),3)</f>
        <v>5</v>
      </c>
      <c r="Q6970" s="10">
        <f>Table2[[#This Row],[canvas_height]]/Table2[[#This Row],[canvas_width]]</f>
        <v>3.85</v>
      </c>
      <c r="R6970">
        <f>0+LEFT(TEXT(Table2[[#This Row],[canvas_ratio]],"000/000"),3)</f>
        <v>77</v>
      </c>
      <c r="S6970" s="5" t="str">
        <f t="shared" si="109"/>
        <v>/</v>
      </c>
      <c r="T6970" s="4">
        <f>0+RIGHT(TEXT(Table2[[#This Row],[canvas_ratio]],"000/000"),3)</f>
        <v>20</v>
      </c>
      <c r="U6970" s="9">
        <f>Table2[[#This Row],[canvas_ratio]]/Table2[[#This Row],[tan_angle]]</f>
        <v>4.8125000000155129</v>
      </c>
      <c r="V6970" s="8">
        <f>0+RIGHT(TEXT(Table2[[#This Row],[ratio]],"0000/0000"),4)/Table2[[#This Row],[tan_angle_numer]]</f>
        <v>4</v>
      </c>
      <c r="W6970" s="9" t="b">
        <f>Table2[[#This Row],[multiplier]]=Table2[[#This Row],[multiplier_calc]]</f>
        <v>0</v>
      </c>
    </row>
    <row r="6971" spans="1:23" x14ac:dyDescent="0.25">
      <c r="A6971" s="1">
        <v>3.86</v>
      </c>
      <c r="B6971" s="1">
        <v>1</v>
      </c>
      <c r="C6971">
        <v>38.659808253999998</v>
      </c>
      <c r="D6971">
        <v>0</v>
      </c>
      <c r="E6971">
        <v>0</v>
      </c>
      <c r="F6971">
        <v>142.13686417</v>
      </c>
      <c r="G6971">
        <v>-1.5617376000000001E-2</v>
      </c>
      <c r="H6971">
        <v>0.64031242399999999</v>
      </c>
      <c r="I6971">
        <v>-246.52028314099999</v>
      </c>
      <c r="J6971">
        <v>247.16059556499999</v>
      </c>
      <c r="K6971">
        <v>154.4</v>
      </c>
      <c r="L6971">
        <v>193</v>
      </c>
      <c r="M6971">
        <v>38.6</v>
      </c>
      <c r="N6971">
        <f>TAN(RADIANS(Table2[[#This Row],[angle]]))</f>
        <v>0.79999999999742122</v>
      </c>
      <c r="O6971">
        <f>0+LEFT(TEXT(Table2[[#This Row],[tan_angle]],"000/000"),3)</f>
        <v>4</v>
      </c>
      <c r="P6971">
        <f>0+RIGHT(TEXT(Table2[[#This Row],[tan_angle]],"000/000"),3)</f>
        <v>5</v>
      </c>
      <c r="Q6971" s="10">
        <f>Table2[[#This Row],[canvas_height]]/Table2[[#This Row],[canvas_width]]</f>
        <v>3.86</v>
      </c>
      <c r="R6971">
        <f>0+LEFT(TEXT(Table2[[#This Row],[canvas_ratio]],"000/000"),3)</f>
        <v>193</v>
      </c>
      <c r="S6971" s="5" t="str">
        <f t="shared" si="109"/>
        <v>/</v>
      </c>
      <c r="T6971" s="4">
        <f>0+RIGHT(TEXT(Table2[[#This Row],[canvas_ratio]],"000/000"),3)</f>
        <v>50</v>
      </c>
      <c r="U6971" s="9">
        <f>Table2[[#This Row],[canvas_ratio]]/Table2[[#This Row],[tan_angle]]</f>
        <v>4.8250000000155531</v>
      </c>
      <c r="V6971" s="8">
        <f>0+RIGHT(TEXT(Table2[[#This Row],[ratio]],"0000/0000"),4)/Table2[[#This Row],[tan_angle_numer]]</f>
        <v>10</v>
      </c>
      <c r="W6971" s="9" t="b">
        <f>Table2[[#This Row],[multiplier]]=Table2[[#This Row],[multiplier_calc]]</f>
        <v>0</v>
      </c>
    </row>
    <row r="6972" spans="1:23" x14ac:dyDescent="0.25">
      <c r="A6972" s="1">
        <v>3.87</v>
      </c>
      <c r="B6972" s="1">
        <v>1</v>
      </c>
      <c r="C6972">
        <v>38.659808253999998</v>
      </c>
      <c r="D6972">
        <v>0</v>
      </c>
      <c r="E6972">
        <v>0</v>
      </c>
      <c r="F6972">
        <v>266.37621522799998</v>
      </c>
      <c r="G6972">
        <v>7.8086880000000003E-3</v>
      </c>
      <c r="H6972">
        <v>0.64031242399999999</v>
      </c>
      <c r="I6972">
        <v>-494.96150355399999</v>
      </c>
      <c r="J6972">
        <v>495.60181597799999</v>
      </c>
      <c r="K6972">
        <v>309.60000000000002</v>
      </c>
      <c r="L6972">
        <v>387</v>
      </c>
      <c r="M6972">
        <v>77.400000000000006</v>
      </c>
      <c r="N6972">
        <f>TAN(RADIANS(Table2[[#This Row],[angle]]))</f>
        <v>0.79999999999742122</v>
      </c>
      <c r="O6972">
        <f>0+LEFT(TEXT(Table2[[#This Row],[tan_angle]],"000/000"),3)</f>
        <v>4</v>
      </c>
      <c r="P6972">
        <f>0+RIGHT(TEXT(Table2[[#This Row],[tan_angle]],"000/000"),3)</f>
        <v>5</v>
      </c>
      <c r="Q6972" s="10">
        <f>Table2[[#This Row],[canvas_height]]/Table2[[#This Row],[canvas_width]]</f>
        <v>3.87</v>
      </c>
      <c r="R6972">
        <f>0+LEFT(TEXT(Table2[[#This Row],[canvas_ratio]],"000/000"),3)</f>
        <v>387</v>
      </c>
      <c r="S6972" s="5" t="str">
        <f t="shared" si="109"/>
        <v>/</v>
      </c>
      <c r="T6972" s="4">
        <f>0+RIGHT(TEXT(Table2[[#This Row],[canvas_ratio]],"000/000"),3)</f>
        <v>100</v>
      </c>
      <c r="U6972" s="9">
        <f>Table2[[#This Row],[canvas_ratio]]/Table2[[#This Row],[tan_angle]]</f>
        <v>4.8375000000155941</v>
      </c>
      <c r="V6972" s="8">
        <f>0+RIGHT(TEXT(Table2[[#This Row],[ratio]],"0000/0000"),4)/Table2[[#This Row],[tan_angle_numer]]</f>
        <v>20</v>
      </c>
      <c r="W6972" s="9" t="b">
        <f>Table2[[#This Row],[multiplier]]=Table2[[#This Row],[multiplier_calc]]</f>
        <v>0</v>
      </c>
    </row>
    <row r="6973" spans="1:23" x14ac:dyDescent="0.25">
      <c r="A6973" s="1">
        <v>3.88</v>
      </c>
      <c r="B6973" s="1">
        <v>1</v>
      </c>
      <c r="C6973">
        <v>38.659808253999998</v>
      </c>
      <c r="D6973">
        <v>0</v>
      </c>
      <c r="E6973">
        <v>0</v>
      </c>
      <c r="F6973">
        <v>80.704353194000007</v>
      </c>
      <c r="G6973">
        <v>3.1234752000000001E-2</v>
      </c>
      <c r="H6973">
        <v>0.64031242399999999</v>
      </c>
      <c r="I6973">
        <v>-123.580297782</v>
      </c>
      <c r="J6973">
        <v>124.220610206</v>
      </c>
      <c r="K6973">
        <v>77.599999999999994</v>
      </c>
      <c r="L6973">
        <v>97</v>
      </c>
      <c r="M6973">
        <v>19.399999999999999</v>
      </c>
      <c r="N6973">
        <f>TAN(RADIANS(Table2[[#This Row],[angle]]))</f>
        <v>0.79999999999742122</v>
      </c>
      <c r="O6973">
        <f>0+LEFT(TEXT(Table2[[#This Row],[tan_angle]],"000/000"),3)</f>
        <v>4</v>
      </c>
      <c r="P6973">
        <f>0+RIGHT(TEXT(Table2[[#This Row],[tan_angle]],"000/000"),3)</f>
        <v>5</v>
      </c>
      <c r="Q6973" s="10">
        <f>Table2[[#This Row],[canvas_height]]/Table2[[#This Row],[canvas_width]]</f>
        <v>3.88</v>
      </c>
      <c r="R6973">
        <f>0+LEFT(TEXT(Table2[[#This Row],[canvas_ratio]],"000/000"),3)</f>
        <v>97</v>
      </c>
      <c r="S6973" s="5" t="str">
        <f t="shared" si="109"/>
        <v>/</v>
      </c>
      <c r="T6973" s="4">
        <f>0+RIGHT(TEXT(Table2[[#This Row],[canvas_ratio]],"000/000"),3)</f>
        <v>25</v>
      </c>
      <c r="U6973" s="9">
        <f>Table2[[#This Row],[canvas_ratio]]/Table2[[#This Row],[tan_angle]]</f>
        <v>4.8500000000156334</v>
      </c>
      <c r="V6973" s="8">
        <f>0+RIGHT(TEXT(Table2[[#This Row],[ratio]],"0000/0000"),4)/Table2[[#This Row],[tan_angle_numer]]</f>
        <v>5</v>
      </c>
      <c r="W6973" s="9" t="b">
        <f>Table2[[#This Row],[multiplier]]=Table2[[#This Row],[multiplier_calc]]</f>
        <v>0</v>
      </c>
    </row>
    <row r="6974" spans="1:23" x14ac:dyDescent="0.25">
      <c r="A6974" s="1">
        <v>3.89</v>
      </c>
      <c r="B6974" s="1">
        <v>1</v>
      </c>
      <c r="C6974">
        <v>38.659808253999998</v>
      </c>
      <c r="D6974">
        <v>0</v>
      </c>
      <c r="E6974">
        <v>0</v>
      </c>
      <c r="F6974">
        <v>317.58871522599998</v>
      </c>
      <c r="G6974">
        <v>-7.8086880000000003E-3</v>
      </c>
      <c r="H6974">
        <v>0.64031242399999999</v>
      </c>
      <c r="I6974">
        <v>-497.522753249</v>
      </c>
      <c r="J6974">
        <v>498.16306567300001</v>
      </c>
      <c r="K6974">
        <v>311.2</v>
      </c>
      <c r="L6974">
        <v>389</v>
      </c>
      <c r="M6974">
        <v>77.8</v>
      </c>
      <c r="N6974">
        <f>TAN(RADIANS(Table2[[#This Row],[angle]]))</f>
        <v>0.79999999999742122</v>
      </c>
      <c r="O6974">
        <f>0+LEFT(TEXT(Table2[[#This Row],[tan_angle]],"000/000"),3)</f>
        <v>4</v>
      </c>
      <c r="P6974">
        <f>0+RIGHT(TEXT(Table2[[#This Row],[tan_angle]],"000/000"),3)</f>
        <v>5</v>
      </c>
      <c r="Q6974" s="10">
        <f>Table2[[#This Row],[canvas_height]]/Table2[[#This Row],[canvas_width]]</f>
        <v>3.89</v>
      </c>
      <c r="R6974">
        <f>0+LEFT(TEXT(Table2[[#This Row],[canvas_ratio]],"000/000"),3)</f>
        <v>389</v>
      </c>
      <c r="S6974" s="5" t="str">
        <f t="shared" si="109"/>
        <v>/</v>
      </c>
      <c r="T6974" s="4">
        <f>0+RIGHT(TEXT(Table2[[#This Row],[canvas_ratio]],"000/000"),3)</f>
        <v>100</v>
      </c>
      <c r="U6974" s="9">
        <f>Table2[[#This Row],[canvas_ratio]]/Table2[[#This Row],[tan_angle]]</f>
        <v>4.8625000000156744</v>
      </c>
      <c r="V6974" s="8">
        <f>0+RIGHT(TEXT(Table2[[#This Row],[ratio]],"0000/0000"),4)/Table2[[#This Row],[tan_angle_numer]]</f>
        <v>20</v>
      </c>
      <c r="W6974" s="9" t="b">
        <f>Table2[[#This Row],[multiplier]]=Table2[[#This Row],[multiplier_calc]]</f>
        <v>0</v>
      </c>
    </row>
    <row r="6975" spans="1:23" x14ac:dyDescent="0.25">
      <c r="A6975" s="1">
        <v>3.9</v>
      </c>
      <c r="B6975" s="1">
        <v>1</v>
      </c>
      <c r="C6975">
        <v>38.659808253999998</v>
      </c>
      <c r="D6975">
        <v>0</v>
      </c>
      <c r="E6975">
        <v>0</v>
      </c>
      <c r="F6975">
        <v>6.340654733</v>
      </c>
      <c r="G6975">
        <v>-7.8086880999999997E-2</v>
      </c>
      <c r="H6975">
        <v>0.64031242399999999</v>
      </c>
      <c r="I6975">
        <v>-49.304056627999998</v>
      </c>
      <c r="J6975">
        <v>49.944369051999999</v>
      </c>
      <c r="K6975">
        <v>31.2</v>
      </c>
      <c r="L6975">
        <v>39</v>
      </c>
      <c r="M6975">
        <v>7.8</v>
      </c>
      <c r="N6975">
        <f>TAN(RADIANS(Table2[[#This Row],[angle]]))</f>
        <v>0.79999999999742122</v>
      </c>
      <c r="O6975">
        <f>0+LEFT(TEXT(Table2[[#This Row],[tan_angle]],"000/000"),3)</f>
        <v>4</v>
      </c>
      <c r="P6975">
        <f>0+RIGHT(TEXT(Table2[[#This Row],[tan_angle]],"000/000"),3)</f>
        <v>5</v>
      </c>
      <c r="Q6975" s="10">
        <f>Table2[[#This Row],[canvas_height]]/Table2[[#This Row],[canvas_width]]</f>
        <v>3.9</v>
      </c>
      <c r="R6975">
        <f>0+LEFT(TEXT(Table2[[#This Row],[canvas_ratio]],"000/000"),3)</f>
        <v>39</v>
      </c>
      <c r="S6975" s="5" t="str">
        <f t="shared" si="109"/>
        <v>/</v>
      </c>
      <c r="T6975" s="4">
        <f>0+RIGHT(TEXT(Table2[[#This Row],[canvas_ratio]],"000/000"),3)</f>
        <v>10</v>
      </c>
      <c r="U6975" s="9">
        <f>Table2[[#This Row],[canvas_ratio]]/Table2[[#This Row],[tan_angle]]</f>
        <v>4.8750000000157145</v>
      </c>
      <c r="V6975" s="8">
        <f>0+RIGHT(TEXT(Table2[[#This Row],[ratio]],"0000/0000"),4)/Table2[[#This Row],[tan_angle_numer]]</f>
        <v>2</v>
      </c>
      <c r="W6975" s="9" t="b">
        <f>Table2[[#This Row],[multiplier]]=Table2[[#This Row],[multiplier_calc]]</f>
        <v>0</v>
      </c>
    </row>
    <row r="6976" spans="1:23" x14ac:dyDescent="0.25">
      <c r="A6976" s="1">
        <v>3.91</v>
      </c>
      <c r="B6976" s="1">
        <v>1</v>
      </c>
      <c r="C6976">
        <v>38.659808253999998</v>
      </c>
      <c r="D6976">
        <v>0</v>
      </c>
      <c r="E6976">
        <v>0</v>
      </c>
      <c r="F6976">
        <v>444.38306902800002</v>
      </c>
      <c r="G6976">
        <v>7.8086880000000003E-3</v>
      </c>
      <c r="H6976">
        <v>0.64031242399999999</v>
      </c>
      <c r="I6976">
        <v>-500.08400294400002</v>
      </c>
      <c r="J6976">
        <v>500.72431536800002</v>
      </c>
      <c r="K6976">
        <v>312.8</v>
      </c>
      <c r="L6976">
        <v>391</v>
      </c>
      <c r="M6976">
        <v>78.2</v>
      </c>
      <c r="N6976">
        <f>TAN(RADIANS(Table2[[#This Row],[angle]]))</f>
        <v>0.79999999999742122</v>
      </c>
      <c r="O6976">
        <f>0+LEFT(TEXT(Table2[[#This Row],[tan_angle]],"000/000"),3)</f>
        <v>4</v>
      </c>
      <c r="P6976">
        <f>0+RIGHT(TEXT(Table2[[#This Row],[tan_angle]],"000/000"),3)</f>
        <v>5</v>
      </c>
      <c r="Q6976" s="10">
        <f>Table2[[#This Row],[canvas_height]]/Table2[[#This Row],[canvas_width]]</f>
        <v>3.91</v>
      </c>
      <c r="R6976">
        <f>0+LEFT(TEXT(Table2[[#This Row],[canvas_ratio]],"000/000"),3)</f>
        <v>391</v>
      </c>
      <c r="S6976" s="5" t="str">
        <f t="shared" si="109"/>
        <v>/</v>
      </c>
      <c r="T6976" s="4">
        <f>0+RIGHT(TEXT(Table2[[#This Row],[canvas_ratio]],"000/000"),3)</f>
        <v>100</v>
      </c>
      <c r="U6976" s="9">
        <f>Table2[[#This Row],[canvas_ratio]]/Table2[[#This Row],[tan_angle]]</f>
        <v>4.8875000000157547</v>
      </c>
      <c r="V6976" s="8">
        <f>0+RIGHT(TEXT(Table2[[#This Row],[ratio]],"0000/0000"),4)/Table2[[#This Row],[tan_angle_numer]]</f>
        <v>20</v>
      </c>
      <c r="W6976" s="9" t="b">
        <f>Table2[[#This Row],[multiplier]]=Table2[[#This Row],[multiplier_calc]]</f>
        <v>0</v>
      </c>
    </row>
    <row r="6977" spans="1:23" x14ac:dyDescent="0.25">
      <c r="A6977" s="1">
        <v>3.92</v>
      </c>
      <c r="B6977" s="1">
        <v>1</v>
      </c>
      <c r="C6977">
        <v>38.659808253999998</v>
      </c>
      <c r="D6977">
        <v>0</v>
      </c>
      <c r="E6977">
        <v>0</v>
      </c>
      <c r="F6977">
        <v>56.397468893000003</v>
      </c>
      <c r="G6977">
        <v>6.2469505000000002E-2</v>
      </c>
      <c r="H6977">
        <v>0.64031242399999999</v>
      </c>
      <c r="I6977">
        <v>-62.110305103000002</v>
      </c>
      <c r="J6977">
        <v>62.750617527000003</v>
      </c>
      <c r="K6977">
        <v>39.200000000000003</v>
      </c>
      <c r="L6977">
        <v>49</v>
      </c>
      <c r="M6977">
        <v>9.8000000000000007</v>
      </c>
      <c r="N6977">
        <f>TAN(RADIANS(Table2[[#This Row],[angle]]))</f>
        <v>0.79999999999742122</v>
      </c>
      <c r="O6977">
        <f>0+LEFT(TEXT(Table2[[#This Row],[tan_angle]],"000/000"),3)</f>
        <v>4</v>
      </c>
      <c r="P6977">
        <f>0+RIGHT(TEXT(Table2[[#This Row],[tan_angle]],"000/000"),3)</f>
        <v>5</v>
      </c>
      <c r="Q6977" s="10">
        <f>Table2[[#This Row],[canvas_height]]/Table2[[#This Row],[canvas_width]]</f>
        <v>3.92</v>
      </c>
      <c r="R6977">
        <f>0+LEFT(TEXT(Table2[[#This Row],[canvas_ratio]],"000/000"),3)</f>
        <v>98</v>
      </c>
      <c r="S6977" s="5" t="str">
        <f t="shared" si="109"/>
        <v>/</v>
      </c>
      <c r="T6977" s="4">
        <f>0+RIGHT(TEXT(Table2[[#This Row],[canvas_ratio]],"000/000"),3)</f>
        <v>25</v>
      </c>
      <c r="U6977" s="9">
        <f>Table2[[#This Row],[canvas_ratio]]/Table2[[#This Row],[tan_angle]]</f>
        <v>4.9000000000157948</v>
      </c>
      <c r="V6977" s="8">
        <f>0+RIGHT(TEXT(Table2[[#This Row],[ratio]],"0000/0000"),4)/Table2[[#This Row],[tan_angle_numer]]</f>
        <v>2.5</v>
      </c>
      <c r="W6977" s="9" t="b">
        <f>Table2[[#This Row],[multiplier]]=Table2[[#This Row],[multiplier_calc]]</f>
        <v>0</v>
      </c>
    </row>
    <row r="6978" spans="1:23" x14ac:dyDescent="0.25">
      <c r="A6978" s="1">
        <v>3.93</v>
      </c>
      <c r="B6978" s="1">
        <v>1</v>
      </c>
      <c r="C6978">
        <v>38.659808253999998</v>
      </c>
      <c r="D6978">
        <v>0</v>
      </c>
      <c r="E6978">
        <v>0</v>
      </c>
      <c r="F6978">
        <v>144.70436081599999</v>
      </c>
      <c r="G6978">
        <v>-7.8086880000000003E-3</v>
      </c>
      <c r="H6978">
        <v>0.64031242399999999</v>
      </c>
      <c r="I6978">
        <v>-502.64525263799999</v>
      </c>
      <c r="J6978">
        <v>503.28556506199999</v>
      </c>
      <c r="K6978">
        <v>314.39999999999998</v>
      </c>
      <c r="L6978">
        <v>393</v>
      </c>
      <c r="M6978">
        <v>78.599999999999994</v>
      </c>
      <c r="N6978">
        <f>TAN(RADIANS(Table2[[#This Row],[angle]]))</f>
        <v>0.79999999999742122</v>
      </c>
      <c r="O6978">
        <f>0+LEFT(TEXT(Table2[[#This Row],[tan_angle]],"000/000"),3)</f>
        <v>4</v>
      </c>
      <c r="P6978">
        <f>0+RIGHT(TEXT(Table2[[#This Row],[tan_angle]],"000/000"),3)</f>
        <v>5</v>
      </c>
      <c r="Q6978" s="10">
        <f>Table2[[#This Row],[canvas_height]]/Table2[[#This Row],[canvas_width]]</f>
        <v>3.93</v>
      </c>
      <c r="R6978">
        <f>0+LEFT(TEXT(Table2[[#This Row],[canvas_ratio]],"000/000"),3)</f>
        <v>393</v>
      </c>
      <c r="S6978" s="5" t="str">
        <f t="shared" si="109"/>
        <v>/</v>
      </c>
      <c r="T6978" s="4">
        <f>0+RIGHT(TEXT(Table2[[#This Row],[canvas_ratio]],"000/000"),3)</f>
        <v>100</v>
      </c>
      <c r="U6978" s="9">
        <f>Table2[[#This Row],[canvas_ratio]]/Table2[[#This Row],[tan_angle]]</f>
        <v>4.9125000000158359</v>
      </c>
      <c r="V6978" s="8">
        <f>0+RIGHT(TEXT(Table2[[#This Row],[ratio]],"0000/0000"),4)/Table2[[#This Row],[tan_angle_numer]]</f>
        <v>20</v>
      </c>
      <c r="W6978" s="9" t="b">
        <f>Table2[[#This Row],[multiplier]]=Table2[[#This Row],[multiplier_calc]]</f>
        <v>0</v>
      </c>
    </row>
    <row r="6979" spans="1:23" x14ac:dyDescent="0.25">
      <c r="A6979" s="1">
        <v>3.94</v>
      </c>
      <c r="B6979" s="1">
        <v>1</v>
      </c>
      <c r="C6979">
        <v>38.659808253999998</v>
      </c>
      <c r="D6979">
        <v>0</v>
      </c>
      <c r="E6979">
        <v>0</v>
      </c>
      <c r="F6979">
        <v>170.31061081499999</v>
      </c>
      <c r="G6979">
        <v>-1.5617376000000001E-2</v>
      </c>
      <c r="H6979">
        <v>0.64031242399999999</v>
      </c>
      <c r="I6979">
        <v>-251.64278253099999</v>
      </c>
      <c r="J6979">
        <v>252.283094955</v>
      </c>
      <c r="K6979">
        <v>157.6</v>
      </c>
      <c r="L6979">
        <v>197</v>
      </c>
      <c r="M6979">
        <v>39.4</v>
      </c>
      <c r="N6979">
        <f>TAN(RADIANS(Table2[[#This Row],[angle]]))</f>
        <v>0.79999999999742122</v>
      </c>
      <c r="O6979">
        <f>0+LEFT(TEXT(Table2[[#This Row],[tan_angle]],"000/000"),3)</f>
        <v>4</v>
      </c>
      <c r="P6979">
        <f>0+RIGHT(TEXT(Table2[[#This Row],[tan_angle]],"000/000"),3)</f>
        <v>5</v>
      </c>
      <c r="Q6979" s="10">
        <f>Table2[[#This Row],[canvas_height]]/Table2[[#This Row],[canvas_width]]</f>
        <v>3.94</v>
      </c>
      <c r="R6979">
        <f>0+LEFT(TEXT(Table2[[#This Row],[canvas_ratio]],"000/000"),3)</f>
        <v>197</v>
      </c>
      <c r="S6979" s="5" t="str">
        <f t="shared" si="109"/>
        <v>/</v>
      </c>
      <c r="T6979" s="4">
        <f>0+RIGHT(TEXT(Table2[[#This Row],[canvas_ratio]],"000/000"),3)</f>
        <v>50</v>
      </c>
      <c r="U6979" s="9">
        <f>Table2[[#This Row],[canvas_ratio]]/Table2[[#This Row],[tan_angle]]</f>
        <v>4.9250000000158751</v>
      </c>
      <c r="V6979" s="8">
        <f>0+RIGHT(TEXT(Table2[[#This Row],[ratio]],"0000/0000"),4)/Table2[[#This Row],[tan_angle_numer]]</f>
        <v>10</v>
      </c>
      <c r="W6979" s="9" t="b">
        <f>Table2[[#This Row],[multiplier]]=Table2[[#This Row],[multiplier_calc]]</f>
        <v>0</v>
      </c>
    </row>
    <row r="6980" spans="1:23" x14ac:dyDescent="0.25">
      <c r="A6980" s="1">
        <v>3.95</v>
      </c>
      <c r="B6980" s="1">
        <v>1</v>
      </c>
      <c r="C6980">
        <v>38.659808253999998</v>
      </c>
      <c r="D6980">
        <v>0</v>
      </c>
      <c r="E6980">
        <v>0</v>
      </c>
      <c r="F6980">
        <v>94.797473466</v>
      </c>
      <c r="G6980">
        <v>3.9043439999999999E-2</v>
      </c>
      <c r="H6980">
        <v>0.64031242399999999</v>
      </c>
      <c r="I6980">
        <v>-100.529050528</v>
      </c>
      <c r="J6980">
        <v>101.169362952</v>
      </c>
      <c r="K6980">
        <v>63.2</v>
      </c>
      <c r="L6980">
        <v>79</v>
      </c>
      <c r="M6980">
        <v>15.8</v>
      </c>
      <c r="N6980">
        <f>TAN(RADIANS(Table2[[#This Row],[angle]]))</f>
        <v>0.79999999999742122</v>
      </c>
      <c r="O6980">
        <f>0+LEFT(TEXT(Table2[[#This Row],[tan_angle]],"000/000"),3)</f>
        <v>4</v>
      </c>
      <c r="P6980">
        <f>0+RIGHT(TEXT(Table2[[#This Row],[tan_angle]],"000/000"),3)</f>
        <v>5</v>
      </c>
      <c r="Q6980" s="10">
        <f>Table2[[#This Row],[canvas_height]]/Table2[[#This Row],[canvas_width]]</f>
        <v>3.95</v>
      </c>
      <c r="R6980">
        <f>0+LEFT(TEXT(Table2[[#This Row],[canvas_ratio]],"000/000"),3)</f>
        <v>79</v>
      </c>
      <c r="S6980" s="5" t="str">
        <f t="shared" si="109"/>
        <v>/</v>
      </c>
      <c r="T6980" s="4">
        <f>0+RIGHT(TEXT(Table2[[#This Row],[canvas_ratio]],"000/000"),3)</f>
        <v>20</v>
      </c>
      <c r="U6980" s="9">
        <f>Table2[[#This Row],[canvas_ratio]]/Table2[[#This Row],[tan_angle]]</f>
        <v>4.9375000000159162</v>
      </c>
      <c r="V6980" s="8">
        <f>0+RIGHT(TEXT(Table2[[#This Row],[ratio]],"0000/0000"),4)/Table2[[#This Row],[tan_angle_numer]]</f>
        <v>4</v>
      </c>
      <c r="W6980" s="9" t="b">
        <f>Table2[[#This Row],[multiplier]]=Table2[[#This Row],[multiplier_calc]]</f>
        <v>0</v>
      </c>
    </row>
    <row r="6981" spans="1:23" x14ac:dyDescent="0.25">
      <c r="A6981" s="1">
        <v>3.96</v>
      </c>
      <c r="B6981" s="1">
        <v>1</v>
      </c>
      <c r="C6981">
        <v>38.659808253999998</v>
      </c>
      <c r="D6981">
        <v>0</v>
      </c>
      <c r="E6981">
        <v>0</v>
      </c>
      <c r="F6981">
        <v>120.403723466</v>
      </c>
      <c r="G6981">
        <v>3.1234752000000001E-2</v>
      </c>
      <c r="H6981">
        <v>0.64031242399999999</v>
      </c>
      <c r="I6981">
        <v>-126.141547477</v>
      </c>
      <c r="J6981">
        <v>126.781859901</v>
      </c>
      <c r="K6981">
        <v>79.2</v>
      </c>
      <c r="L6981">
        <v>99</v>
      </c>
      <c r="M6981">
        <v>19.8</v>
      </c>
      <c r="N6981">
        <f>TAN(RADIANS(Table2[[#This Row],[angle]]))</f>
        <v>0.79999999999742122</v>
      </c>
      <c r="O6981">
        <f>0+LEFT(TEXT(Table2[[#This Row],[tan_angle]],"000/000"),3)</f>
        <v>4</v>
      </c>
      <c r="P6981">
        <f>0+RIGHT(TEXT(Table2[[#This Row],[tan_angle]],"000/000"),3)</f>
        <v>5</v>
      </c>
      <c r="Q6981" s="10">
        <f>Table2[[#This Row],[canvas_height]]/Table2[[#This Row],[canvas_width]]</f>
        <v>3.96</v>
      </c>
      <c r="R6981">
        <f>0+LEFT(TEXT(Table2[[#This Row],[canvas_ratio]],"000/000"),3)</f>
        <v>99</v>
      </c>
      <c r="S6981" s="5" t="str">
        <f t="shared" si="109"/>
        <v>/</v>
      </c>
      <c r="T6981" s="4">
        <f>0+RIGHT(TEXT(Table2[[#This Row],[canvas_ratio]],"000/000"),3)</f>
        <v>25</v>
      </c>
      <c r="U6981" s="9">
        <f>Table2[[#This Row],[canvas_ratio]]/Table2[[#This Row],[tan_angle]]</f>
        <v>4.9500000000159563</v>
      </c>
      <c r="V6981" s="8">
        <f>0+RIGHT(TEXT(Table2[[#This Row],[ratio]],"0000/0000"),4)/Table2[[#This Row],[tan_angle_numer]]</f>
        <v>5</v>
      </c>
      <c r="W6981" s="9" t="b">
        <f>Table2[[#This Row],[multiplier]]=Table2[[#This Row],[multiplier_calc]]</f>
        <v>0</v>
      </c>
    </row>
    <row r="6982" spans="1:23" x14ac:dyDescent="0.25">
      <c r="A6982" s="1">
        <v>3.97</v>
      </c>
      <c r="B6982" s="1">
        <v>1</v>
      </c>
      <c r="C6982">
        <v>38.659808253999998</v>
      </c>
      <c r="D6982">
        <v>0</v>
      </c>
      <c r="E6982">
        <v>0</v>
      </c>
      <c r="F6982">
        <v>336.81058183900001</v>
      </c>
      <c r="G6982">
        <v>7.8086880000000003E-3</v>
      </c>
      <c r="H6982">
        <v>0.64031242399999999</v>
      </c>
      <c r="I6982">
        <v>-507.76775202800002</v>
      </c>
      <c r="J6982">
        <v>508.40806445200002</v>
      </c>
      <c r="K6982">
        <v>317.60000000000002</v>
      </c>
      <c r="L6982">
        <v>397</v>
      </c>
      <c r="M6982">
        <v>79.400000000000006</v>
      </c>
      <c r="N6982">
        <f>TAN(RADIANS(Table2[[#This Row],[angle]]))</f>
        <v>0.79999999999742122</v>
      </c>
      <c r="O6982">
        <f>0+LEFT(TEXT(Table2[[#This Row],[tan_angle]],"000/000"),3)</f>
        <v>4</v>
      </c>
      <c r="P6982">
        <f>0+RIGHT(TEXT(Table2[[#This Row],[tan_angle]],"000/000"),3)</f>
        <v>5</v>
      </c>
      <c r="Q6982" s="10">
        <f>Table2[[#This Row],[canvas_height]]/Table2[[#This Row],[canvas_width]]</f>
        <v>3.97</v>
      </c>
      <c r="R6982">
        <f>0+LEFT(TEXT(Table2[[#This Row],[canvas_ratio]],"000/000"),3)</f>
        <v>397</v>
      </c>
      <c r="S6982" s="5" t="str">
        <f t="shared" si="109"/>
        <v>/</v>
      </c>
      <c r="T6982" s="4">
        <f>0+RIGHT(TEXT(Table2[[#This Row],[canvas_ratio]],"000/000"),3)</f>
        <v>100</v>
      </c>
      <c r="U6982" s="9">
        <f>Table2[[#This Row],[canvas_ratio]]/Table2[[#This Row],[tan_angle]]</f>
        <v>4.9625000000159964</v>
      </c>
      <c r="V6982" s="8">
        <f>0+RIGHT(TEXT(Table2[[#This Row],[ratio]],"0000/0000"),4)/Table2[[#This Row],[tan_angle_numer]]</f>
        <v>20</v>
      </c>
      <c r="W6982" s="9" t="b">
        <f>Table2[[#This Row],[multiplier]]=Table2[[#This Row],[multiplier_calc]]</f>
        <v>0</v>
      </c>
    </row>
    <row r="6983" spans="1:23" x14ac:dyDescent="0.25">
      <c r="A6983" s="1">
        <v>3.98</v>
      </c>
      <c r="B6983" s="1">
        <v>1</v>
      </c>
      <c r="C6983">
        <v>38.659808253999998</v>
      </c>
      <c r="D6983">
        <v>0</v>
      </c>
      <c r="E6983">
        <v>0</v>
      </c>
      <c r="F6983">
        <v>248.45371431300001</v>
      </c>
      <c r="G6983">
        <v>1.5617376000000001E-2</v>
      </c>
      <c r="H6983">
        <v>0.64031242399999999</v>
      </c>
      <c r="I6983">
        <v>-254.20403222600001</v>
      </c>
      <c r="J6983">
        <v>254.84434465000001</v>
      </c>
      <c r="K6983">
        <v>159.19999999999999</v>
      </c>
      <c r="L6983">
        <v>199</v>
      </c>
      <c r="M6983">
        <v>39.799999999999997</v>
      </c>
      <c r="N6983">
        <f>TAN(RADIANS(Table2[[#This Row],[angle]]))</f>
        <v>0.79999999999742122</v>
      </c>
      <c r="O6983">
        <f>0+LEFT(TEXT(Table2[[#This Row],[tan_angle]],"000/000"),3)</f>
        <v>4</v>
      </c>
      <c r="P6983">
        <f>0+RIGHT(TEXT(Table2[[#This Row],[tan_angle]],"000/000"),3)</f>
        <v>5</v>
      </c>
      <c r="Q6983" s="10">
        <f>Table2[[#This Row],[canvas_height]]/Table2[[#This Row],[canvas_width]]</f>
        <v>3.98</v>
      </c>
      <c r="R6983">
        <f>0+LEFT(TEXT(Table2[[#This Row],[canvas_ratio]],"000/000"),3)</f>
        <v>199</v>
      </c>
      <c r="S6983" s="5" t="str">
        <f t="shared" si="109"/>
        <v>/</v>
      </c>
      <c r="T6983" s="4">
        <f>0+RIGHT(TEXT(Table2[[#This Row],[canvas_ratio]],"000/000"),3)</f>
        <v>50</v>
      </c>
      <c r="U6983" s="9">
        <f>Table2[[#This Row],[canvas_ratio]]/Table2[[#This Row],[tan_angle]]</f>
        <v>4.9750000000160366</v>
      </c>
      <c r="V6983" s="8">
        <f>0+RIGHT(TEXT(Table2[[#This Row],[ratio]],"0000/0000"),4)/Table2[[#This Row],[tan_angle_numer]]</f>
        <v>10</v>
      </c>
      <c r="W6983" s="9" t="b">
        <f>Table2[[#This Row],[multiplier]]=Table2[[#This Row],[multiplier_calc]]</f>
        <v>0</v>
      </c>
    </row>
    <row r="6984" spans="1:23" x14ac:dyDescent="0.25">
      <c r="A6984" s="1">
        <v>3.99</v>
      </c>
      <c r="B6984" s="1">
        <v>1</v>
      </c>
      <c r="C6984">
        <v>38.659808253999998</v>
      </c>
      <c r="D6984">
        <v>0</v>
      </c>
      <c r="E6984">
        <v>0</v>
      </c>
      <c r="F6984">
        <v>6.3968772869999997</v>
      </c>
      <c r="G6984">
        <v>-7.8086880000000003E-3</v>
      </c>
      <c r="H6984">
        <v>0.64031242399999999</v>
      </c>
      <c r="I6984">
        <v>-510.32900172299998</v>
      </c>
      <c r="J6984">
        <v>510.96931414699998</v>
      </c>
      <c r="K6984">
        <v>319.2</v>
      </c>
      <c r="L6984">
        <v>399</v>
      </c>
      <c r="M6984">
        <v>79.8</v>
      </c>
      <c r="N6984">
        <f>TAN(RADIANS(Table2[[#This Row],[angle]]))</f>
        <v>0.79999999999742122</v>
      </c>
      <c r="O6984">
        <f>0+LEFT(TEXT(Table2[[#This Row],[tan_angle]],"000/000"),3)</f>
        <v>4</v>
      </c>
      <c r="P6984">
        <f>0+RIGHT(TEXT(Table2[[#This Row],[tan_angle]],"000/000"),3)</f>
        <v>5</v>
      </c>
      <c r="Q6984" s="10">
        <f>Table2[[#This Row],[canvas_height]]/Table2[[#This Row],[canvas_width]]</f>
        <v>3.99</v>
      </c>
      <c r="R6984">
        <f>0+LEFT(TEXT(Table2[[#This Row],[canvas_ratio]],"000/000"),3)</f>
        <v>399</v>
      </c>
      <c r="S6984" s="5" t="str">
        <f t="shared" si="109"/>
        <v>/</v>
      </c>
      <c r="T6984" s="4">
        <f>0+RIGHT(TEXT(Table2[[#This Row],[canvas_ratio]],"000/000"),3)</f>
        <v>100</v>
      </c>
      <c r="U6984" s="9">
        <f>Table2[[#This Row],[canvas_ratio]]/Table2[[#This Row],[tan_angle]]</f>
        <v>4.9875000000160776</v>
      </c>
      <c r="V6984" s="8">
        <f>0+RIGHT(TEXT(Table2[[#This Row],[ratio]],"0000/0000"),4)/Table2[[#This Row],[tan_angle_numer]]</f>
        <v>20</v>
      </c>
      <c r="W6984" s="9" t="b">
        <f>Table2[[#This Row],[multiplier]]=Table2[[#This Row],[multiplier_calc]]</f>
        <v>0</v>
      </c>
    </row>
    <row r="6985" spans="1:23" x14ac:dyDescent="0.25">
      <c r="A6985" s="11">
        <v>4</v>
      </c>
      <c r="B6985" s="1">
        <v>1</v>
      </c>
      <c r="C6985">
        <v>38.659808253999998</v>
      </c>
      <c r="D6985">
        <v>0</v>
      </c>
      <c r="E6985">
        <v>0</v>
      </c>
      <c r="F6985">
        <v>0.780868809</v>
      </c>
      <c r="G6985">
        <v>-0.62469504799999998</v>
      </c>
      <c r="H6985">
        <v>0.64031242399999999</v>
      </c>
      <c r="I6985">
        <v>-5.762811814</v>
      </c>
      <c r="J6985">
        <v>6.4031242380000002</v>
      </c>
      <c r="K6985">
        <v>4</v>
      </c>
      <c r="L6985">
        <v>5</v>
      </c>
      <c r="M6985">
        <v>1</v>
      </c>
      <c r="N6985">
        <f>TAN(RADIANS(Table2[[#This Row],[angle]]))</f>
        <v>0.79999999999742122</v>
      </c>
      <c r="O6985">
        <f>0+LEFT(TEXT(Table2[[#This Row],[tan_angle]],"000/000"),3)</f>
        <v>4</v>
      </c>
      <c r="P6985">
        <f>0+RIGHT(TEXT(Table2[[#This Row],[tan_angle]],"000/000"),3)</f>
        <v>5</v>
      </c>
      <c r="Q6985" s="10">
        <f>Table2[[#This Row],[canvas_height]]/Table2[[#This Row],[canvas_width]]</f>
        <v>4</v>
      </c>
      <c r="R6985">
        <f>0+LEFT(TEXT(Table2[[#This Row],[canvas_ratio]],"000/000"),3)</f>
        <v>4</v>
      </c>
      <c r="S6985" s="5" t="str">
        <f t="shared" si="109"/>
        <v>/</v>
      </c>
      <c r="T6985" s="4">
        <f>0+RIGHT(TEXT(Table2[[#This Row],[canvas_ratio]],"000/000"),3)</f>
        <v>1</v>
      </c>
      <c r="U6985" s="9">
        <f>Table2[[#This Row],[canvas_ratio]]/Table2[[#This Row],[tan_angle]]</f>
        <v>5.0000000000161178</v>
      </c>
      <c r="V6985" s="8">
        <f>0+RIGHT(TEXT(Table2[[#This Row],[ratio]],"0000/0000"),4)/Table2[[#This Row],[tan_angle_numer]]</f>
        <v>0.25</v>
      </c>
      <c r="W6985" s="9" t="b">
        <f>Table2[[#This Row],[multiplier]]=Table2[[#This Row],[multiplier_calc]]</f>
        <v>0</v>
      </c>
    </row>
    <row r="6986" spans="1:23" x14ac:dyDescent="0.25">
      <c r="A6986" s="1">
        <v>0.13</v>
      </c>
      <c r="B6986" s="1">
        <v>1</v>
      </c>
      <c r="C6986">
        <v>68.198590514000003</v>
      </c>
      <c r="D6986">
        <v>0</v>
      </c>
      <c r="E6986">
        <v>0</v>
      </c>
      <c r="F6986">
        <v>24.223956865000002</v>
      </c>
      <c r="G6986">
        <v>-3.7139069999999998E-3</v>
      </c>
      <c r="H6986">
        <v>0.53851648100000005</v>
      </c>
      <c r="I6986">
        <v>-34.465054766000002</v>
      </c>
      <c r="J6986">
        <v>35.003571246999996</v>
      </c>
      <c r="K6986">
        <v>32.5</v>
      </c>
      <c r="L6986">
        <v>13</v>
      </c>
      <c r="M6986">
        <v>6.5</v>
      </c>
      <c r="N6986">
        <f>TAN(RADIANS(Table2[[#This Row],[angle]]))</f>
        <v>2.5000000000445173</v>
      </c>
      <c r="O6986">
        <f>0+LEFT(TEXT(Table2[[#This Row],[tan_angle]],"000/000"),3)</f>
        <v>5</v>
      </c>
      <c r="P6986">
        <f>0+RIGHT(TEXT(Table2[[#This Row],[tan_angle]],"000/000"),3)</f>
        <v>2</v>
      </c>
      <c r="Q6986" s="10">
        <f>Table2[[#This Row],[canvas_height]]/Table2[[#This Row],[canvas_width]]</f>
        <v>0.13</v>
      </c>
      <c r="R6986">
        <f>0+LEFT(TEXT(Table2[[#This Row],[canvas_ratio]],"000/000"),3)</f>
        <v>13</v>
      </c>
      <c r="S6986" s="5" t="str">
        <f t="shared" ref="S6986:S7049" si="110">"/"</f>
        <v>/</v>
      </c>
      <c r="T6986" s="4">
        <f>0+RIGHT(TEXT(Table2[[#This Row],[canvas_ratio]],"000/000"),3)</f>
        <v>100</v>
      </c>
      <c r="U6986" s="9">
        <f>Table2[[#This Row],[canvas_ratio]]/Table2[[#This Row],[tan_angle]]</f>
        <v>5.1999999999074044E-2</v>
      </c>
      <c r="V6986" s="8">
        <f>0+RIGHT(TEXT(Table2[[#This Row],[ratio]],"0000/0000"),4)/Table2[[#This Row],[tan_angle_numer]]</f>
        <v>50</v>
      </c>
      <c r="W6986" s="9" t="b">
        <f>Table2[[#This Row],[multiplier]]=Table2[[#This Row],[multiplier_calc]]</f>
        <v>0</v>
      </c>
    </row>
    <row r="6987" spans="1:23" x14ac:dyDescent="0.25">
      <c r="A6987" s="1">
        <v>0.14000000000000001</v>
      </c>
      <c r="B6987" s="1">
        <v>1</v>
      </c>
      <c r="C6987">
        <v>90</v>
      </c>
      <c r="D6987">
        <v>0</v>
      </c>
      <c r="E6987">
        <v>0</v>
      </c>
      <c r="F6987">
        <v>0</v>
      </c>
      <c r="G6987">
        <v>1</v>
      </c>
      <c r="K6987" t="s">
        <v>22</v>
      </c>
      <c r="L6987">
        <v>0</v>
      </c>
      <c r="M6987">
        <v>0</v>
      </c>
      <c r="N6987">
        <f>TAN(RADIANS(Table2[[#This Row],[angle]]))</f>
        <v>1.6324552277619072E+16</v>
      </c>
      <c r="O6987" t="e">
        <f>0+LEFT(TEXT(Table2[[#This Row],[tan_angle]],"000/000"),3)</f>
        <v>#VALUE!</v>
      </c>
      <c r="P6987" t="e">
        <f>0+RIGHT(TEXT(Table2[[#This Row],[tan_angle]],"000/000"),3)</f>
        <v>#VALUE!</v>
      </c>
      <c r="Q6987" s="10">
        <f>Table2[[#This Row],[canvas_height]]/Table2[[#This Row],[canvas_width]]</f>
        <v>0.14000000000000001</v>
      </c>
      <c r="R6987">
        <f>0+LEFT(TEXT(Table2[[#This Row],[canvas_ratio]],"000/000"),3)</f>
        <v>7</v>
      </c>
      <c r="S6987" s="5" t="str">
        <f t="shared" si="110"/>
        <v>/</v>
      </c>
      <c r="T6987" s="4">
        <f>0+RIGHT(TEXT(Table2[[#This Row],[canvas_ratio]],"000/000"),3)</f>
        <v>50</v>
      </c>
      <c r="U6987" s="9">
        <f>Table2[[#This Row],[canvas_ratio]]/Table2[[#This Row],[tan_angle]]</f>
        <v>8.576039184360341E-18</v>
      </c>
      <c r="V6987" s="8" t="e">
        <f>0+RIGHT(TEXT(Table2[[#This Row],[ratio]],"0000/0000"),4)/Table2[[#This Row],[tan_angle_numer]]</f>
        <v>#VALUE!</v>
      </c>
      <c r="W6987" s="9" t="e">
        <f>Table2[[#This Row],[multiplier]]=Table2[[#This Row],[multiplier_calc]]</f>
        <v>#VALUE!</v>
      </c>
    </row>
    <row r="6988" spans="1:23" x14ac:dyDescent="0.25">
      <c r="A6988" s="1">
        <v>0.15</v>
      </c>
      <c r="B6988" s="1">
        <v>1</v>
      </c>
      <c r="C6988">
        <v>68.198590514000003</v>
      </c>
      <c r="D6988">
        <v>0</v>
      </c>
      <c r="E6988">
        <v>0</v>
      </c>
      <c r="F6988">
        <v>5.3387409730000002</v>
      </c>
      <c r="G6988">
        <v>-1.8569533999999999E-2</v>
      </c>
      <c r="H6988">
        <v>0.53851648100000005</v>
      </c>
      <c r="I6988">
        <v>-7.5392307299999999</v>
      </c>
      <c r="J6988">
        <v>8.0777472110000001</v>
      </c>
      <c r="K6988">
        <v>7.5</v>
      </c>
      <c r="L6988">
        <v>3</v>
      </c>
      <c r="M6988">
        <v>1.5</v>
      </c>
      <c r="N6988">
        <f>TAN(RADIANS(Table2[[#This Row],[angle]]))</f>
        <v>2.5000000000445173</v>
      </c>
      <c r="O6988">
        <f>0+LEFT(TEXT(Table2[[#This Row],[tan_angle]],"000/000"),3)</f>
        <v>5</v>
      </c>
      <c r="P6988">
        <f>0+RIGHT(TEXT(Table2[[#This Row],[tan_angle]],"000/000"),3)</f>
        <v>2</v>
      </c>
      <c r="Q6988" s="10">
        <f>Table2[[#This Row],[canvas_height]]/Table2[[#This Row],[canvas_width]]</f>
        <v>0.15</v>
      </c>
      <c r="R6988">
        <f>0+LEFT(TEXT(Table2[[#This Row],[canvas_ratio]],"000/000"),3)</f>
        <v>3</v>
      </c>
      <c r="S6988" s="5" t="str">
        <f t="shared" si="110"/>
        <v>/</v>
      </c>
      <c r="T6988" s="4">
        <f>0+RIGHT(TEXT(Table2[[#This Row],[canvas_ratio]],"000/000"),3)</f>
        <v>20</v>
      </c>
      <c r="U6988" s="9">
        <f>Table2[[#This Row],[canvas_ratio]]/Table2[[#This Row],[tan_angle]]</f>
        <v>5.9999999998931582E-2</v>
      </c>
      <c r="V6988" s="8">
        <f>0+RIGHT(TEXT(Table2[[#This Row],[ratio]],"0000/0000"),4)/Table2[[#This Row],[tan_angle_numer]]</f>
        <v>10</v>
      </c>
      <c r="W6988" s="9" t="b">
        <f>Table2[[#This Row],[multiplier]]=Table2[[#This Row],[multiplier_calc]]</f>
        <v>0</v>
      </c>
    </row>
    <row r="6989" spans="1:23" x14ac:dyDescent="0.25">
      <c r="A6989" s="1">
        <v>0.16</v>
      </c>
      <c r="B6989" s="1">
        <v>1</v>
      </c>
      <c r="C6989">
        <v>68.198590514000003</v>
      </c>
      <c r="D6989">
        <v>0</v>
      </c>
      <c r="E6989">
        <v>0</v>
      </c>
      <c r="F6989">
        <v>13.444342484</v>
      </c>
      <c r="G6989">
        <v>-7.4278139999999996E-3</v>
      </c>
      <c r="H6989">
        <v>0.53851648100000005</v>
      </c>
      <c r="I6989">
        <v>-21.002142748000001</v>
      </c>
      <c r="J6989">
        <v>21.540659228999999</v>
      </c>
      <c r="K6989">
        <v>20</v>
      </c>
      <c r="L6989">
        <v>8</v>
      </c>
      <c r="M6989">
        <v>4</v>
      </c>
      <c r="N6989">
        <f>TAN(RADIANS(Table2[[#This Row],[angle]]))</f>
        <v>2.5000000000445173</v>
      </c>
      <c r="O6989">
        <f>0+LEFT(TEXT(Table2[[#This Row],[tan_angle]],"000/000"),3)</f>
        <v>5</v>
      </c>
      <c r="P6989">
        <f>0+RIGHT(TEXT(Table2[[#This Row],[tan_angle]],"000/000"),3)</f>
        <v>2</v>
      </c>
      <c r="Q6989" s="10">
        <f>Table2[[#This Row],[canvas_height]]/Table2[[#This Row],[canvas_width]]</f>
        <v>0.16</v>
      </c>
      <c r="R6989">
        <f>0+LEFT(TEXT(Table2[[#This Row],[canvas_ratio]],"000/000"),3)</f>
        <v>4</v>
      </c>
      <c r="S6989" s="5" t="str">
        <f t="shared" si="110"/>
        <v>/</v>
      </c>
      <c r="T6989" s="4">
        <f>0+RIGHT(TEXT(Table2[[#This Row],[canvas_ratio]],"000/000"),3)</f>
        <v>25</v>
      </c>
      <c r="U6989" s="9">
        <f>Table2[[#This Row],[canvas_ratio]]/Table2[[#This Row],[tan_angle]]</f>
        <v>6.3999999998860357E-2</v>
      </c>
      <c r="V6989" s="8">
        <f>0+RIGHT(TEXT(Table2[[#This Row],[ratio]],"0000/0000"),4)/Table2[[#This Row],[tan_angle_numer]]</f>
        <v>25</v>
      </c>
      <c r="W6989" s="9" t="b">
        <f>Table2[[#This Row],[multiplier]]=Table2[[#This Row],[multiplier_calc]]</f>
        <v>0</v>
      </c>
    </row>
    <row r="6990" spans="1:23" x14ac:dyDescent="0.25">
      <c r="A6990" s="1">
        <v>0.17</v>
      </c>
      <c r="B6990" s="1">
        <v>1</v>
      </c>
      <c r="C6990">
        <v>68.198590514000003</v>
      </c>
      <c r="D6990">
        <v>0</v>
      </c>
      <c r="E6990">
        <v>0</v>
      </c>
      <c r="F6990">
        <v>26.916539269000001</v>
      </c>
      <c r="G6990">
        <v>-3.7139069999999998E-3</v>
      </c>
      <c r="H6990">
        <v>0.53851648100000005</v>
      </c>
      <c r="I6990">
        <v>-45.235384379999999</v>
      </c>
      <c r="J6990">
        <v>45.773900861000001</v>
      </c>
      <c r="K6990">
        <v>42.5</v>
      </c>
      <c r="L6990">
        <v>17</v>
      </c>
      <c r="M6990">
        <v>8.5</v>
      </c>
      <c r="N6990">
        <f>TAN(RADIANS(Table2[[#This Row],[angle]]))</f>
        <v>2.5000000000445173</v>
      </c>
      <c r="O6990">
        <f>0+LEFT(TEXT(Table2[[#This Row],[tan_angle]],"000/000"),3)</f>
        <v>5</v>
      </c>
      <c r="P6990">
        <f>0+RIGHT(TEXT(Table2[[#This Row],[tan_angle]],"000/000"),3)</f>
        <v>2</v>
      </c>
      <c r="Q6990" s="10">
        <f>Table2[[#This Row],[canvas_height]]/Table2[[#This Row],[canvas_width]]</f>
        <v>0.17</v>
      </c>
      <c r="R6990">
        <f>0+LEFT(TEXT(Table2[[#This Row],[canvas_ratio]],"000/000"),3)</f>
        <v>17</v>
      </c>
      <c r="S6990" s="5" t="str">
        <f t="shared" si="110"/>
        <v>/</v>
      </c>
      <c r="T6990" s="4">
        <f>0+RIGHT(TEXT(Table2[[#This Row],[canvas_ratio]],"000/000"),3)</f>
        <v>100</v>
      </c>
      <c r="U6990" s="9">
        <f>Table2[[#This Row],[canvas_ratio]]/Table2[[#This Row],[tan_angle]]</f>
        <v>6.799999999878914E-2</v>
      </c>
      <c r="V6990" s="8">
        <f>0+RIGHT(TEXT(Table2[[#This Row],[ratio]],"0000/0000"),4)/Table2[[#This Row],[tan_angle_numer]]</f>
        <v>50</v>
      </c>
      <c r="W6990" s="9" t="b">
        <f>Table2[[#This Row],[multiplier]]=Table2[[#This Row],[multiplier_calc]]</f>
        <v>0</v>
      </c>
    </row>
    <row r="6991" spans="1:23" x14ac:dyDescent="0.25">
      <c r="A6991" s="1">
        <v>0.18</v>
      </c>
      <c r="B6991" s="1">
        <v>1</v>
      </c>
      <c r="C6991">
        <v>68.198590514000003</v>
      </c>
      <c r="D6991">
        <v>0</v>
      </c>
      <c r="E6991">
        <v>0</v>
      </c>
      <c r="F6991">
        <v>21.522089694999998</v>
      </c>
      <c r="G6991">
        <v>-7.4278139999999996E-3</v>
      </c>
      <c r="H6991">
        <v>0.53851648100000005</v>
      </c>
      <c r="I6991">
        <v>-23.694725151</v>
      </c>
      <c r="J6991">
        <v>24.233241631999999</v>
      </c>
      <c r="K6991">
        <v>22.5</v>
      </c>
      <c r="L6991">
        <v>9</v>
      </c>
      <c r="M6991">
        <v>4.5</v>
      </c>
      <c r="N6991">
        <f>TAN(RADIANS(Table2[[#This Row],[angle]]))</f>
        <v>2.5000000000445173</v>
      </c>
      <c r="O6991">
        <f>0+LEFT(TEXT(Table2[[#This Row],[tan_angle]],"000/000"),3)</f>
        <v>5</v>
      </c>
      <c r="P6991">
        <f>0+RIGHT(TEXT(Table2[[#This Row],[tan_angle]],"000/000"),3)</f>
        <v>2</v>
      </c>
      <c r="Q6991" s="10">
        <f>Table2[[#This Row],[canvas_height]]/Table2[[#This Row],[canvas_width]]</f>
        <v>0.18</v>
      </c>
      <c r="R6991">
        <f>0+LEFT(TEXT(Table2[[#This Row],[canvas_ratio]],"000/000"),3)</f>
        <v>9</v>
      </c>
      <c r="S6991" s="5" t="str">
        <f t="shared" si="110"/>
        <v>/</v>
      </c>
      <c r="T6991" s="4">
        <f>0+RIGHT(TEXT(Table2[[#This Row],[canvas_ratio]],"000/000"),3)</f>
        <v>50</v>
      </c>
      <c r="U6991" s="9">
        <f>Table2[[#This Row],[canvas_ratio]]/Table2[[#This Row],[tan_angle]]</f>
        <v>7.1999999998717895E-2</v>
      </c>
      <c r="V6991" s="8">
        <f>0+RIGHT(TEXT(Table2[[#This Row],[ratio]],"0000/0000"),4)/Table2[[#This Row],[tan_angle_numer]]</f>
        <v>25</v>
      </c>
      <c r="W6991" s="9" t="b">
        <f>Table2[[#This Row],[multiplier]]=Table2[[#This Row],[multiplier_calc]]</f>
        <v>0</v>
      </c>
    </row>
    <row r="6992" spans="1:23" x14ac:dyDescent="0.25">
      <c r="A6992" s="1">
        <v>0.19</v>
      </c>
      <c r="B6992" s="1">
        <v>1</v>
      </c>
      <c r="C6992">
        <v>68.198590514000003</v>
      </c>
      <c r="D6992">
        <v>0</v>
      </c>
      <c r="E6992">
        <v>0</v>
      </c>
      <c r="F6992">
        <v>34.994286479000003</v>
      </c>
      <c r="G6992">
        <v>-3.7139069999999998E-3</v>
      </c>
      <c r="H6992">
        <v>0.53851648100000005</v>
      </c>
      <c r="I6992">
        <v>-50.620549187000002</v>
      </c>
      <c r="J6992">
        <v>51.159065667999997</v>
      </c>
      <c r="K6992">
        <v>47.5</v>
      </c>
      <c r="L6992">
        <v>19</v>
      </c>
      <c r="M6992">
        <v>9.5</v>
      </c>
      <c r="N6992">
        <f>TAN(RADIANS(Table2[[#This Row],[angle]]))</f>
        <v>2.5000000000445173</v>
      </c>
      <c r="O6992">
        <f>0+LEFT(TEXT(Table2[[#This Row],[tan_angle]],"000/000"),3)</f>
        <v>5</v>
      </c>
      <c r="P6992">
        <f>0+RIGHT(TEXT(Table2[[#This Row],[tan_angle]],"000/000"),3)</f>
        <v>2</v>
      </c>
      <c r="Q6992" s="10">
        <f>Table2[[#This Row],[canvas_height]]/Table2[[#This Row],[canvas_width]]</f>
        <v>0.19</v>
      </c>
      <c r="R6992">
        <f>0+LEFT(TEXT(Table2[[#This Row],[canvas_ratio]],"000/000"),3)</f>
        <v>19</v>
      </c>
      <c r="S6992" s="5" t="str">
        <f t="shared" si="110"/>
        <v>/</v>
      </c>
      <c r="T6992" s="4">
        <f>0+RIGHT(TEXT(Table2[[#This Row],[canvas_ratio]],"000/000"),3)</f>
        <v>100</v>
      </c>
      <c r="U6992" s="9">
        <f>Table2[[#This Row],[canvas_ratio]]/Table2[[#This Row],[tan_angle]]</f>
        <v>7.5999999998646678E-2</v>
      </c>
      <c r="V6992" s="8">
        <f>0+RIGHT(TEXT(Table2[[#This Row],[ratio]],"0000/0000"),4)/Table2[[#This Row],[tan_angle_numer]]</f>
        <v>50</v>
      </c>
      <c r="W6992" s="9" t="b">
        <f>Table2[[#This Row],[multiplier]]=Table2[[#This Row],[multiplier_calc]]</f>
        <v>0</v>
      </c>
    </row>
    <row r="6993" spans="1:23" x14ac:dyDescent="0.25">
      <c r="A6993" s="1">
        <v>0.2</v>
      </c>
      <c r="B6993" s="1">
        <v>1</v>
      </c>
      <c r="C6993">
        <v>68.198590514000003</v>
      </c>
      <c r="D6993">
        <v>0</v>
      </c>
      <c r="E6993">
        <v>0</v>
      </c>
      <c r="F6993">
        <v>2.5997347340000001</v>
      </c>
      <c r="G6993">
        <v>-3.7139067999999997E-2</v>
      </c>
      <c r="H6993">
        <v>0.53851648100000005</v>
      </c>
      <c r="I6993">
        <v>-4.8466483260000004</v>
      </c>
      <c r="J6993">
        <v>5.3851648070000007</v>
      </c>
      <c r="K6993">
        <v>5</v>
      </c>
      <c r="L6993">
        <v>2</v>
      </c>
      <c r="M6993">
        <v>1</v>
      </c>
      <c r="N6993">
        <f>TAN(RADIANS(Table2[[#This Row],[angle]]))</f>
        <v>2.5000000000445173</v>
      </c>
      <c r="O6993">
        <f>0+LEFT(TEXT(Table2[[#This Row],[tan_angle]],"000/000"),3)</f>
        <v>5</v>
      </c>
      <c r="P6993">
        <f>0+RIGHT(TEXT(Table2[[#This Row],[tan_angle]],"000/000"),3)</f>
        <v>2</v>
      </c>
      <c r="Q6993" s="10">
        <f>Table2[[#This Row],[canvas_height]]/Table2[[#This Row],[canvas_width]]</f>
        <v>0.2</v>
      </c>
      <c r="R6993">
        <f>0+LEFT(TEXT(Table2[[#This Row],[canvas_ratio]],"000/000"),3)</f>
        <v>1</v>
      </c>
      <c r="S6993" s="5" t="str">
        <f t="shared" si="110"/>
        <v>/</v>
      </c>
      <c r="T6993" s="4">
        <f>0+RIGHT(TEXT(Table2[[#This Row],[canvas_ratio]],"000/000"),3)</f>
        <v>5</v>
      </c>
      <c r="U6993" s="9">
        <f>Table2[[#This Row],[canvas_ratio]]/Table2[[#This Row],[tan_angle]]</f>
        <v>7.9999999998575447E-2</v>
      </c>
      <c r="V6993" s="8">
        <f>0+RIGHT(TEXT(Table2[[#This Row],[ratio]],"0000/0000"),4)/Table2[[#This Row],[tan_angle_numer]]</f>
        <v>5</v>
      </c>
      <c r="W6993" s="9" t="b">
        <f>Table2[[#This Row],[multiplier]]=Table2[[#This Row],[multiplier_calc]]</f>
        <v>0</v>
      </c>
    </row>
    <row r="6994" spans="1:23" x14ac:dyDescent="0.25">
      <c r="A6994" s="1">
        <v>0.21</v>
      </c>
      <c r="B6994" s="1">
        <v>1</v>
      </c>
      <c r="C6994">
        <v>68.198590514000003</v>
      </c>
      <c r="D6994">
        <v>0</v>
      </c>
      <c r="E6994">
        <v>0</v>
      </c>
      <c r="F6994">
        <v>26.916539269000001</v>
      </c>
      <c r="G6994">
        <v>-3.7139069999999998E-3</v>
      </c>
      <c r="H6994">
        <v>0.53851648100000005</v>
      </c>
      <c r="I6994">
        <v>-56.005713993999997</v>
      </c>
      <c r="J6994">
        <v>56.544230474999999</v>
      </c>
      <c r="K6994">
        <v>52.5</v>
      </c>
      <c r="L6994">
        <v>21</v>
      </c>
      <c r="M6994">
        <v>10.5</v>
      </c>
      <c r="N6994">
        <f>TAN(RADIANS(Table2[[#This Row],[angle]]))</f>
        <v>2.5000000000445173</v>
      </c>
      <c r="O6994">
        <f>0+LEFT(TEXT(Table2[[#This Row],[tan_angle]],"000/000"),3)</f>
        <v>5</v>
      </c>
      <c r="P6994">
        <f>0+RIGHT(TEXT(Table2[[#This Row],[tan_angle]],"000/000"),3)</f>
        <v>2</v>
      </c>
      <c r="Q6994" s="10">
        <f>Table2[[#This Row],[canvas_height]]/Table2[[#This Row],[canvas_width]]</f>
        <v>0.21</v>
      </c>
      <c r="R6994">
        <f>0+LEFT(TEXT(Table2[[#This Row],[canvas_ratio]],"000/000"),3)</f>
        <v>21</v>
      </c>
      <c r="S6994" s="5" t="str">
        <f t="shared" si="110"/>
        <v>/</v>
      </c>
      <c r="T6994" s="4">
        <f>0+RIGHT(TEXT(Table2[[#This Row],[canvas_ratio]],"000/000"),3)</f>
        <v>100</v>
      </c>
      <c r="U6994" s="9">
        <f>Table2[[#This Row],[canvas_ratio]]/Table2[[#This Row],[tan_angle]]</f>
        <v>8.3999999998504216E-2</v>
      </c>
      <c r="V6994" s="8">
        <f>0+RIGHT(TEXT(Table2[[#This Row],[ratio]],"0000/0000"),4)/Table2[[#This Row],[tan_angle_numer]]</f>
        <v>50</v>
      </c>
      <c r="W6994" s="9" t="b">
        <f>Table2[[#This Row],[multiplier]]=Table2[[#This Row],[multiplier_calc]]</f>
        <v>0</v>
      </c>
    </row>
    <row r="6995" spans="1:23" x14ac:dyDescent="0.25">
      <c r="A6995" s="1">
        <v>0.22</v>
      </c>
      <c r="B6995" s="1">
        <v>1</v>
      </c>
      <c r="C6995">
        <v>68.198590514000003</v>
      </c>
      <c r="D6995">
        <v>0</v>
      </c>
      <c r="E6995">
        <v>0</v>
      </c>
      <c r="F6995">
        <v>8.0591776769999992</v>
      </c>
      <c r="G6995">
        <v>-7.4278139999999996E-3</v>
      </c>
      <c r="H6995">
        <v>0.53851648100000005</v>
      </c>
      <c r="I6995">
        <v>-29.079889958999999</v>
      </c>
      <c r="J6995">
        <v>29.618406440000001</v>
      </c>
      <c r="K6995">
        <v>27.5</v>
      </c>
      <c r="L6995">
        <v>11</v>
      </c>
      <c r="M6995">
        <v>5.5</v>
      </c>
      <c r="N6995">
        <f>TAN(RADIANS(Table2[[#This Row],[angle]]))</f>
        <v>2.5000000000445173</v>
      </c>
      <c r="O6995">
        <f>0+LEFT(TEXT(Table2[[#This Row],[tan_angle]],"000/000"),3)</f>
        <v>5</v>
      </c>
      <c r="P6995">
        <f>0+RIGHT(TEXT(Table2[[#This Row],[tan_angle]],"000/000"),3)</f>
        <v>2</v>
      </c>
      <c r="Q6995" s="10">
        <f>Table2[[#This Row],[canvas_height]]/Table2[[#This Row],[canvas_width]]</f>
        <v>0.22</v>
      </c>
      <c r="R6995">
        <f>0+LEFT(TEXT(Table2[[#This Row],[canvas_ratio]],"000/000"),3)</f>
        <v>11</v>
      </c>
      <c r="S6995" s="5" t="str">
        <f t="shared" si="110"/>
        <v>/</v>
      </c>
      <c r="T6995" s="4">
        <f>0+RIGHT(TEXT(Table2[[#This Row],[canvas_ratio]],"000/000"),3)</f>
        <v>50</v>
      </c>
      <c r="U6995" s="9">
        <f>Table2[[#This Row],[canvas_ratio]]/Table2[[#This Row],[tan_angle]]</f>
        <v>8.7999999998432998E-2</v>
      </c>
      <c r="V6995" s="8">
        <f>0+RIGHT(TEXT(Table2[[#This Row],[ratio]],"0000/0000"),4)/Table2[[#This Row],[tan_angle_numer]]</f>
        <v>25</v>
      </c>
      <c r="W6995" s="9" t="b">
        <f>Table2[[#This Row],[multiplier]]=Table2[[#This Row],[multiplier_calc]]</f>
        <v>0</v>
      </c>
    </row>
    <row r="6996" spans="1:23" x14ac:dyDescent="0.25">
      <c r="A6996" s="1">
        <v>0.23</v>
      </c>
      <c r="B6996" s="1">
        <v>1</v>
      </c>
      <c r="C6996">
        <v>68.198590514000003</v>
      </c>
      <c r="D6996">
        <v>0</v>
      </c>
      <c r="E6996">
        <v>0</v>
      </c>
      <c r="F6996">
        <v>40.379451287000002</v>
      </c>
      <c r="G6996">
        <v>-3.7139069999999998E-3</v>
      </c>
      <c r="H6996">
        <v>0.53851648100000005</v>
      </c>
      <c r="I6996">
        <v>-61.390878800999999</v>
      </c>
      <c r="J6996">
        <v>61.929395282000002</v>
      </c>
      <c r="K6996">
        <v>57.5</v>
      </c>
      <c r="L6996">
        <v>23</v>
      </c>
      <c r="M6996">
        <v>11.5</v>
      </c>
      <c r="N6996">
        <f>TAN(RADIANS(Table2[[#This Row],[angle]]))</f>
        <v>2.5000000000445173</v>
      </c>
      <c r="O6996">
        <f>0+LEFT(TEXT(Table2[[#This Row],[tan_angle]],"000/000"),3)</f>
        <v>5</v>
      </c>
      <c r="P6996">
        <f>0+RIGHT(TEXT(Table2[[#This Row],[tan_angle]],"000/000"),3)</f>
        <v>2</v>
      </c>
      <c r="Q6996" s="10">
        <f>Table2[[#This Row],[canvas_height]]/Table2[[#This Row],[canvas_width]]</f>
        <v>0.23</v>
      </c>
      <c r="R6996">
        <f>0+LEFT(TEXT(Table2[[#This Row],[canvas_ratio]],"000/000"),3)</f>
        <v>23</v>
      </c>
      <c r="S6996" s="5" t="str">
        <f t="shared" si="110"/>
        <v>/</v>
      </c>
      <c r="T6996" s="4">
        <f>0+RIGHT(TEXT(Table2[[#This Row],[canvas_ratio]],"000/000"),3)</f>
        <v>100</v>
      </c>
      <c r="U6996" s="9">
        <f>Table2[[#This Row],[canvas_ratio]]/Table2[[#This Row],[tan_angle]]</f>
        <v>9.1999999998361767E-2</v>
      </c>
      <c r="V6996" s="8">
        <f>0+RIGHT(TEXT(Table2[[#This Row],[ratio]],"0000/0000"),4)/Table2[[#This Row],[tan_angle_numer]]</f>
        <v>50</v>
      </c>
      <c r="W6996" s="9" t="b">
        <f>Table2[[#This Row],[multiplier]]=Table2[[#This Row],[multiplier_calc]]</f>
        <v>0</v>
      </c>
    </row>
    <row r="6997" spans="1:23" x14ac:dyDescent="0.25">
      <c r="A6997" s="1">
        <v>0.24</v>
      </c>
      <c r="B6997" s="1">
        <v>1</v>
      </c>
      <c r="C6997">
        <v>68.198590514000003</v>
      </c>
      <c r="D6997">
        <v>0</v>
      </c>
      <c r="E6997">
        <v>0</v>
      </c>
      <c r="F6997">
        <v>13.444342484</v>
      </c>
      <c r="G6997">
        <v>-7.4278139999999996E-3</v>
      </c>
      <c r="H6997">
        <v>0.53851648100000005</v>
      </c>
      <c r="I6997">
        <v>-31.772472361999998</v>
      </c>
      <c r="J6997">
        <v>32.310988842999997</v>
      </c>
      <c r="K6997">
        <v>30</v>
      </c>
      <c r="L6997">
        <v>12</v>
      </c>
      <c r="M6997">
        <v>6</v>
      </c>
      <c r="N6997">
        <f>TAN(RADIANS(Table2[[#This Row],[angle]]))</f>
        <v>2.5000000000445173</v>
      </c>
      <c r="O6997">
        <f>0+LEFT(TEXT(Table2[[#This Row],[tan_angle]],"000/000"),3)</f>
        <v>5</v>
      </c>
      <c r="P6997">
        <f>0+RIGHT(TEXT(Table2[[#This Row],[tan_angle]],"000/000"),3)</f>
        <v>2</v>
      </c>
      <c r="Q6997" s="10">
        <f>Table2[[#This Row],[canvas_height]]/Table2[[#This Row],[canvas_width]]</f>
        <v>0.24</v>
      </c>
      <c r="R6997">
        <f>0+LEFT(TEXT(Table2[[#This Row],[canvas_ratio]],"000/000"),3)</f>
        <v>6</v>
      </c>
      <c r="S6997" s="5" t="str">
        <f t="shared" si="110"/>
        <v>/</v>
      </c>
      <c r="T6997" s="4">
        <f>0+RIGHT(TEXT(Table2[[#This Row],[canvas_ratio]],"000/000"),3)</f>
        <v>25</v>
      </c>
      <c r="U6997" s="9">
        <f>Table2[[#This Row],[canvas_ratio]]/Table2[[#This Row],[tan_angle]]</f>
        <v>9.5999999998290536E-2</v>
      </c>
      <c r="V6997" s="8">
        <f>0+RIGHT(TEXT(Table2[[#This Row],[ratio]],"0000/0000"),4)/Table2[[#This Row],[tan_angle_numer]]</f>
        <v>25</v>
      </c>
      <c r="W6997" s="9" t="b">
        <f>Table2[[#This Row],[multiplier]]=Table2[[#This Row],[multiplier_calc]]</f>
        <v>0</v>
      </c>
    </row>
    <row r="6998" spans="1:23" x14ac:dyDescent="0.25">
      <c r="A6998" s="1">
        <v>0.25</v>
      </c>
      <c r="B6998" s="1">
        <v>1</v>
      </c>
      <c r="C6998">
        <v>68.198590514000003</v>
      </c>
      <c r="D6998">
        <v>0</v>
      </c>
      <c r="E6998">
        <v>0</v>
      </c>
      <c r="F6998">
        <v>0.23211917300000001</v>
      </c>
      <c r="G6998">
        <v>9.2847668999999994E-2</v>
      </c>
      <c r="H6998">
        <v>0.53851648100000005</v>
      </c>
      <c r="I6998">
        <v>-2.1540659230000001</v>
      </c>
      <c r="J6998">
        <v>2.6925824039999999</v>
      </c>
      <c r="K6998">
        <v>2.5</v>
      </c>
      <c r="L6998">
        <v>1</v>
      </c>
      <c r="M6998">
        <v>0.5</v>
      </c>
      <c r="N6998">
        <f>TAN(RADIANS(Table2[[#This Row],[angle]]))</f>
        <v>2.5000000000445173</v>
      </c>
      <c r="O6998">
        <f>0+LEFT(TEXT(Table2[[#This Row],[tan_angle]],"000/000"),3)</f>
        <v>5</v>
      </c>
      <c r="P6998">
        <f>0+RIGHT(TEXT(Table2[[#This Row],[tan_angle]],"000/000"),3)</f>
        <v>2</v>
      </c>
      <c r="Q6998" s="10">
        <f>Table2[[#This Row],[canvas_height]]/Table2[[#This Row],[canvas_width]]</f>
        <v>0.25</v>
      </c>
      <c r="R6998">
        <f>0+LEFT(TEXT(Table2[[#This Row],[canvas_ratio]],"000/000"),3)</f>
        <v>1</v>
      </c>
      <c r="S6998" s="5" t="str">
        <f t="shared" si="110"/>
        <v>/</v>
      </c>
      <c r="T6998" s="4">
        <f>0+RIGHT(TEXT(Table2[[#This Row],[canvas_ratio]],"000/000"),3)</f>
        <v>4</v>
      </c>
      <c r="U6998" s="9">
        <f>Table2[[#This Row],[canvas_ratio]]/Table2[[#This Row],[tan_angle]]</f>
        <v>9.9999999998219305E-2</v>
      </c>
      <c r="V6998" s="8">
        <f>0+RIGHT(TEXT(Table2[[#This Row],[ratio]],"0000/0000"),4)/Table2[[#This Row],[tan_angle_numer]]</f>
        <v>2</v>
      </c>
      <c r="W6998" s="9" t="b">
        <f>Table2[[#This Row],[multiplier]]=Table2[[#This Row],[multiplier_calc]]</f>
        <v>0</v>
      </c>
    </row>
    <row r="6999" spans="1:23" x14ac:dyDescent="0.25">
      <c r="A6999" s="1">
        <v>0.26</v>
      </c>
      <c r="B6999" s="1">
        <v>1</v>
      </c>
      <c r="C6999">
        <v>68.198590514000003</v>
      </c>
      <c r="D6999">
        <v>0</v>
      </c>
      <c r="E6999">
        <v>0</v>
      </c>
      <c r="F6999">
        <v>13.444342484</v>
      </c>
      <c r="G6999">
        <v>-7.4278139999999996E-3</v>
      </c>
      <c r="H6999">
        <v>0.53851648100000005</v>
      </c>
      <c r="I6999">
        <v>-34.465054766000002</v>
      </c>
      <c r="J6999">
        <v>35.003571246999996</v>
      </c>
      <c r="K6999">
        <v>32.5</v>
      </c>
      <c r="L6999">
        <v>13</v>
      </c>
      <c r="M6999">
        <v>6.5</v>
      </c>
      <c r="N6999">
        <f>TAN(RADIANS(Table2[[#This Row],[angle]]))</f>
        <v>2.5000000000445173</v>
      </c>
      <c r="O6999">
        <f>0+LEFT(TEXT(Table2[[#This Row],[tan_angle]],"000/000"),3)</f>
        <v>5</v>
      </c>
      <c r="P6999">
        <f>0+RIGHT(TEXT(Table2[[#This Row],[tan_angle]],"000/000"),3)</f>
        <v>2</v>
      </c>
      <c r="Q6999" s="10">
        <f>Table2[[#This Row],[canvas_height]]/Table2[[#This Row],[canvas_width]]</f>
        <v>0.26</v>
      </c>
      <c r="R6999">
        <f>0+LEFT(TEXT(Table2[[#This Row],[canvas_ratio]],"000/000"),3)</f>
        <v>13</v>
      </c>
      <c r="S6999" s="5" t="str">
        <f t="shared" si="110"/>
        <v>/</v>
      </c>
      <c r="T6999" s="4">
        <f>0+RIGHT(TEXT(Table2[[#This Row],[canvas_ratio]],"000/000"),3)</f>
        <v>50</v>
      </c>
      <c r="U6999" s="9">
        <f>Table2[[#This Row],[canvas_ratio]]/Table2[[#This Row],[tan_angle]]</f>
        <v>0.10399999999814809</v>
      </c>
      <c r="V6999" s="8">
        <f>0+RIGHT(TEXT(Table2[[#This Row],[ratio]],"0000/0000"),4)/Table2[[#This Row],[tan_angle_numer]]</f>
        <v>25</v>
      </c>
      <c r="W6999" s="9" t="b">
        <f>Table2[[#This Row],[multiplier]]=Table2[[#This Row],[multiplier_calc]]</f>
        <v>0</v>
      </c>
    </row>
    <row r="7000" spans="1:23" x14ac:dyDescent="0.25">
      <c r="A7000" s="1">
        <v>0.27</v>
      </c>
      <c r="B7000" s="1">
        <v>1</v>
      </c>
      <c r="C7000">
        <v>68.198590514000003</v>
      </c>
      <c r="D7000">
        <v>0</v>
      </c>
      <c r="E7000">
        <v>0</v>
      </c>
      <c r="F7000">
        <v>10.761044847000001</v>
      </c>
      <c r="G7000">
        <v>-3.7139069999999998E-3</v>
      </c>
      <c r="H7000">
        <v>0.53851648100000005</v>
      </c>
      <c r="I7000">
        <v>-72.161208415999994</v>
      </c>
      <c r="J7000">
        <v>72.699724896999996</v>
      </c>
      <c r="K7000">
        <v>67.5</v>
      </c>
      <c r="L7000">
        <v>27</v>
      </c>
      <c r="M7000">
        <v>13.5</v>
      </c>
      <c r="N7000">
        <f>TAN(RADIANS(Table2[[#This Row],[angle]]))</f>
        <v>2.5000000000445173</v>
      </c>
      <c r="O7000">
        <f>0+LEFT(TEXT(Table2[[#This Row],[tan_angle]],"000/000"),3)</f>
        <v>5</v>
      </c>
      <c r="P7000">
        <f>0+RIGHT(TEXT(Table2[[#This Row],[tan_angle]],"000/000"),3)</f>
        <v>2</v>
      </c>
      <c r="Q7000" s="10">
        <f>Table2[[#This Row],[canvas_height]]/Table2[[#This Row],[canvas_width]]</f>
        <v>0.27</v>
      </c>
      <c r="R7000">
        <f>0+LEFT(TEXT(Table2[[#This Row],[canvas_ratio]],"000/000"),3)</f>
        <v>27</v>
      </c>
      <c r="S7000" s="5" t="str">
        <f t="shared" si="110"/>
        <v>/</v>
      </c>
      <c r="T7000" s="4">
        <f>0+RIGHT(TEXT(Table2[[#This Row],[canvas_ratio]],"000/000"),3)</f>
        <v>100</v>
      </c>
      <c r="U7000" s="9">
        <f>Table2[[#This Row],[canvas_ratio]]/Table2[[#This Row],[tan_angle]]</f>
        <v>0.10799999999807686</v>
      </c>
      <c r="V7000" s="8">
        <f>0+RIGHT(TEXT(Table2[[#This Row],[ratio]],"0000/0000"),4)/Table2[[#This Row],[tan_angle_numer]]</f>
        <v>50</v>
      </c>
      <c r="W7000" s="9" t="b">
        <f>Table2[[#This Row],[multiplier]]=Table2[[#This Row],[multiplier_calc]]</f>
        <v>0</v>
      </c>
    </row>
    <row r="7001" spans="1:23" x14ac:dyDescent="0.25">
      <c r="A7001" s="1">
        <v>0.28000000000000003</v>
      </c>
      <c r="B7001" s="1">
        <v>1</v>
      </c>
      <c r="C7001">
        <v>90</v>
      </c>
      <c r="D7001">
        <v>0</v>
      </c>
      <c r="E7001">
        <v>0</v>
      </c>
      <c r="F7001">
        <v>0</v>
      </c>
      <c r="G7001">
        <v>1</v>
      </c>
      <c r="K7001" t="s">
        <v>22</v>
      </c>
      <c r="L7001">
        <v>0</v>
      </c>
      <c r="M7001">
        <v>0</v>
      </c>
      <c r="N7001">
        <f>TAN(RADIANS(Table2[[#This Row],[angle]]))</f>
        <v>1.6324552277619072E+16</v>
      </c>
      <c r="O7001" t="e">
        <f>0+LEFT(TEXT(Table2[[#This Row],[tan_angle]],"000/000"),3)</f>
        <v>#VALUE!</v>
      </c>
      <c r="P7001" t="e">
        <f>0+RIGHT(TEXT(Table2[[#This Row],[tan_angle]],"000/000"),3)</f>
        <v>#VALUE!</v>
      </c>
      <c r="Q7001" s="10">
        <f>Table2[[#This Row],[canvas_height]]/Table2[[#This Row],[canvas_width]]</f>
        <v>0.28000000000000003</v>
      </c>
      <c r="R7001">
        <f>0+LEFT(TEXT(Table2[[#This Row],[canvas_ratio]],"000/000"),3)</f>
        <v>7</v>
      </c>
      <c r="S7001" s="5" t="str">
        <f t="shared" si="110"/>
        <v>/</v>
      </c>
      <c r="T7001" s="4">
        <f>0+RIGHT(TEXT(Table2[[#This Row],[canvas_ratio]],"000/000"),3)</f>
        <v>25</v>
      </c>
      <c r="U7001" s="9">
        <f>Table2[[#This Row],[canvas_ratio]]/Table2[[#This Row],[tan_angle]]</f>
        <v>1.7152078368720682E-17</v>
      </c>
      <c r="V7001" s="8" t="e">
        <f>0+RIGHT(TEXT(Table2[[#This Row],[ratio]],"0000/0000"),4)/Table2[[#This Row],[tan_angle_numer]]</f>
        <v>#VALUE!</v>
      </c>
      <c r="W7001" s="9" t="e">
        <f>Table2[[#This Row],[multiplier]]=Table2[[#This Row],[multiplier_calc]]</f>
        <v>#VALUE!</v>
      </c>
    </row>
    <row r="7002" spans="1:23" x14ac:dyDescent="0.25">
      <c r="A7002" s="1">
        <v>0.28999999999999998</v>
      </c>
      <c r="B7002" s="1">
        <v>1</v>
      </c>
      <c r="C7002">
        <v>90</v>
      </c>
      <c r="D7002">
        <v>0</v>
      </c>
      <c r="E7002">
        <v>0</v>
      </c>
      <c r="F7002">
        <v>0</v>
      </c>
      <c r="G7002">
        <v>1</v>
      </c>
      <c r="K7002" t="s">
        <v>22</v>
      </c>
      <c r="L7002">
        <v>0</v>
      </c>
      <c r="M7002">
        <v>0</v>
      </c>
      <c r="N7002">
        <f>TAN(RADIANS(Table2[[#This Row],[angle]]))</f>
        <v>1.6324552277619072E+16</v>
      </c>
      <c r="O7002" t="e">
        <f>0+LEFT(TEXT(Table2[[#This Row],[tan_angle]],"000/000"),3)</f>
        <v>#VALUE!</v>
      </c>
      <c r="P7002" t="e">
        <f>0+RIGHT(TEXT(Table2[[#This Row],[tan_angle]],"000/000"),3)</f>
        <v>#VALUE!</v>
      </c>
      <c r="Q7002" s="10">
        <f>Table2[[#This Row],[canvas_height]]/Table2[[#This Row],[canvas_width]]</f>
        <v>0.28999999999999998</v>
      </c>
      <c r="R7002">
        <f>0+LEFT(TEXT(Table2[[#This Row],[canvas_ratio]],"000/000"),3)</f>
        <v>29</v>
      </c>
      <c r="S7002" s="5" t="str">
        <f t="shared" si="110"/>
        <v>/</v>
      </c>
      <c r="T7002" s="4">
        <f>0+RIGHT(TEXT(Table2[[#This Row],[canvas_ratio]],"000/000"),3)</f>
        <v>100</v>
      </c>
      <c r="U7002" s="9">
        <f>Table2[[#This Row],[canvas_ratio]]/Table2[[#This Row],[tan_angle]]</f>
        <v>1.776465259617499E-17</v>
      </c>
      <c r="V7002" s="8" t="e">
        <f>0+RIGHT(TEXT(Table2[[#This Row],[ratio]],"0000/0000"),4)/Table2[[#This Row],[tan_angle_numer]]</f>
        <v>#VALUE!</v>
      </c>
      <c r="W7002" s="9" t="e">
        <f>Table2[[#This Row],[multiplier]]=Table2[[#This Row],[multiplier_calc]]</f>
        <v>#VALUE!</v>
      </c>
    </row>
    <row r="7003" spans="1:23" x14ac:dyDescent="0.25">
      <c r="A7003" s="1">
        <v>0.3</v>
      </c>
      <c r="B7003" s="1">
        <v>1</v>
      </c>
      <c r="C7003">
        <v>68.198590514000003</v>
      </c>
      <c r="D7003">
        <v>0</v>
      </c>
      <c r="E7003">
        <v>0</v>
      </c>
      <c r="F7003">
        <v>2.5997347340000001</v>
      </c>
      <c r="G7003">
        <v>-3.7139067999999997E-2</v>
      </c>
      <c r="H7003">
        <v>0.53851648100000005</v>
      </c>
      <c r="I7003">
        <v>-7.5392307299999999</v>
      </c>
      <c r="J7003">
        <v>8.0777472110000001</v>
      </c>
      <c r="K7003">
        <v>7.5</v>
      </c>
      <c r="L7003">
        <v>3</v>
      </c>
      <c r="M7003">
        <v>1.5</v>
      </c>
      <c r="N7003">
        <f>TAN(RADIANS(Table2[[#This Row],[angle]]))</f>
        <v>2.5000000000445173</v>
      </c>
      <c r="O7003">
        <f>0+LEFT(TEXT(Table2[[#This Row],[tan_angle]],"000/000"),3)</f>
        <v>5</v>
      </c>
      <c r="P7003">
        <f>0+RIGHT(TEXT(Table2[[#This Row],[tan_angle]],"000/000"),3)</f>
        <v>2</v>
      </c>
      <c r="Q7003" s="10">
        <f>Table2[[#This Row],[canvas_height]]/Table2[[#This Row],[canvas_width]]</f>
        <v>0.3</v>
      </c>
      <c r="R7003">
        <f>0+LEFT(TEXT(Table2[[#This Row],[canvas_ratio]],"000/000"),3)</f>
        <v>3</v>
      </c>
      <c r="S7003" s="5" t="str">
        <f t="shared" si="110"/>
        <v>/</v>
      </c>
      <c r="T7003" s="4">
        <f>0+RIGHT(TEXT(Table2[[#This Row],[canvas_ratio]],"000/000"),3)</f>
        <v>10</v>
      </c>
      <c r="U7003" s="9">
        <f>Table2[[#This Row],[canvas_ratio]]/Table2[[#This Row],[tan_angle]]</f>
        <v>0.11999999999786316</v>
      </c>
      <c r="V7003" s="8">
        <f>0+RIGHT(TEXT(Table2[[#This Row],[ratio]],"0000/0000"),4)/Table2[[#This Row],[tan_angle_numer]]</f>
        <v>5</v>
      </c>
      <c r="W7003" s="9" t="b">
        <f>Table2[[#This Row],[multiplier]]=Table2[[#This Row],[multiplier_calc]]</f>
        <v>0</v>
      </c>
    </row>
    <row r="7004" spans="1:23" x14ac:dyDescent="0.25">
      <c r="A7004" s="1">
        <v>0.31</v>
      </c>
      <c r="B7004" s="1">
        <v>1</v>
      </c>
      <c r="C7004">
        <v>68.198590514000003</v>
      </c>
      <c r="D7004">
        <v>0</v>
      </c>
      <c r="E7004">
        <v>0</v>
      </c>
      <c r="F7004">
        <v>43.072033689999998</v>
      </c>
      <c r="G7004">
        <v>-3.7139069999999998E-3</v>
      </c>
      <c r="H7004">
        <v>0.53851648100000005</v>
      </c>
      <c r="I7004">
        <v>-82.931538029999999</v>
      </c>
      <c r="J7004">
        <v>83.470054511000001</v>
      </c>
      <c r="K7004">
        <v>77.5</v>
      </c>
      <c r="L7004">
        <v>31</v>
      </c>
      <c r="M7004">
        <v>15.5</v>
      </c>
      <c r="N7004">
        <f>TAN(RADIANS(Table2[[#This Row],[angle]]))</f>
        <v>2.5000000000445173</v>
      </c>
      <c r="O7004">
        <f>0+LEFT(TEXT(Table2[[#This Row],[tan_angle]],"000/000"),3)</f>
        <v>5</v>
      </c>
      <c r="P7004">
        <f>0+RIGHT(TEXT(Table2[[#This Row],[tan_angle]],"000/000"),3)</f>
        <v>2</v>
      </c>
      <c r="Q7004" s="10">
        <f>Table2[[#This Row],[canvas_height]]/Table2[[#This Row],[canvas_width]]</f>
        <v>0.31</v>
      </c>
      <c r="R7004">
        <f>0+LEFT(TEXT(Table2[[#This Row],[canvas_ratio]],"000/000"),3)</f>
        <v>31</v>
      </c>
      <c r="S7004" s="5" t="str">
        <f t="shared" si="110"/>
        <v>/</v>
      </c>
      <c r="T7004" s="4">
        <f>0+RIGHT(TEXT(Table2[[#This Row],[canvas_ratio]],"000/000"),3)</f>
        <v>100</v>
      </c>
      <c r="U7004" s="9">
        <f>Table2[[#This Row],[canvas_ratio]]/Table2[[#This Row],[tan_angle]]</f>
        <v>0.12399999999779195</v>
      </c>
      <c r="V7004" s="8">
        <f>0+RIGHT(TEXT(Table2[[#This Row],[ratio]],"0000/0000"),4)/Table2[[#This Row],[tan_angle_numer]]</f>
        <v>50</v>
      </c>
      <c r="W7004" s="9" t="b">
        <f>Table2[[#This Row],[multiplier]]=Table2[[#This Row],[multiplier_calc]]</f>
        <v>0</v>
      </c>
    </row>
    <row r="7005" spans="1:23" x14ac:dyDescent="0.25">
      <c r="A7005" s="1">
        <v>0.32</v>
      </c>
      <c r="B7005" s="1">
        <v>1</v>
      </c>
      <c r="C7005">
        <v>68.198590514000003</v>
      </c>
      <c r="D7005">
        <v>0</v>
      </c>
      <c r="E7005">
        <v>0</v>
      </c>
      <c r="F7005">
        <v>13.444342484</v>
      </c>
      <c r="G7005">
        <v>-7.4278139999999996E-3</v>
      </c>
      <c r="H7005">
        <v>0.53851648100000005</v>
      </c>
      <c r="I7005">
        <v>-42.542801976</v>
      </c>
      <c r="J7005">
        <v>43.081318457000002</v>
      </c>
      <c r="K7005">
        <v>40</v>
      </c>
      <c r="L7005">
        <v>16</v>
      </c>
      <c r="M7005">
        <v>8</v>
      </c>
      <c r="N7005">
        <f>TAN(RADIANS(Table2[[#This Row],[angle]]))</f>
        <v>2.5000000000445173</v>
      </c>
      <c r="O7005">
        <f>0+LEFT(TEXT(Table2[[#This Row],[tan_angle]],"000/000"),3)</f>
        <v>5</v>
      </c>
      <c r="P7005">
        <f>0+RIGHT(TEXT(Table2[[#This Row],[tan_angle]],"000/000"),3)</f>
        <v>2</v>
      </c>
      <c r="Q7005" s="10">
        <f>Table2[[#This Row],[canvas_height]]/Table2[[#This Row],[canvas_width]]</f>
        <v>0.32</v>
      </c>
      <c r="R7005">
        <f>0+LEFT(TEXT(Table2[[#This Row],[canvas_ratio]],"000/000"),3)</f>
        <v>8</v>
      </c>
      <c r="S7005" s="5" t="str">
        <f t="shared" si="110"/>
        <v>/</v>
      </c>
      <c r="T7005" s="4">
        <f>0+RIGHT(TEXT(Table2[[#This Row],[canvas_ratio]],"000/000"),3)</f>
        <v>25</v>
      </c>
      <c r="U7005" s="9">
        <f>Table2[[#This Row],[canvas_ratio]]/Table2[[#This Row],[tan_angle]]</f>
        <v>0.12799999999772071</v>
      </c>
      <c r="V7005" s="8">
        <f>0+RIGHT(TEXT(Table2[[#This Row],[ratio]],"0000/0000"),4)/Table2[[#This Row],[tan_angle_numer]]</f>
        <v>25</v>
      </c>
      <c r="W7005" s="9" t="b">
        <f>Table2[[#This Row],[multiplier]]=Table2[[#This Row],[multiplier_calc]]</f>
        <v>0</v>
      </c>
    </row>
    <row r="7006" spans="1:23" x14ac:dyDescent="0.25">
      <c r="A7006" s="1">
        <v>0.33</v>
      </c>
      <c r="B7006" s="1">
        <v>1</v>
      </c>
      <c r="C7006">
        <v>68.198590514000003</v>
      </c>
      <c r="D7006">
        <v>0</v>
      </c>
      <c r="E7006">
        <v>0</v>
      </c>
      <c r="F7006">
        <v>18.838792057999999</v>
      </c>
      <c r="G7006">
        <v>-3.7139069999999998E-3</v>
      </c>
      <c r="H7006">
        <v>0.53851648100000005</v>
      </c>
      <c r="I7006">
        <v>-88.316702836999994</v>
      </c>
      <c r="J7006">
        <v>88.855219317999996</v>
      </c>
      <c r="K7006">
        <v>82.5</v>
      </c>
      <c r="L7006">
        <v>33</v>
      </c>
      <c r="M7006">
        <v>16.5</v>
      </c>
      <c r="N7006">
        <f>TAN(RADIANS(Table2[[#This Row],[angle]]))</f>
        <v>2.5000000000445173</v>
      </c>
      <c r="O7006">
        <f>0+LEFT(TEXT(Table2[[#This Row],[tan_angle]],"000/000"),3)</f>
        <v>5</v>
      </c>
      <c r="P7006">
        <f>0+RIGHT(TEXT(Table2[[#This Row],[tan_angle]],"000/000"),3)</f>
        <v>2</v>
      </c>
      <c r="Q7006" s="10">
        <f>Table2[[#This Row],[canvas_height]]/Table2[[#This Row],[canvas_width]]</f>
        <v>0.33</v>
      </c>
      <c r="R7006">
        <f>0+LEFT(TEXT(Table2[[#This Row],[canvas_ratio]],"000/000"),3)</f>
        <v>33</v>
      </c>
      <c r="S7006" s="5" t="str">
        <f t="shared" si="110"/>
        <v>/</v>
      </c>
      <c r="T7006" s="4">
        <f>0+RIGHT(TEXT(Table2[[#This Row],[canvas_ratio]],"000/000"),3)</f>
        <v>100</v>
      </c>
      <c r="U7006" s="9">
        <f>Table2[[#This Row],[canvas_ratio]]/Table2[[#This Row],[tan_angle]]</f>
        <v>0.1319999999976495</v>
      </c>
      <c r="V7006" s="8">
        <f>0+RIGHT(TEXT(Table2[[#This Row],[ratio]],"0000/0000"),4)/Table2[[#This Row],[tan_angle_numer]]</f>
        <v>50</v>
      </c>
      <c r="W7006" s="9" t="b">
        <f>Table2[[#This Row],[multiplier]]=Table2[[#This Row],[multiplier_calc]]</f>
        <v>0</v>
      </c>
    </row>
    <row r="7007" spans="1:23" x14ac:dyDescent="0.25">
      <c r="A7007" s="1">
        <v>0.34</v>
      </c>
      <c r="B7007" s="1">
        <v>1</v>
      </c>
      <c r="C7007">
        <v>68.198590514000003</v>
      </c>
      <c r="D7007">
        <v>0</v>
      </c>
      <c r="E7007">
        <v>0</v>
      </c>
      <c r="F7007">
        <v>8.0591776769999992</v>
      </c>
      <c r="G7007">
        <v>-7.4278139999999996E-3</v>
      </c>
      <c r="H7007">
        <v>0.53851648100000005</v>
      </c>
      <c r="I7007">
        <v>-45.235384379999999</v>
      </c>
      <c r="J7007">
        <v>45.773900861000001</v>
      </c>
      <c r="K7007">
        <v>42.5</v>
      </c>
      <c r="L7007">
        <v>17</v>
      </c>
      <c r="M7007">
        <v>8.5</v>
      </c>
      <c r="N7007">
        <f>TAN(RADIANS(Table2[[#This Row],[angle]]))</f>
        <v>2.5000000000445173</v>
      </c>
      <c r="O7007">
        <f>0+LEFT(TEXT(Table2[[#This Row],[tan_angle]],"000/000"),3)</f>
        <v>5</v>
      </c>
      <c r="P7007">
        <f>0+RIGHT(TEXT(Table2[[#This Row],[tan_angle]],"000/000"),3)</f>
        <v>2</v>
      </c>
      <c r="Q7007" s="10">
        <f>Table2[[#This Row],[canvas_height]]/Table2[[#This Row],[canvas_width]]</f>
        <v>0.34</v>
      </c>
      <c r="R7007">
        <f>0+LEFT(TEXT(Table2[[#This Row],[canvas_ratio]],"000/000"),3)</f>
        <v>17</v>
      </c>
      <c r="S7007" s="5" t="str">
        <f t="shared" si="110"/>
        <v>/</v>
      </c>
      <c r="T7007" s="4">
        <f>0+RIGHT(TEXT(Table2[[#This Row],[canvas_ratio]],"000/000"),3)</f>
        <v>50</v>
      </c>
      <c r="U7007" s="9">
        <f>Table2[[#This Row],[canvas_ratio]]/Table2[[#This Row],[tan_angle]]</f>
        <v>0.13599999999757828</v>
      </c>
      <c r="V7007" s="8">
        <f>0+RIGHT(TEXT(Table2[[#This Row],[ratio]],"0000/0000"),4)/Table2[[#This Row],[tan_angle_numer]]</f>
        <v>25</v>
      </c>
      <c r="W7007" s="9" t="b">
        <f>Table2[[#This Row],[multiplier]]=Table2[[#This Row],[multiplier_calc]]</f>
        <v>0</v>
      </c>
    </row>
    <row r="7008" spans="1:23" x14ac:dyDescent="0.25">
      <c r="A7008" s="1">
        <v>0.35</v>
      </c>
      <c r="B7008" s="1">
        <v>1</v>
      </c>
      <c r="C7008">
        <v>68.198590514000003</v>
      </c>
      <c r="D7008">
        <v>0</v>
      </c>
      <c r="E7008">
        <v>0</v>
      </c>
      <c r="F7008">
        <v>2.6461585689999998</v>
      </c>
      <c r="G7008">
        <v>-1.8569533999999999E-2</v>
      </c>
      <c r="H7008">
        <v>0.53851648100000005</v>
      </c>
      <c r="I7008">
        <v>-18.309560344000001</v>
      </c>
      <c r="J7008">
        <v>18.848076825</v>
      </c>
      <c r="K7008">
        <v>17.5</v>
      </c>
      <c r="L7008">
        <v>7</v>
      </c>
      <c r="M7008">
        <v>3.5</v>
      </c>
      <c r="N7008">
        <f>TAN(RADIANS(Table2[[#This Row],[angle]]))</f>
        <v>2.5000000000445173</v>
      </c>
      <c r="O7008">
        <f>0+LEFT(TEXT(Table2[[#This Row],[tan_angle]],"000/000"),3)</f>
        <v>5</v>
      </c>
      <c r="P7008">
        <f>0+RIGHT(TEXT(Table2[[#This Row],[tan_angle]],"000/000"),3)</f>
        <v>2</v>
      </c>
      <c r="Q7008" s="10">
        <f>Table2[[#This Row],[canvas_height]]/Table2[[#This Row],[canvas_width]]</f>
        <v>0.35</v>
      </c>
      <c r="R7008">
        <f>0+LEFT(TEXT(Table2[[#This Row],[canvas_ratio]],"000/000"),3)</f>
        <v>7</v>
      </c>
      <c r="S7008" s="5" t="str">
        <f t="shared" si="110"/>
        <v>/</v>
      </c>
      <c r="T7008" s="4">
        <f>0+RIGHT(TEXT(Table2[[#This Row],[canvas_ratio]],"000/000"),3)</f>
        <v>20</v>
      </c>
      <c r="U7008" s="9">
        <f>Table2[[#This Row],[canvas_ratio]]/Table2[[#This Row],[tan_angle]]</f>
        <v>0.13999999999750704</v>
      </c>
      <c r="V7008" s="8">
        <f>0+RIGHT(TEXT(Table2[[#This Row],[ratio]],"0000/0000"),4)/Table2[[#This Row],[tan_angle_numer]]</f>
        <v>10</v>
      </c>
      <c r="W7008" s="9" t="b">
        <f>Table2[[#This Row],[multiplier]]=Table2[[#This Row],[multiplier_calc]]</f>
        <v>0</v>
      </c>
    </row>
    <row r="7009" spans="1:23" x14ac:dyDescent="0.25">
      <c r="A7009" s="1">
        <v>0.36</v>
      </c>
      <c r="B7009" s="1">
        <v>1</v>
      </c>
      <c r="C7009">
        <v>68.198590514000003</v>
      </c>
      <c r="D7009">
        <v>0</v>
      </c>
      <c r="E7009">
        <v>0</v>
      </c>
      <c r="F7009">
        <v>45.755331327</v>
      </c>
      <c r="G7009">
        <v>-7.4278139999999996E-3</v>
      </c>
      <c r="H7009">
        <v>0.53851648100000005</v>
      </c>
      <c r="I7009">
        <v>-47.927966783000002</v>
      </c>
      <c r="J7009">
        <v>48.466483263999997</v>
      </c>
      <c r="K7009">
        <v>45</v>
      </c>
      <c r="L7009">
        <v>18</v>
      </c>
      <c r="M7009">
        <v>9</v>
      </c>
      <c r="N7009">
        <f>TAN(RADIANS(Table2[[#This Row],[angle]]))</f>
        <v>2.5000000000445173</v>
      </c>
      <c r="O7009">
        <f>0+LEFT(TEXT(Table2[[#This Row],[tan_angle]],"000/000"),3)</f>
        <v>5</v>
      </c>
      <c r="P7009">
        <f>0+RIGHT(TEXT(Table2[[#This Row],[tan_angle]],"000/000"),3)</f>
        <v>2</v>
      </c>
      <c r="Q7009" s="10">
        <f>Table2[[#This Row],[canvas_height]]/Table2[[#This Row],[canvas_width]]</f>
        <v>0.36</v>
      </c>
      <c r="R7009">
        <f>0+LEFT(TEXT(Table2[[#This Row],[canvas_ratio]],"000/000"),3)</f>
        <v>9</v>
      </c>
      <c r="S7009" s="5" t="str">
        <f t="shared" si="110"/>
        <v>/</v>
      </c>
      <c r="T7009" s="4">
        <f>0+RIGHT(TEXT(Table2[[#This Row],[canvas_ratio]],"000/000"),3)</f>
        <v>25</v>
      </c>
      <c r="U7009" s="9">
        <f>Table2[[#This Row],[canvas_ratio]]/Table2[[#This Row],[tan_angle]]</f>
        <v>0.14399999999743579</v>
      </c>
      <c r="V7009" s="8">
        <f>0+RIGHT(TEXT(Table2[[#This Row],[ratio]],"0000/0000"),4)/Table2[[#This Row],[tan_angle_numer]]</f>
        <v>25</v>
      </c>
      <c r="W7009" s="9" t="b">
        <f>Table2[[#This Row],[multiplier]]=Table2[[#This Row],[multiplier_calc]]</f>
        <v>0</v>
      </c>
    </row>
    <row r="7010" spans="1:23" x14ac:dyDescent="0.25">
      <c r="A7010" s="1">
        <v>0.37</v>
      </c>
      <c r="B7010" s="1">
        <v>1</v>
      </c>
      <c r="C7010">
        <v>68.198590514000003</v>
      </c>
      <c r="D7010">
        <v>0</v>
      </c>
      <c r="E7010">
        <v>0</v>
      </c>
      <c r="F7010">
        <v>10.761044847000001</v>
      </c>
      <c r="G7010">
        <v>-3.7139069999999998E-3</v>
      </c>
      <c r="H7010">
        <v>0.53851648100000005</v>
      </c>
      <c r="I7010">
        <v>-99.087032450999999</v>
      </c>
      <c r="J7010">
        <v>99.625548932000001</v>
      </c>
      <c r="K7010">
        <v>92.5</v>
      </c>
      <c r="L7010">
        <v>37</v>
      </c>
      <c r="M7010">
        <v>18.5</v>
      </c>
      <c r="N7010">
        <f>TAN(RADIANS(Table2[[#This Row],[angle]]))</f>
        <v>2.5000000000445173</v>
      </c>
      <c r="O7010">
        <f>0+LEFT(TEXT(Table2[[#This Row],[tan_angle]],"000/000"),3)</f>
        <v>5</v>
      </c>
      <c r="P7010">
        <f>0+RIGHT(TEXT(Table2[[#This Row],[tan_angle]],"000/000"),3)</f>
        <v>2</v>
      </c>
      <c r="Q7010" s="10">
        <f>Table2[[#This Row],[canvas_height]]/Table2[[#This Row],[canvas_width]]</f>
        <v>0.37</v>
      </c>
      <c r="R7010">
        <f>0+LEFT(TEXT(Table2[[#This Row],[canvas_ratio]],"000/000"),3)</f>
        <v>37</v>
      </c>
      <c r="S7010" s="5" t="str">
        <f t="shared" si="110"/>
        <v>/</v>
      </c>
      <c r="T7010" s="4">
        <f>0+RIGHT(TEXT(Table2[[#This Row],[canvas_ratio]],"000/000"),3)</f>
        <v>100</v>
      </c>
      <c r="U7010" s="9">
        <f>Table2[[#This Row],[canvas_ratio]]/Table2[[#This Row],[tan_angle]]</f>
        <v>0.14799999999736457</v>
      </c>
      <c r="V7010" s="8">
        <f>0+RIGHT(TEXT(Table2[[#This Row],[ratio]],"0000/0000"),4)/Table2[[#This Row],[tan_angle_numer]]</f>
        <v>50</v>
      </c>
      <c r="W7010" s="9" t="b">
        <f>Table2[[#This Row],[multiplier]]=Table2[[#This Row],[multiplier_calc]]</f>
        <v>0</v>
      </c>
    </row>
    <row r="7011" spans="1:23" x14ac:dyDescent="0.25">
      <c r="A7011" s="1">
        <v>0.38</v>
      </c>
      <c r="B7011" s="1">
        <v>1</v>
      </c>
      <c r="C7011">
        <v>68.198590514000003</v>
      </c>
      <c r="D7011">
        <v>0</v>
      </c>
      <c r="E7011">
        <v>0</v>
      </c>
      <c r="F7011">
        <v>18.829507290999999</v>
      </c>
      <c r="G7011">
        <v>-7.4278139999999996E-3</v>
      </c>
      <c r="H7011">
        <v>0.53851648100000005</v>
      </c>
      <c r="I7011">
        <v>-50.620549187000002</v>
      </c>
      <c r="J7011">
        <v>51.159065667999997</v>
      </c>
      <c r="K7011">
        <v>47.5</v>
      </c>
      <c r="L7011">
        <v>19</v>
      </c>
      <c r="M7011">
        <v>9.5</v>
      </c>
      <c r="N7011">
        <f>TAN(RADIANS(Table2[[#This Row],[angle]]))</f>
        <v>2.5000000000445173</v>
      </c>
      <c r="O7011">
        <f>0+LEFT(TEXT(Table2[[#This Row],[tan_angle]],"000/000"),3)</f>
        <v>5</v>
      </c>
      <c r="P7011">
        <f>0+RIGHT(TEXT(Table2[[#This Row],[tan_angle]],"000/000"),3)</f>
        <v>2</v>
      </c>
      <c r="Q7011" s="10">
        <f>Table2[[#This Row],[canvas_height]]/Table2[[#This Row],[canvas_width]]</f>
        <v>0.38</v>
      </c>
      <c r="R7011">
        <f>0+LEFT(TEXT(Table2[[#This Row],[canvas_ratio]],"000/000"),3)</f>
        <v>19</v>
      </c>
      <c r="S7011" s="5" t="str">
        <f t="shared" si="110"/>
        <v>/</v>
      </c>
      <c r="T7011" s="4">
        <f>0+RIGHT(TEXT(Table2[[#This Row],[canvas_ratio]],"000/000"),3)</f>
        <v>50</v>
      </c>
      <c r="U7011" s="9">
        <f>Table2[[#This Row],[canvas_ratio]]/Table2[[#This Row],[tan_angle]]</f>
        <v>0.15199999999729336</v>
      </c>
      <c r="V7011" s="8">
        <f>0+RIGHT(TEXT(Table2[[#This Row],[ratio]],"0000/0000"),4)/Table2[[#This Row],[tan_angle_numer]]</f>
        <v>25</v>
      </c>
      <c r="W7011" s="9" t="b">
        <f>Table2[[#This Row],[multiplier]]=Table2[[#This Row],[multiplier_calc]]</f>
        <v>0</v>
      </c>
    </row>
    <row r="7012" spans="1:23" x14ac:dyDescent="0.25">
      <c r="A7012" s="1">
        <v>0.39</v>
      </c>
      <c r="B7012" s="1">
        <v>1</v>
      </c>
      <c r="C7012">
        <v>68.198590514000003</v>
      </c>
      <c r="D7012">
        <v>0</v>
      </c>
      <c r="E7012">
        <v>0</v>
      </c>
      <c r="F7012">
        <v>59.227528112000002</v>
      </c>
      <c r="G7012">
        <v>-3.7139069999999998E-3</v>
      </c>
      <c r="H7012">
        <v>0.53851648100000005</v>
      </c>
      <c r="I7012">
        <v>-104.47219725799999</v>
      </c>
      <c r="J7012">
        <v>105.010713739</v>
      </c>
      <c r="K7012">
        <v>97.5</v>
      </c>
      <c r="L7012">
        <v>39</v>
      </c>
      <c r="M7012">
        <v>19.5</v>
      </c>
      <c r="N7012">
        <f>TAN(RADIANS(Table2[[#This Row],[angle]]))</f>
        <v>2.5000000000445173</v>
      </c>
      <c r="O7012">
        <f>0+LEFT(TEXT(Table2[[#This Row],[tan_angle]],"000/000"),3)</f>
        <v>5</v>
      </c>
      <c r="P7012">
        <f>0+RIGHT(TEXT(Table2[[#This Row],[tan_angle]],"000/000"),3)</f>
        <v>2</v>
      </c>
      <c r="Q7012" s="10">
        <f>Table2[[#This Row],[canvas_height]]/Table2[[#This Row],[canvas_width]]</f>
        <v>0.39</v>
      </c>
      <c r="R7012">
        <f>0+LEFT(TEXT(Table2[[#This Row],[canvas_ratio]],"000/000"),3)</f>
        <v>39</v>
      </c>
      <c r="S7012" s="5" t="str">
        <f t="shared" si="110"/>
        <v>/</v>
      </c>
      <c r="T7012" s="4">
        <f>0+RIGHT(TEXT(Table2[[#This Row],[canvas_ratio]],"000/000"),3)</f>
        <v>100</v>
      </c>
      <c r="U7012" s="9">
        <f>Table2[[#This Row],[canvas_ratio]]/Table2[[#This Row],[tan_angle]]</f>
        <v>0.15599999999722214</v>
      </c>
      <c r="V7012" s="8">
        <f>0+RIGHT(TEXT(Table2[[#This Row],[ratio]],"0000/0000"),4)/Table2[[#This Row],[tan_angle_numer]]</f>
        <v>50</v>
      </c>
      <c r="W7012" s="9" t="b">
        <f>Table2[[#This Row],[multiplier]]=Table2[[#This Row],[multiplier_calc]]</f>
        <v>0</v>
      </c>
    </row>
    <row r="7013" spans="1:23" x14ac:dyDescent="0.25">
      <c r="A7013" s="1">
        <v>0.4</v>
      </c>
      <c r="B7013" s="1">
        <v>1</v>
      </c>
      <c r="C7013">
        <v>68.198590514000003</v>
      </c>
      <c r="D7013">
        <v>0</v>
      </c>
      <c r="E7013">
        <v>0</v>
      </c>
      <c r="F7013">
        <v>2.5997347340000001</v>
      </c>
      <c r="G7013">
        <v>-3.7139067999999997E-2</v>
      </c>
      <c r="H7013">
        <v>0.53851648100000005</v>
      </c>
      <c r="I7013">
        <v>-10.231813133999999</v>
      </c>
      <c r="J7013">
        <v>10.770329615</v>
      </c>
      <c r="K7013">
        <v>10</v>
      </c>
      <c r="L7013">
        <v>4</v>
      </c>
      <c r="M7013">
        <v>2</v>
      </c>
      <c r="N7013">
        <f>TAN(RADIANS(Table2[[#This Row],[angle]]))</f>
        <v>2.5000000000445173</v>
      </c>
      <c r="O7013">
        <f>0+LEFT(TEXT(Table2[[#This Row],[tan_angle]],"000/000"),3)</f>
        <v>5</v>
      </c>
      <c r="P7013">
        <f>0+RIGHT(TEXT(Table2[[#This Row],[tan_angle]],"000/000"),3)</f>
        <v>2</v>
      </c>
      <c r="Q7013" s="10">
        <f>Table2[[#This Row],[canvas_height]]/Table2[[#This Row],[canvas_width]]</f>
        <v>0.4</v>
      </c>
      <c r="R7013">
        <f>0+LEFT(TEXT(Table2[[#This Row],[canvas_ratio]],"000/000"),3)</f>
        <v>2</v>
      </c>
      <c r="S7013" s="5" t="str">
        <f t="shared" si="110"/>
        <v>/</v>
      </c>
      <c r="T7013" s="4">
        <f>0+RIGHT(TEXT(Table2[[#This Row],[canvas_ratio]],"000/000"),3)</f>
        <v>5</v>
      </c>
      <c r="U7013" s="9">
        <f>Table2[[#This Row],[canvas_ratio]]/Table2[[#This Row],[tan_angle]]</f>
        <v>0.15999999999715089</v>
      </c>
      <c r="V7013" s="8">
        <f>0+RIGHT(TEXT(Table2[[#This Row],[ratio]],"0000/0000"),4)/Table2[[#This Row],[tan_angle_numer]]</f>
        <v>5</v>
      </c>
      <c r="W7013" s="9" t="b">
        <f>Table2[[#This Row],[multiplier]]=Table2[[#This Row],[multiplier_calc]]</f>
        <v>0</v>
      </c>
    </row>
    <row r="7014" spans="1:23" x14ac:dyDescent="0.25">
      <c r="A7014" s="1">
        <v>0.41</v>
      </c>
      <c r="B7014" s="1">
        <v>1</v>
      </c>
      <c r="C7014">
        <v>68.198590514000003</v>
      </c>
      <c r="D7014">
        <v>0</v>
      </c>
      <c r="E7014">
        <v>0</v>
      </c>
      <c r="F7014">
        <v>83.460769744000004</v>
      </c>
      <c r="G7014">
        <v>-3.7139069999999998E-3</v>
      </c>
      <c r="H7014">
        <v>0.53851648100000005</v>
      </c>
      <c r="I7014">
        <v>-109.85736206599999</v>
      </c>
      <c r="J7014">
        <v>110.395878547</v>
      </c>
      <c r="K7014">
        <v>102.5</v>
      </c>
      <c r="L7014">
        <v>41</v>
      </c>
      <c r="M7014">
        <v>20.5</v>
      </c>
      <c r="N7014">
        <f>TAN(RADIANS(Table2[[#This Row],[angle]]))</f>
        <v>2.5000000000445173</v>
      </c>
      <c r="O7014">
        <f>0+LEFT(TEXT(Table2[[#This Row],[tan_angle]],"000/000"),3)</f>
        <v>5</v>
      </c>
      <c r="P7014">
        <f>0+RIGHT(TEXT(Table2[[#This Row],[tan_angle]],"000/000"),3)</f>
        <v>2</v>
      </c>
      <c r="Q7014" s="10">
        <f>Table2[[#This Row],[canvas_height]]/Table2[[#This Row],[canvas_width]]</f>
        <v>0.41</v>
      </c>
      <c r="R7014">
        <f>0+LEFT(TEXT(Table2[[#This Row],[canvas_ratio]],"000/000"),3)</f>
        <v>41</v>
      </c>
      <c r="S7014" s="5" t="str">
        <f t="shared" si="110"/>
        <v>/</v>
      </c>
      <c r="T7014" s="4">
        <f>0+RIGHT(TEXT(Table2[[#This Row],[canvas_ratio]],"000/000"),3)</f>
        <v>100</v>
      </c>
      <c r="U7014" s="9">
        <f>Table2[[#This Row],[canvas_ratio]]/Table2[[#This Row],[tan_angle]]</f>
        <v>0.16399999999707965</v>
      </c>
      <c r="V7014" s="8">
        <f>0+RIGHT(TEXT(Table2[[#This Row],[ratio]],"0000/0000"),4)/Table2[[#This Row],[tan_angle_numer]]</f>
        <v>50</v>
      </c>
      <c r="W7014" s="9" t="b">
        <f>Table2[[#This Row],[multiplier]]=Table2[[#This Row],[multiplier_calc]]</f>
        <v>0</v>
      </c>
    </row>
    <row r="7015" spans="1:23" x14ac:dyDescent="0.25">
      <c r="A7015" s="1">
        <v>0.42</v>
      </c>
      <c r="B7015" s="1">
        <v>1</v>
      </c>
      <c r="C7015">
        <v>68.198590514000003</v>
      </c>
      <c r="D7015">
        <v>0</v>
      </c>
      <c r="E7015">
        <v>0</v>
      </c>
      <c r="F7015">
        <v>53.833078538000002</v>
      </c>
      <c r="G7015">
        <v>-7.4278139999999996E-3</v>
      </c>
      <c r="H7015">
        <v>0.53851648100000005</v>
      </c>
      <c r="I7015">
        <v>-56.005713993999997</v>
      </c>
      <c r="J7015">
        <v>56.544230474999999</v>
      </c>
      <c r="K7015">
        <v>52.5</v>
      </c>
      <c r="L7015">
        <v>21</v>
      </c>
      <c r="M7015">
        <v>10.5</v>
      </c>
      <c r="N7015">
        <f>TAN(RADIANS(Table2[[#This Row],[angle]]))</f>
        <v>2.5000000000445173</v>
      </c>
      <c r="O7015">
        <f>0+LEFT(TEXT(Table2[[#This Row],[tan_angle]],"000/000"),3)</f>
        <v>5</v>
      </c>
      <c r="P7015">
        <f>0+RIGHT(TEXT(Table2[[#This Row],[tan_angle]],"000/000"),3)</f>
        <v>2</v>
      </c>
      <c r="Q7015" s="10">
        <f>Table2[[#This Row],[canvas_height]]/Table2[[#This Row],[canvas_width]]</f>
        <v>0.42</v>
      </c>
      <c r="R7015">
        <f>0+LEFT(TEXT(Table2[[#This Row],[canvas_ratio]],"000/000"),3)</f>
        <v>21</v>
      </c>
      <c r="S7015" s="5" t="str">
        <f t="shared" si="110"/>
        <v>/</v>
      </c>
      <c r="T7015" s="4">
        <f>0+RIGHT(TEXT(Table2[[#This Row],[canvas_ratio]],"000/000"),3)</f>
        <v>50</v>
      </c>
      <c r="U7015" s="9">
        <f>Table2[[#This Row],[canvas_ratio]]/Table2[[#This Row],[tan_angle]]</f>
        <v>0.16799999999700843</v>
      </c>
      <c r="V7015" s="8">
        <f>0+RIGHT(TEXT(Table2[[#This Row],[ratio]],"0000/0000"),4)/Table2[[#This Row],[tan_angle_numer]]</f>
        <v>25</v>
      </c>
      <c r="W7015" s="9" t="b">
        <f>Table2[[#This Row],[multiplier]]=Table2[[#This Row],[multiplier_calc]]</f>
        <v>0</v>
      </c>
    </row>
    <row r="7016" spans="1:23" x14ac:dyDescent="0.25">
      <c r="A7016" s="1">
        <v>0.43</v>
      </c>
      <c r="B7016" s="1">
        <v>1</v>
      </c>
      <c r="C7016">
        <v>68.198590514000003</v>
      </c>
      <c r="D7016">
        <v>0</v>
      </c>
      <c r="E7016">
        <v>0</v>
      </c>
      <c r="F7016">
        <v>43.072033689999998</v>
      </c>
      <c r="G7016">
        <v>-3.7139069999999998E-3</v>
      </c>
      <c r="H7016">
        <v>0.53851648100000005</v>
      </c>
      <c r="I7016">
        <v>-115.242526873</v>
      </c>
      <c r="J7016">
        <v>115.781043354</v>
      </c>
      <c r="K7016">
        <v>107.5</v>
      </c>
      <c r="L7016">
        <v>43</v>
      </c>
      <c r="M7016">
        <v>21.5</v>
      </c>
      <c r="N7016">
        <f>TAN(RADIANS(Table2[[#This Row],[angle]]))</f>
        <v>2.5000000000445173</v>
      </c>
      <c r="O7016">
        <f>0+LEFT(TEXT(Table2[[#This Row],[tan_angle]],"000/000"),3)</f>
        <v>5</v>
      </c>
      <c r="P7016">
        <f>0+RIGHT(TEXT(Table2[[#This Row],[tan_angle]],"000/000"),3)</f>
        <v>2</v>
      </c>
      <c r="Q7016" s="10">
        <f>Table2[[#This Row],[canvas_height]]/Table2[[#This Row],[canvas_width]]</f>
        <v>0.43</v>
      </c>
      <c r="R7016">
        <f>0+LEFT(TEXT(Table2[[#This Row],[canvas_ratio]],"000/000"),3)</f>
        <v>43</v>
      </c>
      <c r="S7016" s="5" t="str">
        <f t="shared" si="110"/>
        <v>/</v>
      </c>
      <c r="T7016" s="4">
        <f>0+RIGHT(TEXT(Table2[[#This Row],[canvas_ratio]],"000/000"),3)</f>
        <v>100</v>
      </c>
      <c r="U7016" s="9">
        <f>Table2[[#This Row],[canvas_ratio]]/Table2[[#This Row],[tan_angle]]</f>
        <v>0.17199999999693721</v>
      </c>
      <c r="V7016" s="8">
        <f>0+RIGHT(TEXT(Table2[[#This Row],[ratio]],"0000/0000"),4)/Table2[[#This Row],[tan_angle_numer]]</f>
        <v>50</v>
      </c>
      <c r="W7016" s="9" t="b">
        <f>Table2[[#This Row],[multiplier]]=Table2[[#This Row],[multiplier_calc]]</f>
        <v>0</v>
      </c>
    </row>
    <row r="7017" spans="1:23" x14ac:dyDescent="0.25">
      <c r="A7017" s="1">
        <v>0.44</v>
      </c>
      <c r="B7017" s="1">
        <v>1</v>
      </c>
      <c r="C7017">
        <v>68.198590514000003</v>
      </c>
      <c r="D7017">
        <v>0</v>
      </c>
      <c r="E7017">
        <v>0</v>
      </c>
      <c r="F7017">
        <v>8.0591776769999992</v>
      </c>
      <c r="G7017">
        <v>-7.4278139999999996E-3</v>
      </c>
      <c r="H7017">
        <v>0.53851648100000005</v>
      </c>
      <c r="I7017">
        <v>-58.698296397999997</v>
      </c>
      <c r="J7017">
        <v>59.236812878999999</v>
      </c>
      <c r="K7017">
        <v>55</v>
      </c>
      <c r="L7017">
        <v>22</v>
      </c>
      <c r="M7017">
        <v>11</v>
      </c>
      <c r="N7017">
        <f>TAN(RADIANS(Table2[[#This Row],[angle]]))</f>
        <v>2.5000000000445173</v>
      </c>
      <c r="O7017">
        <f>0+LEFT(TEXT(Table2[[#This Row],[tan_angle]],"000/000"),3)</f>
        <v>5</v>
      </c>
      <c r="P7017">
        <f>0+RIGHT(TEXT(Table2[[#This Row],[tan_angle]],"000/000"),3)</f>
        <v>2</v>
      </c>
      <c r="Q7017" s="10">
        <f>Table2[[#This Row],[canvas_height]]/Table2[[#This Row],[canvas_width]]</f>
        <v>0.44</v>
      </c>
      <c r="R7017">
        <f>0+LEFT(TEXT(Table2[[#This Row],[canvas_ratio]],"000/000"),3)</f>
        <v>11</v>
      </c>
      <c r="S7017" s="5" t="str">
        <f t="shared" si="110"/>
        <v>/</v>
      </c>
      <c r="T7017" s="4">
        <f>0+RIGHT(TEXT(Table2[[#This Row],[canvas_ratio]],"000/000"),3)</f>
        <v>25</v>
      </c>
      <c r="U7017" s="9">
        <f>Table2[[#This Row],[canvas_ratio]]/Table2[[#This Row],[tan_angle]]</f>
        <v>0.175999999996866</v>
      </c>
      <c r="V7017" s="8">
        <f>0+RIGHT(TEXT(Table2[[#This Row],[ratio]],"0000/0000"),4)/Table2[[#This Row],[tan_angle_numer]]</f>
        <v>25</v>
      </c>
      <c r="W7017" s="9" t="b">
        <f>Table2[[#This Row],[multiplier]]=Table2[[#This Row],[multiplier_calc]]</f>
        <v>0</v>
      </c>
    </row>
    <row r="7018" spans="1:23" x14ac:dyDescent="0.25">
      <c r="A7018" s="1">
        <v>0.45</v>
      </c>
      <c r="B7018" s="1">
        <v>1</v>
      </c>
      <c r="C7018">
        <v>68.198590514000003</v>
      </c>
      <c r="D7018">
        <v>0</v>
      </c>
      <c r="E7018">
        <v>0</v>
      </c>
      <c r="F7018">
        <v>5.3387409730000002</v>
      </c>
      <c r="G7018">
        <v>-1.8569533999999999E-2</v>
      </c>
      <c r="H7018">
        <v>0.53851648100000005</v>
      </c>
      <c r="I7018">
        <v>-23.694725151</v>
      </c>
      <c r="J7018">
        <v>24.233241631999999</v>
      </c>
      <c r="K7018">
        <v>22.5</v>
      </c>
      <c r="L7018">
        <v>9</v>
      </c>
      <c r="M7018">
        <v>4.5</v>
      </c>
      <c r="N7018">
        <f>TAN(RADIANS(Table2[[#This Row],[angle]]))</f>
        <v>2.5000000000445173</v>
      </c>
      <c r="O7018">
        <f>0+LEFT(TEXT(Table2[[#This Row],[tan_angle]],"000/000"),3)</f>
        <v>5</v>
      </c>
      <c r="P7018">
        <f>0+RIGHT(TEXT(Table2[[#This Row],[tan_angle]],"000/000"),3)</f>
        <v>2</v>
      </c>
      <c r="Q7018" s="10">
        <f>Table2[[#This Row],[canvas_height]]/Table2[[#This Row],[canvas_width]]</f>
        <v>0.45</v>
      </c>
      <c r="R7018">
        <f>0+LEFT(TEXT(Table2[[#This Row],[canvas_ratio]],"000/000"),3)</f>
        <v>9</v>
      </c>
      <c r="S7018" s="5" t="str">
        <f t="shared" si="110"/>
        <v>/</v>
      </c>
      <c r="T7018" s="4">
        <f>0+RIGHT(TEXT(Table2[[#This Row],[canvas_ratio]],"000/000"),3)</f>
        <v>20</v>
      </c>
      <c r="U7018" s="9">
        <f>Table2[[#This Row],[canvas_ratio]]/Table2[[#This Row],[tan_angle]]</f>
        <v>0.17999999999679475</v>
      </c>
      <c r="V7018" s="8">
        <f>0+RIGHT(TEXT(Table2[[#This Row],[ratio]],"0000/0000"),4)/Table2[[#This Row],[tan_angle_numer]]</f>
        <v>10</v>
      </c>
      <c r="W7018" s="9" t="b">
        <f>Table2[[#This Row],[multiplier]]=Table2[[#This Row],[multiplier_calc]]</f>
        <v>0</v>
      </c>
    </row>
    <row r="7019" spans="1:23" x14ac:dyDescent="0.25">
      <c r="A7019" s="1">
        <v>0.46</v>
      </c>
      <c r="B7019" s="1">
        <v>1</v>
      </c>
      <c r="C7019">
        <v>68.198590514000003</v>
      </c>
      <c r="D7019">
        <v>0</v>
      </c>
      <c r="E7019">
        <v>0</v>
      </c>
      <c r="F7019">
        <v>18.829507290999999</v>
      </c>
      <c r="G7019">
        <v>-7.4278139999999996E-3</v>
      </c>
      <c r="H7019">
        <v>0.53851648100000005</v>
      </c>
      <c r="I7019">
        <v>-61.390878800999999</v>
      </c>
      <c r="J7019">
        <v>61.929395282000002</v>
      </c>
      <c r="K7019">
        <v>57.5</v>
      </c>
      <c r="L7019">
        <v>23</v>
      </c>
      <c r="M7019">
        <v>11.5</v>
      </c>
      <c r="N7019">
        <f>TAN(RADIANS(Table2[[#This Row],[angle]]))</f>
        <v>2.5000000000445173</v>
      </c>
      <c r="O7019">
        <f>0+LEFT(TEXT(Table2[[#This Row],[tan_angle]],"000/000"),3)</f>
        <v>5</v>
      </c>
      <c r="P7019">
        <f>0+RIGHT(TEXT(Table2[[#This Row],[tan_angle]],"000/000"),3)</f>
        <v>2</v>
      </c>
      <c r="Q7019" s="10">
        <f>Table2[[#This Row],[canvas_height]]/Table2[[#This Row],[canvas_width]]</f>
        <v>0.46</v>
      </c>
      <c r="R7019">
        <f>0+LEFT(TEXT(Table2[[#This Row],[canvas_ratio]],"000/000"),3)</f>
        <v>23</v>
      </c>
      <c r="S7019" s="5" t="str">
        <f t="shared" si="110"/>
        <v>/</v>
      </c>
      <c r="T7019" s="4">
        <f>0+RIGHT(TEXT(Table2[[#This Row],[canvas_ratio]],"000/000"),3)</f>
        <v>50</v>
      </c>
      <c r="U7019" s="9">
        <f>Table2[[#This Row],[canvas_ratio]]/Table2[[#This Row],[tan_angle]]</f>
        <v>0.18399999999672353</v>
      </c>
      <c r="V7019" s="8">
        <f>0+RIGHT(TEXT(Table2[[#This Row],[ratio]],"0000/0000"),4)/Table2[[#This Row],[tan_angle_numer]]</f>
        <v>25</v>
      </c>
      <c r="W7019" s="9" t="b">
        <f>Table2[[#This Row],[multiplier]]=Table2[[#This Row],[multiplier_calc]]</f>
        <v>0</v>
      </c>
    </row>
    <row r="7020" spans="1:23" x14ac:dyDescent="0.25">
      <c r="A7020" s="1">
        <v>0.47</v>
      </c>
      <c r="B7020" s="1">
        <v>1</v>
      </c>
      <c r="C7020">
        <v>68.198590514000003</v>
      </c>
      <c r="D7020">
        <v>0</v>
      </c>
      <c r="E7020">
        <v>0</v>
      </c>
      <c r="F7020">
        <v>59.227528112000002</v>
      </c>
      <c r="G7020">
        <v>-3.7139069999999998E-3</v>
      </c>
      <c r="H7020">
        <v>0.53851648100000005</v>
      </c>
      <c r="I7020">
        <v>-126.01285648699999</v>
      </c>
      <c r="J7020">
        <v>126.551372968</v>
      </c>
      <c r="K7020">
        <v>117.5</v>
      </c>
      <c r="L7020">
        <v>47</v>
      </c>
      <c r="M7020">
        <v>23.5</v>
      </c>
      <c r="N7020">
        <f>TAN(RADIANS(Table2[[#This Row],[angle]]))</f>
        <v>2.5000000000445173</v>
      </c>
      <c r="O7020">
        <f>0+LEFT(TEXT(Table2[[#This Row],[tan_angle]],"000/000"),3)</f>
        <v>5</v>
      </c>
      <c r="P7020">
        <f>0+RIGHT(TEXT(Table2[[#This Row],[tan_angle]],"000/000"),3)</f>
        <v>2</v>
      </c>
      <c r="Q7020" s="10">
        <f>Table2[[#This Row],[canvas_height]]/Table2[[#This Row],[canvas_width]]</f>
        <v>0.47</v>
      </c>
      <c r="R7020">
        <f>0+LEFT(TEXT(Table2[[#This Row],[canvas_ratio]],"000/000"),3)</f>
        <v>47</v>
      </c>
      <c r="S7020" s="5" t="str">
        <f t="shared" si="110"/>
        <v>/</v>
      </c>
      <c r="T7020" s="4">
        <f>0+RIGHT(TEXT(Table2[[#This Row],[canvas_ratio]],"000/000"),3)</f>
        <v>100</v>
      </c>
      <c r="U7020" s="9">
        <f>Table2[[#This Row],[canvas_ratio]]/Table2[[#This Row],[tan_angle]]</f>
        <v>0.18799999999665229</v>
      </c>
      <c r="V7020" s="8">
        <f>0+RIGHT(TEXT(Table2[[#This Row],[ratio]],"0000/0000"),4)/Table2[[#This Row],[tan_angle_numer]]</f>
        <v>50</v>
      </c>
      <c r="W7020" s="9" t="b">
        <f>Table2[[#This Row],[multiplier]]=Table2[[#This Row],[multiplier_calc]]</f>
        <v>0</v>
      </c>
    </row>
    <row r="7021" spans="1:23" x14ac:dyDescent="0.25">
      <c r="A7021" s="1">
        <v>0.48</v>
      </c>
      <c r="B7021" s="1">
        <v>1</v>
      </c>
      <c r="C7021">
        <v>68.198590514000003</v>
      </c>
      <c r="D7021">
        <v>0</v>
      </c>
      <c r="E7021">
        <v>0</v>
      </c>
      <c r="F7021">
        <v>13.444342484</v>
      </c>
      <c r="G7021">
        <v>-7.4278139999999996E-3</v>
      </c>
      <c r="H7021">
        <v>0.53851648100000005</v>
      </c>
      <c r="I7021">
        <v>-64.083461205000006</v>
      </c>
      <c r="J7021">
        <v>64.621977686000008</v>
      </c>
      <c r="K7021">
        <v>60</v>
      </c>
      <c r="L7021">
        <v>24</v>
      </c>
      <c r="M7021">
        <v>12</v>
      </c>
      <c r="N7021">
        <f>TAN(RADIANS(Table2[[#This Row],[angle]]))</f>
        <v>2.5000000000445173</v>
      </c>
      <c r="O7021">
        <f>0+LEFT(TEXT(Table2[[#This Row],[tan_angle]],"000/000"),3)</f>
        <v>5</v>
      </c>
      <c r="P7021">
        <f>0+RIGHT(TEXT(Table2[[#This Row],[tan_angle]],"000/000"),3)</f>
        <v>2</v>
      </c>
      <c r="Q7021" s="10">
        <f>Table2[[#This Row],[canvas_height]]/Table2[[#This Row],[canvas_width]]</f>
        <v>0.48</v>
      </c>
      <c r="R7021">
        <f>0+LEFT(TEXT(Table2[[#This Row],[canvas_ratio]],"000/000"),3)</f>
        <v>12</v>
      </c>
      <c r="S7021" s="5" t="str">
        <f t="shared" si="110"/>
        <v>/</v>
      </c>
      <c r="T7021" s="4">
        <f>0+RIGHT(TEXT(Table2[[#This Row],[canvas_ratio]],"000/000"),3)</f>
        <v>25</v>
      </c>
      <c r="U7021" s="9">
        <f>Table2[[#This Row],[canvas_ratio]]/Table2[[#This Row],[tan_angle]]</f>
        <v>0.19199999999658107</v>
      </c>
      <c r="V7021" s="8">
        <f>0+RIGHT(TEXT(Table2[[#This Row],[ratio]],"0000/0000"),4)/Table2[[#This Row],[tan_angle_numer]]</f>
        <v>25</v>
      </c>
      <c r="W7021" s="9" t="b">
        <f>Table2[[#This Row],[multiplier]]=Table2[[#This Row],[multiplier_calc]]</f>
        <v>0</v>
      </c>
    </row>
    <row r="7022" spans="1:23" x14ac:dyDescent="0.25">
      <c r="A7022" s="1">
        <v>0.49</v>
      </c>
      <c r="B7022" s="1">
        <v>1</v>
      </c>
      <c r="C7022">
        <v>68.198590514000003</v>
      </c>
      <c r="D7022">
        <v>0</v>
      </c>
      <c r="E7022">
        <v>0</v>
      </c>
      <c r="F7022">
        <v>26.916539269000001</v>
      </c>
      <c r="G7022">
        <v>-3.7139069999999998E-3</v>
      </c>
      <c r="H7022">
        <v>0.53851648100000005</v>
      </c>
      <c r="I7022">
        <v>-131.39802129399999</v>
      </c>
      <c r="J7022">
        <v>131.93653777500001</v>
      </c>
      <c r="K7022">
        <v>122.5</v>
      </c>
      <c r="L7022">
        <v>49</v>
      </c>
      <c r="M7022">
        <v>24.5</v>
      </c>
      <c r="N7022">
        <f>TAN(RADIANS(Table2[[#This Row],[angle]]))</f>
        <v>2.5000000000445173</v>
      </c>
      <c r="O7022">
        <f>0+LEFT(TEXT(Table2[[#This Row],[tan_angle]],"000/000"),3)</f>
        <v>5</v>
      </c>
      <c r="P7022">
        <f>0+RIGHT(TEXT(Table2[[#This Row],[tan_angle]],"000/000"),3)</f>
        <v>2</v>
      </c>
      <c r="Q7022" s="10">
        <f>Table2[[#This Row],[canvas_height]]/Table2[[#This Row],[canvas_width]]</f>
        <v>0.49</v>
      </c>
      <c r="R7022">
        <f>0+LEFT(TEXT(Table2[[#This Row],[canvas_ratio]],"000/000"),3)</f>
        <v>49</v>
      </c>
      <c r="S7022" s="5" t="str">
        <f t="shared" si="110"/>
        <v>/</v>
      </c>
      <c r="T7022" s="4">
        <f>0+RIGHT(TEXT(Table2[[#This Row],[canvas_ratio]],"000/000"),3)</f>
        <v>100</v>
      </c>
      <c r="U7022" s="9">
        <f>Table2[[#This Row],[canvas_ratio]]/Table2[[#This Row],[tan_angle]]</f>
        <v>0.19599999999650985</v>
      </c>
      <c r="V7022" s="8">
        <f>0+RIGHT(TEXT(Table2[[#This Row],[ratio]],"0000/0000"),4)/Table2[[#This Row],[tan_angle_numer]]</f>
        <v>50</v>
      </c>
      <c r="W7022" s="9" t="b">
        <f>Table2[[#This Row],[multiplier]]=Table2[[#This Row],[multiplier_calc]]</f>
        <v>0</v>
      </c>
    </row>
    <row r="7023" spans="1:23" x14ac:dyDescent="0.25">
      <c r="A7023" s="1">
        <v>0.5</v>
      </c>
      <c r="B7023" s="1">
        <v>1</v>
      </c>
      <c r="C7023">
        <v>68.198590514000003</v>
      </c>
      <c r="D7023">
        <v>0</v>
      </c>
      <c r="E7023">
        <v>0</v>
      </c>
      <c r="F7023">
        <v>0.464238345</v>
      </c>
      <c r="G7023">
        <v>0.18569533799999999</v>
      </c>
      <c r="H7023">
        <v>0.53851648100000005</v>
      </c>
      <c r="I7023">
        <v>-2.1540659230000001</v>
      </c>
      <c r="J7023">
        <v>2.6925824039999999</v>
      </c>
      <c r="K7023">
        <v>2.5</v>
      </c>
      <c r="L7023">
        <v>1</v>
      </c>
      <c r="M7023">
        <v>0.5</v>
      </c>
      <c r="N7023">
        <f>TAN(RADIANS(Table2[[#This Row],[angle]]))</f>
        <v>2.5000000000445173</v>
      </c>
      <c r="O7023">
        <f>0+LEFT(TEXT(Table2[[#This Row],[tan_angle]],"000/000"),3)</f>
        <v>5</v>
      </c>
      <c r="P7023">
        <f>0+RIGHT(TEXT(Table2[[#This Row],[tan_angle]],"000/000"),3)</f>
        <v>2</v>
      </c>
      <c r="Q7023" s="10">
        <f>Table2[[#This Row],[canvas_height]]/Table2[[#This Row],[canvas_width]]</f>
        <v>0.5</v>
      </c>
      <c r="R7023">
        <f>0+LEFT(TEXT(Table2[[#This Row],[canvas_ratio]],"000/000"),3)</f>
        <v>1</v>
      </c>
      <c r="S7023" s="5" t="str">
        <f t="shared" si="110"/>
        <v>/</v>
      </c>
      <c r="T7023" s="4">
        <f>0+RIGHT(TEXT(Table2[[#This Row],[canvas_ratio]],"000/000"),3)</f>
        <v>2</v>
      </c>
      <c r="U7023" s="9">
        <f>Table2[[#This Row],[canvas_ratio]]/Table2[[#This Row],[tan_angle]]</f>
        <v>0.19999999999643861</v>
      </c>
      <c r="V7023" s="8">
        <f>0+RIGHT(TEXT(Table2[[#This Row],[ratio]],"0000/0000"),4)/Table2[[#This Row],[tan_angle_numer]]</f>
        <v>1</v>
      </c>
      <c r="W7023" s="9" t="b">
        <f>Table2[[#This Row],[multiplier]]=Table2[[#This Row],[multiplier_calc]]</f>
        <v>0</v>
      </c>
    </row>
    <row r="7024" spans="1:23" x14ac:dyDescent="0.25">
      <c r="A7024" s="1">
        <v>0.51</v>
      </c>
      <c r="B7024" s="1">
        <v>1</v>
      </c>
      <c r="C7024">
        <v>68.198590514000003</v>
      </c>
      <c r="D7024">
        <v>0</v>
      </c>
      <c r="E7024">
        <v>0</v>
      </c>
      <c r="F7024">
        <v>26.916539269000001</v>
      </c>
      <c r="G7024">
        <v>-3.7139069999999998E-3</v>
      </c>
      <c r="H7024">
        <v>0.53851648100000005</v>
      </c>
      <c r="I7024">
        <v>-136.78318610100001</v>
      </c>
      <c r="J7024">
        <v>137.321702582</v>
      </c>
      <c r="K7024">
        <v>127.5</v>
      </c>
      <c r="L7024">
        <v>51</v>
      </c>
      <c r="M7024">
        <v>25.5</v>
      </c>
      <c r="N7024">
        <f>TAN(RADIANS(Table2[[#This Row],[angle]]))</f>
        <v>2.5000000000445173</v>
      </c>
      <c r="O7024">
        <f>0+LEFT(TEXT(Table2[[#This Row],[tan_angle]],"000/000"),3)</f>
        <v>5</v>
      </c>
      <c r="P7024">
        <f>0+RIGHT(TEXT(Table2[[#This Row],[tan_angle]],"000/000"),3)</f>
        <v>2</v>
      </c>
      <c r="Q7024" s="10">
        <f>Table2[[#This Row],[canvas_height]]/Table2[[#This Row],[canvas_width]]</f>
        <v>0.51</v>
      </c>
      <c r="R7024">
        <f>0+LEFT(TEXT(Table2[[#This Row],[canvas_ratio]],"000/000"),3)</f>
        <v>51</v>
      </c>
      <c r="S7024" s="5" t="str">
        <f t="shared" si="110"/>
        <v>/</v>
      </c>
      <c r="T7024" s="4">
        <f>0+RIGHT(TEXT(Table2[[#This Row],[canvas_ratio]],"000/000"),3)</f>
        <v>100</v>
      </c>
      <c r="U7024" s="9">
        <f>Table2[[#This Row],[canvas_ratio]]/Table2[[#This Row],[tan_angle]]</f>
        <v>0.20399999999636739</v>
      </c>
      <c r="V7024" s="8">
        <f>0+RIGHT(TEXT(Table2[[#This Row],[ratio]],"0000/0000"),4)/Table2[[#This Row],[tan_angle_numer]]</f>
        <v>50</v>
      </c>
      <c r="W7024" s="9" t="b">
        <f>Table2[[#This Row],[multiplier]]=Table2[[#This Row],[multiplier_calc]]</f>
        <v>0</v>
      </c>
    </row>
    <row r="7025" spans="1:23" x14ac:dyDescent="0.25">
      <c r="A7025" s="1">
        <v>0.52</v>
      </c>
      <c r="B7025" s="1">
        <v>1</v>
      </c>
      <c r="C7025">
        <v>68.198590514000003</v>
      </c>
      <c r="D7025">
        <v>0</v>
      </c>
      <c r="E7025">
        <v>0</v>
      </c>
      <c r="F7025">
        <v>13.444342484</v>
      </c>
      <c r="G7025">
        <v>-7.4278139999999996E-3</v>
      </c>
      <c r="H7025">
        <v>0.53851648100000005</v>
      </c>
      <c r="I7025">
        <v>-69.468626012000001</v>
      </c>
      <c r="J7025">
        <v>70.007142493000003</v>
      </c>
      <c r="K7025">
        <v>65</v>
      </c>
      <c r="L7025">
        <v>26</v>
      </c>
      <c r="M7025">
        <v>13</v>
      </c>
      <c r="N7025">
        <f>TAN(RADIANS(Table2[[#This Row],[angle]]))</f>
        <v>2.5000000000445173</v>
      </c>
      <c r="O7025">
        <f>0+LEFT(TEXT(Table2[[#This Row],[tan_angle]],"000/000"),3)</f>
        <v>5</v>
      </c>
      <c r="P7025">
        <f>0+RIGHT(TEXT(Table2[[#This Row],[tan_angle]],"000/000"),3)</f>
        <v>2</v>
      </c>
      <c r="Q7025" s="10">
        <f>Table2[[#This Row],[canvas_height]]/Table2[[#This Row],[canvas_width]]</f>
        <v>0.52</v>
      </c>
      <c r="R7025">
        <f>0+LEFT(TEXT(Table2[[#This Row],[canvas_ratio]],"000/000"),3)</f>
        <v>13</v>
      </c>
      <c r="S7025" s="5" t="str">
        <f t="shared" si="110"/>
        <v>/</v>
      </c>
      <c r="T7025" s="4">
        <f>0+RIGHT(TEXT(Table2[[#This Row],[canvas_ratio]],"000/000"),3)</f>
        <v>25</v>
      </c>
      <c r="U7025" s="9">
        <f>Table2[[#This Row],[canvas_ratio]]/Table2[[#This Row],[tan_angle]]</f>
        <v>0.20799999999629618</v>
      </c>
      <c r="V7025" s="8">
        <f>0+RIGHT(TEXT(Table2[[#This Row],[ratio]],"0000/0000"),4)/Table2[[#This Row],[tan_angle_numer]]</f>
        <v>25</v>
      </c>
      <c r="W7025" s="9" t="b">
        <f>Table2[[#This Row],[multiplier]]=Table2[[#This Row],[multiplier_calc]]</f>
        <v>0</v>
      </c>
    </row>
    <row r="7026" spans="1:23" x14ac:dyDescent="0.25">
      <c r="A7026" s="1">
        <v>0.53</v>
      </c>
      <c r="B7026" s="1">
        <v>1</v>
      </c>
      <c r="C7026">
        <v>68.198590514000003</v>
      </c>
      <c r="D7026">
        <v>0</v>
      </c>
      <c r="E7026">
        <v>0</v>
      </c>
      <c r="F7026">
        <v>18.838792057999999</v>
      </c>
      <c r="G7026">
        <v>-3.7139069999999998E-3</v>
      </c>
      <c r="H7026">
        <v>0.53851648100000005</v>
      </c>
      <c r="I7026">
        <v>-142.16835090800001</v>
      </c>
      <c r="J7026">
        <v>142.706867389</v>
      </c>
      <c r="K7026">
        <v>132.5</v>
      </c>
      <c r="L7026">
        <v>53</v>
      </c>
      <c r="M7026">
        <v>26.5</v>
      </c>
      <c r="N7026">
        <f>TAN(RADIANS(Table2[[#This Row],[angle]]))</f>
        <v>2.5000000000445173</v>
      </c>
      <c r="O7026">
        <f>0+LEFT(TEXT(Table2[[#This Row],[tan_angle]],"000/000"),3)</f>
        <v>5</v>
      </c>
      <c r="P7026">
        <f>0+RIGHT(TEXT(Table2[[#This Row],[tan_angle]],"000/000"),3)</f>
        <v>2</v>
      </c>
      <c r="Q7026" s="10">
        <f>Table2[[#This Row],[canvas_height]]/Table2[[#This Row],[canvas_width]]</f>
        <v>0.53</v>
      </c>
      <c r="R7026">
        <f>0+LEFT(TEXT(Table2[[#This Row],[canvas_ratio]],"000/000"),3)</f>
        <v>53</v>
      </c>
      <c r="S7026" s="5" t="str">
        <f t="shared" si="110"/>
        <v>/</v>
      </c>
      <c r="T7026" s="4">
        <f>0+RIGHT(TEXT(Table2[[#This Row],[canvas_ratio]],"000/000"),3)</f>
        <v>100</v>
      </c>
      <c r="U7026" s="9">
        <f>Table2[[#This Row],[canvas_ratio]]/Table2[[#This Row],[tan_angle]]</f>
        <v>0.21199999999622496</v>
      </c>
      <c r="V7026" s="8">
        <f>0+RIGHT(TEXT(Table2[[#This Row],[ratio]],"0000/0000"),4)/Table2[[#This Row],[tan_angle_numer]]</f>
        <v>50</v>
      </c>
      <c r="W7026" s="9" t="b">
        <f>Table2[[#This Row],[multiplier]]=Table2[[#This Row],[multiplier_calc]]</f>
        <v>0</v>
      </c>
    </row>
    <row r="7027" spans="1:23" x14ac:dyDescent="0.25">
      <c r="A7027" s="1">
        <v>0.54</v>
      </c>
      <c r="B7027" s="1">
        <v>1</v>
      </c>
      <c r="C7027">
        <v>68.198590514000003</v>
      </c>
      <c r="D7027">
        <v>0</v>
      </c>
      <c r="E7027">
        <v>0</v>
      </c>
      <c r="F7027">
        <v>21.522089694999998</v>
      </c>
      <c r="G7027">
        <v>-7.4278139999999996E-3</v>
      </c>
      <c r="H7027">
        <v>0.53851648100000005</v>
      </c>
      <c r="I7027">
        <v>-72.161208415999994</v>
      </c>
      <c r="J7027">
        <v>72.699724896999996</v>
      </c>
      <c r="K7027">
        <v>67.5</v>
      </c>
      <c r="L7027">
        <v>27</v>
      </c>
      <c r="M7027">
        <v>13.5</v>
      </c>
      <c r="N7027">
        <f>TAN(RADIANS(Table2[[#This Row],[angle]]))</f>
        <v>2.5000000000445173</v>
      </c>
      <c r="O7027">
        <f>0+LEFT(TEXT(Table2[[#This Row],[tan_angle]],"000/000"),3)</f>
        <v>5</v>
      </c>
      <c r="P7027">
        <f>0+RIGHT(TEXT(Table2[[#This Row],[tan_angle]],"000/000"),3)</f>
        <v>2</v>
      </c>
      <c r="Q7027" s="10">
        <f>Table2[[#This Row],[canvas_height]]/Table2[[#This Row],[canvas_width]]</f>
        <v>0.54</v>
      </c>
      <c r="R7027">
        <f>0+LEFT(TEXT(Table2[[#This Row],[canvas_ratio]],"000/000"),3)</f>
        <v>27</v>
      </c>
      <c r="S7027" s="5" t="str">
        <f t="shared" si="110"/>
        <v>/</v>
      </c>
      <c r="T7027" s="4">
        <f>0+RIGHT(TEXT(Table2[[#This Row],[canvas_ratio]],"000/000"),3)</f>
        <v>50</v>
      </c>
      <c r="U7027" s="9">
        <f>Table2[[#This Row],[canvas_ratio]]/Table2[[#This Row],[tan_angle]]</f>
        <v>0.21599999999615371</v>
      </c>
      <c r="V7027" s="8">
        <f>0+RIGHT(TEXT(Table2[[#This Row],[ratio]],"0000/0000"),4)/Table2[[#This Row],[tan_angle_numer]]</f>
        <v>25</v>
      </c>
      <c r="W7027" s="9" t="b">
        <f>Table2[[#This Row],[multiplier]]=Table2[[#This Row],[multiplier_calc]]</f>
        <v>0</v>
      </c>
    </row>
    <row r="7028" spans="1:23" x14ac:dyDescent="0.25">
      <c r="A7028" s="1">
        <v>0.55000000000000004</v>
      </c>
      <c r="B7028" s="1">
        <v>1</v>
      </c>
      <c r="C7028">
        <v>90</v>
      </c>
      <c r="D7028">
        <v>0</v>
      </c>
      <c r="E7028">
        <v>0</v>
      </c>
      <c r="F7028">
        <v>0</v>
      </c>
      <c r="G7028">
        <v>1</v>
      </c>
      <c r="H7028">
        <v>0.5</v>
      </c>
      <c r="I7028">
        <v>-0.05</v>
      </c>
      <c r="J7028">
        <v>0.55000000000000004</v>
      </c>
      <c r="K7028">
        <v>0.51066</v>
      </c>
      <c r="L7028">
        <v>0.20426</v>
      </c>
      <c r="M7028">
        <v>0.10213</v>
      </c>
      <c r="N7028">
        <f>TAN(RADIANS(Table2[[#This Row],[angle]]))</f>
        <v>1.6324552277619072E+16</v>
      </c>
      <c r="O7028" t="e">
        <f>0+LEFT(TEXT(Table2[[#This Row],[tan_angle]],"000/000"),3)</f>
        <v>#VALUE!</v>
      </c>
      <c r="P7028" t="e">
        <f>0+RIGHT(TEXT(Table2[[#This Row],[tan_angle]],"000/000"),3)</f>
        <v>#VALUE!</v>
      </c>
      <c r="Q7028" s="10">
        <f>Table2[[#This Row],[canvas_height]]/Table2[[#This Row],[canvas_width]]</f>
        <v>0.55000000000000004</v>
      </c>
      <c r="R7028">
        <f>0+LEFT(TEXT(Table2[[#This Row],[canvas_ratio]],"000/000"),3)</f>
        <v>11</v>
      </c>
      <c r="S7028" s="5" t="str">
        <f t="shared" si="110"/>
        <v>/</v>
      </c>
      <c r="T7028" s="4">
        <f>0+RIGHT(TEXT(Table2[[#This Row],[canvas_ratio]],"000/000"),3)</f>
        <v>20</v>
      </c>
      <c r="U7028" s="9">
        <f>Table2[[#This Row],[canvas_ratio]]/Table2[[#This Row],[tan_angle]]</f>
        <v>3.3691582509987056E-17</v>
      </c>
      <c r="V7028" s="8" t="e">
        <f>0+RIGHT(TEXT(Table2[[#This Row],[ratio]],"0000/0000"),4)/Table2[[#This Row],[tan_angle_numer]]</f>
        <v>#VALUE!</v>
      </c>
      <c r="W7028" s="9" t="e">
        <f>Table2[[#This Row],[multiplier]]=Table2[[#This Row],[multiplier_calc]]</f>
        <v>#VALUE!</v>
      </c>
    </row>
    <row r="7029" spans="1:23" x14ac:dyDescent="0.25">
      <c r="A7029" s="1">
        <v>0.56000000000000005</v>
      </c>
      <c r="B7029" s="1">
        <v>1</v>
      </c>
      <c r="C7029">
        <v>90</v>
      </c>
      <c r="D7029">
        <v>0</v>
      </c>
      <c r="E7029">
        <v>0</v>
      </c>
      <c r="F7029">
        <v>0</v>
      </c>
      <c r="G7029">
        <v>1</v>
      </c>
      <c r="H7029">
        <v>0.5</v>
      </c>
      <c r="I7029">
        <v>-0.06</v>
      </c>
      <c r="J7029">
        <v>0.56000000000000005</v>
      </c>
      <c r="K7029">
        <v>0.51995000000000002</v>
      </c>
      <c r="L7029">
        <v>0.20798</v>
      </c>
      <c r="M7029">
        <v>0.10399</v>
      </c>
      <c r="N7029">
        <f>TAN(RADIANS(Table2[[#This Row],[angle]]))</f>
        <v>1.6324552277619072E+16</v>
      </c>
      <c r="O7029" t="e">
        <f>0+LEFT(TEXT(Table2[[#This Row],[tan_angle]],"000/000"),3)</f>
        <v>#VALUE!</v>
      </c>
      <c r="P7029" t="e">
        <f>0+RIGHT(TEXT(Table2[[#This Row],[tan_angle]],"000/000"),3)</f>
        <v>#VALUE!</v>
      </c>
      <c r="Q7029" s="10">
        <f>Table2[[#This Row],[canvas_height]]/Table2[[#This Row],[canvas_width]]</f>
        <v>0.56000000000000005</v>
      </c>
      <c r="R7029">
        <f>0+LEFT(TEXT(Table2[[#This Row],[canvas_ratio]],"000/000"),3)</f>
        <v>14</v>
      </c>
      <c r="S7029" s="5" t="str">
        <f t="shared" si="110"/>
        <v>/</v>
      </c>
      <c r="T7029" s="4">
        <f>0+RIGHT(TEXT(Table2[[#This Row],[canvas_ratio]],"000/000"),3)</f>
        <v>25</v>
      </c>
      <c r="U7029" s="9">
        <f>Table2[[#This Row],[canvas_ratio]]/Table2[[#This Row],[tan_angle]]</f>
        <v>3.4304156737441364E-17</v>
      </c>
      <c r="V7029" s="8" t="e">
        <f>0+RIGHT(TEXT(Table2[[#This Row],[ratio]],"0000/0000"),4)/Table2[[#This Row],[tan_angle_numer]]</f>
        <v>#VALUE!</v>
      </c>
      <c r="W7029" s="9" t="e">
        <f>Table2[[#This Row],[multiplier]]=Table2[[#This Row],[multiplier_calc]]</f>
        <v>#VALUE!</v>
      </c>
    </row>
    <row r="7030" spans="1:23" x14ac:dyDescent="0.25">
      <c r="A7030" s="1">
        <v>0.56999999999999995</v>
      </c>
      <c r="B7030" s="1">
        <v>1</v>
      </c>
      <c r="C7030">
        <v>90</v>
      </c>
      <c r="D7030">
        <v>0</v>
      </c>
      <c r="E7030">
        <v>0</v>
      </c>
      <c r="F7030">
        <v>0</v>
      </c>
      <c r="G7030">
        <v>1</v>
      </c>
      <c r="H7030">
        <v>0.5</v>
      </c>
      <c r="I7030">
        <v>-7.0000000000000007E-2</v>
      </c>
      <c r="J7030">
        <v>0.57000000000000006</v>
      </c>
      <c r="K7030">
        <v>0.52922999999999998</v>
      </c>
      <c r="L7030">
        <v>0.21168999999999999</v>
      </c>
      <c r="M7030">
        <v>0.10585</v>
      </c>
      <c r="N7030">
        <f>TAN(RADIANS(Table2[[#This Row],[angle]]))</f>
        <v>1.6324552277619072E+16</v>
      </c>
      <c r="O7030" t="e">
        <f>0+LEFT(TEXT(Table2[[#This Row],[tan_angle]],"000/000"),3)</f>
        <v>#VALUE!</v>
      </c>
      <c r="P7030" t="e">
        <f>0+RIGHT(TEXT(Table2[[#This Row],[tan_angle]],"000/000"),3)</f>
        <v>#VALUE!</v>
      </c>
      <c r="Q7030" s="10">
        <f>Table2[[#This Row],[canvas_height]]/Table2[[#This Row],[canvas_width]]</f>
        <v>0.56999999999999995</v>
      </c>
      <c r="R7030">
        <f>0+LEFT(TEXT(Table2[[#This Row],[canvas_ratio]],"000/000"),3)</f>
        <v>57</v>
      </c>
      <c r="S7030" s="5" t="str">
        <f t="shared" si="110"/>
        <v>/</v>
      </c>
      <c r="T7030" s="4">
        <f>0+RIGHT(TEXT(Table2[[#This Row],[canvas_ratio]],"000/000"),3)</f>
        <v>100</v>
      </c>
      <c r="U7030" s="9">
        <f>Table2[[#This Row],[canvas_ratio]]/Table2[[#This Row],[tan_angle]]</f>
        <v>3.4916730964895665E-17</v>
      </c>
      <c r="V7030" s="8" t="e">
        <f>0+RIGHT(TEXT(Table2[[#This Row],[ratio]],"0000/0000"),4)/Table2[[#This Row],[tan_angle_numer]]</f>
        <v>#VALUE!</v>
      </c>
      <c r="W7030" s="9" t="e">
        <f>Table2[[#This Row],[multiplier]]=Table2[[#This Row],[multiplier_calc]]</f>
        <v>#VALUE!</v>
      </c>
    </row>
    <row r="7031" spans="1:23" x14ac:dyDescent="0.25">
      <c r="A7031" s="1">
        <v>0.57999999999999996</v>
      </c>
      <c r="B7031" s="1">
        <v>1</v>
      </c>
      <c r="C7031">
        <v>90</v>
      </c>
      <c r="D7031">
        <v>0</v>
      </c>
      <c r="E7031">
        <v>0</v>
      </c>
      <c r="F7031">
        <v>0</v>
      </c>
      <c r="G7031">
        <v>1</v>
      </c>
      <c r="H7031">
        <v>0.5</v>
      </c>
      <c r="I7031">
        <v>-0.08</v>
      </c>
      <c r="J7031">
        <v>0.57999999999999996</v>
      </c>
      <c r="K7031">
        <v>0.53852</v>
      </c>
      <c r="L7031">
        <v>0.21540999999999999</v>
      </c>
      <c r="M7031">
        <v>0.1077</v>
      </c>
      <c r="N7031">
        <f>TAN(RADIANS(Table2[[#This Row],[angle]]))</f>
        <v>1.6324552277619072E+16</v>
      </c>
      <c r="O7031" t="e">
        <f>0+LEFT(TEXT(Table2[[#This Row],[tan_angle]],"000/000"),3)</f>
        <v>#VALUE!</v>
      </c>
      <c r="P7031" t="e">
        <f>0+RIGHT(TEXT(Table2[[#This Row],[tan_angle]],"000/000"),3)</f>
        <v>#VALUE!</v>
      </c>
      <c r="Q7031" s="10">
        <f>Table2[[#This Row],[canvas_height]]/Table2[[#This Row],[canvas_width]]</f>
        <v>0.57999999999999996</v>
      </c>
      <c r="R7031">
        <f>0+LEFT(TEXT(Table2[[#This Row],[canvas_ratio]],"000/000"),3)</f>
        <v>29</v>
      </c>
      <c r="S7031" s="5" t="str">
        <f t="shared" si="110"/>
        <v>/</v>
      </c>
      <c r="T7031" s="4">
        <f>0+RIGHT(TEXT(Table2[[#This Row],[canvas_ratio]],"000/000"),3)</f>
        <v>50</v>
      </c>
      <c r="U7031" s="9">
        <f>Table2[[#This Row],[canvas_ratio]]/Table2[[#This Row],[tan_angle]]</f>
        <v>3.5529305192349979E-17</v>
      </c>
      <c r="V7031" s="8" t="e">
        <f>0+RIGHT(TEXT(Table2[[#This Row],[ratio]],"0000/0000"),4)/Table2[[#This Row],[tan_angle_numer]]</f>
        <v>#VALUE!</v>
      </c>
      <c r="W7031" s="9" t="e">
        <f>Table2[[#This Row],[multiplier]]=Table2[[#This Row],[multiplier_calc]]</f>
        <v>#VALUE!</v>
      </c>
    </row>
    <row r="7032" spans="1:23" x14ac:dyDescent="0.25">
      <c r="A7032" s="1">
        <v>0.59</v>
      </c>
      <c r="B7032" s="1">
        <v>1</v>
      </c>
      <c r="C7032">
        <v>68.198590514000003</v>
      </c>
      <c r="D7032">
        <v>0</v>
      </c>
      <c r="E7032">
        <v>0</v>
      </c>
      <c r="F7032">
        <v>102.308846569</v>
      </c>
      <c r="G7032">
        <v>-3.7139069999999998E-3</v>
      </c>
      <c r="H7032">
        <v>0.53851648100000005</v>
      </c>
      <c r="I7032">
        <v>-158.32384533000001</v>
      </c>
      <c r="J7032">
        <v>158.862361811</v>
      </c>
      <c r="K7032">
        <v>147.5</v>
      </c>
      <c r="L7032">
        <v>59</v>
      </c>
      <c r="M7032">
        <v>29.5</v>
      </c>
      <c r="N7032">
        <f>TAN(RADIANS(Table2[[#This Row],[angle]]))</f>
        <v>2.5000000000445173</v>
      </c>
      <c r="O7032">
        <f>0+LEFT(TEXT(Table2[[#This Row],[tan_angle]],"000/000"),3)</f>
        <v>5</v>
      </c>
      <c r="P7032">
        <f>0+RIGHT(TEXT(Table2[[#This Row],[tan_angle]],"000/000"),3)</f>
        <v>2</v>
      </c>
      <c r="Q7032" s="10">
        <f>Table2[[#This Row],[canvas_height]]/Table2[[#This Row],[canvas_width]]</f>
        <v>0.59</v>
      </c>
      <c r="R7032">
        <f>0+LEFT(TEXT(Table2[[#This Row],[canvas_ratio]],"000/000"),3)</f>
        <v>59</v>
      </c>
      <c r="S7032" s="5" t="str">
        <f t="shared" si="110"/>
        <v>/</v>
      </c>
      <c r="T7032" s="4">
        <f>0+RIGHT(TEXT(Table2[[#This Row],[canvas_ratio]],"000/000"),3)</f>
        <v>100</v>
      </c>
      <c r="U7032" s="9">
        <f>Table2[[#This Row],[canvas_ratio]]/Table2[[#This Row],[tan_angle]]</f>
        <v>0.23599999999579754</v>
      </c>
      <c r="V7032" s="8">
        <f>0+RIGHT(TEXT(Table2[[#This Row],[ratio]],"0000/0000"),4)/Table2[[#This Row],[tan_angle_numer]]</f>
        <v>50</v>
      </c>
      <c r="W7032" s="9" t="b">
        <f>Table2[[#This Row],[multiplier]]=Table2[[#This Row],[multiplier_calc]]</f>
        <v>0</v>
      </c>
    </row>
    <row r="7033" spans="1:23" x14ac:dyDescent="0.25">
      <c r="A7033" s="1">
        <v>0.6</v>
      </c>
      <c r="B7033" s="1">
        <v>1</v>
      </c>
      <c r="C7033">
        <v>68.198590514000003</v>
      </c>
      <c r="D7033">
        <v>0</v>
      </c>
      <c r="E7033">
        <v>0</v>
      </c>
      <c r="F7033">
        <v>2.5997347340000001</v>
      </c>
      <c r="G7033">
        <v>-3.7139067999999997E-2</v>
      </c>
      <c r="H7033">
        <v>0.53851648100000005</v>
      </c>
      <c r="I7033">
        <v>-15.616977941</v>
      </c>
      <c r="J7033">
        <v>16.155494422</v>
      </c>
      <c r="K7033">
        <v>15</v>
      </c>
      <c r="L7033">
        <v>6</v>
      </c>
      <c r="M7033">
        <v>3</v>
      </c>
      <c r="N7033">
        <f>TAN(RADIANS(Table2[[#This Row],[angle]]))</f>
        <v>2.5000000000445173</v>
      </c>
      <c r="O7033">
        <f>0+LEFT(TEXT(Table2[[#This Row],[tan_angle]],"000/000"),3)</f>
        <v>5</v>
      </c>
      <c r="P7033">
        <f>0+RIGHT(TEXT(Table2[[#This Row],[tan_angle]],"000/000"),3)</f>
        <v>2</v>
      </c>
      <c r="Q7033" s="10">
        <f>Table2[[#This Row],[canvas_height]]/Table2[[#This Row],[canvas_width]]</f>
        <v>0.6</v>
      </c>
      <c r="R7033">
        <f>0+LEFT(TEXT(Table2[[#This Row],[canvas_ratio]],"000/000"),3)</f>
        <v>3</v>
      </c>
      <c r="S7033" s="5" t="str">
        <f t="shared" si="110"/>
        <v>/</v>
      </c>
      <c r="T7033" s="4">
        <f>0+RIGHT(TEXT(Table2[[#This Row],[canvas_ratio]],"000/000"),3)</f>
        <v>5</v>
      </c>
      <c r="U7033" s="9">
        <f>Table2[[#This Row],[canvas_ratio]]/Table2[[#This Row],[tan_angle]]</f>
        <v>0.23999999999572633</v>
      </c>
      <c r="V7033" s="8">
        <f>0+RIGHT(TEXT(Table2[[#This Row],[ratio]],"0000/0000"),4)/Table2[[#This Row],[tan_angle_numer]]</f>
        <v>5</v>
      </c>
      <c r="W7033" s="9" t="b">
        <f>Table2[[#This Row],[multiplier]]=Table2[[#This Row],[multiplier_calc]]</f>
        <v>0</v>
      </c>
    </row>
    <row r="7034" spans="1:23" x14ac:dyDescent="0.25">
      <c r="A7034" s="1">
        <v>0.61</v>
      </c>
      <c r="B7034" s="1">
        <v>1</v>
      </c>
      <c r="C7034">
        <v>68.198590514000003</v>
      </c>
      <c r="D7034">
        <v>0</v>
      </c>
      <c r="E7034">
        <v>0</v>
      </c>
      <c r="F7034">
        <v>26.935108802999999</v>
      </c>
      <c r="G7034">
        <v>3.7139069999999998E-3</v>
      </c>
      <c r="H7034">
        <v>0.53851648100000005</v>
      </c>
      <c r="I7034">
        <v>-163.70901013700001</v>
      </c>
      <c r="J7034">
        <v>164.24752661799999</v>
      </c>
      <c r="K7034">
        <v>152.5</v>
      </c>
      <c r="L7034">
        <v>61</v>
      </c>
      <c r="M7034">
        <v>30.5</v>
      </c>
      <c r="N7034">
        <f>TAN(RADIANS(Table2[[#This Row],[angle]]))</f>
        <v>2.5000000000445173</v>
      </c>
      <c r="O7034">
        <f>0+LEFT(TEXT(Table2[[#This Row],[tan_angle]],"000/000"),3)</f>
        <v>5</v>
      </c>
      <c r="P7034">
        <f>0+RIGHT(TEXT(Table2[[#This Row],[tan_angle]],"000/000"),3)</f>
        <v>2</v>
      </c>
      <c r="Q7034" s="10">
        <f>Table2[[#This Row],[canvas_height]]/Table2[[#This Row],[canvas_width]]</f>
        <v>0.61</v>
      </c>
      <c r="R7034">
        <f>0+LEFT(TEXT(Table2[[#This Row],[canvas_ratio]],"000/000"),3)</f>
        <v>61</v>
      </c>
      <c r="S7034" s="5" t="str">
        <f t="shared" si="110"/>
        <v>/</v>
      </c>
      <c r="T7034" s="4">
        <f>0+RIGHT(TEXT(Table2[[#This Row],[canvas_ratio]],"000/000"),3)</f>
        <v>100</v>
      </c>
      <c r="U7034" s="9">
        <f>Table2[[#This Row],[canvas_ratio]]/Table2[[#This Row],[tan_angle]]</f>
        <v>0.24399999999565511</v>
      </c>
      <c r="V7034" s="8">
        <f>0+RIGHT(TEXT(Table2[[#This Row],[ratio]],"0000/0000"),4)/Table2[[#This Row],[tan_angle_numer]]</f>
        <v>50</v>
      </c>
      <c r="W7034" s="9" t="b">
        <f>Table2[[#This Row],[multiplier]]=Table2[[#This Row],[multiplier_calc]]</f>
        <v>0</v>
      </c>
    </row>
    <row r="7035" spans="1:23" x14ac:dyDescent="0.25">
      <c r="A7035" s="1">
        <v>0.62</v>
      </c>
      <c r="B7035" s="1">
        <v>1</v>
      </c>
      <c r="C7035">
        <v>68.198590514000003</v>
      </c>
      <c r="D7035">
        <v>0</v>
      </c>
      <c r="E7035">
        <v>0</v>
      </c>
      <c r="F7035">
        <v>2.6740128699999999</v>
      </c>
      <c r="G7035">
        <v>-7.4278139999999996E-3</v>
      </c>
      <c r="H7035">
        <v>0.53851648100000005</v>
      </c>
      <c r="I7035">
        <v>-82.931538029999999</v>
      </c>
      <c r="J7035">
        <v>83.470054511000001</v>
      </c>
      <c r="K7035">
        <v>77.5</v>
      </c>
      <c r="L7035">
        <v>31</v>
      </c>
      <c r="M7035">
        <v>15.5</v>
      </c>
      <c r="N7035">
        <f>TAN(RADIANS(Table2[[#This Row],[angle]]))</f>
        <v>2.5000000000445173</v>
      </c>
      <c r="O7035">
        <f>0+LEFT(TEXT(Table2[[#This Row],[tan_angle]],"000/000"),3)</f>
        <v>5</v>
      </c>
      <c r="P7035">
        <f>0+RIGHT(TEXT(Table2[[#This Row],[tan_angle]],"000/000"),3)</f>
        <v>2</v>
      </c>
      <c r="Q7035" s="10">
        <f>Table2[[#This Row],[canvas_height]]/Table2[[#This Row],[canvas_width]]</f>
        <v>0.62</v>
      </c>
      <c r="R7035">
        <f>0+LEFT(TEXT(Table2[[#This Row],[canvas_ratio]],"000/000"),3)</f>
        <v>31</v>
      </c>
      <c r="S7035" s="5" t="str">
        <f t="shared" si="110"/>
        <v>/</v>
      </c>
      <c r="T7035" s="4">
        <f>0+RIGHT(TEXT(Table2[[#This Row],[canvas_ratio]],"000/000"),3)</f>
        <v>50</v>
      </c>
      <c r="U7035" s="9">
        <f>Table2[[#This Row],[canvas_ratio]]/Table2[[#This Row],[tan_angle]]</f>
        <v>0.24799999999558389</v>
      </c>
      <c r="V7035" s="8">
        <f>0+RIGHT(TEXT(Table2[[#This Row],[ratio]],"0000/0000"),4)/Table2[[#This Row],[tan_angle_numer]]</f>
        <v>25</v>
      </c>
      <c r="W7035" s="9" t="b">
        <f>Table2[[#This Row],[multiplier]]=Table2[[#This Row],[multiplier_calc]]</f>
        <v>0</v>
      </c>
    </row>
    <row r="7036" spans="1:23" x14ac:dyDescent="0.25">
      <c r="A7036" s="1">
        <v>0.63</v>
      </c>
      <c r="B7036" s="1">
        <v>1</v>
      </c>
      <c r="C7036">
        <v>68.198590514000003</v>
      </c>
      <c r="D7036">
        <v>0</v>
      </c>
      <c r="E7036">
        <v>0</v>
      </c>
      <c r="F7036">
        <v>83.460769744000004</v>
      </c>
      <c r="G7036">
        <v>-3.7139069999999998E-3</v>
      </c>
      <c r="H7036">
        <v>0.53851648100000005</v>
      </c>
      <c r="I7036">
        <v>-169.094174944</v>
      </c>
      <c r="J7036">
        <v>169.63269142499999</v>
      </c>
      <c r="K7036">
        <v>157.5</v>
      </c>
      <c r="L7036">
        <v>63</v>
      </c>
      <c r="M7036">
        <v>31.5</v>
      </c>
      <c r="N7036">
        <f>TAN(RADIANS(Table2[[#This Row],[angle]]))</f>
        <v>2.5000000000445173</v>
      </c>
      <c r="O7036">
        <f>0+LEFT(TEXT(Table2[[#This Row],[tan_angle]],"000/000"),3)</f>
        <v>5</v>
      </c>
      <c r="P7036">
        <f>0+RIGHT(TEXT(Table2[[#This Row],[tan_angle]],"000/000"),3)</f>
        <v>2</v>
      </c>
      <c r="Q7036" s="10">
        <f>Table2[[#This Row],[canvas_height]]/Table2[[#This Row],[canvas_width]]</f>
        <v>0.63</v>
      </c>
      <c r="R7036">
        <f>0+LEFT(TEXT(Table2[[#This Row],[canvas_ratio]],"000/000"),3)</f>
        <v>63</v>
      </c>
      <c r="S7036" s="5" t="str">
        <f t="shared" si="110"/>
        <v>/</v>
      </c>
      <c r="T7036" s="4">
        <f>0+RIGHT(TEXT(Table2[[#This Row],[canvas_ratio]],"000/000"),3)</f>
        <v>100</v>
      </c>
      <c r="U7036" s="9">
        <f>Table2[[#This Row],[canvas_ratio]]/Table2[[#This Row],[tan_angle]]</f>
        <v>0.25199999999551265</v>
      </c>
      <c r="V7036" s="8">
        <f>0+RIGHT(TEXT(Table2[[#This Row],[ratio]],"0000/0000"),4)/Table2[[#This Row],[tan_angle_numer]]</f>
        <v>50</v>
      </c>
      <c r="W7036" s="9" t="b">
        <f>Table2[[#This Row],[multiplier]]=Table2[[#This Row],[multiplier_calc]]</f>
        <v>0</v>
      </c>
    </row>
    <row r="7037" spans="1:23" x14ac:dyDescent="0.25">
      <c r="A7037" s="1">
        <v>0.64</v>
      </c>
      <c r="B7037" s="1">
        <v>1</v>
      </c>
      <c r="C7037">
        <v>68.198590514000003</v>
      </c>
      <c r="D7037">
        <v>0</v>
      </c>
      <c r="E7037">
        <v>0</v>
      </c>
      <c r="F7037">
        <v>56.525660940999998</v>
      </c>
      <c r="G7037">
        <v>-7.4278139999999996E-3</v>
      </c>
      <c r="H7037">
        <v>0.53851648100000005</v>
      </c>
      <c r="I7037">
        <v>-85.624120433000002</v>
      </c>
      <c r="J7037">
        <v>86.162636914000004</v>
      </c>
      <c r="K7037">
        <v>80</v>
      </c>
      <c r="L7037">
        <v>32</v>
      </c>
      <c r="M7037">
        <v>16</v>
      </c>
      <c r="N7037">
        <f>TAN(RADIANS(Table2[[#This Row],[angle]]))</f>
        <v>2.5000000000445173</v>
      </c>
      <c r="O7037">
        <f>0+LEFT(TEXT(Table2[[#This Row],[tan_angle]],"000/000"),3)</f>
        <v>5</v>
      </c>
      <c r="P7037">
        <f>0+RIGHT(TEXT(Table2[[#This Row],[tan_angle]],"000/000"),3)</f>
        <v>2</v>
      </c>
      <c r="Q7037" s="10">
        <f>Table2[[#This Row],[canvas_height]]/Table2[[#This Row],[canvas_width]]</f>
        <v>0.64</v>
      </c>
      <c r="R7037">
        <f>0+LEFT(TEXT(Table2[[#This Row],[canvas_ratio]],"000/000"),3)</f>
        <v>16</v>
      </c>
      <c r="S7037" s="5" t="str">
        <f t="shared" si="110"/>
        <v>/</v>
      </c>
      <c r="T7037" s="4">
        <f>0+RIGHT(TEXT(Table2[[#This Row],[canvas_ratio]],"000/000"),3)</f>
        <v>25</v>
      </c>
      <c r="U7037" s="9">
        <f>Table2[[#This Row],[canvas_ratio]]/Table2[[#This Row],[tan_angle]]</f>
        <v>0.25599999999544143</v>
      </c>
      <c r="V7037" s="8">
        <f>0+RIGHT(TEXT(Table2[[#This Row],[ratio]],"0000/0000"),4)/Table2[[#This Row],[tan_angle_numer]]</f>
        <v>25</v>
      </c>
      <c r="W7037" s="9" t="b">
        <f>Table2[[#This Row],[multiplier]]=Table2[[#This Row],[multiplier_calc]]</f>
        <v>0</v>
      </c>
    </row>
    <row r="7038" spans="1:23" x14ac:dyDescent="0.25">
      <c r="A7038" s="1">
        <v>0.65</v>
      </c>
      <c r="B7038" s="1">
        <v>1</v>
      </c>
      <c r="C7038">
        <v>68.198590514000003</v>
      </c>
      <c r="D7038">
        <v>0</v>
      </c>
      <c r="E7038">
        <v>0</v>
      </c>
      <c r="F7038">
        <v>16.109070587000001</v>
      </c>
      <c r="G7038">
        <v>-1.8569533999999999E-2</v>
      </c>
      <c r="H7038">
        <v>0.53851648100000005</v>
      </c>
      <c r="I7038">
        <v>-34.465054766000002</v>
      </c>
      <c r="J7038">
        <v>35.003571246999996</v>
      </c>
      <c r="K7038">
        <v>32.5</v>
      </c>
      <c r="L7038">
        <v>13</v>
      </c>
      <c r="M7038">
        <v>6.5</v>
      </c>
      <c r="N7038">
        <f>TAN(RADIANS(Table2[[#This Row],[angle]]))</f>
        <v>2.5000000000445173</v>
      </c>
      <c r="O7038">
        <f>0+LEFT(TEXT(Table2[[#This Row],[tan_angle]],"000/000"),3)</f>
        <v>5</v>
      </c>
      <c r="P7038">
        <f>0+RIGHT(TEXT(Table2[[#This Row],[tan_angle]],"000/000"),3)</f>
        <v>2</v>
      </c>
      <c r="Q7038" s="10">
        <f>Table2[[#This Row],[canvas_height]]/Table2[[#This Row],[canvas_width]]</f>
        <v>0.65</v>
      </c>
      <c r="R7038">
        <f>0+LEFT(TEXT(Table2[[#This Row],[canvas_ratio]],"000/000"),3)</f>
        <v>13</v>
      </c>
      <c r="S7038" s="5" t="str">
        <f t="shared" si="110"/>
        <v>/</v>
      </c>
      <c r="T7038" s="4">
        <f>0+RIGHT(TEXT(Table2[[#This Row],[canvas_ratio]],"000/000"),3)</f>
        <v>20</v>
      </c>
      <c r="U7038" s="9">
        <f>Table2[[#This Row],[canvas_ratio]]/Table2[[#This Row],[tan_angle]]</f>
        <v>0.25999999999537021</v>
      </c>
      <c r="V7038" s="8">
        <f>0+RIGHT(TEXT(Table2[[#This Row],[ratio]],"0000/0000"),4)/Table2[[#This Row],[tan_angle_numer]]</f>
        <v>10</v>
      </c>
      <c r="W7038" s="9" t="b">
        <f>Table2[[#This Row],[multiplier]]=Table2[[#This Row],[multiplier_calc]]</f>
        <v>0</v>
      </c>
    </row>
    <row r="7039" spans="1:23" x14ac:dyDescent="0.25">
      <c r="A7039" s="1">
        <v>0.66</v>
      </c>
      <c r="B7039" s="1">
        <v>1</v>
      </c>
      <c r="C7039">
        <v>68.198590514000003</v>
      </c>
      <c r="D7039">
        <v>0</v>
      </c>
      <c r="E7039">
        <v>0</v>
      </c>
      <c r="F7039">
        <v>37.677584115999998</v>
      </c>
      <c r="G7039">
        <v>-7.4278139999999996E-3</v>
      </c>
      <c r="H7039">
        <v>0.53851648100000005</v>
      </c>
      <c r="I7039">
        <v>-88.316702836999994</v>
      </c>
      <c r="J7039">
        <v>88.855219317999996</v>
      </c>
      <c r="K7039">
        <v>82.5</v>
      </c>
      <c r="L7039">
        <v>33</v>
      </c>
      <c r="M7039">
        <v>16.5</v>
      </c>
      <c r="N7039">
        <f>TAN(RADIANS(Table2[[#This Row],[angle]]))</f>
        <v>2.5000000000445173</v>
      </c>
      <c r="O7039">
        <f>0+LEFT(TEXT(Table2[[#This Row],[tan_angle]],"000/000"),3)</f>
        <v>5</v>
      </c>
      <c r="P7039">
        <f>0+RIGHT(TEXT(Table2[[#This Row],[tan_angle]],"000/000"),3)</f>
        <v>2</v>
      </c>
      <c r="Q7039" s="10">
        <f>Table2[[#This Row],[canvas_height]]/Table2[[#This Row],[canvas_width]]</f>
        <v>0.66</v>
      </c>
      <c r="R7039">
        <f>0+LEFT(TEXT(Table2[[#This Row],[canvas_ratio]],"000/000"),3)</f>
        <v>33</v>
      </c>
      <c r="S7039" s="5" t="str">
        <f t="shared" si="110"/>
        <v>/</v>
      </c>
      <c r="T7039" s="4">
        <f>0+RIGHT(TEXT(Table2[[#This Row],[canvas_ratio]],"000/000"),3)</f>
        <v>50</v>
      </c>
      <c r="U7039" s="9">
        <f>Table2[[#This Row],[canvas_ratio]]/Table2[[#This Row],[tan_angle]]</f>
        <v>0.263999999995299</v>
      </c>
      <c r="V7039" s="8">
        <f>0+RIGHT(TEXT(Table2[[#This Row],[ratio]],"0000/0000"),4)/Table2[[#This Row],[tan_angle_numer]]</f>
        <v>25</v>
      </c>
      <c r="W7039" s="9" t="b">
        <f>Table2[[#This Row],[multiplier]]=Table2[[#This Row],[multiplier_calc]]</f>
        <v>0</v>
      </c>
    </row>
    <row r="7040" spans="1:23" x14ac:dyDescent="0.25">
      <c r="A7040" s="1">
        <v>0.67</v>
      </c>
      <c r="B7040" s="1">
        <v>1</v>
      </c>
      <c r="C7040">
        <v>68.198590514000003</v>
      </c>
      <c r="D7040">
        <v>0</v>
      </c>
      <c r="E7040">
        <v>0</v>
      </c>
      <c r="F7040">
        <v>69.997857726000007</v>
      </c>
      <c r="G7040">
        <v>-3.7139069999999998E-3</v>
      </c>
      <c r="H7040">
        <v>0.53851648100000005</v>
      </c>
      <c r="I7040">
        <v>-179.86450455799999</v>
      </c>
      <c r="J7040">
        <v>180.40302103900001</v>
      </c>
      <c r="K7040">
        <v>167.5</v>
      </c>
      <c r="L7040">
        <v>67</v>
      </c>
      <c r="M7040">
        <v>33.5</v>
      </c>
      <c r="N7040">
        <f>TAN(RADIANS(Table2[[#This Row],[angle]]))</f>
        <v>2.5000000000445173</v>
      </c>
      <c r="O7040">
        <f>0+LEFT(TEXT(Table2[[#This Row],[tan_angle]],"000/000"),3)</f>
        <v>5</v>
      </c>
      <c r="P7040">
        <f>0+RIGHT(TEXT(Table2[[#This Row],[tan_angle]],"000/000"),3)</f>
        <v>2</v>
      </c>
      <c r="Q7040" s="10">
        <f>Table2[[#This Row],[canvas_height]]/Table2[[#This Row],[canvas_width]]</f>
        <v>0.67</v>
      </c>
      <c r="R7040">
        <f>0+LEFT(TEXT(Table2[[#This Row],[canvas_ratio]],"000/000"),3)</f>
        <v>67</v>
      </c>
      <c r="S7040" s="5" t="str">
        <f t="shared" si="110"/>
        <v>/</v>
      </c>
      <c r="T7040" s="4">
        <f>0+RIGHT(TEXT(Table2[[#This Row],[canvas_ratio]],"000/000"),3)</f>
        <v>100</v>
      </c>
      <c r="U7040" s="9">
        <f>Table2[[#This Row],[canvas_ratio]]/Table2[[#This Row],[tan_angle]]</f>
        <v>0.26799999999522778</v>
      </c>
      <c r="V7040" s="8">
        <f>0+RIGHT(TEXT(Table2[[#This Row],[ratio]],"0000/0000"),4)/Table2[[#This Row],[tan_angle_numer]]</f>
        <v>50</v>
      </c>
      <c r="W7040" s="9" t="b">
        <f>Table2[[#This Row],[multiplier]]=Table2[[#This Row],[multiplier_calc]]</f>
        <v>0</v>
      </c>
    </row>
    <row r="7041" spans="1:23" x14ac:dyDescent="0.25">
      <c r="A7041" s="1">
        <v>0.68</v>
      </c>
      <c r="B7041" s="1">
        <v>1</v>
      </c>
      <c r="C7041">
        <v>68.198590514000003</v>
      </c>
      <c r="D7041">
        <v>0</v>
      </c>
      <c r="E7041">
        <v>0</v>
      </c>
      <c r="F7041">
        <v>8.0591776769999992</v>
      </c>
      <c r="G7041">
        <v>-7.4278139999999996E-3</v>
      </c>
      <c r="H7041">
        <v>0.53851648100000005</v>
      </c>
      <c r="I7041">
        <v>-91.009285241000001</v>
      </c>
      <c r="J7041">
        <v>91.547801722000003</v>
      </c>
      <c r="K7041">
        <v>85</v>
      </c>
      <c r="L7041">
        <v>34</v>
      </c>
      <c r="M7041">
        <v>17</v>
      </c>
      <c r="N7041">
        <f>TAN(RADIANS(Table2[[#This Row],[angle]]))</f>
        <v>2.5000000000445173</v>
      </c>
      <c r="O7041">
        <f>0+LEFT(TEXT(Table2[[#This Row],[tan_angle]],"000/000"),3)</f>
        <v>5</v>
      </c>
      <c r="P7041">
        <f>0+RIGHT(TEXT(Table2[[#This Row],[tan_angle]],"000/000"),3)</f>
        <v>2</v>
      </c>
      <c r="Q7041" s="10">
        <f>Table2[[#This Row],[canvas_height]]/Table2[[#This Row],[canvas_width]]</f>
        <v>0.68</v>
      </c>
      <c r="R7041">
        <f>0+LEFT(TEXT(Table2[[#This Row],[canvas_ratio]],"000/000"),3)</f>
        <v>17</v>
      </c>
      <c r="S7041" s="5" t="str">
        <f t="shared" si="110"/>
        <v>/</v>
      </c>
      <c r="T7041" s="4">
        <f>0+RIGHT(TEXT(Table2[[#This Row],[canvas_ratio]],"000/000"),3)</f>
        <v>25</v>
      </c>
      <c r="U7041" s="9">
        <f>Table2[[#This Row],[canvas_ratio]]/Table2[[#This Row],[tan_angle]]</f>
        <v>0.27199999999515656</v>
      </c>
      <c r="V7041" s="8">
        <f>0+RIGHT(TEXT(Table2[[#This Row],[ratio]],"0000/0000"),4)/Table2[[#This Row],[tan_angle_numer]]</f>
        <v>25</v>
      </c>
      <c r="W7041" s="9" t="b">
        <f>Table2[[#This Row],[multiplier]]=Table2[[#This Row],[multiplier_calc]]</f>
        <v>0</v>
      </c>
    </row>
    <row r="7042" spans="1:23" x14ac:dyDescent="0.25">
      <c r="A7042" s="1">
        <v>0.69</v>
      </c>
      <c r="B7042" s="1">
        <v>1</v>
      </c>
      <c r="C7042">
        <v>68.198590514000003</v>
      </c>
      <c r="D7042">
        <v>0</v>
      </c>
      <c r="E7042">
        <v>0</v>
      </c>
      <c r="F7042">
        <v>164.238241851</v>
      </c>
      <c r="G7042">
        <v>-3.7139069999999998E-3</v>
      </c>
      <c r="H7042">
        <v>0.53851648100000005</v>
      </c>
      <c r="I7042">
        <v>-185.24966936499999</v>
      </c>
      <c r="J7042">
        <v>185.788185846</v>
      </c>
      <c r="K7042">
        <v>172.5</v>
      </c>
      <c r="L7042">
        <v>69</v>
      </c>
      <c r="M7042">
        <v>34.5</v>
      </c>
      <c r="N7042">
        <f>TAN(RADIANS(Table2[[#This Row],[angle]]))</f>
        <v>2.5000000000445173</v>
      </c>
      <c r="O7042">
        <f>0+LEFT(TEXT(Table2[[#This Row],[tan_angle]],"000/000"),3)</f>
        <v>5</v>
      </c>
      <c r="P7042">
        <f>0+RIGHT(TEXT(Table2[[#This Row],[tan_angle]],"000/000"),3)</f>
        <v>2</v>
      </c>
      <c r="Q7042" s="10">
        <f>Table2[[#This Row],[canvas_height]]/Table2[[#This Row],[canvas_width]]</f>
        <v>0.69</v>
      </c>
      <c r="R7042">
        <f>0+LEFT(TEXT(Table2[[#This Row],[canvas_ratio]],"000/000"),3)</f>
        <v>69</v>
      </c>
      <c r="S7042" s="5" t="str">
        <f t="shared" si="110"/>
        <v>/</v>
      </c>
      <c r="T7042" s="4">
        <f>0+RIGHT(TEXT(Table2[[#This Row],[canvas_ratio]],"000/000"),3)</f>
        <v>100</v>
      </c>
      <c r="U7042" s="9">
        <f>Table2[[#This Row],[canvas_ratio]]/Table2[[#This Row],[tan_angle]]</f>
        <v>0.27599999999508529</v>
      </c>
      <c r="V7042" s="8">
        <f>0+RIGHT(TEXT(Table2[[#This Row],[ratio]],"0000/0000"),4)/Table2[[#This Row],[tan_angle_numer]]</f>
        <v>50</v>
      </c>
      <c r="W7042" s="9" t="b">
        <f>Table2[[#This Row],[multiplier]]=Table2[[#This Row],[multiplier_calc]]</f>
        <v>0</v>
      </c>
    </row>
    <row r="7043" spans="1:23" x14ac:dyDescent="0.25">
      <c r="A7043" s="1">
        <v>0.7</v>
      </c>
      <c r="B7043" s="1">
        <v>1</v>
      </c>
      <c r="C7043">
        <v>68.198590514000003</v>
      </c>
      <c r="D7043">
        <v>0</v>
      </c>
      <c r="E7043">
        <v>0</v>
      </c>
      <c r="F7043">
        <v>5.2923171379999996</v>
      </c>
      <c r="G7043">
        <v>-3.7139067999999997E-2</v>
      </c>
      <c r="H7043">
        <v>0.53851648100000005</v>
      </c>
      <c r="I7043">
        <v>-18.309560344000001</v>
      </c>
      <c r="J7043">
        <v>18.848076825</v>
      </c>
      <c r="K7043">
        <v>17.5</v>
      </c>
      <c r="L7043">
        <v>7</v>
      </c>
      <c r="M7043">
        <v>3.5</v>
      </c>
      <c r="N7043">
        <f>TAN(RADIANS(Table2[[#This Row],[angle]]))</f>
        <v>2.5000000000445173</v>
      </c>
      <c r="O7043">
        <f>0+LEFT(TEXT(Table2[[#This Row],[tan_angle]],"000/000"),3)</f>
        <v>5</v>
      </c>
      <c r="P7043">
        <f>0+RIGHT(TEXT(Table2[[#This Row],[tan_angle]],"000/000"),3)</f>
        <v>2</v>
      </c>
      <c r="Q7043" s="10">
        <f>Table2[[#This Row],[canvas_height]]/Table2[[#This Row],[canvas_width]]</f>
        <v>0.7</v>
      </c>
      <c r="R7043">
        <f>0+LEFT(TEXT(Table2[[#This Row],[canvas_ratio]],"000/000"),3)</f>
        <v>7</v>
      </c>
      <c r="S7043" s="5" t="str">
        <f t="shared" si="110"/>
        <v>/</v>
      </c>
      <c r="T7043" s="4">
        <f>0+RIGHT(TEXT(Table2[[#This Row],[canvas_ratio]],"000/000"),3)</f>
        <v>10</v>
      </c>
      <c r="U7043" s="9">
        <f>Table2[[#This Row],[canvas_ratio]]/Table2[[#This Row],[tan_angle]]</f>
        <v>0.27999999999501407</v>
      </c>
      <c r="V7043" s="8">
        <f>0+RIGHT(TEXT(Table2[[#This Row],[ratio]],"0000/0000"),4)/Table2[[#This Row],[tan_angle_numer]]</f>
        <v>5</v>
      </c>
      <c r="W7043" s="9" t="b">
        <f>Table2[[#This Row],[multiplier]]=Table2[[#This Row],[multiplier_calc]]</f>
        <v>0</v>
      </c>
    </row>
    <row r="7044" spans="1:23" x14ac:dyDescent="0.25">
      <c r="A7044" s="1">
        <v>0.71</v>
      </c>
      <c r="B7044" s="1">
        <v>1</v>
      </c>
      <c r="C7044">
        <v>68.198590514000003</v>
      </c>
      <c r="D7044">
        <v>0</v>
      </c>
      <c r="E7044">
        <v>0</v>
      </c>
      <c r="F7044">
        <v>129.234670604</v>
      </c>
      <c r="G7044">
        <v>-3.7139069999999998E-3</v>
      </c>
      <c r="H7044">
        <v>0.53851648100000005</v>
      </c>
      <c r="I7044">
        <v>-190.634834173</v>
      </c>
      <c r="J7044">
        <v>191.17335065399999</v>
      </c>
      <c r="K7044">
        <v>177.5</v>
      </c>
      <c r="L7044">
        <v>71</v>
      </c>
      <c r="M7044">
        <v>35.5</v>
      </c>
      <c r="N7044">
        <f>TAN(RADIANS(Table2[[#This Row],[angle]]))</f>
        <v>2.5000000000445173</v>
      </c>
      <c r="O7044">
        <f>0+LEFT(TEXT(Table2[[#This Row],[tan_angle]],"000/000"),3)</f>
        <v>5</v>
      </c>
      <c r="P7044">
        <f>0+RIGHT(TEXT(Table2[[#This Row],[tan_angle]],"000/000"),3)</f>
        <v>2</v>
      </c>
      <c r="Q7044" s="10">
        <f>Table2[[#This Row],[canvas_height]]/Table2[[#This Row],[canvas_width]]</f>
        <v>0.71</v>
      </c>
      <c r="R7044">
        <f>0+LEFT(TEXT(Table2[[#This Row],[canvas_ratio]],"000/000"),3)</f>
        <v>71</v>
      </c>
      <c r="S7044" s="5" t="str">
        <f t="shared" si="110"/>
        <v>/</v>
      </c>
      <c r="T7044" s="4">
        <f>0+RIGHT(TEXT(Table2[[#This Row],[canvas_ratio]],"000/000"),3)</f>
        <v>100</v>
      </c>
      <c r="U7044" s="9">
        <f>Table2[[#This Row],[canvas_ratio]]/Table2[[#This Row],[tan_angle]]</f>
        <v>0.2839999999949428</v>
      </c>
      <c r="V7044" s="8">
        <f>0+RIGHT(TEXT(Table2[[#This Row],[ratio]],"0000/0000"),4)/Table2[[#This Row],[tan_angle_numer]]</f>
        <v>50</v>
      </c>
      <c r="W7044" s="9" t="b">
        <f>Table2[[#This Row],[multiplier]]=Table2[[#This Row],[multiplier_calc]]</f>
        <v>0</v>
      </c>
    </row>
    <row r="7045" spans="1:23" x14ac:dyDescent="0.25">
      <c r="A7045" s="1">
        <v>0.72</v>
      </c>
      <c r="B7045" s="1">
        <v>1</v>
      </c>
      <c r="C7045">
        <v>68.198590514000003</v>
      </c>
      <c r="D7045">
        <v>0</v>
      </c>
      <c r="E7045">
        <v>0</v>
      </c>
      <c r="F7045">
        <v>45.755331327</v>
      </c>
      <c r="G7045">
        <v>-7.4278139999999996E-3</v>
      </c>
      <c r="H7045">
        <v>0.53851648100000005</v>
      </c>
      <c r="I7045">
        <v>-96.394450047999996</v>
      </c>
      <c r="J7045">
        <v>96.932966528999998</v>
      </c>
      <c r="K7045">
        <v>90</v>
      </c>
      <c r="L7045">
        <v>36</v>
      </c>
      <c r="M7045">
        <v>18</v>
      </c>
      <c r="N7045">
        <f>TAN(RADIANS(Table2[[#This Row],[angle]]))</f>
        <v>2.5000000000445173</v>
      </c>
      <c r="O7045">
        <f>0+LEFT(TEXT(Table2[[#This Row],[tan_angle]],"000/000"),3)</f>
        <v>5</v>
      </c>
      <c r="P7045">
        <f>0+RIGHT(TEXT(Table2[[#This Row],[tan_angle]],"000/000"),3)</f>
        <v>2</v>
      </c>
      <c r="Q7045" s="10">
        <f>Table2[[#This Row],[canvas_height]]/Table2[[#This Row],[canvas_width]]</f>
        <v>0.72</v>
      </c>
      <c r="R7045">
        <f>0+LEFT(TEXT(Table2[[#This Row],[canvas_ratio]],"000/000"),3)</f>
        <v>18</v>
      </c>
      <c r="S7045" s="5" t="str">
        <f t="shared" si="110"/>
        <v>/</v>
      </c>
      <c r="T7045" s="4">
        <f>0+RIGHT(TEXT(Table2[[#This Row],[canvas_ratio]],"000/000"),3)</f>
        <v>25</v>
      </c>
      <c r="U7045" s="9">
        <f>Table2[[#This Row],[canvas_ratio]]/Table2[[#This Row],[tan_angle]]</f>
        <v>0.28799999999487158</v>
      </c>
      <c r="V7045" s="8">
        <f>0+RIGHT(TEXT(Table2[[#This Row],[ratio]],"0000/0000"),4)/Table2[[#This Row],[tan_angle_numer]]</f>
        <v>25</v>
      </c>
      <c r="W7045" s="9" t="b">
        <f>Table2[[#This Row],[multiplier]]=Table2[[#This Row],[multiplier_calc]]</f>
        <v>0</v>
      </c>
    </row>
    <row r="7046" spans="1:23" x14ac:dyDescent="0.25">
      <c r="A7046" s="1">
        <v>0.73</v>
      </c>
      <c r="B7046" s="1">
        <v>1</v>
      </c>
      <c r="C7046">
        <v>68.198590514000003</v>
      </c>
      <c r="D7046">
        <v>0</v>
      </c>
      <c r="E7046">
        <v>0</v>
      </c>
      <c r="F7046">
        <v>88.845934550999999</v>
      </c>
      <c r="G7046">
        <v>-3.7139069999999998E-3</v>
      </c>
      <c r="H7046">
        <v>0.53851648100000005</v>
      </c>
      <c r="I7046">
        <v>-196.01999898</v>
      </c>
      <c r="J7046">
        <v>196.55851546100001</v>
      </c>
      <c r="K7046">
        <v>182.5</v>
      </c>
      <c r="L7046">
        <v>73</v>
      </c>
      <c r="M7046">
        <v>36.5</v>
      </c>
      <c r="N7046">
        <f>TAN(RADIANS(Table2[[#This Row],[angle]]))</f>
        <v>2.5000000000445173</v>
      </c>
      <c r="O7046">
        <f>0+LEFT(TEXT(Table2[[#This Row],[tan_angle]],"000/000"),3)</f>
        <v>5</v>
      </c>
      <c r="P7046">
        <f>0+RIGHT(TEXT(Table2[[#This Row],[tan_angle]],"000/000"),3)</f>
        <v>2</v>
      </c>
      <c r="Q7046" s="10">
        <f>Table2[[#This Row],[canvas_height]]/Table2[[#This Row],[canvas_width]]</f>
        <v>0.73</v>
      </c>
      <c r="R7046">
        <f>0+LEFT(TEXT(Table2[[#This Row],[canvas_ratio]],"000/000"),3)</f>
        <v>73</v>
      </c>
      <c r="S7046" s="5" t="str">
        <f t="shared" si="110"/>
        <v>/</v>
      </c>
      <c r="T7046" s="4">
        <f>0+RIGHT(TEXT(Table2[[#This Row],[canvas_ratio]],"000/000"),3)</f>
        <v>100</v>
      </c>
      <c r="U7046" s="9">
        <f>Table2[[#This Row],[canvas_ratio]]/Table2[[#This Row],[tan_angle]]</f>
        <v>0.29199999999480036</v>
      </c>
      <c r="V7046" s="8">
        <f>0+RIGHT(TEXT(Table2[[#This Row],[ratio]],"0000/0000"),4)/Table2[[#This Row],[tan_angle_numer]]</f>
        <v>50</v>
      </c>
      <c r="W7046" s="9" t="b">
        <f>Table2[[#This Row],[multiplier]]=Table2[[#This Row],[multiplier_calc]]</f>
        <v>0</v>
      </c>
    </row>
    <row r="7047" spans="1:23" x14ac:dyDescent="0.25">
      <c r="A7047" s="1">
        <v>0.74</v>
      </c>
      <c r="B7047" s="1">
        <v>1</v>
      </c>
      <c r="C7047">
        <v>68.198590514000003</v>
      </c>
      <c r="D7047">
        <v>0</v>
      </c>
      <c r="E7047">
        <v>0</v>
      </c>
      <c r="F7047">
        <v>21.522089694999998</v>
      </c>
      <c r="G7047">
        <v>-7.4278139999999996E-3</v>
      </c>
      <c r="H7047">
        <v>0.53851648100000005</v>
      </c>
      <c r="I7047">
        <v>-99.087032450999999</v>
      </c>
      <c r="J7047">
        <v>99.625548932000001</v>
      </c>
      <c r="K7047">
        <v>92.5</v>
      </c>
      <c r="L7047">
        <v>37</v>
      </c>
      <c r="M7047">
        <v>18.5</v>
      </c>
      <c r="N7047">
        <f>TAN(RADIANS(Table2[[#This Row],[angle]]))</f>
        <v>2.5000000000445173</v>
      </c>
      <c r="O7047">
        <f>0+LEFT(TEXT(Table2[[#This Row],[tan_angle]],"000/000"),3)</f>
        <v>5</v>
      </c>
      <c r="P7047">
        <f>0+RIGHT(TEXT(Table2[[#This Row],[tan_angle]],"000/000"),3)</f>
        <v>2</v>
      </c>
      <c r="Q7047" s="10">
        <f>Table2[[#This Row],[canvas_height]]/Table2[[#This Row],[canvas_width]]</f>
        <v>0.74</v>
      </c>
      <c r="R7047">
        <f>0+LEFT(TEXT(Table2[[#This Row],[canvas_ratio]],"000/000"),3)</f>
        <v>37</v>
      </c>
      <c r="S7047" s="5" t="str">
        <f t="shared" si="110"/>
        <v>/</v>
      </c>
      <c r="T7047" s="4">
        <f>0+RIGHT(TEXT(Table2[[#This Row],[canvas_ratio]],"000/000"),3)</f>
        <v>50</v>
      </c>
      <c r="U7047" s="9">
        <f>Table2[[#This Row],[canvas_ratio]]/Table2[[#This Row],[tan_angle]]</f>
        <v>0.29599999999472915</v>
      </c>
      <c r="V7047" s="8">
        <f>0+RIGHT(TEXT(Table2[[#This Row],[ratio]],"0000/0000"),4)/Table2[[#This Row],[tan_angle_numer]]</f>
        <v>25</v>
      </c>
      <c r="W7047" s="9" t="b">
        <f>Table2[[#This Row],[multiplier]]=Table2[[#This Row],[multiplier_calc]]</f>
        <v>0</v>
      </c>
    </row>
    <row r="7048" spans="1:23" x14ac:dyDescent="0.25">
      <c r="A7048" s="1">
        <v>0.75</v>
      </c>
      <c r="B7048" s="1">
        <v>1</v>
      </c>
      <c r="C7048">
        <v>68.198590514000003</v>
      </c>
      <c r="D7048">
        <v>0</v>
      </c>
      <c r="E7048">
        <v>0</v>
      </c>
      <c r="F7048">
        <v>2.4604632309999999</v>
      </c>
      <c r="G7048">
        <v>-9.2847668999999994E-2</v>
      </c>
      <c r="H7048">
        <v>0.53851648100000005</v>
      </c>
      <c r="I7048">
        <v>-7.5392307299999999</v>
      </c>
      <c r="J7048">
        <v>8.0777472110000001</v>
      </c>
      <c r="K7048">
        <v>7.5</v>
      </c>
      <c r="L7048">
        <v>3</v>
      </c>
      <c r="M7048">
        <v>1.5</v>
      </c>
      <c r="N7048">
        <f>TAN(RADIANS(Table2[[#This Row],[angle]]))</f>
        <v>2.5000000000445173</v>
      </c>
      <c r="O7048">
        <f>0+LEFT(TEXT(Table2[[#This Row],[tan_angle]],"000/000"),3)</f>
        <v>5</v>
      </c>
      <c r="P7048">
        <f>0+RIGHT(TEXT(Table2[[#This Row],[tan_angle]],"000/000"),3)</f>
        <v>2</v>
      </c>
      <c r="Q7048" s="10">
        <f>Table2[[#This Row],[canvas_height]]/Table2[[#This Row],[canvas_width]]</f>
        <v>0.75</v>
      </c>
      <c r="R7048">
        <f>0+LEFT(TEXT(Table2[[#This Row],[canvas_ratio]],"000/000"),3)</f>
        <v>3</v>
      </c>
      <c r="S7048" s="5" t="str">
        <f t="shared" si="110"/>
        <v>/</v>
      </c>
      <c r="T7048" s="4">
        <f>0+RIGHT(TEXT(Table2[[#This Row],[canvas_ratio]],"000/000"),3)</f>
        <v>4</v>
      </c>
      <c r="U7048" s="9">
        <f>Table2[[#This Row],[canvas_ratio]]/Table2[[#This Row],[tan_angle]]</f>
        <v>0.29999999999465793</v>
      </c>
      <c r="V7048" s="8">
        <f>0+RIGHT(TEXT(Table2[[#This Row],[ratio]],"0000/0000"),4)/Table2[[#This Row],[tan_angle_numer]]</f>
        <v>2</v>
      </c>
      <c r="W7048" s="9" t="b">
        <f>Table2[[#This Row],[multiplier]]=Table2[[#This Row],[multiplier_calc]]</f>
        <v>0</v>
      </c>
    </row>
    <row r="7049" spans="1:23" x14ac:dyDescent="0.25">
      <c r="A7049" s="1">
        <v>0.76</v>
      </c>
      <c r="B7049" s="1">
        <v>1</v>
      </c>
      <c r="C7049">
        <v>68.198590514000003</v>
      </c>
      <c r="D7049">
        <v>0</v>
      </c>
      <c r="E7049">
        <v>0</v>
      </c>
      <c r="F7049">
        <v>18.829507290999999</v>
      </c>
      <c r="G7049">
        <v>-7.4278139999999996E-3</v>
      </c>
      <c r="H7049">
        <v>0.53851648100000005</v>
      </c>
      <c r="I7049">
        <v>-101.77961485500001</v>
      </c>
      <c r="J7049">
        <v>102.31813133599999</v>
      </c>
      <c r="K7049">
        <v>95</v>
      </c>
      <c r="L7049">
        <v>38</v>
      </c>
      <c r="M7049">
        <v>19</v>
      </c>
      <c r="N7049">
        <f>TAN(RADIANS(Table2[[#This Row],[angle]]))</f>
        <v>2.5000000000445173</v>
      </c>
      <c r="O7049">
        <f>0+LEFT(TEXT(Table2[[#This Row],[tan_angle]],"000/000"),3)</f>
        <v>5</v>
      </c>
      <c r="P7049">
        <f>0+RIGHT(TEXT(Table2[[#This Row],[tan_angle]],"000/000"),3)</f>
        <v>2</v>
      </c>
      <c r="Q7049" s="10">
        <f>Table2[[#This Row],[canvas_height]]/Table2[[#This Row],[canvas_width]]</f>
        <v>0.76</v>
      </c>
      <c r="R7049">
        <f>0+LEFT(TEXT(Table2[[#This Row],[canvas_ratio]],"000/000"),3)</f>
        <v>19</v>
      </c>
      <c r="S7049" s="5" t="str">
        <f t="shared" si="110"/>
        <v>/</v>
      </c>
      <c r="T7049" s="4">
        <f>0+RIGHT(TEXT(Table2[[#This Row],[canvas_ratio]],"000/000"),3)</f>
        <v>25</v>
      </c>
      <c r="U7049" s="9">
        <f>Table2[[#This Row],[canvas_ratio]]/Table2[[#This Row],[tan_angle]]</f>
        <v>0.30399999999458671</v>
      </c>
      <c r="V7049" s="8">
        <f>0+RIGHT(TEXT(Table2[[#This Row],[ratio]],"0000/0000"),4)/Table2[[#This Row],[tan_angle_numer]]</f>
        <v>25</v>
      </c>
      <c r="W7049" s="9" t="b">
        <f>Table2[[#This Row],[multiplier]]=Table2[[#This Row],[multiplier_calc]]</f>
        <v>0</v>
      </c>
    </row>
    <row r="7050" spans="1:23" x14ac:dyDescent="0.25">
      <c r="A7050" s="1">
        <v>0.77</v>
      </c>
      <c r="B7050" s="1">
        <v>1</v>
      </c>
      <c r="C7050">
        <v>68.198590514000003</v>
      </c>
      <c r="D7050">
        <v>0</v>
      </c>
      <c r="E7050">
        <v>0</v>
      </c>
      <c r="F7050">
        <v>196.54923069399999</v>
      </c>
      <c r="G7050">
        <v>-3.7139069999999998E-3</v>
      </c>
      <c r="H7050">
        <v>0.53851648100000005</v>
      </c>
      <c r="I7050">
        <v>-206.79032859399999</v>
      </c>
      <c r="J7050">
        <v>207.328845075</v>
      </c>
      <c r="K7050">
        <v>192.5</v>
      </c>
      <c r="L7050">
        <v>77</v>
      </c>
      <c r="M7050">
        <v>38.5</v>
      </c>
      <c r="N7050">
        <f>TAN(RADIANS(Table2[[#This Row],[angle]]))</f>
        <v>2.5000000000445173</v>
      </c>
      <c r="O7050">
        <f>0+LEFT(TEXT(Table2[[#This Row],[tan_angle]],"000/000"),3)</f>
        <v>5</v>
      </c>
      <c r="P7050">
        <f>0+RIGHT(TEXT(Table2[[#This Row],[tan_angle]],"000/000"),3)</f>
        <v>2</v>
      </c>
      <c r="Q7050" s="10">
        <f>Table2[[#This Row],[canvas_height]]/Table2[[#This Row],[canvas_width]]</f>
        <v>0.77</v>
      </c>
      <c r="R7050">
        <f>0+LEFT(TEXT(Table2[[#This Row],[canvas_ratio]],"000/000"),3)</f>
        <v>77</v>
      </c>
      <c r="S7050" s="5" t="str">
        <f t="shared" ref="S7050:S7113" si="111">"/"</f>
        <v>/</v>
      </c>
      <c r="T7050" s="4">
        <f>0+RIGHT(TEXT(Table2[[#This Row],[canvas_ratio]],"000/000"),3)</f>
        <v>100</v>
      </c>
      <c r="U7050" s="9">
        <f>Table2[[#This Row],[canvas_ratio]]/Table2[[#This Row],[tan_angle]]</f>
        <v>0.30799999999451549</v>
      </c>
      <c r="V7050" s="8">
        <f>0+RIGHT(TEXT(Table2[[#This Row],[ratio]],"0000/0000"),4)/Table2[[#This Row],[tan_angle_numer]]</f>
        <v>50</v>
      </c>
      <c r="W7050" s="9" t="b">
        <f>Table2[[#This Row],[multiplier]]=Table2[[#This Row],[multiplier_calc]]</f>
        <v>0</v>
      </c>
    </row>
    <row r="7051" spans="1:23" x14ac:dyDescent="0.25">
      <c r="A7051" s="1">
        <v>0.78</v>
      </c>
      <c r="B7051" s="1">
        <v>1</v>
      </c>
      <c r="C7051">
        <v>68.198590514000003</v>
      </c>
      <c r="D7051">
        <v>0</v>
      </c>
      <c r="E7051">
        <v>0</v>
      </c>
      <c r="F7051">
        <v>13.444342484</v>
      </c>
      <c r="G7051">
        <v>-7.4278139999999996E-3</v>
      </c>
      <c r="H7051">
        <v>0.53851648100000005</v>
      </c>
      <c r="I7051">
        <v>-104.47219725799999</v>
      </c>
      <c r="J7051">
        <v>105.010713739</v>
      </c>
      <c r="K7051">
        <v>97.5</v>
      </c>
      <c r="L7051">
        <v>39</v>
      </c>
      <c r="M7051">
        <v>19.5</v>
      </c>
      <c r="N7051">
        <f>TAN(RADIANS(Table2[[#This Row],[angle]]))</f>
        <v>2.5000000000445173</v>
      </c>
      <c r="O7051">
        <f>0+LEFT(TEXT(Table2[[#This Row],[tan_angle]],"000/000"),3)</f>
        <v>5</v>
      </c>
      <c r="P7051">
        <f>0+RIGHT(TEXT(Table2[[#This Row],[tan_angle]],"000/000"),3)</f>
        <v>2</v>
      </c>
      <c r="Q7051" s="10">
        <f>Table2[[#This Row],[canvas_height]]/Table2[[#This Row],[canvas_width]]</f>
        <v>0.78</v>
      </c>
      <c r="R7051">
        <f>0+LEFT(TEXT(Table2[[#This Row],[canvas_ratio]],"000/000"),3)</f>
        <v>39</v>
      </c>
      <c r="S7051" s="5" t="str">
        <f t="shared" si="111"/>
        <v>/</v>
      </c>
      <c r="T7051" s="4">
        <f>0+RIGHT(TEXT(Table2[[#This Row],[canvas_ratio]],"000/000"),3)</f>
        <v>50</v>
      </c>
      <c r="U7051" s="9">
        <f>Table2[[#This Row],[canvas_ratio]]/Table2[[#This Row],[tan_angle]]</f>
        <v>0.31199999999444428</v>
      </c>
      <c r="V7051" s="8">
        <f>0+RIGHT(TEXT(Table2[[#This Row],[ratio]],"0000/0000"),4)/Table2[[#This Row],[tan_angle_numer]]</f>
        <v>25</v>
      </c>
      <c r="W7051" s="9" t="b">
        <f>Table2[[#This Row],[multiplier]]=Table2[[#This Row],[multiplier_calc]]</f>
        <v>0</v>
      </c>
    </row>
    <row r="7052" spans="1:23" x14ac:dyDescent="0.25">
      <c r="A7052" s="1">
        <v>0.79</v>
      </c>
      <c r="B7052" s="1">
        <v>1</v>
      </c>
      <c r="C7052">
        <v>68.198590514000003</v>
      </c>
      <c r="D7052">
        <v>0</v>
      </c>
      <c r="E7052">
        <v>0</v>
      </c>
      <c r="F7052">
        <v>196.54923069399999</v>
      </c>
      <c r="G7052">
        <v>-3.7139069999999998E-3</v>
      </c>
      <c r="H7052">
        <v>0.53851648100000005</v>
      </c>
      <c r="I7052">
        <v>-212.17549340100001</v>
      </c>
      <c r="J7052">
        <v>212.714009882</v>
      </c>
      <c r="K7052">
        <v>197.5</v>
      </c>
      <c r="L7052">
        <v>79</v>
      </c>
      <c r="M7052">
        <v>39.5</v>
      </c>
      <c r="N7052">
        <f>TAN(RADIANS(Table2[[#This Row],[angle]]))</f>
        <v>2.5000000000445173</v>
      </c>
      <c r="O7052">
        <f>0+LEFT(TEXT(Table2[[#This Row],[tan_angle]],"000/000"),3)</f>
        <v>5</v>
      </c>
      <c r="P7052">
        <f>0+RIGHT(TEXT(Table2[[#This Row],[tan_angle]],"000/000"),3)</f>
        <v>2</v>
      </c>
      <c r="Q7052" s="10">
        <f>Table2[[#This Row],[canvas_height]]/Table2[[#This Row],[canvas_width]]</f>
        <v>0.79</v>
      </c>
      <c r="R7052">
        <f>0+LEFT(TEXT(Table2[[#This Row],[canvas_ratio]],"000/000"),3)</f>
        <v>79</v>
      </c>
      <c r="S7052" s="5" t="str">
        <f t="shared" si="111"/>
        <v>/</v>
      </c>
      <c r="T7052" s="4">
        <f>0+RIGHT(TEXT(Table2[[#This Row],[canvas_ratio]],"000/000"),3)</f>
        <v>100</v>
      </c>
      <c r="U7052" s="9">
        <f>Table2[[#This Row],[canvas_ratio]]/Table2[[#This Row],[tan_angle]]</f>
        <v>0.315999999994373</v>
      </c>
      <c r="V7052" s="8">
        <f>0+RIGHT(TEXT(Table2[[#This Row],[ratio]],"0000/0000"),4)/Table2[[#This Row],[tan_angle_numer]]</f>
        <v>50</v>
      </c>
      <c r="W7052" s="9" t="b">
        <f>Table2[[#This Row],[multiplier]]=Table2[[#This Row],[multiplier_calc]]</f>
        <v>0</v>
      </c>
    </row>
    <row r="7053" spans="1:23" x14ac:dyDescent="0.25">
      <c r="A7053" s="1">
        <v>0.8</v>
      </c>
      <c r="B7053" s="1">
        <v>1</v>
      </c>
      <c r="C7053">
        <v>68.198590514000003</v>
      </c>
      <c r="D7053">
        <v>0</v>
      </c>
      <c r="E7053">
        <v>0</v>
      </c>
      <c r="F7053">
        <v>2.5997347340000001</v>
      </c>
      <c r="G7053">
        <v>-3.7139067999999997E-2</v>
      </c>
      <c r="H7053">
        <v>0.53851648100000005</v>
      </c>
      <c r="I7053">
        <v>-21.002142748000001</v>
      </c>
      <c r="J7053">
        <v>21.540659228999999</v>
      </c>
      <c r="K7053">
        <v>20</v>
      </c>
      <c r="L7053">
        <v>8</v>
      </c>
      <c r="M7053">
        <v>4</v>
      </c>
      <c r="N7053">
        <f>TAN(RADIANS(Table2[[#This Row],[angle]]))</f>
        <v>2.5000000000445173</v>
      </c>
      <c r="O7053">
        <f>0+LEFT(TEXT(Table2[[#This Row],[tan_angle]],"000/000"),3)</f>
        <v>5</v>
      </c>
      <c r="P7053">
        <f>0+RIGHT(TEXT(Table2[[#This Row],[tan_angle]],"000/000"),3)</f>
        <v>2</v>
      </c>
      <c r="Q7053" s="10">
        <f>Table2[[#This Row],[canvas_height]]/Table2[[#This Row],[canvas_width]]</f>
        <v>0.8</v>
      </c>
      <c r="R7053">
        <f>0+LEFT(TEXT(Table2[[#This Row],[canvas_ratio]],"000/000"),3)</f>
        <v>4</v>
      </c>
      <c r="S7053" s="5" t="str">
        <f t="shared" si="111"/>
        <v>/</v>
      </c>
      <c r="T7053" s="4">
        <f>0+RIGHT(TEXT(Table2[[#This Row],[canvas_ratio]],"000/000"),3)</f>
        <v>5</v>
      </c>
      <c r="U7053" s="9">
        <f>Table2[[#This Row],[canvas_ratio]]/Table2[[#This Row],[tan_angle]]</f>
        <v>0.31999999999430179</v>
      </c>
      <c r="V7053" s="8">
        <f>0+RIGHT(TEXT(Table2[[#This Row],[ratio]],"0000/0000"),4)/Table2[[#This Row],[tan_angle_numer]]</f>
        <v>5</v>
      </c>
      <c r="W7053" s="9" t="b">
        <f>Table2[[#This Row],[multiplier]]=Table2[[#This Row],[multiplier_calc]]</f>
        <v>0</v>
      </c>
    </row>
    <row r="7054" spans="1:23" x14ac:dyDescent="0.25">
      <c r="A7054" s="1">
        <v>0.81</v>
      </c>
      <c r="B7054" s="1">
        <v>1</v>
      </c>
      <c r="C7054">
        <v>68.198590514000003</v>
      </c>
      <c r="D7054">
        <v>0</v>
      </c>
      <c r="E7054">
        <v>0</v>
      </c>
      <c r="F7054">
        <v>156.16049464</v>
      </c>
      <c r="G7054">
        <v>-3.7139069999999998E-3</v>
      </c>
      <c r="H7054">
        <v>0.53851648100000005</v>
      </c>
      <c r="I7054">
        <v>-217.56065820800001</v>
      </c>
      <c r="J7054">
        <v>218.09917468899999</v>
      </c>
      <c r="K7054">
        <v>202.5</v>
      </c>
      <c r="L7054">
        <v>81</v>
      </c>
      <c r="M7054">
        <v>40.5</v>
      </c>
      <c r="N7054">
        <f>TAN(RADIANS(Table2[[#This Row],[angle]]))</f>
        <v>2.5000000000445173</v>
      </c>
      <c r="O7054">
        <f>0+LEFT(TEXT(Table2[[#This Row],[tan_angle]],"000/000"),3)</f>
        <v>5</v>
      </c>
      <c r="P7054">
        <f>0+RIGHT(TEXT(Table2[[#This Row],[tan_angle]],"000/000"),3)</f>
        <v>2</v>
      </c>
      <c r="Q7054" s="10">
        <f>Table2[[#This Row],[canvas_height]]/Table2[[#This Row],[canvas_width]]</f>
        <v>0.81</v>
      </c>
      <c r="R7054">
        <f>0+LEFT(TEXT(Table2[[#This Row],[canvas_ratio]],"000/000"),3)</f>
        <v>81</v>
      </c>
      <c r="S7054" s="5" t="str">
        <f t="shared" si="111"/>
        <v>/</v>
      </c>
      <c r="T7054" s="4">
        <f>0+RIGHT(TEXT(Table2[[#This Row],[canvas_ratio]],"000/000"),3)</f>
        <v>100</v>
      </c>
      <c r="U7054" s="9">
        <f>Table2[[#This Row],[canvas_ratio]]/Table2[[#This Row],[tan_angle]]</f>
        <v>0.32399999999423057</v>
      </c>
      <c r="V7054" s="8">
        <f>0+RIGHT(TEXT(Table2[[#This Row],[ratio]],"0000/0000"),4)/Table2[[#This Row],[tan_angle_numer]]</f>
        <v>50</v>
      </c>
      <c r="W7054" s="9" t="b">
        <f>Table2[[#This Row],[multiplier]]=Table2[[#This Row],[multiplier_calc]]</f>
        <v>0</v>
      </c>
    </row>
    <row r="7055" spans="1:23" x14ac:dyDescent="0.25">
      <c r="A7055" s="1">
        <v>0.82</v>
      </c>
      <c r="B7055" s="1">
        <v>1</v>
      </c>
      <c r="C7055">
        <v>68.198590514000003</v>
      </c>
      <c r="D7055">
        <v>0</v>
      </c>
      <c r="E7055">
        <v>0</v>
      </c>
      <c r="F7055">
        <v>56.525660940999998</v>
      </c>
      <c r="G7055">
        <v>-7.4278139999999996E-3</v>
      </c>
      <c r="H7055">
        <v>0.53851648100000005</v>
      </c>
      <c r="I7055">
        <v>-109.85736206599999</v>
      </c>
      <c r="J7055">
        <v>110.395878547</v>
      </c>
      <c r="K7055">
        <v>102.5</v>
      </c>
      <c r="L7055">
        <v>41</v>
      </c>
      <c r="M7055">
        <v>20.5</v>
      </c>
      <c r="N7055">
        <f>TAN(RADIANS(Table2[[#This Row],[angle]]))</f>
        <v>2.5000000000445173</v>
      </c>
      <c r="O7055">
        <f>0+LEFT(TEXT(Table2[[#This Row],[tan_angle]],"000/000"),3)</f>
        <v>5</v>
      </c>
      <c r="P7055">
        <f>0+RIGHT(TEXT(Table2[[#This Row],[tan_angle]],"000/000"),3)</f>
        <v>2</v>
      </c>
      <c r="Q7055" s="10">
        <f>Table2[[#This Row],[canvas_height]]/Table2[[#This Row],[canvas_width]]</f>
        <v>0.82</v>
      </c>
      <c r="R7055">
        <f>0+LEFT(TEXT(Table2[[#This Row],[canvas_ratio]],"000/000"),3)</f>
        <v>41</v>
      </c>
      <c r="S7055" s="5" t="str">
        <f t="shared" si="111"/>
        <v>/</v>
      </c>
      <c r="T7055" s="4">
        <f>0+RIGHT(TEXT(Table2[[#This Row],[canvas_ratio]],"000/000"),3)</f>
        <v>50</v>
      </c>
      <c r="U7055" s="9">
        <f>Table2[[#This Row],[canvas_ratio]]/Table2[[#This Row],[tan_angle]]</f>
        <v>0.3279999999941593</v>
      </c>
      <c r="V7055" s="8">
        <f>0+RIGHT(TEXT(Table2[[#This Row],[ratio]],"0000/0000"),4)/Table2[[#This Row],[tan_angle_numer]]</f>
        <v>25</v>
      </c>
      <c r="W7055" s="9" t="b">
        <f>Table2[[#This Row],[multiplier]]=Table2[[#This Row],[multiplier_calc]]</f>
        <v>0</v>
      </c>
    </row>
    <row r="7056" spans="1:23" x14ac:dyDescent="0.25">
      <c r="A7056" s="1">
        <v>0.83</v>
      </c>
      <c r="B7056" s="1">
        <v>1</v>
      </c>
      <c r="C7056">
        <v>68.198590514000003</v>
      </c>
      <c r="D7056">
        <v>0</v>
      </c>
      <c r="E7056">
        <v>0</v>
      </c>
      <c r="F7056">
        <v>2.6832976369999999</v>
      </c>
      <c r="G7056">
        <v>-3.7139069999999998E-3</v>
      </c>
      <c r="H7056">
        <v>0.53851648100000005</v>
      </c>
      <c r="I7056">
        <v>-222.945823015</v>
      </c>
      <c r="J7056">
        <v>223.48433949599999</v>
      </c>
      <c r="K7056">
        <v>207.5</v>
      </c>
      <c r="L7056">
        <v>83</v>
      </c>
      <c r="M7056">
        <v>41.5</v>
      </c>
      <c r="N7056">
        <f>TAN(RADIANS(Table2[[#This Row],[angle]]))</f>
        <v>2.5000000000445173</v>
      </c>
      <c r="O7056">
        <f>0+LEFT(TEXT(Table2[[#This Row],[tan_angle]],"000/000"),3)</f>
        <v>5</v>
      </c>
      <c r="P7056">
        <f>0+RIGHT(TEXT(Table2[[#This Row],[tan_angle]],"000/000"),3)</f>
        <v>2</v>
      </c>
      <c r="Q7056" s="10">
        <f>Table2[[#This Row],[canvas_height]]/Table2[[#This Row],[canvas_width]]</f>
        <v>0.83</v>
      </c>
      <c r="R7056">
        <f>0+LEFT(TEXT(Table2[[#This Row],[canvas_ratio]],"000/000"),3)</f>
        <v>83</v>
      </c>
      <c r="S7056" s="5" t="str">
        <f t="shared" si="111"/>
        <v>/</v>
      </c>
      <c r="T7056" s="4">
        <f>0+RIGHT(TEXT(Table2[[#This Row],[canvas_ratio]],"000/000"),3)</f>
        <v>100</v>
      </c>
      <c r="U7056" s="9">
        <f>Table2[[#This Row],[canvas_ratio]]/Table2[[#This Row],[tan_angle]]</f>
        <v>0.33199999999408808</v>
      </c>
      <c r="V7056" s="8">
        <f>0+RIGHT(TEXT(Table2[[#This Row],[ratio]],"0000/0000"),4)/Table2[[#This Row],[tan_angle_numer]]</f>
        <v>50</v>
      </c>
      <c r="W7056" s="9" t="b">
        <f>Table2[[#This Row],[multiplier]]=Table2[[#This Row],[multiplier_calc]]</f>
        <v>0</v>
      </c>
    </row>
    <row r="7057" spans="1:23" x14ac:dyDescent="0.25">
      <c r="A7057" s="1">
        <v>0.84</v>
      </c>
      <c r="B7057" s="1">
        <v>1</v>
      </c>
      <c r="C7057">
        <v>68.198590514000003</v>
      </c>
      <c r="D7057">
        <v>0</v>
      </c>
      <c r="E7057">
        <v>0</v>
      </c>
      <c r="F7057">
        <v>110.377309012</v>
      </c>
      <c r="G7057">
        <v>-7.4278139999999996E-3</v>
      </c>
      <c r="H7057">
        <v>0.53851648100000005</v>
      </c>
      <c r="I7057">
        <v>-112.549944469</v>
      </c>
      <c r="J7057">
        <v>113.08846095</v>
      </c>
      <c r="K7057">
        <v>105</v>
      </c>
      <c r="L7057">
        <v>42</v>
      </c>
      <c r="M7057">
        <v>21</v>
      </c>
      <c r="N7057">
        <f>TAN(RADIANS(Table2[[#This Row],[angle]]))</f>
        <v>2.5000000000445173</v>
      </c>
      <c r="O7057">
        <f>0+LEFT(TEXT(Table2[[#This Row],[tan_angle]],"000/000"),3)</f>
        <v>5</v>
      </c>
      <c r="P7057">
        <f>0+RIGHT(TEXT(Table2[[#This Row],[tan_angle]],"000/000"),3)</f>
        <v>2</v>
      </c>
      <c r="Q7057" s="10">
        <f>Table2[[#This Row],[canvas_height]]/Table2[[#This Row],[canvas_width]]</f>
        <v>0.84</v>
      </c>
      <c r="R7057">
        <f>0+LEFT(TEXT(Table2[[#This Row],[canvas_ratio]],"000/000"),3)</f>
        <v>21</v>
      </c>
      <c r="S7057" s="5" t="str">
        <f t="shared" si="111"/>
        <v>/</v>
      </c>
      <c r="T7057" s="4">
        <f>0+RIGHT(TEXT(Table2[[#This Row],[canvas_ratio]],"000/000"),3)</f>
        <v>25</v>
      </c>
      <c r="U7057" s="9">
        <f>Table2[[#This Row],[canvas_ratio]]/Table2[[#This Row],[tan_angle]]</f>
        <v>0.33599999999401686</v>
      </c>
      <c r="V7057" s="8">
        <f>0+RIGHT(TEXT(Table2[[#This Row],[ratio]],"0000/0000"),4)/Table2[[#This Row],[tan_angle_numer]]</f>
        <v>25</v>
      </c>
      <c r="W7057" s="9" t="b">
        <f>Table2[[#This Row],[multiplier]]=Table2[[#This Row],[multiplier_calc]]</f>
        <v>0</v>
      </c>
    </row>
    <row r="7058" spans="1:23" x14ac:dyDescent="0.25">
      <c r="A7058" s="1">
        <v>0.85</v>
      </c>
      <c r="B7058" s="1">
        <v>1</v>
      </c>
      <c r="C7058">
        <v>68.198590514000003</v>
      </c>
      <c r="D7058">
        <v>0</v>
      </c>
      <c r="E7058">
        <v>0</v>
      </c>
      <c r="F7058">
        <v>43.034894623</v>
      </c>
      <c r="G7058">
        <v>-1.8569533999999999E-2</v>
      </c>
      <c r="H7058">
        <v>0.53851648100000005</v>
      </c>
      <c r="I7058">
        <v>-45.235384379999999</v>
      </c>
      <c r="J7058">
        <v>45.773900861000001</v>
      </c>
      <c r="K7058">
        <v>42.5</v>
      </c>
      <c r="L7058">
        <v>17</v>
      </c>
      <c r="M7058">
        <v>8.5</v>
      </c>
      <c r="N7058">
        <f>TAN(RADIANS(Table2[[#This Row],[angle]]))</f>
        <v>2.5000000000445173</v>
      </c>
      <c r="O7058">
        <f>0+LEFT(TEXT(Table2[[#This Row],[tan_angle]],"000/000"),3)</f>
        <v>5</v>
      </c>
      <c r="P7058">
        <f>0+RIGHT(TEXT(Table2[[#This Row],[tan_angle]],"000/000"),3)</f>
        <v>2</v>
      </c>
      <c r="Q7058" s="10">
        <f>Table2[[#This Row],[canvas_height]]/Table2[[#This Row],[canvas_width]]</f>
        <v>0.85</v>
      </c>
      <c r="R7058">
        <f>0+LEFT(TEXT(Table2[[#This Row],[canvas_ratio]],"000/000"),3)</f>
        <v>17</v>
      </c>
      <c r="S7058" s="5" t="str">
        <f t="shared" si="111"/>
        <v>/</v>
      </c>
      <c r="T7058" s="4">
        <f>0+RIGHT(TEXT(Table2[[#This Row],[canvas_ratio]],"000/000"),3)</f>
        <v>20</v>
      </c>
      <c r="U7058" s="9">
        <f>Table2[[#This Row],[canvas_ratio]]/Table2[[#This Row],[tan_angle]]</f>
        <v>0.33999999999394565</v>
      </c>
      <c r="V7058" s="8">
        <f>0+RIGHT(TEXT(Table2[[#This Row],[ratio]],"0000/0000"),4)/Table2[[#This Row],[tan_angle_numer]]</f>
        <v>10</v>
      </c>
      <c r="W7058" s="9" t="b">
        <f>Table2[[#This Row],[multiplier]]=Table2[[#This Row],[multiplier_calc]]</f>
        <v>0</v>
      </c>
    </row>
    <row r="7059" spans="1:23" x14ac:dyDescent="0.25">
      <c r="A7059" s="1">
        <v>0.86</v>
      </c>
      <c r="B7059" s="1">
        <v>1</v>
      </c>
      <c r="C7059">
        <v>68.198590514000003</v>
      </c>
      <c r="D7059">
        <v>0</v>
      </c>
      <c r="E7059">
        <v>0</v>
      </c>
      <c r="F7059">
        <v>86.144067379999996</v>
      </c>
      <c r="G7059">
        <v>-7.4278139999999996E-3</v>
      </c>
      <c r="H7059">
        <v>0.53851648100000005</v>
      </c>
      <c r="I7059">
        <v>-115.242526873</v>
      </c>
      <c r="J7059">
        <v>115.781043354</v>
      </c>
      <c r="K7059">
        <v>107.5</v>
      </c>
      <c r="L7059">
        <v>43</v>
      </c>
      <c r="M7059">
        <v>21.5</v>
      </c>
      <c r="N7059">
        <f>TAN(RADIANS(Table2[[#This Row],[angle]]))</f>
        <v>2.5000000000445173</v>
      </c>
      <c r="O7059">
        <f>0+LEFT(TEXT(Table2[[#This Row],[tan_angle]],"000/000"),3)</f>
        <v>5</v>
      </c>
      <c r="P7059">
        <f>0+RIGHT(TEXT(Table2[[#This Row],[tan_angle]],"000/000"),3)</f>
        <v>2</v>
      </c>
      <c r="Q7059" s="10">
        <f>Table2[[#This Row],[canvas_height]]/Table2[[#This Row],[canvas_width]]</f>
        <v>0.86</v>
      </c>
      <c r="R7059">
        <f>0+LEFT(TEXT(Table2[[#This Row],[canvas_ratio]],"000/000"),3)</f>
        <v>43</v>
      </c>
      <c r="S7059" s="5" t="str">
        <f t="shared" si="111"/>
        <v>/</v>
      </c>
      <c r="T7059" s="4">
        <f>0+RIGHT(TEXT(Table2[[#This Row],[canvas_ratio]],"000/000"),3)</f>
        <v>50</v>
      </c>
      <c r="U7059" s="9">
        <f>Table2[[#This Row],[canvas_ratio]]/Table2[[#This Row],[tan_angle]]</f>
        <v>0.34399999999387443</v>
      </c>
      <c r="V7059" s="8">
        <f>0+RIGHT(TEXT(Table2[[#This Row],[ratio]],"0000/0000"),4)/Table2[[#This Row],[tan_angle_numer]]</f>
        <v>25</v>
      </c>
      <c r="W7059" s="9" t="b">
        <f>Table2[[#This Row],[multiplier]]=Table2[[#This Row],[multiplier_calc]]</f>
        <v>0</v>
      </c>
    </row>
    <row r="7060" spans="1:23" x14ac:dyDescent="0.25">
      <c r="A7060" s="1">
        <v>0.87</v>
      </c>
      <c r="B7060" s="1">
        <v>1</v>
      </c>
      <c r="C7060">
        <v>68.198590514000003</v>
      </c>
      <c r="D7060">
        <v>0</v>
      </c>
      <c r="E7060">
        <v>0</v>
      </c>
      <c r="F7060">
        <v>212.704725115</v>
      </c>
      <c r="G7060">
        <v>-3.7139069999999998E-3</v>
      </c>
      <c r="H7060">
        <v>0.53851648100000005</v>
      </c>
      <c r="I7060">
        <v>-233.71615263000001</v>
      </c>
      <c r="J7060">
        <v>234.254669111</v>
      </c>
      <c r="K7060">
        <v>217.5</v>
      </c>
      <c r="L7060">
        <v>87</v>
      </c>
      <c r="M7060">
        <v>43.5</v>
      </c>
      <c r="N7060">
        <f>TAN(RADIANS(Table2[[#This Row],[angle]]))</f>
        <v>2.5000000000445173</v>
      </c>
      <c r="O7060">
        <f>0+LEFT(TEXT(Table2[[#This Row],[tan_angle]],"000/000"),3)</f>
        <v>5</v>
      </c>
      <c r="P7060">
        <f>0+RIGHT(TEXT(Table2[[#This Row],[tan_angle]],"000/000"),3)</f>
        <v>2</v>
      </c>
      <c r="Q7060" s="10">
        <f>Table2[[#This Row],[canvas_height]]/Table2[[#This Row],[canvas_width]]</f>
        <v>0.87</v>
      </c>
      <c r="R7060">
        <f>0+LEFT(TEXT(Table2[[#This Row],[canvas_ratio]],"000/000"),3)</f>
        <v>87</v>
      </c>
      <c r="S7060" s="5" t="str">
        <f t="shared" si="111"/>
        <v>/</v>
      </c>
      <c r="T7060" s="4">
        <f>0+RIGHT(TEXT(Table2[[#This Row],[canvas_ratio]],"000/000"),3)</f>
        <v>100</v>
      </c>
      <c r="U7060" s="9">
        <f>Table2[[#This Row],[canvas_ratio]]/Table2[[#This Row],[tan_angle]]</f>
        <v>0.34799999999380321</v>
      </c>
      <c r="V7060" s="8">
        <f>0+RIGHT(TEXT(Table2[[#This Row],[ratio]],"0000/0000"),4)/Table2[[#This Row],[tan_angle_numer]]</f>
        <v>50</v>
      </c>
      <c r="W7060" s="9" t="b">
        <f>Table2[[#This Row],[multiplier]]=Table2[[#This Row],[multiplier_calc]]</f>
        <v>0</v>
      </c>
    </row>
    <row r="7061" spans="1:23" x14ac:dyDescent="0.25">
      <c r="A7061" s="1">
        <v>0.88</v>
      </c>
      <c r="B7061" s="1">
        <v>1</v>
      </c>
      <c r="C7061">
        <v>68.198590514000003</v>
      </c>
      <c r="D7061">
        <v>0</v>
      </c>
      <c r="E7061">
        <v>0</v>
      </c>
      <c r="F7061">
        <v>67.295990555000003</v>
      </c>
      <c r="G7061">
        <v>-7.4278139999999996E-3</v>
      </c>
      <c r="H7061">
        <v>0.53851648100000005</v>
      </c>
      <c r="I7061">
        <v>-117.93510927600001</v>
      </c>
      <c r="J7061">
        <v>118.47362575699999</v>
      </c>
      <c r="K7061">
        <v>110</v>
      </c>
      <c r="L7061">
        <v>44</v>
      </c>
      <c r="M7061">
        <v>22</v>
      </c>
      <c r="N7061">
        <f>TAN(RADIANS(Table2[[#This Row],[angle]]))</f>
        <v>2.5000000000445173</v>
      </c>
      <c r="O7061">
        <f>0+LEFT(TEXT(Table2[[#This Row],[tan_angle]],"000/000"),3)</f>
        <v>5</v>
      </c>
      <c r="P7061">
        <f>0+RIGHT(TEXT(Table2[[#This Row],[tan_angle]],"000/000"),3)</f>
        <v>2</v>
      </c>
      <c r="Q7061" s="10">
        <f>Table2[[#This Row],[canvas_height]]/Table2[[#This Row],[canvas_width]]</f>
        <v>0.88</v>
      </c>
      <c r="R7061">
        <f>0+LEFT(TEXT(Table2[[#This Row],[canvas_ratio]],"000/000"),3)</f>
        <v>22</v>
      </c>
      <c r="S7061" s="5" t="str">
        <f t="shared" si="111"/>
        <v>/</v>
      </c>
      <c r="T7061" s="4">
        <f>0+RIGHT(TEXT(Table2[[#This Row],[canvas_ratio]],"000/000"),3)</f>
        <v>25</v>
      </c>
      <c r="U7061" s="9">
        <f>Table2[[#This Row],[canvas_ratio]]/Table2[[#This Row],[tan_angle]]</f>
        <v>0.35199999999373199</v>
      </c>
      <c r="V7061" s="8">
        <f>0+RIGHT(TEXT(Table2[[#This Row],[ratio]],"0000/0000"),4)/Table2[[#This Row],[tan_angle_numer]]</f>
        <v>25</v>
      </c>
      <c r="W7061" s="9" t="b">
        <f>Table2[[#This Row],[multiplier]]=Table2[[#This Row],[multiplier_calc]]</f>
        <v>0</v>
      </c>
    </row>
    <row r="7062" spans="1:23" x14ac:dyDescent="0.25">
      <c r="A7062" s="1">
        <v>0.89</v>
      </c>
      <c r="B7062" s="1">
        <v>1</v>
      </c>
      <c r="C7062">
        <v>68.198590514000003</v>
      </c>
      <c r="D7062">
        <v>0</v>
      </c>
      <c r="E7062">
        <v>0</v>
      </c>
      <c r="F7062">
        <v>183.08631867599999</v>
      </c>
      <c r="G7062">
        <v>-3.7139069999999998E-3</v>
      </c>
      <c r="H7062">
        <v>0.53851648100000005</v>
      </c>
      <c r="I7062">
        <v>-239.10131743700001</v>
      </c>
      <c r="J7062">
        <v>239.63983391799999</v>
      </c>
      <c r="K7062">
        <v>222.5</v>
      </c>
      <c r="L7062">
        <v>89</v>
      </c>
      <c r="M7062">
        <v>44.5</v>
      </c>
      <c r="N7062">
        <f>TAN(RADIANS(Table2[[#This Row],[angle]]))</f>
        <v>2.5000000000445173</v>
      </c>
      <c r="O7062">
        <f>0+LEFT(TEXT(Table2[[#This Row],[tan_angle]],"000/000"),3)</f>
        <v>5</v>
      </c>
      <c r="P7062">
        <f>0+RIGHT(TEXT(Table2[[#This Row],[tan_angle]],"000/000"),3)</f>
        <v>2</v>
      </c>
      <c r="Q7062" s="10">
        <f>Table2[[#This Row],[canvas_height]]/Table2[[#This Row],[canvas_width]]</f>
        <v>0.89</v>
      </c>
      <c r="R7062">
        <f>0+LEFT(TEXT(Table2[[#This Row],[canvas_ratio]],"000/000"),3)</f>
        <v>89</v>
      </c>
      <c r="S7062" s="5" t="str">
        <f t="shared" si="111"/>
        <v>/</v>
      </c>
      <c r="T7062" s="4">
        <f>0+RIGHT(TEXT(Table2[[#This Row],[canvas_ratio]],"000/000"),3)</f>
        <v>100</v>
      </c>
      <c r="U7062" s="9">
        <f>Table2[[#This Row],[canvas_ratio]]/Table2[[#This Row],[tan_angle]]</f>
        <v>0.35599999999366072</v>
      </c>
      <c r="V7062" s="8">
        <f>0+RIGHT(TEXT(Table2[[#This Row],[ratio]],"0000/0000"),4)/Table2[[#This Row],[tan_angle_numer]]</f>
        <v>50</v>
      </c>
      <c r="W7062" s="9" t="b">
        <f>Table2[[#This Row],[multiplier]]=Table2[[#This Row],[multiplier_calc]]</f>
        <v>0</v>
      </c>
    </row>
    <row r="7063" spans="1:23" x14ac:dyDescent="0.25">
      <c r="A7063" s="1">
        <v>0.9</v>
      </c>
      <c r="B7063" s="1">
        <v>1</v>
      </c>
      <c r="C7063">
        <v>68.198590514000003</v>
      </c>
      <c r="D7063">
        <v>0</v>
      </c>
      <c r="E7063">
        <v>0</v>
      </c>
      <c r="F7063">
        <v>10.677481945</v>
      </c>
      <c r="G7063">
        <v>-3.7139067999999997E-2</v>
      </c>
      <c r="H7063">
        <v>0.53851648100000005</v>
      </c>
      <c r="I7063">
        <v>-23.694725151</v>
      </c>
      <c r="J7063">
        <v>24.233241631999999</v>
      </c>
      <c r="K7063">
        <v>22.5</v>
      </c>
      <c r="L7063">
        <v>9</v>
      </c>
      <c r="M7063">
        <v>4.5</v>
      </c>
      <c r="N7063">
        <f>TAN(RADIANS(Table2[[#This Row],[angle]]))</f>
        <v>2.5000000000445173</v>
      </c>
      <c r="O7063">
        <f>0+LEFT(TEXT(Table2[[#This Row],[tan_angle]],"000/000"),3)</f>
        <v>5</v>
      </c>
      <c r="P7063">
        <f>0+RIGHT(TEXT(Table2[[#This Row],[tan_angle]],"000/000"),3)</f>
        <v>2</v>
      </c>
      <c r="Q7063" s="10">
        <f>Table2[[#This Row],[canvas_height]]/Table2[[#This Row],[canvas_width]]</f>
        <v>0.9</v>
      </c>
      <c r="R7063">
        <f>0+LEFT(TEXT(Table2[[#This Row],[canvas_ratio]],"000/000"),3)</f>
        <v>9</v>
      </c>
      <c r="S7063" s="5" t="str">
        <f t="shared" si="111"/>
        <v>/</v>
      </c>
      <c r="T7063" s="4">
        <f>0+RIGHT(TEXT(Table2[[#This Row],[canvas_ratio]],"000/000"),3)</f>
        <v>10</v>
      </c>
      <c r="U7063" s="9">
        <f>Table2[[#This Row],[canvas_ratio]]/Table2[[#This Row],[tan_angle]]</f>
        <v>0.3599999999935895</v>
      </c>
      <c r="V7063" s="8">
        <f>0+RIGHT(TEXT(Table2[[#This Row],[ratio]],"0000/0000"),4)/Table2[[#This Row],[tan_angle_numer]]</f>
        <v>5</v>
      </c>
      <c r="W7063" s="9" t="b">
        <f>Table2[[#This Row],[multiplier]]=Table2[[#This Row],[multiplier_calc]]</f>
        <v>0</v>
      </c>
    </row>
    <row r="7064" spans="1:23" x14ac:dyDescent="0.25">
      <c r="A7064" s="1">
        <v>0.91</v>
      </c>
      <c r="B7064" s="1">
        <v>1</v>
      </c>
      <c r="C7064">
        <v>68.198590514000003</v>
      </c>
      <c r="D7064">
        <v>0</v>
      </c>
      <c r="E7064">
        <v>0</v>
      </c>
      <c r="F7064">
        <v>234.24538434300001</v>
      </c>
      <c r="G7064">
        <v>-3.7139069999999998E-3</v>
      </c>
      <c r="H7064">
        <v>0.53851648100000005</v>
      </c>
      <c r="I7064">
        <v>-244.486482244</v>
      </c>
      <c r="J7064">
        <v>245.02499872499999</v>
      </c>
      <c r="K7064">
        <v>227.5</v>
      </c>
      <c r="L7064">
        <v>91</v>
      </c>
      <c r="M7064">
        <v>45.5</v>
      </c>
      <c r="N7064">
        <f>TAN(RADIANS(Table2[[#This Row],[angle]]))</f>
        <v>2.5000000000445173</v>
      </c>
      <c r="O7064">
        <f>0+LEFT(TEXT(Table2[[#This Row],[tan_angle]],"000/000"),3)</f>
        <v>5</v>
      </c>
      <c r="P7064">
        <f>0+RIGHT(TEXT(Table2[[#This Row],[tan_angle]],"000/000"),3)</f>
        <v>2</v>
      </c>
      <c r="Q7064" s="10">
        <f>Table2[[#This Row],[canvas_height]]/Table2[[#This Row],[canvas_width]]</f>
        <v>0.91</v>
      </c>
      <c r="R7064">
        <f>0+LEFT(TEXT(Table2[[#This Row],[canvas_ratio]],"000/000"),3)</f>
        <v>91</v>
      </c>
      <c r="S7064" s="5" t="str">
        <f t="shared" si="111"/>
        <v>/</v>
      </c>
      <c r="T7064" s="4">
        <f>0+RIGHT(TEXT(Table2[[#This Row],[canvas_ratio]],"000/000"),3)</f>
        <v>100</v>
      </c>
      <c r="U7064" s="9">
        <f>Table2[[#This Row],[canvas_ratio]]/Table2[[#This Row],[tan_angle]]</f>
        <v>0.36399999999351829</v>
      </c>
      <c r="V7064" s="8">
        <f>0+RIGHT(TEXT(Table2[[#This Row],[ratio]],"0000/0000"),4)/Table2[[#This Row],[tan_angle_numer]]</f>
        <v>50</v>
      </c>
      <c r="W7064" s="9" t="b">
        <f>Table2[[#This Row],[multiplier]]=Table2[[#This Row],[multiplier_calc]]</f>
        <v>0</v>
      </c>
    </row>
    <row r="7065" spans="1:23" x14ac:dyDescent="0.25">
      <c r="A7065" s="1">
        <v>0.92</v>
      </c>
      <c r="B7065" s="1">
        <v>1</v>
      </c>
      <c r="C7065">
        <v>68.198590514000003</v>
      </c>
      <c r="D7065">
        <v>0</v>
      </c>
      <c r="E7065">
        <v>0</v>
      </c>
      <c r="F7065">
        <v>18.829507290999999</v>
      </c>
      <c r="G7065">
        <v>-7.4278139999999996E-3</v>
      </c>
      <c r="H7065">
        <v>0.53851648100000005</v>
      </c>
      <c r="I7065">
        <v>-123.320274083</v>
      </c>
      <c r="J7065">
        <v>123.858790564</v>
      </c>
      <c r="K7065">
        <v>115</v>
      </c>
      <c r="L7065">
        <v>46</v>
      </c>
      <c r="M7065">
        <v>23</v>
      </c>
      <c r="N7065">
        <f>TAN(RADIANS(Table2[[#This Row],[angle]]))</f>
        <v>2.5000000000445173</v>
      </c>
      <c r="O7065">
        <f>0+LEFT(TEXT(Table2[[#This Row],[tan_angle]],"000/000"),3)</f>
        <v>5</v>
      </c>
      <c r="P7065">
        <f>0+RIGHT(TEXT(Table2[[#This Row],[tan_angle]],"000/000"),3)</f>
        <v>2</v>
      </c>
      <c r="Q7065" s="10">
        <f>Table2[[#This Row],[canvas_height]]/Table2[[#This Row],[canvas_width]]</f>
        <v>0.92</v>
      </c>
      <c r="R7065">
        <f>0+LEFT(TEXT(Table2[[#This Row],[canvas_ratio]],"000/000"),3)</f>
        <v>23</v>
      </c>
      <c r="S7065" s="5" t="str">
        <f t="shared" si="111"/>
        <v>/</v>
      </c>
      <c r="T7065" s="4">
        <f>0+RIGHT(TEXT(Table2[[#This Row],[canvas_ratio]],"000/000"),3)</f>
        <v>25</v>
      </c>
      <c r="U7065" s="9">
        <f>Table2[[#This Row],[canvas_ratio]]/Table2[[#This Row],[tan_angle]]</f>
        <v>0.36799999999344707</v>
      </c>
      <c r="V7065" s="8">
        <f>0+RIGHT(TEXT(Table2[[#This Row],[ratio]],"0000/0000"),4)/Table2[[#This Row],[tan_angle_numer]]</f>
        <v>25</v>
      </c>
      <c r="W7065" s="9" t="b">
        <f>Table2[[#This Row],[multiplier]]=Table2[[#This Row],[multiplier_calc]]</f>
        <v>0</v>
      </c>
    </row>
    <row r="7066" spans="1:23" x14ac:dyDescent="0.25">
      <c r="A7066" s="1">
        <v>0.93</v>
      </c>
      <c r="B7066" s="1">
        <v>1</v>
      </c>
      <c r="C7066">
        <v>68.198590514000003</v>
      </c>
      <c r="D7066">
        <v>0</v>
      </c>
      <c r="E7066">
        <v>0</v>
      </c>
      <c r="F7066">
        <v>43.072033689999998</v>
      </c>
      <c r="G7066">
        <v>-3.7139069999999998E-3</v>
      </c>
      <c r="H7066">
        <v>0.53851648100000005</v>
      </c>
      <c r="I7066">
        <v>-249.871647051</v>
      </c>
      <c r="J7066">
        <v>250.41016353200001</v>
      </c>
      <c r="K7066">
        <v>232.5</v>
      </c>
      <c r="L7066">
        <v>93</v>
      </c>
      <c r="M7066">
        <v>46.5</v>
      </c>
      <c r="N7066">
        <f>TAN(RADIANS(Table2[[#This Row],[angle]]))</f>
        <v>2.5000000000445173</v>
      </c>
      <c r="O7066">
        <f>0+LEFT(TEXT(Table2[[#This Row],[tan_angle]],"000/000"),3)</f>
        <v>5</v>
      </c>
      <c r="P7066">
        <f>0+RIGHT(TEXT(Table2[[#This Row],[tan_angle]],"000/000"),3)</f>
        <v>2</v>
      </c>
      <c r="Q7066" s="10">
        <f>Table2[[#This Row],[canvas_height]]/Table2[[#This Row],[canvas_width]]</f>
        <v>0.93</v>
      </c>
      <c r="R7066">
        <f>0+LEFT(TEXT(Table2[[#This Row],[canvas_ratio]],"000/000"),3)</f>
        <v>93</v>
      </c>
      <c r="S7066" s="5" t="str">
        <f t="shared" si="111"/>
        <v>/</v>
      </c>
      <c r="T7066" s="4">
        <f>0+RIGHT(TEXT(Table2[[#This Row],[canvas_ratio]],"000/000"),3)</f>
        <v>100</v>
      </c>
      <c r="U7066" s="9">
        <f>Table2[[#This Row],[canvas_ratio]]/Table2[[#This Row],[tan_angle]]</f>
        <v>0.37199999999337585</v>
      </c>
      <c r="V7066" s="8">
        <f>0+RIGHT(TEXT(Table2[[#This Row],[ratio]],"0000/0000"),4)/Table2[[#This Row],[tan_angle_numer]]</f>
        <v>50</v>
      </c>
      <c r="W7066" s="9" t="b">
        <f>Table2[[#This Row],[multiplier]]=Table2[[#This Row],[multiplier_calc]]</f>
        <v>0</v>
      </c>
    </row>
    <row r="7067" spans="1:23" x14ac:dyDescent="0.25">
      <c r="A7067" s="1">
        <v>0.94</v>
      </c>
      <c r="B7067" s="1">
        <v>1</v>
      </c>
      <c r="C7067">
        <v>68.198590514000003</v>
      </c>
      <c r="D7067">
        <v>0</v>
      </c>
      <c r="E7067">
        <v>0</v>
      </c>
      <c r="F7067">
        <v>118.455056223</v>
      </c>
      <c r="G7067">
        <v>-7.4278139999999996E-3</v>
      </c>
      <c r="H7067">
        <v>0.53851648100000005</v>
      </c>
      <c r="I7067">
        <v>-126.01285648699999</v>
      </c>
      <c r="J7067">
        <v>126.551372968</v>
      </c>
      <c r="K7067">
        <v>117.5</v>
      </c>
      <c r="L7067">
        <v>47</v>
      </c>
      <c r="M7067">
        <v>23.5</v>
      </c>
      <c r="N7067">
        <f>TAN(RADIANS(Table2[[#This Row],[angle]]))</f>
        <v>2.5000000000445173</v>
      </c>
      <c r="O7067">
        <f>0+LEFT(TEXT(Table2[[#This Row],[tan_angle]],"000/000"),3)</f>
        <v>5</v>
      </c>
      <c r="P7067">
        <f>0+RIGHT(TEXT(Table2[[#This Row],[tan_angle]],"000/000"),3)</f>
        <v>2</v>
      </c>
      <c r="Q7067" s="10">
        <f>Table2[[#This Row],[canvas_height]]/Table2[[#This Row],[canvas_width]]</f>
        <v>0.94</v>
      </c>
      <c r="R7067">
        <f>0+LEFT(TEXT(Table2[[#This Row],[canvas_ratio]],"000/000"),3)</f>
        <v>47</v>
      </c>
      <c r="S7067" s="5" t="str">
        <f t="shared" si="111"/>
        <v>/</v>
      </c>
      <c r="T7067" s="4">
        <f>0+RIGHT(TEXT(Table2[[#This Row],[canvas_ratio]],"000/000"),3)</f>
        <v>50</v>
      </c>
      <c r="U7067" s="9">
        <f>Table2[[#This Row],[canvas_ratio]]/Table2[[#This Row],[tan_angle]]</f>
        <v>0.37599999999330458</v>
      </c>
      <c r="V7067" s="8">
        <f>0+RIGHT(TEXT(Table2[[#This Row],[ratio]],"0000/0000"),4)/Table2[[#This Row],[tan_angle_numer]]</f>
        <v>25</v>
      </c>
      <c r="W7067" s="9" t="b">
        <f>Table2[[#This Row],[multiplier]]=Table2[[#This Row],[multiplier_calc]]</f>
        <v>0</v>
      </c>
    </row>
    <row r="7068" spans="1:23" x14ac:dyDescent="0.25">
      <c r="A7068" s="1">
        <v>0.95</v>
      </c>
      <c r="B7068" s="1">
        <v>1</v>
      </c>
      <c r="C7068">
        <v>68.198590514000003</v>
      </c>
      <c r="D7068">
        <v>0</v>
      </c>
      <c r="E7068">
        <v>0</v>
      </c>
      <c r="F7068">
        <v>21.494235394</v>
      </c>
      <c r="G7068">
        <v>-1.8569533999999999E-2</v>
      </c>
      <c r="H7068">
        <v>0.53851648100000005</v>
      </c>
      <c r="I7068">
        <v>-50.620549187000002</v>
      </c>
      <c r="J7068">
        <v>51.159065667999997</v>
      </c>
      <c r="K7068">
        <v>47.5</v>
      </c>
      <c r="L7068">
        <v>19</v>
      </c>
      <c r="M7068">
        <v>9.5</v>
      </c>
      <c r="N7068">
        <f>TAN(RADIANS(Table2[[#This Row],[angle]]))</f>
        <v>2.5000000000445173</v>
      </c>
      <c r="O7068">
        <f>0+LEFT(TEXT(Table2[[#This Row],[tan_angle]],"000/000"),3)</f>
        <v>5</v>
      </c>
      <c r="P7068">
        <f>0+RIGHT(TEXT(Table2[[#This Row],[tan_angle]],"000/000"),3)</f>
        <v>2</v>
      </c>
      <c r="Q7068" s="10">
        <f>Table2[[#This Row],[canvas_height]]/Table2[[#This Row],[canvas_width]]</f>
        <v>0.95</v>
      </c>
      <c r="R7068">
        <f>0+LEFT(TEXT(Table2[[#This Row],[canvas_ratio]],"000/000"),3)</f>
        <v>19</v>
      </c>
      <c r="S7068" s="5" t="str">
        <f t="shared" si="111"/>
        <v>/</v>
      </c>
      <c r="T7068" s="4">
        <f>0+RIGHT(TEXT(Table2[[#This Row],[canvas_ratio]],"000/000"),3)</f>
        <v>20</v>
      </c>
      <c r="U7068" s="9">
        <f>Table2[[#This Row],[canvas_ratio]]/Table2[[#This Row],[tan_angle]]</f>
        <v>0.37999999999323336</v>
      </c>
      <c r="V7068" s="8">
        <f>0+RIGHT(TEXT(Table2[[#This Row],[ratio]],"0000/0000"),4)/Table2[[#This Row],[tan_angle_numer]]</f>
        <v>10</v>
      </c>
      <c r="W7068" s="9" t="b">
        <f>Table2[[#This Row],[multiplier]]=Table2[[#This Row],[multiplier_calc]]</f>
        <v>0</v>
      </c>
    </row>
    <row r="7069" spans="1:23" x14ac:dyDescent="0.25">
      <c r="A7069" s="1">
        <v>0.96</v>
      </c>
      <c r="B7069" s="1">
        <v>1</v>
      </c>
      <c r="C7069">
        <v>68.198590514000003</v>
      </c>
      <c r="D7069">
        <v>0</v>
      </c>
      <c r="E7069">
        <v>0</v>
      </c>
      <c r="F7069">
        <v>13.444342484</v>
      </c>
      <c r="G7069">
        <v>-7.4278139999999996E-3</v>
      </c>
      <c r="H7069">
        <v>0.53851648100000005</v>
      </c>
      <c r="I7069">
        <v>-128.705438891</v>
      </c>
      <c r="J7069">
        <v>129.24395537199999</v>
      </c>
      <c r="K7069">
        <v>120</v>
      </c>
      <c r="L7069">
        <v>48</v>
      </c>
      <c r="M7069">
        <v>24</v>
      </c>
      <c r="N7069">
        <f>TAN(RADIANS(Table2[[#This Row],[angle]]))</f>
        <v>2.5000000000445173</v>
      </c>
      <c r="O7069">
        <f>0+LEFT(TEXT(Table2[[#This Row],[tan_angle]],"000/000"),3)</f>
        <v>5</v>
      </c>
      <c r="P7069">
        <f>0+RIGHT(TEXT(Table2[[#This Row],[tan_angle]],"000/000"),3)</f>
        <v>2</v>
      </c>
      <c r="Q7069" s="10">
        <f>Table2[[#This Row],[canvas_height]]/Table2[[#This Row],[canvas_width]]</f>
        <v>0.96</v>
      </c>
      <c r="R7069">
        <f>0+LEFT(TEXT(Table2[[#This Row],[canvas_ratio]],"000/000"),3)</f>
        <v>24</v>
      </c>
      <c r="S7069" s="5" t="str">
        <f t="shared" si="111"/>
        <v>/</v>
      </c>
      <c r="T7069" s="4">
        <f>0+RIGHT(TEXT(Table2[[#This Row],[canvas_ratio]],"000/000"),3)</f>
        <v>25</v>
      </c>
      <c r="U7069" s="9">
        <f>Table2[[#This Row],[canvas_ratio]]/Table2[[#This Row],[tan_angle]]</f>
        <v>0.38399999999316214</v>
      </c>
      <c r="V7069" s="8">
        <f>0+RIGHT(TEXT(Table2[[#This Row],[ratio]],"0000/0000"),4)/Table2[[#This Row],[tan_angle_numer]]</f>
        <v>25</v>
      </c>
      <c r="W7069" s="9" t="b">
        <f>Table2[[#This Row],[multiplier]]=Table2[[#This Row],[multiplier_calc]]</f>
        <v>0</v>
      </c>
    </row>
    <row r="7070" spans="1:23" x14ac:dyDescent="0.25">
      <c r="A7070" s="1">
        <v>0.97</v>
      </c>
      <c r="B7070" s="1">
        <v>1</v>
      </c>
      <c r="C7070">
        <v>68.198590514000003</v>
      </c>
      <c r="D7070">
        <v>0</v>
      </c>
      <c r="E7070">
        <v>0</v>
      </c>
      <c r="F7070">
        <v>69.997857726000007</v>
      </c>
      <c r="G7070">
        <v>-3.7139069999999998E-3</v>
      </c>
      <c r="H7070">
        <v>0.53851648100000005</v>
      </c>
      <c r="I7070">
        <v>-260.64197666500002</v>
      </c>
      <c r="J7070">
        <v>261.180493146</v>
      </c>
      <c r="K7070">
        <v>242.5</v>
      </c>
      <c r="L7070">
        <v>97</v>
      </c>
      <c r="M7070">
        <v>48.5</v>
      </c>
      <c r="N7070">
        <f>TAN(RADIANS(Table2[[#This Row],[angle]]))</f>
        <v>2.5000000000445173</v>
      </c>
      <c r="O7070">
        <f>0+LEFT(TEXT(Table2[[#This Row],[tan_angle]],"000/000"),3)</f>
        <v>5</v>
      </c>
      <c r="P7070">
        <f>0+RIGHT(TEXT(Table2[[#This Row],[tan_angle]],"000/000"),3)</f>
        <v>2</v>
      </c>
      <c r="Q7070" s="10">
        <f>Table2[[#This Row],[canvas_height]]/Table2[[#This Row],[canvas_width]]</f>
        <v>0.97</v>
      </c>
      <c r="R7070">
        <f>0+LEFT(TEXT(Table2[[#This Row],[canvas_ratio]],"000/000"),3)</f>
        <v>97</v>
      </c>
      <c r="S7070" s="5" t="str">
        <f t="shared" si="111"/>
        <v>/</v>
      </c>
      <c r="T7070" s="4">
        <f>0+RIGHT(TEXT(Table2[[#This Row],[canvas_ratio]],"000/000"),3)</f>
        <v>100</v>
      </c>
      <c r="U7070" s="9">
        <f>Table2[[#This Row],[canvas_ratio]]/Table2[[#This Row],[tan_angle]]</f>
        <v>0.38799999999309093</v>
      </c>
      <c r="V7070" s="8">
        <f>0+RIGHT(TEXT(Table2[[#This Row],[ratio]],"0000/0000"),4)/Table2[[#This Row],[tan_angle_numer]]</f>
        <v>50</v>
      </c>
      <c r="W7070" s="9" t="b">
        <f>Table2[[#This Row],[multiplier]]=Table2[[#This Row],[multiplier_calc]]</f>
        <v>0</v>
      </c>
    </row>
    <row r="7071" spans="1:23" x14ac:dyDescent="0.25">
      <c r="A7071" s="1">
        <v>0.98</v>
      </c>
      <c r="B7071" s="1">
        <v>1</v>
      </c>
      <c r="C7071">
        <v>68.198590514000003</v>
      </c>
      <c r="D7071">
        <v>0</v>
      </c>
      <c r="E7071">
        <v>0</v>
      </c>
      <c r="F7071">
        <v>53.833078538000002</v>
      </c>
      <c r="G7071">
        <v>-7.4278139999999996E-3</v>
      </c>
      <c r="H7071">
        <v>0.53851648100000005</v>
      </c>
      <c r="I7071">
        <v>-131.39802129399999</v>
      </c>
      <c r="J7071">
        <v>131.93653777500001</v>
      </c>
      <c r="K7071">
        <v>122.5</v>
      </c>
      <c r="L7071">
        <v>49</v>
      </c>
      <c r="M7071">
        <v>24.5</v>
      </c>
      <c r="N7071">
        <f>TAN(RADIANS(Table2[[#This Row],[angle]]))</f>
        <v>2.5000000000445173</v>
      </c>
      <c r="O7071">
        <f>0+LEFT(TEXT(Table2[[#This Row],[tan_angle]],"000/000"),3)</f>
        <v>5</v>
      </c>
      <c r="P7071">
        <f>0+RIGHT(TEXT(Table2[[#This Row],[tan_angle]],"000/000"),3)</f>
        <v>2</v>
      </c>
      <c r="Q7071" s="10">
        <f>Table2[[#This Row],[canvas_height]]/Table2[[#This Row],[canvas_width]]</f>
        <v>0.98</v>
      </c>
      <c r="R7071">
        <f>0+LEFT(TEXT(Table2[[#This Row],[canvas_ratio]],"000/000"),3)</f>
        <v>49</v>
      </c>
      <c r="S7071" s="5" t="str">
        <f t="shared" si="111"/>
        <v>/</v>
      </c>
      <c r="T7071" s="4">
        <f>0+RIGHT(TEXT(Table2[[#This Row],[canvas_ratio]],"000/000"),3)</f>
        <v>50</v>
      </c>
      <c r="U7071" s="9">
        <f>Table2[[#This Row],[canvas_ratio]]/Table2[[#This Row],[tan_angle]]</f>
        <v>0.39199999999301971</v>
      </c>
      <c r="V7071" s="8">
        <f>0+RIGHT(TEXT(Table2[[#This Row],[ratio]],"0000/0000"),4)/Table2[[#This Row],[tan_angle_numer]]</f>
        <v>25</v>
      </c>
      <c r="W7071" s="9" t="b">
        <f>Table2[[#This Row],[multiplier]]=Table2[[#This Row],[multiplier_calc]]</f>
        <v>0</v>
      </c>
    </row>
    <row r="7072" spans="1:23" x14ac:dyDescent="0.25">
      <c r="A7072" s="1">
        <v>0.99</v>
      </c>
      <c r="B7072" s="1">
        <v>1</v>
      </c>
      <c r="C7072">
        <v>68.198590514000003</v>
      </c>
      <c r="D7072">
        <v>0</v>
      </c>
      <c r="E7072">
        <v>0</v>
      </c>
      <c r="F7072">
        <v>107.69401137600001</v>
      </c>
      <c r="G7072">
        <v>-3.7139069999999998E-3</v>
      </c>
      <c r="H7072">
        <v>0.53851648100000005</v>
      </c>
      <c r="I7072">
        <v>-266.02714147199998</v>
      </c>
      <c r="J7072">
        <v>266.56565795300003</v>
      </c>
      <c r="K7072">
        <v>247.5</v>
      </c>
      <c r="L7072">
        <v>99</v>
      </c>
      <c r="M7072">
        <v>49.5</v>
      </c>
      <c r="N7072">
        <f>TAN(RADIANS(Table2[[#This Row],[angle]]))</f>
        <v>2.5000000000445173</v>
      </c>
      <c r="O7072">
        <f>0+LEFT(TEXT(Table2[[#This Row],[tan_angle]],"000/000"),3)</f>
        <v>5</v>
      </c>
      <c r="P7072">
        <f>0+RIGHT(TEXT(Table2[[#This Row],[tan_angle]],"000/000"),3)</f>
        <v>2</v>
      </c>
      <c r="Q7072" s="10">
        <f>Table2[[#This Row],[canvas_height]]/Table2[[#This Row],[canvas_width]]</f>
        <v>0.99</v>
      </c>
      <c r="R7072">
        <f>0+LEFT(TEXT(Table2[[#This Row],[canvas_ratio]],"000/000"),3)</f>
        <v>99</v>
      </c>
      <c r="S7072" s="5" t="str">
        <f t="shared" si="111"/>
        <v>/</v>
      </c>
      <c r="T7072" s="4">
        <f>0+RIGHT(TEXT(Table2[[#This Row],[canvas_ratio]],"000/000"),3)</f>
        <v>100</v>
      </c>
      <c r="U7072" s="9">
        <f>Table2[[#This Row],[canvas_ratio]]/Table2[[#This Row],[tan_angle]]</f>
        <v>0.39599999999294844</v>
      </c>
      <c r="V7072" s="8">
        <f>0+RIGHT(TEXT(Table2[[#This Row],[ratio]],"0000/0000"),4)/Table2[[#This Row],[tan_angle_numer]]</f>
        <v>50</v>
      </c>
      <c r="W7072" s="9" t="b">
        <f>Table2[[#This Row],[multiplier]]=Table2[[#This Row],[multiplier_calc]]</f>
        <v>0</v>
      </c>
    </row>
    <row r="7073" spans="1:23" x14ac:dyDescent="0.25">
      <c r="A7073" s="1">
        <v>1</v>
      </c>
      <c r="B7073" s="1">
        <v>1</v>
      </c>
      <c r="C7073">
        <v>68.198590514000003</v>
      </c>
      <c r="D7073">
        <v>0</v>
      </c>
      <c r="E7073">
        <v>0</v>
      </c>
      <c r="F7073">
        <v>2.2283440579999998</v>
      </c>
      <c r="G7073">
        <v>-0.18569533799999999</v>
      </c>
      <c r="H7073">
        <v>0.53851648100000005</v>
      </c>
      <c r="I7073">
        <v>-4.8466483260000004</v>
      </c>
      <c r="J7073">
        <v>5.3851648070000007</v>
      </c>
      <c r="K7073">
        <v>5</v>
      </c>
      <c r="L7073">
        <v>2</v>
      </c>
      <c r="M7073">
        <v>1</v>
      </c>
      <c r="N7073">
        <f>TAN(RADIANS(Table2[[#This Row],[angle]]))</f>
        <v>2.5000000000445173</v>
      </c>
      <c r="O7073">
        <f>0+LEFT(TEXT(Table2[[#This Row],[tan_angle]],"000/000"),3)</f>
        <v>5</v>
      </c>
      <c r="P7073">
        <f>0+RIGHT(TEXT(Table2[[#This Row],[tan_angle]],"000/000"),3)</f>
        <v>2</v>
      </c>
      <c r="Q7073" s="10">
        <f>Table2[[#This Row],[canvas_height]]/Table2[[#This Row],[canvas_width]]</f>
        <v>1</v>
      </c>
      <c r="R7073">
        <f>0+LEFT(TEXT(Table2[[#This Row],[canvas_ratio]],"000/000"),3)</f>
        <v>1</v>
      </c>
      <c r="S7073" s="5" t="str">
        <f t="shared" si="111"/>
        <v>/</v>
      </c>
      <c r="T7073" s="4">
        <f>0+RIGHT(TEXT(Table2[[#This Row],[canvas_ratio]],"000/000"),3)</f>
        <v>1</v>
      </c>
      <c r="U7073" s="9">
        <f>Table2[[#This Row],[canvas_ratio]]/Table2[[#This Row],[tan_angle]]</f>
        <v>0.39999999999287722</v>
      </c>
      <c r="V7073" s="8">
        <f>0+RIGHT(TEXT(Table2[[#This Row],[ratio]],"0000/0000"),4)/Table2[[#This Row],[tan_angle_numer]]</f>
        <v>1</v>
      </c>
      <c r="W7073" s="9" t="b">
        <f>Table2[[#This Row],[multiplier]]=Table2[[#This Row],[multiplier_calc]]</f>
        <v>1</v>
      </c>
    </row>
    <row r="7074" spans="1:23" x14ac:dyDescent="0.25">
      <c r="A7074" s="1">
        <v>1.01</v>
      </c>
      <c r="B7074" s="1">
        <v>1</v>
      </c>
      <c r="C7074">
        <v>68.198590514000003</v>
      </c>
      <c r="D7074">
        <v>0</v>
      </c>
      <c r="E7074">
        <v>0</v>
      </c>
      <c r="F7074">
        <v>107.69401137600001</v>
      </c>
      <c r="G7074">
        <v>-3.7139069999999998E-3</v>
      </c>
      <c r="H7074">
        <v>0.53851648100000005</v>
      </c>
      <c r="I7074">
        <v>-271.41230628</v>
      </c>
      <c r="J7074">
        <v>271.95082276099998</v>
      </c>
      <c r="K7074">
        <v>252.5</v>
      </c>
      <c r="L7074">
        <v>101</v>
      </c>
      <c r="M7074">
        <v>50.5</v>
      </c>
      <c r="N7074">
        <f>TAN(RADIANS(Table2[[#This Row],[angle]]))</f>
        <v>2.5000000000445173</v>
      </c>
      <c r="O7074">
        <f>0+LEFT(TEXT(Table2[[#This Row],[tan_angle]],"000/000"),3)</f>
        <v>5</v>
      </c>
      <c r="P7074">
        <f>0+RIGHT(TEXT(Table2[[#This Row],[tan_angle]],"000/000"),3)</f>
        <v>2</v>
      </c>
      <c r="Q7074" s="10">
        <f>Table2[[#This Row],[canvas_height]]/Table2[[#This Row],[canvas_width]]</f>
        <v>1.01</v>
      </c>
      <c r="R7074">
        <f>0+LEFT(TEXT(Table2[[#This Row],[canvas_ratio]],"000/000"),3)</f>
        <v>101</v>
      </c>
      <c r="S7074" s="5" t="str">
        <f t="shared" si="111"/>
        <v>/</v>
      </c>
      <c r="T7074" s="4">
        <f>0+RIGHT(TEXT(Table2[[#This Row],[canvas_ratio]],"000/000"),3)</f>
        <v>100</v>
      </c>
      <c r="U7074" s="9">
        <f>Table2[[#This Row],[canvas_ratio]]/Table2[[#This Row],[tan_angle]]</f>
        <v>0.403999999992806</v>
      </c>
      <c r="V7074" s="8">
        <f>0+RIGHT(TEXT(Table2[[#This Row],[ratio]],"0000/0000"),4)/Table2[[#This Row],[tan_angle_numer]]</f>
        <v>50</v>
      </c>
      <c r="W7074" s="9" t="b">
        <f>Table2[[#This Row],[multiplier]]=Table2[[#This Row],[multiplier_calc]]</f>
        <v>0</v>
      </c>
    </row>
    <row r="7075" spans="1:23" x14ac:dyDescent="0.25">
      <c r="A7075" s="1">
        <v>1.02</v>
      </c>
      <c r="B7075" s="1">
        <v>1</v>
      </c>
      <c r="C7075">
        <v>68.198590514000003</v>
      </c>
      <c r="D7075">
        <v>0</v>
      </c>
      <c r="E7075">
        <v>0</v>
      </c>
      <c r="F7075">
        <v>53.833078538000002</v>
      </c>
      <c r="G7075">
        <v>-7.4278139999999996E-3</v>
      </c>
      <c r="H7075">
        <v>0.53851648100000005</v>
      </c>
      <c r="I7075">
        <v>-136.78318610100001</v>
      </c>
      <c r="J7075">
        <v>137.321702582</v>
      </c>
      <c r="K7075">
        <v>127.5</v>
      </c>
      <c r="L7075">
        <v>51</v>
      </c>
      <c r="M7075">
        <v>25.5</v>
      </c>
      <c r="N7075">
        <f>TAN(RADIANS(Table2[[#This Row],[angle]]))</f>
        <v>2.5000000000445173</v>
      </c>
      <c r="O7075">
        <f>0+LEFT(TEXT(Table2[[#This Row],[tan_angle]],"000/000"),3)</f>
        <v>5</v>
      </c>
      <c r="P7075">
        <f>0+RIGHT(TEXT(Table2[[#This Row],[tan_angle]],"000/000"),3)</f>
        <v>2</v>
      </c>
      <c r="Q7075" s="10">
        <f>Table2[[#This Row],[canvas_height]]/Table2[[#This Row],[canvas_width]]</f>
        <v>1.02</v>
      </c>
      <c r="R7075">
        <f>0+LEFT(TEXT(Table2[[#This Row],[canvas_ratio]],"000/000"),3)</f>
        <v>51</v>
      </c>
      <c r="S7075" s="5" t="str">
        <f t="shared" si="111"/>
        <v>/</v>
      </c>
      <c r="T7075" s="4">
        <f>0+RIGHT(TEXT(Table2[[#This Row],[canvas_ratio]],"000/000"),3)</f>
        <v>50</v>
      </c>
      <c r="U7075" s="9">
        <f>Table2[[#This Row],[canvas_ratio]]/Table2[[#This Row],[tan_angle]]</f>
        <v>0.40799999999273479</v>
      </c>
      <c r="V7075" s="8">
        <f>0+RIGHT(TEXT(Table2[[#This Row],[ratio]],"0000/0000"),4)/Table2[[#This Row],[tan_angle_numer]]</f>
        <v>25</v>
      </c>
      <c r="W7075" s="9" t="b">
        <f>Table2[[#This Row],[multiplier]]=Table2[[#This Row],[multiplier_calc]]</f>
        <v>0</v>
      </c>
    </row>
    <row r="7076" spans="1:23" x14ac:dyDescent="0.25">
      <c r="A7076" s="1">
        <v>1.03</v>
      </c>
      <c r="B7076" s="1">
        <v>1</v>
      </c>
      <c r="C7076">
        <v>68.198590514000003</v>
      </c>
      <c r="D7076">
        <v>0</v>
      </c>
      <c r="E7076">
        <v>0</v>
      </c>
      <c r="F7076">
        <v>258.47862597599999</v>
      </c>
      <c r="G7076">
        <v>-3.7139069999999998E-3</v>
      </c>
      <c r="H7076">
        <v>0.53851648100000005</v>
      </c>
      <c r="I7076">
        <v>-276.79747108700002</v>
      </c>
      <c r="J7076">
        <v>277.33598756800001</v>
      </c>
      <c r="K7076">
        <v>257.5</v>
      </c>
      <c r="L7076">
        <v>103</v>
      </c>
      <c r="M7076">
        <v>51.5</v>
      </c>
      <c r="N7076">
        <f>TAN(RADIANS(Table2[[#This Row],[angle]]))</f>
        <v>2.5000000000445173</v>
      </c>
      <c r="O7076">
        <f>0+LEFT(TEXT(Table2[[#This Row],[tan_angle]],"000/000"),3)</f>
        <v>5</v>
      </c>
      <c r="P7076">
        <f>0+RIGHT(TEXT(Table2[[#This Row],[tan_angle]],"000/000"),3)</f>
        <v>2</v>
      </c>
      <c r="Q7076" s="10">
        <f>Table2[[#This Row],[canvas_height]]/Table2[[#This Row],[canvas_width]]</f>
        <v>1.03</v>
      </c>
      <c r="R7076">
        <f>0+LEFT(TEXT(Table2[[#This Row],[canvas_ratio]],"000/000"),3)</f>
        <v>103</v>
      </c>
      <c r="S7076" s="5" t="str">
        <f t="shared" si="111"/>
        <v>/</v>
      </c>
      <c r="T7076" s="4">
        <f>0+RIGHT(TEXT(Table2[[#This Row],[canvas_ratio]],"000/000"),3)</f>
        <v>100</v>
      </c>
      <c r="U7076" s="9">
        <f>Table2[[#This Row],[canvas_ratio]]/Table2[[#This Row],[tan_angle]]</f>
        <v>0.41199999999266357</v>
      </c>
      <c r="V7076" s="8">
        <f>0+RIGHT(TEXT(Table2[[#This Row],[ratio]],"0000/0000"),4)/Table2[[#This Row],[tan_angle_numer]]</f>
        <v>50</v>
      </c>
      <c r="W7076" s="9" t="b">
        <f>Table2[[#This Row],[multiplier]]=Table2[[#This Row],[multiplier_calc]]</f>
        <v>0</v>
      </c>
    </row>
    <row r="7077" spans="1:23" x14ac:dyDescent="0.25">
      <c r="A7077" s="1">
        <v>1.04</v>
      </c>
      <c r="B7077" s="1">
        <v>1</v>
      </c>
      <c r="C7077">
        <v>68.198590514000003</v>
      </c>
      <c r="D7077">
        <v>0</v>
      </c>
      <c r="E7077">
        <v>0</v>
      </c>
      <c r="F7077">
        <v>13.444342484</v>
      </c>
      <c r="G7077">
        <v>-7.4278139999999996E-3</v>
      </c>
      <c r="H7077">
        <v>0.53851648100000005</v>
      </c>
      <c r="I7077">
        <v>-139.47576850499999</v>
      </c>
      <c r="J7077">
        <v>140.01428498600001</v>
      </c>
      <c r="K7077">
        <v>130</v>
      </c>
      <c r="L7077">
        <v>52</v>
      </c>
      <c r="M7077">
        <v>26</v>
      </c>
      <c r="N7077">
        <f>TAN(RADIANS(Table2[[#This Row],[angle]]))</f>
        <v>2.5000000000445173</v>
      </c>
      <c r="O7077">
        <f>0+LEFT(TEXT(Table2[[#This Row],[tan_angle]],"000/000"),3)</f>
        <v>5</v>
      </c>
      <c r="P7077">
        <f>0+RIGHT(TEXT(Table2[[#This Row],[tan_angle]],"000/000"),3)</f>
        <v>2</v>
      </c>
      <c r="Q7077" s="10">
        <f>Table2[[#This Row],[canvas_height]]/Table2[[#This Row],[canvas_width]]</f>
        <v>1.04</v>
      </c>
      <c r="R7077">
        <f>0+LEFT(TEXT(Table2[[#This Row],[canvas_ratio]],"000/000"),3)</f>
        <v>26</v>
      </c>
      <c r="S7077" s="5" t="str">
        <f t="shared" si="111"/>
        <v>/</v>
      </c>
      <c r="T7077" s="4">
        <f>0+RIGHT(TEXT(Table2[[#This Row],[canvas_ratio]],"000/000"),3)</f>
        <v>25</v>
      </c>
      <c r="U7077" s="9">
        <f>Table2[[#This Row],[canvas_ratio]]/Table2[[#This Row],[tan_angle]]</f>
        <v>0.41599999999259235</v>
      </c>
      <c r="V7077" s="8">
        <f>0+RIGHT(TEXT(Table2[[#This Row],[ratio]],"0000/0000"),4)/Table2[[#This Row],[tan_angle_numer]]</f>
        <v>25</v>
      </c>
      <c r="W7077" s="9" t="b">
        <f>Table2[[#This Row],[multiplier]]=Table2[[#This Row],[multiplier_calc]]</f>
        <v>0</v>
      </c>
    </row>
    <row r="7078" spans="1:23" x14ac:dyDescent="0.25">
      <c r="A7078" s="1">
        <v>1.05</v>
      </c>
      <c r="B7078" s="1">
        <v>1</v>
      </c>
      <c r="C7078">
        <v>68.198590514000003</v>
      </c>
      <c r="D7078">
        <v>0</v>
      </c>
      <c r="E7078">
        <v>0</v>
      </c>
      <c r="F7078">
        <v>21.494235394</v>
      </c>
      <c r="G7078">
        <v>-1.8569533999999999E-2</v>
      </c>
      <c r="H7078">
        <v>0.53851648100000005</v>
      </c>
      <c r="I7078">
        <v>-56.005713993999997</v>
      </c>
      <c r="J7078">
        <v>56.544230474999999</v>
      </c>
      <c r="K7078">
        <v>52.5</v>
      </c>
      <c r="L7078">
        <v>21</v>
      </c>
      <c r="M7078">
        <v>10.5</v>
      </c>
      <c r="N7078">
        <f>TAN(RADIANS(Table2[[#This Row],[angle]]))</f>
        <v>2.5000000000445173</v>
      </c>
      <c r="O7078">
        <f>0+LEFT(TEXT(Table2[[#This Row],[tan_angle]],"000/000"),3)</f>
        <v>5</v>
      </c>
      <c r="P7078">
        <f>0+RIGHT(TEXT(Table2[[#This Row],[tan_angle]],"000/000"),3)</f>
        <v>2</v>
      </c>
      <c r="Q7078" s="10">
        <f>Table2[[#This Row],[canvas_height]]/Table2[[#This Row],[canvas_width]]</f>
        <v>1.05</v>
      </c>
      <c r="R7078">
        <f>0+LEFT(TEXT(Table2[[#This Row],[canvas_ratio]],"000/000"),3)</f>
        <v>21</v>
      </c>
      <c r="S7078" s="5" t="str">
        <f t="shared" si="111"/>
        <v>/</v>
      </c>
      <c r="T7078" s="4">
        <f>0+RIGHT(TEXT(Table2[[#This Row],[canvas_ratio]],"000/000"),3)</f>
        <v>20</v>
      </c>
      <c r="U7078" s="9">
        <f>Table2[[#This Row],[canvas_ratio]]/Table2[[#This Row],[tan_angle]]</f>
        <v>0.41999999999252113</v>
      </c>
      <c r="V7078" s="8">
        <f>0+RIGHT(TEXT(Table2[[#This Row],[ratio]],"0000/0000"),4)/Table2[[#This Row],[tan_angle_numer]]</f>
        <v>10</v>
      </c>
      <c r="W7078" s="9" t="b">
        <f>Table2[[#This Row],[multiplier]]=Table2[[#This Row],[multiplier_calc]]</f>
        <v>0</v>
      </c>
    </row>
    <row r="7079" spans="1:23" x14ac:dyDescent="0.25">
      <c r="A7079" s="1">
        <v>1.06</v>
      </c>
      <c r="B7079" s="1">
        <v>1</v>
      </c>
      <c r="C7079">
        <v>68.198590514000003</v>
      </c>
      <c r="D7079">
        <v>0</v>
      </c>
      <c r="E7079">
        <v>0</v>
      </c>
      <c r="F7079">
        <v>37.677584115999998</v>
      </c>
      <c r="G7079">
        <v>-7.4278139999999996E-3</v>
      </c>
      <c r="H7079">
        <v>0.53851648100000005</v>
      </c>
      <c r="I7079">
        <v>-142.16835090800001</v>
      </c>
      <c r="J7079">
        <v>142.706867389</v>
      </c>
      <c r="K7079">
        <v>132.5</v>
      </c>
      <c r="L7079">
        <v>53</v>
      </c>
      <c r="M7079">
        <v>26.5</v>
      </c>
      <c r="N7079">
        <f>TAN(RADIANS(Table2[[#This Row],[angle]]))</f>
        <v>2.5000000000445173</v>
      </c>
      <c r="O7079">
        <f>0+LEFT(TEXT(Table2[[#This Row],[tan_angle]],"000/000"),3)</f>
        <v>5</v>
      </c>
      <c r="P7079">
        <f>0+RIGHT(TEXT(Table2[[#This Row],[tan_angle]],"000/000"),3)</f>
        <v>2</v>
      </c>
      <c r="Q7079" s="10">
        <f>Table2[[#This Row],[canvas_height]]/Table2[[#This Row],[canvas_width]]</f>
        <v>1.06</v>
      </c>
      <c r="R7079">
        <f>0+LEFT(TEXT(Table2[[#This Row],[canvas_ratio]],"000/000"),3)</f>
        <v>53</v>
      </c>
      <c r="S7079" s="5" t="str">
        <f t="shared" si="111"/>
        <v>/</v>
      </c>
      <c r="T7079" s="4">
        <f>0+RIGHT(TEXT(Table2[[#This Row],[canvas_ratio]],"000/000"),3)</f>
        <v>50</v>
      </c>
      <c r="U7079" s="9">
        <f>Table2[[#This Row],[canvas_ratio]]/Table2[[#This Row],[tan_angle]]</f>
        <v>0.42399999999244992</v>
      </c>
      <c r="V7079" s="8">
        <f>0+RIGHT(TEXT(Table2[[#This Row],[ratio]],"0000/0000"),4)/Table2[[#This Row],[tan_angle_numer]]</f>
        <v>25</v>
      </c>
      <c r="W7079" s="9" t="b">
        <f>Table2[[#This Row],[multiplier]]=Table2[[#This Row],[multiplier_calc]]</f>
        <v>0</v>
      </c>
    </row>
    <row r="7080" spans="1:23" x14ac:dyDescent="0.25">
      <c r="A7080" s="1">
        <v>1.07</v>
      </c>
      <c r="B7080" s="1">
        <v>1</v>
      </c>
      <c r="C7080">
        <v>68.198590514000003</v>
      </c>
      <c r="D7080">
        <v>0</v>
      </c>
      <c r="E7080">
        <v>0</v>
      </c>
      <c r="F7080">
        <v>8.0684624439999997</v>
      </c>
      <c r="G7080">
        <v>-3.7139069999999998E-3</v>
      </c>
      <c r="H7080">
        <v>0.53851648100000005</v>
      </c>
      <c r="I7080">
        <v>-287.56780070100001</v>
      </c>
      <c r="J7080">
        <v>288.106317182</v>
      </c>
      <c r="K7080">
        <v>267.5</v>
      </c>
      <c r="L7080">
        <v>107</v>
      </c>
      <c r="M7080">
        <v>53.5</v>
      </c>
      <c r="N7080">
        <f>TAN(RADIANS(Table2[[#This Row],[angle]]))</f>
        <v>2.5000000000445173</v>
      </c>
      <c r="O7080">
        <f>0+LEFT(TEXT(Table2[[#This Row],[tan_angle]],"000/000"),3)</f>
        <v>5</v>
      </c>
      <c r="P7080">
        <f>0+RIGHT(TEXT(Table2[[#This Row],[tan_angle]],"000/000"),3)</f>
        <v>2</v>
      </c>
      <c r="Q7080" s="10">
        <f>Table2[[#This Row],[canvas_height]]/Table2[[#This Row],[canvas_width]]</f>
        <v>1.07</v>
      </c>
      <c r="R7080">
        <f>0+LEFT(TEXT(Table2[[#This Row],[canvas_ratio]],"000/000"),3)</f>
        <v>107</v>
      </c>
      <c r="S7080" s="5" t="str">
        <f t="shared" si="111"/>
        <v>/</v>
      </c>
      <c r="T7080" s="4">
        <f>0+RIGHT(TEXT(Table2[[#This Row],[canvas_ratio]],"000/000"),3)</f>
        <v>100</v>
      </c>
      <c r="U7080" s="9">
        <f>Table2[[#This Row],[canvas_ratio]]/Table2[[#This Row],[tan_angle]]</f>
        <v>0.42799999999237864</v>
      </c>
      <c r="V7080" s="8">
        <f>0+RIGHT(TEXT(Table2[[#This Row],[ratio]],"0000/0000"),4)/Table2[[#This Row],[tan_angle_numer]]</f>
        <v>50</v>
      </c>
      <c r="W7080" s="9" t="b">
        <f>Table2[[#This Row],[multiplier]]=Table2[[#This Row],[multiplier_calc]]</f>
        <v>0</v>
      </c>
    </row>
    <row r="7081" spans="1:23" x14ac:dyDescent="0.25">
      <c r="A7081" s="1">
        <v>1.08</v>
      </c>
      <c r="B7081" s="1">
        <v>1</v>
      </c>
      <c r="C7081">
        <v>68.198590514000003</v>
      </c>
      <c r="D7081">
        <v>0</v>
      </c>
      <c r="E7081">
        <v>0</v>
      </c>
      <c r="F7081">
        <v>94.221814590999998</v>
      </c>
      <c r="G7081">
        <v>-7.4278139999999996E-3</v>
      </c>
      <c r="H7081">
        <v>0.53851648100000005</v>
      </c>
      <c r="I7081">
        <v>-144.86093331199999</v>
      </c>
      <c r="J7081">
        <v>145.399449793</v>
      </c>
      <c r="K7081">
        <v>135</v>
      </c>
      <c r="L7081">
        <v>54</v>
      </c>
      <c r="M7081">
        <v>27</v>
      </c>
      <c r="N7081">
        <f>TAN(RADIANS(Table2[[#This Row],[angle]]))</f>
        <v>2.5000000000445173</v>
      </c>
      <c r="O7081">
        <f>0+LEFT(TEXT(Table2[[#This Row],[tan_angle]],"000/000"),3)</f>
        <v>5</v>
      </c>
      <c r="P7081">
        <f>0+RIGHT(TEXT(Table2[[#This Row],[tan_angle]],"000/000"),3)</f>
        <v>2</v>
      </c>
      <c r="Q7081" s="10">
        <f>Table2[[#This Row],[canvas_height]]/Table2[[#This Row],[canvas_width]]</f>
        <v>1.08</v>
      </c>
      <c r="R7081">
        <f>0+LEFT(TEXT(Table2[[#This Row],[canvas_ratio]],"000/000"),3)</f>
        <v>27</v>
      </c>
      <c r="S7081" s="5" t="str">
        <f t="shared" si="111"/>
        <v>/</v>
      </c>
      <c r="T7081" s="4">
        <f>0+RIGHT(TEXT(Table2[[#This Row],[canvas_ratio]],"000/000"),3)</f>
        <v>25</v>
      </c>
      <c r="U7081" s="9">
        <f>Table2[[#This Row],[canvas_ratio]]/Table2[[#This Row],[tan_angle]]</f>
        <v>0.43199999999230743</v>
      </c>
      <c r="V7081" s="8">
        <f>0+RIGHT(TEXT(Table2[[#This Row],[ratio]],"0000/0000"),4)/Table2[[#This Row],[tan_angle_numer]]</f>
        <v>25</v>
      </c>
      <c r="W7081" s="9" t="b">
        <f>Table2[[#This Row],[multiplier]]=Table2[[#This Row],[multiplier_calc]]</f>
        <v>0</v>
      </c>
    </row>
    <row r="7082" spans="1:23" x14ac:dyDescent="0.25">
      <c r="A7082" s="1">
        <v>1.0900000000000001</v>
      </c>
      <c r="B7082" s="1">
        <v>1</v>
      </c>
      <c r="C7082">
        <v>90</v>
      </c>
      <c r="D7082">
        <v>0</v>
      </c>
      <c r="E7082">
        <v>0</v>
      </c>
      <c r="F7082">
        <v>0</v>
      </c>
      <c r="G7082">
        <v>1</v>
      </c>
      <c r="H7082">
        <v>0.5</v>
      </c>
      <c r="I7082">
        <v>-0.59</v>
      </c>
      <c r="J7082">
        <v>1.0900000000000001</v>
      </c>
      <c r="K7082">
        <v>1.0120400000000001</v>
      </c>
      <c r="L7082">
        <v>0.40482000000000001</v>
      </c>
      <c r="M7082">
        <v>0.20241000000000001</v>
      </c>
      <c r="N7082">
        <f>TAN(RADIANS(Table2[[#This Row],[angle]]))</f>
        <v>1.6324552277619072E+16</v>
      </c>
      <c r="O7082" t="e">
        <f>0+LEFT(TEXT(Table2[[#This Row],[tan_angle]],"000/000"),3)</f>
        <v>#VALUE!</v>
      </c>
      <c r="P7082" t="e">
        <f>0+RIGHT(TEXT(Table2[[#This Row],[tan_angle]],"000/000"),3)</f>
        <v>#VALUE!</v>
      </c>
      <c r="Q7082" s="10">
        <f>Table2[[#This Row],[canvas_height]]/Table2[[#This Row],[canvas_width]]</f>
        <v>1.0900000000000001</v>
      </c>
      <c r="R7082">
        <f>0+LEFT(TEXT(Table2[[#This Row],[canvas_ratio]],"000/000"),3)</f>
        <v>109</v>
      </c>
      <c r="S7082" s="5" t="str">
        <f t="shared" si="111"/>
        <v>/</v>
      </c>
      <c r="T7082" s="4">
        <f>0+RIGHT(TEXT(Table2[[#This Row],[canvas_ratio]],"000/000"),3)</f>
        <v>100</v>
      </c>
      <c r="U7082" s="9">
        <f>Table2[[#This Row],[canvas_ratio]]/Table2[[#This Row],[tan_angle]]</f>
        <v>6.6770590792519793E-17</v>
      </c>
      <c r="V7082" s="8" t="e">
        <f>0+RIGHT(TEXT(Table2[[#This Row],[ratio]],"0000/0000"),4)/Table2[[#This Row],[tan_angle_numer]]</f>
        <v>#VALUE!</v>
      </c>
      <c r="W7082" s="9" t="e">
        <f>Table2[[#This Row],[multiplier]]=Table2[[#This Row],[multiplier_calc]]</f>
        <v>#VALUE!</v>
      </c>
    </row>
    <row r="7083" spans="1:23" x14ac:dyDescent="0.25">
      <c r="A7083" s="1">
        <v>1.1000000000000001</v>
      </c>
      <c r="B7083" s="1">
        <v>1</v>
      </c>
      <c r="C7083">
        <v>68.198590514000003</v>
      </c>
      <c r="D7083">
        <v>0</v>
      </c>
      <c r="E7083">
        <v>0</v>
      </c>
      <c r="F7083">
        <v>10.677481945</v>
      </c>
      <c r="G7083">
        <v>-3.7139067999999997E-2</v>
      </c>
      <c r="H7083">
        <v>0.53851648100000005</v>
      </c>
      <c r="I7083">
        <v>-29.079889958999999</v>
      </c>
      <c r="J7083">
        <v>29.618406440000001</v>
      </c>
      <c r="K7083">
        <v>27.5</v>
      </c>
      <c r="L7083">
        <v>11</v>
      </c>
      <c r="M7083">
        <v>5.5</v>
      </c>
      <c r="N7083">
        <f>TAN(RADIANS(Table2[[#This Row],[angle]]))</f>
        <v>2.5000000000445173</v>
      </c>
      <c r="O7083">
        <f>0+LEFT(TEXT(Table2[[#This Row],[tan_angle]],"000/000"),3)</f>
        <v>5</v>
      </c>
      <c r="P7083">
        <f>0+RIGHT(TEXT(Table2[[#This Row],[tan_angle]],"000/000"),3)</f>
        <v>2</v>
      </c>
      <c r="Q7083" s="10">
        <f>Table2[[#This Row],[canvas_height]]/Table2[[#This Row],[canvas_width]]</f>
        <v>1.1000000000000001</v>
      </c>
      <c r="R7083">
        <f>0+LEFT(TEXT(Table2[[#This Row],[canvas_ratio]],"000/000"),3)</f>
        <v>11</v>
      </c>
      <c r="S7083" s="5" t="str">
        <f t="shared" si="111"/>
        <v>/</v>
      </c>
      <c r="T7083" s="4">
        <f>0+RIGHT(TEXT(Table2[[#This Row],[canvas_ratio]],"000/000"),3)</f>
        <v>10</v>
      </c>
      <c r="U7083" s="9">
        <f>Table2[[#This Row],[canvas_ratio]]/Table2[[#This Row],[tan_angle]]</f>
        <v>0.43999999999216499</v>
      </c>
      <c r="V7083" s="8">
        <f>0+RIGHT(TEXT(Table2[[#This Row],[ratio]],"0000/0000"),4)/Table2[[#This Row],[tan_angle_numer]]</f>
        <v>5</v>
      </c>
      <c r="W7083" s="9" t="b">
        <f>Table2[[#This Row],[multiplier]]=Table2[[#This Row],[multiplier_calc]]</f>
        <v>0</v>
      </c>
    </row>
    <row r="7084" spans="1:23" x14ac:dyDescent="0.25">
      <c r="A7084" s="1">
        <v>1.1100000000000001</v>
      </c>
      <c r="B7084" s="1">
        <v>1</v>
      </c>
      <c r="C7084">
        <v>90</v>
      </c>
      <c r="D7084">
        <v>0</v>
      </c>
      <c r="E7084">
        <v>0</v>
      </c>
      <c r="F7084">
        <v>0</v>
      </c>
      <c r="G7084">
        <v>1</v>
      </c>
      <c r="H7084">
        <v>0.5</v>
      </c>
      <c r="I7084">
        <v>-0.61</v>
      </c>
      <c r="J7084">
        <v>1.1100000000000001</v>
      </c>
      <c r="K7084">
        <v>1.03061</v>
      </c>
      <c r="L7084">
        <v>0.41224</v>
      </c>
      <c r="M7084">
        <v>0.20612</v>
      </c>
      <c r="N7084">
        <f>TAN(RADIANS(Table2[[#This Row],[angle]]))</f>
        <v>1.6324552277619072E+16</v>
      </c>
      <c r="O7084" t="e">
        <f>0+LEFT(TEXT(Table2[[#This Row],[tan_angle]],"000/000"),3)</f>
        <v>#VALUE!</v>
      </c>
      <c r="P7084" t="e">
        <f>0+RIGHT(TEXT(Table2[[#This Row],[tan_angle]],"000/000"),3)</f>
        <v>#VALUE!</v>
      </c>
      <c r="Q7084" s="10">
        <f>Table2[[#This Row],[canvas_height]]/Table2[[#This Row],[canvas_width]]</f>
        <v>1.1100000000000001</v>
      </c>
      <c r="R7084">
        <f>0+LEFT(TEXT(Table2[[#This Row],[canvas_ratio]],"000/000"),3)</f>
        <v>111</v>
      </c>
      <c r="S7084" s="5" t="str">
        <f t="shared" si="111"/>
        <v>/</v>
      </c>
      <c r="T7084" s="4">
        <f>0+RIGHT(TEXT(Table2[[#This Row],[canvas_ratio]],"000/000"),3)</f>
        <v>100</v>
      </c>
      <c r="U7084" s="9">
        <f>Table2[[#This Row],[canvas_ratio]]/Table2[[#This Row],[tan_angle]]</f>
        <v>6.799573924742842E-17</v>
      </c>
      <c r="V7084" s="8" t="e">
        <f>0+RIGHT(TEXT(Table2[[#This Row],[ratio]],"0000/0000"),4)/Table2[[#This Row],[tan_angle_numer]]</f>
        <v>#VALUE!</v>
      </c>
      <c r="W7084" s="9" t="e">
        <f>Table2[[#This Row],[multiplier]]=Table2[[#This Row],[multiplier_calc]]</f>
        <v>#VALUE!</v>
      </c>
    </row>
    <row r="7085" spans="1:23" x14ac:dyDescent="0.25">
      <c r="A7085" s="1">
        <v>1.1200000000000001</v>
      </c>
      <c r="B7085" s="1">
        <v>1</v>
      </c>
      <c r="C7085">
        <v>90</v>
      </c>
      <c r="D7085">
        <v>0</v>
      </c>
      <c r="E7085">
        <v>0</v>
      </c>
      <c r="F7085">
        <v>0</v>
      </c>
      <c r="G7085">
        <v>1</v>
      </c>
      <c r="H7085">
        <v>0.5</v>
      </c>
      <c r="I7085">
        <v>-0.62</v>
      </c>
      <c r="J7085">
        <v>1.1200000000000001</v>
      </c>
      <c r="K7085">
        <v>1.03989</v>
      </c>
      <c r="L7085">
        <v>0.41596</v>
      </c>
      <c r="M7085">
        <v>0.20798</v>
      </c>
      <c r="N7085">
        <f>TAN(RADIANS(Table2[[#This Row],[angle]]))</f>
        <v>1.6324552277619072E+16</v>
      </c>
      <c r="O7085" t="e">
        <f>0+LEFT(TEXT(Table2[[#This Row],[tan_angle]],"000/000"),3)</f>
        <v>#VALUE!</v>
      </c>
      <c r="P7085" t="e">
        <f>0+RIGHT(TEXT(Table2[[#This Row],[tan_angle]],"000/000"),3)</f>
        <v>#VALUE!</v>
      </c>
      <c r="Q7085" s="10">
        <f>Table2[[#This Row],[canvas_height]]/Table2[[#This Row],[canvas_width]]</f>
        <v>1.1200000000000001</v>
      </c>
      <c r="R7085">
        <f>0+LEFT(TEXT(Table2[[#This Row],[canvas_ratio]],"000/000"),3)</f>
        <v>28</v>
      </c>
      <c r="S7085" s="5" t="str">
        <f t="shared" si="111"/>
        <v>/</v>
      </c>
      <c r="T7085" s="4">
        <f>0+RIGHT(TEXT(Table2[[#This Row],[canvas_ratio]],"000/000"),3)</f>
        <v>25</v>
      </c>
      <c r="U7085" s="9">
        <f>Table2[[#This Row],[canvas_ratio]]/Table2[[#This Row],[tan_angle]]</f>
        <v>6.8608313474882728E-17</v>
      </c>
      <c r="V7085" s="8" t="e">
        <f>0+RIGHT(TEXT(Table2[[#This Row],[ratio]],"0000/0000"),4)/Table2[[#This Row],[tan_angle_numer]]</f>
        <v>#VALUE!</v>
      </c>
      <c r="W7085" s="9" t="e">
        <f>Table2[[#This Row],[multiplier]]=Table2[[#This Row],[multiplier_calc]]</f>
        <v>#VALUE!</v>
      </c>
    </row>
    <row r="7086" spans="1:23" x14ac:dyDescent="0.25">
      <c r="A7086" s="1">
        <v>1.1299999999999999</v>
      </c>
      <c r="B7086" s="1">
        <v>1</v>
      </c>
      <c r="C7086">
        <v>90</v>
      </c>
      <c r="D7086">
        <v>0</v>
      </c>
      <c r="E7086">
        <v>0</v>
      </c>
      <c r="F7086">
        <v>0</v>
      </c>
      <c r="G7086">
        <v>1</v>
      </c>
      <c r="H7086">
        <v>0.5</v>
      </c>
      <c r="I7086">
        <v>-0.63</v>
      </c>
      <c r="J7086">
        <v>1.1299999999999999</v>
      </c>
      <c r="K7086">
        <v>1.04918</v>
      </c>
      <c r="L7086">
        <v>0.41966999999999999</v>
      </c>
      <c r="M7086">
        <v>0.20984</v>
      </c>
      <c r="N7086">
        <f>TAN(RADIANS(Table2[[#This Row],[angle]]))</f>
        <v>1.6324552277619072E+16</v>
      </c>
      <c r="O7086" t="e">
        <f>0+LEFT(TEXT(Table2[[#This Row],[tan_angle]],"000/000"),3)</f>
        <v>#VALUE!</v>
      </c>
      <c r="P7086" t="e">
        <f>0+RIGHT(TEXT(Table2[[#This Row],[tan_angle]],"000/000"),3)</f>
        <v>#VALUE!</v>
      </c>
      <c r="Q7086" s="10">
        <f>Table2[[#This Row],[canvas_height]]/Table2[[#This Row],[canvas_width]]</f>
        <v>1.1299999999999999</v>
      </c>
      <c r="R7086">
        <f>0+LEFT(TEXT(Table2[[#This Row],[canvas_ratio]],"000/000"),3)</f>
        <v>113</v>
      </c>
      <c r="S7086" s="5" t="str">
        <f t="shared" si="111"/>
        <v>/</v>
      </c>
      <c r="T7086" s="4">
        <f>0+RIGHT(TEXT(Table2[[#This Row],[canvas_ratio]],"000/000"),3)</f>
        <v>100</v>
      </c>
      <c r="U7086" s="9">
        <f>Table2[[#This Row],[canvas_ratio]]/Table2[[#This Row],[tan_angle]]</f>
        <v>6.9220887702337023E-17</v>
      </c>
      <c r="V7086" s="8" t="e">
        <f>0+RIGHT(TEXT(Table2[[#This Row],[ratio]],"0000/0000"),4)/Table2[[#This Row],[tan_angle_numer]]</f>
        <v>#VALUE!</v>
      </c>
      <c r="W7086" s="9" t="e">
        <f>Table2[[#This Row],[multiplier]]=Table2[[#This Row],[multiplier_calc]]</f>
        <v>#VALUE!</v>
      </c>
    </row>
    <row r="7087" spans="1:23" x14ac:dyDescent="0.25">
      <c r="A7087" s="1">
        <v>1.1399999999999999</v>
      </c>
      <c r="B7087" s="1">
        <v>1</v>
      </c>
      <c r="C7087">
        <v>90</v>
      </c>
      <c r="D7087">
        <v>0</v>
      </c>
      <c r="E7087">
        <v>0</v>
      </c>
      <c r="F7087">
        <v>0</v>
      </c>
      <c r="G7087">
        <v>1</v>
      </c>
      <c r="H7087">
        <v>0.5</v>
      </c>
      <c r="I7087">
        <v>-0.64</v>
      </c>
      <c r="J7087">
        <v>1.1399999999999999</v>
      </c>
      <c r="K7087">
        <v>1.05846</v>
      </c>
      <c r="L7087">
        <v>0.42338999999999999</v>
      </c>
      <c r="M7087">
        <v>0.21168999999999999</v>
      </c>
      <c r="N7087">
        <f>TAN(RADIANS(Table2[[#This Row],[angle]]))</f>
        <v>1.6324552277619072E+16</v>
      </c>
      <c r="O7087" t="e">
        <f>0+LEFT(TEXT(Table2[[#This Row],[tan_angle]],"000/000"),3)</f>
        <v>#VALUE!</v>
      </c>
      <c r="P7087" t="e">
        <f>0+RIGHT(TEXT(Table2[[#This Row],[tan_angle]],"000/000"),3)</f>
        <v>#VALUE!</v>
      </c>
      <c r="Q7087" s="10">
        <f>Table2[[#This Row],[canvas_height]]/Table2[[#This Row],[canvas_width]]</f>
        <v>1.1399999999999999</v>
      </c>
      <c r="R7087">
        <f>0+LEFT(TEXT(Table2[[#This Row],[canvas_ratio]],"000/000"),3)</f>
        <v>57</v>
      </c>
      <c r="S7087" s="5" t="str">
        <f t="shared" si="111"/>
        <v>/</v>
      </c>
      <c r="T7087" s="4">
        <f>0+RIGHT(TEXT(Table2[[#This Row],[canvas_ratio]],"000/000"),3)</f>
        <v>50</v>
      </c>
      <c r="U7087" s="9">
        <f>Table2[[#This Row],[canvas_ratio]]/Table2[[#This Row],[tan_angle]]</f>
        <v>6.9833461929791331E-17</v>
      </c>
      <c r="V7087" s="8" t="e">
        <f>0+RIGHT(TEXT(Table2[[#This Row],[ratio]],"0000/0000"),4)/Table2[[#This Row],[tan_angle_numer]]</f>
        <v>#VALUE!</v>
      </c>
      <c r="W7087" s="9" t="e">
        <f>Table2[[#This Row],[multiplier]]=Table2[[#This Row],[multiplier_calc]]</f>
        <v>#VALUE!</v>
      </c>
    </row>
    <row r="7088" spans="1:23" x14ac:dyDescent="0.25">
      <c r="A7088" s="1">
        <v>1.1499999999999999</v>
      </c>
      <c r="B7088" s="1">
        <v>1</v>
      </c>
      <c r="C7088">
        <v>90</v>
      </c>
      <c r="D7088">
        <v>0</v>
      </c>
      <c r="E7088">
        <v>0</v>
      </c>
      <c r="F7088">
        <v>0</v>
      </c>
      <c r="G7088">
        <v>1</v>
      </c>
      <c r="H7088">
        <v>0.5</v>
      </c>
      <c r="I7088">
        <v>-0.65</v>
      </c>
      <c r="J7088">
        <v>1.1499999999999999</v>
      </c>
      <c r="K7088">
        <v>1.06775</v>
      </c>
      <c r="L7088">
        <v>0.42709999999999998</v>
      </c>
      <c r="M7088">
        <v>0.21354999999999999</v>
      </c>
      <c r="N7088">
        <f>TAN(RADIANS(Table2[[#This Row],[angle]]))</f>
        <v>1.6324552277619072E+16</v>
      </c>
      <c r="O7088" t="e">
        <f>0+LEFT(TEXT(Table2[[#This Row],[tan_angle]],"000/000"),3)</f>
        <v>#VALUE!</v>
      </c>
      <c r="P7088" t="e">
        <f>0+RIGHT(TEXT(Table2[[#This Row],[tan_angle]],"000/000"),3)</f>
        <v>#VALUE!</v>
      </c>
      <c r="Q7088" s="10">
        <f>Table2[[#This Row],[canvas_height]]/Table2[[#This Row],[canvas_width]]</f>
        <v>1.1499999999999999</v>
      </c>
      <c r="R7088">
        <f>0+LEFT(TEXT(Table2[[#This Row],[canvas_ratio]],"000/000"),3)</f>
        <v>23</v>
      </c>
      <c r="S7088" s="5" t="str">
        <f t="shared" si="111"/>
        <v>/</v>
      </c>
      <c r="T7088" s="4">
        <f>0+RIGHT(TEXT(Table2[[#This Row],[canvas_ratio]],"000/000"),3)</f>
        <v>20</v>
      </c>
      <c r="U7088" s="9">
        <f>Table2[[#This Row],[canvas_ratio]]/Table2[[#This Row],[tan_angle]]</f>
        <v>7.0446036157245651E-17</v>
      </c>
      <c r="V7088" s="8" t="e">
        <f>0+RIGHT(TEXT(Table2[[#This Row],[ratio]],"0000/0000"),4)/Table2[[#This Row],[tan_angle_numer]]</f>
        <v>#VALUE!</v>
      </c>
      <c r="W7088" s="9" t="e">
        <f>Table2[[#This Row],[multiplier]]=Table2[[#This Row],[multiplier_calc]]</f>
        <v>#VALUE!</v>
      </c>
    </row>
    <row r="7089" spans="1:23" x14ac:dyDescent="0.25">
      <c r="A7089" s="1">
        <v>1.1599999999999999</v>
      </c>
      <c r="B7089" s="1">
        <v>1</v>
      </c>
      <c r="C7089">
        <v>90</v>
      </c>
      <c r="D7089">
        <v>0</v>
      </c>
      <c r="E7089">
        <v>0</v>
      </c>
      <c r="F7089">
        <v>0</v>
      </c>
      <c r="G7089">
        <v>1</v>
      </c>
      <c r="H7089">
        <v>0.5</v>
      </c>
      <c r="I7089">
        <v>-0.66</v>
      </c>
      <c r="J7089">
        <v>1.1599999999999999</v>
      </c>
      <c r="K7089">
        <v>1.0770299999999999</v>
      </c>
      <c r="L7089">
        <v>0.43081000000000003</v>
      </c>
      <c r="M7089">
        <v>0.21540999999999999</v>
      </c>
      <c r="N7089">
        <f>TAN(RADIANS(Table2[[#This Row],[angle]]))</f>
        <v>1.6324552277619072E+16</v>
      </c>
      <c r="O7089" t="e">
        <f>0+LEFT(TEXT(Table2[[#This Row],[tan_angle]],"000/000"),3)</f>
        <v>#VALUE!</v>
      </c>
      <c r="P7089" t="e">
        <f>0+RIGHT(TEXT(Table2[[#This Row],[tan_angle]],"000/000"),3)</f>
        <v>#VALUE!</v>
      </c>
      <c r="Q7089" s="10">
        <f>Table2[[#This Row],[canvas_height]]/Table2[[#This Row],[canvas_width]]</f>
        <v>1.1599999999999999</v>
      </c>
      <c r="R7089">
        <f>0+LEFT(TEXT(Table2[[#This Row],[canvas_ratio]],"000/000"),3)</f>
        <v>29</v>
      </c>
      <c r="S7089" s="5" t="str">
        <f t="shared" si="111"/>
        <v>/</v>
      </c>
      <c r="T7089" s="4">
        <f>0+RIGHT(TEXT(Table2[[#This Row],[canvas_ratio]],"000/000"),3)</f>
        <v>25</v>
      </c>
      <c r="U7089" s="9">
        <f>Table2[[#This Row],[canvas_ratio]]/Table2[[#This Row],[tan_angle]]</f>
        <v>7.1058610384699958E-17</v>
      </c>
      <c r="V7089" s="8" t="e">
        <f>0+RIGHT(TEXT(Table2[[#This Row],[ratio]],"0000/0000"),4)/Table2[[#This Row],[tan_angle_numer]]</f>
        <v>#VALUE!</v>
      </c>
      <c r="W7089" s="9" t="e">
        <f>Table2[[#This Row],[multiplier]]=Table2[[#This Row],[multiplier_calc]]</f>
        <v>#VALUE!</v>
      </c>
    </row>
    <row r="7090" spans="1:23" x14ac:dyDescent="0.25">
      <c r="A7090" s="1">
        <v>1.17</v>
      </c>
      <c r="B7090" s="1">
        <v>1</v>
      </c>
      <c r="C7090">
        <v>68.198590514000003</v>
      </c>
      <c r="D7090">
        <v>0</v>
      </c>
      <c r="E7090">
        <v>0</v>
      </c>
      <c r="F7090">
        <v>59.227528112000002</v>
      </c>
      <c r="G7090">
        <v>-3.7139069999999998E-3</v>
      </c>
      <c r="H7090">
        <v>0.53851648100000005</v>
      </c>
      <c r="I7090">
        <v>-314.493624737</v>
      </c>
      <c r="J7090">
        <v>315.03214121799999</v>
      </c>
      <c r="K7090">
        <v>292.5</v>
      </c>
      <c r="L7090">
        <v>117</v>
      </c>
      <c r="M7090">
        <v>58.5</v>
      </c>
      <c r="N7090">
        <f>TAN(RADIANS(Table2[[#This Row],[angle]]))</f>
        <v>2.5000000000445173</v>
      </c>
      <c r="O7090">
        <f>0+LEFT(TEXT(Table2[[#This Row],[tan_angle]],"000/000"),3)</f>
        <v>5</v>
      </c>
      <c r="P7090">
        <f>0+RIGHT(TEXT(Table2[[#This Row],[tan_angle]],"000/000"),3)</f>
        <v>2</v>
      </c>
      <c r="Q7090" s="10">
        <f>Table2[[#This Row],[canvas_height]]/Table2[[#This Row],[canvas_width]]</f>
        <v>1.17</v>
      </c>
      <c r="R7090">
        <f>0+LEFT(TEXT(Table2[[#This Row],[canvas_ratio]],"000/000"),3)</f>
        <v>117</v>
      </c>
      <c r="S7090" s="5" t="str">
        <f t="shared" si="111"/>
        <v>/</v>
      </c>
      <c r="T7090" s="4">
        <f>0+RIGHT(TEXT(Table2[[#This Row],[canvas_ratio]],"000/000"),3)</f>
        <v>100</v>
      </c>
      <c r="U7090" s="9">
        <f>Table2[[#This Row],[canvas_ratio]]/Table2[[#This Row],[tan_angle]]</f>
        <v>0.46799999999166636</v>
      </c>
      <c r="V7090" s="8">
        <f>0+RIGHT(TEXT(Table2[[#This Row],[ratio]],"0000/0000"),4)/Table2[[#This Row],[tan_angle_numer]]</f>
        <v>50</v>
      </c>
      <c r="W7090" s="9" t="b">
        <f>Table2[[#This Row],[multiplier]]=Table2[[#This Row],[multiplier_calc]]</f>
        <v>0</v>
      </c>
    </row>
    <row r="7091" spans="1:23" x14ac:dyDescent="0.25">
      <c r="A7091" s="1">
        <v>1.18</v>
      </c>
      <c r="B7091" s="1">
        <v>1</v>
      </c>
      <c r="C7091">
        <v>68.198590514000003</v>
      </c>
      <c r="D7091">
        <v>0</v>
      </c>
      <c r="E7091">
        <v>0</v>
      </c>
      <c r="F7091">
        <v>45.755331327</v>
      </c>
      <c r="G7091">
        <v>-7.4278139999999996E-3</v>
      </c>
      <c r="H7091">
        <v>0.53851648100000005</v>
      </c>
      <c r="I7091">
        <v>-158.32384533000001</v>
      </c>
      <c r="J7091">
        <v>158.862361811</v>
      </c>
      <c r="K7091">
        <v>147.5</v>
      </c>
      <c r="L7091">
        <v>59</v>
      </c>
      <c r="M7091">
        <v>29.5</v>
      </c>
      <c r="N7091">
        <f>TAN(RADIANS(Table2[[#This Row],[angle]]))</f>
        <v>2.5000000000445173</v>
      </c>
      <c r="O7091">
        <f>0+LEFT(TEXT(Table2[[#This Row],[tan_angle]],"000/000"),3)</f>
        <v>5</v>
      </c>
      <c r="P7091">
        <f>0+RIGHT(TEXT(Table2[[#This Row],[tan_angle]],"000/000"),3)</f>
        <v>2</v>
      </c>
      <c r="Q7091" s="10">
        <f>Table2[[#This Row],[canvas_height]]/Table2[[#This Row],[canvas_width]]</f>
        <v>1.18</v>
      </c>
      <c r="R7091">
        <f>0+LEFT(TEXT(Table2[[#This Row],[canvas_ratio]],"000/000"),3)</f>
        <v>59</v>
      </c>
      <c r="S7091" s="5" t="str">
        <f t="shared" si="111"/>
        <v>/</v>
      </c>
      <c r="T7091" s="4">
        <f>0+RIGHT(TEXT(Table2[[#This Row],[canvas_ratio]],"000/000"),3)</f>
        <v>50</v>
      </c>
      <c r="U7091" s="9">
        <f>Table2[[#This Row],[canvas_ratio]]/Table2[[#This Row],[tan_angle]]</f>
        <v>0.47199999999159509</v>
      </c>
      <c r="V7091" s="8">
        <f>0+RIGHT(TEXT(Table2[[#This Row],[ratio]],"0000/0000"),4)/Table2[[#This Row],[tan_angle_numer]]</f>
        <v>25</v>
      </c>
      <c r="W7091" s="9" t="b">
        <f>Table2[[#This Row],[multiplier]]=Table2[[#This Row],[multiplier_calc]]</f>
        <v>0</v>
      </c>
    </row>
    <row r="7092" spans="1:23" x14ac:dyDescent="0.25">
      <c r="A7092" s="1">
        <v>1.19</v>
      </c>
      <c r="B7092" s="1">
        <v>1</v>
      </c>
      <c r="C7092">
        <v>68.198590514000003</v>
      </c>
      <c r="D7092">
        <v>0</v>
      </c>
      <c r="E7092">
        <v>0</v>
      </c>
      <c r="F7092">
        <v>26.916539269000001</v>
      </c>
      <c r="G7092">
        <v>-3.7139069999999998E-3</v>
      </c>
      <c r="H7092">
        <v>0.53851648100000005</v>
      </c>
      <c r="I7092">
        <v>-319.87878954400003</v>
      </c>
      <c r="J7092">
        <v>320.41730602500002</v>
      </c>
      <c r="K7092">
        <v>297.5</v>
      </c>
      <c r="L7092">
        <v>119</v>
      </c>
      <c r="M7092">
        <v>59.5</v>
      </c>
      <c r="N7092">
        <f>TAN(RADIANS(Table2[[#This Row],[angle]]))</f>
        <v>2.5000000000445173</v>
      </c>
      <c r="O7092">
        <f>0+LEFT(TEXT(Table2[[#This Row],[tan_angle]],"000/000"),3)</f>
        <v>5</v>
      </c>
      <c r="P7092">
        <f>0+RIGHT(TEXT(Table2[[#This Row],[tan_angle]],"000/000"),3)</f>
        <v>2</v>
      </c>
      <c r="Q7092" s="10">
        <f>Table2[[#This Row],[canvas_height]]/Table2[[#This Row],[canvas_width]]</f>
        <v>1.19</v>
      </c>
      <c r="R7092">
        <f>0+LEFT(TEXT(Table2[[#This Row],[canvas_ratio]],"000/000"),3)</f>
        <v>119</v>
      </c>
      <c r="S7092" s="5" t="str">
        <f t="shared" si="111"/>
        <v>/</v>
      </c>
      <c r="T7092" s="4">
        <f>0+RIGHT(TEXT(Table2[[#This Row],[canvas_ratio]],"000/000"),3)</f>
        <v>100</v>
      </c>
      <c r="U7092" s="9">
        <f>Table2[[#This Row],[canvas_ratio]]/Table2[[#This Row],[tan_angle]]</f>
        <v>0.47599999999152387</v>
      </c>
      <c r="V7092" s="8">
        <f>0+RIGHT(TEXT(Table2[[#This Row],[ratio]],"0000/0000"),4)/Table2[[#This Row],[tan_angle_numer]]</f>
        <v>50</v>
      </c>
      <c r="W7092" s="9" t="b">
        <f>Table2[[#This Row],[multiplier]]=Table2[[#This Row],[multiplier_calc]]</f>
        <v>0</v>
      </c>
    </row>
    <row r="7093" spans="1:23" x14ac:dyDescent="0.25">
      <c r="A7093" s="1">
        <v>1.2</v>
      </c>
      <c r="B7093" s="1">
        <v>1</v>
      </c>
      <c r="C7093">
        <v>68.198590514000003</v>
      </c>
      <c r="D7093">
        <v>0</v>
      </c>
      <c r="E7093">
        <v>0</v>
      </c>
      <c r="F7093">
        <v>2.5997347340000001</v>
      </c>
      <c r="G7093">
        <v>-3.7139067999999997E-2</v>
      </c>
      <c r="H7093">
        <v>0.53851648100000005</v>
      </c>
      <c r="I7093">
        <v>-31.772472361999998</v>
      </c>
      <c r="J7093">
        <v>32.310988842999997</v>
      </c>
      <c r="K7093">
        <v>30</v>
      </c>
      <c r="L7093">
        <v>12</v>
      </c>
      <c r="M7093">
        <v>6</v>
      </c>
      <c r="N7093">
        <f>TAN(RADIANS(Table2[[#This Row],[angle]]))</f>
        <v>2.5000000000445173</v>
      </c>
      <c r="O7093">
        <f>0+LEFT(TEXT(Table2[[#This Row],[tan_angle]],"000/000"),3)</f>
        <v>5</v>
      </c>
      <c r="P7093">
        <f>0+RIGHT(TEXT(Table2[[#This Row],[tan_angle]],"000/000"),3)</f>
        <v>2</v>
      </c>
      <c r="Q7093" s="10">
        <f>Table2[[#This Row],[canvas_height]]/Table2[[#This Row],[canvas_width]]</f>
        <v>1.2</v>
      </c>
      <c r="R7093">
        <f>0+LEFT(TEXT(Table2[[#This Row],[canvas_ratio]],"000/000"),3)</f>
        <v>6</v>
      </c>
      <c r="S7093" s="5" t="str">
        <f t="shared" si="111"/>
        <v>/</v>
      </c>
      <c r="T7093" s="4">
        <f>0+RIGHT(TEXT(Table2[[#This Row],[canvas_ratio]],"000/000"),3)</f>
        <v>5</v>
      </c>
      <c r="U7093" s="9">
        <f>Table2[[#This Row],[canvas_ratio]]/Table2[[#This Row],[tan_angle]]</f>
        <v>0.47999999999145265</v>
      </c>
      <c r="V7093" s="8">
        <f>0+RIGHT(TEXT(Table2[[#This Row],[ratio]],"0000/0000"),4)/Table2[[#This Row],[tan_angle_numer]]</f>
        <v>5</v>
      </c>
      <c r="W7093" s="9" t="b">
        <f>Table2[[#This Row],[multiplier]]=Table2[[#This Row],[multiplier_calc]]</f>
        <v>0</v>
      </c>
    </row>
    <row r="7094" spans="1:23" x14ac:dyDescent="0.25">
      <c r="A7094" s="1">
        <v>1.21</v>
      </c>
      <c r="B7094" s="1">
        <v>1</v>
      </c>
      <c r="C7094">
        <v>68.198590514000003</v>
      </c>
      <c r="D7094">
        <v>0</v>
      </c>
      <c r="E7094">
        <v>0</v>
      </c>
      <c r="F7094">
        <v>285.40445001099999</v>
      </c>
      <c r="G7094">
        <v>-3.7139069999999998E-3</v>
      </c>
      <c r="H7094">
        <v>0.53851648100000005</v>
      </c>
      <c r="I7094">
        <v>-325.263954351</v>
      </c>
      <c r="J7094">
        <v>325.80247083199998</v>
      </c>
      <c r="K7094">
        <v>302.5</v>
      </c>
      <c r="L7094">
        <v>121</v>
      </c>
      <c r="M7094">
        <v>60.5</v>
      </c>
      <c r="N7094">
        <f>TAN(RADIANS(Table2[[#This Row],[angle]]))</f>
        <v>2.5000000000445173</v>
      </c>
      <c r="O7094">
        <f>0+LEFT(TEXT(Table2[[#This Row],[tan_angle]],"000/000"),3)</f>
        <v>5</v>
      </c>
      <c r="P7094">
        <f>0+RIGHT(TEXT(Table2[[#This Row],[tan_angle]],"000/000"),3)</f>
        <v>2</v>
      </c>
      <c r="Q7094" s="10">
        <f>Table2[[#This Row],[canvas_height]]/Table2[[#This Row],[canvas_width]]</f>
        <v>1.21</v>
      </c>
      <c r="R7094">
        <f>0+LEFT(TEXT(Table2[[#This Row],[canvas_ratio]],"000/000"),3)</f>
        <v>121</v>
      </c>
      <c r="S7094" s="5" t="str">
        <f t="shared" si="111"/>
        <v>/</v>
      </c>
      <c r="T7094" s="4">
        <f>0+RIGHT(TEXT(Table2[[#This Row],[canvas_ratio]],"000/000"),3)</f>
        <v>100</v>
      </c>
      <c r="U7094" s="9">
        <f>Table2[[#This Row],[canvas_ratio]]/Table2[[#This Row],[tan_angle]]</f>
        <v>0.48399999999138144</v>
      </c>
      <c r="V7094" s="8">
        <f>0+RIGHT(TEXT(Table2[[#This Row],[ratio]],"0000/0000"),4)/Table2[[#This Row],[tan_angle_numer]]</f>
        <v>50</v>
      </c>
      <c r="W7094" s="9" t="b">
        <f>Table2[[#This Row],[multiplier]]=Table2[[#This Row],[multiplier_calc]]</f>
        <v>0</v>
      </c>
    </row>
    <row r="7095" spans="1:23" x14ac:dyDescent="0.25">
      <c r="A7095" s="1">
        <v>1.22</v>
      </c>
      <c r="B7095" s="1">
        <v>1</v>
      </c>
      <c r="C7095">
        <v>68.198590514000003</v>
      </c>
      <c r="D7095">
        <v>0</v>
      </c>
      <c r="E7095">
        <v>0</v>
      </c>
      <c r="F7095">
        <v>110.377309012</v>
      </c>
      <c r="G7095">
        <v>-7.4278139999999996E-3</v>
      </c>
      <c r="H7095">
        <v>0.53851648100000005</v>
      </c>
      <c r="I7095">
        <v>-163.70901013700001</v>
      </c>
      <c r="J7095">
        <v>164.24752661799999</v>
      </c>
      <c r="K7095">
        <v>152.5</v>
      </c>
      <c r="L7095">
        <v>61</v>
      </c>
      <c r="M7095">
        <v>30.5</v>
      </c>
      <c r="N7095">
        <f>TAN(RADIANS(Table2[[#This Row],[angle]]))</f>
        <v>2.5000000000445173</v>
      </c>
      <c r="O7095">
        <f>0+LEFT(TEXT(Table2[[#This Row],[tan_angle]],"000/000"),3)</f>
        <v>5</v>
      </c>
      <c r="P7095">
        <f>0+RIGHT(TEXT(Table2[[#This Row],[tan_angle]],"000/000"),3)</f>
        <v>2</v>
      </c>
      <c r="Q7095" s="10">
        <f>Table2[[#This Row],[canvas_height]]/Table2[[#This Row],[canvas_width]]</f>
        <v>1.22</v>
      </c>
      <c r="R7095">
        <f>0+LEFT(TEXT(Table2[[#This Row],[canvas_ratio]],"000/000"),3)</f>
        <v>61</v>
      </c>
      <c r="S7095" s="5" t="str">
        <f t="shared" si="111"/>
        <v>/</v>
      </c>
      <c r="T7095" s="4">
        <f>0+RIGHT(TEXT(Table2[[#This Row],[canvas_ratio]],"000/000"),3)</f>
        <v>50</v>
      </c>
      <c r="U7095" s="9">
        <f>Table2[[#This Row],[canvas_ratio]]/Table2[[#This Row],[tan_angle]]</f>
        <v>0.48799999999131022</v>
      </c>
      <c r="V7095" s="8">
        <f>0+RIGHT(TEXT(Table2[[#This Row],[ratio]],"0000/0000"),4)/Table2[[#This Row],[tan_angle_numer]]</f>
        <v>25</v>
      </c>
      <c r="W7095" s="9" t="b">
        <f>Table2[[#This Row],[multiplier]]=Table2[[#This Row],[multiplier_calc]]</f>
        <v>0</v>
      </c>
    </row>
    <row r="7096" spans="1:23" x14ac:dyDescent="0.25">
      <c r="A7096" s="1">
        <v>1.23</v>
      </c>
      <c r="B7096" s="1">
        <v>1</v>
      </c>
      <c r="C7096">
        <v>68.198590514000003</v>
      </c>
      <c r="D7096">
        <v>0</v>
      </c>
      <c r="E7096">
        <v>0</v>
      </c>
      <c r="F7096">
        <v>83.460769744000004</v>
      </c>
      <c r="G7096">
        <v>-3.7139069999999998E-3</v>
      </c>
      <c r="H7096">
        <v>0.53851648100000005</v>
      </c>
      <c r="I7096">
        <v>-330.64911915800002</v>
      </c>
      <c r="J7096">
        <v>331.18763563900001</v>
      </c>
      <c r="K7096">
        <v>307.5</v>
      </c>
      <c r="L7096">
        <v>123</v>
      </c>
      <c r="M7096">
        <v>61.5</v>
      </c>
      <c r="N7096">
        <f>TAN(RADIANS(Table2[[#This Row],[angle]]))</f>
        <v>2.5000000000445173</v>
      </c>
      <c r="O7096">
        <f>0+LEFT(TEXT(Table2[[#This Row],[tan_angle]],"000/000"),3)</f>
        <v>5</v>
      </c>
      <c r="P7096">
        <f>0+RIGHT(TEXT(Table2[[#This Row],[tan_angle]],"000/000"),3)</f>
        <v>2</v>
      </c>
      <c r="Q7096" s="10">
        <f>Table2[[#This Row],[canvas_height]]/Table2[[#This Row],[canvas_width]]</f>
        <v>1.23</v>
      </c>
      <c r="R7096">
        <f>0+LEFT(TEXT(Table2[[#This Row],[canvas_ratio]],"000/000"),3)</f>
        <v>123</v>
      </c>
      <c r="S7096" s="5" t="str">
        <f t="shared" si="111"/>
        <v>/</v>
      </c>
      <c r="T7096" s="4">
        <f>0+RIGHT(TEXT(Table2[[#This Row],[canvas_ratio]],"000/000"),3)</f>
        <v>100</v>
      </c>
      <c r="U7096" s="9">
        <f>Table2[[#This Row],[canvas_ratio]]/Table2[[#This Row],[tan_angle]]</f>
        <v>0.491999999991239</v>
      </c>
      <c r="V7096" s="8">
        <f>0+RIGHT(TEXT(Table2[[#This Row],[ratio]],"0000/0000"),4)/Table2[[#This Row],[tan_angle_numer]]</f>
        <v>50</v>
      </c>
      <c r="W7096" s="9" t="b">
        <f>Table2[[#This Row],[multiplier]]=Table2[[#This Row],[multiplier_calc]]</f>
        <v>0</v>
      </c>
    </row>
    <row r="7097" spans="1:23" x14ac:dyDescent="0.25">
      <c r="A7097" s="1">
        <v>1.24</v>
      </c>
      <c r="B7097" s="1">
        <v>1</v>
      </c>
      <c r="C7097">
        <v>68.198590514000003</v>
      </c>
      <c r="D7097">
        <v>0</v>
      </c>
      <c r="E7097">
        <v>0</v>
      </c>
      <c r="F7097">
        <v>2.6740128699999999</v>
      </c>
      <c r="G7097">
        <v>-7.4278139999999996E-3</v>
      </c>
      <c r="H7097">
        <v>0.53851648100000005</v>
      </c>
      <c r="I7097">
        <v>-166.40159254</v>
      </c>
      <c r="J7097">
        <v>166.94010902100001</v>
      </c>
      <c r="K7097">
        <v>155</v>
      </c>
      <c r="L7097">
        <v>62</v>
      </c>
      <c r="M7097">
        <v>31</v>
      </c>
      <c r="N7097">
        <f>TAN(RADIANS(Table2[[#This Row],[angle]]))</f>
        <v>2.5000000000445173</v>
      </c>
      <c r="O7097">
        <f>0+LEFT(TEXT(Table2[[#This Row],[tan_angle]],"000/000"),3)</f>
        <v>5</v>
      </c>
      <c r="P7097">
        <f>0+RIGHT(TEXT(Table2[[#This Row],[tan_angle]],"000/000"),3)</f>
        <v>2</v>
      </c>
      <c r="Q7097" s="10">
        <f>Table2[[#This Row],[canvas_height]]/Table2[[#This Row],[canvas_width]]</f>
        <v>1.24</v>
      </c>
      <c r="R7097">
        <f>0+LEFT(TEXT(Table2[[#This Row],[canvas_ratio]],"000/000"),3)</f>
        <v>31</v>
      </c>
      <c r="S7097" s="5" t="str">
        <f t="shared" si="111"/>
        <v>/</v>
      </c>
      <c r="T7097" s="4">
        <f>0+RIGHT(TEXT(Table2[[#This Row],[canvas_ratio]],"000/000"),3)</f>
        <v>25</v>
      </c>
      <c r="U7097" s="9">
        <f>Table2[[#This Row],[canvas_ratio]]/Table2[[#This Row],[tan_angle]]</f>
        <v>0.49599999999116778</v>
      </c>
      <c r="V7097" s="8">
        <f>0+RIGHT(TEXT(Table2[[#This Row],[ratio]],"0000/0000"),4)/Table2[[#This Row],[tan_angle_numer]]</f>
        <v>25</v>
      </c>
      <c r="W7097" s="9" t="b">
        <f>Table2[[#This Row],[multiplier]]=Table2[[#This Row],[multiplier_calc]]</f>
        <v>0</v>
      </c>
    </row>
    <row r="7098" spans="1:23" x14ac:dyDescent="0.25">
      <c r="A7098" s="1">
        <v>1.25</v>
      </c>
      <c r="B7098" s="1">
        <v>1</v>
      </c>
      <c r="C7098">
        <v>68.198590514000003</v>
      </c>
      <c r="D7098">
        <v>0</v>
      </c>
      <c r="E7098">
        <v>0</v>
      </c>
      <c r="F7098">
        <v>1.160595864</v>
      </c>
      <c r="G7098">
        <v>0.464238345</v>
      </c>
      <c r="H7098">
        <v>0.53851648100000005</v>
      </c>
      <c r="I7098">
        <v>-2.1540659230000001</v>
      </c>
      <c r="J7098">
        <v>2.6925824039999999</v>
      </c>
      <c r="K7098">
        <v>2.5</v>
      </c>
      <c r="L7098">
        <v>1</v>
      </c>
      <c r="M7098">
        <v>0.5</v>
      </c>
      <c r="N7098">
        <f>TAN(RADIANS(Table2[[#This Row],[angle]]))</f>
        <v>2.5000000000445173</v>
      </c>
      <c r="O7098">
        <f>0+LEFT(TEXT(Table2[[#This Row],[tan_angle]],"000/000"),3)</f>
        <v>5</v>
      </c>
      <c r="P7098">
        <f>0+RIGHT(TEXT(Table2[[#This Row],[tan_angle]],"000/000"),3)</f>
        <v>2</v>
      </c>
      <c r="Q7098" s="10">
        <f>Table2[[#This Row],[canvas_height]]/Table2[[#This Row],[canvas_width]]</f>
        <v>1.25</v>
      </c>
      <c r="R7098">
        <f>0+LEFT(TEXT(Table2[[#This Row],[canvas_ratio]],"000/000"),3)</f>
        <v>5</v>
      </c>
      <c r="S7098" s="5" t="str">
        <f t="shared" si="111"/>
        <v>/</v>
      </c>
      <c r="T7098" s="4">
        <f>0+RIGHT(TEXT(Table2[[#This Row],[canvas_ratio]],"000/000"),3)</f>
        <v>4</v>
      </c>
      <c r="U7098" s="9">
        <f>Table2[[#This Row],[canvas_ratio]]/Table2[[#This Row],[tan_angle]]</f>
        <v>0.49999999999109657</v>
      </c>
      <c r="V7098" s="8">
        <f>0+RIGHT(TEXT(Table2[[#This Row],[ratio]],"0000/0000"),4)/Table2[[#This Row],[tan_angle_numer]]</f>
        <v>0.4</v>
      </c>
      <c r="W7098" s="9" t="b">
        <f>Table2[[#This Row],[multiplier]]=Table2[[#This Row],[multiplier_calc]]</f>
        <v>0</v>
      </c>
    </row>
    <row r="7099" spans="1:23" x14ac:dyDescent="0.25">
      <c r="A7099" s="1">
        <v>1.26</v>
      </c>
      <c r="B7099" s="1">
        <v>1</v>
      </c>
      <c r="C7099">
        <v>68.198590514000003</v>
      </c>
      <c r="D7099">
        <v>0</v>
      </c>
      <c r="E7099">
        <v>0</v>
      </c>
      <c r="F7099">
        <v>166.92153948699999</v>
      </c>
      <c r="G7099">
        <v>-7.4278139999999996E-3</v>
      </c>
      <c r="H7099">
        <v>0.53851648100000005</v>
      </c>
      <c r="I7099">
        <v>-169.094174944</v>
      </c>
      <c r="J7099">
        <v>169.63269142499999</v>
      </c>
      <c r="K7099">
        <v>157.5</v>
      </c>
      <c r="L7099">
        <v>63</v>
      </c>
      <c r="M7099">
        <v>31.5</v>
      </c>
      <c r="N7099">
        <f>TAN(RADIANS(Table2[[#This Row],[angle]]))</f>
        <v>2.5000000000445173</v>
      </c>
      <c r="O7099">
        <f>0+LEFT(TEXT(Table2[[#This Row],[tan_angle]],"000/000"),3)</f>
        <v>5</v>
      </c>
      <c r="P7099">
        <f>0+RIGHT(TEXT(Table2[[#This Row],[tan_angle]],"000/000"),3)</f>
        <v>2</v>
      </c>
      <c r="Q7099" s="10">
        <f>Table2[[#This Row],[canvas_height]]/Table2[[#This Row],[canvas_width]]</f>
        <v>1.26</v>
      </c>
      <c r="R7099">
        <f>0+LEFT(TEXT(Table2[[#This Row],[canvas_ratio]],"000/000"),3)</f>
        <v>63</v>
      </c>
      <c r="S7099" s="5" t="str">
        <f t="shared" si="111"/>
        <v>/</v>
      </c>
      <c r="T7099" s="4">
        <f>0+RIGHT(TEXT(Table2[[#This Row],[canvas_ratio]],"000/000"),3)</f>
        <v>50</v>
      </c>
      <c r="U7099" s="9">
        <f>Table2[[#This Row],[canvas_ratio]]/Table2[[#This Row],[tan_angle]]</f>
        <v>0.50399999999102529</v>
      </c>
      <c r="V7099" s="8">
        <f>0+RIGHT(TEXT(Table2[[#This Row],[ratio]],"0000/0000"),4)/Table2[[#This Row],[tan_angle_numer]]</f>
        <v>25</v>
      </c>
      <c r="W7099" s="9" t="b">
        <f>Table2[[#This Row],[multiplier]]=Table2[[#This Row],[multiplier_calc]]</f>
        <v>0</v>
      </c>
    </row>
    <row r="7100" spans="1:23" x14ac:dyDescent="0.25">
      <c r="A7100" s="1">
        <v>1.27</v>
      </c>
      <c r="B7100" s="1">
        <v>1</v>
      </c>
      <c r="C7100">
        <v>68.198590514000003</v>
      </c>
      <c r="D7100">
        <v>0</v>
      </c>
      <c r="E7100">
        <v>0</v>
      </c>
      <c r="F7100">
        <v>255.78604357200001</v>
      </c>
      <c r="G7100">
        <v>-3.7139069999999998E-3</v>
      </c>
      <c r="H7100">
        <v>0.53851648100000005</v>
      </c>
      <c r="I7100">
        <v>-341.41944877200001</v>
      </c>
      <c r="J7100">
        <v>341.957965253</v>
      </c>
      <c r="K7100">
        <v>317.5</v>
      </c>
      <c r="L7100">
        <v>127</v>
      </c>
      <c r="M7100">
        <v>63.5</v>
      </c>
      <c r="N7100">
        <f>TAN(RADIANS(Table2[[#This Row],[angle]]))</f>
        <v>2.5000000000445173</v>
      </c>
      <c r="O7100">
        <f>0+LEFT(TEXT(Table2[[#This Row],[tan_angle]],"000/000"),3)</f>
        <v>5</v>
      </c>
      <c r="P7100">
        <f>0+RIGHT(TEXT(Table2[[#This Row],[tan_angle]],"000/000"),3)</f>
        <v>2</v>
      </c>
      <c r="Q7100" s="10">
        <f>Table2[[#This Row],[canvas_height]]/Table2[[#This Row],[canvas_width]]</f>
        <v>1.27</v>
      </c>
      <c r="R7100">
        <f>0+LEFT(TEXT(Table2[[#This Row],[canvas_ratio]],"000/000"),3)</f>
        <v>127</v>
      </c>
      <c r="S7100" s="5" t="str">
        <f t="shared" si="111"/>
        <v>/</v>
      </c>
      <c r="T7100" s="4">
        <f>0+RIGHT(TEXT(Table2[[#This Row],[canvas_ratio]],"000/000"),3)</f>
        <v>100</v>
      </c>
      <c r="U7100" s="9">
        <f>Table2[[#This Row],[canvas_ratio]]/Table2[[#This Row],[tan_angle]]</f>
        <v>0.50799999999095413</v>
      </c>
      <c r="V7100" s="8">
        <f>0+RIGHT(TEXT(Table2[[#This Row],[ratio]],"0000/0000"),4)/Table2[[#This Row],[tan_angle_numer]]</f>
        <v>50</v>
      </c>
      <c r="W7100" s="9" t="b">
        <f>Table2[[#This Row],[multiplier]]=Table2[[#This Row],[multiplier_calc]]</f>
        <v>0</v>
      </c>
    </row>
    <row r="7101" spans="1:23" x14ac:dyDescent="0.25">
      <c r="A7101" s="1">
        <v>1.28</v>
      </c>
      <c r="B7101" s="1">
        <v>1</v>
      </c>
      <c r="C7101">
        <v>68.198590514000003</v>
      </c>
      <c r="D7101">
        <v>0</v>
      </c>
      <c r="E7101">
        <v>0</v>
      </c>
      <c r="F7101">
        <v>56.525660940999998</v>
      </c>
      <c r="G7101">
        <v>-7.4278139999999996E-3</v>
      </c>
      <c r="H7101">
        <v>0.53851648100000005</v>
      </c>
      <c r="I7101">
        <v>-171.78675734800001</v>
      </c>
      <c r="J7101">
        <v>172.325273829</v>
      </c>
      <c r="K7101">
        <v>160</v>
      </c>
      <c r="L7101">
        <v>64</v>
      </c>
      <c r="M7101">
        <v>32</v>
      </c>
      <c r="N7101">
        <f>TAN(RADIANS(Table2[[#This Row],[angle]]))</f>
        <v>2.5000000000445173</v>
      </c>
      <c r="O7101">
        <f>0+LEFT(TEXT(Table2[[#This Row],[tan_angle]],"000/000"),3)</f>
        <v>5</v>
      </c>
      <c r="P7101">
        <f>0+RIGHT(TEXT(Table2[[#This Row],[tan_angle]],"000/000"),3)</f>
        <v>2</v>
      </c>
      <c r="Q7101" s="10">
        <f>Table2[[#This Row],[canvas_height]]/Table2[[#This Row],[canvas_width]]</f>
        <v>1.28</v>
      </c>
      <c r="R7101">
        <f>0+LEFT(TEXT(Table2[[#This Row],[canvas_ratio]],"000/000"),3)</f>
        <v>32</v>
      </c>
      <c r="S7101" s="5" t="str">
        <f t="shared" si="111"/>
        <v>/</v>
      </c>
      <c r="T7101" s="4">
        <f>0+RIGHT(TEXT(Table2[[#This Row],[canvas_ratio]],"000/000"),3)</f>
        <v>25</v>
      </c>
      <c r="U7101" s="9">
        <f>Table2[[#This Row],[canvas_ratio]]/Table2[[#This Row],[tan_angle]]</f>
        <v>0.51199999999088286</v>
      </c>
      <c r="V7101" s="8">
        <f>0+RIGHT(TEXT(Table2[[#This Row],[ratio]],"0000/0000"),4)/Table2[[#This Row],[tan_angle_numer]]</f>
        <v>25</v>
      </c>
      <c r="W7101" s="9" t="b">
        <f>Table2[[#This Row],[multiplier]]=Table2[[#This Row],[multiplier_calc]]</f>
        <v>0</v>
      </c>
    </row>
    <row r="7102" spans="1:23" x14ac:dyDescent="0.25">
      <c r="A7102" s="1">
        <v>1.29</v>
      </c>
      <c r="B7102" s="1">
        <v>1</v>
      </c>
      <c r="C7102">
        <v>68.198590514000003</v>
      </c>
      <c r="D7102">
        <v>0</v>
      </c>
      <c r="E7102">
        <v>0</v>
      </c>
      <c r="F7102">
        <v>43.072033689999998</v>
      </c>
      <c r="G7102">
        <v>-3.7139069999999998E-3</v>
      </c>
      <c r="H7102">
        <v>0.53851648100000005</v>
      </c>
      <c r="I7102">
        <v>-346.80461357899998</v>
      </c>
      <c r="J7102">
        <v>347.34313006000002</v>
      </c>
      <c r="K7102">
        <v>322.5</v>
      </c>
      <c r="L7102">
        <v>129</v>
      </c>
      <c r="M7102">
        <v>64.5</v>
      </c>
      <c r="N7102">
        <f>TAN(RADIANS(Table2[[#This Row],[angle]]))</f>
        <v>2.5000000000445173</v>
      </c>
      <c r="O7102">
        <f>0+LEFT(TEXT(Table2[[#This Row],[tan_angle]],"000/000"),3)</f>
        <v>5</v>
      </c>
      <c r="P7102">
        <f>0+RIGHT(TEXT(Table2[[#This Row],[tan_angle]],"000/000"),3)</f>
        <v>2</v>
      </c>
      <c r="Q7102" s="10">
        <f>Table2[[#This Row],[canvas_height]]/Table2[[#This Row],[canvas_width]]</f>
        <v>1.29</v>
      </c>
      <c r="R7102">
        <f>0+LEFT(TEXT(Table2[[#This Row],[canvas_ratio]],"000/000"),3)</f>
        <v>129</v>
      </c>
      <c r="S7102" s="5" t="str">
        <f t="shared" si="111"/>
        <v>/</v>
      </c>
      <c r="T7102" s="4">
        <f>0+RIGHT(TEXT(Table2[[#This Row],[canvas_ratio]],"000/000"),3)</f>
        <v>100</v>
      </c>
      <c r="U7102" s="9">
        <f>Table2[[#This Row],[canvas_ratio]]/Table2[[#This Row],[tan_angle]]</f>
        <v>0.5159999999908117</v>
      </c>
      <c r="V7102" s="8">
        <f>0+RIGHT(TEXT(Table2[[#This Row],[ratio]],"0000/0000"),4)/Table2[[#This Row],[tan_angle_numer]]</f>
        <v>50</v>
      </c>
      <c r="W7102" s="9" t="b">
        <f>Table2[[#This Row],[multiplier]]=Table2[[#This Row],[multiplier_calc]]</f>
        <v>0</v>
      </c>
    </row>
    <row r="7103" spans="1:23" x14ac:dyDescent="0.25">
      <c r="A7103" s="1">
        <v>1.3</v>
      </c>
      <c r="B7103" s="1">
        <v>1</v>
      </c>
      <c r="C7103">
        <v>68.198590514000003</v>
      </c>
      <c r="D7103">
        <v>0</v>
      </c>
      <c r="E7103">
        <v>0</v>
      </c>
      <c r="F7103">
        <v>32.218141174000003</v>
      </c>
      <c r="G7103">
        <v>-3.7139067999999997E-2</v>
      </c>
      <c r="H7103">
        <v>0.53851648100000005</v>
      </c>
      <c r="I7103">
        <v>-34.465054766000002</v>
      </c>
      <c r="J7103">
        <v>35.003571246999996</v>
      </c>
      <c r="K7103">
        <v>32.5</v>
      </c>
      <c r="L7103">
        <v>13</v>
      </c>
      <c r="M7103">
        <v>6.5</v>
      </c>
      <c r="N7103">
        <f>TAN(RADIANS(Table2[[#This Row],[angle]]))</f>
        <v>2.5000000000445173</v>
      </c>
      <c r="O7103">
        <f>0+LEFT(TEXT(Table2[[#This Row],[tan_angle]],"000/000"),3)</f>
        <v>5</v>
      </c>
      <c r="P7103">
        <f>0+RIGHT(TEXT(Table2[[#This Row],[tan_angle]],"000/000"),3)</f>
        <v>2</v>
      </c>
      <c r="Q7103" s="10">
        <f>Table2[[#This Row],[canvas_height]]/Table2[[#This Row],[canvas_width]]</f>
        <v>1.3</v>
      </c>
      <c r="R7103">
        <f>0+LEFT(TEXT(Table2[[#This Row],[canvas_ratio]],"000/000"),3)</f>
        <v>13</v>
      </c>
      <c r="S7103" s="5" t="str">
        <f t="shared" si="111"/>
        <v>/</v>
      </c>
      <c r="T7103" s="4">
        <f>0+RIGHT(TEXT(Table2[[#This Row],[canvas_ratio]],"000/000"),3)</f>
        <v>10</v>
      </c>
      <c r="U7103" s="9">
        <f>Table2[[#This Row],[canvas_ratio]]/Table2[[#This Row],[tan_angle]]</f>
        <v>0.51999999999074042</v>
      </c>
      <c r="V7103" s="8">
        <f>0+RIGHT(TEXT(Table2[[#This Row],[ratio]],"0000/0000"),4)/Table2[[#This Row],[tan_angle_numer]]</f>
        <v>5</v>
      </c>
      <c r="W7103" s="9" t="b">
        <f>Table2[[#This Row],[multiplier]]=Table2[[#This Row],[multiplier_calc]]</f>
        <v>0</v>
      </c>
    </row>
    <row r="7104" spans="1:23" x14ac:dyDescent="0.25">
      <c r="A7104" s="1">
        <v>1.31</v>
      </c>
      <c r="B7104" s="1">
        <v>1</v>
      </c>
      <c r="C7104">
        <v>68.198590514000003</v>
      </c>
      <c r="D7104">
        <v>0</v>
      </c>
      <c r="E7104">
        <v>0</v>
      </c>
      <c r="F7104">
        <v>323.10060366099998</v>
      </c>
      <c r="G7104">
        <v>-3.7139069999999998E-3</v>
      </c>
      <c r="H7104">
        <v>0.53851648100000005</v>
      </c>
      <c r="I7104">
        <v>-352.18977838699999</v>
      </c>
      <c r="J7104">
        <v>352.72829486799998</v>
      </c>
      <c r="K7104">
        <v>327.5</v>
      </c>
      <c r="L7104">
        <v>131</v>
      </c>
      <c r="M7104">
        <v>65.5</v>
      </c>
      <c r="N7104">
        <f>TAN(RADIANS(Table2[[#This Row],[angle]]))</f>
        <v>2.5000000000445173</v>
      </c>
      <c r="O7104">
        <f>0+LEFT(TEXT(Table2[[#This Row],[tan_angle]],"000/000"),3)</f>
        <v>5</v>
      </c>
      <c r="P7104">
        <f>0+RIGHT(TEXT(Table2[[#This Row],[tan_angle]],"000/000"),3)</f>
        <v>2</v>
      </c>
      <c r="Q7104" s="10">
        <f>Table2[[#This Row],[canvas_height]]/Table2[[#This Row],[canvas_width]]</f>
        <v>1.31</v>
      </c>
      <c r="R7104">
        <f>0+LEFT(TEXT(Table2[[#This Row],[canvas_ratio]],"000/000"),3)</f>
        <v>131</v>
      </c>
      <c r="S7104" s="5" t="str">
        <f t="shared" si="111"/>
        <v>/</v>
      </c>
      <c r="T7104" s="4">
        <f>0+RIGHT(TEXT(Table2[[#This Row],[canvas_ratio]],"000/000"),3)</f>
        <v>100</v>
      </c>
      <c r="U7104" s="9">
        <f>Table2[[#This Row],[canvas_ratio]]/Table2[[#This Row],[tan_angle]]</f>
        <v>0.52399999999066915</v>
      </c>
      <c r="V7104" s="8">
        <f>0+RIGHT(TEXT(Table2[[#This Row],[ratio]],"0000/0000"),4)/Table2[[#This Row],[tan_angle_numer]]</f>
        <v>50</v>
      </c>
      <c r="W7104" s="9" t="b">
        <f>Table2[[#This Row],[multiplier]]=Table2[[#This Row],[multiplier_calc]]</f>
        <v>0</v>
      </c>
    </row>
    <row r="7105" spans="1:23" x14ac:dyDescent="0.25">
      <c r="A7105" s="1">
        <v>1.32</v>
      </c>
      <c r="B7105" s="1">
        <v>1</v>
      </c>
      <c r="C7105">
        <v>68.198590514000003</v>
      </c>
      <c r="D7105">
        <v>0</v>
      </c>
      <c r="E7105">
        <v>0</v>
      </c>
      <c r="F7105">
        <v>126.532803434</v>
      </c>
      <c r="G7105">
        <v>-7.4278139999999996E-3</v>
      </c>
      <c r="H7105">
        <v>0.53851648100000005</v>
      </c>
      <c r="I7105">
        <v>-177.171922155</v>
      </c>
      <c r="J7105">
        <v>177.71043863599999</v>
      </c>
      <c r="K7105">
        <v>165</v>
      </c>
      <c r="L7105">
        <v>66</v>
      </c>
      <c r="M7105">
        <v>33</v>
      </c>
      <c r="N7105">
        <f>TAN(RADIANS(Table2[[#This Row],[angle]]))</f>
        <v>2.5000000000445173</v>
      </c>
      <c r="O7105">
        <f>0+LEFT(TEXT(Table2[[#This Row],[tan_angle]],"000/000"),3)</f>
        <v>5</v>
      </c>
      <c r="P7105">
        <f>0+RIGHT(TEXT(Table2[[#This Row],[tan_angle]],"000/000"),3)</f>
        <v>2</v>
      </c>
      <c r="Q7105" s="10">
        <f>Table2[[#This Row],[canvas_height]]/Table2[[#This Row],[canvas_width]]</f>
        <v>1.32</v>
      </c>
      <c r="R7105">
        <f>0+LEFT(TEXT(Table2[[#This Row],[canvas_ratio]],"000/000"),3)</f>
        <v>33</v>
      </c>
      <c r="S7105" s="5" t="str">
        <f t="shared" si="111"/>
        <v>/</v>
      </c>
      <c r="T7105" s="4">
        <f>0+RIGHT(TEXT(Table2[[#This Row],[canvas_ratio]],"000/000"),3)</f>
        <v>25</v>
      </c>
      <c r="U7105" s="9">
        <f>Table2[[#This Row],[canvas_ratio]]/Table2[[#This Row],[tan_angle]]</f>
        <v>0.52799999999059799</v>
      </c>
      <c r="V7105" s="8">
        <f>0+RIGHT(TEXT(Table2[[#This Row],[ratio]],"0000/0000"),4)/Table2[[#This Row],[tan_angle_numer]]</f>
        <v>25</v>
      </c>
      <c r="W7105" s="9" t="b">
        <f>Table2[[#This Row],[multiplier]]=Table2[[#This Row],[multiplier_calc]]</f>
        <v>0</v>
      </c>
    </row>
    <row r="7106" spans="1:23" x14ac:dyDescent="0.25">
      <c r="A7106" s="1">
        <v>1.33</v>
      </c>
      <c r="B7106" s="1">
        <v>1</v>
      </c>
      <c r="C7106">
        <v>68.198590514000003</v>
      </c>
      <c r="D7106">
        <v>0</v>
      </c>
      <c r="E7106">
        <v>0</v>
      </c>
      <c r="F7106">
        <v>290.78961481800002</v>
      </c>
      <c r="G7106">
        <v>-3.7139069999999998E-3</v>
      </c>
      <c r="H7106">
        <v>0.53851648100000005</v>
      </c>
      <c r="I7106">
        <v>-357.57494319400001</v>
      </c>
      <c r="J7106">
        <v>358.113459675</v>
      </c>
      <c r="K7106">
        <v>332.5</v>
      </c>
      <c r="L7106">
        <v>133</v>
      </c>
      <c r="M7106">
        <v>66.5</v>
      </c>
      <c r="N7106">
        <f>TAN(RADIANS(Table2[[#This Row],[angle]]))</f>
        <v>2.5000000000445173</v>
      </c>
      <c r="O7106">
        <f>0+LEFT(TEXT(Table2[[#This Row],[tan_angle]],"000/000"),3)</f>
        <v>5</v>
      </c>
      <c r="P7106">
        <f>0+RIGHT(TEXT(Table2[[#This Row],[tan_angle]],"000/000"),3)</f>
        <v>2</v>
      </c>
      <c r="Q7106" s="10">
        <f>Table2[[#This Row],[canvas_height]]/Table2[[#This Row],[canvas_width]]</f>
        <v>1.33</v>
      </c>
      <c r="R7106">
        <f>0+LEFT(TEXT(Table2[[#This Row],[canvas_ratio]],"000/000"),3)</f>
        <v>133</v>
      </c>
      <c r="S7106" s="5" t="str">
        <f t="shared" si="111"/>
        <v>/</v>
      </c>
      <c r="T7106" s="4">
        <f>0+RIGHT(TEXT(Table2[[#This Row],[canvas_ratio]],"000/000"),3)</f>
        <v>100</v>
      </c>
      <c r="U7106" s="9">
        <f>Table2[[#This Row],[canvas_ratio]]/Table2[[#This Row],[tan_angle]]</f>
        <v>0.53199999999052672</v>
      </c>
      <c r="V7106" s="8">
        <f>0+RIGHT(TEXT(Table2[[#This Row],[ratio]],"0000/0000"),4)/Table2[[#This Row],[tan_angle_numer]]</f>
        <v>50</v>
      </c>
      <c r="W7106" s="9" t="b">
        <f>Table2[[#This Row],[multiplier]]=Table2[[#This Row],[multiplier_calc]]</f>
        <v>0</v>
      </c>
    </row>
    <row r="7107" spans="1:23" x14ac:dyDescent="0.25">
      <c r="A7107" s="1">
        <v>1.34</v>
      </c>
      <c r="B7107" s="1">
        <v>1</v>
      </c>
      <c r="C7107">
        <v>68.198590514000003</v>
      </c>
      <c r="D7107">
        <v>0</v>
      </c>
      <c r="E7107">
        <v>0</v>
      </c>
      <c r="F7107">
        <v>139.99571545200001</v>
      </c>
      <c r="G7107">
        <v>-7.4278139999999996E-3</v>
      </c>
      <c r="H7107">
        <v>0.53851648100000005</v>
      </c>
      <c r="I7107">
        <v>-179.86450455799999</v>
      </c>
      <c r="J7107">
        <v>180.40302103900001</v>
      </c>
      <c r="K7107">
        <v>167.5</v>
      </c>
      <c r="L7107">
        <v>67</v>
      </c>
      <c r="M7107">
        <v>33.5</v>
      </c>
      <c r="N7107">
        <f>TAN(RADIANS(Table2[[#This Row],[angle]]))</f>
        <v>2.5000000000445173</v>
      </c>
      <c r="O7107">
        <f>0+LEFT(TEXT(Table2[[#This Row],[tan_angle]],"000/000"),3)</f>
        <v>5</v>
      </c>
      <c r="P7107">
        <f>0+RIGHT(TEXT(Table2[[#This Row],[tan_angle]],"000/000"),3)</f>
        <v>2</v>
      </c>
      <c r="Q7107" s="10">
        <f>Table2[[#This Row],[canvas_height]]/Table2[[#This Row],[canvas_width]]</f>
        <v>1.34</v>
      </c>
      <c r="R7107">
        <f>0+LEFT(TEXT(Table2[[#This Row],[canvas_ratio]],"000/000"),3)</f>
        <v>67</v>
      </c>
      <c r="S7107" s="5" t="str">
        <f t="shared" si="111"/>
        <v>/</v>
      </c>
      <c r="T7107" s="4">
        <f>0+RIGHT(TEXT(Table2[[#This Row],[canvas_ratio]],"000/000"),3)</f>
        <v>50</v>
      </c>
      <c r="U7107" s="9">
        <f>Table2[[#This Row],[canvas_ratio]]/Table2[[#This Row],[tan_angle]]</f>
        <v>0.53599999999045556</v>
      </c>
      <c r="V7107" s="8">
        <f>0+RIGHT(TEXT(Table2[[#This Row],[ratio]],"0000/0000"),4)/Table2[[#This Row],[tan_angle_numer]]</f>
        <v>25</v>
      </c>
      <c r="W7107" s="9" t="b">
        <f>Table2[[#This Row],[multiplier]]=Table2[[#This Row],[multiplier_calc]]</f>
        <v>0</v>
      </c>
    </row>
    <row r="7108" spans="1:23" x14ac:dyDescent="0.25">
      <c r="A7108" s="1">
        <v>1.35</v>
      </c>
      <c r="B7108" s="1">
        <v>1</v>
      </c>
      <c r="C7108">
        <v>68.198590514000003</v>
      </c>
      <c r="D7108">
        <v>0</v>
      </c>
      <c r="E7108">
        <v>0</v>
      </c>
      <c r="F7108">
        <v>53.805224236999997</v>
      </c>
      <c r="G7108">
        <v>-1.8569533999999999E-2</v>
      </c>
      <c r="H7108">
        <v>0.53851648100000005</v>
      </c>
      <c r="I7108">
        <v>-72.161208415999994</v>
      </c>
      <c r="J7108">
        <v>72.699724896999996</v>
      </c>
      <c r="K7108">
        <v>67.5</v>
      </c>
      <c r="L7108">
        <v>27</v>
      </c>
      <c r="M7108">
        <v>13.5</v>
      </c>
      <c r="N7108">
        <f>TAN(RADIANS(Table2[[#This Row],[angle]]))</f>
        <v>2.5000000000445173</v>
      </c>
      <c r="O7108">
        <f>0+LEFT(TEXT(Table2[[#This Row],[tan_angle]],"000/000"),3)</f>
        <v>5</v>
      </c>
      <c r="P7108">
        <f>0+RIGHT(TEXT(Table2[[#This Row],[tan_angle]],"000/000"),3)</f>
        <v>2</v>
      </c>
      <c r="Q7108" s="10">
        <f>Table2[[#This Row],[canvas_height]]/Table2[[#This Row],[canvas_width]]</f>
        <v>1.35</v>
      </c>
      <c r="R7108">
        <f>0+LEFT(TEXT(Table2[[#This Row],[canvas_ratio]],"000/000"),3)</f>
        <v>27</v>
      </c>
      <c r="S7108" s="5" t="str">
        <f t="shared" si="111"/>
        <v>/</v>
      </c>
      <c r="T7108" s="4">
        <f>0+RIGHT(TEXT(Table2[[#This Row],[canvas_ratio]],"000/000"),3)</f>
        <v>20</v>
      </c>
      <c r="U7108" s="9">
        <f>Table2[[#This Row],[canvas_ratio]]/Table2[[#This Row],[tan_angle]]</f>
        <v>0.53999999999038428</v>
      </c>
      <c r="V7108" s="8">
        <f>0+RIGHT(TEXT(Table2[[#This Row],[ratio]],"0000/0000"),4)/Table2[[#This Row],[tan_angle_numer]]</f>
        <v>10</v>
      </c>
      <c r="W7108" s="9" t="b">
        <f>Table2[[#This Row],[multiplier]]=Table2[[#This Row],[multiplier_calc]]</f>
        <v>0</v>
      </c>
    </row>
    <row r="7109" spans="1:23" x14ac:dyDescent="0.25">
      <c r="A7109" s="1">
        <v>1.36</v>
      </c>
      <c r="B7109" s="1">
        <v>1</v>
      </c>
      <c r="C7109">
        <v>68.198590514000003</v>
      </c>
      <c r="D7109">
        <v>0</v>
      </c>
      <c r="E7109">
        <v>0</v>
      </c>
      <c r="F7109">
        <v>99.606979397999993</v>
      </c>
      <c r="G7109">
        <v>-7.4278139999999996E-3</v>
      </c>
      <c r="H7109">
        <v>0.53851648100000005</v>
      </c>
      <c r="I7109">
        <v>-182.557086962</v>
      </c>
      <c r="J7109">
        <v>183.09560344299999</v>
      </c>
      <c r="K7109">
        <v>170</v>
      </c>
      <c r="L7109">
        <v>68</v>
      </c>
      <c r="M7109">
        <v>34</v>
      </c>
      <c r="N7109">
        <f>TAN(RADIANS(Table2[[#This Row],[angle]]))</f>
        <v>2.5000000000445173</v>
      </c>
      <c r="O7109">
        <f>0+LEFT(TEXT(Table2[[#This Row],[tan_angle]],"000/000"),3)</f>
        <v>5</v>
      </c>
      <c r="P7109">
        <f>0+RIGHT(TEXT(Table2[[#This Row],[tan_angle]],"000/000"),3)</f>
        <v>2</v>
      </c>
      <c r="Q7109" s="10">
        <f>Table2[[#This Row],[canvas_height]]/Table2[[#This Row],[canvas_width]]</f>
        <v>1.36</v>
      </c>
      <c r="R7109">
        <f>0+LEFT(TEXT(Table2[[#This Row],[canvas_ratio]],"000/000"),3)</f>
        <v>34</v>
      </c>
      <c r="S7109" s="5" t="str">
        <f t="shared" si="111"/>
        <v>/</v>
      </c>
      <c r="T7109" s="4">
        <f>0+RIGHT(TEXT(Table2[[#This Row],[canvas_ratio]],"000/000"),3)</f>
        <v>25</v>
      </c>
      <c r="U7109" s="9">
        <f>Table2[[#This Row],[canvas_ratio]]/Table2[[#This Row],[tan_angle]]</f>
        <v>0.54399999999031312</v>
      </c>
      <c r="V7109" s="8">
        <f>0+RIGHT(TEXT(Table2[[#This Row],[ratio]],"0000/0000"),4)/Table2[[#This Row],[tan_angle_numer]]</f>
        <v>25</v>
      </c>
      <c r="W7109" s="9" t="b">
        <f>Table2[[#This Row],[multiplier]]=Table2[[#This Row],[multiplier_calc]]</f>
        <v>0</v>
      </c>
    </row>
    <row r="7110" spans="1:23" x14ac:dyDescent="0.25">
      <c r="A7110" s="1">
        <v>1.37</v>
      </c>
      <c r="B7110" s="1">
        <v>1</v>
      </c>
      <c r="C7110">
        <v>68.198590514000003</v>
      </c>
      <c r="D7110">
        <v>0</v>
      </c>
      <c r="E7110">
        <v>0</v>
      </c>
      <c r="F7110">
        <v>261.17120837900001</v>
      </c>
      <c r="G7110">
        <v>-3.7139069999999998E-3</v>
      </c>
      <c r="H7110">
        <v>0.53851648100000005</v>
      </c>
      <c r="I7110">
        <v>-368.345272808</v>
      </c>
      <c r="J7110">
        <v>368.88378928899999</v>
      </c>
      <c r="K7110">
        <v>342.5</v>
      </c>
      <c r="L7110">
        <v>137</v>
      </c>
      <c r="M7110">
        <v>68.5</v>
      </c>
      <c r="N7110">
        <f>TAN(RADIANS(Table2[[#This Row],[angle]]))</f>
        <v>2.5000000000445173</v>
      </c>
      <c r="O7110">
        <f>0+LEFT(TEXT(Table2[[#This Row],[tan_angle]],"000/000"),3)</f>
        <v>5</v>
      </c>
      <c r="P7110">
        <f>0+RIGHT(TEXT(Table2[[#This Row],[tan_angle]],"000/000"),3)</f>
        <v>2</v>
      </c>
      <c r="Q7110" s="10">
        <f>Table2[[#This Row],[canvas_height]]/Table2[[#This Row],[canvas_width]]</f>
        <v>1.37</v>
      </c>
      <c r="R7110">
        <f>0+LEFT(TEXT(Table2[[#This Row],[canvas_ratio]],"000/000"),3)</f>
        <v>137</v>
      </c>
      <c r="S7110" s="5" t="str">
        <f t="shared" si="111"/>
        <v>/</v>
      </c>
      <c r="T7110" s="4">
        <f>0+RIGHT(TEXT(Table2[[#This Row],[canvas_ratio]],"000/000"),3)</f>
        <v>100</v>
      </c>
      <c r="U7110" s="9">
        <f>Table2[[#This Row],[canvas_ratio]]/Table2[[#This Row],[tan_angle]]</f>
        <v>0.54799999999024185</v>
      </c>
      <c r="V7110" s="8">
        <f>0+RIGHT(TEXT(Table2[[#This Row],[ratio]],"0000/0000"),4)/Table2[[#This Row],[tan_angle_numer]]</f>
        <v>50</v>
      </c>
      <c r="W7110" s="9" t="b">
        <f>Table2[[#This Row],[multiplier]]=Table2[[#This Row],[multiplier_calc]]</f>
        <v>0</v>
      </c>
    </row>
    <row r="7111" spans="1:23" x14ac:dyDescent="0.25">
      <c r="A7111" s="1">
        <v>1.38</v>
      </c>
      <c r="B7111" s="1">
        <v>1</v>
      </c>
      <c r="C7111">
        <v>68.198590514000003</v>
      </c>
      <c r="D7111">
        <v>0</v>
      </c>
      <c r="E7111">
        <v>0</v>
      </c>
      <c r="F7111">
        <v>142.688297855</v>
      </c>
      <c r="G7111">
        <v>-7.4278139999999996E-3</v>
      </c>
      <c r="H7111">
        <v>0.53851648100000005</v>
      </c>
      <c r="I7111">
        <v>-185.24966936499999</v>
      </c>
      <c r="J7111">
        <v>185.788185846</v>
      </c>
      <c r="K7111">
        <v>172.5</v>
      </c>
      <c r="L7111">
        <v>69</v>
      </c>
      <c r="M7111">
        <v>34.5</v>
      </c>
      <c r="N7111">
        <f>TAN(RADIANS(Table2[[#This Row],[angle]]))</f>
        <v>2.5000000000445173</v>
      </c>
      <c r="O7111">
        <f>0+LEFT(TEXT(Table2[[#This Row],[tan_angle]],"000/000"),3)</f>
        <v>5</v>
      </c>
      <c r="P7111">
        <f>0+RIGHT(TEXT(Table2[[#This Row],[tan_angle]],"000/000"),3)</f>
        <v>2</v>
      </c>
      <c r="Q7111" s="10">
        <f>Table2[[#This Row],[canvas_height]]/Table2[[#This Row],[canvas_width]]</f>
        <v>1.38</v>
      </c>
      <c r="R7111">
        <f>0+LEFT(TEXT(Table2[[#This Row],[canvas_ratio]],"000/000"),3)</f>
        <v>69</v>
      </c>
      <c r="S7111" s="5" t="str">
        <f t="shared" si="111"/>
        <v>/</v>
      </c>
      <c r="T7111" s="4">
        <f>0+RIGHT(TEXT(Table2[[#This Row],[canvas_ratio]],"000/000"),3)</f>
        <v>50</v>
      </c>
      <c r="U7111" s="9">
        <f>Table2[[#This Row],[canvas_ratio]]/Table2[[#This Row],[tan_angle]]</f>
        <v>0.55199999999017058</v>
      </c>
      <c r="V7111" s="8">
        <f>0+RIGHT(TEXT(Table2[[#This Row],[ratio]],"0000/0000"),4)/Table2[[#This Row],[tan_angle_numer]]</f>
        <v>25</v>
      </c>
      <c r="W7111" s="9" t="b">
        <f>Table2[[#This Row],[multiplier]]=Table2[[#This Row],[multiplier_calc]]</f>
        <v>0</v>
      </c>
    </row>
    <row r="7112" spans="1:23" x14ac:dyDescent="0.25">
      <c r="A7112" s="1">
        <v>1.39</v>
      </c>
      <c r="B7112" s="1">
        <v>1</v>
      </c>
      <c r="C7112">
        <v>68.198590514000003</v>
      </c>
      <c r="D7112">
        <v>0</v>
      </c>
      <c r="E7112">
        <v>0</v>
      </c>
      <c r="F7112">
        <v>360.79675731100002</v>
      </c>
      <c r="G7112">
        <v>-3.7139069999999998E-3</v>
      </c>
      <c r="H7112">
        <v>0.53851648100000005</v>
      </c>
      <c r="I7112">
        <v>-373.73043761500003</v>
      </c>
      <c r="J7112">
        <v>374.26895409600002</v>
      </c>
      <c r="K7112">
        <v>347.5</v>
      </c>
      <c r="L7112">
        <v>139</v>
      </c>
      <c r="M7112">
        <v>69.5</v>
      </c>
      <c r="N7112">
        <f>TAN(RADIANS(Table2[[#This Row],[angle]]))</f>
        <v>2.5000000000445173</v>
      </c>
      <c r="O7112">
        <f>0+LEFT(TEXT(Table2[[#This Row],[tan_angle]],"000/000"),3)</f>
        <v>5</v>
      </c>
      <c r="P7112">
        <f>0+RIGHT(TEXT(Table2[[#This Row],[tan_angle]],"000/000"),3)</f>
        <v>2</v>
      </c>
      <c r="Q7112" s="10">
        <f>Table2[[#This Row],[canvas_height]]/Table2[[#This Row],[canvas_width]]</f>
        <v>1.39</v>
      </c>
      <c r="R7112">
        <f>0+LEFT(TEXT(Table2[[#This Row],[canvas_ratio]],"000/000"),3)</f>
        <v>139</v>
      </c>
      <c r="S7112" s="5" t="str">
        <f t="shared" si="111"/>
        <v>/</v>
      </c>
      <c r="T7112" s="4">
        <f>0+RIGHT(TEXT(Table2[[#This Row],[canvas_ratio]],"000/000"),3)</f>
        <v>100</v>
      </c>
      <c r="U7112" s="9">
        <f>Table2[[#This Row],[canvas_ratio]]/Table2[[#This Row],[tan_angle]]</f>
        <v>0.5559999999900993</v>
      </c>
      <c r="V7112" s="8">
        <f>0+RIGHT(TEXT(Table2[[#This Row],[ratio]],"0000/0000"),4)/Table2[[#This Row],[tan_angle_numer]]</f>
        <v>50</v>
      </c>
      <c r="W7112" s="9" t="b">
        <f>Table2[[#This Row],[multiplier]]=Table2[[#This Row],[multiplier_calc]]</f>
        <v>0</v>
      </c>
    </row>
    <row r="7113" spans="1:23" x14ac:dyDescent="0.25">
      <c r="A7113" s="1">
        <v>1.4</v>
      </c>
      <c r="B7113" s="1">
        <v>1</v>
      </c>
      <c r="C7113">
        <v>68.198590514000003</v>
      </c>
      <c r="D7113">
        <v>0</v>
      </c>
      <c r="E7113">
        <v>0</v>
      </c>
      <c r="F7113">
        <v>24.140393963000001</v>
      </c>
      <c r="G7113">
        <v>-3.7139067999999997E-2</v>
      </c>
      <c r="H7113">
        <v>0.53851648100000005</v>
      </c>
      <c r="I7113">
        <v>-37.157637168999997</v>
      </c>
      <c r="J7113">
        <v>37.696153649999999</v>
      </c>
      <c r="K7113">
        <v>35</v>
      </c>
      <c r="L7113">
        <v>14</v>
      </c>
      <c r="M7113">
        <v>7</v>
      </c>
      <c r="N7113">
        <f>TAN(RADIANS(Table2[[#This Row],[angle]]))</f>
        <v>2.5000000000445173</v>
      </c>
      <c r="O7113">
        <f>0+LEFT(TEXT(Table2[[#This Row],[tan_angle]],"000/000"),3)</f>
        <v>5</v>
      </c>
      <c r="P7113">
        <f>0+RIGHT(TEXT(Table2[[#This Row],[tan_angle]],"000/000"),3)</f>
        <v>2</v>
      </c>
      <c r="Q7113" s="10">
        <f>Table2[[#This Row],[canvas_height]]/Table2[[#This Row],[canvas_width]]</f>
        <v>1.4</v>
      </c>
      <c r="R7113">
        <f>0+LEFT(TEXT(Table2[[#This Row],[canvas_ratio]],"000/000"),3)</f>
        <v>7</v>
      </c>
      <c r="S7113" s="5" t="str">
        <f t="shared" si="111"/>
        <v>/</v>
      </c>
      <c r="T7113" s="4">
        <f>0+RIGHT(TEXT(Table2[[#This Row],[canvas_ratio]],"000/000"),3)</f>
        <v>5</v>
      </c>
      <c r="U7113" s="9">
        <f>Table2[[#This Row],[canvas_ratio]]/Table2[[#This Row],[tan_angle]]</f>
        <v>0.55999999999002814</v>
      </c>
      <c r="V7113" s="8">
        <f>0+RIGHT(TEXT(Table2[[#This Row],[ratio]],"0000/0000"),4)/Table2[[#This Row],[tan_angle_numer]]</f>
        <v>5</v>
      </c>
      <c r="W7113" s="9" t="b">
        <f>Table2[[#This Row],[multiplier]]=Table2[[#This Row],[multiplier_calc]]</f>
        <v>0</v>
      </c>
    </row>
    <row r="7114" spans="1:23" x14ac:dyDescent="0.25">
      <c r="A7114" s="1">
        <v>1.41</v>
      </c>
      <c r="B7114" s="1">
        <v>1</v>
      </c>
      <c r="C7114">
        <v>68.198590514000003</v>
      </c>
      <c r="D7114">
        <v>0</v>
      </c>
      <c r="E7114">
        <v>0</v>
      </c>
      <c r="F7114">
        <v>59.227528112000002</v>
      </c>
      <c r="G7114">
        <v>-3.7139069999999998E-3</v>
      </c>
      <c r="H7114">
        <v>0.53851648100000005</v>
      </c>
      <c r="I7114">
        <v>-379.11560242199999</v>
      </c>
      <c r="J7114">
        <v>379.65411890299998</v>
      </c>
      <c r="K7114">
        <v>352.5</v>
      </c>
      <c r="L7114">
        <v>141</v>
      </c>
      <c r="M7114">
        <v>70.5</v>
      </c>
      <c r="N7114">
        <f>TAN(RADIANS(Table2[[#This Row],[angle]]))</f>
        <v>2.5000000000445173</v>
      </c>
      <c r="O7114">
        <f>0+LEFT(TEXT(Table2[[#This Row],[tan_angle]],"000/000"),3)</f>
        <v>5</v>
      </c>
      <c r="P7114">
        <f>0+RIGHT(TEXT(Table2[[#This Row],[tan_angle]],"000/000"),3)</f>
        <v>2</v>
      </c>
      <c r="Q7114" s="10">
        <f>Table2[[#This Row],[canvas_height]]/Table2[[#This Row],[canvas_width]]</f>
        <v>1.41</v>
      </c>
      <c r="R7114">
        <f>0+LEFT(TEXT(Table2[[#This Row],[canvas_ratio]],"000/000"),3)</f>
        <v>141</v>
      </c>
      <c r="S7114" s="5" t="str">
        <f t="shared" ref="S7114:S7177" si="112">"/"</f>
        <v>/</v>
      </c>
      <c r="T7114" s="4">
        <f>0+RIGHT(TEXT(Table2[[#This Row],[canvas_ratio]],"000/000"),3)</f>
        <v>100</v>
      </c>
      <c r="U7114" s="9">
        <f>Table2[[#This Row],[canvas_ratio]]/Table2[[#This Row],[tan_angle]]</f>
        <v>0.56399999998995687</v>
      </c>
      <c r="V7114" s="8">
        <f>0+RIGHT(TEXT(Table2[[#This Row],[ratio]],"0000/0000"),4)/Table2[[#This Row],[tan_angle_numer]]</f>
        <v>50</v>
      </c>
      <c r="W7114" s="9" t="b">
        <f>Table2[[#This Row],[multiplier]]=Table2[[#This Row],[multiplier_calc]]</f>
        <v>0</v>
      </c>
    </row>
    <row r="7115" spans="1:23" x14ac:dyDescent="0.25">
      <c r="A7115" s="1">
        <v>1.42</v>
      </c>
      <c r="B7115" s="1">
        <v>1</v>
      </c>
      <c r="C7115">
        <v>68.198590514000003</v>
      </c>
      <c r="D7115">
        <v>0</v>
      </c>
      <c r="E7115">
        <v>0</v>
      </c>
      <c r="F7115">
        <v>67.295990555000003</v>
      </c>
      <c r="G7115">
        <v>-7.4278139999999996E-3</v>
      </c>
      <c r="H7115">
        <v>0.53851648100000005</v>
      </c>
      <c r="I7115">
        <v>-190.634834173</v>
      </c>
      <c r="J7115">
        <v>191.17335065399999</v>
      </c>
      <c r="K7115">
        <v>177.5</v>
      </c>
      <c r="L7115">
        <v>71</v>
      </c>
      <c r="M7115">
        <v>35.5</v>
      </c>
      <c r="N7115">
        <f>TAN(RADIANS(Table2[[#This Row],[angle]]))</f>
        <v>2.5000000000445173</v>
      </c>
      <c r="O7115">
        <f>0+LEFT(TEXT(Table2[[#This Row],[tan_angle]],"000/000"),3)</f>
        <v>5</v>
      </c>
      <c r="P7115">
        <f>0+RIGHT(TEXT(Table2[[#This Row],[tan_angle]],"000/000"),3)</f>
        <v>2</v>
      </c>
      <c r="Q7115" s="10">
        <f>Table2[[#This Row],[canvas_height]]/Table2[[#This Row],[canvas_width]]</f>
        <v>1.42</v>
      </c>
      <c r="R7115">
        <f>0+LEFT(TEXT(Table2[[#This Row],[canvas_ratio]],"000/000"),3)</f>
        <v>71</v>
      </c>
      <c r="S7115" s="5" t="str">
        <f t="shared" si="112"/>
        <v>/</v>
      </c>
      <c r="T7115" s="4">
        <f>0+RIGHT(TEXT(Table2[[#This Row],[canvas_ratio]],"000/000"),3)</f>
        <v>50</v>
      </c>
      <c r="U7115" s="9">
        <f>Table2[[#This Row],[canvas_ratio]]/Table2[[#This Row],[tan_angle]]</f>
        <v>0.5679999999898856</v>
      </c>
      <c r="V7115" s="8">
        <f>0+RIGHT(TEXT(Table2[[#This Row],[ratio]],"0000/0000"),4)/Table2[[#This Row],[tan_angle_numer]]</f>
        <v>25</v>
      </c>
      <c r="W7115" s="9" t="b">
        <f>Table2[[#This Row],[multiplier]]=Table2[[#This Row],[multiplier_calc]]</f>
        <v>0</v>
      </c>
    </row>
    <row r="7116" spans="1:23" x14ac:dyDescent="0.25">
      <c r="A7116" s="1">
        <v>1.43</v>
      </c>
      <c r="B7116" s="1">
        <v>1</v>
      </c>
      <c r="C7116">
        <v>68.198590514000003</v>
      </c>
      <c r="D7116">
        <v>0</v>
      </c>
      <c r="E7116">
        <v>0</v>
      </c>
      <c r="F7116">
        <v>374.25966932900002</v>
      </c>
      <c r="G7116">
        <v>-3.7139069999999998E-3</v>
      </c>
      <c r="H7116">
        <v>0.53851648100000005</v>
      </c>
      <c r="I7116">
        <v>-384.50076722900002</v>
      </c>
      <c r="J7116">
        <v>385.03928371000001</v>
      </c>
      <c r="K7116">
        <v>357.5</v>
      </c>
      <c r="L7116">
        <v>143</v>
      </c>
      <c r="M7116">
        <v>71.5</v>
      </c>
      <c r="N7116">
        <f>TAN(RADIANS(Table2[[#This Row],[angle]]))</f>
        <v>2.5000000000445173</v>
      </c>
      <c r="O7116">
        <f>0+LEFT(TEXT(Table2[[#This Row],[tan_angle]],"000/000"),3)</f>
        <v>5</v>
      </c>
      <c r="P7116">
        <f>0+RIGHT(TEXT(Table2[[#This Row],[tan_angle]],"000/000"),3)</f>
        <v>2</v>
      </c>
      <c r="Q7116" s="10">
        <f>Table2[[#This Row],[canvas_height]]/Table2[[#This Row],[canvas_width]]</f>
        <v>1.43</v>
      </c>
      <c r="R7116">
        <f>0+LEFT(TEXT(Table2[[#This Row],[canvas_ratio]],"000/000"),3)</f>
        <v>143</v>
      </c>
      <c r="S7116" s="5" t="str">
        <f t="shared" si="112"/>
        <v>/</v>
      </c>
      <c r="T7116" s="4">
        <f>0+RIGHT(TEXT(Table2[[#This Row],[canvas_ratio]],"000/000"),3)</f>
        <v>100</v>
      </c>
      <c r="U7116" s="9">
        <f>Table2[[#This Row],[canvas_ratio]]/Table2[[#This Row],[tan_angle]]</f>
        <v>0.57199999998981443</v>
      </c>
      <c r="V7116" s="8">
        <f>0+RIGHT(TEXT(Table2[[#This Row],[ratio]],"0000/0000"),4)/Table2[[#This Row],[tan_angle_numer]]</f>
        <v>50</v>
      </c>
      <c r="W7116" s="9" t="b">
        <f>Table2[[#This Row],[multiplier]]=Table2[[#This Row],[multiplier_calc]]</f>
        <v>0</v>
      </c>
    </row>
    <row r="7117" spans="1:23" x14ac:dyDescent="0.25">
      <c r="A7117" s="1">
        <v>1.44</v>
      </c>
      <c r="B7117" s="1">
        <v>1</v>
      </c>
      <c r="C7117">
        <v>68.198590514000003</v>
      </c>
      <c r="D7117">
        <v>0</v>
      </c>
      <c r="E7117">
        <v>0</v>
      </c>
      <c r="F7117">
        <v>142.688297855</v>
      </c>
      <c r="G7117">
        <v>-7.4278139999999996E-3</v>
      </c>
      <c r="H7117">
        <v>0.53851648100000005</v>
      </c>
      <c r="I7117">
        <v>-193.32741657599999</v>
      </c>
      <c r="J7117">
        <v>193.86593305700001</v>
      </c>
      <c r="K7117">
        <v>180</v>
      </c>
      <c r="L7117">
        <v>72</v>
      </c>
      <c r="M7117">
        <v>36</v>
      </c>
      <c r="N7117">
        <f>TAN(RADIANS(Table2[[#This Row],[angle]]))</f>
        <v>2.5000000000445173</v>
      </c>
      <c r="O7117">
        <f>0+LEFT(TEXT(Table2[[#This Row],[tan_angle]],"000/000"),3)</f>
        <v>5</v>
      </c>
      <c r="P7117">
        <f>0+RIGHT(TEXT(Table2[[#This Row],[tan_angle]],"000/000"),3)</f>
        <v>2</v>
      </c>
      <c r="Q7117" s="10">
        <f>Table2[[#This Row],[canvas_height]]/Table2[[#This Row],[canvas_width]]</f>
        <v>1.44</v>
      </c>
      <c r="R7117">
        <f>0+LEFT(TEXT(Table2[[#This Row],[canvas_ratio]],"000/000"),3)</f>
        <v>36</v>
      </c>
      <c r="S7117" s="5" t="str">
        <f t="shared" si="112"/>
        <v>/</v>
      </c>
      <c r="T7117" s="4">
        <f>0+RIGHT(TEXT(Table2[[#This Row],[canvas_ratio]],"000/000"),3)</f>
        <v>25</v>
      </c>
      <c r="U7117" s="9">
        <f>Table2[[#This Row],[canvas_ratio]]/Table2[[#This Row],[tan_angle]]</f>
        <v>0.57599999998974316</v>
      </c>
      <c r="V7117" s="8">
        <f>0+RIGHT(TEXT(Table2[[#This Row],[ratio]],"0000/0000"),4)/Table2[[#This Row],[tan_angle_numer]]</f>
        <v>25</v>
      </c>
      <c r="W7117" s="9" t="b">
        <f>Table2[[#This Row],[multiplier]]=Table2[[#This Row],[multiplier_calc]]</f>
        <v>0</v>
      </c>
    </row>
    <row r="7118" spans="1:23" x14ac:dyDescent="0.25">
      <c r="A7118" s="1">
        <v>1.45</v>
      </c>
      <c r="B7118" s="1">
        <v>1</v>
      </c>
      <c r="C7118">
        <v>68.198590514000003</v>
      </c>
      <c r="D7118">
        <v>0</v>
      </c>
      <c r="E7118">
        <v>0</v>
      </c>
      <c r="F7118">
        <v>48.420059430000002</v>
      </c>
      <c r="G7118">
        <v>-1.8569533999999999E-2</v>
      </c>
      <c r="H7118">
        <v>0.53851648100000005</v>
      </c>
      <c r="I7118">
        <v>-77.546373223000003</v>
      </c>
      <c r="J7118">
        <v>78.084889704000005</v>
      </c>
      <c r="K7118">
        <v>72.5</v>
      </c>
      <c r="L7118">
        <v>29</v>
      </c>
      <c r="M7118">
        <v>14.5</v>
      </c>
      <c r="N7118">
        <f>TAN(RADIANS(Table2[[#This Row],[angle]]))</f>
        <v>2.5000000000445173</v>
      </c>
      <c r="O7118">
        <f>0+LEFT(TEXT(Table2[[#This Row],[tan_angle]],"000/000"),3)</f>
        <v>5</v>
      </c>
      <c r="P7118">
        <f>0+RIGHT(TEXT(Table2[[#This Row],[tan_angle]],"000/000"),3)</f>
        <v>2</v>
      </c>
      <c r="Q7118" s="10">
        <f>Table2[[#This Row],[canvas_height]]/Table2[[#This Row],[canvas_width]]</f>
        <v>1.45</v>
      </c>
      <c r="R7118">
        <f>0+LEFT(TEXT(Table2[[#This Row],[canvas_ratio]],"000/000"),3)</f>
        <v>29</v>
      </c>
      <c r="S7118" s="5" t="str">
        <f t="shared" si="112"/>
        <v>/</v>
      </c>
      <c r="T7118" s="4">
        <f>0+RIGHT(TEXT(Table2[[#This Row],[canvas_ratio]],"000/000"),3)</f>
        <v>20</v>
      </c>
      <c r="U7118" s="9">
        <f>Table2[[#This Row],[canvas_ratio]]/Table2[[#This Row],[tan_angle]]</f>
        <v>0.579999999989672</v>
      </c>
      <c r="V7118" s="8">
        <f>0+RIGHT(TEXT(Table2[[#This Row],[ratio]],"0000/0000"),4)/Table2[[#This Row],[tan_angle_numer]]</f>
        <v>10</v>
      </c>
      <c r="W7118" s="9" t="b">
        <f>Table2[[#This Row],[multiplier]]=Table2[[#This Row],[multiplier_calc]]</f>
        <v>0</v>
      </c>
    </row>
    <row r="7119" spans="1:23" x14ac:dyDescent="0.25">
      <c r="A7119" s="1">
        <v>1.46</v>
      </c>
      <c r="B7119" s="1">
        <v>1</v>
      </c>
      <c r="C7119">
        <v>68.198590514000003</v>
      </c>
      <c r="D7119">
        <v>0</v>
      </c>
      <c r="E7119">
        <v>0</v>
      </c>
      <c r="F7119">
        <v>177.691869102</v>
      </c>
      <c r="G7119">
        <v>-7.4278139999999996E-3</v>
      </c>
      <c r="H7119">
        <v>0.53851648100000005</v>
      </c>
      <c r="I7119">
        <v>-196.01999898</v>
      </c>
      <c r="J7119">
        <v>196.55851546100001</v>
      </c>
      <c r="K7119">
        <v>182.5</v>
      </c>
      <c r="L7119">
        <v>73</v>
      </c>
      <c r="M7119">
        <v>36.5</v>
      </c>
      <c r="N7119">
        <f>TAN(RADIANS(Table2[[#This Row],[angle]]))</f>
        <v>2.5000000000445173</v>
      </c>
      <c r="O7119">
        <f>0+LEFT(TEXT(Table2[[#This Row],[tan_angle]],"000/000"),3)</f>
        <v>5</v>
      </c>
      <c r="P7119">
        <f>0+RIGHT(TEXT(Table2[[#This Row],[tan_angle]],"000/000"),3)</f>
        <v>2</v>
      </c>
      <c r="Q7119" s="10">
        <f>Table2[[#This Row],[canvas_height]]/Table2[[#This Row],[canvas_width]]</f>
        <v>1.46</v>
      </c>
      <c r="R7119">
        <f>0+LEFT(TEXT(Table2[[#This Row],[canvas_ratio]],"000/000"),3)</f>
        <v>73</v>
      </c>
      <c r="S7119" s="5" t="str">
        <f t="shared" si="112"/>
        <v>/</v>
      </c>
      <c r="T7119" s="4">
        <f>0+RIGHT(TEXT(Table2[[#This Row],[canvas_ratio]],"000/000"),3)</f>
        <v>50</v>
      </c>
      <c r="U7119" s="9">
        <f>Table2[[#This Row],[canvas_ratio]]/Table2[[#This Row],[tan_angle]]</f>
        <v>0.58399999998960073</v>
      </c>
      <c r="V7119" s="8">
        <f>0+RIGHT(TEXT(Table2[[#This Row],[ratio]],"0000/0000"),4)/Table2[[#This Row],[tan_angle_numer]]</f>
        <v>25</v>
      </c>
      <c r="W7119" s="9" t="b">
        <f>Table2[[#This Row],[multiplier]]=Table2[[#This Row],[multiplier_calc]]</f>
        <v>0</v>
      </c>
    </row>
    <row r="7120" spans="1:23" x14ac:dyDescent="0.25">
      <c r="A7120" s="1">
        <v>1.47</v>
      </c>
      <c r="B7120" s="1">
        <v>1</v>
      </c>
      <c r="C7120">
        <v>68.198590514000003</v>
      </c>
      <c r="D7120">
        <v>0</v>
      </c>
      <c r="E7120">
        <v>0</v>
      </c>
      <c r="F7120">
        <v>26.916539269000001</v>
      </c>
      <c r="G7120">
        <v>-3.7139069999999998E-3</v>
      </c>
      <c r="H7120">
        <v>0.53851648100000005</v>
      </c>
      <c r="I7120">
        <v>-395.271096844</v>
      </c>
      <c r="J7120">
        <v>395.80961332499999</v>
      </c>
      <c r="K7120">
        <v>367.5</v>
      </c>
      <c r="L7120">
        <v>147</v>
      </c>
      <c r="M7120">
        <v>73.5</v>
      </c>
      <c r="N7120">
        <f>TAN(RADIANS(Table2[[#This Row],[angle]]))</f>
        <v>2.5000000000445173</v>
      </c>
      <c r="O7120">
        <f>0+LEFT(TEXT(Table2[[#This Row],[tan_angle]],"000/000"),3)</f>
        <v>5</v>
      </c>
      <c r="P7120">
        <f>0+RIGHT(TEXT(Table2[[#This Row],[tan_angle]],"000/000"),3)</f>
        <v>2</v>
      </c>
      <c r="Q7120" s="10">
        <f>Table2[[#This Row],[canvas_height]]/Table2[[#This Row],[canvas_width]]</f>
        <v>1.47</v>
      </c>
      <c r="R7120">
        <f>0+LEFT(TEXT(Table2[[#This Row],[canvas_ratio]],"000/000"),3)</f>
        <v>147</v>
      </c>
      <c r="S7120" s="5" t="str">
        <f t="shared" si="112"/>
        <v>/</v>
      </c>
      <c r="T7120" s="4">
        <f>0+RIGHT(TEXT(Table2[[#This Row],[canvas_ratio]],"000/000"),3)</f>
        <v>100</v>
      </c>
      <c r="U7120" s="9">
        <f>Table2[[#This Row],[canvas_ratio]]/Table2[[#This Row],[tan_angle]]</f>
        <v>0.58799999998952956</v>
      </c>
      <c r="V7120" s="8">
        <f>0+RIGHT(TEXT(Table2[[#This Row],[ratio]],"0000/0000"),4)/Table2[[#This Row],[tan_angle_numer]]</f>
        <v>50</v>
      </c>
      <c r="W7120" s="9" t="b">
        <f>Table2[[#This Row],[multiplier]]=Table2[[#This Row],[multiplier_calc]]</f>
        <v>0</v>
      </c>
    </row>
    <row r="7121" spans="1:23" x14ac:dyDescent="0.25">
      <c r="A7121" s="1">
        <v>1.48</v>
      </c>
      <c r="B7121" s="1">
        <v>1</v>
      </c>
      <c r="C7121">
        <v>68.198590514000003</v>
      </c>
      <c r="D7121">
        <v>0</v>
      </c>
      <c r="E7121">
        <v>0</v>
      </c>
      <c r="F7121">
        <v>121.14763862700001</v>
      </c>
      <c r="G7121">
        <v>-7.4278139999999996E-3</v>
      </c>
      <c r="H7121">
        <v>0.53851648100000005</v>
      </c>
      <c r="I7121">
        <v>-198.71258138300001</v>
      </c>
      <c r="J7121">
        <v>199.251097864</v>
      </c>
      <c r="K7121">
        <v>185</v>
      </c>
      <c r="L7121">
        <v>74</v>
      </c>
      <c r="M7121">
        <v>37</v>
      </c>
      <c r="N7121">
        <f>TAN(RADIANS(Table2[[#This Row],[angle]]))</f>
        <v>2.5000000000445173</v>
      </c>
      <c r="O7121">
        <f>0+LEFT(TEXT(Table2[[#This Row],[tan_angle]],"000/000"),3)</f>
        <v>5</v>
      </c>
      <c r="P7121">
        <f>0+RIGHT(TEXT(Table2[[#This Row],[tan_angle]],"000/000"),3)</f>
        <v>2</v>
      </c>
      <c r="Q7121" s="10">
        <f>Table2[[#This Row],[canvas_height]]/Table2[[#This Row],[canvas_width]]</f>
        <v>1.48</v>
      </c>
      <c r="R7121">
        <f>0+LEFT(TEXT(Table2[[#This Row],[canvas_ratio]],"000/000"),3)</f>
        <v>37</v>
      </c>
      <c r="S7121" s="5" t="str">
        <f t="shared" si="112"/>
        <v>/</v>
      </c>
      <c r="T7121" s="4">
        <f>0+RIGHT(TEXT(Table2[[#This Row],[canvas_ratio]],"000/000"),3)</f>
        <v>25</v>
      </c>
      <c r="U7121" s="9">
        <f>Table2[[#This Row],[canvas_ratio]]/Table2[[#This Row],[tan_angle]]</f>
        <v>0.59199999998945829</v>
      </c>
      <c r="V7121" s="8">
        <f>0+RIGHT(TEXT(Table2[[#This Row],[ratio]],"0000/0000"),4)/Table2[[#This Row],[tan_angle_numer]]</f>
        <v>25</v>
      </c>
      <c r="W7121" s="9" t="b">
        <f>Table2[[#This Row],[multiplier]]=Table2[[#This Row],[multiplier_calc]]</f>
        <v>0</v>
      </c>
    </row>
    <row r="7122" spans="1:23" x14ac:dyDescent="0.25">
      <c r="A7122" s="1">
        <v>1.49</v>
      </c>
      <c r="B7122" s="1">
        <v>1</v>
      </c>
      <c r="C7122">
        <v>68.198590514000003</v>
      </c>
      <c r="D7122">
        <v>0</v>
      </c>
      <c r="E7122">
        <v>0</v>
      </c>
      <c r="F7122">
        <v>242.32313155400001</v>
      </c>
      <c r="G7122">
        <v>-3.7139069999999998E-3</v>
      </c>
      <c r="H7122">
        <v>0.53851648100000005</v>
      </c>
      <c r="I7122">
        <v>-400.65626165100002</v>
      </c>
      <c r="J7122">
        <v>401.19477813200001</v>
      </c>
      <c r="K7122">
        <v>372.5</v>
      </c>
      <c r="L7122">
        <v>149</v>
      </c>
      <c r="M7122">
        <v>74.5</v>
      </c>
      <c r="N7122">
        <f>TAN(RADIANS(Table2[[#This Row],[angle]]))</f>
        <v>2.5000000000445173</v>
      </c>
      <c r="O7122">
        <f>0+LEFT(TEXT(Table2[[#This Row],[tan_angle]],"000/000"),3)</f>
        <v>5</v>
      </c>
      <c r="P7122">
        <f>0+RIGHT(TEXT(Table2[[#This Row],[tan_angle]],"000/000"),3)</f>
        <v>2</v>
      </c>
      <c r="Q7122" s="10">
        <f>Table2[[#This Row],[canvas_height]]/Table2[[#This Row],[canvas_width]]</f>
        <v>1.49</v>
      </c>
      <c r="R7122">
        <f>0+LEFT(TEXT(Table2[[#This Row],[canvas_ratio]],"000/000"),3)</f>
        <v>149</v>
      </c>
      <c r="S7122" s="5" t="str">
        <f t="shared" si="112"/>
        <v>/</v>
      </c>
      <c r="T7122" s="4">
        <f>0+RIGHT(TEXT(Table2[[#This Row],[canvas_ratio]],"000/000"),3)</f>
        <v>100</v>
      </c>
      <c r="U7122" s="9">
        <f>Table2[[#This Row],[canvas_ratio]]/Table2[[#This Row],[tan_angle]]</f>
        <v>0.59599999998938713</v>
      </c>
      <c r="V7122" s="8">
        <f>0+RIGHT(TEXT(Table2[[#This Row],[ratio]],"0000/0000"),4)/Table2[[#This Row],[tan_angle_numer]]</f>
        <v>50</v>
      </c>
      <c r="W7122" s="9" t="b">
        <f>Table2[[#This Row],[multiplier]]=Table2[[#This Row],[multiplier_calc]]</f>
        <v>0</v>
      </c>
    </row>
    <row r="7123" spans="1:23" x14ac:dyDescent="0.25">
      <c r="A7123" s="1">
        <v>1.5</v>
      </c>
      <c r="B7123" s="1">
        <v>1</v>
      </c>
      <c r="C7123">
        <v>68.198590514000003</v>
      </c>
      <c r="D7123">
        <v>0</v>
      </c>
      <c r="E7123">
        <v>0</v>
      </c>
      <c r="F7123">
        <v>4.9209264619999997</v>
      </c>
      <c r="G7123">
        <v>-0.18569533799999999</v>
      </c>
      <c r="H7123">
        <v>0.53851648100000005</v>
      </c>
      <c r="I7123">
        <v>-7.5392307299999999</v>
      </c>
      <c r="J7123">
        <v>8.0777472110000001</v>
      </c>
      <c r="K7123">
        <v>7.5</v>
      </c>
      <c r="L7123">
        <v>3</v>
      </c>
      <c r="M7123">
        <v>1.5</v>
      </c>
      <c r="N7123">
        <f>TAN(RADIANS(Table2[[#This Row],[angle]]))</f>
        <v>2.5000000000445173</v>
      </c>
      <c r="O7123">
        <f>0+LEFT(TEXT(Table2[[#This Row],[tan_angle]],"000/000"),3)</f>
        <v>5</v>
      </c>
      <c r="P7123">
        <f>0+RIGHT(TEXT(Table2[[#This Row],[tan_angle]],"000/000"),3)</f>
        <v>2</v>
      </c>
      <c r="Q7123" s="10">
        <f>Table2[[#This Row],[canvas_height]]/Table2[[#This Row],[canvas_width]]</f>
        <v>1.5</v>
      </c>
      <c r="R7123">
        <f>0+LEFT(TEXT(Table2[[#This Row],[canvas_ratio]],"000/000"),3)</f>
        <v>3</v>
      </c>
      <c r="S7123" s="5" t="str">
        <f t="shared" si="112"/>
        <v>/</v>
      </c>
      <c r="T7123" s="4">
        <f>0+RIGHT(TEXT(Table2[[#This Row],[canvas_ratio]],"000/000"),3)</f>
        <v>2</v>
      </c>
      <c r="U7123" s="9">
        <f>Table2[[#This Row],[canvas_ratio]]/Table2[[#This Row],[tan_angle]]</f>
        <v>0.59999999998931586</v>
      </c>
      <c r="V7123" s="8">
        <f>0+RIGHT(TEXT(Table2[[#This Row],[ratio]],"0000/0000"),4)/Table2[[#This Row],[tan_angle_numer]]</f>
        <v>1</v>
      </c>
      <c r="W7123" s="9" t="b">
        <f>Table2[[#This Row],[multiplier]]=Table2[[#This Row],[multiplier_calc]]</f>
        <v>0</v>
      </c>
    </row>
    <row r="7124" spans="1:23" x14ac:dyDescent="0.25">
      <c r="A7124" s="1">
        <v>1.51</v>
      </c>
      <c r="B7124" s="1">
        <v>1</v>
      </c>
      <c r="C7124">
        <v>68.198590514000003</v>
      </c>
      <c r="D7124">
        <v>0</v>
      </c>
      <c r="E7124">
        <v>0</v>
      </c>
      <c r="F7124">
        <v>242.32313155400001</v>
      </c>
      <c r="G7124">
        <v>-3.7139069999999998E-3</v>
      </c>
      <c r="H7124">
        <v>0.53851648100000005</v>
      </c>
      <c r="I7124">
        <v>-406.04142645799999</v>
      </c>
      <c r="J7124">
        <v>406.57994293899998</v>
      </c>
      <c r="K7124">
        <v>377.5</v>
      </c>
      <c r="L7124">
        <v>151</v>
      </c>
      <c r="M7124">
        <v>75.5</v>
      </c>
      <c r="N7124">
        <f>TAN(RADIANS(Table2[[#This Row],[angle]]))</f>
        <v>2.5000000000445173</v>
      </c>
      <c r="O7124">
        <f>0+LEFT(TEXT(Table2[[#This Row],[tan_angle]],"000/000"),3)</f>
        <v>5</v>
      </c>
      <c r="P7124">
        <f>0+RIGHT(TEXT(Table2[[#This Row],[tan_angle]],"000/000"),3)</f>
        <v>2</v>
      </c>
      <c r="Q7124" s="10">
        <f>Table2[[#This Row],[canvas_height]]/Table2[[#This Row],[canvas_width]]</f>
        <v>1.51</v>
      </c>
      <c r="R7124">
        <f>0+LEFT(TEXT(Table2[[#This Row],[canvas_ratio]],"000/000"),3)</f>
        <v>151</v>
      </c>
      <c r="S7124" s="5" t="str">
        <f t="shared" si="112"/>
        <v>/</v>
      </c>
      <c r="T7124" s="4">
        <f>0+RIGHT(TEXT(Table2[[#This Row],[canvas_ratio]],"000/000"),3)</f>
        <v>100</v>
      </c>
      <c r="U7124" s="9">
        <f>Table2[[#This Row],[canvas_ratio]]/Table2[[#This Row],[tan_angle]]</f>
        <v>0.60399999998924458</v>
      </c>
      <c r="V7124" s="8">
        <f>0+RIGHT(TEXT(Table2[[#This Row],[ratio]],"0000/0000"),4)/Table2[[#This Row],[tan_angle_numer]]</f>
        <v>50</v>
      </c>
      <c r="W7124" s="9" t="b">
        <f>Table2[[#This Row],[multiplier]]=Table2[[#This Row],[multiplier_calc]]</f>
        <v>0</v>
      </c>
    </row>
    <row r="7125" spans="1:23" x14ac:dyDescent="0.25">
      <c r="A7125" s="1">
        <v>1.52</v>
      </c>
      <c r="B7125" s="1">
        <v>1</v>
      </c>
      <c r="C7125">
        <v>68.198590514000003</v>
      </c>
      <c r="D7125">
        <v>0</v>
      </c>
      <c r="E7125">
        <v>0</v>
      </c>
      <c r="F7125">
        <v>121.14763862700001</v>
      </c>
      <c r="G7125">
        <v>-7.4278139999999996E-3</v>
      </c>
      <c r="H7125">
        <v>0.53851648100000005</v>
      </c>
      <c r="I7125">
        <v>-204.09774619000001</v>
      </c>
      <c r="J7125">
        <v>204.636262671</v>
      </c>
      <c r="K7125">
        <v>190</v>
      </c>
      <c r="L7125">
        <v>76</v>
      </c>
      <c r="M7125">
        <v>38</v>
      </c>
      <c r="N7125">
        <f>TAN(RADIANS(Table2[[#This Row],[angle]]))</f>
        <v>2.5000000000445173</v>
      </c>
      <c r="O7125">
        <f>0+LEFT(TEXT(Table2[[#This Row],[tan_angle]],"000/000"),3)</f>
        <v>5</v>
      </c>
      <c r="P7125">
        <f>0+RIGHT(TEXT(Table2[[#This Row],[tan_angle]],"000/000"),3)</f>
        <v>2</v>
      </c>
      <c r="Q7125" s="10">
        <f>Table2[[#This Row],[canvas_height]]/Table2[[#This Row],[canvas_width]]</f>
        <v>1.52</v>
      </c>
      <c r="R7125">
        <f>0+LEFT(TEXT(Table2[[#This Row],[canvas_ratio]],"000/000"),3)</f>
        <v>38</v>
      </c>
      <c r="S7125" s="5" t="str">
        <f t="shared" si="112"/>
        <v>/</v>
      </c>
      <c r="T7125" s="4">
        <f>0+RIGHT(TEXT(Table2[[#This Row],[canvas_ratio]],"000/000"),3)</f>
        <v>25</v>
      </c>
      <c r="U7125" s="9">
        <f>Table2[[#This Row],[canvas_ratio]]/Table2[[#This Row],[tan_angle]]</f>
        <v>0.60799999998917342</v>
      </c>
      <c r="V7125" s="8">
        <f>0+RIGHT(TEXT(Table2[[#This Row],[ratio]],"0000/0000"),4)/Table2[[#This Row],[tan_angle_numer]]</f>
        <v>25</v>
      </c>
      <c r="W7125" s="9" t="b">
        <f>Table2[[#This Row],[multiplier]]=Table2[[#This Row],[multiplier_calc]]</f>
        <v>0</v>
      </c>
    </row>
    <row r="7126" spans="1:23" x14ac:dyDescent="0.25">
      <c r="A7126" s="1">
        <v>1.53</v>
      </c>
      <c r="B7126" s="1">
        <v>1</v>
      </c>
      <c r="C7126">
        <v>68.198590514000003</v>
      </c>
      <c r="D7126">
        <v>0</v>
      </c>
      <c r="E7126">
        <v>0</v>
      </c>
      <c r="F7126">
        <v>301.559944433</v>
      </c>
      <c r="G7126">
        <v>-3.7139069999999998E-3</v>
      </c>
      <c r="H7126">
        <v>0.53851648100000005</v>
      </c>
      <c r="I7126">
        <v>-411.42659126500001</v>
      </c>
      <c r="J7126">
        <v>411.965107746</v>
      </c>
      <c r="K7126">
        <v>382.5</v>
      </c>
      <c r="L7126">
        <v>153</v>
      </c>
      <c r="M7126">
        <v>76.5</v>
      </c>
      <c r="N7126">
        <f>TAN(RADIANS(Table2[[#This Row],[angle]]))</f>
        <v>2.5000000000445173</v>
      </c>
      <c r="O7126">
        <f>0+LEFT(TEXT(Table2[[#This Row],[tan_angle]],"000/000"),3)</f>
        <v>5</v>
      </c>
      <c r="P7126">
        <f>0+RIGHT(TEXT(Table2[[#This Row],[tan_angle]],"000/000"),3)</f>
        <v>2</v>
      </c>
      <c r="Q7126" s="10">
        <f>Table2[[#This Row],[canvas_height]]/Table2[[#This Row],[canvas_width]]</f>
        <v>1.53</v>
      </c>
      <c r="R7126">
        <f>0+LEFT(TEXT(Table2[[#This Row],[canvas_ratio]],"000/000"),3)</f>
        <v>153</v>
      </c>
      <c r="S7126" s="5" t="str">
        <f t="shared" si="112"/>
        <v>/</v>
      </c>
      <c r="T7126" s="4">
        <f>0+RIGHT(TEXT(Table2[[#This Row],[canvas_ratio]],"000/000"),3)</f>
        <v>100</v>
      </c>
      <c r="U7126" s="9">
        <f>Table2[[#This Row],[canvas_ratio]]/Table2[[#This Row],[tan_angle]]</f>
        <v>0.61199999998910215</v>
      </c>
      <c r="V7126" s="8">
        <f>0+RIGHT(TEXT(Table2[[#This Row],[ratio]],"0000/0000"),4)/Table2[[#This Row],[tan_angle_numer]]</f>
        <v>50</v>
      </c>
      <c r="W7126" s="9" t="b">
        <f>Table2[[#This Row],[multiplier]]=Table2[[#This Row],[multiplier_calc]]</f>
        <v>0</v>
      </c>
    </row>
    <row r="7127" spans="1:23" x14ac:dyDescent="0.25">
      <c r="A7127" s="1">
        <v>1.54</v>
      </c>
      <c r="B7127" s="1">
        <v>1</v>
      </c>
      <c r="C7127">
        <v>68.198590514000003</v>
      </c>
      <c r="D7127">
        <v>0</v>
      </c>
      <c r="E7127">
        <v>0</v>
      </c>
      <c r="F7127">
        <v>185.76961631200001</v>
      </c>
      <c r="G7127">
        <v>-7.4278139999999996E-3</v>
      </c>
      <c r="H7127">
        <v>0.53851648100000005</v>
      </c>
      <c r="I7127">
        <v>-206.79032859399999</v>
      </c>
      <c r="J7127">
        <v>207.328845075</v>
      </c>
      <c r="K7127">
        <v>192.5</v>
      </c>
      <c r="L7127">
        <v>77</v>
      </c>
      <c r="M7127">
        <v>38.5</v>
      </c>
      <c r="N7127">
        <f>TAN(RADIANS(Table2[[#This Row],[angle]]))</f>
        <v>2.5000000000445173</v>
      </c>
      <c r="O7127">
        <f>0+LEFT(TEXT(Table2[[#This Row],[tan_angle]],"000/000"),3)</f>
        <v>5</v>
      </c>
      <c r="P7127">
        <f>0+RIGHT(TEXT(Table2[[#This Row],[tan_angle]],"000/000"),3)</f>
        <v>2</v>
      </c>
      <c r="Q7127" s="10">
        <f>Table2[[#This Row],[canvas_height]]/Table2[[#This Row],[canvas_width]]</f>
        <v>1.54</v>
      </c>
      <c r="R7127">
        <f>0+LEFT(TEXT(Table2[[#This Row],[canvas_ratio]],"000/000"),3)</f>
        <v>77</v>
      </c>
      <c r="S7127" s="5" t="str">
        <f t="shared" si="112"/>
        <v>/</v>
      </c>
      <c r="T7127" s="4">
        <f>0+RIGHT(TEXT(Table2[[#This Row],[canvas_ratio]],"000/000"),3)</f>
        <v>50</v>
      </c>
      <c r="U7127" s="9">
        <f>Table2[[#This Row],[canvas_ratio]]/Table2[[#This Row],[tan_angle]]</f>
        <v>0.61599999998903099</v>
      </c>
      <c r="V7127" s="8">
        <f>0+RIGHT(TEXT(Table2[[#This Row],[ratio]],"0000/0000"),4)/Table2[[#This Row],[tan_angle_numer]]</f>
        <v>25</v>
      </c>
      <c r="W7127" s="9" t="b">
        <f>Table2[[#This Row],[multiplier]]=Table2[[#This Row],[multiplier_calc]]</f>
        <v>0</v>
      </c>
    </row>
    <row r="7128" spans="1:23" x14ac:dyDescent="0.25">
      <c r="A7128" s="1">
        <v>1.55</v>
      </c>
      <c r="B7128" s="1">
        <v>1</v>
      </c>
      <c r="C7128">
        <v>68.198590514000003</v>
      </c>
      <c r="D7128">
        <v>0</v>
      </c>
      <c r="E7128">
        <v>0</v>
      </c>
      <c r="F7128">
        <v>48.420059430000002</v>
      </c>
      <c r="G7128">
        <v>-1.8569533999999999E-2</v>
      </c>
      <c r="H7128">
        <v>0.53851648100000005</v>
      </c>
      <c r="I7128">
        <v>-82.931538029999999</v>
      </c>
      <c r="J7128">
        <v>83.470054511000001</v>
      </c>
      <c r="K7128">
        <v>77.5</v>
      </c>
      <c r="L7128">
        <v>31</v>
      </c>
      <c r="M7128">
        <v>15.5</v>
      </c>
      <c r="N7128">
        <f>TAN(RADIANS(Table2[[#This Row],[angle]]))</f>
        <v>2.5000000000445173</v>
      </c>
      <c r="O7128">
        <f>0+LEFT(TEXT(Table2[[#This Row],[tan_angle]],"000/000"),3)</f>
        <v>5</v>
      </c>
      <c r="P7128">
        <f>0+RIGHT(TEXT(Table2[[#This Row],[tan_angle]],"000/000"),3)</f>
        <v>2</v>
      </c>
      <c r="Q7128" s="10">
        <f>Table2[[#This Row],[canvas_height]]/Table2[[#This Row],[canvas_width]]</f>
        <v>1.55</v>
      </c>
      <c r="R7128">
        <f>0+LEFT(TEXT(Table2[[#This Row],[canvas_ratio]],"000/000"),3)</f>
        <v>31</v>
      </c>
      <c r="S7128" s="5" t="str">
        <f t="shared" si="112"/>
        <v>/</v>
      </c>
      <c r="T7128" s="4">
        <f>0+RIGHT(TEXT(Table2[[#This Row],[canvas_ratio]],"000/000"),3)</f>
        <v>20</v>
      </c>
      <c r="U7128" s="9">
        <f>Table2[[#This Row],[canvas_ratio]]/Table2[[#This Row],[tan_angle]]</f>
        <v>0.61999999998895972</v>
      </c>
      <c r="V7128" s="8">
        <f>0+RIGHT(TEXT(Table2[[#This Row],[ratio]],"0000/0000"),4)/Table2[[#This Row],[tan_angle_numer]]</f>
        <v>10</v>
      </c>
      <c r="W7128" s="9" t="b">
        <f>Table2[[#This Row],[multiplier]]=Table2[[#This Row],[multiplier_calc]]</f>
        <v>0</v>
      </c>
    </row>
    <row r="7129" spans="1:23" x14ac:dyDescent="0.25">
      <c r="A7129" s="1">
        <v>1.56</v>
      </c>
      <c r="B7129" s="1">
        <v>1</v>
      </c>
      <c r="C7129">
        <v>68.198590514000003</v>
      </c>
      <c r="D7129">
        <v>0</v>
      </c>
      <c r="E7129">
        <v>0</v>
      </c>
      <c r="F7129">
        <v>13.444342484</v>
      </c>
      <c r="G7129">
        <v>-7.4278139999999996E-3</v>
      </c>
      <c r="H7129">
        <v>0.53851648100000005</v>
      </c>
      <c r="I7129">
        <v>-209.48291099799999</v>
      </c>
      <c r="J7129">
        <v>210.02142747900001</v>
      </c>
      <c r="K7129">
        <v>195</v>
      </c>
      <c r="L7129">
        <v>78</v>
      </c>
      <c r="M7129">
        <v>39</v>
      </c>
      <c r="N7129">
        <f>TAN(RADIANS(Table2[[#This Row],[angle]]))</f>
        <v>2.5000000000445173</v>
      </c>
      <c r="O7129">
        <f>0+LEFT(TEXT(Table2[[#This Row],[tan_angle]],"000/000"),3)</f>
        <v>5</v>
      </c>
      <c r="P7129">
        <f>0+RIGHT(TEXT(Table2[[#This Row],[tan_angle]],"000/000"),3)</f>
        <v>2</v>
      </c>
      <c r="Q7129" s="10">
        <f>Table2[[#This Row],[canvas_height]]/Table2[[#This Row],[canvas_width]]</f>
        <v>1.56</v>
      </c>
      <c r="R7129">
        <f>0+LEFT(TEXT(Table2[[#This Row],[canvas_ratio]],"000/000"),3)</f>
        <v>39</v>
      </c>
      <c r="S7129" s="5" t="str">
        <f t="shared" si="112"/>
        <v>/</v>
      </c>
      <c r="T7129" s="4">
        <f>0+RIGHT(TEXT(Table2[[#This Row],[canvas_ratio]],"000/000"),3)</f>
        <v>25</v>
      </c>
      <c r="U7129" s="9">
        <f>Table2[[#This Row],[canvas_ratio]]/Table2[[#This Row],[tan_angle]]</f>
        <v>0.62399999998888855</v>
      </c>
      <c r="V7129" s="8">
        <f>0+RIGHT(TEXT(Table2[[#This Row],[ratio]],"0000/0000"),4)/Table2[[#This Row],[tan_angle_numer]]</f>
        <v>25</v>
      </c>
      <c r="W7129" s="9" t="b">
        <f>Table2[[#This Row],[multiplier]]=Table2[[#This Row],[multiplier_calc]]</f>
        <v>0</v>
      </c>
    </row>
    <row r="7130" spans="1:23" x14ac:dyDescent="0.25">
      <c r="A7130" s="1">
        <v>1.57</v>
      </c>
      <c r="B7130" s="1">
        <v>1</v>
      </c>
      <c r="C7130">
        <v>68.198590514000003</v>
      </c>
      <c r="D7130">
        <v>0</v>
      </c>
      <c r="E7130">
        <v>0</v>
      </c>
      <c r="F7130">
        <v>350.02642769699997</v>
      </c>
      <c r="G7130">
        <v>-3.7139069999999998E-3</v>
      </c>
      <c r="H7130">
        <v>0.53851648100000005</v>
      </c>
      <c r="I7130">
        <v>-422.196920879</v>
      </c>
      <c r="J7130">
        <v>422.73543735999999</v>
      </c>
      <c r="K7130">
        <v>392.5</v>
      </c>
      <c r="L7130">
        <v>157</v>
      </c>
      <c r="M7130">
        <v>78.5</v>
      </c>
      <c r="N7130">
        <f>TAN(RADIANS(Table2[[#This Row],[angle]]))</f>
        <v>2.5000000000445173</v>
      </c>
      <c r="O7130">
        <f>0+LEFT(TEXT(Table2[[#This Row],[tan_angle]],"000/000"),3)</f>
        <v>5</v>
      </c>
      <c r="P7130">
        <f>0+RIGHT(TEXT(Table2[[#This Row],[tan_angle]],"000/000"),3)</f>
        <v>2</v>
      </c>
      <c r="Q7130" s="10">
        <f>Table2[[#This Row],[canvas_height]]/Table2[[#This Row],[canvas_width]]</f>
        <v>1.57</v>
      </c>
      <c r="R7130">
        <f>0+LEFT(TEXT(Table2[[#This Row],[canvas_ratio]],"000/000"),3)</f>
        <v>157</v>
      </c>
      <c r="S7130" s="5" t="str">
        <f t="shared" si="112"/>
        <v>/</v>
      </c>
      <c r="T7130" s="4">
        <f>0+RIGHT(TEXT(Table2[[#This Row],[canvas_ratio]],"000/000"),3)</f>
        <v>100</v>
      </c>
      <c r="U7130" s="9">
        <f>Table2[[#This Row],[canvas_ratio]]/Table2[[#This Row],[tan_angle]]</f>
        <v>0.62799999998881728</v>
      </c>
      <c r="V7130" s="8">
        <f>0+RIGHT(TEXT(Table2[[#This Row],[ratio]],"0000/0000"),4)/Table2[[#This Row],[tan_angle_numer]]</f>
        <v>50</v>
      </c>
      <c r="W7130" s="9" t="b">
        <f>Table2[[#This Row],[multiplier]]=Table2[[#This Row],[multiplier_calc]]</f>
        <v>0</v>
      </c>
    </row>
    <row r="7131" spans="1:23" x14ac:dyDescent="0.25">
      <c r="A7131" s="1">
        <v>1.58</v>
      </c>
      <c r="B7131" s="1">
        <v>1</v>
      </c>
      <c r="C7131">
        <v>68.198590514000003</v>
      </c>
      <c r="D7131">
        <v>0</v>
      </c>
      <c r="E7131">
        <v>0</v>
      </c>
      <c r="F7131">
        <v>180.38445150499999</v>
      </c>
      <c r="G7131">
        <v>-7.4278139999999996E-3</v>
      </c>
      <c r="H7131">
        <v>0.53851648100000005</v>
      </c>
      <c r="I7131">
        <v>-212.17549340100001</v>
      </c>
      <c r="J7131">
        <v>212.714009882</v>
      </c>
      <c r="K7131">
        <v>197.5</v>
      </c>
      <c r="L7131">
        <v>79</v>
      </c>
      <c r="M7131">
        <v>39.5</v>
      </c>
      <c r="N7131">
        <f>TAN(RADIANS(Table2[[#This Row],[angle]]))</f>
        <v>2.5000000000445173</v>
      </c>
      <c r="O7131">
        <f>0+LEFT(TEXT(Table2[[#This Row],[tan_angle]],"000/000"),3)</f>
        <v>5</v>
      </c>
      <c r="P7131">
        <f>0+RIGHT(TEXT(Table2[[#This Row],[tan_angle]],"000/000"),3)</f>
        <v>2</v>
      </c>
      <c r="Q7131" s="10">
        <f>Table2[[#This Row],[canvas_height]]/Table2[[#This Row],[canvas_width]]</f>
        <v>1.58</v>
      </c>
      <c r="R7131">
        <f>0+LEFT(TEXT(Table2[[#This Row],[canvas_ratio]],"000/000"),3)</f>
        <v>79</v>
      </c>
      <c r="S7131" s="5" t="str">
        <f t="shared" si="112"/>
        <v>/</v>
      </c>
      <c r="T7131" s="4">
        <f>0+RIGHT(TEXT(Table2[[#This Row],[canvas_ratio]],"000/000"),3)</f>
        <v>50</v>
      </c>
      <c r="U7131" s="9">
        <f>Table2[[#This Row],[canvas_ratio]]/Table2[[#This Row],[tan_angle]]</f>
        <v>0.63199999998874601</v>
      </c>
      <c r="V7131" s="8">
        <f>0+RIGHT(TEXT(Table2[[#This Row],[ratio]],"0000/0000"),4)/Table2[[#This Row],[tan_angle_numer]]</f>
        <v>25</v>
      </c>
      <c r="W7131" s="9" t="b">
        <f>Table2[[#This Row],[multiplier]]=Table2[[#This Row],[multiplier_calc]]</f>
        <v>0</v>
      </c>
    </row>
    <row r="7132" spans="1:23" x14ac:dyDescent="0.25">
      <c r="A7132" s="1">
        <v>1.59</v>
      </c>
      <c r="B7132" s="1">
        <v>1</v>
      </c>
      <c r="C7132">
        <v>68.198590514000003</v>
      </c>
      <c r="D7132">
        <v>0</v>
      </c>
      <c r="E7132">
        <v>0</v>
      </c>
      <c r="F7132">
        <v>18.838792057999999</v>
      </c>
      <c r="G7132">
        <v>-3.7139069999999998E-3</v>
      </c>
      <c r="H7132">
        <v>0.53851648100000005</v>
      </c>
      <c r="I7132">
        <v>-427.58208568600003</v>
      </c>
      <c r="J7132">
        <v>428.12060216700002</v>
      </c>
      <c r="K7132">
        <v>397.5</v>
      </c>
      <c r="L7132">
        <v>159</v>
      </c>
      <c r="M7132">
        <v>79.5</v>
      </c>
      <c r="N7132">
        <f>TAN(RADIANS(Table2[[#This Row],[angle]]))</f>
        <v>2.5000000000445173</v>
      </c>
      <c r="O7132">
        <f>0+LEFT(TEXT(Table2[[#This Row],[tan_angle]],"000/000"),3)</f>
        <v>5</v>
      </c>
      <c r="P7132">
        <f>0+RIGHT(TEXT(Table2[[#This Row],[tan_angle]],"000/000"),3)</f>
        <v>2</v>
      </c>
      <c r="Q7132" s="10">
        <f>Table2[[#This Row],[canvas_height]]/Table2[[#This Row],[canvas_width]]</f>
        <v>1.59</v>
      </c>
      <c r="R7132">
        <f>0+LEFT(TEXT(Table2[[#This Row],[canvas_ratio]],"000/000"),3)</f>
        <v>159</v>
      </c>
      <c r="S7132" s="5" t="str">
        <f t="shared" si="112"/>
        <v>/</v>
      </c>
      <c r="T7132" s="4">
        <f>0+RIGHT(TEXT(Table2[[#This Row],[canvas_ratio]],"000/000"),3)</f>
        <v>100</v>
      </c>
      <c r="U7132" s="9">
        <f>Table2[[#This Row],[canvas_ratio]]/Table2[[#This Row],[tan_angle]]</f>
        <v>0.63599999998867485</v>
      </c>
      <c r="V7132" s="8">
        <f>0+RIGHT(TEXT(Table2[[#This Row],[ratio]],"0000/0000"),4)/Table2[[#This Row],[tan_angle_numer]]</f>
        <v>50</v>
      </c>
      <c r="W7132" s="9" t="b">
        <f>Table2[[#This Row],[multiplier]]=Table2[[#This Row],[multiplier_calc]]</f>
        <v>0</v>
      </c>
    </row>
    <row r="7133" spans="1:23" x14ac:dyDescent="0.25">
      <c r="A7133" s="1">
        <v>1.6</v>
      </c>
      <c r="B7133" s="1">
        <v>1</v>
      </c>
      <c r="C7133">
        <v>68.198590514000003</v>
      </c>
      <c r="D7133">
        <v>0</v>
      </c>
      <c r="E7133">
        <v>0</v>
      </c>
      <c r="F7133">
        <v>24.140393963000001</v>
      </c>
      <c r="G7133">
        <v>-3.7139067999999997E-2</v>
      </c>
      <c r="H7133">
        <v>0.53851648100000005</v>
      </c>
      <c r="I7133">
        <v>-42.542801976</v>
      </c>
      <c r="J7133">
        <v>43.081318457000002</v>
      </c>
      <c r="K7133">
        <v>40</v>
      </c>
      <c r="L7133">
        <v>16</v>
      </c>
      <c r="M7133">
        <v>8</v>
      </c>
      <c r="N7133">
        <f>TAN(RADIANS(Table2[[#This Row],[angle]]))</f>
        <v>2.5000000000445173</v>
      </c>
      <c r="O7133">
        <f>0+LEFT(TEXT(Table2[[#This Row],[tan_angle]],"000/000"),3)</f>
        <v>5</v>
      </c>
      <c r="P7133">
        <f>0+RIGHT(TEXT(Table2[[#This Row],[tan_angle]],"000/000"),3)</f>
        <v>2</v>
      </c>
      <c r="Q7133" s="10">
        <f>Table2[[#This Row],[canvas_height]]/Table2[[#This Row],[canvas_width]]</f>
        <v>1.6</v>
      </c>
      <c r="R7133">
        <f>0+LEFT(TEXT(Table2[[#This Row],[canvas_ratio]],"000/000"),3)</f>
        <v>8</v>
      </c>
      <c r="S7133" s="5" t="str">
        <f t="shared" si="112"/>
        <v>/</v>
      </c>
      <c r="T7133" s="4">
        <f>0+RIGHT(TEXT(Table2[[#This Row],[canvas_ratio]],"000/000"),3)</f>
        <v>5</v>
      </c>
      <c r="U7133" s="9">
        <f>Table2[[#This Row],[canvas_ratio]]/Table2[[#This Row],[tan_angle]]</f>
        <v>0.63999999998860357</v>
      </c>
      <c r="V7133" s="8">
        <f>0+RIGHT(TEXT(Table2[[#This Row],[ratio]],"0000/0000"),4)/Table2[[#This Row],[tan_angle_numer]]</f>
        <v>5</v>
      </c>
      <c r="W7133" s="9" t="b">
        <f>Table2[[#This Row],[multiplier]]=Table2[[#This Row],[multiplier_calc]]</f>
        <v>0</v>
      </c>
    </row>
    <row r="7134" spans="1:23" x14ac:dyDescent="0.25">
      <c r="A7134" s="1">
        <v>1.61</v>
      </c>
      <c r="B7134" s="1">
        <v>1</v>
      </c>
      <c r="C7134">
        <v>68.198590514000003</v>
      </c>
      <c r="D7134">
        <v>0</v>
      </c>
      <c r="E7134">
        <v>0</v>
      </c>
      <c r="F7134">
        <v>102.308846569</v>
      </c>
      <c r="G7134">
        <v>-3.7139069999999998E-3</v>
      </c>
      <c r="H7134">
        <v>0.53851648100000005</v>
      </c>
      <c r="I7134">
        <v>-432.96725049399998</v>
      </c>
      <c r="J7134">
        <v>433.50576697499997</v>
      </c>
      <c r="K7134">
        <v>402.5</v>
      </c>
      <c r="L7134">
        <v>161</v>
      </c>
      <c r="M7134">
        <v>80.5</v>
      </c>
      <c r="N7134">
        <f>TAN(RADIANS(Table2[[#This Row],[angle]]))</f>
        <v>2.5000000000445173</v>
      </c>
      <c r="O7134">
        <f>0+LEFT(TEXT(Table2[[#This Row],[tan_angle]],"000/000"),3)</f>
        <v>5</v>
      </c>
      <c r="P7134">
        <f>0+RIGHT(TEXT(Table2[[#This Row],[tan_angle]],"000/000"),3)</f>
        <v>2</v>
      </c>
      <c r="Q7134" s="10">
        <f>Table2[[#This Row],[canvas_height]]/Table2[[#This Row],[canvas_width]]</f>
        <v>1.61</v>
      </c>
      <c r="R7134">
        <f>0+LEFT(TEXT(Table2[[#This Row],[canvas_ratio]],"000/000"),3)</f>
        <v>161</v>
      </c>
      <c r="S7134" s="5" t="str">
        <f t="shared" si="112"/>
        <v>/</v>
      </c>
      <c r="T7134" s="4">
        <f>0+RIGHT(TEXT(Table2[[#This Row],[canvas_ratio]],"000/000"),3)</f>
        <v>100</v>
      </c>
      <c r="U7134" s="9">
        <f>Table2[[#This Row],[canvas_ratio]]/Table2[[#This Row],[tan_angle]]</f>
        <v>0.64399999998853241</v>
      </c>
      <c r="V7134" s="8">
        <f>0+RIGHT(TEXT(Table2[[#This Row],[ratio]],"0000/0000"),4)/Table2[[#This Row],[tan_angle_numer]]</f>
        <v>50</v>
      </c>
      <c r="W7134" s="9" t="b">
        <f>Table2[[#This Row],[multiplier]]=Table2[[#This Row],[multiplier_calc]]</f>
        <v>0</v>
      </c>
    </row>
    <row r="7135" spans="1:23" x14ac:dyDescent="0.25">
      <c r="A7135" s="1">
        <v>1.62</v>
      </c>
      <c r="B7135" s="1">
        <v>1</v>
      </c>
      <c r="C7135">
        <v>68.198590514000003</v>
      </c>
      <c r="D7135">
        <v>0</v>
      </c>
      <c r="E7135">
        <v>0</v>
      </c>
      <c r="F7135">
        <v>94.221814590999998</v>
      </c>
      <c r="G7135">
        <v>-7.4278139999999996E-3</v>
      </c>
      <c r="H7135">
        <v>0.53851648100000005</v>
      </c>
      <c r="I7135">
        <v>-217.56065820800001</v>
      </c>
      <c r="J7135">
        <v>218.09917468899999</v>
      </c>
      <c r="K7135">
        <v>202.5</v>
      </c>
      <c r="L7135">
        <v>81</v>
      </c>
      <c r="M7135">
        <v>40.5</v>
      </c>
      <c r="N7135">
        <f>TAN(RADIANS(Table2[[#This Row],[angle]]))</f>
        <v>2.5000000000445173</v>
      </c>
      <c r="O7135">
        <f>0+LEFT(TEXT(Table2[[#This Row],[tan_angle]],"000/000"),3)</f>
        <v>5</v>
      </c>
      <c r="P7135">
        <f>0+RIGHT(TEXT(Table2[[#This Row],[tan_angle]],"000/000"),3)</f>
        <v>2</v>
      </c>
      <c r="Q7135" s="10">
        <f>Table2[[#This Row],[canvas_height]]/Table2[[#This Row],[canvas_width]]</f>
        <v>1.62</v>
      </c>
      <c r="R7135">
        <f>0+LEFT(TEXT(Table2[[#This Row],[canvas_ratio]],"000/000"),3)</f>
        <v>81</v>
      </c>
      <c r="S7135" s="5" t="str">
        <f t="shared" si="112"/>
        <v>/</v>
      </c>
      <c r="T7135" s="4">
        <f>0+RIGHT(TEXT(Table2[[#This Row],[canvas_ratio]],"000/000"),3)</f>
        <v>50</v>
      </c>
      <c r="U7135" s="9">
        <f>Table2[[#This Row],[canvas_ratio]]/Table2[[#This Row],[tan_angle]]</f>
        <v>0.64799999998846114</v>
      </c>
      <c r="V7135" s="8">
        <f>0+RIGHT(TEXT(Table2[[#This Row],[ratio]],"0000/0000"),4)/Table2[[#This Row],[tan_angle_numer]]</f>
        <v>25</v>
      </c>
      <c r="W7135" s="9" t="b">
        <f>Table2[[#This Row],[multiplier]]=Table2[[#This Row],[multiplier_calc]]</f>
        <v>0</v>
      </c>
    </row>
    <row r="7136" spans="1:23" x14ac:dyDescent="0.25">
      <c r="A7136" s="1">
        <v>1.63</v>
      </c>
      <c r="B7136" s="1">
        <v>1</v>
      </c>
      <c r="C7136">
        <v>68.198590514000003</v>
      </c>
      <c r="D7136">
        <v>0</v>
      </c>
      <c r="E7136">
        <v>0</v>
      </c>
      <c r="F7136">
        <v>40.379451287000002</v>
      </c>
      <c r="G7136">
        <v>-3.7139069999999998E-3</v>
      </c>
      <c r="H7136">
        <v>0.53851648100000005</v>
      </c>
      <c r="I7136">
        <v>-438.35241530100001</v>
      </c>
      <c r="J7136">
        <v>438.890931782</v>
      </c>
      <c r="K7136">
        <v>407.5</v>
      </c>
      <c r="L7136">
        <v>163</v>
      </c>
      <c r="M7136">
        <v>81.5</v>
      </c>
      <c r="N7136">
        <f>TAN(RADIANS(Table2[[#This Row],[angle]]))</f>
        <v>2.5000000000445173</v>
      </c>
      <c r="O7136">
        <f>0+LEFT(TEXT(Table2[[#This Row],[tan_angle]],"000/000"),3)</f>
        <v>5</v>
      </c>
      <c r="P7136">
        <f>0+RIGHT(TEXT(Table2[[#This Row],[tan_angle]],"000/000"),3)</f>
        <v>2</v>
      </c>
      <c r="Q7136" s="10">
        <f>Table2[[#This Row],[canvas_height]]/Table2[[#This Row],[canvas_width]]</f>
        <v>1.63</v>
      </c>
      <c r="R7136">
        <f>0+LEFT(TEXT(Table2[[#This Row],[canvas_ratio]],"000/000"),3)</f>
        <v>163</v>
      </c>
      <c r="S7136" s="5" t="str">
        <f t="shared" si="112"/>
        <v>/</v>
      </c>
      <c r="T7136" s="4">
        <f>0+RIGHT(TEXT(Table2[[#This Row],[canvas_ratio]],"000/000"),3)</f>
        <v>100</v>
      </c>
      <c r="U7136" s="9">
        <f>Table2[[#This Row],[canvas_ratio]]/Table2[[#This Row],[tan_angle]]</f>
        <v>0.65199999998838987</v>
      </c>
      <c r="V7136" s="8">
        <f>0+RIGHT(TEXT(Table2[[#This Row],[ratio]],"0000/0000"),4)/Table2[[#This Row],[tan_angle_numer]]</f>
        <v>50</v>
      </c>
      <c r="W7136" s="9" t="b">
        <f>Table2[[#This Row],[multiplier]]=Table2[[#This Row],[multiplier_calc]]</f>
        <v>0</v>
      </c>
    </row>
    <row r="7137" spans="1:23" x14ac:dyDescent="0.25">
      <c r="A7137" s="1">
        <v>1.64</v>
      </c>
      <c r="B7137" s="1">
        <v>1</v>
      </c>
      <c r="C7137">
        <v>68.198590514000003</v>
      </c>
      <c r="D7137">
        <v>0</v>
      </c>
      <c r="E7137">
        <v>0</v>
      </c>
      <c r="F7137">
        <v>56.525660940999998</v>
      </c>
      <c r="G7137">
        <v>-7.4278139999999996E-3</v>
      </c>
      <c r="H7137">
        <v>0.53851648100000005</v>
      </c>
      <c r="I7137">
        <v>-220.25324061200001</v>
      </c>
      <c r="J7137">
        <v>220.791757093</v>
      </c>
      <c r="K7137">
        <v>205</v>
      </c>
      <c r="L7137">
        <v>82</v>
      </c>
      <c r="M7137">
        <v>41</v>
      </c>
      <c r="N7137">
        <f>TAN(RADIANS(Table2[[#This Row],[angle]]))</f>
        <v>2.5000000000445173</v>
      </c>
      <c r="O7137">
        <f>0+LEFT(TEXT(Table2[[#This Row],[tan_angle]],"000/000"),3)</f>
        <v>5</v>
      </c>
      <c r="P7137">
        <f>0+RIGHT(TEXT(Table2[[#This Row],[tan_angle]],"000/000"),3)</f>
        <v>2</v>
      </c>
      <c r="Q7137" s="10">
        <f>Table2[[#This Row],[canvas_height]]/Table2[[#This Row],[canvas_width]]</f>
        <v>1.64</v>
      </c>
      <c r="R7137">
        <f>0+LEFT(TEXT(Table2[[#This Row],[canvas_ratio]],"000/000"),3)</f>
        <v>41</v>
      </c>
      <c r="S7137" s="5" t="str">
        <f t="shared" si="112"/>
        <v>/</v>
      </c>
      <c r="T7137" s="4">
        <f>0+RIGHT(TEXT(Table2[[#This Row],[canvas_ratio]],"000/000"),3)</f>
        <v>25</v>
      </c>
      <c r="U7137" s="9">
        <f>Table2[[#This Row],[canvas_ratio]]/Table2[[#This Row],[tan_angle]]</f>
        <v>0.65599999998831859</v>
      </c>
      <c r="V7137" s="8">
        <f>0+RIGHT(TEXT(Table2[[#This Row],[ratio]],"0000/0000"),4)/Table2[[#This Row],[tan_angle_numer]]</f>
        <v>25</v>
      </c>
      <c r="W7137" s="9" t="b">
        <f>Table2[[#This Row],[multiplier]]=Table2[[#This Row],[multiplier_calc]]</f>
        <v>0</v>
      </c>
    </row>
    <row r="7138" spans="1:23" x14ac:dyDescent="0.25">
      <c r="A7138" s="1">
        <v>1.65</v>
      </c>
      <c r="B7138" s="1">
        <v>1</v>
      </c>
      <c r="C7138">
        <v>68.198590514000003</v>
      </c>
      <c r="D7138">
        <v>0</v>
      </c>
      <c r="E7138">
        <v>0</v>
      </c>
      <c r="F7138">
        <v>5.3387409730000002</v>
      </c>
      <c r="G7138">
        <v>-1.8569533999999999E-2</v>
      </c>
      <c r="H7138">
        <v>0.53851648100000005</v>
      </c>
      <c r="I7138">
        <v>-88.316702836999994</v>
      </c>
      <c r="J7138">
        <v>88.855219317999996</v>
      </c>
      <c r="K7138">
        <v>82.5</v>
      </c>
      <c r="L7138">
        <v>33</v>
      </c>
      <c r="M7138">
        <v>16.5</v>
      </c>
      <c r="N7138">
        <f>TAN(RADIANS(Table2[[#This Row],[angle]]))</f>
        <v>2.5000000000445173</v>
      </c>
      <c r="O7138">
        <f>0+LEFT(TEXT(Table2[[#This Row],[tan_angle]],"000/000"),3)</f>
        <v>5</v>
      </c>
      <c r="P7138">
        <f>0+RIGHT(TEXT(Table2[[#This Row],[tan_angle]],"000/000"),3)</f>
        <v>2</v>
      </c>
      <c r="Q7138" s="10">
        <f>Table2[[#This Row],[canvas_height]]/Table2[[#This Row],[canvas_width]]</f>
        <v>1.65</v>
      </c>
      <c r="R7138">
        <f>0+LEFT(TEXT(Table2[[#This Row],[canvas_ratio]],"000/000"),3)</f>
        <v>33</v>
      </c>
      <c r="S7138" s="5" t="str">
        <f t="shared" si="112"/>
        <v>/</v>
      </c>
      <c r="T7138" s="4">
        <f>0+RIGHT(TEXT(Table2[[#This Row],[canvas_ratio]],"000/000"),3)</f>
        <v>20</v>
      </c>
      <c r="U7138" s="9">
        <f>Table2[[#This Row],[canvas_ratio]]/Table2[[#This Row],[tan_angle]]</f>
        <v>0.65999999998824743</v>
      </c>
      <c r="V7138" s="8">
        <f>0+RIGHT(TEXT(Table2[[#This Row],[ratio]],"0000/0000"),4)/Table2[[#This Row],[tan_angle_numer]]</f>
        <v>10</v>
      </c>
      <c r="W7138" s="9" t="b">
        <f>Table2[[#This Row],[multiplier]]=Table2[[#This Row],[multiplier_calc]]</f>
        <v>0</v>
      </c>
    </row>
    <row r="7139" spans="1:23" x14ac:dyDescent="0.25">
      <c r="A7139" s="1">
        <v>1.66</v>
      </c>
      <c r="B7139" s="1">
        <v>1</v>
      </c>
      <c r="C7139">
        <v>68.198590514000003</v>
      </c>
      <c r="D7139">
        <v>0</v>
      </c>
      <c r="E7139">
        <v>0</v>
      </c>
      <c r="F7139">
        <v>218.11774422299999</v>
      </c>
      <c r="G7139">
        <v>7.4278139999999996E-3</v>
      </c>
      <c r="H7139">
        <v>0.53851648100000005</v>
      </c>
      <c r="I7139">
        <v>-222.945823015</v>
      </c>
      <c r="J7139">
        <v>223.48433949599999</v>
      </c>
      <c r="K7139">
        <v>207.5</v>
      </c>
      <c r="L7139">
        <v>83</v>
      </c>
      <c r="M7139">
        <v>41.5</v>
      </c>
      <c r="N7139">
        <f>TAN(RADIANS(Table2[[#This Row],[angle]]))</f>
        <v>2.5000000000445173</v>
      </c>
      <c r="O7139">
        <f>0+LEFT(TEXT(Table2[[#This Row],[tan_angle]],"000/000"),3)</f>
        <v>5</v>
      </c>
      <c r="P7139">
        <f>0+RIGHT(TEXT(Table2[[#This Row],[tan_angle]],"000/000"),3)</f>
        <v>2</v>
      </c>
      <c r="Q7139" s="10">
        <f>Table2[[#This Row],[canvas_height]]/Table2[[#This Row],[canvas_width]]</f>
        <v>1.66</v>
      </c>
      <c r="R7139">
        <f>0+LEFT(TEXT(Table2[[#This Row],[canvas_ratio]],"000/000"),3)</f>
        <v>83</v>
      </c>
      <c r="S7139" s="5" t="str">
        <f t="shared" si="112"/>
        <v>/</v>
      </c>
      <c r="T7139" s="4">
        <f>0+RIGHT(TEXT(Table2[[#This Row],[canvas_ratio]],"000/000"),3)</f>
        <v>50</v>
      </c>
      <c r="U7139" s="9">
        <f>Table2[[#This Row],[canvas_ratio]]/Table2[[#This Row],[tan_angle]]</f>
        <v>0.66399999998817616</v>
      </c>
      <c r="V7139" s="8">
        <f>0+RIGHT(TEXT(Table2[[#This Row],[ratio]],"0000/0000"),4)/Table2[[#This Row],[tan_angle_numer]]</f>
        <v>25</v>
      </c>
      <c r="W7139" s="9" t="b">
        <f>Table2[[#This Row],[multiplier]]=Table2[[#This Row],[multiplier_calc]]</f>
        <v>0</v>
      </c>
    </row>
    <row r="7140" spans="1:23" x14ac:dyDescent="0.25">
      <c r="A7140" s="1">
        <v>1.67</v>
      </c>
      <c r="B7140" s="1">
        <v>1</v>
      </c>
      <c r="C7140">
        <v>68.198590514000003</v>
      </c>
      <c r="D7140">
        <v>0</v>
      </c>
      <c r="E7140">
        <v>0</v>
      </c>
      <c r="F7140">
        <v>444.26681182200002</v>
      </c>
      <c r="G7140">
        <v>-3.7139069999999998E-3</v>
      </c>
      <c r="H7140">
        <v>0.53851648100000005</v>
      </c>
      <c r="I7140">
        <v>-449.122744915</v>
      </c>
      <c r="J7140">
        <v>449.66126139599999</v>
      </c>
      <c r="K7140">
        <v>417.5</v>
      </c>
      <c r="L7140">
        <v>167</v>
      </c>
      <c r="M7140">
        <v>83.5</v>
      </c>
      <c r="N7140">
        <f>TAN(RADIANS(Table2[[#This Row],[angle]]))</f>
        <v>2.5000000000445173</v>
      </c>
      <c r="O7140">
        <f>0+LEFT(TEXT(Table2[[#This Row],[tan_angle]],"000/000"),3)</f>
        <v>5</v>
      </c>
      <c r="P7140">
        <f>0+RIGHT(TEXT(Table2[[#This Row],[tan_angle]],"000/000"),3)</f>
        <v>2</v>
      </c>
      <c r="Q7140" s="10">
        <f>Table2[[#This Row],[canvas_height]]/Table2[[#This Row],[canvas_width]]</f>
        <v>1.67</v>
      </c>
      <c r="R7140">
        <f>0+LEFT(TEXT(Table2[[#This Row],[canvas_ratio]],"000/000"),3)</f>
        <v>167</v>
      </c>
      <c r="S7140" s="5" t="str">
        <f t="shared" si="112"/>
        <v>/</v>
      </c>
      <c r="T7140" s="4">
        <f>0+RIGHT(TEXT(Table2[[#This Row],[canvas_ratio]],"000/000"),3)</f>
        <v>100</v>
      </c>
      <c r="U7140" s="9">
        <f>Table2[[#This Row],[canvas_ratio]]/Table2[[#This Row],[tan_angle]]</f>
        <v>0.667999999988105</v>
      </c>
      <c r="V7140" s="8">
        <f>0+RIGHT(TEXT(Table2[[#This Row],[ratio]],"0000/0000"),4)/Table2[[#This Row],[tan_angle_numer]]</f>
        <v>50</v>
      </c>
      <c r="W7140" s="9" t="b">
        <f>Table2[[#This Row],[multiplier]]=Table2[[#This Row],[multiplier_calc]]</f>
        <v>0</v>
      </c>
    </row>
    <row r="7141" spans="1:23" x14ac:dyDescent="0.25">
      <c r="A7141" s="1">
        <v>1.68</v>
      </c>
      <c r="B7141" s="1">
        <v>1</v>
      </c>
      <c r="C7141">
        <v>68.198590514000003</v>
      </c>
      <c r="D7141">
        <v>0</v>
      </c>
      <c r="E7141">
        <v>0</v>
      </c>
      <c r="F7141">
        <v>110.377309012</v>
      </c>
      <c r="G7141">
        <v>-7.4278139999999996E-3</v>
      </c>
      <c r="H7141">
        <v>0.53851648100000005</v>
      </c>
      <c r="I7141">
        <v>-225.63840541900001</v>
      </c>
      <c r="J7141">
        <v>226.1769219</v>
      </c>
      <c r="K7141">
        <v>210</v>
      </c>
      <c r="L7141">
        <v>84</v>
      </c>
      <c r="M7141">
        <v>42</v>
      </c>
      <c r="N7141">
        <f>TAN(RADIANS(Table2[[#This Row],[angle]]))</f>
        <v>2.5000000000445173</v>
      </c>
      <c r="O7141">
        <f>0+LEFT(TEXT(Table2[[#This Row],[tan_angle]],"000/000"),3)</f>
        <v>5</v>
      </c>
      <c r="P7141">
        <f>0+RIGHT(TEXT(Table2[[#This Row],[tan_angle]],"000/000"),3)</f>
        <v>2</v>
      </c>
      <c r="Q7141" s="10">
        <f>Table2[[#This Row],[canvas_height]]/Table2[[#This Row],[canvas_width]]</f>
        <v>1.68</v>
      </c>
      <c r="R7141">
        <f>0+LEFT(TEXT(Table2[[#This Row],[canvas_ratio]],"000/000"),3)</f>
        <v>42</v>
      </c>
      <c r="S7141" s="5" t="str">
        <f t="shared" si="112"/>
        <v>/</v>
      </c>
      <c r="T7141" s="4">
        <f>0+RIGHT(TEXT(Table2[[#This Row],[canvas_ratio]],"000/000"),3)</f>
        <v>25</v>
      </c>
      <c r="U7141" s="9">
        <f>Table2[[#This Row],[canvas_ratio]]/Table2[[#This Row],[tan_angle]]</f>
        <v>0.67199999998803372</v>
      </c>
      <c r="V7141" s="8">
        <f>0+RIGHT(TEXT(Table2[[#This Row],[ratio]],"0000/0000"),4)/Table2[[#This Row],[tan_angle_numer]]</f>
        <v>25</v>
      </c>
      <c r="W7141" s="9" t="b">
        <f>Table2[[#This Row],[multiplier]]=Table2[[#This Row],[multiplier_calc]]</f>
        <v>0</v>
      </c>
    </row>
    <row r="7142" spans="1:23" x14ac:dyDescent="0.25">
      <c r="A7142" s="1">
        <v>1.69</v>
      </c>
      <c r="B7142" s="1">
        <v>1</v>
      </c>
      <c r="C7142">
        <v>68.198590514000003</v>
      </c>
      <c r="D7142">
        <v>0</v>
      </c>
      <c r="E7142">
        <v>0</v>
      </c>
      <c r="F7142">
        <v>129.234670604</v>
      </c>
      <c r="G7142">
        <v>-3.7139069999999998E-3</v>
      </c>
      <c r="H7142">
        <v>0.53851648100000005</v>
      </c>
      <c r="I7142">
        <v>-454.50790972200002</v>
      </c>
      <c r="J7142">
        <v>455.04642620300001</v>
      </c>
      <c r="K7142">
        <v>422.5</v>
      </c>
      <c r="L7142">
        <v>169</v>
      </c>
      <c r="M7142">
        <v>84.5</v>
      </c>
      <c r="N7142">
        <f>TAN(RADIANS(Table2[[#This Row],[angle]]))</f>
        <v>2.5000000000445173</v>
      </c>
      <c r="O7142">
        <f>0+LEFT(TEXT(Table2[[#This Row],[tan_angle]],"000/000"),3)</f>
        <v>5</v>
      </c>
      <c r="P7142">
        <f>0+RIGHT(TEXT(Table2[[#This Row],[tan_angle]],"000/000"),3)</f>
        <v>2</v>
      </c>
      <c r="Q7142" s="10">
        <f>Table2[[#This Row],[canvas_height]]/Table2[[#This Row],[canvas_width]]</f>
        <v>1.69</v>
      </c>
      <c r="R7142">
        <f>0+LEFT(TEXT(Table2[[#This Row],[canvas_ratio]],"000/000"),3)</f>
        <v>169</v>
      </c>
      <c r="S7142" s="5" t="str">
        <f t="shared" si="112"/>
        <v>/</v>
      </c>
      <c r="T7142" s="4">
        <f>0+RIGHT(TEXT(Table2[[#This Row],[canvas_ratio]],"000/000"),3)</f>
        <v>100</v>
      </c>
      <c r="U7142" s="9">
        <f>Table2[[#This Row],[canvas_ratio]]/Table2[[#This Row],[tan_angle]]</f>
        <v>0.67599999998796245</v>
      </c>
      <c r="V7142" s="8">
        <f>0+RIGHT(TEXT(Table2[[#This Row],[ratio]],"0000/0000"),4)/Table2[[#This Row],[tan_angle_numer]]</f>
        <v>50</v>
      </c>
      <c r="W7142" s="9" t="b">
        <f>Table2[[#This Row],[multiplier]]=Table2[[#This Row],[multiplier_calc]]</f>
        <v>0</v>
      </c>
    </row>
    <row r="7143" spans="1:23" x14ac:dyDescent="0.25">
      <c r="A7143" s="1">
        <v>1.7</v>
      </c>
      <c r="B7143" s="1">
        <v>1</v>
      </c>
      <c r="C7143">
        <v>68.198590514000003</v>
      </c>
      <c r="D7143">
        <v>0</v>
      </c>
      <c r="E7143">
        <v>0</v>
      </c>
      <c r="F7143">
        <v>40.295888384000001</v>
      </c>
      <c r="G7143">
        <v>-3.7139067999999997E-2</v>
      </c>
      <c r="H7143">
        <v>0.53851648100000005</v>
      </c>
      <c r="I7143">
        <v>-45.235384379999999</v>
      </c>
      <c r="J7143">
        <v>45.773900861000001</v>
      </c>
      <c r="K7143">
        <v>42.5</v>
      </c>
      <c r="L7143">
        <v>17</v>
      </c>
      <c r="M7143">
        <v>8.5</v>
      </c>
      <c r="N7143">
        <f>TAN(RADIANS(Table2[[#This Row],[angle]]))</f>
        <v>2.5000000000445173</v>
      </c>
      <c r="O7143">
        <f>0+LEFT(TEXT(Table2[[#This Row],[tan_angle]],"000/000"),3)</f>
        <v>5</v>
      </c>
      <c r="P7143">
        <f>0+RIGHT(TEXT(Table2[[#This Row],[tan_angle]],"000/000"),3)</f>
        <v>2</v>
      </c>
      <c r="Q7143" s="10">
        <f>Table2[[#This Row],[canvas_height]]/Table2[[#This Row],[canvas_width]]</f>
        <v>1.7</v>
      </c>
      <c r="R7143">
        <f>0+LEFT(TEXT(Table2[[#This Row],[canvas_ratio]],"000/000"),3)</f>
        <v>17</v>
      </c>
      <c r="S7143" s="5" t="str">
        <f t="shared" si="112"/>
        <v>/</v>
      </c>
      <c r="T7143" s="4">
        <f>0+RIGHT(TEXT(Table2[[#This Row],[canvas_ratio]],"000/000"),3)</f>
        <v>10</v>
      </c>
      <c r="U7143" s="9">
        <f>Table2[[#This Row],[canvas_ratio]]/Table2[[#This Row],[tan_angle]]</f>
        <v>0.67999999998789129</v>
      </c>
      <c r="V7143" s="8">
        <f>0+RIGHT(TEXT(Table2[[#This Row],[ratio]],"0000/0000"),4)/Table2[[#This Row],[tan_angle_numer]]</f>
        <v>5</v>
      </c>
      <c r="W7143" s="9" t="b">
        <f>Table2[[#This Row],[multiplier]]=Table2[[#This Row],[multiplier_calc]]</f>
        <v>0</v>
      </c>
    </row>
    <row r="7144" spans="1:23" x14ac:dyDescent="0.25">
      <c r="A7144" s="1">
        <v>1.71</v>
      </c>
      <c r="B7144" s="1">
        <v>1</v>
      </c>
      <c r="C7144">
        <v>68.198590514000003</v>
      </c>
      <c r="D7144">
        <v>0</v>
      </c>
      <c r="E7144">
        <v>0</v>
      </c>
      <c r="F7144">
        <v>34.994286479000003</v>
      </c>
      <c r="G7144">
        <v>-3.7139069999999998E-3</v>
      </c>
      <c r="H7144">
        <v>0.53851648100000005</v>
      </c>
      <c r="I7144">
        <v>-459.89307452899999</v>
      </c>
      <c r="J7144">
        <v>460.43159100999998</v>
      </c>
      <c r="K7144">
        <v>427.5</v>
      </c>
      <c r="L7144">
        <v>171</v>
      </c>
      <c r="M7144">
        <v>85.5</v>
      </c>
      <c r="N7144">
        <f>TAN(RADIANS(Table2[[#This Row],[angle]]))</f>
        <v>2.5000000000445173</v>
      </c>
      <c r="O7144">
        <f>0+LEFT(TEXT(Table2[[#This Row],[tan_angle]],"000/000"),3)</f>
        <v>5</v>
      </c>
      <c r="P7144">
        <f>0+RIGHT(TEXT(Table2[[#This Row],[tan_angle]],"000/000"),3)</f>
        <v>2</v>
      </c>
      <c r="Q7144" s="10">
        <f>Table2[[#This Row],[canvas_height]]/Table2[[#This Row],[canvas_width]]</f>
        <v>1.71</v>
      </c>
      <c r="R7144">
        <f>0+LEFT(TEXT(Table2[[#This Row],[canvas_ratio]],"000/000"),3)</f>
        <v>171</v>
      </c>
      <c r="S7144" s="5" t="str">
        <f t="shared" si="112"/>
        <v>/</v>
      </c>
      <c r="T7144" s="4">
        <f>0+RIGHT(TEXT(Table2[[#This Row],[canvas_ratio]],"000/000"),3)</f>
        <v>100</v>
      </c>
      <c r="U7144" s="9">
        <f>Table2[[#This Row],[canvas_ratio]]/Table2[[#This Row],[tan_angle]]</f>
        <v>0.68399999998782002</v>
      </c>
      <c r="V7144" s="8">
        <f>0+RIGHT(TEXT(Table2[[#This Row],[ratio]],"0000/0000"),4)/Table2[[#This Row],[tan_angle_numer]]</f>
        <v>50</v>
      </c>
      <c r="W7144" s="9" t="b">
        <f>Table2[[#This Row],[multiplier]]=Table2[[#This Row],[multiplier_calc]]</f>
        <v>0</v>
      </c>
    </row>
    <row r="7145" spans="1:23" x14ac:dyDescent="0.25">
      <c r="A7145" s="1">
        <v>1.72</v>
      </c>
      <c r="B7145" s="1">
        <v>1</v>
      </c>
      <c r="C7145">
        <v>68.198590514000003</v>
      </c>
      <c r="D7145">
        <v>0</v>
      </c>
      <c r="E7145">
        <v>0</v>
      </c>
      <c r="F7145">
        <v>201.92511073399999</v>
      </c>
      <c r="G7145">
        <v>-7.4278139999999996E-3</v>
      </c>
      <c r="H7145">
        <v>0.53851648100000005</v>
      </c>
      <c r="I7145">
        <v>-231.023570226</v>
      </c>
      <c r="J7145">
        <v>231.56208670699999</v>
      </c>
      <c r="K7145">
        <v>215</v>
      </c>
      <c r="L7145">
        <v>86</v>
      </c>
      <c r="M7145">
        <v>43</v>
      </c>
      <c r="N7145">
        <f>TAN(RADIANS(Table2[[#This Row],[angle]]))</f>
        <v>2.5000000000445173</v>
      </c>
      <c r="O7145">
        <f>0+LEFT(TEXT(Table2[[#This Row],[tan_angle]],"000/000"),3)</f>
        <v>5</v>
      </c>
      <c r="P7145">
        <f>0+RIGHT(TEXT(Table2[[#This Row],[tan_angle]],"000/000"),3)</f>
        <v>2</v>
      </c>
      <c r="Q7145" s="10">
        <f>Table2[[#This Row],[canvas_height]]/Table2[[#This Row],[canvas_width]]</f>
        <v>1.72</v>
      </c>
      <c r="R7145">
        <f>0+LEFT(TEXT(Table2[[#This Row],[canvas_ratio]],"000/000"),3)</f>
        <v>43</v>
      </c>
      <c r="S7145" s="5" t="str">
        <f t="shared" si="112"/>
        <v>/</v>
      </c>
      <c r="T7145" s="4">
        <f>0+RIGHT(TEXT(Table2[[#This Row],[canvas_ratio]],"000/000"),3)</f>
        <v>25</v>
      </c>
      <c r="U7145" s="9">
        <f>Table2[[#This Row],[canvas_ratio]]/Table2[[#This Row],[tan_angle]]</f>
        <v>0.68799999998774886</v>
      </c>
      <c r="V7145" s="8">
        <f>0+RIGHT(TEXT(Table2[[#This Row],[ratio]],"0000/0000"),4)/Table2[[#This Row],[tan_angle_numer]]</f>
        <v>25</v>
      </c>
      <c r="W7145" s="9" t="b">
        <f>Table2[[#This Row],[multiplier]]=Table2[[#This Row],[multiplier_calc]]</f>
        <v>0</v>
      </c>
    </row>
    <row r="7146" spans="1:23" x14ac:dyDescent="0.25">
      <c r="A7146" s="1">
        <v>1.73</v>
      </c>
      <c r="B7146" s="1">
        <v>1</v>
      </c>
      <c r="C7146">
        <v>68.198590514000003</v>
      </c>
      <c r="D7146">
        <v>0</v>
      </c>
      <c r="E7146">
        <v>0</v>
      </c>
      <c r="F7146">
        <v>24.223956865000002</v>
      </c>
      <c r="G7146">
        <v>-3.7139069999999998E-3</v>
      </c>
      <c r="H7146">
        <v>0.53851648100000005</v>
      </c>
      <c r="I7146">
        <v>-465.27823933600001</v>
      </c>
      <c r="J7146">
        <v>465.816755817</v>
      </c>
      <c r="K7146">
        <v>432.5</v>
      </c>
      <c r="L7146">
        <v>173</v>
      </c>
      <c r="M7146">
        <v>86.5</v>
      </c>
      <c r="N7146">
        <f>TAN(RADIANS(Table2[[#This Row],[angle]]))</f>
        <v>2.5000000000445173</v>
      </c>
      <c r="O7146">
        <f>0+LEFT(TEXT(Table2[[#This Row],[tan_angle]],"000/000"),3)</f>
        <v>5</v>
      </c>
      <c r="P7146">
        <f>0+RIGHT(TEXT(Table2[[#This Row],[tan_angle]],"000/000"),3)</f>
        <v>2</v>
      </c>
      <c r="Q7146" s="10">
        <f>Table2[[#This Row],[canvas_height]]/Table2[[#This Row],[canvas_width]]</f>
        <v>1.73</v>
      </c>
      <c r="R7146">
        <f>0+LEFT(TEXT(Table2[[#This Row],[canvas_ratio]],"000/000"),3)</f>
        <v>173</v>
      </c>
      <c r="S7146" s="5" t="str">
        <f t="shared" si="112"/>
        <v>/</v>
      </c>
      <c r="T7146" s="4">
        <f>0+RIGHT(TEXT(Table2[[#This Row],[canvas_ratio]],"000/000"),3)</f>
        <v>100</v>
      </c>
      <c r="U7146" s="9">
        <f>Table2[[#This Row],[canvas_ratio]]/Table2[[#This Row],[tan_angle]]</f>
        <v>0.69199999998767758</v>
      </c>
      <c r="V7146" s="8">
        <f>0+RIGHT(TEXT(Table2[[#This Row],[ratio]],"0000/0000"),4)/Table2[[#This Row],[tan_angle_numer]]</f>
        <v>50</v>
      </c>
      <c r="W7146" s="9" t="b">
        <f>Table2[[#This Row],[multiplier]]=Table2[[#This Row],[multiplier_calc]]</f>
        <v>0</v>
      </c>
    </row>
    <row r="7147" spans="1:23" x14ac:dyDescent="0.25">
      <c r="A7147" s="1">
        <v>1.74</v>
      </c>
      <c r="B7147" s="1">
        <v>1</v>
      </c>
      <c r="C7147">
        <v>68.198590514000003</v>
      </c>
      <c r="D7147">
        <v>0</v>
      </c>
      <c r="E7147">
        <v>0</v>
      </c>
      <c r="F7147">
        <v>191.15478111900001</v>
      </c>
      <c r="G7147">
        <v>-7.4278139999999996E-3</v>
      </c>
      <c r="H7147">
        <v>0.53851648100000005</v>
      </c>
      <c r="I7147">
        <v>-233.71615263000001</v>
      </c>
      <c r="J7147">
        <v>234.254669111</v>
      </c>
      <c r="K7147">
        <v>217.5</v>
      </c>
      <c r="L7147">
        <v>87</v>
      </c>
      <c r="M7147">
        <v>43.5</v>
      </c>
      <c r="N7147">
        <f>TAN(RADIANS(Table2[[#This Row],[angle]]))</f>
        <v>2.5000000000445173</v>
      </c>
      <c r="O7147">
        <f>0+LEFT(TEXT(Table2[[#This Row],[tan_angle]],"000/000"),3)</f>
        <v>5</v>
      </c>
      <c r="P7147">
        <f>0+RIGHT(TEXT(Table2[[#This Row],[tan_angle]],"000/000"),3)</f>
        <v>2</v>
      </c>
      <c r="Q7147" s="10">
        <f>Table2[[#This Row],[canvas_height]]/Table2[[#This Row],[canvas_width]]</f>
        <v>1.74</v>
      </c>
      <c r="R7147">
        <f>0+LEFT(TEXT(Table2[[#This Row],[canvas_ratio]],"000/000"),3)</f>
        <v>87</v>
      </c>
      <c r="S7147" s="5" t="str">
        <f t="shared" si="112"/>
        <v>/</v>
      </c>
      <c r="T7147" s="4">
        <f>0+RIGHT(TEXT(Table2[[#This Row],[canvas_ratio]],"000/000"),3)</f>
        <v>50</v>
      </c>
      <c r="U7147" s="9">
        <f>Table2[[#This Row],[canvas_ratio]]/Table2[[#This Row],[tan_angle]]</f>
        <v>0.69599999998760642</v>
      </c>
      <c r="V7147" s="8">
        <f>0+RIGHT(TEXT(Table2[[#This Row],[ratio]],"0000/0000"),4)/Table2[[#This Row],[tan_angle_numer]]</f>
        <v>25</v>
      </c>
      <c r="W7147" s="9" t="b">
        <f>Table2[[#This Row],[multiplier]]=Table2[[#This Row],[multiplier_calc]]</f>
        <v>0</v>
      </c>
    </row>
    <row r="7148" spans="1:23" x14ac:dyDescent="0.25">
      <c r="A7148" s="1">
        <v>1.75</v>
      </c>
      <c r="B7148" s="1">
        <v>1</v>
      </c>
      <c r="C7148">
        <v>68.198590514000003</v>
      </c>
      <c r="D7148">
        <v>0</v>
      </c>
      <c r="E7148">
        <v>0</v>
      </c>
      <c r="F7148">
        <v>13.230792845</v>
      </c>
      <c r="G7148">
        <v>-9.2847668999999994E-2</v>
      </c>
      <c r="H7148">
        <v>0.53851648100000005</v>
      </c>
      <c r="I7148">
        <v>-18.309560344000001</v>
      </c>
      <c r="J7148">
        <v>18.848076825</v>
      </c>
      <c r="K7148">
        <v>17.5</v>
      </c>
      <c r="L7148">
        <v>7</v>
      </c>
      <c r="M7148">
        <v>3.5</v>
      </c>
      <c r="N7148">
        <f>TAN(RADIANS(Table2[[#This Row],[angle]]))</f>
        <v>2.5000000000445173</v>
      </c>
      <c r="O7148">
        <f>0+LEFT(TEXT(Table2[[#This Row],[tan_angle]],"000/000"),3)</f>
        <v>5</v>
      </c>
      <c r="P7148">
        <f>0+RIGHT(TEXT(Table2[[#This Row],[tan_angle]],"000/000"),3)</f>
        <v>2</v>
      </c>
      <c r="Q7148" s="10">
        <f>Table2[[#This Row],[canvas_height]]/Table2[[#This Row],[canvas_width]]</f>
        <v>1.75</v>
      </c>
      <c r="R7148">
        <f>0+LEFT(TEXT(Table2[[#This Row],[canvas_ratio]],"000/000"),3)</f>
        <v>7</v>
      </c>
      <c r="S7148" s="5" t="str">
        <f t="shared" si="112"/>
        <v>/</v>
      </c>
      <c r="T7148" s="4">
        <f>0+RIGHT(TEXT(Table2[[#This Row],[canvas_ratio]],"000/000"),3)</f>
        <v>4</v>
      </c>
      <c r="U7148" s="9">
        <f>Table2[[#This Row],[canvas_ratio]]/Table2[[#This Row],[tan_angle]]</f>
        <v>0.69999999998753515</v>
      </c>
      <c r="V7148" s="8">
        <f>0+RIGHT(TEXT(Table2[[#This Row],[ratio]],"0000/0000"),4)/Table2[[#This Row],[tan_angle_numer]]</f>
        <v>2</v>
      </c>
      <c r="W7148" s="9" t="b">
        <f>Table2[[#This Row],[multiplier]]=Table2[[#This Row],[multiplier_calc]]</f>
        <v>0</v>
      </c>
    </row>
    <row r="7149" spans="1:23" x14ac:dyDescent="0.25">
      <c r="A7149" s="1">
        <v>1.76</v>
      </c>
      <c r="B7149" s="1">
        <v>1</v>
      </c>
      <c r="C7149">
        <v>68.198590514000003</v>
      </c>
      <c r="D7149">
        <v>0</v>
      </c>
      <c r="E7149">
        <v>0</v>
      </c>
      <c r="F7149">
        <v>185.76961631200001</v>
      </c>
      <c r="G7149">
        <v>-7.4278139999999996E-3</v>
      </c>
      <c r="H7149">
        <v>0.53851648100000005</v>
      </c>
      <c r="I7149">
        <v>-236.408735033</v>
      </c>
      <c r="J7149">
        <v>236.94725151399999</v>
      </c>
      <c r="K7149">
        <v>220</v>
      </c>
      <c r="L7149">
        <v>88</v>
      </c>
      <c r="M7149">
        <v>44</v>
      </c>
      <c r="N7149">
        <f>TAN(RADIANS(Table2[[#This Row],[angle]]))</f>
        <v>2.5000000000445173</v>
      </c>
      <c r="O7149">
        <f>0+LEFT(TEXT(Table2[[#This Row],[tan_angle]],"000/000"),3)</f>
        <v>5</v>
      </c>
      <c r="P7149">
        <f>0+RIGHT(TEXT(Table2[[#This Row],[tan_angle]],"000/000"),3)</f>
        <v>2</v>
      </c>
      <c r="Q7149" s="10">
        <f>Table2[[#This Row],[canvas_height]]/Table2[[#This Row],[canvas_width]]</f>
        <v>1.76</v>
      </c>
      <c r="R7149">
        <f>0+LEFT(TEXT(Table2[[#This Row],[canvas_ratio]],"000/000"),3)</f>
        <v>44</v>
      </c>
      <c r="S7149" s="5" t="str">
        <f t="shared" si="112"/>
        <v>/</v>
      </c>
      <c r="T7149" s="4">
        <f>0+RIGHT(TEXT(Table2[[#This Row],[canvas_ratio]],"000/000"),3)</f>
        <v>25</v>
      </c>
      <c r="U7149" s="9">
        <f>Table2[[#This Row],[canvas_ratio]]/Table2[[#This Row],[tan_angle]]</f>
        <v>0.70399999998746399</v>
      </c>
      <c r="V7149" s="8">
        <f>0+RIGHT(TEXT(Table2[[#This Row],[ratio]],"0000/0000"),4)/Table2[[#This Row],[tan_angle_numer]]</f>
        <v>25</v>
      </c>
      <c r="W7149" s="9" t="b">
        <f>Table2[[#This Row],[multiplier]]=Table2[[#This Row],[multiplier_calc]]</f>
        <v>0</v>
      </c>
    </row>
    <row r="7150" spans="1:23" x14ac:dyDescent="0.25">
      <c r="A7150" s="1">
        <v>1.77</v>
      </c>
      <c r="B7150" s="1">
        <v>1</v>
      </c>
      <c r="C7150">
        <v>68.198590514000003</v>
      </c>
      <c r="D7150">
        <v>0</v>
      </c>
      <c r="E7150">
        <v>0</v>
      </c>
      <c r="F7150">
        <v>261.17120837900001</v>
      </c>
      <c r="G7150">
        <v>-3.7139069999999998E-3</v>
      </c>
      <c r="H7150">
        <v>0.53851648100000005</v>
      </c>
      <c r="I7150">
        <v>-476.04856895099999</v>
      </c>
      <c r="J7150">
        <v>476.58708543199998</v>
      </c>
      <c r="K7150">
        <v>442.5</v>
      </c>
      <c r="L7150">
        <v>177</v>
      </c>
      <c r="M7150">
        <v>88.5</v>
      </c>
      <c r="N7150">
        <f>TAN(RADIANS(Table2[[#This Row],[angle]]))</f>
        <v>2.5000000000445173</v>
      </c>
      <c r="O7150">
        <f>0+LEFT(TEXT(Table2[[#This Row],[tan_angle]],"000/000"),3)</f>
        <v>5</v>
      </c>
      <c r="P7150">
        <f>0+RIGHT(TEXT(Table2[[#This Row],[tan_angle]],"000/000"),3)</f>
        <v>2</v>
      </c>
      <c r="Q7150" s="10">
        <f>Table2[[#This Row],[canvas_height]]/Table2[[#This Row],[canvas_width]]</f>
        <v>1.77</v>
      </c>
      <c r="R7150">
        <f>0+LEFT(TEXT(Table2[[#This Row],[canvas_ratio]],"000/000"),3)</f>
        <v>177</v>
      </c>
      <c r="S7150" s="5" t="str">
        <f t="shared" si="112"/>
        <v>/</v>
      </c>
      <c r="T7150" s="4">
        <f>0+RIGHT(TEXT(Table2[[#This Row],[canvas_ratio]],"000/000"),3)</f>
        <v>100</v>
      </c>
      <c r="U7150" s="9">
        <f>Table2[[#This Row],[canvas_ratio]]/Table2[[#This Row],[tan_angle]]</f>
        <v>0.70799999998739271</v>
      </c>
      <c r="V7150" s="8">
        <f>0+RIGHT(TEXT(Table2[[#This Row],[ratio]],"0000/0000"),4)/Table2[[#This Row],[tan_angle_numer]]</f>
        <v>50</v>
      </c>
      <c r="W7150" s="9" t="b">
        <f>Table2[[#This Row],[multiplier]]=Table2[[#This Row],[multiplier_calc]]</f>
        <v>0</v>
      </c>
    </row>
    <row r="7151" spans="1:23" x14ac:dyDescent="0.25">
      <c r="A7151" s="1">
        <v>1.78</v>
      </c>
      <c r="B7151" s="1">
        <v>1</v>
      </c>
      <c r="C7151">
        <v>68.198590514000003</v>
      </c>
      <c r="D7151">
        <v>0</v>
      </c>
      <c r="E7151">
        <v>0</v>
      </c>
      <c r="F7151">
        <v>126.532803434</v>
      </c>
      <c r="G7151">
        <v>-7.4278139999999996E-3</v>
      </c>
      <c r="H7151">
        <v>0.53851648100000005</v>
      </c>
      <c r="I7151">
        <v>-239.10131743700001</v>
      </c>
      <c r="J7151">
        <v>239.63983391799999</v>
      </c>
      <c r="K7151">
        <v>222.5</v>
      </c>
      <c r="L7151">
        <v>89</v>
      </c>
      <c r="M7151">
        <v>44.5</v>
      </c>
      <c r="N7151">
        <f>TAN(RADIANS(Table2[[#This Row],[angle]]))</f>
        <v>2.5000000000445173</v>
      </c>
      <c r="O7151">
        <f>0+LEFT(TEXT(Table2[[#This Row],[tan_angle]],"000/000"),3)</f>
        <v>5</v>
      </c>
      <c r="P7151">
        <f>0+RIGHT(TEXT(Table2[[#This Row],[tan_angle]],"000/000"),3)</f>
        <v>2</v>
      </c>
      <c r="Q7151" s="10">
        <f>Table2[[#This Row],[canvas_height]]/Table2[[#This Row],[canvas_width]]</f>
        <v>1.78</v>
      </c>
      <c r="R7151">
        <f>0+LEFT(TEXT(Table2[[#This Row],[canvas_ratio]],"000/000"),3)</f>
        <v>89</v>
      </c>
      <c r="S7151" s="5" t="str">
        <f t="shared" si="112"/>
        <v>/</v>
      </c>
      <c r="T7151" s="4">
        <f>0+RIGHT(TEXT(Table2[[#This Row],[canvas_ratio]],"000/000"),3)</f>
        <v>50</v>
      </c>
      <c r="U7151" s="9">
        <f>Table2[[#This Row],[canvas_ratio]]/Table2[[#This Row],[tan_angle]]</f>
        <v>0.71199999998732144</v>
      </c>
      <c r="V7151" s="8">
        <f>0+RIGHT(TEXT(Table2[[#This Row],[ratio]],"0000/0000"),4)/Table2[[#This Row],[tan_angle_numer]]</f>
        <v>25</v>
      </c>
      <c r="W7151" s="9" t="b">
        <f>Table2[[#This Row],[multiplier]]=Table2[[#This Row],[multiplier_calc]]</f>
        <v>0</v>
      </c>
    </row>
    <row r="7152" spans="1:23" x14ac:dyDescent="0.25">
      <c r="A7152" s="1">
        <v>1.79</v>
      </c>
      <c r="B7152" s="1">
        <v>1</v>
      </c>
      <c r="C7152">
        <v>68.198590514000003</v>
      </c>
      <c r="D7152">
        <v>0</v>
      </c>
      <c r="E7152">
        <v>0</v>
      </c>
      <c r="F7152">
        <v>156.16049464</v>
      </c>
      <c r="G7152">
        <v>-3.7139069999999998E-3</v>
      </c>
      <c r="H7152">
        <v>0.53851648100000005</v>
      </c>
      <c r="I7152">
        <v>-481.43373375800002</v>
      </c>
      <c r="J7152">
        <v>481.972250239</v>
      </c>
      <c r="K7152">
        <v>447.5</v>
      </c>
      <c r="L7152">
        <v>179</v>
      </c>
      <c r="M7152">
        <v>89.5</v>
      </c>
      <c r="N7152">
        <f>TAN(RADIANS(Table2[[#This Row],[angle]]))</f>
        <v>2.5000000000445173</v>
      </c>
      <c r="O7152">
        <f>0+LEFT(TEXT(Table2[[#This Row],[tan_angle]],"000/000"),3)</f>
        <v>5</v>
      </c>
      <c r="P7152">
        <f>0+RIGHT(TEXT(Table2[[#This Row],[tan_angle]],"000/000"),3)</f>
        <v>2</v>
      </c>
      <c r="Q7152" s="10">
        <f>Table2[[#This Row],[canvas_height]]/Table2[[#This Row],[canvas_width]]</f>
        <v>1.79</v>
      </c>
      <c r="R7152">
        <f>0+LEFT(TEXT(Table2[[#This Row],[canvas_ratio]],"000/000"),3)</f>
        <v>179</v>
      </c>
      <c r="S7152" s="5" t="str">
        <f t="shared" si="112"/>
        <v>/</v>
      </c>
      <c r="T7152" s="4">
        <f>0+RIGHT(TEXT(Table2[[#This Row],[canvas_ratio]],"000/000"),3)</f>
        <v>100</v>
      </c>
      <c r="U7152" s="9">
        <f>Table2[[#This Row],[canvas_ratio]]/Table2[[#This Row],[tan_angle]]</f>
        <v>0.71599999998725028</v>
      </c>
      <c r="V7152" s="8">
        <f>0+RIGHT(TEXT(Table2[[#This Row],[ratio]],"0000/0000"),4)/Table2[[#This Row],[tan_angle_numer]]</f>
        <v>50</v>
      </c>
      <c r="W7152" s="9" t="b">
        <f>Table2[[#This Row],[multiplier]]=Table2[[#This Row],[multiplier_calc]]</f>
        <v>0</v>
      </c>
    </row>
    <row r="7153" spans="1:23" x14ac:dyDescent="0.25">
      <c r="A7153" s="1">
        <v>1.8</v>
      </c>
      <c r="B7153" s="1">
        <v>1</v>
      </c>
      <c r="C7153">
        <v>68.198590514000003</v>
      </c>
      <c r="D7153">
        <v>0</v>
      </c>
      <c r="E7153">
        <v>0</v>
      </c>
      <c r="F7153">
        <v>34.910723576999999</v>
      </c>
      <c r="G7153">
        <v>-3.7139067999999997E-2</v>
      </c>
      <c r="H7153">
        <v>0.53851648100000005</v>
      </c>
      <c r="I7153">
        <v>-47.927966783000002</v>
      </c>
      <c r="J7153">
        <v>48.466483263999997</v>
      </c>
      <c r="K7153">
        <v>45</v>
      </c>
      <c r="L7153">
        <v>18</v>
      </c>
      <c r="M7153">
        <v>9</v>
      </c>
      <c r="N7153">
        <f>TAN(RADIANS(Table2[[#This Row],[angle]]))</f>
        <v>2.5000000000445173</v>
      </c>
      <c r="O7153">
        <f>0+LEFT(TEXT(Table2[[#This Row],[tan_angle]],"000/000"),3)</f>
        <v>5</v>
      </c>
      <c r="P7153">
        <f>0+RIGHT(TEXT(Table2[[#This Row],[tan_angle]],"000/000"),3)</f>
        <v>2</v>
      </c>
      <c r="Q7153" s="10">
        <f>Table2[[#This Row],[canvas_height]]/Table2[[#This Row],[canvas_width]]</f>
        <v>1.8</v>
      </c>
      <c r="R7153">
        <f>0+LEFT(TEXT(Table2[[#This Row],[canvas_ratio]],"000/000"),3)</f>
        <v>9</v>
      </c>
      <c r="S7153" s="5" t="str">
        <f t="shared" si="112"/>
        <v>/</v>
      </c>
      <c r="T7153" s="4">
        <f>0+RIGHT(TEXT(Table2[[#This Row],[canvas_ratio]],"000/000"),3)</f>
        <v>5</v>
      </c>
      <c r="U7153" s="9">
        <f>Table2[[#This Row],[canvas_ratio]]/Table2[[#This Row],[tan_angle]]</f>
        <v>0.71999999998717901</v>
      </c>
      <c r="V7153" s="8">
        <f>0+RIGHT(TEXT(Table2[[#This Row],[ratio]],"0000/0000"),4)/Table2[[#This Row],[tan_angle_numer]]</f>
        <v>5</v>
      </c>
      <c r="W7153" s="9" t="b">
        <f>Table2[[#This Row],[multiplier]]=Table2[[#This Row],[multiplier_calc]]</f>
        <v>0</v>
      </c>
    </row>
    <row r="7154" spans="1:23" x14ac:dyDescent="0.25">
      <c r="A7154" s="1">
        <v>1.81</v>
      </c>
      <c r="B7154" s="1">
        <v>1</v>
      </c>
      <c r="C7154">
        <v>68.198590514000003</v>
      </c>
      <c r="D7154">
        <v>0</v>
      </c>
      <c r="E7154">
        <v>0</v>
      </c>
      <c r="F7154">
        <v>56.534945708000002</v>
      </c>
      <c r="G7154">
        <v>-3.7139069999999998E-3</v>
      </c>
      <c r="H7154">
        <v>0.53851648100000005</v>
      </c>
      <c r="I7154">
        <v>-486.81889856499998</v>
      </c>
      <c r="J7154">
        <v>487.35741504600003</v>
      </c>
      <c r="K7154">
        <v>452.5</v>
      </c>
      <c r="L7154">
        <v>181</v>
      </c>
      <c r="M7154">
        <v>90.5</v>
      </c>
      <c r="N7154">
        <f>TAN(RADIANS(Table2[[#This Row],[angle]]))</f>
        <v>2.5000000000445173</v>
      </c>
      <c r="O7154">
        <f>0+LEFT(TEXT(Table2[[#This Row],[tan_angle]],"000/000"),3)</f>
        <v>5</v>
      </c>
      <c r="P7154">
        <f>0+RIGHT(TEXT(Table2[[#This Row],[tan_angle]],"000/000"),3)</f>
        <v>2</v>
      </c>
      <c r="Q7154" s="10">
        <f>Table2[[#This Row],[canvas_height]]/Table2[[#This Row],[canvas_width]]</f>
        <v>1.81</v>
      </c>
      <c r="R7154">
        <f>0+LEFT(TEXT(Table2[[#This Row],[canvas_ratio]],"000/000"),3)</f>
        <v>181</v>
      </c>
      <c r="S7154" s="5" t="str">
        <f t="shared" si="112"/>
        <v>/</v>
      </c>
      <c r="T7154" s="4">
        <f>0+RIGHT(TEXT(Table2[[#This Row],[canvas_ratio]],"000/000"),3)</f>
        <v>100</v>
      </c>
      <c r="U7154" s="9">
        <f>Table2[[#This Row],[canvas_ratio]]/Table2[[#This Row],[tan_angle]]</f>
        <v>0.72399999998710785</v>
      </c>
      <c r="V7154" s="8">
        <f>0+RIGHT(TEXT(Table2[[#This Row],[ratio]],"0000/0000"),4)/Table2[[#This Row],[tan_angle_numer]]</f>
        <v>50</v>
      </c>
      <c r="W7154" s="9" t="b">
        <f>Table2[[#This Row],[multiplier]]=Table2[[#This Row],[multiplier_calc]]</f>
        <v>0</v>
      </c>
    </row>
    <row r="7155" spans="1:23" x14ac:dyDescent="0.25">
      <c r="A7155" s="1">
        <v>1.82</v>
      </c>
      <c r="B7155" s="1">
        <v>1</v>
      </c>
      <c r="C7155">
        <v>68.198590514000003</v>
      </c>
      <c r="D7155">
        <v>0</v>
      </c>
      <c r="E7155">
        <v>0</v>
      </c>
      <c r="F7155">
        <v>223.465769962</v>
      </c>
      <c r="G7155">
        <v>-7.4278139999999996E-3</v>
      </c>
      <c r="H7155">
        <v>0.53851648100000005</v>
      </c>
      <c r="I7155">
        <v>-244.486482244</v>
      </c>
      <c r="J7155">
        <v>245.02499872499999</v>
      </c>
      <c r="K7155">
        <v>227.5</v>
      </c>
      <c r="L7155">
        <v>91</v>
      </c>
      <c r="M7155">
        <v>45.5</v>
      </c>
      <c r="N7155">
        <f>TAN(RADIANS(Table2[[#This Row],[angle]]))</f>
        <v>2.5000000000445173</v>
      </c>
      <c r="O7155">
        <f>0+LEFT(TEXT(Table2[[#This Row],[tan_angle]],"000/000"),3)</f>
        <v>5</v>
      </c>
      <c r="P7155">
        <f>0+RIGHT(TEXT(Table2[[#This Row],[tan_angle]],"000/000"),3)</f>
        <v>2</v>
      </c>
      <c r="Q7155" s="10">
        <f>Table2[[#This Row],[canvas_height]]/Table2[[#This Row],[canvas_width]]</f>
        <v>1.82</v>
      </c>
      <c r="R7155">
        <f>0+LEFT(TEXT(Table2[[#This Row],[canvas_ratio]],"000/000"),3)</f>
        <v>91</v>
      </c>
      <c r="S7155" s="5" t="str">
        <f t="shared" si="112"/>
        <v>/</v>
      </c>
      <c r="T7155" s="4">
        <f>0+RIGHT(TEXT(Table2[[#This Row],[canvas_ratio]],"000/000"),3)</f>
        <v>50</v>
      </c>
      <c r="U7155" s="9">
        <f>Table2[[#This Row],[canvas_ratio]]/Table2[[#This Row],[tan_angle]]</f>
        <v>0.72799999998703657</v>
      </c>
      <c r="V7155" s="8">
        <f>0+RIGHT(TEXT(Table2[[#This Row],[ratio]],"0000/0000"),4)/Table2[[#This Row],[tan_angle_numer]]</f>
        <v>25</v>
      </c>
      <c r="W7155" s="9" t="b">
        <f>Table2[[#This Row],[multiplier]]=Table2[[#This Row],[multiplier_calc]]</f>
        <v>0</v>
      </c>
    </row>
    <row r="7156" spans="1:23" x14ac:dyDescent="0.25">
      <c r="A7156" s="1">
        <v>1.83</v>
      </c>
      <c r="B7156" s="1">
        <v>1</v>
      </c>
      <c r="C7156">
        <v>68.198590514000003</v>
      </c>
      <c r="D7156">
        <v>0</v>
      </c>
      <c r="E7156">
        <v>0</v>
      </c>
      <c r="F7156">
        <v>301.559944433</v>
      </c>
      <c r="G7156">
        <v>-3.7139069999999998E-3</v>
      </c>
      <c r="H7156">
        <v>0.53851648100000005</v>
      </c>
      <c r="I7156">
        <v>-492.20406337200001</v>
      </c>
      <c r="J7156">
        <v>492.742579853</v>
      </c>
      <c r="K7156">
        <v>457.5</v>
      </c>
      <c r="L7156">
        <v>183</v>
      </c>
      <c r="M7156">
        <v>91.5</v>
      </c>
      <c r="N7156">
        <f>TAN(RADIANS(Table2[[#This Row],[angle]]))</f>
        <v>2.5000000000445173</v>
      </c>
      <c r="O7156">
        <f>0+LEFT(TEXT(Table2[[#This Row],[tan_angle]],"000/000"),3)</f>
        <v>5</v>
      </c>
      <c r="P7156">
        <f>0+RIGHT(TEXT(Table2[[#This Row],[tan_angle]],"000/000"),3)</f>
        <v>2</v>
      </c>
      <c r="Q7156" s="10">
        <f>Table2[[#This Row],[canvas_height]]/Table2[[#This Row],[canvas_width]]</f>
        <v>1.83</v>
      </c>
      <c r="R7156">
        <f>0+LEFT(TEXT(Table2[[#This Row],[canvas_ratio]],"000/000"),3)</f>
        <v>183</v>
      </c>
      <c r="S7156" s="5" t="str">
        <f t="shared" si="112"/>
        <v>/</v>
      </c>
      <c r="T7156" s="4">
        <f>0+RIGHT(TEXT(Table2[[#This Row],[canvas_ratio]],"000/000"),3)</f>
        <v>100</v>
      </c>
      <c r="U7156" s="9">
        <f>Table2[[#This Row],[canvas_ratio]]/Table2[[#This Row],[tan_angle]]</f>
        <v>0.73199999998696541</v>
      </c>
      <c r="V7156" s="8">
        <f>0+RIGHT(TEXT(Table2[[#This Row],[ratio]],"0000/0000"),4)/Table2[[#This Row],[tan_angle_numer]]</f>
        <v>50</v>
      </c>
      <c r="W7156" s="9" t="b">
        <f>Table2[[#This Row],[multiplier]]=Table2[[#This Row],[multiplier_calc]]</f>
        <v>0</v>
      </c>
    </row>
    <row r="7157" spans="1:23" x14ac:dyDescent="0.25">
      <c r="A7157" s="1">
        <v>1.84</v>
      </c>
      <c r="B7157" s="1">
        <v>1</v>
      </c>
      <c r="C7157">
        <v>68.198590514000003</v>
      </c>
      <c r="D7157">
        <v>0</v>
      </c>
      <c r="E7157">
        <v>0</v>
      </c>
      <c r="F7157">
        <v>142.688297855</v>
      </c>
      <c r="G7157">
        <v>-7.4278139999999996E-3</v>
      </c>
      <c r="H7157">
        <v>0.53851648100000005</v>
      </c>
      <c r="I7157">
        <v>-247.17906464699999</v>
      </c>
      <c r="J7157">
        <v>247.71758112800001</v>
      </c>
      <c r="K7157">
        <v>230</v>
      </c>
      <c r="L7157">
        <v>92</v>
      </c>
      <c r="M7157">
        <v>46</v>
      </c>
      <c r="N7157">
        <f>TAN(RADIANS(Table2[[#This Row],[angle]]))</f>
        <v>2.5000000000445173</v>
      </c>
      <c r="O7157">
        <f>0+LEFT(TEXT(Table2[[#This Row],[tan_angle]],"000/000"),3)</f>
        <v>5</v>
      </c>
      <c r="P7157">
        <f>0+RIGHT(TEXT(Table2[[#This Row],[tan_angle]],"000/000"),3)</f>
        <v>2</v>
      </c>
      <c r="Q7157" s="10">
        <f>Table2[[#This Row],[canvas_height]]/Table2[[#This Row],[canvas_width]]</f>
        <v>1.84</v>
      </c>
      <c r="R7157">
        <f>0+LEFT(TEXT(Table2[[#This Row],[canvas_ratio]],"000/000"),3)</f>
        <v>46</v>
      </c>
      <c r="S7157" s="5" t="str">
        <f t="shared" si="112"/>
        <v>/</v>
      </c>
      <c r="T7157" s="4">
        <f>0+RIGHT(TEXT(Table2[[#This Row],[canvas_ratio]],"000/000"),3)</f>
        <v>25</v>
      </c>
      <c r="U7157" s="9">
        <f>Table2[[#This Row],[canvas_ratio]]/Table2[[#This Row],[tan_angle]]</f>
        <v>0.73599999998689414</v>
      </c>
      <c r="V7157" s="8">
        <f>0+RIGHT(TEXT(Table2[[#This Row],[ratio]],"0000/0000"),4)/Table2[[#This Row],[tan_angle_numer]]</f>
        <v>25</v>
      </c>
      <c r="W7157" s="9" t="b">
        <f>Table2[[#This Row],[multiplier]]=Table2[[#This Row],[multiplier_calc]]</f>
        <v>0</v>
      </c>
    </row>
    <row r="7158" spans="1:23" x14ac:dyDescent="0.25">
      <c r="A7158" s="1">
        <v>1.85</v>
      </c>
      <c r="B7158" s="1">
        <v>1</v>
      </c>
      <c r="C7158">
        <v>68.198590514000003</v>
      </c>
      <c r="D7158">
        <v>0</v>
      </c>
      <c r="E7158">
        <v>0</v>
      </c>
      <c r="F7158">
        <v>53.805224236999997</v>
      </c>
      <c r="G7158">
        <v>-1.8569533999999999E-2</v>
      </c>
      <c r="H7158">
        <v>0.53851648100000005</v>
      </c>
      <c r="I7158">
        <v>-99.087032450999999</v>
      </c>
      <c r="J7158">
        <v>99.625548932000001</v>
      </c>
      <c r="K7158">
        <v>92.5</v>
      </c>
      <c r="L7158">
        <v>37</v>
      </c>
      <c r="M7158">
        <v>18.5</v>
      </c>
      <c r="N7158">
        <f>TAN(RADIANS(Table2[[#This Row],[angle]]))</f>
        <v>2.5000000000445173</v>
      </c>
      <c r="O7158">
        <f>0+LEFT(TEXT(Table2[[#This Row],[tan_angle]],"000/000"),3)</f>
        <v>5</v>
      </c>
      <c r="P7158">
        <f>0+RIGHT(TEXT(Table2[[#This Row],[tan_angle]],"000/000"),3)</f>
        <v>2</v>
      </c>
      <c r="Q7158" s="10">
        <f>Table2[[#This Row],[canvas_height]]/Table2[[#This Row],[canvas_width]]</f>
        <v>1.85</v>
      </c>
      <c r="R7158">
        <f>0+LEFT(TEXT(Table2[[#This Row],[canvas_ratio]],"000/000"),3)</f>
        <v>37</v>
      </c>
      <c r="S7158" s="5" t="str">
        <f t="shared" si="112"/>
        <v>/</v>
      </c>
      <c r="T7158" s="4">
        <f>0+RIGHT(TEXT(Table2[[#This Row],[canvas_ratio]],"000/000"),3)</f>
        <v>20</v>
      </c>
      <c r="U7158" s="9">
        <f>Table2[[#This Row],[canvas_ratio]]/Table2[[#This Row],[tan_angle]]</f>
        <v>0.73999999998682298</v>
      </c>
      <c r="V7158" s="8">
        <f>0+RIGHT(TEXT(Table2[[#This Row],[ratio]],"0000/0000"),4)/Table2[[#This Row],[tan_angle_numer]]</f>
        <v>10</v>
      </c>
      <c r="W7158" s="9" t="b">
        <f>Table2[[#This Row],[multiplier]]=Table2[[#This Row],[multiplier_calc]]</f>
        <v>0</v>
      </c>
    </row>
    <row r="7159" spans="1:23" x14ac:dyDescent="0.25">
      <c r="A7159" s="1">
        <v>1.86</v>
      </c>
      <c r="B7159" s="1">
        <v>1</v>
      </c>
      <c r="C7159">
        <v>68.198590514000003</v>
      </c>
      <c r="D7159">
        <v>0</v>
      </c>
      <c r="E7159">
        <v>0</v>
      </c>
      <c r="F7159">
        <v>86.144067379999996</v>
      </c>
      <c r="G7159">
        <v>-7.4278139999999996E-3</v>
      </c>
      <c r="H7159">
        <v>0.53851648100000005</v>
      </c>
      <c r="I7159">
        <v>-249.871647051</v>
      </c>
      <c r="J7159">
        <v>250.41016353200001</v>
      </c>
      <c r="K7159">
        <v>232.5</v>
      </c>
      <c r="L7159">
        <v>93</v>
      </c>
      <c r="M7159">
        <v>46.5</v>
      </c>
      <c r="N7159">
        <f>TAN(RADIANS(Table2[[#This Row],[angle]]))</f>
        <v>2.5000000000445173</v>
      </c>
      <c r="O7159">
        <f>0+LEFT(TEXT(Table2[[#This Row],[tan_angle]],"000/000"),3)</f>
        <v>5</v>
      </c>
      <c r="P7159">
        <f>0+RIGHT(TEXT(Table2[[#This Row],[tan_angle]],"000/000"),3)</f>
        <v>2</v>
      </c>
      <c r="Q7159" s="10">
        <f>Table2[[#This Row],[canvas_height]]/Table2[[#This Row],[canvas_width]]</f>
        <v>1.86</v>
      </c>
      <c r="R7159">
        <f>0+LEFT(TEXT(Table2[[#This Row],[canvas_ratio]],"000/000"),3)</f>
        <v>93</v>
      </c>
      <c r="S7159" s="5" t="str">
        <f t="shared" si="112"/>
        <v>/</v>
      </c>
      <c r="T7159" s="4">
        <f>0+RIGHT(TEXT(Table2[[#This Row],[canvas_ratio]],"000/000"),3)</f>
        <v>50</v>
      </c>
      <c r="U7159" s="9">
        <f>Table2[[#This Row],[canvas_ratio]]/Table2[[#This Row],[tan_angle]]</f>
        <v>0.7439999999867517</v>
      </c>
      <c r="V7159" s="8">
        <f>0+RIGHT(TEXT(Table2[[#This Row],[ratio]],"0000/0000"),4)/Table2[[#This Row],[tan_angle_numer]]</f>
        <v>25</v>
      </c>
      <c r="W7159" s="9" t="b">
        <f>Table2[[#This Row],[multiplier]]=Table2[[#This Row],[multiplier_calc]]</f>
        <v>0</v>
      </c>
    </row>
    <row r="7160" spans="1:23" x14ac:dyDescent="0.25">
      <c r="A7160" s="1">
        <v>1.87</v>
      </c>
      <c r="B7160" s="1">
        <v>1</v>
      </c>
      <c r="C7160">
        <v>68.198590514000003</v>
      </c>
      <c r="D7160">
        <v>0</v>
      </c>
      <c r="E7160">
        <v>0</v>
      </c>
      <c r="F7160">
        <v>255.78604357200001</v>
      </c>
      <c r="G7160">
        <v>-3.7139069999999998E-3</v>
      </c>
      <c r="H7160">
        <v>0.53851648100000005</v>
      </c>
      <c r="I7160">
        <v>-502.974392986</v>
      </c>
      <c r="J7160">
        <v>503.51290946699999</v>
      </c>
      <c r="K7160">
        <v>467.5</v>
      </c>
      <c r="L7160">
        <v>187</v>
      </c>
      <c r="M7160">
        <v>93.5</v>
      </c>
      <c r="N7160">
        <f>TAN(RADIANS(Table2[[#This Row],[angle]]))</f>
        <v>2.5000000000445173</v>
      </c>
      <c r="O7160">
        <f>0+LEFT(TEXT(Table2[[#This Row],[tan_angle]],"000/000"),3)</f>
        <v>5</v>
      </c>
      <c r="P7160">
        <f>0+RIGHT(TEXT(Table2[[#This Row],[tan_angle]],"000/000"),3)</f>
        <v>2</v>
      </c>
      <c r="Q7160" s="10">
        <f>Table2[[#This Row],[canvas_height]]/Table2[[#This Row],[canvas_width]]</f>
        <v>1.87</v>
      </c>
      <c r="R7160">
        <f>0+LEFT(TEXT(Table2[[#This Row],[canvas_ratio]],"000/000"),3)</f>
        <v>187</v>
      </c>
      <c r="S7160" s="5" t="str">
        <f t="shared" si="112"/>
        <v>/</v>
      </c>
      <c r="T7160" s="4">
        <f>0+RIGHT(TEXT(Table2[[#This Row],[canvas_ratio]],"000/000"),3)</f>
        <v>100</v>
      </c>
      <c r="U7160" s="9">
        <f>Table2[[#This Row],[canvas_ratio]]/Table2[[#This Row],[tan_angle]]</f>
        <v>0.74799999998668043</v>
      </c>
      <c r="V7160" s="8">
        <f>0+RIGHT(TEXT(Table2[[#This Row],[ratio]],"0000/0000"),4)/Table2[[#This Row],[tan_angle_numer]]</f>
        <v>50</v>
      </c>
      <c r="W7160" s="9" t="b">
        <f>Table2[[#This Row],[multiplier]]=Table2[[#This Row],[multiplier_calc]]</f>
        <v>0</v>
      </c>
    </row>
    <row r="7161" spans="1:23" x14ac:dyDescent="0.25">
      <c r="A7161" s="1">
        <v>1.88</v>
      </c>
      <c r="B7161" s="1">
        <v>1</v>
      </c>
      <c r="C7161">
        <v>68.198590514000003</v>
      </c>
      <c r="D7161">
        <v>0</v>
      </c>
      <c r="E7161">
        <v>0</v>
      </c>
      <c r="F7161">
        <v>245.006429191</v>
      </c>
      <c r="G7161">
        <v>-7.4278139999999996E-3</v>
      </c>
      <c r="H7161">
        <v>0.53851648100000005</v>
      </c>
      <c r="I7161">
        <v>-252.564229455</v>
      </c>
      <c r="J7161">
        <v>253.10274593599999</v>
      </c>
      <c r="K7161">
        <v>235</v>
      </c>
      <c r="L7161">
        <v>94</v>
      </c>
      <c r="M7161">
        <v>47</v>
      </c>
      <c r="N7161">
        <f>TAN(RADIANS(Table2[[#This Row],[angle]]))</f>
        <v>2.5000000000445173</v>
      </c>
      <c r="O7161">
        <f>0+LEFT(TEXT(Table2[[#This Row],[tan_angle]],"000/000"),3)</f>
        <v>5</v>
      </c>
      <c r="P7161">
        <f>0+RIGHT(TEXT(Table2[[#This Row],[tan_angle]],"000/000"),3)</f>
        <v>2</v>
      </c>
      <c r="Q7161" s="10">
        <f>Table2[[#This Row],[canvas_height]]/Table2[[#This Row],[canvas_width]]</f>
        <v>1.88</v>
      </c>
      <c r="R7161">
        <f>0+LEFT(TEXT(Table2[[#This Row],[canvas_ratio]],"000/000"),3)</f>
        <v>47</v>
      </c>
      <c r="S7161" s="5" t="str">
        <f t="shared" si="112"/>
        <v>/</v>
      </c>
      <c r="T7161" s="4">
        <f>0+RIGHT(TEXT(Table2[[#This Row],[canvas_ratio]],"000/000"),3)</f>
        <v>25</v>
      </c>
      <c r="U7161" s="9">
        <f>Table2[[#This Row],[canvas_ratio]]/Table2[[#This Row],[tan_angle]]</f>
        <v>0.75199999998660916</v>
      </c>
      <c r="V7161" s="8">
        <f>0+RIGHT(TEXT(Table2[[#This Row],[ratio]],"0000/0000"),4)/Table2[[#This Row],[tan_angle_numer]]</f>
        <v>25</v>
      </c>
      <c r="W7161" s="9" t="b">
        <f>Table2[[#This Row],[multiplier]]=Table2[[#This Row],[multiplier_calc]]</f>
        <v>0</v>
      </c>
    </row>
    <row r="7162" spans="1:23" x14ac:dyDescent="0.25">
      <c r="A7162" s="1">
        <v>1.89</v>
      </c>
      <c r="B7162" s="1">
        <v>1</v>
      </c>
      <c r="C7162">
        <v>68.198590514000003</v>
      </c>
      <c r="D7162">
        <v>0</v>
      </c>
      <c r="E7162">
        <v>0</v>
      </c>
      <c r="F7162">
        <v>83.460769744000004</v>
      </c>
      <c r="G7162">
        <v>-3.7139069999999998E-3</v>
      </c>
      <c r="H7162">
        <v>0.53851648100000005</v>
      </c>
      <c r="I7162">
        <v>-508.35955779300002</v>
      </c>
      <c r="J7162">
        <v>508.89807427400001</v>
      </c>
      <c r="K7162">
        <v>472.5</v>
      </c>
      <c r="L7162">
        <v>189</v>
      </c>
      <c r="M7162">
        <v>94.5</v>
      </c>
      <c r="N7162">
        <f>TAN(RADIANS(Table2[[#This Row],[angle]]))</f>
        <v>2.5000000000445173</v>
      </c>
      <c r="O7162">
        <f>0+LEFT(TEXT(Table2[[#This Row],[tan_angle]],"000/000"),3)</f>
        <v>5</v>
      </c>
      <c r="P7162">
        <f>0+RIGHT(TEXT(Table2[[#This Row],[tan_angle]],"000/000"),3)</f>
        <v>2</v>
      </c>
      <c r="Q7162" s="10">
        <f>Table2[[#This Row],[canvas_height]]/Table2[[#This Row],[canvas_width]]</f>
        <v>1.89</v>
      </c>
      <c r="R7162">
        <f>0+LEFT(TEXT(Table2[[#This Row],[canvas_ratio]],"000/000"),3)</f>
        <v>189</v>
      </c>
      <c r="S7162" s="5" t="str">
        <f t="shared" si="112"/>
        <v>/</v>
      </c>
      <c r="T7162" s="4">
        <f>0+RIGHT(TEXT(Table2[[#This Row],[canvas_ratio]],"000/000"),3)</f>
        <v>100</v>
      </c>
      <c r="U7162" s="9">
        <f>Table2[[#This Row],[canvas_ratio]]/Table2[[#This Row],[tan_angle]]</f>
        <v>0.75599999998653789</v>
      </c>
      <c r="V7162" s="8">
        <f>0+RIGHT(TEXT(Table2[[#This Row],[ratio]],"0000/0000"),4)/Table2[[#This Row],[tan_angle_numer]]</f>
        <v>50</v>
      </c>
      <c r="W7162" s="9" t="b">
        <f>Table2[[#This Row],[multiplier]]=Table2[[#This Row],[multiplier_calc]]</f>
        <v>0</v>
      </c>
    </row>
    <row r="7163" spans="1:23" x14ac:dyDescent="0.25">
      <c r="A7163" s="1">
        <v>1.9</v>
      </c>
      <c r="B7163" s="1">
        <v>1</v>
      </c>
      <c r="C7163">
        <v>68.198590514000003</v>
      </c>
      <c r="D7163">
        <v>0</v>
      </c>
      <c r="E7163">
        <v>0</v>
      </c>
      <c r="F7163">
        <v>42.988470788000001</v>
      </c>
      <c r="G7163">
        <v>-3.7139067999999997E-2</v>
      </c>
      <c r="H7163">
        <v>0.53851648100000005</v>
      </c>
      <c r="I7163">
        <v>-50.620549187000002</v>
      </c>
      <c r="J7163">
        <v>51.159065667999997</v>
      </c>
      <c r="K7163">
        <v>47.5</v>
      </c>
      <c r="L7163">
        <v>19</v>
      </c>
      <c r="M7163">
        <v>9.5</v>
      </c>
      <c r="N7163">
        <f>TAN(RADIANS(Table2[[#This Row],[angle]]))</f>
        <v>2.5000000000445173</v>
      </c>
      <c r="O7163">
        <f>0+LEFT(TEXT(Table2[[#This Row],[tan_angle]],"000/000"),3)</f>
        <v>5</v>
      </c>
      <c r="P7163">
        <f>0+RIGHT(TEXT(Table2[[#This Row],[tan_angle]],"000/000"),3)</f>
        <v>2</v>
      </c>
      <c r="Q7163" s="10">
        <f>Table2[[#This Row],[canvas_height]]/Table2[[#This Row],[canvas_width]]</f>
        <v>1.9</v>
      </c>
      <c r="R7163">
        <f>0+LEFT(TEXT(Table2[[#This Row],[canvas_ratio]],"000/000"),3)</f>
        <v>19</v>
      </c>
      <c r="S7163" s="5" t="str">
        <f t="shared" si="112"/>
        <v>/</v>
      </c>
      <c r="T7163" s="4">
        <f>0+RIGHT(TEXT(Table2[[#This Row],[canvas_ratio]],"000/000"),3)</f>
        <v>10</v>
      </c>
      <c r="U7163" s="9">
        <f>Table2[[#This Row],[canvas_ratio]]/Table2[[#This Row],[tan_angle]]</f>
        <v>0.75999999998646672</v>
      </c>
      <c r="V7163" s="8">
        <f>0+RIGHT(TEXT(Table2[[#This Row],[ratio]],"0000/0000"),4)/Table2[[#This Row],[tan_angle_numer]]</f>
        <v>5</v>
      </c>
      <c r="W7163" s="9" t="b">
        <f>Table2[[#This Row],[multiplier]]=Table2[[#This Row],[multiplier_calc]]</f>
        <v>0</v>
      </c>
    </row>
    <row r="7164" spans="1:23" x14ac:dyDescent="0.25">
      <c r="A7164" s="1">
        <v>1.91</v>
      </c>
      <c r="B7164" s="1">
        <v>1</v>
      </c>
      <c r="C7164">
        <v>68.198590514000003</v>
      </c>
      <c r="D7164">
        <v>0</v>
      </c>
      <c r="E7164">
        <v>0</v>
      </c>
      <c r="F7164">
        <v>183.08631867599999</v>
      </c>
      <c r="G7164">
        <v>-3.7139069999999998E-3</v>
      </c>
      <c r="H7164">
        <v>0.53851648100000005</v>
      </c>
      <c r="I7164">
        <v>-513.74472260100003</v>
      </c>
      <c r="J7164">
        <v>514.28323908200002</v>
      </c>
      <c r="K7164">
        <v>477.5</v>
      </c>
      <c r="L7164">
        <v>191</v>
      </c>
      <c r="M7164">
        <v>95.5</v>
      </c>
      <c r="N7164">
        <f>TAN(RADIANS(Table2[[#This Row],[angle]]))</f>
        <v>2.5000000000445173</v>
      </c>
      <c r="O7164">
        <f>0+LEFT(TEXT(Table2[[#This Row],[tan_angle]],"000/000"),3)</f>
        <v>5</v>
      </c>
      <c r="P7164">
        <f>0+RIGHT(TEXT(Table2[[#This Row],[tan_angle]],"000/000"),3)</f>
        <v>2</v>
      </c>
      <c r="Q7164" s="10">
        <f>Table2[[#This Row],[canvas_height]]/Table2[[#This Row],[canvas_width]]</f>
        <v>1.91</v>
      </c>
      <c r="R7164">
        <f>0+LEFT(TEXT(Table2[[#This Row],[canvas_ratio]],"000/000"),3)</f>
        <v>191</v>
      </c>
      <c r="S7164" s="5" t="str">
        <f t="shared" si="112"/>
        <v>/</v>
      </c>
      <c r="T7164" s="4">
        <f>0+RIGHT(TEXT(Table2[[#This Row],[canvas_ratio]],"000/000"),3)</f>
        <v>100</v>
      </c>
      <c r="U7164" s="9">
        <f>Table2[[#This Row],[canvas_ratio]]/Table2[[#This Row],[tan_angle]]</f>
        <v>0.76399999998639545</v>
      </c>
      <c r="V7164" s="8">
        <f>0+RIGHT(TEXT(Table2[[#This Row],[ratio]],"0000/0000"),4)/Table2[[#This Row],[tan_angle_numer]]</f>
        <v>50</v>
      </c>
      <c r="W7164" s="9" t="b">
        <f>Table2[[#This Row],[multiplier]]=Table2[[#This Row],[multiplier_calc]]</f>
        <v>0</v>
      </c>
    </row>
    <row r="7165" spans="1:23" x14ac:dyDescent="0.25">
      <c r="A7165" s="1">
        <v>1.92</v>
      </c>
      <c r="B7165" s="1">
        <v>1</v>
      </c>
      <c r="C7165">
        <v>68.198590514000003</v>
      </c>
      <c r="D7165">
        <v>0</v>
      </c>
      <c r="E7165">
        <v>0</v>
      </c>
      <c r="F7165">
        <v>142.688297855</v>
      </c>
      <c r="G7165">
        <v>-7.4278139999999996E-3</v>
      </c>
      <c r="H7165">
        <v>0.53851648100000005</v>
      </c>
      <c r="I7165">
        <v>-257.949394262</v>
      </c>
      <c r="J7165">
        <v>258.48791074299999</v>
      </c>
      <c r="K7165">
        <v>240</v>
      </c>
      <c r="L7165">
        <v>96</v>
      </c>
      <c r="M7165">
        <v>48</v>
      </c>
      <c r="N7165">
        <f>TAN(RADIANS(Table2[[#This Row],[angle]]))</f>
        <v>2.5000000000445173</v>
      </c>
      <c r="O7165">
        <f>0+LEFT(TEXT(Table2[[#This Row],[tan_angle]],"000/000"),3)</f>
        <v>5</v>
      </c>
      <c r="P7165">
        <f>0+RIGHT(TEXT(Table2[[#This Row],[tan_angle]],"000/000"),3)</f>
        <v>2</v>
      </c>
      <c r="Q7165" s="10">
        <f>Table2[[#This Row],[canvas_height]]/Table2[[#This Row],[canvas_width]]</f>
        <v>1.92</v>
      </c>
      <c r="R7165">
        <f>0+LEFT(TEXT(Table2[[#This Row],[canvas_ratio]],"000/000"),3)</f>
        <v>48</v>
      </c>
      <c r="S7165" s="5" t="str">
        <f t="shared" si="112"/>
        <v>/</v>
      </c>
      <c r="T7165" s="4">
        <f>0+RIGHT(TEXT(Table2[[#This Row],[canvas_ratio]],"000/000"),3)</f>
        <v>25</v>
      </c>
      <c r="U7165" s="9">
        <f>Table2[[#This Row],[canvas_ratio]]/Table2[[#This Row],[tan_angle]]</f>
        <v>0.76799999998632429</v>
      </c>
      <c r="V7165" s="8">
        <f>0+RIGHT(TEXT(Table2[[#This Row],[ratio]],"0000/0000"),4)/Table2[[#This Row],[tan_angle_numer]]</f>
        <v>25</v>
      </c>
      <c r="W7165" s="9" t="b">
        <f>Table2[[#This Row],[multiplier]]=Table2[[#This Row],[multiplier_calc]]</f>
        <v>0</v>
      </c>
    </row>
    <row r="7166" spans="1:23" x14ac:dyDescent="0.25">
      <c r="A7166" s="1">
        <v>1.93</v>
      </c>
      <c r="B7166" s="1">
        <v>1</v>
      </c>
      <c r="C7166">
        <v>68.198590514000003</v>
      </c>
      <c r="D7166">
        <v>0</v>
      </c>
      <c r="E7166">
        <v>0</v>
      </c>
      <c r="F7166">
        <v>401.18549336500001</v>
      </c>
      <c r="G7166">
        <v>-3.7139069999999998E-3</v>
      </c>
      <c r="H7166">
        <v>0.53851648100000005</v>
      </c>
      <c r="I7166">
        <v>-519.12988740799995</v>
      </c>
      <c r="J7166">
        <v>519.66840388899993</v>
      </c>
      <c r="K7166">
        <v>482.5</v>
      </c>
      <c r="L7166">
        <v>193</v>
      </c>
      <c r="M7166">
        <v>96.5</v>
      </c>
      <c r="N7166">
        <f>TAN(RADIANS(Table2[[#This Row],[angle]]))</f>
        <v>2.5000000000445173</v>
      </c>
      <c r="O7166">
        <f>0+LEFT(TEXT(Table2[[#This Row],[tan_angle]],"000/000"),3)</f>
        <v>5</v>
      </c>
      <c r="P7166">
        <f>0+RIGHT(TEXT(Table2[[#This Row],[tan_angle]],"000/000"),3)</f>
        <v>2</v>
      </c>
      <c r="Q7166" s="10">
        <f>Table2[[#This Row],[canvas_height]]/Table2[[#This Row],[canvas_width]]</f>
        <v>1.93</v>
      </c>
      <c r="R7166">
        <f>0+LEFT(TEXT(Table2[[#This Row],[canvas_ratio]],"000/000"),3)</f>
        <v>193</v>
      </c>
      <c r="S7166" s="5" t="str">
        <f t="shared" si="112"/>
        <v>/</v>
      </c>
      <c r="T7166" s="4">
        <f>0+RIGHT(TEXT(Table2[[#This Row],[canvas_ratio]],"000/000"),3)</f>
        <v>100</v>
      </c>
      <c r="U7166" s="9">
        <f>Table2[[#This Row],[canvas_ratio]]/Table2[[#This Row],[tan_angle]]</f>
        <v>0.77199999998625302</v>
      </c>
      <c r="V7166" s="8">
        <f>0+RIGHT(TEXT(Table2[[#This Row],[ratio]],"0000/0000"),4)/Table2[[#This Row],[tan_angle_numer]]</f>
        <v>50</v>
      </c>
      <c r="W7166" s="9" t="b">
        <f>Table2[[#This Row],[multiplier]]=Table2[[#This Row],[multiplier_calc]]</f>
        <v>0</v>
      </c>
    </row>
    <row r="7167" spans="1:23" x14ac:dyDescent="0.25">
      <c r="A7167" s="1">
        <v>1.94</v>
      </c>
      <c r="B7167" s="1">
        <v>1</v>
      </c>
      <c r="C7167">
        <v>68.198590514000003</v>
      </c>
      <c r="D7167">
        <v>0</v>
      </c>
      <c r="E7167">
        <v>0</v>
      </c>
      <c r="F7167">
        <v>139.99571545200001</v>
      </c>
      <c r="G7167">
        <v>-7.4278139999999996E-3</v>
      </c>
      <c r="H7167">
        <v>0.53851648100000005</v>
      </c>
      <c r="I7167">
        <v>-260.64197666500002</v>
      </c>
      <c r="J7167">
        <v>261.180493146</v>
      </c>
      <c r="K7167">
        <v>242.5</v>
      </c>
      <c r="L7167">
        <v>97</v>
      </c>
      <c r="M7167">
        <v>48.5</v>
      </c>
      <c r="N7167">
        <f>TAN(RADIANS(Table2[[#This Row],[angle]]))</f>
        <v>2.5000000000445173</v>
      </c>
      <c r="O7167">
        <f>0+LEFT(TEXT(Table2[[#This Row],[tan_angle]],"000/000"),3)</f>
        <v>5</v>
      </c>
      <c r="P7167">
        <f>0+RIGHT(TEXT(Table2[[#This Row],[tan_angle]],"000/000"),3)</f>
        <v>2</v>
      </c>
      <c r="Q7167" s="10">
        <f>Table2[[#This Row],[canvas_height]]/Table2[[#This Row],[canvas_width]]</f>
        <v>1.94</v>
      </c>
      <c r="R7167">
        <f>0+LEFT(TEXT(Table2[[#This Row],[canvas_ratio]],"000/000"),3)</f>
        <v>97</v>
      </c>
      <c r="S7167" s="5" t="str">
        <f t="shared" si="112"/>
        <v>/</v>
      </c>
      <c r="T7167" s="4">
        <f>0+RIGHT(TEXT(Table2[[#This Row],[canvas_ratio]],"000/000"),3)</f>
        <v>50</v>
      </c>
      <c r="U7167" s="9">
        <f>Table2[[#This Row],[canvas_ratio]]/Table2[[#This Row],[tan_angle]]</f>
        <v>0.77599999998618185</v>
      </c>
      <c r="V7167" s="8">
        <f>0+RIGHT(TEXT(Table2[[#This Row],[ratio]],"0000/0000"),4)/Table2[[#This Row],[tan_angle_numer]]</f>
        <v>25</v>
      </c>
      <c r="W7167" s="9" t="b">
        <f>Table2[[#This Row],[multiplier]]=Table2[[#This Row],[multiplier_calc]]</f>
        <v>0</v>
      </c>
    </row>
    <row r="7168" spans="1:23" x14ac:dyDescent="0.25">
      <c r="A7168" s="1">
        <v>1.95</v>
      </c>
      <c r="B7168" s="1">
        <v>1</v>
      </c>
      <c r="C7168">
        <v>68.198590514000003</v>
      </c>
      <c r="D7168">
        <v>0</v>
      </c>
      <c r="E7168">
        <v>0</v>
      </c>
      <c r="F7168">
        <v>86.116213079999994</v>
      </c>
      <c r="G7168">
        <v>-1.8569533999999999E-2</v>
      </c>
      <c r="H7168">
        <v>0.53851648100000005</v>
      </c>
      <c r="I7168">
        <v>-104.47219725799999</v>
      </c>
      <c r="J7168">
        <v>105.010713739</v>
      </c>
      <c r="K7168">
        <v>97.5</v>
      </c>
      <c r="L7168">
        <v>39</v>
      </c>
      <c r="M7168">
        <v>19.5</v>
      </c>
      <c r="N7168">
        <f>TAN(RADIANS(Table2[[#This Row],[angle]]))</f>
        <v>2.5000000000445173</v>
      </c>
      <c r="O7168">
        <f>0+LEFT(TEXT(Table2[[#This Row],[tan_angle]],"000/000"),3)</f>
        <v>5</v>
      </c>
      <c r="P7168">
        <f>0+RIGHT(TEXT(Table2[[#This Row],[tan_angle]],"000/000"),3)</f>
        <v>2</v>
      </c>
      <c r="Q7168" s="10">
        <f>Table2[[#This Row],[canvas_height]]/Table2[[#This Row],[canvas_width]]</f>
        <v>1.95</v>
      </c>
      <c r="R7168">
        <f>0+LEFT(TEXT(Table2[[#This Row],[canvas_ratio]],"000/000"),3)</f>
        <v>39</v>
      </c>
      <c r="S7168" s="5" t="str">
        <f t="shared" si="112"/>
        <v>/</v>
      </c>
      <c r="T7168" s="4">
        <f>0+RIGHT(TEXT(Table2[[#This Row],[canvas_ratio]],"000/000"),3)</f>
        <v>20</v>
      </c>
      <c r="U7168" s="9">
        <f>Table2[[#This Row],[canvas_ratio]]/Table2[[#This Row],[tan_angle]]</f>
        <v>0.77999999998611058</v>
      </c>
      <c r="V7168" s="8">
        <f>0+RIGHT(TEXT(Table2[[#This Row],[ratio]],"0000/0000"),4)/Table2[[#This Row],[tan_angle_numer]]</f>
        <v>10</v>
      </c>
      <c r="W7168" s="9" t="b">
        <f>Table2[[#This Row],[multiplier]]=Table2[[#This Row],[multiplier_calc]]</f>
        <v>0</v>
      </c>
    </row>
    <row r="7169" spans="1:23" x14ac:dyDescent="0.25">
      <c r="A7169" s="1">
        <v>1.96</v>
      </c>
      <c r="B7169" s="1">
        <v>1</v>
      </c>
      <c r="C7169">
        <v>68.198590514000003</v>
      </c>
      <c r="D7169">
        <v>0</v>
      </c>
      <c r="E7169">
        <v>0</v>
      </c>
      <c r="F7169">
        <v>185.76961631200001</v>
      </c>
      <c r="G7169">
        <v>-7.4278139999999996E-3</v>
      </c>
      <c r="H7169">
        <v>0.53851648100000005</v>
      </c>
      <c r="I7169">
        <v>-263.33455906900002</v>
      </c>
      <c r="J7169">
        <v>263.87307555000001</v>
      </c>
      <c r="K7169">
        <v>245</v>
      </c>
      <c r="L7169">
        <v>98</v>
      </c>
      <c r="M7169">
        <v>49</v>
      </c>
      <c r="N7169">
        <f>TAN(RADIANS(Table2[[#This Row],[angle]]))</f>
        <v>2.5000000000445173</v>
      </c>
      <c r="O7169">
        <f>0+LEFT(TEXT(Table2[[#This Row],[tan_angle]],"000/000"),3)</f>
        <v>5</v>
      </c>
      <c r="P7169">
        <f>0+RIGHT(TEXT(Table2[[#This Row],[tan_angle]],"000/000"),3)</f>
        <v>2</v>
      </c>
      <c r="Q7169" s="10">
        <f>Table2[[#This Row],[canvas_height]]/Table2[[#This Row],[canvas_width]]</f>
        <v>1.96</v>
      </c>
      <c r="R7169">
        <f>0+LEFT(TEXT(Table2[[#This Row],[canvas_ratio]],"000/000"),3)</f>
        <v>49</v>
      </c>
      <c r="S7169" s="5" t="str">
        <f t="shared" si="112"/>
        <v>/</v>
      </c>
      <c r="T7169" s="4">
        <f>0+RIGHT(TEXT(Table2[[#This Row],[canvas_ratio]],"000/000"),3)</f>
        <v>25</v>
      </c>
      <c r="U7169" s="9">
        <f>Table2[[#This Row],[canvas_ratio]]/Table2[[#This Row],[tan_angle]]</f>
        <v>0.78399999998603942</v>
      </c>
      <c r="V7169" s="8">
        <f>0+RIGHT(TEXT(Table2[[#This Row],[ratio]],"0000/0000"),4)/Table2[[#This Row],[tan_angle_numer]]</f>
        <v>25</v>
      </c>
      <c r="W7169" s="9" t="b">
        <f>Table2[[#This Row],[multiplier]]=Table2[[#This Row],[multiplier_calc]]</f>
        <v>0</v>
      </c>
    </row>
    <row r="7170" spans="1:23" x14ac:dyDescent="0.25">
      <c r="A7170" s="1">
        <v>1.97</v>
      </c>
      <c r="B7170" s="1">
        <v>1</v>
      </c>
      <c r="C7170">
        <v>68.198590514000003</v>
      </c>
      <c r="D7170">
        <v>0</v>
      </c>
      <c r="E7170">
        <v>0</v>
      </c>
      <c r="F7170">
        <v>460.42230624299998</v>
      </c>
      <c r="G7170">
        <v>-3.7139069999999998E-3</v>
      </c>
      <c r="H7170">
        <v>0.53851648100000005</v>
      </c>
      <c r="I7170">
        <v>-529.90021702199999</v>
      </c>
      <c r="J7170">
        <v>530.43873350299998</v>
      </c>
      <c r="K7170">
        <v>492.5</v>
      </c>
      <c r="L7170">
        <v>197</v>
      </c>
      <c r="M7170">
        <v>98.5</v>
      </c>
      <c r="N7170">
        <f>TAN(RADIANS(Table2[[#This Row],[angle]]))</f>
        <v>2.5000000000445173</v>
      </c>
      <c r="O7170">
        <f>0+LEFT(TEXT(Table2[[#This Row],[tan_angle]],"000/000"),3)</f>
        <v>5</v>
      </c>
      <c r="P7170">
        <f>0+RIGHT(TEXT(Table2[[#This Row],[tan_angle]],"000/000"),3)</f>
        <v>2</v>
      </c>
      <c r="Q7170" s="10">
        <f>Table2[[#This Row],[canvas_height]]/Table2[[#This Row],[canvas_width]]</f>
        <v>1.97</v>
      </c>
      <c r="R7170">
        <f>0+LEFT(TEXT(Table2[[#This Row],[canvas_ratio]],"000/000"),3)</f>
        <v>197</v>
      </c>
      <c r="S7170" s="5" t="str">
        <f t="shared" si="112"/>
        <v>/</v>
      </c>
      <c r="T7170" s="4">
        <f>0+RIGHT(TEXT(Table2[[#This Row],[canvas_ratio]],"000/000"),3)</f>
        <v>100</v>
      </c>
      <c r="U7170" s="9">
        <f>Table2[[#This Row],[canvas_ratio]]/Table2[[#This Row],[tan_angle]]</f>
        <v>0.78799999998596815</v>
      </c>
      <c r="V7170" s="8">
        <f>0+RIGHT(TEXT(Table2[[#This Row],[ratio]],"0000/0000"),4)/Table2[[#This Row],[tan_angle_numer]]</f>
        <v>50</v>
      </c>
      <c r="W7170" s="9" t="b">
        <f>Table2[[#This Row],[multiplier]]=Table2[[#This Row],[multiplier_calc]]</f>
        <v>0</v>
      </c>
    </row>
    <row r="7171" spans="1:23" x14ac:dyDescent="0.25">
      <c r="A7171" s="1">
        <v>1.98</v>
      </c>
      <c r="B7171" s="1">
        <v>1</v>
      </c>
      <c r="C7171">
        <v>68.198590514000003</v>
      </c>
      <c r="D7171">
        <v>0</v>
      </c>
      <c r="E7171">
        <v>0</v>
      </c>
      <c r="F7171">
        <v>215.38802275200001</v>
      </c>
      <c r="G7171">
        <v>-7.4278139999999996E-3</v>
      </c>
      <c r="H7171">
        <v>0.53851648100000005</v>
      </c>
      <c r="I7171">
        <v>-266.02714147199998</v>
      </c>
      <c r="J7171">
        <v>266.56565795300003</v>
      </c>
      <c r="K7171">
        <v>247.5</v>
      </c>
      <c r="L7171">
        <v>99</v>
      </c>
      <c r="M7171">
        <v>49.5</v>
      </c>
      <c r="N7171">
        <f>TAN(RADIANS(Table2[[#This Row],[angle]]))</f>
        <v>2.5000000000445173</v>
      </c>
      <c r="O7171">
        <f>0+LEFT(TEXT(Table2[[#This Row],[tan_angle]],"000/000"),3)</f>
        <v>5</v>
      </c>
      <c r="P7171">
        <f>0+RIGHT(TEXT(Table2[[#This Row],[tan_angle]],"000/000"),3)</f>
        <v>2</v>
      </c>
      <c r="Q7171" s="10">
        <f>Table2[[#This Row],[canvas_height]]/Table2[[#This Row],[canvas_width]]</f>
        <v>1.98</v>
      </c>
      <c r="R7171">
        <f>0+LEFT(TEXT(Table2[[#This Row],[canvas_ratio]],"000/000"),3)</f>
        <v>99</v>
      </c>
      <c r="S7171" s="5" t="str">
        <f t="shared" si="112"/>
        <v>/</v>
      </c>
      <c r="T7171" s="4">
        <f>0+RIGHT(TEXT(Table2[[#This Row],[canvas_ratio]],"000/000"),3)</f>
        <v>50</v>
      </c>
      <c r="U7171" s="9">
        <f>Table2[[#This Row],[canvas_ratio]]/Table2[[#This Row],[tan_angle]]</f>
        <v>0.79199999998589687</v>
      </c>
      <c r="V7171" s="8">
        <f>0+RIGHT(TEXT(Table2[[#This Row],[ratio]],"0000/0000"),4)/Table2[[#This Row],[tan_angle_numer]]</f>
        <v>25</v>
      </c>
      <c r="W7171" s="9" t="b">
        <f>Table2[[#This Row],[multiplier]]=Table2[[#This Row],[multiplier_calc]]</f>
        <v>0</v>
      </c>
    </row>
    <row r="7172" spans="1:23" x14ac:dyDescent="0.25">
      <c r="A7172" s="1">
        <v>1.99</v>
      </c>
      <c r="B7172" s="1">
        <v>1</v>
      </c>
      <c r="C7172">
        <v>68.198590514000003</v>
      </c>
      <c r="D7172">
        <v>0</v>
      </c>
      <c r="E7172">
        <v>0</v>
      </c>
      <c r="F7172">
        <v>430.80389980400003</v>
      </c>
      <c r="G7172">
        <v>-3.7139069999999998E-3</v>
      </c>
      <c r="H7172">
        <v>0.53851648100000005</v>
      </c>
      <c r="I7172">
        <v>-535.28538182900002</v>
      </c>
      <c r="J7172">
        <v>535.82389831</v>
      </c>
      <c r="K7172">
        <v>497.5</v>
      </c>
      <c r="L7172">
        <v>199</v>
      </c>
      <c r="M7172">
        <v>99.5</v>
      </c>
      <c r="N7172">
        <f>TAN(RADIANS(Table2[[#This Row],[angle]]))</f>
        <v>2.5000000000445173</v>
      </c>
      <c r="O7172">
        <f>0+LEFT(TEXT(Table2[[#This Row],[tan_angle]],"000/000"),3)</f>
        <v>5</v>
      </c>
      <c r="P7172">
        <f>0+RIGHT(TEXT(Table2[[#This Row],[tan_angle]],"000/000"),3)</f>
        <v>2</v>
      </c>
      <c r="Q7172" s="10">
        <f>Table2[[#This Row],[canvas_height]]/Table2[[#This Row],[canvas_width]]</f>
        <v>1.99</v>
      </c>
      <c r="R7172">
        <f>0+LEFT(TEXT(Table2[[#This Row],[canvas_ratio]],"000/000"),3)</f>
        <v>199</v>
      </c>
      <c r="S7172" s="5" t="str">
        <f t="shared" si="112"/>
        <v>/</v>
      </c>
      <c r="T7172" s="4">
        <f>0+RIGHT(TEXT(Table2[[#This Row],[canvas_ratio]],"000/000"),3)</f>
        <v>100</v>
      </c>
      <c r="U7172" s="9">
        <f>Table2[[#This Row],[canvas_ratio]]/Table2[[#This Row],[tan_angle]]</f>
        <v>0.79599999998582571</v>
      </c>
      <c r="V7172" s="8">
        <f>0+RIGHT(TEXT(Table2[[#This Row],[ratio]],"0000/0000"),4)/Table2[[#This Row],[tan_angle_numer]]</f>
        <v>50</v>
      </c>
      <c r="W7172" s="9" t="b">
        <f>Table2[[#This Row],[multiplier]]=Table2[[#This Row],[multiplier_calc]]</f>
        <v>0</v>
      </c>
    </row>
    <row r="7173" spans="1:23" x14ac:dyDescent="0.25">
      <c r="A7173" s="1">
        <v>2</v>
      </c>
      <c r="B7173" s="1">
        <v>1</v>
      </c>
      <c r="C7173">
        <v>68.198590514000003</v>
      </c>
      <c r="D7173">
        <v>0</v>
      </c>
      <c r="E7173">
        <v>0</v>
      </c>
      <c r="F7173">
        <v>2.2283440579999998</v>
      </c>
      <c r="G7173">
        <v>-0.18569533799999999</v>
      </c>
      <c r="H7173">
        <v>0.53851648100000005</v>
      </c>
      <c r="I7173">
        <v>-10.231813133999999</v>
      </c>
      <c r="J7173">
        <v>10.770329615</v>
      </c>
      <c r="K7173">
        <v>10</v>
      </c>
      <c r="L7173">
        <v>4</v>
      </c>
      <c r="M7173">
        <v>2</v>
      </c>
      <c r="N7173">
        <f>TAN(RADIANS(Table2[[#This Row],[angle]]))</f>
        <v>2.5000000000445173</v>
      </c>
      <c r="O7173">
        <f>0+LEFT(TEXT(Table2[[#This Row],[tan_angle]],"000/000"),3)</f>
        <v>5</v>
      </c>
      <c r="P7173">
        <f>0+RIGHT(TEXT(Table2[[#This Row],[tan_angle]],"000/000"),3)</f>
        <v>2</v>
      </c>
      <c r="Q7173" s="10">
        <f>Table2[[#This Row],[canvas_height]]/Table2[[#This Row],[canvas_width]]</f>
        <v>2</v>
      </c>
      <c r="R7173">
        <f>0+LEFT(TEXT(Table2[[#This Row],[canvas_ratio]],"000/000"),3)</f>
        <v>2</v>
      </c>
      <c r="S7173" s="5" t="str">
        <f t="shared" si="112"/>
        <v>/</v>
      </c>
      <c r="T7173" s="4">
        <f>0+RIGHT(TEXT(Table2[[#This Row],[canvas_ratio]],"000/000"),3)</f>
        <v>1</v>
      </c>
      <c r="U7173" s="9">
        <f>Table2[[#This Row],[canvas_ratio]]/Table2[[#This Row],[tan_angle]]</f>
        <v>0.79999999998575444</v>
      </c>
      <c r="V7173" s="8">
        <f>0+RIGHT(TEXT(Table2[[#This Row],[ratio]],"0000/0000"),4)/Table2[[#This Row],[tan_angle_numer]]</f>
        <v>1</v>
      </c>
      <c r="W7173" s="9" t="b">
        <f>Table2[[#This Row],[multiplier]]=Table2[[#This Row],[multiplier_calc]]</f>
        <v>0</v>
      </c>
    </row>
    <row r="7174" spans="1:23" x14ac:dyDescent="0.25">
      <c r="A7174" s="1">
        <v>2.0099999999999998</v>
      </c>
      <c r="B7174" s="1">
        <v>1</v>
      </c>
      <c r="C7174">
        <v>90</v>
      </c>
      <c r="D7174">
        <v>0</v>
      </c>
      <c r="E7174">
        <v>0</v>
      </c>
      <c r="F7174">
        <v>0</v>
      </c>
      <c r="G7174">
        <v>1</v>
      </c>
      <c r="H7174">
        <v>0.5</v>
      </c>
      <c r="I7174">
        <v>-1.51</v>
      </c>
      <c r="J7174">
        <v>2.0099999999999998</v>
      </c>
      <c r="K7174">
        <v>1.8662399999999999</v>
      </c>
      <c r="L7174">
        <v>0.74650000000000005</v>
      </c>
      <c r="M7174">
        <v>0.37325000000000003</v>
      </c>
      <c r="N7174">
        <f>TAN(RADIANS(Table2[[#This Row],[angle]]))</f>
        <v>1.6324552277619072E+16</v>
      </c>
      <c r="O7174" t="e">
        <f>0+LEFT(TEXT(Table2[[#This Row],[tan_angle]],"000/000"),3)</f>
        <v>#VALUE!</v>
      </c>
      <c r="P7174" t="e">
        <f>0+RIGHT(TEXT(Table2[[#This Row],[tan_angle]],"000/000"),3)</f>
        <v>#VALUE!</v>
      </c>
      <c r="Q7174" s="10">
        <f>Table2[[#This Row],[canvas_height]]/Table2[[#This Row],[canvas_width]]</f>
        <v>2.0099999999999998</v>
      </c>
      <c r="R7174">
        <f>0+LEFT(TEXT(Table2[[#This Row],[canvas_ratio]],"000/000"),3)</f>
        <v>201</v>
      </c>
      <c r="S7174" s="5" t="str">
        <f t="shared" si="112"/>
        <v>/</v>
      </c>
      <c r="T7174" s="4">
        <f>0+RIGHT(TEXT(Table2[[#This Row],[canvas_ratio]],"000/000"),3)</f>
        <v>100</v>
      </c>
      <c r="U7174" s="9">
        <f>Table2[[#This Row],[canvas_ratio]]/Table2[[#This Row],[tan_angle]]</f>
        <v>1.231274197183163E-16</v>
      </c>
      <c r="V7174" s="8" t="e">
        <f>0+RIGHT(TEXT(Table2[[#This Row],[ratio]],"0000/0000"),4)/Table2[[#This Row],[tan_angle_numer]]</f>
        <v>#VALUE!</v>
      </c>
      <c r="W7174" s="9" t="e">
        <f>Table2[[#This Row],[multiplier]]=Table2[[#This Row],[multiplier_calc]]</f>
        <v>#VALUE!</v>
      </c>
    </row>
    <row r="7175" spans="1:23" x14ac:dyDescent="0.25">
      <c r="A7175" s="1">
        <v>2.02</v>
      </c>
      <c r="B7175" s="1">
        <v>1</v>
      </c>
      <c r="C7175">
        <v>68.198590514000003</v>
      </c>
      <c r="D7175">
        <v>0</v>
      </c>
      <c r="E7175">
        <v>0</v>
      </c>
      <c r="F7175">
        <v>215.38802275200001</v>
      </c>
      <c r="G7175">
        <v>-7.4278139999999996E-3</v>
      </c>
      <c r="H7175">
        <v>0.53851648100000005</v>
      </c>
      <c r="I7175">
        <v>-271.41230628</v>
      </c>
      <c r="J7175">
        <v>271.95082276099998</v>
      </c>
      <c r="K7175">
        <v>252.5</v>
      </c>
      <c r="L7175">
        <v>101</v>
      </c>
      <c r="M7175">
        <v>50.5</v>
      </c>
      <c r="N7175">
        <f>TAN(RADIANS(Table2[[#This Row],[angle]]))</f>
        <v>2.5000000000445173</v>
      </c>
      <c r="O7175">
        <f>0+LEFT(TEXT(Table2[[#This Row],[tan_angle]],"000/000"),3)</f>
        <v>5</v>
      </c>
      <c r="P7175">
        <f>0+RIGHT(TEXT(Table2[[#This Row],[tan_angle]],"000/000"),3)</f>
        <v>2</v>
      </c>
      <c r="Q7175" s="10">
        <f>Table2[[#This Row],[canvas_height]]/Table2[[#This Row],[canvas_width]]</f>
        <v>2.02</v>
      </c>
      <c r="R7175">
        <f>0+LEFT(TEXT(Table2[[#This Row],[canvas_ratio]],"000/000"),3)</f>
        <v>101</v>
      </c>
      <c r="S7175" s="5" t="str">
        <f t="shared" si="112"/>
        <v>/</v>
      </c>
      <c r="T7175" s="4">
        <f>0+RIGHT(TEXT(Table2[[#This Row],[canvas_ratio]],"000/000"),3)</f>
        <v>50</v>
      </c>
      <c r="U7175" s="9">
        <f>Table2[[#This Row],[canvas_ratio]]/Table2[[#This Row],[tan_angle]]</f>
        <v>0.80799999998561201</v>
      </c>
      <c r="V7175" s="8">
        <f>0+RIGHT(TEXT(Table2[[#This Row],[ratio]],"0000/0000"),4)/Table2[[#This Row],[tan_angle_numer]]</f>
        <v>25</v>
      </c>
      <c r="W7175" s="9" t="b">
        <f>Table2[[#This Row],[multiplier]]=Table2[[#This Row],[multiplier_calc]]</f>
        <v>0</v>
      </c>
    </row>
    <row r="7176" spans="1:23" x14ac:dyDescent="0.25">
      <c r="A7176" s="1">
        <v>2.0299999999999998</v>
      </c>
      <c r="B7176" s="1">
        <v>1</v>
      </c>
      <c r="C7176">
        <v>90</v>
      </c>
      <c r="D7176">
        <v>0</v>
      </c>
      <c r="E7176">
        <v>0</v>
      </c>
      <c r="F7176">
        <v>0</v>
      </c>
      <c r="G7176">
        <v>1</v>
      </c>
      <c r="H7176">
        <v>0.5</v>
      </c>
      <c r="I7176">
        <v>-1.53</v>
      </c>
      <c r="J7176">
        <v>2.0299999999999998</v>
      </c>
      <c r="K7176">
        <v>1.8848100000000001</v>
      </c>
      <c r="L7176">
        <v>0.75392000000000003</v>
      </c>
      <c r="M7176">
        <v>0.37696000000000002</v>
      </c>
      <c r="N7176">
        <f>TAN(RADIANS(Table2[[#This Row],[angle]]))</f>
        <v>1.6324552277619072E+16</v>
      </c>
      <c r="O7176" t="e">
        <f>0+LEFT(TEXT(Table2[[#This Row],[tan_angle]],"000/000"),3)</f>
        <v>#VALUE!</v>
      </c>
      <c r="P7176" t="e">
        <f>0+RIGHT(TEXT(Table2[[#This Row],[tan_angle]],"000/000"),3)</f>
        <v>#VALUE!</v>
      </c>
      <c r="Q7176" s="10">
        <f>Table2[[#This Row],[canvas_height]]/Table2[[#This Row],[canvas_width]]</f>
        <v>2.0299999999999998</v>
      </c>
      <c r="R7176">
        <f>0+LEFT(TEXT(Table2[[#This Row],[canvas_ratio]],"000/000"),3)</f>
        <v>203</v>
      </c>
      <c r="S7176" s="5" t="str">
        <f t="shared" si="112"/>
        <v>/</v>
      </c>
      <c r="T7176" s="4">
        <f>0+RIGHT(TEXT(Table2[[#This Row],[canvas_ratio]],"000/000"),3)</f>
        <v>100</v>
      </c>
      <c r="U7176" s="9">
        <f>Table2[[#This Row],[canvas_ratio]]/Table2[[#This Row],[tan_angle]]</f>
        <v>1.2435256817322491E-16</v>
      </c>
      <c r="V7176" s="8" t="e">
        <f>0+RIGHT(TEXT(Table2[[#This Row],[ratio]],"0000/0000"),4)/Table2[[#This Row],[tan_angle_numer]]</f>
        <v>#VALUE!</v>
      </c>
      <c r="W7176" s="9" t="e">
        <f>Table2[[#This Row],[multiplier]]=Table2[[#This Row],[multiplier_calc]]</f>
        <v>#VALUE!</v>
      </c>
    </row>
    <row r="7177" spans="1:23" x14ac:dyDescent="0.25">
      <c r="A7177" s="1">
        <v>2.04</v>
      </c>
      <c r="B7177" s="1">
        <v>1</v>
      </c>
      <c r="C7177">
        <v>68.198590514000003</v>
      </c>
      <c r="D7177">
        <v>0</v>
      </c>
      <c r="E7177">
        <v>0</v>
      </c>
      <c r="F7177">
        <v>191.15478111900001</v>
      </c>
      <c r="G7177">
        <v>-7.4278139999999996E-3</v>
      </c>
      <c r="H7177">
        <v>0.53851648100000005</v>
      </c>
      <c r="I7177">
        <v>-274.10488868300001</v>
      </c>
      <c r="J7177">
        <v>274.643405164</v>
      </c>
      <c r="K7177">
        <v>255</v>
      </c>
      <c r="L7177">
        <v>102</v>
      </c>
      <c r="M7177">
        <v>51</v>
      </c>
      <c r="N7177">
        <f>TAN(RADIANS(Table2[[#This Row],[angle]]))</f>
        <v>2.5000000000445173</v>
      </c>
      <c r="O7177">
        <f>0+LEFT(TEXT(Table2[[#This Row],[tan_angle]],"000/000"),3)</f>
        <v>5</v>
      </c>
      <c r="P7177">
        <f>0+RIGHT(TEXT(Table2[[#This Row],[tan_angle]],"000/000"),3)</f>
        <v>2</v>
      </c>
      <c r="Q7177" s="10">
        <f>Table2[[#This Row],[canvas_height]]/Table2[[#This Row],[canvas_width]]</f>
        <v>2.04</v>
      </c>
      <c r="R7177">
        <f>0+LEFT(TEXT(Table2[[#This Row],[canvas_ratio]],"000/000"),3)</f>
        <v>51</v>
      </c>
      <c r="S7177" s="5" t="str">
        <f t="shared" si="112"/>
        <v>/</v>
      </c>
      <c r="T7177" s="4">
        <f>0+RIGHT(TEXT(Table2[[#This Row],[canvas_ratio]],"000/000"),3)</f>
        <v>25</v>
      </c>
      <c r="U7177" s="9">
        <f>Table2[[#This Row],[canvas_ratio]]/Table2[[#This Row],[tan_angle]]</f>
        <v>0.81599999998546957</v>
      </c>
      <c r="V7177" s="8">
        <f>0+RIGHT(TEXT(Table2[[#This Row],[ratio]],"0000/0000"),4)/Table2[[#This Row],[tan_angle_numer]]</f>
        <v>25</v>
      </c>
      <c r="W7177" s="9" t="b">
        <f>Table2[[#This Row],[multiplier]]=Table2[[#This Row],[multiplier_calc]]</f>
        <v>0</v>
      </c>
    </row>
    <row r="7178" spans="1:23" x14ac:dyDescent="0.25">
      <c r="A7178" s="1">
        <v>2.0499999999999998</v>
      </c>
      <c r="B7178" s="1">
        <v>1</v>
      </c>
      <c r="C7178">
        <v>90</v>
      </c>
      <c r="D7178">
        <v>0</v>
      </c>
      <c r="E7178">
        <v>0</v>
      </c>
      <c r="F7178">
        <v>0</v>
      </c>
      <c r="G7178">
        <v>1</v>
      </c>
      <c r="H7178">
        <v>0.5</v>
      </c>
      <c r="I7178">
        <v>-1.55</v>
      </c>
      <c r="J7178">
        <v>2.0499999999999998</v>
      </c>
      <c r="K7178">
        <v>1.9033800000000001</v>
      </c>
      <c r="L7178">
        <v>0.76134999999999997</v>
      </c>
      <c r="M7178">
        <v>0.38068000000000002</v>
      </c>
      <c r="N7178">
        <f>TAN(RADIANS(Table2[[#This Row],[angle]]))</f>
        <v>1.6324552277619072E+16</v>
      </c>
      <c r="O7178" t="e">
        <f>0+LEFT(TEXT(Table2[[#This Row],[tan_angle]],"000/000"),3)</f>
        <v>#VALUE!</v>
      </c>
      <c r="P7178" t="e">
        <f>0+RIGHT(TEXT(Table2[[#This Row],[tan_angle]],"000/000"),3)</f>
        <v>#VALUE!</v>
      </c>
      <c r="Q7178" s="10">
        <f>Table2[[#This Row],[canvas_height]]/Table2[[#This Row],[canvas_width]]</f>
        <v>2.0499999999999998</v>
      </c>
      <c r="R7178">
        <f>0+LEFT(TEXT(Table2[[#This Row],[canvas_ratio]],"000/000"),3)</f>
        <v>41</v>
      </c>
      <c r="S7178" s="5" t="str">
        <f t="shared" ref="S7178:S7241" si="113">"/"</f>
        <v>/</v>
      </c>
      <c r="T7178" s="4">
        <f>0+RIGHT(TEXT(Table2[[#This Row],[canvas_ratio]],"000/000"),3)</f>
        <v>20</v>
      </c>
      <c r="U7178" s="9">
        <f>Table2[[#This Row],[canvas_ratio]]/Table2[[#This Row],[tan_angle]]</f>
        <v>1.2557771662813355E-16</v>
      </c>
      <c r="V7178" s="8" t="e">
        <f>0+RIGHT(TEXT(Table2[[#This Row],[ratio]],"0000/0000"),4)/Table2[[#This Row],[tan_angle_numer]]</f>
        <v>#VALUE!</v>
      </c>
      <c r="W7178" s="9" t="e">
        <f>Table2[[#This Row],[multiplier]]=Table2[[#This Row],[multiplier_calc]]</f>
        <v>#VALUE!</v>
      </c>
    </row>
    <row r="7179" spans="1:23" x14ac:dyDescent="0.25">
      <c r="A7179" s="1">
        <v>2.06</v>
      </c>
      <c r="B7179" s="1">
        <v>1</v>
      </c>
      <c r="C7179">
        <v>68.198590514000003</v>
      </c>
      <c r="D7179">
        <v>0</v>
      </c>
      <c r="E7179">
        <v>0</v>
      </c>
      <c r="F7179">
        <v>239.621264384</v>
      </c>
      <c r="G7179">
        <v>-7.4278139999999996E-3</v>
      </c>
      <c r="H7179">
        <v>0.53851648100000005</v>
      </c>
      <c r="I7179">
        <v>-276.79747108700002</v>
      </c>
      <c r="J7179">
        <v>277.33598756800001</v>
      </c>
      <c r="K7179">
        <v>257.5</v>
      </c>
      <c r="L7179">
        <v>103</v>
      </c>
      <c r="M7179">
        <v>51.5</v>
      </c>
      <c r="N7179">
        <f>TAN(RADIANS(Table2[[#This Row],[angle]]))</f>
        <v>2.5000000000445173</v>
      </c>
      <c r="O7179">
        <f>0+LEFT(TEXT(Table2[[#This Row],[tan_angle]],"000/000"),3)</f>
        <v>5</v>
      </c>
      <c r="P7179">
        <f>0+RIGHT(TEXT(Table2[[#This Row],[tan_angle]],"000/000"),3)</f>
        <v>2</v>
      </c>
      <c r="Q7179" s="10">
        <f>Table2[[#This Row],[canvas_height]]/Table2[[#This Row],[canvas_width]]</f>
        <v>2.06</v>
      </c>
      <c r="R7179">
        <f>0+LEFT(TEXT(Table2[[#This Row],[canvas_ratio]],"000/000"),3)</f>
        <v>103</v>
      </c>
      <c r="S7179" s="5" t="str">
        <f t="shared" si="113"/>
        <v>/</v>
      </c>
      <c r="T7179" s="4">
        <f>0+RIGHT(TEXT(Table2[[#This Row],[canvas_ratio]],"000/000"),3)</f>
        <v>50</v>
      </c>
      <c r="U7179" s="9">
        <f>Table2[[#This Row],[canvas_ratio]]/Table2[[#This Row],[tan_angle]]</f>
        <v>0.82399999998532714</v>
      </c>
      <c r="V7179" s="8">
        <f>0+RIGHT(TEXT(Table2[[#This Row],[ratio]],"0000/0000"),4)/Table2[[#This Row],[tan_angle_numer]]</f>
        <v>25</v>
      </c>
      <c r="W7179" s="9" t="b">
        <f>Table2[[#This Row],[multiplier]]=Table2[[#This Row],[multiplier_calc]]</f>
        <v>0</v>
      </c>
    </row>
    <row r="7180" spans="1:23" x14ac:dyDescent="0.25">
      <c r="A7180" s="1">
        <v>2.0699999999999998</v>
      </c>
      <c r="B7180" s="1">
        <v>1</v>
      </c>
      <c r="C7180">
        <v>90</v>
      </c>
      <c r="D7180">
        <v>0</v>
      </c>
      <c r="E7180">
        <v>0</v>
      </c>
      <c r="F7180">
        <v>0</v>
      </c>
      <c r="G7180">
        <v>1</v>
      </c>
      <c r="H7180">
        <v>0.5</v>
      </c>
      <c r="I7180">
        <v>-1.57</v>
      </c>
      <c r="J7180">
        <v>2.0699999999999998</v>
      </c>
      <c r="K7180">
        <v>1.92195</v>
      </c>
      <c r="L7180">
        <v>0.76878000000000002</v>
      </c>
      <c r="M7180">
        <v>0.38439000000000001</v>
      </c>
      <c r="N7180">
        <f>TAN(RADIANS(Table2[[#This Row],[angle]]))</f>
        <v>1.6324552277619072E+16</v>
      </c>
      <c r="O7180" t="e">
        <f>0+LEFT(TEXT(Table2[[#This Row],[tan_angle]],"000/000"),3)</f>
        <v>#VALUE!</v>
      </c>
      <c r="P7180" t="e">
        <f>0+RIGHT(TEXT(Table2[[#This Row],[tan_angle]],"000/000"),3)</f>
        <v>#VALUE!</v>
      </c>
      <c r="Q7180" s="10">
        <f>Table2[[#This Row],[canvas_height]]/Table2[[#This Row],[canvas_width]]</f>
        <v>2.0699999999999998</v>
      </c>
      <c r="R7180">
        <f>0+LEFT(TEXT(Table2[[#This Row],[canvas_ratio]],"000/000"),3)</f>
        <v>207</v>
      </c>
      <c r="S7180" s="5" t="str">
        <f t="shared" si="113"/>
        <v>/</v>
      </c>
      <c r="T7180" s="4">
        <f>0+RIGHT(TEXT(Table2[[#This Row],[canvas_ratio]],"000/000"),3)</f>
        <v>100</v>
      </c>
      <c r="U7180" s="9">
        <f>Table2[[#This Row],[canvas_ratio]]/Table2[[#This Row],[tan_angle]]</f>
        <v>1.2680286508304217E-16</v>
      </c>
      <c r="V7180" s="8" t="e">
        <f>0+RIGHT(TEXT(Table2[[#This Row],[ratio]],"0000/0000"),4)/Table2[[#This Row],[tan_angle_numer]]</f>
        <v>#VALUE!</v>
      </c>
      <c r="W7180" s="9" t="e">
        <f>Table2[[#This Row],[multiplier]]=Table2[[#This Row],[multiplier_calc]]</f>
        <v>#VALUE!</v>
      </c>
    </row>
    <row r="7181" spans="1:23" x14ac:dyDescent="0.25">
      <c r="A7181" s="1">
        <v>2.08</v>
      </c>
      <c r="B7181" s="1">
        <v>1</v>
      </c>
      <c r="C7181">
        <v>68.198590514000003</v>
      </c>
      <c r="D7181">
        <v>0</v>
      </c>
      <c r="E7181">
        <v>0</v>
      </c>
      <c r="F7181">
        <v>13.444342484</v>
      </c>
      <c r="G7181">
        <v>-7.4278139999999996E-3</v>
      </c>
      <c r="H7181">
        <v>0.53851648100000005</v>
      </c>
      <c r="I7181">
        <v>-279.49005348999998</v>
      </c>
      <c r="J7181">
        <v>280.02856997100002</v>
      </c>
      <c r="K7181">
        <v>260</v>
      </c>
      <c r="L7181">
        <v>104</v>
      </c>
      <c r="M7181">
        <v>52</v>
      </c>
      <c r="N7181">
        <f>TAN(RADIANS(Table2[[#This Row],[angle]]))</f>
        <v>2.5000000000445173</v>
      </c>
      <c r="O7181">
        <f>0+LEFT(TEXT(Table2[[#This Row],[tan_angle]],"000/000"),3)</f>
        <v>5</v>
      </c>
      <c r="P7181">
        <f>0+RIGHT(TEXT(Table2[[#This Row],[tan_angle]],"000/000"),3)</f>
        <v>2</v>
      </c>
      <c r="Q7181" s="10">
        <f>Table2[[#This Row],[canvas_height]]/Table2[[#This Row],[canvas_width]]</f>
        <v>2.08</v>
      </c>
      <c r="R7181">
        <f>0+LEFT(TEXT(Table2[[#This Row],[canvas_ratio]],"000/000"),3)</f>
        <v>52</v>
      </c>
      <c r="S7181" s="5" t="str">
        <f t="shared" si="113"/>
        <v>/</v>
      </c>
      <c r="T7181" s="4">
        <f>0+RIGHT(TEXT(Table2[[#This Row],[canvas_ratio]],"000/000"),3)</f>
        <v>25</v>
      </c>
      <c r="U7181" s="9">
        <f>Table2[[#This Row],[canvas_ratio]]/Table2[[#This Row],[tan_angle]]</f>
        <v>0.8319999999851847</v>
      </c>
      <c r="V7181" s="8">
        <f>0+RIGHT(TEXT(Table2[[#This Row],[ratio]],"0000/0000"),4)/Table2[[#This Row],[tan_angle_numer]]</f>
        <v>25</v>
      </c>
      <c r="W7181" s="9" t="b">
        <f>Table2[[#This Row],[multiplier]]=Table2[[#This Row],[multiplier_calc]]</f>
        <v>0</v>
      </c>
    </row>
    <row r="7182" spans="1:23" x14ac:dyDescent="0.25">
      <c r="A7182" s="1">
        <v>2.09</v>
      </c>
      <c r="B7182" s="1">
        <v>1</v>
      </c>
      <c r="C7182">
        <v>68.198590514000003</v>
      </c>
      <c r="D7182">
        <v>0</v>
      </c>
      <c r="E7182">
        <v>0</v>
      </c>
      <c r="F7182">
        <v>137.312417815</v>
      </c>
      <c r="G7182">
        <v>-3.7139069999999998E-3</v>
      </c>
      <c r="H7182">
        <v>0.53851648100000005</v>
      </c>
      <c r="I7182">
        <v>-562.21120586500001</v>
      </c>
      <c r="J7182">
        <v>562.749722346</v>
      </c>
      <c r="K7182">
        <v>522.5</v>
      </c>
      <c r="L7182">
        <v>209</v>
      </c>
      <c r="M7182">
        <v>104.5</v>
      </c>
      <c r="N7182">
        <f>TAN(RADIANS(Table2[[#This Row],[angle]]))</f>
        <v>2.5000000000445173</v>
      </c>
      <c r="O7182">
        <f>0+LEFT(TEXT(Table2[[#This Row],[tan_angle]],"000/000"),3)</f>
        <v>5</v>
      </c>
      <c r="P7182">
        <f>0+RIGHT(TEXT(Table2[[#This Row],[tan_angle]],"000/000"),3)</f>
        <v>2</v>
      </c>
      <c r="Q7182" s="10">
        <f>Table2[[#This Row],[canvas_height]]/Table2[[#This Row],[canvas_width]]</f>
        <v>2.09</v>
      </c>
      <c r="R7182">
        <f>0+LEFT(TEXT(Table2[[#This Row],[canvas_ratio]],"000/000"),3)</f>
        <v>209</v>
      </c>
      <c r="S7182" s="5" t="str">
        <f t="shared" si="113"/>
        <v>/</v>
      </c>
      <c r="T7182" s="4">
        <f>0+RIGHT(TEXT(Table2[[#This Row],[canvas_ratio]],"000/000"),3)</f>
        <v>100</v>
      </c>
      <c r="U7182" s="9">
        <f>Table2[[#This Row],[canvas_ratio]]/Table2[[#This Row],[tan_angle]]</f>
        <v>0.83599999998511332</v>
      </c>
      <c r="V7182" s="8">
        <f>0+RIGHT(TEXT(Table2[[#This Row],[ratio]],"0000/0000"),4)/Table2[[#This Row],[tan_angle_numer]]</f>
        <v>50</v>
      </c>
      <c r="W7182" s="9" t="b">
        <f>Table2[[#This Row],[multiplier]]=Table2[[#This Row],[multiplier_calc]]</f>
        <v>0</v>
      </c>
    </row>
    <row r="7183" spans="1:23" x14ac:dyDescent="0.25">
      <c r="A7183" s="1">
        <v>2.1</v>
      </c>
      <c r="B7183" s="1">
        <v>1</v>
      </c>
      <c r="C7183">
        <v>68.198590514000003</v>
      </c>
      <c r="D7183">
        <v>0</v>
      </c>
      <c r="E7183">
        <v>0</v>
      </c>
      <c r="F7183">
        <v>42.988470788000001</v>
      </c>
      <c r="G7183">
        <v>-3.7139067999999997E-2</v>
      </c>
      <c r="H7183">
        <v>0.53851648100000005</v>
      </c>
      <c r="I7183">
        <v>-56.005713993999997</v>
      </c>
      <c r="J7183">
        <v>56.544230474999999</v>
      </c>
      <c r="K7183">
        <v>52.5</v>
      </c>
      <c r="L7183">
        <v>21</v>
      </c>
      <c r="M7183">
        <v>10.5</v>
      </c>
      <c r="N7183">
        <f>TAN(RADIANS(Table2[[#This Row],[angle]]))</f>
        <v>2.5000000000445173</v>
      </c>
      <c r="O7183">
        <f>0+LEFT(TEXT(Table2[[#This Row],[tan_angle]],"000/000"),3)</f>
        <v>5</v>
      </c>
      <c r="P7183">
        <f>0+RIGHT(TEXT(Table2[[#This Row],[tan_angle]],"000/000"),3)</f>
        <v>2</v>
      </c>
      <c r="Q7183" s="10">
        <f>Table2[[#This Row],[canvas_height]]/Table2[[#This Row],[canvas_width]]</f>
        <v>2.1</v>
      </c>
      <c r="R7183">
        <f>0+LEFT(TEXT(Table2[[#This Row],[canvas_ratio]],"000/000"),3)</f>
        <v>21</v>
      </c>
      <c r="S7183" s="5" t="str">
        <f t="shared" si="113"/>
        <v>/</v>
      </c>
      <c r="T7183" s="4">
        <f>0+RIGHT(TEXT(Table2[[#This Row],[canvas_ratio]],"000/000"),3)</f>
        <v>10</v>
      </c>
      <c r="U7183" s="9">
        <f>Table2[[#This Row],[canvas_ratio]]/Table2[[#This Row],[tan_angle]]</f>
        <v>0.83999999998504227</v>
      </c>
      <c r="V7183" s="8">
        <f>0+RIGHT(TEXT(Table2[[#This Row],[ratio]],"0000/0000"),4)/Table2[[#This Row],[tan_angle_numer]]</f>
        <v>5</v>
      </c>
      <c r="W7183" s="9" t="b">
        <f>Table2[[#This Row],[multiplier]]=Table2[[#This Row],[multiplier_calc]]</f>
        <v>0</v>
      </c>
    </row>
    <row r="7184" spans="1:23" x14ac:dyDescent="0.25">
      <c r="A7184" s="1">
        <v>2.11</v>
      </c>
      <c r="B7184" s="1">
        <v>1</v>
      </c>
      <c r="C7184">
        <v>68.198590514000003</v>
      </c>
      <c r="D7184">
        <v>0</v>
      </c>
      <c r="E7184">
        <v>0</v>
      </c>
      <c r="F7184">
        <v>247.70829636100001</v>
      </c>
      <c r="G7184">
        <v>-3.7139069999999998E-3</v>
      </c>
      <c r="H7184">
        <v>0.53851648100000005</v>
      </c>
      <c r="I7184">
        <v>-567.59637067200003</v>
      </c>
      <c r="J7184">
        <v>568.13488715300002</v>
      </c>
      <c r="K7184">
        <v>527.5</v>
      </c>
      <c r="L7184">
        <v>211</v>
      </c>
      <c r="M7184">
        <v>105.5</v>
      </c>
      <c r="N7184">
        <f>TAN(RADIANS(Table2[[#This Row],[angle]]))</f>
        <v>2.5000000000445173</v>
      </c>
      <c r="O7184">
        <f>0+LEFT(TEXT(Table2[[#This Row],[tan_angle]],"000/000"),3)</f>
        <v>5</v>
      </c>
      <c r="P7184">
        <f>0+RIGHT(TEXT(Table2[[#This Row],[tan_angle]],"000/000"),3)</f>
        <v>2</v>
      </c>
      <c r="Q7184" s="10">
        <f>Table2[[#This Row],[canvas_height]]/Table2[[#This Row],[canvas_width]]</f>
        <v>2.11</v>
      </c>
      <c r="R7184">
        <f>0+LEFT(TEXT(Table2[[#This Row],[canvas_ratio]],"000/000"),3)</f>
        <v>211</v>
      </c>
      <c r="S7184" s="5" t="str">
        <f t="shared" si="113"/>
        <v>/</v>
      </c>
      <c r="T7184" s="4">
        <f>0+RIGHT(TEXT(Table2[[#This Row],[canvas_ratio]],"000/000"),3)</f>
        <v>100</v>
      </c>
      <c r="U7184" s="9">
        <f>Table2[[#This Row],[canvas_ratio]]/Table2[[#This Row],[tan_angle]]</f>
        <v>0.84399999998497088</v>
      </c>
      <c r="V7184" s="8">
        <f>0+RIGHT(TEXT(Table2[[#This Row],[ratio]],"0000/0000"),4)/Table2[[#This Row],[tan_angle_numer]]</f>
        <v>50</v>
      </c>
      <c r="W7184" s="9" t="b">
        <f>Table2[[#This Row],[multiplier]]=Table2[[#This Row],[multiplier_calc]]</f>
        <v>0</v>
      </c>
    </row>
    <row r="7185" spans="1:23" x14ac:dyDescent="0.25">
      <c r="A7185" s="1">
        <v>2.12</v>
      </c>
      <c r="B7185" s="1">
        <v>1</v>
      </c>
      <c r="C7185">
        <v>68.198590514000003</v>
      </c>
      <c r="D7185">
        <v>0</v>
      </c>
      <c r="E7185">
        <v>0</v>
      </c>
      <c r="F7185">
        <v>180.38445150499999</v>
      </c>
      <c r="G7185">
        <v>-7.4278139999999996E-3</v>
      </c>
      <c r="H7185">
        <v>0.53851648100000005</v>
      </c>
      <c r="I7185">
        <v>-284.875218297</v>
      </c>
      <c r="J7185">
        <v>285.41373477799999</v>
      </c>
      <c r="K7185">
        <v>265</v>
      </c>
      <c r="L7185">
        <v>106</v>
      </c>
      <c r="M7185">
        <v>53</v>
      </c>
      <c r="N7185">
        <f>TAN(RADIANS(Table2[[#This Row],[angle]]))</f>
        <v>2.5000000000445173</v>
      </c>
      <c r="O7185">
        <f>0+LEFT(TEXT(Table2[[#This Row],[tan_angle]],"000/000"),3)</f>
        <v>5</v>
      </c>
      <c r="P7185">
        <f>0+RIGHT(TEXT(Table2[[#This Row],[tan_angle]],"000/000"),3)</f>
        <v>2</v>
      </c>
      <c r="Q7185" s="10">
        <f>Table2[[#This Row],[canvas_height]]/Table2[[#This Row],[canvas_width]]</f>
        <v>2.12</v>
      </c>
      <c r="R7185">
        <f>0+LEFT(TEXT(Table2[[#This Row],[canvas_ratio]],"000/000"),3)</f>
        <v>53</v>
      </c>
      <c r="S7185" s="5" t="str">
        <f t="shared" si="113"/>
        <v>/</v>
      </c>
      <c r="T7185" s="4">
        <f>0+RIGHT(TEXT(Table2[[#This Row],[canvas_ratio]],"000/000"),3)</f>
        <v>25</v>
      </c>
      <c r="U7185" s="9">
        <f>Table2[[#This Row],[canvas_ratio]]/Table2[[#This Row],[tan_angle]]</f>
        <v>0.84799999998489983</v>
      </c>
      <c r="V7185" s="8">
        <f>0+RIGHT(TEXT(Table2[[#This Row],[ratio]],"0000/0000"),4)/Table2[[#This Row],[tan_angle_numer]]</f>
        <v>25</v>
      </c>
      <c r="W7185" s="9" t="b">
        <f>Table2[[#This Row],[multiplier]]=Table2[[#This Row],[multiplier_calc]]</f>
        <v>0</v>
      </c>
    </row>
    <row r="7186" spans="1:23" x14ac:dyDescent="0.25">
      <c r="A7186" s="1">
        <v>2.13</v>
      </c>
      <c r="B7186" s="1">
        <v>1</v>
      </c>
      <c r="C7186">
        <v>68.198590514000003</v>
      </c>
      <c r="D7186">
        <v>0</v>
      </c>
      <c r="E7186">
        <v>0</v>
      </c>
      <c r="F7186">
        <v>511.58137191100002</v>
      </c>
      <c r="G7186">
        <v>-3.7139069999999998E-3</v>
      </c>
      <c r="H7186">
        <v>0.53851648100000005</v>
      </c>
      <c r="I7186">
        <v>-572.98153547899994</v>
      </c>
      <c r="J7186">
        <v>573.52005195999993</v>
      </c>
      <c r="K7186">
        <v>532.5</v>
      </c>
      <c r="L7186">
        <v>213</v>
      </c>
      <c r="M7186">
        <v>106.5</v>
      </c>
      <c r="N7186">
        <f>TAN(RADIANS(Table2[[#This Row],[angle]]))</f>
        <v>2.5000000000445173</v>
      </c>
      <c r="O7186">
        <f>0+LEFT(TEXT(Table2[[#This Row],[tan_angle]],"000/000"),3)</f>
        <v>5</v>
      </c>
      <c r="P7186">
        <f>0+RIGHT(TEXT(Table2[[#This Row],[tan_angle]],"000/000"),3)</f>
        <v>2</v>
      </c>
      <c r="Q7186" s="10">
        <f>Table2[[#This Row],[canvas_height]]/Table2[[#This Row],[canvas_width]]</f>
        <v>2.13</v>
      </c>
      <c r="R7186">
        <f>0+LEFT(TEXT(Table2[[#This Row],[canvas_ratio]],"000/000"),3)</f>
        <v>213</v>
      </c>
      <c r="S7186" s="5" t="str">
        <f t="shared" si="113"/>
        <v>/</v>
      </c>
      <c r="T7186" s="4">
        <f>0+RIGHT(TEXT(Table2[[#This Row],[canvas_ratio]],"000/000"),3)</f>
        <v>100</v>
      </c>
      <c r="U7186" s="9">
        <f>Table2[[#This Row],[canvas_ratio]]/Table2[[#This Row],[tan_angle]]</f>
        <v>0.85199999998482845</v>
      </c>
      <c r="V7186" s="8">
        <f>0+RIGHT(TEXT(Table2[[#This Row],[ratio]],"0000/0000"),4)/Table2[[#This Row],[tan_angle_numer]]</f>
        <v>50</v>
      </c>
      <c r="W7186" s="9" t="b">
        <f>Table2[[#This Row],[multiplier]]=Table2[[#This Row],[multiplier_calc]]</f>
        <v>0</v>
      </c>
    </row>
    <row r="7187" spans="1:23" x14ac:dyDescent="0.25">
      <c r="A7187" s="1">
        <v>2.14</v>
      </c>
      <c r="B7187" s="1">
        <v>1</v>
      </c>
      <c r="C7187">
        <v>68.198590514000003</v>
      </c>
      <c r="D7187">
        <v>0</v>
      </c>
      <c r="E7187">
        <v>0</v>
      </c>
      <c r="F7187">
        <v>16.136924887999999</v>
      </c>
      <c r="G7187">
        <v>-7.4278139999999996E-3</v>
      </c>
      <c r="H7187">
        <v>0.53851648100000005</v>
      </c>
      <c r="I7187">
        <v>-287.56780070100001</v>
      </c>
      <c r="J7187">
        <v>288.106317182</v>
      </c>
      <c r="K7187">
        <v>267.5</v>
      </c>
      <c r="L7187">
        <v>107</v>
      </c>
      <c r="M7187">
        <v>53.5</v>
      </c>
      <c r="N7187">
        <f>TAN(RADIANS(Table2[[#This Row],[angle]]))</f>
        <v>2.5000000000445173</v>
      </c>
      <c r="O7187">
        <f>0+LEFT(TEXT(Table2[[#This Row],[tan_angle]],"000/000"),3)</f>
        <v>5</v>
      </c>
      <c r="P7187">
        <f>0+RIGHT(TEXT(Table2[[#This Row],[tan_angle]],"000/000"),3)</f>
        <v>2</v>
      </c>
      <c r="Q7187" s="10">
        <f>Table2[[#This Row],[canvas_height]]/Table2[[#This Row],[canvas_width]]</f>
        <v>2.14</v>
      </c>
      <c r="R7187">
        <f>0+LEFT(TEXT(Table2[[#This Row],[canvas_ratio]],"000/000"),3)</f>
        <v>107</v>
      </c>
      <c r="S7187" s="5" t="str">
        <f t="shared" si="113"/>
        <v>/</v>
      </c>
      <c r="T7187" s="4">
        <f>0+RIGHT(TEXT(Table2[[#This Row],[canvas_ratio]],"000/000"),3)</f>
        <v>50</v>
      </c>
      <c r="U7187" s="9">
        <f>Table2[[#This Row],[canvas_ratio]]/Table2[[#This Row],[tan_angle]]</f>
        <v>0.85599999998475729</v>
      </c>
      <c r="V7187" s="8">
        <f>0+RIGHT(TEXT(Table2[[#This Row],[ratio]],"0000/0000"),4)/Table2[[#This Row],[tan_angle_numer]]</f>
        <v>25</v>
      </c>
      <c r="W7187" s="9" t="b">
        <f>Table2[[#This Row],[multiplier]]=Table2[[#This Row],[multiplier_calc]]</f>
        <v>0</v>
      </c>
    </row>
    <row r="7188" spans="1:23" x14ac:dyDescent="0.25">
      <c r="A7188" s="1">
        <v>2.15</v>
      </c>
      <c r="B7188" s="1">
        <v>1</v>
      </c>
      <c r="C7188">
        <v>68.198590514000003</v>
      </c>
      <c r="D7188">
        <v>0</v>
      </c>
      <c r="E7188">
        <v>0</v>
      </c>
      <c r="F7188">
        <v>99.579125097000002</v>
      </c>
      <c r="G7188">
        <v>-1.8569533999999999E-2</v>
      </c>
      <c r="H7188">
        <v>0.53851648100000005</v>
      </c>
      <c r="I7188">
        <v>-115.242526873</v>
      </c>
      <c r="J7188">
        <v>115.781043354</v>
      </c>
      <c r="K7188">
        <v>107.5</v>
      </c>
      <c r="L7188">
        <v>43</v>
      </c>
      <c r="M7188">
        <v>21.5</v>
      </c>
      <c r="N7188">
        <f>TAN(RADIANS(Table2[[#This Row],[angle]]))</f>
        <v>2.5000000000445173</v>
      </c>
      <c r="O7188">
        <f>0+LEFT(TEXT(Table2[[#This Row],[tan_angle]],"000/000"),3)</f>
        <v>5</v>
      </c>
      <c r="P7188">
        <f>0+RIGHT(TEXT(Table2[[#This Row],[tan_angle]],"000/000"),3)</f>
        <v>2</v>
      </c>
      <c r="Q7188" s="10">
        <f>Table2[[#This Row],[canvas_height]]/Table2[[#This Row],[canvas_width]]</f>
        <v>2.15</v>
      </c>
      <c r="R7188">
        <f>0+LEFT(TEXT(Table2[[#This Row],[canvas_ratio]],"000/000"),3)</f>
        <v>43</v>
      </c>
      <c r="S7188" s="5" t="str">
        <f t="shared" si="113"/>
        <v>/</v>
      </c>
      <c r="T7188" s="4">
        <f>0+RIGHT(TEXT(Table2[[#This Row],[canvas_ratio]],"000/000"),3)</f>
        <v>20</v>
      </c>
      <c r="U7188" s="9">
        <f>Table2[[#This Row],[canvas_ratio]]/Table2[[#This Row],[tan_angle]]</f>
        <v>0.85999999998468601</v>
      </c>
      <c r="V7188" s="8">
        <f>0+RIGHT(TEXT(Table2[[#This Row],[ratio]],"0000/0000"),4)/Table2[[#This Row],[tan_angle_numer]]</f>
        <v>10</v>
      </c>
      <c r="W7188" s="9" t="b">
        <f>Table2[[#This Row],[multiplier]]=Table2[[#This Row],[multiplier_calc]]</f>
        <v>0</v>
      </c>
    </row>
    <row r="7189" spans="1:23" x14ac:dyDescent="0.25">
      <c r="A7189" s="1">
        <v>2.16</v>
      </c>
      <c r="B7189" s="1">
        <v>1</v>
      </c>
      <c r="C7189">
        <v>68.198590514000003</v>
      </c>
      <c r="D7189">
        <v>0</v>
      </c>
      <c r="E7189">
        <v>0</v>
      </c>
      <c r="F7189">
        <v>239.621264384</v>
      </c>
      <c r="G7189">
        <v>-7.4278139999999996E-3</v>
      </c>
      <c r="H7189">
        <v>0.53851648100000005</v>
      </c>
      <c r="I7189">
        <v>-290.26038310500002</v>
      </c>
      <c r="J7189">
        <v>290.798899586</v>
      </c>
      <c r="K7189">
        <v>270</v>
      </c>
      <c r="L7189">
        <v>108</v>
      </c>
      <c r="M7189">
        <v>54</v>
      </c>
      <c r="N7189">
        <f>TAN(RADIANS(Table2[[#This Row],[angle]]))</f>
        <v>2.5000000000445173</v>
      </c>
      <c r="O7189">
        <f>0+LEFT(TEXT(Table2[[#This Row],[tan_angle]],"000/000"),3)</f>
        <v>5</v>
      </c>
      <c r="P7189">
        <f>0+RIGHT(TEXT(Table2[[#This Row],[tan_angle]],"000/000"),3)</f>
        <v>2</v>
      </c>
      <c r="Q7189" s="10">
        <f>Table2[[#This Row],[canvas_height]]/Table2[[#This Row],[canvas_width]]</f>
        <v>2.16</v>
      </c>
      <c r="R7189">
        <f>0+LEFT(TEXT(Table2[[#This Row],[canvas_ratio]],"000/000"),3)</f>
        <v>54</v>
      </c>
      <c r="S7189" s="5" t="str">
        <f t="shared" si="113"/>
        <v>/</v>
      </c>
      <c r="T7189" s="4">
        <f>0+RIGHT(TEXT(Table2[[#This Row],[canvas_ratio]],"000/000"),3)</f>
        <v>25</v>
      </c>
      <c r="U7189" s="9">
        <f>Table2[[#This Row],[canvas_ratio]]/Table2[[#This Row],[tan_angle]]</f>
        <v>0.86399999998461485</v>
      </c>
      <c r="V7189" s="8">
        <f>0+RIGHT(TEXT(Table2[[#This Row],[ratio]],"0000/0000"),4)/Table2[[#This Row],[tan_angle_numer]]</f>
        <v>25</v>
      </c>
      <c r="W7189" s="9" t="b">
        <f>Table2[[#This Row],[multiplier]]=Table2[[#This Row],[multiplier_calc]]</f>
        <v>0</v>
      </c>
    </row>
    <row r="7190" spans="1:23" x14ac:dyDescent="0.25">
      <c r="A7190" s="1">
        <v>2.17</v>
      </c>
      <c r="B7190" s="1">
        <v>1</v>
      </c>
      <c r="C7190">
        <v>68.198590514000003</v>
      </c>
      <c r="D7190">
        <v>0</v>
      </c>
      <c r="E7190">
        <v>0</v>
      </c>
      <c r="F7190">
        <v>460.42230624299998</v>
      </c>
      <c r="G7190">
        <v>-3.7139069999999998E-3</v>
      </c>
      <c r="H7190">
        <v>0.53851648100000005</v>
      </c>
      <c r="I7190">
        <v>-583.75186509299999</v>
      </c>
      <c r="J7190">
        <v>584.29038157399998</v>
      </c>
      <c r="K7190">
        <v>542.5</v>
      </c>
      <c r="L7190">
        <v>217</v>
      </c>
      <c r="M7190">
        <v>108.5</v>
      </c>
      <c r="N7190">
        <f>TAN(RADIANS(Table2[[#This Row],[angle]]))</f>
        <v>2.5000000000445173</v>
      </c>
      <c r="O7190">
        <f>0+LEFT(TEXT(Table2[[#This Row],[tan_angle]],"000/000"),3)</f>
        <v>5</v>
      </c>
      <c r="P7190">
        <f>0+RIGHT(TEXT(Table2[[#This Row],[tan_angle]],"000/000"),3)</f>
        <v>2</v>
      </c>
      <c r="Q7190" s="10">
        <f>Table2[[#This Row],[canvas_height]]/Table2[[#This Row],[canvas_width]]</f>
        <v>2.17</v>
      </c>
      <c r="R7190">
        <f>0+LEFT(TEXT(Table2[[#This Row],[canvas_ratio]],"000/000"),3)</f>
        <v>217</v>
      </c>
      <c r="S7190" s="5" t="str">
        <f t="shared" si="113"/>
        <v>/</v>
      </c>
      <c r="T7190" s="4">
        <f>0+RIGHT(TEXT(Table2[[#This Row],[canvas_ratio]],"000/000"),3)</f>
        <v>100</v>
      </c>
      <c r="U7190" s="9">
        <f>Table2[[#This Row],[canvas_ratio]]/Table2[[#This Row],[tan_angle]]</f>
        <v>0.86799999998454358</v>
      </c>
      <c r="V7190" s="8">
        <f>0+RIGHT(TEXT(Table2[[#This Row],[ratio]],"0000/0000"),4)/Table2[[#This Row],[tan_angle_numer]]</f>
        <v>50</v>
      </c>
      <c r="W7190" s="9" t="b">
        <f>Table2[[#This Row],[multiplier]]=Table2[[#This Row],[multiplier_calc]]</f>
        <v>0</v>
      </c>
    </row>
    <row r="7191" spans="1:23" x14ac:dyDescent="0.25">
      <c r="A7191" s="1">
        <v>2.1800000000000002</v>
      </c>
      <c r="B7191" s="1">
        <v>1</v>
      </c>
      <c r="C7191">
        <v>90</v>
      </c>
      <c r="D7191">
        <v>0</v>
      </c>
      <c r="E7191">
        <v>0</v>
      </c>
      <c r="F7191">
        <v>0</v>
      </c>
      <c r="G7191">
        <v>1</v>
      </c>
      <c r="H7191">
        <v>0.5</v>
      </c>
      <c r="I7191">
        <v>-1.68</v>
      </c>
      <c r="J7191">
        <v>2.1800000000000002</v>
      </c>
      <c r="K7191">
        <v>2.0240800000000001</v>
      </c>
      <c r="L7191">
        <v>0.80962999999999996</v>
      </c>
      <c r="M7191">
        <v>0.40482000000000001</v>
      </c>
      <c r="N7191">
        <f>TAN(RADIANS(Table2[[#This Row],[angle]]))</f>
        <v>1.6324552277619072E+16</v>
      </c>
      <c r="O7191" t="e">
        <f>0+LEFT(TEXT(Table2[[#This Row],[tan_angle]],"000/000"),3)</f>
        <v>#VALUE!</v>
      </c>
      <c r="P7191" t="e">
        <f>0+RIGHT(TEXT(Table2[[#This Row],[tan_angle]],"000/000"),3)</f>
        <v>#VALUE!</v>
      </c>
      <c r="Q7191" s="10">
        <f>Table2[[#This Row],[canvas_height]]/Table2[[#This Row],[canvas_width]]</f>
        <v>2.1800000000000002</v>
      </c>
      <c r="R7191">
        <f>0+LEFT(TEXT(Table2[[#This Row],[canvas_ratio]],"000/000"),3)</f>
        <v>109</v>
      </c>
      <c r="S7191" s="5" t="str">
        <f t="shared" si="113"/>
        <v>/</v>
      </c>
      <c r="T7191" s="4">
        <f>0+RIGHT(TEXT(Table2[[#This Row],[canvas_ratio]],"000/000"),3)</f>
        <v>50</v>
      </c>
      <c r="U7191" s="9">
        <f>Table2[[#This Row],[canvas_ratio]]/Table2[[#This Row],[tan_angle]]</f>
        <v>1.3354118158503959E-16</v>
      </c>
      <c r="V7191" s="8" t="e">
        <f>0+RIGHT(TEXT(Table2[[#This Row],[ratio]],"0000/0000"),4)/Table2[[#This Row],[tan_angle_numer]]</f>
        <v>#VALUE!</v>
      </c>
      <c r="W7191" s="9" t="e">
        <f>Table2[[#This Row],[multiplier]]=Table2[[#This Row],[multiplier_calc]]</f>
        <v>#VALUE!</v>
      </c>
    </row>
    <row r="7192" spans="1:23" x14ac:dyDescent="0.25">
      <c r="A7192" s="1">
        <v>2.19</v>
      </c>
      <c r="B7192" s="1">
        <v>1</v>
      </c>
      <c r="C7192">
        <v>68.198590514000003</v>
      </c>
      <c r="D7192">
        <v>0</v>
      </c>
      <c r="E7192">
        <v>0</v>
      </c>
      <c r="F7192">
        <v>285.40445001099999</v>
      </c>
      <c r="G7192">
        <v>-3.7139069999999998E-3</v>
      </c>
      <c r="H7192">
        <v>0.53851648100000005</v>
      </c>
      <c r="I7192">
        <v>-589.13702990100001</v>
      </c>
      <c r="J7192">
        <v>589.67554638199999</v>
      </c>
      <c r="K7192">
        <v>547.5</v>
      </c>
      <c r="L7192">
        <v>219</v>
      </c>
      <c r="M7192">
        <v>109.5</v>
      </c>
      <c r="N7192">
        <f>TAN(RADIANS(Table2[[#This Row],[angle]]))</f>
        <v>2.5000000000445173</v>
      </c>
      <c r="O7192">
        <f>0+LEFT(TEXT(Table2[[#This Row],[tan_angle]],"000/000"),3)</f>
        <v>5</v>
      </c>
      <c r="P7192">
        <f>0+RIGHT(TEXT(Table2[[#This Row],[tan_angle]],"000/000"),3)</f>
        <v>2</v>
      </c>
      <c r="Q7192" s="10">
        <f>Table2[[#This Row],[canvas_height]]/Table2[[#This Row],[canvas_width]]</f>
        <v>2.19</v>
      </c>
      <c r="R7192">
        <f>0+LEFT(TEXT(Table2[[#This Row],[canvas_ratio]],"000/000"),3)</f>
        <v>219</v>
      </c>
      <c r="S7192" s="5" t="str">
        <f t="shared" si="113"/>
        <v>/</v>
      </c>
      <c r="T7192" s="4">
        <f>0+RIGHT(TEXT(Table2[[#This Row],[canvas_ratio]],"000/000"),3)</f>
        <v>100</v>
      </c>
      <c r="U7192" s="9">
        <f>Table2[[#This Row],[canvas_ratio]]/Table2[[#This Row],[tan_angle]]</f>
        <v>0.87599999998440115</v>
      </c>
      <c r="V7192" s="8">
        <f>0+RIGHT(TEXT(Table2[[#This Row],[ratio]],"0000/0000"),4)/Table2[[#This Row],[tan_angle_numer]]</f>
        <v>50</v>
      </c>
      <c r="W7192" s="9" t="b">
        <f>Table2[[#This Row],[multiplier]]=Table2[[#This Row],[multiplier_calc]]</f>
        <v>0</v>
      </c>
    </row>
    <row r="7193" spans="1:23" x14ac:dyDescent="0.25">
      <c r="A7193" s="1">
        <v>2.2000000000000002</v>
      </c>
      <c r="B7193" s="1">
        <v>1</v>
      </c>
      <c r="C7193">
        <v>68.198590514000003</v>
      </c>
      <c r="D7193">
        <v>0</v>
      </c>
      <c r="E7193">
        <v>0</v>
      </c>
      <c r="F7193">
        <v>40.295888384000001</v>
      </c>
      <c r="G7193">
        <v>-3.7139067999999997E-2</v>
      </c>
      <c r="H7193">
        <v>0.53851648100000005</v>
      </c>
      <c r="I7193">
        <v>-58.698296397999997</v>
      </c>
      <c r="J7193">
        <v>59.236812878999999</v>
      </c>
      <c r="K7193">
        <v>55</v>
      </c>
      <c r="L7193">
        <v>22</v>
      </c>
      <c r="M7193">
        <v>11</v>
      </c>
      <c r="N7193">
        <f>TAN(RADIANS(Table2[[#This Row],[angle]]))</f>
        <v>2.5000000000445173</v>
      </c>
      <c r="O7193">
        <f>0+LEFT(TEXT(Table2[[#This Row],[tan_angle]],"000/000"),3)</f>
        <v>5</v>
      </c>
      <c r="P7193">
        <f>0+RIGHT(TEXT(Table2[[#This Row],[tan_angle]],"000/000"),3)</f>
        <v>2</v>
      </c>
      <c r="Q7193" s="10">
        <f>Table2[[#This Row],[canvas_height]]/Table2[[#This Row],[canvas_width]]</f>
        <v>2.2000000000000002</v>
      </c>
      <c r="R7193">
        <f>0+LEFT(TEXT(Table2[[#This Row],[canvas_ratio]],"000/000"),3)</f>
        <v>11</v>
      </c>
      <c r="S7193" s="5" t="str">
        <f t="shared" si="113"/>
        <v>/</v>
      </c>
      <c r="T7193" s="4">
        <f>0+RIGHT(TEXT(Table2[[#This Row],[canvas_ratio]],"000/000"),3)</f>
        <v>5</v>
      </c>
      <c r="U7193" s="9">
        <f>Table2[[#This Row],[canvas_ratio]]/Table2[[#This Row],[tan_angle]]</f>
        <v>0.87999999998432998</v>
      </c>
      <c r="V7193" s="8">
        <f>0+RIGHT(TEXT(Table2[[#This Row],[ratio]],"0000/0000"),4)/Table2[[#This Row],[tan_angle_numer]]</f>
        <v>5</v>
      </c>
      <c r="W7193" s="9" t="b">
        <f>Table2[[#This Row],[multiplier]]=Table2[[#This Row],[multiplier_calc]]</f>
        <v>0</v>
      </c>
    </row>
    <row r="7194" spans="1:23" x14ac:dyDescent="0.25">
      <c r="A7194" s="1">
        <v>2.21</v>
      </c>
      <c r="B7194" s="1">
        <v>1</v>
      </c>
      <c r="C7194">
        <v>68.198590514000003</v>
      </c>
      <c r="D7194">
        <v>0</v>
      </c>
      <c r="E7194">
        <v>0</v>
      </c>
      <c r="F7194">
        <v>164.238241851</v>
      </c>
      <c r="G7194">
        <v>-3.7139069999999998E-3</v>
      </c>
      <c r="H7194">
        <v>0.53851648100000005</v>
      </c>
      <c r="I7194">
        <v>-594.52219470800003</v>
      </c>
      <c r="J7194">
        <v>595.06071118900002</v>
      </c>
      <c r="K7194">
        <v>552.5</v>
      </c>
      <c r="L7194">
        <v>221</v>
      </c>
      <c r="M7194">
        <v>110.5</v>
      </c>
      <c r="N7194">
        <f>TAN(RADIANS(Table2[[#This Row],[angle]]))</f>
        <v>2.5000000000445173</v>
      </c>
      <c r="O7194">
        <f>0+LEFT(TEXT(Table2[[#This Row],[tan_angle]],"000/000"),3)</f>
        <v>5</v>
      </c>
      <c r="P7194">
        <f>0+RIGHT(TEXT(Table2[[#This Row],[tan_angle]],"000/000"),3)</f>
        <v>2</v>
      </c>
      <c r="Q7194" s="10">
        <f>Table2[[#This Row],[canvas_height]]/Table2[[#This Row],[canvas_width]]</f>
        <v>2.21</v>
      </c>
      <c r="R7194">
        <f>0+LEFT(TEXT(Table2[[#This Row],[canvas_ratio]],"000/000"),3)</f>
        <v>221</v>
      </c>
      <c r="S7194" s="5" t="str">
        <f t="shared" si="113"/>
        <v>/</v>
      </c>
      <c r="T7194" s="4">
        <f>0+RIGHT(TEXT(Table2[[#This Row],[canvas_ratio]],"000/000"),3)</f>
        <v>100</v>
      </c>
      <c r="U7194" s="9">
        <f>Table2[[#This Row],[canvas_ratio]]/Table2[[#This Row],[tan_angle]]</f>
        <v>0.88399999998425871</v>
      </c>
      <c r="V7194" s="8">
        <f>0+RIGHT(TEXT(Table2[[#This Row],[ratio]],"0000/0000"),4)/Table2[[#This Row],[tan_angle_numer]]</f>
        <v>50</v>
      </c>
      <c r="W7194" s="9" t="b">
        <f>Table2[[#This Row],[multiplier]]=Table2[[#This Row],[multiplier_calc]]</f>
        <v>0</v>
      </c>
    </row>
    <row r="7195" spans="1:23" x14ac:dyDescent="0.25">
      <c r="A7195" s="1">
        <v>2.2200000000000002</v>
      </c>
      <c r="B7195" s="1">
        <v>1</v>
      </c>
      <c r="C7195">
        <v>90</v>
      </c>
      <c r="D7195">
        <v>0</v>
      </c>
      <c r="E7195">
        <v>0</v>
      </c>
      <c r="F7195">
        <v>0</v>
      </c>
      <c r="G7195">
        <v>1</v>
      </c>
      <c r="H7195">
        <v>0.5</v>
      </c>
      <c r="I7195">
        <v>-1.72</v>
      </c>
      <c r="J7195">
        <v>2.2200000000000002</v>
      </c>
      <c r="K7195">
        <v>2.0612200000000001</v>
      </c>
      <c r="L7195">
        <v>0.82448999999999995</v>
      </c>
      <c r="M7195">
        <v>0.41224</v>
      </c>
      <c r="N7195">
        <f>TAN(RADIANS(Table2[[#This Row],[angle]]))</f>
        <v>1.6324552277619072E+16</v>
      </c>
      <c r="O7195" t="e">
        <f>0+LEFT(TEXT(Table2[[#This Row],[tan_angle]],"000/000"),3)</f>
        <v>#VALUE!</v>
      </c>
      <c r="P7195" t="e">
        <f>0+RIGHT(TEXT(Table2[[#This Row],[tan_angle]],"000/000"),3)</f>
        <v>#VALUE!</v>
      </c>
      <c r="Q7195" s="10">
        <f>Table2[[#This Row],[canvas_height]]/Table2[[#This Row],[canvas_width]]</f>
        <v>2.2200000000000002</v>
      </c>
      <c r="R7195">
        <f>0+LEFT(TEXT(Table2[[#This Row],[canvas_ratio]],"000/000"),3)</f>
        <v>111</v>
      </c>
      <c r="S7195" s="5" t="str">
        <f t="shared" si="113"/>
        <v>/</v>
      </c>
      <c r="T7195" s="4">
        <f>0+RIGHT(TEXT(Table2[[#This Row],[canvas_ratio]],"000/000"),3)</f>
        <v>50</v>
      </c>
      <c r="U7195" s="9">
        <f>Table2[[#This Row],[canvas_ratio]]/Table2[[#This Row],[tan_angle]]</f>
        <v>1.3599147849485684E-16</v>
      </c>
      <c r="V7195" s="8" t="e">
        <f>0+RIGHT(TEXT(Table2[[#This Row],[ratio]],"0000/0000"),4)/Table2[[#This Row],[tan_angle_numer]]</f>
        <v>#VALUE!</v>
      </c>
      <c r="W7195" s="9" t="e">
        <f>Table2[[#This Row],[multiplier]]=Table2[[#This Row],[multiplier_calc]]</f>
        <v>#VALUE!</v>
      </c>
    </row>
    <row r="7196" spans="1:23" x14ac:dyDescent="0.25">
      <c r="A7196" s="1">
        <v>2.23</v>
      </c>
      <c r="B7196" s="1">
        <v>1</v>
      </c>
      <c r="C7196">
        <v>68.198590514000003</v>
      </c>
      <c r="D7196">
        <v>0</v>
      </c>
      <c r="E7196">
        <v>0</v>
      </c>
      <c r="F7196">
        <v>511.58137191100002</v>
      </c>
      <c r="G7196">
        <v>-3.7139069999999998E-3</v>
      </c>
      <c r="H7196">
        <v>0.53851648100000005</v>
      </c>
      <c r="I7196">
        <v>-599.90735951500005</v>
      </c>
      <c r="J7196">
        <v>600.44587599600004</v>
      </c>
      <c r="K7196">
        <v>557.5</v>
      </c>
      <c r="L7196">
        <v>223</v>
      </c>
      <c r="M7196">
        <v>111.5</v>
      </c>
      <c r="N7196">
        <f>TAN(RADIANS(Table2[[#This Row],[angle]]))</f>
        <v>2.5000000000445173</v>
      </c>
      <c r="O7196">
        <f>0+LEFT(TEXT(Table2[[#This Row],[tan_angle]],"000/000"),3)</f>
        <v>5</v>
      </c>
      <c r="P7196">
        <f>0+RIGHT(TEXT(Table2[[#This Row],[tan_angle]],"000/000"),3)</f>
        <v>2</v>
      </c>
      <c r="Q7196" s="10">
        <f>Table2[[#This Row],[canvas_height]]/Table2[[#This Row],[canvas_width]]</f>
        <v>2.23</v>
      </c>
      <c r="R7196">
        <f>0+LEFT(TEXT(Table2[[#This Row],[canvas_ratio]],"000/000"),3)</f>
        <v>223</v>
      </c>
      <c r="S7196" s="5" t="str">
        <f t="shared" si="113"/>
        <v>/</v>
      </c>
      <c r="T7196" s="4">
        <f>0+RIGHT(TEXT(Table2[[#This Row],[canvas_ratio]],"000/000"),3)</f>
        <v>100</v>
      </c>
      <c r="U7196" s="9">
        <f>Table2[[#This Row],[canvas_ratio]]/Table2[[#This Row],[tan_angle]]</f>
        <v>0.89199999998411628</v>
      </c>
      <c r="V7196" s="8">
        <f>0+RIGHT(TEXT(Table2[[#This Row],[ratio]],"0000/0000"),4)/Table2[[#This Row],[tan_angle_numer]]</f>
        <v>50</v>
      </c>
      <c r="W7196" s="9" t="b">
        <f>Table2[[#This Row],[multiplier]]=Table2[[#This Row],[multiplier_calc]]</f>
        <v>0</v>
      </c>
    </row>
    <row r="7197" spans="1:23" x14ac:dyDescent="0.25">
      <c r="A7197" s="1">
        <v>2.2400000000000002</v>
      </c>
      <c r="B7197" s="1">
        <v>1</v>
      </c>
      <c r="C7197">
        <v>90</v>
      </c>
      <c r="D7197">
        <v>0</v>
      </c>
      <c r="E7197">
        <v>0</v>
      </c>
      <c r="F7197">
        <v>0</v>
      </c>
      <c r="G7197">
        <v>1</v>
      </c>
      <c r="H7197">
        <v>0.5</v>
      </c>
      <c r="I7197">
        <v>-1.74</v>
      </c>
      <c r="J7197">
        <v>2.2400000000000002</v>
      </c>
      <c r="K7197">
        <v>2.07979</v>
      </c>
      <c r="L7197">
        <v>0.83191999999999999</v>
      </c>
      <c r="M7197">
        <v>0.41596</v>
      </c>
      <c r="N7197">
        <f>TAN(RADIANS(Table2[[#This Row],[angle]]))</f>
        <v>1.6324552277619072E+16</v>
      </c>
      <c r="O7197" t="e">
        <f>0+LEFT(TEXT(Table2[[#This Row],[tan_angle]],"000/000"),3)</f>
        <v>#VALUE!</v>
      </c>
      <c r="P7197" t="e">
        <f>0+RIGHT(TEXT(Table2[[#This Row],[tan_angle]],"000/000"),3)</f>
        <v>#VALUE!</v>
      </c>
      <c r="Q7197" s="10">
        <f>Table2[[#This Row],[canvas_height]]/Table2[[#This Row],[canvas_width]]</f>
        <v>2.2400000000000002</v>
      </c>
      <c r="R7197">
        <f>0+LEFT(TEXT(Table2[[#This Row],[canvas_ratio]],"000/000"),3)</f>
        <v>56</v>
      </c>
      <c r="S7197" s="5" t="str">
        <f t="shared" si="113"/>
        <v>/</v>
      </c>
      <c r="T7197" s="4">
        <f>0+RIGHT(TEXT(Table2[[#This Row],[canvas_ratio]],"000/000"),3)</f>
        <v>25</v>
      </c>
      <c r="U7197" s="9">
        <f>Table2[[#This Row],[canvas_ratio]]/Table2[[#This Row],[tan_angle]]</f>
        <v>1.3721662694976546E-16</v>
      </c>
      <c r="V7197" s="8" t="e">
        <f>0+RIGHT(TEXT(Table2[[#This Row],[ratio]],"0000/0000"),4)/Table2[[#This Row],[tan_angle_numer]]</f>
        <v>#VALUE!</v>
      </c>
      <c r="W7197" s="9" t="e">
        <f>Table2[[#This Row],[multiplier]]=Table2[[#This Row],[multiplier_calc]]</f>
        <v>#VALUE!</v>
      </c>
    </row>
    <row r="7198" spans="1:23" x14ac:dyDescent="0.25">
      <c r="A7198" s="1">
        <v>2.25</v>
      </c>
      <c r="B7198" s="1">
        <v>1</v>
      </c>
      <c r="C7198">
        <v>68.198590514000003</v>
      </c>
      <c r="D7198">
        <v>0</v>
      </c>
      <c r="E7198">
        <v>0</v>
      </c>
      <c r="F7198">
        <v>2.4604632309999999</v>
      </c>
      <c r="G7198">
        <v>-9.2847668999999994E-2</v>
      </c>
      <c r="H7198">
        <v>0.53851648100000005</v>
      </c>
      <c r="I7198">
        <v>-23.694725151</v>
      </c>
      <c r="J7198">
        <v>24.233241631999999</v>
      </c>
      <c r="K7198">
        <v>22.5</v>
      </c>
      <c r="L7198">
        <v>9</v>
      </c>
      <c r="M7198">
        <v>4.5</v>
      </c>
      <c r="N7198">
        <f>TAN(RADIANS(Table2[[#This Row],[angle]]))</f>
        <v>2.5000000000445173</v>
      </c>
      <c r="O7198">
        <f>0+LEFT(TEXT(Table2[[#This Row],[tan_angle]],"000/000"),3)</f>
        <v>5</v>
      </c>
      <c r="P7198">
        <f>0+RIGHT(TEXT(Table2[[#This Row],[tan_angle]],"000/000"),3)</f>
        <v>2</v>
      </c>
      <c r="Q7198" s="10">
        <f>Table2[[#This Row],[canvas_height]]/Table2[[#This Row],[canvas_width]]</f>
        <v>2.25</v>
      </c>
      <c r="R7198">
        <f>0+LEFT(TEXT(Table2[[#This Row],[canvas_ratio]],"000/000"),3)</f>
        <v>9</v>
      </c>
      <c r="S7198" s="5" t="str">
        <f t="shared" si="113"/>
        <v>/</v>
      </c>
      <c r="T7198" s="4">
        <f>0+RIGHT(TEXT(Table2[[#This Row],[canvas_ratio]],"000/000"),3)</f>
        <v>4</v>
      </c>
      <c r="U7198" s="9">
        <f>Table2[[#This Row],[canvas_ratio]]/Table2[[#This Row],[tan_angle]]</f>
        <v>0.89999999998397373</v>
      </c>
      <c r="V7198" s="8">
        <f>0+RIGHT(TEXT(Table2[[#This Row],[ratio]],"0000/0000"),4)/Table2[[#This Row],[tan_angle_numer]]</f>
        <v>2</v>
      </c>
      <c r="W7198" s="9" t="b">
        <f>Table2[[#This Row],[multiplier]]=Table2[[#This Row],[multiplier_calc]]</f>
        <v>0</v>
      </c>
    </row>
    <row r="7199" spans="1:23" x14ac:dyDescent="0.25">
      <c r="A7199" s="1">
        <v>2.2599999999999998</v>
      </c>
      <c r="B7199" s="1">
        <v>1</v>
      </c>
      <c r="C7199">
        <v>90</v>
      </c>
      <c r="D7199">
        <v>0</v>
      </c>
      <c r="E7199">
        <v>0</v>
      </c>
      <c r="F7199">
        <v>0</v>
      </c>
      <c r="G7199">
        <v>1</v>
      </c>
      <c r="H7199">
        <v>0.5</v>
      </c>
      <c r="I7199">
        <v>-1.76</v>
      </c>
      <c r="J7199">
        <v>2.2599999999999998</v>
      </c>
      <c r="K7199">
        <v>2.09836</v>
      </c>
      <c r="L7199">
        <v>0.83933999999999997</v>
      </c>
      <c r="M7199">
        <v>0.41966999999999999</v>
      </c>
      <c r="N7199">
        <f>TAN(RADIANS(Table2[[#This Row],[angle]]))</f>
        <v>1.6324552277619072E+16</v>
      </c>
      <c r="O7199" t="e">
        <f>0+LEFT(TEXT(Table2[[#This Row],[tan_angle]],"000/000"),3)</f>
        <v>#VALUE!</v>
      </c>
      <c r="P7199" t="e">
        <f>0+RIGHT(TEXT(Table2[[#This Row],[tan_angle]],"000/000"),3)</f>
        <v>#VALUE!</v>
      </c>
      <c r="Q7199" s="10">
        <f>Table2[[#This Row],[canvas_height]]/Table2[[#This Row],[canvas_width]]</f>
        <v>2.2599999999999998</v>
      </c>
      <c r="R7199">
        <f>0+LEFT(TEXT(Table2[[#This Row],[canvas_ratio]],"000/000"),3)</f>
        <v>113</v>
      </c>
      <c r="S7199" s="5" t="str">
        <f t="shared" si="113"/>
        <v>/</v>
      </c>
      <c r="T7199" s="4">
        <f>0+RIGHT(TEXT(Table2[[#This Row],[canvas_ratio]],"000/000"),3)</f>
        <v>50</v>
      </c>
      <c r="U7199" s="9">
        <f>Table2[[#This Row],[canvas_ratio]]/Table2[[#This Row],[tan_angle]]</f>
        <v>1.3844177540467405E-16</v>
      </c>
      <c r="V7199" s="8" t="e">
        <f>0+RIGHT(TEXT(Table2[[#This Row],[ratio]],"0000/0000"),4)/Table2[[#This Row],[tan_angle_numer]]</f>
        <v>#VALUE!</v>
      </c>
      <c r="W7199" s="9" t="e">
        <f>Table2[[#This Row],[multiplier]]=Table2[[#This Row],[multiplier_calc]]</f>
        <v>#VALUE!</v>
      </c>
    </row>
    <row r="7200" spans="1:23" x14ac:dyDescent="0.25">
      <c r="A7200" s="1">
        <v>2.27</v>
      </c>
      <c r="B7200" s="1">
        <v>1</v>
      </c>
      <c r="C7200">
        <v>68.198590514000003</v>
      </c>
      <c r="D7200">
        <v>0</v>
      </c>
      <c r="E7200">
        <v>0</v>
      </c>
      <c r="F7200">
        <v>212.704725115</v>
      </c>
      <c r="G7200">
        <v>-3.7139069999999998E-3</v>
      </c>
      <c r="H7200">
        <v>0.53851648100000005</v>
      </c>
      <c r="I7200">
        <v>-610.67768912899999</v>
      </c>
      <c r="J7200">
        <v>611.21620560999997</v>
      </c>
      <c r="K7200">
        <v>567.5</v>
      </c>
      <c r="L7200">
        <v>227</v>
      </c>
      <c r="M7200">
        <v>113.5</v>
      </c>
      <c r="N7200">
        <f>TAN(RADIANS(Table2[[#This Row],[angle]]))</f>
        <v>2.5000000000445173</v>
      </c>
      <c r="O7200">
        <f>0+LEFT(TEXT(Table2[[#This Row],[tan_angle]],"000/000"),3)</f>
        <v>5</v>
      </c>
      <c r="P7200">
        <f>0+RIGHT(TEXT(Table2[[#This Row],[tan_angle]],"000/000"),3)</f>
        <v>2</v>
      </c>
      <c r="Q7200" s="10">
        <f>Table2[[#This Row],[canvas_height]]/Table2[[#This Row],[canvas_width]]</f>
        <v>2.27</v>
      </c>
      <c r="R7200">
        <f>0+LEFT(TEXT(Table2[[#This Row],[canvas_ratio]],"000/000"),3)</f>
        <v>227</v>
      </c>
      <c r="S7200" s="5" t="str">
        <f t="shared" si="113"/>
        <v>/</v>
      </c>
      <c r="T7200" s="4">
        <f>0+RIGHT(TEXT(Table2[[#This Row],[canvas_ratio]],"000/000"),3)</f>
        <v>100</v>
      </c>
      <c r="U7200" s="9">
        <f>Table2[[#This Row],[canvas_ratio]]/Table2[[#This Row],[tan_angle]]</f>
        <v>0.9079999999838313</v>
      </c>
      <c r="V7200" s="8">
        <f>0+RIGHT(TEXT(Table2[[#This Row],[ratio]],"0000/0000"),4)/Table2[[#This Row],[tan_angle_numer]]</f>
        <v>50</v>
      </c>
      <c r="W7200" s="9" t="b">
        <f>Table2[[#This Row],[multiplier]]=Table2[[#This Row],[multiplier_calc]]</f>
        <v>0</v>
      </c>
    </row>
    <row r="7201" spans="1:23" x14ac:dyDescent="0.25">
      <c r="A7201" s="1">
        <v>2.2799999999999998</v>
      </c>
      <c r="B7201" s="1">
        <v>1</v>
      </c>
      <c r="C7201">
        <v>90</v>
      </c>
      <c r="D7201">
        <v>0</v>
      </c>
      <c r="E7201">
        <v>0</v>
      </c>
      <c r="F7201">
        <v>0</v>
      </c>
      <c r="G7201">
        <v>1</v>
      </c>
      <c r="H7201">
        <v>0.5</v>
      </c>
      <c r="I7201">
        <v>-1.78</v>
      </c>
      <c r="J7201">
        <v>2.2799999999999998</v>
      </c>
      <c r="K7201">
        <v>2.11693</v>
      </c>
      <c r="L7201">
        <v>0.84677000000000002</v>
      </c>
      <c r="M7201">
        <v>0.42338999999999999</v>
      </c>
      <c r="N7201">
        <f>TAN(RADIANS(Table2[[#This Row],[angle]]))</f>
        <v>1.6324552277619072E+16</v>
      </c>
      <c r="O7201" t="e">
        <f>0+LEFT(TEXT(Table2[[#This Row],[tan_angle]],"000/000"),3)</f>
        <v>#VALUE!</v>
      </c>
      <c r="P7201" t="e">
        <f>0+RIGHT(TEXT(Table2[[#This Row],[tan_angle]],"000/000"),3)</f>
        <v>#VALUE!</v>
      </c>
      <c r="Q7201" s="10">
        <f>Table2[[#This Row],[canvas_height]]/Table2[[#This Row],[canvas_width]]</f>
        <v>2.2799999999999998</v>
      </c>
      <c r="R7201">
        <f>0+LEFT(TEXT(Table2[[#This Row],[canvas_ratio]],"000/000"),3)</f>
        <v>57</v>
      </c>
      <c r="S7201" s="5" t="str">
        <f t="shared" si="113"/>
        <v>/</v>
      </c>
      <c r="T7201" s="4">
        <f>0+RIGHT(TEXT(Table2[[#This Row],[canvas_ratio]],"000/000"),3)</f>
        <v>25</v>
      </c>
      <c r="U7201" s="9">
        <f>Table2[[#This Row],[canvas_ratio]]/Table2[[#This Row],[tan_angle]]</f>
        <v>1.3966692385958266E-16</v>
      </c>
      <c r="V7201" s="8" t="e">
        <f>0+RIGHT(TEXT(Table2[[#This Row],[ratio]],"0000/0000"),4)/Table2[[#This Row],[tan_angle_numer]]</f>
        <v>#VALUE!</v>
      </c>
      <c r="W7201" s="9" t="e">
        <f>Table2[[#This Row],[multiplier]]=Table2[[#This Row],[multiplier_calc]]</f>
        <v>#VALUE!</v>
      </c>
    </row>
    <row r="7202" spans="1:23" x14ac:dyDescent="0.25">
      <c r="A7202" s="1">
        <v>2.29</v>
      </c>
      <c r="B7202" s="1">
        <v>1</v>
      </c>
      <c r="C7202">
        <v>68.198590514000003</v>
      </c>
      <c r="D7202">
        <v>0</v>
      </c>
      <c r="E7202">
        <v>0</v>
      </c>
      <c r="F7202">
        <v>323.10060366099998</v>
      </c>
      <c r="G7202">
        <v>-3.7139069999999998E-3</v>
      </c>
      <c r="H7202">
        <v>0.53851648100000005</v>
      </c>
      <c r="I7202">
        <v>-616.06285393600001</v>
      </c>
      <c r="J7202">
        <v>616.601370417</v>
      </c>
      <c r="K7202">
        <v>572.5</v>
      </c>
      <c r="L7202">
        <v>229</v>
      </c>
      <c r="M7202">
        <v>114.5</v>
      </c>
      <c r="N7202">
        <f>TAN(RADIANS(Table2[[#This Row],[angle]]))</f>
        <v>2.5000000000445173</v>
      </c>
      <c r="O7202">
        <f>0+LEFT(TEXT(Table2[[#This Row],[tan_angle]],"000/000"),3)</f>
        <v>5</v>
      </c>
      <c r="P7202">
        <f>0+RIGHT(TEXT(Table2[[#This Row],[tan_angle]],"000/000"),3)</f>
        <v>2</v>
      </c>
      <c r="Q7202" s="10">
        <f>Table2[[#This Row],[canvas_height]]/Table2[[#This Row],[canvas_width]]</f>
        <v>2.29</v>
      </c>
      <c r="R7202">
        <f>0+LEFT(TEXT(Table2[[#This Row],[canvas_ratio]],"000/000"),3)</f>
        <v>229</v>
      </c>
      <c r="S7202" s="5" t="str">
        <f t="shared" si="113"/>
        <v>/</v>
      </c>
      <c r="T7202" s="4">
        <f>0+RIGHT(TEXT(Table2[[#This Row],[canvas_ratio]],"000/000"),3)</f>
        <v>100</v>
      </c>
      <c r="U7202" s="9">
        <f>Table2[[#This Row],[canvas_ratio]]/Table2[[#This Row],[tan_angle]]</f>
        <v>0.91599999998368886</v>
      </c>
      <c r="V7202" s="8">
        <f>0+RIGHT(TEXT(Table2[[#This Row],[ratio]],"0000/0000"),4)/Table2[[#This Row],[tan_angle_numer]]</f>
        <v>50</v>
      </c>
      <c r="W7202" s="9" t="b">
        <f>Table2[[#This Row],[multiplier]]=Table2[[#This Row],[multiplier_calc]]</f>
        <v>0</v>
      </c>
    </row>
    <row r="7203" spans="1:23" x14ac:dyDescent="0.25">
      <c r="A7203" s="1">
        <v>2.2999999999999998</v>
      </c>
      <c r="B7203" s="1">
        <v>1</v>
      </c>
      <c r="C7203">
        <v>68.198590514000003</v>
      </c>
      <c r="D7203">
        <v>0</v>
      </c>
      <c r="E7203">
        <v>0</v>
      </c>
      <c r="F7203">
        <v>32.218141174000003</v>
      </c>
      <c r="G7203">
        <v>-3.7139067999999997E-2</v>
      </c>
      <c r="H7203">
        <v>0.53851648100000005</v>
      </c>
      <c r="I7203">
        <v>-61.390878800999999</v>
      </c>
      <c r="J7203">
        <v>61.929395282000002</v>
      </c>
      <c r="K7203">
        <v>57.5</v>
      </c>
      <c r="L7203">
        <v>23</v>
      </c>
      <c r="M7203">
        <v>11.5</v>
      </c>
      <c r="N7203">
        <f>TAN(RADIANS(Table2[[#This Row],[angle]]))</f>
        <v>2.5000000000445173</v>
      </c>
      <c r="O7203">
        <f>0+LEFT(TEXT(Table2[[#This Row],[tan_angle]],"000/000"),3)</f>
        <v>5</v>
      </c>
      <c r="P7203">
        <f>0+RIGHT(TEXT(Table2[[#This Row],[tan_angle]],"000/000"),3)</f>
        <v>2</v>
      </c>
      <c r="Q7203" s="10">
        <f>Table2[[#This Row],[canvas_height]]/Table2[[#This Row],[canvas_width]]</f>
        <v>2.2999999999999998</v>
      </c>
      <c r="R7203">
        <f>0+LEFT(TEXT(Table2[[#This Row],[canvas_ratio]],"000/000"),3)</f>
        <v>23</v>
      </c>
      <c r="S7203" s="5" t="str">
        <f t="shared" si="113"/>
        <v>/</v>
      </c>
      <c r="T7203" s="4">
        <f>0+RIGHT(TEXT(Table2[[#This Row],[canvas_ratio]],"000/000"),3)</f>
        <v>10</v>
      </c>
      <c r="U7203" s="9">
        <f>Table2[[#This Row],[canvas_ratio]]/Table2[[#This Row],[tan_angle]]</f>
        <v>0.91999999998361759</v>
      </c>
      <c r="V7203" s="8">
        <f>0+RIGHT(TEXT(Table2[[#This Row],[ratio]],"0000/0000"),4)/Table2[[#This Row],[tan_angle_numer]]</f>
        <v>5</v>
      </c>
      <c r="W7203" s="9" t="b">
        <f>Table2[[#This Row],[multiplier]]=Table2[[#This Row],[multiplier_calc]]</f>
        <v>0</v>
      </c>
    </row>
    <row r="7204" spans="1:23" x14ac:dyDescent="0.25">
      <c r="A7204" s="1">
        <v>2.31</v>
      </c>
      <c r="B7204" s="1">
        <v>1</v>
      </c>
      <c r="C7204">
        <v>68.198590514000003</v>
      </c>
      <c r="D7204">
        <v>0</v>
      </c>
      <c r="E7204">
        <v>0</v>
      </c>
      <c r="F7204">
        <v>196.54923069399999</v>
      </c>
      <c r="G7204">
        <v>-3.7139069999999998E-3</v>
      </c>
      <c r="H7204">
        <v>0.53851648100000005</v>
      </c>
      <c r="I7204">
        <v>-621.44801874300003</v>
      </c>
      <c r="J7204">
        <v>621.98653522400002</v>
      </c>
      <c r="K7204">
        <v>577.5</v>
      </c>
      <c r="L7204">
        <v>231</v>
      </c>
      <c r="M7204">
        <v>115.5</v>
      </c>
      <c r="N7204">
        <f>TAN(RADIANS(Table2[[#This Row],[angle]]))</f>
        <v>2.5000000000445173</v>
      </c>
      <c r="O7204">
        <f>0+LEFT(TEXT(Table2[[#This Row],[tan_angle]],"000/000"),3)</f>
        <v>5</v>
      </c>
      <c r="P7204">
        <f>0+RIGHT(TEXT(Table2[[#This Row],[tan_angle]],"000/000"),3)</f>
        <v>2</v>
      </c>
      <c r="Q7204" s="10">
        <f>Table2[[#This Row],[canvas_height]]/Table2[[#This Row],[canvas_width]]</f>
        <v>2.31</v>
      </c>
      <c r="R7204">
        <f>0+LEFT(TEXT(Table2[[#This Row],[canvas_ratio]],"000/000"),3)</f>
        <v>231</v>
      </c>
      <c r="S7204" s="5" t="str">
        <f t="shared" si="113"/>
        <v>/</v>
      </c>
      <c r="T7204" s="4">
        <f>0+RIGHT(TEXT(Table2[[#This Row],[canvas_ratio]],"000/000"),3)</f>
        <v>100</v>
      </c>
      <c r="U7204" s="9">
        <f>Table2[[#This Row],[canvas_ratio]]/Table2[[#This Row],[tan_angle]]</f>
        <v>0.92399999998354643</v>
      </c>
      <c r="V7204" s="8">
        <f>0+RIGHT(TEXT(Table2[[#This Row],[ratio]],"0000/0000"),4)/Table2[[#This Row],[tan_angle_numer]]</f>
        <v>50</v>
      </c>
      <c r="W7204" s="9" t="b">
        <f>Table2[[#This Row],[multiplier]]=Table2[[#This Row],[multiplier_calc]]</f>
        <v>0</v>
      </c>
    </row>
    <row r="7205" spans="1:23" x14ac:dyDescent="0.25">
      <c r="A7205" s="1">
        <v>2.3199999999999998</v>
      </c>
      <c r="B7205" s="1">
        <v>1</v>
      </c>
      <c r="C7205">
        <v>90</v>
      </c>
      <c r="D7205">
        <v>0</v>
      </c>
      <c r="E7205">
        <v>0</v>
      </c>
      <c r="F7205">
        <v>0</v>
      </c>
      <c r="G7205">
        <v>1</v>
      </c>
      <c r="H7205">
        <v>0.5</v>
      </c>
      <c r="I7205">
        <v>-1.82</v>
      </c>
      <c r="J7205">
        <v>2.3199999999999998</v>
      </c>
      <c r="K7205">
        <v>2.1540699999999999</v>
      </c>
      <c r="L7205">
        <v>0.86163000000000001</v>
      </c>
      <c r="M7205">
        <v>0.43081000000000003</v>
      </c>
      <c r="N7205">
        <f>TAN(RADIANS(Table2[[#This Row],[angle]]))</f>
        <v>1.6324552277619072E+16</v>
      </c>
      <c r="O7205" t="e">
        <f>0+LEFT(TEXT(Table2[[#This Row],[tan_angle]],"000/000"),3)</f>
        <v>#VALUE!</v>
      </c>
      <c r="P7205" t="e">
        <f>0+RIGHT(TEXT(Table2[[#This Row],[tan_angle]],"000/000"),3)</f>
        <v>#VALUE!</v>
      </c>
      <c r="Q7205" s="10">
        <f>Table2[[#This Row],[canvas_height]]/Table2[[#This Row],[canvas_width]]</f>
        <v>2.3199999999999998</v>
      </c>
      <c r="R7205">
        <f>0+LEFT(TEXT(Table2[[#This Row],[canvas_ratio]],"000/000"),3)</f>
        <v>58</v>
      </c>
      <c r="S7205" s="5" t="str">
        <f t="shared" si="113"/>
        <v>/</v>
      </c>
      <c r="T7205" s="4">
        <f>0+RIGHT(TEXT(Table2[[#This Row],[canvas_ratio]],"000/000"),3)</f>
        <v>25</v>
      </c>
      <c r="U7205" s="9">
        <f>Table2[[#This Row],[canvas_ratio]]/Table2[[#This Row],[tan_angle]]</f>
        <v>1.4211722076939992E-16</v>
      </c>
      <c r="V7205" s="8" t="e">
        <f>0+RIGHT(TEXT(Table2[[#This Row],[ratio]],"0000/0000"),4)/Table2[[#This Row],[tan_angle_numer]]</f>
        <v>#VALUE!</v>
      </c>
      <c r="W7205" s="9" t="e">
        <f>Table2[[#This Row],[multiplier]]=Table2[[#This Row],[multiplier_calc]]</f>
        <v>#VALUE!</v>
      </c>
    </row>
    <row r="7206" spans="1:23" x14ac:dyDescent="0.25">
      <c r="A7206" s="1">
        <v>2.33</v>
      </c>
      <c r="B7206" s="1">
        <v>1</v>
      </c>
      <c r="C7206">
        <v>68.198590514000003</v>
      </c>
      <c r="D7206">
        <v>0</v>
      </c>
      <c r="E7206">
        <v>0</v>
      </c>
      <c r="F7206">
        <v>258.47862597599999</v>
      </c>
      <c r="G7206">
        <v>-3.7139069999999998E-3</v>
      </c>
      <c r="H7206">
        <v>0.53851648100000005</v>
      </c>
      <c r="I7206">
        <v>-626.83318354999994</v>
      </c>
      <c r="J7206">
        <v>627.37170003099993</v>
      </c>
      <c r="K7206">
        <v>582.5</v>
      </c>
      <c r="L7206">
        <v>233</v>
      </c>
      <c r="M7206">
        <v>116.5</v>
      </c>
      <c r="N7206">
        <f>TAN(RADIANS(Table2[[#This Row],[angle]]))</f>
        <v>2.5000000000445173</v>
      </c>
      <c r="O7206">
        <f>0+LEFT(TEXT(Table2[[#This Row],[tan_angle]],"000/000"),3)</f>
        <v>5</v>
      </c>
      <c r="P7206">
        <f>0+RIGHT(TEXT(Table2[[#This Row],[tan_angle]],"000/000"),3)</f>
        <v>2</v>
      </c>
      <c r="Q7206" s="10">
        <f>Table2[[#This Row],[canvas_height]]/Table2[[#This Row],[canvas_width]]</f>
        <v>2.33</v>
      </c>
      <c r="R7206">
        <f>0+LEFT(TEXT(Table2[[#This Row],[canvas_ratio]],"000/000"),3)</f>
        <v>233</v>
      </c>
      <c r="S7206" s="5" t="str">
        <f t="shared" si="113"/>
        <v>/</v>
      </c>
      <c r="T7206" s="4">
        <f>0+RIGHT(TEXT(Table2[[#This Row],[canvas_ratio]],"000/000"),3)</f>
        <v>100</v>
      </c>
      <c r="U7206" s="9">
        <f>Table2[[#This Row],[canvas_ratio]]/Table2[[#This Row],[tan_angle]]</f>
        <v>0.93199999998340399</v>
      </c>
      <c r="V7206" s="8">
        <f>0+RIGHT(TEXT(Table2[[#This Row],[ratio]],"0000/0000"),4)/Table2[[#This Row],[tan_angle_numer]]</f>
        <v>50</v>
      </c>
      <c r="W7206" s="9" t="b">
        <f>Table2[[#This Row],[multiplier]]=Table2[[#This Row],[multiplier_calc]]</f>
        <v>0</v>
      </c>
    </row>
    <row r="7207" spans="1:23" x14ac:dyDescent="0.25">
      <c r="A7207" s="1">
        <v>2.34</v>
      </c>
      <c r="B7207" s="1">
        <v>1</v>
      </c>
      <c r="C7207">
        <v>68.198590514000003</v>
      </c>
      <c r="D7207">
        <v>0</v>
      </c>
      <c r="E7207">
        <v>0</v>
      </c>
      <c r="F7207">
        <v>118.455056223</v>
      </c>
      <c r="G7207">
        <v>-7.4278139999999996E-3</v>
      </c>
      <c r="H7207">
        <v>0.53851648100000005</v>
      </c>
      <c r="I7207">
        <v>-314.493624737</v>
      </c>
      <c r="J7207">
        <v>315.03214121799999</v>
      </c>
      <c r="K7207">
        <v>292.5</v>
      </c>
      <c r="L7207">
        <v>117</v>
      </c>
      <c r="M7207">
        <v>58.5</v>
      </c>
      <c r="N7207">
        <f>TAN(RADIANS(Table2[[#This Row],[angle]]))</f>
        <v>2.5000000000445173</v>
      </c>
      <c r="O7207">
        <f>0+LEFT(TEXT(Table2[[#This Row],[tan_angle]],"000/000"),3)</f>
        <v>5</v>
      </c>
      <c r="P7207">
        <f>0+RIGHT(TEXT(Table2[[#This Row],[tan_angle]],"000/000"),3)</f>
        <v>2</v>
      </c>
      <c r="Q7207" s="10">
        <f>Table2[[#This Row],[canvas_height]]/Table2[[#This Row],[canvas_width]]</f>
        <v>2.34</v>
      </c>
      <c r="R7207">
        <f>0+LEFT(TEXT(Table2[[#This Row],[canvas_ratio]],"000/000"),3)</f>
        <v>117</v>
      </c>
      <c r="S7207" s="5" t="str">
        <f t="shared" si="113"/>
        <v>/</v>
      </c>
      <c r="T7207" s="4">
        <f>0+RIGHT(TEXT(Table2[[#This Row],[canvas_ratio]],"000/000"),3)</f>
        <v>50</v>
      </c>
      <c r="U7207" s="9">
        <f>Table2[[#This Row],[canvas_ratio]]/Table2[[#This Row],[tan_angle]]</f>
        <v>0.93599999998333272</v>
      </c>
      <c r="V7207" s="8">
        <f>0+RIGHT(TEXT(Table2[[#This Row],[ratio]],"0000/0000"),4)/Table2[[#This Row],[tan_angle_numer]]</f>
        <v>25</v>
      </c>
      <c r="W7207" s="9" t="b">
        <f>Table2[[#This Row],[multiplier]]=Table2[[#This Row],[multiplier_calc]]</f>
        <v>0</v>
      </c>
    </row>
    <row r="7208" spans="1:23" x14ac:dyDescent="0.25">
      <c r="A7208" s="1">
        <v>2.35</v>
      </c>
      <c r="B7208" s="1">
        <v>1</v>
      </c>
      <c r="C7208">
        <v>68.198590514000003</v>
      </c>
      <c r="D7208">
        <v>0</v>
      </c>
      <c r="E7208">
        <v>0</v>
      </c>
      <c r="F7208">
        <v>43.034894623</v>
      </c>
      <c r="G7208">
        <v>-1.8569533999999999E-2</v>
      </c>
      <c r="H7208">
        <v>0.53851648100000005</v>
      </c>
      <c r="I7208">
        <v>-126.01285648699999</v>
      </c>
      <c r="J7208">
        <v>126.551372968</v>
      </c>
      <c r="K7208">
        <v>117.5</v>
      </c>
      <c r="L7208">
        <v>47</v>
      </c>
      <c r="M7208">
        <v>23.5</v>
      </c>
      <c r="N7208">
        <f>TAN(RADIANS(Table2[[#This Row],[angle]]))</f>
        <v>2.5000000000445173</v>
      </c>
      <c r="O7208">
        <f>0+LEFT(TEXT(Table2[[#This Row],[tan_angle]],"000/000"),3)</f>
        <v>5</v>
      </c>
      <c r="P7208">
        <f>0+RIGHT(TEXT(Table2[[#This Row],[tan_angle]],"000/000"),3)</f>
        <v>2</v>
      </c>
      <c r="Q7208" s="10">
        <f>Table2[[#This Row],[canvas_height]]/Table2[[#This Row],[canvas_width]]</f>
        <v>2.35</v>
      </c>
      <c r="R7208">
        <f>0+LEFT(TEXT(Table2[[#This Row],[canvas_ratio]],"000/000"),3)</f>
        <v>47</v>
      </c>
      <c r="S7208" s="5" t="str">
        <f t="shared" si="113"/>
        <v>/</v>
      </c>
      <c r="T7208" s="4">
        <f>0+RIGHT(TEXT(Table2[[#This Row],[canvas_ratio]],"000/000"),3)</f>
        <v>20</v>
      </c>
      <c r="U7208" s="9">
        <f>Table2[[#This Row],[canvas_ratio]]/Table2[[#This Row],[tan_angle]]</f>
        <v>0.93999999998326156</v>
      </c>
      <c r="V7208" s="8">
        <f>0+RIGHT(TEXT(Table2[[#This Row],[ratio]],"0000/0000"),4)/Table2[[#This Row],[tan_angle_numer]]</f>
        <v>10</v>
      </c>
      <c r="W7208" s="9" t="b">
        <f>Table2[[#This Row],[multiplier]]=Table2[[#This Row],[multiplier_calc]]</f>
        <v>0</v>
      </c>
    </row>
    <row r="7209" spans="1:23" x14ac:dyDescent="0.25">
      <c r="A7209" s="1">
        <v>2.36</v>
      </c>
      <c r="B7209" s="1">
        <v>1</v>
      </c>
      <c r="C7209">
        <v>68.198590514000003</v>
      </c>
      <c r="D7209">
        <v>0</v>
      </c>
      <c r="E7209">
        <v>0</v>
      </c>
      <c r="F7209">
        <v>45.755331327</v>
      </c>
      <c r="G7209">
        <v>-7.4278139999999996E-3</v>
      </c>
      <c r="H7209">
        <v>0.53851648100000005</v>
      </c>
      <c r="I7209">
        <v>-317.18620714000002</v>
      </c>
      <c r="J7209">
        <v>317.72472362100001</v>
      </c>
      <c r="K7209">
        <v>295</v>
      </c>
      <c r="L7209">
        <v>118</v>
      </c>
      <c r="M7209">
        <v>59</v>
      </c>
      <c r="N7209">
        <f>TAN(RADIANS(Table2[[#This Row],[angle]]))</f>
        <v>2.5000000000445173</v>
      </c>
      <c r="O7209">
        <f>0+LEFT(TEXT(Table2[[#This Row],[tan_angle]],"000/000"),3)</f>
        <v>5</v>
      </c>
      <c r="P7209">
        <f>0+RIGHT(TEXT(Table2[[#This Row],[tan_angle]],"000/000"),3)</f>
        <v>2</v>
      </c>
      <c r="Q7209" s="10">
        <f>Table2[[#This Row],[canvas_height]]/Table2[[#This Row],[canvas_width]]</f>
        <v>2.36</v>
      </c>
      <c r="R7209">
        <f>0+LEFT(TEXT(Table2[[#This Row],[canvas_ratio]],"000/000"),3)</f>
        <v>59</v>
      </c>
      <c r="S7209" s="5" t="str">
        <f t="shared" si="113"/>
        <v>/</v>
      </c>
      <c r="T7209" s="4">
        <f>0+RIGHT(TEXT(Table2[[#This Row],[canvas_ratio]],"000/000"),3)</f>
        <v>25</v>
      </c>
      <c r="U7209" s="9">
        <f>Table2[[#This Row],[canvas_ratio]]/Table2[[#This Row],[tan_angle]]</f>
        <v>0.94399999998319017</v>
      </c>
      <c r="V7209" s="8">
        <f>0+RIGHT(TEXT(Table2[[#This Row],[ratio]],"0000/0000"),4)/Table2[[#This Row],[tan_angle_numer]]</f>
        <v>25</v>
      </c>
      <c r="W7209" s="9" t="b">
        <f>Table2[[#This Row],[multiplier]]=Table2[[#This Row],[multiplier_calc]]</f>
        <v>0</v>
      </c>
    </row>
    <row r="7210" spans="1:23" x14ac:dyDescent="0.25">
      <c r="A7210" s="1">
        <v>2.37</v>
      </c>
      <c r="B7210" s="1">
        <v>1</v>
      </c>
      <c r="C7210">
        <v>68.198590514000003</v>
      </c>
      <c r="D7210">
        <v>0</v>
      </c>
      <c r="E7210">
        <v>0</v>
      </c>
      <c r="F7210">
        <v>196.54923069399999</v>
      </c>
      <c r="G7210">
        <v>-3.7139069999999998E-3</v>
      </c>
      <c r="H7210">
        <v>0.53851648100000005</v>
      </c>
      <c r="I7210">
        <v>-637.60351316499998</v>
      </c>
      <c r="J7210">
        <v>638.14202964599997</v>
      </c>
      <c r="K7210">
        <v>592.5</v>
      </c>
      <c r="L7210">
        <v>237</v>
      </c>
      <c r="M7210">
        <v>118.5</v>
      </c>
      <c r="N7210">
        <f>TAN(RADIANS(Table2[[#This Row],[angle]]))</f>
        <v>2.5000000000445173</v>
      </c>
      <c r="O7210">
        <f>0+LEFT(TEXT(Table2[[#This Row],[tan_angle]],"000/000"),3)</f>
        <v>5</v>
      </c>
      <c r="P7210">
        <f>0+RIGHT(TEXT(Table2[[#This Row],[tan_angle]],"000/000"),3)</f>
        <v>2</v>
      </c>
      <c r="Q7210" s="10">
        <f>Table2[[#This Row],[canvas_height]]/Table2[[#This Row],[canvas_width]]</f>
        <v>2.37</v>
      </c>
      <c r="R7210">
        <f>0+LEFT(TEXT(Table2[[#This Row],[canvas_ratio]],"000/000"),3)</f>
        <v>237</v>
      </c>
      <c r="S7210" s="5" t="str">
        <f t="shared" si="113"/>
        <v>/</v>
      </c>
      <c r="T7210" s="4">
        <f>0+RIGHT(TEXT(Table2[[#This Row],[canvas_ratio]],"000/000"),3)</f>
        <v>100</v>
      </c>
      <c r="U7210" s="9">
        <f>Table2[[#This Row],[canvas_ratio]]/Table2[[#This Row],[tan_angle]]</f>
        <v>0.94799999998311912</v>
      </c>
      <c r="V7210" s="8">
        <f>0+RIGHT(TEXT(Table2[[#This Row],[ratio]],"0000/0000"),4)/Table2[[#This Row],[tan_angle_numer]]</f>
        <v>50</v>
      </c>
      <c r="W7210" s="9" t="b">
        <f>Table2[[#This Row],[multiplier]]=Table2[[#This Row],[multiplier_calc]]</f>
        <v>0</v>
      </c>
    </row>
    <row r="7211" spans="1:23" x14ac:dyDescent="0.25">
      <c r="A7211" s="1">
        <v>2.38</v>
      </c>
      <c r="B7211" s="1">
        <v>1</v>
      </c>
      <c r="C7211">
        <v>68.198590514000003</v>
      </c>
      <c r="D7211">
        <v>0</v>
      </c>
      <c r="E7211">
        <v>0</v>
      </c>
      <c r="F7211">
        <v>53.833078538000002</v>
      </c>
      <c r="G7211">
        <v>-7.4278139999999996E-3</v>
      </c>
      <c r="H7211">
        <v>0.53851648100000005</v>
      </c>
      <c r="I7211">
        <v>-319.87878954400003</v>
      </c>
      <c r="J7211">
        <v>320.41730602500002</v>
      </c>
      <c r="K7211">
        <v>297.5</v>
      </c>
      <c r="L7211">
        <v>119</v>
      </c>
      <c r="M7211">
        <v>59.5</v>
      </c>
      <c r="N7211">
        <f>TAN(RADIANS(Table2[[#This Row],[angle]]))</f>
        <v>2.5000000000445173</v>
      </c>
      <c r="O7211">
        <f>0+LEFT(TEXT(Table2[[#This Row],[tan_angle]],"000/000"),3)</f>
        <v>5</v>
      </c>
      <c r="P7211">
        <f>0+RIGHT(TEXT(Table2[[#This Row],[tan_angle]],"000/000"),3)</f>
        <v>2</v>
      </c>
      <c r="Q7211" s="10">
        <f>Table2[[#This Row],[canvas_height]]/Table2[[#This Row],[canvas_width]]</f>
        <v>2.38</v>
      </c>
      <c r="R7211">
        <f>0+LEFT(TEXT(Table2[[#This Row],[canvas_ratio]],"000/000"),3)</f>
        <v>119</v>
      </c>
      <c r="S7211" s="5" t="str">
        <f t="shared" si="113"/>
        <v>/</v>
      </c>
      <c r="T7211" s="4">
        <f>0+RIGHT(TEXT(Table2[[#This Row],[canvas_ratio]],"000/000"),3)</f>
        <v>50</v>
      </c>
      <c r="U7211" s="9">
        <f>Table2[[#This Row],[canvas_ratio]]/Table2[[#This Row],[tan_angle]]</f>
        <v>0.95199999998304774</v>
      </c>
      <c r="V7211" s="8">
        <f>0+RIGHT(TEXT(Table2[[#This Row],[ratio]],"0000/0000"),4)/Table2[[#This Row],[tan_angle_numer]]</f>
        <v>25</v>
      </c>
      <c r="W7211" s="9" t="b">
        <f>Table2[[#This Row],[multiplier]]=Table2[[#This Row],[multiplier_calc]]</f>
        <v>0</v>
      </c>
    </row>
    <row r="7212" spans="1:23" x14ac:dyDescent="0.25">
      <c r="A7212" s="1">
        <v>2.39</v>
      </c>
      <c r="B7212" s="1">
        <v>1</v>
      </c>
      <c r="C7212">
        <v>68.198590514000003</v>
      </c>
      <c r="D7212">
        <v>0</v>
      </c>
      <c r="E7212">
        <v>0</v>
      </c>
      <c r="F7212">
        <v>234.24538434300001</v>
      </c>
      <c r="G7212">
        <v>-3.7139069999999998E-3</v>
      </c>
      <c r="H7212">
        <v>0.53851648100000005</v>
      </c>
      <c r="I7212">
        <v>-642.988677972</v>
      </c>
      <c r="J7212">
        <v>643.52719445299999</v>
      </c>
      <c r="K7212">
        <v>597.5</v>
      </c>
      <c r="L7212">
        <v>239</v>
      </c>
      <c r="M7212">
        <v>119.5</v>
      </c>
      <c r="N7212">
        <f>TAN(RADIANS(Table2[[#This Row],[angle]]))</f>
        <v>2.5000000000445173</v>
      </c>
      <c r="O7212">
        <f>0+LEFT(TEXT(Table2[[#This Row],[tan_angle]],"000/000"),3)</f>
        <v>5</v>
      </c>
      <c r="P7212">
        <f>0+RIGHT(TEXT(Table2[[#This Row],[tan_angle]],"000/000"),3)</f>
        <v>2</v>
      </c>
      <c r="Q7212" s="10">
        <f>Table2[[#This Row],[canvas_height]]/Table2[[#This Row],[canvas_width]]</f>
        <v>2.39</v>
      </c>
      <c r="R7212">
        <f>0+LEFT(TEXT(Table2[[#This Row],[canvas_ratio]],"000/000"),3)</f>
        <v>239</v>
      </c>
      <c r="S7212" s="5" t="str">
        <f t="shared" si="113"/>
        <v>/</v>
      </c>
      <c r="T7212" s="4">
        <f>0+RIGHT(TEXT(Table2[[#This Row],[canvas_ratio]],"000/000"),3)</f>
        <v>100</v>
      </c>
      <c r="U7212" s="9">
        <f>Table2[[#This Row],[canvas_ratio]]/Table2[[#This Row],[tan_angle]]</f>
        <v>0.95599999998297669</v>
      </c>
      <c r="V7212" s="8">
        <f>0+RIGHT(TEXT(Table2[[#This Row],[ratio]],"0000/0000"),4)/Table2[[#This Row],[tan_angle_numer]]</f>
        <v>50</v>
      </c>
      <c r="W7212" s="9" t="b">
        <f>Table2[[#This Row],[multiplier]]=Table2[[#This Row],[multiplier_calc]]</f>
        <v>0</v>
      </c>
    </row>
    <row r="7213" spans="1:23" x14ac:dyDescent="0.25">
      <c r="A7213" s="1">
        <v>2.4</v>
      </c>
      <c r="B7213" s="1">
        <v>1</v>
      </c>
      <c r="C7213">
        <v>68.198590514000003</v>
      </c>
      <c r="D7213">
        <v>0</v>
      </c>
      <c r="E7213">
        <v>0</v>
      </c>
      <c r="F7213">
        <v>2.5997347340000001</v>
      </c>
      <c r="G7213">
        <v>-3.7139067999999997E-2</v>
      </c>
      <c r="H7213">
        <v>0.53851648100000005</v>
      </c>
      <c r="I7213">
        <v>-64.083461205000006</v>
      </c>
      <c r="J7213">
        <v>64.621977686000008</v>
      </c>
      <c r="K7213">
        <v>60</v>
      </c>
      <c r="L7213">
        <v>24</v>
      </c>
      <c r="M7213">
        <v>12</v>
      </c>
      <c r="N7213">
        <f>TAN(RADIANS(Table2[[#This Row],[angle]]))</f>
        <v>2.5000000000445173</v>
      </c>
      <c r="O7213">
        <f>0+LEFT(TEXT(Table2[[#This Row],[tan_angle]],"000/000"),3)</f>
        <v>5</v>
      </c>
      <c r="P7213">
        <f>0+RIGHT(TEXT(Table2[[#This Row],[tan_angle]],"000/000"),3)</f>
        <v>2</v>
      </c>
      <c r="Q7213" s="10">
        <f>Table2[[#This Row],[canvas_height]]/Table2[[#This Row],[canvas_width]]</f>
        <v>2.4</v>
      </c>
      <c r="R7213">
        <f>0+LEFT(TEXT(Table2[[#This Row],[canvas_ratio]],"000/000"),3)</f>
        <v>12</v>
      </c>
      <c r="S7213" s="5" t="str">
        <f t="shared" si="113"/>
        <v>/</v>
      </c>
      <c r="T7213" s="4">
        <f>0+RIGHT(TEXT(Table2[[#This Row],[canvas_ratio]],"000/000"),3)</f>
        <v>5</v>
      </c>
      <c r="U7213" s="9">
        <f>Table2[[#This Row],[canvas_ratio]]/Table2[[#This Row],[tan_angle]]</f>
        <v>0.95999999998290531</v>
      </c>
      <c r="V7213" s="8">
        <f>0+RIGHT(TEXT(Table2[[#This Row],[ratio]],"0000/0000"),4)/Table2[[#This Row],[tan_angle_numer]]</f>
        <v>5</v>
      </c>
      <c r="W7213" s="9" t="b">
        <f>Table2[[#This Row],[multiplier]]=Table2[[#This Row],[multiplier_calc]]</f>
        <v>0</v>
      </c>
    </row>
    <row r="7214" spans="1:23" x14ac:dyDescent="0.25">
      <c r="A7214" s="1">
        <v>2.41</v>
      </c>
      <c r="B7214" s="1">
        <v>1</v>
      </c>
      <c r="C7214">
        <v>68.198590514000003</v>
      </c>
      <c r="D7214">
        <v>0</v>
      </c>
      <c r="E7214">
        <v>0</v>
      </c>
      <c r="F7214">
        <v>360.79675731100002</v>
      </c>
      <c r="G7214">
        <v>-3.7139069999999998E-3</v>
      </c>
      <c r="H7214">
        <v>0.53851648100000005</v>
      </c>
      <c r="I7214">
        <v>-648.37384277900003</v>
      </c>
      <c r="J7214">
        <v>648.91235926000002</v>
      </c>
      <c r="K7214">
        <v>602.5</v>
      </c>
      <c r="L7214">
        <v>241</v>
      </c>
      <c r="M7214">
        <v>120.5</v>
      </c>
      <c r="N7214">
        <f>TAN(RADIANS(Table2[[#This Row],[angle]]))</f>
        <v>2.5000000000445173</v>
      </c>
      <c r="O7214">
        <f>0+LEFT(TEXT(Table2[[#This Row],[tan_angle]],"000/000"),3)</f>
        <v>5</v>
      </c>
      <c r="P7214">
        <f>0+RIGHT(TEXT(Table2[[#This Row],[tan_angle]],"000/000"),3)</f>
        <v>2</v>
      </c>
      <c r="Q7214" s="10">
        <f>Table2[[#This Row],[canvas_height]]/Table2[[#This Row],[canvas_width]]</f>
        <v>2.41</v>
      </c>
      <c r="R7214">
        <f>0+LEFT(TEXT(Table2[[#This Row],[canvas_ratio]],"000/000"),3)</f>
        <v>241</v>
      </c>
      <c r="S7214" s="5" t="str">
        <f t="shared" si="113"/>
        <v>/</v>
      </c>
      <c r="T7214" s="4">
        <f>0+RIGHT(TEXT(Table2[[#This Row],[canvas_ratio]],"000/000"),3)</f>
        <v>100</v>
      </c>
      <c r="U7214" s="9">
        <f>Table2[[#This Row],[canvas_ratio]]/Table2[[#This Row],[tan_angle]]</f>
        <v>0.96399999998283414</v>
      </c>
      <c r="V7214" s="8">
        <f>0+RIGHT(TEXT(Table2[[#This Row],[ratio]],"0000/0000"),4)/Table2[[#This Row],[tan_angle_numer]]</f>
        <v>50</v>
      </c>
      <c r="W7214" s="9" t="b">
        <f>Table2[[#This Row],[multiplier]]=Table2[[#This Row],[multiplier_calc]]</f>
        <v>0</v>
      </c>
    </row>
    <row r="7215" spans="1:23" x14ac:dyDescent="0.25">
      <c r="A7215" s="1">
        <v>2.42</v>
      </c>
      <c r="B7215" s="1">
        <v>1</v>
      </c>
      <c r="C7215">
        <v>68.198590514000003</v>
      </c>
      <c r="D7215">
        <v>0</v>
      </c>
      <c r="E7215">
        <v>0</v>
      </c>
      <c r="F7215">
        <v>245.006429191</v>
      </c>
      <c r="G7215">
        <v>-7.4278139999999996E-3</v>
      </c>
      <c r="H7215">
        <v>0.53851648100000005</v>
      </c>
      <c r="I7215">
        <v>-325.263954351</v>
      </c>
      <c r="J7215">
        <v>325.80247083199998</v>
      </c>
      <c r="K7215">
        <v>302.5</v>
      </c>
      <c r="L7215">
        <v>121</v>
      </c>
      <c r="M7215">
        <v>60.5</v>
      </c>
      <c r="N7215">
        <f>TAN(RADIANS(Table2[[#This Row],[angle]]))</f>
        <v>2.5000000000445173</v>
      </c>
      <c r="O7215">
        <f>0+LEFT(TEXT(Table2[[#This Row],[tan_angle]],"000/000"),3)</f>
        <v>5</v>
      </c>
      <c r="P7215">
        <f>0+RIGHT(TEXT(Table2[[#This Row],[tan_angle]],"000/000"),3)</f>
        <v>2</v>
      </c>
      <c r="Q7215" s="10">
        <f>Table2[[#This Row],[canvas_height]]/Table2[[#This Row],[canvas_width]]</f>
        <v>2.42</v>
      </c>
      <c r="R7215">
        <f>0+LEFT(TEXT(Table2[[#This Row],[canvas_ratio]],"000/000"),3)</f>
        <v>121</v>
      </c>
      <c r="S7215" s="5" t="str">
        <f t="shared" si="113"/>
        <v>/</v>
      </c>
      <c r="T7215" s="4">
        <f>0+RIGHT(TEXT(Table2[[#This Row],[canvas_ratio]],"000/000"),3)</f>
        <v>50</v>
      </c>
      <c r="U7215" s="9">
        <f>Table2[[#This Row],[canvas_ratio]]/Table2[[#This Row],[tan_angle]]</f>
        <v>0.96799999998276287</v>
      </c>
      <c r="V7215" s="8">
        <f>0+RIGHT(TEXT(Table2[[#This Row],[ratio]],"0000/0000"),4)/Table2[[#This Row],[tan_angle_numer]]</f>
        <v>25</v>
      </c>
      <c r="W7215" s="9" t="b">
        <f>Table2[[#This Row],[multiplier]]=Table2[[#This Row],[multiplier_calc]]</f>
        <v>0</v>
      </c>
    </row>
    <row r="7216" spans="1:23" x14ac:dyDescent="0.25">
      <c r="A7216" s="1">
        <v>2.4300000000000002</v>
      </c>
      <c r="B7216" s="1">
        <v>1</v>
      </c>
      <c r="C7216">
        <v>90</v>
      </c>
      <c r="D7216">
        <v>0</v>
      </c>
      <c r="E7216">
        <v>0</v>
      </c>
      <c r="F7216">
        <v>0</v>
      </c>
      <c r="G7216">
        <v>1</v>
      </c>
      <c r="H7216">
        <v>0.5</v>
      </c>
      <c r="I7216">
        <v>-1.93</v>
      </c>
      <c r="J7216">
        <v>2.4300000000000002</v>
      </c>
      <c r="K7216">
        <v>2.2562000000000002</v>
      </c>
      <c r="L7216">
        <v>0.90247999999999995</v>
      </c>
      <c r="M7216">
        <v>0.45123999999999997</v>
      </c>
      <c r="N7216">
        <f>TAN(RADIANS(Table2[[#This Row],[angle]]))</f>
        <v>1.6324552277619072E+16</v>
      </c>
      <c r="O7216" t="e">
        <f>0+LEFT(TEXT(Table2[[#This Row],[tan_angle]],"000/000"),3)</f>
        <v>#VALUE!</v>
      </c>
      <c r="P7216" t="e">
        <f>0+RIGHT(TEXT(Table2[[#This Row],[tan_angle]],"000/000"),3)</f>
        <v>#VALUE!</v>
      </c>
      <c r="Q7216" s="10">
        <f>Table2[[#This Row],[canvas_height]]/Table2[[#This Row],[canvas_width]]</f>
        <v>2.4300000000000002</v>
      </c>
      <c r="R7216">
        <f>0+LEFT(TEXT(Table2[[#This Row],[canvas_ratio]],"000/000"),3)</f>
        <v>243</v>
      </c>
      <c r="S7216" s="5" t="str">
        <f t="shared" si="113"/>
        <v>/</v>
      </c>
      <c r="T7216" s="4">
        <f>0+RIGHT(TEXT(Table2[[#This Row],[canvas_ratio]],"000/000"),3)</f>
        <v>100</v>
      </c>
      <c r="U7216" s="9">
        <f>Table2[[#This Row],[canvas_ratio]]/Table2[[#This Row],[tan_angle]]</f>
        <v>1.4885553727139734E-16</v>
      </c>
      <c r="V7216" s="8" t="e">
        <f>0+RIGHT(TEXT(Table2[[#This Row],[ratio]],"0000/0000"),4)/Table2[[#This Row],[tan_angle_numer]]</f>
        <v>#VALUE!</v>
      </c>
      <c r="W7216" s="9" t="e">
        <f>Table2[[#This Row],[multiplier]]=Table2[[#This Row],[multiplier_calc]]</f>
        <v>#VALUE!</v>
      </c>
    </row>
    <row r="7217" spans="1:23" x14ac:dyDescent="0.25">
      <c r="A7217" s="1">
        <v>2.44</v>
      </c>
      <c r="B7217" s="1">
        <v>1</v>
      </c>
      <c r="C7217">
        <v>68.198590514000003</v>
      </c>
      <c r="D7217">
        <v>0</v>
      </c>
      <c r="E7217">
        <v>0</v>
      </c>
      <c r="F7217">
        <v>110.377309012</v>
      </c>
      <c r="G7217">
        <v>-7.4278139999999996E-3</v>
      </c>
      <c r="H7217">
        <v>0.53851648100000005</v>
      </c>
      <c r="I7217">
        <v>-327.95653675400001</v>
      </c>
      <c r="J7217">
        <v>328.495053235</v>
      </c>
      <c r="K7217">
        <v>305</v>
      </c>
      <c r="L7217">
        <v>122</v>
      </c>
      <c r="M7217">
        <v>61</v>
      </c>
      <c r="N7217">
        <f>TAN(RADIANS(Table2[[#This Row],[angle]]))</f>
        <v>2.5000000000445173</v>
      </c>
      <c r="O7217">
        <f>0+LEFT(TEXT(Table2[[#This Row],[tan_angle]],"000/000"),3)</f>
        <v>5</v>
      </c>
      <c r="P7217">
        <f>0+RIGHT(TEXT(Table2[[#This Row],[tan_angle]],"000/000"),3)</f>
        <v>2</v>
      </c>
      <c r="Q7217" s="10">
        <f>Table2[[#This Row],[canvas_height]]/Table2[[#This Row],[canvas_width]]</f>
        <v>2.44</v>
      </c>
      <c r="R7217">
        <f>0+LEFT(TEXT(Table2[[#This Row],[canvas_ratio]],"000/000"),3)</f>
        <v>61</v>
      </c>
      <c r="S7217" s="5" t="str">
        <f t="shared" si="113"/>
        <v>/</v>
      </c>
      <c r="T7217" s="4">
        <f>0+RIGHT(TEXT(Table2[[#This Row],[canvas_ratio]],"000/000"),3)</f>
        <v>25</v>
      </c>
      <c r="U7217" s="9">
        <f>Table2[[#This Row],[canvas_ratio]]/Table2[[#This Row],[tan_angle]]</f>
        <v>0.97599999998262044</v>
      </c>
      <c r="V7217" s="8">
        <f>0+RIGHT(TEXT(Table2[[#This Row],[ratio]],"0000/0000"),4)/Table2[[#This Row],[tan_angle_numer]]</f>
        <v>25</v>
      </c>
      <c r="W7217" s="9" t="b">
        <f>Table2[[#This Row],[multiplier]]=Table2[[#This Row],[multiplier_calc]]</f>
        <v>0</v>
      </c>
    </row>
    <row r="7218" spans="1:23" x14ac:dyDescent="0.25">
      <c r="A7218" s="1">
        <v>2.4500000000000002</v>
      </c>
      <c r="B7218" s="1">
        <v>1</v>
      </c>
      <c r="C7218">
        <v>90</v>
      </c>
      <c r="D7218">
        <v>0</v>
      </c>
      <c r="E7218">
        <v>0</v>
      </c>
      <c r="F7218">
        <v>0</v>
      </c>
      <c r="G7218">
        <v>1</v>
      </c>
      <c r="H7218">
        <v>0.5</v>
      </c>
      <c r="I7218">
        <v>-1.95</v>
      </c>
      <c r="J7218">
        <v>2.4500000000000002</v>
      </c>
      <c r="K7218">
        <v>2.2747700000000002</v>
      </c>
      <c r="L7218">
        <v>0.90991</v>
      </c>
      <c r="M7218">
        <v>0.45495000000000002</v>
      </c>
      <c r="N7218">
        <f>TAN(RADIANS(Table2[[#This Row],[angle]]))</f>
        <v>1.6324552277619072E+16</v>
      </c>
      <c r="O7218" t="e">
        <f>0+LEFT(TEXT(Table2[[#This Row],[tan_angle]],"000/000"),3)</f>
        <v>#VALUE!</v>
      </c>
      <c r="P7218" t="e">
        <f>0+RIGHT(TEXT(Table2[[#This Row],[tan_angle]],"000/000"),3)</f>
        <v>#VALUE!</v>
      </c>
      <c r="Q7218" s="10">
        <f>Table2[[#This Row],[canvas_height]]/Table2[[#This Row],[canvas_width]]</f>
        <v>2.4500000000000002</v>
      </c>
      <c r="R7218">
        <f>0+LEFT(TEXT(Table2[[#This Row],[canvas_ratio]],"000/000"),3)</f>
        <v>49</v>
      </c>
      <c r="S7218" s="5" t="str">
        <f t="shared" si="113"/>
        <v>/</v>
      </c>
      <c r="T7218" s="4">
        <f>0+RIGHT(TEXT(Table2[[#This Row],[canvas_ratio]],"000/000"),3)</f>
        <v>20</v>
      </c>
      <c r="U7218" s="9">
        <f>Table2[[#This Row],[canvas_ratio]]/Table2[[#This Row],[tan_angle]]</f>
        <v>1.5008068572630598E-16</v>
      </c>
      <c r="V7218" s="8" t="e">
        <f>0+RIGHT(TEXT(Table2[[#This Row],[ratio]],"0000/0000"),4)/Table2[[#This Row],[tan_angle_numer]]</f>
        <v>#VALUE!</v>
      </c>
      <c r="W7218" s="9" t="e">
        <f>Table2[[#This Row],[multiplier]]=Table2[[#This Row],[multiplier_calc]]</f>
        <v>#VALUE!</v>
      </c>
    </row>
    <row r="7219" spans="1:23" x14ac:dyDescent="0.25">
      <c r="A7219" s="1">
        <v>2.46</v>
      </c>
      <c r="B7219" s="1">
        <v>1</v>
      </c>
      <c r="C7219">
        <v>68.198590514000003</v>
      </c>
      <c r="D7219">
        <v>0</v>
      </c>
      <c r="E7219">
        <v>0</v>
      </c>
      <c r="F7219">
        <v>166.92153948699999</v>
      </c>
      <c r="G7219">
        <v>-7.4278139999999996E-3</v>
      </c>
      <c r="H7219">
        <v>0.53851648100000005</v>
      </c>
      <c r="I7219">
        <v>-330.64911915800002</v>
      </c>
      <c r="J7219">
        <v>331.18763563900001</v>
      </c>
      <c r="K7219">
        <v>307.5</v>
      </c>
      <c r="L7219">
        <v>123</v>
      </c>
      <c r="M7219">
        <v>61.5</v>
      </c>
      <c r="N7219">
        <f>TAN(RADIANS(Table2[[#This Row],[angle]]))</f>
        <v>2.5000000000445173</v>
      </c>
      <c r="O7219">
        <f>0+LEFT(TEXT(Table2[[#This Row],[tan_angle]],"000/000"),3)</f>
        <v>5</v>
      </c>
      <c r="P7219">
        <f>0+RIGHT(TEXT(Table2[[#This Row],[tan_angle]],"000/000"),3)</f>
        <v>2</v>
      </c>
      <c r="Q7219" s="10">
        <f>Table2[[#This Row],[canvas_height]]/Table2[[#This Row],[canvas_width]]</f>
        <v>2.46</v>
      </c>
      <c r="R7219">
        <f>0+LEFT(TEXT(Table2[[#This Row],[canvas_ratio]],"000/000"),3)</f>
        <v>123</v>
      </c>
      <c r="S7219" s="5" t="str">
        <f t="shared" si="113"/>
        <v>/</v>
      </c>
      <c r="T7219" s="4">
        <f>0+RIGHT(TEXT(Table2[[#This Row],[canvas_ratio]],"000/000"),3)</f>
        <v>50</v>
      </c>
      <c r="U7219" s="9">
        <f>Table2[[#This Row],[canvas_ratio]]/Table2[[#This Row],[tan_angle]]</f>
        <v>0.983999999982478</v>
      </c>
      <c r="V7219" s="8">
        <f>0+RIGHT(TEXT(Table2[[#This Row],[ratio]],"0000/0000"),4)/Table2[[#This Row],[tan_angle_numer]]</f>
        <v>25</v>
      </c>
      <c r="W7219" s="9" t="b">
        <f>Table2[[#This Row],[multiplier]]=Table2[[#This Row],[multiplier_calc]]</f>
        <v>0</v>
      </c>
    </row>
    <row r="7220" spans="1:23" x14ac:dyDescent="0.25">
      <c r="A7220" s="1">
        <v>2.4700000000000002</v>
      </c>
      <c r="B7220" s="1">
        <v>1</v>
      </c>
      <c r="C7220">
        <v>90</v>
      </c>
      <c r="D7220">
        <v>0</v>
      </c>
      <c r="E7220">
        <v>0</v>
      </c>
      <c r="F7220">
        <v>0</v>
      </c>
      <c r="G7220">
        <v>1</v>
      </c>
      <c r="H7220">
        <v>0.5</v>
      </c>
      <c r="I7220">
        <v>-1.97</v>
      </c>
      <c r="J7220">
        <v>2.4700000000000002</v>
      </c>
      <c r="K7220">
        <v>2.2933400000000002</v>
      </c>
      <c r="L7220">
        <v>0.91732999999999998</v>
      </c>
      <c r="M7220">
        <v>0.45867000000000002</v>
      </c>
      <c r="N7220">
        <f>TAN(RADIANS(Table2[[#This Row],[angle]]))</f>
        <v>1.6324552277619072E+16</v>
      </c>
      <c r="O7220" t="e">
        <f>0+LEFT(TEXT(Table2[[#This Row],[tan_angle]],"000/000"),3)</f>
        <v>#VALUE!</v>
      </c>
      <c r="P7220" t="e">
        <f>0+RIGHT(TEXT(Table2[[#This Row],[tan_angle]],"000/000"),3)</f>
        <v>#VALUE!</v>
      </c>
      <c r="Q7220" s="10">
        <f>Table2[[#This Row],[canvas_height]]/Table2[[#This Row],[canvas_width]]</f>
        <v>2.4700000000000002</v>
      </c>
      <c r="R7220">
        <f>0+LEFT(TEXT(Table2[[#This Row],[canvas_ratio]],"000/000"),3)</f>
        <v>247</v>
      </c>
      <c r="S7220" s="5" t="str">
        <f t="shared" si="113"/>
        <v>/</v>
      </c>
      <c r="T7220" s="4">
        <f>0+RIGHT(TEXT(Table2[[#This Row],[canvas_ratio]],"000/000"),3)</f>
        <v>100</v>
      </c>
      <c r="U7220" s="9">
        <f>Table2[[#This Row],[canvas_ratio]]/Table2[[#This Row],[tan_angle]]</f>
        <v>1.5130583418121459E-16</v>
      </c>
      <c r="V7220" s="8" t="e">
        <f>0+RIGHT(TEXT(Table2[[#This Row],[ratio]],"0000/0000"),4)/Table2[[#This Row],[tan_angle_numer]]</f>
        <v>#VALUE!</v>
      </c>
      <c r="W7220" s="9" t="e">
        <f>Table2[[#This Row],[multiplier]]=Table2[[#This Row],[multiplier_calc]]</f>
        <v>#VALUE!</v>
      </c>
    </row>
    <row r="7221" spans="1:23" x14ac:dyDescent="0.25">
      <c r="A7221" s="1">
        <v>2.48</v>
      </c>
      <c r="B7221" s="1">
        <v>1</v>
      </c>
      <c r="C7221">
        <v>68.198590514000003</v>
      </c>
      <c r="D7221">
        <v>0</v>
      </c>
      <c r="E7221">
        <v>0</v>
      </c>
      <c r="F7221">
        <v>2.6740128699999999</v>
      </c>
      <c r="G7221">
        <v>-7.4278139999999996E-3</v>
      </c>
      <c r="H7221">
        <v>0.53851648100000005</v>
      </c>
      <c r="I7221">
        <v>-333.34170156200003</v>
      </c>
      <c r="J7221">
        <v>333.88021804300001</v>
      </c>
      <c r="K7221">
        <v>310</v>
      </c>
      <c r="L7221">
        <v>124</v>
      </c>
      <c r="M7221">
        <v>62</v>
      </c>
      <c r="N7221">
        <f>TAN(RADIANS(Table2[[#This Row],[angle]]))</f>
        <v>2.5000000000445173</v>
      </c>
      <c r="O7221">
        <f>0+LEFT(TEXT(Table2[[#This Row],[tan_angle]],"000/000"),3)</f>
        <v>5</v>
      </c>
      <c r="P7221">
        <f>0+RIGHT(TEXT(Table2[[#This Row],[tan_angle]],"000/000"),3)</f>
        <v>2</v>
      </c>
      <c r="Q7221" s="10">
        <f>Table2[[#This Row],[canvas_height]]/Table2[[#This Row],[canvas_width]]</f>
        <v>2.48</v>
      </c>
      <c r="R7221">
        <f>0+LEFT(TEXT(Table2[[#This Row],[canvas_ratio]],"000/000"),3)</f>
        <v>62</v>
      </c>
      <c r="S7221" s="5" t="str">
        <f t="shared" si="113"/>
        <v>/</v>
      </c>
      <c r="T7221" s="4">
        <f>0+RIGHT(TEXT(Table2[[#This Row],[canvas_ratio]],"000/000"),3)</f>
        <v>25</v>
      </c>
      <c r="U7221" s="9">
        <f>Table2[[#This Row],[canvas_ratio]]/Table2[[#This Row],[tan_angle]]</f>
        <v>0.99199999998233557</v>
      </c>
      <c r="V7221" s="8">
        <f>0+RIGHT(TEXT(Table2[[#This Row],[ratio]],"0000/0000"),4)/Table2[[#This Row],[tan_angle_numer]]</f>
        <v>25</v>
      </c>
      <c r="W7221" s="9" t="b">
        <f>Table2[[#This Row],[multiplier]]=Table2[[#This Row],[multiplier_calc]]</f>
        <v>0</v>
      </c>
    </row>
    <row r="7222" spans="1:23" x14ac:dyDescent="0.25">
      <c r="A7222" s="1">
        <v>2.4900000000000002</v>
      </c>
      <c r="B7222" s="1">
        <v>1</v>
      </c>
      <c r="C7222">
        <v>90</v>
      </c>
      <c r="D7222">
        <v>0</v>
      </c>
      <c r="E7222">
        <v>0</v>
      </c>
      <c r="F7222">
        <v>0</v>
      </c>
      <c r="G7222">
        <v>1</v>
      </c>
      <c r="H7222">
        <v>0.5</v>
      </c>
      <c r="I7222">
        <v>-1.99</v>
      </c>
      <c r="J7222">
        <v>2.4900000000000002</v>
      </c>
      <c r="K7222">
        <v>2.3119100000000001</v>
      </c>
      <c r="L7222">
        <v>0.92476000000000003</v>
      </c>
      <c r="M7222">
        <v>0.46238000000000001</v>
      </c>
      <c r="N7222">
        <f>TAN(RADIANS(Table2[[#This Row],[angle]]))</f>
        <v>1.6324552277619072E+16</v>
      </c>
      <c r="O7222" t="e">
        <f>0+LEFT(TEXT(Table2[[#This Row],[tan_angle]],"000/000"),3)</f>
        <v>#VALUE!</v>
      </c>
      <c r="P7222" t="e">
        <f>0+RIGHT(TEXT(Table2[[#This Row],[tan_angle]],"000/000"),3)</f>
        <v>#VALUE!</v>
      </c>
      <c r="Q7222" s="10">
        <f>Table2[[#This Row],[canvas_height]]/Table2[[#This Row],[canvas_width]]</f>
        <v>2.4900000000000002</v>
      </c>
      <c r="R7222">
        <f>0+LEFT(TEXT(Table2[[#This Row],[canvas_ratio]],"000/000"),3)</f>
        <v>249</v>
      </c>
      <c r="S7222" s="5" t="str">
        <f t="shared" si="113"/>
        <v>/</v>
      </c>
      <c r="T7222" s="4">
        <f>0+RIGHT(TEXT(Table2[[#This Row],[canvas_ratio]],"000/000"),3)</f>
        <v>100</v>
      </c>
      <c r="U7222" s="9">
        <f>Table2[[#This Row],[canvas_ratio]]/Table2[[#This Row],[tan_angle]]</f>
        <v>1.5253098263612321E-16</v>
      </c>
      <c r="V7222" s="8" t="e">
        <f>0+RIGHT(TEXT(Table2[[#This Row],[ratio]],"0000/0000"),4)/Table2[[#This Row],[tan_angle_numer]]</f>
        <v>#VALUE!</v>
      </c>
      <c r="W7222" s="9" t="e">
        <f>Table2[[#This Row],[multiplier]]=Table2[[#This Row],[multiplier_calc]]</f>
        <v>#VALUE!</v>
      </c>
    </row>
    <row r="7223" spans="1:23" x14ac:dyDescent="0.25">
      <c r="A7223" s="1">
        <v>2.5</v>
      </c>
      <c r="B7223" s="1">
        <v>1</v>
      </c>
      <c r="C7223">
        <v>68.198590514000003</v>
      </c>
      <c r="D7223">
        <v>0</v>
      </c>
      <c r="E7223">
        <v>0</v>
      </c>
      <c r="F7223">
        <v>0.37139067599999998</v>
      </c>
      <c r="G7223">
        <v>-0.92847669099999997</v>
      </c>
      <c r="H7223">
        <v>0.53851648100000005</v>
      </c>
      <c r="I7223">
        <v>-2.1540659230000001</v>
      </c>
      <c r="J7223">
        <v>2.6925824039999999</v>
      </c>
      <c r="K7223">
        <v>2.5</v>
      </c>
      <c r="L7223">
        <v>1</v>
      </c>
      <c r="M7223">
        <v>0.5</v>
      </c>
      <c r="N7223">
        <f>TAN(RADIANS(Table2[[#This Row],[angle]]))</f>
        <v>2.5000000000445173</v>
      </c>
      <c r="O7223">
        <f>0+LEFT(TEXT(Table2[[#This Row],[tan_angle]],"000/000"),3)</f>
        <v>5</v>
      </c>
      <c r="P7223">
        <f>0+RIGHT(TEXT(Table2[[#This Row],[tan_angle]],"000/000"),3)</f>
        <v>2</v>
      </c>
      <c r="Q7223" s="10">
        <f>Table2[[#This Row],[canvas_height]]/Table2[[#This Row],[canvas_width]]</f>
        <v>2.5</v>
      </c>
      <c r="R7223">
        <f>0+LEFT(TEXT(Table2[[#This Row],[canvas_ratio]],"000/000"),3)</f>
        <v>5</v>
      </c>
      <c r="S7223" s="5" t="str">
        <f t="shared" si="113"/>
        <v>/</v>
      </c>
      <c r="T7223" s="4">
        <f>0+RIGHT(TEXT(Table2[[#This Row],[canvas_ratio]],"000/000"),3)</f>
        <v>2</v>
      </c>
      <c r="U7223" s="9">
        <f>Table2[[#This Row],[canvas_ratio]]/Table2[[#This Row],[tan_angle]]</f>
        <v>0.99999999998219313</v>
      </c>
      <c r="V7223" s="8">
        <f>0+RIGHT(TEXT(Table2[[#This Row],[ratio]],"0000/0000"),4)/Table2[[#This Row],[tan_angle_numer]]</f>
        <v>0.2</v>
      </c>
      <c r="W7223" s="9" t="b">
        <f>Table2[[#This Row],[multiplier]]=Table2[[#This Row],[multiplier_calc]]</f>
        <v>0</v>
      </c>
    </row>
    <row r="7224" spans="1:23" x14ac:dyDescent="0.25">
      <c r="A7224" s="1">
        <v>2.5099999999999998</v>
      </c>
      <c r="B7224" s="1">
        <v>1</v>
      </c>
      <c r="C7224">
        <v>90</v>
      </c>
      <c r="D7224">
        <v>0</v>
      </c>
      <c r="E7224">
        <v>0</v>
      </c>
      <c r="F7224">
        <v>0</v>
      </c>
      <c r="G7224">
        <v>1</v>
      </c>
      <c r="H7224">
        <v>0.5</v>
      </c>
      <c r="I7224">
        <v>-2.0099999999999998</v>
      </c>
      <c r="J7224">
        <v>2.5099999999999998</v>
      </c>
      <c r="K7224">
        <v>2.3304800000000001</v>
      </c>
      <c r="L7224">
        <v>0.93218999999999996</v>
      </c>
      <c r="M7224">
        <v>0.46610000000000001</v>
      </c>
      <c r="N7224">
        <f>TAN(RADIANS(Table2[[#This Row],[angle]]))</f>
        <v>1.6324552277619072E+16</v>
      </c>
      <c r="O7224" t="e">
        <f>0+LEFT(TEXT(Table2[[#This Row],[tan_angle]],"000/000"),3)</f>
        <v>#VALUE!</v>
      </c>
      <c r="P7224" t="e">
        <f>0+RIGHT(TEXT(Table2[[#This Row],[tan_angle]],"000/000"),3)</f>
        <v>#VALUE!</v>
      </c>
      <c r="Q7224" s="10">
        <f>Table2[[#This Row],[canvas_height]]/Table2[[#This Row],[canvas_width]]</f>
        <v>2.5099999999999998</v>
      </c>
      <c r="R7224">
        <f>0+LEFT(TEXT(Table2[[#This Row],[canvas_ratio]],"000/000"),3)</f>
        <v>251</v>
      </c>
      <c r="S7224" s="5" t="str">
        <f t="shared" si="113"/>
        <v>/</v>
      </c>
      <c r="T7224" s="4">
        <f>0+RIGHT(TEXT(Table2[[#This Row],[canvas_ratio]],"000/000"),3)</f>
        <v>100</v>
      </c>
      <c r="U7224" s="9">
        <f>Table2[[#This Row],[canvas_ratio]]/Table2[[#This Row],[tan_angle]]</f>
        <v>1.537561310910318E-16</v>
      </c>
      <c r="V7224" s="8" t="e">
        <f>0+RIGHT(TEXT(Table2[[#This Row],[ratio]],"0000/0000"),4)/Table2[[#This Row],[tan_angle_numer]]</f>
        <v>#VALUE!</v>
      </c>
      <c r="W7224" s="9" t="e">
        <f>Table2[[#This Row],[multiplier]]=Table2[[#This Row],[multiplier_calc]]</f>
        <v>#VALUE!</v>
      </c>
    </row>
    <row r="7225" spans="1:23" x14ac:dyDescent="0.25">
      <c r="A7225" s="1">
        <v>2.52</v>
      </c>
      <c r="B7225" s="1">
        <v>1</v>
      </c>
      <c r="C7225">
        <v>68.198590514000003</v>
      </c>
      <c r="D7225">
        <v>0</v>
      </c>
      <c r="E7225">
        <v>0</v>
      </c>
      <c r="F7225">
        <v>336.55423091199998</v>
      </c>
      <c r="G7225">
        <v>-7.4278139999999996E-3</v>
      </c>
      <c r="H7225">
        <v>0.53851648100000005</v>
      </c>
      <c r="I7225">
        <v>-338.72686636899999</v>
      </c>
      <c r="J7225">
        <v>339.26538284999998</v>
      </c>
      <c r="K7225">
        <v>315</v>
      </c>
      <c r="L7225">
        <v>126</v>
      </c>
      <c r="M7225">
        <v>63</v>
      </c>
      <c r="N7225">
        <f>TAN(RADIANS(Table2[[#This Row],[angle]]))</f>
        <v>2.5000000000445173</v>
      </c>
      <c r="O7225">
        <f>0+LEFT(TEXT(Table2[[#This Row],[tan_angle]],"000/000"),3)</f>
        <v>5</v>
      </c>
      <c r="P7225">
        <f>0+RIGHT(TEXT(Table2[[#This Row],[tan_angle]],"000/000"),3)</f>
        <v>2</v>
      </c>
      <c r="Q7225" s="10">
        <f>Table2[[#This Row],[canvas_height]]/Table2[[#This Row],[canvas_width]]</f>
        <v>2.52</v>
      </c>
      <c r="R7225">
        <f>0+LEFT(TEXT(Table2[[#This Row],[canvas_ratio]],"000/000"),3)</f>
        <v>63</v>
      </c>
      <c r="S7225" s="5" t="str">
        <f t="shared" si="113"/>
        <v>/</v>
      </c>
      <c r="T7225" s="4">
        <f>0+RIGHT(TEXT(Table2[[#This Row],[canvas_ratio]],"000/000"),3)</f>
        <v>25</v>
      </c>
      <c r="U7225" s="9">
        <f>Table2[[#This Row],[canvas_ratio]]/Table2[[#This Row],[tan_angle]]</f>
        <v>1.0079999999820506</v>
      </c>
      <c r="V7225" s="8">
        <f>0+RIGHT(TEXT(Table2[[#This Row],[ratio]],"0000/0000"),4)/Table2[[#This Row],[tan_angle_numer]]</f>
        <v>25</v>
      </c>
      <c r="W7225" s="9" t="b">
        <f>Table2[[#This Row],[multiplier]]=Table2[[#This Row],[multiplier_calc]]</f>
        <v>0</v>
      </c>
    </row>
    <row r="7226" spans="1:23" x14ac:dyDescent="0.25">
      <c r="A7226" s="1">
        <v>2.5299999999999998</v>
      </c>
      <c r="B7226" s="1">
        <v>1</v>
      </c>
      <c r="C7226">
        <v>90</v>
      </c>
      <c r="D7226">
        <v>0</v>
      </c>
      <c r="E7226">
        <v>0</v>
      </c>
      <c r="F7226">
        <v>0</v>
      </c>
      <c r="G7226">
        <v>1</v>
      </c>
      <c r="H7226">
        <v>0.5</v>
      </c>
      <c r="I7226">
        <v>-2.0299999999999998</v>
      </c>
      <c r="J7226">
        <v>2.5299999999999998</v>
      </c>
      <c r="K7226">
        <v>2.3490500000000001</v>
      </c>
      <c r="L7226">
        <v>0.93962000000000001</v>
      </c>
      <c r="M7226">
        <v>0.46981000000000001</v>
      </c>
      <c r="N7226">
        <f>TAN(RADIANS(Table2[[#This Row],[angle]]))</f>
        <v>1.6324552277619072E+16</v>
      </c>
      <c r="O7226" t="e">
        <f>0+LEFT(TEXT(Table2[[#This Row],[tan_angle]],"000/000"),3)</f>
        <v>#VALUE!</v>
      </c>
      <c r="P7226" t="e">
        <f>0+RIGHT(TEXT(Table2[[#This Row],[tan_angle]],"000/000"),3)</f>
        <v>#VALUE!</v>
      </c>
      <c r="Q7226" s="10">
        <f>Table2[[#This Row],[canvas_height]]/Table2[[#This Row],[canvas_width]]</f>
        <v>2.5299999999999998</v>
      </c>
      <c r="R7226">
        <f>0+LEFT(TEXT(Table2[[#This Row],[canvas_ratio]],"000/000"),3)</f>
        <v>253</v>
      </c>
      <c r="S7226" s="5" t="str">
        <f t="shared" si="113"/>
        <v>/</v>
      </c>
      <c r="T7226" s="4">
        <f>0+RIGHT(TEXT(Table2[[#This Row],[canvas_ratio]],"000/000"),3)</f>
        <v>100</v>
      </c>
      <c r="U7226" s="9">
        <f>Table2[[#This Row],[canvas_ratio]]/Table2[[#This Row],[tan_angle]]</f>
        <v>1.5498127954594041E-16</v>
      </c>
      <c r="V7226" s="8" t="e">
        <f>0+RIGHT(TEXT(Table2[[#This Row],[ratio]],"0000/0000"),4)/Table2[[#This Row],[tan_angle_numer]]</f>
        <v>#VALUE!</v>
      </c>
      <c r="W7226" s="9" t="e">
        <f>Table2[[#This Row],[multiplier]]=Table2[[#This Row],[multiplier_calc]]</f>
        <v>#VALUE!</v>
      </c>
    </row>
    <row r="7227" spans="1:23" x14ac:dyDescent="0.25">
      <c r="A7227" s="1">
        <v>2.54</v>
      </c>
      <c r="B7227" s="1">
        <v>1</v>
      </c>
      <c r="C7227">
        <v>68.198590514000003</v>
      </c>
      <c r="D7227">
        <v>0</v>
      </c>
      <c r="E7227">
        <v>0</v>
      </c>
      <c r="F7227">
        <v>169.614121891</v>
      </c>
      <c r="G7227">
        <v>-7.4278139999999996E-3</v>
      </c>
      <c r="H7227">
        <v>0.53851648100000005</v>
      </c>
      <c r="I7227">
        <v>-341.41944877200001</v>
      </c>
      <c r="J7227">
        <v>341.957965253</v>
      </c>
      <c r="K7227">
        <v>317.5</v>
      </c>
      <c r="L7227">
        <v>127</v>
      </c>
      <c r="M7227">
        <v>63.5</v>
      </c>
      <c r="N7227">
        <f>TAN(RADIANS(Table2[[#This Row],[angle]]))</f>
        <v>2.5000000000445173</v>
      </c>
      <c r="O7227">
        <f>0+LEFT(TEXT(Table2[[#This Row],[tan_angle]],"000/000"),3)</f>
        <v>5</v>
      </c>
      <c r="P7227">
        <f>0+RIGHT(TEXT(Table2[[#This Row],[tan_angle]],"000/000"),3)</f>
        <v>2</v>
      </c>
      <c r="Q7227" s="10">
        <f>Table2[[#This Row],[canvas_height]]/Table2[[#This Row],[canvas_width]]</f>
        <v>2.54</v>
      </c>
      <c r="R7227">
        <f>0+LEFT(TEXT(Table2[[#This Row],[canvas_ratio]],"000/000"),3)</f>
        <v>127</v>
      </c>
      <c r="S7227" s="5" t="str">
        <f t="shared" si="113"/>
        <v>/</v>
      </c>
      <c r="T7227" s="4">
        <f>0+RIGHT(TEXT(Table2[[#This Row],[canvas_ratio]],"000/000"),3)</f>
        <v>50</v>
      </c>
      <c r="U7227" s="9">
        <f>Table2[[#This Row],[canvas_ratio]]/Table2[[#This Row],[tan_angle]]</f>
        <v>1.0159999999819083</v>
      </c>
      <c r="V7227" s="8">
        <f>0+RIGHT(TEXT(Table2[[#This Row],[ratio]],"0000/0000"),4)/Table2[[#This Row],[tan_angle_numer]]</f>
        <v>25</v>
      </c>
      <c r="W7227" s="9" t="b">
        <f>Table2[[#This Row],[multiplier]]=Table2[[#This Row],[multiplier_calc]]</f>
        <v>0</v>
      </c>
    </row>
    <row r="7228" spans="1:23" x14ac:dyDescent="0.25">
      <c r="A7228" s="1">
        <v>2.5499999999999998</v>
      </c>
      <c r="B7228" s="1">
        <v>1</v>
      </c>
      <c r="C7228">
        <v>90</v>
      </c>
      <c r="D7228">
        <v>0</v>
      </c>
      <c r="E7228">
        <v>0</v>
      </c>
      <c r="F7228">
        <v>0</v>
      </c>
      <c r="G7228">
        <v>1</v>
      </c>
      <c r="H7228">
        <v>0.5</v>
      </c>
      <c r="I7228">
        <v>-2.0499999999999998</v>
      </c>
      <c r="J7228">
        <v>2.5499999999999998</v>
      </c>
      <c r="K7228">
        <v>2.3676200000000001</v>
      </c>
      <c r="L7228">
        <v>0.94704999999999995</v>
      </c>
      <c r="M7228">
        <v>0.47352</v>
      </c>
      <c r="N7228">
        <f>TAN(RADIANS(Table2[[#This Row],[angle]]))</f>
        <v>1.6324552277619072E+16</v>
      </c>
      <c r="O7228" t="e">
        <f>0+LEFT(TEXT(Table2[[#This Row],[tan_angle]],"000/000"),3)</f>
        <v>#VALUE!</v>
      </c>
      <c r="P7228" t="e">
        <f>0+RIGHT(TEXT(Table2[[#This Row],[tan_angle]],"000/000"),3)</f>
        <v>#VALUE!</v>
      </c>
      <c r="Q7228" s="10">
        <f>Table2[[#This Row],[canvas_height]]/Table2[[#This Row],[canvas_width]]</f>
        <v>2.5499999999999998</v>
      </c>
      <c r="R7228">
        <f>0+LEFT(TEXT(Table2[[#This Row],[canvas_ratio]],"000/000"),3)</f>
        <v>51</v>
      </c>
      <c r="S7228" s="5" t="str">
        <f t="shared" si="113"/>
        <v>/</v>
      </c>
      <c r="T7228" s="4">
        <f>0+RIGHT(TEXT(Table2[[#This Row],[canvas_ratio]],"000/000"),3)</f>
        <v>20</v>
      </c>
      <c r="U7228" s="9">
        <f>Table2[[#This Row],[canvas_ratio]]/Table2[[#This Row],[tan_angle]]</f>
        <v>1.5620642800084905E-16</v>
      </c>
      <c r="V7228" s="8" t="e">
        <f>0+RIGHT(TEXT(Table2[[#This Row],[ratio]],"0000/0000"),4)/Table2[[#This Row],[tan_angle_numer]]</f>
        <v>#VALUE!</v>
      </c>
      <c r="W7228" s="9" t="e">
        <f>Table2[[#This Row],[multiplier]]=Table2[[#This Row],[multiplier_calc]]</f>
        <v>#VALUE!</v>
      </c>
    </row>
    <row r="7229" spans="1:23" x14ac:dyDescent="0.25">
      <c r="A7229" s="1">
        <v>2.56</v>
      </c>
      <c r="B7229" s="1">
        <v>1</v>
      </c>
      <c r="C7229">
        <v>68.198590514000003</v>
      </c>
      <c r="D7229">
        <v>0</v>
      </c>
      <c r="E7229">
        <v>0</v>
      </c>
      <c r="F7229">
        <v>228.85093476899999</v>
      </c>
      <c r="G7229">
        <v>-7.4278139999999996E-3</v>
      </c>
      <c r="H7229">
        <v>0.53851648100000005</v>
      </c>
      <c r="I7229">
        <v>-344.11203117600002</v>
      </c>
      <c r="J7229">
        <v>344.650547657</v>
      </c>
      <c r="K7229">
        <v>320</v>
      </c>
      <c r="L7229">
        <v>128</v>
      </c>
      <c r="M7229">
        <v>64</v>
      </c>
      <c r="N7229">
        <f>TAN(RADIANS(Table2[[#This Row],[angle]]))</f>
        <v>2.5000000000445173</v>
      </c>
      <c r="O7229">
        <f>0+LEFT(TEXT(Table2[[#This Row],[tan_angle]],"000/000"),3)</f>
        <v>5</v>
      </c>
      <c r="P7229">
        <f>0+RIGHT(TEXT(Table2[[#This Row],[tan_angle]],"000/000"),3)</f>
        <v>2</v>
      </c>
      <c r="Q7229" s="10">
        <f>Table2[[#This Row],[canvas_height]]/Table2[[#This Row],[canvas_width]]</f>
        <v>2.56</v>
      </c>
      <c r="R7229">
        <f>0+LEFT(TEXT(Table2[[#This Row],[canvas_ratio]],"000/000"),3)</f>
        <v>64</v>
      </c>
      <c r="S7229" s="5" t="str">
        <f t="shared" si="113"/>
        <v>/</v>
      </c>
      <c r="T7229" s="4">
        <f>0+RIGHT(TEXT(Table2[[#This Row],[canvas_ratio]],"000/000"),3)</f>
        <v>25</v>
      </c>
      <c r="U7229" s="9">
        <f>Table2[[#This Row],[canvas_ratio]]/Table2[[#This Row],[tan_angle]]</f>
        <v>1.0239999999817657</v>
      </c>
      <c r="V7229" s="8">
        <f>0+RIGHT(TEXT(Table2[[#This Row],[ratio]],"0000/0000"),4)/Table2[[#This Row],[tan_angle_numer]]</f>
        <v>25</v>
      </c>
      <c r="W7229" s="9" t="b">
        <f>Table2[[#This Row],[multiplier]]=Table2[[#This Row],[multiplier_calc]]</f>
        <v>0</v>
      </c>
    </row>
    <row r="7230" spans="1:23" x14ac:dyDescent="0.25">
      <c r="A7230" s="1">
        <v>2.57</v>
      </c>
      <c r="B7230" s="1">
        <v>1</v>
      </c>
      <c r="C7230">
        <v>68.198590514000003</v>
      </c>
      <c r="D7230">
        <v>0</v>
      </c>
      <c r="E7230">
        <v>0</v>
      </c>
      <c r="F7230">
        <v>296.17477962499999</v>
      </c>
      <c r="G7230">
        <v>-3.7139069999999998E-3</v>
      </c>
      <c r="H7230">
        <v>0.53851648100000005</v>
      </c>
      <c r="I7230">
        <v>-691.45516123599998</v>
      </c>
      <c r="J7230">
        <v>691.99367771699997</v>
      </c>
      <c r="K7230">
        <v>642.5</v>
      </c>
      <c r="L7230">
        <v>257</v>
      </c>
      <c r="M7230">
        <v>128.5</v>
      </c>
      <c r="N7230">
        <f>TAN(RADIANS(Table2[[#This Row],[angle]]))</f>
        <v>2.5000000000445173</v>
      </c>
      <c r="O7230">
        <f>0+LEFT(TEXT(Table2[[#This Row],[tan_angle]],"000/000"),3)</f>
        <v>5</v>
      </c>
      <c r="P7230">
        <f>0+RIGHT(TEXT(Table2[[#This Row],[tan_angle]],"000/000"),3)</f>
        <v>2</v>
      </c>
      <c r="Q7230" s="10">
        <f>Table2[[#This Row],[canvas_height]]/Table2[[#This Row],[canvas_width]]</f>
        <v>2.57</v>
      </c>
      <c r="R7230">
        <f>0+LEFT(TEXT(Table2[[#This Row],[canvas_ratio]],"000/000"),3)</f>
        <v>257</v>
      </c>
      <c r="S7230" s="5" t="str">
        <f t="shared" si="113"/>
        <v>/</v>
      </c>
      <c r="T7230" s="4">
        <f>0+RIGHT(TEXT(Table2[[#This Row],[canvas_ratio]],"000/000"),3)</f>
        <v>100</v>
      </c>
      <c r="U7230" s="9">
        <f>Table2[[#This Row],[canvas_ratio]]/Table2[[#This Row],[tan_angle]]</f>
        <v>1.0279999999816944</v>
      </c>
      <c r="V7230" s="8">
        <f>0+RIGHT(TEXT(Table2[[#This Row],[ratio]],"0000/0000"),4)/Table2[[#This Row],[tan_angle_numer]]</f>
        <v>50</v>
      </c>
      <c r="W7230" s="9" t="b">
        <f>Table2[[#This Row],[multiplier]]=Table2[[#This Row],[multiplier_calc]]</f>
        <v>0</v>
      </c>
    </row>
    <row r="7231" spans="1:23" x14ac:dyDescent="0.25">
      <c r="A7231" s="1">
        <v>2.58</v>
      </c>
      <c r="B7231" s="1">
        <v>1</v>
      </c>
      <c r="C7231">
        <v>68.198590514000003</v>
      </c>
      <c r="D7231">
        <v>0</v>
      </c>
      <c r="E7231">
        <v>0</v>
      </c>
      <c r="F7231">
        <v>86.144067379999996</v>
      </c>
      <c r="G7231">
        <v>-7.4278139999999996E-3</v>
      </c>
      <c r="H7231">
        <v>0.53851648100000005</v>
      </c>
      <c r="I7231">
        <v>-346.80461357899998</v>
      </c>
      <c r="J7231">
        <v>347.34313006000002</v>
      </c>
      <c r="K7231">
        <v>322.5</v>
      </c>
      <c r="L7231">
        <v>129</v>
      </c>
      <c r="M7231">
        <v>64.5</v>
      </c>
      <c r="N7231">
        <f>TAN(RADIANS(Table2[[#This Row],[angle]]))</f>
        <v>2.5000000000445173</v>
      </c>
      <c r="O7231">
        <f>0+LEFT(TEXT(Table2[[#This Row],[tan_angle]],"000/000"),3)</f>
        <v>5</v>
      </c>
      <c r="P7231">
        <f>0+RIGHT(TEXT(Table2[[#This Row],[tan_angle]],"000/000"),3)</f>
        <v>2</v>
      </c>
      <c r="Q7231" s="10">
        <f>Table2[[#This Row],[canvas_height]]/Table2[[#This Row],[canvas_width]]</f>
        <v>2.58</v>
      </c>
      <c r="R7231">
        <f>0+LEFT(TEXT(Table2[[#This Row],[canvas_ratio]],"000/000"),3)</f>
        <v>129</v>
      </c>
      <c r="S7231" s="5" t="str">
        <f t="shared" si="113"/>
        <v>/</v>
      </c>
      <c r="T7231" s="4">
        <f>0+RIGHT(TEXT(Table2[[#This Row],[canvas_ratio]],"000/000"),3)</f>
        <v>50</v>
      </c>
      <c r="U7231" s="9">
        <f>Table2[[#This Row],[canvas_ratio]]/Table2[[#This Row],[tan_angle]]</f>
        <v>1.0319999999816234</v>
      </c>
      <c r="V7231" s="8">
        <f>0+RIGHT(TEXT(Table2[[#This Row],[ratio]],"0000/0000"),4)/Table2[[#This Row],[tan_angle_numer]]</f>
        <v>25</v>
      </c>
      <c r="W7231" s="9" t="b">
        <f>Table2[[#This Row],[multiplier]]=Table2[[#This Row],[multiplier_calc]]</f>
        <v>0</v>
      </c>
    </row>
    <row r="7232" spans="1:23" x14ac:dyDescent="0.25">
      <c r="A7232" s="1">
        <v>2.59</v>
      </c>
      <c r="B7232" s="1">
        <v>1</v>
      </c>
      <c r="C7232">
        <v>68.198590514000003</v>
      </c>
      <c r="D7232">
        <v>0</v>
      </c>
      <c r="E7232">
        <v>0</v>
      </c>
      <c r="F7232">
        <v>309.63769164299998</v>
      </c>
      <c r="G7232">
        <v>-3.7139069999999998E-3</v>
      </c>
      <c r="H7232">
        <v>0.53851648100000005</v>
      </c>
      <c r="I7232">
        <v>-696.840326043</v>
      </c>
      <c r="J7232">
        <v>697.37884252399999</v>
      </c>
      <c r="K7232">
        <v>647.5</v>
      </c>
      <c r="L7232">
        <v>259</v>
      </c>
      <c r="M7232">
        <v>129.5</v>
      </c>
      <c r="N7232">
        <f>TAN(RADIANS(Table2[[#This Row],[angle]]))</f>
        <v>2.5000000000445173</v>
      </c>
      <c r="O7232">
        <f>0+LEFT(TEXT(Table2[[#This Row],[tan_angle]],"000/000"),3)</f>
        <v>5</v>
      </c>
      <c r="P7232">
        <f>0+RIGHT(TEXT(Table2[[#This Row],[tan_angle]],"000/000"),3)</f>
        <v>2</v>
      </c>
      <c r="Q7232" s="10">
        <f>Table2[[#This Row],[canvas_height]]/Table2[[#This Row],[canvas_width]]</f>
        <v>2.59</v>
      </c>
      <c r="R7232">
        <f>0+LEFT(TEXT(Table2[[#This Row],[canvas_ratio]],"000/000"),3)</f>
        <v>259</v>
      </c>
      <c r="S7232" s="5" t="str">
        <f t="shared" si="113"/>
        <v>/</v>
      </c>
      <c r="T7232" s="4">
        <f>0+RIGHT(TEXT(Table2[[#This Row],[canvas_ratio]],"000/000"),3)</f>
        <v>100</v>
      </c>
      <c r="U7232" s="9">
        <f>Table2[[#This Row],[canvas_ratio]]/Table2[[#This Row],[tan_angle]]</f>
        <v>1.0359999999815519</v>
      </c>
      <c r="V7232" s="8">
        <f>0+RIGHT(TEXT(Table2[[#This Row],[ratio]],"0000/0000"),4)/Table2[[#This Row],[tan_angle_numer]]</f>
        <v>50</v>
      </c>
      <c r="W7232" s="9" t="b">
        <f>Table2[[#This Row],[multiplier]]=Table2[[#This Row],[multiplier_calc]]</f>
        <v>0</v>
      </c>
    </row>
    <row r="7233" spans="1:23" x14ac:dyDescent="0.25">
      <c r="A7233" s="1">
        <v>2.6</v>
      </c>
      <c r="B7233" s="1">
        <v>1</v>
      </c>
      <c r="C7233">
        <v>68.198590514000003</v>
      </c>
      <c r="D7233">
        <v>0</v>
      </c>
      <c r="E7233">
        <v>0</v>
      </c>
      <c r="F7233">
        <v>67.221712420000003</v>
      </c>
      <c r="G7233">
        <v>-3.7139067999999997E-2</v>
      </c>
      <c r="H7233">
        <v>0.53851648100000005</v>
      </c>
      <c r="I7233">
        <v>-69.468626012000001</v>
      </c>
      <c r="J7233">
        <v>70.007142493000003</v>
      </c>
      <c r="K7233">
        <v>65</v>
      </c>
      <c r="L7233">
        <v>26</v>
      </c>
      <c r="M7233">
        <v>13</v>
      </c>
      <c r="N7233">
        <f>TAN(RADIANS(Table2[[#This Row],[angle]]))</f>
        <v>2.5000000000445173</v>
      </c>
      <c r="O7233">
        <f>0+LEFT(TEXT(Table2[[#This Row],[tan_angle]],"000/000"),3)</f>
        <v>5</v>
      </c>
      <c r="P7233">
        <f>0+RIGHT(TEXT(Table2[[#This Row],[tan_angle]],"000/000"),3)</f>
        <v>2</v>
      </c>
      <c r="Q7233" s="10">
        <f>Table2[[#This Row],[canvas_height]]/Table2[[#This Row],[canvas_width]]</f>
        <v>2.6</v>
      </c>
      <c r="R7233">
        <f>0+LEFT(TEXT(Table2[[#This Row],[canvas_ratio]],"000/000"),3)</f>
        <v>13</v>
      </c>
      <c r="S7233" s="5" t="str">
        <f t="shared" si="113"/>
        <v>/</v>
      </c>
      <c r="T7233" s="4">
        <f>0+RIGHT(TEXT(Table2[[#This Row],[canvas_ratio]],"000/000"),3)</f>
        <v>5</v>
      </c>
      <c r="U7233" s="9">
        <f>Table2[[#This Row],[canvas_ratio]]/Table2[[#This Row],[tan_angle]]</f>
        <v>1.0399999999814808</v>
      </c>
      <c r="V7233" s="8">
        <f>0+RIGHT(TEXT(Table2[[#This Row],[ratio]],"0000/0000"),4)/Table2[[#This Row],[tan_angle_numer]]</f>
        <v>5</v>
      </c>
      <c r="W7233" s="9" t="b">
        <f>Table2[[#This Row],[multiplier]]=Table2[[#This Row],[multiplier_calc]]</f>
        <v>0</v>
      </c>
    </row>
    <row r="7234" spans="1:23" x14ac:dyDescent="0.25">
      <c r="A7234" s="1">
        <v>2.61</v>
      </c>
      <c r="B7234" s="1">
        <v>1</v>
      </c>
      <c r="C7234">
        <v>68.198590514000003</v>
      </c>
      <c r="D7234">
        <v>0</v>
      </c>
      <c r="E7234">
        <v>0</v>
      </c>
      <c r="F7234">
        <v>446.95939422499998</v>
      </c>
      <c r="G7234">
        <v>-3.7139069999999998E-3</v>
      </c>
      <c r="H7234">
        <v>0.53851648100000005</v>
      </c>
      <c r="I7234">
        <v>-702.22549085000003</v>
      </c>
      <c r="J7234">
        <v>702.76400733100002</v>
      </c>
      <c r="K7234">
        <v>652.5</v>
      </c>
      <c r="L7234">
        <v>261</v>
      </c>
      <c r="M7234">
        <v>130.5</v>
      </c>
      <c r="N7234">
        <f>TAN(RADIANS(Table2[[#This Row],[angle]]))</f>
        <v>2.5000000000445173</v>
      </c>
      <c r="O7234">
        <f>0+LEFT(TEXT(Table2[[#This Row],[tan_angle]],"000/000"),3)</f>
        <v>5</v>
      </c>
      <c r="P7234">
        <f>0+RIGHT(TEXT(Table2[[#This Row],[tan_angle]],"000/000"),3)</f>
        <v>2</v>
      </c>
      <c r="Q7234" s="10">
        <f>Table2[[#This Row],[canvas_height]]/Table2[[#This Row],[canvas_width]]</f>
        <v>2.61</v>
      </c>
      <c r="R7234">
        <f>0+LEFT(TEXT(Table2[[#This Row],[canvas_ratio]],"000/000"),3)</f>
        <v>261</v>
      </c>
      <c r="S7234" s="5" t="str">
        <f t="shared" si="113"/>
        <v>/</v>
      </c>
      <c r="T7234" s="4">
        <f>0+RIGHT(TEXT(Table2[[#This Row],[canvas_ratio]],"000/000"),3)</f>
        <v>100</v>
      </c>
      <c r="U7234" s="9">
        <f>Table2[[#This Row],[canvas_ratio]]/Table2[[#This Row],[tan_angle]]</f>
        <v>1.0439999999814096</v>
      </c>
      <c r="V7234" s="8">
        <f>0+RIGHT(TEXT(Table2[[#This Row],[ratio]],"0000/0000"),4)/Table2[[#This Row],[tan_angle_numer]]</f>
        <v>50</v>
      </c>
      <c r="W7234" s="9" t="b">
        <f>Table2[[#This Row],[multiplier]]=Table2[[#This Row],[multiplier_calc]]</f>
        <v>0</v>
      </c>
    </row>
    <row r="7235" spans="1:23" x14ac:dyDescent="0.25">
      <c r="A7235" s="1">
        <v>2.62</v>
      </c>
      <c r="B7235" s="1">
        <v>1</v>
      </c>
      <c r="C7235">
        <v>68.198590514000003</v>
      </c>
      <c r="D7235">
        <v>0</v>
      </c>
      <c r="E7235">
        <v>0</v>
      </c>
      <c r="F7235">
        <v>293.47291245500003</v>
      </c>
      <c r="G7235">
        <v>-7.4278139999999996E-3</v>
      </c>
      <c r="H7235">
        <v>0.53851648100000005</v>
      </c>
      <c r="I7235">
        <v>-352.18977838699999</v>
      </c>
      <c r="J7235">
        <v>352.72829486799998</v>
      </c>
      <c r="K7235">
        <v>327.5</v>
      </c>
      <c r="L7235">
        <v>131</v>
      </c>
      <c r="M7235">
        <v>65.5</v>
      </c>
      <c r="N7235">
        <f>TAN(RADIANS(Table2[[#This Row],[angle]]))</f>
        <v>2.5000000000445173</v>
      </c>
      <c r="O7235">
        <f>0+LEFT(TEXT(Table2[[#This Row],[tan_angle]],"000/000"),3)</f>
        <v>5</v>
      </c>
      <c r="P7235">
        <f>0+RIGHT(TEXT(Table2[[#This Row],[tan_angle]],"000/000"),3)</f>
        <v>2</v>
      </c>
      <c r="Q7235" s="10">
        <f>Table2[[#This Row],[canvas_height]]/Table2[[#This Row],[canvas_width]]</f>
        <v>2.62</v>
      </c>
      <c r="R7235">
        <f>0+LEFT(TEXT(Table2[[#This Row],[canvas_ratio]],"000/000"),3)</f>
        <v>131</v>
      </c>
      <c r="S7235" s="5" t="str">
        <f t="shared" si="113"/>
        <v>/</v>
      </c>
      <c r="T7235" s="4">
        <f>0+RIGHT(TEXT(Table2[[#This Row],[canvas_ratio]],"000/000"),3)</f>
        <v>50</v>
      </c>
      <c r="U7235" s="9">
        <f>Table2[[#This Row],[canvas_ratio]]/Table2[[#This Row],[tan_angle]]</f>
        <v>1.0479999999813383</v>
      </c>
      <c r="V7235" s="8">
        <f>0+RIGHT(TEXT(Table2[[#This Row],[ratio]],"0000/0000"),4)/Table2[[#This Row],[tan_angle_numer]]</f>
        <v>25</v>
      </c>
      <c r="W7235" s="9" t="b">
        <f>Table2[[#This Row],[multiplier]]=Table2[[#This Row],[multiplier_calc]]</f>
        <v>0</v>
      </c>
    </row>
    <row r="7236" spans="1:23" x14ac:dyDescent="0.25">
      <c r="A7236" s="1">
        <v>2.63</v>
      </c>
      <c r="B7236" s="1">
        <v>1</v>
      </c>
      <c r="C7236">
        <v>68.198590514000003</v>
      </c>
      <c r="D7236">
        <v>0</v>
      </c>
      <c r="E7236">
        <v>0</v>
      </c>
      <c r="F7236">
        <v>490.04071268199999</v>
      </c>
      <c r="G7236">
        <v>-3.7139069999999998E-3</v>
      </c>
      <c r="H7236">
        <v>0.53851648100000005</v>
      </c>
      <c r="I7236">
        <v>-707.61065565700005</v>
      </c>
      <c r="J7236">
        <v>708.14917213800004</v>
      </c>
      <c r="K7236">
        <v>657.5</v>
      </c>
      <c r="L7236">
        <v>263</v>
      </c>
      <c r="M7236">
        <v>131.5</v>
      </c>
      <c r="N7236">
        <f>TAN(RADIANS(Table2[[#This Row],[angle]]))</f>
        <v>2.5000000000445173</v>
      </c>
      <c r="O7236">
        <f>0+LEFT(TEXT(Table2[[#This Row],[tan_angle]],"000/000"),3)</f>
        <v>5</v>
      </c>
      <c r="P7236">
        <f>0+RIGHT(TEXT(Table2[[#This Row],[tan_angle]],"000/000"),3)</f>
        <v>2</v>
      </c>
      <c r="Q7236" s="10">
        <f>Table2[[#This Row],[canvas_height]]/Table2[[#This Row],[canvas_width]]</f>
        <v>2.63</v>
      </c>
      <c r="R7236">
        <f>0+LEFT(TEXT(Table2[[#This Row],[canvas_ratio]],"000/000"),3)</f>
        <v>263</v>
      </c>
      <c r="S7236" s="5" t="str">
        <f t="shared" si="113"/>
        <v>/</v>
      </c>
      <c r="T7236" s="4">
        <f>0+RIGHT(TEXT(Table2[[#This Row],[canvas_ratio]],"000/000"),3)</f>
        <v>100</v>
      </c>
      <c r="U7236" s="9">
        <f>Table2[[#This Row],[canvas_ratio]]/Table2[[#This Row],[tan_angle]]</f>
        <v>1.051999999981267</v>
      </c>
      <c r="V7236" s="8">
        <f>0+RIGHT(TEXT(Table2[[#This Row],[ratio]],"0000/0000"),4)/Table2[[#This Row],[tan_angle_numer]]</f>
        <v>50</v>
      </c>
      <c r="W7236" s="9" t="b">
        <f>Table2[[#This Row],[multiplier]]=Table2[[#This Row],[multiplier_calc]]</f>
        <v>0</v>
      </c>
    </row>
    <row r="7237" spans="1:23" x14ac:dyDescent="0.25">
      <c r="A7237" s="1">
        <v>2.64</v>
      </c>
      <c r="B7237" s="1">
        <v>1</v>
      </c>
      <c r="C7237">
        <v>68.198590514000003</v>
      </c>
      <c r="D7237">
        <v>0</v>
      </c>
      <c r="E7237">
        <v>0</v>
      </c>
      <c r="F7237">
        <v>304.24324206900002</v>
      </c>
      <c r="G7237">
        <v>-7.4278139999999996E-3</v>
      </c>
      <c r="H7237">
        <v>0.53851648100000005</v>
      </c>
      <c r="I7237">
        <v>-354.88236079000001</v>
      </c>
      <c r="J7237">
        <v>355.42087727099999</v>
      </c>
      <c r="K7237">
        <v>330</v>
      </c>
      <c r="L7237">
        <v>132</v>
      </c>
      <c r="M7237">
        <v>66</v>
      </c>
      <c r="N7237">
        <f>TAN(RADIANS(Table2[[#This Row],[angle]]))</f>
        <v>2.5000000000445173</v>
      </c>
      <c r="O7237">
        <f>0+LEFT(TEXT(Table2[[#This Row],[tan_angle]],"000/000"),3)</f>
        <v>5</v>
      </c>
      <c r="P7237">
        <f>0+RIGHT(TEXT(Table2[[#This Row],[tan_angle]],"000/000"),3)</f>
        <v>2</v>
      </c>
      <c r="Q7237" s="10">
        <f>Table2[[#This Row],[canvas_height]]/Table2[[#This Row],[canvas_width]]</f>
        <v>2.64</v>
      </c>
      <c r="R7237">
        <f>0+LEFT(TEXT(Table2[[#This Row],[canvas_ratio]],"000/000"),3)</f>
        <v>66</v>
      </c>
      <c r="S7237" s="5" t="str">
        <f t="shared" si="113"/>
        <v>/</v>
      </c>
      <c r="T7237" s="4">
        <f>0+RIGHT(TEXT(Table2[[#This Row],[canvas_ratio]],"000/000"),3)</f>
        <v>25</v>
      </c>
      <c r="U7237" s="9">
        <f>Table2[[#This Row],[canvas_ratio]]/Table2[[#This Row],[tan_angle]]</f>
        <v>1.055999999981196</v>
      </c>
      <c r="V7237" s="8">
        <f>0+RIGHT(TEXT(Table2[[#This Row],[ratio]],"0000/0000"),4)/Table2[[#This Row],[tan_angle_numer]]</f>
        <v>25</v>
      </c>
      <c r="W7237" s="9" t="b">
        <f>Table2[[#This Row],[multiplier]]=Table2[[#This Row],[multiplier_calc]]</f>
        <v>0</v>
      </c>
    </row>
    <row r="7238" spans="1:23" x14ac:dyDescent="0.25">
      <c r="A7238" s="1">
        <v>2.65</v>
      </c>
      <c r="B7238" s="1">
        <v>1</v>
      </c>
      <c r="C7238">
        <v>68.198590514000003</v>
      </c>
      <c r="D7238">
        <v>0</v>
      </c>
      <c r="E7238">
        <v>0</v>
      </c>
      <c r="F7238">
        <v>94.193960290000007</v>
      </c>
      <c r="G7238">
        <v>-1.8569533999999999E-2</v>
      </c>
      <c r="H7238">
        <v>0.53851648100000005</v>
      </c>
      <c r="I7238">
        <v>-142.16835090800001</v>
      </c>
      <c r="J7238">
        <v>142.706867389</v>
      </c>
      <c r="K7238">
        <v>132.5</v>
      </c>
      <c r="L7238">
        <v>53</v>
      </c>
      <c r="M7238">
        <v>26.5</v>
      </c>
      <c r="N7238">
        <f>TAN(RADIANS(Table2[[#This Row],[angle]]))</f>
        <v>2.5000000000445173</v>
      </c>
      <c r="O7238">
        <f>0+LEFT(TEXT(Table2[[#This Row],[tan_angle]],"000/000"),3)</f>
        <v>5</v>
      </c>
      <c r="P7238">
        <f>0+RIGHT(TEXT(Table2[[#This Row],[tan_angle]],"000/000"),3)</f>
        <v>2</v>
      </c>
      <c r="Q7238" s="10">
        <f>Table2[[#This Row],[canvas_height]]/Table2[[#This Row],[canvas_width]]</f>
        <v>2.65</v>
      </c>
      <c r="R7238">
        <f>0+LEFT(TEXT(Table2[[#This Row],[canvas_ratio]],"000/000"),3)</f>
        <v>53</v>
      </c>
      <c r="S7238" s="5" t="str">
        <f t="shared" si="113"/>
        <v>/</v>
      </c>
      <c r="T7238" s="4">
        <f>0+RIGHT(TEXT(Table2[[#This Row],[canvas_ratio]],"000/000"),3)</f>
        <v>20</v>
      </c>
      <c r="U7238" s="9">
        <f>Table2[[#This Row],[canvas_ratio]]/Table2[[#This Row],[tan_angle]]</f>
        <v>1.0599999999811247</v>
      </c>
      <c r="V7238" s="8">
        <f>0+RIGHT(TEXT(Table2[[#This Row],[ratio]],"0000/0000"),4)/Table2[[#This Row],[tan_angle_numer]]</f>
        <v>10</v>
      </c>
      <c r="W7238" s="9" t="b">
        <f>Table2[[#This Row],[multiplier]]=Table2[[#This Row],[multiplier_calc]]</f>
        <v>0</v>
      </c>
    </row>
    <row r="7239" spans="1:23" x14ac:dyDescent="0.25">
      <c r="A7239" s="1">
        <v>2.66</v>
      </c>
      <c r="B7239" s="1">
        <v>1</v>
      </c>
      <c r="C7239">
        <v>68.198590514000003</v>
      </c>
      <c r="D7239">
        <v>0</v>
      </c>
      <c r="E7239">
        <v>0</v>
      </c>
      <c r="F7239">
        <v>223.465769962</v>
      </c>
      <c r="G7239">
        <v>-7.4278139999999996E-3</v>
      </c>
      <c r="H7239">
        <v>0.53851648100000005</v>
      </c>
      <c r="I7239">
        <v>-357.57494319400001</v>
      </c>
      <c r="J7239">
        <v>358.113459675</v>
      </c>
      <c r="K7239">
        <v>332.5</v>
      </c>
      <c r="L7239">
        <v>133</v>
      </c>
      <c r="M7239">
        <v>66.5</v>
      </c>
      <c r="N7239">
        <f>TAN(RADIANS(Table2[[#This Row],[angle]]))</f>
        <v>2.5000000000445173</v>
      </c>
      <c r="O7239">
        <f>0+LEFT(TEXT(Table2[[#This Row],[tan_angle]],"000/000"),3)</f>
        <v>5</v>
      </c>
      <c r="P7239">
        <f>0+RIGHT(TEXT(Table2[[#This Row],[tan_angle]],"000/000"),3)</f>
        <v>2</v>
      </c>
      <c r="Q7239" s="10">
        <f>Table2[[#This Row],[canvas_height]]/Table2[[#This Row],[canvas_width]]</f>
        <v>2.66</v>
      </c>
      <c r="R7239">
        <f>0+LEFT(TEXT(Table2[[#This Row],[canvas_ratio]],"000/000"),3)</f>
        <v>133</v>
      </c>
      <c r="S7239" s="5" t="str">
        <f t="shared" si="113"/>
        <v>/</v>
      </c>
      <c r="T7239" s="4">
        <f>0+RIGHT(TEXT(Table2[[#This Row],[canvas_ratio]],"000/000"),3)</f>
        <v>50</v>
      </c>
      <c r="U7239" s="9">
        <f>Table2[[#This Row],[canvas_ratio]]/Table2[[#This Row],[tan_angle]]</f>
        <v>1.0639999999810534</v>
      </c>
      <c r="V7239" s="8">
        <f>0+RIGHT(TEXT(Table2[[#This Row],[ratio]],"0000/0000"),4)/Table2[[#This Row],[tan_angle_numer]]</f>
        <v>25</v>
      </c>
      <c r="W7239" s="9" t="b">
        <f>Table2[[#This Row],[multiplier]]=Table2[[#This Row],[multiplier_calc]]</f>
        <v>0</v>
      </c>
    </row>
    <row r="7240" spans="1:23" x14ac:dyDescent="0.25">
      <c r="A7240" s="1">
        <v>2.67</v>
      </c>
      <c r="B7240" s="1">
        <v>1</v>
      </c>
      <c r="C7240">
        <v>68.198590514000003</v>
      </c>
      <c r="D7240">
        <v>0</v>
      </c>
      <c r="E7240">
        <v>0</v>
      </c>
      <c r="F7240">
        <v>422.72615259299999</v>
      </c>
      <c r="G7240">
        <v>-3.7139069999999998E-3</v>
      </c>
      <c r="H7240">
        <v>0.53851648100000005</v>
      </c>
      <c r="I7240">
        <v>-718.38098527199998</v>
      </c>
      <c r="J7240">
        <v>718.91950175299996</v>
      </c>
      <c r="K7240">
        <v>667.5</v>
      </c>
      <c r="L7240">
        <v>267</v>
      </c>
      <c r="M7240">
        <v>133.5</v>
      </c>
      <c r="N7240">
        <f>TAN(RADIANS(Table2[[#This Row],[angle]]))</f>
        <v>2.5000000000445173</v>
      </c>
      <c r="O7240">
        <f>0+LEFT(TEXT(Table2[[#This Row],[tan_angle]],"000/000"),3)</f>
        <v>5</v>
      </c>
      <c r="P7240">
        <f>0+RIGHT(TEXT(Table2[[#This Row],[tan_angle]],"000/000"),3)</f>
        <v>2</v>
      </c>
      <c r="Q7240" s="10">
        <f>Table2[[#This Row],[canvas_height]]/Table2[[#This Row],[canvas_width]]</f>
        <v>2.67</v>
      </c>
      <c r="R7240">
        <f>0+LEFT(TEXT(Table2[[#This Row],[canvas_ratio]],"000/000"),3)</f>
        <v>267</v>
      </c>
      <c r="S7240" s="5" t="str">
        <f t="shared" si="113"/>
        <v>/</v>
      </c>
      <c r="T7240" s="4">
        <f>0+RIGHT(TEXT(Table2[[#This Row],[canvas_ratio]],"000/000"),3)</f>
        <v>100</v>
      </c>
      <c r="U7240" s="9">
        <f>Table2[[#This Row],[canvas_ratio]]/Table2[[#This Row],[tan_angle]]</f>
        <v>1.0679999999809822</v>
      </c>
      <c r="V7240" s="8">
        <f>0+RIGHT(TEXT(Table2[[#This Row],[ratio]],"0000/0000"),4)/Table2[[#This Row],[tan_angle_numer]]</f>
        <v>50</v>
      </c>
      <c r="W7240" s="9" t="b">
        <f>Table2[[#This Row],[multiplier]]=Table2[[#This Row],[multiplier_calc]]</f>
        <v>0</v>
      </c>
    </row>
    <row r="7241" spans="1:23" x14ac:dyDescent="0.25">
      <c r="A7241" s="1">
        <v>2.68</v>
      </c>
      <c r="B7241" s="1">
        <v>1</v>
      </c>
      <c r="C7241">
        <v>68.198590514000003</v>
      </c>
      <c r="D7241">
        <v>0</v>
      </c>
      <c r="E7241">
        <v>0</v>
      </c>
      <c r="F7241">
        <v>320.39873649100002</v>
      </c>
      <c r="G7241">
        <v>-7.4278139999999996E-3</v>
      </c>
      <c r="H7241">
        <v>0.53851648100000005</v>
      </c>
      <c r="I7241">
        <v>-360.26752559699997</v>
      </c>
      <c r="J7241">
        <v>360.80604207800002</v>
      </c>
      <c r="K7241">
        <v>335</v>
      </c>
      <c r="L7241">
        <v>134</v>
      </c>
      <c r="M7241">
        <v>67</v>
      </c>
      <c r="N7241">
        <f>TAN(RADIANS(Table2[[#This Row],[angle]]))</f>
        <v>2.5000000000445173</v>
      </c>
      <c r="O7241">
        <f>0+LEFT(TEXT(Table2[[#This Row],[tan_angle]],"000/000"),3)</f>
        <v>5</v>
      </c>
      <c r="P7241">
        <f>0+RIGHT(TEXT(Table2[[#This Row],[tan_angle]],"000/000"),3)</f>
        <v>2</v>
      </c>
      <c r="Q7241" s="10">
        <f>Table2[[#This Row],[canvas_height]]/Table2[[#This Row],[canvas_width]]</f>
        <v>2.68</v>
      </c>
      <c r="R7241">
        <f>0+LEFT(TEXT(Table2[[#This Row],[canvas_ratio]],"000/000"),3)</f>
        <v>67</v>
      </c>
      <c r="S7241" s="5" t="str">
        <f t="shared" si="113"/>
        <v>/</v>
      </c>
      <c r="T7241" s="4">
        <f>0+RIGHT(TEXT(Table2[[#This Row],[canvas_ratio]],"000/000"),3)</f>
        <v>25</v>
      </c>
      <c r="U7241" s="9">
        <f>Table2[[#This Row],[canvas_ratio]]/Table2[[#This Row],[tan_angle]]</f>
        <v>1.0719999999809111</v>
      </c>
      <c r="V7241" s="8">
        <f>0+RIGHT(TEXT(Table2[[#This Row],[ratio]],"0000/0000"),4)/Table2[[#This Row],[tan_angle_numer]]</f>
        <v>25</v>
      </c>
      <c r="W7241" s="9" t="b">
        <f>Table2[[#This Row],[multiplier]]=Table2[[#This Row],[multiplier_calc]]</f>
        <v>0</v>
      </c>
    </row>
    <row r="7242" spans="1:23" x14ac:dyDescent="0.25">
      <c r="A7242" s="1">
        <v>2.69</v>
      </c>
      <c r="B7242" s="1">
        <v>1</v>
      </c>
      <c r="C7242">
        <v>68.198590514000003</v>
      </c>
      <c r="D7242">
        <v>0</v>
      </c>
      <c r="E7242">
        <v>0</v>
      </c>
      <c r="F7242">
        <v>495.42587748900002</v>
      </c>
      <c r="G7242">
        <v>-3.7139069999999998E-3</v>
      </c>
      <c r="H7242">
        <v>0.53851648100000005</v>
      </c>
      <c r="I7242">
        <v>-723.766150079</v>
      </c>
      <c r="J7242">
        <v>724.30466655999999</v>
      </c>
      <c r="K7242">
        <v>672.5</v>
      </c>
      <c r="L7242">
        <v>269</v>
      </c>
      <c r="M7242">
        <v>134.5</v>
      </c>
      <c r="N7242">
        <f>TAN(RADIANS(Table2[[#This Row],[angle]]))</f>
        <v>2.5000000000445173</v>
      </c>
      <c r="O7242">
        <f>0+LEFT(TEXT(Table2[[#This Row],[tan_angle]],"000/000"),3)</f>
        <v>5</v>
      </c>
      <c r="P7242">
        <f>0+RIGHT(TEXT(Table2[[#This Row],[tan_angle]],"000/000"),3)</f>
        <v>2</v>
      </c>
      <c r="Q7242" s="10">
        <f>Table2[[#This Row],[canvas_height]]/Table2[[#This Row],[canvas_width]]</f>
        <v>2.69</v>
      </c>
      <c r="R7242">
        <f>0+LEFT(TEXT(Table2[[#This Row],[canvas_ratio]],"000/000"),3)</f>
        <v>269</v>
      </c>
      <c r="S7242" s="5" t="str">
        <f t="shared" ref="S7242:S7305" si="114">"/"</f>
        <v>/</v>
      </c>
      <c r="T7242" s="4">
        <f>0+RIGHT(TEXT(Table2[[#This Row],[canvas_ratio]],"000/000"),3)</f>
        <v>100</v>
      </c>
      <c r="U7242" s="9">
        <f>Table2[[#This Row],[canvas_ratio]]/Table2[[#This Row],[tan_angle]]</f>
        <v>1.0759999999808398</v>
      </c>
      <c r="V7242" s="8">
        <f>0+RIGHT(TEXT(Table2[[#This Row],[ratio]],"0000/0000"),4)/Table2[[#This Row],[tan_angle_numer]]</f>
        <v>50</v>
      </c>
      <c r="W7242" s="9" t="b">
        <f>Table2[[#This Row],[multiplier]]=Table2[[#This Row],[multiplier_calc]]</f>
        <v>0</v>
      </c>
    </row>
    <row r="7243" spans="1:23" x14ac:dyDescent="0.25">
      <c r="A7243" s="1">
        <v>2.7</v>
      </c>
      <c r="B7243" s="1">
        <v>1</v>
      </c>
      <c r="C7243">
        <v>68.198590514000003</v>
      </c>
      <c r="D7243">
        <v>0</v>
      </c>
      <c r="E7243">
        <v>0</v>
      </c>
      <c r="F7243">
        <v>34.910723576999999</v>
      </c>
      <c r="G7243">
        <v>-3.7139067999999997E-2</v>
      </c>
      <c r="H7243">
        <v>0.53851648100000005</v>
      </c>
      <c r="I7243">
        <v>-72.161208415999994</v>
      </c>
      <c r="J7243">
        <v>72.699724896999996</v>
      </c>
      <c r="K7243">
        <v>67.5</v>
      </c>
      <c r="L7243">
        <v>27</v>
      </c>
      <c r="M7243">
        <v>13.5</v>
      </c>
      <c r="N7243">
        <f>TAN(RADIANS(Table2[[#This Row],[angle]]))</f>
        <v>2.5000000000445173</v>
      </c>
      <c r="O7243">
        <f>0+LEFT(TEXT(Table2[[#This Row],[tan_angle]],"000/000"),3)</f>
        <v>5</v>
      </c>
      <c r="P7243">
        <f>0+RIGHT(TEXT(Table2[[#This Row],[tan_angle]],"000/000"),3)</f>
        <v>2</v>
      </c>
      <c r="Q7243" s="10">
        <f>Table2[[#This Row],[canvas_height]]/Table2[[#This Row],[canvas_width]]</f>
        <v>2.7</v>
      </c>
      <c r="R7243">
        <f>0+LEFT(TEXT(Table2[[#This Row],[canvas_ratio]],"000/000"),3)</f>
        <v>27</v>
      </c>
      <c r="S7243" s="5" t="str">
        <f t="shared" si="114"/>
        <v>/</v>
      </c>
      <c r="T7243" s="4">
        <f>0+RIGHT(TEXT(Table2[[#This Row],[canvas_ratio]],"000/000"),3)</f>
        <v>10</v>
      </c>
      <c r="U7243" s="9">
        <f>Table2[[#This Row],[canvas_ratio]]/Table2[[#This Row],[tan_angle]]</f>
        <v>1.0799999999807686</v>
      </c>
      <c r="V7243" s="8">
        <f>0+RIGHT(TEXT(Table2[[#This Row],[ratio]],"0000/0000"),4)/Table2[[#This Row],[tan_angle_numer]]</f>
        <v>5</v>
      </c>
      <c r="W7243" s="9" t="b">
        <f>Table2[[#This Row],[multiplier]]=Table2[[#This Row],[multiplier_calc]]</f>
        <v>0</v>
      </c>
    </row>
    <row r="7244" spans="1:23" x14ac:dyDescent="0.25">
      <c r="A7244" s="1">
        <v>2.71</v>
      </c>
      <c r="B7244" s="1">
        <v>1</v>
      </c>
      <c r="C7244">
        <v>68.198590514000003</v>
      </c>
      <c r="D7244">
        <v>0</v>
      </c>
      <c r="E7244">
        <v>0</v>
      </c>
      <c r="F7244">
        <v>347.33384529300002</v>
      </c>
      <c r="G7244">
        <v>-3.7139069999999998E-3</v>
      </c>
      <c r="H7244">
        <v>0.53851648100000005</v>
      </c>
      <c r="I7244">
        <v>-729.15131488600002</v>
      </c>
      <c r="J7244">
        <v>729.68983136700001</v>
      </c>
      <c r="K7244">
        <v>677.5</v>
      </c>
      <c r="L7244">
        <v>271</v>
      </c>
      <c r="M7244">
        <v>135.5</v>
      </c>
      <c r="N7244">
        <f>TAN(RADIANS(Table2[[#This Row],[angle]]))</f>
        <v>2.5000000000445173</v>
      </c>
      <c r="O7244">
        <f>0+LEFT(TEXT(Table2[[#This Row],[tan_angle]],"000/000"),3)</f>
        <v>5</v>
      </c>
      <c r="P7244">
        <f>0+RIGHT(TEXT(Table2[[#This Row],[tan_angle]],"000/000"),3)</f>
        <v>2</v>
      </c>
      <c r="Q7244" s="10">
        <f>Table2[[#This Row],[canvas_height]]/Table2[[#This Row],[canvas_width]]</f>
        <v>2.71</v>
      </c>
      <c r="R7244">
        <f>0+LEFT(TEXT(Table2[[#This Row],[canvas_ratio]],"000/000"),3)</f>
        <v>271</v>
      </c>
      <c r="S7244" s="5" t="str">
        <f t="shared" si="114"/>
        <v>/</v>
      </c>
      <c r="T7244" s="4">
        <f>0+RIGHT(TEXT(Table2[[#This Row],[canvas_ratio]],"000/000"),3)</f>
        <v>100</v>
      </c>
      <c r="U7244" s="9">
        <f>Table2[[#This Row],[canvas_ratio]]/Table2[[#This Row],[tan_angle]]</f>
        <v>1.0839999999806973</v>
      </c>
      <c r="V7244" s="8">
        <f>0+RIGHT(TEXT(Table2[[#This Row],[ratio]],"0000/0000"),4)/Table2[[#This Row],[tan_angle_numer]]</f>
        <v>50</v>
      </c>
      <c r="W7244" s="9" t="b">
        <f>Table2[[#This Row],[multiplier]]=Table2[[#This Row],[multiplier_calc]]</f>
        <v>0</v>
      </c>
    </row>
    <row r="7245" spans="1:23" x14ac:dyDescent="0.25">
      <c r="A7245" s="1">
        <v>2.72</v>
      </c>
      <c r="B7245" s="1">
        <v>1</v>
      </c>
      <c r="C7245">
        <v>68.198590514000003</v>
      </c>
      <c r="D7245">
        <v>0</v>
      </c>
      <c r="E7245">
        <v>0</v>
      </c>
      <c r="F7245">
        <v>99.606979397999993</v>
      </c>
      <c r="G7245">
        <v>-7.4278139999999996E-3</v>
      </c>
      <c r="H7245">
        <v>0.53851648100000005</v>
      </c>
      <c r="I7245">
        <v>-365.652690404</v>
      </c>
      <c r="J7245">
        <v>366.19120688499999</v>
      </c>
      <c r="K7245">
        <v>340</v>
      </c>
      <c r="L7245">
        <v>136</v>
      </c>
      <c r="M7245">
        <v>68</v>
      </c>
      <c r="N7245">
        <f>TAN(RADIANS(Table2[[#This Row],[angle]]))</f>
        <v>2.5000000000445173</v>
      </c>
      <c r="O7245">
        <f>0+LEFT(TEXT(Table2[[#This Row],[tan_angle]],"000/000"),3)</f>
        <v>5</v>
      </c>
      <c r="P7245">
        <f>0+RIGHT(TEXT(Table2[[#This Row],[tan_angle]],"000/000"),3)</f>
        <v>2</v>
      </c>
      <c r="Q7245" s="10">
        <f>Table2[[#This Row],[canvas_height]]/Table2[[#This Row],[canvas_width]]</f>
        <v>2.72</v>
      </c>
      <c r="R7245">
        <f>0+LEFT(TEXT(Table2[[#This Row],[canvas_ratio]],"000/000"),3)</f>
        <v>68</v>
      </c>
      <c r="S7245" s="5" t="str">
        <f t="shared" si="114"/>
        <v>/</v>
      </c>
      <c r="T7245" s="4">
        <f>0+RIGHT(TEXT(Table2[[#This Row],[canvas_ratio]],"000/000"),3)</f>
        <v>25</v>
      </c>
      <c r="U7245" s="9">
        <f>Table2[[#This Row],[canvas_ratio]]/Table2[[#This Row],[tan_angle]]</f>
        <v>1.0879999999806262</v>
      </c>
      <c r="V7245" s="8">
        <f>0+RIGHT(TEXT(Table2[[#This Row],[ratio]],"0000/0000"),4)/Table2[[#This Row],[tan_angle_numer]]</f>
        <v>25</v>
      </c>
      <c r="W7245" s="9" t="b">
        <f>Table2[[#This Row],[multiplier]]=Table2[[#This Row],[multiplier_calc]]</f>
        <v>0</v>
      </c>
    </row>
    <row r="7246" spans="1:23" x14ac:dyDescent="0.25">
      <c r="A7246" s="1">
        <v>2.73</v>
      </c>
      <c r="B7246" s="1">
        <v>1</v>
      </c>
      <c r="C7246">
        <v>68.198590514000003</v>
      </c>
      <c r="D7246">
        <v>0</v>
      </c>
      <c r="E7246">
        <v>0</v>
      </c>
      <c r="F7246">
        <v>479.270383068</v>
      </c>
      <c r="G7246">
        <v>-3.7139069999999998E-3</v>
      </c>
      <c r="H7246">
        <v>0.53851648100000005</v>
      </c>
      <c r="I7246">
        <v>-734.53647969300005</v>
      </c>
      <c r="J7246">
        <v>735.07499617400003</v>
      </c>
      <c r="K7246">
        <v>682.5</v>
      </c>
      <c r="L7246">
        <v>273</v>
      </c>
      <c r="M7246">
        <v>136.5</v>
      </c>
      <c r="N7246">
        <f>TAN(RADIANS(Table2[[#This Row],[angle]]))</f>
        <v>2.5000000000445173</v>
      </c>
      <c r="O7246">
        <f>0+LEFT(TEXT(Table2[[#This Row],[tan_angle]],"000/000"),3)</f>
        <v>5</v>
      </c>
      <c r="P7246">
        <f>0+RIGHT(TEXT(Table2[[#This Row],[tan_angle]],"000/000"),3)</f>
        <v>2</v>
      </c>
      <c r="Q7246" s="10">
        <f>Table2[[#This Row],[canvas_height]]/Table2[[#This Row],[canvas_width]]</f>
        <v>2.73</v>
      </c>
      <c r="R7246">
        <f>0+LEFT(TEXT(Table2[[#This Row],[canvas_ratio]],"000/000"),3)</f>
        <v>273</v>
      </c>
      <c r="S7246" s="5" t="str">
        <f t="shared" si="114"/>
        <v>/</v>
      </c>
      <c r="T7246" s="4">
        <f>0+RIGHT(TEXT(Table2[[#This Row],[canvas_ratio]],"000/000"),3)</f>
        <v>100</v>
      </c>
      <c r="U7246" s="9">
        <f>Table2[[#This Row],[canvas_ratio]]/Table2[[#This Row],[tan_angle]]</f>
        <v>1.0919999999805547</v>
      </c>
      <c r="V7246" s="8">
        <f>0+RIGHT(TEXT(Table2[[#This Row],[ratio]],"0000/0000"),4)/Table2[[#This Row],[tan_angle_numer]]</f>
        <v>50</v>
      </c>
      <c r="W7246" s="9" t="b">
        <f>Table2[[#This Row],[multiplier]]=Table2[[#This Row],[multiplier_calc]]</f>
        <v>0</v>
      </c>
    </row>
    <row r="7247" spans="1:23" x14ac:dyDescent="0.25">
      <c r="A7247" s="1">
        <v>2.74</v>
      </c>
      <c r="B7247" s="1">
        <v>1</v>
      </c>
      <c r="C7247">
        <v>68.198590514000003</v>
      </c>
      <c r="D7247">
        <v>0</v>
      </c>
      <c r="E7247">
        <v>0</v>
      </c>
      <c r="F7247">
        <v>153.45862747000001</v>
      </c>
      <c r="G7247">
        <v>-7.4278139999999996E-3</v>
      </c>
      <c r="H7247">
        <v>0.53851648100000005</v>
      </c>
      <c r="I7247">
        <v>-368.345272808</v>
      </c>
      <c r="J7247">
        <v>368.88378928899999</v>
      </c>
      <c r="K7247">
        <v>342.5</v>
      </c>
      <c r="L7247">
        <v>137</v>
      </c>
      <c r="M7247">
        <v>68.5</v>
      </c>
      <c r="N7247">
        <f>TAN(RADIANS(Table2[[#This Row],[angle]]))</f>
        <v>2.5000000000445173</v>
      </c>
      <c r="O7247">
        <f>0+LEFT(TEXT(Table2[[#This Row],[tan_angle]],"000/000"),3)</f>
        <v>5</v>
      </c>
      <c r="P7247">
        <f>0+RIGHT(TEXT(Table2[[#This Row],[tan_angle]],"000/000"),3)</f>
        <v>2</v>
      </c>
      <c r="Q7247" s="10">
        <f>Table2[[#This Row],[canvas_height]]/Table2[[#This Row],[canvas_width]]</f>
        <v>2.74</v>
      </c>
      <c r="R7247">
        <f>0+LEFT(TEXT(Table2[[#This Row],[canvas_ratio]],"000/000"),3)</f>
        <v>137</v>
      </c>
      <c r="S7247" s="5" t="str">
        <f t="shared" si="114"/>
        <v>/</v>
      </c>
      <c r="T7247" s="4">
        <f>0+RIGHT(TEXT(Table2[[#This Row],[canvas_ratio]],"000/000"),3)</f>
        <v>50</v>
      </c>
      <c r="U7247" s="9">
        <f>Table2[[#This Row],[canvas_ratio]]/Table2[[#This Row],[tan_angle]]</f>
        <v>1.0959999999804837</v>
      </c>
      <c r="V7247" s="8">
        <f>0+RIGHT(TEXT(Table2[[#This Row],[ratio]],"0000/0000"),4)/Table2[[#This Row],[tan_angle_numer]]</f>
        <v>25</v>
      </c>
      <c r="W7247" s="9" t="b">
        <f>Table2[[#This Row],[multiplier]]=Table2[[#This Row],[multiplier_calc]]</f>
        <v>0</v>
      </c>
    </row>
    <row r="7248" spans="1:23" x14ac:dyDescent="0.25">
      <c r="A7248" s="1">
        <v>2.75</v>
      </c>
      <c r="B7248" s="1">
        <v>1</v>
      </c>
      <c r="C7248">
        <v>68.198590514000003</v>
      </c>
      <c r="D7248">
        <v>0</v>
      </c>
      <c r="E7248">
        <v>0</v>
      </c>
      <c r="F7248">
        <v>26.693704863000001</v>
      </c>
      <c r="G7248">
        <v>-9.2847668999999994E-2</v>
      </c>
      <c r="H7248">
        <v>0.53851648100000005</v>
      </c>
      <c r="I7248">
        <v>-29.079889958999999</v>
      </c>
      <c r="J7248">
        <v>29.618406440000001</v>
      </c>
      <c r="K7248">
        <v>27.5</v>
      </c>
      <c r="L7248">
        <v>11</v>
      </c>
      <c r="M7248">
        <v>5.5</v>
      </c>
      <c r="N7248">
        <f>TAN(RADIANS(Table2[[#This Row],[angle]]))</f>
        <v>2.5000000000445173</v>
      </c>
      <c r="O7248">
        <f>0+LEFT(TEXT(Table2[[#This Row],[tan_angle]],"000/000"),3)</f>
        <v>5</v>
      </c>
      <c r="P7248">
        <f>0+RIGHT(TEXT(Table2[[#This Row],[tan_angle]],"000/000"),3)</f>
        <v>2</v>
      </c>
      <c r="Q7248" s="10">
        <f>Table2[[#This Row],[canvas_height]]/Table2[[#This Row],[canvas_width]]</f>
        <v>2.75</v>
      </c>
      <c r="R7248">
        <f>0+LEFT(TEXT(Table2[[#This Row],[canvas_ratio]],"000/000"),3)</f>
        <v>11</v>
      </c>
      <c r="S7248" s="5" t="str">
        <f t="shared" si="114"/>
        <v>/</v>
      </c>
      <c r="T7248" s="4">
        <f>0+RIGHT(TEXT(Table2[[#This Row],[canvas_ratio]],"000/000"),3)</f>
        <v>4</v>
      </c>
      <c r="U7248" s="9">
        <f>Table2[[#This Row],[canvas_ratio]]/Table2[[#This Row],[tan_angle]]</f>
        <v>1.0999999999804124</v>
      </c>
      <c r="V7248" s="8">
        <f>0+RIGHT(TEXT(Table2[[#This Row],[ratio]],"0000/0000"),4)/Table2[[#This Row],[tan_angle_numer]]</f>
        <v>2</v>
      </c>
      <c r="W7248" s="9" t="b">
        <f>Table2[[#This Row],[multiplier]]=Table2[[#This Row],[multiplier_calc]]</f>
        <v>0</v>
      </c>
    </row>
    <row r="7249" spans="1:23" x14ac:dyDescent="0.25">
      <c r="A7249" s="1">
        <v>2.76</v>
      </c>
      <c r="B7249" s="1">
        <v>1</v>
      </c>
      <c r="C7249">
        <v>68.198590514000003</v>
      </c>
      <c r="D7249">
        <v>0</v>
      </c>
      <c r="E7249">
        <v>0</v>
      </c>
      <c r="F7249">
        <v>142.688297855</v>
      </c>
      <c r="G7249">
        <v>-7.4278139999999996E-3</v>
      </c>
      <c r="H7249">
        <v>0.53851648100000005</v>
      </c>
      <c r="I7249">
        <v>-371.03785521200001</v>
      </c>
      <c r="J7249">
        <v>371.576371693</v>
      </c>
      <c r="K7249">
        <v>345</v>
      </c>
      <c r="L7249">
        <v>138</v>
      </c>
      <c r="M7249">
        <v>69</v>
      </c>
      <c r="N7249">
        <f>TAN(RADIANS(Table2[[#This Row],[angle]]))</f>
        <v>2.5000000000445173</v>
      </c>
      <c r="O7249">
        <f>0+LEFT(TEXT(Table2[[#This Row],[tan_angle]],"000/000"),3)</f>
        <v>5</v>
      </c>
      <c r="P7249">
        <f>0+RIGHT(TEXT(Table2[[#This Row],[tan_angle]],"000/000"),3)</f>
        <v>2</v>
      </c>
      <c r="Q7249" s="10">
        <f>Table2[[#This Row],[canvas_height]]/Table2[[#This Row],[canvas_width]]</f>
        <v>2.76</v>
      </c>
      <c r="R7249">
        <f>0+LEFT(TEXT(Table2[[#This Row],[canvas_ratio]],"000/000"),3)</f>
        <v>69</v>
      </c>
      <c r="S7249" s="5" t="str">
        <f t="shared" si="114"/>
        <v>/</v>
      </c>
      <c r="T7249" s="4">
        <f>0+RIGHT(TEXT(Table2[[#This Row],[canvas_ratio]],"000/000"),3)</f>
        <v>25</v>
      </c>
      <c r="U7249" s="9">
        <f>Table2[[#This Row],[canvas_ratio]]/Table2[[#This Row],[tan_angle]]</f>
        <v>1.1039999999803412</v>
      </c>
      <c r="V7249" s="8">
        <f>0+RIGHT(TEXT(Table2[[#This Row],[ratio]],"0000/0000"),4)/Table2[[#This Row],[tan_angle_numer]]</f>
        <v>25</v>
      </c>
      <c r="W7249" s="9" t="b">
        <f>Table2[[#This Row],[multiplier]]=Table2[[#This Row],[multiplier_calc]]</f>
        <v>0</v>
      </c>
    </row>
    <row r="7250" spans="1:23" x14ac:dyDescent="0.25">
      <c r="A7250" s="1">
        <v>2.77</v>
      </c>
      <c r="B7250" s="1">
        <v>1</v>
      </c>
      <c r="C7250">
        <v>68.198590514000003</v>
      </c>
      <c r="D7250">
        <v>0</v>
      </c>
      <c r="E7250">
        <v>0</v>
      </c>
      <c r="F7250">
        <v>110.38659377899999</v>
      </c>
      <c r="G7250">
        <v>-3.7139069999999998E-3</v>
      </c>
      <c r="H7250">
        <v>0.53851648100000005</v>
      </c>
      <c r="I7250">
        <v>-745.30680930699998</v>
      </c>
      <c r="J7250">
        <v>745.84532578799997</v>
      </c>
      <c r="K7250">
        <v>692.5</v>
      </c>
      <c r="L7250">
        <v>277</v>
      </c>
      <c r="M7250">
        <v>138.5</v>
      </c>
      <c r="N7250">
        <f>TAN(RADIANS(Table2[[#This Row],[angle]]))</f>
        <v>2.5000000000445173</v>
      </c>
      <c r="O7250">
        <f>0+LEFT(TEXT(Table2[[#This Row],[tan_angle]],"000/000"),3)</f>
        <v>5</v>
      </c>
      <c r="P7250">
        <f>0+RIGHT(TEXT(Table2[[#This Row],[tan_angle]],"000/000"),3)</f>
        <v>2</v>
      </c>
      <c r="Q7250" s="10">
        <f>Table2[[#This Row],[canvas_height]]/Table2[[#This Row],[canvas_width]]</f>
        <v>2.77</v>
      </c>
      <c r="R7250">
        <f>0+LEFT(TEXT(Table2[[#This Row],[canvas_ratio]],"000/000"),3)</f>
        <v>277</v>
      </c>
      <c r="S7250" s="5" t="str">
        <f t="shared" si="114"/>
        <v>/</v>
      </c>
      <c r="T7250" s="4">
        <f>0+RIGHT(TEXT(Table2[[#This Row],[canvas_ratio]],"000/000"),3)</f>
        <v>100</v>
      </c>
      <c r="U7250" s="9">
        <f>Table2[[#This Row],[canvas_ratio]]/Table2[[#This Row],[tan_angle]]</f>
        <v>1.1079999999802699</v>
      </c>
      <c r="V7250" s="8">
        <f>0+RIGHT(TEXT(Table2[[#This Row],[ratio]],"0000/0000"),4)/Table2[[#This Row],[tan_angle_numer]]</f>
        <v>50</v>
      </c>
      <c r="W7250" s="9" t="b">
        <f>Table2[[#This Row],[multiplier]]=Table2[[#This Row],[multiplier_calc]]</f>
        <v>0</v>
      </c>
    </row>
    <row r="7251" spans="1:23" x14ac:dyDescent="0.25">
      <c r="A7251" s="1">
        <v>2.78</v>
      </c>
      <c r="B7251" s="1">
        <v>1</v>
      </c>
      <c r="C7251">
        <v>68.198590514000003</v>
      </c>
      <c r="D7251">
        <v>0</v>
      </c>
      <c r="E7251">
        <v>0</v>
      </c>
      <c r="F7251">
        <v>347.32456052600003</v>
      </c>
      <c r="G7251">
        <v>-7.4278139999999996E-3</v>
      </c>
      <c r="H7251">
        <v>0.53851648100000005</v>
      </c>
      <c r="I7251">
        <v>-373.73043761500003</v>
      </c>
      <c r="J7251">
        <v>374.26895409600002</v>
      </c>
      <c r="K7251">
        <v>347.5</v>
      </c>
      <c r="L7251">
        <v>139</v>
      </c>
      <c r="M7251">
        <v>69.5</v>
      </c>
      <c r="N7251">
        <f>TAN(RADIANS(Table2[[#This Row],[angle]]))</f>
        <v>2.5000000000445173</v>
      </c>
      <c r="O7251">
        <f>0+LEFT(TEXT(Table2[[#This Row],[tan_angle]],"000/000"),3)</f>
        <v>5</v>
      </c>
      <c r="P7251">
        <f>0+RIGHT(TEXT(Table2[[#This Row],[tan_angle]],"000/000"),3)</f>
        <v>2</v>
      </c>
      <c r="Q7251" s="10">
        <f>Table2[[#This Row],[canvas_height]]/Table2[[#This Row],[canvas_width]]</f>
        <v>2.78</v>
      </c>
      <c r="R7251">
        <f>0+LEFT(TEXT(Table2[[#This Row],[canvas_ratio]],"000/000"),3)</f>
        <v>139</v>
      </c>
      <c r="S7251" s="5" t="str">
        <f t="shared" si="114"/>
        <v>/</v>
      </c>
      <c r="T7251" s="4">
        <f>0+RIGHT(TEXT(Table2[[#This Row],[canvas_ratio]],"000/000"),3)</f>
        <v>50</v>
      </c>
      <c r="U7251" s="9">
        <f>Table2[[#This Row],[canvas_ratio]]/Table2[[#This Row],[tan_angle]]</f>
        <v>1.1119999999801986</v>
      </c>
      <c r="V7251" s="8">
        <f>0+RIGHT(TEXT(Table2[[#This Row],[ratio]],"0000/0000"),4)/Table2[[#This Row],[tan_angle_numer]]</f>
        <v>25</v>
      </c>
      <c r="W7251" s="9" t="b">
        <f>Table2[[#This Row],[multiplier]]=Table2[[#This Row],[multiplier_calc]]</f>
        <v>0</v>
      </c>
    </row>
    <row r="7252" spans="1:23" x14ac:dyDescent="0.25">
      <c r="A7252" s="1">
        <v>2.79</v>
      </c>
      <c r="B7252" s="1">
        <v>1</v>
      </c>
      <c r="C7252">
        <v>68.198590514000003</v>
      </c>
      <c r="D7252">
        <v>0</v>
      </c>
      <c r="E7252">
        <v>0</v>
      </c>
      <c r="F7252">
        <v>543.89236075400004</v>
      </c>
      <c r="G7252">
        <v>-3.7139069999999998E-3</v>
      </c>
      <c r="H7252">
        <v>0.53851648100000005</v>
      </c>
      <c r="I7252">
        <v>-750.69197411499999</v>
      </c>
      <c r="J7252">
        <v>751.23049059599998</v>
      </c>
      <c r="K7252">
        <v>697.5</v>
      </c>
      <c r="L7252">
        <v>279</v>
      </c>
      <c r="M7252">
        <v>139.5</v>
      </c>
      <c r="N7252">
        <f>TAN(RADIANS(Table2[[#This Row],[angle]]))</f>
        <v>2.5000000000445173</v>
      </c>
      <c r="O7252">
        <f>0+LEFT(TEXT(Table2[[#This Row],[tan_angle]],"000/000"),3)</f>
        <v>5</v>
      </c>
      <c r="P7252">
        <f>0+RIGHT(TEXT(Table2[[#This Row],[tan_angle]],"000/000"),3)</f>
        <v>2</v>
      </c>
      <c r="Q7252" s="10">
        <f>Table2[[#This Row],[canvas_height]]/Table2[[#This Row],[canvas_width]]</f>
        <v>2.79</v>
      </c>
      <c r="R7252">
        <f>0+LEFT(TEXT(Table2[[#This Row],[canvas_ratio]],"000/000"),3)</f>
        <v>279</v>
      </c>
      <c r="S7252" s="5" t="str">
        <f t="shared" si="114"/>
        <v>/</v>
      </c>
      <c r="T7252" s="4">
        <f>0+RIGHT(TEXT(Table2[[#This Row],[canvas_ratio]],"000/000"),3)</f>
        <v>100</v>
      </c>
      <c r="U7252" s="9">
        <f>Table2[[#This Row],[canvas_ratio]]/Table2[[#This Row],[tan_angle]]</f>
        <v>1.1159999999801276</v>
      </c>
      <c r="V7252" s="8">
        <f>0+RIGHT(TEXT(Table2[[#This Row],[ratio]],"0000/0000"),4)/Table2[[#This Row],[tan_angle_numer]]</f>
        <v>50</v>
      </c>
      <c r="W7252" s="9" t="b">
        <f>Table2[[#This Row],[multiplier]]=Table2[[#This Row],[multiplier_calc]]</f>
        <v>0</v>
      </c>
    </row>
    <row r="7253" spans="1:23" x14ac:dyDescent="0.25">
      <c r="A7253" s="1">
        <v>2.8</v>
      </c>
      <c r="B7253" s="1">
        <v>1</v>
      </c>
      <c r="C7253">
        <v>68.198590514000003</v>
      </c>
      <c r="D7253">
        <v>0</v>
      </c>
      <c r="E7253">
        <v>0</v>
      </c>
      <c r="F7253">
        <v>24.140393963000001</v>
      </c>
      <c r="G7253">
        <v>-3.7139067999999997E-2</v>
      </c>
      <c r="H7253">
        <v>0.53851648100000005</v>
      </c>
      <c r="I7253">
        <v>-74.853790818999997</v>
      </c>
      <c r="J7253">
        <v>75.392307299999999</v>
      </c>
      <c r="K7253">
        <v>70</v>
      </c>
      <c r="L7253">
        <v>28</v>
      </c>
      <c r="M7253">
        <v>14</v>
      </c>
      <c r="N7253">
        <f>TAN(RADIANS(Table2[[#This Row],[angle]]))</f>
        <v>2.5000000000445173</v>
      </c>
      <c r="O7253">
        <f>0+LEFT(TEXT(Table2[[#This Row],[tan_angle]],"000/000"),3)</f>
        <v>5</v>
      </c>
      <c r="P7253">
        <f>0+RIGHT(TEXT(Table2[[#This Row],[tan_angle]],"000/000"),3)</f>
        <v>2</v>
      </c>
      <c r="Q7253" s="10">
        <f>Table2[[#This Row],[canvas_height]]/Table2[[#This Row],[canvas_width]]</f>
        <v>2.8</v>
      </c>
      <c r="R7253">
        <f>0+LEFT(TEXT(Table2[[#This Row],[canvas_ratio]],"000/000"),3)</f>
        <v>14</v>
      </c>
      <c r="S7253" s="5" t="str">
        <f t="shared" si="114"/>
        <v>/</v>
      </c>
      <c r="T7253" s="4">
        <f>0+RIGHT(TEXT(Table2[[#This Row],[canvas_ratio]],"000/000"),3)</f>
        <v>5</v>
      </c>
      <c r="U7253" s="9">
        <f>Table2[[#This Row],[canvas_ratio]]/Table2[[#This Row],[tan_angle]]</f>
        <v>1.1199999999800563</v>
      </c>
      <c r="V7253" s="8">
        <f>0+RIGHT(TEXT(Table2[[#This Row],[ratio]],"0000/0000"),4)/Table2[[#This Row],[tan_angle_numer]]</f>
        <v>5</v>
      </c>
      <c r="W7253" s="9" t="b">
        <f>Table2[[#This Row],[multiplier]]=Table2[[#This Row],[multiplier_calc]]</f>
        <v>0</v>
      </c>
    </row>
    <row r="7254" spans="1:23" x14ac:dyDescent="0.25">
      <c r="A7254" s="1">
        <v>2.81</v>
      </c>
      <c r="B7254" s="1">
        <v>1</v>
      </c>
      <c r="C7254">
        <v>68.198590514000003</v>
      </c>
      <c r="D7254">
        <v>0</v>
      </c>
      <c r="E7254">
        <v>0</v>
      </c>
      <c r="F7254">
        <v>390.41516374999998</v>
      </c>
      <c r="G7254">
        <v>-3.7139069999999998E-3</v>
      </c>
      <c r="H7254">
        <v>0.53851648100000005</v>
      </c>
      <c r="I7254">
        <v>-756.07713892200002</v>
      </c>
      <c r="J7254">
        <v>756.61565540300001</v>
      </c>
      <c r="K7254">
        <v>702.5</v>
      </c>
      <c r="L7254">
        <v>281</v>
      </c>
      <c r="M7254">
        <v>140.5</v>
      </c>
      <c r="N7254">
        <f>TAN(RADIANS(Table2[[#This Row],[angle]]))</f>
        <v>2.5000000000445173</v>
      </c>
      <c r="O7254">
        <f>0+LEFT(TEXT(Table2[[#This Row],[tan_angle]],"000/000"),3)</f>
        <v>5</v>
      </c>
      <c r="P7254">
        <f>0+RIGHT(TEXT(Table2[[#This Row],[tan_angle]],"000/000"),3)</f>
        <v>2</v>
      </c>
      <c r="Q7254" s="10">
        <f>Table2[[#This Row],[canvas_height]]/Table2[[#This Row],[canvas_width]]</f>
        <v>2.81</v>
      </c>
      <c r="R7254">
        <f>0+LEFT(TEXT(Table2[[#This Row],[canvas_ratio]],"000/000"),3)</f>
        <v>281</v>
      </c>
      <c r="S7254" s="5" t="str">
        <f t="shared" si="114"/>
        <v>/</v>
      </c>
      <c r="T7254" s="4">
        <f>0+RIGHT(TEXT(Table2[[#This Row],[canvas_ratio]],"000/000"),3)</f>
        <v>100</v>
      </c>
      <c r="U7254" s="9">
        <f>Table2[[#This Row],[canvas_ratio]]/Table2[[#This Row],[tan_angle]]</f>
        <v>1.123999999979985</v>
      </c>
      <c r="V7254" s="8">
        <f>0+RIGHT(TEXT(Table2[[#This Row],[ratio]],"0000/0000"),4)/Table2[[#This Row],[tan_angle_numer]]</f>
        <v>50</v>
      </c>
      <c r="W7254" s="9" t="b">
        <f>Table2[[#This Row],[multiplier]]=Table2[[#This Row],[multiplier_calc]]</f>
        <v>0</v>
      </c>
    </row>
    <row r="7255" spans="1:23" x14ac:dyDescent="0.25">
      <c r="A7255" s="1">
        <v>2.82</v>
      </c>
      <c r="B7255" s="1">
        <v>1</v>
      </c>
      <c r="C7255">
        <v>68.198590514000003</v>
      </c>
      <c r="D7255">
        <v>0</v>
      </c>
      <c r="E7255">
        <v>0</v>
      </c>
      <c r="F7255">
        <v>118.455056223</v>
      </c>
      <c r="G7255">
        <v>-7.4278139999999996E-3</v>
      </c>
      <c r="H7255">
        <v>0.53851648100000005</v>
      </c>
      <c r="I7255">
        <v>-379.11560242199999</v>
      </c>
      <c r="J7255">
        <v>379.65411890299998</v>
      </c>
      <c r="K7255">
        <v>352.5</v>
      </c>
      <c r="L7255">
        <v>141</v>
      </c>
      <c r="M7255">
        <v>70.5</v>
      </c>
      <c r="N7255">
        <f>TAN(RADIANS(Table2[[#This Row],[angle]]))</f>
        <v>2.5000000000445173</v>
      </c>
      <c r="O7255">
        <f>0+LEFT(TEXT(Table2[[#This Row],[tan_angle]],"000/000"),3)</f>
        <v>5</v>
      </c>
      <c r="P7255">
        <f>0+RIGHT(TEXT(Table2[[#This Row],[tan_angle]],"000/000"),3)</f>
        <v>2</v>
      </c>
      <c r="Q7255" s="10">
        <f>Table2[[#This Row],[canvas_height]]/Table2[[#This Row],[canvas_width]]</f>
        <v>2.82</v>
      </c>
      <c r="R7255">
        <f>0+LEFT(TEXT(Table2[[#This Row],[canvas_ratio]],"000/000"),3)</f>
        <v>141</v>
      </c>
      <c r="S7255" s="5" t="str">
        <f t="shared" si="114"/>
        <v>/</v>
      </c>
      <c r="T7255" s="4">
        <f>0+RIGHT(TEXT(Table2[[#This Row],[canvas_ratio]],"000/000"),3)</f>
        <v>50</v>
      </c>
      <c r="U7255" s="9">
        <f>Table2[[#This Row],[canvas_ratio]]/Table2[[#This Row],[tan_angle]]</f>
        <v>1.1279999999799137</v>
      </c>
      <c r="V7255" s="8">
        <f>0+RIGHT(TEXT(Table2[[#This Row],[ratio]],"0000/0000"),4)/Table2[[#This Row],[tan_angle_numer]]</f>
        <v>25</v>
      </c>
      <c r="W7255" s="9" t="b">
        <f>Table2[[#This Row],[multiplier]]=Table2[[#This Row],[multiplier_calc]]</f>
        <v>0</v>
      </c>
    </row>
    <row r="7256" spans="1:23" x14ac:dyDescent="0.25">
      <c r="A7256" s="1">
        <v>2.83</v>
      </c>
      <c r="B7256" s="1">
        <v>1</v>
      </c>
      <c r="C7256">
        <v>68.198590514000003</v>
      </c>
      <c r="D7256">
        <v>0</v>
      </c>
      <c r="E7256">
        <v>0</v>
      </c>
      <c r="F7256">
        <v>161.54565944699999</v>
      </c>
      <c r="G7256">
        <v>-3.7139069999999998E-3</v>
      </c>
      <c r="H7256">
        <v>0.53851648100000005</v>
      </c>
      <c r="I7256">
        <v>-761.46230372900004</v>
      </c>
      <c r="J7256">
        <v>762.00082021000003</v>
      </c>
      <c r="K7256">
        <v>707.5</v>
      </c>
      <c r="L7256">
        <v>283</v>
      </c>
      <c r="M7256">
        <v>141.5</v>
      </c>
      <c r="N7256">
        <f>TAN(RADIANS(Table2[[#This Row],[angle]]))</f>
        <v>2.5000000000445173</v>
      </c>
      <c r="O7256">
        <f>0+LEFT(TEXT(Table2[[#This Row],[tan_angle]],"000/000"),3)</f>
        <v>5</v>
      </c>
      <c r="P7256">
        <f>0+RIGHT(TEXT(Table2[[#This Row],[tan_angle]],"000/000"),3)</f>
        <v>2</v>
      </c>
      <c r="Q7256" s="10">
        <f>Table2[[#This Row],[canvas_height]]/Table2[[#This Row],[canvas_width]]</f>
        <v>2.83</v>
      </c>
      <c r="R7256">
        <f>0+LEFT(TEXT(Table2[[#This Row],[canvas_ratio]],"000/000"),3)</f>
        <v>283</v>
      </c>
      <c r="S7256" s="5" t="str">
        <f t="shared" si="114"/>
        <v>/</v>
      </c>
      <c r="T7256" s="4">
        <f>0+RIGHT(TEXT(Table2[[#This Row],[canvas_ratio]],"000/000"),3)</f>
        <v>100</v>
      </c>
      <c r="U7256" s="9">
        <f>Table2[[#This Row],[canvas_ratio]]/Table2[[#This Row],[tan_angle]]</f>
        <v>1.1319999999798427</v>
      </c>
      <c r="V7256" s="8">
        <f>0+RIGHT(TEXT(Table2[[#This Row],[ratio]],"0000/0000"),4)/Table2[[#This Row],[tan_angle_numer]]</f>
        <v>50</v>
      </c>
      <c r="W7256" s="9" t="b">
        <f>Table2[[#This Row],[multiplier]]=Table2[[#This Row],[multiplier_calc]]</f>
        <v>0</v>
      </c>
    </row>
    <row r="7257" spans="1:23" x14ac:dyDescent="0.25">
      <c r="A7257" s="1">
        <v>2.84</v>
      </c>
      <c r="B7257" s="1">
        <v>1</v>
      </c>
      <c r="C7257">
        <v>68.198590514000003</v>
      </c>
      <c r="D7257">
        <v>0</v>
      </c>
      <c r="E7257">
        <v>0</v>
      </c>
      <c r="F7257">
        <v>67.295990555000003</v>
      </c>
      <c r="G7257">
        <v>-7.4278139999999996E-3</v>
      </c>
      <c r="H7257">
        <v>0.53851648100000005</v>
      </c>
      <c r="I7257">
        <v>-381.808184826</v>
      </c>
      <c r="J7257">
        <v>382.34670130699999</v>
      </c>
      <c r="K7257">
        <v>355</v>
      </c>
      <c r="L7257">
        <v>142</v>
      </c>
      <c r="M7257">
        <v>71</v>
      </c>
      <c r="N7257">
        <f>TAN(RADIANS(Table2[[#This Row],[angle]]))</f>
        <v>2.5000000000445173</v>
      </c>
      <c r="O7257">
        <f>0+LEFT(TEXT(Table2[[#This Row],[tan_angle]],"000/000"),3)</f>
        <v>5</v>
      </c>
      <c r="P7257">
        <f>0+RIGHT(TEXT(Table2[[#This Row],[tan_angle]],"000/000"),3)</f>
        <v>2</v>
      </c>
      <c r="Q7257" s="10">
        <f>Table2[[#This Row],[canvas_height]]/Table2[[#This Row],[canvas_width]]</f>
        <v>2.84</v>
      </c>
      <c r="R7257">
        <f>0+LEFT(TEXT(Table2[[#This Row],[canvas_ratio]],"000/000"),3)</f>
        <v>71</v>
      </c>
      <c r="S7257" s="5" t="str">
        <f t="shared" si="114"/>
        <v>/</v>
      </c>
      <c r="T7257" s="4">
        <f>0+RIGHT(TEXT(Table2[[#This Row],[canvas_ratio]],"000/000"),3)</f>
        <v>25</v>
      </c>
      <c r="U7257" s="9">
        <f>Table2[[#This Row],[canvas_ratio]]/Table2[[#This Row],[tan_angle]]</f>
        <v>1.1359999999797712</v>
      </c>
      <c r="V7257" s="8">
        <f>0+RIGHT(TEXT(Table2[[#This Row],[ratio]],"0000/0000"),4)/Table2[[#This Row],[tan_angle_numer]]</f>
        <v>25</v>
      </c>
      <c r="W7257" s="9" t="b">
        <f>Table2[[#This Row],[multiplier]]=Table2[[#This Row],[multiplier_calc]]</f>
        <v>0</v>
      </c>
    </row>
    <row r="7258" spans="1:23" x14ac:dyDescent="0.25">
      <c r="A7258" s="1">
        <v>2.85</v>
      </c>
      <c r="B7258" s="1">
        <v>1</v>
      </c>
      <c r="C7258">
        <v>68.198590514000003</v>
      </c>
      <c r="D7258">
        <v>0</v>
      </c>
      <c r="E7258">
        <v>0</v>
      </c>
      <c r="F7258">
        <v>21.494235394</v>
      </c>
      <c r="G7258">
        <v>-1.8569533999999999E-2</v>
      </c>
      <c r="H7258">
        <v>0.53851648100000005</v>
      </c>
      <c r="I7258">
        <v>-152.93868052299999</v>
      </c>
      <c r="J7258">
        <v>153.477197004</v>
      </c>
      <c r="K7258">
        <v>142.5</v>
      </c>
      <c r="L7258">
        <v>57</v>
      </c>
      <c r="M7258">
        <v>28.5</v>
      </c>
      <c r="N7258">
        <f>TAN(RADIANS(Table2[[#This Row],[angle]]))</f>
        <v>2.5000000000445173</v>
      </c>
      <c r="O7258">
        <f>0+LEFT(TEXT(Table2[[#This Row],[tan_angle]],"000/000"),3)</f>
        <v>5</v>
      </c>
      <c r="P7258">
        <f>0+RIGHT(TEXT(Table2[[#This Row],[tan_angle]],"000/000"),3)</f>
        <v>2</v>
      </c>
      <c r="Q7258" s="10">
        <f>Table2[[#This Row],[canvas_height]]/Table2[[#This Row],[canvas_width]]</f>
        <v>2.85</v>
      </c>
      <c r="R7258">
        <f>0+LEFT(TEXT(Table2[[#This Row],[canvas_ratio]],"000/000"),3)</f>
        <v>57</v>
      </c>
      <c r="S7258" s="5" t="str">
        <f t="shared" si="114"/>
        <v>/</v>
      </c>
      <c r="T7258" s="4">
        <f>0+RIGHT(TEXT(Table2[[#This Row],[canvas_ratio]],"000/000"),3)</f>
        <v>20</v>
      </c>
      <c r="U7258" s="9">
        <f>Table2[[#This Row],[canvas_ratio]]/Table2[[#This Row],[tan_angle]]</f>
        <v>1.1399999999797001</v>
      </c>
      <c r="V7258" s="8">
        <f>0+RIGHT(TEXT(Table2[[#This Row],[ratio]],"0000/0000"),4)/Table2[[#This Row],[tan_angle_numer]]</f>
        <v>10</v>
      </c>
      <c r="W7258" s="9" t="b">
        <f>Table2[[#This Row],[multiplier]]=Table2[[#This Row],[multiplier_calc]]</f>
        <v>0</v>
      </c>
    </row>
    <row r="7259" spans="1:23" x14ac:dyDescent="0.25">
      <c r="A7259" s="1">
        <v>2.86</v>
      </c>
      <c r="B7259" s="1">
        <v>1</v>
      </c>
      <c r="C7259">
        <v>68.198590514000003</v>
      </c>
      <c r="D7259">
        <v>0</v>
      </c>
      <c r="E7259">
        <v>0</v>
      </c>
      <c r="F7259">
        <v>363.48005494799997</v>
      </c>
      <c r="G7259">
        <v>-7.4278139999999996E-3</v>
      </c>
      <c r="H7259">
        <v>0.53851648100000005</v>
      </c>
      <c r="I7259">
        <v>-384.50076722900002</v>
      </c>
      <c r="J7259">
        <v>385.03928371000001</v>
      </c>
      <c r="K7259">
        <v>357.5</v>
      </c>
      <c r="L7259">
        <v>143</v>
      </c>
      <c r="M7259">
        <v>71.5</v>
      </c>
      <c r="N7259">
        <f>TAN(RADIANS(Table2[[#This Row],[angle]]))</f>
        <v>2.5000000000445173</v>
      </c>
      <c r="O7259">
        <f>0+LEFT(TEXT(Table2[[#This Row],[tan_angle]],"000/000"),3)</f>
        <v>5</v>
      </c>
      <c r="P7259">
        <f>0+RIGHT(TEXT(Table2[[#This Row],[tan_angle]],"000/000"),3)</f>
        <v>2</v>
      </c>
      <c r="Q7259" s="10">
        <f>Table2[[#This Row],[canvas_height]]/Table2[[#This Row],[canvas_width]]</f>
        <v>2.86</v>
      </c>
      <c r="R7259">
        <f>0+LEFT(TEXT(Table2[[#This Row],[canvas_ratio]],"000/000"),3)</f>
        <v>143</v>
      </c>
      <c r="S7259" s="5" t="str">
        <f t="shared" si="114"/>
        <v>/</v>
      </c>
      <c r="T7259" s="4">
        <f>0+RIGHT(TEXT(Table2[[#This Row],[canvas_ratio]],"000/000"),3)</f>
        <v>50</v>
      </c>
      <c r="U7259" s="9">
        <f>Table2[[#This Row],[canvas_ratio]]/Table2[[#This Row],[tan_angle]]</f>
        <v>1.1439999999796289</v>
      </c>
      <c r="V7259" s="8">
        <f>0+RIGHT(TEXT(Table2[[#This Row],[ratio]],"0000/0000"),4)/Table2[[#This Row],[tan_angle_numer]]</f>
        <v>25</v>
      </c>
      <c r="W7259" s="9" t="b">
        <f>Table2[[#This Row],[multiplier]]=Table2[[#This Row],[multiplier_calc]]</f>
        <v>0</v>
      </c>
    </row>
    <row r="7260" spans="1:23" x14ac:dyDescent="0.25">
      <c r="A7260" s="1">
        <v>2.87</v>
      </c>
      <c r="B7260" s="1">
        <v>1</v>
      </c>
      <c r="C7260">
        <v>68.198590514000003</v>
      </c>
      <c r="D7260">
        <v>0</v>
      </c>
      <c r="E7260">
        <v>0</v>
      </c>
      <c r="F7260">
        <v>83.460769744000004</v>
      </c>
      <c r="G7260">
        <v>-3.7139069999999998E-3</v>
      </c>
      <c r="H7260">
        <v>0.53851648100000005</v>
      </c>
      <c r="I7260">
        <v>-772.23263334299997</v>
      </c>
      <c r="J7260">
        <v>772.77114982399996</v>
      </c>
      <c r="K7260">
        <v>717.5</v>
      </c>
      <c r="L7260">
        <v>287</v>
      </c>
      <c r="M7260">
        <v>143.5</v>
      </c>
      <c r="N7260">
        <f>TAN(RADIANS(Table2[[#This Row],[angle]]))</f>
        <v>2.5000000000445173</v>
      </c>
      <c r="O7260">
        <f>0+LEFT(TEXT(Table2[[#This Row],[tan_angle]],"000/000"),3)</f>
        <v>5</v>
      </c>
      <c r="P7260">
        <f>0+RIGHT(TEXT(Table2[[#This Row],[tan_angle]],"000/000"),3)</f>
        <v>2</v>
      </c>
      <c r="Q7260" s="10">
        <f>Table2[[#This Row],[canvas_height]]/Table2[[#This Row],[canvas_width]]</f>
        <v>2.87</v>
      </c>
      <c r="R7260">
        <f>0+LEFT(TEXT(Table2[[#This Row],[canvas_ratio]],"000/000"),3)</f>
        <v>287</v>
      </c>
      <c r="S7260" s="5" t="str">
        <f t="shared" si="114"/>
        <v>/</v>
      </c>
      <c r="T7260" s="4">
        <f>0+RIGHT(TEXT(Table2[[#This Row],[canvas_ratio]],"000/000"),3)</f>
        <v>100</v>
      </c>
      <c r="U7260" s="9">
        <f>Table2[[#This Row],[canvas_ratio]]/Table2[[#This Row],[tan_angle]]</f>
        <v>1.1479999999795578</v>
      </c>
      <c r="V7260" s="8">
        <f>0+RIGHT(TEXT(Table2[[#This Row],[ratio]],"0000/0000"),4)/Table2[[#This Row],[tan_angle_numer]]</f>
        <v>50</v>
      </c>
      <c r="W7260" s="9" t="b">
        <f>Table2[[#This Row],[multiplier]]=Table2[[#This Row],[multiplier_calc]]</f>
        <v>0</v>
      </c>
    </row>
    <row r="7261" spans="1:23" x14ac:dyDescent="0.25">
      <c r="A7261" s="1">
        <v>2.88</v>
      </c>
      <c r="B7261" s="1">
        <v>1</v>
      </c>
      <c r="C7261">
        <v>68.198590514000003</v>
      </c>
      <c r="D7261">
        <v>0</v>
      </c>
      <c r="E7261">
        <v>0</v>
      </c>
      <c r="F7261">
        <v>142.688297855</v>
      </c>
      <c r="G7261">
        <v>-7.4278139999999996E-3</v>
      </c>
      <c r="H7261">
        <v>0.53851648100000005</v>
      </c>
      <c r="I7261">
        <v>-387.19334963300003</v>
      </c>
      <c r="J7261">
        <v>387.73186611400001</v>
      </c>
      <c r="K7261">
        <v>360</v>
      </c>
      <c r="L7261">
        <v>144</v>
      </c>
      <c r="M7261">
        <v>72</v>
      </c>
      <c r="N7261">
        <f>TAN(RADIANS(Table2[[#This Row],[angle]]))</f>
        <v>2.5000000000445173</v>
      </c>
      <c r="O7261">
        <f>0+LEFT(TEXT(Table2[[#This Row],[tan_angle]],"000/000"),3)</f>
        <v>5</v>
      </c>
      <c r="P7261">
        <f>0+RIGHT(TEXT(Table2[[#This Row],[tan_angle]],"000/000"),3)</f>
        <v>2</v>
      </c>
      <c r="Q7261" s="10">
        <f>Table2[[#This Row],[canvas_height]]/Table2[[#This Row],[canvas_width]]</f>
        <v>2.88</v>
      </c>
      <c r="R7261">
        <f>0+LEFT(TEXT(Table2[[#This Row],[canvas_ratio]],"000/000"),3)</f>
        <v>72</v>
      </c>
      <c r="S7261" s="5" t="str">
        <f t="shared" si="114"/>
        <v>/</v>
      </c>
      <c r="T7261" s="4">
        <f>0+RIGHT(TEXT(Table2[[#This Row],[canvas_ratio]],"000/000"),3)</f>
        <v>25</v>
      </c>
      <c r="U7261" s="9">
        <f>Table2[[#This Row],[canvas_ratio]]/Table2[[#This Row],[tan_angle]]</f>
        <v>1.1519999999794863</v>
      </c>
      <c r="V7261" s="8">
        <f>0+RIGHT(TEXT(Table2[[#This Row],[ratio]],"0000/0000"),4)/Table2[[#This Row],[tan_angle_numer]]</f>
        <v>25</v>
      </c>
      <c r="W7261" s="9" t="b">
        <f>Table2[[#This Row],[multiplier]]=Table2[[#This Row],[multiplier_calc]]</f>
        <v>0</v>
      </c>
    </row>
    <row r="7262" spans="1:23" x14ac:dyDescent="0.25">
      <c r="A7262" s="1">
        <v>2.89</v>
      </c>
      <c r="B7262" s="1">
        <v>1</v>
      </c>
      <c r="C7262">
        <v>68.198590514000003</v>
      </c>
      <c r="D7262">
        <v>0</v>
      </c>
      <c r="E7262">
        <v>0</v>
      </c>
      <c r="F7262">
        <v>438.881647015</v>
      </c>
      <c r="G7262">
        <v>-3.7139069999999998E-3</v>
      </c>
      <c r="H7262">
        <v>0.53851648100000005</v>
      </c>
      <c r="I7262">
        <v>-777.61779815</v>
      </c>
      <c r="J7262">
        <v>778.15631463099999</v>
      </c>
      <c r="K7262">
        <v>722.5</v>
      </c>
      <c r="L7262">
        <v>289</v>
      </c>
      <c r="M7262">
        <v>144.5</v>
      </c>
      <c r="N7262">
        <f>TAN(RADIANS(Table2[[#This Row],[angle]]))</f>
        <v>2.5000000000445173</v>
      </c>
      <c r="O7262">
        <f>0+LEFT(TEXT(Table2[[#This Row],[tan_angle]],"000/000"),3)</f>
        <v>5</v>
      </c>
      <c r="P7262">
        <f>0+RIGHT(TEXT(Table2[[#This Row],[tan_angle]],"000/000"),3)</f>
        <v>2</v>
      </c>
      <c r="Q7262" s="10">
        <f>Table2[[#This Row],[canvas_height]]/Table2[[#This Row],[canvas_width]]</f>
        <v>2.89</v>
      </c>
      <c r="R7262">
        <f>0+LEFT(TEXT(Table2[[#This Row],[canvas_ratio]],"000/000"),3)</f>
        <v>289</v>
      </c>
      <c r="S7262" s="5" t="str">
        <f t="shared" si="114"/>
        <v>/</v>
      </c>
      <c r="T7262" s="4">
        <f>0+RIGHT(TEXT(Table2[[#This Row],[canvas_ratio]],"000/000"),3)</f>
        <v>100</v>
      </c>
      <c r="U7262" s="9">
        <f>Table2[[#This Row],[canvas_ratio]]/Table2[[#This Row],[tan_angle]]</f>
        <v>1.1559999999794153</v>
      </c>
      <c r="V7262" s="8">
        <f>0+RIGHT(TEXT(Table2[[#This Row],[ratio]],"0000/0000"),4)/Table2[[#This Row],[tan_angle_numer]]</f>
        <v>50</v>
      </c>
      <c r="W7262" s="9" t="b">
        <f>Table2[[#This Row],[multiplier]]=Table2[[#This Row],[multiplier_calc]]</f>
        <v>0</v>
      </c>
    </row>
    <row r="7263" spans="1:23" x14ac:dyDescent="0.25">
      <c r="A7263" s="1">
        <v>2.9</v>
      </c>
      <c r="B7263" s="1">
        <v>1</v>
      </c>
      <c r="C7263">
        <v>68.198590514000003</v>
      </c>
      <c r="D7263">
        <v>0</v>
      </c>
      <c r="E7263">
        <v>0</v>
      </c>
      <c r="F7263">
        <v>59.329660548</v>
      </c>
      <c r="G7263">
        <v>3.7139067999999997E-2</v>
      </c>
      <c r="H7263">
        <v>0.53851648100000005</v>
      </c>
      <c r="I7263">
        <v>-77.546373223000003</v>
      </c>
      <c r="J7263">
        <v>78.084889704000005</v>
      </c>
      <c r="K7263">
        <v>72.5</v>
      </c>
      <c r="L7263">
        <v>29</v>
      </c>
      <c r="M7263">
        <v>14.5</v>
      </c>
      <c r="N7263">
        <f>TAN(RADIANS(Table2[[#This Row],[angle]]))</f>
        <v>2.5000000000445173</v>
      </c>
      <c r="O7263">
        <f>0+LEFT(TEXT(Table2[[#This Row],[tan_angle]],"000/000"),3)</f>
        <v>5</v>
      </c>
      <c r="P7263">
        <f>0+RIGHT(TEXT(Table2[[#This Row],[tan_angle]],"000/000"),3)</f>
        <v>2</v>
      </c>
      <c r="Q7263" s="10">
        <f>Table2[[#This Row],[canvas_height]]/Table2[[#This Row],[canvas_width]]</f>
        <v>2.9</v>
      </c>
      <c r="R7263">
        <f>0+LEFT(TEXT(Table2[[#This Row],[canvas_ratio]],"000/000"),3)</f>
        <v>29</v>
      </c>
      <c r="S7263" s="5" t="str">
        <f t="shared" si="114"/>
        <v>/</v>
      </c>
      <c r="T7263" s="4">
        <f>0+RIGHT(TEXT(Table2[[#This Row],[canvas_ratio]],"000/000"),3)</f>
        <v>10</v>
      </c>
      <c r="U7263" s="9">
        <f>Table2[[#This Row],[canvas_ratio]]/Table2[[#This Row],[tan_angle]]</f>
        <v>1.159999999979344</v>
      </c>
      <c r="V7263" s="8">
        <f>0+RIGHT(TEXT(Table2[[#This Row],[ratio]],"0000/0000"),4)/Table2[[#This Row],[tan_angle_numer]]</f>
        <v>5</v>
      </c>
      <c r="W7263" s="9" t="b">
        <f>Table2[[#This Row],[multiplier]]=Table2[[#This Row],[multiplier_calc]]</f>
        <v>0</v>
      </c>
    </row>
    <row r="7264" spans="1:23" x14ac:dyDescent="0.25">
      <c r="A7264" s="1">
        <v>2.91</v>
      </c>
      <c r="B7264" s="1">
        <v>1</v>
      </c>
      <c r="C7264">
        <v>68.198590514000003</v>
      </c>
      <c r="D7264">
        <v>0</v>
      </c>
      <c r="E7264">
        <v>0</v>
      </c>
      <c r="F7264">
        <v>592.35884401800001</v>
      </c>
      <c r="G7264">
        <v>-3.7139069999999998E-3</v>
      </c>
      <c r="H7264">
        <v>0.53851648100000005</v>
      </c>
      <c r="I7264">
        <v>-783.00296295700002</v>
      </c>
      <c r="J7264">
        <v>783.54147943800001</v>
      </c>
      <c r="K7264">
        <v>727.5</v>
      </c>
      <c r="L7264">
        <v>291</v>
      </c>
      <c r="M7264">
        <v>145.5</v>
      </c>
      <c r="N7264">
        <f>TAN(RADIANS(Table2[[#This Row],[angle]]))</f>
        <v>2.5000000000445173</v>
      </c>
      <c r="O7264">
        <f>0+LEFT(TEXT(Table2[[#This Row],[tan_angle]],"000/000"),3)</f>
        <v>5</v>
      </c>
      <c r="P7264">
        <f>0+RIGHT(TEXT(Table2[[#This Row],[tan_angle]],"000/000"),3)</f>
        <v>2</v>
      </c>
      <c r="Q7264" s="10">
        <f>Table2[[#This Row],[canvas_height]]/Table2[[#This Row],[canvas_width]]</f>
        <v>2.91</v>
      </c>
      <c r="R7264">
        <f>0+LEFT(TEXT(Table2[[#This Row],[canvas_ratio]],"000/000"),3)</f>
        <v>291</v>
      </c>
      <c r="S7264" s="5" t="str">
        <f t="shared" si="114"/>
        <v>/</v>
      </c>
      <c r="T7264" s="4">
        <f>0+RIGHT(TEXT(Table2[[#This Row],[canvas_ratio]],"000/000"),3)</f>
        <v>100</v>
      </c>
      <c r="U7264" s="9">
        <f>Table2[[#This Row],[canvas_ratio]]/Table2[[#This Row],[tan_angle]]</f>
        <v>1.1639999999792727</v>
      </c>
      <c r="V7264" s="8">
        <f>0+RIGHT(TEXT(Table2[[#This Row],[ratio]],"0000/0000"),4)/Table2[[#This Row],[tan_angle_numer]]</f>
        <v>50</v>
      </c>
      <c r="W7264" s="9" t="b">
        <f>Table2[[#This Row],[multiplier]]=Table2[[#This Row],[multiplier_calc]]</f>
        <v>0</v>
      </c>
    </row>
    <row r="7265" spans="1:23" x14ac:dyDescent="0.25">
      <c r="A7265" s="1">
        <v>2.92</v>
      </c>
      <c r="B7265" s="1">
        <v>1</v>
      </c>
      <c r="C7265">
        <v>68.198590514000003</v>
      </c>
      <c r="D7265">
        <v>0</v>
      </c>
      <c r="E7265">
        <v>0</v>
      </c>
      <c r="F7265">
        <v>374.25038456200002</v>
      </c>
      <c r="G7265">
        <v>-7.4278139999999996E-3</v>
      </c>
      <c r="H7265">
        <v>0.53851648100000005</v>
      </c>
      <c r="I7265">
        <v>-392.57851443999999</v>
      </c>
      <c r="J7265">
        <v>393.11703092099998</v>
      </c>
      <c r="K7265">
        <v>365</v>
      </c>
      <c r="L7265">
        <v>146</v>
      </c>
      <c r="M7265">
        <v>73</v>
      </c>
      <c r="N7265">
        <f>TAN(RADIANS(Table2[[#This Row],[angle]]))</f>
        <v>2.5000000000445173</v>
      </c>
      <c r="O7265">
        <f>0+LEFT(TEXT(Table2[[#This Row],[tan_angle]],"000/000"),3)</f>
        <v>5</v>
      </c>
      <c r="P7265">
        <f>0+RIGHT(TEXT(Table2[[#This Row],[tan_angle]],"000/000"),3)</f>
        <v>2</v>
      </c>
      <c r="Q7265" s="10">
        <f>Table2[[#This Row],[canvas_height]]/Table2[[#This Row],[canvas_width]]</f>
        <v>2.92</v>
      </c>
      <c r="R7265">
        <f>0+LEFT(TEXT(Table2[[#This Row],[canvas_ratio]],"000/000"),3)</f>
        <v>73</v>
      </c>
      <c r="S7265" s="5" t="str">
        <f t="shared" si="114"/>
        <v>/</v>
      </c>
      <c r="T7265" s="4">
        <f>0+RIGHT(TEXT(Table2[[#This Row],[canvas_ratio]],"000/000"),3)</f>
        <v>25</v>
      </c>
      <c r="U7265" s="9">
        <f>Table2[[#This Row],[canvas_ratio]]/Table2[[#This Row],[tan_angle]]</f>
        <v>1.1679999999792015</v>
      </c>
      <c r="V7265" s="8">
        <f>0+RIGHT(TEXT(Table2[[#This Row],[ratio]],"0000/0000"),4)/Table2[[#This Row],[tan_angle_numer]]</f>
        <v>25</v>
      </c>
      <c r="W7265" s="9" t="b">
        <f>Table2[[#This Row],[multiplier]]=Table2[[#This Row],[multiplier_calc]]</f>
        <v>0</v>
      </c>
    </row>
    <row r="7266" spans="1:23" x14ac:dyDescent="0.25">
      <c r="A7266" s="1">
        <v>2.93</v>
      </c>
      <c r="B7266" s="1">
        <v>1</v>
      </c>
      <c r="C7266">
        <v>68.198590514000003</v>
      </c>
      <c r="D7266">
        <v>0</v>
      </c>
      <c r="E7266">
        <v>0</v>
      </c>
      <c r="F7266">
        <v>293.48219722200002</v>
      </c>
      <c r="G7266">
        <v>-3.7139069999999998E-3</v>
      </c>
      <c r="H7266">
        <v>0.53851648100000005</v>
      </c>
      <c r="I7266">
        <v>-788.38812776400005</v>
      </c>
      <c r="J7266">
        <v>788.92664424500003</v>
      </c>
      <c r="K7266">
        <v>732.5</v>
      </c>
      <c r="L7266">
        <v>293</v>
      </c>
      <c r="M7266">
        <v>146.5</v>
      </c>
      <c r="N7266">
        <f>TAN(RADIANS(Table2[[#This Row],[angle]]))</f>
        <v>2.5000000000445173</v>
      </c>
      <c r="O7266">
        <f>0+LEFT(TEXT(Table2[[#This Row],[tan_angle]],"000/000"),3)</f>
        <v>5</v>
      </c>
      <c r="P7266">
        <f>0+RIGHT(TEXT(Table2[[#This Row],[tan_angle]],"000/000"),3)</f>
        <v>2</v>
      </c>
      <c r="Q7266" s="10">
        <f>Table2[[#This Row],[canvas_height]]/Table2[[#This Row],[canvas_width]]</f>
        <v>2.93</v>
      </c>
      <c r="R7266">
        <f>0+LEFT(TEXT(Table2[[#This Row],[canvas_ratio]],"000/000"),3)</f>
        <v>293</v>
      </c>
      <c r="S7266" s="5" t="str">
        <f t="shared" si="114"/>
        <v>/</v>
      </c>
      <c r="T7266" s="4">
        <f>0+RIGHT(TEXT(Table2[[#This Row],[canvas_ratio]],"000/000"),3)</f>
        <v>100</v>
      </c>
      <c r="U7266" s="9">
        <f>Table2[[#This Row],[canvas_ratio]]/Table2[[#This Row],[tan_angle]]</f>
        <v>1.1719999999791304</v>
      </c>
      <c r="V7266" s="8">
        <f>0+RIGHT(TEXT(Table2[[#This Row],[ratio]],"0000/0000"),4)/Table2[[#This Row],[tan_angle_numer]]</f>
        <v>50</v>
      </c>
      <c r="W7266" s="9" t="b">
        <f>Table2[[#This Row],[multiplier]]=Table2[[#This Row],[multiplier_calc]]</f>
        <v>0</v>
      </c>
    </row>
    <row r="7267" spans="1:23" x14ac:dyDescent="0.25">
      <c r="A7267" s="1">
        <v>2.94</v>
      </c>
      <c r="B7267" s="1">
        <v>1</v>
      </c>
      <c r="C7267">
        <v>68.198590514000003</v>
      </c>
      <c r="D7267">
        <v>0</v>
      </c>
      <c r="E7267">
        <v>0</v>
      </c>
      <c r="F7267">
        <v>53.833078538000002</v>
      </c>
      <c r="G7267">
        <v>-7.4278139999999996E-3</v>
      </c>
      <c r="H7267">
        <v>0.53851648100000005</v>
      </c>
      <c r="I7267">
        <v>-395.271096844</v>
      </c>
      <c r="J7267">
        <v>395.80961332499999</v>
      </c>
      <c r="K7267">
        <v>367.5</v>
      </c>
      <c r="L7267">
        <v>147</v>
      </c>
      <c r="M7267">
        <v>73.5</v>
      </c>
      <c r="N7267">
        <f>TAN(RADIANS(Table2[[#This Row],[angle]]))</f>
        <v>2.5000000000445173</v>
      </c>
      <c r="O7267">
        <f>0+LEFT(TEXT(Table2[[#This Row],[tan_angle]],"000/000"),3)</f>
        <v>5</v>
      </c>
      <c r="P7267">
        <f>0+RIGHT(TEXT(Table2[[#This Row],[tan_angle]],"000/000"),3)</f>
        <v>2</v>
      </c>
      <c r="Q7267" s="10">
        <f>Table2[[#This Row],[canvas_height]]/Table2[[#This Row],[canvas_width]]</f>
        <v>2.94</v>
      </c>
      <c r="R7267">
        <f>0+LEFT(TEXT(Table2[[#This Row],[canvas_ratio]],"000/000"),3)</f>
        <v>147</v>
      </c>
      <c r="S7267" s="5" t="str">
        <f t="shared" si="114"/>
        <v>/</v>
      </c>
      <c r="T7267" s="4">
        <f>0+RIGHT(TEXT(Table2[[#This Row],[canvas_ratio]],"000/000"),3)</f>
        <v>50</v>
      </c>
      <c r="U7267" s="9">
        <f>Table2[[#This Row],[canvas_ratio]]/Table2[[#This Row],[tan_angle]]</f>
        <v>1.1759999999790591</v>
      </c>
      <c r="V7267" s="8">
        <f>0+RIGHT(TEXT(Table2[[#This Row],[ratio]],"0000/0000"),4)/Table2[[#This Row],[tan_angle_numer]]</f>
        <v>25</v>
      </c>
      <c r="W7267" s="9" t="b">
        <f>Table2[[#This Row],[multiplier]]=Table2[[#This Row],[multiplier_calc]]</f>
        <v>0</v>
      </c>
    </row>
    <row r="7268" spans="1:23" x14ac:dyDescent="0.25">
      <c r="A7268" s="1">
        <v>2.95</v>
      </c>
      <c r="B7268" s="1">
        <v>1</v>
      </c>
      <c r="C7268">
        <v>68.198590514000003</v>
      </c>
      <c r="D7268">
        <v>0</v>
      </c>
      <c r="E7268">
        <v>0</v>
      </c>
      <c r="F7268">
        <v>34.957147411999998</v>
      </c>
      <c r="G7268">
        <v>-1.8569533999999999E-2</v>
      </c>
      <c r="H7268">
        <v>0.53851648100000005</v>
      </c>
      <c r="I7268">
        <v>-158.32384533000001</v>
      </c>
      <c r="J7268">
        <v>158.862361811</v>
      </c>
      <c r="K7268">
        <v>147.5</v>
      </c>
      <c r="L7268">
        <v>59</v>
      </c>
      <c r="M7268">
        <v>29.5</v>
      </c>
      <c r="N7268">
        <f>TAN(RADIANS(Table2[[#This Row],[angle]]))</f>
        <v>2.5000000000445173</v>
      </c>
      <c r="O7268">
        <f>0+LEFT(TEXT(Table2[[#This Row],[tan_angle]],"000/000"),3)</f>
        <v>5</v>
      </c>
      <c r="P7268">
        <f>0+RIGHT(TEXT(Table2[[#This Row],[tan_angle]],"000/000"),3)</f>
        <v>2</v>
      </c>
      <c r="Q7268" s="10">
        <f>Table2[[#This Row],[canvas_height]]/Table2[[#This Row],[canvas_width]]</f>
        <v>2.95</v>
      </c>
      <c r="R7268">
        <f>0+LEFT(TEXT(Table2[[#This Row],[canvas_ratio]],"000/000"),3)</f>
        <v>59</v>
      </c>
      <c r="S7268" s="5" t="str">
        <f t="shared" si="114"/>
        <v>/</v>
      </c>
      <c r="T7268" s="4">
        <f>0+RIGHT(TEXT(Table2[[#This Row],[canvas_ratio]],"000/000"),3)</f>
        <v>20</v>
      </c>
      <c r="U7268" s="9">
        <f>Table2[[#This Row],[canvas_ratio]]/Table2[[#This Row],[tan_angle]]</f>
        <v>1.1799999999789879</v>
      </c>
      <c r="V7268" s="8">
        <f>0+RIGHT(TEXT(Table2[[#This Row],[ratio]],"0000/0000"),4)/Table2[[#This Row],[tan_angle_numer]]</f>
        <v>10</v>
      </c>
      <c r="W7268" s="9" t="b">
        <f>Table2[[#This Row],[multiplier]]=Table2[[#This Row],[multiplier_calc]]</f>
        <v>0</v>
      </c>
    </row>
    <row r="7269" spans="1:23" x14ac:dyDescent="0.25">
      <c r="A7269" s="1">
        <v>2.96</v>
      </c>
      <c r="B7269" s="1">
        <v>1</v>
      </c>
      <c r="C7269">
        <v>68.198590514000003</v>
      </c>
      <c r="D7269">
        <v>0</v>
      </c>
      <c r="E7269">
        <v>0</v>
      </c>
      <c r="F7269">
        <v>121.14763862700001</v>
      </c>
      <c r="G7269">
        <v>-7.4278139999999996E-3</v>
      </c>
      <c r="H7269">
        <v>0.53851648100000005</v>
      </c>
      <c r="I7269">
        <v>-397.96367924700002</v>
      </c>
      <c r="J7269">
        <v>398.502195728</v>
      </c>
      <c r="K7269">
        <v>370</v>
      </c>
      <c r="L7269">
        <v>148</v>
      </c>
      <c r="M7269">
        <v>74</v>
      </c>
      <c r="N7269">
        <f>TAN(RADIANS(Table2[[#This Row],[angle]]))</f>
        <v>2.5000000000445173</v>
      </c>
      <c r="O7269">
        <f>0+LEFT(TEXT(Table2[[#This Row],[tan_angle]],"000/000"),3)</f>
        <v>5</v>
      </c>
      <c r="P7269">
        <f>0+RIGHT(TEXT(Table2[[#This Row],[tan_angle]],"000/000"),3)</f>
        <v>2</v>
      </c>
      <c r="Q7269" s="10">
        <f>Table2[[#This Row],[canvas_height]]/Table2[[#This Row],[canvas_width]]</f>
        <v>2.96</v>
      </c>
      <c r="R7269">
        <f>0+LEFT(TEXT(Table2[[#This Row],[canvas_ratio]],"000/000"),3)</f>
        <v>74</v>
      </c>
      <c r="S7269" s="5" t="str">
        <f t="shared" si="114"/>
        <v>/</v>
      </c>
      <c r="T7269" s="4">
        <f>0+RIGHT(TEXT(Table2[[#This Row],[canvas_ratio]],"000/000"),3)</f>
        <v>25</v>
      </c>
      <c r="U7269" s="9">
        <f>Table2[[#This Row],[canvas_ratio]]/Table2[[#This Row],[tan_angle]]</f>
        <v>1.1839999999789166</v>
      </c>
      <c r="V7269" s="8">
        <f>0+RIGHT(TEXT(Table2[[#This Row],[ratio]],"0000/0000"),4)/Table2[[#This Row],[tan_angle_numer]]</f>
        <v>25</v>
      </c>
      <c r="W7269" s="9" t="b">
        <f>Table2[[#This Row],[multiplier]]=Table2[[#This Row],[multiplier_calc]]</f>
        <v>0</v>
      </c>
    </row>
    <row r="7270" spans="1:23" x14ac:dyDescent="0.25">
      <c r="A7270" s="1">
        <v>2.97</v>
      </c>
      <c r="B7270" s="1">
        <v>1</v>
      </c>
      <c r="C7270">
        <v>68.198590514000003</v>
      </c>
      <c r="D7270">
        <v>0</v>
      </c>
      <c r="E7270">
        <v>0</v>
      </c>
      <c r="F7270">
        <v>374.25966932900002</v>
      </c>
      <c r="G7270">
        <v>-3.7139069999999998E-3</v>
      </c>
      <c r="H7270">
        <v>0.53851648100000005</v>
      </c>
      <c r="I7270">
        <v>-799.15845737899997</v>
      </c>
      <c r="J7270">
        <v>799.69697385999996</v>
      </c>
      <c r="K7270">
        <v>742.5</v>
      </c>
      <c r="L7270">
        <v>297</v>
      </c>
      <c r="M7270">
        <v>148.5</v>
      </c>
      <c r="N7270">
        <f>TAN(RADIANS(Table2[[#This Row],[angle]]))</f>
        <v>2.5000000000445173</v>
      </c>
      <c r="O7270">
        <f>0+LEFT(TEXT(Table2[[#This Row],[tan_angle]],"000/000"),3)</f>
        <v>5</v>
      </c>
      <c r="P7270">
        <f>0+RIGHT(TEXT(Table2[[#This Row],[tan_angle]],"000/000"),3)</f>
        <v>2</v>
      </c>
      <c r="Q7270" s="10">
        <f>Table2[[#This Row],[canvas_height]]/Table2[[#This Row],[canvas_width]]</f>
        <v>2.97</v>
      </c>
      <c r="R7270">
        <f>0+LEFT(TEXT(Table2[[#This Row],[canvas_ratio]],"000/000"),3)</f>
        <v>297</v>
      </c>
      <c r="S7270" s="5" t="str">
        <f t="shared" si="114"/>
        <v>/</v>
      </c>
      <c r="T7270" s="4">
        <f>0+RIGHT(TEXT(Table2[[#This Row],[canvas_ratio]],"000/000"),3)</f>
        <v>100</v>
      </c>
      <c r="U7270" s="9">
        <f>Table2[[#This Row],[canvas_ratio]]/Table2[[#This Row],[tan_angle]]</f>
        <v>1.1879999999788455</v>
      </c>
      <c r="V7270" s="8">
        <f>0+RIGHT(TEXT(Table2[[#This Row],[ratio]],"0000/0000"),4)/Table2[[#This Row],[tan_angle_numer]]</f>
        <v>50</v>
      </c>
      <c r="W7270" s="9" t="b">
        <f>Table2[[#This Row],[multiplier]]=Table2[[#This Row],[multiplier_calc]]</f>
        <v>0</v>
      </c>
    </row>
    <row r="7271" spans="1:23" x14ac:dyDescent="0.25">
      <c r="A7271" s="1">
        <v>2.98</v>
      </c>
      <c r="B7271" s="1">
        <v>1</v>
      </c>
      <c r="C7271">
        <v>68.198590514000003</v>
      </c>
      <c r="D7271">
        <v>0</v>
      </c>
      <c r="E7271">
        <v>0</v>
      </c>
      <c r="F7271">
        <v>83.451484977000007</v>
      </c>
      <c r="G7271">
        <v>-7.4278139999999996E-3</v>
      </c>
      <c r="H7271">
        <v>0.53851648100000005</v>
      </c>
      <c r="I7271">
        <v>-400.65626165100002</v>
      </c>
      <c r="J7271">
        <v>401.19477813200001</v>
      </c>
      <c r="K7271">
        <v>372.5</v>
      </c>
      <c r="L7271">
        <v>149</v>
      </c>
      <c r="M7271">
        <v>74.5</v>
      </c>
      <c r="N7271">
        <f>TAN(RADIANS(Table2[[#This Row],[angle]]))</f>
        <v>2.5000000000445173</v>
      </c>
      <c r="O7271">
        <f>0+LEFT(TEXT(Table2[[#This Row],[tan_angle]],"000/000"),3)</f>
        <v>5</v>
      </c>
      <c r="P7271">
        <f>0+RIGHT(TEXT(Table2[[#This Row],[tan_angle]],"000/000"),3)</f>
        <v>2</v>
      </c>
      <c r="Q7271" s="10">
        <f>Table2[[#This Row],[canvas_height]]/Table2[[#This Row],[canvas_width]]</f>
        <v>2.98</v>
      </c>
      <c r="R7271">
        <f>0+LEFT(TEXT(Table2[[#This Row],[canvas_ratio]],"000/000"),3)</f>
        <v>149</v>
      </c>
      <c r="S7271" s="5" t="str">
        <f t="shared" si="114"/>
        <v>/</v>
      </c>
      <c r="T7271" s="4">
        <f>0+RIGHT(TEXT(Table2[[#This Row],[canvas_ratio]],"000/000"),3)</f>
        <v>50</v>
      </c>
      <c r="U7271" s="9">
        <f>Table2[[#This Row],[canvas_ratio]]/Table2[[#This Row],[tan_angle]]</f>
        <v>1.1919999999787743</v>
      </c>
      <c r="V7271" s="8">
        <f>0+RIGHT(TEXT(Table2[[#This Row],[ratio]],"0000/0000"),4)/Table2[[#This Row],[tan_angle_numer]]</f>
        <v>25</v>
      </c>
      <c r="W7271" s="9" t="b">
        <f>Table2[[#This Row],[multiplier]]=Table2[[#This Row],[multiplier_calc]]</f>
        <v>0</v>
      </c>
    </row>
    <row r="7272" spans="1:23" x14ac:dyDescent="0.25">
      <c r="A7272" s="1">
        <v>2.99</v>
      </c>
      <c r="B7272" s="1">
        <v>1</v>
      </c>
      <c r="C7272">
        <v>68.198590514000003</v>
      </c>
      <c r="D7272">
        <v>0</v>
      </c>
      <c r="E7272">
        <v>0</v>
      </c>
      <c r="F7272">
        <v>164.238241851</v>
      </c>
      <c r="G7272">
        <v>-3.7139069999999998E-3</v>
      </c>
      <c r="H7272">
        <v>0.53851648100000005</v>
      </c>
      <c r="I7272">
        <v>-804.54362218599999</v>
      </c>
      <c r="J7272">
        <v>805.08213866699998</v>
      </c>
      <c r="K7272">
        <v>747.5</v>
      </c>
      <c r="L7272">
        <v>299</v>
      </c>
      <c r="M7272">
        <v>149.5</v>
      </c>
      <c r="N7272">
        <f>TAN(RADIANS(Table2[[#This Row],[angle]]))</f>
        <v>2.5000000000445173</v>
      </c>
      <c r="O7272">
        <f>0+LEFT(TEXT(Table2[[#This Row],[tan_angle]],"000/000"),3)</f>
        <v>5</v>
      </c>
      <c r="P7272">
        <f>0+RIGHT(TEXT(Table2[[#This Row],[tan_angle]],"000/000"),3)</f>
        <v>2</v>
      </c>
      <c r="Q7272" s="10">
        <f>Table2[[#This Row],[canvas_height]]/Table2[[#This Row],[canvas_width]]</f>
        <v>2.99</v>
      </c>
      <c r="R7272">
        <f>0+LEFT(TEXT(Table2[[#This Row],[canvas_ratio]],"000/000"),3)</f>
        <v>299</v>
      </c>
      <c r="S7272" s="5" t="str">
        <f t="shared" si="114"/>
        <v>/</v>
      </c>
      <c r="T7272" s="4">
        <f>0+RIGHT(TEXT(Table2[[#This Row],[canvas_ratio]],"000/000"),3)</f>
        <v>100</v>
      </c>
      <c r="U7272" s="9">
        <f>Table2[[#This Row],[canvas_ratio]]/Table2[[#This Row],[tan_angle]]</f>
        <v>1.195999999978703</v>
      </c>
      <c r="V7272" s="8">
        <f>0+RIGHT(TEXT(Table2[[#This Row],[ratio]],"0000/0000"),4)/Table2[[#This Row],[tan_angle_numer]]</f>
        <v>50</v>
      </c>
      <c r="W7272" s="9" t="b">
        <f>Table2[[#This Row],[multiplier]]=Table2[[#This Row],[multiplier_calc]]</f>
        <v>0</v>
      </c>
    </row>
    <row r="7273" spans="1:23" x14ac:dyDescent="0.25">
      <c r="A7273" s="1">
        <v>3</v>
      </c>
      <c r="B7273" s="1">
        <v>1</v>
      </c>
      <c r="C7273">
        <v>68.198590514000003</v>
      </c>
      <c r="D7273">
        <v>0</v>
      </c>
      <c r="E7273">
        <v>0</v>
      </c>
      <c r="F7273">
        <v>12.998673672000001</v>
      </c>
      <c r="G7273">
        <v>-0.18569533799999999</v>
      </c>
      <c r="H7273">
        <v>0.53851648100000005</v>
      </c>
      <c r="I7273">
        <v>-15.616977941</v>
      </c>
      <c r="J7273">
        <v>16.155494422</v>
      </c>
      <c r="K7273">
        <v>15</v>
      </c>
      <c r="L7273">
        <v>6</v>
      </c>
      <c r="M7273">
        <v>3</v>
      </c>
      <c r="N7273">
        <f>TAN(RADIANS(Table2[[#This Row],[angle]]))</f>
        <v>2.5000000000445173</v>
      </c>
      <c r="O7273">
        <f>0+LEFT(TEXT(Table2[[#This Row],[tan_angle]],"000/000"),3)</f>
        <v>5</v>
      </c>
      <c r="P7273">
        <f>0+RIGHT(TEXT(Table2[[#This Row],[tan_angle]],"000/000"),3)</f>
        <v>2</v>
      </c>
      <c r="Q7273" s="10">
        <f>Table2[[#This Row],[canvas_height]]/Table2[[#This Row],[canvas_width]]</f>
        <v>3</v>
      </c>
      <c r="R7273">
        <f>0+LEFT(TEXT(Table2[[#This Row],[canvas_ratio]],"000/000"),3)</f>
        <v>3</v>
      </c>
      <c r="S7273" s="5" t="str">
        <f t="shared" si="114"/>
        <v>/</v>
      </c>
      <c r="T7273" s="4">
        <f>0+RIGHT(TEXT(Table2[[#This Row],[canvas_ratio]],"000/000"),3)</f>
        <v>1</v>
      </c>
      <c r="U7273" s="9">
        <f>Table2[[#This Row],[canvas_ratio]]/Table2[[#This Row],[tan_angle]]</f>
        <v>1.1999999999786317</v>
      </c>
      <c r="V7273" s="8">
        <f>0+RIGHT(TEXT(Table2[[#This Row],[ratio]],"0000/0000"),4)/Table2[[#This Row],[tan_angle_numer]]</f>
        <v>1</v>
      </c>
      <c r="W7273" s="9" t="b">
        <f>Table2[[#This Row],[multiplier]]=Table2[[#This Row],[multiplier_calc]]</f>
        <v>0</v>
      </c>
    </row>
    <row r="7274" spans="1:23" x14ac:dyDescent="0.25">
      <c r="A7274" s="1">
        <v>3.01</v>
      </c>
      <c r="B7274" s="1">
        <v>1</v>
      </c>
      <c r="C7274">
        <v>68.198590514000003</v>
      </c>
      <c r="D7274">
        <v>0</v>
      </c>
      <c r="E7274">
        <v>0</v>
      </c>
      <c r="F7274">
        <v>158.853077044</v>
      </c>
      <c r="G7274">
        <v>-3.7139069999999998E-3</v>
      </c>
      <c r="H7274">
        <v>0.53851648100000005</v>
      </c>
      <c r="I7274">
        <v>-809.92878699300002</v>
      </c>
      <c r="J7274">
        <v>810.467303474</v>
      </c>
      <c r="K7274">
        <v>752.5</v>
      </c>
      <c r="L7274">
        <v>301</v>
      </c>
      <c r="M7274">
        <v>150.5</v>
      </c>
      <c r="N7274">
        <f>TAN(RADIANS(Table2[[#This Row],[angle]]))</f>
        <v>2.5000000000445173</v>
      </c>
      <c r="O7274">
        <f>0+LEFT(TEXT(Table2[[#This Row],[tan_angle]],"000/000"),3)</f>
        <v>5</v>
      </c>
      <c r="P7274">
        <f>0+RIGHT(TEXT(Table2[[#This Row],[tan_angle]],"000/000"),3)</f>
        <v>2</v>
      </c>
      <c r="Q7274" s="10">
        <f>Table2[[#This Row],[canvas_height]]/Table2[[#This Row],[canvas_width]]</f>
        <v>3.01</v>
      </c>
      <c r="R7274">
        <f>0+LEFT(TEXT(Table2[[#This Row],[canvas_ratio]],"000/000"),3)</f>
        <v>301</v>
      </c>
      <c r="S7274" s="5" t="str">
        <f t="shared" si="114"/>
        <v>/</v>
      </c>
      <c r="T7274" s="4">
        <f>0+RIGHT(TEXT(Table2[[#This Row],[canvas_ratio]],"000/000"),3)</f>
        <v>100</v>
      </c>
      <c r="U7274" s="9">
        <f>Table2[[#This Row],[canvas_ratio]]/Table2[[#This Row],[tan_angle]]</f>
        <v>1.2039999999785604</v>
      </c>
      <c r="V7274" s="8">
        <f>0+RIGHT(TEXT(Table2[[#This Row],[ratio]],"0000/0000"),4)/Table2[[#This Row],[tan_angle_numer]]</f>
        <v>50</v>
      </c>
      <c r="W7274" s="9" t="b">
        <f>Table2[[#This Row],[multiplier]]=Table2[[#This Row],[multiplier_calc]]</f>
        <v>0</v>
      </c>
    </row>
    <row r="7275" spans="1:23" x14ac:dyDescent="0.25">
      <c r="A7275" s="1">
        <v>3.02</v>
      </c>
      <c r="B7275" s="1">
        <v>1</v>
      </c>
      <c r="C7275">
        <v>68.198590514000003</v>
      </c>
      <c r="D7275">
        <v>0</v>
      </c>
      <c r="E7275">
        <v>0</v>
      </c>
      <c r="F7275">
        <v>78.066320169999997</v>
      </c>
      <c r="G7275">
        <v>-7.4278139999999996E-3</v>
      </c>
      <c r="H7275">
        <v>0.53851648100000005</v>
      </c>
      <c r="I7275">
        <v>-406.04142645799999</v>
      </c>
      <c r="J7275">
        <v>406.57994293899998</v>
      </c>
      <c r="K7275">
        <v>377.5</v>
      </c>
      <c r="L7275">
        <v>151</v>
      </c>
      <c r="M7275">
        <v>75.5</v>
      </c>
      <c r="N7275">
        <f>TAN(RADIANS(Table2[[#This Row],[angle]]))</f>
        <v>2.5000000000445173</v>
      </c>
      <c r="O7275">
        <f>0+LEFT(TEXT(Table2[[#This Row],[tan_angle]],"000/000"),3)</f>
        <v>5</v>
      </c>
      <c r="P7275">
        <f>0+RIGHT(TEXT(Table2[[#This Row],[tan_angle]],"000/000"),3)</f>
        <v>2</v>
      </c>
      <c r="Q7275" s="10">
        <f>Table2[[#This Row],[canvas_height]]/Table2[[#This Row],[canvas_width]]</f>
        <v>3.02</v>
      </c>
      <c r="R7275">
        <f>0+LEFT(TEXT(Table2[[#This Row],[canvas_ratio]],"000/000"),3)</f>
        <v>151</v>
      </c>
      <c r="S7275" s="5" t="str">
        <f t="shared" si="114"/>
        <v>/</v>
      </c>
      <c r="T7275" s="4">
        <f>0+RIGHT(TEXT(Table2[[#This Row],[canvas_ratio]],"000/000"),3)</f>
        <v>50</v>
      </c>
      <c r="U7275" s="9">
        <f>Table2[[#This Row],[canvas_ratio]]/Table2[[#This Row],[tan_angle]]</f>
        <v>1.2079999999784892</v>
      </c>
      <c r="V7275" s="8">
        <f>0+RIGHT(TEXT(Table2[[#This Row],[ratio]],"0000/0000"),4)/Table2[[#This Row],[tan_angle_numer]]</f>
        <v>25</v>
      </c>
      <c r="W7275" s="9" t="b">
        <f>Table2[[#This Row],[multiplier]]=Table2[[#This Row],[multiplier_calc]]</f>
        <v>0</v>
      </c>
    </row>
    <row r="7276" spans="1:23" x14ac:dyDescent="0.25">
      <c r="A7276" s="1">
        <v>3.03</v>
      </c>
      <c r="B7276" s="1">
        <v>1</v>
      </c>
      <c r="C7276">
        <v>68.198590514000003</v>
      </c>
      <c r="D7276">
        <v>0</v>
      </c>
      <c r="E7276">
        <v>0</v>
      </c>
      <c r="F7276">
        <v>107.69401137600001</v>
      </c>
      <c r="G7276">
        <v>-3.7139069999999998E-3</v>
      </c>
      <c r="H7276">
        <v>0.53851648100000005</v>
      </c>
      <c r="I7276">
        <v>-815.31395180000004</v>
      </c>
      <c r="J7276">
        <v>815.85246828100003</v>
      </c>
      <c r="K7276">
        <v>757.5</v>
      </c>
      <c r="L7276">
        <v>303</v>
      </c>
      <c r="M7276">
        <v>151.5</v>
      </c>
      <c r="N7276">
        <f>TAN(RADIANS(Table2[[#This Row],[angle]]))</f>
        <v>2.5000000000445173</v>
      </c>
      <c r="O7276">
        <f>0+LEFT(TEXT(Table2[[#This Row],[tan_angle]],"000/000"),3)</f>
        <v>5</v>
      </c>
      <c r="P7276">
        <f>0+RIGHT(TEXT(Table2[[#This Row],[tan_angle]],"000/000"),3)</f>
        <v>2</v>
      </c>
      <c r="Q7276" s="10">
        <f>Table2[[#This Row],[canvas_height]]/Table2[[#This Row],[canvas_width]]</f>
        <v>3.03</v>
      </c>
      <c r="R7276">
        <f>0+LEFT(TEXT(Table2[[#This Row],[canvas_ratio]],"000/000"),3)</f>
        <v>303</v>
      </c>
      <c r="S7276" s="5" t="str">
        <f t="shared" si="114"/>
        <v>/</v>
      </c>
      <c r="T7276" s="4">
        <f>0+RIGHT(TEXT(Table2[[#This Row],[canvas_ratio]],"000/000"),3)</f>
        <v>100</v>
      </c>
      <c r="U7276" s="9">
        <f>Table2[[#This Row],[canvas_ratio]]/Table2[[#This Row],[tan_angle]]</f>
        <v>1.2119999999784179</v>
      </c>
      <c r="V7276" s="8">
        <f>0+RIGHT(TEXT(Table2[[#This Row],[ratio]],"0000/0000"),4)/Table2[[#This Row],[tan_angle_numer]]</f>
        <v>50</v>
      </c>
      <c r="W7276" s="9" t="b">
        <f>Table2[[#This Row],[multiplier]]=Table2[[#This Row],[multiplier_calc]]</f>
        <v>0</v>
      </c>
    </row>
    <row r="7277" spans="1:23" x14ac:dyDescent="0.25">
      <c r="A7277" s="1">
        <v>3.04</v>
      </c>
      <c r="B7277" s="1">
        <v>1</v>
      </c>
      <c r="C7277">
        <v>68.198590514000003</v>
      </c>
      <c r="D7277">
        <v>0</v>
      </c>
      <c r="E7277">
        <v>0</v>
      </c>
      <c r="F7277">
        <v>121.14763862700001</v>
      </c>
      <c r="G7277">
        <v>-7.4278139999999996E-3</v>
      </c>
      <c r="H7277">
        <v>0.53851648100000005</v>
      </c>
      <c r="I7277">
        <v>-408.734008862</v>
      </c>
      <c r="J7277">
        <v>409.27252534299998</v>
      </c>
      <c r="K7277">
        <v>380</v>
      </c>
      <c r="L7277">
        <v>152</v>
      </c>
      <c r="M7277">
        <v>76</v>
      </c>
      <c r="N7277">
        <f>TAN(RADIANS(Table2[[#This Row],[angle]]))</f>
        <v>2.5000000000445173</v>
      </c>
      <c r="O7277">
        <f>0+LEFT(TEXT(Table2[[#This Row],[tan_angle]],"000/000"),3)</f>
        <v>5</v>
      </c>
      <c r="P7277">
        <f>0+RIGHT(TEXT(Table2[[#This Row],[tan_angle]],"000/000"),3)</f>
        <v>2</v>
      </c>
      <c r="Q7277" s="10">
        <f>Table2[[#This Row],[canvas_height]]/Table2[[#This Row],[canvas_width]]</f>
        <v>3.04</v>
      </c>
      <c r="R7277">
        <f>0+LEFT(TEXT(Table2[[#This Row],[canvas_ratio]],"000/000"),3)</f>
        <v>76</v>
      </c>
      <c r="S7277" s="5" t="str">
        <f t="shared" si="114"/>
        <v>/</v>
      </c>
      <c r="T7277" s="4">
        <f>0+RIGHT(TEXT(Table2[[#This Row],[canvas_ratio]],"000/000"),3)</f>
        <v>25</v>
      </c>
      <c r="U7277" s="9">
        <f>Table2[[#This Row],[canvas_ratio]]/Table2[[#This Row],[tan_angle]]</f>
        <v>1.2159999999783468</v>
      </c>
      <c r="V7277" s="8">
        <f>0+RIGHT(TEXT(Table2[[#This Row],[ratio]],"0000/0000"),4)/Table2[[#This Row],[tan_angle_numer]]</f>
        <v>25</v>
      </c>
      <c r="W7277" s="9" t="b">
        <f>Table2[[#This Row],[multiplier]]=Table2[[#This Row],[multiplier_calc]]</f>
        <v>0</v>
      </c>
    </row>
    <row r="7278" spans="1:23" x14ac:dyDescent="0.25">
      <c r="A7278" s="1">
        <v>3.05</v>
      </c>
      <c r="B7278" s="1">
        <v>1</v>
      </c>
      <c r="C7278">
        <v>68.198590514000003</v>
      </c>
      <c r="D7278">
        <v>0</v>
      </c>
      <c r="E7278">
        <v>0</v>
      </c>
      <c r="F7278">
        <v>29.571982604999999</v>
      </c>
      <c r="G7278">
        <v>-1.8569533999999999E-2</v>
      </c>
      <c r="H7278">
        <v>0.53851648100000005</v>
      </c>
      <c r="I7278">
        <v>-163.70901013700001</v>
      </c>
      <c r="J7278">
        <v>164.24752661799999</v>
      </c>
      <c r="K7278">
        <v>152.5</v>
      </c>
      <c r="L7278">
        <v>61</v>
      </c>
      <c r="M7278">
        <v>30.5</v>
      </c>
      <c r="N7278">
        <f>TAN(RADIANS(Table2[[#This Row],[angle]]))</f>
        <v>2.5000000000445173</v>
      </c>
      <c r="O7278">
        <f>0+LEFT(TEXT(Table2[[#This Row],[tan_angle]],"000/000"),3)</f>
        <v>5</v>
      </c>
      <c r="P7278">
        <f>0+RIGHT(TEXT(Table2[[#This Row],[tan_angle]],"000/000"),3)</f>
        <v>2</v>
      </c>
      <c r="Q7278" s="10">
        <f>Table2[[#This Row],[canvas_height]]/Table2[[#This Row],[canvas_width]]</f>
        <v>3.05</v>
      </c>
      <c r="R7278">
        <f>0+LEFT(TEXT(Table2[[#This Row],[canvas_ratio]],"000/000"),3)</f>
        <v>61</v>
      </c>
      <c r="S7278" s="5" t="str">
        <f t="shared" si="114"/>
        <v>/</v>
      </c>
      <c r="T7278" s="4">
        <f>0+RIGHT(TEXT(Table2[[#This Row],[canvas_ratio]],"000/000"),3)</f>
        <v>20</v>
      </c>
      <c r="U7278" s="9">
        <f>Table2[[#This Row],[canvas_ratio]]/Table2[[#This Row],[tan_angle]]</f>
        <v>1.2199999999782756</v>
      </c>
      <c r="V7278" s="8">
        <f>0+RIGHT(TEXT(Table2[[#This Row],[ratio]],"0000/0000"),4)/Table2[[#This Row],[tan_angle_numer]]</f>
        <v>10</v>
      </c>
      <c r="W7278" s="9" t="b">
        <f>Table2[[#This Row],[multiplier]]=Table2[[#This Row],[multiplier_calc]]</f>
        <v>0</v>
      </c>
    </row>
    <row r="7279" spans="1:23" x14ac:dyDescent="0.25">
      <c r="A7279" s="1">
        <v>3.06</v>
      </c>
      <c r="B7279" s="1">
        <v>1</v>
      </c>
      <c r="C7279">
        <v>68.198590514000003</v>
      </c>
      <c r="D7279">
        <v>0</v>
      </c>
      <c r="E7279">
        <v>0</v>
      </c>
      <c r="F7279">
        <v>191.15478111900001</v>
      </c>
      <c r="G7279">
        <v>-7.4278139999999996E-3</v>
      </c>
      <c r="H7279">
        <v>0.53851648100000005</v>
      </c>
      <c r="I7279">
        <v>-411.42659126500001</v>
      </c>
      <c r="J7279">
        <v>411.965107746</v>
      </c>
      <c r="K7279">
        <v>382.5</v>
      </c>
      <c r="L7279">
        <v>153</v>
      </c>
      <c r="M7279">
        <v>76.5</v>
      </c>
      <c r="N7279">
        <f>TAN(RADIANS(Table2[[#This Row],[angle]]))</f>
        <v>2.5000000000445173</v>
      </c>
      <c r="O7279">
        <f>0+LEFT(TEXT(Table2[[#This Row],[tan_angle]],"000/000"),3)</f>
        <v>5</v>
      </c>
      <c r="P7279">
        <f>0+RIGHT(TEXT(Table2[[#This Row],[tan_angle]],"000/000"),3)</f>
        <v>2</v>
      </c>
      <c r="Q7279" s="10">
        <f>Table2[[#This Row],[canvas_height]]/Table2[[#This Row],[canvas_width]]</f>
        <v>3.06</v>
      </c>
      <c r="R7279">
        <f>0+LEFT(TEXT(Table2[[#This Row],[canvas_ratio]],"000/000"),3)</f>
        <v>153</v>
      </c>
      <c r="S7279" s="5" t="str">
        <f t="shared" si="114"/>
        <v>/</v>
      </c>
      <c r="T7279" s="4">
        <f>0+RIGHT(TEXT(Table2[[#This Row],[canvas_ratio]],"000/000"),3)</f>
        <v>50</v>
      </c>
      <c r="U7279" s="9">
        <f>Table2[[#This Row],[canvas_ratio]]/Table2[[#This Row],[tan_angle]]</f>
        <v>1.2239999999782043</v>
      </c>
      <c r="V7279" s="8">
        <f>0+RIGHT(TEXT(Table2[[#This Row],[ratio]],"0000/0000"),4)/Table2[[#This Row],[tan_angle_numer]]</f>
        <v>25</v>
      </c>
      <c r="W7279" s="9" t="b">
        <f>Table2[[#This Row],[multiplier]]=Table2[[#This Row],[multiplier_calc]]</f>
        <v>0</v>
      </c>
    </row>
    <row r="7280" spans="1:23" x14ac:dyDescent="0.25">
      <c r="A7280" s="1">
        <v>3.07</v>
      </c>
      <c r="B7280" s="1">
        <v>1</v>
      </c>
      <c r="C7280">
        <v>68.198590514000003</v>
      </c>
      <c r="D7280">
        <v>0</v>
      </c>
      <c r="E7280">
        <v>0</v>
      </c>
      <c r="F7280">
        <v>638.15131441200003</v>
      </c>
      <c r="G7280">
        <v>3.7139069999999998E-3</v>
      </c>
      <c r="H7280">
        <v>0.53851648100000005</v>
      </c>
      <c r="I7280">
        <v>-826.08428141399997</v>
      </c>
      <c r="J7280">
        <v>826.62279789499996</v>
      </c>
      <c r="K7280">
        <v>767.5</v>
      </c>
      <c r="L7280">
        <v>307</v>
      </c>
      <c r="M7280">
        <v>153.5</v>
      </c>
      <c r="N7280">
        <f>TAN(RADIANS(Table2[[#This Row],[angle]]))</f>
        <v>2.5000000000445173</v>
      </c>
      <c r="O7280">
        <f>0+LEFT(TEXT(Table2[[#This Row],[tan_angle]],"000/000"),3)</f>
        <v>5</v>
      </c>
      <c r="P7280">
        <f>0+RIGHT(TEXT(Table2[[#This Row],[tan_angle]],"000/000"),3)</f>
        <v>2</v>
      </c>
      <c r="Q7280" s="10">
        <f>Table2[[#This Row],[canvas_height]]/Table2[[#This Row],[canvas_width]]</f>
        <v>3.07</v>
      </c>
      <c r="R7280">
        <f>0+LEFT(TEXT(Table2[[#This Row],[canvas_ratio]],"000/000"),3)</f>
        <v>307</v>
      </c>
      <c r="S7280" s="5" t="str">
        <f t="shared" si="114"/>
        <v>/</v>
      </c>
      <c r="T7280" s="4">
        <f>0+RIGHT(TEXT(Table2[[#This Row],[canvas_ratio]],"000/000"),3)</f>
        <v>100</v>
      </c>
      <c r="U7280" s="9">
        <f>Table2[[#This Row],[canvas_ratio]]/Table2[[#This Row],[tan_angle]]</f>
        <v>1.227999999978133</v>
      </c>
      <c r="V7280" s="8">
        <f>0+RIGHT(TEXT(Table2[[#This Row],[ratio]],"0000/0000"),4)/Table2[[#This Row],[tan_angle_numer]]</f>
        <v>50</v>
      </c>
      <c r="W7280" s="9" t="b">
        <f>Table2[[#This Row],[multiplier]]=Table2[[#This Row],[multiplier_calc]]</f>
        <v>0</v>
      </c>
    </row>
    <row r="7281" spans="1:23" x14ac:dyDescent="0.25">
      <c r="A7281" s="1">
        <v>3.08</v>
      </c>
      <c r="B7281" s="1">
        <v>1</v>
      </c>
      <c r="C7281">
        <v>68.198590514000003</v>
      </c>
      <c r="D7281">
        <v>0</v>
      </c>
      <c r="E7281">
        <v>0</v>
      </c>
      <c r="F7281">
        <v>185.76961631200001</v>
      </c>
      <c r="G7281">
        <v>-7.4278139999999996E-3</v>
      </c>
      <c r="H7281">
        <v>0.53851648100000005</v>
      </c>
      <c r="I7281">
        <v>-414.11917366900002</v>
      </c>
      <c r="J7281">
        <v>414.65769015000001</v>
      </c>
      <c r="K7281">
        <v>385</v>
      </c>
      <c r="L7281">
        <v>154</v>
      </c>
      <c r="M7281">
        <v>77</v>
      </c>
      <c r="N7281">
        <f>TAN(RADIANS(Table2[[#This Row],[angle]]))</f>
        <v>2.5000000000445173</v>
      </c>
      <c r="O7281">
        <f>0+LEFT(TEXT(Table2[[#This Row],[tan_angle]],"000/000"),3)</f>
        <v>5</v>
      </c>
      <c r="P7281">
        <f>0+RIGHT(TEXT(Table2[[#This Row],[tan_angle]],"000/000"),3)</f>
        <v>2</v>
      </c>
      <c r="Q7281" s="10">
        <f>Table2[[#This Row],[canvas_height]]/Table2[[#This Row],[canvas_width]]</f>
        <v>3.08</v>
      </c>
      <c r="R7281">
        <f>0+LEFT(TEXT(Table2[[#This Row],[canvas_ratio]],"000/000"),3)</f>
        <v>77</v>
      </c>
      <c r="S7281" s="5" t="str">
        <f t="shared" si="114"/>
        <v>/</v>
      </c>
      <c r="T7281" s="4">
        <f>0+RIGHT(TEXT(Table2[[#This Row],[canvas_ratio]],"000/000"),3)</f>
        <v>25</v>
      </c>
      <c r="U7281" s="9">
        <f>Table2[[#This Row],[canvas_ratio]]/Table2[[#This Row],[tan_angle]]</f>
        <v>1.231999999978062</v>
      </c>
      <c r="V7281" s="8">
        <f>0+RIGHT(TEXT(Table2[[#This Row],[ratio]],"0000/0000"),4)/Table2[[#This Row],[tan_angle_numer]]</f>
        <v>25</v>
      </c>
      <c r="W7281" s="9" t="b">
        <f>Table2[[#This Row],[multiplier]]=Table2[[#This Row],[multiplier_calc]]</f>
        <v>0</v>
      </c>
    </row>
    <row r="7282" spans="1:23" x14ac:dyDescent="0.25">
      <c r="A7282" s="1">
        <v>3.09</v>
      </c>
      <c r="B7282" s="1">
        <v>1</v>
      </c>
      <c r="C7282">
        <v>68.198590514000003</v>
      </c>
      <c r="D7282">
        <v>0</v>
      </c>
      <c r="E7282">
        <v>0</v>
      </c>
      <c r="F7282">
        <v>535.81461354299995</v>
      </c>
      <c r="G7282">
        <v>-3.7139069999999998E-3</v>
      </c>
      <c r="H7282">
        <v>0.53851648100000005</v>
      </c>
      <c r="I7282">
        <v>-831.46944622199999</v>
      </c>
      <c r="J7282">
        <v>832.00796270299998</v>
      </c>
      <c r="K7282">
        <v>772.5</v>
      </c>
      <c r="L7282">
        <v>309</v>
      </c>
      <c r="M7282">
        <v>154.5</v>
      </c>
      <c r="N7282">
        <f>TAN(RADIANS(Table2[[#This Row],[angle]]))</f>
        <v>2.5000000000445173</v>
      </c>
      <c r="O7282">
        <f>0+LEFT(TEXT(Table2[[#This Row],[tan_angle]],"000/000"),3)</f>
        <v>5</v>
      </c>
      <c r="P7282">
        <f>0+RIGHT(TEXT(Table2[[#This Row],[tan_angle]],"000/000"),3)</f>
        <v>2</v>
      </c>
      <c r="Q7282" s="10">
        <f>Table2[[#This Row],[canvas_height]]/Table2[[#This Row],[canvas_width]]</f>
        <v>3.09</v>
      </c>
      <c r="R7282">
        <f>0+LEFT(TEXT(Table2[[#This Row],[canvas_ratio]],"000/000"),3)</f>
        <v>309</v>
      </c>
      <c r="S7282" s="5" t="str">
        <f t="shared" si="114"/>
        <v>/</v>
      </c>
      <c r="T7282" s="4">
        <f>0+RIGHT(TEXT(Table2[[#This Row],[canvas_ratio]],"000/000"),3)</f>
        <v>100</v>
      </c>
      <c r="U7282" s="9">
        <f>Table2[[#This Row],[canvas_ratio]]/Table2[[#This Row],[tan_angle]]</f>
        <v>1.2359999999779907</v>
      </c>
      <c r="V7282" s="8">
        <f>0+RIGHT(TEXT(Table2[[#This Row],[ratio]],"0000/0000"),4)/Table2[[#This Row],[tan_angle_numer]]</f>
        <v>50</v>
      </c>
      <c r="W7282" s="9" t="b">
        <f>Table2[[#This Row],[multiplier]]=Table2[[#This Row],[multiplier_calc]]</f>
        <v>0</v>
      </c>
    </row>
    <row r="7283" spans="1:23" x14ac:dyDescent="0.25">
      <c r="A7283" s="1">
        <v>3.1</v>
      </c>
      <c r="B7283" s="1">
        <v>1</v>
      </c>
      <c r="C7283">
        <v>68.198590514000003</v>
      </c>
      <c r="D7283">
        <v>0</v>
      </c>
      <c r="E7283">
        <v>0</v>
      </c>
      <c r="F7283">
        <v>13.370064349</v>
      </c>
      <c r="G7283">
        <v>-3.7139067999999997E-2</v>
      </c>
      <c r="H7283">
        <v>0.53851648100000005</v>
      </c>
      <c r="I7283">
        <v>-82.931538029999999</v>
      </c>
      <c r="J7283">
        <v>83.470054511000001</v>
      </c>
      <c r="K7283">
        <v>77.5</v>
      </c>
      <c r="L7283">
        <v>31</v>
      </c>
      <c r="M7283">
        <v>15.5</v>
      </c>
      <c r="N7283">
        <f>TAN(RADIANS(Table2[[#This Row],[angle]]))</f>
        <v>2.5000000000445173</v>
      </c>
      <c r="O7283">
        <f>0+LEFT(TEXT(Table2[[#This Row],[tan_angle]],"000/000"),3)</f>
        <v>5</v>
      </c>
      <c r="P7283">
        <f>0+RIGHT(TEXT(Table2[[#This Row],[tan_angle]],"000/000"),3)</f>
        <v>2</v>
      </c>
      <c r="Q7283" s="10">
        <f>Table2[[#This Row],[canvas_height]]/Table2[[#This Row],[canvas_width]]</f>
        <v>3.1</v>
      </c>
      <c r="R7283">
        <f>0+LEFT(TEXT(Table2[[#This Row],[canvas_ratio]],"000/000"),3)</f>
        <v>31</v>
      </c>
      <c r="S7283" s="5" t="str">
        <f t="shared" si="114"/>
        <v>/</v>
      </c>
      <c r="T7283" s="4">
        <f>0+RIGHT(TEXT(Table2[[#This Row],[canvas_ratio]],"000/000"),3)</f>
        <v>10</v>
      </c>
      <c r="U7283" s="9">
        <f>Table2[[#This Row],[canvas_ratio]]/Table2[[#This Row],[tan_angle]]</f>
        <v>1.2399999999779194</v>
      </c>
      <c r="V7283" s="8">
        <f>0+RIGHT(TEXT(Table2[[#This Row],[ratio]],"0000/0000"),4)/Table2[[#This Row],[tan_angle_numer]]</f>
        <v>5</v>
      </c>
      <c r="W7283" s="9" t="b">
        <f>Table2[[#This Row],[multiplier]]=Table2[[#This Row],[multiplier_calc]]</f>
        <v>0</v>
      </c>
    </row>
    <row r="7284" spans="1:23" x14ac:dyDescent="0.25">
      <c r="A7284" s="1">
        <v>3.11</v>
      </c>
      <c r="B7284" s="1">
        <v>1</v>
      </c>
      <c r="C7284">
        <v>68.198590514000003</v>
      </c>
      <c r="D7284">
        <v>0</v>
      </c>
      <c r="E7284">
        <v>0</v>
      </c>
      <c r="F7284">
        <v>700.062140161</v>
      </c>
      <c r="G7284">
        <v>-3.7139069999999998E-3</v>
      </c>
      <c r="H7284">
        <v>0.53851648100000005</v>
      </c>
      <c r="I7284">
        <v>-836.85461102900001</v>
      </c>
      <c r="J7284">
        <v>837.39312751</v>
      </c>
      <c r="K7284">
        <v>777.5</v>
      </c>
      <c r="L7284">
        <v>311</v>
      </c>
      <c r="M7284">
        <v>155.5</v>
      </c>
      <c r="N7284">
        <f>TAN(RADIANS(Table2[[#This Row],[angle]]))</f>
        <v>2.5000000000445173</v>
      </c>
      <c r="O7284">
        <f>0+LEFT(TEXT(Table2[[#This Row],[tan_angle]],"000/000"),3)</f>
        <v>5</v>
      </c>
      <c r="P7284">
        <f>0+RIGHT(TEXT(Table2[[#This Row],[tan_angle]],"000/000"),3)</f>
        <v>2</v>
      </c>
      <c r="Q7284" s="10">
        <f>Table2[[#This Row],[canvas_height]]/Table2[[#This Row],[canvas_width]]</f>
        <v>3.11</v>
      </c>
      <c r="R7284">
        <f>0+LEFT(TEXT(Table2[[#This Row],[canvas_ratio]],"000/000"),3)</f>
        <v>311</v>
      </c>
      <c r="S7284" s="5" t="str">
        <f t="shared" si="114"/>
        <v>/</v>
      </c>
      <c r="T7284" s="4">
        <f>0+RIGHT(TEXT(Table2[[#This Row],[canvas_ratio]],"000/000"),3)</f>
        <v>100</v>
      </c>
      <c r="U7284" s="9">
        <f>Table2[[#This Row],[canvas_ratio]]/Table2[[#This Row],[tan_angle]]</f>
        <v>1.2439999999778482</v>
      </c>
      <c r="V7284" s="8">
        <f>0+RIGHT(TEXT(Table2[[#This Row],[ratio]],"0000/0000"),4)/Table2[[#This Row],[tan_angle_numer]]</f>
        <v>50</v>
      </c>
      <c r="W7284" s="9" t="b">
        <f>Table2[[#This Row],[multiplier]]=Table2[[#This Row],[multiplier_calc]]</f>
        <v>0</v>
      </c>
    </row>
    <row r="7285" spans="1:23" x14ac:dyDescent="0.25">
      <c r="A7285" s="1">
        <v>3.12</v>
      </c>
      <c r="B7285" s="1">
        <v>1</v>
      </c>
      <c r="C7285">
        <v>68.198590514000003</v>
      </c>
      <c r="D7285">
        <v>0</v>
      </c>
      <c r="E7285">
        <v>0</v>
      </c>
      <c r="F7285">
        <v>13.444342484</v>
      </c>
      <c r="G7285">
        <v>-7.4278139999999996E-3</v>
      </c>
      <c r="H7285">
        <v>0.53851648100000005</v>
      </c>
      <c r="I7285">
        <v>-419.50433847599999</v>
      </c>
      <c r="J7285">
        <v>420.04285495699997</v>
      </c>
      <c r="K7285">
        <v>390</v>
      </c>
      <c r="L7285">
        <v>156</v>
      </c>
      <c r="M7285">
        <v>78</v>
      </c>
      <c r="N7285">
        <f>TAN(RADIANS(Table2[[#This Row],[angle]]))</f>
        <v>2.5000000000445173</v>
      </c>
      <c r="O7285">
        <f>0+LEFT(TEXT(Table2[[#This Row],[tan_angle]],"000/000"),3)</f>
        <v>5</v>
      </c>
      <c r="P7285">
        <f>0+RIGHT(TEXT(Table2[[#This Row],[tan_angle]],"000/000"),3)</f>
        <v>2</v>
      </c>
      <c r="Q7285" s="10">
        <f>Table2[[#This Row],[canvas_height]]/Table2[[#This Row],[canvas_width]]</f>
        <v>3.12</v>
      </c>
      <c r="R7285">
        <f>0+LEFT(TEXT(Table2[[#This Row],[canvas_ratio]],"000/000"),3)</f>
        <v>78</v>
      </c>
      <c r="S7285" s="5" t="str">
        <f t="shared" si="114"/>
        <v>/</v>
      </c>
      <c r="T7285" s="4">
        <f>0+RIGHT(TEXT(Table2[[#This Row],[canvas_ratio]],"000/000"),3)</f>
        <v>25</v>
      </c>
      <c r="U7285" s="9">
        <f>Table2[[#This Row],[canvas_ratio]]/Table2[[#This Row],[tan_angle]]</f>
        <v>1.2479999999777771</v>
      </c>
      <c r="V7285" s="8">
        <f>0+RIGHT(TEXT(Table2[[#This Row],[ratio]],"0000/0000"),4)/Table2[[#This Row],[tan_angle_numer]]</f>
        <v>25</v>
      </c>
      <c r="W7285" s="9" t="b">
        <f>Table2[[#This Row],[multiplier]]=Table2[[#This Row],[multiplier_calc]]</f>
        <v>0</v>
      </c>
    </row>
    <row r="7286" spans="1:23" x14ac:dyDescent="0.25">
      <c r="A7286" s="1">
        <v>3.13</v>
      </c>
      <c r="B7286" s="1">
        <v>1</v>
      </c>
      <c r="C7286">
        <v>68.198590514000003</v>
      </c>
      <c r="D7286">
        <v>0</v>
      </c>
      <c r="E7286">
        <v>0</v>
      </c>
      <c r="F7286">
        <v>414.64840538200002</v>
      </c>
      <c r="G7286">
        <v>-3.7139069999999998E-3</v>
      </c>
      <c r="H7286">
        <v>0.53851648100000005</v>
      </c>
      <c r="I7286">
        <v>-842.23977583600004</v>
      </c>
      <c r="J7286">
        <v>842.77829231700002</v>
      </c>
      <c r="K7286">
        <v>782.5</v>
      </c>
      <c r="L7286">
        <v>313</v>
      </c>
      <c r="M7286">
        <v>156.5</v>
      </c>
      <c r="N7286">
        <f>TAN(RADIANS(Table2[[#This Row],[angle]]))</f>
        <v>2.5000000000445173</v>
      </c>
      <c r="O7286">
        <f>0+LEFT(TEXT(Table2[[#This Row],[tan_angle]],"000/000"),3)</f>
        <v>5</v>
      </c>
      <c r="P7286">
        <f>0+RIGHT(TEXT(Table2[[#This Row],[tan_angle]],"000/000"),3)</f>
        <v>2</v>
      </c>
      <c r="Q7286" s="10">
        <f>Table2[[#This Row],[canvas_height]]/Table2[[#This Row],[canvas_width]]</f>
        <v>3.13</v>
      </c>
      <c r="R7286">
        <f>0+LEFT(TEXT(Table2[[#This Row],[canvas_ratio]],"000/000"),3)</f>
        <v>313</v>
      </c>
      <c r="S7286" s="5" t="str">
        <f t="shared" si="114"/>
        <v>/</v>
      </c>
      <c r="T7286" s="4">
        <f>0+RIGHT(TEXT(Table2[[#This Row],[canvas_ratio]],"000/000"),3)</f>
        <v>100</v>
      </c>
      <c r="U7286" s="9">
        <f>Table2[[#This Row],[canvas_ratio]]/Table2[[#This Row],[tan_angle]]</f>
        <v>1.2519999999777056</v>
      </c>
      <c r="V7286" s="8">
        <f>0+RIGHT(TEXT(Table2[[#This Row],[ratio]],"0000/0000"),4)/Table2[[#This Row],[tan_angle_numer]]</f>
        <v>50</v>
      </c>
      <c r="W7286" s="9" t="b">
        <f>Table2[[#This Row],[multiplier]]=Table2[[#This Row],[multiplier_calc]]</f>
        <v>0</v>
      </c>
    </row>
    <row r="7287" spans="1:23" x14ac:dyDescent="0.25">
      <c r="A7287" s="1">
        <v>3.14</v>
      </c>
      <c r="B7287" s="1">
        <v>1</v>
      </c>
      <c r="C7287">
        <v>68.198590514000003</v>
      </c>
      <c r="D7287">
        <v>0</v>
      </c>
      <c r="E7287">
        <v>0</v>
      </c>
      <c r="F7287">
        <v>277.31741803400001</v>
      </c>
      <c r="G7287">
        <v>-7.4278139999999996E-3</v>
      </c>
      <c r="H7287">
        <v>0.53851648100000005</v>
      </c>
      <c r="I7287">
        <v>-422.196920879</v>
      </c>
      <c r="J7287">
        <v>422.73543735999999</v>
      </c>
      <c r="K7287">
        <v>392.5</v>
      </c>
      <c r="L7287">
        <v>157</v>
      </c>
      <c r="M7287">
        <v>78.5</v>
      </c>
      <c r="N7287">
        <f>TAN(RADIANS(Table2[[#This Row],[angle]]))</f>
        <v>2.5000000000445173</v>
      </c>
      <c r="O7287">
        <f>0+LEFT(TEXT(Table2[[#This Row],[tan_angle]],"000/000"),3)</f>
        <v>5</v>
      </c>
      <c r="P7287">
        <f>0+RIGHT(TEXT(Table2[[#This Row],[tan_angle]],"000/000"),3)</f>
        <v>2</v>
      </c>
      <c r="Q7287" s="10">
        <f>Table2[[#This Row],[canvas_height]]/Table2[[#This Row],[canvas_width]]</f>
        <v>3.14</v>
      </c>
      <c r="R7287">
        <f>0+LEFT(TEXT(Table2[[#This Row],[canvas_ratio]],"000/000"),3)</f>
        <v>157</v>
      </c>
      <c r="S7287" s="5" t="str">
        <f t="shared" si="114"/>
        <v>/</v>
      </c>
      <c r="T7287" s="4">
        <f>0+RIGHT(TEXT(Table2[[#This Row],[canvas_ratio]],"000/000"),3)</f>
        <v>50</v>
      </c>
      <c r="U7287" s="9">
        <f>Table2[[#This Row],[canvas_ratio]]/Table2[[#This Row],[tan_angle]]</f>
        <v>1.2559999999776346</v>
      </c>
      <c r="V7287" s="8">
        <f>0+RIGHT(TEXT(Table2[[#This Row],[ratio]],"0000/0000"),4)/Table2[[#This Row],[tan_angle_numer]]</f>
        <v>25</v>
      </c>
      <c r="W7287" s="9" t="b">
        <f>Table2[[#This Row],[multiplier]]=Table2[[#This Row],[multiplier_calc]]</f>
        <v>0</v>
      </c>
    </row>
    <row r="7288" spans="1:23" x14ac:dyDescent="0.25">
      <c r="A7288" s="1">
        <v>3.15</v>
      </c>
      <c r="B7288" s="1">
        <v>1</v>
      </c>
      <c r="C7288">
        <v>68.198590514000003</v>
      </c>
      <c r="D7288">
        <v>0</v>
      </c>
      <c r="E7288">
        <v>0</v>
      </c>
      <c r="F7288">
        <v>78.038465869000007</v>
      </c>
      <c r="G7288">
        <v>-1.8569533999999999E-2</v>
      </c>
      <c r="H7288">
        <v>0.53851648100000005</v>
      </c>
      <c r="I7288">
        <v>-169.094174944</v>
      </c>
      <c r="J7288">
        <v>169.63269142499999</v>
      </c>
      <c r="K7288">
        <v>157.5</v>
      </c>
      <c r="L7288">
        <v>63</v>
      </c>
      <c r="M7288">
        <v>31.5</v>
      </c>
      <c r="N7288">
        <f>TAN(RADIANS(Table2[[#This Row],[angle]]))</f>
        <v>2.5000000000445173</v>
      </c>
      <c r="O7288">
        <f>0+LEFT(TEXT(Table2[[#This Row],[tan_angle]],"000/000"),3)</f>
        <v>5</v>
      </c>
      <c r="P7288">
        <f>0+RIGHT(TEXT(Table2[[#This Row],[tan_angle]],"000/000"),3)</f>
        <v>2</v>
      </c>
      <c r="Q7288" s="10">
        <f>Table2[[#This Row],[canvas_height]]/Table2[[#This Row],[canvas_width]]</f>
        <v>3.15</v>
      </c>
      <c r="R7288">
        <f>0+LEFT(TEXT(Table2[[#This Row],[canvas_ratio]],"000/000"),3)</f>
        <v>63</v>
      </c>
      <c r="S7288" s="5" t="str">
        <f t="shared" si="114"/>
        <v>/</v>
      </c>
      <c r="T7288" s="4">
        <f>0+RIGHT(TEXT(Table2[[#This Row],[canvas_ratio]],"000/000"),3)</f>
        <v>20</v>
      </c>
      <c r="U7288" s="9">
        <f>Table2[[#This Row],[canvas_ratio]]/Table2[[#This Row],[tan_angle]]</f>
        <v>1.2599999999775633</v>
      </c>
      <c r="V7288" s="8">
        <f>0+RIGHT(TEXT(Table2[[#This Row],[ratio]],"0000/0000"),4)/Table2[[#This Row],[tan_angle_numer]]</f>
        <v>10</v>
      </c>
      <c r="W7288" s="9" t="b">
        <f>Table2[[#This Row],[multiplier]]=Table2[[#This Row],[multiplier_calc]]</f>
        <v>0</v>
      </c>
    </row>
    <row r="7289" spans="1:23" x14ac:dyDescent="0.25">
      <c r="A7289" s="1">
        <v>3.16</v>
      </c>
      <c r="B7289" s="1">
        <v>1</v>
      </c>
      <c r="C7289">
        <v>68.198590514000003</v>
      </c>
      <c r="D7289">
        <v>0</v>
      </c>
      <c r="E7289">
        <v>0</v>
      </c>
      <c r="F7289">
        <v>180.38445150499999</v>
      </c>
      <c r="G7289">
        <v>-7.4278139999999996E-3</v>
      </c>
      <c r="H7289">
        <v>0.53851648100000005</v>
      </c>
      <c r="I7289">
        <v>-424.88950328300001</v>
      </c>
      <c r="J7289">
        <v>425.428019764</v>
      </c>
      <c r="K7289">
        <v>395</v>
      </c>
      <c r="L7289">
        <v>158</v>
      </c>
      <c r="M7289">
        <v>79</v>
      </c>
      <c r="N7289">
        <f>TAN(RADIANS(Table2[[#This Row],[angle]]))</f>
        <v>2.5000000000445173</v>
      </c>
      <c r="O7289">
        <f>0+LEFT(TEXT(Table2[[#This Row],[tan_angle]],"000/000"),3)</f>
        <v>5</v>
      </c>
      <c r="P7289">
        <f>0+RIGHT(TEXT(Table2[[#This Row],[tan_angle]],"000/000"),3)</f>
        <v>2</v>
      </c>
      <c r="Q7289" s="10">
        <f>Table2[[#This Row],[canvas_height]]/Table2[[#This Row],[canvas_width]]</f>
        <v>3.16</v>
      </c>
      <c r="R7289">
        <f>0+LEFT(TEXT(Table2[[#This Row],[canvas_ratio]],"000/000"),3)</f>
        <v>79</v>
      </c>
      <c r="S7289" s="5" t="str">
        <f t="shared" si="114"/>
        <v>/</v>
      </c>
      <c r="T7289" s="4">
        <f>0+RIGHT(TEXT(Table2[[#This Row],[canvas_ratio]],"000/000"),3)</f>
        <v>25</v>
      </c>
      <c r="U7289" s="9">
        <f>Table2[[#This Row],[canvas_ratio]]/Table2[[#This Row],[tan_angle]]</f>
        <v>1.263999999977492</v>
      </c>
      <c r="V7289" s="8">
        <f>0+RIGHT(TEXT(Table2[[#This Row],[ratio]],"0000/0000"),4)/Table2[[#This Row],[tan_angle_numer]]</f>
        <v>25</v>
      </c>
      <c r="W7289" s="9" t="b">
        <f>Table2[[#This Row],[multiplier]]=Table2[[#This Row],[multiplier_calc]]</f>
        <v>0</v>
      </c>
    </row>
    <row r="7290" spans="1:23" x14ac:dyDescent="0.25">
      <c r="A7290" s="1">
        <v>3.17</v>
      </c>
      <c r="B7290" s="1">
        <v>1</v>
      </c>
      <c r="C7290">
        <v>68.198590514000003</v>
      </c>
      <c r="D7290">
        <v>0</v>
      </c>
      <c r="E7290">
        <v>0</v>
      </c>
      <c r="F7290">
        <v>331.17835087200001</v>
      </c>
      <c r="G7290">
        <v>-3.7139069999999998E-3</v>
      </c>
      <c r="H7290">
        <v>0.53851648100000005</v>
      </c>
      <c r="I7290">
        <v>-853.01010544999997</v>
      </c>
      <c r="J7290">
        <v>853.54862193099996</v>
      </c>
      <c r="K7290">
        <v>792.5</v>
      </c>
      <c r="L7290">
        <v>317</v>
      </c>
      <c r="M7290">
        <v>158.5</v>
      </c>
      <c r="N7290">
        <f>TAN(RADIANS(Table2[[#This Row],[angle]]))</f>
        <v>2.5000000000445173</v>
      </c>
      <c r="O7290">
        <f>0+LEFT(TEXT(Table2[[#This Row],[tan_angle]],"000/000"),3)</f>
        <v>5</v>
      </c>
      <c r="P7290">
        <f>0+RIGHT(TEXT(Table2[[#This Row],[tan_angle]],"000/000"),3)</f>
        <v>2</v>
      </c>
      <c r="Q7290" s="10">
        <f>Table2[[#This Row],[canvas_height]]/Table2[[#This Row],[canvas_width]]</f>
        <v>3.17</v>
      </c>
      <c r="R7290">
        <f>0+LEFT(TEXT(Table2[[#This Row],[canvas_ratio]],"000/000"),3)</f>
        <v>317</v>
      </c>
      <c r="S7290" s="5" t="str">
        <f t="shared" si="114"/>
        <v>/</v>
      </c>
      <c r="T7290" s="4">
        <f>0+RIGHT(TEXT(Table2[[#This Row],[canvas_ratio]],"000/000"),3)</f>
        <v>100</v>
      </c>
      <c r="U7290" s="9">
        <f>Table2[[#This Row],[canvas_ratio]]/Table2[[#This Row],[tan_angle]]</f>
        <v>1.2679999999774207</v>
      </c>
      <c r="V7290" s="8">
        <f>0+RIGHT(TEXT(Table2[[#This Row],[ratio]],"0000/0000"),4)/Table2[[#This Row],[tan_angle_numer]]</f>
        <v>50</v>
      </c>
      <c r="W7290" s="9" t="b">
        <f>Table2[[#This Row],[multiplier]]=Table2[[#This Row],[multiplier_calc]]</f>
        <v>0</v>
      </c>
    </row>
    <row r="7291" spans="1:23" x14ac:dyDescent="0.25">
      <c r="A7291" s="1">
        <v>3.18</v>
      </c>
      <c r="B7291" s="1">
        <v>1</v>
      </c>
      <c r="C7291">
        <v>68.198590514000003</v>
      </c>
      <c r="D7291">
        <v>0</v>
      </c>
      <c r="E7291">
        <v>0</v>
      </c>
      <c r="F7291">
        <v>37.677584115999998</v>
      </c>
      <c r="G7291">
        <v>-7.4278139999999996E-3</v>
      </c>
      <c r="H7291">
        <v>0.53851648100000005</v>
      </c>
      <c r="I7291">
        <v>-427.58208568600003</v>
      </c>
      <c r="J7291">
        <v>428.12060216700002</v>
      </c>
      <c r="K7291">
        <v>397.5</v>
      </c>
      <c r="L7291">
        <v>159</v>
      </c>
      <c r="M7291">
        <v>79.5</v>
      </c>
      <c r="N7291">
        <f>TAN(RADIANS(Table2[[#This Row],[angle]]))</f>
        <v>2.5000000000445173</v>
      </c>
      <c r="O7291">
        <f>0+LEFT(TEXT(Table2[[#This Row],[tan_angle]],"000/000"),3)</f>
        <v>5</v>
      </c>
      <c r="P7291">
        <f>0+RIGHT(TEXT(Table2[[#This Row],[tan_angle]],"000/000"),3)</f>
        <v>2</v>
      </c>
      <c r="Q7291" s="10">
        <f>Table2[[#This Row],[canvas_height]]/Table2[[#This Row],[canvas_width]]</f>
        <v>3.18</v>
      </c>
      <c r="R7291">
        <f>0+LEFT(TEXT(Table2[[#This Row],[canvas_ratio]],"000/000"),3)</f>
        <v>159</v>
      </c>
      <c r="S7291" s="5" t="str">
        <f t="shared" si="114"/>
        <v>/</v>
      </c>
      <c r="T7291" s="4">
        <f>0+RIGHT(TEXT(Table2[[#This Row],[canvas_ratio]],"000/000"),3)</f>
        <v>50</v>
      </c>
      <c r="U7291" s="9">
        <f>Table2[[#This Row],[canvas_ratio]]/Table2[[#This Row],[tan_angle]]</f>
        <v>1.2719999999773497</v>
      </c>
      <c r="V7291" s="8">
        <f>0+RIGHT(TEXT(Table2[[#This Row],[ratio]],"0000/0000"),4)/Table2[[#This Row],[tan_angle_numer]]</f>
        <v>25</v>
      </c>
      <c r="W7291" s="9" t="b">
        <f>Table2[[#This Row],[multiplier]]=Table2[[#This Row],[multiplier_calc]]</f>
        <v>0</v>
      </c>
    </row>
    <row r="7292" spans="1:23" x14ac:dyDescent="0.25">
      <c r="A7292" s="1">
        <v>3.19</v>
      </c>
      <c r="B7292" s="1">
        <v>1</v>
      </c>
      <c r="C7292">
        <v>68.198590514000003</v>
      </c>
      <c r="D7292">
        <v>0</v>
      </c>
      <c r="E7292">
        <v>0</v>
      </c>
      <c r="F7292">
        <v>759.29895303900003</v>
      </c>
      <c r="G7292">
        <v>-3.7139069999999998E-3</v>
      </c>
      <c r="H7292">
        <v>0.53851648100000005</v>
      </c>
      <c r="I7292">
        <v>-858.39527025699999</v>
      </c>
      <c r="J7292">
        <v>858.93378673799998</v>
      </c>
      <c r="K7292">
        <v>797.5</v>
      </c>
      <c r="L7292">
        <v>319</v>
      </c>
      <c r="M7292">
        <v>159.5</v>
      </c>
      <c r="N7292">
        <f>TAN(RADIANS(Table2[[#This Row],[angle]]))</f>
        <v>2.5000000000445173</v>
      </c>
      <c r="O7292">
        <f>0+LEFT(TEXT(Table2[[#This Row],[tan_angle]],"000/000"),3)</f>
        <v>5</v>
      </c>
      <c r="P7292">
        <f>0+RIGHT(TEXT(Table2[[#This Row],[tan_angle]],"000/000"),3)</f>
        <v>2</v>
      </c>
      <c r="Q7292" s="10">
        <f>Table2[[#This Row],[canvas_height]]/Table2[[#This Row],[canvas_width]]</f>
        <v>3.19</v>
      </c>
      <c r="R7292">
        <f>0+LEFT(TEXT(Table2[[#This Row],[canvas_ratio]],"000/000"),3)</f>
        <v>319</v>
      </c>
      <c r="S7292" s="5" t="str">
        <f t="shared" si="114"/>
        <v>/</v>
      </c>
      <c r="T7292" s="4">
        <f>0+RIGHT(TEXT(Table2[[#This Row],[canvas_ratio]],"000/000"),3)</f>
        <v>100</v>
      </c>
      <c r="U7292" s="9">
        <f>Table2[[#This Row],[canvas_ratio]]/Table2[[#This Row],[tan_angle]]</f>
        <v>1.2759999999772784</v>
      </c>
      <c r="V7292" s="8">
        <f>0+RIGHT(TEXT(Table2[[#This Row],[ratio]],"0000/0000"),4)/Table2[[#This Row],[tan_angle_numer]]</f>
        <v>50</v>
      </c>
      <c r="W7292" s="9" t="b">
        <f>Table2[[#This Row],[multiplier]]=Table2[[#This Row],[multiplier_calc]]</f>
        <v>0</v>
      </c>
    </row>
    <row r="7293" spans="1:23" x14ac:dyDescent="0.25">
      <c r="A7293" s="1">
        <v>3.2</v>
      </c>
      <c r="B7293" s="1">
        <v>1</v>
      </c>
      <c r="C7293">
        <v>68.198590514000003</v>
      </c>
      <c r="D7293">
        <v>0</v>
      </c>
      <c r="E7293">
        <v>0</v>
      </c>
      <c r="F7293">
        <v>24.140393963000001</v>
      </c>
      <c r="G7293">
        <v>-3.7139067999999997E-2</v>
      </c>
      <c r="H7293">
        <v>0.53851648100000005</v>
      </c>
      <c r="I7293">
        <v>-85.624120433000002</v>
      </c>
      <c r="J7293">
        <v>86.162636914000004</v>
      </c>
      <c r="K7293">
        <v>80</v>
      </c>
      <c r="L7293">
        <v>32</v>
      </c>
      <c r="M7293">
        <v>16</v>
      </c>
      <c r="N7293">
        <f>TAN(RADIANS(Table2[[#This Row],[angle]]))</f>
        <v>2.5000000000445173</v>
      </c>
      <c r="O7293">
        <f>0+LEFT(TEXT(Table2[[#This Row],[tan_angle]],"000/000"),3)</f>
        <v>5</v>
      </c>
      <c r="P7293">
        <f>0+RIGHT(TEXT(Table2[[#This Row],[tan_angle]],"000/000"),3)</f>
        <v>2</v>
      </c>
      <c r="Q7293" s="10">
        <f>Table2[[#This Row],[canvas_height]]/Table2[[#This Row],[canvas_width]]</f>
        <v>3.2</v>
      </c>
      <c r="R7293">
        <f>0+LEFT(TEXT(Table2[[#This Row],[canvas_ratio]],"000/000"),3)</f>
        <v>16</v>
      </c>
      <c r="S7293" s="5" t="str">
        <f t="shared" si="114"/>
        <v>/</v>
      </c>
      <c r="T7293" s="4">
        <f>0+RIGHT(TEXT(Table2[[#This Row],[canvas_ratio]],"000/000"),3)</f>
        <v>5</v>
      </c>
      <c r="U7293" s="9">
        <f>Table2[[#This Row],[canvas_ratio]]/Table2[[#This Row],[tan_angle]]</f>
        <v>1.2799999999772071</v>
      </c>
      <c r="V7293" s="8">
        <f>0+RIGHT(TEXT(Table2[[#This Row],[ratio]],"0000/0000"),4)/Table2[[#This Row],[tan_angle_numer]]</f>
        <v>5</v>
      </c>
      <c r="W7293" s="9" t="b">
        <f>Table2[[#This Row],[multiplier]]=Table2[[#This Row],[multiplier_calc]]</f>
        <v>0</v>
      </c>
    </row>
    <row r="7294" spans="1:23" x14ac:dyDescent="0.25">
      <c r="A7294" s="1">
        <v>3.21</v>
      </c>
      <c r="B7294" s="1">
        <v>1</v>
      </c>
      <c r="C7294">
        <v>68.198590514000003</v>
      </c>
      <c r="D7294">
        <v>0</v>
      </c>
      <c r="E7294">
        <v>0</v>
      </c>
      <c r="F7294">
        <v>584.28109680700004</v>
      </c>
      <c r="G7294">
        <v>-3.7139069999999998E-3</v>
      </c>
      <c r="H7294">
        <v>0.53851648100000005</v>
      </c>
      <c r="I7294">
        <v>-863.78043506400002</v>
      </c>
      <c r="J7294">
        <v>864.318951545</v>
      </c>
      <c r="K7294">
        <v>802.5</v>
      </c>
      <c r="L7294">
        <v>321</v>
      </c>
      <c r="M7294">
        <v>160.5</v>
      </c>
      <c r="N7294">
        <f>TAN(RADIANS(Table2[[#This Row],[angle]]))</f>
        <v>2.5000000000445173</v>
      </c>
      <c r="O7294">
        <f>0+LEFT(TEXT(Table2[[#This Row],[tan_angle]],"000/000"),3)</f>
        <v>5</v>
      </c>
      <c r="P7294">
        <f>0+RIGHT(TEXT(Table2[[#This Row],[tan_angle]],"000/000"),3)</f>
        <v>2</v>
      </c>
      <c r="Q7294" s="10">
        <f>Table2[[#This Row],[canvas_height]]/Table2[[#This Row],[canvas_width]]</f>
        <v>3.21</v>
      </c>
      <c r="R7294">
        <f>0+LEFT(TEXT(Table2[[#This Row],[canvas_ratio]],"000/000"),3)</f>
        <v>321</v>
      </c>
      <c r="S7294" s="5" t="str">
        <f t="shared" si="114"/>
        <v>/</v>
      </c>
      <c r="T7294" s="4">
        <f>0+RIGHT(TEXT(Table2[[#This Row],[canvas_ratio]],"000/000"),3)</f>
        <v>100</v>
      </c>
      <c r="U7294" s="9">
        <f>Table2[[#This Row],[canvas_ratio]]/Table2[[#This Row],[tan_angle]]</f>
        <v>1.2839999999771359</v>
      </c>
      <c r="V7294" s="8">
        <f>0+RIGHT(TEXT(Table2[[#This Row],[ratio]],"0000/0000"),4)/Table2[[#This Row],[tan_angle_numer]]</f>
        <v>50</v>
      </c>
      <c r="W7294" s="9" t="b">
        <f>Table2[[#This Row],[multiplier]]=Table2[[#This Row],[multiplier_calc]]</f>
        <v>0</v>
      </c>
    </row>
    <row r="7295" spans="1:23" x14ac:dyDescent="0.25">
      <c r="A7295" s="1">
        <v>3.22</v>
      </c>
      <c r="B7295" s="1">
        <v>1</v>
      </c>
      <c r="C7295">
        <v>68.198590514000003</v>
      </c>
      <c r="D7295">
        <v>0</v>
      </c>
      <c r="E7295">
        <v>0</v>
      </c>
      <c r="F7295">
        <v>204.617693137</v>
      </c>
      <c r="G7295">
        <v>-7.4278139999999996E-3</v>
      </c>
      <c r="H7295">
        <v>0.53851648100000005</v>
      </c>
      <c r="I7295">
        <v>-432.96725049399998</v>
      </c>
      <c r="J7295">
        <v>433.50576697499997</v>
      </c>
      <c r="K7295">
        <v>402.5</v>
      </c>
      <c r="L7295">
        <v>161</v>
      </c>
      <c r="M7295">
        <v>80.5</v>
      </c>
      <c r="N7295">
        <f>TAN(RADIANS(Table2[[#This Row],[angle]]))</f>
        <v>2.5000000000445173</v>
      </c>
      <c r="O7295">
        <f>0+LEFT(TEXT(Table2[[#This Row],[tan_angle]],"000/000"),3)</f>
        <v>5</v>
      </c>
      <c r="P7295">
        <f>0+RIGHT(TEXT(Table2[[#This Row],[tan_angle]],"000/000"),3)</f>
        <v>2</v>
      </c>
      <c r="Q7295" s="10">
        <f>Table2[[#This Row],[canvas_height]]/Table2[[#This Row],[canvas_width]]</f>
        <v>3.22</v>
      </c>
      <c r="R7295">
        <f>0+LEFT(TEXT(Table2[[#This Row],[canvas_ratio]],"000/000"),3)</f>
        <v>161</v>
      </c>
      <c r="S7295" s="5" t="str">
        <f t="shared" si="114"/>
        <v>/</v>
      </c>
      <c r="T7295" s="4">
        <f>0+RIGHT(TEXT(Table2[[#This Row],[canvas_ratio]],"000/000"),3)</f>
        <v>50</v>
      </c>
      <c r="U7295" s="9">
        <f>Table2[[#This Row],[canvas_ratio]]/Table2[[#This Row],[tan_angle]]</f>
        <v>1.2879999999770648</v>
      </c>
      <c r="V7295" s="8">
        <f>0+RIGHT(TEXT(Table2[[#This Row],[ratio]],"0000/0000"),4)/Table2[[#This Row],[tan_angle_numer]]</f>
        <v>25</v>
      </c>
      <c r="W7295" s="9" t="b">
        <f>Table2[[#This Row],[multiplier]]=Table2[[#This Row],[multiplier_calc]]</f>
        <v>0</v>
      </c>
    </row>
    <row r="7296" spans="1:23" x14ac:dyDescent="0.25">
      <c r="A7296" s="1">
        <v>3.23</v>
      </c>
      <c r="B7296" s="1">
        <v>1</v>
      </c>
      <c r="C7296">
        <v>68.198590514000003</v>
      </c>
      <c r="D7296">
        <v>0</v>
      </c>
      <c r="E7296">
        <v>0</v>
      </c>
      <c r="F7296">
        <v>393.10774615399998</v>
      </c>
      <c r="G7296">
        <v>-3.7139069999999998E-3</v>
      </c>
      <c r="H7296">
        <v>0.53851648100000005</v>
      </c>
      <c r="I7296">
        <v>-869.16559987200003</v>
      </c>
      <c r="J7296">
        <v>869.70411635300002</v>
      </c>
      <c r="K7296">
        <v>807.5</v>
      </c>
      <c r="L7296">
        <v>323</v>
      </c>
      <c r="M7296">
        <v>161.5</v>
      </c>
      <c r="N7296">
        <f>TAN(RADIANS(Table2[[#This Row],[angle]]))</f>
        <v>2.5000000000445173</v>
      </c>
      <c r="O7296">
        <f>0+LEFT(TEXT(Table2[[#This Row],[tan_angle]],"000/000"),3)</f>
        <v>5</v>
      </c>
      <c r="P7296">
        <f>0+RIGHT(TEXT(Table2[[#This Row],[tan_angle]],"000/000"),3)</f>
        <v>2</v>
      </c>
      <c r="Q7296" s="10">
        <f>Table2[[#This Row],[canvas_height]]/Table2[[#This Row],[canvas_width]]</f>
        <v>3.23</v>
      </c>
      <c r="R7296">
        <f>0+LEFT(TEXT(Table2[[#This Row],[canvas_ratio]],"000/000"),3)</f>
        <v>323</v>
      </c>
      <c r="S7296" s="5" t="str">
        <f t="shared" si="114"/>
        <v>/</v>
      </c>
      <c r="T7296" s="4">
        <f>0+RIGHT(TEXT(Table2[[#This Row],[canvas_ratio]],"000/000"),3)</f>
        <v>100</v>
      </c>
      <c r="U7296" s="9">
        <f>Table2[[#This Row],[canvas_ratio]]/Table2[[#This Row],[tan_angle]]</f>
        <v>1.2919999999769936</v>
      </c>
      <c r="V7296" s="8">
        <f>0+RIGHT(TEXT(Table2[[#This Row],[ratio]],"0000/0000"),4)/Table2[[#This Row],[tan_angle_numer]]</f>
        <v>50</v>
      </c>
      <c r="W7296" s="9" t="b">
        <f>Table2[[#This Row],[multiplier]]=Table2[[#This Row],[multiplier_calc]]</f>
        <v>0</v>
      </c>
    </row>
    <row r="7297" spans="1:23" x14ac:dyDescent="0.25">
      <c r="A7297" s="1">
        <v>3.24</v>
      </c>
      <c r="B7297" s="1">
        <v>1</v>
      </c>
      <c r="C7297">
        <v>68.198590514000003</v>
      </c>
      <c r="D7297">
        <v>0</v>
      </c>
      <c r="E7297">
        <v>0</v>
      </c>
      <c r="F7297">
        <v>94.221814590999998</v>
      </c>
      <c r="G7297">
        <v>-7.4278139999999996E-3</v>
      </c>
      <c r="H7297">
        <v>0.53851648100000005</v>
      </c>
      <c r="I7297">
        <v>-435.659832897</v>
      </c>
      <c r="J7297">
        <v>436.19834937799999</v>
      </c>
      <c r="K7297">
        <v>405</v>
      </c>
      <c r="L7297">
        <v>162</v>
      </c>
      <c r="M7297">
        <v>81</v>
      </c>
      <c r="N7297">
        <f>TAN(RADIANS(Table2[[#This Row],[angle]]))</f>
        <v>2.5000000000445173</v>
      </c>
      <c r="O7297">
        <f>0+LEFT(TEXT(Table2[[#This Row],[tan_angle]],"000/000"),3)</f>
        <v>5</v>
      </c>
      <c r="P7297">
        <f>0+RIGHT(TEXT(Table2[[#This Row],[tan_angle]],"000/000"),3)</f>
        <v>2</v>
      </c>
      <c r="Q7297" s="10">
        <f>Table2[[#This Row],[canvas_height]]/Table2[[#This Row],[canvas_width]]</f>
        <v>3.24</v>
      </c>
      <c r="R7297">
        <f>0+LEFT(TEXT(Table2[[#This Row],[canvas_ratio]],"000/000"),3)</f>
        <v>81</v>
      </c>
      <c r="S7297" s="5" t="str">
        <f t="shared" si="114"/>
        <v>/</v>
      </c>
      <c r="T7297" s="4">
        <f>0+RIGHT(TEXT(Table2[[#This Row],[canvas_ratio]],"000/000"),3)</f>
        <v>25</v>
      </c>
      <c r="U7297" s="9">
        <f>Table2[[#This Row],[canvas_ratio]]/Table2[[#This Row],[tan_angle]]</f>
        <v>1.2959999999769223</v>
      </c>
      <c r="V7297" s="8">
        <f>0+RIGHT(TEXT(Table2[[#This Row],[ratio]],"0000/0000"),4)/Table2[[#This Row],[tan_angle_numer]]</f>
        <v>25</v>
      </c>
      <c r="W7297" s="9" t="b">
        <f>Table2[[#This Row],[multiplier]]=Table2[[#This Row],[multiplier_calc]]</f>
        <v>0</v>
      </c>
    </row>
    <row r="7298" spans="1:23" x14ac:dyDescent="0.25">
      <c r="A7298" s="1">
        <v>3.25</v>
      </c>
      <c r="B7298" s="1">
        <v>1</v>
      </c>
      <c r="C7298">
        <v>68.198590514000003</v>
      </c>
      <c r="D7298">
        <v>0</v>
      </c>
      <c r="E7298">
        <v>0</v>
      </c>
      <c r="F7298">
        <v>10.538210442</v>
      </c>
      <c r="G7298">
        <v>-9.2847668999999994E-2</v>
      </c>
      <c r="H7298">
        <v>0.53851648100000005</v>
      </c>
      <c r="I7298">
        <v>-34.465054766000002</v>
      </c>
      <c r="J7298">
        <v>35.003571246999996</v>
      </c>
      <c r="K7298">
        <v>32.5</v>
      </c>
      <c r="L7298">
        <v>13</v>
      </c>
      <c r="M7298">
        <v>6.5</v>
      </c>
      <c r="N7298">
        <f>TAN(RADIANS(Table2[[#This Row],[angle]]))</f>
        <v>2.5000000000445173</v>
      </c>
      <c r="O7298">
        <f>0+LEFT(TEXT(Table2[[#This Row],[tan_angle]],"000/000"),3)</f>
        <v>5</v>
      </c>
      <c r="P7298">
        <f>0+RIGHT(TEXT(Table2[[#This Row],[tan_angle]],"000/000"),3)</f>
        <v>2</v>
      </c>
      <c r="Q7298" s="10">
        <f>Table2[[#This Row],[canvas_height]]/Table2[[#This Row],[canvas_width]]</f>
        <v>3.25</v>
      </c>
      <c r="R7298">
        <f>0+LEFT(TEXT(Table2[[#This Row],[canvas_ratio]],"000/000"),3)</f>
        <v>13</v>
      </c>
      <c r="S7298" s="5" t="str">
        <f t="shared" si="114"/>
        <v>/</v>
      </c>
      <c r="T7298" s="4">
        <f>0+RIGHT(TEXT(Table2[[#This Row],[canvas_ratio]],"000/000"),3)</f>
        <v>4</v>
      </c>
      <c r="U7298" s="9">
        <f>Table2[[#This Row],[canvas_ratio]]/Table2[[#This Row],[tan_angle]]</f>
        <v>1.299999999976851</v>
      </c>
      <c r="V7298" s="8">
        <f>0+RIGHT(TEXT(Table2[[#This Row],[ratio]],"0000/0000"),4)/Table2[[#This Row],[tan_angle_numer]]</f>
        <v>2</v>
      </c>
      <c r="W7298" s="9" t="b">
        <f>Table2[[#This Row],[multiplier]]=Table2[[#This Row],[multiplier_calc]]</f>
        <v>0</v>
      </c>
    </row>
    <row r="7299" spans="1:23" x14ac:dyDescent="0.25">
      <c r="A7299" s="1">
        <v>3.26</v>
      </c>
      <c r="B7299" s="1">
        <v>1</v>
      </c>
      <c r="C7299">
        <v>68.198590514000003</v>
      </c>
      <c r="D7299">
        <v>0</v>
      </c>
      <c r="E7299">
        <v>0</v>
      </c>
      <c r="F7299">
        <v>80.758902573</v>
      </c>
      <c r="G7299">
        <v>-7.4278139999999996E-3</v>
      </c>
      <c r="H7299">
        <v>0.53851648100000005</v>
      </c>
      <c r="I7299">
        <v>-438.35241530100001</v>
      </c>
      <c r="J7299">
        <v>438.890931782</v>
      </c>
      <c r="K7299">
        <v>407.5</v>
      </c>
      <c r="L7299">
        <v>163</v>
      </c>
      <c r="M7299">
        <v>81.5</v>
      </c>
      <c r="N7299">
        <f>TAN(RADIANS(Table2[[#This Row],[angle]]))</f>
        <v>2.5000000000445173</v>
      </c>
      <c r="O7299">
        <f>0+LEFT(TEXT(Table2[[#This Row],[tan_angle]],"000/000"),3)</f>
        <v>5</v>
      </c>
      <c r="P7299">
        <f>0+RIGHT(TEXT(Table2[[#This Row],[tan_angle]],"000/000"),3)</f>
        <v>2</v>
      </c>
      <c r="Q7299" s="10">
        <f>Table2[[#This Row],[canvas_height]]/Table2[[#This Row],[canvas_width]]</f>
        <v>3.26</v>
      </c>
      <c r="R7299">
        <f>0+LEFT(TEXT(Table2[[#This Row],[canvas_ratio]],"000/000"),3)</f>
        <v>163</v>
      </c>
      <c r="S7299" s="5" t="str">
        <f t="shared" si="114"/>
        <v>/</v>
      </c>
      <c r="T7299" s="4">
        <f>0+RIGHT(TEXT(Table2[[#This Row],[canvas_ratio]],"000/000"),3)</f>
        <v>50</v>
      </c>
      <c r="U7299" s="9">
        <f>Table2[[#This Row],[canvas_ratio]]/Table2[[#This Row],[tan_angle]]</f>
        <v>1.3039999999767797</v>
      </c>
      <c r="V7299" s="8">
        <f>0+RIGHT(TEXT(Table2[[#This Row],[ratio]],"0000/0000"),4)/Table2[[#This Row],[tan_angle_numer]]</f>
        <v>25</v>
      </c>
      <c r="W7299" s="9" t="b">
        <f>Table2[[#This Row],[multiplier]]=Table2[[#This Row],[multiplier_calc]]</f>
        <v>0</v>
      </c>
    </row>
    <row r="7300" spans="1:23" x14ac:dyDescent="0.25">
      <c r="A7300" s="1">
        <v>3.27</v>
      </c>
      <c r="B7300" s="1">
        <v>1</v>
      </c>
      <c r="C7300">
        <v>68.198590514000003</v>
      </c>
      <c r="D7300">
        <v>0</v>
      </c>
      <c r="E7300">
        <v>0</v>
      </c>
      <c r="F7300">
        <v>834.691260339</v>
      </c>
      <c r="G7300">
        <v>-3.7139069999999998E-3</v>
      </c>
      <c r="H7300">
        <v>0.53851648100000005</v>
      </c>
      <c r="I7300">
        <v>-879.93592948599996</v>
      </c>
      <c r="J7300">
        <v>880.47444596699995</v>
      </c>
      <c r="K7300">
        <v>817.5</v>
      </c>
      <c r="L7300">
        <v>327</v>
      </c>
      <c r="M7300">
        <v>163.5</v>
      </c>
      <c r="N7300">
        <f>TAN(RADIANS(Table2[[#This Row],[angle]]))</f>
        <v>2.5000000000445173</v>
      </c>
      <c r="O7300">
        <f>0+LEFT(TEXT(Table2[[#This Row],[tan_angle]],"000/000"),3)</f>
        <v>5</v>
      </c>
      <c r="P7300">
        <f>0+RIGHT(TEXT(Table2[[#This Row],[tan_angle]],"000/000"),3)</f>
        <v>2</v>
      </c>
      <c r="Q7300" s="10">
        <f>Table2[[#This Row],[canvas_height]]/Table2[[#This Row],[canvas_width]]</f>
        <v>3.27</v>
      </c>
      <c r="R7300">
        <f>0+LEFT(TEXT(Table2[[#This Row],[canvas_ratio]],"000/000"),3)</f>
        <v>327</v>
      </c>
      <c r="S7300" s="5" t="str">
        <f t="shared" si="114"/>
        <v>/</v>
      </c>
      <c r="T7300" s="4">
        <f>0+RIGHT(TEXT(Table2[[#This Row],[canvas_ratio]],"000/000"),3)</f>
        <v>100</v>
      </c>
      <c r="U7300" s="9">
        <f>Table2[[#This Row],[canvas_ratio]]/Table2[[#This Row],[tan_angle]]</f>
        <v>1.3079999999767085</v>
      </c>
      <c r="V7300" s="8">
        <f>0+RIGHT(TEXT(Table2[[#This Row],[ratio]],"0000/0000"),4)/Table2[[#This Row],[tan_angle_numer]]</f>
        <v>50</v>
      </c>
      <c r="W7300" s="9" t="b">
        <f>Table2[[#This Row],[multiplier]]=Table2[[#This Row],[multiplier_calc]]</f>
        <v>0</v>
      </c>
    </row>
    <row r="7301" spans="1:23" x14ac:dyDescent="0.25">
      <c r="A7301" s="1">
        <v>3.28</v>
      </c>
      <c r="B7301" s="1">
        <v>1</v>
      </c>
      <c r="C7301">
        <v>68.198590514000003</v>
      </c>
      <c r="D7301">
        <v>0</v>
      </c>
      <c r="E7301">
        <v>0</v>
      </c>
      <c r="F7301">
        <v>56.525660940999998</v>
      </c>
      <c r="G7301">
        <v>-7.4278139999999996E-3</v>
      </c>
      <c r="H7301">
        <v>0.53851648100000005</v>
      </c>
      <c r="I7301">
        <v>-441.04499770400002</v>
      </c>
      <c r="J7301">
        <v>441.58351418500001</v>
      </c>
      <c r="K7301">
        <v>410</v>
      </c>
      <c r="L7301">
        <v>164</v>
      </c>
      <c r="M7301">
        <v>82</v>
      </c>
      <c r="N7301">
        <f>TAN(RADIANS(Table2[[#This Row],[angle]]))</f>
        <v>2.5000000000445173</v>
      </c>
      <c r="O7301">
        <f>0+LEFT(TEXT(Table2[[#This Row],[tan_angle]],"000/000"),3)</f>
        <v>5</v>
      </c>
      <c r="P7301">
        <f>0+RIGHT(TEXT(Table2[[#This Row],[tan_angle]],"000/000"),3)</f>
        <v>2</v>
      </c>
      <c r="Q7301" s="10">
        <f>Table2[[#This Row],[canvas_height]]/Table2[[#This Row],[canvas_width]]</f>
        <v>3.28</v>
      </c>
      <c r="R7301">
        <f>0+LEFT(TEXT(Table2[[#This Row],[canvas_ratio]],"000/000"),3)</f>
        <v>82</v>
      </c>
      <c r="S7301" s="5" t="str">
        <f t="shared" si="114"/>
        <v>/</v>
      </c>
      <c r="T7301" s="4">
        <f>0+RIGHT(TEXT(Table2[[#This Row],[canvas_ratio]],"000/000"),3)</f>
        <v>25</v>
      </c>
      <c r="U7301" s="9">
        <f>Table2[[#This Row],[canvas_ratio]]/Table2[[#This Row],[tan_angle]]</f>
        <v>1.3119999999766372</v>
      </c>
      <c r="V7301" s="8">
        <f>0+RIGHT(TEXT(Table2[[#This Row],[ratio]],"0000/0000"),4)/Table2[[#This Row],[tan_angle_numer]]</f>
        <v>25</v>
      </c>
      <c r="W7301" s="9" t="b">
        <f>Table2[[#This Row],[multiplier]]=Table2[[#This Row],[multiplier_calc]]</f>
        <v>0</v>
      </c>
    </row>
    <row r="7302" spans="1:23" x14ac:dyDescent="0.25">
      <c r="A7302" s="1">
        <v>3.29</v>
      </c>
      <c r="B7302" s="1">
        <v>1</v>
      </c>
      <c r="C7302">
        <v>68.198590514000003</v>
      </c>
      <c r="D7302">
        <v>0</v>
      </c>
      <c r="E7302">
        <v>0</v>
      </c>
      <c r="F7302">
        <v>818.53576591800004</v>
      </c>
      <c r="G7302">
        <v>-3.7139069999999998E-3</v>
      </c>
      <c r="H7302">
        <v>0.53851648100000005</v>
      </c>
      <c r="I7302">
        <v>-885.32109429299999</v>
      </c>
      <c r="J7302">
        <v>885.85961077399998</v>
      </c>
      <c r="K7302">
        <v>822.5</v>
      </c>
      <c r="L7302">
        <v>329</v>
      </c>
      <c r="M7302">
        <v>164.5</v>
      </c>
      <c r="N7302">
        <f>TAN(RADIANS(Table2[[#This Row],[angle]]))</f>
        <v>2.5000000000445173</v>
      </c>
      <c r="O7302">
        <f>0+LEFT(TEXT(Table2[[#This Row],[tan_angle]],"000/000"),3)</f>
        <v>5</v>
      </c>
      <c r="P7302">
        <f>0+RIGHT(TEXT(Table2[[#This Row],[tan_angle]],"000/000"),3)</f>
        <v>2</v>
      </c>
      <c r="Q7302" s="10">
        <f>Table2[[#This Row],[canvas_height]]/Table2[[#This Row],[canvas_width]]</f>
        <v>3.29</v>
      </c>
      <c r="R7302">
        <f>0+LEFT(TEXT(Table2[[#This Row],[canvas_ratio]],"000/000"),3)</f>
        <v>329</v>
      </c>
      <c r="S7302" s="5" t="str">
        <f t="shared" si="114"/>
        <v>/</v>
      </c>
      <c r="T7302" s="4">
        <f>0+RIGHT(TEXT(Table2[[#This Row],[canvas_ratio]],"000/000"),3)</f>
        <v>100</v>
      </c>
      <c r="U7302" s="9">
        <f>Table2[[#This Row],[canvas_ratio]]/Table2[[#This Row],[tan_angle]]</f>
        <v>1.3159999999765661</v>
      </c>
      <c r="V7302" s="8">
        <f>0+RIGHT(TEXT(Table2[[#This Row],[ratio]],"0000/0000"),4)/Table2[[#This Row],[tan_angle_numer]]</f>
        <v>50</v>
      </c>
      <c r="W7302" s="9" t="b">
        <f>Table2[[#This Row],[multiplier]]=Table2[[#This Row],[multiplier_calc]]</f>
        <v>0</v>
      </c>
    </row>
    <row r="7303" spans="1:23" x14ac:dyDescent="0.25">
      <c r="A7303" s="1">
        <v>3.3</v>
      </c>
      <c r="B7303" s="1">
        <v>1</v>
      </c>
      <c r="C7303">
        <v>68.198590514000003</v>
      </c>
      <c r="D7303">
        <v>0</v>
      </c>
      <c r="E7303">
        <v>0</v>
      </c>
      <c r="F7303">
        <v>10.677481945</v>
      </c>
      <c r="G7303">
        <v>-3.7139067999999997E-2</v>
      </c>
      <c r="H7303">
        <v>0.53851648100000005</v>
      </c>
      <c r="I7303">
        <v>-88.316702836999994</v>
      </c>
      <c r="J7303">
        <v>88.855219317999996</v>
      </c>
      <c r="K7303">
        <v>82.5</v>
      </c>
      <c r="L7303">
        <v>33</v>
      </c>
      <c r="M7303">
        <v>16.5</v>
      </c>
      <c r="N7303">
        <f>TAN(RADIANS(Table2[[#This Row],[angle]]))</f>
        <v>2.5000000000445173</v>
      </c>
      <c r="O7303">
        <f>0+LEFT(TEXT(Table2[[#This Row],[tan_angle]],"000/000"),3)</f>
        <v>5</v>
      </c>
      <c r="P7303">
        <f>0+RIGHT(TEXT(Table2[[#This Row],[tan_angle]],"000/000"),3)</f>
        <v>2</v>
      </c>
      <c r="Q7303" s="10">
        <f>Table2[[#This Row],[canvas_height]]/Table2[[#This Row],[canvas_width]]</f>
        <v>3.3</v>
      </c>
      <c r="R7303">
        <f>0+LEFT(TEXT(Table2[[#This Row],[canvas_ratio]],"000/000"),3)</f>
        <v>33</v>
      </c>
      <c r="S7303" s="5" t="str">
        <f t="shared" si="114"/>
        <v>/</v>
      </c>
      <c r="T7303" s="4">
        <f>0+RIGHT(TEXT(Table2[[#This Row],[canvas_ratio]],"000/000"),3)</f>
        <v>10</v>
      </c>
      <c r="U7303" s="9">
        <f>Table2[[#This Row],[canvas_ratio]]/Table2[[#This Row],[tan_angle]]</f>
        <v>1.3199999999764949</v>
      </c>
      <c r="V7303" s="8">
        <f>0+RIGHT(TEXT(Table2[[#This Row],[ratio]],"0000/0000"),4)/Table2[[#This Row],[tan_angle_numer]]</f>
        <v>5</v>
      </c>
      <c r="W7303" s="9" t="b">
        <f>Table2[[#This Row],[multiplier]]=Table2[[#This Row],[multiplier_calc]]</f>
        <v>0</v>
      </c>
    </row>
    <row r="7304" spans="1:23" x14ac:dyDescent="0.25">
      <c r="A7304" s="1">
        <v>3.31</v>
      </c>
      <c r="B7304" s="1">
        <v>1</v>
      </c>
      <c r="C7304">
        <v>68.198590514000003</v>
      </c>
      <c r="D7304">
        <v>0</v>
      </c>
      <c r="E7304">
        <v>0</v>
      </c>
      <c r="F7304">
        <v>638.13274487900003</v>
      </c>
      <c r="G7304">
        <v>-3.7139069999999998E-3</v>
      </c>
      <c r="H7304">
        <v>0.53851648100000005</v>
      </c>
      <c r="I7304">
        <v>-890.70625910000001</v>
      </c>
      <c r="J7304">
        <v>891.244775581</v>
      </c>
      <c r="K7304">
        <v>827.5</v>
      </c>
      <c r="L7304">
        <v>331</v>
      </c>
      <c r="M7304">
        <v>165.5</v>
      </c>
      <c r="N7304">
        <f>TAN(RADIANS(Table2[[#This Row],[angle]]))</f>
        <v>2.5000000000445173</v>
      </c>
      <c r="O7304">
        <f>0+LEFT(TEXT(Table2[[#This Row],[tan_angle]],"000/000"),3)</f>
        <v>5</v>
      </c>
      <c r="P7304">
        <f>0+RIGHT(TEXT(Table2[[#This Row],[tan_angle]],"000/000"),3)</f>
        <v>2</v>
      </c>
      <c r="Q7304" s="10">
        <f>Table2[[#This Row],[canvas_height]]/Table2[[#This Row],[canvas_width]]</f>
        <v>3.31</v>
      </c>
      <c r="R7304">
        <f>0+LEFT(TEXT(Table2[[#This Row],[canvas_ratio]],"000/000"),3)</f>
        <v>331</v>
      </c>
      <c r="S7304" s="5" t="str">
        <f t="shared" si="114"/>
        <v>/</v>
      </c>
      <c r="T7304" s="4">
        <f>0+RIGHT(TEXT(Table2[[#This Row],[canvas_ratio]],"000/000"),3)</f>
        <v>100</v>
      </c>
      <c r="U7304" s="9">
        <f>Table2[[#This Row],[canvas_ratio]]/Table2[[#This Row],[tan_angle]]</f>
        <v>1.3239999999764236</v>
      </c>
      <c r="V7304" s="8">
        <f>0+RIGHT(TEXT(Table2[[#This Row],[ratio]],"0000/0000"),4)/Table2[[#This Row],[tan_angle_numer]]</f>
        <v>50</v>
      </c>
      <c r="W7304" s="9" t="b">
        <f>Table2[[#This Row],[multiplier]]=Table2[[#This Row],[multiplier_calc]]</f>
        <v>0</v>
      </c>
    </row>
    <row r="7305" spans="1:23" x14ac:dyDescent="0.25">
      <c r="A7305" s="1">
        <v>3.32</v>
      </c>
      <c r="B7305" s="1">
        <v>1</v>
      </c>
      <c r="C7305">
        <v>68.198590514000003</v>
      </c>
      <c r="D7305">
        <v>0</v>
      </c>
      <c r="E7305">
        <v>0</v>
      </c>
      <c r="F7305">
        <v>228.85093476899999</v>
      </c>
      <c r="G7305">
        <v>-7.4278139999999996E-3</v>
      </c>
      <c r="H7305">
        <v>0.53851648100000005</v>
      </c>
      <c r="I7305">
        <v>-446.43016251099999</v>
      </c>
      <c r="J7305">
        <v>446.96867899199998</v>
      </c>
      <c r="K7305">
        <v>415</v>
      </c>
      <c r="L7305">
        <v>166</v>
      </c>
      <c r="M7305">
        <v>83</v>
      </c>
      <c r="N7305">
        <f>TAN(RADIANS(Table2[[#This Row],[angle]]))</f>
        <v>2.5000000000445173</v>
      </c>
      <c r="O7305">
        <f>0+LEFT(TEXT(Table2[[#This Row],[tan_angle]],"000/000"),3)</f>
        <v>5</v>
      </c>
      <c r="P7305">
        <f>0+RIGHT(TEXT(Table2[[#This Row],[tan_angle]],"000/000"),3)</f>
        <v>2</v>
      </c>
      <c r="Q7305" s="10">
        <f>Table2[[#This Row],[canvas_height]]/Table2[[#This Row],[canvas_width]]</f>
        <v>3.32</v>
      </c>
      <c r="R7305">
        <f>0+LEFT(TEXT(Table2[[#This Row],[canvas_ratio]],"000/000"),3)</f>
        <v>83</v>
      </c>
      <c r="S7305" s="5" t="str">
        <f t="shared" si="114"/>
        <v>/</v>
      </c>
      <c r="T7305" s="4">
        <f>0+RIGHT(TEXT(Table2[[#This Row],[canvas_ratio]],"000/000"),3)</f>
        <v>25</v>
      </c>
      <c r="U7305" s="9">
        <f>Table2[[#This Row],[canvas_ratio]]/Table2[[#This Row],[tan_angle]]</f>
        <v>1.3279999999763523</v>
      </c>
      <c r="V7305" s="8">
        <f>0+RIGHT(TEXT(Table2[[#This Row],[ratio]],"0000/0000"),4)/Table2[[#This Row],[tan_angle_numer]]</f>
        <v>25</v>
      </c>
      <c r="W7305" s="9" t="b">
        <f>Table2[[#This Row],[multiplier]]=Table2[[#This Row],[multiplier_calc]]</f>
        <v>0</v>
      </c>
    </row>
    <row r="7306" spans="1:23" x14ac:dyDescent="0.25">
      <c r="A7306" s="1">
        <v>3.33</v>
      </c>
      <c r="B7306" s="1">
        <v>1</v>
      </c>
      <c r="C7306">
        <v>68.198590514000003</v>
      </c>
      <c r="D7306">
        <v>0</v>
      </c>
      <c r="E7306">
        <v>0</v>
      </c>
      <c r="F7306">
        <v>10.761044847000001</v>
      </c>
      <c r="G7306">
        <v>-3.7139069999999998E-3</v>
      </c>
      <c r="H7306">
        <v>0.53851648100000005</v>
      </c>
      <c r="I7306">
        <v>-896.09142390700003</v>
      </c>
      <c r="J7306">
        <v>896.62994038800002</v>
      </c>
      <c r="K7306">
        <v>832.5</v>
      </c>
      <c r="L7306">
        <v>333</v>
      </c>
      <c r="M7306">
        <v>166.5</v>
      </c>
      <c r="N7306">
        <f>TAN(RADIANS(Table2[[#This Row],[angle]]))</f>
        <v>2.5000000000445173</v>
      </c>
      <c r="O7306">
        <f>0+LEFT(TEXT(Table2[[#This Row],[tan_angle]],"000/000"),3)</f>
        <v>5</v>
      </c>
      <c r="P7306">
        <f>0+RIGHT(TEXT(Table2[[#This Row],[tan_angle]],"000/000"),3)</f>
        <v>2</v>
      </c>
      <c r="Q7306" s="10">
        <f>Table2[[#This Row],[canvas_height]]/Table2[[#This Row],[canvas_width]]</f>
        <v>3.33</v>
      </c>
      <c r="R7306">
        <f>0+LEFT(TEXT(Table2[[#This Row],[canvas_ratio]],"000/000"),3)</f>
        <v>333</v>
      </c>
      <c r="S7306" s="5" t="str">
        <f t="shared" ref="S7306:S7373" si="115">"/"</f>
        <v>/</v>
      </c>
      <c r="T7306" s="4">
        <f>0+RIGHT(TEXT(Table2[[#This Row],[canvas_ratio]],"000/000"),3)</f>
        <v>100</v>
      </c>
      <c r="U7306" s="9">
        <f>Table2[[#This Row],[canvas_ratio]]/Table2[[#This Row],[tan_angle]]</f>
        <v>1.3319999999762813</v>
      </c>
      <c r="V7306" s="8">
        <f>0+RIGHT(TEXT(Table2[[#This Row],[ratio]],"0000/0000"),4)/Table2[[#This Row],[tan_angle_numer]]</f>
        <v>50</v>
      </c>
      <c r="W7306" s="9" t="b">
        <f>Table2[[#This Row],[multiplier]]=Table2[[#This Row],[multiplier_calc]]</f>
        <v>0</v>
      </c>
    </row>
    <row r="7307" spans="1:23" x14ac:dyDescent="0.25">
      <c r="A7307" s="1">
        <v>3.34</v>
      </c>
      <c r="B7307" s="1">
        <v>1</v>
      </c>
      <c r="C7307">
        <v>68.198590514000003</v>
      </c>
      <c r="D7307">
        <v>0</v>
      </c>
      <c r="E7307">
        <v>0</v>
      </c>
      <c r="F7307">
        <v>438.872362248</v>
      </c>
      <c r="G7307">
        <v>-7.4278139999999996E-3</v>
      </c>
      <c r="H7307">
        <v>0.53851648100000005</v>
      </c>
      <c r="I7307">
        <v>-449.122744915</v>
      </c>
      <c r="J7307">
        <v>449.66126139599999</v>
      </c>
      <c r="K7307">
        <v>417.5</v>
      </c>
      <c r="L7307">
        <v>167</v>
      </c>
      <c r="M7307">
        <v>83.5</v>
      </c>
      <c r="N7307">
        <f>TAN(RADIANS(Table2[[#This Row],[angle]]))</f>
        <v>2.5000000000445173</v>
      </c>
      <c r="O7307">
        <f>0+LEFT(TEXT(Table2[[#This Row],[tan_angle]],"000/000"),3)</f>
        <v>5</v>
      </c>
      <c r="P7307">
        <f>0+RIGHT(TEXT(Table2[[#This Row],[tan_angle]],"000/000"),3)</f>
        <v>2</v>
      </c>
      <c r="Q7307" s="10">
        <f>Table2[[#This Row],[canvas_height]]/Table2[[#This Row],[canvas_width]]</f>
        <v>3.34</v>
      </c>
      <c r="R7307">
        <f>0+LEFT(TEXT(Table2[[#This Row],[canvas_ratio]],"000/000"),3)</f>
        <v>167</v>
      </c>
      <c r="S7307" s="5" t="str">
        <f t="shared" si="115"/>
        <v>/</v>
      </c>
      <c r="T7307" s="4">
        <f>0+RIGHT(TEXT(Table2[[#This Row],[canvas_ratio]],"000/000"),3)</f>
        <v>50</v>
      </c>
      <c r="U7307" s="9">
        <f>Table2[[#This Row],[canvas_ratio]]/Table2[[#This Row],[tan_angle]]</f>
        <v>1.33599999997621</v>
      </c>
      <c r="V7307" s="8">
        <f>0+RIGHT(TEXT(Table2[[#This Row],[ratio]],"0000/0000"),4)/Table2[[#This Row],[tan_angle_numer]]</f>
        <v>25</v>
      </c>
      <c r="W7307" s="9" t="b">
        <f>Table2[[#This Row],[multiplier]]=Table2[[#This Row],[multiplier_calc]]</f>
        <v>0</v>
      </c>
    </row>
    <row r="7308" spans="1:23" x14ac:dyDescent="0.25">
      <c r="A7308" s="1">
        <v>3.35</v>
      </c>
      <c r="B7308" s="1">
        <v>1</v>
      </c>
      <c r="C7308">
        <v>68.198590514000003</v>
      </c>
      <c r="D7308">
        <v>0</v>
      </c>
      <c r="E7308">
        <v>0</v>
      </c>
      <c r="F7308">
        <v>169.58626759000001</v>
      </c>
      <c r="G7308">
        <v>-1.8569533999999999E-2</v>
      </c>
      <c r="H7308">
        <v>0.53851648100000005</v>
      </c>
      <c r="I7308">
        <v>-179.86450455799999</v>
      </c>
      <c r="J7308">
        <v>180.40302103900001</v>
      </c>
      <c r="K7308">
        <v>167.5</v>
      </c>
      <c r="L7308">
        <v>67</v>
      </c>
      <c r="M7308">
        <v>33.5</v>
      </c>
      <c r="N7308">
        <f>TAN(RADIANS(Table2[[#This Row],[angle]]))</f>
        <v>2.5000000000445173</v>
      </c>
      <c r="O7308">
        <f>0+LEFT(TEXT(Table2[[#This Row],[tan_angle]],"000/000"),3)</f>
        <v>5</v>
      </c>
      <c r="P7308">
        <f>0+RIGHT(TEXT(Table2[[#This Row],[tan_angle]],"000/000"),3)</f>
        <v>2</v>
      </c>
      <c r="Q7308" s="10">
        <f>Table2[[#This Row],[canvas_height]]/Table2[[#This Row],[canvas_width]]</f>
        <v>3.35</v>
      </c>
      <c r="R7308">
        <f>0+LEFT(TEXT(Table2[[#This Row],[canvas_ratio]],"000/000"),3)</f>
        <v>67</v>
      </c>
      <c r="S7308" s="5" t="str">
        <f t="shared" si="115"/>
        <v>/</v>
      </c>
      <c r="T7308" s="4">
        <f>0+RIGHT(TEXT(Table2[[#This Row],[canvas_ratio]],"000/000"),3)</f>
        <v>20</v>
      </c>
      <c r="U7308" s="9">
        <f>Table2[[#This Row],[canvas_ratio]]/Table2[[#This Row],[tan_angle]]</f>
        <v>1.3399999999761387</v>
      </c>
      <c r="V7308" s="8">
        <f>0+RIGHT(TEXT(Table2[[#This Row],[ratio]],"0000/0000"),4)/Table2[[#This Row],[tan_angle_numer]]</f>
        <v>10</v>
      </c>
      <c r="W7308" s="9" t="b">
        <f>Table2[[#This Row],[multiplier]]=Table2[[#This Row],[multiplier_calc]]</f>
        <v>0</v>
      </c>
    </row>
    <row r="7309" spans="1:23" x14ac:dyDescent="0.25">
      <c r="A7309" s="1">
        <v>3.36</v>
      </c>
      <c r="B7309" s="1">
        <v>1</v>
      </c>
      <c r="C7309">
        <v>68.198590514000003</v>
      </c>
      <c r="D7309">
        <v>0</v>
      </c>
      <c r="E7309">
        <v>0</v>
      </c>
      <c r="F7309">
        <v>336.55423091199998</v>
      </c>
      <c r="G7309">
        <v>-7.4278139999999996E-3</v>
      </c>
      <c r="H7309">
        <v>0.53851648100000005</v>
      </c>
      <c r="I7309">
        <v>-451.815327319</v>
      </c>
      <c r="J7309">
        <v>452.35384379999999</v>
      </c>
      <c r="K7309">
        <v>420</v>
      </c>
      <c r="L7309">
        <v>168</v>
      </c>
      <c r="M7309">
        <v>84</v>
      </c>
      <c r="N7309">
        <f>TAN(RADIANS(Table2[[#This Row],[angle]]))</f>
        <v>2.5000000000445173</v>
      </c>
      <c r="O7309">
        <f>0+LEFT(TEXT(Table2[[#This Row],[tan_angle]],"000/000"),3)</f>
        <v>5</v>
      </c>
      <c r="P7309">
        <f>0+RIGHT(TEXT(Table2[[#This Row],[tan_angle]],"000/000"),3)</f>
        <v>2</v>
      </c>
      <c r="Q7309" s="10">
        <f>Table2[[#This Row],[canvas_height]]/Table2[[#This Row],[canvas_width]]</f>
        <v>3.36</v>
      </c>
      <c r="R7309">
        <f>0+LEFT(TEXT(Table2[[#This Row],[canvas_ratio]],"000/000"),3)</f>
        <v>84</v>
      </c>
      <c r="S7309" s="5" t="str">
        <f t="shared" si="115"/>
        <v>/</v>
      </c>
      <c r="T7309" s="4">
        <f>0+RIGHT(TEXT(Table2[[#This Row],[canvas_ratio]],"000/000"),3)</f>
        <v>25</v>
      </c>
      <c r="U7309" s="9">
        <f>Table2[[#This Row],[canvas_ratio]]/Table2[[#This Row],[tan_angle]]</f>
        <v>1.3439999999760674</v>
      </c>
      <c r="V7309" s="8">
        <f>0+RIGHT(TEXT(Table2[[#This Row],[ratio]],"0000/0000"),4)/Table2[[#This Row],[tan_angle_numer]]</f>
        <v>25</v>
      </c>
      <c r="W7309" s="9" t="b">
        <f>Table2[[#This Row],[multiplier]]=Table2[[#This Row],[multiplier_calc]]</f>
        <v>0</v>
      </c>
    </row>
    <row r="7310" spans="1:23" x14ac:dyDescent="0.25">
      <c r="A7310" s="1">
        <v>3.37</v>
      </c>
      <c r="B7310" s="1">
        <v>1</v>
      </c>
      <c r="C7310">
        <v>68.198590514000003</v>
      </c>
      <c r="D7310">
        <v>0</v>
      </c>
      <c r="E7310">
        <v>0</v>
      </c>
      <c r="F7310">
        <v>823.92093072499995</v>
      </c>
      <c r="G7310">
        <v>-3.7139069999999998E-3</v>
      </c>
      <c r="H7310">
        <v>0.53851648100000005</v>
      </c>
      <c r="I7310">
        <v>-906.86175352099997</v>
      </c>
      <c r="J7310">
        <v>907.40027000199996</v>
      </c>
      <c r="K7310">
        <v>842.5</v>
      </c>
      <c r="L7310">
        <v>337</v>
      </c>
      <c r="M7310">
        <v>168.5</v>
      </c>
      <c r="N7310">
        <f>TAN(RADIANS(Table2[[#This Row],[angle]]))</f>
        <v>2.5000000000445173</v>
      </c>
      <c r="O7310">
        <f>0+LEFT(TEXT(Table2[[#This Row],[tan_angle]],"000/000"),3)</f>
        <v>5</v>
      </c>
      <c r="P7310">
        <f>0+RIGHT(TEXT(Table2[[#This Row],[tan_angle]],"000/000"),3)</f>
        <v>2</v>
      </c>
      <c r="Q7310" s="10">
        <f>Table2[[#This Row],[canvas_height]]/Table2[[#This Row],[canvas_width]]</f>
        <v>3.37</v>
      </c>
      <c r="R7310">
        <f>0+LEFT(TEXT(Table2[[#This Row],[canvas_ratio]],"000/000"),3)</f>
        <v>337</v>
      </c>
      <c r="S7310" s="5" t="str">
        <f t="shared" si="115"/>
        <v>/</v>
      </c>
      <c r="T7310" s="4">
        <f>0+RIGHT(TEXT(Table2[[#This Row],[canvas_ratio]],"000/000"),3)</f>
        <v>100</v>
      </c>
      <c r="U7310" s="9">
        <f>Table2[[#This Row],[canvas_ratio]]/Table2[[#This Row],[tan_angle]]</f>
        <v>1.3479999999759964</v>
      </c>
      <c r="V7310" s="8">
        <f>0+RIGHT(TEXT(Table2[[#This Row],[ratio]],"0000/0000"),4)/Table2[[#This Row],[tan_angle_numer]]</f>
        <v>50</v>
      </c>
      <c r="W7310" s="9" t="b">
        <f>Table2[[#This Row],[multiplier]]=Table2[[#This Row],[multiplier_calc]]</f>
        <v>0</v>
      </c>
    </row>
    <row r="7311" spans="1:23" x14ac:dyDescent="0.25">
      <c r="A7311" s="1">
        <v>3.38</v>
      </c>
      <c r="B7311" s="1">
        <v>1</v>
      </c>
      <c r="C7311">
        <v>68.198590514000003</v>
      </c>
      <c r="D7311">
        <v>0</v>
      </c>
      <c r="E7311">
        <v>0</v>
      </c>
      <c r="F7311">
        <v>258.46934120899999</v>
      </c>
      <c r="G7311">
        <v>-7.4278139999999996E-3</v>
      </c>
      <c r="H7311">
        <v>0.53851648100000005</v>
      </c>
      <c r="I7311">
        <v>-454.50790972200002</v>
      </c>
      <c r="J7311">
        <v>455.04642620300001</v>
      </c>
      <c r="K7311">
        <v>422.5</v>
      </c>
      <c r="L7311">
        <v>169</v>
      </c>
      <c r="M7311">
        <v>84.5</v>
      </c>
      <c r="N7311">
        <f>TAN(RADIANS(Table2[[#This Row],[angle]]))</f>
        <v>2.5000000000445173</v>
      </c>
      <c r="O7311">
        <f>0+LEFT(TEXT(Table2[[#This Row],[tan_angle]],"000/000"),3)</f>
        <v>5</v>
      </c>
      <c r="P7311">
        <f>0+RIGHT(TEXT(Table2[[#This Row],[tan_angle]],"000/000"),3)</f>
        <v>2</v>
      </c>
      <c r="Q7311" s="10">
        <f>Table2[[#This Row],[canvas_height]]/Table2[[#This Row],[canvas_width]]</f>
        <v>3.38</v>
      </c>
      <c r="R7311">
        <f>0+LEFT(TEXT(Table2[[#This Row],[canvas_ratio]],"000/000"),3)</f>
        <v>169</v>
      </c>
      <c r="S7311" s="5" t="str">
        <f t="shared" si="115"/>
        <v>/</v>
      </c>
      <c r="T7311" s="4">
        <f>0+RIGHT(TEXT(Table2[[#This Row],[canvas_ratio]],"000/000"),3)</f>
        <v>50</v>
      </c>
      <c r="U7311" s="9">
        <f>Table2[[#This Row],[canvas_ratio]]/Table2[[#This Row],[tan_angle]]</f>
        <v>1.3519999999759249</v>
      </c>
      <c r="V7311" s="8">
        <f>0+RIGHT(TEXT(Table2[[#This Row],[ratio]],"0000/0000"),4)/Table2[[#This Row],[tan_angle_numer]]</f>
        <v>25</v>
      </c>
      <c r="W7311" s="9" t="b">
        <f>Table2[[#This Row],[multiplier]]=Table2[[#This Row],[multiplier_calc]]</f>
        <v>0</v>
      </c>
    </row>
    <row r="7312" spans="1:23" x14ac:dyDescent="0.25">
      <c r="A7312" s="1">
        <v>3.39</v>
      </c>
      <c r="B7312" s="1">
        <v>1</v>
      </c>
      <c r="C7312">
        <v>68.198590514000003</v>
      </c>
      <c r="D7312">
        <v>0</v>
      </c>
      <c r="E7312">
        <v>0</v>
      </c>
      <c r="F7312">
        <v>697.36955775700005</v>
      </c>
      <c r="G7312">
        <v>-3.7139069999999998E-3</v>
      </c>
      <c r="H7312">
        <v>0.53851648100000005</v>
      </c>
      <c r="I7312">
        <v>-912.24691832899998</v>
      </c>
      <c r="J7312">
        <v>912.78543480999997</v>
      </c>
      <c r="K7312">
        <v>847.5</v>
      </c>
      <c r="L7312">
        <v>339</v>
      </c>
      <c r="M7312">
        <v>169.5</v>
      </c>
      <c r="N7312">
        <f>TAN(RADIANS(Table2[[#This Row],[angle]]))</f>
        <v>2.5000000000445173</v>
      </c>
      <c r="O7312">
        <f>0+LEFT(TEXT(Table2[[#This Row],[tan_angle]],"000/000"),3)</f>
        <v>5</v>
      </c>
      <c r="P7312">
        <f>0+RIGHT(TEXT(Table2[[#This Row],[tan_angle]],"000/000"),3)</f>
        <v>2</v>
      </c>
      <c r="Q7312" s="10">
        <f>Table2[[#This Row],[canvas_height]]/Table2[[#This Row],[canvas_width]]</f>
        <v>3.39</v>
      </c>
      <c r="R7312">
        <f>0+LEFT(TEXT(Table2[[#This Row],[canvas_ratio]],"000/000"),3)</f>
        <v>339</v>
      </c>
      <c r="S7312" s="5" t="str">
        <f t="shared" si="115"/>
        <v>/</v>
      </c>
      <c r="T7312" s="4">
        <f>0+RIGHT(TEXT(Table2[[#This Row],[canvas_ratio]],"000/000"),3)</f>
        <v>100</v>
      </c>
      <c r="U7312" s="9">
        <f>Table2[[#This Row],[canvas_ratio]]/Table2[[#This Row],[tan_angle]]</f>
        <v>1.3559999999758539</v>
      </c>
      <c r="V7312" s="8">
        <f>0+RIGHT(TEXT(Table2[[#This Row],[ratio]],"0000/0000"),4)/Table2[[#This Row],[tan_angle_numer]]</f>
        <v>50</v>
      </c>
      <c r="W7312" s="9" t="b">
        <f>Table2[[#This Row],[multiplier]]=Table2[[#This Row],[multiplier_calc]]</f>
        <v>0</v>
      </c>
    </row>
    <row r="7313" spans="1:23" x14ac:dyDescent="0.25">
      <c r="A7313" s="1">
        <v>3.4</v>
      </c>
      <c r="B7313" s="1">
        <v>1</v>
      </c>
      <c r="C7313">
        <v>68.198590514000003</v>
      </c>
      <c r="D7313">
        <v>0</v>
      </c>
      <c r="E7313">
        <v>0</v>
      </c>
      <c r="F7313">
        <v>40.295888384000001</v>
      </c>
      <c r="G7313">
        <v>-3.7139067999999997E-2</v>
      </c>
      <c r="H7313">
        <v>0.53851648100000005</v>
      </c>
      <c r="I7313">
        <v>-91.009285241000001</v>
      </c>
      <c r="J7313">
        <v>91.547801722000003</v>
      </c>
      <c r="K7313">
        <v>85</v>
      </c>
      <c r="L7313">
        <v>34</v>
      </c>
      <c r="M7313">
        <v>17</v>
      </c>
      <c r="N7313">
        <f>TAN(RADIANS(Table2[[#This Row],[angle]]))</f>
        <v>2.5000000000445173</v>
      </c>
      <c r="O7313">
        <f>0+LEFT(TEXT(Table2[[#This Row],[tan_angle]],"000/000"),3)</f>
        <v>5</v>
      </c>
      <c r="P7313">
        <f>0+RIGHT(TEXT(Table2[[#This Row],[tan_angle]],"000/000"),3)</f>
        <v>2</v>
      </c>
      <c r="Q7313" s="10">
        <f>Table2[[#This Row],[canvas_height]]/Table2[[#This Row],[canvas_width]]</f>
        <v>3.4</v>
      </c>
      <c r="R7313">
        <f>0+LEFT(TEXT(Table2[[#This Row],[canvas_ratio]],"000/000"),3)</f>
        <v>17</v>
      </c>
      <c r="S7313" s="5" t="str">
        <f t="shared" si="115"/>
        <v>/</v>
      </c>
      <c r="T7313" s="4">
        <f>0+RIGHT(TEXT(Table2[[#This Row],[canvas_ratio]],"000/000"),3)</f>
        <v>5</v>
      </c>
      <c r="U7313" s="9">
        <f>Table2[[#This Row],[canvas_ratio]]/Table2[[#This Row],[tan_angle]]</f>
        <v>1.3599999999757826</v>
      </c>
      <c r="V7313" s="8">
        <f>0+RIGHT(TEXT(Table2[[#This Row],[ratio]],"0000/0000"),4)/Table2[[#This Row],[tan_angle_numer]]</f>
        <v>5</v>
      </c>
      <c r="W7313" s="9" t="b">
        <f>Table2[[#This Row],[multiplier]]=Table2[[#This Row],[multiplier_calc]]</f>
        <v>0</v>
      </c>
    </row>
    <row r="7314" spans="1:23" x14ac:dyDescent="0.25">
      <c r="A7314" s="1">
        <v>3.41</v>
      </c>
      <c r="B7314" s="1">
        <v>1</v>
      </c>
      <c r="C7314">
        <v>68.198590514000003</v>
      </c>
      <c r="D7314">
        <v>0</v>
      </c>
      <c r="E7314">
        <v>0</v>
      </c>
      <c r="F7314">
        <v>877.77257879599995</v>
      </c>
      <c r="G7314">
        <v>-3.7139069999999998E-3</v>
      </c>
      <c r="H7314">
        <v>0.53851648100000005</v>
      </c>
      <c r="I7314">
        <v>-917.63208313600001</v>
      </c>
      <c r="J7314">
        <v>918.17059961699999</v>
      </c>
      <c r="K7314">
        <v>852.5</v>
      </c>
      <c r="L7314">
        <v>341</v>
      </c>
      <c r="M7314">
        <v>170.5</v>
      </c>
      <c r="N7314">
        <f>TAN(RADIANS(Table2[[#This Row],[angle]]))</f>
        <v>2.5000000000445173</v>
      </c>
      <c r="O7314">
        <f>0+LEFT(TEXT(Table2[[#This Row],[tan_angle]],"000/000"),3)</f>
        <v>5</v>
      </c>
      <c r="P7314">
        <f>0+RIGHT(TEXT(Table2[[#This Row],[tan_angle]],"000/000"),3)</f>
        <v>2</v>
      </c>
      <c r="Q7314" s="10">
        <f>Table2[[#This Row],[canvas_height]]/Table2[[#This Row],[canvas_width]]</f>
        <v>3.41</v>
      </c>
      <c r="R7314">
        <f>0+LEFT(TEXT(Table2[[#This Row],[canvas_ratio]],"000/000"),3)</f>
        <v>341</v>
      </c>
      <c r="S7314" s="5" t="str">
        <f t="shared" si="115"/>
        <v>/</v>
      </c>
      <c r="T7314" s="4">
        <f>0+RIGHT(TEXT(Table2[[#This Row],[canvas_ratio]],"000/000"),3)</f>
        <v>100</v>
      </c>
      <c r="U7314" s="9">
        <f>Table2[[#This Row],[canvas_ratio]]/Table2[[#This Row],[tan_angle]]</f>
        <v>1.3639999999757115</v>
      </c>
      <c r="V7314" s="8">
        <f>0+RIGHT(TEXT(Table2[[#This Row],[ratio]],"0000/0000"),4)/Table2[[#This Row],[tan_angle_numer]]</f>
        <v>50</v>
      </c>
      <c r="W7314" s="9" t="b">
        <f>Table2[[#This Row],[multiplier]]=Table2[[#This Row],[multiplier_calc]]</f>
        <v>0</v>
      </c>
    </row>
    <row r="7315" spans="1:23" x14ac:dyDescent="0.25">
      <c r="A7315" s="1">
        <v>3.42</v>
      </c>
      <c r="B7315" s="1">
        <v>1</v>
      </c>
      <c r="C7315">
        <v>68.198590514000003</v>
      </c>
      <c r="D7315">
        <v>0</v>
      </c>
      <c r="E7315">
        <v>0</v>
      </c>
      <c r="F7315">
        <v>69.988572958999995</v>
      </c>
      <c r="G7315">
        <v>-7.4278139999999996E-3</v>
      </c>
      <c r="H7315">
        <v>0.53851648100000005</v>
      </c>
      <c r="I7315">
        <v>-459.89307452899999</v>
      </c>
      <c r="J7315">
        <v>460.43159100999998</v>
      </c>
      <c r="K7315">
        <v>427.5</v>
      </c>
      <c r="L7315">
        <v>171</v>
      </c>
      <c r="M7315">
        <v>85.5</v>
      </c>
      <c r="N7315">
        <f>TAN(RADIANS(Table2[[#This Row],[angle]]))</f>
        <v>2.5000000000445173</v>
      </c>
      <c r="O7315">
        <f>0+LEFT(TEXT(Table2[[#This Row],[tan_angle]],"000/000"),3)</f>
        <v>5</v>
      </c>
      <c r="P7315">
        <f>0+RIGHT(TEXT(Table2[[#This Row],[tan_angle]],"000/000"),3)</f>
        <v>2</v>
      </c>
      <c r="Q7315" s="10">
        <f>Table2[[#This Row],[canvas_height]]/Table2[[#This Row],[canvas_width]]</f>
        <v>3.42</v>
      </c>
      <c r="R7315">
        <f>0+LEFT(TEXT(Table2[[#This Row],[canvas_ratio]],"000/000"),3)</f>
        <v>171</v>
      </c>
      <c r="S7315" s="5" t="str">
        <f t="shared" si="115"/>
        <v>/</v>
      </c>
      <c r="T7315" s="4">
        <f>0+RIGHT(TEXT(Table2[[#This Row],[canvas_ratio]],"000/000"),3)</f>
        <v>50</v>
      </c>
      <c r="U7315" s="9">
        <f>Table2[[#This Row],[canvas_ratio]]/Table2[[#This Row],[tan_angle]]</f>
        <v>1.36799999997564</v>
      </c>
      <c r="V7315" s="8">
        <f>0+RIGHT(TEXT(Table2[[#This Row],[ratio]],"0000/0000"),4)/Table2[[#This Row],[tan_angle_numer]]</f>
        <v>25</v>
      </c>
      <c r="W7315" s="9" t="b">
        <f>Table2[[#This Row],[multiplier]]=Table2[[#This Row],[multiplier_calc]]</f>
        <v>0</v>
      </c>
    </row>
    <row r="7316" spans="1:23" x14ac:dyDescent="0.25">
      <c r="A7316" s="1">
        <v>3.43</v>
      </c>
      <c r="B7316" s="1">
        <v>1</v>
      </c>
      <c r="C7316">
        <v>68.198590514000003</v>
      </c>
      <c r="D7316">
        <v>0</v>
      </c>
      <c r="E7316">
        <v>0</v>
      </c>
      <c r="F7316">
        <v>158.853077044</v>
      </c>
      <c r="G7316">
        <v>-3.7139069999999998E-3</v>
      </c>
      <c r="H7316">
        <v>0.53851648100000005</v>
      </c>
      <c r="I7316">
        <v>-923.01724794300003</v>
      </c>
      <c r="J7316">
        <v>923.55576442400002</v>
      </c>
      <c r="K7316">
        <v>857.5</v>
      </c>
      <c r="L7316">
        <v>343</v>
      </c>
      <c r="M7316">
        <v>171.5</v>
      </c>
      <c r="N7316">
        <f>TAN(RADIANS(Table2[[#This Row],[angle]]))</f>
        <v>2.5000000000445173</v>
      </c>
      <c r="O7316">
        <f>0+LEFT(TEXT(Table2[[#This Row],[tan_angle]],"000/000"),3)</f>
        <v>5</v>
      </c>
      <c r="P7316">
        <f>0+RIGHT(TEXT(Table2[[#This Row],[tan_angle]],"000/000"),3)</f>
        <v>2</v>
      </c>
      <c r="Q7316" s="10">
        <f>Table2[[#This Row],[canvas_height]]/Table2[[#This Row],[canvas_width]]</f>
        <v>3.43</v>
      </c>
      <c r="R7316">
        <f>0+LEFT(TEXT(Table2[[#This Row],[canvas_ratio]],"000/000"),3)</f>
        <v>343</v>
      </c>
      <c r="S7316" s="5" t="str">
        <f t="shared" si="115"/>
        <v>/</v>
      </c>
      <c r="T7316" s="4">
        <f>0+RIGHT(TEXT(Table2[[#This Row],[canvas_ratio]],"000/000"),3)</f>
        <v>100</v>
      </c>
      <c r="U7316" s="9">
        <f>Table2[[#This Row],[canvas_ratio]]/Table2[[#This Row],[tan_angle]]</f>
        <v>1.371999999975569</v>
      </c>
      <c r="V7316" s="8">
        <f>0+RIGHT(TEXT(Table2[[#This Row],[ratio]],"0000/0000"),4)/Table2[[#This Row],[tan_angle_numer]]</f>
        <v>50</v>
      </c>
      <c r="W7316" s="9" t="b">
        <f>Table2[[#This Row],[multiplier]]=Table2[[#This Row],[multiplier_calc]]</f>
        <v>0</v>
      </c>
    </row>
    <row r="7317" spans="1:23" x14ac:dyDescent="0.25">
      <c r="A7317" s="1">
        <v>3.44</v>
      </c>
      <c r="B7317" s="1">
        <v>1</v>
      </c>
      <c r="C7317">
        <v>68.198590514000003</v>
      </c>
      <c r="D7317">
        <v>0</v>
      </c>
      <c r="E7317">
        <v>0</v>
      </c>
      <c r="F7317">
        <v>433.48719744099998</v>
      </c>
      <c r="G7317">
        <v>-7.4278139999999996E-3</v>
      </c>
      <c r="H7317">
        <v>0.53851648100000005</v>
      </c>
      <c r="I7317">
        <v>-462.585656933</v>
      </c>
      <c r="J7317">
        <v>463.12417341399998</v>
      </c>
      <c r="K7317">
        <v>430</v>
      </c>
      <c r="L7317">
        <v>172</v>
      </c>
      <c r="M7317">
        <v>86</v>
      </c>
      <c r="N7317">
        <f>TAN(RADIANS(Table2[[#This Row],[angle]]))</f>
        <v>2.5000000000445173</v>
      </c>
      <c r="O7317">
        <f>0+LEFT(TEXT(Table2[[#This Row],[tan_angle]],"000/000"),3)</f>
        <v>5</v>
      </c>
      <c r="P7317">
        <f>0+RIGHT(TEXT(Table2[[#This Row],[tan_angle]],"000/000"),3)</f>
        <v>2</v>
      </c>
      <c r="Q7317" s="10">
        <f>Table2[[#This Row],[canvas_height]]/Table2[[#This Row],[canvas_width]]</f>
        <v>3.44</v>
      </c>
      <c r="R7317">
        <f>0+LEFT(TEXT(Table2[[#This Row],[canvas_ratio]],"000/000"),3)</f>
        <v>86</v>
      </c>
      <c r="S7317" s="5" t="str">
        <f t="shared" si="115"/>
        <v>/</v>
      </c>
      <c r="T7317" s="4">
        <f>0+RIGHT(TEXT(Table2[[#This Row],[canvas_ratio]],"000/000"),3)</f>
        <v>25</v>
      </c>
      <c r="U7317" s="9">
        <f>Table2[[#This Row],[canvas_ratio]]/Table2[[#This Row],[tan_angle]]</f>
        <v>1.3759999999754977</v>
      </c>
      <c r="V7317" s="8">
        <f>0+RIGHT(TEXT(Table2[[#This Row],[ratio]],"0000/0000"),4)/Table2[[#This Row],[tan_angle_numer]]</f>
        <v>25</v>
      </c>
      <c r="W7317" s="9" t="b">
        <f>Table2[[#This Row],[multiplier]]=Table2[[#This Row],[multiplier_calc]]</f>
        <v>0</v>
      </c>
    </row>
    <row r="7318" spans="1:23" x14ac:dyDescent="0.25">
      <c r="A7318" s="1">
        <v>3.45</v>
      </c>
      <c r="B7318" s="1">
        <v>1</v>
      </c>
      <c r="C7318">
        <v>68.198590514000003</v>
      </c>
      <c r="D7318">
        <v>0</v>
      </c>
      <c r="E7318">
        <v>0</v>
      </c>
      <c r="F7318">
        <v>78.038465869000007</v>
      </c>
      <c r="G7318">
        <v>-1.8569533999999999E-2</v>
      </c>
      <c r="H7318">
        <v>0.53851648100000005</v>
      </c>
      <c r="I7318">
        <v>-185.24966936499999</v>
      </c>
      <c r="J7318">
        <v>185.788185846</v>
      </c>
      <c r="K7318">
        <v>172.5</v>
      </c>
      <c r="L7318">
        <v>69</v>
      </c>
      <c r="M7318">
        <v>34.5</v>
      </c>
      <c r="N7318">
        <f>TAN(RADIANS(Table2[[#This Row],[angle]]))</f>
        <v>2.5000000000445173</v>
      </c>
      <c r="O7318">
        <f>0+LEFT(TEXT(Table2[[#This Row],[tan_angle]],"000/000"),3)</f>
        <v>5</v>
      </c>
      <c r="P7318">
        <f>0+RIGHT(TEXT(Table2[[#This Row],[tan_angle]],"000/000"),3)</f>
        <v>2</v>
      </c>
      <c r="Q7318" s="10">
        <f>Table2[[#This Row],[canvas_height]]/Table2[[#This Row],[canvas_width]]</f>
        <v>3.45</v>
      </c>
      <c r="R7318">
        <f>0+LEFT(TEXT(Table2[[#This Row],[canvas_ratio]],"000/000"),3)</f>
        <v>69</v>
      </c>
      <c r="S7318" s="5" t="str">
        <f t="shared" si="115"/>
        <v>/</v>
      </c>
      <c r="T7318" s="4">
        <f>0+RIGHT(TEXT(Table2[[#This Row],[canvas_ratio]],"000/000"),3)</f>
        <v>20</v>
      </c>
      <c r="U7318" s="9">
        <f>Table2[[#This Row],[canvas_ratio]]/Table2[[#This Row],[tan_angle]]</f>
        <v>1.3799999999754264</v>
      </c>
      <c r="V7318" s="8">
        <f>0+RIGHT(TEXT(Table2[[#This Row],[ratio]],"0000/0000"),4)/Table2[[#This Row],[tan_angle_numer]]</f>
        <v>10</v>
      </c>
      <c r="W7318" s="9" t="b">
        <f>Table2[[#This Row],[multiplier]]=Table2[[#This Row],[multiplier_calc]]</f>
        <v>0</v>
      </c>
    </row>
    <row r="7319" spans="1:23" x14ac:dyDescent="0.25">
      <c r="A7319" s="1">
        <v>3.46</v>
      </c>
      <c r="B7319" s="1">
        <v>1</v>
      </c>
      <c r="C7319">
        <v>68.198590514000003</v>
      </c>
      <c r="D7319">
        <v>0</v>
      </c>
      <c r="E7319">
        <v>0</v>
      </c>
      <c r="F7319">
        <v>48.447913730000003</v>
      </c>
      <c r="G7319">
        <v>-7.4278139999999996E-3</v>
      </c>
      <c r="H7319">
        <v>0.53851648100000005</v>
      </c>
      <c r="I7319">
        <v>-465.27823933600001</v>
      </c>
      <c r="J7319">
        <v>465.816755817</v>
      </c>
      <c r="K7319">
        <v>432.5</v>
      </c>
      <c r="L7319">
        <v>173</v>
      </c>
      <c r="M7319">
        <v>86.5</v>
      </c>
      <c r="N7319">
        <f>TAN(RADIANS(Table2[[#This Row],[angle]]))</f>
        <v>2.5000000000445173</v>
      </c>
      <c r="O7319">
        <f>0+LEFT(TEXT(Table2[[#This Row],[tan_angle]],"000/000"),3)</f>
        <v>5</v>
      </c>
      <c r="P7319">
        <f>0+RIGHT(TEXT(Table2[[#This Row],[tan_angle]],"000/000"),3)</f>
        <v>2</v>
      </c>
      <c r="Q7319" s="10">
        <f>Table2[[#This Row],[canvas_height]]/Table2[[#This Row],[canvas_width]]</f>
        <v>3.46</v>
      </c>
      <c r="R7319">
        <f>0+LEFT(TEXT(Table2[[#This Row],[canvas_ratio]],"000/000"),3)</f>
        <v>173</v>
      </c>
      <c r="S7319" s="5" t="str">
        <f t="shared" si="115"/>
        <v>/</v>
      </c>
      <c r="T7319" s="4">
        <f>0+RIGHT(TEXT(Table2[[#This Row],[canvas_ratio]],"000/000"),3)</f>
        <v>50</v>
      </c>
      <c r="U7319" s="9">
        <f>Table2[[#This Row],[canvas_ratio]]/Table2[[#This Row],[tan_angle]]</f>
        <v>1.3839999999753552</v>
      </c>
      <c r="V7319" s="8">
        <f>0+RIGHT(TEXT(Table2[[#This Row],[ratio]],"0000/0000"),4)/Table2[[#This Row],[tan_angle_numer]]</f>
        <v>25</v>
      </c>
      <c r="W7319" s="9" t="b">
        <f>Table2[[#This Row],[multiplier]]=Table2[[#This Row],[multiplier_calc]]</f>
        <v>0</v>
      </c>
    </row>
    <row r="7320" spans="1:23" x14ac:dyDescent="0.25">
      <c r="A7320" s="1">
        <v>3.47</v>
      </c>
      <c r="B7320" s="1">
        <v>1</v>
      </c>
      <c r="C7320">
        <v>68.198590514000003</v>
      </c>
      <c r="D7320">
        <v>0</v>
      </c>
      <c r="E7320">
        <v>0</v>
      </c>
      <c r="F7320">
        <v>250.40087876499999</v>
      </c>
      <c r="G7320">
        <v>-3.7139069999999998E-3</v>
      </c>
      <c r="H7320">
        <v>0.53851648100000005</v>
      </c>
      <c r="I7320">
        <v>-933.78757755699996</v>
      </c>
      <c r="J7320">
        <v>934.32609403799995</v>
      </c>
      <c r="K7320">
        <v>867.5</v>
      </c>
      <c r="L7320">
        <v>347</v>
      </c>
      <c r="M7320">
        <v>173.5</v>
      </c>
      <c r="N7320">
        <f>TAN(RADIANS(Table2[[#This Row],[angle]]))</f>
        <v>2.5000000000445173</v>
      </c>
      <c r="O7320">
        <f>0+LEFT(TEXT(Table2[[#This Row],[tan_angle]],"000/000"),3)</f>
        <v>5</v>
      </c>
      <c r="P7320">
        <f>0+RIGHT(TEXT(Table2[[#This Row],[tan_angle]],"000/000"),3)</f>
        <v>2</v>
      </c>
      <c r="Q7320" s="10">
        <f>Table2[[#This Row],[canvas_height]]/Table2[[#This Row],[canvas_width]]</f>
        <v>3.47</v>
      </c>
      <c r="R7320">
        <f>0+LEFT(TEXT(Table2[[#This Row],[canvas_ratio]],"000/000"),3)</f>
        <v>347</v>
      </c>
      <c r="S7320" s="5" t="str">
        <f t="shared" si="115"/>
        <v>/</v>
      </c>
      <c r="T7320" s="4">
        <f>0+RIGHT(TEXT(Table2[[#This Row],[canvas_ratio]],"000/000"),3)</f>
        <v>100</v>
      </c>
      <c r="U7320" s="9">
        <f>Table2[[#This Row],[canvas_ratio]]/Table2[[#This Row],[tan_angle]]</f>
        <v>1.3879999999752841</v>
      </c>
      <c r="V7320" s="8">
        <f>0+RIGHT(TEXT(Table2[[#This Row],[ratio]],"0000/0000"),4)/Table2[[#This Row],[tan_angle_numer]]</f>
        <v>50</v>
      </c>
      <c r="W7320" s="9" t="b">
        <f>Table2[[#This Row],[multiplier]]=Table2[[#This Row],[multiplier_calc]]</f>
        <v>0</v>
      </c>
    </row>
    <row r="7321" spans="1:23" x14ac:dyDescent="0.25">
      <c r="A7321" s="1">
        <v>3.48</v>
      </c>
      <c r="B7321" s="1">
        <v>1</v>
      </c>
      <c r="C7321">
        <v>68.198590514000003</v>
      </c>
      <c r="D7321">
        <v>0</v>
      </c>
      <c r="E7321">
        <v>0</v>
      </c>
      <c r="F7321">
        <v>191.15478111900001</v>
      </c>
      <c r="G7321">
        <v>-7.4278139999999996E-3</v>
      </c>
      <c r="H7321">
        <v>0.53851648100000005</v>
      </c>
      <c r="I7321">
        <v>-467.97082174000002</v>
      </c>
      <c r="J7321">
        <v>468.50933822100001</v>
      </c>
      <c r="K7321">
        <v>435</v>
      </c>
      <c r="L7321">
        <v>174</v>
      </c>
      <c r="M7321">
        <v>87</v>
      </c>
      <c r="N7321">
        <f>TAN(RADIANS(Table2[[#This Row],[angle]]))</f>
        <v>2.5000000000445173</v>
      </c>
      <c r="O7321">
        <f>0+LEFT(TEXT(Table2[[#This Row],[tan_angle]],"000/000"),3)</f>
        <v>5</v>
      </c>
      <c r="P7321">
        <f>0+RIGHT(TEXT(Table2[[#This Row],[tan_angle]],"000/000"),3)</f>
        <v>2</v>
      </c>
      <c r="Q7321" s="10">
        <f>Table2[[#This Row],[canvas_height]]/Table2[[#This Row],[canvas_width]]</f>
        <v>3.48</v>
      </c>
      <c r="R7321">
        <f>0+LEFT(TEXT(Table2[[#This Row],[canvas_ratio]],"000/000"),3)</f>
        <v>87</v>
      </c>
      <c r="S7321" s="5" t="str">
        <f t="shared" si="115"/>
        <v>/</v>
      </c>
      <c r="T7321" s="4">
        <f>0+RIGHT(TEXT(Table2[[#This Row],[canvas_ratio]],"000/000"),3)</f>
        <v>25</v>
      </c>
      <c r="U7321" s="9">
        <f>Table2[[#This Row],[canvas_ratio]]/Table2[[#This Row],[tan_angle]]</f>
        <v>1.3919999999752128</v>
      </c>
      <c r="V7321" s="8">
        <f>0+RIGHT(TEXT(Table2[[#This Row],[ratio]],"0000/0000"),4)/Table2[[#This Row],[tan_angle_numer]]</f>
        <v>25</v>
      </c>
      <c r="W7321" s="9" t="b">
        <f>Table2[[#This Row],[multiplier]]=Table2[[#This Row],[multiplier_calc]]</f>
        <v>0</v>
      </c>
    </row>
    <row r="7322" spans="1:23" x14ac:dyDescent="0.25">
      <c r="A7322" s="1">
        <v>3.49</v>
      </c>
      <c r="B7322" s="1">
        <v>1</v>
      </c>
      <c r="C7322">
        <v>68.198590514000003</v>
      </c>
      <c r="D7322">
        <v>0</v>
      </c>
      <c r="E7322">
        <v>0</v>
      </c>
      <c r="F7322">
        <v>379.64483413599999</v>
      </c>
      <c r="G7322">
        <v>-3.7139069999999998E-3</v>
      </c>
      <c r="H7322">
        <v>0.53851648100000005</v>
      </c>
      <c r="I7322">
        <v>-939.17274236399999</v>
      </c>
      <c r="J7322">
        <v>939.71125884499997</v>
      </c>
      <c r="K7322">
        <v>872.5</v>
      </c>
      <c r="L7322">
        <v>349</v>
      </c>
      <c r="M7322">
        <v>174.5</v>
      </c>
      <c r="N7322">
        <f>TAN(RADIANS(Table2[[#This Row],[angle]]))</f>
        <v>2.5000000000445173</v>
      </c>
      <c r="O7322">
        <f>0+LEFT(TEXT(Table2[[#This Row],[tan_angle]],"000/000"),3)</f>
        <v>5</v>
      </c>
      <c r="P7322">
        <f>0+RIGHT(TEXT(Table2[[#This Row],[tan_angle]],"000/000"),3)</f>
        <v>2</v>
      </c>
      <c r="Q7322" s="10">
        <f>Table2[[#This Row],[canvas_height]]/Table2[[#This Row],[canvas_width]]</f>
        <v>3.49</v>
      </c>
      <c r="R7322">
        <f>0+LEFT(TEXT(Table2[[#This Row],[canvas_ratio]],"000/000"),3)</f>
        <v>349</v>
      </c>
      <c r="S7322" s="5" t="str">
        <f t="shared" si="115"/>
        <v>/</v>
      </c>
      <c r="T7322" s="4">
        <f>0+RIGHT(TEXT(Table2[[#This Row],[canvas_ratio]],"000/000"),3)</f>
        <v>100</v>
      </c>
      <c r="U7322" s="9">
        <f>Table2[[#This Row],[canvas_ratio]]/Table2[[#This Row],[tan_angle]]</f>
        <v>1.3959999999751416</v>
      </c>
      <c r="V7322" s="8">
        <f>0+RIGHT(TEXT(Table2[[#This Row],[ratio]],"0000/0000"),4)/Table2[[#This Row],[tan_angle_numer]]</f>
        <v>50</v>
      </c>
      <c r="W7322" s="9" t="b">
        <f>Table2[[#This Row],[multiplier]]=Table2[[#This Row],[multiplier_calc]]</f>
        <v>0</v>
      </c>
    </row>
    <row r="7323" spans="1:23" x14ac:dyDescent="0.25">
      <c r="A7323" s="1">
        <v>3.5</v>
      </c>
      <c r="B7323" s="1">
        <v>1</v>
      </c>
      <c r="C7323">
        <v>68.198590514000003</v>
      </c>
      <c r="D7323">
        <v>0</v>
      </c>
      <c r="E7323">
        <v>0</v>
      </c>
      <c r="F7323">
        <v>7.613508865</v>
      </c>
      <c r="G7323">
        <v>-0.18569533799999999</v>
      </c>
      <c r="H7323">
        <v>0.53851648100000005</v>
      </c>
      <c r="I7323">
        <v>-18.309560344000001</v>
      </c>
      <c r="J7323">
        <v>18.848076825</v>
      </c>
      <c r="K7323">
        <v>17.5</v>
      </c>
      <c r="L7323">
        <v>7</v>
      </c>
      <c r="M7323">
        <v>3.5</v>
      </c>
      <c r="N7323">
        <f>TAN(RADIANS(Table2[[#This Row],[angle]]))</f>
        <v>2.5000000000445173</v>
      </c>
      <c r="O7323">
        <f>0+LEFT(TEXT(Table2[[#This Row],[tan_angle]],"000/000"),3)</f>
        <v>5</v>
      </c>
      <c r="P7323">
        <f>0+RIGHT(TEXT(Table2[[#This Row],[tan_angle]],"000/000"),3)</f>
        <v>2</v>
      </c>
      <c r="Q7323" s="10">
        <f>Table2[[#This Row],[canvas_height]]/Table2[[#This Row],[canvas_width]]</f>
        <v>3.5</v>
      </c>
      <c r="R7323">
        <f>0+LEFT(TEXT(Table2[[#This Row],[canvas_ratio]],"000/000"),3)</f>
        <v>7</v>
      </c>
      <c r="S7323" s="5" t="str">
        <f t="shared" si="115"/>
        <v>/</v>
      </c>
      <c r="T7323" s="4">
        <f>0+RIGHT(TEXT(Table2[[#This Row],[canvas_ratio]],"000/000"),3)</f>
        <v>2</v>
      </c>
      <c r="U7323" s="9">
        <f>Table2[[#This Row],[canvas_ratio]]/Table2[[#This Row],[tan_angle]]</f>
        <v>1.3999999999750703</v>
      </c>
      <c r="V7323" s="8">
        <f>0+RIGHT(TEXT(Table2[[#This Row],[ratio]],"0000/0000"),4)/Table2[[#This Row],[tan_angle_numer]]</f>
        <v>1</v>
      </c>
      <c r="W7323" s="9" t="b">
        <f>Table2[[#This Row],[multiplier]]=Table2[[#This Row],[multiplier_calc]]</f>
        <v>0</v>
      </c>
    </row>
    <row r="7324" spans="1:23" x14ac:dyDescent="0.25">
      <c r="A7324" s="1">
        <v>3.51</v>
      </c>
      <c r="B7324" s="1">
        <v>1</v>
      </c>
      <c r="C7324">
        <v>68.198590514000003</v>
      </c>
      <c r="D7324">
        <v>0</v>
      </c>
      <c r="E7324">
        <v>0</v>
      </c>
      <c r="F7324">
        <v>374.25966932900002</v>
      </c>
      <c r="G7324">
        <v>-3.7139069999999998E-3</v>
      </c>
      <c r="H7324">
        <v>0.53851648100000005</v>
      </c>
      <c r="I7324">
        <v>-944.55790717100001</v>
      </c>
      <c r="J7324">
        <v>945.096423652</v>
      </c>
      <c r="K7324">
        <v>877.5</v>
      </c>
      <c r="L7324">
        <v>351</v>
      </c>
      <c r="M7324">
        <v>175.5</v>
      </c>
      <c r="N7324">
        <f>TAN(RADIANS(Table2[[#This Row],[angle]]))</f>
        <v>2.5000000000445173</v>
      </c>
      <c r="O7324">
        <f>0+LEFT(TEXT(Table2[[#This Row],[tan_angle]],"000/000"),3)</f>
        <v>5</v>
      </c>
      <c r="P7324">
        <f>0+RIGHT(TEXT(Table2[[#This Row],[tan_angle]],"000/000"),3)</f>
        <v>2</v>
      </c>
      <c r="Q7324" s="10">
        <f>Table2[[#This Row],[canvas_height]]/Table2[[#This Row],[canvas_width]]</f>
        <v>3.51</v>
      </c>
      <c r="R7324">
        <f>0+LEFT(TEXT(Table2[[#This Row],[canvas_ratio]],"000/000"),3)</f>
        <v>351</v>
      </c>
      <c r="S7324" s="5" t="str">
        <f t="shared" si="115"/>
        <v>/</v>
      </c>
      <c r="T7324" s="4">
        <f>0+RIGHT(TEXT(Table2[[#This Row],[canvas_ratio]],"000/000"),3)</f>
        <v>100</v>
      </c>
      <c r="U7324" s="9">
        <f>Table2[[#This Row],[canvas_ratio]]/Table2[[#This Row],[tan_angle]]</f>
        <v>1.403999999974999</v>
      </c>
      <c r="V7324" s="8">
        <f>0+RIGHT(TEXT(Table2[[#This Row],[ratio]],"0000/0000"),4)/Table2[[#This Row],[tan_angle_numer]]</f>
        <v>50</v>
      </c>
      <c r="W7324" s="9" t="b">
        <f>Table2[[#This Row],[multiplier]]=Table2[[#This Row],[multiplier_calc]]</f>
        <v>0</v>
      </c>
    </row>
    <row r="7325" spans="1:23" x14ac:dyDescent="0.25">
      <c r="A7325" s="1">
        <v>3.52</v>
      </c>
      <c r="B7325" s="1">
        <v>1</v>
      </c>
      <c r="C7325">
        <v>68.198590514000003</v>
      </c>
      <c r="D7325">
        <v>0</v>
      </c>
      <c r="E7325">
        <v>0</v>
      </c>
      <c r="F7325">
        <v>185.76961631200001</v>
      </c>
      <c r="G7325">
        <v>-7.4278139999999996E-3</v>
      </c>
      <c r="H7325">
        <v>0.53851648100000005</v>
      </c>
      <c r="I7325">
        <v>-473.35598654699999</v>
      </c>
      <c r="J7325">
        <v>473.89450302799997</v>
      </c>
      <c r="K7325">
        <v>440</v>
      </c>
      <c r="L7325">
        <v>176</v>
      </c>
      <c r="M7325">
        <v>88</v>
      </c>
      <c r="N7325">
        <f>TAN(RADIANS(Table2[[#This Row],[angle]]))</f>
        <v>2.5000000000445173</v>
      </c>
      <c r="O7325">
        <f>0+LEFT(TEXT(Table2[[#This Row],[tan_angle]],"000/000"),3)</f>
        <v>5</v>
      </c>
      <c r="P7325">
        <f>0+RIGHT(TEXT(Table2[[#This Row],[tan_angle]],"000/000"),3)</f>
        <v>2</v>
      </c>
      <c r="Q7325" s="10">
        <f>Table2[[#This Row],[canvas_height]]/Table2[[#This Row],[canvas_width]]</f>
        <v>3.52</v>
      </c>
      <c r="R7325">
        <f>0+LEFT(TEXT(Table2[[#This Row],[canvas_ratio]],"000/000"),3)</f>
        <v>88</v>
      </c>
      <c r="S7325" s="5" t="str">
        <f t="shared" si="115"/>
        <v>/</v>
      </c>
      <c r="T7325" s="4">
        <f>0+RIGHT(TEXT(Table2[[#This Row],[canvas_ratio]],"000/000"),3)</f>
        <v>25</v>
      </c>
      <c r="U7325" s="9">
        <f>Table2[[#This Row],[canvas_ratio]]/Table2[[#This Row],[tan_angle]]</f>
        <v>1.407999999974928</v>
      </c>
      <c r="V7325" s="8">
        <f>0+RIGHT(TEXT(Table2[[#This Row],[ratio]],"0000/0000"),4)/Table2[[#This Row],[tan_angle_numer]]</f>
        <v>25</v>
      </c>
      <c r="W7325" s="9" t="b">
        <f>Table2[[#This Row],[multiplier]]=Table2[[#This Row],[multiplier_calc]]</f>
        <v>0</v>
      </c>
    </row>
    <row r="7326" spans="1:23" x14ac:dyDescent="0.25">
      <c r="A7326" s="1">
        <v>3.53</v>
      </c>
      <c r="B7326" s="1">
        <v>1</v>
      </c>
      <c r="C7326">
        <v>68.198590514000003</v>
      </c>
      <c r="D7326">
        <v>0</v>
      </c>
      <c r="E7326">
        <v>0</v>
      </c>
      <c r="F7326">
        <v>885.85032600700004</v>
      </c>
      <c r="G7326">
        <v>-3.7139069999999998E-3</v>
      </c>
      <c r="H7326">
        <v>0.53851648100000005</v>
      </c>
      <c r="I7326">
        <v>-949.94307197900002</v>
      </c>
      <c r="J7326">
        <v>950.48158846000001</v>
      </c>
      <c r="K7326">
        <v>882.5</v>
      </c>
      <c r="L7326">
        <v>353</v>
      </c>
      <c r="M7326">
        <v>176.5</v>
      </c>
      <c r="N7326">
        <f>TAN(RADIANS(Table2[[#This Row],[angle]]))</f>
        <v>2.5000000000445173</v>
      </c>
      <c r="O7326">
        <f>0+LEFT(TEXT(Table2[[#This Row],[tan_angle]],"000/000"),3)</f>
        <v>5</v>
      </c>
      <c r="P7326">
        <f>0+RIGHT(TEXT(Table2[[#This Row],[tan_angle]],"000/000"),3)</f>
        <v>2</v>
      </c>
      <c r="Q7326" s="10">
        <f>Table2[[#This Row],[canvas_height]]/Table2[[#This Row],[canvas_width]]</f>
        <v>3.53</v>
      </c>
      <c r="R7326">
        <f>0+LEFT(TEXT(Table2[[#This Row],[canvas_ratio]],"000/000"),3)</f>
        <v>353</v>
      </c>
      <c r="S7326" s="5" t="str">
        <f t="shared" si="115"/>
        <v>/</v>
      </c>
      <c r="T7326" s="4">
        <f>0+RIGHT(TEXT(Table2[[#This Row],[canvas_ratio]],"000/000"),3)</f>
        <v>100</v>
      </c>
      <c r="U7326" s="9">
        <f>Table2[[#This Row],[canvas_ratio]]/Table2[[#This Row],[tan_angle]]</f>
        <v>1.4119999999748565</v>
      </c>
      <c r="V7326" s="8">
        <f>0+RIGHT(TEXT(Table2[[#This Row],[ratio]],"0000/0000"),4)/Table2[[#This Row],[tan_angle_numer]]</f>
        <v>50</v>
      </c>
      <c r="W7326" s="9" t="b">
        <f>Table2[[#This Row],[multiplier]]=Table2[[#This Row],[multiplier_calc]]</f>
        <v>0</v>
      </c>
    </row>
    <row r="7327" spans="1:23" x14ac:dyDescent="0.25">
      <c r="A7327" s="1">
        <v>3.54</v>
      </c>
      <c r="B7327" s="1">
        <v>1</v>
      </c>
      <c r="C7327">
        <v>68.198590514000003</v>
      </c>
      <c r="D7327">
        <v>0</v>
      </c>
      <c r="E7327">
        <v>0</v>
      </c>
      <c r="F7327">
        <v>45.755331327</v>
      </c>
      <c r="G7327">
        <v>-7.4278139999999996E-3</v>
      </c>
      <c r="H7327">
        <v>0.53851648100000005</v>
      </c>
      <c r="I7327">
        <v>-476.04856895099999</v>
      </c>
      <c r="J7327">
        <v>476.58708543199998</v>
      </c>
      <c r="K7327">
        <v>442.5</v>
      </c>
      <c r="L7327">
        <v>177</v>
      </c>
      <c r="M7327">
        <v>88.5</v>
      </c>
      <c r="N7327">
        <f>TAN(RADIANS(Table2[[#This Row],[angle]]))</f>
        <v>2.5000000000445173</v>
      </c>
      <c r="O7327">
        <f>0+LEFT(TEXT(Table2[[#This Row],[tan_angle]],"000/000"),3)</f>
        <v>5</v>
      </c>
      <c r="P7327">
        <f>0+RIGHT(TEXT(Table2[[#This Row],[tan_angle]],"000/000"),3)</f>
        <v>2</v>
      </c>
      <c r="Q7327" s="10">
        <f>Table2[[#This Row],[canvas_height]]/Table2[[#This Row],[canvas_width]]</f>
        <v>3.54</v>
      </c>
      <c r="R7327">
        <f>0+LEFT(TEXT(Table2[[#This Row],[canvas_ratio]],"000/000"),3)</f>
        <v>177</v>
      </c>
      <c r="S7327" s="5" t="str">
        <f t="shared" si="115"/>
        <v>/</v>
      </c>
      <c r="T7327" s="4">
        <f>0+RIGHT(TEXT(Table2[[#This Row],[canvas_ratio]],"000/000"),3)</f>
        <v>50</v>
      </c>
      <c r="U7327" s="9">
        <f>Table2[[#This Row],[canvas_ratio]]/Table2[[#This Row],[tan_angle]]</f>
        <v>1.4159999999747854</v>
      </c>
      <c r="V7327" s="8">
        <f>0+RIGHT(TEXT(Table2[[#This Row],[ratio]],"0000/0000"),4)/Table2[[#This Row],[tan_angle_numer]]</f>
        <v>25</v>
      </c>
      <c r="W7327" s="9" t="b">
        <f>Table2[[#This Row],[multiplier]]=Table2[[#This Row],[multiplier_calc]]</f>
        <v>0</v>
      </c>
    </row>
    <row r="7328" spans="1:23" x14ac:dyDescent="0.25">
      <c r="A7328" s="1">
        <v>3.55</v>
      </c>
      <c r="B7328" s="1">
        <v>1</v>
      </c>
      <c r="C7328">
        <v>68.198590514000003</v>
      </c>
      <c r="D7328">
        <v>0</v>
      </c>
      <c r="E7328">
        <v>0</v>
      </c>
      <c r="F7328">
        <v>72.653301061999997</v>
      </c>
      <c r="G7328">
        <v>-1.8569533999999999E-2</v>
      </c>
      <c r="H7328">
        <v>0.53851648100000005</v>
      </c>
      <c r="I7328">
        <v>-190.634834173</v>
      </c>
      <c r="J7328">
        <v>191.17335065399999</v>
      </c>
      <c r="K7328">
        <v>177.5</v>
      </c>
      <c r="L7328">
        <v>71</v>
      </c>
      <c r="M7328">
        <v>35.5</v>
      </c>
      <c r="N7328">
        <f>TAN(RADIANS(Table2[[#This Row],[angle]]))</f>
        <v>2.5000000000445173</v>
      </c>
      <c r="O7328">
        <f>0+LEFT(TEXT(Table2[[#This Row],[tan_angle]],"000/000"),3)</f>
        <v>5</v>
      </c>
      <c r="P7328">
        <f>0+RIGHT(TEXT(Table2[[#This Row],[tan_angle]],"000/000"),3)</f>
        <v>2</v>
      </c>
      <c r="Q7328" s="10">
        <f>Table2[[#This Row],[canvas_height]]/Table2[[#This Row],[canvas_width]]</f>
        <v>3.55</v>
      </c>
      <c r="R7328">
        <f>0+LEFT(TEXT(Table2[[#This Row],[canvas_ratio]],"000/000"),3)</f>
        <v>71</v>
      </c>
      <c r="S7328" s="5" t="str">
        <f t="shared" si="115"/>
        <v>/</v>
      </c>
      <c r="T7328" s="4">
        <f>0+RIGHT(TEXT(Table2[[#This Row],[canvas_ratio]],"000/000"),3)</f>
        <v>20</v>
      </c>
      <c r="U7328" s="9">
        <f>Table2[[#This Row],[canvas_ratio]]/Table2[[#This Row],[tan_angle]]</f>
        <v>1.4199999999747142</v>
      </c>
      <c r="V7328" s="8">
        <f>0+RIGHT(TEXT(Table2[[#This Row],[ratio]],"0000/0000"),4)/Table2[[#This Row],[tan_angle_numer]]</f>
        <v>10</v>
      </c>
      <c r="W7328" s="9" t="b">
        <f>Table2[[#This Row],[multiplier]]=Table2[[#This Row],[multiplier_calc]]</f>
        <v>0</v>
      </c>
    </row>
    <row r="7329" spans="1:23" x14ac:dyDescent="0.25">
      <c r="A7329" s="1">
        <v>3.56</v>
      </c>
      <c r="B7329" s="1">
        <v>1</v>
      </c>
      <c r="C7329">
        <v>68.198590514000003</v>
      </c>
      <c r="D7329">
        <v>0</v>
      </c>
      <c r="E7329">
        <v>0</v>
      </c>
      <c r="F7329">
        <v>126.532803434</v>
      </c>
      <c r="G7329">
        <v>-7.4278139999999996E-3</v>
      </c>
      <c r="H7329">
        <v>0.53851648100000005</v>
      </c>
      <c r="I7329">
        <v>-478.74115135400001</v>
      </c>
      <c r="J7329">
        <v>479.279667835</v>
      </c>
      <c r="K7329">
        <v>445</v>
      </c>
      <c r="L7329">
        <v>178</v>
      </c>
      <c r="M7329">
        <v>89</v>
      </c>
      <c r="N7329">
        <f>TAN(RADIANS(Table2[[#This Row],[angle]]))</f>
        <v>2.5000000000445173</v>
      </c>
      <c r="O7329">
        <f>0+LEFT(TEXT(Table2[[#This Row],[tan_angle]],"000/000"),3)</f>
        <v>5</v>
      </c>
      <c r="P7329">
        <f>0+RIGHT(TEXT(Table2[[#This Row],[tan_angle]],"000/000"),3)</f>
        <v>2</v>
      </c>
      <c r="Q7329" s="10">
        <f>Table2[[#This Row],[canvas_height]]/Table2[[#This Row],[canvas_width]]</f>
        <v>3.56</v>
      </c>
      <c r="R7329">
        <f>0+LEFT(TEXT(Table2[[#This Row],[canvas_ratio]],"000/000"),3)</f>
        <v>89</v>
      </c>
      <c r="S7329" s="5" t="str">
        <f t="shared" si="115"/>
        <v>/</v>
      </c>
      <c r="T7329" s="4">
        <f>0+RIGHT(TEXT(Table2[[#This Row],[canvas_ratio]],"000/000"),3)</f>
        <v>25</v>
      </c>
      <c r="U7329" s="9">
        <f>Table2[[#This Row],[canvas_ratio]]/Table2[[#This Row],[tan_angle]]</f>
        <v>1.4239999999746429</v>
      </c>
      <c r="V7329" s="8">
        <f>0+RIGHT(TEXT(Table2[[#This Row],[ratio]],"0000/0000"),4)/Table2[[#This Row],[tan_angle_numer]]</f>
        <v>25</v>
      </c>
      <c r="W7329" s="9" t="b">
        <f>Table2[[#This Row],[multiplier]]=Table2[[#This Row],[multiplier_calc]]</f>
        <v>0</v>
      </c>
    </row>
    <row r="7330" spans="1:23" x14ac:dyDescent="0.25">
      <c r="A7330" s="1">
        <v>3.57</v>
      </c>
      <c r="B7330" s="1">
        <v>1</v>
      </c>
      <c r="C7330">
        <v>68.198590514000003</v>
      </c>
      <c r="D7330">
        <v>0</v>
      </c>
      <c r="E7330">
        <v>0</v>
      </c>
      <c r="F7330">
        <v>26.916539269000001</v>
      </c>
      <c r="G7330">
        <v>-3.7139069999999998E-3</v>
      </c>
      <c r="H7330">
        <v>0.53851648100000005</v>
      </c>
      <c r="I7330">
        <v>-960.71340159299996</v>
      </c>
      <c r="J7330">
        <v>961.25191807399995</v>
      </c>
      <c r="K7330">
        <v>892.5</v>
      </c>
      <c r="L7330">
        <v>357</v>
      </c>
      <c r="M7330">
        <v>178.5</v>
      </c>
      <c r="N7330">
        <f>TAN(RADIANS(Table2[[#This Row],[angle]]))</f>
        <v>2.5000000000445173</v>
      </c>
      <c r="O7330">
        <f>0+LEFT(TEXT(Table2[[#This Row],[tan_angle]],"000/000"),3)</f>
        <v>5</v>
      </c>
      <c r="P7330">
        <f>0+RIGHT(TEXT(Table2[[#This Row],[tan_angle]],"000/000"),3)</f>
        <v>2</v>
      </c>
      <c r="Q7330" s="10">
        <f>Table2[[#This Row],[canvas_height]]/Table2[[#This Row],[canvas_width]]</f>
        <v>3.57</v>
      </c>
      <c r="R7330">
        <f>0+LEFT(TEXT(Table2[[#This Row],[canvas_ratio]],"000/000"),3)</f>
        <v>357</v>
      </c>
      <c r="S7330" s="5" t="str">
        <f t="shared" si="115"/>
        <v>/</v>
      </c>
      <c r="T7330" s="4">
        <f>0+RIGHT(TEXT(Table2[[#This Row],[canvas_ratio]],"000/000"),3)</f>
        <v>100</v>
      </c>
      <c r="U7330" s="9">
        <f>Table2[[#This Row],[canvas_ratio]]/Table2[[#This Row],[tan_angle]]</f>
        <v>1.4279999999745716</v>
      </c>
      <c r="V7330" s="8">
        <f>0+RIGHT(TEXT(Table2[[#This Row],[ratio]],"0000/0000"),4)/Table2[[#This Row],[tan_angle_numer]]</f>
        <v>50</v>
      </c>
      <c r="W7330" s="9" t="b">
        <f>Table2[[#This Row],[multiplier]]=Table2[[#This Row],[multiplier_calc]]</f>
        <v>0</v>
      </c>
    </row>
    <row r="7331" spans="1:23" x14ac:dyDescent="0.25">
      <c r="A7331" s="1">
        <v>3.58</v>
      </c>
      <c r="B7331" s="1">
        <v>1</v>
      </c>
      <c r="C7331">
        <v>68.198590514000003</v>
      </c>
      <c r="D7331">
        <v>0</v>
      </c>
      <c r="E7331">
        <v>0</v>
      </c>
      <c r="F7331">
        <v>312.32098927999999</v>
      </c>
      <c r="G7331">
        <v>-7.4278139999999996E-3</v>
      </c>
      <c r="H7331">
        <v>0.53851648100000005</v>
      </c>
      <c r="I7331">
        <v>-481.43373375800002</v>
      </c>
      <c r="J7331">
        <v>481.972250239</v>
      </c>
      <c r="K7331">
        <v>447.5</v>
      </c>
      <c r="L7331">
        <v>179</v>
      </c>
      <c r="M7331">
        <v>89.5</v>
      </c>
      <c r="N7331">
        <f>TAN(RADIANS(Table2[[#This Row],[angle]]))</f>
        <v>2.5000000000445173</v>
      </c>
      <c r="O7331">
        <f>0+LEFT(TEXT(Table2[[#This Row],[tan_angle]],"000/000"),3)</f>
        <v>5</v>
      </c>
      <c r="P7331">
        <f>0+RIGHT(TEXT(Table2[[#This Row],[tan_angle]],"000/000"),3)</f>
        <v>2</v>
      </c>
      <c r="Q7331" s="10">
        <f>Table2[[#This Row],[canvas_height]]/Table2[[#This Row],[canvas_width]]</f>
        <v>3.58</v>
      </c>
      <c r="R7331">
        <f>0+LEFT(TEXT(Table2[[#This Row],[canvas_ratio]],"000/000"),3)</f>
        <v>179</v>
      </c>
      <c r="S7331" s="5" t="str">
        <f t="shared" si="115"/>
        <v>/</v>
      </c>
      <c r="T7331" s="4">
        <f>0+RIGHT(TEXT(Table2[[#This Row],[canvas_ratio]],"000/000"),3)</f>
        <v>50</v>
      </c>
      <c r="U7331" s="9">
        <f>Table2[[#This Row],[canvas_ratio]]/Table2[[#This Row],[tan_angle]]</f>
        <v>1.4319999999745006</v>
      </c>
      <c r="V7331" s="8">
        <f>0+RIGHT(TEXT(Table2[[#This Row],[ratio]],"0000/0000"),4)/Table2[[#This Row],[tan_angle_numer]]</f>
        <v>25</v>
      </c>
      <c r="W7331" s="9" t="b">
        <f>Table2[[#This Row],[multiplier]]=Table2[[#This Row],[multiplier_calc]]</f>
        <v>0</v>
      </c>
    </row>
    <row r="7332" spans="1:23" x14ac:dyDescent="0.25">
      <c r="A7332" s="1">
        <v>3.59</v>
      </c>
      <c r="B7332" s="1">
        <v>1</v>
      </c>
      <c r="C7332">
        <v>68.198590514000003</v>
      </c>
      <c r="D7332">
        <v>0</v>
      </c>
      <c r="E7332">
        <v>0</v>
      </c>
      <c r="F7332">
        <v>815.84318351399997</v>
      </c>
      <c r="G7332">
        <v>-3.7139069999999998E-3</v>
      </c>
      <c r="H7332">
        <v>0.53851648100000005</v>
      </c>
      <c r="I7332">
        <v>-966.09856639999998</v>
      </c>
      <c r="J7332">
        <v>966.63708288099997</v>
      </c>
      <c r="K7332">
        <v>897.5</v>
      </c>
      <c r="L7332">
        <v>359</v>
      </c>
      <c r="M7332">
        <v>179.5</v>
      </c>
      <c r="N7332">
        <f>TAN(RADIANS(Table2[[#This Row],[angle]]))</f>
        <v>2.5000000000445173</v>
      </c>
      <c r="O7332">
        <f>0+LEFT(TEXT(Table2[[#This Row],[tan_angle]],"000/000"),3)</f>
        <v>5</v>
      </c>
      <c r="P7332">
        <f>0+RIGHT(TEXT(Table2[[#This Row],[tan_angle]],"000/000"),3)</f>
        <v>2</v>
      </c>
      <c r="Q7332" s="10">
        <f>Table2[[#This Row],[canvas_height]]/Table2[[#This Row],[canvas_width]]</f>
        <v>3.59</v>
      </c>
      <c r="R7332">
        <f>0+LEFT(TEXT(Table2[[#This Row],[canvas_ratio]],"000/000"),3)</f>
        <v>359</v>
      </c>
      <c r="S7332" s="5" t="str">
        <f t="shared" si="115"/>
        <v>/</v>
      </c>
      <c r="T7332" s="4">
        <f>0+RIGHT(TEXT(Table2[[#This Row],[canvas_ratio]],"000/000"),3)</f>
        <v>100</v>
      </c>
      <c r="U7332" s="9">
        <f>Table2[[#This Row],[canvas_ratio]]/Table2[[#This Row],[tan_angle]]</f>
        <v>1.4359999999744293</v>
      </c>
      <c r="V7332" s="8">
        <f>0+RIGHT(TEXT(Table2[[#This Row],[ratio]],"0000/0000"),4)/Table2[[#This Row],[tan_angle_numer]]</f>
        <v>50</v>
      </c>
      <c r="W7332" s="9" t="b">
        <f>Table2[[#This Row],[multiplier]]=Table2[[#This Row],[multiplier_calc]]</f>
        <v>0</v>
      </c>
    </row>
    <row r="7333" spans="1:23" x14ac:dyDescent="0.25">
      <c r="A7333" s="1">
        <v>3.6</v>
      </c>
      <c r="B7333" s="1">
        <v>1</v>
      </c>
      <c r="C7333">
        <v>68.198590514000003</v>
      </c>
      <c r="D7333">
        <v>0</v>
      </c>
      <c r="E7333">
        <v>0</v>
      </c>
      <c r="F7333">
        <v>34.910723576999999</v>
      </c>
      <c r="G7333">
        <v>-3.7139067999999997E-2</v>
      </c>
      <c r="H7333">
        <v>0.53851648100000005</v>
      </c>
      <c r="I7333">
        <v>-96.394450047999996</v>
      </c>
      <c r="J7333">
        <v>96.932966528999998</v>
      </c>
      <c r="K7333">
        <v>90</v>
      </c>
      <c r="L7333">
        <v>36</v>
      </c>
      <c r="M7333">
        <v>18</v>
      </c>
      <c r="N7333">
        <f>TAN(RADIANS(Table2[[#This Row],[angle]]))</f>
        <v>2.5000000000445173</v>
      </c>
      <c r="O7333">
        <f>0+LEFT(TEXT(Table2[[#This Row],[tan_angle]],"000/000"),3)</f>
        <v>5</v>
      </c>
      <c r="P7333">
        <f>0+RIGHT(TEXT(Table2[[#This Row],[tan_angle]],"000/000"),3)</f>
        <v>2</v>
      </c>
      <c r="Q7333" s="10">
        <f>Table2[[#This Row],[canvas_height]]/Table2[[#This Row],[canvas_width]]</f>
        <v>3.6</v>
      </c>
      <c r="R7333">
        <f>0+LEFT(TEXT(Table2[[#This Row],[canvas_ratio]],"000/000"),3)</f>
        <v>18</v>
      </c>
      <c r="S7333" s="5" t="str">
        <f t="shared" si="115"/>
        <v>/</v>
      </c>
      <c r="T7333" s="4">
        <f>0+RIGHT(TEXT(Table2[[#This Row],[canvas_ratio]],"000/000"),3)</f>
        <v>5</v>
      </c>
      <c r="U7333" s="9">
        <f>Table2[[#This Row],[canvas_ratio]]/Table2[[#This Row],[tan_angle]]</f>
        <v>1.439999999974358</v>
      </c>
      <c r="V7333" s="8">
        <f>0+RIGHT(TEXT(Table2[[#This Row],[ratio]],"0000/0000"),4)/Table2[[#This Row],[tan_angle_numer]]</f>
        <v>5</v>
      </c>
      <c r="W7333" s="9" t="b">
        <f>Table2[[#This Row],[multiplier]]=Table2[[#This Row],[multiplier_calc]]</f>
        <v>0</v>
      </c>
    </row>
    <row r="7334" spans="1:23" x14ac:dyDescent="0.25">
      <c r="A7334" s="1">
        <v>3.61</v>
      </c>
      <c r="B7334" s="1">
        <v>1</v>
      </c>
      <c r="C7334">
        <v>68.198590514000003</v>
      </c>
      <c r="D7334">
        <v>0</v>
      </c>
      <c r="E7334">
        <v>0</v>
      </c>
      <c r="F7334">
        <v>34.994286479000003</v>
      </c>
      <c r="G7334">
        <v>-3.7139069999999998E-3</v>
      </c>
      <c r="H7334">
        <v>0.53851648100000005</v>
      </c>
      <c r="I7334">
        <v>-971.48373120700001</v>
      </c>
      <c r="J7334">
        <v>972.02224768799999</v>
      </c>
      <c r="K7334">
        <v>902.5</v>
      </c>
      <c r="L7334">
        <v>361</v>
      </c>
      <c r="M7334">
        <v>180.5</v>
      </c>
      <c r="N7334">
        <f>TAN(RADIANS(Table2[[#This Row],[angle]]))</f>
        <v>2.5000000000445173</v>
      </c>
      <c r="O7334">
        <f>0+LEFT(TEXT(Table2[[#This Row],[tan_angle]],"000/000"),3)</f>
        <v>5</v>
      </c>
      <c r="P7334">
        <f>0+RIGHT(TEXT(Table2[[#This Row],[tan_angle]],"000/000"),3)</f>
        <v>2</v>
      </c>
      <c r="Q7334" s="10">
        <f>Table2[[#This Row],[canvas_height]]/Table2[[#This Row],[canvas_width]]</f>
        <v>3.61</v>
      </c>
      <c r="R7334">
        <f>0+LEFT(TEXT(Table2[[#This Row],[canvas_ratio]],"000/000"),3)</f>
        <v>361</v>
      </c>
      <c r="S7334" s="5" t="str">
        <f t="shared" si="115"/>
        <v>/</v>
      </c>
      <c r="T7334" s="4">
        <f>0+RIGHT(TEXT(Table2[[#This Row],[canvas_ratio]],"000/000"),3)</f>
        <v>100</v>
      </c>
      <c r="U7334" s="9">
        <f>Table2[[#This Row],[canvas_ratio]]/Table2[[#This Row],[tan_angle]]</f>
        <v>1.4439999999742867</v>
      </c>
      <c r="V7334" s="8">
        <f>0+RIGHT(TEXT(Table2[[#This Row],[ratio]],"0000/0000"),4)/Table2[[#This Row],[tan_angle_numer]]</f>
        <v>50</v>
      </c>
      <c r="W7334" s="9" t="b">
        <f>Table2[[#This Row],[multiplier]]=Table2[[#This Row],[multiplier_calc]]</f>
        <v>0</v>
      </c>
    </row>
    <row r="7335" spans="1:23" x14ac:dyDescent="0.25">
      <c r="A7335" s="1">
        <v>3.62</v>
      </c>
      <c r="B7335" s="1">
        <v>1</v>
      </c>
      <c r="C7335">
        <v>68.198590514000003</v>
      </c>
      <c r="D7335">
        <v>0</v>
      </c>
      <c r="E7335">
        <v>0</v>
      </c>
      <c r="F7335">
        <v>113.069891416</v>
      </c>
      <c r="G7335">
        <v>-7.4278139999999996E-3</v>
      </c>
      <c r="H7335">
        <v>0.53851648100000005</v>
      </c>
      <c r="I7335">
        <v>-486.81889856499998</v>
      </c>
      <c r="J7335">
        <v>487.35741504600003</v>
      </c>
      <c r="K7335">
        <v>452.5</v>
      </c>
      <c r="L7335">
        <v>181</v>
      </c>
      <c r="M7335">
        <v>90.5</v>
      </c>
      <c r="N7335">
        <f>TAN(RADIANS(Table2[[#This Row],[angle]]))</f>
        <v>2.5000000000445173</v>
      </c>
      <c r="O7335">
        <f>0+LEFT(TEXT(Table2[[#This Row],[tan_angle]],"000/000"),3)</f>
        <v>5</v>
      </c>
      <c r="P7335">
        <f>0+RIGHT(TEXT(Table2[[#This Row],[tan_angle]],"000/000"),3)</f>
        <v>2</v>
      </c>
      <c r="Q7335" s="10">
        <f>Table2[[#This Row],[canvas_height]]/Table2[[#This Row],[canvas_width]]</f>
        <v>3.62</v>
      </c>
      <c r="R7335">
        <f>0+LEFT(TEXT(Table2[[#This Row],[canvas_ratio]],"000/000"),3)</f>
        <v>181</v>
      </c>
      <c r="S7335" s="5" t="str">
        <f t="shared" si="115"/>
        <v>/</v>
      </c>
      <c r="T7335" s="4">
        <f>0+RIGHT(TEXT(Table2[[#This Row],[canvas_ratio]],"000/000"),3)</f>
        <v>50</v>
      </c>
      <c r="U7335" s="9">
        <f>Table2[[#This Row],[canvas_ratio]]/Table2[[#This Row],[tan_angle]]</f>
        <v>1.4479999999742157</v>
      </c>
      <c r="V7335" s="8">
        <f>0+RIGHT(TEXT(Table2[[#This Row],[ratio]],"0000/0000"),4)/Table2[[#This Row],[tan_angle_numer]]</f>
        <v>25</v>
      </c>
      <c r="W7335" s="9" t="b">
        <f>Table2[[#This Row],[multiplier]]=Table2[[#This Row],[multiplier_calc]]</f>
        <v>0</v>
      </c>
    </row>
    <row r="7336" spans="1:23" x14ac:dyDescent="0.25">
      <c r="A7336" s="1">
        <v>3.63</v>
      </c>
      <c r="B7336" s="1">
        <v>1</v>
      </c>
      <c r="C7336">
        <v>68.198590514000003</v>
      </c>
      <c r="D7336">
        <v>0</v>
      </c>
      <c r="E7336">
        <v>0</v>
      </c>
      <c r="F7336">
        <v>285.40445001099999</v>
      </c>
      <c r="G7336">
        <v>-3.7139069999999998E-3</v>
      </c>
      <c r="H7336">
        <v>0.53851648100000005</v>
      </c>
      <c r="I7336">
        <v>-976.86889601400003</v>
      </c>
      <c r="J7336">
        <v>977.40741249500002</v>
      </c>
      <c r="K7336">
        <v>907.5</v>
      </c>
      <c r="L7336">
        <v>363</v>
      </c>
      <c r="M7336">
        <v>181.5</v>
      </c>
      <c r="N7336">
        <f>TAN(RADIANS(Table2[[#This Row],[angle]]))</f>
        <v>2.5000000000445173</v>
      </c>
      <c r="O7336">
        <f>0+LEFT(TEXT(Table2[[#This Row],[tan_angle]],"000/000"),3)</f>
        <v>5</v>
      </c>
      <c r="P7336">
        <f>0+RIGHT(TEXT(Table2[[#This Row],[tan_angle]],"000/000"),3)</f>
        <v>2</v>
      </c>
      <c r="Q7336" s="10">
        <f>Table2[[#This Row],[canvas_height]]/Table2[[#This Row],[canvas_width]]</f>
        <v>3.63</v>
      </c>
      <c r="R7336">
        <f>0+LEFT(TEXT(Table2[[#This Row],[canvas_ratio]],"000/000"),3)</f>
        <v>363</v>
      </c>
      <c r="S7336" s="5" t="str">
        <f t="shared" si="115"/>
        <v>/</v>
      </c>
      <c r="T7336" s="4">
        <f>0+RIGHT(TEXT(Table2[[#This Row],[canvas_ratio]],"000/000"),3)</f>
        <v>100</v>
      </c>
      <c r="U7336" s="9">
        <f>Table2[[#This Row],[canvas_ratio]]/Table2[[#This Row],[tan_angle]]</f>
        <v>1.4519999999741444</v>
      </c>
      <c r="V7336" s="8">
        <f>0+RIGHT(TEXT(Table2[[#This Row],[ratio]],"0000/0000"),4)/Table2[[#This Row],[tan_angle_numer]]</f>
        <v>50</v>
      </c>
      <c r="W7336" s="9" t="b">
        <f>Table2[[#This Row],[multiplier]]=Table2[[#This Row],[multiplier_calc]]</f>
        <v>0</v>
      </c>
    </row>
    <row r="7337" spans="1:23" x14ac:dyDescent="0.25">
      <c r="A7337" s="1">
        <v>3.64</v>
      </c>
      <c r="B7337" s="1">
        <v>1</v>
      </c>
      <c r="C7337">
        <v>68.198590514000003</v>
      </c>
      <c r="D7337">
        <v>0</v>
      </c>
      <c r="E7337">
        <v>0</v>
      </c>
      <c r="F7337">
        <v>223.465769962</v>
      </c>
      <c r="G7337">
        <v>-7.4278139999999996E-3</v>
      </c>
      <c r="H7337">
        <v>0.53851648100000005</v>
      </c>
      <c r="I7337">
        <v>-489.51148096899999</v>
      </c>
      <c r="J7337">
        <v>490.04999744999998</v>
      </c>
      <c r="K7337">
        <v>455</v>
      </c>
      <c r="L7337">
        <v>182</v>
      </c>
      <c r="M7337">
        <v>91</v>
      </c>
      <c r="N7337">
        <f>TAN(RADIANS(Table2[[#This Row],[angle]]))</f>
        <v>2.5000000000445173</v>
      </c>
      <c r="O7337">
        <f>0+LEFT(TEXT(Table2[[#This Row],[tan_angle]],"000/000"),3)</f>
        <v>5</v>
      </c>
      <c r="P7337">
        <f>0+RIGHT(TEXT(Table2[[#This Row],[tan_angle]],"000/000"),3)</f>
        <v>2</v>
      </c>
      <c r="Q7337" s="10">
        <f>Table2[[#This Row],[canvas_height]]/Table2[[#This Row],[canvas_width]]</f>
        <v>3.64</v>
      </c>
      <c r="R7337">
        <f>0+LEFT(TEXT(Table2[[#This Row],[canvas_ratio]],"000/000"),3)</f>
        <v>91</v>
      </c>
      <c r="S7337" s="5" t="str">
        <f t="shared" si="115"/>
        <v>/</v>
      </c>
      <c r="T7337" s="4">
        <f>0+RIGHT(TEXT(Table2[[#This Row],[canvas_ratio]],"000/000"),3)</f>
        <v>25</v>
      </c>
      <c r="U7337" s="9">
        <f>Table2[[#This Row],[canvas_ratio]]/Table2[[#This Row],[tan_angle]]</f>
        <v>1.4559999999740731</v>
      </c>
      <c r="V7337" s="8">
        <f>0+RIGHT(TEXT(Table2[[#This Row],[ratio]],"0000/0000"),4)/Table2[[#This Row],[tan_angle_numer]]</f>
        <v>25</v>
      </c>
      <c r="W7337" s="9" t="b">
        <f>Table2[[#This Row],[multiplier]]=Table2[[#This Row],[multiplier_calc]]</f>
        <v>0</v>
      </c>
    </row>
    <row r="7338" spans="1:23" x14ac:dyDescent="0.25">
      <c r="A7338" s="1">
        <v>3.65</v>
      </c>
      <c r="B7338" s="1">
        <v>1</v>
      </c>
      <c r="C7338">
        <v>68.198590514000003</v>
      </c>
      <c r="D7338">
        <v>0</v>
      </c>
      <c r="E7338">
        <v>0</v>
      </c>
      <c r="F7338">
        <v>51.112641832999998</v>
      </c>
      <c r="G7338">
        <v>-1.8569533999999999E-2</v>
      </c>
      <c r="H7338">
        <v>0.53851648100000005</v>
      </c>
      <c r="I7338">
        <v>-196.01999898</v>
      </c>
      <c r="J7338">
        <v>196.55851546100001</v>
      </c>
      <c r="K7338">
        <v>182.5</v>
      </c>
      <c r="L7338">
        <v>73</v>
      </c>
      <c r="M7338">
        <v>36.5</v>
      </c>
      <c r="N7338">
        <f>TAN(RADIANS(Table2[[#This Row],[angle]]))</f>
        <v>2.5000000000445173</v>
      </c>
      <c r="O7338">
        <f>0+LEFT(TEXT(Table2[[#This Row],[tan_angle]],"000/000"),3)</f>
        <v>5</v>
      </c>
      <c r="P7338">
        <f>0+RIGHT(TEXT(Table2[[#This Row],[tan_angle]],"000/000"),3)</f>
        <v>2</v>
      </c>
      <c r="Q7338" s="10">
        <f>Table2[[#This Row],[canvas_height]]/Table2[[#This Row],[canvas_width]]</f>
        <v>3.65</v>
      </c>
      <c r="R7338">
        <f>0+LEFT(TEXT(Table2[[#This Row],[canvas_ratio]],"000/000"),3)</f>
        <v>73</v>
      </c>
      <c r="S7338" s="5" t="str">
        <f t="shared" si="115"/>
        <v>/</v>
      </c>
      <c r="T7338" s="4">
        <f>0+RIGHT(TEXT(Table2[[#This Row],[canvas_ratio]],"000/000"),3)</f>
        <v>20</v>
      </c>
      <c r="U7338" s="9">
        <f>Table2[[#This Row],[canvas_ratio]]/Table2[[#This Row],[tan_angle]]</f>
        <v>1.4599999999740019</v>
      </c>
      <c r="V7338" s="8">
        <f>0+RIGHT(TEXT(Table2[[#This Row],[ratio]],"0000/0000"),4)/Table2[[#This Row],[tan_angle_numer]]</f>
        <v>10</v>
      </c>
      <c r="W7338" s="9" t="b">
        <f>Table2[[#This Row],[multiplier]]=Table2[[#This Row],[multiplier_calc]]</f>
        <v>0</v>
      </c>
    </row>
    <row r="7339" spans="1:23" x14ac:dyDescent="0.25">
      <c r="A7339" s="1">
        <v>3.66</v>
      </c>
      <c r="B7339" s="1">
        <v>1</v>
      </c>
      <c r="C7339">
        <v>68.198590514000003</v>
      </c>
      <c r="D7339">
        <v>0</v>
      </c>
      <c r="E7339">
        <v>0</v>
      </c>
      <c r="F7339">
        <v>110.377309012</v>
      </c>
      <c r="G7339">
        <v>-7.4278139999999996E-3</v>
      </c>
      <c r="H7339">
        <v>0.53851648100000005</v>
      </c>
      <c r="I7339">
        <v>-492.20406337200001</v>
      </c>
      <c r="J7339">
        <v>492.742579853</v>
      </c>
      <c r="K7339">
        <v>457.5</v>
      </c>
      <c r="L7339">
        <v>183</v>
      </c>
      <c r="M7339">
        <v>91.5</v>
      </c>
      <c r="N7339">
        <f>TAN(RADIANS(Table2[[#This Row],[angle]]))</f>
        <v>2.5000000000445173</v>
      </c>
      <c r="O7339">
        <f>0+LEFT(TEXT(Table2[[#This Row],[tan_angle]],"000/000"),3)</f>
        <v>5</v>
      </c>
      <c r="P7339">
        <f>0+RIGHT(TEXT(Table2[[#This Row],[tan_angle]],"000/000"),3)</f>
        <v>2</v>
      </c>
      <c r="Q7339" s="10">
        <f>Table2[[#This Row],[canvas_height]]/Table2[[#This Row],[canvas_width]]</f>
        <v>3.66</v>
      </c>
      <c r="R7339">
        <f>0+LEFT(TEXT(Table2[[#This Row],[canvas_ratio]],"000/000"),3)</f>
        <v>183</v>
      </c>
      <c r="S7339" s="5" t="str">
        <f t="shared" si="115"/>
        <v>/</v>
      </c>
      <c r="T7339" s="4">
        <f>0+RIGHT(TEXT(Table2[[#This Row],[canvas_ratio]],"000/000"),3)</f>
        <v>50</v>
      </c>
      <c r="U7339" s="9">
        <f>Table2[[#This Row],[canvas_ratio]]/Table2[[#This Row],[tan_angle]]</f>
        <v>1.4639999999739308</v>
      </c>
      <c r="V7339" s="8">
        <f>0+RIGHT(TEXT(Table2[[#This Row],[ratio]],"0000/0000"),4)/Table2[[#This Row],[tan_angle_numer]]</f>
        <v>25</v>
      </c>
      <c r="W7339" s="9" t="b">
        <f>Table2[[#This Row],[multiplier]]=Table2[[#This Row],[multiplier_calc]]</f>
        <v>0</v>
      </c>
    </row>
    <row r="7340" spans="1:23" x14ac:dyDescent="0.25">
      <c r="A7340" s="1">
        <v>3.67</v>
      </c>
      <c r="B7340" s="1">
        <v>1</v>
      </c>
      <c r="C7340">
        <v>68.198590514000003</v>
      </c>
      <c r="D7340">
        <v>0</v>
      </c>
      <c r="E7340">
        <v>0</v>
      </c>
      <c r="F7340">
        <v>185.77890107900001</v>
      </c>
      <c r="G7340">
        <v>-3.7139069999999998E-3</v>
      </c>
      <c r="H7340">
        <v>0.53851648100000005</v>
      </c>
      <c r="I7340">
        <v>-987.63922562799996</v>
      </c>
      <c r="J7340">
        <v>988.17774210899995</v>
      </c>
      <c r="K7340">
        <v>917.5</v>
      </c>
      <c r="L7340">
        <v>367</v>
      </c>
      <c r="M7340">
        <v>183.5</v>
      </c>
      <c r="N7340">
        <f>TAN(RADIANS(Table2[[#This Row],[angle]]))</f>
        <v>2.5000000000445173</v>
      </c>
      <c r="O7340">
        <f>0+LEFT(TEXT(Table2[[#This Row],[tan_angle]],"000/000"),3)</f>
        <v>5</v>
      </c>
      <c r="P7340">
        <f>0+RIGHT(TEXT(Table2[[#This Row],[tan_angle]],"000/000"),3)</f>
        <v>2</v>
      </c>
      <c r="Q7340" s="10">
        <f>Table2[[#This Row],[canvas_height]]/Table2[[#This Row],[canvas_width]]</f>
        <v>3.67</v>
      </c>
      <c r="R7340">
        <f>0+LEFT(TEXT(Table2[[#This Row],[canvas_ratio]],"000/000"),3)</f>
        <v>367</v>
      </c>
      <c r="S7340" s="5" t="str">
        <f t="shared" si="115"/>
        <v>/</v>
      </c>
      <c r="T7340" s="4">
        <f>0+RIGHT(TEXT(Table2[[#This Row],[canvas_ratio]],"000/000"),3)</f>
        <v>100</v>
      </c>
      <c r="U7340" s="9">
        <f>Table2[[#This Row],[canvas_ratio]]/Table2[[#This Row],[tan_angle]]</f>
        <v>1.4679999999738593</v>
      </c>
      <c r="V7340" s="8">
        <f>0+RIGHT(TEXT(Table2[[#This Row],[ratio]],"0000/0000"),4)/Table2[[#This Row],[tan_angle_numer]]</f>
        <v>50</v>
      </c>
      <c r="W7340" s="9" t="b">
        <f>Table2[[#This Row],[multiplier]]=Table2[[#This Row],[multiplier_calc]]</f>
        <v>0</v>
      </c>
    </row>
    <row r="7341" spans="1:23" x14ac:dyDescent="0.25">
      <c r="A7341" s="1">
        <v>3.68</v>
      </c>
      <c r="B7341" s="1">
        <v>1</v>
      </c>
      <c r="C7341">
        <v>68.198590514000003</v>
      </c>
      <c r="D7341">
        <v>0</v>
      </c>
      <c r="E7341">
        <v>0</v>
      </c>
      <c r="F7341">
        <v>142.688297855</v>
      </c>
      <c r="G7341">
        <v>-7.4278139999999996E-3</v>
      </c>
      <c r="H7341">
        <v>0.53851648100000005</v>
      </c>
      <c r="I7341">
        <v>-494.89664577600001</v>
      </c>
      <c r="J7341">
        <v>495.435162257</v>
      </c>
      <c r="K7341">
        <v>460</v>
      </c>
      <c r="L7341">
        <v>184</v>
      </c>
      <c r="M7341">
        <v>92</v>
      </c>
      <c r="N7341">
        <f>TAN(RADIANS(Table2[[#This Row],[angle]]))</f>
        <v>2.5000000000445173</v>
      </c>
      <c r="O7341">
        <f>0+LEFT(TEXT(Table2[[#This Row],[tan_angle]],"000/000"),3)</f>
        <v>5</v>
      </c>
      <c r="P7341">
        <f>0+RIGHT(TEXT(Table2[[#This Row],[tan_angle]],"000/000"),3)</f>
        <v>2</v>
      </c>
      <c r="Q7341" s="10">
        <f>Table2[[#This Row],[canvas_height]]/Table2[[#This Row],[canvas_width]]</f>
        <v>3.68</v>
      </c>
      <c r="R7341">
        <f>0+LEFT(TEXT(Table2[[#This Row],[canvas_ratio]],"000/000"),3)</f>
        <v>92</v>
      </c>
      <c r="S7341" s="5" t="str">
        <f t="shared" si="115"/>
        <v>/</v>
      </c>
      <c r="T7341" s="4">
        <f>0+RIGHT(TEXT(Table2[[#This Row],[canvas_ratio]],"000/000"),3)</f>
        <v>25</v>
      </c>
      <c r="U7341" s="9">
        <f>Table2[[#This Row],[canvas_ratio]]/Table2[[#This Row],[tan_angle]]</f>
        <v>1.4719999999737883</v>
      </c>
      <c r="V7341" s="8">
        <f>0+RIGHT(TEXT(Table2[[#This Row],[ratio]],"0000/0000"),4)/Table2[[#This Row],[tan_angle_numer]]</f>
        <v>25</v>
      </c>
      <c r="W7341" s="9" t="b">
        <f>Table2[[#This Row],[multiplier]]=Table2[[#This Row],[multiplier_calc]]</f>
        <v>0</v>
      </c>
    </row>
    <row r="7342" spans="1:23" x14ac:dyDescent="0.25">
      <c r="A7342" s="1">
        <v>3.69</v>
      </c>
      <c r="B7342" s="1">
        <v>1</v>
      </c>
      <c r="C7342">
        <v>68.198590514000003</v>
      </c>
      <c r="D7342">
        <v>0</v>
      </c>
      <c r="E7342">
        <v>0</v>
      </c>
      <c r="F7342">
        <v>83.460769744000004</v>
      </c>
      <c r="G7342">
        <v>-3.7139069999999998E-3</v>
      </c>
      <c r="H7342">
        <v>0.53851648100000005</v>
      </c>
      <c r="I7342">
        <v>-993.02439043599998</v>
      </c>
      <c r="J7342">
        <v>993.56290691699996</v>
      </c>
      <c r="K7342">
        <v>922.5</v>
      </c>
      <c r="L7342">
        <v>369</v>
      </c>
      <c r="M7342">
        <v>184.5</v>
      </c>
      <c r="N7342">
        <f>TAN(RADIANS(Table2[[#This Row],[angle]]))</f>
        <v>2.5000000000445173</v>
      </c>
      <c r="O7342">
        <f>0+LEFT(TEXT(Table2[[#This Row],[tan_angle]],"000/000"),3)</f>
        <v>5</v>
      </c>
      <c r="P7342">
        <f>0+RIGHT(TEXT(Table2[[#This Row],[tan_angle]],"000/000"),3)</f>
        <v>2</v>
      </c>
      <c r="Q7342" s="10">
        <f>Table2[[#This Row],[canvas_height]]/Table2[[#This Row],[canvas_width]]</f>
        <v>3.69</v>
      </c>
      <c r="R7342">
        <f>0+LEFT(TEXT(Table2[[#This Row],[canvas_ratio]],"000/000"),3)</f>
        <v>369</v>
      </c>
      <c r="S7342" s="5" t="str">
        <f t="shared" si="115"/>
        <v>/</v>
      </c>
      <c r="T7342" s="4">
        <f>0+RIGHT(TEXT(Table2[[#This Row],[canvas_ratio]],"000/000"),3)</f>
        <v>100</v>
      </c>
      <c r="U7342" s="9">
        <f>Table2[[#This Row],[canvas_ratio]]/Table2[[#This Row],[tan_angle]]</f>
        <v>1.475999999973717</v>
      </c>
      <c r="V7342" s="8">
        <f>0+RIGHT(TEXT(Table2[[#This Row],[ratio]],"0000/0000"),4)/Table2[[#This Row],[tan_angle_numer]]</f>
        <v>50</v>
      </c>
      <c r="W7342" s="9" t="b">
        <f>Table2[[#This Row],[multiplier]]=Table2[[#This Row],[multiplier_calc]]</f>
        <v>0</v>
      </c>
    </row>
    <row r="7343" spans="1:23" x14ac:dyDescent="0.25">
      <c r="A7343" s="1">
        <v>3.7</v>
      </c>
      <c r="B7343" s="1">
        <v>1</v>
      </c>
      <c r="C7343">
        <v>68.198590514000003</v>
      </c>
      <c r="D7343">
        <v>0</v>
      </c>
      <c r="E7343">
        <v>0</v>
      </c>
      <c r="F7343">
        <v>7.984899542</v>
      </c>
      <c r="G7343">
        <v>-3.7139067999999997E-2</v>
      </c>
      <c r="H7343">
        <v>0.53851648100000005</v>
      </c>
      <c r="I7343">
        <v>-99.087032450999999</v>
      </c>
      <c r="J7343">
        <v>99.625548932000001</v>
      </c>
      <c r="K7343">
        <v>92.5</v>
      </c>
      <c r="L7343">
        <v>37</v>
      </c>
      <c r="M7343">
        <v>18.5</v>
      </c>
      <c r="N7343">
        <f>TAN(RADIANS(Table2[[#This Row],[angle]]))</f>
        <v>2.5000000000445173</v>
      </c>
      <c r="O7343">
        <f>0+LEFT(TEXT(Table2[[#This Row],[tan_angle]],"000/000"),3)</f>
        <v>5</v>
      </c>
      <c r="P7343">
        <f>0+RIGHT(TEXT(Table2[[#This Row],[tan_angle]],"000/000"),3)</f>
        <v>2</v>
      </c>
      <c r="Q7343" s="10">
        <f>Table2[[#This Row],[canvas_height]]/Table2[[#This Row],[canvas_width]]</f>
        <v>3.7</v>
      </c>
      <c r="R7343">
        <f>0+LEFT(TEXT(Table2[[#This Row],[canvas_ratio]],"000/000"),3)</f>
        <v>37</v>
      </c>
      <c r="S7343" s="5" t="str">
        <f t="shared" si="115"/>
        <v>/</v>
      </c>
      <c r="T7343" s="4">
        <f>0+RIGHT(TEXT(Table2[[#This Row],[canvas_ratio]],"000/000"),3)</f>
        <v>10</v>
      </c>
      <c r="U7343" s="9">
        <f>Table2[[#This Row],[canvas_ratio]]/Table2[[#This Row],[tan_angle]]</f>
        <v>1.479999999973646</v>
      </c>
      <c r="V7343" s="8">
        <f>0+RIGHT(TEXT(Table2[[#This Row],[ratio]],"0000/0000"),4)/Table2[[#This Row],[tan_angle_numer]]</f>
        <v>5</v>
      </c>
      <c r="W7343" s="9" t="b">
        <f>Table2[[#This Row],[multiplier]]=Table2[[#This Row],[multiplier_calc]]</f>
        <v>0</v>
      </c>
    </row>
    <row r="7344" spans="1:23" x14ac:dyDescent="0.25">
      <c r="A7344" s="1">
        <v>3.71</v>
      </c>
      <c r="B7344" s="1">
        <v>1</v>
      </c>
      <c r="C7344">
        <v>68.198590514000003</v>
      </c>
      <c r="D7344">
        <v>0</v>
      </c>
      <c r="E7344">
        <v>0</v>
      </c>
      <c r="F7344">
        <v>875.079996392</v>
      </c>
      <c r="G7344">
        <v>-3.7139069999999998E-3</v>
      </c>
      <c r="H7344">
        <v>0.53851648100000005</v>
      </c>
      <c r="I7344">
        <v>-998.409555243</v>
      </c>
      <c r="J7344">
        <v>998.94807172399999</v>
      </c>
      <c r="K7344">
        <v>927.5</v>
      </c>
      <c r="L7344">
        <v>371</v>
      </c>
      <c r="M7344">
        <v>185.5</v>
      </c>
      <c r="N7344">
        <f>TAN(RADIANS(Table2[[#This Row],[angle]]))</f>
        <v>2.5000000000445173</v>
      </c>
      <c r="O7344">
        <f>0+LEFT(TEXT(Table2[[#This Row],[tan_angle]],"000/000"),3)</f>
        <v>5</v>
      </c>
      <c r="P7344">
        <f>0+RIGHT(TEXT(Table2[[#This Row],[tan_angle]],"000/000"),3)</f>
        <v>2</v>
      </c>
      <c r="Q7344" s="10">
        <f>Table2[[#This Row],[canvas_height]]/Table2[[#This Row],[canvas_width]]</f>
        <v>3.71</v>
      </c>
      <c r="R7344">
        <f>0+LEFT(TEXT(Table2[[#This Row],[canvas_ratio]],"000/000"),3)</f>
        <v>371</v>
      </c>
      <c r="S7344" s="5" t="str">
        <f t="shared" si="115"/>
        <v>/</v>
      </c>
      <c r="T7344" s="4">
        <f>0+RIGHT(TEXT(Table2[[#This Row],[canvas_ratio]],"000/000"),3)</f>
        <v>100</v>
      </c>
      <c r="U7344" s="9">
        <f>Table2[[#This Row],[canvas_ratio]]/Table2[[#This Row],[tan_angle]]</f>
        <v>1.4839999999735745</v>
      </c>
      <c r="V7344" s="8">
        <f>0+RIGHT(TEXT(Table2[[#This Row],[ratio]],"0000/0000"),4)/Table2[[#This Row],[tan_angle_numer]]</f>
        <v>50</v>
      </c>
      <c r="W7344" s="9" t="b">
        <f>Table2[[#This Row],[multiplier]]=Table2[[#This Row],[multiplier_calc]]</f>
        <v>0</v>
      </c>
    </row>
    <row r="7345" spans="1:23" x14ac:dyDescent="0.25">
      <c r="A7345" s="1">
        <v>3.72</v>
      </c>
      <c r="B7345" s="1">
        <v>1</v>
      </c>
      <c r="C7345">
        <v>68.198590514000003</v>
      </c>
      <c r="D7345">
        <v>0</v>
      </c>
      <c r="E7345">
        <v>0</v>
      </c>
      <c r="F7345">
        <v>336.55423091199998</v>
      </c>
      <c r="G7345">
        <v>-7.4278139999999996E-3</v>
      </c>
      <c r="H7345">
        <v>0.53851648100000005</v>
      </c>
      <c r="I7345">
        <v>-500.28181058299998</v>
      </c>
      <c r="J7345">
        <v>500.82032706400003</v>
      </c>
      <c r="K7345">
        <v>465</v>
      </c>
      <c r="L7345">
        <v>186</v>
      </c>
      <c r="M7345">
        <v>93</v>
      </c>
      <c r="N7345">
        <f>TAN(RADIANS(Table2[[#This Row],[angle]]))</f>
        <v>2.5000000000445173</v>
      </c>
      <c r="O7345">
        <f>0+LEFT(TEXT(Table2[[#This Row],[tan_angle]],"000/000"),3)</f>
        <v>5</v>
      </c>
      <c r="P7345">
        <f>0+RIGHT(TEXT(Table2[[#This Row],[tan_angle]],"000/000"),3)</f>
        <v>2</v>
      </c>
      <c r="Q7345" s="10">
        <f>Table2[[#This Row],[canvas_height]]/Table2[[#This Row],[canvas_width]]</f>
        <v>3.72</v>
      </c>
      <c r="R7345">
        <f>0+LEFT(TEXT(Table2[[#This Row],[canvas_ratio]],"000/000"),3)</f>
        <v>93</v>
      </c>
      <c r="S7345" s="5" t="str">
        <f t="shared" si="115"/>
        <v>/</v>
      </c>
      <c r="T7345" s="4">
        <f>0+RIGHT(TEXT(Table2[[#This Row],[canvas_ratio]],"000/000"),3)</f>
        <v>25</v>
      </c>
      <c r="U7345" s="9">
        <f>Table2[[#This Row],[canvas_ratio]]/Table2[[#This Row],[tan_angle]]</f>
        <v>1.4879999999735034</v>
      </c>
      <c r="V7345" s="8">
        <f>0+RIGHT(TEXT(Table2[[#This Row],[ratio]],"0000/0000"),4)/Table2[[#This Row],[tan_angle_numer]]</f>
        <v>25</v>
      </c>
      <c r="W7345" s="9" t="b">
        <f>Table2[[#This Row],[multiplier]]=Table2[[#This Row],[multiplier_calc]]</f>
        <v>0</v>
      </c>
    </row>
    <row r="7346" spans="1:23" x14ac:dyDescent="0.25">
      <c r="A7346" s="1">
        <v>3.73</v>
      </c>
      <c r="B7346" s="1">
        <v>1</v>
      </c>
      <c r="C7346">
        <v>68.198590514000003</v>
      </c>
      <c r="D7346">
        <v>0</v>
      </c>
      <c r="E7346">
        <v>0</v>
      </c>
      <c r="F7346">
        <v>253.093461168</v>
      </c>
      <c r="G7346">
        <v>-3.7139069999999998E-3</v>
      </c>
      <c r="H7346">
        <v>0.53851648100000005</v>
      </c>
      <c r="I7346">
        <v>-1003.79472005</v>
      </c>
      <c r="J7346">
        <v>1004.333236531</v>
      </c>
      <c r="K7346">
        <v>932.5</v>
      </c>
      <c r="L7346">
        <v>373</v>
      </c>
      <c r="M7346">
        <v>186.5</v>
      </c>
      <c r="N7346">
        <f>TAN(RADIANS(Table2[[#This Row],[angle]]))</f>
        <v>2.5000000000445173</v>
      </c>
      <c r="O7346">
        <f>0+LEFT(TEXT(Table2[[#This Row],[tan_angle]],"000/000"),3)</f>
        <v>5</v>
      </c>
      <c r="P7346">
        <f>0+RIGHT(TEXT(Table2[[#This Row],[tan_angle]],"000/000"),3)</f>
        <v>2</v>
      </c>
      <c r="Q7346" s="10">
        <f>Table2[[#This Row],[canvas_height]]/Table2[[#This Row],[canvas_width]]</f>
        <v>3.73</v>
      </c>
      <c r="R7346">
        <f>0+LEFT(TEXT(Table2[[#This Row],[canvas_ratio]],"000/000"),3)</f>
        <v>373</v>
      </c>
      <c r="S7346" s="5" t="str">
        <f t="shared" si="115"/>
        <v>/</v>
      </c>
      <c r="T7346" s="4">
        <f>0+RIGHT(TEXT(Table2[[#This Row],[canvas_ratio]],"000/000"),3)</f>
        <v>100</v>
      </c>
      <c r="U7346" s="9">
        <f>Table2[[#This Row],[canvas_ratio]]/Table2[[#This Row],[tan_angle]]</f>
        <v>1.4919999999734321</v>
      </c>
      <c r="V7346" s="8">
        <f>0+RIGHT(TEXT(Table2[[#This Row],[ratio]],"0000/0000"),4)/Table2[[#This Row],[tan_angle_numer]]</f>
        <v>50</v>
      </c>
      <c r="W7346" s="9" t="b">
        <f>Table2[[#This Row],[multiplier]]=Table2[[#This Row],[multiplier_calc]]</f>
        <v>0</v>
      </c>
    </row>
    <row r="7347" spans="1:23" x14ac:dyDescent="0.25">
      <c r="A7347" s="1">
        <v>3.74</v>
      </c>
      <c r="B7347" s="1">
        <v>1</v>
      </c>
      <c r="C7347">
        <v>68.198590514000003</v>
      </c>
      <c r="D7347">
        <v>0</v>
      </c>
      <c r="E7347">
        <v>0</v>
      </c>
      <c r="F7347">
        <v>8.0591776769999992</v>
      </c>
      <c r="G7347">
        <v>-7.4278139999999996E-3</v>
      </c>
      <c r="H7347">
        <v>0.53851648100000005</v>
      </c>
      <c r="I7347">
        <v>-502.974392986</v>
      </c>
      <c r="J7347">
        <v>503.51290946699999</v>
      </c>
      <c r="K7347">
        <v>467.5</v>
      </c>
      <c r="L7347">
        <v>187</v>
      </c>
      <c r="M7347">
        <v>93.5</v>
      </c>
      <c r="N7347">
        <f>TAN(RADIANS(Table2[[#This Row],[angle]]))</f>
        <v>2.5000000000445173</v>
      </c>
      <c r="O7347">
        <f>0+LEFT(TEXT(Table2[[#This Row],[tan_angle]],"000/000"),3)</f>
        <v>5</v>
      </c>
      <c r="P7347">
        <f>0+RIGHT(TEXT(Table2[[#This Row],[tan_angle]],"000/000"),3)</f>
        <v>2</v>
      </c>
      <c r="Q7347" s="10">
        <f>Table2[[#This Row],[canvas_height]]/Table2[[#This Row],[canvas_width]]</f>
        <v>3.74</v>
      </c>
      <c r="R7347">
        <f>0+LEFT(TEXT(Table2[[#This Row],[canvas_ratio]],"000/000"),3)</f>
        <v>187</v>
      </c>
      <c r="S7347" s="5" t="str">
        <f t="shared" si="115"/>
        <v>/</v>
      </c>
      <c r="T7347" s="4">
        <f>0+RIGHT(TEXT(Table2[[#This Row],[canvas_ratio]],"000/000"),3)</f>
        <v>50</v>
      </c>
      <c r="U7347" s="9">
        <f>Table2[[#This Row],[canvas_ratio]]/Table2[[#This Row],[tan_angle]]</f>
        <v>1.4959999999733609</v>
      </c>
      <c r="V7347" s="8">
        <f>0+RIGHT(TEXT(Table2[[#This Row],[ratio]],"0000/0000"),4)/Table2[[#This Row],[tan_angle_numer]]</f>
        <v>25</v>
      </c>
      <c r="W7347" s="9" t="b">
        <f>Table2[[#This Row],[multiplier]]=Table2[[#This Row],[multiplier_calc]]</f>
        <v>0</v>
      </c>
    </row>
    <row r="7348" spans="1:23" x14ac:dyDescent="0.25">
      <c r="A7348" s="1">
        <v>3.75</v>
      </c>
      <c r="B7348" s="1">
        <v>1</v>
      </c>
      <c r="C7348">
        <v>68.198590514000003</v>
      </c>
      <c r="D7348">
        <v>0</v>
      </c>
      <c r="E7348">
        <v>0</v>
      </c>
      <c r="F7348">
        <v>4.2245689439999996</v>
      </c>
      <c r="G7348">
        <v>-0.464238345</v>
      </c>
      <c r="H7348">
        <v>0.53851648100000005</v>
      </c>
      <c r="I7348">
        <v>-7.5392307299999999</v>
      </c>
      <c r="J7348">
        <v>8.0777472110000001</v>
      </c>
      <c r="K7348">
        <v>7.5</v>
      </c>
      <c r="L7348">
        <v>3</v>
      </c>
      <c r="M7348">
        <v>1.5</v>
      </c>
      <c r="N7348">
        <f>TAN(RADIANS(Table2[[#This Row],[angle]]))</f>
        <v>2.5000000000445173</v>
      </c>
      <c r="O7348">
        <f>0+LEFT(TEXT(Table2[[#This Row],[tan_angle]],"000/000"),3)</f>
        <v>5</v>
      </c>
      <c r="P7348">
        <f>0+RIGHT(TEXT(Table2[[#This Row],[tan_angle]],"000/000"),3)</f>
        <v>2</v>
      </c>
      <c r="Q7348" s="10">
        <f>Table2[[#This Row],[canvas_height]]/Table2[[#This Row],[canvas_width]]</f>
        <v>3.75</v>
      </c>
      <c r="R7348">
        <f>0+LEFT(TEXT(Table2[[#This Row],[canvas_ratio]],"000/000"),3)</f>
        <v>15</v>
      </c>
      <c r="S7348" s="5" t="str">
        <f t="shared" si="115"/>
        <v>/</v>
      </c>
      <c r="T7348" s="4">
        <f>0+RIGHT(TEXT(Table2[[#This Row],[canvas_ratio]],"000/000"),3)</f>
        <v>4</v>
      </c>
      <c r="U7348" s="9">
        <f>Table2[[#This Row],[canvas_ratio]]/Table2[[#This Row],[tan_angle]]</f>
        <v>1.4999999999732896</v>
      </c>
      <c r="V7348" s="8">
        <f>0+RIGHT(TEXT(Table2[[#This Row],[ratio]],"0000/0000"),4)/Table2[[#This Row],[tan_angle_numer]]</f>
        <v>0.4</v>
      </c>
      <c r="W7348" s="9" t="b">
        <f>Table2[[#This Row],[multiplier]]=Table2[[#This Row],[multiplier_calc]]</f>
        <v>0</v>
      </c>
    </row>
    <row r="7349" spans="1:23" x14ac:dyDescent="0.25">
      <c r="A7349" s="1">
        <v>3.76</v>
      </c>
      <c r="B7349" s="1">
        <v>1</v>
      </c>
      <c r="C7349">
        <v>68.198590514000003</v>
      </c>
      <c r="D7349">
        <v>0</v>
      </c>
      <c r="E7349">
        <v>0</v>
      </c>
      <c r="F7349">
        <v>498.10917512600003</v>
      </c>
      <c r="G7349">
        <v>-7.4278139999999996E-3</v>
      </c>
      <c r="H7349">
        <v>0.53851648100000005</v>
      </c>
      <c r="I7349">
        <v>-505.66697539</v>
      </c>
      <c r="J7349">
        <v>506.20549187099999</v>
      </c>
      <c r="K7349">
        <v>470</v>
      </c>
      <c r="L7349">
        <v>188</v>
      </c>
      <c r="M7349">
        <v>94</v>
      </c>
      <c r="N7349">
        <f>TAN(RADIANS(Table2[[#This Row],[angle]]))</f>
        <v>2.5000000000445173</v>
      </c>
      <c r="O7349">
        <f>0+LEFT(TEXT(Table2[[#This Row],[tan_angle]],"000/000"),3)</f>
        <v>5</v>
      </c>
      <c r="P7349">
        <f>0+RIGHT(TEXT(Table2[[#This Row],[tan_angle]],"000/000"),3)</f>
        <v>2</v>
      </c>
      <c r="Q7349" s="10">
        <f>Table2[[#This Row],[canvas_height]]/Table2[[#This Row],[canvas_width]]</f>
        <v>3.76</v>
      </c>
      <c r="R7349">
        <f>0+LEFT(TEXT(Table2[[#This Row],[canvas_ratio]],"000/000"),3)</f>
        <v>94</v>
      </c>
      <c r="S7349" s="5" t="str">
        <f t="shared" si="115"/>
        <v>/</v>
      </c>
      <c r="T7349" s="4">
        <f>0+RIGHT(TEXT(Table2[[#This Row],[canvas_ratio]],"000/000"),3)</f>
        <v>25</v>
      </c>
      <c r="U7349" s="9">
        <f>Table2[[#This Row],[canvas_ratio]]/Table2[[#This Row],[tan_angle]]</f>
        <v>1.5039999999732183</v>
      </c>
      <c r="V7349" s="8">
        <f>0+RIGHT(TEXT(Table2[[#This Row],[ratio]],"0000/0000"),4)/Table2[[#This Row],[tan_angle_numer]]</f>
        <v>25</v>
      </c>
      <c r="W7349" s="9" t="b">
        <f>Table2[[#This Row],[multiplier]]=Table2[[#This Row],[multiplier_calc]]</f>
        <v>0</v>
      </c>
    </row>
    <row r="7350" spans="1:23" x14ac:dyDescent="0.25">
      <c r="A7350" s="1">
        <v>3.77</v>
      </c>
      <c r="B7350" s="1">
        <v>1</v>
      </c>
      <c r="C7350">
        <v>68.198590514000003</v>
      </c>
      <c r="D7350">
        <v>0</v>
      </c>
      <c r="E7350">
        <v>0</v>
      </c>
      <c r="F7350">
        <v>759.29895303900003</v>
      </c>
      <c r="G7350">
        <v>-3.7139069999999998E-3</v>
      </c>
      <c r="H7350">
        <v>0.53851648100000005</v>
      </c>
      <c r="I7350">
        <v>-1014.565049664</v>
      </c>
      <c r="J7350">
        <v>1015.1035661449999</v>
      </c>
      <c r="K7350">
        <v>942.5</v>
      </c>
      <c r="L7350">
        <v>377</v>
      </c>
      <c r="M7350">
        <v>188.5</v>
      </c>
      <c r="N7350">
        <f>TAN(RADIANS(Table2[[#This Row],[angle]]))</f>
        <v>2.5000000000445173</v>
      </c>
      <c r="O7350">
        <f>0+LEFT(TEXT(Table2[[#This Row],[tan_angle]],"000/000"),3)</f>
        <v>5</v>
      </c>
      <c r="P7350">
        <f>0+RIGHT(TEXT(Table2[[#This Row],[tan_angle]],"000/000"),3)</f>
        <v>2</v>
      </c>
      <c r="Q7350" s="10">
        <f>Table2[[#This Row],[canvas_height]]/Table2[[#This Row],[canvas_width]]</f>
        <v>3.77</v>
      </c>
      <c r="R7350">
        <f>0+LEFT(TEXT(Table2[[#This Row],[canvas_ratio]],"000/000"),3)</f>
        <v>377</v>
      </c>
      <c r="S7350" s="5" t="str">
        <f t="shared" si="115"/>
        <v>/</v>
      </c>
      <c r="T7350" s="4">
        <f>0+RIGHT(TEXT(Table2[[#This Row],[canvas_ratio]],"000/000"),3)</f>
        <v>100</v>
      </c>
      <c r="U7350" s="9">
        <f>Table2[[#This Row],[canvas_ratio]]/Table2[[#This Row],[tan_angle]]</f>
        <v>1.5079999999731473</v>
      </c>
      <c r="V7350" s="8">
        <f>0+RIGHT(TEXT(Table2[[#This Row],[ratio]],"0000/0000"),4)/Table2[[#This Row],[tan_angle_numer]]</f>
        <v>50</v>
      </c>
      <c r="W7350" s="9" t="b">
        <f>Table2[[#This Row],[multiplier]]=Table2[[#This Row],[multiplier_calc]]</f>
        <v>0</v>
      </c>
    </row>
    <row r="7351" spans="1:23" x14ac:dyDescent="0.25">
      <c r="A7351" s="1">
        <v>3.78</v>
      </c>
      <c r="B7351" s="1">
        <v>1</v>
      </c>
      <c r="C7351">
        <v>68.198590514000003</v>
      </c>
      <c r="D7351">
        <v>0</v>
      </c>
      <c r="E7351">
        <v>0</v>
      </c>
      <c r="F7351">
        <v>166.92153948699999</v>
      </c>
      <c r="G7351">
        <v>-7.4278139999999996E-3</v>
      </c>
      <c r="H7351">
        <v>0.53851648100000005</v>
      </c>
      <c r="I7351">
        <v>-508.35955779300002</v>
      </c>
      <c r="J7351">
        <v>508.89807427400001</v>
      </c>
      <c r="K7351">
        <v>472.5</v>
      </c>
      <c r="L7351">
        <v>189</v>
      </c>
      <c r="M7351">
        <v>94.5</v>
      </c>
      <c r="N7351">
        <f>TAN(RADIANS(Table2[[#This Row],[angle]]))</f>
        <v>2.5000000000445173</v>
      </c>
      <c r="O7351">
        <f>0+LEFT(TEXT(Table2[[#This Row],[tan_angle]],"000/000"),3)</f>
        <v>5</v>
      </c>
      <c r="P7351">
        <f>0+RIGHT(TEXT(Table2[[#This Row],[tan_angle]],"000/000"),3)</f>
        <v>2</v>
      </c>
      <c r="Q7351" s="10">
        <f>Table2[[#This Row],[canvas_height]]/Table2[[#This Row],[canvas_width]]</f>
        <v>3.78</v>
      </c>
      <c r="R7351">
        <f>0+LEFT(TEXT(Table2[[#This Row],[canvas_ratio]],"000/000"),3)</f>
        <v>189</v>
      </c>
      <c r="S7351" s="5" t="str">
        <f t="shared" si="115"/>
        <v>/</v>
      </c>
      <c r="T7351" s="4">
        <f>0+RIGHT(TEXT(Table2[[#This Row],[canvas_ratio]],"000/000"),3)</f>
        <v>50</v>
      </c>
      <c r="U7351" s="9">
        <f>Table2[[#This Row],[canvas_ratio]]/Table2[[#This Row],[tan_angle]]</f>
        <v>1.5119999999730758</v>
      </c>
      <c r="V7351" s="8">
        <f>0+RIGHT(TEXT(Table2[[#This Row],[ratio]],"0000/0000"),4)/Table2[[#This Row],[tan_angle_numer]]</f>
        <v>25</v>
      </c>
      <c r="W7351" s="9" t="b">
        <f>Table2[[#This Row],[multiplier]]=Table2[[#This Row],[multiplier_calc]]</f>
        <v>0</v>
      </c>
    </row>
    <row r="7352" spans="1:23" x14ac:dyDescent="0.25">
      <c r="A7352" s="1">
        <v>3.79</v>
      </c>
      <c r="B7352" s="1">
        <v>1</v>
      </c>
      <c r="C7352">
        <v>68.198590514000003</v>
      </c>
      <c r="D7352">
        <v>0</v>
      </c>
      <c r="E7352">
        <v>0</v>
      </c>
      <c r="F7352">
        <v>126.542088201</v>
      </c>
      <c r="G7352">
        <v>-3.7139069999999998E-3</v>
      </c>
      <c r="H7352">
        <v>0.53851648100000005</v>
      </c>
      <c r="I7352">
        <v>-1019.950214471</v>
      </c>
      <c r="J7352">
        <v>1020.488730952</v>
      </c>
      <c r="K7352">
        <v>947.5</v>
      </c>
      <c r="L7352">
        <v>379</v>
      </c>
      <c r="M7352">
        <v>189.5</v>
      </c>
      <c r="N7352">
        <f>TAN(RADIANS(Table2[[#This Row],[angle]]))</f>
        <v>2.5000000000445173</v>
      </c>
      <c r="O7352">
        <f>0+LEFT(TEXT(Table2[[#This Row],[tan_angle]],"000/000"),3)</f>
        <v>5</v>
      </c>
      <c r="P7352">
        <f>0+RIGHT(TEXT(Table2[[#This Row],[tan_angle]],"000/000"),3)</f>
        <v>2</v>
      </c>
      <c r="Q7352" s="10">
        <f>Table2[[#This Row],[canvas_height]]/Table2[[#This Row],[canvas_width]]</f>
        <v>3.79</v>
      </c>
      <c r="R7352">
        <f>0+LEFT(TEXT(Table2[[#This Row],[canvas_ratio]],"000/000"),3)</f>
        <v>379</v>
      </c>
      <c r="S7352" s="5" t="str">
        <f t="shared" si="115"/>
        <v>/</v>
      </c>
      <c r="T7352" s="4">
        <f>0+RIGHT(TEXT(Table2[[#This Row],[canvas_ratio]],"000/000"),3)</f>
        <v>100</v>
      </c>
      <c r="U7352" s="9">
        <f>Table2[[#This Row],[canvas_ratio]]/Table2[[#This Row],[tan_angle]]</f>
        <v>1.5159999999730047</v>
      </c>
      <c r="V7352" s="8">
        <f>0+RIGHT(TEXT(Table2[[#This Row],[ratio]],"0000/0000"),4)/Table2[[#This Row],[tan_angle_numer]]</f>
        <v>50</v>
      </c>
      <c r="W7352" s="9" t="b">
        <f>Table2[[#This Row],[multiplier]]=Table2[[#This Row],[multiplier_calc]]</f>
        <v>0</v>
      </c>
    </row>
    <row r="7353" spans="1:23" x14ac:dyDescent="0.25">
      <c r="A7353" s="1">
        <v>3.8</v>
      </c>
      <c r="B7353" s="1">
        <v>1</v>
      </c>
      <c r="C7353">
        <v>68.198590514000003</v>
      </c>
      <c r="D7353">
        <v>0</v>
      </c>
      <c r="E7353">
        <v>0</v>
      </c>
      <c r="F7353">
        <v>94.147536455999997</v>
      </c>
      <c r="G7353">
        <v>-3.7139067999999997E-2</v>
      </c>
      <c r="H7353">
        <v>0.53851648100000005</v>
      </c>
      <c r="I7353">
        <v>-101.77961485500001</v>
      </c>
      <c r="J7353">
        <v>102.31813133599999</v>
      </c>
      <c r="K7353">
        <v>95</v>
      </c>
      <c r="L7353">
        <v>38</v>
      </c>
      <c r="M7353">
        <v>19</v>
      </c>
      <c r="N7353">
        <f>TAN(RADIANS(Table2[[#This Row],[angle]]))</f>
        <v>2.5000000000445173</v>
      </c>
      <c r="O7353">
        <f>0+LEFT(TEXT(Table2[[#This Row],[tan_angle]],"000/000"),3)</f>
        <v>5</v>
      </c>
      <c r="P7353">
        <f>0+RIGHT(TEXT(Table2[[#This Row],[tan_angle]],"000/000"),3)</f>
        <v>2</v>
      </c>
      <c r="Q7353" s="10">
        <f>Table2[[#This Row],[canvas_height]]/Table2[[#This Row],[canvas_width]]</f>
        <v>3.8</v>
      </c>
      <c r="R7353">
        <f>0+LEFT(TEXT(Table2[[#This Row],[canvas_ratio]],"000/000"),3)</f>
        <v>19</v>
      </c>
      <c r="S7353" s="5" t="str">
        <f t="shared" si="115"/>
        <v>/</v>
      </c>
      <c r="T7353" s="4">
        <f>0+RIGHT(TEXT(Table2[[#This Row],[canvas_ratio]],"000/000"),3)</f>
        <v>5</v>
      </c>
      <c r="U7353" s="9">
        <f>Table2[[#This Row],[canvas_ratio]]/Table2[[#This Row],[tan_angle]]</f>
        <v>1.5199999999729334</v>
      </c>
      <c r="V7353" s="8">
        <f>0+RIGHT(TEXT(Table2[[#This Row],[ratio]],"0000/0000"),4)/Table2[[#This Row],[tan_angle_numer]]</f>
        <v>5</v>
      </c>
      <c r="W7353" s="9" t="b">
        <f>Table2[[#This Row],[multiplier]]=Table2[[#This Row],[multiplier_calc]]</f>
        <v>0</v>
      </c>
    </row>
    <row r="7354" spans="1:23" x14ac:dyDescent="0.25">
      <c r="A7354" s="1">
        <v>3.81</v>
      </c>
      <c r="B7354" s="1">
        <v>1</v>
      </c>
      <c r="C7354">
        <v>68.198590514000003</v>
      </c>
      <c r="D7354">
        <v>0</v>
      </c>
      <c r="E7354">
        <v>0</v>
      </c>
      <c r="F7354">
        <v>939.70197407800003</v>
      </c>
      <c r="G7354">
        <v>-3.7139069999999998E-3</v>
      </c>
      <c r="H7354">
        <v>0.53851648100000005</v>
      </c>
      <c r="I7354">
        <v>-1025.3353792779999</v>
      </c>
      <c r="J7354">
        <v>1025.8738957590001</v>
      </c>
      <c r="K7354">
        <v>952.5</v>
      </c>
      <c r="L7354">
        <v>381</v>
      </c>
      <c r="M7354">
        <v>190.5</v>
      </c>
      <c r="N7354">
        <f>TAN(RADIANS(Table2[[#This Row],[angle]]))</f>
        <v>2.5000000000445173</v>
      </c>
      <c r="O7354">
        <f>0+LEFT(TEXT(Table2[[#This Row],[tan_angle]],"000/000"),3)</f>
        <v>5</v>
      </c>
      <c r="P7354">
        <f>0+RIGHT(TEXT(Table2[[#This Row],[tan_angle]],"000/000"),3)</f>
        <v>2</v>
      </c>
      <c r="Q7354" s="10">
        <f>Table2[[#This Row],[canvas_height]]/Table2[[#This Row],[canvas_width]]</f>
        <v>3.81</v>
      </c>
      <c r="R7354">
        <f>0+LEFT(TEXT(Table2[[#This Row],[canvas_ratio]],"000/000"),3)</f>
        <v>381</v>
      </c>
      <c r="S7354" s="5" t="str">
        <f t="shared" si="115"/>
        <v>/</v>
      </c>
      <c r="T7354" s="4">
        <f>0+RIGHT(TEXT(Table2[[#This Row],[canvas_ratio]],"000/000"),3)</f>
        <v>100</v>
      </c>
      <c r="U7354" s="9">
        <f>Table2[[#This Row],[canvas_ratio]]/Table2[[#This Row],[tan_angle]]</f>
        <v>1.5239999999728624</v>
      </c>
      <c r="V7354" s="8">
        <f>0+RIGHT(TEXT(Table2[[#This Row],[ratio]],"0000/0000"),4)/Table2[[#This Row],[tan_angle_numer]]</f>
        <v>50</v>
      </c>
      <c r="W7354" s="9" t="b">
        <f>Table2[[#This Row],[multiplier]]=Table2[[#This Row],[multiplier_calc]]</f>
        <v>0</v>
      </c>
    </row>
    <row r="7355" spans="1:23" x14ac:dyDescent="0.25">
      <c r="A7355" s="1">
        <v>3.82</v>
      </c>
      <c r="B7355" s="1">
        <v>1</v>
      </c>
      <c r="C7355">
        <v>68.198590514000003</v>
      </c>
      <c r="D7355">
        <v>0</v>
      </c>
      <c r="E7355">
        <v>0</v>
      </c>
      <c r="F7355">
        <v>366.17263735099999</v>
      </c>
      <c r="G7355">
        <v>-7.4278139999999996E-3</v>
      </c>
      <c r="H7355">
        <v>0.53851648100000005</v>
      </c>
      <c r="I7355">
        <v>-513.74472260100003</v>
      </c>
      <c r="J7355">
        <v>514.28323908200002</v>
      </c>
      <c r="K7355">
        <v>477.5</v>
      </c>
      <c r="L7355">
        <v>191</v>
      </c>
      <c r="M7355">
        <v>95.5</v>
      </c>
      <c r="N7355">
        <f>TAN(RADIANS(Table2[[#This Row],[angle]]))</f>
        <v>2.5000000000445173</v>
      </c>
      <c r="O7355">
        <f>0+LEFT(TEXT(Table2[[#This Row],[tan_angle]],"000/000"),3)</f>
        <v>5</v>
      </c>
      <c r="P7355">
        <f>0+RIGHT(TEXT(Table2[[#This Row],[tan_angle]],"000/000"),3)</f>
        <v>2</v>
      </c>
      <c r="Q7355" s="10">
        <f>Table2[[#This Row],[canvas_height]]/Table2[[#This Row],[canvas_width]]</f>
        <v>3.82</v>
      </c>
      <c r="R7355">
        <f>0+LEFT(TEXT(Table2[[#This Row],[canvas_ratio]],"000/000"),3)</f>
        <v>191</v>
      </c>
      <c r="S7355" s="5" t="str">
        <f t="shared" si="115"/>
        <v>/</v>
      </c>
      <c r="T7355" s="4">
        <f>0+RIGHT(TEXT(Table2[[#This Row],[canvas_ratio]],"000/000"),3)</f>
        <v>50</v>
      </c>
      <c r="U7355" s="9">
        <f>Table2[[#This Row],[canvas_ratio]]/Table2[[#This Row],[tan_angle]]</f>
        <v>1.5279999999727909</v>
      </c>
      <c r="V7355" s="8">
        <f>0+RIGHT(TEXT(Table2[[#This Row],[ratio]],"0000/0000"),4)/Table2[[#This Row],[tan_angle_numer]]</f>
        <v>25</v>
      </c>
      <c r="W7355" s="9" t="b">
        <f>Table2[[#This Row],[multiplier]]=Table2[[#This Row],[multiplier_calc]]</f>
        <v>0</v>
      </c>
    </row>
    <row r="7356" spans="1:23" x14ac:dyDescent="0.25">
      <c r="A7356" s="1">
        <v>3.83</v>
      </c>
      <c r="B7356" s="1">
        <v>1</v>
      </c>
      <c r="C7356">
        <v>68.198590514000003</v>
      </c>
      <c r="D7356">
        <v>0</v>
      </c>
      <c r="E7356">
        <v>0</v>
      </c>
      <c r="F7356">
        <v>837.38384274299995</v>
      </c>
      <c r="G7356">
        <v>-3.7139069999999998E-3</v>
      </c>
      <c r="H7356">
        <v>0.53851648100000005</v>
      </c>
      <c r="I7356">
        <v>-1030.720544086</v>
      </c>
      <c r="J7356">
        <v>1031.259060567</v>
      </c>
      <c r="K7356">
        <v>957.5</v>
      </c>
      <c r="L7356">
        <v>383</v>
      </c>
      <c r="M7356">
        <v>191.5</v>
      </c>
      <c r="N7356">
        <f>TAN(RADIANS(Table2[[#This Row],[angle]]))</f>
        <v>2.5000000000445173</v>
      </c>
      <c r="O7356">
        <f>0+LEFT(TEXT(Table2[[#This Row],[tan_angle]],"000/000"),3)</f>
        <v>5</v>
      </c>
      <c r="P7356">
        <f>0+RIGHT(TEXT(Table2[[#This Row],[tan_angle]],"000/000"),3)</f>
        <v>2</v>
      </c>
      <c r="Q7356" s="10">
        <f>Table2[[#This Row],[canvas_height]]/Table2[[#This Row],[canvas_width]]</f>
        <v>3.83</v>
      </c>
      <c r="R7356">
        <f>0+LEFT(TEXT(Table2[[#This Row],[canvas_ratio]],"000/000"),3)</f>
        <v>383</v>
      </c>
      <c r="S7356" s="5" t="str">
        <f t="shared" si="115"/>
        <v>/</v>
      </c>
      <c r="T7356" s="4">
        <f>0+RIGHT(TEXT(Table2[[#This Row],[canvas_ratio]],"000/000"),3)</f>
        <v>100</v>
      </c>
      <c r="U7356" s="9">
        <f>Table2[[#This Row],[canvas_ratio]]/Table2[[#This Row],[tan_angle]]</f>
        <v>1.5319999999727199</v>
      </c>
      <c r="V7356" s="8">
        <f>0+RIGHT(TEXT(Table2[[#This Row],[ratio]],"0000/0000"),4)/Table2[[#This Row],[tan_angle_numer]]</f>
        <v>50</v>
      </c>
      <c r="W7356" s="9" t="b">
        <f>Table2[[#This Row],[multiplier]]=Table2[[#This Row],[multiplier_calc]]</f>
        <v>0</v>
      </c>
    </row>
    <row r="7357" spans="1:23" x14ac:dyDescent="0.25">
      <c r="A7357" s="1">
        <v>3.84</v>
      </c>
      <c r="B7357" s="1">
        <v>1</v>
      </c>
      <c r="C7357">
        <v>68.198590514000003</v>
      </c>
      <c r="D7357">
        <v>0</v>
      </c>
      <c r="E7357">
        <v>0</v>
      </c>
      <c r="F7357">
        <v>401.17620859800002</v>
      </c>
      <c r="G7357">
        <v>-7.4278139999999996E-3</v>
      </c>
      <c r="H7357">
        <v>0.53851648100000005</v>
      </c>
      <c r="I7357">
        <v>-516.437305004</v>
      </c>
      <c r="J7357">
        <v>516.97582148499998</v>
      </c>
      <c r="K7357">
        <v>480</v>
      </c>
      <c r="L7357">
        <v>192</v>
      </c>
      <c r="M7357">
        <v>96</v>
      </c>
      <c r="N7357">
        <f>TAN(RADIANS(Table2[[#This Row],[angle]]))</f>
        <v>2.5000000000445173</v>
      </c>
      <c r="O7357">
        <f>0+LEFT(TEXT(Table2[[#This Row],[tan_angle]],"000/000"),3)</f>
        <v>5</v>
      </c>
      <c r="P7357">
        <f>0+RIGHT(TEXT(Table2[[#This Row],[tan_angle]],"000/000"),3)</f>
        <v>2</v>
      </c>
      <c r="Q7357" s="10">
        <f>Table2[[#This Row],[canvas_height]]/Table2[[#This Row],[canvas_width]]</f>
        <v>3.84</v>
      </c>
      <c r="R7357">
        <f>0+LEFT(TEXT(Table2[[#This Row],[canvas_ratio]],"000/000"),3)</f>
        <v>96</v>
      </c>
      <c r="S7357" s="5" t="str">
        <f t="shared" si="115"/>
        <v>/</v>
      </c>
      <c r="T7357" s="4">
        <f>0+RIGHT(TEXT(Table2[[#This Row],[canvas_ratio]],"000/000"),3)</f>
        <v>25</v>
      </c>
      <c r="U7357" s="9">
        <f>Table2[[#This Row],[canvas_ratio]]/Table2[[#This Row],[tan_angle]]</f>
        <v>1.5359999999726486</v>
      </c>
      <c r="V7357" s="8">
        <f>0+RIGHT(TEXT(Table2[[#This Row],[ratio]],"0000/0000"),4)/Table2[[#This Row],[tan_angle_numer]]</f>
        <v>25</v>
      </c>
      <c r="W7357" s="9" t="b">
        <f>Table2[[#This Row],[multiplier]]=Table2[[#This Row],[multiplier_calc]]</f>
        <v>0</v>
      </c>
    </row>
    <row r="7358" spans="1:23" x14ac:dyDescent="0.25">
      <c r="A7358" s="1">
        <v>3.85</v>
      </c>
      <c r="B7358" s="1">
        <v>1</v>
      </c>
      <c r="C7358">
        <v>68.198590514000003</v>
      </c>
      <c r="D7358">
        <v>0</v>
      </c>
      <c r="E7358">
        <v>0</v>
      </c>
      <c r="F7358">
        <v>153.43077316899999</v>
      </c>
      <c r="G7358">
        <v>-1.8569533999999999E-2</v>
      </c>
      <c r="H7358">
        <v>0.53851648100000005</v>
      </c>
      <c r="I7358">
        <v>-206.79032859399999</v>
      </c>
      <c r="J7358">
        <v>207.328845075</v>
      </c>
      <c r="K7358">
        <v>192.5</v>
      </c>
      <c r="L7358">
        <v>77</v>
      </c>
      <c r="M7358">
        <v>38.5</v>
      </c>
      <c r="N7358">
        <f>TAN(RADIANS(Table2[[#This Row],[angle]]))</f>
        <v>2.5000000000445173</v>
      </c>
      <c r="O7358">
        <f>0+LEFT(TEXT(Table2[[#This Row],[tan_angle]],"000/000"),3)</f>
        <v>5</v>
      </c>
      <c r="P7358">
        <f>0+RIGHT(TEXT(Table2[[#This Row],[tan_angle]],"000/000"),3)</f>
        <v>2</v>
      </c>
      <c r="Q7358" s="10">
        <f>Table2[[#This Row],[canvas_height]]/Table2[[#This Row],[canvas_width]]</f>
        <v>3.85</v>
      </c>
      <c r="R7358">
        <f>0+LEFT(TEXT(Table2[[#This Row],[canvas_ratio]],"000/000"),3)</f>
        <v>77</v>
      </c>
      <c r="S7358" s="5" t="str">
        <f t="shared" si="115"/>
        <v>/</v>
      </c>
      <c r="T7358" s="4">
        <f>0+RIGHT(TEXT(Table2[[#This Row],[canvas_ratio]],"000/000"),3)</f>
        <v>20</v>
      </c>
      <c r="U7358" s="9">
        <f>Table2[[#This Row],[canvas_ratio]]/Table2[[#This Row],[tan_angle]]</f>
        <v>1.5399999999725773</v>
      </c>
      <c r="V7358" s="8">
        <f>0+RIGHT(TEXT(Table2[[#This Row],[ratio]],"0000/0000"),4)/Table2[[#This Row],[tan_angle_numer]]</f>
        <v>10</v>
      </c>
      <c r="W7358" s="9" t="b">
        <f>Table2[[#This Row],[multiplier]]=Table2[[#This Row],[multiplier_calc]]</f>
        <v>0</v>
      </c>
    </row>
    <row r="7359" spans="1:23" x14ac:dyDescent="0.25">
      <c r="A7359" s="1">
        <v>3.86</v>
      </c>
      <c r="B7359" s="1">
        <v>1</v>
      </c>
      <c r="C7359">
        <v>68.198590514000003</v>
      </c>
      <c r="D7359">
        <v>0</v>
      </c>
      <c r="E7359">
        <v>0</v>
      </c>
      <c r="F7359">
        <v>282.70258284099998</v>
      </c>
      <c r="G7359">
        <v>-7.4278139999999996E-3</v>
      </c>
      <c r="H7359">
        <v>0.53851648100000005</v>
      </c>
      <c r="I7359">
        <v>-519.12988740799995</v>
      </c>
      <c r="J7359">
        <v>519.66840388899993</v>
      </c>
      <c r="K7359">
        <v>482.5</v>
      </c>
      <c r="L7359">
        <v>193</v>
      </c>
      <c r="M7359">
        <v>96.5</v>
      </c>
      <c r="N7359">
        <f>TAN(RADIANS(Table2[[#This Row],[angle]]))</f>
        <v>2.5000000000445173</v>
      </c>
      <c r="O7359">
        <f>0+LEFT(TEXT(Table2[[#This Row],[tan_angle]],"000/000"),3)</f>
        <v>5</v>
      </c>
      <c r="P7359">
        <f>0+RIGHT(TEXT(Table2[[#This Row],[tan_angle]],"000/000"),3)</f>
        <v>2</v>
      </c>
      <c r="Q7359" s="10">
        <f>Table2[[#This Row],[canvas_height]]/Table2[[#This Row],[canvas_width]]</f>
        <v>3.86</v>
      </c>
      <c r="R7359">
        <f>0+LEFT(TEXT(Table2[[#This Row],[canvas_ratio]],"000/000"),3)</f>
        <v>193</v>
      </c>
      <c r="S7359" s="5" t="str">
        <f t="shared" si="115"/>
        <v>/</v>
      </c>
      <c r="T7359" s="4">
        <f>0+RIGHT(TEXT(Table2[[#This Row],[canvas_ratio]],"000/000"),3)</f>
        <v>50</v>
      </c>
      <c r="U7359" s="9">
        <f>Table2[[#This Row],[canvas_ratio]]/Table2[[#This Row],[tan_angle]]</f>
        <v>1.543999999972506</v>
      </c>
      <c r="V7359" s="8">
        <f>0+RIGHT(TEXT(Table2[[#This Row],[ratio]],"0000/0000"),4)/Table2[[#This Row],[tan_angle_numer]]</f>
        <v>25</v>
      </c>
      <c r="W7359" s="9" t="b">
        <f>Table2[[#This Row],[multiplier]]=Table2[[#This Row],[multiplier_calc]]</f>
        <v>0</v>
      </c>
    </row>
    <row r="7360" spans="1:23" x14ac:dyDescent="0.25">
      <c r="A7360" s="1">
        <v>3.87</v>
      </c>
      <c r="B7360" s="1">
        <v>1</v>
      </c>
      <c r="C7360">
        <v>68.198590514000003</v>
      </c>
      <c r="D7360">
        <v>0</v>
      </c>
      <c r="E7360">
        <v>0</v>
      </c>
      <c r="F7360">
        <v>737.75829381100004</v>
      </c>
      <c r="G7360">
        <v>-3.7139069999999998E-3</v>
      </c>
      <c r="H7360">
        <v>0.53851648100000005</v>
      </c>
      <c r="I7360">
        <v>-1041.4908737000001</v>
      </c>
      <c r="J7360">
        <v>1042.0293901810001</v>
      </c>
      <c r="K7360">
        <v>967.5</v>
      </c>
      <c r="L7360">
        <v>387</v>
      </c>
      <c r="M7360">
        <v>193.5</v>
      </c>
      <c r="N7360">
        <f>TAN(RADIANS(Table2[[#This Row],[angle]]))</f>
        <v>2.5000000000445173</v>
      </c>
      <c r="O7360">
        <f>0+LEFT(TEXT(Table2[[#This Row],[tan_angle]],"000/000"),3)</f>
        <v>5</v>
      </c>
      <c r="P7360">
        <f>0+RIGHT(TEXT(Table2[[#This Row],[tan_angle]],"000/000"),3)</f>
        <v>2</v>
      </c>
      <c r="Q7360" s="10">
        <f>Table2[[#This Row],[canvas_height]]/Table2[[#This Row],[canvas_width]]</f>
        <v>3.87</v>
      </c>
      <c r="R7360">
        <f>0+LEFT(TEXT(Table2[[#This Row],[canvas_ratio]],"000/000"),3)</f>
        <v>387</v>
      </c>
      <c r="S7360" s="5" t="str">
        <f t="shared" si="115"/>
        <v>/</v>
      </c>
      <c r="T7360" s="4">
        <f>0+RIGHT(TEXT(Table2[[#This Row],[canvas_ratio]],"000/000"),3)</f>
        <v>100</v>
      </c>
      <c r="U7360" s="9">
        <f>Table2[[#This Row],[canvas_ratio]]/Table2[[#This Row],[tan_angle]]</f>
        <v>1.547999999972435</v>
      </c>
      <c r="V7360" s="8">
        <f>0+RIGHT(TEXT(Table2[[#This Row],[ratio]],"0000/0000"),4)/Table2[[#This Row],[tan_angle_numer]]</f>
        <v>50</v>
      </c>
      <c r="W7360" s="9" t="b">
        <f>Table2[[#This Row],[multiplier]]=Table2[[#This Row],[multiplier_calc]]</f>
        <v>0</v>
      </c>
    </row>
    <row r="7361" spans="1:23" x14ac:dyDescent="0.25">
      <c r="A7361" s="1">
        <v>3.88</v>
      </c>
      <c r="B7361" s="1">
        <v>1</v>
      </c>
      <c r="C7361">
        <v>68.198590514000003</v>
      </c>
      <c r="D7361">
        <v>0</v>
      </c>
      <c r="E7361">
        <v>0</v>
      </c>
      <c r="F7361">
        <v>401.17620859800002</v>
      </c>
      <c r="G7361">
        <v>-7.4278139999999996E-3</v>
      </c>
      <c r="H7361">
        <v>0.53851648100000005</v>
      </c>
      <c r="I7361">
        <v>-521.82246981100002</v>
      </c>
      <c r="J7361">
        <v>522.36098629200001</v>
      </c>
      <c r="K7361">
        <v>485</v>
      </c>
      <c r="L7361">
        <v>194</v>
      </c>
      <c r="M7361">
        <v>97</v>
      </c>
      <c r="N7361">
        <f>TAN(RADIANS(Table2[[#This Row],[angle]]))</f>
        <v>2.5000000000445173</v>
      </c>
      <c r="O7361">
        <f>0+LEFT(TEXT(Table2[[#This Row],[tan_angle]],"000/000"),3)</f>
        <v>5</v>
      </c>
      <c r="P7361">
        <f>0+RIGHT(TEXT(Table2[[#This Row],[tan_angle]],"000/000"),3)</f>
        <v>2</v>
      </c>
      <c r="Q7361" s="10">
        <f>Table2[[#This Row],[canvas_height]]/Table2[[#This Row],[canvas_width]]</f>
        <v>3.88</v>
      </c>
      <c r="R7361">
        <f>0+LEFT(TEXT(Table2[[#This Row],[canvas_ratio]],"000/000"),3)</f>
        <v>97</v>
      </c>
      <c r="S7361" s="5" t="str">
        <f t="shared" si="115"/>
        <v>/</v>
      </c>
      <c r="T7361" s="4">
        <f>0+RIGHT(TEXT(Table2[[#This Row],[canvas_ratio]],"000/000"),3)</f>
        <v>25</v>
      </c>
      <c r="U7361" s="9">
        <f>Table2[[#This Row],[canvas_ratio]]/Table2[[#This Row],[tan_angle]]</f>
        <v>1.5519999999723637</v>
      </c>
      <c r="V7361" s="8">
        <f>0+RIGHT(TEXT(Table2[[#This Row],[ratio]],"0000/0000"),4)/Table2[[#This Row],[tan_angle_numer]]</f>
        <v>25</v>
      </c>
      <c r="W7361" s="9" t="b">
        <f>Table2[[#This Row],[multiplier]]=Table2[[#This Row],[multiplier_calc]]</f>
        <v>0</v>
      </c>
    </row>
    <row r="7362" spans="1:23" x14ac:dyDescent="0.25">
      <c r="A7362" s="1">
        <v>3.89</v>
      </c>
      <c r="B7362" s="1">
        <v>1</v>
      </c>
      <c r="C7362">
        <v>68.198590514000003</v>
      </c>
      <c r="D7362">
        <v>0</v>
      </c>
      <c r="E7362">
        <v>0</v>
      </c>
      <c r="F7362">
        <v>1009.709116571</v>
      </c>
      <c r="G7362">
        <v>-3.7139069999999998E-3</v>
      </c>
      <c r="H7362">
        <v>0.53851648100000005</v>
      </c>
      <c r="I7362">
        <v>-1046.876038507</v>
      </c>
      <c r="J7362">
        <v>1047.414554988</v>
      </c>
      <c r="K7362">
        <v>972.5</v>
      </c>
      <c r="L7362">
        <v>389</v>
      </c>
      <c r="M7362">
        <v>194.5</v>
      </c>
      <c r="N7362">
        <f>TAN(RADIANS(Table2[[#This Row],[angle]]))</f>
        <v>2.5000000000445173</v>
      </c>
      <c r="O7362">
        <f>0+LEFT(TEXT(Table2[[#This Row],[tan_angle]],"000/000"),3)</f>
        <v>5</v>
      </c>
      <c r="P7362">
        <f>0+RIGHT(TEXT(Table2[[#This Row],[tan_angle]],"000/000"),3)</f>
        <v>2</v>
      </c>
      <c r="Q7362" s="10">
        <f>Table2[[#This Row],[canvas_height]]/Table2[[#This Row],[canvas_width]]</f>
        <v>3.89</v>
      </c>
      <c r="R7362">
        <f>0+LEFT(TEXT(Table2[[#This Row],[canvas_ratio]],"000/000"),3)</f>
        <v>389</v>
      </c>
      <c r="S7362" s="5" t="str">
        <f t="shared" si="115"/>
        <v>/</v>
      </c>
      <c r="T7362" s="4">
        <f>0+RIGHT(TEXT(Table2[[#This Row],[canvas_ratio]],"000/000"),3)</f>
        <v>100</v>
      </c>
      <c r="U7362" s="9">
        <f>Table2[[#This Row],[canvas_ratio]]/Table2[[#This Row],[tan_angle]]</f>
        <v>1.5559999999722924</v>
      </c>
      <c r="V7362" s="8">
        <f>0+RIGHT(TEXT(Table2[[#This Row],[ratio]],"0000/0000"),4)/Table2[[#This Row],[tan_angle_numer]]</f>
        <v>50</v>
      </c>
      <c r="W7362" s="9" t="b">
        <f>Table2[[#This Row],[multiplier]]=Table2[[#This Row],[multiplier_calc]]</f>
        <v>0</v>
      </c>
    </row>
    <row r="7363" spans="1:23" x14ac:dyDescent="0.25">
      <c r="A7363" s="1">
        <v>3.9</v>
      </c>
      <c r="B7363" s="1">
        <v>1</v>
      </c>
      <c r="C7363">
        <v>68.198590514000003</v>
      </c>
      <c r="D7363">
        <v>0</v>
      </c>
      <c r="E7363">
        <v>0</v>
      </c>
      <c r="F7363">
        <v>67.221712420000003</v>
      </c>
      <c r="G7363">
        <v>-3.7139067999999997E-2</v>
      </c>
      <c r="H7363">
        <v>0.53851648100000005</v>
      </c>
      <c r="I7363">
        <v>-104.47219725799999</v>
      </c>
      <c r="J7363">
        <v>105.010713739</v>
      </c>
      <c r="K7363">
        <v>97.5</v>
      </c>
      <c r="L7363">
        <v>39</v>
      </c>
      <c r="M7363">
        <v>19.5</v>
      </c>
      <c r="N7363">
        <f>TAN(RADIANS(Table2[[#This Row],[angle]]))</f>
        <v>2.5000000000445173</v>
      </c>
      <c r="O7363">
        <f>0+LEFT(TEXT(Table2[[#This Row],[tan_angle]],"000/000"),3)</f>
        <v>5</v>
      </c>
      <c r="P7363">
        <f>0+RIGHT(TEXT(Table2[[#This Row],[tan_angle]],"000/000"),3)</f>
        <v>2</v>
      </c>
      <c r="Q7363" s="10">
        <f>Table2[[#This Row],[canvas_height]]/Table2[[#This Row],[canvas_width]]</f>
        <v>3.9</v>
      </c>
      <c r="R7363">
        <f>0+LEFT(TEXT(Table2[[#This Row],[canvas_ratio]],"000/000"),3)</f>
        <v>39</v>
      </c>
      <c r="S7363" s="5" t="str">
        <f t="shared" si="115"/>
        <v>/</v>
      </c>
      <c r="T7363" s="4">
        <f>0+RIGHT(TEXT(Table2[[#This Row],[canvas_ratio]],"000/000"),3)</f>
        <v>10</v>
      </c>
      <c r="U7363" s="9">
        <f>Table2[[#This Row],[canvas_ratio]]/Table2[[#This Row],[tan_angle]]</f>
        <v>1.5599999999722212</v>
      </c>
      <c r="V7363" s="8">
        <f>0+RIGHT(TEXT(Table2[[#This Row],[ratio]],"0000/0000"),4)/Table2[[#This Row],[tan_angle_numer]]</f>
        <v>5</v>
      </c>
      <c r="W7363" s="9" t="b">
        <f>Table2[[#This Row],[multiplier]]=Table2[[#This Row],[multiplier_calc]]</f>
        <v>0</v>
      </c>
    </row>
    <row r="7364" spans="1:23" x14ac:dyDescent="0.25">
      <c r="A7364" s="1">
        <v>3.91</v>
      </c>
      <c r="B7364" s="1">
        <v>1</v>
      </c>
      <c r="C7364">
        <v>68.198590514000003</v>
      </c>
      <c r="D7364">
        <v>0</v>
      </c>
      <c r="E7364">
        <v>0</v>
      </c>
      <c r="F7364">
        <v>164.238241851</v>
      </c>
      <c r="G7364">
        <v>-3.7139069999999998E-3</v>
      </c>
      <c r="H7364">
        <v>0.53851648100000005</v>
      </c>
      <c r="I7364">
        <v>-1052.2612033140001</v>
      </c>
      <c r="J7364">
        <v>1052.7997197950001</v>
      </c>
      <c r="K7364">
        <v>977.5</v>
      </c>
      <c r="L7364">
        <v>391</v>
      </c>
      <c r="M7364">
        <v>195.5</v>
      </c>
      <c r="N7364">
        <f>TAN(RADIANS(Table2[[#This Row],[angle]]))</f>
        <v>2.5000000000445173</v>
      </c>
      <c r="O7364">
        <f>0+LEFT(TEXT(Table2[[#This Row],[tan_angle]],"000/000"),3)</f>
        <v>5</v>
      </c>
      <c r="P7364">
        <f>0+RIGHT(TEXT(Table2[[#This Row],[tan_angle]],"000/000"),3)</f>
        <v>2</v>
      </c>
      <c r="Q7364" s="10">
        <f>Table2[[#This Row],[canvas_height]]/Table2[[#This Row],[canvas_width]]</f>
        <v>3.91</v>
      </c>
      <c r="R7364">
        <f>0+LEFT(TEXT(Table2[[#This Row],[canvas_ratio]],"000/000"),3)</f>
        <v>391</v>
      </c>
      <c r="S7364" s="5" t="str">
        <f t="shared" si="115"/>
        <v>/</v>
      </c>
      <c r="T7364" s="4">
        <f>0+RIGHT(TEXT(Table2[[#This Row],[canvas_ratio]],"000/000"),3)</f>
        <v>100</v>
      </c>
      <c r="U7364" s="9">
        <f>Table2[[#This Row],[canvas_ratio]]/Table2[[#This Row],[tan_angle]]</f>
        <v>1.5639999999721501</v>
      </c>
      <c r="V7364" s="8">
        <f>0+RIGHT(TEXT(Table2[[#This Row],[ratio]],"0000/0000"),4)/Table2[[#This Row],[tan_angle_numer]]</f>
        <v>50</v>
      </c>
      <c r="W7364" s="9" t="b">
        <f>Table2[[#This Row],[multiplier]]=Table2[[#This Row],[multiplier_calc]]</f>
        <v>0</v>
      </c>
    </row>
    <row r="7365" spans="1:23" x14ac:dyDescent="0.25">
      <c r="A7365" s="1">
        <v>3.92</v>
      </c>
      <c r="B7365" s="1">
        <v>1</v>
      </c>
      <c r="C7365">
        <v>68.198590514000003</v>
      </c>
      <c r="D7365">
        <v>0</v>
      </c>
      <c r="E7365">
        <v>0</v>
      </c>
      <c r="F7365">
        <v>185.76961631200001</v>
      </c>
      <c r="G7365">
        <v>-7.4278139999999996E-3</v>
      </c>
      <c r="H7365">
        <v>0.53851648100000005</v>
      </c>
      <c r="I7365">
        <v>-527.20763461800004</v>
      </c>
      <c r="J7365">
        <v>527.74615109900003</v>
      </c>
      <c r="K7365">
        <v>490</v>
      </c>
      <c r="L7365">
        <v>196</v>
      </c>
      <c r="M7365">
        <v>98</v>
      </c>
      <c r="N7365">
        <f>TAN(RADIANS(Table2[[#This Row],[angle]]))</f>
        <v>2.5000000000445173</v>
      </c>
      <c r="O7365">
        <f>0+LEFT(TEXT(Table2[[#This Row],[tan_angle]],"000/000"),3)</f>
        <v>5</v>
      </c>
      <c r="P7365">
        <f>0+RIGHT(TEXT(Table2[[#This Row],[tan_angle]],"000/000"),3)</f>
        <v>2</v>
      </c>
      <c r="Q7365" s="10">
        <f>Table2[[#This Row],[canvas_height]]/Table2[[#This Row],[canvas_width]]</f>
        <v>3.92</v>
      </c>
      <c r="R7365">
        <f>0+LEFT(TEXT(Table2[[#This Row],[canvas_ratio]],"000/000"),3)</f>
        <v>98</v>
      </c>
      <c r="S7365" s="5" t="str">
        <f t="shared" si="115"/>
        <v>/</v>
      </c>
      <c r="T7365" s="4">
        <f>0+RIGHT(TEXT(Table2[[#This Row],[canvas_ratio]],"000/000"),3)</f>
        <v>25</v>
      </c>
      <c r="U7365" s="9">
        <f>Table2[[#This Row],[canvas_ratio]]/Table2[[#This Row],[tan_angle]]</f>
        <v>1.5679999999720788</v>
      </c>
      <c r="V7365" s="8">
        <f>0+RIGHT(TEXT(Table2[[#This Row],[ratio]],"0000/0000"),4)/Table2[[#This Row],[tan_angle_numer]]</f>
        <v>25</v>
      </c>
      <c r="W7365" s="9" t="b">
        <f>Table2[[#This Row],[multiplier]]=Table2[[#This Row],[multiplier_calc]]</f>
        <v>0</v>
      </c>
    </row>
    <row r="7366" spans="1:23" x14ac:dyDescent="0.25">
      <c r="A7366" s="1">
        <v>3.93</v>
      </c>
      <c r="B7366" s="1">
        <v>1</v>
      </c>
      <c r="C7366">
        <v>68.198590514000003</v>
      </c>
      <c r="D7366">
        <v>0</v>
      </c>
      <c r="E7366">
        <v>0</v>
      </c>
      <c r="F7366">
        <v>1028.557193396</v>
      </c>
      <c r="G7366">
        <v>-3.7139069999999998E-3</v>
      </c>
      <c r="H7366">
        <v>0.53851648100000005</v>
      </c>
      <c r="I7366">
        <v>-1057.646368121</v>
      </c>
      <c r="J7366">
        <v>1058.184884602</v>
      </c>
      <c r="K7366">
        <v>982.5</v>
      </c>
      <c r="L7366">
        <v>393</v>
      </c>
      <c r="M7366">
        <v>196.5</v>
      </c>
      <c r="N7366">
        <f>TAN(RADIANS(Table2[[#This Row],[angle]]))</f>
        <v>2.5000000000445173</v>
      </c>
      <c r="O7366">
        <f>0+LEFT(TEXT(Table2[[#This Row],[tan_angle]],"000/000"),3)</f>
        <v>5</v>
      </c>
      <c r="P7366">
        <f>0+RIGHT(TEXT(Table2[[#This Row],[tan_angle]],"000/000"),3)</f>
        <v>2</v>
      </c>
      <c r="Q7366" s="10">
        <f>Table2[[#This Row],[canvas_height]]/Table2[[#This Row],[canvas_width]]</f>
        <v>3.93</v>
      </c>
      <c r="R7366">
        <f>0+LEFT(TEXT(Table2[[#This Row],[canvas_ratio]],"000/000"),3)</f>
        <v>393</v>
      </c>
      <c r="S7366" s="5" t="str">
        <f t="shared" si="115"/>
        <v>/</v>
      </c>
      <c r="T7366" s="4">
        <f>0+RIGHT(TEXT(Table2[[#This Row],[canvas_ratio]],"000/000"),3)</f>
        <v>100</v>
      </c>
      <c r="U7366" s="9">
        <f>Table2[[#This Row],[canvas_ratio]]/Table2[[#This Row],[tan_angle]]</f>
        <v>1.5719999999720076</v>
      </c>
      <c r="V7366" s="8">
        <f>0+RIGHT(TEXT(Table2[[#This Row],[ratio]],"0000/0000"),4)/Table2[[#This Row],[tan_angle_numer]]</f>
        <v>50</v>
      </c>
      <c r="W7366" s="9" t="b">
        <f>Table2[[#This Row],[multiplier]]=Table2[[#This Row],[multiplier_calc]]</f>
        <v>0</v>
      </c>
    </row>
    <row r="7367" spans="1:23" x14ac:dyDescent="0.25">
      <c r="A7367" s="1">
        <v>3.94</v>
      </c>
      <c r="B7367" s="1">
        <v>1</v>
      </c>
      <c r="C7367">
        <v>68.198590514000003</v>
      </c>
      <c r="D7367">
        <v>0</v>
      </c>
      <c r="E7367">
        <v>0</v>
      </c>
      <c r="F7367">
        <v>390.40587898299998</v>
      </c>
      <c r="G7367">
        <v>-7.4278139999999996E-3</v>
      </c>
      <c r="H7367">
        <v>0.53851648100000005</v>
      </c>
      <c r="I7367">
        <v>-529.90021702199999</v>
      </c>
      <c r="J7367">
        <v>530.43873350299998</v>
      </c>
      <c r="K7367">
        <v>492.5</v>
      </c>
      <c r="L7367">
        <v>197</v>
      </c>
      <c r="M7367">
        <v>98.5</v>
      </c>
      <c r="N7367">
        <f>TAN(RADIANS(Table2[[#This Row],[angle]]))</f>
        <v>2.5000000000445173</v>
      </c>
      <c r="O7367">
        <f>0+LEFT(TEXT(Table2[[#This Row],[tan_angle]],"000/000"),3)</f>
        <v>5</v>
      </c>
      <c r="P7367">
        <f>0+RIGHT(TEXT(Table2[[#This Row],[tan_angle]],"000/000"),3)</f>
        <v>2</v>
      </c>
      <c r="Q7367" s="10">
        <f>Table2[[#This Row],[canvas_height]]/Table2[[#This Row],[canvas_width]]</f>
        <v>3.94</v>
      </c>
      <c r="R7367">
        <f>0+LEFT(TEXT(Table2[[#This Row],[canvas_ratio]],"000/000"),3)</f>
        <v>197</v>
      </c>
      <c r="S7367" s="5" t="str">
        <f t="shared" si="115"/>
        <v>/</v>
      </c>
      <c r="T7367" s="4">
        <f>0+RIGHT(TEXT(Table2[[#This Row],[canvas_ratio]],"000/000"),3)</f>
        <v>50</v>
      </c>
      <c r="U7367" s="9">
        <f>Table2[[#This Row],[canvas_ratio]]/Table2[[#This Row],[tan_angle]]</f>
        <v>1.5759999999719363</v>
      </c>
      <c r="V7367" s="8">
        <f>0+RIGHT(TEXT(Table2[[#This Row],[ratio]],"0000/0000"),4)/Table2[[#This Row],[tan_angle_numer]]</f>
        <v>25</v>
      </c>
      <c r="W7367" s="9" t="b">
        <f>Table2[[#This Row],[multiplier]]=Table2[[#This Row],[multiplier_calc]]</f>
        <v>0</v>
      </c>
    </row>
    <row r="7368" spans="1:23" x14ac:dyDescent="0.25">
      <c r="A7368" s="1">
        <v>3.95</v>
      </c>
      <c r="B7368" s="1">
        <v>1</v>
      </c>
      <c r="C7368">
        <v>68.198590514000003</v>
      </c>
      <c r="D7368">
        <v>0</v>
      </c>
      <c r="E7368">
        <v>0</v>
      </c>
      <c r="F7368">
        <v>131.89011393999999</v>
      </c>
      <c r="G7368">
        <v>-1.8569533999999999E-2</v>
      </c>
      <c r="H7368">
        <v>0.53851648100000005</v>
      </c>
      <c r="I7368">
        <v>-212.17549340100001</v>
      </c>
      <c r="J7368">
        <v>212.714009882</v>
      </c>
      <c r="K7368">
        <v>197.5</v>
      </c>
      <c r="L7368">
        <v>79</v>
      </c>
      <c r="M7368">
        <v>39.5</v>
      </c>
      <c r="N7368">
        <f>TAN(RADIANS(Table2[[#This Row],[angle]]))</f>
        <v>2.5000000000445173</v>
      </c>
      <c r="O7368">
        <f>0+LEFT(TEXT(Table2[[#This Row],[tan_angle]],"000/000"),3)</f>
        <v>5</v>
      </c>
      <c r="P7368">
        <f>0+RIGHT(TEXT(Table2[[#This Row],[tan_angle]],"000/000"),3)</f>
        <v>2</v>
      </c>
      <c r="Q7368" s="10">
        <f>Table2[[#This Row],[canvas_height]]/Table2[[#This Row],[canvas_width]]</f>
        <v>3.95</v>
      </c>
      <c r="R7368">
        <f>0+LEFT(TEXT(Table2[[#This Row],[canvas_ratio]],"000/000"),3)</f>
        <v>79</v>
      </c>
      <c r="S7368" s="5" t="str">
        <f t="shared" si="115"/>
        <v>/</v>
      </c>
      <c r="T7368" s="4">
        <f>0+RIGHT(TEXT(Table2[[#This Row],[canvas_ratio]],"000/000"),3)</f>
        <v>20</v>
      </c>
      <c r="U7368" s="9">
        <f>Table2[[#This Row],[canvas_ratio]]/Table2[[#This Row],[tan_angle]]</f>
        <v>1.5799999999718652</v>
      </c>
      <c r="V7368" s="8">
        <f>0+RIGHT(TEXT(Table2[[#This Row],[ratio]],"0000/0000"),4)/Table2[[#This Row],[tan_angle_numer]]</f>
        <v>10</v>
      </c>
      <c r="W7368" s="9" t="b">
        <f>Table2[[#This Row],[multiplier]]=Table2[[#This Row],[multiplier_calc]]</f>
        <v>0</v>
      </c>
    </row>
    <row r="7369" spans="1:23" x14ac:dyDescent="0.25">
      <c r="A7369" s="1">
        <v>3.96</v>
      </c>
      <c r="B7369" s="1">
        <v>1</v>
      </c>
      <c r="C7369">
        <v>68.198590514000003</v>
      </c>
      <c r="D7369">
        <v>0</v>
      </c>
      <c r="E7369">
        <v>0</v>
      </c>
      <c r="F7369">
        <v>481.95368070500001</v>
      </c>
      <c r="G7369">
        <v>-7.4278139999999996E-3</v>
      </c>
      <c r="H7369">
        <v>0.53851648100000005</v>
      </c>
      <c r="I7369">
        <v>-532.59279942600006</v>
      </c>
      <c r="J7369">
        <v>533.13131590700004</v>
      </c>
      <c r="K7369">
        <v>495</v>
      </c>
      <c r="L7369">
        <v>198</v>
      </c>
      <c r="M7369">
        <v>99</v>
      </c>
      <c r="N7369">
        <f>TAN(RADIANS(Table2[[#This Row],[angle]]))</f>
        <v>2.5000000000445173</v>
      </c>
      <c r="O7369">
        <f>0+LEFT(TEXT(Table2[[#This Row],[tan_angle]],"000/000"),3)</f>
        <v>5</v>
      </c>
      <c r="P7369">
        <f>0+RIGHT(TEXT(Table2[[#This Row],[tan_angle]],"000/000"),3)</f>
        <v>2</v>
      </c>
      <c r="Q7369" s="10">
        <f>Table2[[#This Row],[canvas_height]]/Table2[[#This Row],[canvas_width]]</f>
        <v>3.96</v>
      </c>
      <c r="R7369">
        <f>0+LEFT(TEXT(Table2[[#This Row],[canvas_ratio]],"000/000"),3)</f>
        <v>99</v>
      </c>
      <c r="S7369" s="5" t="str">
        <f t="shared" si="115"/>
        <v>/</v>
      </c>
      <c r="T7369" s="4">
        <f>0+RIGHT(TEXT(Table2[[#This Row],[canvas_ratio]],"000/000"),3)</f>
        <v>25</v>
      </c>
      <c r="U7369" s="9">
        <f>Table2[[#This Row],[canvas_ratio]]/Table2[[#This Row],[tan_angle]]</f>
        <v>1.5839999999717937</v>
      </c>
      <c r="V7369" s="8">
        <f>0+RIGHT(TEXT(Table2[[#This Row],[ratio]],"0000/0000"),4)/Table2[[#This Row],[tan_angle_numer]]</f>
        <v>25</v>
      </c>
      <c r="W7369" s="9" t="b">
        <f>Table2[[#This Row],[multiplier]]=Table2[[#This Row],[multiplier_calc]]</f>
        <v>0</v>
      </c>
    </row>
    <row r="7370" spans="1:23" x14ac:dyDescent="0.25">
      <c r="A7370" s="1">
        <v>3.97</v>
      </c>
      <c r="B7370" s="1">
        <v>1</v>
      </c>
      <c r="C7370">
        <v>68.198590514000003</v>
      </c>
      <c r="D7370">
        <v>0</v>
      </c>
      <c r="E7370">
        <v>0</v>
      </c>
      <c r="F7370">
        <v>72.690440128999995</v>
      </c>
      <c r="G7370">
        <v>-3.7139069999999998E-3</v>
      </c>
      <c r="H7370">
        <v>0.53851648100000005</v>
      </c>
      <c r="I7370">
        <v>-1068.4166977350001</v>
      </c>
      <c r="J7370">
        <v>1068.9552142160001</v>
      </c>
      <c r="K7370">
        <v>992.5</v>
      </c>
      <c r="L7370">
        <v>397</v>
      </c>
      <c r="M7370">
        <v>198.5</v>
      </c>
      <c r="N7370">
        <f>TAN(RADIANS(Table2[[#This Row],[angle]]))</f>
        <v>2.5000000000445173</v>
      </c>
      <c r="O7370">
        <f>0+LEFT(TEXT(Table2[[#This Row],[tan_angle]],"000/000"),3)</f>
        <v>5</v>
      </c>
      <c r="P7370">
        <f>0+RIGHT(TEXT(Table2[[#This Row],[tan_angle]],"000/000"),3)</f>
        <v>2</v>
      </c>
      <c r="Q7370" s="10">
        <f>Table2[[#This Row],[canvas_height]]/Table2[[#This Row],[canvas_width]]</f>
        <v>3.97</v>
      </c>
      <c r="R7370">
        <f>0+LEFT(TEXT(Table2[[#This Row],[canvas_ratio]],"000/000"),3)</f>
        <v>397</v>
      </c>
      <c r="S7370" s="5" t="str">
        <f t="shared" si="115"/>
        <v>/</v>
      </c>
      <c r="T7370" s="4">
        <f>0+RIGHT(TEXT(Table2[[#This Row],[canvas_ratio]],"000/000"),3)</f>
        <v>100</v>
      </c>
      <c r="U7370" s="9">
        <f>Table2[[#This Row],[canvas_ratio]]/Table2[[#This Row],[tan_angle]]</f>
        <v>1.5879999999717227</v>
      </c>
      <c r="V7370" s="8">
        <f>0+RIGHT(TEXT(Table2[[#This Row],[ratio]],"0000/0000"),4)/Table2[[#This Row],[tan_angle_numer]]</f>
        <v>50</v>
      </c>
      <c r="W7370" s="9" t="b">
        <f>Table2[[#This Row],[multiplier]]=Table2[[#This Row],[multiplier_calc]]</f>
        <v>0</v>
      </c>
    </row>
    <row r="7371" spans="1:23" x14ac:dyDescent="0.25">
      <c r="A7371" s="1">
        <v>3.98</v>
      </c>
      <c r="B7371" s="1">
        <v>1</v>
      </c>
      <c r="C7371">
        <v>68.198590514000003</v>
      </c>
      <c r="D7371">
        <v>0</v>
      </c>
      <c r="E7371">
        <v>0</v>
      </c>
      <c r="F7371">
        <v>325.78390129799999</v>
      </c>
      <c r="G7371">
        <v>-7.4278139999999996E-3</v>
      </c>
      <c r="H7371">
        <v>0.53851648100000005</v>
      </c>
      <c r="I7371">
        <v>-535.28538182900002</v>
      </c>
      <c r="J7371">
        <v>535.82389831</v>
      </c>
      <c r="K7371">
        <v>497.5</v>
      </c>
      <c r="L7371">
        <v>199</v>
      </c>
      <c r="M7371">
        <v>99.5</v>
      </c>
      <c r="N7371">
        <f>TAN(RADIANS(Table2[[#This Row],[angle]]))</f>
        <v>2.5000000000445173</v>
      </c>
      <c r="O7371">
        <f>0+LEFT(TEXT(Table2[[#This Row],[tan_angle]],"000/000"),3)</f>
        <v>5</v>
      </c>
      <c r="P7371">
        <f>0+RIGHT(TEXT(Table2[[#This Row],[tan_angle]],"000/000"),3)</f>
        <v>2</v>
      </c>
      <c r="Q7371" s="10">
        <f>Table2[[#This Row],[canvas_height]]/Table2[[#This Row],[canvas_width]]</f>
        <v>3.98</v>
      </c>
      <c r="R7371">
        <f>0+LEFT(TEXT(Table2[[#This Row],[canvas_ratio]],"000/000"),3)</f>
        <v>199</v>
      </c>
      <c r="S7371" s="5" t="str">
        <f t="shared" si="115"/>
        <v>/</v>
      </c>
      <c r="T7371" s="4">
        <f>0+RIGHT(TEXT(Table2[[#This Row],[canvas_ratio]],"000/000"),3)</f>
        <v>50</v>
      </c>
      <c r="U7371" s="9">
        <f>Table2[[#This Row],[canvas_ratio]]/Table2[[#This Row],[tan_angle]]</f>
        <v>1.5919999999716514</v>
      </c>
      <c r="V7371" s="8">
        <f>0+RIGHT(TEXT(Table2[[#This Row],[ratio]],"0000/0000"),4)/Table2[[#This Row],[tan_angle_numer]]</f>
        <v>25</v>
      </c>
      <c r="W7371" s="9" t="b">
        <f>Table2[[#This Row],[multiplier]]=Table2[[#This Row],[multiplier_calc]]</f>
        <v>0</v>
      </c>
    </row>
    <row r="7372" spans="1:23" x14ac:dyDescent="0.25">
      <c r="A7372" s="1">
        <v>3.99</v>
      </c>
      <c r="B7372" s="1">
        <v>1</v>
      </c>
      <c r="C7372">
        <v>68.198590514000003</v>
      </c>
      <c r="D7372">
        <v>0</v>
      </c>
      <c r="E7372">
        <v>0</v>
      </c>
      <c r="F7372">
        <v>648.90307449299996</v>
      </c>
      <c r="G7372">
        <v>-3.7139069999999998E-3</v>
      </c>
      <c r="H7372">
        <v>0.53851648100000005</v>
      </c>
      <c r="I7372">
        <v>-1073.801862543</v>
      </c>
      <c r="J7372">
        <v>1074.340379024</v>
      </c>
      <c r="K7372">
        <v>997.5</v>
      </c>
      <c r="L7372">
        <v>399</v>
      </c>
      <c r="M7372">
        <v>199.5</v>
      </c>
      <c r="N7372">
        <f>TAN(RADIANS(Table2[[#This Row],[angle]]))</f>
        <v>2.5000000000445173</v>
      </c>
      <c r="O7372">
        <f>0+LEFT(TEXT(Table2[[#This Row],[tan_angle]],"000/000"),3)</f>
        <v>5</v>
      </c>
      <c r="P7372">
        <f>0+RIGHT(TEXT(Table2[[#This Row],[tan_angle]],"000/000"),3)</f>
        <v>2</v>
      </c>
      <c r="Q7372" s="10">
        <f>Table2[[#This Row],[canvas_height]]/Table2[[#This Row],[canvas_width]]</f>
        <v>3.99</v>
      </c>
      <c r="R7372">
        <f>0+LEFT(TEXT(Table2[[#This Row],[canvas_ratio]],"000/000"),3)</f>
        <v>399</v>
      </c>
      <c r="S7372" s="5" t="str">
        <f t="shared" si="115"/>
        <v>/</v>
      </c>
      <c r="T7372" s="4">
        <f>0+RIGHT(TEXT(Table2[[#This Row],[canvas_ratio]],"000/000"),3)</f>
        <v>100</v>
      </c>
      <c r="U7372" s="9">
        <f>Table2[[#This Row],[canvas_ratio]]/Table2[[#This Row],[tan_angle]]</f>
        <v>1.5959999999715802</v>
      </c>
      <c r="V7372" s="8">
        <f>0+RIGHT(TEXT(Table2[[#This Row],[ratio]],"0000/0000"),4)/Table2[[#This Row],[tan_angle_numer]]</f>
        <v>50</v>
      </c>
      <c r="W7372" s="9" t="b">
        <f>Table2[[#This Row],[multiplier]]=Table2[[#This Row],[multiplier_calc]]</f>
        <v>0</v>
      </c>
    </row>
    <row r="7373" spans="1:23" x14ac:dyDescent="0.25">
      <c r="A7373" s="11">
        <v>4</v>
      </c>
      <c r="B7373" s="1">
        <v>1</v>
      </c>
      <c r="C7373">
        <v>68.198590514000003</v>
      </c>
      <c r="D7373">
        <v>0</v>
      </c>
      <c r="E7373">
        <v>0</v>
      </c>
      <c r="F7373">
        <v>12.998673672000001</v>
      </c>
      <c r="G7373">
        <v>-0.18569533799999999</v>
      </c>
      <c r="H7373">
        <v>0.53851648100000005</v>
      </c>
      <c r="I7373">
        <v>-21.002142748000001</v>
      </c>
      <c r="J7373">
        <v>21.540659228999999</v>
      </c>
      <c r="K7373">
        <v>20</v>
      </c>
      <c r="L7373">
        <v>8</v>
      </c>
      <c r="M7373">
        <v>4</v>
      </c>
      <c r="N7373">
        <f>TAN(RADIANS(Table2[[#This Row],[angle]]))</f>
        <v>2.5000000000445173</v>
      </c>
      <c r="O7373">
        <f>0+LEFT(TEXT(Table2[[#This Row],[tan_angle]],"000/000"),3)</f>
        <v>5</v>
      </c>
      <c r="P7373">
        <f>0+RIGHT(TEXT(Table2[[#This Row],[tan_angle]],"000/000"),3)</f>
        <v>2</v>
      </c>
      <c r="Q7373" s="10">
        <f>Table2[[#This Row],[canvas_height]]/Table2[[#This Row],[canvas_width]]</f>
        <v>4</v>
      </c>
      <c r="R7373">
        <f>0+LEFT(TEXT(Table2[[#This Row],[canvas_ratio]],"000/000"),3)</f>
        <v>4</v>
      </c>
      <c r="S7373" s="5" t="str">
        <f t="shared" si="115"/>
        <v>/</v>
      </c>
      <c r="T7373" s="4">
        <f>0+RIGHT(TEXT(Table2[[#This Row],[canvas_ratio]],"000/000"),3)</f>
        <v>1</v>
      </c>
      <c r="U7373" s="9">
        <f>Table2[[#This Row],[canvas_ratio]]/Table2[[#This Row],[tan_angle]]</f>
        <v>1.5999999999715089</v>
      </c>
      <c r="V7373" s="8">
        <f>0+RIGHT(TEXT(Table2[[#This Row],[ratio]],"0000/0000"),4)/Table2[[#This Row],[tan_angle_numer]]</f>
        <v>1</v>
      </c>
      <c r="W7373" s="9" t="b">
        <f>Table2[[#This Row],[multiplier]]=Table2[[#This Row],[multiplier_calc]]</f>
        <v>0</v>
      </c>
    </row>
    <row r="7374" spans="1:23" x14ac:dyDescent="0.25">
      <c r="A7374" s="1">
        <v>0.13</v>
      </c>
      <c r="B7374" s="1">
        <v>1</v>
      </c>
      <c r="C7374">
        <v>59.036243468000002</v>
      </c>
      <c r="D7374">
        <v>0</v>
      </c>
      <c r="E7374">
        <v>0</v>
      </c>
      <c r="F7374">
        <v>54.425075995</v>
      </c>
      <c r="G7374">
        <v>1.7149859999999999E-3</v>
      </c>
      <c r="H7374">
        <v>0.58309518900000001</v>
      </c>
      <c r="I7374">
        <v>-75.219279443999994</v>
      </c>
      <c r="J7374">
        <v>75.802374632999999</v>
      </c>
      <c r="K7374">
        <v>65</v>
      </c>
      <c r="L7374">
        <v>39</v>
      </c>
      <c r="M7374">
        <v>13</v>
      </c>
      <c r="N7374">
        <f>TAN(RADIANS(Table2[[#This Row],[angle]]))</f>
        <v>1.6666666666715144</v>
      </c>
      <c r="O7374">
        <f>0+LEFT(TEXT(Table2[[#This Row],[tan_angle]],"000/000"),3)</f>
        <v>5</v>
      </c>
      <c r="P7374">
        <f>0+RIGHT(TEXT(Table2[[#This Row],[tan_angle]],"000/000"),3)</f>
        <v>3</v>
      </c>
      <c r="Q7374" s="10">
        <f>Table2[[#This Row],[canvas_height]]/Table2[[#This Row],[canvas_width]]</f>
        <v>0.13</v>
      </c>
      <c r="R7374">
        <f>0+LEFT(TEXT(Table2[[#This Row],[canvas_ratio]],"000/000"),3)</f>
        <v>13</v>
      </c>
      <c r="S7374" s="5" t="str">
        <f t="shared" ref="S7374:S7437" si="116">"/"</f>
        <v>/</v>
      </c>
      <c r="T7374" s="4">
        <f>0+RIGHT(TEXT(Table2[[#This Row],[canvas_ratio]],"000/000"),3)</f>
        <v>100</v>
      </c>
      <c r="U7374" s="9">
        <f>Table2[[#This Row],[canvas_ratio]]/Table2[[#This Row],[tan_angle]]</f>
        <v>7.7999999999773126E-2</v>
      </c>
      <c r="V7374" s="8">
        <f>0+RIGHT(TEXT(Table2[[#This Row],[ratio]],"0000/0000"),4)/Table2[[#This Row],[tan_angle_numer]]</f>
        <v>100</v>
      </c>
      <c r="W7374" s="9" t="b">
        <f>Table2[[#This Row],[multiplier]]=Table2[[#This Row],[multiplier_calc]]</f>
        <v>0</v>
      </c>
    </row>
    <row r="7375" spans="1:23" x14ac:dyDescent="0.25">
      <c r="A7375" s="1">
        <v>0.14000000000000001</v>
      </c>
      <c r="B7375" s="1">
        <v>1</v>
      </c>
      <c r="C7375">
        <v>90</v>
      </c>
      <c r="D7375">
        <v>0</v>
      </c>
      <c r="E7375">
        <v>0</v>
      </c>
      <c r="F7375">
        <v>0</v>
      </c>
      <c r="G7375">
        <v>1</v>
      </c>
      <c r="K7375" t="s">
        <v>22</v>
      </c>
      <c r="L7375">
        <v>0</v>
      </c>
      <c r="M7375">
        <v>0</v>
      </c>
      <c r="N7375">
        <f>TAN(RADIANS(Table2[[#This Row],[angle]]))</f>
        <v>1.6324552277619072E+16</v>
      </c>
      <c r="O7375" t="e">
        <f>0+LEFT(TEXT(Table2[[#This Row],[tan_angle]],"000/000"),3)</f>
        <v>#VALUE!</v>
      </c>
      <c r="P7375" t="e">
        <f>0+RIGHT(TEXT(Table2[[#This Row],[tan_angle]],"000/000"),3)</f>
        <v>#VALUE!</v>
      </c>
      <c r="Q7375" s="10">
        <f>Table2[[#This Row],[canvas_height]]/Table2[[#This Row],[canvas_width]]</f>
        <v>0.14000000000000001</v>
      </c>
      <c r="R7375">
        <f>0+LEFT(TEXT(Table2[[#This Row],[canvas_ratio]],"000/000"),3)</f>
        <v>7</v>
      </c>
      <c r="S7375" s="5" t="str">
        <f t="shared" si="116"/>
        <v>/</v>
      </c>
      <c r="T7375" s="4">
        <f>0+RIGHT(TEXT(Table2[[#This Row],[canvas_ratio]],"000/000"),3)</f>
        <v>50</v>
      </c>
      <c r="U7375" s="9">
        <f>Table2[[#This Row],[canvas_ratio]]/Table2[[#This Row],[tan_angle]]</f>
        <v>8.576039184360341E-18</v>
      </c>
      <c r="V7375" s="8" t="e">
        <f>0+RIGHT(TEXT(Table2[[#This Row],[ratio]],"0000/0000"),4)/Table2[[#This Row],[tan_angle_numer]]</f>
        <v>#VALUE!</v>
      </c>
      <c r="W7375" s="9" t="e">
        <f>Table2[[#This Row],[multiplier]]=Table2[[#This Row],[multiplier_calc]]</f>
        <v>#VALUE!</v>
      </c>
    </row>
    <row r="7376" spans="1:23" x14ac:dyDescent="0.25">
      <c r="A7376" s="1">
        <v>0.15</v>
      </c>
      <c r="B7376" s="1">
        <v>1</v>
      </c>
      <c r="C7376">
        <v>59.036243468000002</v>
      </c>
      <c r="D7376">
        <v>0</v>
      </c>
      <c r="E7376">
        <v>0</v>
      </c>
      <c r="F7376">
        <v>1.929359083</v>
      </c>
      <c r="G7376">
        <v>-8.5749290000000002E-3</v>
      </c>
      <c r="H7376">
        <v>0.58309518900000001</v>
      </c>
      <c r="I7376">
        <v>-16.909760495</v>
      </c>
      <c r="J7376">
        <v>17.492855683999998</v>
      </c>
      <c r="K7376">
        <v>15</v>
      </c>
      <c r="L7376">
        <v>9</v>
      </c>
      <c r="M7376">
        <v>3</v>
      </c>
      <c r="N7376">
        <f>TAN(RADIANS(Table2[[#This Row],[angle]]))</f>
        <v>1.6666666666715144</v>
      </c>
      <c r="O7376">
        <f>0+LEFT(TEXT(Table2[[#This Row],[tan_angle]],"000/000"),3)</f>
        <v>5</v>
      </c>
      <c r="P7376">
        <f>0+RIGHT(TEXT(Table2[[#This Row],[tan_angle]],"000/000"),3)</f>
        <v>3</v>
      </c>
      <c r="Q7376" s="10">
        <f>Table2[[#This Row],[canvas_height]]/Table2[[#This Row],[canvas_width]]</f>
        <v>0.15</v>
      </c>
      <c r="R7376">
        <f>0+LEFT(TEXT(Table2[[#This Row],[canvas_ratio]],"000/000"),3)</f>
        <v>3</v>
      </c>
      <c r="S7376" s="5" t="str">
        <f t="shared" si="116"/>
        <v>/</v>
      </c>
      <c r="T7376" s="4">
        <f>0+RIGHT(TEXT(Table2[[#This Row],[canvas_ratio]],"000/000"),3)</f>
        <v>20</v>
      </c>
      <c r="U7376" s="9">
        <f>Table2[[#This Row],[canvas_ratio]]/Table2[[#This Row],[tan_angle]]</f>
        <v>8.999999999973822E-2</v>
      </c>
      <c r="V7376" s="8">
        <f>0+RIGHT(TEXT(Table2[[#This Row],[ratio]],"0000/0000"),4)/Table2[[#This Row],[tan_angle_numer]]</f>
        <v>20</v>
      </c>
      <c r="W7376" s="9" t="b">
        <f>Table2[[#This Row],[multiplier]]=Table2[[#This Row],[multiplier_calc]]</f>
        <v>0</v>
      </c>
    </row>
    <row r="7377" spans="1:23" x14ac:dyDescent="0.25">
      <c r="A7377" s="1">
        <v>0.16</v>
      </c>
      <c r="B7377" s="1">
        <v>1</v>
      </c>
      <c r="C7377">
        <v>59.036243468000002</v>
      </c>
      <c r="D7377">
        <v>0</v>
      </c>
      <c r="E7377">
        <v>0</v>
      </c>
      <c r="F7377">
        <v>9.7068199190000009</v>
      </c>
      <c r="G7377">
        <v>-6.8599430000000003E-3</v>
      </c>
      <c r="H7377">
        <v>0.58309518900000001</v>
      </c>
      <c r="I7377">
        <v>-22.740712389999999</v>
      </c>
      <c r="J7377">
        <v>23.323807579</v>
      </c>
      <c r="K7377">
        <v>20</v>
      </c>
      <c r="L7377">
        <v>12</v>
      </c>
      <c r="M7377">
        <v>4</v>
      </c>
      <c r="N7377">
        <f>TAN(RADIANS(Table2[[#This Row],[angle]]))</f>
        <v>1.6666666666715144</v>
      </c>
      <c r="O7377">
        <f>0+LEFT(TEXT(Table2[[#This Row],[tan_angle]],"000/000"),3)</f>
        <v>5</v>
      </c>
      <c r="P7377">
        <f>0+RIGHT(TEXT(Table2[[#This Row],[tan_angle]],"000/000"),3)</f>
        <v>3</v>
      </c>
      <c r="Q7377" s="10">
        <f>Table2[[#This Row],[canvas_height]]/Table2[[#This Row],[canvas_width]]</f>
        <v>0.16</v>
      </c>
      <c r="R7377">
        <f>0+LEFT(TEXT(Table2[[#This Row],[canvas_ratio]],"000/000"),3)</f>
        <v>4</v>
      </c>
      <c r="S7377" s="5" t="str">
        <f t="shared" si="116"/>
        <v>/</v>
      </c>
      <c r="T7377" s="4">
        <f>0+RIGHT(TEXT(Table2[[#This Row],[canvas_ratio]],"000/000"),3)</f>
        <v>25</v>
      </c>
      <c r="U7377" s="9">
        <f>Table2[[#This Row],[canvas_ratio]]/Table2[[#This Row],[tan_angle]]</f>
        <v>9.5999999999720767E-2</v>
      </c>
      <c r="V7377" s="8">
        <f>0+RIGHT(TEXT(Table2[[#This Row],[ratio]],"0000/0000"),4)/Table2[[#This Row],[tan_angle_numer]]</f>
        <v>25</v>
      </c>
      <c r="W7377" s="9" t="b">
        <f>Table2[[#This Row],[multiplier]]=Table2[[#This Row],[multiplier_calc]]</f>
        <v>0</v>
      </c>
    </row>
    <row r="7378" spans="1:23" x14ac:dyDescent="0.25">
      <c r="A7378" s="1">
        <v>0.17</v>
      </c>
      <c r="B7378" s="1">
        <v>1</v>
      </c>
      <c r="C7378">
        <v>59.036243468000002</v>
      </c>
      <c r="D7378">
        <v>0</v>
      </c>
      <c r="E7378">
        <v>0</v>
      </c>
      <c r="F7378">
        <v>9.7153948480000007</v>
      </c>
      <c r="G7378">
        <v>-1.7149859999999999E-3</v>
      </c>
      <c r="H7378">
        <v>0.58309518900000001</v>
      </c>
      <c r="I7378">
        <v>-98.543087022999998</v>
      </c>
      <c r="J7378">
        <v>99.126182212000003</v>
      </c>
      <c r="K7378">
        <v>85</v>
      </c>
      <c r="L7378">
        <v>51</v>
      </c>
      <c r="M7378">
        <v>17</v>
      </c>
      <c r="N7378">
        <f>TAN(RADIANS(Table2[[#This Row],[angle]]))</f>
        <v>1.6666666666715144</v>
      </c>
      <c r="O7378">
        <f>0+LEFT(TEXT(Table2[[#This Row],[tan_angle]],"000/000"),3)</f>
        <v>5</v>
      </c>
      <c r="P7378">
        <f>0+RIGHT(TEXT(Table2[[#This Row],[tan_angle]],"000/000"),3)</f>
        <v>3</v>
      </c>
      <c r="Q7378" s="10">
        <f>Table2[[#This Row],[canvas_height]]/Table2[[#This Row],[canvas_width]]</f>
        <v>0.17</v>
      </c>
      <c r="R7378">
        <f>0+LEFT(TEXT(Table2[[#This Row],[canvas_ratio]],"000/000"),3)</f>
        <v>17</v>
      </c>
      <c r="S7378" s="5" t="str">
        <f t="shared" si="116"/>
        <v>/</v>
      </c>
      <c r="T7378" s="4">
        <f>0+RIGHT(TEXT(Table2[[#This Row],[canvas_ratio]],"000/000"),3)</f>
        <v>100</v>
      </c>
      <c r="U7378" s="9">
        <f>Table2[[#This Row],[canvas_ratio]]/Table2[[#This Row],[tan_angle]]</f>
        <v>0.10199999999970333</v>
      </c>
      <c r="V7378" s="8">
        <f>0+RIGHT(TEXT(Table2[[#This Row],[ratio]],"0000/0000"),4)/Table2[[#This Row],[tan_angle_numer]]</f>
        <v>100</v>
      </c>
      <c r="W7378" s="9" t="b">
        <f>Table2[[#This Row],[multiplier]]=Table2[[#This Row],[multiplier_calc]]</f>
        <v>0</v>
      </c>
    </row>
    <row r="7379" spans="1:23" x14ac:dyDescent="0.25">
      <c r="A7379" s="1">
        <v>0.18</v>
      </c>
      <c r="B7379" s="1">
        <v>1</v>
      </c>
      <c r="C7379">
        <v>59.036243468000002</v>
      </c>
      <c r="D7379">
        <v>0</v>
      </c>
      <c r="E7379">
        <v>0</v>
      </c>
      <c r="F7379">
        <v>7.7688859069999996</v>
      </c>
      <c r="G7379">
        <v>-3.4299719999999999E-3</v>
      </c>
      <c r="H7379">
        <v>0.58309518900000001</v>
      </c>
      <c r="I7379">
        <v>-51.895471864000001</v>
      </c>
      <c r="J7379">
        <v>52.478567052999999</v>
      </c>
      <c r="K7379">
        <v>45</v>
      </c>
      <c r="L7379">
        <v>27</v>
      </c>
      <c r="M7379">
        <v>9</v>
      </c>
      <c r="N7379">
        <f>TAN(RADIANS(Table2[[#This Row],[angle]]))</f>
        <v>1.6666666666715144</v>
      </c>
      <c r="O7379">
        <f>0+LEFT(TEXT(Table2[[#This Row],[tan_angle]],"000/000"),3)</f>
        <v>5</v>
      </c>
      <c r="P7379">
        <f>0+RIGHT(TEXT(Table2[[#This Row],[tan_angle]],"000/000"),3)</f>
        <v>3</v>
      </c>
      <c r="Q7379" s="10">
        <f>Table2[[#This Row],[canvas_height]]/Table2[[#This Row],[canvas_width]]</f>
        <v>0.18</v>
      </c>
      <c r="R7379">
        <f>0+LEFT(TEXT(Table2[[#This Row],[canvas_ratio]],"000/000"),3)</f>
        <v>9</v>
      </c>
      <c r="S7379" s="5" t="str">
        <f t="shared" si="116"/>
        <v>/</v>
      </c>
      <c r="T7379" s="4">
        <f>0+RIGHT(TEXT(Table2[[#This Row],[canvas_ratio]],"000/000"),3)</f>
        <v>50</v>
      </c>
      <c r="U7379" s="9">
        <f>Table2[[#This Row],[canvas_ratio]]/Table2[[#This Row],[tan_angle]]</f>
        <v>0.10799999999968586</v>
      </c>
      <c r="V7379" s="8">
        <f>0+RIGHT(TEXT(Table2[[#This Row],[ratio]],"0000/0000"),4)/Table2[[#This Row],[tan_angle_numer]]</f>
        <v>50</v>
      </c>
      <c r="W7379" s="9" t="b">
        <f>Table2[[#This Row],[multiplier]]=Table2[[#This Row],[multiplier_calc]]</f>
        <v>0</v>
      </c>
    </row>
    <row r="7380" spans="1:23" x14ac:dyDescent="0.25">
      <c r="A7380" s="1">
        <v>0.19</v>
      </c>
      <c r="B7380" s="1">
        <v>1</v>
      </c>
      <c r="C7380">
        <v>59.036243468000002</v>
      </c>
      <c r="D7380">
        <v>0</v>
      </c>
      <c r="E7380">
        <v>0</v>
      </c>
      <c r="F7380">
        <v>42.763172204999996</v>
      </c>
      <c r="G7380">
        <v>1.7149859999999999E-3</v>
      </c>
      <c r="H7380">
        <v>0.58309518900000001</v>
      </c>
      <c r="I7380">
        <v>-110.20499081299999</v>
      </c>
      <c r="J7380">
        <v>110.788086002</v>
      </c>
      <c r="K7380">
        <v>95</v>
      </c>
      <c r="L7380">
        <v>57</v>
      </c>
      <c r="M7380">
        <v>19</v>
      </c>
      <c r="N7380">
        <f>TAN(RADIANS(Table2[[#This Row],[angle]]))</f>
        <v>1.6666666666715144</v>
      </c>
      <c r="O7380">
        <f>0+LEFT(TEXT(Table2[[#This Row],[tan_angle]],"000/000"),3)</f>
        <v>5</v>
      </c>
      <c r="P7380">
        <f>0+RIGHT(TEXT(Table2[[#This Row],[tan_angle]],"000/000"),3)</f>
        <v>3</v>
      </c>
      <c r="Q7380" s="10">
        <f>Table2[[#This Row],[canvas_height]]/Table2[[#This Row],[canvas_width]]</f>
        <v>0.19</v>
      </c>
      <c r="R7380">
        <f>0+LEFT(TEXT(Table2[[#This Row],[canvas_ratio]],"000/000"),3)</f>
        <v>19</v>
      </c>
      <c r="S7380" s="5" t="str">
        <f t="shared" si="116"/>
        <v>/</v>
      </c>
      <c r="T7380" s="4">
        <f>0+RIGHT(TEXT(Table2[[#This Row],[canvas_ratio]],"000/000"),3)</f>
        <v>100</v>
      </c>
      <c r="U7380" s="9">
        <f>Table2[[#This Row],[canvas_ratio]]/Table2[[#This Row],[tan_angle]]</f>
        <v>0.11399999999966841</v>
      </c>
      <c r="V7380" s="8">
        <f>0+RIGHT(TEXT(Table2[[#This Row],[ratio]],"0000/0000"),4)/Table2[[#This Row],[tan_angle_numer]]</f>
        <v>100</v>
      </c>
      <c r="W7380" s="9" t="b">
        <f>Table2[[#This Row],[multiplier]]=Table2[[#This Row],[multiplier_calc]]</f>
        <v>0</v>
      </c>
    </row>
    <row r="7381" spans="1:23" x14ac:dyDescent="0.25">
      <c r="A7381" s="1">
        <v>0.2</v>
      </c>
      <c r="B7381" s="1">
        <v>1</v>
      </c>
      <c r="C7381">
        <v>59.036243468000002</v>
      </c>
      <c r="D7381">
        <v>0</v>
      </c>
      <c r="E7381">
        <v>0</v>
      </c>
      <c r="F7381">
        <v>1.886484437</v>
      </c>
      <c r="G7381">
        <v>-3.4299717E-2</v>
      </c>
      <c r="H7381">
        <v>0.58309518900000001</v>
      </c>
      <c r="I7381">
        <v>-5.2478567050000002</v>
      </c>
      <c r="J7381">
        <v>5.830951894</v>
      </c>
      <c r="K7381">
        <v>5</v>
      </c>
      <c r="L7381">
        <v>3</v>
      </c>
      <c r="M7381">
        <v>1</v>
      </c>
      <c r="N7381">
        <f>TAN(RADIANS(Table2[[#This Row],[angle]]))</f>
        <v>1.6666666666715144</v>
      </c>
      <c r="O7381">
        <f>0+LEFT(TEXT(Table2[[#This Row],[tan_angle]],"000/000"),3)</f>
        <v>5</v>
      </c>
      <c r="P7381">
        <f>0+RIGHT(TEXT(Table2[[#This Row],[tan_angle]],"000/000"),3)</f>
        <v>3</v>
      </c>
      <c r="Q7381" s="10">
        <f>Table2[[#This Row],[canvas_height]]/Table2[[#This Row],[canvas_width]]</f>
        <v>0.2</v>
      </c>
      <c r="R7381">
        <f>0+LEFT(TEXT(Table2[[#This Row],[canvas_ratio]],"000/000"),3)</f>
        <v>1</v>
      </c>
      <c r="S7381" s="5" t="str">
        <f t="shared" si="116"/>
        <v>/</v>
      </c>
      <c r="T7381" s="4">
        <f>0+RIGHT(TEXT(Table2[[#This Row],[canvas_ratio]],"000/000"),3)</f>
        <v>5</v>
      </c>
      <c r="U7381" s="9">
        <f>Table2[[#This Row],[canvas_ratio]]/Table2[[#This Row],[tan_angle]]</f>
        <v>0.11999999999965097</v>
      </c>
      <c r="V7381" s="8">
        <f>0+RIGHT(TEXT(Table2[[#This Row],[ratio]],"0000/0000"),4)/Table2[[#This Row],[tan_angle_numer]]</f>
        <v>5</v>
      </c>
      <c r="W7381" s="9" t="b">
        <f>Table2[[#This Row],[multiplier]]=Table2[[#This Row],[multiplier_calc]]</f>
        <v>0</v>
      </c>
    </row>
    <row r="7382" spans="1:23" x14ac:dyDescent="0.25">
      <c r="A7382" s="1">
        <v>0.21</v>
      </c>
      <c r="B7382" s="1">
        <v>1</v>
      </c>
      <c r="C7382">
        <v>59.036243468000002</v>
      </c>
      <c r="D7382">
        <v>0</v>
      </c>
      <c r="E7382">
        <v>0</v>
      </c>
      <c r="F7382">
        <v>91.348721376</v>
      </c>
      <c r="G7382">
        <v>-1.7149859999999999E-3</v>
      </c>
      <c r="H7382">
        <v>0.58309518900000001</v>
      </c>
      <c r="I7382">
        <v>-121.866894602</v>
      </c>
      <c r="J7382">
        <v>122.44998979099999</v>
      </c>
      <c r="K7382">
        <v>105</v>
      </c>
      <c r="L7382">
        <v>63</v>
      </c>
      <c r="M7382">
        <v>21</v>
      </c>
      <c r="N7382">
        <f>TAN(RADIANS(Table2[[#This Row],[angle]]))</f>
        <v>1.6666666666715144</v>
      </c>
      <c r="O7382">
        <f>0+LEFT(TEXT(Table2[[#This Row],[tan_angle]],"000/000"),3)</f>
        <v>5</v>
      </c>
      <c r="P7382">
        <f>0+RIGHT(TEXT(Table2[[#This Row],[tan_angle]],"000/000"),3)</f>
        <v>3</v>
      </c>
      <c r="Q7382" s="10">
        <f>Table2[[#This Row],[canvas_height]]/Table2[[#This Row],[canvas_width]]</f>
        <v>0.21</v>
      </c>
      <c r="R7382">
        <f>0+LEFT(TEXT(Table2[[#This Row],[canvas_ratio]],"000/000"),3)</f>
        <v>21</v>
      </c>
      <c r="S7382" s="5" t="str">
        <f t="shared" si="116"/>
        <v>/</v>
      </c>
      <c r="T7382" s="4">
        <f>0+RIGHT(TEXT(Table2[[#This Row],[canvas_ratio]],"000/000"),3)</f>
        <v>100</v>
      </c>
      <c r="U7382" s="9">
        <f>Table2[[#This Row],[canvas_ratio]]/Table2[[#This Row],[tan_angle]]</f>
        <v>0.12599999999963352</v>
      </c>
      <c r="V7382" s="8">
        <f>0+RIGHT(TEXT(Table2[[#This Row],[ratio]],"0000/0000"),4)/Table2[[#This Row],[tan_angle_numer]]</f>
        <v>100</v>
      </c>
      <c r="W7382" s="9" t="b">
        <f>Table2[[#This Row],[multiplier]]=Table2[[#This Row],[multiplier_calc]]</f>
        <v>0</v>
      </c>
    </row>
    <row r="7383" spans="1:23" x14ac:dyDescent="0.25">
      <c r="A7383" s="1">
        <v>0.22</v>
      </c>
      <c r="B7383" s="1">
        <v>1</v>
      </c>
      <c r="C7383">
        <v>59.036243468000002</v>
      </c>
      <c r="D7383">
        <v>0</v>
      </c>
      <c r="E7383">
        <v>0</v>
      </c>
      <c r="F7383">
        <v>13.599837802</v>
      </c>
      <c r="G7383">
        <v>-3.4299719999999999E-3</v>
      </c>
      <c r="H7383">
        <v>0.58309518900000001</v>
      </c>
      <c r="I7383">
        <v>-63.557375653999998</v>
      </c>
      <c r="J7383">
        <v>64.140470843000003</v>
      </c>
      <c r="K7383">
        <v>55</v>
      </c>
      <c r="L7383">
        <v>33</v>
      </c>
      <c r="M7383">
        <v>11</v>
      </c>
      <c r="N7383">
        <f>TAN(RADIANS(Table2[[#This Row],[angle]]))</f>
        <v>1.6666666666715144</v>
      </c>
      <c r="O7383">
        <f>0+LEFT(TEXT(Table2[[#This Row],[tan_angle]],"000/000"),3)</f>
        <v>5</v>
      </c>
      <c r="P7383">
        <f>0+RIGHT(TEXT(Table2[[#This Row],[tan_angle]],"000/000"),3)</f>
        <v>3</v>
      </c>
      <c r="Q7383" s="10">
        <f>Table2[[#This Row],[canvas_height]]/Table2[[#This Row],[canvas_width]]</f>
        <v>0.22</v>
      </c>
      <c r="R7383">
        <f>0+LEFT(TEXT(Table2[[#This Row],[canvas_ratio]],"000/000"),3)</f>
        <v>11</v>
      </c>
      <c r="S7383" s="5" t="str">
        <f t="shared" si="116"/>
        <v>/</v>
      </c>
      <c r="T7383" s="4">
        <f>0+RIGHT(TEXT(Table2[[#This Row],[canvas_ratio]],"000/000"),3)</f>
        <v>50</v>
      </c>
      <c r="U7383" s="9">
        <f>Table2[[#This Row],[canvas_ratio]]/Table2[[#This Row],[tan_angle]]</f>
        <v>0.13199999999961606</v>
      </c>
      <c r="V7383" s="8">
        <f>0+RIGHT(TEXT(Table2[[#This Row],[ratio]],"0000/0000"),4)/Table2[[#This Row],[tan_angle_numer]]</f>
        <v>50</v>
      </c>
      <c r="W7383" s="9" t="b">
        <f>Table2[[#This Row],[multiplier]]=Table2[[#This Row],[multiplier_calc]]</f>
        <v>0</v>
      </c>
    </row>
    <row r="7384" spans="1:23" x14ac:dyDescent="0.25">
      <c r="A7384" s="1">
        <v>0.23</v>
      </c>
      <c r="B7384" s="1">
        <v>1</v>
      </c>
      <c r="C7384">
        <v>59.036243468000002</v>
      </c>
      <c r="D7384">
        <v>0</v>
      </c>
      <c r="E7384">
        <v>0</v>
      </c>
      <c r="F7384">
        <v>126.334432745</v>
      </c>
      <c r="G7384">
        <v>-1.7149859999999999E-3</v>
      </c>
      <c r="H7384">
        <v>0.58309518900000001</v>
      </c>
      <c r="I7384">
        <v>-133.528798392</v>
      </c>
      <c r="J7384">
        <v>134.111893581</v>
      </c>
      <c r="K7384">
        <v>115</v>
      </c>
      <c r="L7384">
        <v>69</v>
      </c>
      <c r="M7384">
        <v>23</v>
      </c>
      <c r="N7384">
        <f>TAN(RADIANS(Table2[[#This Row],[angle]]))</f>
        <v>1.6666666666715144</v>
      </c>
      <c r="O7384">
        <f>0+LEFT(TEXT(Table2[[#This Row],[tan_angle]],"000/000"),3)</f>
        <v>5</v>
      </c>
      <c r="P7384">
        <f>0+RIGHT(TEXT(Table2[[#This Row],[tan_angle]],"000/000"),3)</f>
        <v>3</v>
      </c>
      <c r="Q7384" s="10">
        <f>Table2[[#This Row],[canvas_height]]/Table2[[#This Row],[canvas_width]]</f>
        <v>0.23</v>
      </c>
      <c r="R7384">
        <f>0+LEFT(TEXT(Table2[[#This Row],[canvas_ratio]],"000/000"),3)</f>
        <v>23</v>
      </c>
      <c r="S7384" s="5" t="str">
        <f t="shared" si="116"/>
        <v>/</v>
      </c>
      <c r="T7384" s="4">
        <f>0+RIGHT(TEXT(Table2[[#This Row],[canvas_ratio]],"000/000"),3)</f>
        <v>100</v>
      </c>
      <c r="U7384" s="9">
        <f>Table2[[#This Row],[canvas_ratio]]/Table2[[#This Row],[tan_angle]]</f>
        <v>0.13799999999959861</v>
      </c>
      <c r="V7384" s="8">
        <f>0+RIGHT(TEXT(Table2[[#This Row],[ratio]],"0000/0000"),4)/Table2[[#This Row],[tan_angle_numer]]</f>
        <v>100</v>
      </c>
      <c r="W7384" s="9" t="b">
        <f>Table2[[#This Row],[multiplier]]=Table2[[#This Row],[multiplier_calc]]</f>
        <v>0</v>
      </c>
    </row>
    <row r="7385" spans="1:23" x14ac:dyDescent="0.25">
      <c r="A7385" s="1">
        <v>0.24</v>
      </c>
      <c r="B7385" s="1">
        <v>1</v>
      </c>
      <c r="C7385">
        <v>59.036243468000002</v>
      </c>
      <c r="D7385">
        <v>0</v>
      </c>
      <c r="E7385">
        <v>0</v>
      </c>
      <c r="F7385">
        <v>1.955083871</v>
      </c>
      <c r="G7385">
        <v>6.8599430000000003E-3</v>
      </c>
      <c r="H7385">
        <v>0.58309518900000001</v>
      </c>
      <c r="I7385">
        <v>-34.402616180000003</v>
      </c>
      <c r="J7385">
        <v>34.985711369000001</v>
      </c>
      <c r="K7385">
        <v>30</v>
      </c>
      <c r="L7385">
        <v>18</v>
      </c>
      <c r="M7385">
        <v>6</v>
      </c>
      <c r="N7385">
        <f>TAN(RADIANS(Table2[[#This Row],[angle]]))</f>
        <v>1.6666666666715144</v>
      </c>
      <c r="O7385">
        <f>0+LEFT(TEXT(Table2[[#This Row],[tan_angle]],"000/000"),3)</f>
        <v>5</v>
      </c>
      <c r="P7385">
        <f>0+RIGHT(TEXT(Table2[[#This Row],[tan_angle]],"000/000"),3)</f>
        <v>3</v>
      </c>
      <c r="Q7385" s="10">
        <f>Table2[[#This Row],[canvas_height]]/Table2[[#This Row],[canvas_width]]</f>
        <v>0.24</v>
      </c>
      <c r="R7385">
        <f>0+LEFT(TEXT(Table2[[#This Row],[canvas_ratio]],"000/000"),3)</f>
        <v>6</v>
      </c>
      <c r="S7385" s="5" t="str">
        <f t="shared" si="116"/>
        <v>/</v>
      </c>
      <c r="T7385" s="4">
        <f>0+RIGHT(TEXT(Table2[[#This Row],[canvas_ratio]],"000/000"),3)</f>
        <v>25</v>
      </c>
      <c r="U7385" s="9">
        <f>Table2[[#This Row],[canvas_ratio]]/Table2[[#This Row],[tan_angle]]</f>
        <v>0.14399999999958116</v>
      </c>
      <c r="V7385" s="8">
        <f>0+RIGHT(TEXT(Table2[[#This Row],[ratio]],"0000/0000"),4)/Table2[[#This Row],[tan_angle_numer]]</f>
        <v>25</v>
      </c>
      <c r="W7385" s="9" t="b">
        <f>Table2[[#This Row],[multiplier]]=Table2[[#This Row],[multiplier_calc]]</f>
        <v>0</v>
      </c>
    </row>
    <row r="7386" spans="1:23" x14ac:dyDescent="0.25">
      <c r="A7386" s="1">
        <v>0.25</v>
      </c>
      <c r="B7386" s="1">
        <v>1</v>
      </c>
      <c r="C7386">
        <v>59.036243468000002</v>
      </c>
      <c r="D7386">
        <v>0</v>
      </c>
      <c r="E7386">
        <v>0</v>
      </c>
      <c r="F7386">
        <v>3.815843519</v>
      </c>
      <c r="G7386">
        <v>-4.2874646000000002E-2</v>
      </c>
      <c r="H7386">
        <v>0.58309518900000001</v>
      </c>
      <c r="I7386">
        <v>-5.2478567050000002</v>
      </c>
      <c r="J7386">
        <v>5.830951894</v>
      </c>
      <c r="K7386">
        <v>5</v>
      </c>
      <c r="L7386">
        <v>3</v>
      </c>
      <c r="M7386">
        <v>1</v>
      </c>
      <c r="N7386">
        <f>TAN(RADIANS(Table2[[#This Row],[angle]]))</f>
        <v>1.6666666666715144</v>
      </c>
      <c r="O7386">
        <f>0+LEFT(TEXT(Table2[[#This Row],[tan_angle]],"000/000"),3)</f>
        <v>5</v>
      </c>
      <c r="P7386">
        <f>0+RIGHT(TEXT(Table2[[#This Row],[tan_angle]],"000/000"),3)</f>
        <v>3</v>
      </c>
      <c r="Q7386" s="10">
        <f>Table2[[#This Row],[canvas_height]]/Table2[[#This Row],[canvas_width]]</f>
        <v>0.25</v>
      </c>
      <c r="R7386">
        <f>0+LEFT(TEXT(Table2[[#This Row],[canvas_ratio]],"000/000"),3)</f>
        <v>1</v>
      </c>
      <c r="S7386" s="5" t="str">
        <f t="shared" si="116"/>
        <v>/</v>
      </c>
      <c r="T7386" s="4">
        <f>0+RIGHT(TEXT(Table2[[#This Row],[canvas_ratio]],"000/000"),3)</f>
        <v>4</v>
      </c>
      <c r="U7386" s="9">
        <f>Table2[[#This Row],[canvas_ratio]]/Table2[[#This Row],[tan_angle]]</f>
        <v>0.1499999999995637</v>
      </c>
      <c r="V7386" s="8">
        <f>0+RIGHT(TEXT(Table2[[#This Row],[ratio]],"0000/0000"),4)/Table2[[#This Row],[tan_angle_numer]]</f>
        <v>4</v>
      </c>
      <c r="W7386" s="9" t="b">
        <f>Table2[[#This Row],[multiplier]]=Table2[[#This Row],[multiplier_calc]]</f>
        <v>0</v>
      </c>
    </row>
    <row r="7387" spans="1:23" x14ac:dyDescent="0.25">
      <c r="A7387" s="1">
        <v>0.26</v>
      </c>
      <c r="B7387" s="1">
        <v>1</v>
      </c>
      <c r="C7387">
        <v>59.036243468000002</v>
      </c>
      <c r="D7387">
        <v>0</v>
      </c>
      <c r="E7387">
        <v>0</v>
      </c>
      <c r="F7387">
        <v>33.047777357000001</v>
      </c>
      <c r="G7387">
        <v>3.4299719999999999E-3</v>
      </c>
      <c r="H7387">
        <v>0.58309518900000001</v>
      </c>
      <c r="I7387">
        <v>-75.219279443999994</v>
      </c>
      <c r="J7387">
        <v>75.802374632999999</v>
      </c>
      <c r="K7387">
        <v>65</v>
      </c>
      <c r="L7387">
        <v>39</v>
      </c>
      <c r="M7387">
        <v>13</v>
      </c>
      <c r="N7387">
        <f>TAN(RADIANS(Table2[[#This Row],[angle]]))</f>
        <v>1.6666666666715144</v>
      </c>
      <c r="O7387">
        <f>0+LEFT(TEXT(Table2[[#This Row],[tan_angle]],"000/000"),3)</f>
        <v>5</v>
      </c>
      <c r="P7387">
        <f>0+RIGHT(TEXT(Table2[[#This Row],[tan_angle]],"000/000"),3)</f>
        <v>3</v>
      </c>
      <c r="Q7387" s="10">
        <f>Table2[[#This Row],[canvas_height]]/Table2[[#This Row],[canvas_width]]</f>
        <v>0.26</v>
      </c>
      <c r="R7387">
        <f>0+LEFT(TEXT(Table2[[#This Row],[canvas_ratio]],"000/000"),3)</f>
        <v>13</v>
      </c>
      <c r="S7387" s="5" t="str">
        <f t="shared" si="116"/>
        <v>/</v>
      </c>
      <c r="T7387" s="4">
        <f>0+RIGHT(TEXT(Table2[[#This Row],[canvas_ratio]],"000/000"),3)</f>
        <v>50</v>
      </c>
      <c r="U7387" s="9">
        <f>Table2[[#This Row],[canvas_ratio]]/Table2[[#This Row],[tan_angle]]</f>
        <v>0.15599999999954625</v>
      </c>
      <c r="V7387" s="8">
        <f>0+RIGHT(TEXT(Table2[[#This Row],[ratio]],"0000/0000"),4)/Table2[[#This Row],[tan_angle_numer]]</f>
        <v>50</v>
      </c>
      <c r="W7387" s="9" t="b">
        <f>Table2[[#This Row],[multiplier]]=Table2[[#This Row],[multiplier_calc]]</f>
        <v>0</v>
      </c>
    </row>
    <row r="7388" spans="1:23" x14ac:dyDescent="0.25">
      <c r="A7388" s="1">
        <v>0.27</v>
      </c>
      <c r="B7388" s="1">
        <v>1</v>
      </c>
      <c r="C7388">
        <v>59.036243468000002</v>
      </c>
      <c r="D7388">
        <v>0</v>
      </c>
      <c r="E7388">
        <v>0</v>
      </c>
      <c r="F7388">
        <v>56.363010007</v>
      </c>
      <c r="G7388">
        <v>-1.7149859999999999E-3</v>
      </c>
      <c r="H7388">
        <v>0.58309518900000001</v>
      </c>
      <c r="I7388">
        <v>-156.852605971</v>
      </c>
      <c r="J7388">
        <v>157.43570116000001</v>
      </c>
      <c r="K7388">
        <v>135</v>
      </c>
      <c r="L7388">
        <v>81</v>
      </c>
      <c r="M7388">
        <v>27</v>
      </c>
      <c r="N7388">
        <f>TAN(RADIANS(Table2[[#This Row],[angle]]))</f>
        <v>1.6666666666715144</v>
      </c>
      <c r="O7388">
        <f>0+LEFT(TEXT(Table2[[#This Row],[tan_angle]],"000/000"),3)</f>
        <v>5</v>
      </c>
      <c r="P7388">
        <f>0+RIGHT(TEXT(Table2[[#This Row],[tan_angle]],"000/000"),3)</f>
        <v>3</v>
      </c>
      <c r="Q7388" s="10">
        <f>Table2[[#This Row],[canvas_height]]/Table2[[#This Row],[canvas_width]]</f>
        <v>0.27</v>
      </c>
      <c r="R7388">
        <f>0+LEFT(TEXT(Table2[[#This Row],[canvas_ratio]],"000/000"),3)</f>
        <v>27</v>
      </c>
      <c r="S7388" s="5" t="str">
        <f t="shared" si="116"/>
        <v>/</v>
      </c>
      <c r="T7388" s="4">
        <f>0+RIGHT(TEXT(Table2[[#This Row],[canvas_ratio]],"000/000"),3)</f>
        <v>100</v>
      </c>
      <c r="U7388" s="9">
        <f>Table2[[#This Row],[canvas_ratio]]/Table2[[#This Row],[tan_angle]]</f>
        <v>0.1619999999995288</v>
      </c>
      <c r="V7388" s="8">
        <f>0+RIGHT(TEXT(Table2[[#This Row],[ratio]],"0000/0000"),4)/Table2[[#This Row],[tan_angle_numer]]</f>
        <v>100</v>
      </c>
      <c r="W7388" s="9" t="b">
        <f>Table2[[#This Row],[multiplier]]=Table2[[#This Row],[multiplier_calc]]</f>
        <v>0</v>
      </c>
    </row>
    <row r="7389" spans="1:23" x14ac:dyDescent="0.25">
      <c r="A7389" s="1">
        <v>0.28000000000000003</v>
      </c>
      <c r="B7389" s="1">
        <v>1</v>
      </c>
      <c r="C7389">
        <v>90</v>
      </c>
      <c r="D7389">
        <v>0</v>
      </c>
      <c r="E7389">
        <v>0</v>
      </c>
      <c r="F7389">
        <v>0</v>
      </c>
      <c r="G7389">
        <v>1</v>
      </c>
      <c r="K7389" t="s">
        <v>22</v>
      </c>
      <c r="L7389">
        <v>0</v>
      </c>
      <c r="M7389">
        <v>0</v>
      </c>
      <c r="N7389">
        <f>TAN(RADIANS(Table2[[#This Row],[angle]]))</f>
        <v>1.6324552277619072E+16</v>
      </c>
      <c r="O7389" t="e">
        <f>0+LEFT(TEXT(Table2[[#This Row],[tan_angle]],"000/000"),3)</f>
        <v>#VALUE!</v>
      </c>
      <c r="P7389" t="e">
        <f>0+RIGHT(TEXT(Table2[[#This Row],[tan_angle]],"000/000"),3)</f>
        <v>#VALUE!</v>
      </c>
      <c r="Q7389" s="10">
        <f>Table2[[#This Row],[canvas_height]]/Table2[[#This Row],[canvas_width]]</f>
        <v>0.28000000000000003</v>
      </c>
      <c r="R7389">
        <f>0+LEFT(TEXT(Table2[[#This Row],[canvas_ratio]],"000/000"),3)</f>
        <v>7</v>
      </c>
      <c r="S7389" s="5" t="str">
        <f t="shared" si="116"/>
        <v>/</v>
      </c>
      <c r="T7389" s="4">
        <f>0+RIGHT(TEXT(Table2[[#This Row],[canvas_ratio]],"000/000"),3)</f>
        <v>25</v>
      </c>
      <c r="U7389" s="9">
        <f>Table2[[#This Row],[canvas_ratio]]/Table2[[#This Row],[tan_angle]]</f>
        <v>1.7152078368720682E-17</v>
      </c>
      <c r="V7389" s="8" t="e">
        <f>0+RIGHT(TEXT(Table2[[#This Row],[ratio]],"0000/0000"),4)/Table2[[#This Row],[tan_angle_numer]]</f>
        <v>#VALUE!</v>
      </c>
      <c r="W7389" s="9" t="e">
        <f>Table2[[#This Row],[multiplier]]=Table2[[#This Row],[multiplier_calc]]</f>
        <v>#VALUE!</v>
      </c>
    </row>
    <row r="7390" spans="1:23" x14ac:dyDescent="0.25">
      <c r="A7390" s="1">
        <v>0.28999999999999998</v>
      </c>
      <c r="B7390" s="1">
        <v>1</v>
      </c>
      <c r="C7390">
        <v>90</v>
      </c>
      <c r="D7390">
        <v>0</v>
      </c>
      <c r="E7390">
        <v>0</v>
      </c>
      <c r="F7390">
        <v>0</v>
      </c>
      <c r="G7390">
        <v>1</v>
      </c>
      <c r="K7390" t="s">
        <v>22</v>
      </c>
      <c r="L7390">
        <v>0</v>
      </c>
      <c r="M7390">
        <v>0</v>
      </c>
      <c r="N7390">
        <f>TAN(RADIANS(Table2[[#This Row],[angle]]))</f>
        <v>1.6324552277619072E+16</v>
      </c>
      <c r="O7390" t="e">
        <f>0+LEFT(TEXT(Table2[[#This Row],[tan_angle]],"000/000"),3)</f>
        <v>#VALUE!</v>
      </c>
      <c r="P7390" t="e">
        <f>0+RIGHT(TEXT(Table2[[#This Row],[tan_angle]],"000/000"),3)</f>
        <v>#VALUE!</v>
      </c>
      <c r="Q7390" s="10">
        <f>Table2[[#This Row],[canvas_height]]/Table2[[#This Row],[canvas_width]]</f>
        <v>0.28999999999999998</v>
      </c>
      <c r="R7390">
        <f>0+LEFT(TEXT(Table2[[#This Row],[canvas_ratio]],"000/000"),3)</f>
        <v>29</v>
      </c>
      <c r="S7390" s="5" t="str">
        <f t="shared" si="116"/>
        <v>/</v>
      </c>
      <c r="T7390" s="4">
        <f>0+RIGHT(TEXT(Table2[[#This Row],[canvas_ratio]],"000/000"),3)</f>
        <v>100</v>
      </c>
      <c r="U7390" s="9">
        <f>Table2[[#This Row],[canvas_ratio]]/Table2[[#This Row],[tan_angle]]</f>
        <v>1.776465259617499E-17</v>
      </c>
      <c r="V7390" s="8" t="e">
        <f>0+RIGHT(TEXT(Table2[[#This Row],[ratio]],"0000/0000"),4)/Table2[[#This Row],[tan_angle_numer]]</f>
        <v>#VALUE!</v>
      </c>
      <c r="W7390" s="9" t="e">
        <f>Table2[[#This Row],[multiplier]]=Table2[[#This Row],[multiplier_calc]]</f>
        <v>#VALUE!</v>
      </c>
    </row>
    <row r="7391" spans="1:23" x14ac:dyDescent="0.25">
      <c r="A7391" s="1">
        <v>0.3</v>
      </c>
      <c r="B7391" s="1">
        <v>1</v>
      </c>
      <c r="C7391">
        <v>59.036243468000002</v>
      </c>
      <c r="D7391">
        <v>0</v>
      </c>
      <c r="E7391">
        <v>0</v>
      </c>
      <c r="F7391">
        <v>13.634137518999999</v>
      </c>
      <c r="G7391">
        <v>1.7149859E-2</v>
      </c>
      <c r="H7391">
        <v>0.58309518900000001</v>
      </c>
      <c r="I7391">
        <v>-16.909760495</v>
      </c>
      <c r="J7391">
        <v>17.492855683999998</v>
      </c>
      <c r="K7391">
        <v>15</v>
      </c>
      <c r="L7391">
        <v>9</v>
      </c>
      <c r="M7391">
        <v>3</v>
      </c>
      <c r="N7391">
        <f>TAN(RADIANS(Table2[[#This Row],[angle]]))</f>
        <v>1.6666666666715144</v>
      </c>
      <c r="O7391">
        <f>0+LEFT(TEXT(Table2[[#This Row],[tan_angle]],"000/000"),3)</f>
        <v>5</v>
      </c>
      <c r="P7391">
        <f>0+RIGHT(TEXT(Table2[[#This Row],[tan_angle]],"000/000"),3)</f>
        <v>3</v>
      </c>
      <c r="Q7391" s="10">
        <f>Table2[[#This Row],[canvas_height]]/Table2[[#This Row],[canvas_width]]</f>
        <v>0.3</v>
      </c>
      <c r="R7391">
        <f>0+LEFT(TEXT(Table2[[#This Row],[canvas_ratio]],"000/000"),3)</f>
        <v>3</v>
      </c>
      <c r="S7391" s="5" t="str">
        <f t="shared" si="116"/>
        <v>/</v>
      </c>
      <c r="T7391" s="4">
        <f>0+RIGHT(TEXT(Table2[[#This Row],[canvas_ratio]],"000/000"),3)</f>
        <v>10</v>
      </c>
      <c r="U7391" s="9">
        <f>Table2[[#This Row],[canvas_ratio]]/Table2[[#This Row],[tan_angle]]</f>
        <v>0.17999999999947644</v>
      </c>
      <c r="V7391" s="8">
        <f>0+RIGHT(TEXT(Table2[[#This Row],[ratio]],"0000/0000"),4)/Table2[[#This Row],[tan_angle_numer]]</f>
        <v>10</v>
      </c>
      <c r="W7391" s="9" t="b">
        <f>Table2[[#This Row],[multiplier]]=Table2[[#This Row],[multiplier_calc]]</f>
        <v>0</v>
      </c>
    </row>
    <row r="7392" spans="1:23" x14ac:dyDescent="0.25">
      <c r="A7392" s="1">
        <v>0.31</v>
      </c>
      <c r="B7392" s="1">
        <v>1</v>
      </c>
      <c r="C7392">
        <v>59.036243468000002</v>
      </c>
      <c r="D7392">
        <v>0</v>
      </c>
      <c r="E7392">
        <v>0</v>
      </c>
      <c r="F7392">
        <v>15.546346743000001</v>
      </c>
      <c r="G7392">
        <v>-1.7149859999999999E-3</v>
      </c>
      <c r="H7392">
        <v>0.58309518900000001</v>
      </c>
      <c r="I7392">
        <v>-180.176413551</v>
      </c>
      <c r="J7392">
        <v>180.75950874</v>
      </c>
      <c r="K7392">
        <v>155</v>
      </c>
      <c r="L7392">
        <v>93</v>
      </c>
      <c r="M7392">
        <v>31</v>
      </c>
      <c r="N7392">
        <f>TAN(RADIANS(Table2[[#This Row],[angle]]))</f>
        <v>1.6666666666715144</v>
      </c>
      <c r="O7392">
        <f>0+LEFT(TEXT(Table2[[#This Row],[tan_angle]],"000/000"),3)</f>
        <v>5</v>
      </c>
      <c r="P7392">
        <f>0+RIGHT(TEXT(Table2[[#This Row],[tan_angle]],"000/000"),3)</f>
        <v>3</v>
      </c>
      <c r="Q7392" s="10">
        <f>Table2[[#This Row],[canvas_height]]/Table2[[#This Row],[canvas_width]]</f>
        <v>0.31</v>
      </c>
      <c r="R7392">
        <f>0+LEFT(TEXT(Table2[[#This Row],[canvas_ratio]],"000/000"),3)</f>
        <v>31</v>
      </c>
      <c r="S7392" s="5" t="str">
        <f t="shared" si="116"/>
        <v>/</v>
      </c>
      <c r="T7392" s="4">
        <f>0+RIGHT(TEXT(Table2[[#This Row],[canvas_ratio]],"000/000"),3)</f>
        <v>100</v>
      </c>
      <c r="U7392" s="9">
        <f>Table2[[#This Row],[canvas_ratio]]/Table2[[#This Row],[tan_angle]]</f>
        <v>0.18599999999945899</v>
      </c>
      <c r="V7392" s="8">
        <f>0+RIGHT(TEXT(Table2[[#This Row],[ratio]],"0000/0000"),4)/Table2[[#This Row],[tan_angle_numer]]</f>
        <v>100</v>
      </c>
      <c r="W7392" s="9" t="b">
        <f>Table2[[#This Row],[multiplier]]=Table2[[#This Row],[multiplier_calc]]</f>
        <v>0</v>
      </c>
    </row>
    <row r="7393" spans="1:23" x14ac:dyDescent="0.25">
      <c r="A7393" s="1">
        <v>0.32</v>
      </c>
      <c r="B7393" s="1">
        <v>1</v>
      </c>
      <c r="C7393">
        <v>59.036243468000002</v>
      </c>
      <c r="D7393">
        <v>0</v>
      </c>
      <c r="E7393">
        <v>0</v>
      </c>
      <c r="F7393">
        <v>9.7068199190000009</v>
      </c>
      <c r="G7393">
        <v>-6.8599430000000003E-3</v>
      </c>
      <c r="H7393">
        <v>0.58309518900000001</v>
      </c>
      <c r="I7393">
        <v>-46.064519969000003</v>
      </c>
      <c r="J7393">
        <v>46.647615158000001</v>
      </c>
      <c r="K7393">
        <v>40</v>
      </c>
      <c r="L7393">
        <v>24</v>
      </c>
      <c r="M7393">
        <v>8</v>
      </c>
      <c r="N7393">
        <f>TAN(RADIANS(Table2[[#This Row],[angle]]))</f>
        <v>1.6666666666715144</v>
      </c>
      <c r="O7393">
        <f>0+LEFT(TEXT(Table2[[#This Row],[tan_angle]],"000/000"),3)</f>
        <v>5</v>
      </c>
      <c r="P7393">
        <f>0+RIGHT(TEXT(Table2[[#This Row],[tan_angle]],"000/000"),3)</f>
        <v>3</v>
      </c>
      <c r="Q7393" s="10">
        <f>Table2[[#This Row],[canvas_height]]/Table2[[#This Row],[canvas_width]]</f>
        <v>0.32</v>
      </c>
      <c r="R7393">
        <f>0+LEFT(TEXT(Table2[[#This Row],[canvas_ratio]],"000/000"),3)</f>
        <v>8</v>
      </c>
      <c r="S7393" s="5" t="str">
        <f t="shared" si="116"/>
        <v>/</v>
      </c>
      <c r="T7393" s="4">
        <f>0+RIGHT(TEXT(Table2[[#This Row],[canvas_ratio]],"000/000"),3)</f>
        <v>25</v>
      </c>
      <c r="U7393" s="9">
        <f>Table2[[#This Row],[canvas_ratio]]/Table2[[#This Row],[tan_angle]]</f>
        <v>0.19199999999944153</v>
      </c>
      <c r="V7393" s="8">
        <f>0+RIGHT(TEXT(Table2[[#This Row],[ratio]],"0000/0000"),4)/Table2[[#This Row],[tan_angle_numer]]</f>
        <v>25</v>
      </c>
      <c r="W7393" s="9" t="b">
        <f>Table2[[#This Row],[multiplier]]=Table2[[#This Row],[multiplier_calc]]</f>
        <v>0</v>
      </c>
    </row>
    <row r="7394" spans="1:23" x14ac:dyDescent="0.25">
      <c r="A7394" s="1">
        <v>0.33</v>
      </c>
      <c r="B7394" s="1">
        <v>1</v>
      </c>
      <c r="C7394">
        <v>59.036243468000002</v>
      </c>
      <c r="D7394">
        <v>0</v>
      </c>
      <c r="E7394">
        <v>0</v>
      </c>
      <c r="F7394">
        <v>38.870154323000001</v>
      </c>
      <c r="G7394">
        <v>-1.7149859999999999E-3</v>
      </c>
      <c r="H7394">
        <v>0.58309518900000001</v>
      </c>
      <c r="I7394">
        <v>-191.83831734</v>
      </c>
      <c r="J7394">
        <v>192.42141252900001</v>
      </c>
      <c r="K7394">
        <v>165</v>
      </c>
      <c r="L7394">
        <v>99</v>
      </c>
      <c r="M7394">
        <v>33</v>
      </c>
      <c r="N7394">
        <f>TAN(RADIANS(Table2[[#This Row],[angle]]))</f>
        <v>1.6666666666715144</v>
      </c>
      <c r="O7394">
        <f>0+LEFT(TEXT(Table2[[#This Row],[tan_angle]],"000/000"),3)</f>
        <v>5</v>
      </c>
      <c r="P7394">
        <f>0+RIGHT(TEXT(Table2[[#This Row],[tan_angle]],"000/000"),3)</f>
        <v>3</v>
      </c>
      <c r="Q7394" s="10">
        <f>Table2[[#This Row],[canvas_height]]/Table2[[#This Row],[canvas_width]]</f>
        <v>0.33</v>
      </c>
      <c r="R7394">
        <f>0+LEFT(TEXT(Table2[[#This Row],[canvas_ratio]],"000/000"),3)</f>
        <v>33</v>
      </c>
      <c r="S7394" s="5" t="str">
        <f t="shared" si="116"/>
        <v>/</v>
      </c>
      <c r="T7394" s="4">
        <f>0+RIGHT(TEXT(Table2[[#This Row],[canvas_ratio]],"000/000"),3)</f>
        <v>100</v>
      </c>
      <c r="U7394" s="9">
        <f>Table2[[#This Row],[canvas_ratio]]/Table2[[#This Row],[tan_angle]]</f>
        <v>0.19799999999942411</v>
      </c>
      <c r="V7394" s="8">
        <f>0+RIGHT(TEXT(Table2[[#This Row],[ratio]],"0000/0000"),4)/Table2[[#This Row],[tan_angle_numer]]</f>
        <v>100</v>
      </c>
      <c r="W7394" s="9" t="b">
        <f>Table2[[#This Row],[multiplier]]=Table2[[#This Row],[multiplier_calc]]</f>
        <v>0</v>
      </c>
    </row>
    <row r="7395" spans="1:23" x14ac:dyDescent="0.25">
      <c r="A7395" s="1">
        <v>0.34</v>
      </c>
      <c r="B7395" s="1">
        <v>1</v>
      </c>
      <c r="C7395">
        <v>59.036243468000002</v>
      </c>
      <c r="D7395">
        <v>0</v>
      </c>
      <c r="E7395">
        <v>0</v>
      </c>
      <c r="F7395">
        <v>19.430789697000002</v>
      </c>
      <c r="G7395">
        <v>-3.4299719999999999E-3</v>
      </c>
      <c r="H7395">
        <v>0.58309518900000001</v>
      </c>
      <c r="I7395">
        <v>-98.543087022999998</v>
      </c>
      <c r="J7395">
        <v>99.126182212000003</v>
      </c>
      <c r="K7395">
        <v>85</v>
      </c>
      <c r="L7395">
        <v>51</v>
      </c>
      <c r="M7395">
        <v>17</v>
      </c>
      <c r="N7395">
        <f>TAN(RADIANS(Table2[[#This Row],[angle]]))</f>
        <v>1.6666666666715144</v>
      </c>
      <c r="O7395">
        <f>0+LEFT(TEXT(Table2[[#This Row],[tan_angle]],"000/000"),3)</f>
        <v>5</v>
      </c>
      <c r="P7395">
        <f>0+RIGHT(TEXT(Table2[[#This Row],[tan_angle]],"000/000"),3)</f>
        <v>3</v>
      </c>
      <c r="Q7395" s="10">
        <f>Table2[[#This Row],[canvas_height]]/Table2[[#This Row],[canvas_width]]</f>
        <v>0.34</v>
      </c>
      <c r="R7395">
        <f>0+LEFT(TEXT(Table2[[#This Row],[canvas_ratio]],"000/000"),3)</f>
        <v>17</v>
      </c>
      <c r="S7395" s="5" t="str">
        <f t="shared" si="116"/>
        <v>/</v>
      </c>
      <c r="T7395" s="4">
        <f>0+RIGHT(TEXT(Table2[[#This Row],[canvas_ratio]],"000/000"),3)</f>
        <v>50</v>
      </c>
      <c r="U7395" s="9">
        <f>Table2[[#This Row],[canvas_ratio]]/Table2[[#This Row],[tan_angle]]</f>
        <v>0.20399999999940666</v>
      </c>
      <c r="V7395" s="8">
        <f>0+RIGHT(TEXT(Table2[[#This Row],[ratio]],"0000/0000"),4)/Table2[[#This Row],[tan_angle_numer]]</f>
        <v>50</v>
      </c>
      <c r="W7395" s="9" t="b">
        <f>Table2[[#This Row],[multiplier]]=Table2[[#This Row],[multiplier_calc]]</f>
        <v>0</v>
      </c>
    </row>
    <row r="7396" spans="1:23" x14ac:dyDescent="0.25">
      <c r="A7396" s="1">
        <v>0.35</v>
      </c>
      <c r="B7396" s="1">
        <v>1</v>
      </c>
      <c r="C7396">
        <v>59.036243468000002</v>
      </c>
      <c r="D7396">
        <v>0</v>
      </c>
      <c r="E7396">
        <v>0</v>
      </c>
      <c r="F7396">
        <v>7.7603109779999997</v>
      </c>
      <c r="G7396">
        <v>-8.5749290000000002E-3</v>
      </c>
      <c r="H7396">
        <v>0.58309518900000001</v>
      </c>
      <c r="I7396">
        <v>-40.233568073999997</v>
      </c>
      <c r="J7396">
        <v>40.816663263000002</v>
      </c>
      <c r="K7396">
        <v>35</v>
      </c>
      <c r="L7396">
        <v>21</v>
      </c>
      <c r="M7396">
        <v>7</v>
      </c>
      <c r="N7396">
        <f>TAN(RADIANS(Table2[[#This Row],[angle]]))</f>
        <v>1.6666666666715144</v>
      </c>
      <c r="O7396">
        <f>0+LEFT(TEXT(Table2[[#This Row],[tan_angle]],"000/000"),3)</f>
        <v>5</v>
      </c>
      <c r="P7396">
        <f>0+RIGHT(TEXT(Table2[[#This Row],[tan_angle]],"000/000"),3)</f>
        <v>3</v>
      </c>
      <c r="Q7396" s="10">
        <f>Table2[[#This Row],[canvas_height]]/Table2[[#This Row],[canvas_width]]</f>
        <v>0.35</v>
      </c>
      <c r="R7396">
        <f>0+LEFT(TEXT(Table2[[#This Row],[canvas_ratio]],"000/000"),3)</f>
        <v>7</v>
      </c>
      <c r="S7396" s="5" t="str">
        <f t="shared" si="116"/>
        <v>/</v>
      </c>
      <c r="T7396" s="4">
        <f>0+RIGHT(TEXT(Table2[[#This Row],[canvas_ratio]],"000/000"),3)</f>
        <v>20</v>
      </c>
      <c r="U7396" s="9">
        <f>Table2[[#This Row],[canvas_ratio]]/Table2[[#This Row],[tan_angle]]</f>
        <v>0.20999999999938918</v>
      </c>
      <c r="V7396" s="8">
        <f>0+RIGHT(TEXT(Table2[[#This Row],[ratio]],"0000/0000"),4)/Table2[[#This Row],[tan_angle_numer]]</f>
        <v>20</v>
      </c>
      <c r="W7396" s="9" t="b">
        <f>Table2[[#This Row],[multiplier]]=Table2[[#This Row],[multiplier_calc]]</f>
        <v>0</v>
      </c>
    </row>
    <row r="7397" spans="1:23" x14ac:dyDescent="0.25">
      <c r="A7397" s="1">
        <v>0.36</v>
      </c>
      <c r="B7397" s="1">
        <v>1</v>
      </c>
      <c r="C7397">
        <v>59.036243468000002</v>
      </c>
      <c r="D7397">
        <v>0</v>
      </c>
      <c r="E7397">
        <v>0</v>
      </c>
      <c r="F7397">
        <v>15.537771813999999</v>
      </c>
      <c r="G7397">
        <v>-6.8599430000000003E-3</v>
      </c>
      <c r="H7397">
        <v>0.58309518900000001</v>
      </c>
      <c r="I7397">
        <v>-51.895471864000001</v>
      </c>
      <c r="J7397">
        <v>52.478567052999999</v>
      </c>
      <c r="K7397">
        <v>45</v>
      </c>
      <c r="L7397">
        <v>27</v>
      </c>
      <c r="M7397">
        <v>9</v>
      </c>
      <c r="N7397">
        <f>TAN(RADIANS(Table2[[#This Row],[angle]]))</f>
        <v>1.6666666666715144</v>
      </c>
      <c r="O7397">
        <f>0+LEFT(TEXT(Table2[[#This Row],[tan_angle]],"000/000"),3)</f>
        <v>5</v>
      </c>
      <c r="P7397">
        <f>0+RIGHT(TEXT(Table2[[#This Row],[tan_angle]],"000/000"),3)</f>
        <v>3</v>
      </c>
      <c r="Q7397" s="10">
        <f>Table2[[#This Row],[canvas_height]]/Table2[[#This Row],[canvas_width]]</f>
        <v>0.36</v>
      </c>
      <c r="R7397">
        <f>0+LEFT(TEXT(Table2[[#This Row],[canvas_ratio]],"000/000"),3)</f>
        <v>9</v>
      </c>
      <c r="S7397" s="5" t="str">
        <f t="shared" si="116"/>
        <v>/</v>
      </c>
      <c r="T7397" s="4">
        <f>0+RIGHT(TEXT(Table2[[#This Row],[canvas_ratio]],"000/000"),3)</f>
        <v>25</v>
      </c>
      <c r="U7397" s="9">
        <f>Table2[[#This Row],[canvas_ratio]]/Table2[[#This Row],[tan_angle]]</f>
        <v>0.21599999999937172</v>
      </c>
      <c r="V7397" s="8">
        <f>0+RIGHT(TEXT(Table2[[#This Row],[ratio]],"0000/0000"),4)/Table2[[#This Row],[tan_angle_numer]]</f>
        <v>25</v>
      </c>
      <c r="W7397" s="9" t="b">
        <f>Table2[[#This Row],[multiplier]]=Table2[[#This Row],[multiplier_calc]]</f>
        <v>0</v>
      </c>
    </row>
    <row r="7398" spans="1:23" x14ac:dyDescent="0.25">
      <c r="A7398" s="1">
        <v>0.37</v>
      </c>
      <c r="B7398" s="1">
        <v>1</v>
      </c>
      <c r="C7398">
        <v>59.036243468000002</v>
      </c>
      <c r="D7398">
        <v>0</v>
      </c>
      <c r="E7398">
        <v>0</v>
      </c>
      <c r="F7398">
        <v>211.86077715600001</v>
      </c>
      <c r="G7398">
        <v>1.7149859999999999E-3</v>
      </c>
      <c r="H7398">
        <v>0.58309518900000001</v>
      </c>
      <c r="I7398">
        <v>-215.16212492</v>
      </c>
      <c r="J7398">
        <v>215.745220109</v>
      </c>
      <c r="K7398">
        <v>185</v>
      </c>
      <c r="L7398">
        <v>111</v>
      </c>
      <c r="M7398">
        <v>37</v>
      </c>
      <c r="N7398">
        <f>TAN(RADIANS(Table2[[#This Row],[angle]]))</f>
        <v>1.6666666666715144</v>
      </c>
      <c r="O7398">
        <f>0+LEFT(TEXT(Table2[[#This Row],[tan_angle]],"000/000"),3)</f>
        <v>5</v>
      </c>
      <c r="P7398">
        <f>0+RIGHT(TEXT(Table2[[#This Row],[tan_angle]],"000/000"),3)</f>
        <v>3</v>
      </c>
      <c r="Q7398" s="10">
        <f>Table2[[#This Row],[canvas_height]]/Table2[[#This Row],[canvas_width]]</f>
        <v>0.37</v>
      </c>
      <c r="R7398">
        <f>0+LEFT(TEXT(Table2[[#This Row],[canvas_ratio]],"000/000"),3)</f>
        <v>37</v>
      </c>
      <c r="S7398" s="5" t="str">
        <f t="shared" si="116"/>
        <v>/</v>
      </c>
      <c r="T7398" s="4">
        <f>0+RIGHT(TEXT(Table2[[#This Row],[canvas_ratio]],"000/000"),3)</f>
        <v>100</v>
      </c>
      <c r="U7398" s="9">
        <f>Table2[[#This Row],[canvas_ratio]]/Table2[[#This Row],[tan_angle]]</f>
        <v>0.22199999999935427</v>
      </c>
      <c r="V7398" s="8">
        <f>0+RIGHT(TEXT(Table2[[#This Row],[ratio]],"0000/0000"),4)/Table2[[#This Row],[tan_angle_numer]]</f>
        <v>100</v>
      </c>
      <c r="W7398" s="9" t="b">
        <f>Table2[[#This Row],[multiplier]]=Table2[[#This Row],[multiplier_calc]]</f>
        <v>0</v>
      </c>
    </row>
    <row r="7399" spans="1:23" x14ac:dyDescent="0.25">
      <c r="A7399" s="1">
        <v>0.38</v>
      </c>
      <c r="B7399" s="1">
        <v>1</v>
      </c>
      <c r="C7399">
        <v>59.036243468000002</v>
      </c>
      <c r="D7399">
        <v>0</v>
      </c>
      <c r="E7399">
        <v>0</v>
      </c>
      <c r="F7399">
        <v>25.261741591</v>
      </c>
      <c r="G7399">
        <v>-3.4299719999999999E-3</v>
      </c>
      <c r="H7399">
        <v>0.58309518900000001</v>
      </c>
      <c r="I7399">
        <v>-110.20499081299999</v>
      </c>
      <c r="J7399">
        <v>110.788086002</v>
      </c>
      <c r="K7399">
        <v>95</v>
      </c>
      <c r="L7399">
        <v>57</v>
      </c>
      <c r="M7399">
        <v>19</v>
      </c>
      <c r="N7399">
        <f>TAN(RADIANS(Table2[[#This Row],[angle]]))</f>
        <v>1.6666666666715144</v>
      </c>
      <c r="O7399">
        <f>0+LEFT(TEXT(Table2[[#This Row],[tan_angle]],"000/000"),3)</f>
        <v>5</v>
      </c>
      <c r="P7399">
        <f>0+RIGHT(TEXT(Table2[[#This Row],[tan_angle]],"000/000"),3)</f>
        <v>3</v>
      </c>
      <c r="Q7399" s="10">
        <f>Table2[[#This Row],[canvas_height]]/Table2[[#This Row],[canvas_width]]</f>
        <v>0.38</v>
      </c>
      <c r="R7399">
        <f>0+LEFT(TEXT(Table2[[#This Row],[canvas_ratio]],"000/000"),3)</f>
        <v>19</v>
      </c>
      <c r="S7399" s="5" t="str">
        <f t="shared" si="116"/>
        <v>/</v>
      </c>
      <c r="T7399" s="4">
        <f>0+RIGHT(TEXT(Table2[[#This Row],[canvas_ratio]],"000/000"),3)</f>
        <v>50</v>
      </c>
      <c r="U7399" s="9">
        <f>Table2[[#This Row],[canvas_ratio]]/Table2[[#This Row],[tan_angle]]</f>
        <v>0.22799999999933682</v>
      </c>
      <c r="V7399" s="8">
        <f>0+RIGHT(TEXT(Table2[[#This Row],[ratio]],"0000/0000"),4)/Table2[[#This Row],[tan_angle_numer]]</f>
        <v>50</v>
      </c>
      <c r="W7399" s="9" t="b">
        <f>Table2[[#This Row],[multiplier]]=Table2[[#This Row],[multiplier_calc]]</f>
        <v>0</v>
      </c>
    </row>
    <row r="7400" spans="1:23" x14ac:dyDescent="0.25">
      <c r="A7400" s="1">
        <v>0.39</v>
      </c>
      <c r="B7400" s="1">
        <v>1</v>
      </c>
      <c r="C7400">
        <v>59.036243468000002</v>
      </c>
      <c r="D7400">
        <v>0</v>
      </c>
      <c r="E7400">
        <v>0</v>
      </c>
      <c r="F7400">
        <v>21.377298637999999</v>
      </c>
      <c r="G7400">
        <v>-1.7149859999999999E-3</v>
      </c>
      <c r="H7400">
        <v>0.58309518900000001</v>
      </c>
      <c r="I7400">
        <v>-226.824028709</v>
      </c>
      <c r="J7400">
        <v>227.40712389800001</v>
      </c>
      <c r="K7400">
        <v>195</v>
      </c>
      <c r="L7400">
        <v>117</v>
      </c>
      <c r="M7400">
        <v>39</v>
      </c>
      <c r="N7400">
        <f>TAN(RADIANS(Table2[[#This Row],[angle]]))</f>
        <v>1.6666666666715144</v>
      </c>
      <c r="O7400">
        <f>0+LEFT(TEXT(Table2[[#This Row],[tan_angle]],"000/000"),3)</f>
        <v>5</v>
      </c>
      <c r="P7400">
        <f>0+RIGHT(TEXT(Table2[[#This Row],[tan_angle]],"000/000"),3)</f>
        <v>3</v>
      </c>
      <c r="Q7400" s="10">
        <f>Table2[[#This Row],[canvas_height]]/Table2[[#This Row],[canvas_width]]</f>
        <v>0.39</v>
      </c>
      <c r="R7400">
        <f>0+LEFT(TEXT(Table2[[#This Row],[canvas_ratio]],"000/000"),3)</f>
        <v>39</v>
      </c>
      <c r="S7400" s="5" t="str">
        <f t="shared" si="116"/>
        <v>/</v>
      </c>
      <c r="T7400" s="4">
        <f>0+RIGHT(TEXT(Table2[[#This Row],[canvas_ratio]],"000/000"),3)</f>
        <v>100</v>
      </c>
      <c r="U7400" s="9">
        <f>Table2[[#This Row],[canvas_ratio]]/Table2[[#This Row],[tan_angle]]</f>
        <v>0.23399999999931939</v>
      </c>
      <c r="V7400" s="8">
        <f>0+RIGHT(TEXT(Table2[[#This Row],[ratio]],"0000/0000"),4)/Table2[[#This Row],[tan_angle_numer]]</f>
        <v>100</v>
      </c>
      <c r="W7400" s="9" t="b">
        <f>Table2[[#This Row],[multiplier]]=Table2[[#This Row],[multiplier_calc]]</f>
        <v>0</v>
      </c>
    </row>
    <row r="7401" spans="1:23" x14ac:dyDescent="0.25">
      <c r="A7401" s="1">
        <v>0.4</v>
      </c>
      <c r="B7401" s="1">
        <v>1</v>
      </c>
      <c r="C7401">
        <v>59.036243468000002</v>
      </c>
      <c r="D7401">
        <v>0</v>
      </c>
      <c r="E7401">
        <v>0</v>
      </c>
      <c r="F7401">
        <v>1.886484437</v>
      </c>
      <c r="G7401">
        <v>-3.4299717E-2</v>
      </c>
      <c r="H7401">
        <v>0.58309518900000001</v>
      </c>
      <c r="I7401">
        <v>-11.0788086</v>
      </c>
      <c r="J7401">
        <v>11.661903789</v>
      </c>
      <c r="K7401">
        <v>10</v>
      </c>
      <c r="L7401">
        <v>6</v>
      </c>
      <c r="M7401">
        <v>2</v>
      </c>
      <c r="N7401">
        <f>TAN(RADIANS(Table2[[#This Row],[angle]]))</f>
        <v>1.6666666666715144</v>
      </c>
      <c r="O7401">
        <f>0+LEFT(TEXT(Table2[[#This Row],[tan_angle]],"000/000"),3)</f>
        <v>5</v>
      </c>
      <c r="P7401">
        <f>0+RIGHT(TEXT(Table2[[#This Row],[tan_angle]],"000/000"),3)</f>
        <v>3</v>
      </c>
      <c r="Q7401" s="10">
        <f>Table2[[#This Row],[canvas_height]]/Table2[[#This Row],[canvas_width]]</f>
        <v>0.4</v>
      </c>
      <c r="R7401">
        <f>0+LEFT(TEXT(Table2[[#This Row],[canvas_ratio]],"000/000"),3)</f>
        <v>2</v>
      </c>
      <c r="S7401" s="5" t="str">
        <f t="shared" si="116"/>
        <v>/</v>
      </c>
      <c r="T7401" s="4">
        <f>0+RIGHT(TEXT(Table2[[#This Row],[canvas_ratio]],"000/000"),3)</f>
        <v>5</v>
      </c>
      <c r="U7401" s="9">
        <f>Table2[[#This Row],[canvas_ratio]]/Table2[[#This Row],[tan_angle]]</f>
        <v>0.23999999999930194</v>
      </c>
      <c r="V7401" s="8">
        <f>0+RIGHT(TEXT(Table2[[#This Row],[ratio]],"0000/0000"),4)/Table2[[#This Row],[tan_angle_numer]]</f>
        <v>5</v>
      </c>
      <c r="W7401" s="9" t="b">
        <f>Table2[[#This Row],[multiplier]]=Table2[[#This Row],[multiplier_calc]]</f>
        <v>0</v>
      </c>
    </row>
    <row r="7402" spans="1:23" x14ac:dyDescent="0.25">
      <c r="A7402" s="1">
        <v>0.41</v>
      </c>
      <c r="B7402" s="1">
        <v>1</v>
      </c>
      <c r="C7402">
        <v>59.036243468000002</v>
      </c>
      <c r="D7402">
        <v>0</v>
      </c>
      <c r="E7402">
        <v>0</v>
      </c>
      <c r="F7402">
        <v>89.410787364000001</v>
      </c>
      <c r="G7402">
        <v>1.7149859999999999E-3</v>
      </c>
      <c r="H7402">
        <v>0.58309518900000001</v>
      </c>
      <c r="I7402">
        <v>-238.485932499</v>
      </c>
      <c r="J7402">
        <v>239.06902768800001</v>
      </c>
      <c r="K7402">
        <v>205</v>
      </c>
      <c r="L7402">
        <v>123</v>
      </c>
      <c r="M7402">
        <v>41</v>
      </c>
      <c r="N7402">
        <f>TAN(RADIANS(Table2[[#This Row],[angle]]))</f>
        <v>1.6666666666715144</v>
      </c>
      <c r="O7402">
        <f>0+LEFT(TEXT(Table2[[#This Row],[tan_angle]],"000/000"),3)</f>
        <v>5</v>
      </c>
      <c r="P7402">
        <f>0+RIGHT(TEXT(Table2[[#This Row],[tan_angle]],"000/000"),3)</f>
        <v>3</v>
      </c>
      <c r="Q7402" s="10">
        <f>Table2[[#This Row],[canvas_height]]/Table2[[#This Row],[canvas_width]]</f>
        <v>0.41</v>
      </c>
      <c r="R7402">
        <f>0+LEFT(TEXT(Table2[[#This Row],[canvas_ratio]],"000/000"),3)</f>
        <v>41</v>
      </c>
      <c r="S7402" s="5" t="str">
        <f t="shared" si="116"/>
        <v>/</v>
      </c>
      <c r="T7402" s="4">
        <f>0+RIGHT(TEXT(Table2[[#This Row],[canvas_ratio]],"000/000"),3)</f>
        <v>100</v>
      </c>
      <c r="U7402" s="9">
        <f>Table2[[#This Row],[canvas_ratio]]/Table2[[#This Row],[tan_angle]]</f>
        <v>0.24599999999928446</v>
      </c>
      <c r="V7402" s="8">
        <f>0+RIGHT(TEXT(Table2[[#This Row],[ratio]],"0000/0000"),4)/Table2[[#This Row],[tan_angle_numer]]</f>
        <v>100</v>
      </c>
      <c r="W7402" s="9" t="b">
        <f>Table2[[#This Row],[multiplier]]=Table2[[#This Row],[multiplier_calc]]</f>
        <v>0</v>
      </c>
    </row>
    <row r="7403" spans="1:23" x14ac:dyDescent="0.25">
      <c r="A7403" s="1">
        <v>0.42</v>
      </c>
      <c r="B7403" s="1">
        <v>1</v>
      </c>
      <c r="C7403">
        <v>59.036243468000002</v>
      </c>
      <c r="D7403">
        <v>0</v>
      </c>
      <c r="E7403">
        <v>0</v>
      </c>
      <c r="F7403">
        <v>62.202536831000003</v>
      </c>
      <c r="G7403">
        <v>3.4299719999999999E-3</v>
      </c>
      <c r="H7403">
        <v>0.58309518900000001</v>
      </c>
      <c r="I7403">
        <v>-121.866894602</v>
      </c>
      <c r="J7403">
        <v>122.44998979099999</v>
      </c>
      <c r="K7403">
        <v>105</v>
      </c>
      <c r="L7403">
        <v>63</v>
      </c>
      <c r="M7403">
        <v>21</v>
      </c>
      <c r="N7403">
        <f>TAN(RADIANS(Table2[[#This Row],[angle]]))</f>
        <v>1.6666666666715144</v>
      </c>
      <c r="O7403">
        <f>0+LEFT(TEXT(Table2[[#This Row],[tan_angle]],"000/000"),3)</f>
        <v>5</v>
      </c>
      <c r="P7403">
        <f>0+RIGHT(TEXT(Table2[[#This Row],[tan_angle]],"000/000"),3)</f>
        <v>3</v>
      </c>
      <c r="Q7403" s="10">
        <f>Table2[[#This Row],[canvas_height]]/Table2[[#This Row],[canvas_width]]</f>
        <v>0.42</v>
      </c>
      <c r="R7403">
        <f>0+LEFT(TEXT(Table2[[#This Row],[canvas_ratio]],"000/000"),3)</f>
        <v>21</v>
      </c>
      <c r="S7403" s="5" t="str">
        <f t="shared" si="116"/>
        <v>/</v>
      </c>
      <c r="T7403" s="4">
        <f>0+RIGHT(TEXT(Table2[[#This Row],[canvas_ratio]],"000/000"),3)</f>
        <v>50</v>
      </c>
      <c r="U7403" s="9">
        <f>Table2[[#This Row],[canvas_ratio]]/Table2[[#This Row],[tan_angle]]</f>
        <v>0.25199999999926703</v>
      </c>
      <c r="V7403" s="8">
        <f>0+RIGHT(TEXT(Table2[[#This Row],[ratio]],"0000/0000"),4)/Table2[[#This Row],[tan_angle_numer]]</f>
        <v>50</v>
      </c>
      <c r="W7403" s="9" t="b">
        <f>Table2[[#This Row],[multiplier]]=Table2[[#This Row],[multiplier_calc]]</f>
        <v>0</v>
      </c>
    </row>
    <row r="7404" spans="1:23" x14ac:dyDescent="0.25">
      <c r="A7404" s="1">
        <v>0.43</v>
      </c>
      <c r="B7404" s="1">
        <v>1</v>
      </c>
      <c r="C7404">
        <v>59.036243468000002</v>
      </c>
      <c r="D7404">
        <v>0</v>
      </c>
      <c r="E7404">
        <v>0</v>
      </c>
      <c r="F7404">
        <v>235.18458473499999</v>
      </c>
      <c r="G7404">
        <v>1.7149859999999999E-3</v>
      </c>
      <c r="H7404">
        <v>0.58309518900000001</v>
      </c>
      <c r="I7404">
        <v>-250.147836289</v>
      </c>
      <c r="J7404">
        <v>250.730931478</v>
      </c>
      <c r="K7404">
        <v>215</v>
      </c>
      <c r="L7404">
        <v>129</v>
      </c>
      <c r="M7404">
        <v>43</v>
      </c>
      <c r="N7404">
        <f>TAN(RADIANS(Table2[[#This Row],[angle]]))</f>
        <v>1.6666666666715144</v>
      </c>
      <c r="O7404">
        <f>0+LEFT(TEXT(Table2[[#This Row],[tan_angle]],"000/000"),3)</f>
        <v>5</v>
      </c>
      <c r="P7404">
        <f>0+RIGHT(TEXT(Table2[[#This Row],[tan_angle]],"000/000"),3)</f>
        <v>3</v>
      </c>
      <c r="Q7404" s="10">
        <f>Table2[[#This Row],[canvas_height]]/Table2[[#This Row],[canvas_width]]</f>
        <v>0.43</v>
      </c>
      <c r="R7404">
        <f>0+LEFT(TEXT(Table2[[#This Row],[canvas_ratio]],"000/000"),3)</f>
        <v>43</v>
      </c>
      <c r="S7404" s="5" t="str">
        <f t="shared" si="116"/>
        <v>/</v>
      </c>
      <c r="T7404" s="4">
        <f>0+RIGHT(TEXT(Table2[[#This Row],[canvas_ratio]],"000/000"),3)</f>
        <v>100</v>
      </c>
      <c r="U7404" s="9">
        <f>Table2[[#This Row],[canvas_ratio]]/Table2[[#This Row],[tan_angle]]</f>
        <v>0.25799999999924955</v>
      </c>
      <c r="V7404" s="8">
        <f>0+RIGHT(TEXT(Table2[[#This Row],[ratio]],"0000/0000"),4)/Table2[[#This Row],[tan_angle_numer]]</f>
        <v>100</v>
      </c>
      <c r="W7404" s="9" t="b">
        <f>Table2[[#This Row],[multiplier]]=Table2[[#This Row],[multiplier_calc]]</f>
        <v>0</v>
      </c>
    </row>
    <row r="7405" spans="1:23" x14ac:dyDescent="0.25">
      <c r="A7405" s="1">
        <v>0.44</v>
      </c>
      <c r="B7405" s="1">
        <v>1</v>
      </c>
      <c r="C7405">
        <v>59.036243468000002</v>
      </c>
      <c r="D7405">
        <v>0</v>
      </c>
      <c r="E7405">
        <v>0</v>
      </c>
      <c r="F7405">
        <v>27.199675603999999</v>
      </c>
      <c r="G7405">
        <v>-6.8599430000000003E-3</v>
      </c>
      <c r="H7405">
        <v>0.58309518900000001</v>
      </c>
      <c r="I7405">
        <v>-63.557375653999998</v>
      </c>
      <c r="J7405">
        <v>64.140470843000003</v>
      </c>
      <c r="K7405">
        <v>55</v>
      </c>
      <c r="L7405">
        <v>33</v>
      </c>
      <c r="M7405">
        <v>11</v>
      </c>
      <c r="N7405">
        <f>TAN(RADIANS(Table2[[#This Row],[angle]]))</f>
        <v>1.6666666666715144</v>
      </c>
      <c r="O7405">
        <f>0+LEFT(TEXT(Table2[[#This Row],[tan_angle]],"000/000"),3)</f>
        <v>5</v>
      </c>
      <c r="P7405">
        <f>0+RIGHT(TEXT(Table2[[#This Row],[tan_angle]],"000/000"),3)</f>
        <v>3</v>
      </c>
      <c r="Q7405" s="10">
        <f>Table2[[#This Row],[canvas_height]]/Table2[[#This Row],[canvas_width]]</f>
        <v>0.44</v>
      </c>
      <c r="R7405">
        <f>0+LEFT(TEXT(Table2[[#This Row],[canvas_ratio]],"000/000"),3)</f>
        <v>11</v>
      </c>
      <c r="S7405" s="5" t="str">
        <f t="shared" si="116"/>
        <v>/</v>
      </c>
      <c r="T7405" s="4">
        <f>0+RIGHT(TEXT(Table2[[#This Row],[canvas_ratio]],"000/000"),3)</f>
        <v>25</v>
      </c>
      <c r="U7405" s="9">
        <f>Table2[[#This Row],[canvas_ratio]]/Table2[[#This Row],[tan_angle]]</f>
        <v>0.26399999999923213</v>
      </c>
      <c r="V7405" s="8">
        <f>0+RIGHT(TEXT(Table2[[#This Row],[ratio]],"0000/0000"),4)/Table2[[#This Row],[tan_angle_numer]]</f>
        <v>25</v>
      </c>
      <c r="W7405" s="9" t="b">
        <f>Table2[[#This Row],[multiplier]]=Table2[[#This Row],[multiplier_calc]]</f>
        <v>0</v>
      </c>
    </row>
    <row r="7406" spans="1:23" x14ac:dyDescent="0.25">
      <c r="A7406" s="1">
        <v>0.45</v>
      </c>
      <c r="B7406" s="1">
        <v>1</v>
      </c>
      <c r="C7406">
        <v>59.036243468000002</v>
      </c>
      <c r="D7406">
        <v>0</v>
      </c>
      <c r="E7406">
        <v>0</v>
      </c>
      <c r="F7406">
        <v>19.422214767</v>
      </c>
      <c r="G7406">
        <v>-8.5749290000000002E-3</v>
      </c>
      <c r="H7406">
        <v>0.58309518900000001</v>
      </c>
      <c r="I7406">
        <v>-51.895471864000001</v>
      </c>
      <c r="J7406">
        <v>52.478567052999999</v>
      </c>
      <c r="K7406">
        <v>45</v>
      </c>
      <c r="L7406">
        <v>27</v>
      </c>
      <c r="M7406">
        <v>9</v>
      </c>
      <c r="N7406">
        <f>TAN(RADIANS(Table2[[#This Row],[angle]]))</f>
        <v>1.6666666666715144</v>
      </c>
      <c r="O7406">
        <f>0+LEFT(TEXT(Table2[[#This Row],[tan_angle]],"000/000"),3)</f>
        <v>5</v>
      </c>
      <c r="P7406">
        <f>0+RIGHT(TEXT(Table2[[#This Row],[tan_angle]],"000/000"),3)</f>
        <v>3</v>
      </c>
      <c r="Q7406" s="10">
        <f>Table2[[#This Row],[canvas_height]]/Table2[[#This Row],[canvas_width]]</f>
        <v>0.45</v>
      </c>
      <c r="R7406">
        <f>0+LEFT(TEXT(Table2[[#This Row],[canvas_ratio]],"000/000"),3)</f>
        <v>9</v>
      </c>
      <c r="S7406" s="5" t="str">
        <f t="shared" si="116"/>
        <v>/</v>
      </c>
      <c r="T7406" s="4">
        <f>0+RIGHT(TEXT(Table2[[#This Row],[canvas_ratio]],"000/000"),3)</f>
        <v>20</v>
      </c>
      <c r="U7406" s="9">
        <f>Table2[[#This Row],[canvas_ratio]]/Table2[[#This Row],[tan_angle]]</f>
        <v>0.26999999999921465</v>
      </c>
      <c r="V7406" s="8">
        <f>0+RIGHT(TEXT(Table2[[#This Row],[ratio]],"0000/0000"),4)/Table2[[#This Row],[tan_angle_numer]]</f>
        <v>20</v>
      </c>
      <c r="W7406" s="9" t="b">
        <f>Table2[[#This Row],[multiplier]]=Table2[[#This Row],[multiplier_calc]]</f>
        <v>0</v>
      </c>
    </row>
    <row r="7407" spans="1:23" x14ac:dyDescent="0.25">
      <c r="A7407" s="1">
        <v>0.46</v>
      </c>
      <c r="B7407" s="1">
        <v>1</v>
      </c>
      <c r="C7407">
        <v>59.036243468000002</v>
      </c>
      <c r="D7407">
        <v>0</v>
      </c>
      <c r="E7407">
        <v>0</v>
      </c>
      <c r="F7407">
        <v>15.554921672000001</v>
      </c>
      <c r="G7407">
        <v>3.4299719999999999E-3</v>
      </c>
      <c r="H7407">
        <v>0.58309518900000001</v>
      </c>
      <c r="I7407">
        <v>-133.528798392</v>
      </c>
      <c r="J7407">
        <v>134.111893581</v>
      </c>
      <c r="K7407">
        <v>115</v>
      </c>
      <c r="L7407">
        <v>69</v>
      </c>
      <c r="M7407">
        <v>23</v>
      </c>
      <c r="N7407">
        <f>TAN(RADIANS(Table2[[#This Row],[angle]]))</f>
        <v>1.6666666666715144</v>
      </c>
      <c r="O7407">
        <f>0+LEFT(TEXT(Table2[[#This Row],[tan_angle]],"000/000"),3)</f>
        <v>5</v>
      </c>
      <c r="P7407">
        <f>0+RIGHT(TEXT(Table2[[#This Row],[tan_angle]],"000/000"),3)</f>
        <v>3</v>
      </c>
      <c r="Q7407" s="10">
        <f>Table2[[#This Row],[canvas_height]]/Table2[[#This Row],[canvas_width]]</f>
        <v>0.46</v>
      </c>
      <c r="R7407">
        <f>0+LEFT(TEXT(Table2[[#This Row],[canvas_ratio]],"000/000"),3)</f>
        <v>23</v>
      </c>
      <c r="S7407" s="5" t="str">
        <f t="shared" si="116"/>
        <v>/</v>
      </c>
      <c r="T7407" s="4">
        <f>0+RIGHT(TEXT(Table2[[#This Row],[canvas_ratio]],"000/000"),3)</f>
        <v>50</v>
      </c>
      <c r="U7407" s="9">
        <f>Table2[[#This Row],[canvas_ratio]]/Table2[[#This Row],[tan_angle]]</f>
        <v>0.27599999999919722</v>
      </c>
      <c r="V7407" s="8">
        <f>0+RIGHT(TEXT(Table2[[#This Row],[ratio]],"0000/0000"),4)/Table2[[#This Row],[tan_angle_numer]]</f>
        <v>50</v>
      </c>
      <c r="W7407" s="9" t="b">
        <f>Table2[[#This Row],[multiplier]]=Table2[[#This Row],[multiplier_calc]]</f>
        <v>0</v>
      </c>
    </row>
    <row r="7408" spans="1:23" x14ac:dyDescent="0.25">
      <c r="A7408" s="1">
        <v>0.47</v>
      </c>
      <c r="B7408" s="1">
        <v>1</v>
      </c>
      <c r="C7408">
        <v>59.036243468000002</v>
      </c>
      <c r="D7408">
        <v>0</v>
      </c>
      <c r="E7408">
        <v>0</v>
      </c>
      <c r="F7408">
        <v>252.67744042000001</v>
      </c>
      <c r="G7408">
        <v>1.7149859999999999E-3</v>
      </c>
      <c r="H7408">
        <v>0.58309518900000001</v>
      </c>
      <c r="I7408">
        <v>-273.471643868</v>
      </c>
      <c r="J7408">
        <v>274.05473905700001</v>
      </c>
      <c r="K7408">
        <v>235</v>
      </c>
      <c r="L7408">
        <v>141</v>
      </c>
      <c r="M7408">
        <v>47</v>
      </c>
      <c r="N7408">
        <f>TAN(RADIANS(Table2[[#This Row],[angle]]))</f>
        <v>1.6666666666715144</v>
      </c>
      <c r="O7408">
        <f>0+LEFT(TEXT(Table2[[#This Row],[tan_angle]],"000/000"),3)</f>
        <v>5</v>
      </c>
      <c r="P7408">
        <f>0+RIGHT(TEXT(Table2[[#This Row],[tan_angle]],"000/000"),3)</f>
        <v>3</v>
      </c>
      <c r="Q7408" s="10">
        <f>Table2[[#This Row],[canvas_height]]/Table2[[#This Row],[canvas_width]]</f>
        <v>0.47</v>
      </c>
      <c r="R7408">
        <f>0+LEFT(TEXT(Table2[[#This Row],[canvas_ratio]],"000/000"),3)</f>
        <v>47</v>
      </c>
      <c r="S7408" s="5" t="str">
        <f t="shared" si="116"/>
        <v>/</v>
      </c>
      <c r="T7408" s="4">
        <f>0+RIGHT(TEXT(Table2[[#This Row],[canvas_ratio]],"000/000"),3)</f>
        <v>100</v>
      </c>
      <c r="U7408" s="9">
        <f>Table2[[#This Row],[canvas_ratio]]/Table2[[#This Row],[tan_angle]]</f>
        <v>0.28199999999917974</v>
      </c>
      <c r="V7408" s="8">
        <f>0+RIGHT(TEXT(Table2[[#This Row],[ratio]],"0000/0000"),4)/Table2[[#This Row],[tan_angle_numer]]</f>
        <v>100</v>
      </c>
      <c r="W7408" s="9" t="b">
        <f>Table2[[#This Row],[multiplier]]=Table2[[#This Row],[multiplier_calc]]</f>
        <v>0</v>
      </c>
    </row>
    <row r="7409" spans="1:23" x14ac:dyDescent="0.25">
      <c r="A7409" s="1">
        <v>0.48</v>
      </c>
      <c r="B7409" s="1">
        <v>1</v>
      </c>
      <c r="C7409">
        <v>59.036243468000002</v>
      </c>
      <c r="D7409">
        <v>0</v>
      </c>
      <c r="E7409">
        <v>0</v>
      </c>
      <c r="F7409">
        <v>33.030627498000001</v>
      </c>
      <c r="G7409">
        <v>-6.8599430000000003E-3</v>
      </c>
      <c r="H7409">
        <v>0.58309518900000001</v>
      </c>
      <c r="I7409">
        <v>-69.388327548999996</v>
      </c>
      <c r="J7409">
        <v>69.971422738000001</v>
      </c>
      <c r="K7409">
        <v>60</v>
      </c>
      <c r="L7409">
        <v>36</v>
      </c>
      <c r="M7409">
        <v>12</v>
      </c>
      <c r="N7409">
        <f>TAN(RADIANS(Table2[[#This Row],[angle]]))</f>
        <v>1.6666666666715144</v>
      </c>
      <c r="O7409">
        <f>0+LEFT(TEXT(Table2[[#This Row],[tan_angle]],"000/000"),3)</f>
        <v>5</v>
      </c>
      <c r="P7409">
        <f>0+RIGHT(TEXT(Table2[[#This Row],[tan_angle]],"000/000"),3)</f>
        <v>3</v>
      </c>
      <c r="Q7409" s="10">
        <f>Table2[[#This Row],[canvas_height]]/Table2[[#This Row],[canvas_width]]</f>
        <v>0.48</v>
      </c>
      <c r="R7409">
        <f>0+LEFT(TEXT(Table2[[#This Row],[canvas_ratio]],"000/000"),3)</f>
        <v>12</v>
      </c>
      <c r="S7409" s="5" t="str">
        <f t="shared" si="116"/>
        <v>/</v>
      </c>
      <c r="T7409" s="4">
        <f>0+RIGHT(TEXT(Table2[[#This Row],[canvas_ratio]],"000/000"),3)</f>
        <v>25</v>
      </c>
      <c r="U7409" s="9">
        <f>Table2[[#This Row],[canvas_ratio]]/Table2[[#This Row],[tan_angle]]</f>
        <v>0.28799999999916231</v>
      </c>
      <c r="V7409" s="8">
        <f>0+RIGHT(TEXT(Table2[[#This Row],[ratio]],"0000/0000"),4)/Table2[[#This Row],[tan_angle_numer]]</f>
        <v>25</v>
      </c>
      <c r="W7409" s="9" t="b">
        <f>Table2[[#This Row],[multiplier]]=Table2[[#This Row],[multiplier_calc]]</f>
        <v>0</v>
      </c>
    </row>
    <row r="7410" spans="1:23" x14ac:dyDescent="0.25">
      <c r="A7410" s="1">
        <v>0.49</v>
      </c>
      <c r="B7410" s="1">
        <v>1</v>
      </c>
      <c r="C7410">
        <v>59.036243468000002</v>
      </c>
      <c r="D7410">
        <v>0</v>
      </c>
      <c r="E7410">
        <v>0</v>
      </c>
      <c r="F7410">
        <v>9.7153948480000007</v>
      </c>
      <c r="G7410">
        <v>-1.7149859999999999E-3</v>
      </c>
      <c r="H7410">
        <v>0.58309518900000001</v>
      </c>
      <c r="I7410">
        <v>-285.133547658</v>
      </c>
      <c r="J7410">
        <v>285.716642847</v>
      </c>
      <c r="K7410">
        <v>245</v>
      </c>
      <c r="L7410">
        <v>147</v>
      </c>
      <c r="M7410">
        <v>49</v>
      </c>
      <c r="N7410">
        <f>TAN(RADIANS(Table2[[#This Row],[angle]]))</f>
        <v>1.6666666666715144</v>
      </c>
      <c r="O7410">
        <f>0+LEFT(TEXT(Table2[[#This Row],[tan_angle]],"000/000"),3)</f>
        <v>5</v>
      </c>
      <c r="P7410">
        <f>0+RIGHT(TEXT(Table2[[#This Row],[tan_angle]],"000/000"),3)</f>
        <v>3</v>
      </c>
      <c r="Q7410" s="10">
        <f>Table2[[#This Row],[canvas_height]]/Table2[[#This Row],[canvas_width]]</f>
        <v>0.49</v>
      </c>
      <c r="R7410">
        <f>0+LEFT(TEXT(Table2[[#This Row],[canvas_ratio]],"000/000"),3)</f>
        <v>49</v>
      </c>
      <c r="S7410" s="5" t="str">
        <f t="shared" si="116"/>
        <v>/</v>
      </c>
      <c r="T7410" s="4">
        <f>0+RIGHT(TEXT(Table2[[#This Row],[canvas_ratio]],"000/000"),3)</f>
        <v>100</v>
      </c>
      <c r="U7410" s="9">
        <f>Table2[[#This Row],[canvas_ratio]]/Table2[[#This Row],[tan_angle]]</f>
        <v>0.29399999999914483</v>
      </c>
      <c r="V7410" s="8">
        <f>0+RIGHT(TEXT(Table2[[#This Row],[ratio]],"0000/0000"),4)/Table2[[#This Row],[tan_angle_numer]]</f>
        <v>100</v>
      </c>
      <c r="W7410" s="9" t="b">
        <f>Table2[[#This Row],[multiplier]]=Table2[[#This Row],[multiplier_calc]]</f>
        <v>0</v>
      </c>
    </row>
    <row r="7411" spans="1:23" x14ac:dyDescent="0.25">
      <c r="A7411" s="1">
        <v>0.5</v>
      </c>
      <c r="B7411" s="1">
        <v>1</v>
      </c>
      <c r="C7411">
        <v>59.036243468000002</v>
      </c>
      <c r="D7411">
        <v>0</v>
      </c>
      <c r="E7411">
        <v>0</v>
      </c>
      <c r="F7411">
        <v>1.8007351439999999</v>
      </c>
      <c r="G7411">
        <v>-8.5749293000000004E-2</v>
      </c>
      <c r="H7411">
        <v>0.58309518900000001</v>
      </c>
      <c r="I7411">
        <v>-5.2478567050000002</v>
      </c>
      <c r="J7411">
        <v>5.830951894</v>
      </c>
      <c r="K7411">
        <v>5</v>
      </c>
      <c r="L7411">
        <v>3</v>
      </c>
      <c r="M7411">
        <v>1</v>
      </c>
      <c r="N7411">
        <f>TAN(RADIANS(Table2[[#This Row],[angle]]))</f>
        <v>1.6666666666715144</v>
      </c>
      <c r="O7411">
        <f>0+LEFT(TEXT(Table2[[#This Row],[tan_angle]],"000/000"),3)</f>
        <v>5</v>
      </c>
      <c r="P7411">
        <f>0+RIGHT(TEXT(Table2[[#This Row],[tan_angle]],"000/000"),3)</f>
        <v>3</v>
      </c>
      <c r="Q7411" s="10">
        <f>Table2[[#This Row],[canvas_height]]/Table2[[#This Row],[canvas_width]]</f>
        <v>0.5</v>
      </c>
      <c r="R7411">
        <f>0+LEFT(TEXT(Table2[[#This Row],[canvas_ratio]],"000/000"),3)</f>
        <v>1</v>
      </c>
      <c r="S7411" s="5" t="str">
        <f t="shared" si="116"/>
        <v>/</v>
      </c>
      <c r="T7411" s="4">
        <f>0+RIGHT(TEXT(Table2[[#This Row],[canvas_ratio]],"000/000"),3)</f>
        <v>2</v>
      </c>
      <c r="U7411" s="9">
        <f>Table2[[#This Row],[canvas_ratio]]/Table2[[#This Row],[tan_angle]]</f>
        <v>0.29999999999912741</v>
      </c>
      <c r="V7411" s="8">
        <f>0+RIGHT(TEXT(Table2[[#This Row],[ratio]],"0000/0000"),4)/Table2[[#This Row],[tan_angle_numer]]</f>
        <v>2</v>
      </c>
      <c r="W7411" s="9" t="b">
        <f>Table2[[#This Row],[multiplier]]=Table2[[#This Row],[multiplier_calc]]</f>
        <v>0</v>
      </c>
    </row>
    <row r="7412" spans="1:23" x14ac:dyDescent="0.25">
      <c r="A7412" s="1">
        <v>0.51</v>
      </c>
      <c r="B7412" s="1">
        <v>1</v>
      </c>
      <c r="C7412">
        <v>59.036243468000002</v>
      </c>
      <c r="D7412">
        <v>0</v>
      </c>
      <c r="E7412">
        <v>0</v>
      </c>
      <c r="F7412">
        <v>108.841577061</v>
      </c>
      <c r="G7412">
        <v>-1.7149859999999999E-3</v>
      </c>
      <c r="H7412">
        <v>0.58309518900000001</v>
      </c>
      <c r="I7412">
        <v>-296.79545144799999</v>
      </c>
      <c r="J7412">
        <v>297.378546637</v>
      </c>
      <c r="K7412">
        <v>255</v>
      </c>
      <c r="L7412">
        <v>153</v>
      </c>
      <c r="M7412">
        <v>51</v>
      </c>
      <c r="N7412">
        <f>TAN(RADIANS(Table2[[#This Row],[angle]]))</f>
        <v>1.6666666666715144</v>
      </c>
      <c r="O7412">
        <f>0+LEFT(TEXT(Table2[[#This Row],[tan_angle]],"000/000"),3)</f>
        <v>5</v>
      </c>
      <c r="P7412">
        <f>0+RIGHT(TEXT(Table2[[#This Row],[tan_angle]],"000/000"),3)</f>
        <v>3</v>
      </c>
      <c r="Q7412" s="10">
        <f>Table2[[#This Row],[canvas_height]]/Table2[[#This Row],[canvas_width]]</f>
        <v>0.51</v>
      </c>
      <c r="R7412">
        <f>0+LEFT(TEXT(Table2[[#This Row],[canvas_ratio]],"000/000"),3)</f>
        <v>51</v>
      </c>
      <c r="S7412" s="5" t="str">
        <f t="shared" si="116"/>
        <v>/</v>
      </c>
      <c r="T7412" s="4">
        <f>0+RIGHT(TEXT(Table2[[#This Row],[canvas_ratio]],"000/000"),3)</f>
        <v>100</v>
      </c>
      <c r="U7412" s="9">
        <f>Table2[[#This Row],[canvas_ratio]]/Table2[[#This Row],[tan_angle]]</f>
        <v>0.30599999999910998</v>
      </c>
      <c r="V7412" s="8">
        <f>0+RIGHT(TEXT(Table2[[#This Row],[ratio]],"0000/0000"),4)/Table2[[#This Row],[tan_angle_numer]]</f>
        <v>100</v>
      </c>
      <c r="W7412" s="9" t="b">
        <f>Table2[[#This Row],[multiplier]]=Table2[[#This Row],[multiplier_calc]]</f>
        <v>0</v>
      </c>
    </row>
    <row r="7413" spans="1:23" x14ac:dyDescent="0.25">
      <c r="A7413" s="1">
        <v>0.52</v>
      </c>
      <c r="B7413" s="1">
        <v>1</v>
      </c>
      <c r="C7413">
        <v>59.036243468000002</v>
      </c>
      <c r="D7413">
        <v>0</v>
      </c>
      <c r="E7413">
        <v>0</v>
      </c>
      <c r="F7413">
        <v>66.095554714000002</v>
      </c>
      <c r="G7413">
        <v>6.8599430000000003E-3</v>
      </c>
      <c r="H7413">
        <v>0.58309518900000001</v>
      </c>
      <c r="I7413">
        <v>-75.219279443999994</v>
      </c>
      <c r="J7413">
        <v>75.802374632999999</v>
      </c>
      <c r="K7413">
        <v>65</v>
      </c>
      <c r="L7413">
        <v>39</v>
      </c>
      <c r="M7413">
        <v>13</v>
      </c>
      <c r="N7413">
        <f>TAN(RADIANS(Table2[[#This Row],[angle]]))</f>
        <v>1.6666666666715144</v>
      </c>
      <c r="O7413">
        <f>0+LEFT(TEXT(Table2[[#This Row],[tan_angle]],"000/000"),3)</f>
        <v>5</v>
      </c>
      <c r="P7413">
        <f>0+RIGHT(TEXT(Table2[[#This Row],[tan_angle]],"000/000"),3)</f>
        <v>3</v>
      </c>
      <c r="Q7413" s="10">
        <f>Table2[[#This Row],[canvas_height]]/Table2[[#This Row],[canvas_width]]</f>
        <v>0.52</v>
      </c>
      <c r="R7413">
        <f>0+LEFT(TEXT(Table2[[#This Row],[canvas_ratio]],"000/000"),3)</f>
        <v>13</v>
      </c>
      <c r="S7413" s="5" t="str">
        <f t="shared" si="116"/>
        <v>/</v>
      </c>
      <c r="T7413" s="4">
        <f>0+RIGHT(TEXT(Table2[[#This Row],[canvas_ratio]],"000/000"),3)</f>
        <v>25</v>
      </c>
      <c r="U7413" s="9">
        <f>Table2[[#This Row],[canvas_ratio]]/Table2[[#This Row],[tan_angle]]</f>
        <v>0.3119999999990925</v>
      </c>
      <c r="V7413" s="8">
        <f>0+RIGHT(TEXT(Table2[[#This Row],[ratio]],"0000/0000"),4)/Table2[[#This Row],[tan_angle_numer]]</f>
        <v>25</v>
      </c>
      <c r="W7413" s="9" t="b">
        <f>Table2[[#This Row],[multiplier]]=Table2[[#This Row],[multiplier_calc]]</f>
        <v>0</v>
      </c>
    </row>
    <row r="7414" spans="1:23" x14ac:dyDescent="0.25">
      <c r="A7414" s="1">
        <v>0.53</v>
      </c>
      <c r="B7414" s="1">
        <v>1</v>
      </c>
      <c r="C7414">
        <v>59.036243468000002</v>
      </c>
      <c r="D7414">
        <v>0</v>
      </c>
      <c r="E7414">
        <v>0</v>
      </c>
      <c r="F7414">
        <v>161.32014411399999</v>
      </c>
      <c r="G7414">
        <v>-1.7149859999999999E-3</v>
      </c>
      <c r="H7414">
        <v>0.58309518900000001</v>
      </c>
      <c r="I7414">
        <v>-308.457355237</v>
      </c>
      <c r="J7414">
        <v>309.04045042600001</v>
      </c>
      <c r="K7414">
        <v>265</v>
      </c>
      <c r="L7414">
        <v>159</v>
      </c>
      <c r="M7414">
        <v>53</v>
      </c>
      <c r="N7414">
        <f>TAN(RADIANS(Table2[[#This Row],[angle]]))</f>
        <v>1.6666666666715144</v>
      </c>
      <c r="O7414">
        <f>0+LEFT(TEXT(Table2[[#This Row],[tan_angle]],"000/000"),3)</f>
        <v>5</v>
      </c>
      <c r="P7414">
        <f>0+RIGHT(TEXT(Table2[[#This Row],[tan_angle]],"000/000"),3)</f>
        <v>3</v>
      </c>
      <c r="Q7414" s="10">
        <f>Table2[[#This Row],[canvas_height]]/Table2[[#This Row],[canvas_width]]</f>
        <v>0.53</v>
      </c>
      <c r="R7414">
        <f>0+LEFT(TEXT(Table2[[#This Row],[canvas_ratio]],"000/000"),3)</f>
        <v>53</v>
      </c>
      <c r="S7414" s="5" t="str">
        <f t="shared" si="116"/>
        <v>/</v>
      </c>
      <c r="T7414" s="4">
        <f>0+RIGHT(TEXT(Table2[[#This Row],[canvas_ratio]],"000/000"),3)</f>
        <v>100</v>
      </c>
      <c r="U7414" s="9">
        <f>Table2[[#This Row],[canvas_ratio]]/Table2[[#This Row],[tan_angle]]</f>
        <v>0.31799999999907508</v>
      </c>
      <c r="V7414" s="8">
        <f>0+RIGHT(TEXT(Table2[[#This Row],[ratio]],"0000/0000"),4)/Table2[[#This Row],[tan_angle_numer]]</f>
        <v>100</v>
      </c>
      <c r="W7414" s="9" t="b">
        <f>Table2[[#This Row],[multiplier]]=Table2[[#This Row],[multiplier_calc]]</f>
        <v>0</v>
      </c>
    </row>
    <row r="7415" spans="1:23" x14ac:dyDescent="0.25">
      <c r="A7415" s="1">
        <v>0.54</v>
      </c>
      <c r="B7415" s="1">
        <v>1</v>
      </c>
      <c r="C7415">
        <v>59.036243468000002</v>
      </c>
      <c r="D7415">
        <v>0</v>
      </c>
      <c r="E7415">
        <v>0</v>
      </c>
      <c r="F7415">
        <v>112.726020014</v>
      </c>
      <c r="G7415">
        <v>-3.4299719999999999E-3</v>
      </c>
      <c r="H7415">
        <v>0.58309518900000001</v>
      </c>
      <c r="I7415">
        <v>-156.852605971</v>
      </c>
      <c r="J7415">
        <v>157.43570116000001</v>
      </c>
      <c r="K7415">
        <v>135</v>
      </c>
      <c r="L7415">
        <v>81</v>
      </c>
      <c r="M7415">
        <v>27</v>
      </c>
      <c r="N7415">
        <f>TAN(RADIANS(Table2[[#This Row],[angle]]))</f>
        <v>1.6666666666715144</v>
      </c>
      <c r="O7415">
        <f>0+LEFT(TEXT(Table2[[#This Row],[tan_angle]],"000/000"),3)</f>
        <v>5</v>
      </c>
      <c r="P7415">
        <f>0+RIGHT(TEXT(Table2[[#This Row],[tan_angle]],"000/000"),3)</f>
        <v>3</v>
      </c>
      <c r="Q7415" s="10">
        <f>Table2[[#This Row],[canvas_height]]/Table2[[#This Row],[canvas_width]]</f>
        <v>0.54</v>
      </c>
      <c r="R7415">
        <f>0+LEFT(TEXT(Table2[[#This Row],[canvas_ratio]],"000/000"),3)</f>
        <v>27</v>
      </c>
      <c r="S7415" s="5" t="str">
        <f t="shared" si="116"/>
        <v>/</v>
      </c>
      <c r="T7415" s="4">
        <f>0+RIGHT(TEXT(Table2[[#This Row],[canvas_ratio]],"000/000"),3)</f>
        <v>50</v>
      </c>
      <c r="U7415" s="9">
        <f>Table2[[#This Row],[canvas_ratio]]/Table2[[#This Row],[tan_angle]]</f>
        <v>0.3239999999990576</v>
      </c>
      <c r="V7415" s="8">
        <f>0+RIGHT(TEXT(Table2[[#This Row],[ratio]],"0000/0000"),4)/Table2[[#This Row],[tan_angle_numer]]</f>
        <v>50</v>
      </c>
      <c r="W7415" s="9" t="b">
        <f>Table2[[#This Row],[multiplier]]=Table2[[#This Row],[multiplier_calc]]</f>
        <v>0</v>
      </c>
    </row>
    <row r="7416" spans="1:23" x14ac:dyDescent="0.25">
      <c r="A7416" s="1">
        <v>0.55000000000000004</v>
      </c>
      <c r="B7416" s="1">
        <v>1</v>
      </c>
      <c r="C7416">
        <v>90</v>
      </c>
      <c r="D7416">
        <v>0</v>
      </c>
      <c r="E7416">
        <v>0</v>
      </c>
      <c r="F7416">
        <v>0</v>
      </c>
      <c r="G7416">
        <v>1</v>
      </c>
      <c r="K7416" t="s">
        <v>22</v>
      </c>
      <c r="L7416">
        <v>0</v>
      </c>
      <c r="M7416">
        <v>0</v>
      </c>
      <c r="N7416">
        <f>TAN(RADIANS(Table2[[#This Row],[angle]]))</f>
        <v>1.6324552277619072E+16</v>
      </c>
      <c r="O7416" t="e">
        <f>0+LEFT(TEXT(Table2[[#This Row],[tan_angle]],"000/000"),3)</f>
        <v>#VALUE!</v>
      </c>
      <c r="P7416" t="e">
        <f>0+RIGHT(TEXT(Table2[[#This Row],[tan_angle]],"000/000"),3)</f>
        <v>#VALUE!</v>
      </c>
      <c r="Q7416" s="10">
        <f>Table2[[#This Row],[canvas_height]]/Table2[[#This Row],[canvas_width]]</f>
        <v>0.55000000000000004</v>
      </c>
      <c r="R7416">
        <f>0+LEFT(TEXT(Table2[[#This Row],[canvas_ratio]],"000/000"),3)</f>
        <v>11</v>
      </c>
      <c r="S7416" s="5" t="str">
        <f t="shared" si="116"/>
        <v>/</v>
      </c>
      <c r="T7416" s="4">
        <f>0+RIGHT(TEXT(Table2[[#This Row],[canvas_ratio]],"000/000"),3)</f>
        <v>20</v>
      </c>
      <c r="U7416" s="9">
        <f>Table2[[#This Row],[canvas_ratio]]/Table2[[#This Row],[tan_angle]]</f>
        <v>3.3691582509987056E-17</v>
      </c>
      <c r="V7416" s="8" t="e">
        <f>0+RIGHT(TEXT(Table2[[#This Row],[ratio]],"0000/0000"),4)/Table2[[#This Row],[tan_angle_numer]]</f>
        <v>#VALUE!</v>
      </c>
      <c r="W7416" s="9" t="e">
        <f>Table2[[#This Row],[multiplier]]=Table2[[#This Row],[multiplier_calc]]</f>
        <v>#VALUE!</v>
      </c>
    </row>
    <row r="7417" spans="1:23" x14ac:dyDescent="0.25">
      <c r="A7417" s="1">
        <v>0.56000000000000005</v>
      </c>
      <c r="B7417" s="1">
        <v>1</v>
      </c>
      <c r="C7417">
        <v>90</v>
      </c>
      <c r="D7417">
        <v>0</v>
      </c>
      <c r="E7417">
        <v>0</v>
      </c>
      <c r="F7417">
        <v>0</v>
      </c>
      <c r="G7417">
        <v>1</v>
      </c>
      <c r="K7417" t="s">
        <v>22</v>
      </c>
      <c r="L7417">
        <v>0</v>
      </c>
      <c r="M7417">
        <v>0</v>
      </c>
      <c r="N7417">
        <f>TAN(RADIANS(Table2[[#This Row],[angle]]))</f>
        <v>1.6324552277619072E+16</v>
      </c>
      <c r="O7417" t="e">
        <f>0+LEFT(TEXT(Table2[[#This Row],[tan_angle]],"000/000"),3)</f>
        <v>#VALUE!</v>
      </c>
      <c r="P7417" t="e">
        <f>0+RIGHT(TEXT(Table2[[#This Row],[tan_angle]],"000/000"),3)</f>
        <v>#VALUE!</v>
      </c>
      <c r="Q7417" s="10">
        <f>Table2[[#This Row],[canvas_height]]/Table2[[#This Row],[canvas_width]]</f>
        <v>0.56000000000000005</v>
      </c>
      <c r="R7417">
        <f>0+LEFT(TEXT(Table2[[#This Row],[canvas_ratio]],"000/000"),3)</f>
        <v>14</v>
      </c>
      <c r="S7417" s="5" t="str">
        <f t="shared" si="116"/>
        <v>/</v>
      </c>
      <c r="T7417" s="4">
        <f>0+RIGHT(TEXT(Table2[[#This Row],[canvas_ratio]],"000/000"),3)</f>
        <v>25</v>
      </c>
      <c r="U7417" s="9">
        <f>Table2[[#This Row],[canvas_ratio]]/Table2[[#This Row],[tan_angle]]</f>
        <v>3.4304156737441364E-17</v>
      </c>
      <c r="V7417" s="8" t="e">
        <f>0+RIGHT(TEXT(Table2[[#This Row],[ratio]],"0000/0000"),4)/Table2[[#This Row],[tan_angle_numer]]</f>
        <v>#VALUE!</v>
      </c>
      <c r="W7417" s="9" t="e">
        <f>Table2[[#This Row],[multiplier]]=Table2[[#This Row],[multiplier_calc]]</f>
        <v>#VALUE!</v>
      </c>
    </row>
    <row r="7418" spans="1:23" x14ac:dyDescent="0.25">
      <c r="A7418" s="1">
        <v>0.56999999999999995</v>
      </c>
      <c r="B7418" s="1">
        <v>1</v>
      </c>
      <c r="C7418">
        <v>90</v>
      </c>
      <c r="D7418">
        <v>0</v>
      </c>
      <c r="E7418">
        <v>0</v>
      </c>
      <c r="F7418">
        <v>0</v>
      </c>
      <c r="G7418">
        <v>1</v>
      </c>
      <c r="K7418" t="s">
        <v>22</v>
      </c>
      <c r="L7418">
        <v>0</v>
      </c>
      <c r="M7418">
        <v>0</v>
      </c>
      <c r="N7418">
        <f>TAN(RADIANS(Table2[[#This Row],[angle]]))</f>
        <v>1.6324552277619072E+16</v>
      </c>
      <c r="O7418" t="e">
        <f>0+LEFT(TEXT(Table2[[#This Row],[tan_angle]],"000/000"),3)</f>
        <v>#VALUE!</v>
      </c>
      <c r="P7418" t="e">
        <f>0+RIGHT(TEXT(Table2[[#This Row],[tan_angle]],"000/000"),3)</f>
        <v>#VALUE!</v>
      </c>
      <c r="Q7418" s="10">
        <f>Table2[[#This Row],[canvas_height]]/Table2[[#This Row],[canvas_width]]</f>
        <v>0.56999999999999995</v>
      </c>
      <c r="R7418">
        <f>0+LEFT(TEXT(Table2[[#This Row],[canvas_ratio]],"000/000"),3)</f>
        <v>57</v>
      </c>
      <c r="S7418" s="5" t="str">
        <f t="shared" si="116"/>
        <v>/</v>
      </c>
      <c r="T7418" s="4">
        <f>0+RIGHT(TEXT(Table2[[#This Row],[canvas_ratio]],"000/000"),3)</f>
        <v>100</v>
      </c>
      <c r="U7418" s="9">
        <f>Table2[[#This Row],[canvas_ratio]]/Table2[[#This Row],[tan_angle]]</f>
        <v>3.4916730964895665E-17</v>
      </c>
      <c r="V7418" s="8" t="e">
        <f>0+RIGHT(TEXT(Table2[[#This Row],[ratio]],"0000/0000"),4)/Table2[[#This Row],[tan_angle_numer]]</f>
        <v>#VALUE!</v>
      </c>
      <c r="W7418" s="9" t="e">
        <f>Table2[[#This Row],[multiplier]]=Table2[[#This Row],[multiplier_calc]]</f>
        <v>#VALUE!</v>
      </c>
    </row>
    <row r="7419" spans="1:23" x14ac:dyDescent="0.25">
      <c r="A7419" s="1">
        <v>0.57999999999999996</v>
      </c>
      <c r="B7419" s="1">
        <v>1</v>
      </c>
      <c r="C7419">
        <v>90</v>
      </c>
      <c r="D7419">
        <v>0</v>
      </c>
      <c r="E7419">
        <v>0</v>
      </c>
      <c r="F7419">
        <v>0</v>
      </c>
      <c r="G7419">
        <v>1</v>
      </c>
      <c r="K7419" t="s">
        <v>22</v>
      </c>
      <c r="L7419">
        <v>0</v>
      </c>
      <c r="M7419">
        <v>0</v>
      </c>
      <c r="N7419">
        <f>TAN(RADIANS(Table2[[#This Row],[angle]]))</f>
        <v>1.6324552277619072E+16</v>
      </c>
      <c r="O7419" t="e">
        <f>0+LEFT(TEXT(Table2[[#This Row],[tan_angle]],"000/000"),3)</f>
        <v>#VALUE!</v>
      </c>
      <c r="P7419" t="e">
        <f>0+RIGHT(TEXT(Table2[[#This Row],[tan_angle]],"000/000"),3)</f>
        <v>#VALUE!</v>
      </c>
      <c r="Q7419" s="10">
        <f>Table2[[#This Row],[canvas_height]]/Table2[[#This Row],[canvas_width]]</f>
        <v>0.57999999999999996</v>
      </c>
      <c r="R7419">
        <f>0+LEFT(TEXT(Table2[[#This Row],[canvas_ratio]],"000/000"),3)</f>
        <v>29</v>
      </c>
      <c r="S7419" s="5" t="str">
        <f t="shared" si="116"/>
        <v>/</v>
      </c>
      <c r="T7419" s="4">
        <f>0+RIGHT(TEXT(Table2[[#This Row],[canvas_ratio]],"000/000"),3)</f>
        <v>50</v>
      </c>
      <c r="U7419" s="9">
        <f>Table2[[#This Row],[canvas_ratio]]/Table2[[#This Row],[tan_angle]]</f>
        <v>3.5529305192349979E-17</v>
      </c>
      <c r="V7419" s="8" t="e">
        <f>0+RIGHT(TEXT(Table2[[#This Row],[ratio]],"0000/0000"),4)/Table2[[#This Row],[tan_angle_numer]]</f>
        <v>#VALUE!</v>
      </c>
      <c r="W7419" s="9" t="e">
        <f>Table2[[#This Row],[multiplier]]=Table2[[#This Row],[multiplier_calc]]</f>
        <v>#VALUE!</v>
      </c>
    </row>
    <row r="7420" spans="1:23" x14ac:dyDescent="0.25">
      <c r="A7420" s="1">
        <v>0.59</v>
      </c>
      <c r="B7420" s="1">
        <v>1</v>
      </c>
      <c r="C7420">
        <v>59.036243468000002</v>
      </c>
      <c r="D7420">
        <v>0</v>
      </c>
      <c r="E7420">
        <v>0</v>
      </c>
      <c r="F7420">
        <v>266.27727822200001</v>
      </c>
      <c r="G7420">
        <v>-1.7149859999999999E-3</v>
      </c>
      <c r="H7420">
        <v>0.58309518900000001</v>
      </c>
      <c r="I7420">
        <v>-343.443066606</v>
      </c>
      <c r="J7420">
        <v>344.02616179500001</v>
      </c>
      <c r="K7420">
        <v>295</v>
      </c>
      <c r="L7420">
        <v>177</v>
      </c>
      <c r="M7420">
        <v>59</v>
      </c>
      <c r="N7420">
        <f>TAN(RADIANS(Table2[[#This Row],[angle]]))</f>
        <v>1.6666666666715144</v>
      </c>
      <c r="O7420">
        <f>0+LEFT(TEXT(Table2[[#This Row],[tan_angle]],"000/000"),3)</f>
        <v>5</v>
      </c>
      <c r="P7420">
        <f>0+RIGHT(TEXT(Table2[[#This Row],[tan_angle]],"000/000"),3)</f>
        <v>3</v>
      </c>
      <c r="Q7420" s="10">
        <f>Table2[[#This Row],[canvas_height]]/Table2[[#This Row],[canvas_width]]</f>
        <v>0.59</v>
      </c>
      <c r="R7420">
        <f>0+LEFT(TEXT(Table2[[#This Row],[canvas_ratio]],"000/000"),3)</f>
        <v>59</v>
      </c>
      <c r="S7420" s="5" t="str">
        <f t="shared" si="116"/>
        <v>/</v>
      </c>
      <c r="T7420" s="4">
        <f>0+RIGHT(TEXT(Table2[[#This Row],[canvas_ratio]],"000/000"),3)</f>
        <v>100</v>
      </c>
      <c r="U7420" s="9">
        <f>Table2[[#This Row],[canvas_ratio]]/Table2[[#This Row],[tan_angle]]</f>
        <v>0.35399999999897031</v>
      </c>
      <c r="V7420" s="8">
        <f>0+RIGHT(TEXT(Table2[[#This Row],[ratio]],"0000/0000"),4)/Table2[[#This Row],[tan_angle_numer]]</f>
        <v>100</v>
      </c>
      <c r="W7420" s="9" t="b">
        <f>Table2[[#This Row],[multiplier]]=Table2[[#This Row],[multiplier_calc]]</f>
        <v>0</v>
      </c>
    </row>
    <row r="7421" spans="1:23" x14ac:dyDescent="0.25">
      <c r="A7421" s="1">
        <v>0.6</v>
      </c>
      <c r="B7421" s="1">
        <v>1</v>
      </c>
      <c r="C7421">
        <v>59.036243468000002</v>
      </c>
      <c r="D7421">
        <v>0</v>
      </c>
      <c r="E7421">
        <v>0</v>
      </c>
      <c r="F7421">
        <v>7.717436331</v>
      </c>
      <c r="G7421">
        <v>-3.4299717E-2</v>
      </c>
      <c r="H7421">
        <v>0.58309518900000001</v>
      </c>
      <c r="I7421">
        <v>-16.909760495</v>
      </c>
      <c r="J7421">
        <v>17.492855683999998</v>
      </c>
      <c r="K7421">
        <v>15</v>
      </c>
      <c r="L7421">
        <v>9</v>
      </c>
      <c r="M7421">
        <v>3</v>
      </c>
      <c r="N7421">
        <f>TAN(RADIANS(Table2[[#This Row],[angle]]))</f>
        <v>1.6666666666715144</v>
      </c>
      <c r="O7421">
        <f>0+LEFT(TEXT(Table2[[#This Row],[tan_angle]],"000/000"),3)</f>
        <v>5</v>
      </c>
      <c r="P7421">
        <f>0+RIGHT(TEXT(Table2[[#This Row],[tan_angle]],"000/000"),3)</f>
        <v>3</v>
      </c>
      <c r="Q7421" s="10">
        <f>Table2[[#This Row],[canvas_height]]/Table2[[#This Row],[canvas_width]]</f>
        <v>0.6</v>
      </c>
      <c r="R7421">
        <f>0+LEFT(TEXT(Table2[[#This Row],[canvas_ratio]],"000/000"),3)</f>
        <v>3</v>
      </c>
      <c r="S7421" s="5" t="str">
        <f t="shared" si="116"/>
        <v>/</v>
      </c>
      <c r="T7421" s="4">
        <f>0+RIGHT(TEXT(Table2[[#This Row],[canvas_ratio]],"000/000"),3)</f>
        <v>5</v>
      </c>
      <c r="U7421" s="9">
        <f>Table2[[#This Row],[canvas_ratio]]/Table2[[#This Row],[tan_angle]]</f>
        <v>0.35999999999895288</v>
      </c>
      <c r="V7421" s="8">
        <f>0+RIGHT(TEXT(Table2[[#This Row],[ratio]],"0000/0000"),4)/Table2[[#This Row],[tan_angle_numer]]</f>
        <v>5</v>
      </c>
      <c r="W7421" s="9" t="b">
        <f>Table2[[#This Row],[multiplier]]=Table2[[#This Row],[multiplier_calc]]</f>
        <v>0</v>
      </c>
    </row>
    <row r="7422" spans="1:23" x14ac:dyDescent="0.25">
      <c r="A7422" s="1">
        <v>0.61</v>
      </c>
      <c r="B7422" s="1">
        <v>1</v>
      </c>
      <c r="C7422">
        <v>59.036243468000002</v>
      </c>
      <c r="D7422">
        <v>0</v>
      </c>
      <c r="E7422">
        <v>0</v>
      </c>
      <c r="F7422">
        <v>246.84648852500001</v>
      </c>
      <c r="G7422">
        <v>1.7149859999999999E-3</v>
      </c>
      <c r="H7422">
        <v>0.58309518900000001</v>
      </c>
      <c r="I7422">
        <v>-355.104970396</v>
      </c>
      <c r="J7422">
        <v>355.688065585</v>
      </c>
      <c r="K7422">
        <v>305</v>
      </c>
      <c r="L7422">
        <v>183</v>
      </c>
      <c r="M7422">
        <v>61</v>
      </c>
      <c r="N7422">
        <f>TAN(RADIANS(Table2[[#This Row],[angle]]))</f>
        <v>1.6666666666715144</v>
      </c>
      <c r="O7422">
        <f>0+LEFT(TEXT(Table2[[#This Row],[tan_angle]],"000/000"),3)</f>
        <v>5</v>
      </c>
      <c r="P7422">
        <f>0+RIGHT(TEXT(Table2[[#This Row],[tan_angle]],"000/000"),3)</f>
        <v>3</v>
      </c>
      <c r="Q7422" s="10">
        <f>Table2[[#This Row],[canvas_height]]/Table2[[#This Row],[canvas_width]]</f>
        <v>0.61</v>
      </c>
      <c r="R7422">
        <f>0+LEFT(TEXT(Table2[[#This Row],[canvas_ratio]],"000/000"),3)</f>
        <v>61</v>
      </c>
      <c r="S7422" s="5" t="str">
        <f t="shared" si="116"/>
        <v>/</v>
      </c>
      <c r="T7422" s="4">
        <f>0+RIGHT(TEXT(Table2[[#This Row],[canvas_ratio]],"000/000"),3)</f>
        <v>100</v>
      </c>
      <c r="U7422" s="9">
        <f>Table2[[#This Row],[canvas_ratio]]/Table2[[#This Row],[tan_angle]]</f>
        <v>0.3659999999989354</v>
      </c>
      <c r="V7422" s="8">
        <f>0+RIGHT(TEXT(Table2[[#This Row],[ratio]],"0000/0000"),4)/Table2[[#This Row],[tan_angle_numer]]</f>
        <v>100</v>
      </c>
      <c r="W7422" s="9" t="b">
        <f>Table2[[#This Row],[multiplier]]=Table2[[#This Row],[multiplier_calc]]</f>
        <v>0</v>
      </c>
    </row>
    <row r="7423" spans="1:23" x14ac:dyDescent="0.25">
      <c r="A7423" s="1">
        <v>0.62</v>
      </c>
      <c r="B7423" s="1">
        <v>1</v>
      </c>
      <c r="C7423">
        <v>59.036243468000002</v>
      </c>
      <c r="D7423">
        <v>0</v>
      </c>
      <c r="E7423">
        <v>0</v>
      </c>
      <c r="F7423">
        <v>149.666815254</v>
      </c>
      <c r="G7423">
        <v>3.4299719999999999E-3</v>
      </c>
      <c r="H7423">
        <v>0.58309518900000001</v>
      </c>
      <c r="I7423">
        <v>-180.176413551</v>
      </c>
      <c r="J7423">
        <v>180.75950874</v>
      </c>
      <c r="K7423">
        <v>155</v>
      </c>
      <c r="L7423">
        <v>93</v>
      </c>
      <c r="M7423">
        <v>31</v>
      </c>
      <c r="N7423">
        <f>TAN(RADIANS(Table2[[#This Row],[angle]]))</f>
        <v>1.6666666666715144</v>
      </c>
      <c r="O7423">
        <f>0+LEFT(TEXT(Table2[[#This Row],[tan_angle]],"000/000"),3)</f>
        <v>5</v>
      </c>
      <c r="P7423">
        <f>0+RIGHT(TEXT(Table2[[#This Row],[tan_angle]],"000/000"),3)</f>
        <v>3</v>
      </c>
      <c r="Q7423" s="10">
        <f>Table2[[#This Row],[canvas_height]]/Table2[[#This Row],[canvas_width]]</f>
        <v>0.62</v>
      </c>
      <c r="R7423">
        <f>0+LEFT(TEXT(Table2[[#This Row],[canvas_ratio]],"000/000"),3)</f>
        <v>31</v>
      </c>
      <c r="S7423" s="5" t="str">
        <f t="shared" si="116"/>
        <v>/</v>
      </c>
      <c r="T7423" s="4">
        <f>0+RIGHT(TEXT(Table2[[#This Row],[canvas_ratio]],"000/000"),3)</f>
        <v>50</v>
      </c>
      <c r="U7423" s="9">
        <f>Table2[[#This Row],[canvas_ratio]]/Table2[[#This Row],[tan_angle]]</f>
        <v>0.37199999999891797</v>
      </c>
      <c r="V7423" s="8">
        <f>0+RIGHT(TEXT(Table2[[#This Row],[ratio]],"0000/0000"),4)/Table2[[#This Row],[tan_angle_numer]]</f>
        <v>50</v>
      </c>
      <c r="W7423" s="9" t="b">
        <f>Table2[[#This Row],[multiplier]]=Table2[[#This Row],[multiplier_calc]]</f>
        <v>0</v>
      </c>
    </row>
    <row r="7424" spans="1:23" x14ac:dyDescent="0.25">
      <c r="A7424" s="1">
        <v>0.63</v>
      </c>
      <c r="B7424" s="1">
        <v>1</v>
      </c>
      <c r="C7424">
        <v>59.036243468000002</v>
      </c>
      <c r="D7424">
        <v>0</v>
      </c>
      <c r="E7424">
        <v>0</v>
      </c>
      <c r="F7424">
        <v>153.55125820699999</v>
      </c>
      <c r="G7424">
        <v>1.7149859999999999E-3</v>
      </c>
      <c r="H7424">
        <v>0.58309518900000001</v>
      </c>
      <c r="I7424">
        <v>-366.766874186</v>
      </c>
      <c r="J7424">
        <v>367.349969375</v>
      </c>
      <c r="K7424">
        <v>315</v>
      </c>
      <c r="L7424">
        <v>189</v>
      </c>
      <c r="M7424">
        <v>63</v>
      </c>
      <c r="N7424">
        <f>TAN(RADIANS(Table2[[#This Row],[angle]]))</f>
        <v>1.6666666666715144</v>
      </c>
      <c r="O7424">
        <f>0+LEFT(TEXT(Table2[[#This Row],[tan_angle]],"000/000"),3)</f>
        <v>5</v>
      </c>
      <c r="P7424">
        <f>0+RIGHT(TEXT(Table2[[#This Row],[tan_angle]],"000/000"),3)</f>
        <v>3</v>
      </c>
      <c r="Q7424" s="10">
        <f>Table2[[#This Row],[canvas_height]]/Table2[[#This Row],[canvas_width]]</f>
        <v>0.63</v>
      </c>
      <c r="R7424">
        <f>0+LEFT(TEXT(Table2[[#This Row],[canvas_ratio]],"000/000"),3)</f>
        <v>63</v>
      </c>
      <c r="S7424" s="5" t="str">
        <f t="shared" si="116"/>
        <v>/</v>
      </c>
      <c r="T7424" s="4">
        <f>0+RIGHT(TEXT(Table2[[#This Row],[canvas_ratio]],"000/000"),3)</f>
        <v>100</v>
      </c>
      <c r="U7424" s="9">
        <f>Table2[[#This Row],[canvas_ratio]]/Table2[[#This Row],[tan_angle]]</f>
        <v>0.37799999999890055</v>
      </c>
      <c r="V7424" s="8">
        <f>0+RIGHT(TEXT(Table2[[#This Row],[ratio]],"0000/0000"),4)/Table2[[#This Row],[tan_angle_numer]]</f>
        <v>100</v>
      </c>
      <c r="W7424" s="9" t="b">
        <f>Table2[[#This Row],[multiplier]]=Table2[[#This Row],[multiplier_calc]]</f>
        <v>0</v>
      </c>
    </row>
    <row r="7425" spans="1:23" x14ac:dyDescent="0.25">
      <c r="A7425" s="1">
        <v>0.64</v>
      </c>
      <c r="B7425" s="1">
        <v>1</v>
      </c>
      <c r="C7425">
        <v>59.036243468000002</v>
      </c>
      <c r="D7425">
        <v>0</v>
      </c>
      <c r="E7425">
        <v>0</v>
      </c>
      <c r="F7425">
        <v>9.7068199190000009</v>
      </c>
      <c r="G7425">
        <v>-6.8599430000000003E-3</v>
      </c>
      <c r="H7425">
        <v>0.58309518900000001</v>
      </c>
      <c r="I7425">
        <v>-92.712135128</v>
      </c>
      <c r="J7425">
        <v>93.295230317000005</v>
      </c>
      <c r="K7425">
        <v>80</v>
      </c>
      <c r="L7425">
        <v>48</v>
      </c>
      <c r="M7425">
        <v>16</v>
      </c>
      <c r="N7425">
        <f>TAN(RADIANS(Table2[[#This Row],[angle]]))</f>
        <v>1.6666666666715144</v>
      </c>
      <c r="O7425">
        <f>0+LEFT(TEXT(Table2[[#This Row],[tan_angle]],"000/000"),3)</f>
        <v>5</v>
      </c>
      <c r="P7425">
        <f>0+RIGHT(TEXT(Table2[[#This Row],[tan_angle]],"000/000"),3)</f>
        <v>3</v>
      </c>
      <c r="Q7425" s="10">
        <f>Table2[[#This Row],[canvas_height]]/Table2[[#This Row],[canvas_width]]</f>
        <v>0.64</v>
      </c>
      <c r="R7425">
        <f>0+LEFT(TEXT(Table2[[#This Row],[canvas_ratio]],"000/000"),3)</f>
        <v>16</v>
      </c>
      <c r="S7425" s="5" t="str">
        <f t="shared" si="116"/>
        <v>/</v>
      </c>
      <c r="T7425" s="4">
        <f>0+RIGHT(TEXT(Table2[[#This Row],[canvas_ratio]],"000/000"),3)</f>
        <v>25</v>
      </c>
      <c r="U7425" s="9">
        <f>Table2[[#This Row],[canvas_ratio]]/Table2[[#This Row],[tan_angle]]</f>
        <v>0.38399999999888307</v>
      </c>
      <c r="V7425" s="8">
        <f>0+RIGHT(TEXT(Table2[[#This Row],[ratio]],"0000/0000"),4)/Table2[[#This Row],[tan_angle_numer]]</f>
        <v>25</v>
      </c>
      <c r="W7425" s="9" t="b">
        <f>Table2[[#This Row],[multiplier]]=Table2[[#This Row],[multiplier_calc]]</f>
        <v>0</v>
      </c>
    </row>
    <row r="7426" spans="1:23" x14ac:dyDescent="0.25">
      <c r="A7426" s="1">
        <v>0.65</v>
      </c>
      <c r="B7426" s="1">
        <v>1</v>
      </c>
      <c r="C7426">
        <v>59.036243468000002</v>
      </c>
      <c r="D7426">
        <v>0</v>
      </c>
      <c r="E7426">
        <v>0</v>
      </c>
      <c r="F7426">
        <v>31.084118557</v>
      </c>
      <c r="G7426">
        <v>-8.5749290000000002E-3</v>
      </c>
      <c r="H7426">
        <v>0.58309518900000001</v>
      </c>
      <c r="I7426">
        <v>-75.219279443999994</v>
      </c>
      <c r="J7426">
        <v>75.802374632999999</v>
      </c>
      <c r="K7426">
        <v>65</v>
      </c>
      <c r="L7426">
        <v>39</v>
      </c>
      <c r="M7426">
        <v>13</v>
      </c>
      <c r="N7426">
        <f>TAN(RADIANS(Table2[[#This Row],[angle]]))</f>
        <v>1.6666666666715144</v>
      </c>
      <c r="O7426">
        <f>0+LEFT(TEXT(Table2[[#This Row],[tan_angle]],"000/000"),3)</f>
        <v>5</v>
      </c>
      <c r="P7426">
        <f>0+RIGHT(TEXT(Table2[[#This Row],[tan_angle]],"000/000"),3)</f>
        <v>3</v>
      </c>
      <c r="Q7426" s="10">
        <f>Table2[[#This Row],[canvas_height]]/Table2[[#This Row],[canvas_width]]</f>
        <v>0.65</v>
      </c>
      <c r="R7426">
        <f>0+LEFT(TEXT(Table2[[#This Row],[canvas_ratio]],"000/000"),3)</f>
        <v>13</v>
      </c>
      <c r="S7426" s="5" t="str">
        <f t="shared" si="116"/>
        <v>/</v>
      </c>
      <c r="T7426" s="4">
        <f>0+RIGHT(TEXT(Table2[[#This Row],[canvas_ratio]],"000/000"),3)</f>
        <v>20</v>
      </c>
      <c r="U7426" s="9">
        <f>Table2[[#This Row],[canvas_ratio]]/Table2[[#This Row],[tan_angle]]</f>
        <v>0.38999999999886564</v>
      </c>
      <c r="V7426" s="8">
        <f>0+RIGHT(TEXT(Table2[[#This Row],[ratio]],"0000/0000"),4)/Table2[[#This Row],[tan_angle_numer]]</f>
        <v>20</v>
      </c>
      <c r="W7426" s="9" t="b">
        <f>Table2[[#This Row],[multiplier]]=Table2[[#This Row],[multiplier_calc]]</f>
        <v>0</v>
      </c>
    </row>
    <row r="7427" spans="1:23" x14ac:dyDescent="0.25">
      <c r="A7427" s="1">
        <v>0.66</v>
      </c>
      <c r="B7427" s="1">
        <v>1</v>
      </c>
      <c r="C7427">
        <v>59.036243468000002</v>
      </c>
      <c r="D7427">
        <v>0</v>
      </c>
      <c r="E7427">
        <v>0</v>
      </c>
      <c r="F7427">
        <v>114.681103885</v>
      </c>
      <c r="G7427">
        <v>3.4299719999999999E-3</v>
      </c>
      <c r="H7427">
        <v>0.58309518900000001</v>
      </c>
      <c r="I7427">
        <v>-191.83831734</v>
      </c>
      <c r="J7427">
        <v>192.42141252900001</v>
      </c>
      <c r="K7427">
        <v>165</v>
      </c>
      <c r="L7427">
        <v>99</v>
      </c>
      <c r="M7427">
        <v>33</v>
      </c>
      <c r="N7427">
        <f>TAN(RADIANS(Table2[[#This Row],[angle]]))</f>
        <v>1.6666666666715144</v>
      </c>
      <c r="O7427">
        <f>0+LEFT(TEXT(Table2[[#This Row],[tan_angle]],"000/000"),3)</f>
        <v>5</v>
      </c>
      <c r="P7427">
        <f>0+RIGHT(TEXT(Table2[[#This Row],[tan_angle]],"000/000"),3)</f>
        <v>3</v>
      </c>
      <c r="Q7427" s="10">
        <f>Table2[[#This Row],[canvas_height]]/Table2[[#This Row],[canvas_width]]</f>
        <v>0.66</v>
      </c>
      <c r="R7427">
        <f>0+LEFT(TEXT(Table2[[#This Row],[canvas_ratio]],"000/000"),3)</f>
        <v>33</v>
      </c>
      <c r="S7427" s="5" t="str">
        <f t="shared" si="116"/>
        <v>/</v>
      </c>
      <c r="T7427" s="4">
        <f>0+RIGHT(TEXT(Table2[[#This Row],[canvas_ratio]],"000/000"),3)</f>
        <v>50</v>
      </c>
      <c r="U7427" s="9">
        <f>Table2[[#This Row],[canvas_ratio]]/Table2[[#This Row],[tan_angle]]</f>
        <v>0.39599999999884822</v>
      </c>
      <c r="V7427" s="8">
        <f>0+RIGHT(TEXT(Table2[[#This Row],[ratio]],"0000/0000"),4)/Table2[[#This Row],[tan_angle_numer]]</f>
        <v>50</v>
      </c>
      <c r="W7427" s="9" t="b">
        <f>Table2[[#This Row],[multiplier]]=Table2[[#This Row],[multiplier_calc]]</f>
        <v>0</v>
      </c>
    </row>
    <row r="7428" spans="1:23" x14ac:dyDescent="0.25">
      <c r="A7428" s="1">
        <v>0.67</v>
      </c>
      <c r="B7428" s="1">
        <v>1</v>
      </c>
      <c r="C7428">
        <v>59.036243468000002</v>
      </c>
      <c r="D7428">
        <v>0</v>
      </c>
      <c r="E7428">
        <v>0</v>
      </c>
      <c r="F7428">
        <v>155.48919221899999</v>
      </c>
      <c r="G7428">
        <v>-1.7149859999999999E-3</v>
      </c>
      <c r="H7428">
        <v>0.58309518900000001</v>
      </c>
      <c r="I7428">
        <v>-390.090681765</v>
      </c>
      <c r="J7428">
        <v>390.673776954</v>
      </c>
      <c r="K7428">
        <v>335</v>
      </c>
      <c r="L7428">
        <v>201</v>
      </c>
      <c r="M7428">
        <v>67</v>
      </c>
      <c r="N7428">
        <f>TAN(RADIANS(Table2[[#This Row],[angle]]))</f>
        <v>1.6666666666715144</v>
      </c>
      <c r="O7428">
        <f>0+LEFT(TEXT(Table2[[#This Row],[tan_angle]],"000/000"),3)</f>
        <v>5</v>
      </c>
      <c r="P7428">
        <f>0+RIGHT(TEXT(Table2[[#This Row],[tan_angle]],"000/000"),3)</f>
        <v>3</v>
      </c>
      <c r="Q7428" s="10">
        <f>Table2[[#This Row],[canvas_height]]/Table2[[#This Row],[canvas_width]]</f>
        <v>0.67</v>
      </c>
      <c r="R7428">
        <f>0+LEFT(TEXT(Table2[[#This Row],[canvas_ratio]],"000/000"),3)</f>
        <v>67</v>
      </c>
      <c r="S7428" s="5" t="str">
        <f t="shared" si="116"/>
        <v>/</v>
      </c>
      <c r="T7428" s="4">
        <f>0+RIGHT(TEXT(Table2[[#This Row],[canvas_ratio]],"000/000"),3)</f>
        <v>100</v>
      </c>
      <c r="U7428" s="9">
        <f>Table2[[#This Row],[canvas_ratio]]/Table2[[#This Row],[tan_angle]]</f>
        <v>0.40199999999883074</v>
      </c>
      <c r="V7428" s="8">
        <f>0+RIGHT(TEXT(Table2[[#This Row],[ratio]],"0000/0000"),4)/Table2[[#This Row],[tan_angle_numer]]</f>
        <v>100</v>
      </c>
      <c r="W7428" s="9" t="b">
        <f>Table2[[#This Row],[multiplier]]=Table2[[#This Row],[multiplier_calc]]</f>
        <v>0</v>
      </c>
    </row>
    <row r="7429" spans="1:23" x14ac:dyDescent="0.25">
      <c r="A7429" s="1">
        <v>0.68</v>
      </c>
      <c r="B7429" s="1">
        <v>1</v>
      </c>
      <c r="C7429">
        <v>59.036243468000002</v>
      </c>
      <c r="D7429">
        <v>0</v>
      </c>
      <c r="E7429">
        <v>0</v>
      </c>
      <c r="F7429">
        <v>38.861579393</v>
      </c>
      <c r="G7429">
        <v>-6.8599430000000003E-3</v>
      </c>
      <c r="H7429">
        <v>0.58309518900000001</v>
      </c>
      <c r="I7429">
        <v>-98.543087022999998</v>
      </c>
      <c r="J7429">
        <v>99.126182212000003</v>
      </c>
      <c r="K7429">
        <v>85</v>
      </c>
      <c r="L7429">
        <v>51</v>
      </c>
      <c r="M7429">
        <v>17</v>
      </c>
      <c r="N7429">
        <f>TAN(RADIANS(Table2[[#This Row],[angle]]))</f>
        <v>1.6666666666715144</v>
      </c>
      <c r="O7429">
        <f>0+LEFT(TEXT(Table2[[#This Row],[tan_angle]],"000/000"),3)</f>
        <v>5</v>
      </c>
      <c r="P7429">
        <f>0+RIGHT(TEXT(Table2[[#This Row],[tan_angle]],"000/000"),3)</f>
        <v>3</v>
      </c>
      <c r="Q7429" s="10">
        <f>Table2[[#This Row],[canvas_height]]/Table2[[#This Row],[canvas_width]]</f>
        <v>0.68</v>
      </c>
      <c r="R7429">
        <f>0+LEFT(TEXT(Table2[[#This Row],[canvas_ratio]],"000/000"),3)</f>
        <v>17</v>
      </c>
      <c r="S7429" s="5" t="str">
        <f t="shared" si="116"/>
        <v>/</v>
      </c>
      <c r="T7429" s="4">
        <f>0+RIGHT(TEXT(Table2[[#This Row],[canvas_ratio]],"000/000"),3)</f>
        <v>25</v>
      </c>
      <c r="U7429" s="9">
        <f>Table2[[#This Row],[canvas_ratio]]/Table2[[#This Row],[tan_angle]]</f>
        <v>0.40799999999881331</v>
      </c>
      <c r="V7429" s="8">
        <f>0+RIGHT(TEXT(Table2[[#This Row],[ratio]],"0000/0000"),4)/Table2[[#This Row],[tan_angle_numer]]</f>
        <v>25</v>
      </c>
      <c r="W7429" s="9" t="b">
        <f>Table2[[#This Row],[multiplier]]=Table2[[#This Row],[multiplier_calc]]</f>
        <v>0</v>
      </c>
    </row>
    <row r="7430" spans="1:23" x14ac:dyDescent="0.25">
      <c r="A7430" s="1">
        <v>0.69</v>
      </c>
      <c r="B7430" s="1">
        <v>1</v>
      </c>
      <c r="C7430">
        <v>59.036243468000002</v>
      </c>
      <c r="D7430">
        <v>0</v>
      </c>
      <c r="E7430">
        <v>0</v>
      </c>
      <c r="F7430">
        <v>126.334432745</v>
      </c>
      <c r="G7430">
        <v>-1.7149859999999999E-3</v>
      </c>
      <c r="H7430">
        <v>0.58309518900000001</v>
      </c>
      <c r="I7430">
        <v>-401.752585555</v>
      </c>
      <c r="J7430">
        <v>402.335680744</v>
      </c>
      <c r="K7430">
        <v>345</v>
      </c>
      <c r="L7430">
        <v>207</v>
      </c>
      <c r="M7430">
        <v>69</v>
      </c>
      <c r="N7430">
        <f>TAN(RADIANS(Table2[[#This Row],[angle]]))</f>
        <v>1.6666666666715144</v>
      </c>
      <c r="O7430">
        <f>0+LEFT(TEXT(Table2[[#This Row],[tan_angle]],"000/000"),3)</f>
        <v>5</v>
      </c>
      <c r="P7430">
        <f>0+RIGHT(TEXT(Table2[[#This Row],[tan_angle]],"000/000"),3)</f>
        <v>3</v>
      </c>
      <c r="Q7430" s="10">
        <f>Table2[[#This Row],[canvas_height]]/Table2[[#This Row],[canvas_width]]</f>
        <v>0.69</v>
      </c>
      <c r="R7430">
        <f>0+LEFT(TEXT(Table2[[#This Row],[canvas_ratio]],"000/000"),3)</f>
        <v>69</v>
      </c>
      <c r="S7430" s="5" t="str">
        <f t="shared" si="116"/>
        <v>/</v>
      </c>
      <c r="T7430" s="4">
        <f>0+RIGHT(TEXT(Table2[[#This Row],[canvas_ratio]],"000/000"),3)</f>
        <v>100</v>
      </c>
      <c r="U7430" s="9">
        <f>Table2[[#This Row],[canvas_ratio]]/Table2[[#This Row],[tan_angle]]</f>
        <v>0.41399999999879578</v>
      </c>
      <c r="V7430" s="8">
        <f>0+RIGHT(TEXT(Table2[[#This Row],[ratio]],"0000/0000"),4)/Table2[[#This Row],[tan_angle_numer]]</f>
        <v>100</v>
      </c>
      <c r="W7430" s="9" t="b">
        <f>Table2[[#This Row],[multiplier]]=Table2[[#This Row],[multiplier_calc]]</f>
        <v>0</v>
      </c>
    </row>
    <row r="7431" spans="1:23" x14ac:dyDescent="0.25">
      <c r="A7431" s="1">
        <v>0.7</v>
      </c>
      <c r="B7431" s="1">
        <v>1</v>
      </c>
      <c r="C7431">
        <v>59.036243468000002</v>
      </c>
      <c r="D7431">
        <v>0</v>
      </c>
      <c r="E7431">
        <v>0</v>
      </c>
      <c r="F7431">
        <v>25.296041309</v>
      </c>
      <c r="G7431">
        <v>1.7149859E-2</v>
      </c>
      <c r="H7431">
        <v>0.58309518900000001</v>
      </c>
      <c r="I7431">
        <v>-40.233568073999997</v>
      </c>
      <c r="J7431">
        <v>40.816663263000002</v>
      </c>
      <c r="K7431">
        <v>35</v>
      </c>
      <c r="L7431">
        <v>21</v>
      </c>
      <c r="M7431">
        <v>7</v>
      </c>
      <c r="N7431">
        <f>TAN(RADIANS(Table2[[#This Row],[angle]]))</f>
        <v>1.6666666666715144</v>
      </c>
      <c r="O7431">
        <f>0+LEFT(TEXT(Table2[[#This Row],[tan_angle]],"000/000"),3)</f>
        <v>5</v>
      </c>
      <c r="P7431">
        <f>0+RIGHT(TEXT(Table2[[#This Row],[tan_angle]],"000/000"),3)</f>
        <v>3</v>
      </c>
      <c r="Q7431" s="10">
        <f>Table2[[#This Row],[canvas_height]]/Table2[[#This Row],[canvas_width]]</f>
        <v>0.7</v>
      </c>
      <c r="R7431">
        <f>0+LEFT(TEXT(Table2[[#This Row],[canvas_ratio]],"000/000"),3)</f>
        <v>7</v>
      </c>
      <c r="S7431" s="5" t="str">
        <f t="shared" si="116"/>
        <v>/</v>
      </c>
      <c r="T7431" s="4">
        <f>0+RIGHT(TEXT(Table2[[#This Row],[canvas_ratio]],"000/000"),3)</f>
        <v>10</v>
      </c>
      <c r="U7431" s="9">
        <f>Table2[[#This Row],[canvas_ratio]]/Table2[[#This Row],[tan_angle]]</f>
        <v>0.41999999999877835</v>
      </c>
      <c r="V7431" s="8">
        <f>0+RIGHT(TEXT(Table2[[#This Row],[ratio]],"0000/0000"),4)/Table2[[#This Row],[tan_angle_numer]]</f>
        <v>10</v>
      </c>
      <c r="W7431" s="9" t="b">
        <f>Table2[[#This Row],[multiplier]]=Table2[[#This Row],[multiplier_calc]]</f>
        <v>0</v>
      </c>
    </row>
    <row r="7432" spans="1:23" x14ac:dyDescent="0.25">
      <c r="A7432" s="1">
        <v>0.71</v>
      </c>
      <c r="B7432" s="1">
        <v>1</v>
      </c>
      <c r="C7432">
        <v>59.036243468000002</v>
      </c>
      <c r="D7432">
        <v>0</v>
      </c>
      <c r="E7432">
        <v>0</v>
      </c>
      <c r="F7432">
        <v>229.35363283999999</v>
      </c>
      <c r="G7432">
        <v>1.7149859999999999E-3</v>
      </c>
      <c r="H7432">
        <v>0.58309518900000001</v>
      </c>
      <c r="I7432">
        <v>-413.41448934499999</v>
      </c>
      <c r="J7432">
        <v>413.997584534</v>
      </c>
      <c r="K7432">
        <v>355</v>
      </c>
      <c r="L7432">
        <v>213</v>
      </c>
      <c r="M7432">
        <v>71</v>
      </c>
      <c r="N7432">
        <f>TAN(RADIANS(Table2[[#This Row],[angle]]))</f>
        <v>1.6666666666715144</v>
      </c>
      <c r="O7432">
        <f>0+LEFT(TEXT(Table2[[#This Row],[tan_angle]],"000/000"),3)</f>
        <v>5</v>
      </c>
      <c r="P7432">
        <f>0+RIGHT(TEXT(Table2[[#This Row],[tan_angle]],"000/000"),3)</f>
        <v>3</v>
      </c>
      <c r="Q7432" s="10">
        <f>Table2[[#This Row],[canvas_height]]/Table2[[#This Row],[canvas_width]]</f>
        <v>0.71</v>
      </c>
      <c r="R7432">
        <f>0+LEFT(TEXT(Table2[[#This Row],[canvas_ratio]],"000/000"),3)</f>
        <v>71</v>
      </c>
      <c r="S7432" s="5" t="str">
        <f t="shared" si="116"/>
        <v>/</v>
      </c>
      <c r="T7432" s="4">
        <f>0+RIGHT(TEXT(Table2[[#This Row],[canvas_ratio]],"000/000"),3)</f>
        <v>100</v>
      </c>
      <c r="U7432" s="9">
        <f>Table2[[#This Row],[canvas_ratio]]/Table2[[#This Row],[tan_angle]]</f>
        <v>0.42599999999876087</v>
      </c>
      <c r="V7432" s="8">
        <f>0+RIGHT(TEXT(Table2[[#This Row],[ratio]],"0000/0000"),4)/Table2[[#This Row],[tan_angle_numer]]</f>
        <v>100</v>
      </c>
      <c r="W7432" s="9" t="b">
        <f>Table2[[#This Row],[multiplier]]=Table2[[#This Row],[multiplier_calc]]</f>
        <v>0</v>
      </c>
    </row>
    <row r="7433" spans="1:23" x14ac:dyDescent="0.25">
      <c r="A7433" s="1">
        <v>0.72</v>
      </c>
      <c r="B7433" s="1">
        <v>1</v>
      </c>
      <c r="C7433">
        <v>59.036243468000002</v>
      </c>
      <c r="D7433">
        <v>0</v>
      </c>
      <c r="E7433">
        <v>0</v>
      </c>
      <c r="F7433">
        <v>68.016338868000005</v>
      </c>
      <c r="G7433">
        <v>-6.8599430000000003E-3</v>
      </c>
      <c r="H7433">
        <v>0.58309518900000001</v>
      </c>
      <c r="I7433">
        <v>-104.374038918</v>
      </c>
      <c r="J7433">
        <v>104.957134107</v>
      </c>
      <c r="K7433">
        <v>90</v>
      </c>
      <c r="L7433">
        <v>54</v>
      </c>
      <c r="M7433">
        <v>18</v>
      </c>
      <c r="N7433">
        <f>TAN(RADIANS(Table2[[#This Row],[angle]]))</f>
        <v>1.6666666666715144</v>
      </c>
      <c r="O7433">
        <f>0+LEFT(TEXT(Table2[[#This Row],[tan_angle]],"000/000"),3)</f>
        <v>5</v>
      </c>
      <c r="P7433">
        <f>0+RIGHT(TEXT(Table2[[#This Row],[tan_angle]],"000/000"),3)</f>
        <v>3</v>
      </c>
      <c r="Q7433" s="10">
        <f>Table2[[#This Row],[canvas_height]]/Table2[[#This Row],[canvas_width]]</f>
        <v>0.72</v>
      </c>
      <c r="R7433">
        <f>0+LEFT(TEXT(Table2[[#This Row],[canvas_ratio]],"000/000"),3)</f>
        <v>18</v>
      </c>
      <c r="S7433" s="5" t="str">
        <f t="shared" si="116"/>
        <v>/</v>
      </c>
      <c r="T7433" s="4">
        <f>0+RIGHT(TEXT(Table2[[#This Row],[canvas_ratio]],"000/000"),3)</f>
        <v>25</v>
      </c>
      <c r="U7433" s="9">
        <f>Table2[[#This Row],[canvas_ratio]]/Table2[[#This Row],[tan_angle]]</f>
        <v>0.43199999999874344</v>
      </c>
      <c r="V7433" s="8">
        <f>0+RIGHT(TEXT(Table2[[#This Row],[ratio]],"0000/0000"),4)/Table2[[#This Row],[tan_angle_numer]]</f>
        <v>25</v>
      </c>
      <c r="W7433" s="9" t="b">
        <f>Table2[[#This Row],[multiplier]]=Table2[[#This Row],[multiplier_calc]]</f>
        <v>0</v>
      </c>
    </row>
    <row r="7434" spans="1:23" x14ac:dyDescent="0.25">
      <c r="A7434" s="1">
        <v>0.73</v>
      </c>
      <c r="B7434" s="1">
        <v>1</v>
      </c>
      <c r="C7434">
        <v>59.036243468000002</v>
      </c>
      <c r="D7434">
        <v>0</v>
      </c>
      <c r="E7434">
        <v>0</v>
      </c>
      <c r="F7434">
        <v>103.010625166</v>
      </c>
      <c r="G7434">
        <v>-1.7149859999999999E-3</v>
      </c>
      <c r="H7434">
        <v>0.58309518900000001</v>
      </c>
      <c r="I7434">
        <v>-425.076393134</v>
      </c>
      <c r="J7434">
        <v>425.65948832300001</v>
      </c>
      <c r="K7434">
        <v>365</v>
      </c>
      <c r="L7434">
        <v>219</v>
      </c>
      <c r="M7434">
        <v>73</v>
      </c>
      <c r="N7434">
        <f>TAN(RADIANS(Table2[[#This Row],[angle]]))</f>
        <v>1.6666666666715144</v>
      </c>
      <c r="O7434">
        <f>0+LEFT(TEXT(Table2[[#This Row],[tan_angle]],"000/000"),3)</f>
        <v>5</v>
      </c>
      <c r="P7434">
        <f>0+RIGHT(TEXT(Table2[[#This Row],[tan_angle]],"000/000"),3)</f>
        <v>3</v>
      </c>
      <c r="Q7434" s="10">
        <f>Table2[[#This Row],[canvas_height]]/Table2[[#This Row],[canvas_width]]</f>
        <v>0.73</v>
      </c>
      <c r="R7434">
        <f>0+LEFT(TEXT(Table2[[#This Row],[canvas_ratio]],"000/000"),3)</f>
        <v>73</v>
      </c>
      <c r="S7434" s="5" t="str">
        <f t="shared" si="116"/>
        <v>/</v>
      </c>
      <c r="T7434" s="4">
        <f>0+RIGHT(TEXT(Table2[[#This Row],[canvas_ratio]],"000/000"),3)</f>
        <v>100</v>
      </c>
      <c r="U7434" s="9">
        <f>Table2[[#This Row],[canvas_ratio]]/Table2[[#This Row],[tan_angle]]</f>
        <v>0.43799999999872602</v>
      </c>
      <c r="V7434" s="8">
        <f>0+RIGHT(TEXT(Table2[[#This Row],[ratio]],"0000/0000"),4)/Table2[[#This Row],[tan_angle_numer]]</f>
        <v>100</v>
      </c>
      <c r="W7434" s="9" t="b">
        <f>Table2[[#This Row],[multiplier]]=Table2[[#This Row],[multiplier_calc]]</f>
        <v>0</v>
      </c>
    </row>
    <row r="7435" spans="1:23" x14ac:dyDescent="0.25">
      <c r="A7435" s="1">
        <v>0.74</v>
      </c>
      <c r="B7435" s="1">
        <v>1</v>
      </c>
      <c r="C7435">
        <v>59.036243468000002</v>
      </c>
      <c r="D7435">
        <v>0</v>
      </c>
      <c r="E7435">
        <v>0</v>
      </c>
      <c r="F7435">
        <v>7.7688859069999996</v>
      </c>
      <c r="G7435">
        <v>-3.4299719999999999E-3</v>
      </c>
      <c r="H7435">
        <v>0.58309518900000001</v>
      </c>
      <c r="I7435">
        <v>-215.16212492</v>
      </c>
      <c r="J7435">
        <v>215.745220109</v>
      </c>
      <c r="K7435">
        <v>185</v>
      </c>
      <c r="L7435">
        <v>111</v>
      </c>
      <c r="M7435">
        <v>37</v>
      </c>
      <c r="N7435">
        <f>TAN(RADIANS(Table2[[#This Row],[angle]]))</f>
        <v>1.6666666666715144</v>
      </c>
      <c r="O7435">
        <f>0+LEFT(TEXT(Table2[[#This Row],[tan_angle]],"000/000"),3)</f>
        <v>5</v>
      </c>
      <c r="P7435">
        <f>0+RIGHT(TEXT(Table2[[#This Row],[tan_angle]],"000/000"),3)</f>
        <v>3</v>
      </c>
      <c r="Q7435" s="10">
        <f>Table2[[#This Row],[canvas_height]]/Table2[[#This Row],[canvas_width]]</f>
        <v>0.74</v>
      </c>
      <c r="R7435">
        <f>0+LEFT(TEXT(Table2[[#This Row],[canvas_ratio]],"000/000"),3)</f>
        <v>37</v>
      </c>
      <c r="S7435" s="5" t="str">
        <f t="shared" si="116"/>
        <v>/</v>
      </c>
      <c r="T7435" s="4">
        <f>0+RIGHT(TEXT(Table2[[#This Row],[canvas_ratio]],"000/000"),3)</f>
        <v>50</v>
      </c>
      <c r="U7435" s="9">
        <f>Table2[[#This Row],[canvas_ratio]]/Table2[[#This Row],[tan_angle]]</f>
        <v>0.44399999999870854</v>
      </c>
      <c r="V7435" s="8">
        <f>0+RIGHT(TEXT(Table2[[#This Row],[ratio]],"0000/0000"),4)/Table2[[#This Row],[tan_angle_numer]]</f>
        <v>50</v>
      </c>
      <c r="W7435" s="9" t="b">
        <f>Table2[[#This Row],[multiplier]]=Table2[[#This Row],[multiplier_calc]]</f>
        <v>0</v>
      </c>
    </row>
    <row r="7436" spans="1:23" x14ac:dyDescent="0.25">
      <c r="A7436" s="1">
        <v>0.75</v>
      </c>
      <c r="B7436" s="1">
        <v>1</v>
      </c>
      <c r="C7436">
        <v>59.036243468000002</v>
      </c>
      <c r="D7436">
        <v>0</v>
      </c>
      <c r="E7436">
        <v>0</v>
      </c>
      <c r="F7436">
        <v>9.6467954139999996</v>
      </c>
      <c r="G7436">
        <v>-4.2874646000000002E-2</v>
      </c>
      <c r="H7436">
        <v>0.58309518900000001</v>
      </c>
      <c r="I7436">
        <v>-16.909760495</v>
      </c>
      <c r="J7436">
        <v>17.492855683999998</v>
      </c>
      <c r="K7436">
        <v>15</v>
      </c>
      <c r="L7436">
        <v>9</v>
      </c>
      <c r="M7436">
        <v>3</v>
      </c>
      <c r="N7436">
        <f>TAN(RADIANS(Table2[[#This Row],[angle]]))</f>
        <v>1.6666666666715144</v>
      </c>
      <c r="O7436">
        <f>0+LEFT(TEXT(Table2[[#This Row],[tan_angle]],"000/000"),3)</f>
        <v>5</v>
      </c>
      <c r="P7436">
        <f>0+RIGHT(TEXT(Table2[[#This Row],[tan_angle]],"000/000"),3)</f>
        <v>3</v>
      </c>
      <c r="Q7436" s="10">
        <f>Table2[[#This Row],[canvas_height]]/Table2[[#This Row],[canvas_width]]</f>
        <v>0.75</v>
      </c>
      <c r="R7436">
        <f>0+LEFT(TEXT(Table2[[#This Row],[canvas_ratio]],"000/000"),3)</f>
        <v>3</v>
      </c>
      <c r="S7436" s="5" t="str">
        <f t="shared" si="116"/>
        <v>/</v>
      </c>
      <c r="T7436" s="4">
        <f>0+RIGHT(TEXT(Table2[[#This Row],[canvas_ratio]],"000/000"),3)</f>
        <v>4</v>
      </c>
      <c r="U7436" s="9">
        <f>Table2[[#This Row],[canvas_ratio]]/Table2[[#This Row],[tan_angle]]</f>
        <v>0.44999999999869111</v>
      </c>
      <c r="V7436" s="8">
        <f>0+RIGHT(TEXT(Table2[[#This Row],[ratio]],"0000/0000"),4)/Table2[[#This Row],[tan_angle_numer]]</f>
        <v>4</v>
      </c>
      <c r="W7436" s="9" t="b">
        <f>Table2[[#This Row],[multiplier]]=Table2[[#This Row],[multiplier_calc]]</f>
        <v>0</v>
      </c>
    </row>
    <row r="7437" spans="1:23" x14ac:dyDescent="0.25">
      <c r="A7437" s="1">
        <v>0.76</v>
      </c>
      <c r="B7437" s="1">
        <v>1</v>
      </c>
      <c r="C7437">
        <v>59.036243468000002</v>
      </c>
      <c r="D7437">
        <v>0</v>
      </c>
      <c r="E7437">
        <v>0</v>
      </c>
      <c r="F7437">
        <v>50.523483183000003</v>
      </c>
      <c r="G7437">
        <v>-6.8599430000000003E-3</v>
      </c>
      <c r="H7437">
        <v>0.58309518900000001</v>
      </c>
      <c r="I7437">
        <v>-110.20499081299999</v>
      </c>
      <c r="J7437">
        <v>110.788086002</v>
      </c>
      <c r="K7437">
        <v>95</v>
      </c>
      <c r="L7437">
        <v>57</v>
      </c>
      <c r="M7437">
        <v>19</v>
      </c>
      <c r="N7437">
        <f>TAN(RADIANS(Table2[[#This Row],[angle]]))</f>
        <v>1.6666666666715144</v>
      </c>
      <c r="O7437">
        <f>0+LEFT(TEXT(Table2[[#This Row],[tan_angle]],"000/000"),3)</f>
        <v>5</v>
      </c>
      <c r="P7437">
        <f>0+RIGHT(TEXT(Table2[[#This Row],[tan_angle]],"000/000"),3)</f>
        <v>3</v>
      </c>
      <c r="Q7437" s="10">
        <f>Table2[[#This Row],[canvas_height]]/Table2[[#This Row],[canvas_width]]</f>
        <v>0.76</v>
      </c>
      <c r="R7437">
        <f>0+LEFT(TEXT(Table2[[#This Row],[canvas_ratio]],"000/000"),3)</f>
        <v>19</v>
      </c>
      <c r="S7437" s="5" t="str">
        <f t="shared" si="116"/>
        <v>/</v>
      </c>
      <c r="T7437" s="4">
        <f>0+RIGHT(TEXT(Table2[[#This Row],[canvas_ratio]],"000/000"),3)</f>
        <v>25</v>
      </c>
      <c r="U7437" s="9">
        <f>Table2[[#This Row],[canvas_ratio]]/Table2[[#This Row],[tan_angle]]</f>
        <v>0.45599999999867363</v>
      </c>
      <c r="V7437" s="8">
        <f>0+RIGHT(TEXT(Table2[[#This Row],[ratio]],"0000/0000"),4)/Table2[[#This Row],[tan_angle_numer]]</f>
        <v>25</v>
      </c>
      <c r="W7437" s="9" t="b">
        <f>Table2[[#This Row],[multiplier]]=Table2[[#This Row],[multiplier_calc]]</f>
        <v>0</v>
      </c>
    </row>
    <row r="7438" spans="1:23" x14ac:dyDescent="0.25">
      <c r="A7438" s="1">
        <v>0.77</v>
      </c>
      <c r="B7438" s="1">
        <v>1</v>
      </c>
      <c r="C7438">
        <v>59.036243468000002</v>
      </c>
      <c r="D7438">
        <v>0</v>
      </c>
      <c r="E7438">
        <v>0</v>
      </c>
      <c r="F7438">
        <v>295.43203769600001</v>
      </c>
      <c r="G7438">
        <v>-1.7149859999999999E-3</v>
      </c>
      <c r="H7438">
        <v>0.58309518900000001</v>
      </c>
      <c r="I7438">
        <v>-448.40020071399999</v>
      </c>
      <c r="J7438">
        <v>448.983295903</v>
      </c>
      <c r="K7438">
        <v>385</v>
      </c>
      <c r="L7438">
        <v>231</v>
      </c>
      <c r="M7438">
        <v>77</v>
      </c>
      <c r="N7438">
        <f>TAN(RADIANS(Table2[[#This Row],[angle]]))</f>
        <v>1.6666666666715144</v>
      </c>
      <c r="O7438">
        <f>0+LEFT(TEXT(Table2[[#This Row],[tan_angle]],"000/000"),3)</f>
        <v>5</v>
      </c>
      <c r="P7438">
        <f>0+RIGHT(TEXT(Table2[[#This Row],[tan_angle]],"000/000"),3)</f>
        <v>3</v>
      </c>
      <c r="Q7438" s="10">
        <f>Table2[[#This Row],[canvas_height]]/Table2[[#This Row],[canvas_width]]</f>
        <v>0.77</v>
      </c>
      <c r="R7438">
        <f>0+LEFT(TEXT(Table2[[#This Row],[canvas_ratio]],"000/000"),3)</f>
        <v>77</v>
      </c>
      <c r="S7438" s="5" t="str">
        <f t="shared" ref="S7438:S7501" si="117">"/"</f>
        <v>/</v>
      </c>
      <c r="T7438" s="4">
        <f>0+RIGHT(TEXT(Table2[[#This Row],[canvas_ratio]],"000/000"),3)</f>
        <v>100</v>
      </c>
      <c r="U7438" s="9">
        <f>Table2[[#This Row],[canvas_ratio]]/Table2[[#This Row],[tan_angle]]</f>
        <v>0.46199999999865621</v>
      </c>
      <c r="V7438" s="8">
        <f>0+RIGHT(TEXT(Table2[[#This Row],[ratio]],"0000/0000"),4)/Table2[[#This Row],[tan_angle_numer]]</f>
        <v>100</v>
      </c>
      <c r="W7438" s="9" t="b">
        <f>Table2[[#This Row],[multiplier]]=Table2[[#This Row],[multiplier_calc]]</f>
        <v>0</v>
      </c>
    </row>
    <row r="7439" spans="1:23" x14ac:dyDescent="0.25">
      <c r="A7439" s="1">
        <v>0.78</v>
      </c>
      <c r="B7439" s="1">
        <v>1</v>
      </c>
      <c r="C7439">
        <v>59.036243468000002</v>
      </c>
      <c r="D7439">
        <v>0</v>
      </c>
      <c r="E7439">
        <v>0</v>
      </c>
      <c r="F7439">
        <v>42.754597275999998</v>
      </c>
      <c r="G7439">
        <v>-3.4299719999999999E-3</v>
      </c>
      <c r="H7439">
        <v>0.58309518900000001</v>
      </c>
      <c r="I7439">
        <v>-226.824028709</v>
      </c>
      <c r="J7439">
        <v>227.40712389800001</v>
      </c>
      <c r="K7439">
        <v>195</v>
      </c>
      <c r="L7439">
        <v>117</v>
      </c>
      <c r="M7439">
        <v>39</v>
      </c>
      <c r="N7439">
        <f>TAN(RADIANS(Table2[[#This Row],[angle]]))</f>
        <v>1.6666666666715144</v>
      </c>
      <c r="O7439">
        <f>0+LEFT(TEXT(Table2[[#This Row],[tan_angle]],"000/000"),3)</f>
        <v>5</v>
      </c>
      <c r="P7439">
        <f>0+RIGHT(TEXT(Table2[[#This Row],[tan_angle]],"000/000"),3)</f>
        <v>3</v>
      </c>
      <c r="Q7439" s="10">
        <f>Table2[[#This Row],[canvas_height]]/Table2[[#This Row],[canvas_width]]</f>
        <v>0.78</v>
      </c>
      <c r="R7439">
        <f>0+LEFT(TEXT(Table2[[#This Row],[canvas_ratio]],"000/000"),3)</f>
        <v>39</v>
      </c>
      <c r="S7439" s="5" t="str">
        <f t="shared" si="117"/>
        <v>/</v>
      </c>
      <c r="T7439" s="4">
        <f>0+RIGHT(TEXT(Table2[[#This Row],[canvas_ratio]],"000/000"),3)</f>
        <v>50</v>
      </c>
      <c r="U7439" s="9">
        <f>Table2[[#This Row],[canvas_ratio]]/Table2[[#This Row],[tan_angle]]</f>
        <v>0.46799999999863878</v>
      </c>
      <c r="V7439" s="8">
        <f>0+RIGHT(TEXT(Table2[[#This Row],[ratio]],"0000/0000"),4)/Table2[[#This Row],[tan_angle_numer]]</f>
        <v>50</v>
      </c>
      <c r="W7439" s="9" t="b">
        <f>Table2[[#This Row],[multiplier]]=Table2[[#This Row],[multiplier_calc]]</f>
        <v>0</v>
      </c>
    </row>
    <row r="7440" spans="1:23" x14ac:dyDescent="0.25">
      <c r="A7440" s="1">
        <v>0.79</v>
      </c>
      <c r="B7440" s="1">
        <v>1</v>
      </c>
      <c r="C7440">
        <v>59.036243468000002</v>
      </c>
      <c r="D7440">
        <v>0</v>
      </c>
      <c r="E7440">
        <v>0</v>
      </c>
      <c r="F7440">
        <v>301.26298959100001</v>
      </c>
      <c r="G7440">
        <v>-1.7149859999999999E-3</v>
      </c>
      <c r="H7440">
        <v>0.58309518900000001</v>
      </c>
      <c r="I7440">
        <v>-460.062104503</v>
      </c>
      <c r="J7440">
        <v>460.64519969200001</v>
      </c>
      <c r="K7440">
        <v>395</v>
      </c>
      <c r="L7440">
        <v>237</v>
      </c>
      <c r="M7440">
        <v>79</v>
      </c>
      <c r="N7440">
        <f>TAN(RADIANS(Table2[[#This Row],[angle]]))</f>
        <v>1.6666666666715144</v>
      </c>
      <c r="O7440">
        <f>0+LEFT(TEXT(Table2[[#This Row],[tan_angle]],"000/000"),3)</f>
        <v>5</v>
      </c>
      <c r="P7440">
        <f>0+RIGHT(TEXT(Table2[[#This Row],[tan_angle]],"000/000"),3)</f>
        <v>3</v>
      </c>
      <c r="Q7440" s="10">
        <f>Table2[[#This Row],[canvas_height]]/Table2[[#This Row],[canvas_width]]</f>
        <v>0.79</v>
      </c>
      <c r="R7440">
        <f>0+LEFT(TEXT(Table2[[#This Row],[canvas_ratio]],"000/000"),3)</f>
        <v>79</v>
      </c>
      <c r="S7440" s="5" t="str">
        <f t="shared" si="117"/>
        <v>/</v>
      </c>
      <c r="T7440" s="4">
        <f>0+RIGHT(TEXT(Table2[[#This Row],[canvas_ratio]],"000/000"),3)</f>
        <v>100</v>
      </c>
      <c r="U7440" s="9">
        <f>Table2[[#This Row],[canvas_ratio]]/Table2[[#This Row],[tan_angle]]</f>
        <v>0.4739999999986213</v>
      </c>
      <c r="V7440" s="8">
        <f>0+RIGHT(TEXT(Table2[[#This Row],[ratio]],"0000/0000"),4)/Table2[[#This Row],[tan_angle_numer]]</f>
        <v>100</v>
      </c>
      <c r="W7440" s="9" t="b">
        <f>Table2[[#This Row],[multiplier]]=Table2[[#This Row],[multiplier_calc]]</f>
        <v>0</v>
      </c>
    </row>
    <row r="7441" spans="1:23" x14ac:dyDescent="0.25">
      <c r="A7441" s="1">
        <v>0.8</v>
      </c>
      <c r="B7441" s="1">
        <v>1</v>
      </c>
      <c r="C7441">
        <v>59.036243468000002</v>
      </c>
      <c r="D7441">
        <v>0</v>
      </c>
      <c r="E7441">
        <v>0</v>
      </c>
      <c r="F7441">
        <v>1.886484437</v>
      </c>
      <c r="G7441">
        <v>-3.4299717E-2</v>
      </c>
      <c r="H7441">
        <v>0.58309518900000001</v>
      </c>
      <c r="I7441">
        <v>-22.740712389999999</v>
      </c>
      <c r="J7441">
        <v>23.323807579</v>
      </c>
      <c r="K7441">
        <v>20</v>
      </c>
      <c r="L7441">
        <v>12</v>
      </c>
      <c r="M7441">
        <v>4</v>
      </c>
      <c r="N7441">
        <f>TAN(RADIANS(Table2[[#This Row],[angle]]))</f>
        <v>1.6666666666715144</v>
      </c>
      <c r="O7441">
        <f>0+LEFT(TEXT(Table2[[#This Row],[tan_angle]],"000/000"),3)</f>
        <v>5</v>
      </c>
      <c r="P7441">
        <f>0+RIGHT(TEXT(Table2[[#This Row],[tan_angle]],"000/000"),3)</f>
        <v>3</v>
      </c>
      <c r="Q7441" s="10">
        <f>Table2[[#This Row],[canvas_height]]/Table2[[#This Row],[canvas_width]]</f>
        <v>0.8</v>
      </c>
      <c r="R7441">
        <f>0+LEFT(TEXT(Table2[[#This Row],[canvas_ratio]],"000/000"),3)</f>
        <v>4</v>
      </c>
      <c r="S7441" s="5" t="str">
        <f t="shared" si="117"/>
        <v>/</v>
      </c>
      <c r="T7441" s="4">
        <f>0+RIGHT(TEXT(Table2[[#This Row],[canvas_ratio]],"000/000"),3)</f>
        <v>5</v>
      </c>
      <c r="U7441" s="9">
        <f>Table2[[#This Row],[canvas_ratio]]/Table2[[#This Row],[tan_angle]]</f>
        <v>0.47999999999860388</v>
      </c>
      <c r="V7441" s="8">
        <f>0+RIGHT(TEXT(Table2[[#This Row],[ratio]],"0000/0000"),4)/Table2[[#This Row],[tan_angle_numer]]</f>
        <v>5</v>
      </c>
      <c r="W7441" s="9" t="b">
        <f>Table2[[#This Row],[multiplier]]=Table2[[#This Row],[multiplier_calc]]</f>
        <v>0</v>
      </c>
    </row>
    <row r="7442" spans="1:23" x14ac:dyDescent="0.25">
      <c r="A7442" s="1">
        <v>0.81</v>
      </c>
      <c r="B7442" s="1">
        <v>1</v>
      </c>
      <c r="C7442">
        <v>59.036243468000002</v>
      </c>
      <c r="D7442">
        <v>0</v>
      </c>
      <c r="E7442">
        <v>0</v>
      </c>
      <c r="F7442">
        <v>371.23441232900001</v>
      </c>
      <c r="G7442">
        <v>-1.7149859999999999E-3</v>
      </c>
      <c r="H7442">
        <v>0.58309518900000001</v>
      </c>
      <c r="I7442">
        <v>-471.724008293</v>
      </c>
      <c r="J7442">
        <v>472.307103482</v>
      </c>
      <c r="K7442">
        <v>405</v>
      </c>
      <c r="L7442">
        <v>243</v>
      </c>
      <c r="M7442">
        <v>81</v>
      </c>
      <c r="N7442">
        <f>TAN(RADIANS(Table2[[#This Row],[angle]]))</f>
        <v>1.6666666666715144</v>
      </c>
      <c r="O7442">
        <f>0+LEFT(TEXT(Table2[[#This Row],[tan_angle]],"000/000"),3)</f>
        <v>5</v>
      </c>
      <c r="P7442">
        <f>0+RIGHT(TEXT(Table2[[#This Row],[tan_angle]],"000/000"),3)</f>
        <v>3</v>
      </c>
      <c r="Q7442" s="10">
        <f>Table2[[#This Row],[canvas_height]]/Table2[[#This Row],[canvas_width]]</f>
        <v>0.81</v>
      </c>
      <c r="R7442">
        <f>0+LEFT(TEXT(Table2[[#This Row],[canvas_ratio]],"000/000"),3)</f>
        <v>81</v>
      </c>
      <c r="S7442" s="5" t="str">
        <f t="shared" si="117"/>
        <v>/</v>
      </c>
      <c r="T7442" s="4">
        <f>0+RIGHT(TEXT(Table2[[#This Row],[canvas_ratio]],"000/000"),3)</f>
        <v>100</v>
      </c>
      <c r="U7442" s="9">
        <f>Table2[[#This Row],[canvas_ratio]]/Table2[[#This Row],[tan_angle]]</f>
        <v>0.48599999999858645</v>
      </c>
      <c r="V7442" s="8">
        <f>0+RIGHT(TEXT(Table2[[#This Row],[ratio]],"0000/0000"),4)/Table2[[#This Row],[tan_angle_numer]]</f>
        <v>100</v>
      </c>
      <c r="W7442" s="9" t="b">
        <f>Table2[[#This Row],[multiplier]]=Table2[[#This Row],[multiplier_calc]]</f>
        <v>0</v>
      </c>
    </row>
    <row r="7443" spans="1:23" x14ac:dyDescent="0.25">
      <c r="A7443" s="1">
        <v>0.82</v>
      </c>
      <c r="B7443" s="1">
        <v>1</v>
      </c>
      <c r="C7443">
        <v>59.036243468000002</v>
      </c>
      <c r="D7443">
        <v>0</v>
      </c>
      <c r="E7443">
        <v>0</v>
      </c>
      <c r="F7443">
        <v>60.247452961</v>
      </c>
      <c r="G7443">
        <v>-3.4299719999999999E-3</v>
      </c>
      <c r="H7443">
        <v>0.58309518900000001</v>
      </c>
      <c r="I7443">
        <v>-238.485932499</v>
      </c>
      <c r="J7443">
        <v>239.06902768800001</v>
      </c>
      <c r="K7443">
        <v>205</v>
      </c>
      <c r="L7443">
        <v>123</v>
      </c>
      <c r="M7443">
        <v>41</v>
      </c>
      <c r="N7443">
        <f>TAN(RADIANS(Table2[[#This Row],[angle]]))</f>
        <v>1.6666666666715144</v>
      </c>
      <c r="O7443">
        <f>0+LEFT(TEXT(Table2[[#This Row],[tan_angle]],"000/000"),3)</f>
        <v>5</v>
      </c>
      <c r="P7443">
        <f>0+RIGHT(TEXT(Table2[[#This Row],[tan_angle]],"000/000"),3)</f>
        <v>3</v>
      </c>
      <c r="Q7443" s="10">
        <f>Table2[[#This Row],[canvas_height]]/Table2[[#This Row],[canvas_width]]</f>
        <v>0.82</v>
      </c>
      <c r="R7443">
        <f>0+LEFT(TEXT(Table2[[#This Row],[canvas_ratio]],"000/000"),3)</f>
        <v>41</v>
      </c>
      <c r="S7443" s="5" t="str">
        <f t="shared" si="117"/>
        <v>/</v>
      </c>
      <c r="T7443" s="4">
        <f>0+RIGHT(TEXT(Table2[[#This Row],[canvas_ratio]],"000/000"),3)</f>
        <v>50</v>
      </c>
      <c r="U7443" s="9">
        <f>Table2[[#This Row],[canvas_ratio]]/Table2[[#This Row],[tan_angle]]</f>
        <v>0.49199999999856892</v>
      </c>
      <c r="V7443" s="8">
        <f>0+RIGHT(TEXT(Table2[[#This Row],[ratio]],"0000/0000"),4)/Table2[[#This Row],[tan_angle_numer]]</f>
        <v>50</v>
      </c>
      <c r="W7443" s="9" t="b">
        <f>Table2[[#This Row],[multiplier]]=Table2[[#This Row],[multiplier_calc]]</f>
        <v>0</v>
      </c>
    </row>
    <row r="7444" spans="1:23" x14ac:dyDescent="0.25">
      <c r="A7444" s="1">
        <v>0.83</v>
      </c>
      <c r="B7444" s="1">
        <v>1</v>
      </c>
      <c r="C7444">
        <v>59.036243468000002</v>
      </c>
      <c r="D7444">
        <v>0</v>
      </c>
      <c r="E7444">
        <v>0</v>
      </c>
      <c r="F7444">
        <v>242.95347064200001</v>
      </c>
      <c r="G7444">
        <v>-1.7149859999999999E-3</v>
      </c>
      <c r="H7444">
        <v>0.58309518900000001</v>
      </c>
      <c r="I7444">
        <v>-483.38591208299999</v>
      </c>
      <c r="J7444">
        <v>483.969007272</v>
      </c>
      <c r="K7444">
        <v>415</v>
      </c>
      <c r="L7444">
        <v>249</v>
      </c>
      <c r="M7444">
        <v>83</v>
      </c>
      <c r="N7444">
        <f>TAN(RADIANS(Table2[[#This Row],[angle]]))</f>
        <v>1.6666666666715144</v>
      </c>
      <c r="O7444">
        <f>0+LEFT(TEXT(Table2[[#This Row],[tan_angle]],"000/000"),3)</f>
        <v>5</v>
      </c>
      <c r="P7444">
        <f>0+RIGHT(TEXT(Table2[[#This Row],[tan_angle]],"000/000"),3)</f>
        <v>3</v>
      </c>
      <c r="Q7444" s="10">
        <f>Table2[[#This Row],[canvas_height]]/Table2[[#This Row],[canvas_width]]</f>
        <v>0.83</v>
      </c>
      <c r="R7444">
        <f>0+LEFT(TEXT(Table2[[#This Row],[canvas_ratio]],"000/000"),3)</f>
        <v>83</v>
      </c>
      <c r="S7444" s="5" t="str">
        <f t="shared" si="117"/>
        <v>/</v>
      </c>
      <c r="T7444" s="4">
        <f>0+RIGHT(TEXT(Table2[[#This Row],[canvas_ratio]],"000/000"),3)</f>
        <v>100</v>
      </c>
      <c r="U7444" s="9">
        <f>Table2[[#This Row],[canvas_ratio]]/Table2[[#This Row],[tan_angle]]</f>
        <v>0.49799999999855149</v>
      </c>
      <c r="V7444" s="8">
        <f>0+RIGHT(TEXT(Table2[[#This Row],[ratio]],"0000/0000"),4)/Table2[[#This Row],[tan_angle_numer]]</f>
        <v>100</v>
      </c>
      <c r="W7444" s="9" t="b">
        <f>Table2[[#This Row],[multiplier]]=Table2[[#This Row],[multiplier_calc]]</f>
        <v>0</v>
      </c>
    </row>
    <row r="7445" spans="1:23" x14ac:dyDescent="0.25">
      <c r="A7445" s="1">
        <v>0.84</v>
      </c>
      <c r="B7445" s="1">
        <v>1</v>
      </c>
      <c r="C7445">
        <v>59.036243468000002</v>
      </c>
      <c r="D7445">
        <v>0</v>
      </c>
      <c r="E7445">
        <v>0</v>
      </c>
      <c r="F7445">
        <v>1.955083871</v>
      </c>
      <c r="G7445">
        <v>6.8599430000000003E-3</v>
      </c>
      <c r="H7445">
        <v>0.58309518900000001</v>
      </c>
      <c r="I7445">
        <v>-121.866894602</v>
      </c>
      <c r="J7445">
        <v>122.44998979099999</v>
      </c>
      <c r="K7445">
        <v>105</v>
      </c>
      <c r="L7445">
        <v>63</v>
      </c>
      <c r="M7445">
        <v>21</v>
      </c>
      <c r="N7445">
        <f>TAN(RADIANS(Table2[[#This Row],[angle]]))</f>
        <v>1.6666666666715144</v>
      </c>
      <c r="O7445">
        <f>0+LEFT(TEXT(Table2[[#This Row],[tan_angle]],"000/000"),3)</f>
        <v>5</v>
      </c>
      <c r="P7445">
        <f>0+RIGHT(TEXT(Table2[[#This Row],[tan_angle]],"000/000"),3)</f>
        <v>3</v>
      </c>
      <c r="Q7445" s="10">
        <f>Table2[[#This Row],[canvas_height]]/Table2[[#This Row],[canvas_width]]</f>
        <v>0.84</v>
      </c>
      <c r="R7445">
        <f>0+LEFT(TEXT(Table2[[#This Row],[canvas_ratio]],"000/000"),3)</f>
        <v>21</v>
      </c>
      <c r="S7445" s="5" t="str">
        <f t="shared" si="117"/>
        <v>/</v>
      </c>
      <c r="T7445" s="4">
        <f>0+RIGHT(TEXT(Table2[[#This Row],[canvas_ratio]],"000/000"),3)</f>
        <v>25</v>
      </c>
      <c r="U7445" s="9">
        <f>Table2[[#This Row],[canvas_ratio]]/Table2[[#This Row],[tan_angle]]</f>
        <v>0.50399999999853407</v>
      </c>
      <c r="V7445" s="8">
        <f>0+RIGHT(TEXT(Table2[[#This Row],[ratio]],"0000/0000"),4)/Table2[[#This Row],[tan_angle_numer]]</f>
        <v>25</v>
      </c>
      <c r="W7445" s="9" t="b">
        <f>Table2[[#This Row],[multiplier]]=Table2[[#This Row],[multiplier_calc]]</f>
        <v>0</v>
      </c>
    </row>
    <row r="7446" spans="1:23" x14ac:dyDescent="0.25">
      <c r="A7446" s="1">
        <v>0.85</v>
      </c>
      <c r="B7446" s="1">
        <v>1</v>
      </c>
      <c r="C7446">
        <v>59.036243468000002</v>
      </c>
      <c r="D7446">
        <v>0</v>
      </c>
      <c r="E7446">
        <v>0</v>
      </c>
      <c r="F7446">
        <v>48.576974241999999</v>
      </c>
      <c r="G7446">
        <v>-8.5749290000000002E-3</v>
      </c>
      <c r="H7446">
        <v>0.58309518900000001</v>
      </c>
      <c r="I7446">
        <v>-98.543087022999998</v>
      </c>
      <c r="J7446">
        <v>99.126182212000003</v>
      </c>
      <c r="K7446">
        <v>85</v>
      </c>
      <c r="L7446">
        <v>51</v>
      </c>
      <c r="M7446">
        <v>17</v>
      </c>
      <c r="N7446">
        <f>TAN(RADIANS(Table2[[#This Row],[angle]]))</f>
        <v>1.6666666666715144</v>
      </c>
      <c r="O7446">
        <f>0+LEFT(TEXT(Table2[[#This Row],[tan_angle]],"000/000"),3)</f>
        <v>5</v>
      </c>
      <c r="P7446">
        <f>0+RIGHT(TEXT(Table2[[#This Row],[tan_angle]],"000/000"),3)</f>
        <v>3</v>
      </c>
      <c r="Q7446" s="10">
        <f>Table2[[#This Row],[canvas_height]]/Table2[[#This Row],[canvas_width]]</f>
        <v>0.85</v>
      </c>
      <c r="R7446">
        <f>0+LEFT(TEXT(Table2[[#This Row],[canvas_ratio]],"000/000"),3)</f>
        <v>17</v>
      </c>
      <c r="S7446" s="5" t="str">
        <f t="shared" si="117"/>
        <v>/</v>
      </c>
      <c r="T7446" s="4">
        <f>0+RIGHT(TEXT(Table2[[#This Row],[canvas_ratio]],"000/000"),3)</f>
        <v>20</v>
      </c>
      <c r="U7446" s="9">
        <f>Table2[[#This Row],[canvas_ratio]]/Table2[[#This Row],[tan_angle]]</f>
        <v>0.50999999999851653</v>
      </c>
      <c r="V7446" s="8">
        <f>0+RIGHT(TEXT(Table2[[#This Row],[ratio]],"0000/0000"),4)/Table2[[#This Row],[tan_angle_numer]]</f>
        <v>20</v>
      </c>
      <c r="W7446" s="9" t="b">
        <f>Table2[[#This Row],[multiplier]]=Table2[[#This Row],[multiplier_calc]]</f>
        <v>0</v>
      </c>
    </row>
    <row r="7447" spans="1:23" x14ac:dyDescent="0.25">
      <c r="A7447" s="1">
        <v>0.86</v>
      </c>
      <c r="B7447" s="1">
        <v>1</v>
      </c>
      <c r="C7447">
        <v>59.036243468000002</v>
      </c>
      <c r="D7447">
        <v>0</v>
      </c>
      <c r="E7447">
        <v>0</v>
      </c>
      <c r="F7447">
        <v>31.092693486000002</v>
      </c>
      <c r="G7447">
        <v>-3.4299719999999999E-3</v>
      </c>
      <c r="H7447">
        <v>0.58309518900000001</v>
      </c>
      <c r="I7447">
        <v>-250.147836289</v>
      </c>
      <c r="J7447">
        <v>250.730931478</v>
      </c>
      <c r="K7447">
        <v>215</v>
      </c>
      <c r="L7447">
        <v>129</v>
      </c>
      <c r="M7447">
        <v>43</v>
      </c>
      <c r="N7447">
        <f>TAN(RADIANS(Table2[[#This Row],[angle]]))</f>
        <v>1.6666666666715144</v>
      </c>
      <c r="O7447">
        <f>0+LEFT(TEXT(Table2[[#This Row],[tan_angle]],"000/000"),3)</f>
        <v>5</v>
      </c>
      <c r="P7447">
        <f>0+RIGHT(TEXT(Table2[[#This Row],[tan_angle]],"000/000"),3)</f>
        <v>3</v>
      </c>
      <c r="Q7447" s="10">
        <f>Table2[[#This Row],[canvas_height]]/Table2[[#This Row],[canvas_width]]</f>
        <v>0.86</v>
      </c>
      <c r="R7447">
        <f>0+LEFT(TEXT(Table2[[#This Row],[canvas_ratio]],"000/000"),3)</f>
        <v>43</v>
      </c>
      <c r="S7447" s="5" t="str">
        <f t="shared" si="117"/>
        <v>/</v>
      </c>
      <c r="T7447" s="4">
        <f>0+RIGHT(TEXT(Table2[[#This Row],[canvas_ratio]],"000/000"),3)</f>
        <v>50</v>
      </c>
      <c r="U7447" s="9">
        <f>Table2[[#This Row],[canvas_ratio]]/Table2[[#This Row],[tan_angle]]</f>
        <v>0.5159999999984991</v>
      </c>
      <c r="V7447" s="8">
        <f>0+RIGHT(TEXT(Table2[[#This Row],[ratio]],"0000/0000"),4)/Table2[[#This Row],[tan_angle_numer]]</f>
        <v>50</v>
      </c>
      <c r="W7447" s="9" t="b">
        <f>Table2[[#This Row],[multiplier]]=Table2[[#This Row],[multiplier_calc]]</f>
        <v>0</v>
      </c>
    </row>
    <row r="7448" spans="1:23" x14ac:dyDescent="0.25">
      <c r="A7448" s="1">
        <v>0.87</v>
      </c>
      <c r="B7448" s="1">
        <v>1</v>
      </c>
      <c r="C7448">
        <v>59.036243468000002</v>
      </c>
      <c r="D7448">
        <v>0</v>
      </c>
      <c r="E7448">
        <v>0</v>
      </c>
      <c r="F7448">
        <v>161.32014411399999</v>
      </c>
      <c r="G7448">
        <v>-1.7149859999999999E-3</v>
      </c>
      <c r="H7448">
        <v>0.58309518900000001</v>
      </c>
      <c r="I7448">
        <v>-506.709719662</v>
      </c>
      <c r="J7448">
        <v>507.292814851</v>
      </c>
      <c r="K7448">
        <v>435</v>
      </c>
      <c r="L7448">
        <v>261</v>
      </c>
      <c r="M7448">
        <v>87</v>
      </c>
      <c r="N7448">
        <f>TAN(RADIANS(Table2[[#This Row],[angle]]))</f>
        <v>1.6666666666715144</v>
      </c>
      <c r="O7448">
        <f>0+LEFT(TEXT(Table2[[#This Row],[tan_angle]],"000/000"),3)</f>
        <v>5</v>
      </c>
      <c r="P7448">
        <f>0+RIGHT(TEXT(Table2[[#This Row],[tan_angle]],"000/000"),3)</f>
        <v>3</v>
      </c>
      <c r="Q7448" s="10">
        <f>Table2[[#This Row],[canvas_height]]/Table2[[#This Row],[canvas_width]]</f>
        <v>0.87</v>
      </c>
      <c r="R7448">
        <f>0+LEFT(TEXT(Table2[[#This Row],[canvas_ratio]],"000/000"),3)</f>
        <v>87</v>
      </c>
      <c r="S7448" s="5" t="str">
        <f t="shared" si="117"/>
        <v>/</v>
      </c>
      <c r="T7448" s="4">
        <f>0+RIGHT(TEXT(Table2[[#This Row],[canvas_ratio]],"000/000"),3)</f>
        <v>100</v>
      </c>
      <c r="U7448" s="9">
        <f>Table2[[#This Row],[canvas_ratio]]/Table2[[#This Row],[tan_angle]]</f>
        <v>0.52199999999848168</v>
      </c>
      <c r="V7448" s="8">
        <f>0+RIGHT(TEXT(Table2[[#This Row],[ratio]],"0000/0000"),4)/Table2[[#This Row],[tan_angle_numer]]</f>
        <v>100</v>
      </c>
      <c r="W7448" s="9" t="b">
        <f>Table2[[#This Row],[multiplier]]=Table2[[#This Row],[multiplier_calc]]</f>
        <v>0</v>
      </c>
    </row>
    <row r="7449" spans="1:23" x14ac:dyDescent="0.25">
      <c r="A7449" s="1">
        <v>0.88</v>
      </c>
      <c r="B7449" s="1">
        <v>1</v>
      </c>
      <c r="C7449">
        <v>59.036243468000002</v>
      </c>
      <c r="D7449">
        <v>0</v>
      </c>
      <c r="E7449">
        <v>0</v>
      </c>
      <c r="F7449">
        <v>91.340146446999995</v>
      </c>
      <c r="G7449">
        <v>-6.8599430000000003E-3</v>
      </c>
      <c r="H7449">
        <v>0.58309518900000001</v>
      </c>
      <c r="I7449">
        <v>-127.697846497</v>
      </c>
      <c r="J7449">
        <v>128.28094168600001</v>
      </c>
      <c r="K7449">
        <v>110</v>
      </c>
      <c r="L7449">
        <v>66</v>
      </c>
      <c r="M7449">
        <v>22</v>
      </c>
      <c r="N7449">
        <f>TAN(RADIANS(Table2[[#This Row],[angle]]))</f>
        <v>1.6666666666715144</v>
      </c>
      <c r="O7449">
        <f>0+LEFT(TEXT(Table2[[#This Row],[tan_angle]],"000/000"),3)</f>
        <v>5</v>
      </c>
      <c r="P7449">
        <f>0+RIGHT(TEXT(Table2[[#This Row],[tan_angle]],"000/000"),3)</f>
        <v>3</v>
      </c>
      <c r="Q7449" s="10">
        <f>Table2[[#This Row],[canvas_height]]/Table2[[#This Row],[canvas_width]]</f>
        <v>0.88</v>
      </c>
      <c r="R7449">
        <f>0+LEFT(TEXT(Table2[[#This Row],[canvas_ratio]],"000/000"),3)</f>
        <v>22</v>
      </c>
      <c r="S7449" s="5" t="str">
        <f t="shared" si="117"/>
        <v>/</v>
      </c>
      <c r="T7449" s="4">
        <f>0+RIGHT(TEXT(Table2[[#This Row],[canvas_ratio]],"000/000"),3)</f>
        <v>25</v>
      </c>
      <c r="U7449" s="9">
        <f>Table2[[#This Row],[canvas_ratio]]/Table2[[#This Row],[tan_angle]]</f>
        <v>0.52799999999846425</v>
      </c>
      <c r="V7449" s="8">
        <f>0+RIGHT(TEXT(Table2[[#This Row],[ratio]],"0000/0000"),4)/Table2[[#This Row],[tan_angle_numer]]</f>
        <v>25</v>
      </c>
      <c r="W7449" s="9" t="b">
        <f>Table2[[#This Row],[multiplier]]=Table2[[#This Row],[multiplier_calc]]</f>
        <v>0</v>
      </c>
    </row>
    <row r="7450" spans="1:23" x14ac:dyDescent="0.25">
      <c r="A7450" s="1">
        <v>0.89</v>
      </c>
      <c r="B7450" s="1">
        <v>1</v>
      </c>
      <c r="C7450">
        <v>59.036243468000002</v>
      </c>
      <c r="D7450">
        <v>0</v>
      </c>
      <c r="E7450">
        <v>0</v>
      </c>
      <c r="F7450">
        <v>412.05107559300001</v>
      </c>
      <c r="G7450">
        <v>-1.7149859999999999E-3</v>
      </c>
      <c r="H7450">
        <v>0.58309518900000001</v>
      </c>
      <c r="I7450">
        <v>-518.37162345199999</v>
      </c>
      <c r="J7450">
        <v>518.954718641</v>
      </c>
      <c r="K7450">
        <v>445</v>
      </c>
      <c r="L7450">
        <v>267</v>
      </c>
      <c r="M7450">
        <v>89</v>
      </c>
      <c r="N7450">
        <f>TAN(RADIANS(Table2[[#This Row],[angle]]))</f>
        <v>1.6666666666715144</v>
      </c>
      <c r="O7450">
        <f>0+LEFT(TEXT(Table2[[#This Row],[tan_angle]],"000/000"),3)</f>
        <v>5</v>
      </c>
      <c r="P7450">
        <f>0+RIGHT(TEXT(Table2[[#This Row],[tan_angle]],"000/000"),3)</f>
        <v>3</v>
      </c>
      <c r="Q7450" s="10">
        <f>Table2[[#This Row],[canvas_height]]/Table2[[#This Row],[canvas_width]]</f>
        <v>0.89</v>
      </c>
      <c r="R7450">
        <f>0+LEFT(TEXT(Table2[[#This Row],[canvas_ratio]],"000/000"),3)</f>
        <v>89</v>
      </c>
      <c r="S7450" s="5" t="str">
        <f t="shared" si="117"/>
        <v>/</v>
      </c>
      <c r="T7450" s="4">
        <f>0+RIGHT(TEXT(Table2[[#This Row],[canvas_ratio]],"000/000"),3)</f>
        <v>100</v>
      </c>
      <c r="U7450" s="9">
        <f>Table2[[#This Row],[canvas_ratio]]/Table2[[#This Row],[tan_angle]]</f>
        <v>0.53399999999844683</v>
      </c>
      <c r="V7450" s="8">
        <f>0+RIGHT(TEXT(Table2[[#This Row],[ratio]],"0000/0000"),4)/Table2[[#This Row],[tan_angle_numer]]</f>
        <v>100</v>
      </c>
      <c r="W7450" s="9" t="b">
        <f>Table2[[#This Row],[multiplier]]=Table2[[#This Row],[multiplier_calc]]</f>
        <v>0</v>
      </c>
    </row>
    <row r="7451" spans="1:23" x14ac:dyDescent="0.25">
      <c r="A7451" s="1">
        <v>0.9</v>
      </c>
      <c r="B7451" s="1">
        <v>1</v>
      </c>
      <c r="C7451">
        <v>59.036243468000002</v>
      </c>
      <c r="D7451">
        <v>0</v>
      </c>
      <c r="E7451">
        <v>0</v>
      </c>
      <c r="F7451">
        <v>38.844429535000003</v>
      </c>
      <c r="G7451">
        <v>-1.7149859E-2</v>
      </c>
      <c r="H7451">
        <v>0.58309518900000001</v>
      </c>
      <c r="I7451">
        <v>-51.895471864000001</v>
      </c>
      <c r="J7451">
        <v>52.478567052999999</v>
      </c>
      <c r="K7451">
        <v>45</v>
      </c>
      <c r="L7451">
        <v>27</v>
      </c>
      <c r="M7451">
        <v>9</v>
      </c>
      <c r="N7451">
        <f>TAN(RADIANS(Table2[[#This Row],[angle]]))</f>
        <v>1.6666666666715144</v>
      </c>
      <c r="O7451">
        <f>0+LEFT(TEXT(Table2[[#This Row],[tan_angle]],"000/000"),3)</f>
        <v>5</v>
      </c>
      <c r="P7451">
        <f>0+RIGHT(TEXT(Table2[[#This Row],[tan_angle]],"000/000"),3)</f>
        <v>3</v>
      </c>
      <c r="Q7451" s="10">
        <f>Table2[[#This Row],[canvas_height]]/Table2[[#This Row],[canvas_width]]</f>
        <v>0.9</v>
      </c>
      <c r="R7451">
        <f>0+LEFT(TEXT(Table2[[#This Row],[canvas_ratio]],"000/000"),3)</f>
        <v>9</v>
      </c>
      <c r="S7451" s="5" t="str">
        <f t="shared" si="117"/>
        <v>/</v>
      </c>
      <c r="T7451" s="4">
        <f>0+RIGHT(TEXT(Table2[[#This Row],[canvas_ratio]],"000/000"),3)</f>
        <v>10</v>
      </c>
      <c r="U7451" s="9">
        <f>Table2[[#This Row],[canvas_ratio]]/Table2[[#This Row],[tan_angle]]</f>
        <v>0.53999999999842929</v>
      </c>
      <c r="V7451" s="8">
        <f>0+RIGHT(TEXT(Table2[[#This Row],[ratio]],"0000/0000"),4)/Table2[[#This Row],[tan_angle_numer]]</f>
        <v>10</v>
      </c>
      <c r="W7451" s="9" t="b">
        <f>Table2[[#This Row],[multiplier]]=Table2[[#This Row],[multiplier_calc]]</f>
        <v>0</v>
      </c>
    </row>
    <row r="7452" spans="1:23" x14ac:dyDescent="0.25">
      <c r="A7452" s="1">
        <v>0.91</v>
      </c>
      <c r="B7452" s="1">
        <v>1</v>
      </c>
      <c r="C7452">
        <v>59.036243468000002</v>
      </c>
      <c r="D7452">
        <v>0</v>
      </c>
      <c r="E7452">
        <v>0</v>
      </c>
      <c r="F7452">
        <v>172.98204790400001</v>
      </c>
      <c r="G7452">
        <v>-1.7149859999999999E-3</v>
      </c>
      <c r="H7452">
        <v>0.58309518900000001</v>
      </c>
      <c r="I7452">
        <v>-530.033527241</v>
      </c>
      <c r="J7452">
        <v>530.61662243000001</v>
      </c>
      <c r="K7452">
        <v>455</v>
      </c>
      <c r="L7452">
        <v>273</v>
      </c>
      <c r="M7452">
        <v>91</v>
      </c>
      <c r="N7452">
        <f>TAN(RADIANS(Table2[[#This Row],[angle]]))</f>
        <v>1.6666666666715144</v>
      </c>
      <c r="O7452">
        <f>0+LEFT(TEXT(Table2[[#This Row],[tan_angle]],"000/000"),3)</f>
        <v>5</v>
      </c>
      <c r="P7452">
        <f>0+RIGHT(TEXT(Table2[[#This Row],[tan_angle]],"000/000"),3)</f>
        <v>3</v>
      </c>
      <c r="Q7452" s="10">
        <f>Table2[[#This Row],[canvas_height]]/Table2[[#This Row],[canvas_width]]</f>
        <v>0.91</v>
      </c>
      <c r="R7452">
        <f>0+LEFT(TEXT(Table2[[#This Row],[canvas_ratio]],"000/000"),3)</f>
        <v>91</v>
      </c>
      <c r="S7452" s="5" t="str">
        <f t="shared" si="117"/>
        <v>/</v>
      </c>
      <c r="T7452" s="4">
        <f>0+RIGHT(TEXT(Table2[[#This Row],[canvas_ratio]],"000/000"),3)</f>
        <v>100</v>
      </c>
      <c r="U7452" s="9">
        <f>Table2[[#This Row],[canvas_ratio]]/Table2[[#This Row],[tan_angle]]</f>
        <v>0.54599999999841187</v>
      </c>
      <c r="V7452" s="8">
        <f>0+RIGHT(TEXT(Table2[[#This Row],[ratio]],"0000/0000"),4)/Table2[[#This Row],[tan_angle_numer]]</f>
        <v>100</v>
      </c>
      <c r="W7452" s="9" t="b">
        <f>Table2[[#This Row],[multiplier]]=Table2[[#This Row],[multiplier_calc]]</f>
        <v>0</v>
      </c>
    </row>
    <row r="7453" spans="1:23" x14ac:dyDescent="0.25">
      <c r="A7453" s="1">
        <v>0.92</v>
      </c>
      <c r="B7453" s="1">
        <v>1</v>
      </c>
      <c r="C7453">
        <v>59.036243468000002</v>
      </c>
      <c r="D7453">
        <v>0</v>
      </c>
      <c r="E7453">
        <v>0</v>
      </c>
      <c r="F7453">
        <v>31.109843345000002</v>
      </c>
      <c r="G7453">
        <v>6.8599430000000003E-3</v>
      </c>
      <c r="H7453">
        <v>0.58309518900000001</v>
      </c>
      <c r="I7453">
        <v>-133.528798392</v>
      </c>
      <c r="J7453">
        <v>134.111893581</v>
      </c>
      <c r="K7453">
        <v>115</v>
      </c>
      <c r="L7453">
        <v>69</v>
      </c>
      <c r="M7453">
        <v>23</v>
      </c>
      <c r="N7453">
        <f>TAN(RADIANS(Table2[[#This Row],[angle]]))</f>
        <v>1.6666666666715144</v>
      </c>
      <c r="O7453">
        <f>0+LEFT(TEXT(Table2[[#This Row],[tan_angle]],"000/000"),3)</f>
        <v>5</v>
      </c>
      <c r="P7453">
        <f>0+RIGHT(TEXT(Table2[[#This Row],[tan_angle]],"000/000"),3)</f>
        <v>3</v>
      </c>
      <c r="Q7453" s="10">
        <f>Table2[[#This Row],[canvas_height]]/Table2[[#This Row],[canvas_width]]</f>
        <v>0.92</v>
      </c>
      <c r="R7453">
        <f>0+LEFT(TEXT(Table2[[#This Row],[canvas_ratio]],"000/000"),3)</f>
        <v>23</v>
      </c>
      <c r="S7453" s="5" t="str">
        <f t="shared" si="117"/>
        <v>/</v>
      </c>
      <c r="T7453" s="4">
        <f>0+RIGHT(TEXT(Table2[[#This Row],[canvas_ratio]],"000/000"),3)</f>
        <v>25</v>
      </c>
      <c r="U7453" s="9">
        <f>Table2[[#This Row],[canvas_ratio]]/Table2[[#This Row],[tan_angle]]</f>
        <v>0.55199999999839444</v>
      </c>
      <c r="V7453" s="8">
        <f>0+RIGHT(TEXT(Table2[[#This Row],[ratio]],"0000/0000"),4)/Table2[[#This Row],[tan_angle_numer]]</f>
        <v>25</v>
      </c>
      <c r="W7453" s="9" t="b">
        <f>Table2[[#This Row],[multiplier]]=Table2[[#This Row],[multiplier_calc]]</f>
        <v>0</v>
      </c>
    </row>
    <row r="7454" spans="1:23" x14ac:dyDescent="0.25">
      <c r="A7454" s="1">
        <v>0.93</v>
      </c>
      <c r="B7454" s="1">
        <v>1</v>
      </c>
      <c r="C7454">
        <v>59.036243468000002</v>
      </c>
      <c r="D7454">
        <v>0</v>
      </c>
      <c r="E7454">
        <v>0</v>
      </c>
      <c r="F7454">
        <v>196.30585548299999</v>
      </c>
      <c r="G7454">
        <v>-1.7149859999999999E-3</v>
      </c>
      <c r="H7454">
        <v>0.58309518900000001</v>
      </c>
      <c r="I7454">
        <v>-541.695431031</v>
      </c>
      <c r="J7454">
        <v>542.27852622</v>
      </c>
      <c r="K7454">
        <v>465</v>
      </c>
      <c r="L7454">
        <v>279</v>
      </c>
      <c r="M7454">
        <v>93</v>
      </c>
      <c r="N7454">
        <f>TAN(RADIANS(Table2[[#This Row],[angle]]))</f>
        <v>1.6666666666715144</v>
      </c>
      <c r="O7454">
        <f>0+LEFT(TEXT(Table2[[#This Row],[tan_angle]],"000/000"),3)</f>
        <v>5</v>
      </c>
      <c r="P7454">
        <f>0+RIGHT(TEXT(Table2[[#This Row],[tan_angle]],"000/000"),3)</f>
        <v>3</v>
      </c>
      <c r="Q7454" s="10">
        <f>Table2[[#This Row],[canvas_height]]/Table2[[#This Row],[canvas_width]]</f>
        <v>0.93</v>
      </c>
      <c r="R7454">
        <f>0+LEFT(TEXT(Table2[[#This Row],[canvas_ratio]],"000/000"),3)</f>
        <v>93</v>
      </c>
      <c r="S7454" s="5" t="str">
        <f t="shared" si="117"/>
        <v>/</v>
      </c>
      <c r="T7454" s="4">
        <f>0+RIGHT(TEXT(Table2[[#This Row],[canvas_ratio]],"000/000"),3)</f>
        <v>100</v>
      </c>
      <c r="U7454" s="9">
        <f>Table2[[#This Row],[canvas_ratio]]/Table2[[#This Row],[tan_angle]]</f>
        <v>0.55799999999837702</v>
      </c>
      <c r="V7454" s="8">
        <f>0+RIGHT(TEXT(Table2[[#This Row],[ratio]],"0000/0000"),4)/Table2[[#This Row],[tan_angle_numer]]</f>
        <v>100</v>
      </c>
      <c r="W7454" s="9" t="b">
        <f>Table2[[#This Row],[multiplier]]=Table2[[#This Row],[multiplier_calc]]</f>
        <v>0</v>
      </c>
    </row>
    <row r="7455" spans="1:23" x14ac:dyDescent="0.25">
      <c r="A7455" s="1">
        <v>0.94</v>
      </c>
      <c r="B7455" s="1">
        <v>1</v>
      </c>
      <c r="C7455">
        <v>59.036243468000002</v>
      </c>
      <c r="D7455">
        <v>0</v>
      </c>
      <c r="E7455">
        <v>0</v>
      </c>
      <c r="F7455">
        <v>42.754597275999998</v>
      </c>
      <c r="G7455">
        <v>-3.4299719999999999E-3</v>
      </c>
      <c r="H7455">
        <v>0.58309518900000001</v>
      </c>
      <c r="I7455">
        <v>-273.471643868</v>
      </c>
      <c r="J7455">
        <v>274.05473905700001</v>
      </c>
      <c r="K7455">
        <v>235</v>
      </c>
      <c r="L7455">
        <v>141</v>
      </c>
      <c r="M7455">
        <v>47</v>
      </c>
      <c r="N7455">
        <f>TAN(RADIANS(Table2[[#This Row],[angle]]))</f>
        <v>1.6666666666715144</v>
      </c>
      <c r="O7455">
        <f>0+LEFT(TEXT(Table2[[#This Row],[tan_angle]],"000/000"),3)</f>
        <v>5</v>
      </c>
      <c r="P7455">
        <f>0+RIGHT(TEXT(Table2[[#This Row],[tan_angle]],"000/000"),3)</f>
        <v>3</v>
      </c>
      <c r="Q7455" s="10">
        <f>Table2[[#This Row],[canvas_height]]/Table2[[#This Row],[canvas_width]]</f>
        <v>0.94</v>
      </c>
      <c r="R7455">
        <f>0+LEFT(TEXT(Table2[[#This Row],[canvas_ratio]],"000/000"),3)</f>
        <v>47</v>
      </c>
      <c r="S7455" s="5" t="str">
        <f t="shared" si="117"/>
        <v>/</v>
      </c>
      <c r="T7455" s="4">
        <f>0+RIGHT(TEXT(Table2[[#This Row],[canvas_ratio]],"000/000"),3)</f>
        <v>50</v>
      </c>
      <c r="U7455" s="9">
        <f>Table2[[#This Row],[canvas_ratio]]/Table2[[#This Row],[tan_angle]]</f>
        <v>0.56399999999835948</v>
      </c>
      <c r="V7455" s="8">
        <f>0+RIGHT(TEXT(Table2[[#This Row],[ratio]],"0000/0000"),4)/Table2[[#This Row],[tan_angle_numer]]</f>
        <v>50</v>
      </c>
      <c r="W7455" s="9" t="b">
        <f>Table2[[#This Row],[multiplier]]=Table2[[#This Row],[multiplier_calc]]</f>
        <v>0</v>
      </c>
    </row>
    <row r="7456" spans="1:23" x14ac:dyDescent="0.25">
      <c r="A7456" s="1">
        <v>0.95</v>
      </c>
      <c r="B7456" s="1">
        <v>1</v>
      </c>
      <c r="C7456">
        <v>59.036243468000002</v>
      </c>
      <c r="D7456">
        <v>0</v>
      </c>
      <c r="E7456">
        <v>0</v>
      </c>
      <c r="F7456">
        <v>7.7603109779999997</v>
      </c>
      <c r="G7456">
        <v>-8.5749290000000002E-3</v>
      </c>
      <c r="H7456">
        <v>0.58309518900000001</v>
      </c>
      <c r="I7456">
        <v>-110.20499081299999</v>
      </c>
      <c r="J7456">
        <v>110.788086002</v>
      </c>
      <c r="K7456">
        <v>95</v>
      </c>
      <c r="L7456">
        <v>57</v>
      </c>
      <c r="M7456">
        <v>19</v>
      </c>
      <c r="N7456">
        <f>TAN(RADIANS(Table2[[#This Row],[angle]]))</f>
        <v>1.6666666666715144</v>
      </c>
      <c r="O7456">
        <f>0+LEFT(TEXT(Table2[[#This Row],[tan_angle]],"000/000"),3)</f>
        <v>5</v>
      </c>
      <c r="P7456">
        <f>0+RIGHT(TEXT(Table2[[#This Row],[tan_angle]],"000/000"),3)</f>
        <v>3</v>
      </c>
      <c r="Q7456" s="10">
        <f>Table2[[#This Row],[canvas_height]]/Table2[[#This Row],[canvas_width]]</f>
        <v>0.95</v>
      </c>
      <c r="R7456">
        <f>0+LEFT(TEXT(Table2[[#This Row],[canvas_ratio]],"000/000"),3)</f>
        <v>19</v>
      </c>
      <c r="S7456" s="5" t="str">
        <f t="shared" si="117"/>
        <v>/</v>
      </c>
      <c r="T7456" s="4">
        <f>0+RIGHT(TEXT(Table2[[#This Row],[canvas_ratio]],"000/000"),3)</f>
        <v>20</v>
      </c>
      <c r="U7456" s="9">
        <f>Table2[[#This Row],[canvas_ratio]]/Table2[[#This Row],[tan_angle]]</f>
        <v>0.56999999999834206</v>
      </c>
      <c r="V7456" s="8">
        <f>0+RIGHT(TEXT(Table2[[#This Row],[ratio]],"0000/0000"),4)/Table2[[#This Row],[tan_angle_numer]]</f>
        <v>20</v>
      </c>
      <c r="W7456" s="9" t="b">
        <f>Table2[[#This Row],[multiplier]]=Table2[[#This Row],[multiplier_calc]]</f>
        <v>0</v>
      </c>
    </row>
    <row r="7457" spans="1:23" x14ac:dyDescent="0.25">
      <c r="A7457" s="1">
        <v>0.96</v>
      </c>
      <c r="B7457" s="1">
        <v>1</v>
      </c>
      <c r="C7457">
        <v>59.036243468000002</v>
      </c>
      <c r="D7457">
        <v>0</v>
      </c>
      <c r="E7457">
        <v>0</v>
      </c>
      <c r="F7457">
        <v>36.94079524</v>
      </c>
      <c r="G7457">
        <v>6.8599430000000003E-3</v>
      </c>
      <c r="H7457">
        <v>0.58309518900000001</v>
      </c>
      <c r="I7457">
        <v>-139.359750287</v>
      </c>
      <c r="J7457">
        <v>139.942845476</v>
      </c>
      <c r="K7457">
        <v>120</v>
      </c>
      <c r="L7457">
        <v>72</v>
      </c>
      <c r="M7457">
        <v>24</v>
      </c>
      <c r="N7457">
        <f>TAN(RADIANS(Table2[[#This Row],[angle]]))</f>
        <v>1.6666666666715144</v>
      </c>
      <c r="O7457">
        <f>0+LEFT(TEXT(Table2[[#This Row],[tan_angle]],"000/000"),3)</f>
        <v>5</v>
      </c>
      <c r="P7457">
        <f>0+RIGHT(TEXT(Table2[[#This Row],[tan_angle]],"000/000"),3)</f>
        <v>3</v>
      </c>
      <c r="Q7457" s="10">
        <f>Table2[[#This Row],[canvas_height]]/Table2[[#This Row],[canvas_width]]</f>
        <v>0.96</v>
      </c>
      <c r="R7457">
        <f>0+LEFT(TEXT(Table2[[#This Row],[canvas_ratio]],"000/000"),3)</f>
        <v>24</v>
      </c>
      <c r="S7457" s="5" t="str">
        <f t="shared" si="117"/>
        <v>/</v>
      </c>
      <c r="T7457" s="4">
        <f>0+RIGHT(TEXT(Table2[[#This Row],[canvas_ratio]],"000/000"),3)</f>
        <v>25</v>
      </c>
      <c r="U7457" s="9">
        <f>Table2[[#This Row],[canvas_ratio]]/Table2[[#This Row],[tan_angle]]</f>
        <v>0.57599999999832463</v>
      </c>
      <c r="V7457" s="8">
        <f>0+RIGHT(TEXT(Table2[[#This Row],[ratio]],"0000/0000"),4)/Table2[[#This Row],[tan_angle_numer]]</f>
        <v>25</v>
      </c>
      <c r="W7457" s="9" t="b">
        <f>Table2[[#This Row],[multiplier]]=Table2[[#This Row],[multiplier_calc]]</f>
        <v>0</v>
      </c>
    </row>
    <row r="7458" spans="1:23" x14ac:dyDescent="0.25">
      <c r="A7458" s="1">
        <v>0.97</v>
      </c>
      <c r="B7458" s="1">
        <v>1</v>
      </c>
      <c r="C7458">
        <v>59.036243468000002</v>
      </c>
      <c r="D7458">
        <v>0</v>
      </c>
      <c r="E7458">
        <v>0</v>
      </c>
      <c r="F7458">
        <v>351.80362263199999</v>
      </c>
      <c r="G7458">
        <v>1.7149859999999999E-3</v>
      </c>
      <c r="H7458">
        <v>0.58309518900000001</v>
      </c>
      <c r="I7458">
        <v>-565.01923861099999</v>
      </c>
      <c r="J7458">
        <v>565.6023338</v>
      </c>
      <c r="K7458">
        <v>485</v>
      </c>
      <c r="L7458">
        <v>291</v>
      </c>
      <c r="M7458">
        <v>97</v>
      </c>
      <c r="N7458">
        <f>TAN(RADIANS(Table2[[#This Row],[angle]]))</f>
        <v>1.6666666666715144</v>
      </c>
      <c r="O7458">
        <f>0+LEFT(TEXT(Table2[[#This Row],[tan_angle]],"000/000"),3)</f>
        <v>5</v>
      </c>
      <c r="P7458">
        <f>0+RIGHT(TEXT(Table2[[#This Row],[tan_angle]],"000/000"),3)</f>
        <v>3</v>
      </c>
      <c r="Q7458" s="10">
        <f>Table2[[#This Row],[canvas_height]]/Table2[[#This Row],[canvas_width]]</f>
        <v>0.97</v>
      </c>
      <c r="R7458">
        <f>0+LEFT(TEXT(Table2[[#This Row],[canvas_ratio]],"000/000"),3)</f>
        <v>97</v>
      </c>
      <c r="S7458" s="5" t="str">
        <f t="shared" si="117"/>
        <v>/</v>
      </c>
      <c r="T7458" s="4">
        <f>0+RIGHT(TEXT(Table2[[#This Row],[canvas_ratio]],"000/000"),3)</f>
        <v>100</v>
      </c>
      <c r="U7458" s="9">
        <f>Table2[[#This Row],[canvas_ratio]]/Table2[[#This Row],[tan_angle]]</f>
        <v>0.58199999999830709</v>
      </c>
      <c r="V7458" s="8">
        <f>0+RIGHT(TEXT(Table2[[#This Row],[ratio]],"0000/0000"),4)/Table2[[#This Row],[tan_angle_numer]]</f>
        <v>100</v>
      </c>
      <c r="W7458" s="9" t="b">
        <f>Table2[[#This Row],[multiplier]]=Table2[[#This Row],[multiplier_calc]]</f>
        <v>0</v>
      </c>
    </row>
    <row r="7459" spans="1:23" x14ac:dyDescent="0.25">
      <c r="A7459" s="1">
        <v>0.98</v>
      </c>
      <c r="B7459" s="1">
        <v>1</v>
      </c>
      <c r="C7459">
        <v>59.036243468000002</v>
      </c>
      <c r="D7459">
        <v>0</v>
      </c>
      <c r="E7459">
        <v>0</v>
      </c>
      <c r="F7459">
        <v>19.430789697000002</v>
      </c>
      <c r="G7459">
        <v>-3.4299719999999999E-3</v>
      </c>
      <c r="H7459">
        <v>0.58309518900000001</v>
      </c>
      <c r="I7459">
        <v>-285.133547658</v>
      </c>
      <c r="J7459">
        <v>285.716642847</v>
      </c>
      <c r="K7459">
        <v>245</v>
      </c>
      <c r="L7459">
        <v>147</v>
      </c>
      <c r="M7459">
        <v>49</v>
      </c>
      <c r="N7459">
        <f>TAN(RADIANS(Table2[[#This Row],[angle]]))</f>
        <v>1.6666666666715144</v>
      </c>
      <c r="O7459">
        <f>0+LEFT(TEXT(Table2[[#This Row],[tan_angle]],"000/000"),3)</f>
        <v>5</v>
      </c>
      <c r="P7459">
        <f>0+RIGHT(TEXT(Table2[[#This Row],[tan_angle]],"000/000"),3)</f>
        <v>3</v>
      </c>
      <c r="Q7459" s="10">
        <f>Table2[[#This Row],[canvas_height]]/Table2[[#This Row],[canvas_width]]</f>
        <v>0.98</v>
      </c>
      <c r="R7459">
        <f>0+LEFT(TEXT(Table2[[#This Row],[canvas_ratio]],"000/000"),3)</f>
        <v>49</v>
      </c>
      <c r="S7459" s="5" t="str">
        <f t="shared" si="117"/>
        <v>/</v>
      </c>
      <c r="T7459" s="4">
        <f>0+RIGHT(TEXT(Table2[[#This Row],[canvas_ratio]],"000/000"),3)</f>
        <v>50</v>
      </c>
      <c r="U7459" s="9">
        <f>Table2[[#This Row],[canvas_ratio]]/Table2[[#This Row],[tan_angle]]</f>
        <v>0.58799999999828967</v>
      </c>
      <c r="V7459" s="8">
        <f>0+RIGHT(TEXT(Table2[[#This Row],[ratio]],"0000/0000"),4)/Table2[[#This Row],[tan_angle_numer]]</f>
        <v>50</v>
      </c>
      <c r="W7459" s="9" t="b">
        <f>Table2[[#This Row],[multiplier]]=Table2[[#This Row],[multiplier_calc]]</f>
        <v>0</v>
      </c>
    </row>
    <row r="7460" spans="1:23" x14ac:dyDescent="0.25">
      <c r="A7460" s="1">
        <v>0.99</v>
      </c>
      <c r="B7460" s="1">
        <v>1</v>
      </c>
      <c r="C7460">
        <v>59.036243468000002</v>
      </c>
      <c r="D7460">
        <v>0</v>
      </c>
      <c r="E7460">
        <v>0</v>
      </c>
      <c r="F7460">
        <v>153.55125820699999</v>
      </c>
      <c r="G7460">
        <v>1.7149859999999999E-3</v>
      </c>
      <c r="H7460">
        <v>0.58309518900000001</v>
      </c>
      <c r="I7460">
        <v>-576.6811424</v>
      </c>
      <c r="J7460">
        <v>577.264237589</v>
      </c>
      <c r="K7460">
        <v>495</v>
      </c>
      <c r="L7460">
        <v>297</v>
      </c>
      <c r="M7460">
        <v>99</v>
      </c>
      <c r="N7460">
        <f>TAN(RADIANS(Table2[[#This Row],[angle]]))</f>
        <v>1.6666666666715144</v>
      </c>
      <c r="O7460">
        <f>0+LEFT(TEXT(Table2[[#This Row],[tan_angle]],"000/000"),3)</f>
        <v>5</v>
      </c>
      <c r="P7460">
        <f>0+RIGHT(TEXT(Table2[[#This Row],[tan_angle]],"000/000"),3)</f>
        <v>3</v>
      </c>
      <c r="Q7460" s="10">
        <f>Table2[[#This Row],[canvas_height]]/Table2[[#This Row],[canvas_width]]</f>
        <v>0.99</v>
      </c>
      <c r="R7460">
        <f>0+LEFT(TEXT(Table2[[#This Row],[canvas_ratio]],"000/000"),3)</f>
        <v>99</v>
      </c>
      <c r="S7460" s="5" t="str">
        <f t="shared" si="117"/>
        <v>/</v>
      </c>
      <c r="T7460" s="4">
        <f>0+RIGHT(TEXT(Table2[[#This Row],[canvas_ratio]],"000/000"),3)</f>
        <v>100</v>
      </c>
      <c r="U7460" s="9">
        <f>Table2[[#This Row],[canvas_ratio]]/Table2[[#This Row],[tan_angle]]</f>
        <v>0.59399999999827224</v>
      </c>
      <c r="V7460" s="8">
        <f>0+RIGHT(TEXT(Table2[[#This Row],[ratio]],"0000/0000"),4)/Table2[[#This Row],[tan_angle_numer]]</f>
        <v>100</v>
      </c>
      <c r="W7460" s="9" t="b">
        <f>Table2[[#This Row],[multiplier]]=Table2[[#This Row],[multiplier_calc]]</f>
        <v>0</v>
      </c>
    </row>
    <row r="7461" spans="1:23" x14ac:dyDescent="0.25">
      <c r="A7461" s="1">
        <v>1</v>
      </c>
      <c r="B7461" s="1">
        <v>1</v>
      </c>
      <c r="C7461">
        <v>59.036243468000002</v>
      </c>
      <c r="D7461">
        <v>0</v>
      </c>
      <c r="E7461">
        <v>0</v>
      </c>
      <c r="F7461">
        <v>3.6014702879999998</v>
      </c>
      <c r="G7461">
        <v>-0.17149858500000001</v>
      </c>
      <c r="H7461">
        <v>0.58309518900000001</v>
      </c>
      <c r="I7461">
        <v>-5.2478567050000002</v>
      </c>
      <c r="J7461">
        <v>5.830951894</v>
      </c>
      <c r="K7461">
        <v>5</v>
      </c>
      <c r="L7461">
        <v>3</v>
      </c>
      <c r="M7461">
        <v>1</v>
      </c>
      <c r="N7461">
        <f>TAN(RADIANS(Table2[[#This Row],[angle]]))</f>
        <v>1.6666666666715144</v>
      </c>
      <c r="O7461">
        <f>0+LEFT(TEXT(Table2[[#This Row],[tan_angle]],"000/000"),3)</f>
        <v>5</v>
      </c>
      <c r="P7461">
        <f>0+RIGHT(TEXT(Table2[[#This Row],[tan_angle]],"000/000"),3)</f>
        <v>3</v>
      </c>
      <c r="Q7461" s="10">
        <f>Table2[[#This Row],[canvas_height]]/Table2[[#This Row],[canvas_width]]</f>
        <v>1</v>
      </c>
      <c r="R7461">
        <f>0+LEFT(TEXT(Table2[[#This Row],[canvas_ratio]],"000/000"),3)</f>
        <v>1</v>
      </c>
      <c r="S7461" s="5" t="str">
        <f t="shared" si="117"/>
        <v>/</v>
      </c>
      <c r="T7461" s="4">
        <f>0+RIGHT(TEXT(Table2[[#This Row],[canvas_ratio]],"000/000"),3)</f>
        <v>1</v>
      </c>
      <c r="U7461" s="9">
        <f>Table2[[#This Row],[canvas_ratio]]/Table2[[#This Row],[tan_angle]]</f>
        <v>0.59999999999825482</v>
      </c>
      <c r="V7461" s="8">
        <f>0+RIGHT(TEXT(Table2[[#This Row],[ratio]],"0000/0000"),4)/Table2[[#This Row],[tan_angle_numer]]</f>
        <v>1</v>
      </c>
      <c r="W7461" s="9" t="b">
        <f>Table2[[#This Row],[multiplier]]=Table2[[#This Row],[multiplier_calc]]</f>
        <v>1</v>
      </c>
    </row>
    <row r="7462" spans="1:23" x14ac:dyDescent="0.25">
      <c r="A7462" s="1">
        <v>1.01</v>
      </c>
      <c r="B7462" s="1">
        <v>1</v>
      </c>
      <c r="C7462">
        <v>59.036243468000002</v>
      </c>
      <c r="D7462">
        <v>0</v>
      </c>
      <c r="E7462">
        <v>0</v>
      </c>
      <c r="F7462">
        <v>550.05598705700004</v>
      </c>
      <c r="G7462">
        <v>1.7149859999999999E-3</v>
      </c>
      <c r="H7462">
        <v>0.58309518900000001</v>
      </c>
      <c r="I7462">
        <v>-588.34304619</v>
      </c>
      <c r="J7462">
        <v>588.926141379</v>
      </c>
      <c r="K7462">
        <v>505</v>
      </c>
      <c r="L7462">
        <v>303</v>
      </c>
      <c r="M7462">
        <v>101</v>
      </c>
      <c r="N7462">
        <f>TAN(RADIANS(Table2[[#This Row],[angle]]))</f>
        <v>1.6666666666715144</v>
      </c>
      <c r="O7462">
        <f>0+LEFT(TEXT(Table2[[#This Row],[tan_angle]],"000/000"),3)</f>
        <v>5</v>
      </c>
      <c r="P7462">
        <f>0+RIGHT(TEXT(Table2[[#This Row],[tan_angle]],"000/000"),3)</f>
        <v>3</v>
      </c>
      <c r="Q7462" s="10">
        <f>Table2[[#This Row],[canvas_height]]/Table2[[#This Row],[canvas_width]]</f>
        <v>1.01</v>
      </c>
      <c r="R7462">
        <f>0+LEFT(TEXT(Table2[[#This Row],[canvas_ratio]],"000/000"),3)</f>
        <v>101</v>
      </c>
      <c r="S7462" s="5" t="str">
        <f t="shared" si="117"/>
        <v>/</v>
      </c>
      <c r="T7462" s="4">
        <f>0+RIGHT(TEXT(Table2[[#This Row],[canvas_ratio]],"000/000"),3)</f>
        <v>100</v>
      </c>
      <c r="U7462" s="9">
        <f>Table2[[#This Row],[canvas_ratio]]/Table2[[#This Row],[tan_angle]]</f>
        <v>0.60599999999823739</v>
      </c>
      <c r="V7462" s="8">
        <f>0+RIGHT(TEXT(Table2[[#This Row],[ratio]],"0000/0000"),4)/Table2[[#This Row],[tan_angle_numer]]</f>
        <v>100</v>
      </c>
      <c r="W7462" s="9" t="b">
        <f>Table2[[#This Row],[multiplier]]=Table2[[#This Row],[multiplier_calc]]</f>
        <v>0</v>
      </c>
    </row>
    <row r="7463" spans="1:23" x14ac:dyDescent="0.25">
      <c r="A7463" s="1">
        <v>1.02</v>
      </c>
      <c r="B7463" s="1">
        <v>1</v>
      </c>
      <c r="C7463">
        <v>59.036243468000002</v>
      </c>
      <c r="D7463">
        <v>0</v>
      </c>
      <c r="E7463">
        <v>0</v>
      </c>
      <c r="F7463">
        <v>217.683154121</v>
      </c>
      <c r="G7463">
        <v>-3.4299719999999999E-3</v>
      </c>
      <c r="H7463">
        <v>0.58309518900000001</v>
      </c>
      <c r="I7463">
        <v>-296.79545144799999</v>
      </c>
      <c r="J7463">
        <v>297.378546637</v>
      </c>
      <c r="K7463">
        <v>255</v>
      </c>
      <c r="L7463">
        <v>153</v>
      </c>
      <c r="M7463">
        <v>51</v>
      </c>
      <c r="N7463">
        <f>TAN(RADIANS(Table2[[#This Row],[angle]]))</f>
        <v>1.6666666666715144</v>
      </c>
      <c r="O7463">
        <f>0+LEFT(TEXT(Table2[[#This Row],[tan_angle]],"000/000"),3)</f>
        <v>5</v>
      </c>
      <c r="P7463">
        <f>0+RIGHT(TEXT(Table2[[#This Row],[tan_angle]],"000/000"),3)</f>
        <v>3</v>
      </c>
      <c r="Q7463" s="10">
        <f>Table2[[#This Row],[canvas_height]]/Table2[[#This Row],[canvas_width]]</f>
        <v>1.02</v>
      </c>
      <c r="R7463">
        <f>0+LEFT(TEXT(Table2[[#This Row],[canvas_ratio]],"000/000"),3)</f>
        <v>51</v>
      </c>
      <c r="S7463" s="5" t="str">
        <f t="shared" si="117"/>
        <v>/</v>
      </c>
      <c r="T7463" s="4">
        <f>0+RIGHT(TEXT(Table2[[#This Row],[canvas_ratio]],"000/000"),3)</f>
        <v>50</v>
      </c>
      <c r="U7463" s="9">
        <f>Table2[[#This Row],[canvas_ratio]]/Table2[[#This Row],[tan_angle]]</f>
        <v>0.61199999999821997</v>
      </c>
      <c r="V7463" s="8">
        <f>0+RIGHT(TEXT(Table2[[#This Row],[ratio]],"0000/0000"),4)/Table2[[#This Row],[tan_angle_numer]]</f>
        <v>50</v>
      </c>
      <c r="W7463" s="9" t="b">
        <f>Table2[[#This Row],[multiplier]]=Table2[[#This Row],[multiplier_calc]]</f>
        <v>0</v>
      </c>
    </row>
    <row r="7464" spans="1:23" x14ac:dyDescent="0.25">
      <c r="A7464" s="1">
        <v>1.03</v>
      </c>
      <c r="B7464" s="1">
        <v>1</v>
      </c>
      <c r="C7464">
        <v>59.036243468000002</v>
      </c>
      <c r="D7464">
        <v>0</v>
      </c>
      <c r="E7464">
        <v>0</v>
      </c>
      <c r="F7464">
        <v>493.68440212000002</v>
      </c>
      <c r="G7464">
        <v>-1.7149859999999999E-3</v>
      </c>
      <c r="H7464">
        <v>0.58309518900000001</v>
      </c>
      <c r="I7464">
        <v>-600.00494997999999</v>
      </c>
      <c r="J7464">
        <v>600.588045169</v>
      </c>
      <c r="K7464">
        <v>515</v>
      </c>
      <c r="L7464">
        <v>309</v>
      </c>
      <c r="M7464">
        <v>103</v>
      </c>
      <c r="N7464">
        <f>TAN(RADIANS(Table2[[#This Row],[angle]]))</f>
        <v>1.6666666666715144</v>
      </c>
      <c r="O7464">
        <f>0+LEFT(TEXT(Table2[[#This Row],[tan_angle]],"000/000"),3)</f>
        <v>5</v>
      </c>
      <c r="P7464">
        <f>0+RIGHT(TEXT(Table2[[#This Row],[tan_angle]],"000/000"),3)</f>
        <v>3</v>
      </c>
      <c r="Q7464" s="10">
        <f>Table2[[#This Row],[canvas_height]]/Table2[[#This Row],[canvas_width]]</f>
        <v>1.03</v>
      </c>
      <c r="R7464">
        <f>0+LEFT(TEXT(Table2[[#This Row],[canvas_ratio]],"000/000"),3)</f>
        <v>103</v>
      </c>
      <c r="S7464" s="5" t="str">
        <f t="shared" si="117"/>
        <v>/</v>
      </c>
      <c r="T7464" s="4">
        <f>0+RIGHT(TEXT(Table2[[#This Row],[canvas_ratio]],"000/000"),3)</f>
        <v>100</v>
      </c>
      <c r="U7464" s="9">
        <f>Table2[[#This Row],[canvas_ratio]]/Table2[[#This Row],[tan_angle]]</f>
        <v>0.61799999999820243</v>
      </c>
      <c r="V7464" s="8">
        <f>0+RIGHT(TEXT(Table2[[#This Row],[ratio]],"0000/0000"),4)/Table2[[#This Row],[tan_angle_numer]]</f>
        <v>100</v>
      </c>
      <c r="W7464" s="9" t="b">
        <f>Table2[[#This Row],[multiplier]]=Table2[[#This Row],[multiplier_calc]]</f>
        <v>0</v>
      </c>
    </row>
    <row r="7465" spans="1:23" x14ac:dyDescent="0.25">
      <c r="A7465" s="1">
        <v>1.04</v>
      </c>
      <c r="B7465" s="1">
        <v>1</v>
      </c>
      <c r="C7465">
        <v>59.036243468000002</v>
      </c>
      <c r="D7465">
        <v>0</v>
      </c>
      <c r="E7465">
        <v>0</v>
      </c>
      <c r="F7465">
        <v>9.7068199190000009</v>
      </c>
      <c r="G7465">
        <v>-6.8599430000000003E-3</v>
      </c>
      <c r="H7465">
        <v>0.58309518900000001</v>
      </c>
      <c r="I7465">
        <v>-151.021654076</v>
      </c>
      <c r="J7465">
        <v>151.60474926500001</v>
      </c>
      <c r="K7465">
        <v>130</v>
      </c>
      <c r="L7465">
        <v>78</v>
      </c>
      <c r="M7465">
        <v>26</v>
      </c>
      <c r="N7465">
        <f>TAN(RADIANS(Table2[[#This Row],[angle]]))</f>
        <v>1.6666666666715144</v>
      </c>
      <c r="O7465">
        <f>0+LEFT(TEXT(Table2[[#This Row],[tan_angle]],"000/000"),3)</f>
        <v>5</v>
      </c>
      <c r="P7465">
        <f>0+RIGHT(TEXT(Table2[[#This Row],[tan_angle]],"000/000"),3)</f>
        <v>3</v>
      </c>
      <c r="Q7465" s="10">
        <f>Table2[[#This Row],[canvas_height]]/Table2[[#This Row],[canvas_width]]</f>
        <v>1.04</v>
      </c>
      <c r="R7465">
        <f>0+LEFT(TEXT(Table2[[#This Row],[canvas_ratio]],"000/000"),3)</f>
        <v>26</v>
      </c>
      <c r="S7465" s="5" t="str">
        <f t="shared" si="117"/>
        <v>/</v>
      </c>
      <c r="T7465" s="4">
        <f>0+RIGHT(TEXT(Table2[[#This Row],[canvas_ratio]],"000/000"),3)</f>
        <v>25</v>
      </c>
      <c r="U7465" s="9">
        <f>Table2[[#This Row],[canvas_ratio]]/Table2[[#This Row],[tan_angle]]</f>
        <v>0.62399999999818501</v>
      </c>
      <c r="V7465" s="8">
        <f>0+RIGHT(TEXT(Table2[[#This Row],[ratio]],"0000/0000"),4)/Table2[[#This Row],[tan_angle_numer]]</f>
        <v>25</v>
      </c>
      <c r="W7465" s="9" t="b">
        <f>Table2[[#This Row],[multiplier]]=Table2[[#This Row],[multiplier_calc]]</f>
        <v>0</v>
      </c>
    </row>
    <row r="7466" spans="1:23" x14ac:dyDescent="0.25">
      <c r="A7466" s="1">
        <v>1.05</v>
      </c>
      <c r="B7466" s="1">
        <v>1</v>
      </c>
      <c r="C7466">
        <v>59.036243468000002</v>
      </c>
      <c r="D7466">
        <v>0</v>
      </c>
      <c r="E7466">
        <v>0</v>
      </c>
      <c r="F7466">
        <v>89.393637506000005</v>
      </c>
      <c r="G7466">
        <v>-8.5749290000000002E-3</v>
      </c>
      <c r="H7466">
        <v>0.58309518900000001</v>
      </c>
      <c r="I7466">
        <v>-121.866894602</v>
      </c>
      <c r="J7466">
        <v>122.44998979099999</v>
      </c>
      <c r="K7466">
        <v>105</v>
      </c>
      <c r="L7466">
        <v>63</v>
      </c>
      <c r="M7466">
        <v>21</v>
      </c>
      <c r="N7466">
        <f>TAN(RADIANS(Table2[[#This Row],[angle]]))</f>
        <v>1.6666666666715144</v>
      </c>
      <c r="O7466">
        <f>0+LEFT(TEXT(Table2[[#This Row],[tan_angle]],"000/000"),3)</f>
        <v>5</v>
      </c>
      <c r="P7466">
        <f>0+RIGHT(TEXT(Table2[[#This Row],[tan_angle]],"000/000"),3)</f>
        <v>3</v>
      </c>
      <c r="Q7466" s="10">
        <f>Table2[[#This Row],[canvas_height]]/Table2[[#This Row],[canvas_width]]</f>
        <v>1.05</v>
      </c>
      <c r="R7466">
        <f>0+LEFT(TEXT(Table2[[#This Row],[canvas_ratio]],"000/000"),3)</f>
        <v>21</v>
      </c>
      <c r="S7466" s="5" t="str">
        <f t="shared" si="117"/>
        <v>/</v>
      </c>
      <c r="T7466" s="4">
        <f>0+RIGHT(TEXT(Table2[[#This Row],[canvas_ratio]],"000/000"),3)</f>
        <v>20</v>
      </c>
      <c r="U7466" s="9">
        <f>Table2[[#This Row],[canvas_ratio]]/Table2[[#This Row],[tan_angle]]</f>
        <v>0.62999999999816758</v>
      </c>
      <c r="V7466" s="8">
        <f>0+RIGHT(TEXT(Table2[[#This Row],[ratio]],"0000/0000"),4)/Table2[[#This Row],[tan_angle_numer]]</f>
        <v>20</v>
      </c>
      <c r="W7466" s="9" t="b">
        <f>Table2[[#This Row],[multiplier]]=Table2[[#This Row],[multiplier_calc]]</f>
        <v>0</v>
      </c>
    </row>
    <row r="7467" spans="1:23" x14ac:dyDescent="0.25">
      <c r="A7467" s="1">
        <v>1.06</v>
      </c>
      <c r="B7467" s="1">
        <v>1</v>
      </c>
      <c r="C7467">
        <v>59.036243468000002</v>
      </c>
      <c r="D7467">
        <v>0</v>
      </c>
      <c r="E7467">
        <v>0</v>
      </c>
      <c r="F7467">
        <v>13.599837802</v>
      </c>
      <c r="G7467">
        <v>-3.4299719999999999E-3</v>
      </c>
      <c r="H7467">
        <v>0.58309518900000001</v>
      </c>
      <c r="I7467">
        <v>-308.457355237</v>
      </c>
      <c r="J7467">
        <v>309.04045042600001</v>
      </c>
      <c r="K7467">
        <v>265</v>
      </c>
      <c r="L7467">
        <v>159</v>
      </c>
      <c r="M7467">
        <v>53</v>
      </c>
      <c r="N7467">
        <f>TAN(RADIANS(Table2[[#This Row],[angle]]))</f>
        <v>1.6666666666715144</v>
      </c>
      <c r="O7467">
        <f>0+LEFT(TEXT(Table2[[#This Row],[tan_angle]],"000/000"),3)</f>
        <v>5</v>
      </c>
      <c r="P7467">
        <f>0+RIGHT(TEXT(Table2[[#This Row],[tan_angle]],"000/000"),3)</f>
        <v>3</v>
      </c>
      <c r="Q7467" s="10">
        <f>Table2[[#This Row],[canvas_height]]/Table2[[#This Row],[canvas_width]]</f>
        <v>1.06</v>
      </c>
      <c r="R7467">
        <f>0+LEFT(TEXT(Table2[[#This Row],[canvas_ratio]],"000/000"),3)</f>
        <v>53</v>
      </c>
      <c r="S7467" s="5" t="str">
        <f t="shared" si="117"/>
        <v>/</v>
      </c>
      <c r="T7467" s="4">
        <f>0+RIGHT(TEXT(Table2[[#This Row],[canvas_ratio]],"000/000"),3)</f>
        <v>50</v>
      </c>
      <c r="U7467" s="9">
        <f>Table2[[#This Row],[canvas_ratio]]/Table2[[#This Row],[tan_angle]]</f>
        <v>0.63599999999815016</v>
      </c>
      <c r="V7467" s="8">
        <f>0+RIGHT(TEXT(Table2[[#This Row],[ratio]],"0000/0000"),4)/Table2[[#This Row],[tan_angle_numer]]</f>
        <v>50</v>
      </c>
      <c r="W7467" s="9" t="b">
        <f>Table2[[#This Row],[multiplier]]=Table2[[#This Row],[multiplier_calc]]</f>
        <v>0</v>
      </c>
    </row>
    <row r="7468" spans="1:23" x14ac:dyDescent="0.25">
      <c r="A7468" s="1">
        <v>1.07</v>
      </c>
      <c r="B7468" s="1">
        <v>1</v>
      </c>
      <c r="C7468">
        <v>59.036243468000002</v>
      </c>
      <c r="D7468">
        <v>0</v>
      </c>
      <c r="E7468">
        <v>0</v>
      </c>
      <c r="F7468">
        <v>522.83916159499995</v>
      </c>
      <c r="G7468">
        <v>-1.7149859999999999E-3</v>
      </c>
      <c r="H7468">
        <v>0.58309518900000001</v>
      </c>
      <c r="I7468">
        <v>-623.328757559</v>
      </c>
      <c r="J7468">
        <v>623.911852748</v>
      </c>
      <c r="K7468">
        <v>535</v>
      </c>
      <c r="L7468">
        <v>321</v>
      </c>
      <c r="M7468">
        <v>107</v>
      </c>
      <c r="N7468">
        <f>TAN(RADIANS(Table2[[#This Row],[angle]]))</f>
        <v>1.6666666666715144</v>
      </c>
      <c r="O7468">
        <f>0+LEFT(TEXT(Table2[[#This Row],[tan_angle]],"000/000"),3)</f>
        <v>5</v>
      </c>
      <c r="P7468">
        <f>0+RIGHT(TEXT(Table2[[#This Row],[tan_angle]],"000/000"),3)</f>
        <v>3</v>
      </c>
      <c r="Q7468" s="10">
        <f>Table2[[#This Row],[canvas_height]]/Table2[[#This Row],[canvas_width]]</f>
        <v>1.07</v>
      </c>
      <c r="R7468">
        <f>0+LEFT(TEXT(Table2[[#This Row],[canvas_ratio]],"000/000"),3)</f>
        <v>107</v>
      </c>
      <c r="S7468" s="5" t="str">
        <f t="shared" si="117"/>
        <v>/</v>
      </c>
      <c r="T7468" s="4">
        <f>0+RIGHT(TEXT(Table2[[#This Row],[canvas_ratio]],"000/000"),3)</f>
        <v>100</v>
      </c>
      <c r="U7468" s="9">
        <f>Table2[[#This Row],[canvas_ratio]]/Table2[[#This Row],[tan_angle]]</f>
        <v>0.64199999999813273</v>
      </c>
      <c r="V7468" s="8">
        <f>0+RIGHT(TEXT(Table2[[#This Row],[ratio]],"0000/0000"),4)/Table2[[#This Row],[tan_angle_numer]]</f>
        <v>100</v>
      </c>
      <c r="W7468" s="9" t="b">
        <f>Table2[[#This Row],[multiplier]]=Table2[[#This Row],[multiplier_calc]]</f>
        <v>0</v>
      </c>
    </row>
    <row r="7469" spans="1:23" x14ac:dyDescent="0.25">
      <c r="A7469" s="1">
        <v>1.08</v>
      </c>
      <c r="B7469" s="1">
        <v>1</v>
      </c>
      <c r="C7469">
        <v>59.036243468000002</v>
      </c>
      <c r="D7469">
        <v>0</v>
      </c>
      <c r="E7469">
        <v>0</v>
      </c>
      <c r="F7469">
        <v>68.016338868000005</v>
      </c>
      <c r="G7469">
        <v>-6.8599430000000003E-3</v>
      </c>
      <c r="H7469">
        <v>0.58309518900000001</v>
      </c>
      <c r="I7469">
        <v>-156.852605971</v>
      </c>
      <c r="J7469">
        <v>157.43570116000001</v>
      </c>
      <c r="K7469">
        <v>135</v>
      </c>
      <c r="L7469">
        <v>81</v>
      </c>
      <c r="M7469">
        <v>27</v>
      </c>
      <c r="N7469">
        <f>TAN(RADIANS(Table2[[#This Row],[angle]]))</f>
        <v>1.6666666666715144</v>
      </c>
      <c r="O7469">
        <f>0+LEFT(TEXT(Table2[[#This Row],[tan_angle]],"000/000"),3)</f>
        <v>5</v>
      </c>
      <c r="P7469">
        <f>0+RIGHT(TEXT(Table2[[#This Row],[tan_angle]],"000/000"),3)</f>
        <v>3</v>
      </c>
      <c r="Q7469" s="10">
        <f>Table2[[#This Row],[canvas_height]]/Table2[[#This Row],[canvas_width]]</f>
        <v>1.08</v>
      </c>
      <c r="R7469">
        <f>0+LEFT(TEXT(Table2[[#This Row],[canvas_ratio]],"000/000"),3)</f>
        <v>27</v>
      </c>
      <c r="S7469" s="5" t="str">
        <f t="shared" si="117"/>
        <v>/</v>
      </c>
      <c r="T7469" s="4">
        <f>0+RIGHT(TEXT(Table2[[#This Row],[canvas_ratio]],"000/000"),3)</f>
        <v>25</v>
      </c>
      <c r="U7469" s="9">
        <f>Table2[[#This Row],[canvas_ratio]]/Table2[[#This Row],[tan_angle]]</f>
        <v>0.64799999999811519</v>
      </c>
      <c r="V7469" s="8">
        <f>0+RIGHT(TEXT(Table2[[#This Row],[ratio]],"0000/0000"),4)/Table2[[#This Row],[tan_angle_numer]]</f>
        <v>25</v>
      </c>
      <c r="W7469" s="9" t="b">
        <f>Table2[[#This Row],[multiplier]]=Table2[[#This Row],[multiplier_calc]]</f>
        <v>0</v>
      </c>
    </row>
    <row r="7470" spans="1:23" x14ac:dyDescent="0.25">
      <c r="A7470" s="1">
        <v>1.0900000000000001</v>
      </c>
      <c r="B7470" s="1">
        <v>1</v>
      </c>
      <c r="C7470">
        <v>90</v>
      </c>
      <c r="D7470">
        <v>0</v>
      </c>
      <c r="E7470">
        <v>0</v>
      </c>
      <c r="F7470">
        <v>0</v>
      </c>
      <c r="G7470">
        <v>1</v>
      </c>
      <c r="H7470">
        <v>1</v>
      </c>
      <c r="I7470">
        <v>-0.09</v>
      </c>
      <c r="J7470">
        <v>1.0900000000000001</v>
      </c>
      <c r="K7470">
        <v>0.93467</v>
      </c>
      <c r="L7470">
        <v>0.56079999999999997</v>
      </c>
      <c r="M7470">
        <v>0.18693000000000001</v>
      </c>
      <c r="N7470">
        <f>TAN(RADIANS(Table2[[#This Row],[angle]]))</f>
        <v>1.6324552277619072E+16</v>
      </c>
      <c r="O7470" t="e">
        <f>0+LEFT(TEXT(Table2[[#This Row],[tan_angle]],"000/000"),3)</f>
        <v>#VALUE!</v>
      </c>
      <c r="P7470" t="e">
        <f>0+RIGHT(TEXT(Table2[[#This Row],[tan_angle]],"000/000"),3)</f>
        <v>#VALUE!</v>
      </c>
      <c r="Q7470" s="10">
        <f>Table2[[#This Row],[canvas_height]]/Table2[[#This Row],[canvas_width]]</f>
        <v>1.0900000000000001</v>
      </c>
      <c r="R7470">
        <f>0+LEFT(TEXT(Table2[[#This Row],[canvas_ratio]],"000/000"),3)</f>
        <v>109</v>
      </c>
      <c r="S7470" s="5" t="str">
        <f t="shared" si="117"/>
        <v>/</v>
      </c>
      <c r="T7470" s="4">
        <f>0+RIGHT(TEXT(Table2[[#This Row],[canvas_ratio]],"000/000"),3)</f>
        <v>100</v>
      </c>
      <c r="U7470" s="9">
        <f>Table2[[#This Row],[canvas_ratio]]/Table2[[#This Row],[tan_angle]]</f>
        <v>6.6770590792519793E-17</v>
      </c>
      <c r="V7470" s="8" t="e">
        <f>0+RIGHT(TEXT(Table2[[#This Row],[ratio]],"0000/0000"),4)/Table2[[#This Row],[tan_angle_numer]]</f>
        <v>#VALUE!</v>
      </c>
      <c r="W7470" s="9" t="e">
        <f>Table2[[#This Row],[multiplier]]=Table2[[#This Row],[multiplier_calc]]</f>
        <v>#VALUE!</v>
      </c>
    </row>
    <row r="7471" spans="1:23" x14ac:dyDescent="0.25">
      <c r="A7471" s="1">
        <v>1.1000000000000001</v>
      </c>
      <c r="B7471" s="1">
        <v>1</v>
      </c>
      <c r="C7471">
        <v>59.036243468000002</v>
      </c>
      <c r="D7471">
        <v>0</v>
      </c>
      <c r="E7471">
        <v>0</v>
      </c>
      <c r="F7471">
        <v>60.281752677999997</v>
      </c>
      <c r="G7471">
        <v>1.7149859E-2</v>
      </c>
      <c r="H7471">
        <v>0.58309518900000001</v>
      </c>
      <c r="I7471">
        <v>-63.557375653999998</v>
      </c>
      <c r="J7471">
        <v>64.140470843000003</v>
      </c>
      <c r="K7471">
        <v>55</v>
      </c>
      <c r="L7471">
        <v>33</v>
      </c>
      <c r="M7471">
        <v>11</v>
      </c>
      <c r="N7471">
        <f>TAN(RADIANS(Table2[[#This Row],[angle]]))</f>
        <v>1.6666666666715144</v>
      </c>
      <c r="O7471">
        <f>0+LEFT(TEXT(Table2[[#This Row],[tan_angle]],"000/000"),3)</f>
        <v>5</v>
      </c>
      <c r="P7471">
        <f>0+RIGHT(TEXT(Table2[[#This Row],[tan_angle]],"000/000"),3)</f>
        <v>3</v>
      </c>
      <c r="Q7471" s="10">
        <f>Table2[[#This Row],[canvas_height]]/Table2[[#This Row],[canvas_width]]</f>
        <v>1.1000000000000001</v>
      </c>
      <c r="R7471">
        <f>0+LEFT(TEXT(Table2[[#This Row],[canvas_ratio]],"000/000"),3)</f>
        <v>11</v>
      </c>
      <c r="S7471" s="5" t="str">
        <f t="shared" si="117"/>
        <v>/</v>
      </c>
      <c r="T7471" s="4">
        <f>0+RIGHT(TEXT(Table2[[#This Row],[canvas_ratio]],"000/000"),3)</f>
        <v>10</v>
      </c>
      <c r="U7471" s="9">
        <f>Table2[[#This Row],[canvas_ratio]]/Table2[[#This Row],[tan_angle]]</f>
        <v>0.65999999999808034</v>
      </c>
      <c r="V7471" s="8">
        <f>0+RIGHT(TEXT(Table2[[#This Row],[ratio]],"0000/0000"),4)/Table2[[#This Row],[tan_angle_numer]]</f>
        <v>10</v>
      </c>
      <c r="W7471" s="9" t="b">
        <f>Table2[[#This Row],[multiplier]]=Table2[[#This Row],[multiplier_calc]]</f>
        <v>0</v>
      </c>
    </row>
    <row r="7472" spans="1:23" x14ac:dyDescent="0.25">
      <c r="A7472" s="1">
        <v>1.1100000000000001</v>
      </c>
      <c r="B7472" s="1">
        <v>1</v>
      </c>
      <c r="C7472">
        <v>90</v>
      </c>
      <c r="D7472">
        <v>0</v>
      </c>
      <c r="E7472">
        <v>0</v>
      </c>
      <c r="F7472">
        <v>0</v>
      </c>
      <c r="G7472">
        <v>1</v>
      </c>
      <c r="H7472">
        <v>1</v>
      </c>
      <c r="I7472">
        <v>-0.11</v>
      </c>
      <c r="J7472">
        <v>1.1100000000000001</v>
      </c>
      <c r="K7472">
        <v>0.95182</v>
      </c>
      <c r="L7472">
        <v>0.57108999999999999</v>
      </c>
      <c r="M7472">
        <v>0.19036</v>
      </c>
      <c r="N7472">
        <f>TAN(RADIANS(Table2[[#This Row],[angle]]))</f>
        <v>1.6324552277619072E+16</v>
      </c>
      <c r="O7472" t="e">
        <f>0+LEFT(TEXT(Table2[[#This Row],[tan_angle]],"000/000"),3)</f>
        <v>#VALUE!</v>
      </c>
      <c r="P7472" t="e">
        <f>0+RIGHT(TEXT(Table2[[#This Row],[tan_angle]],"000/000"),3)</f>
        <v>#VALUE!</v>
      </c>
      <c r="Q7472" s="10">
        <f>Table2[[#This Row],[canvas_height]]/Table2[[#This Row],[canvas_width]]</f>
        <v>1.1100000000000001</v>
      </c>
      <c r="R7472">
        <f>0+LEFT(TEXT(Table2[[#This Row],[canvas_ratio]],"000/000"),3)</f>
        <v>111</v>
      </c>
      <c r="S7472" s="5" t="str">
        <f t="shared" si="117"/>
        <v>/</v>
      </c>
      <c r="T7472" s="4">
        <f>0+RIGHT(TEXT(Table2[[#This Row],[canvas_ratio]],"000/000"),3)</f>
        <v>100</v>
      </c>
      <c r="U7472" s="9">
        <f>Table2[[#This Row],[canvas_ratio]]/Table2[[#This Row],[tan_angle]]</f>
        <v>6.799573924742842E-17</v>
      </c>
      <c r="V7472" s="8" t="e">
        <f>0+RIGHT(TEXT(Table2[[#This Row],[ratio]],"0000/0000"),4)/Table2[[#This Row],[tan_angle_numer]]</f>
        <v>#VALUE!</v>
      </c>
      <c r="W7472" s="9" t="e">
        <f>Table2[[#This Row],[multiplier]]=Table2[[#This Row],[multiplier_calc]]</f>
        <v>#VALUE!</v>
      </c>
    </row>
    <row r="7473" spans="1:23" x14ac:dyDescent="0.25">
      <c r="A7473" s="1">
        <v>1.1200000000000001</v>
      </c>
      <c r="B7473" s="1">
        <v>1</v>
      </c>
      <c r="C7473">
        <v>90</v>
      </c>
      <c r="D7473">
        <v>0</v>
      </c>
      <c r="E7473">
        <v>0</v>
      </c>
      <c r="F7473">
        <v>0</v>
      </c>
      <c r="G7473">
        <v>1</v>
      </c>
      <c r="H7473">
        <v>1</v>
      </c>
      <c r="I7473">
        <v>-0.12</v>
      </c>
      <c r="J7473">
        <v>1.1200000000000001</v>
      </c>
      <c r="K7473">
        <v>0.96038999999999997</v>
      </c>
      <c r="L7473">
        <v>0.57623999999999997</v>
      </c>
      <c r="M7473">
        <v>0.19208</v>
      </c>
      <c r="N7473">
        <f>TAN(RADIANS(Table2[[#This Row],[angle]]))</f>
        <v>1.6324552277619072E+16</v>
      </c>
      <c r="O7473" t="e">
        <f>0+LEFT(TEXT(Table2[[#This Row],[tan_angle]],"000/000"),3)</f>
        <v>#VALUE!</v>
      </c>
      <c r="P7473" t="e">
        <f>0+RIGHT(TEXT(Table2[[#This Row],[tan_angle]],"000/000"),3)</f>
        <v>#VALUE!</v>
      </c>
      <c r="Q7473" s="10">
        <f>Table2[[#This Row],[canvas_height]]/Table2[[#This Row],[canvas_width]]</f>
        <v>1.1200000000000001</v>
      </c>
      <c r="R7473">
        <f>0+LEFT(TEXT(Table2[[#This Row],[canvas_ratio]],"000/000"),3)</f>
        <v>28</v>
      </c>
      <c r="S7473" s="5" t="str">
        <f t="shared" si="117"/>
        <v>/</v>
      </c>
      <c r="T7473" s="4">
        <f>0+RIGHT(TEXT(Table2[[#This Row],[canvas_ratio]],"000/000"),3)</f>
        <v>25</v>
      </c>
      <c r="U7473" s="9">
        <f>Table2[[#This Row],[canvas_ratio]]/Table2[[#This Row],[tan_angle]]</f>
        <v>6.8608313474882728E-17</v>
      </c>
      <c r="V7473" s="8" t="e">
        <f>0+RIGHT(TEXT(Table2[[#This Row],[ratio]],"0000/0000"),4)/Table2[[#This Row],[tan_angle_numer]]</f>
        <v>#VALUE!</v>
      </c>
      <c r="W7473" s="9" t="e">
        <f>Table2[[#This Row],[multiplier]]=Table2[[#This Row],[multiplier_calc]]</f>
        <v>#VALUE!</v>
      </c>
    </row>
    <row r="7474" spans="1:23" x14ac:dyDescent="0.25">
      <c r="A7474" s="1">
        <v>1.1299999999999999</v>
      </c>
      <c r="B7474" s="1">
        <v>1</v>
      </c>
      <c r="C7474">
        <v>90</v>
      </c>
      <c r="D7474">
        <v>0</v>
      </c>
      <c r="E7474">
        <v>0</v>
      </c>
      <c r="F7474">
        <v>0</v>
      </c>
      <c r="G7474">
        <v>1</v>
      </c>
      <c r="H7474">
        <v>1</v>
      </c>
      <c r="I7474">
        <v>-0.13</v>
      </c>
      <c r="J7474">
        <v>1.1299999999999999</v>
      </c>
      <c r="K7474">
        <v>0.96897</v>
      </c>
      <c r="L7474">
        <v>0.58138000000000001</v>
      </c>
      <c r="M7474">
        <v>0.19378999999999999</v>
      </c>
      <c r="N7474">
        <f>TAN(RADIANS(Table2[[#This Row],[angle]]))</f>
        <v>1.6324552277619072E+16</v>
      </c>
      <c r="O7474" t="e">
        <f>0+LEFT(TEXT(Table2[[#This Row],[tan_angle]],"000/000"),3)</f>
        <v>#VALUE!</v>
      </c>
      <c r="P7474" t="e">
        <f>0+RIGHT(TEXT(Table2[[#This Row],[tan_angle]],"000/000"),3)</f>
        <v>#VALUE!</v>
      </c>
      <c r="Q7474" s="10">
        <f>Table2[[#This Row],[canvas_height]]/Table2[[#This Row],[canvas_width]]</f>
        <v>1.1299999999999999</v>
      </c>
      <c r="R7474">
        <f>0+LEFT(TEXT(Table2[[#This Row],[canvas_ratio]],"000/000"),3)</f>
        <v>113</v>
      </c>
      <c r="S7474" s="5" t="str">
        <f t="shared" si="117"/>
        <v>/</v>
      </c>
      <c r="T7474" s="4">
        <f>0+RIGHT(TEXT(Table2[[#This Row],[canvas_ratio]],"000/000"),3)</f>
        <v>100</v>
      </c>
      <c r="U7474" s="9">
        <f>Table2[[#This Row],[canvas_ratio]]/Table2[[#This Row],[tan_angle]]</f>
        <v>6.9220887702337023E-17</v>
      </c>
      <c r="V7474" s="8" t="e">
        <f>0+RIGHT(TEXT(Table2[[#This Row],[ratio]],"0000/0000"),4)/Table2[[#This Row],[tan_angle_numer]]</f>
        <v>#VALUE!</v>
      </c>
      <c r="W7474" s="9" t="e">
        <f>Table2[[#This Row],[multiplier]]=Table2[[#This Row],[multiplier_calc]]</f>
        <v>#VALUE!</v>
      </c>
    </row>
    <row r="7475" spans="1:23" x14ac:dyDescent="0.25">
      <c r="A7475" s="1">
        <v>1.1399999999999999</v>
      </c>
      <c r="B7475" s="1">
        <v>1</v>
      </c>
      <c r="C7475">
        <v>90</v>
      </c>
      <c r="D7475">
        <v>0</v>
      </c>
      <c r="E7475">
        <v>0</v>
      </c>
      <c r="F7475">
        <v>0</v>
      </c>
      <c r="G7475">
        <v>1</v>
      </c>
      <c r="H7475">
        <v>1</v>
      </c>
      <c r="I7475">
        <v>-0.14000000000000001</v>
      </c>
      <c r="J7475">
        <v>1.1399999999999999</v>
      </c>
      <c r="K7475">
        <v>0.97753999999999996</v>
      </c>
      <c r="L7475">
        <v>0.58653</v>
      </c>
      <c r="M7475">
        <v>0.19550999999999999</v>
      </c>
      <c r="N7475">
        <f>TAN(RADIANS(Table2[[#This Row],[angle]]))</f>
        <v>1.6324552277619072E+16</v>
      </c>
      <c r="O7475" t="e">
        <f>0+LEFT(TEXT(Table2[[#This Row],[tan_angle]],"000/000"),3)</f>
        <v>#VALUE!</v>
      </c>
      <c r="P7475" t="e">
        <f>0+RIGHT(TEXT(Table2[[#This Row],[tan_angle]],"000/000"),3)</f>
        <v>#VALUE!</v>
      </c>
      <c r="Q7475" s="10">
        <f>Table2[[#This Row],[canvas_height]]/Table2[[#This Row],[canvas_width]]</f>
        <v>1.1399999999999999</v>
      </c>
      <c r="R7475">
        <f>0+LEFT(TEXT(Table2[[#This Row],[canvas_ratio]],"000/000"),3)</f>
        <v>57</v>
      </c>
      <c r="S7475" s="5" t="str">
        <f t="shared" si="117"/>
        <v>/</v>
      </c>
      <c r="T7475" s="4">
        <f>0+RIGHT(TEXT(Table2[[#This Row],[canvas_ratio]],"000/000"),3)</f>
        <v>50</v>
      </c>
      <c r="U7475" s="9">
        <f>Table2[[#This Row],[canvas_ratio]]/Table2[[#This Row],[tan_angle]]</f>
        <v>6.9833461929791331E-17</v>
      </c>
      <c r="V7475" s="8" t="e">
        <f>0+RIGHT(TEXT(Table2[[#This Row],[ratio]],"0000/0000"),4)/Table2[[#This Row],[tan_angle_numer]]</f>
        <v>#VALUE!</v>
      </c>
      <c r="W7475" s="9" t="e">
        <f>Table2[[#This Row],[multiplier]]=Table2[[#This Row],[multiplier_calc]]</f>
        <v>#VALUE!</v>
      </c>
    </row>
    <row r="7476" spans="1:23" x14ac:dyDescent="0.25">
      <c r="A7476" s="1">
        <v>1.1499999999999999</v>
      </c>
      <c r="B7476" s="1">
        <v>1</v>
      </c>
      <c r="C7476">
        <v>90</v>
      </c>
      <c r="D7476">
        <v>0</v>
      </c>
      <c r="E7476">
        <v>0</v>
      </c>
      <c r="F7476">
        <v>0</v>
      </c>
      <c r="G7476">
        <v>1</v>
      </c>
      <c r="H7476">
        <v>1</v>
      </c>
      <c r="I7476">
        <v>-0.15</v>
      </c>
      <c r="J7476">
        <v>1.1499999999999999</v>
      </c>
      <c r="K7476">
        <v>0.98612</v>
      </c>
      <c r="L7476">
        <v>0.59167000000000003</v>
      </c>
      <c r="M7476">
        <v>0.19722000000000001</v>
      </c>
      <c r="N7476">
        <f>TAN(RADIANS(Table2[[#This Row],[angle]]))</f>
        <v>1.6324552277619072E+16</v>
      </c>
      <c r="O7476" t="e">
        <f>0+LEFT(TEXT(Table2[[#This Row],[tan_angle]],"000/000"),3)</f>
        <v>#VALUE!</v>
      </c>
      <c r="P7476" t="e">
        <f>0+RIGHT(TEXT(Table2[[#This Row],[tan_angle]],"000/000"),3)</f>
        <v>#VALUE!</v>
      </c>
      <c r="Q7476" s="10">
        <f>Table2[[#This Row],[canvas_height]]/Table2[[#This Row],[canvas_width]]</f>
        <v>1.1499999999999999</v>
      </c>
      <c r="R7476">
        <f>0+LEFT(TEXT(Table2[[#This Row],[canvas_ratio]],"000/000"),3)</f>
        <v>23</v>
      </c>
      <c r="S7476" s="5" t="str">
        <f t="shared" si="117"/>
        <v>/</v>
      </c>
      <c r="T7476" s="4">
        <f>0+RIGHT(TEXT(Table2[[#This Row],[canvas_ratio]],"000/000"),3)</f>
        <v>20</v>
      </c>
      <c r="U7476" s="9">
        <f>Table2[[#This Row],[canvas_ratio]]/Table2[[#This Row],[tan_angle]]</f>
        <v>7.0446036157245651E-17</v>
      </c>
      <c r="V7476" s="8" t="e">
        <f>0+RIGHT(TEXT(Table2[[#This Row],[ratio]],"0000/0000"),4)/Table2[[#This Row],[tan_angle_numer]]</f>
        <v>#VALUE!</v>
      </c>
      <c r="W7476" s="9" t="e">
        <f>Table2[[#This Row],[multiplier]]=Table2[[#This Row],[multiplier_calc]]</f>
        <v>#VALUE!</v>
      </c>
    </row>
    <row r="7477" spans="1:23" x14ac:dyDescent="0.25">
      <c r="A7477" s="1">
        <v>1.1599999999999999</v>
      </c>
      <c r="B7477" s="1">
        <v>1</v>
      </c>
      <c r="C7477">
        <v>90</v>
      </c>
      <c r="D7477">
        <v>0</v>
      </c>
      <c r="E7477">
        <v>0</v>
      </c>
      <c r="F7477">
        <v>0</v>
      </c>
      <c r="G7477">
        <v>1</v>
      </c>
      <c r="H7477">
        <v>1</v>
      </c>
      <c r="I7477">
        <v>-0.16</v>
      </c>
      <c r="J7477">
        <v>1.1599999999999999</v>
      </c>
      <c r="K7477">
        <v>0.99468999999999996</v>
      </c>
      <c r="L7477">
        <v>0.59682000000000002</v>
      </c>
      <c r="M7477">
        <v>0.19894000000000001</v>
      </c>
      <c r="N7477">
        <f>TAN(RADIANS(Table2[[#This Row],[angle]]))</f>
        <v>1.6324552277619072E+16</v>
      </c>
      <c r="O7477" t="e">
        <f>0+LEFT(TEXT(Table2[[#This Row],[tan_angle]],"000/000"),3)</f>
        <v>#VALUE!</v>
      </c>
      <c r="P7477" t="e">
        <f>0+RIGHT(TEXT(Table2[[#This Row],[tan_angle]],"000/000"),3)</f>
        <v>#VALUE!</v>
      </c>
      <c r="Q7477" s="10">
        <f>Table2[[#This Row],[canvas_height]]/Table2[[#This Row],[canvas_width]]</f>
        <v>1.1599999999999999</v>
      </c>
      <c r="R7477">
        <f>0+LEFT(TEXT(Table2[[#This Row],[canvas_ratio]],"000/000"),3)</f>
        <v>29</v>
      </c>
      <c r="S7477" s="5" t="str">
        <f t="shared" si="117"/>
        <v>/</v>
      </c>
      <c r="T7477" s="4">
        <f>0+RIGHT(TEXT(Table2[[#This Row],[canvas_ratio]],"000/000"),3)</f>
        <v>25</v>
      </c>
      <c r="U7477" s="9">
        <f>Table2[[#This Row],[canvas_ratio]]/Table2[[#This Row],[tan_angle]]</f>
        <v>7.1058610384699958E-17</v>
      </c>
      <c r="V7477" s="8" t="e">
        <f>0+RIGHT(TEXT(Table2[[#This Row],[ratio]],"0000/0000"),4)/Table2[[#This Row],[tan_angle_numer]]</f>
        <v>#VALUE!</v>
      </c>
      <c r="W7477" s="9" t="e">
        <f>Table2[[#This Row],[multiplier]]=Table2[[#This Row],[multiplier_calc]]</f>
        <v>#VALUE!</v>
      </c>
    </row>
    <row r="7478" spans="1:23" x14ac:dyDescent="0.25">
      <c r="A7478" s="1">
        <v>1.17</v>
      </c>
      <c r="B7478" s="1">
        <v>1</v>
      </c>
      <c r="C7478">
        <v>59.036243468000002</v>
      </c>
      <c r="D7478">
        <v>0</v>
      </c>
      <c r="E7478">
        <v>0</v>
      </c>
      <c r="F7478">
        <v>206.02982526100001</v>
      </c>
      <c r="G7478">
        <v>1.7149859999999999E-3</v>
      </c>
      <c r="H7478">
        <v>0.58309518900000001</v>
      </c>
      <c r="I7478">
        <v>-681.638276507</v>
      </c>
      <c r="J7478">
        <v>682.22137169600001</v>
      </c>
      <c r="K7478">
        <v>585</v>
      </c>
      <c r="L7478">
        <v>351</v>
      </c>
      <c r="M7478">
        <v>117</v>
      </c>
      <c r="N7478">
        <f>TAN(RADIANS(Table2[[#This Row],[angle]]))</f>
        <v>1.6666666666715144</v>
      </c>
      <c r="O7478">
        <f>0+LEFT(TEXT(Table2[[#This Row],[tan_angle]],"000/000"),3)</f>
        <v>5</v>
      </c>
      <c r="P7478">
        <f>0+RIGHT(TEXT(Table2[[#This Row],[tan_angle]],"000/000"),3)</f>
        <v>3</v>
      </c>
      <c r="Q7478" s="10">
        <f>Table2[[#This Row],[canvas_height]]/Table2[[#This Row],[canvas_width]]</f>
        <v>1.17</v>
      </c>
      <c r="R7478">
        <f>0+LEFT(TEXT(Table2[[#This Row],[canvas_ratio]],"000/000"),3)</f>
        <v>117</v>
      </c>
      <c r="S7478" s="5" t="str">
        <f t="shared" si="117"/>
        <v>/</v>
      </c>
      <c r="T7478" s="4">
        <f>0+RIGHT(TEXT(Table2[[#This Row],[canvas_ratio]],"000/000"),3)</f>
        <v>100</v>
      </c>
      <c r="U7478" s="9">
        <f>Table2[[#This Row],[canvas_ratio]]/Table2[[#This Row],[tan_angle]]</f>
        <v>0.70199999999795804</v>
      </c>
      <c r="V7478" s="8">
        <f>0+RIGHT(TEXT(Table2[[#This Row],[ratio]],"0000/0000"),4)/Table2[[#This Row],[tan_angle_numer]]</f>
        <v>100</v>
      </c>
      <c r="W7478" s="9" t="b">
        <f>Table2[[#This Row],[multiplier]]=Table2[[#This Row],[multiplier_calc]]</f>
        <v>0</v>
      </c>
    </row>
    <row r="7479" spans="1:23" x14ac:dyDescent="0.25">
      <c r="A7479" s="1">
        <v>1.18</v>
      </c>
      <c r="B7479" s="1">
        <v>1</v>
      </c>
      <c r="C7479">
        <v>59.036243468000002</v>
      </c>
      <c r="D7479">
        <v>0</v>
      </c>
      <c r="E7479">
        <v>0</v>
      </c>
      <c r="F7479">
        <v>155.497767149</v>
      </c>
      <c r="G7479">
        <v>3.4299719999999999E-3</v>
      </c>
      <c r="H7479">
        <v>0.58309518900000001</v>
      </c>
      <c r="I7479">
        <v>-343.443066606</v>
      </c>
      <c r="J7479">
        <v>344.02616179500001</v>
      </c>
      <c r="K7479">
        <v>295</v>
      </c>
      <c r="L7479">
        <v>177</v>
      </c>
      <c r="M7479">
        <v>59</v>
      </c>
      <c r="N7479">
        <f>TAN(RADIANS(Table2[[#This Row],[angle]]))</f>
        <v>1.6666666666715144</v>
      </c>
      <c r="O7479">
        <f>0+LEFT(TEXT(Table2[[#This Row],[tan_angle]],"000/000"),3)</f>
        <v>5</v>
      </c>
      <c r="P7479">
        <f>0+RIGHT(TEXT(Table2[[#This Row],[tan_angle]],"000/000"),3)</f>
        <v>3</v>
      </c>
      <c r="Q7479" s="10">
        <f>Table2[[#This Row],[canvas_height]]/Table2[[#This Row],[canvas_width]]</f>
        <v>1.18</v>
      </c>
      <c r="R7479">
        <f>0+LEFT(TEXT(Table2[[#This Row],[canvas_ratio]],"000/000"),3)</f>
        <v>59</v>
      </c>
      <c r="S7479" s="5" t="str">
        <f t="shared" si="117"/>
        <v>/</v>
      </c>
      <c r="T7479" s="4">
        <f>0+RIGHT(TEXT(Table2[[#This Row],[canvas_ratio]],"000/000"),3)</f>
        <v>50</v>
      </c>
      <c r="U7479" s="9">
        <f>Table2[[#This Row],[canvas_ratio]]/Table2[[#This Row],[tan_angle]]</f>
        <v>0.70799999999794061</v>
      </c>
      <c r="V7479" s="8">
        <f>0+RIGHT(TEXT(Table2[[#This Row],[ratio]],"0000/0000"),4)/Table2[[#This Row],[tan_angle_numer]]</f>
        <v>50</v>
      </c>
      <c r="W7479" s="9" t="b">
        <f>Table2[[#This Row],[multiplier]]=Table2[[#This Row],[multiplier_calc]]</f>
        <v>0</v>
      </c>
    </row>
    <row r="7480" spans="1:23" x14ac:dyDescent="0.25">
      <c r="A7480" s="1">
        <v>1.19</v>
      </c>
      <c r="B7480" s="1">
        <v>1</v>
      </c>
      <c r="C7480">
        <v>59.036243468000002</v>
      </c>
      <c r="D7480">
        <v>0</v>
      </c>
      <c r="E7480">
        <v>0</v>
      </c>
      <c r="F7480">
        <v>684.16788063800004</v>
      </c>
      <c r="G7480">
        <v>1.7149859999999999E-3</v>
      </c>
      <c r="H7480">
        <v>0.58309518900000001</v>
      </c>
      <c r="I7480">
        <v>-693.300180297</v>
      </c>
      <c r="J7480">
        <v>693.883275486</v>
      </c>
      <c r="K7480">
        <v>595</v>
      </c>
      <c r="L7480">
        <v>357</v>
      </c>
      <c r="M7480">
        <v>119</v>
      </c>
      <c r="N7480">
        <f>TAN(RADIANS(Table2[[#This Row],[angle]]))</f>
        <v>1.6666666666715144</v>
      </c>
      <c r="O7480">
        <f>0+LEFT(TEXT(Table2[[#This Row],[tan_angle]],"000/000"),3)</f>
        <v>5</v>
      </c>
      <c r="P7480">
        <f>0+RIGHT(TEXT(Table2[[#This Row],[tan_angle]],"000/000"),3)</f>
        <v>3</v>
      </c>
      <c r="Q7480" s="10">
        <f>Table2[[#This Row],[canvas_height]]/Table2[[#This Row],[canvas_width]]</f>
        <v>1.19</v>
      </c>
      <c r="R7480">
        <f>0+LEFT(TEXT(Table2[[#This Row],[canvas_ratio]],"000/000"),3)</f>
        <v>119</v>
      </c>
      <c r="S7480" s="5" t="str">
        <f t="shared" si="117"/>
        <v>/</v>
      </c>
      <c r="T7480" s="4">
        <f>0+RIGHT(TEXT(Table2[[#This Row],[canvas_ratio]],"000/000"),3)</f>
        <v>100</v>
      </c>
      <c r="U7480" s="9">
        <f>Table2[[#This Row],[canvas_ratio]]/Table2[[#This Row],[tan_angle]]</f>
        <v>0.71399999999792318</v>
      </c>
      <c r="V7480" s="8">
        <f>0+RIGHT(TEXT(Table2[[#This Row],[ratio]],"0000/0000"),4)/Table2[[#This Row],[tan_angle_numer]]</f>
        <v>100</v>
      </c>
      <c r="W7480" s="9" t="b">
        <f>Table2[[#This Row],[multiplier]]=Table2[[#This Row],[multiplier_calc]]</f>
        <v>0</v>
      </c>
    </row>
    <row r="7481" spans="1:23" x14ac:dyDescent="0.25">
      <c r="A7481" s="1">
        <v>1.2</v>
      </c>
      <c r="B7481" s="1">
        <v>1</v>
      </c>
      <c r="C7481">
        <v>59.036243468000002</v>
      </c>
      <c r="D7481">
        <v>0</v>
      </c>
      <c r="E7481">
        <v>0</v>
      </c>
      <c r="F7481">
        <v>9.7754193530000002</v>
      </c>
      <c r="G7481">
        <v>3.4299717E-2</v>
      </c>
      <c r="H7481">
        <v>0.58309518900000001</v>
      </c>
      <c r="I7481">
        <v>-34.402616180000003</v>
      </c>
      <c r="J7481">
        <v>34.985711369000001</v>
      </c>
      <c r="K7481">
        <v>30</v>
      </c>
      <c r="L7481">
        <v>18</v>
      </c>
      <c r="M7481">
        <v>6</v>
      </c>
      <c r="N7481">
        <f>TAN(RADIANS(Table2[[#This Row],[angle]]))</f>
        <v>1.6666666666715144</v>
      </c>
      <c r="O7481">
        <f>0+LEFT(TEXT(Table2[[#This Row],[tan_angle]],"000/000"),3)</f>
        <v>5</v>
      </c>
      <c r="P7481">
        <f>0+RIGHT(TEXT(Table2[[#This Row],[tan_angle]],"000/000"),3)</f>
        <v>3</v>
      </c>
      <c r="Q7481" s="10">
        <f>Table2[[#This Row],[canvas_height]]/Table2[[#This Row],[canvas_width]]</f>
        <v>1.2</v>
      </c>
      <c r="R7481">
        <f>0+LEFT(TEXT(Table2[[#This Row],[canvas_ratio]],"000/000"),3)</f>
        <v>6</v>
      </c>
      <c r="S7481" s="5" t="str">
        <f t="shared" si="117"/>
        <v>/</v>
      </c>
      <c r="T7481" s="4">
        <f>0+RIGHT(TEXT(Table2[[#This Row],[canvas_ratio]],"000/000"),3)</f>
        <v>5</v>
      </c>
      <c r="U7481" s="9">
        <f>Table2[[#This Row],[canvas_ratio]]/Table2[[#This Row],[tan_angle]]</f>
        <v>0.71999999999790576</v>
      </c>
      <c r="V7481" s="8">
        <f>0+RIGHT(TEXT(Table2[[#This Row],[ratio]],"0000/0000"),4)/Table2[[#This Row],[tan_angle_numer]]</f>
        <v>5</v>
      </c>
      <c r="W7481" s="9" t="b">
        <f>Table2[[#This Row],[multiplier]]=Table2[[#This Row],[multiplier_calc]]</f>
        <v>0</v>
      </c>
    </row>
    <row r="7482" spans="1:23" x14ac:dyDescent="0.25">
      <c r="A7482" s="1">
        <v>1.21</v>
      </c>
      <c r="B7482" s="1">
        <v>1</v>
      </c>
      <c r="C7482">
        <v>59.036243468000002</v>
      </c>
      <c r="D7482">
        <v>0</v>
      </c>
      <c r="E7482">
        <v>0</v>
      </c>
      <c r="F7482">
        <v>602.53455411000004</v>
      </c>
      <c r="G7482">
        <v>1.7149859999999999E-3</v>
      </c>
      <c r="H7482">
        <v>0.58309518900000001</v>
      </c>
      <c r="I7482">
        <v>-704.96208408699999</v>
      </c>
      <c r="J7482">
        <v>705.545179276</v>
      </c>
      <c r="K7482">
        <v>605</v>
      </c>
      <c r="L7482">
        <v>363</v>
      </c>
      <c r="M7482">
        <v>121</v>
      </c>
      <c r="N7482">
        <f>TAN(RADIANS(Table2[[#This Row],[angle]]))</f>
        <v>1.6666666666715144</v>
      </c>
      <c r="O7482">
        <f>0+LEFT(TEXT(Table2[[#This Row],[tan_angle]],"000/000"),3)</f>
        <v>5</v>
      </c>
      <c r="P7482">
        <f>0+RIGHT(TEXT(Table2[[#This Row],[tan_angle]],"000/000"),3)</f>
        <v>3</v>
      </c>
      <c r="Q7482" s="10">
        <f>Table2[[#This Row],[canvas_height]]/Table2[[#This Row],[canvas_width]]</f>
        <v>1.21</v>
      </c>
      <c r="R7482">
        <f>0+LEFT(TEXT(Table2[[#This Row],[canvas_ratio]],"000/000"),3)</f>
        <v>121</v>
      </c>
      <c r="S7482" s="5" t="str">
        <f t="shared" si="117"/>
        <v>/</v>
      </c>
      <c r="T7482" s="4">
        <f>0+RIGHT(TEXT(Table2[[#This Row],[canvas_ratio]],"000/000"),3)</f>
        <v>100</v>
      </c>
      <c r="U7482" s="9">
        <f>Table2[[#This Row],[canvas_ratio]]/Table2[[#This Row],[tan_angle]]</f>
        <v>0.72599999999788833</v>
      </c>
      <c r="V7482" s="8">
        <f>0+RIGHT(TEXT(Table2[[#This Row],[ratio]],"0000/0000"),4)/Table2[[#This Row],[tan_angle_numer]]</f>
        <v>100</v>
      </c>
      <c r="W7482" s="9" t="b">
        <f>Table2[[#This Row],[multiplier]]=Table2[[#This Row],[multiplier_calc]]</f>
        <v>0</v>
      </c>
    </row>
    <row r="7483" spans="1:23" x14ac:dyDescent="0.25">
      <c r="A7483" s="1">
        <v>1.22</v>
      </c>
      <c r="B7483" s="1">
        <v>1</v>
      </c>
      <c r="C7483">
        <v>59.036243468000002</v>
      </c>
      <c r="D7483">
        <v>0</v>
      </c>
      <c r="E7483">
        <v>0</v>
      </c>
      <c r="F7483">
        <v>217.683154121</v>
      </c>
      <c r="G7483">
        <v>-3.4299719999999999E-3</v>
      </c>
      <c r="H7483">
        <v>0.58309518900000001</v>
      </c>
      <c r="I7483">
        <v>-355.104970396</v>
      </c>
      <c r="J7483">
        <v>355.688065585</v>
      </c>
      <c r="K7483">
        <v>305</v>
      </c>
      <c r="L7483">
        <v>183</v>
      </c>
      <c r="M7483">
        <v>61</v>
      </c>
      <c r="N7483">
        <f>TAN(RADIANS(Table2[[#This Row],[angle]]))</f>
        <v>1.6666666666715144</v>
      </c>
      <c r="O7483">
        <f>0+LEFT(TEXT(Table2[[#This Row],[tan_angle]],"000/000"),3)</f>
        <v>5</v>
      </c>
      <c r="P7483">
        <f>0+RIGHT(TEXT(Table2[[#This Row],[tan_angle]],"000/000"),3)</f>
        <v>3</v>
      </c>
      <c r="Q7483" s="10">
        <f>Table2[[#This Row],[canvas_height]]/Table2[[#This Row],[canvas_width]]</f>
        <v>1.22</v>
      </c>
      <c r="R7483">
        <f>0+LEFT(TEXT(Table2[[#This Row],[canvas_ratio]],"000/000"),3)</f>
        <v>61</v>
      </c>
      <c r="S7483" s="5" t="str">
        <f t="shared" si="117"/>
        <v>/</v>
      </c>
      <c r="T7483" s="4">
        <f>0+RIGHT(TEXT(Table2[[#This Row],[canvas_ratio]],"000/000"),3)</f>
        <v>50</v>
      </c>
      <c r="U7483" s="9">
        <f>Table2[[#This Row],[canvas_ratio]]/Table2[[#This Row],[tan_angle]]</f>
        <v>0.7319999999978708</v>
      </c>
      <c r="V7483" s="8">
        <f>0+RIGHT(TEXT(Table2[[#This Row],[ratio]],"0000/0000"),4)/Table2[[#This Row],[tan_angle_numer]]</f>
        <v>50</v>
      </c>
      <c r="W7483" s="9" t="b">
        <f>Table2[[#This Row],[multiplier]]=Table2[[#This Row],[multiplier_calc]]</f>
        <v>0</v>
      </c>
    </row>
    <row r="7484" spans="1:23" x14ac:dyDescent="0.25">
      <c r="A7484" s="1">
        <v>1.23</v>
      </c>
      <c r="B7484" s="1">
        <v>1</v>
      </c>
      <c r="C7484">
        <v>59.036243468000002</v>
      </c>
      <c r="D7484">
        <v>0</v>
      </c>
      <c r="E7484">
        <v>0</v>
      </c>
      <c r="F7484">
        <v>388.72726801300001</v>
      </c>
      <c r="G7484">
        <v>-1.7149859999999999E-3</v>
      </c>
      <c r="H7484">
        <v>0.58309518900000001</v>
      </c>
      <c r="I7484">
        <v>-716.623987876</v>
      </c>
      <c r="J7484">
        <v>717.20708306500001</v>
      </c>
      <c r="K7484">
        <v>615</v>
      </c>
      <c r="L7484">
        <v>369</v>
      </c>
      <c r="M7484">
        <v>123</v>
      </c>
      <c r="N7484">
        <f>TAN(RADIANS(Table2[[#This Row],[angle]]))</f>
        <v>1.6666666666715144</v>
      </c>
      <c r="O7484">
        <f>0+LEFT(TEXT(Table2[[#This Row],[tan_angle]],"000/000"),3)</f>
        <v>5</v>
      </c>
      <c r="P7484">
        <f>0+RIGHT(TEXT(Table2[[#This Row],[tan_angle]],"000/000"),3)</f>
        <v>3</v>
      </c>
      <c r="Q7484" s="10">
        <f>Table2[[#This Row],[canvas_height]]/Table2[[#This Row],[canvas_width]]</f>
        <v>1.23</v>
      </c>
      <c r="R7484">
        <f>0+LEFT(TEXT(Table2[[#This Row],[canvas_ratio]],"000/000"),3)</f>
        <v>123</v>
      </c>
      <c r="S7484" s="5" t="str">
        <f t="shared" si="117"/>
        <v>/</v>
      </c>
      <c r="T7484" s="4">
        <f>0+RIGHT(TEXT(Table2[[#This Row],[canvas_ratio]],"000/000"),3)</f>
        <v>100</v>
      </c>
      <c r="U7484" s="9">
        <f>Table2[[#This Row],[canvas_ratio]]/Table2[[#This Row],[tan_angle]]</f>
        <v>0.73799999999785337</v>
      </c>
      <c r="V7484" s="8">
        <f>0+RIGHT(TEXT(Table2[[#This Row],[ratio]],"0000/0000"),4)/Table2[[#This Row],[tan_angle_numer]]</f>
        <v>100</v>
      </c>
      <c r="W7484" s="9" t="b">
        <f>Table2[[#This Row],[multiplier]]=Table2[[#This Row],[multiplier_calc]]</f>
        <v>0</v>
      </c>
    </row>
    <row r="7485" spans="1:23" x14ac:dyDescent="0.25">
      <c r="A7485" s="1">
        <v>1.24</v>
      </c>
      <c r="B7485" s="1">
        <v>1</v>
      </c>
      <c r="C7485">
        <v>59.036243468000002</v>
      </c>
      <c r="D7485">
        <v>0</v>
      </c>
      <c r="E7485">
        <v>0</v>
      </c>
      <c r="F7485">
        <v>62.185386973</v>
      </c>
      <c r="G7485">
        <v>-6.8599430000000003E-3</v>
      </c>
      <c r="H7485">
        <v>0.58309518900000001</v>
      </c>
      <c r="I7485">
        <v>-180.176413551</v>
      </c>
      <c r="J7485">
        <v>180.75950874</v>
      </c>
      <c r="K7485">
        <v>155</v>
      </c>
      <c r="L7485">
        <v>93</v>
      </c>
      <c r="M7485">
        <v>31</v>
      </c>
      <c r="N7485">
        <f>TAN(RADIANS(Table2[[#This Row],[angle]]))</f>
        <v>1.6666666666715144</v>
      </c>
      <c r="O7485">
        <f>0+LEFT(TEXT(Table2[[#This Row],[tan_angle]],"000/000"),3)</f>
        <v>5</v>
      </c>
      <c r="P7485">
        <f>0+RIGHT(TEXT(Table2[[#This Row],[tan_angle]],"000/000"),3)</f>
        <v>3</v>
      </c>
      <c r="Q7485" s="10">
        <f>Table2[[#This Row],[canvas_height]]/Table2[[#This Row],[canvas_width]]</f>
        <v>1.24</v>
      </c>
      <c r="R7485">
        <f>0+LEFT(TEXT(Table2[[#This Row],[canvas_ratio]],"000/000"),3)</f>
        <v>31</v>
      </c>
      <c r="S7485" s="5" t="str">
        <f t="shared" si="117"/>
        <v>/</v>
      </c>
      <c r="T7485" s="4">
        <f>0+RIGHT(TEXT(Table2[[#This Row],[canvas_ratio]],"000/000"),3)</f>
        <v>25</v>
      </c>
      <c r="U7485" s="9">
        <f>Table2[[#This Row],[canvas_ratio]]/Table2[[#This Row],[tan_angle]]</f>
        <v>0.74399999999783595</v>
      </c>
      <c r="V7485" s="8">
        <f>0+RIGHT(TEXT(Table2[[#This Row],[ratio]],"0000/0000"),4)/Table2[[#This Row],[tan_angle_numer]]</f>
        <v>25</v>
      </c>
      <c r="W7485" s="9" t="b">
        <f>Table2[[#This Row],[multiplier]]=Table2[[#This Row],[multiplier_calc]]</f>
        <v>0</v>
      </c>
    </row>
    <row r="7486" spans="1:23" x14ac:dyDescent="0.25">
      <c r="A7486" s="1">
        <v>1.25</v>
      </c>
      <c r="B7486" s="1">
        <v>1</v>
      </c>
      <c r="C7486">
        <v>59.036243468000002</v>
      </c>
      <c r="D7486">
        <v>0</v>
      </c>
      <c r="E7486">
        <v>0</v>
      </c>
      <c r="F7486">
        <v>1.586361913</v>
      </c>
      <c r="G7486">
        <v>-0.214373231</v>
      </c>
      <c r="H7486">
        <v>0.58309518900000001</v>
      </c>
      <c r="I7486">
        <v>-5.2478567050000002</v>
      </c>
      <c r="J7486">
        <v>5.830951894</v>
      </c>
      <c r="K7486">
        <v>5</v>
      </c>
      <c r="L7486">
        <v>3</v>
      </c>
      <c r="M7486">
        <v>1</v>
      </c>
      <c r="N7486">
        <f>TAN(RADIANS(Table2[[#This Row],[angle]]))</f>
        <v>1.6666666666715144</v>
      </c>
      <c r="O7486">
        <f>0+LEFT(TEXT(Table2[[#This Row],[tan_angle]],"000/000"),3)</f>
        <v>5</v>
      </c>
      <c r="P7486">
        <f>0+RIGHT(TEXT(Table2[[#This Row],[tan_angle]],"000/000"),3)</f>
        <v>3</v>
      </c>
      <c r="Q7486" s="10">
        <f>Table2[[#This Row],[canvas_height]]/Table2[[#This Row],[canvas_width]]</f>
        <v>1.25</v>
      </c>
      <c r="R7486">
        <f>0+LEFT(TEXT(Table2[[#This Row],[canvas_ratio]],"000/000"),3)</f>
        <v>5</v>
      </c>
      <c r="S7486" s="5" t="str">
        <f t="shared" si="117"/>
        <v>/</v>
      </c>
      <c r="T7486" s="4">
        <f>0+RIGHT(TEXT(Table2[[#This Row],[canvas_ratio]],"000/000"),3)</f>
        <v>4</v>
      </c>
      <c r="U7486" s="9">
        <f>Table2[[#This Row],[canvas_ratio]]/Table2[[#This Row],[tan_angle]]</f>
        <v>0.74999999999781852</v>
      </c>
      <c r="V7486" s="8">
        <f>0+RIGHT(TEXT(Table2[[#This Row],[ratio]],"0000/0000"),4)/Table2[[#This Row],[tan_angle_numer]]</f>
        <v>0.8</v>
      </c>
      <c r="W7486" s="9" t="b">
        <f>Table2[[#This Row],[multiplier]]=Table2[[#This Row],[multiplier_calc]]</f>
        <v>0</v>
      </c>
    </row>
    <row r="7487" spans="1:23" x14ac:dyDescent="0.25">
      <c r="A7487" s="1">
        <v>1.26</v>
      </c>
      <c r="B7487" s="1">
        <v>1</v>
      </c>
      <c r="C7487">
        <v>59.036243468000002</v>
      </c>
      <c r="D7487">
        <v>0</v>
      </c>
      <c r="E7487">
        <v>0</v>
      </c>
      <c r="F7487">
        <v>307.10251641500003</v>
      </c>
      <c r="G7487">
        <v>3.4299719999999999E-3</v>
      </c>
      <c r="H7487">
        <v>0.58309518900000001</v>
      </c>
      <c r="I7487">
        <v>-366.766874186</v>
      </c>
      <c r="J7487">
        <v>367.349969375</v>
      </c>
      <c r="K7487">
        <v>315</v>
      </c>
      <c r="L7487">
        <v>189</v>
      </c>
      <c r="M7487">
        <v>63</v>
      </c>
      <c r="N7487">
        <f>TAN(RADIANS(Table2[[#This Row],[angle]]))</f>
        <v>1.6666666666715144</v>
      </c>
      <c r="O7487">
        <f>0+LEFT(TEXT(Table2[[#This Row],[tan_angle]],"000/000"),3)</f>
        <v>5</v>
      </c>
      <c r="P7487">
        <f>0+RIGHT(TEXT(Table2[[#This Row],[tan_angle]],"000/000"),3)</f>
        <v>3</v>
      </c>
      <c r="Q7487" s="10">
        <f>Table2[[#This Row],[canvas_height]]/Table2[[#This Row],[canvas_width]]</f>
        <v>1.26</v>
      </c>
      <c r="R7487">
        <f>0+LEFT(TEXT(Table2[[#This Row],[canvas_ratio]],"000/000"),3)</f>
        <v>63</v>
      </c>
      <c r="S7487" s="5" t="str">
        <f t="shared" si="117"/>
        <v>/</v>
      </c>
      <c r="T7487" s="4">
        <f>0+RIGHT(TEXT(Table2[[#This Row],[canvas_ratio]],"000/000"),3)</f>
        <v>50</v>
      </c>
      <c r="U7487" s="9">
        <f>Table2[[#This Row],[canvas_ratio]]/Table2[[#This Row],[tan_angle]]</f>
        <v>0.7559999999978011</v>
      </c>
      <c r="V7487" s="8">
        <f>0+RIGHT(TEXT(Table2[[#This Row],[ratio]],"0000/0000"),4)/Table2[[#This Row],[tan_angle_numer]]</f>
        <v>50</v>
      </c>
      <c r="W7487" s="9" t="b">
        <f>Table2[[#This Row],[multiplier]]=Table2[[#This Row],[multiplier_calc]]</f>
        <v>0</v>
      </c>
    </row>
    <row r="7488" spans="1:23" x14ac:dyDescent="0.25">
      <c r="A7488" s="1">
        <v>1.27</v>
      </c>
      <c r="B7488" s="1">
        <v>1</v>
      </c>
      <c r="C7488">
        <v>59.036243468000002</v>
      </c>
      <c r="D7488">
        <v>0</v>
      </c>
      <c r="E7488">
        <v>0</v>
      </c>
      <c r="F7488">
        <v>709.42962222999995</v>
      </c>
      <c r="G7488">
        <v>-1.7149859999999999E-3</v>
      </c>
      <c r="H7488">
        <v>0.58309518900000001</v>
      </c>
      <c r="I7488">
        <v>-739.94779545599999</v>
      </c>
      <c r="J7488">
        <v>740.530890645</v>
      </c>
      <c r="K7488">
        <v>635</v>
      </c>
      <c r="L7488">
        <v>381</v>
      </c>
      <c r="M7488">
        <v>127</v>
      </c>
      <c r="N7488">
        <f>TAN(RADIANS(Table2[[#This Row],[angle]]))</f>
        <v>1.6666666666715144</v>
      </c>
      <c r="O7488">
        <f>0+LEFT(TEXT(Table2[[#This Row],[tan_angle]],"000/000"),3)</f>
        <v>5</v>
      </c>
      <c r="P7488">
        <f>0+RIGHT(TEXT(Table2[[#This Row],[tan_angle]],"000/000"),3)</f>
        <v>3</v>
      </c>
      <c r="Q7488" s="10">
        <f>Table2[[#This Row],[canvas_height]]/Table2[[#This Row],[canvas_width]]</f>
        <v>1.27</v>
      </c>
      <c r="R7488">
        <f>0+LEFT(TEXT(Table2[[#This Row],[canvas_ratio]],"000/000"),3)</f>
        <v>127</v>
      </c>
      <c r="S7488" s="5" t="str">
        <f t="shared" si="117"/>
        <v>/</v>
      </c>
      <c r="T7488" s="4">
        <f>0+RIGHT(TEXT(Table2[[#This Row],[canvas_ratio]],"000/000"),3)</f>
        <v>100</v>
      </c>
      <c r="U7488" s="9">
        <f>Table2[[#This Row],[canvas_ratio]]/Table2[[#This Row],[tan_angle]]</f>
        <v>0.76199999999778367</v>
      </c>
      <c r="V7488" s="8">
        <f>0+RIGHT(TEXT(Table2[[#This Row],[ratio]],"0000/0000"),4)/Table2[[#This Row],[tan_angle_numer]]</f>
        <v>100</v>
      </c>
      <c r="W7488" s="9" t="b">
        <f>Table2[[#This Row],[multiplier]]=Table2[[#This Row],[multiplier_calc]]</f>
        <v>0</v>
      </c>
    </row>
    <row r="7489" spans="1:23" x14ac:dyDescent="0.25">
      <c r="A7489" s="1">
        <v>1.28</v>
      </c>
      <c r="B7489" s="1">
        <v>1</v>
      </c>
      <c r="C7489">
        <v>59.036243468000002</v>
      </c>
      <c r="D7489">
        <v>0</v>
      </c>
      <c r="E7489">
        <v>0</v>
      </c>
      <c r="F7489">
        <v>83.588410397999994</v>
      </c>
      <c r="G7489">
        <v>6.8599430000000003E-3</v>
      </c>
      <c r="H7489">
        <v>0.58309518900000001</v>
      </c>
      <c r="I7489">
        <v>-186.00736544599999</v>
      </c>
      <c r="J7489">
        <v>186.590460635</v>
      </c>
      <c r="K7489">
        <v>160</v>
      </c>
      <c r="L7489">
        <v>96</v>
      </c>
      <c r="M7489">
        <v>32</v>
      </c>
      <c r="N7489">
        <f>TAN(RADIANS(Table2[[#This Row],[angle]]))</f>
        <v>1.6666666666715144</v>
      </c>
      <c r="O7489">
        <f>0+LEFT(TEXT(Table2[[#This Row],[tan_angle]],"000/000"),3)</f>
        <v>5</v>
      </c>
      <c r="P7489">
        <f>0+RIGHT(TEXT(Table2[[#This Row],[tan_angle]],"000/000"),3)</f>
        <v>3</v>
      </c>
      <c r="Q7489" s="10">
        <f>Table2[[#This Row],[canvas_height]]/Table2[[#This Row],[canvas_width]]</f>
        <v>1.28</v>
      </c>
      <c r="R7489">
        <f>0+LEFT(TEXT(Table2[[#This Row],[canvas_ratio]],"000/000"),3)</f>
        <v>32</v>
      </c>
      <c r="S7489" s="5" t="str">
        <f t="shared" si="117"/>
        <v>/</v>
      </c>
      <c r="T7489" s="4">
        <f>0+RIGHT(TEXT(Table2[[#This Row],[canvas_ratio]],"000/000"),3)</f>
        <v>25</v>
      </c>
      <c r="U7489" s="9">
        <f>Table2[[#This Row],[canvas_ratio]]/Table2[[#This Row],[tan_angle]]</f>
        <v>0.76799999999776614</v>
      </c>
      <c r="V7489" s="8">
        <f>0+RIGHT(TEXT(Table2[[#This Row],[ratio]],"0000/0000"),4)/Table2[[#This Row],[tan_angle_numer]]</f>
        <v>25</v>
      </c>
      <c r="W7489" s="9" t="b">
        <f>Table2[[#This Row],[multiplier]]=Table2[[#This Row],[multiplier_calc]]</f>
        <v>0</v>
      </c>
    </row>
    <row r="7490" spans="1:23" x14ac:dyDescent="0.25">
      <c r="A7490" s="1">
        <v>1.29</v>
      </c>
      <c r="B7490" s="1">
        <v>1</v>
      </c>
      <c r="C7490">
        <v>59.036243468000002</v>
      </c>
      <c r="D7490">
        <v>0</v>
      </c>
      <c r="E7490">
        <v>0</v>
      </c>
      <c r="F7490">
        <v>485.91551621399998</v>
      </c>
      <c r="G7490">
        <v>1.7149859999999999E-3</v>
      </c>
      <c r="H7490">
        <v>0.58309518900000001</v>
      </c>
      <c r="I7490">
        <v>-751.60969924599999</v>
      </c>
      <c r="J7490">
        <v>752.192794435</v>
      </c>
      <c r="K7490">
        <v>645</v>
      </c>
      <c r="L7490">
        <v>387</v>
      </c>
      <c r="M7490">
        <v>129</v>
      </c>
      <c r="N7490">
        <f>TAN(RADIANS(Table2[[#This Row],[angle]]))</f>
        <v>1.6666666666715144</v>
      </c>
      <c r="O7490">
        <f>0+LEFT(TEXT(Table2[[#This Row],[tan_angle]],"000/000"),3)</f>
        <v>5</v>
      </c>
      <c r="P7490">
        <f>0+RIGHT(TEXT(Table2[[#This Row],[tan_angle]],"000/000"),3)</f>
        <v>3</v>
      </c>
      <c r="Q7490" s="10">
        <f>Table2[[#This Row],[canvas_height]]/Table2[[#This Row],[canvas_width]]</f>
        <v>1.29</v>
      </c>
      <c r="R7490">
        <f>0+LEFT(TEXT(Table2[[#This Row],[canvas_ratio]],"000/000"),3)</f>
        <v>129</v>
      </c>
      <c r="S7490" s="5" t="str">
        <f t="shared" si="117"/>
        <v>/</v>
      </c>
      <c r="T7490" s="4">
        <f>0+RIGHT(TEXT(Table2[[#This Row],[canvas_ratio]],"000/000"),3)</f>
        <v>100</v>
      </c>
      <c r="U7490" s="9">
        <f>Table2[[#This Row],[canvas_ratio]]/Table2[[#This Row],[tan_angle]]</f>
        <v>0.77399999999774871</v>
      </c>
      <c r="V7490" s="8">
        <f>0+RIGHT(TEXT(Table2[[#This Row],[ratio]],"0000/0000"),4)/Table2[[#This Row],[tan_angle_numer]]</f>
        <v>100</v>
      </c>
      <c r="W7490" s="9" t="b">
        <f>Table2[[#This Row],[multiplier]]=Table2[[#This Row],[multiplier_calc]]</f>
        <v>0</v>
      </c>
    </row>
    <row r="7491" spans="1:23" x14ac:dyDescent="0.25">
      <c r="A7491" s="1">
        <v>1.3</v>
      </c>
      <c r="B7491" s="1">
        <v>1</v>
      </c>
      <c r="C7491">
        <v>59.036243468000002</v>
      </c>
      <c r="D7491">
        <v>0</v>
      </c>
      <c r="E7491">
        <v>0</v>
      </c>
      <c r="F7491">
        <v>62.168237114</v>
      </c>
      <c r="G7491">
        <v>-1.7149859E-2</v>
      </c>
      <c r="H7491">
        <v>0.58309518900000001</v>
      </c>
      <c r="I7491">
        <v>-75.219279443999994</v>
      </c>
      <c r="J7491">
        <v>75.802374632999999</v>
      </c>
      <c r="K7491">
        <v>65</v>
      </c>
      <c r="L7491">
        <v>39</v>
      </c>
      <c r="M7491">
        <v>13</v>
      </c>
      <c r="N7491">
        <f>TAN(RADIANS(Table2[[#This Row],[angle]]))</f>
        <v>1.6666666666715144</v>
      </c>
      <c r="O7491">
        <f>0+LEFT(TEXT(Table2[[#This Row],[tan_angle]],"000/000"),3)</f>
        <v>5</v>
      </c>
      <c r="P7491">
        <f>0+RIGHT(TEXT(Table2[[#This Row],[tan_angle]],"000/000"),3)</f>
        <v>3</v>
      </c>
      <c r="Q7491" s="10">
        <f>Table2[[#This Row],[canvas_height]]/Table2[[#This Row],[canvas_width]]</f>
        <v>1.3</v>
      </c>
      <c r="R7491">
        <f>0+LEFT(TEXT(Table2[[#This Row],[canvas_ratio]],"000/000"),3)</f>
        <v>13</v>
      </c>
      <c r="S7491" s="5" t="str">
        <f t="shared" si="117"/>
        <v>/</v>
      </c>
      <c r="T7491" s="4">
        <f>0+RIGHT(TEXT(Table2[[#This Row],[canvas_ratio]],"000/000"),3)</f>
        <v>10</v>
      </c>
      <c r="U7491" s="9">
        <f>Table2[[#This Row],[canvas_ratio]]/Table2[[#This Row],[tan_angle]]</f>
        <v>0.77999999999773129</v>
      </c>
      <c r="V7491" s="8">
        <f>0+RIGHT(TEXT(Table2[[#This Row],[ratio]],"0000/0000"),4)/Table2[[#This Row],[tan_angle_numer]]</f>
        <v>10</v>
      </c>
      <c r="W7491" s="9" t="b">
        <f>Table2[[#This Row],[multiplier]]=Table2[[#This Row],[multiplier_calc]]</f>
        <v>0</v>
      </c>
    </row>
    <row r="7492" spans="1:23" x14ac:dyDescent="0.25">
      <c r="A7492" s="1">
        <v>1.31</v>
      </c>
      <c r="B7492" s="1">
        <v>1</v>
      </c>
      <c r="C7492">
        <v>59.036243468000002</v>
      </c>
      <c r="D7492">
        <v>0</v>
      </c>
      <c r="E7492">
        <v>0</v>
      </c>
      <c r="F7492">
        <v>371.23441232900001</v>
      </c>
      <c r="G7492">
        <v>-1.7149859999999999E-3</v>
      </c>
      <c r="H7492">
        <v>0.58309518900000001</v>
      </c>
      <c r="I7492">
        <v>-763.271603035</v>
      </c>
      <c r="J7492">
        <v>763.854698224</v>
      </c>
      <c r="K7492">
        <v>655</v>
      </c>
      <c r="L7492">
        <v>393</v>
      </c>
      <c r="M7492">
        <v>131</v>
      </c>
      <c r="N7492">
        <f>TAN(RADIANS(Table2[[#This Row],[angle]]))</f>
        <v>1.6666666666715144</v>
      </c>
      <c r="O7492">
        <f>0+LEFT(TEXT(Table2[[#This Row],[tan_angle]],"000/000"),3)</f>
        <v>5</v>
      </c>
      <c r="P7492">
        <f>0+RIGHT(TEXT(Table2[[#This Row],[tan_angle]],"000/000"),3)</f>
        <v>3</v>
      </c>
      <c r="Q7492" s="10">
        <f>Table2[[#This Row],[canvas_height]]/Table2[[#This Row],[canvas_width]]</f>
        <v>1.31</v>
      </c>
      <c r="R7492">
        <f>0+LEFT(TEXT(Table2[[#This Row],[canvas_ratio]],"000/000"),3)</f>
        <v>131</v>
      </c>
      <c r="S7492" s="5" t="str">
        <f t="shared" si="117"/>
        <v>/</v>
      </c>
      <c r="T7492" s="4">
        <f>0+RIGHT(TEXT(Table2[[#This Row],[canvas_ratio]],"000/000"),3)</f>
        <v>100</v>
      </c>
      <c r="U7492" s="9">
        <f>Table2[[#This Row],[canvas_ratio]]/Table2[[#This Row],[tan_angle]]</f>
        <v>0.78599999999771386</v>
      </c>
      <c r="V7492" s="8">
        <f>0+RIGHT(TEXT(Table2[[#This Row],[ratio]],"0000/0000"),4)/Table2[[#This Row],[tan_angle_numer]]</f>
        <v>100</v>
      </c>
      <c r="W7492" s="9" t="b">
        <f>Table2[[#This Row],[multiplier]]=Table2[[#This Row],[multiplier_calc]]</f>
        <v>0</v>
      </c>
    </row>
    <row r="7493" spans="1:23" x14ac:dyDescent="0.25">
      <c r="A7493" s="1">
        <v>1.32</v>
      </c>
      <c r="B7493" s="1">
        <v>1</v>
      </c>
      <c r="C7493">
        <v>59.036243468000002</v>
      </c>
      <c r="D7493">
        <v>0</v>
      </c>
      <c r="E7493">
        <v>0</v>
      </c>
      <c r="F7493">
        <v>155.48061729</v>
      </c>
      <c r="G7493">
        <v>-6.8599430000000003E-3</v>
      </c>
      <c r="H7493">
        <v>0.58309518900000001</v>
      </c>
      <c r="I7493">
        <v>-191.83831734</v>
      </c>
      <c r="J7493">
        <v>192.42141252900001</v>
      </c>
      <c r="K7493">
        <v>165</v>
      </c>
      <c r="L7493">
        <v>99</v>
      </c>
      <c r="M7493">
        <v>33</v>
      </c>
      <c r="N7493">
        <f>TAN(RADIANS(Table2[[#This Row],[angle]]))</f>
        <v>1.6666666666715144</v>
      </c>
      <c r="O7493">
        <f>0+LEFT(TEXT(Table2[[#This Row],[tan_angle]],"000/000"),3)</f>
        <v>5</v>
      </c>
      <c r="P7493">
        <f>0+RIGHT(TEXT(Table2[[#This Row],[tan_angle]],"000/000"),3)</f>
        <v>3</v>
      </c>
      <c r="Q7493" s="10">
        <f>Table2[[#This Row],[canvas_height]]/Table2[[#This Row],[canvas_width]]</f>
        <v>1.32</v>
      </c>
      <c r="R7493">
        <f>0+LEFT(TEXT(Table2[[#This Row],[canvas_ratio]],"000/000"),3)</f>
        <v>33</v>
      </c>
      <c r="S7493" s="5" t="str">
        <f t="shared" si="117"/>
        <v>/</v>
      </c>
      <c r="T7493" s="4">
        <f>0+RIGHT(TEXT(Table2[[#This Row],[canvas_ratio]],"000/000"),3)</f>
        <v>25</v>
      </c>
      <c r="U7493" s="9">
        <f>Table2[[#This Row],[canvas_ratio]]/Table2[[#This Row],[tan_angle]]</f>
        <v>0.79199999999769644</v>
      </c>
      <c r="V7493" s="8">
        <f>0+RIGHT(TEXT(Table2[[#This Row],[ratio]],"0000/0000"),4)/Table2[[#This Row],[tan_angle_numer]]</f>
        <v>25</v>
      </c>
      <c r="W7493" s="9" t="b">
        <f>Table2[[#This Row],[multiplier]]=Table2[[#This Row],[multiplier_calc]]</f>
        <v>0</v>
      </c>
    </row>
    <row r="7494" spans="1:23" x14ac:dyDescent="0.25">
      <c r="A7494" s="1">
        <v>1.33</v>
      </c>
      <c r="B7494" s="1">
        <v>1</v>
      </c>
      <c r="C7494">
        <v>59.036243468000002</v>
      </c>
      <c r="D7494">
        <v>0</v>
      </c>
      <c r="E7494">
        <v>0</v>
      </c>
      <c r="F7494">
        <v>621.96534380699995</v>
      </c>
      <c r="G7494">
        <v>-1.7149859999999999E-3</v>
      </c>
      <c r="H7494">
        <v>0.58309518900000001</v>
      </c>
      <c r="I7494">
        <v>-774.93350682499999</v>
      </c>
      <c r="J7494">
        <v>775.516602014</v>
      </c>
      <c r="K7494">
        <v>665</v>
      </c>
      <c r="L7494">
        <v>399</v>
      </c>
      <c r="M7494">
        <v>133</v>
      </c>
      <c r="N7494">
        <f>TAN(RADIANS(Table2[[#This Row],[angle]]))</f>
        <v>1.6666666666715144</v>
      </c>
      <c r="O7494">
        <f>0+LEFT(TEXT(Table2[[#This Row],[tan_angle]],"000/000"),3)</f>
        <v>5</v>
      </c>
      <c r="P7494">
        <f>0+RIGHT(TEXT(Table2[[#This Row],[tan_angle]],"000/000"),3)</f>
        <v>3</v>
      </c>
      <c r="Q7494" s="10">
        <f>Table2[[#This Row],[canvas_height]]/Table2[[#This Row],[canvas_width]]</f>
        <v>1.33</v>
      </c>
      <c r="R7494">
        <f>0+LEFT(TEXT(Table2[[#This Row],[canvas_ratio]],"000/000"),3)</f>
        <v>133</v>
      </c>
      <c r="S7494" s="5" t="str">
        <f t="shared" si="117"/>
        <v>/</v>
      </c>
      <c r="T7494" s="4">
        <f>0+RIGHT(TEXT(Table2[[#This Row],[canvas_ratio]],"000/000"),3)</f>
        <v>100</v>
      </c>
      <c r="U7494" s="9">
        <f>Table2[[#This Row],[canvas_ratio]]/Table2[[#This Row],[tan_angle]]</f>
        <v>0.7979999999976789</v>
      </c>
      <c r="V7494" s="8">
        <f>0+RIGHT(TEXT(Table2[[#This Row],[ratio]],"0000/0000"),4)/Table2[[#This Row],[tan_angle_numer]]</f>
        <v>100</v>
      </c>
      <c r="W7494" s="9" t="b">
        <f>Table2[[#This Row],[multiplier]]=Table2[[#This Row],[multiplier_calc]]</f>
        <v>0</v>
      </c>
    </row>
    <row r="7495" spans="1:23" x14ac:dyDescent="0.25">
      <c r="A7495" s="1">
        <v>1.34</v>
      </c>
      <c r="B7495" s="1">
        <v>1</v>
      </c>
      <c r="C7495">
        <v>59.036243468000002</v>
      </c>
      <c r="D7495">
        <v>0</v>
      </c>
      <c r="E7495">
        <v>0</v>
      </c>
      <c r="F7495">
        <v>79.695392515999998</v>
      </c>
      <c r="G7495">
        <v>3.4299719999999999E-3</v>
      </c>
      <c r="H7495">
        <v>0.58309518900000001</v>
      </c>
      <c r="I7495">
        <v>-390.090681765</v>
      </c>
      <c r="J7495">
        <v>390.673776954</v>
      </c>
      <c r="K7495">
        <v>335</v>
      </c>
      <c r="L7495">
        <v>201</v>
      </c>
      <c r="M7495">
        <v>67</v>
      </c>
      <c r="N7495">
        <f>TAN(RADIANS(Table2[[#This Row],[angle]]))</f>
        <v>1.6666666666715144</v>
      </c>
      <c r="O7495">
        <f>0+LEFT(TEXT(Table2[[#This Row],[tan_angle]],"000/000"),3)</f>
        <v>5</v>
      </c>
      <c r="P7495">
        <f>0+RIGHT(TEXT(Table2[[#This Row],[tan_angle]],"000/000"),3)</f>
        <v>3</v>
      </c>
      <c r="Q7495" s="10">
        <f>Table2[[#This Row],[canvas_height]]/Table2[[#This Row],[canvas_width]]</f>
        <v>1.34</v>
      </c>
      <c r="R7495">
        <f>0+LEFT(TEXT(Table2[[#This Row],[canvas_ratio]],"000/000"),3)</f>
        <v>67</v>
      </c>
      <c r="S7495" s="5" t="str">
        <f t="shared" si="117"/>
        <v>/</v>
      </c>
      <c r="T7495" s="4">
        <f>0+RIGHT(TEXT(Table2[[#This Row],[canvas_ratio]],"000/000"),3)</f>
        <v>50</v>
      </c>
      <c r="U7495" s="9">
        <f>Table2[[#This Row],[canvas_ratio]]/Table2[[#This Row],[tan_angle]]</f>
        <v>0.80399999999766147</v>
      </c>
      <c r="V7495" s="8">
        <f>0+RIGHT(TEXT(Table2[[#This Row],[ratio]],"0000/0000"),4)/Table2[[#This Row],[tan_angle_numer]]</f>
        <v>50</v>
      </c>
      <c r="W7495" s="9" t="b">
        <f>Table2[[#This Row],[multiplier]]=Table2[[#This Row],[multiplier_calc]]</f>
        <v>0</v>
      </c>
    </row>
    <row r="7496" spans="1:23" x14ac:dyDescent="0.25">
      <c r="A7496" s="1">
        <v>1.35</v>
      </c>
      <c r="B7496" s="1">
        <v>1</v>
      </c>
      <c r="C7496">
        <v>59.036243468000002</v>
      </c>
      <c r="D7496">
        <v>0</v>
      </c>
      <c r="E7496">
        <v>0</v>
      </c>
      <c r="F7496">
        <v>124.37934887500001</v>
      </c>
      <c r="G7496">
        <v>-8.5749290000000002E-3</v>
      </c>
      <c r="H7496">
        <v>0.58309518900000001</v>
      </c>
      <c r="I7496">
        <v>-156.852605971</v>
      </c>
      <c r="J7496">
        <v>157.43570116000001</v>
      </c>
      <c r="K7496">
        <v>135</v>
      </c>
      <c r="L7496">
        <v>81</v>
      </c>
      <c r="M7496">
        <v>27</v>
      </c>
      <c r="N7496">
        <f>TAN(RADIANS(Table2[[#This Row],[angle]]))</f>
        <v>1.6666666666715144</v>
      </c>
      <c r="O7496">
        <f>0+LEFT(TEXT(Table2[[#This Row],[tan_angle]],"000/000"),3)</f>
        <v>5</v>
      </c>
      <c r="P7496">
        <f>0+RIGHT(TEXT(Table2[[#This Row],[tan_angle]],"000/000"),3)</f>
        <v>3</v>
      </c>
      <c r="Q7496" s="10">
        <f>Table2[[#This Row],[canvas_height]]/Table2[[#This Row],[canvas_width]]</f>
        <v>1.35</v>
      </c>
      <c r="R7496">
        <f>0+LEFT(TEXT(Table2[[#This Row],[canvas_ratio]],"000/000"),3)</f>
        <v>27</v>
      </c>
      <c r="S7496" s="5" t="str">
        <f t="shared" si="117"/>
        <v>/</v>
      </c>
      <c r="T7496" s="4">
        <f>0+RIGHT(TEXT(Table2[[#This Row],[canvas_ratio]],"000/000"),3)</f>
        <v>20</v>
      </c>
      <c r="U7496" s="9">
        <f>Table2[[#This Row],[canvas_ratio]]/Table2[[#This Row],[tan_angle]]</f>
        <v>0.80999999999764405</v>
      </c>
      <c r="V7496" s="8">
        <f>0+RIGHT(TEXT(Table2[[#This Row],[ratio]],"0000/0000"),4)/Table2[[#This Row],[tan_angle_numer]]</f>
        <v>20</v>
      </c>
      <c r="W7496" s="9" t="b">
        <f>Table2[[#This Row],[multiplier]]=Table2[[#This Row],[multiplier_calc]]</f>
        <v>0</v>
      </c>
    </row>
    <row r="7497" spans="1:23" x14ac:dyDescent="0.25">
      <c r="A7497" s="1">
        <v>1.36</v>
      </c>
      <c r="B7497" s="1">
        <v>1</v>
      </c>
      <c r="C7497">
        <v>59.036243468000002</v>
      </c>
      <c r="D7497">
        <v>0</v>
      </c>
      <c r="E7497">
        <v>0</v>
      </c>
      <c r="F7497">
        <v>137.98776160599999</v>
      </c>
      <c r="G7497">
        <v>-6.8599430000000003E-3</v>
      </c>
      <c r="H7497">
        <v>0.58309518900000001</v>
      </c>
      <c r="I7497">
        <v>-197.669269235</v>
      </c>
      <c r="J7497">
        <v>198.25236442400001</v>
      </c>
      <c r="K7497">
        <v>170</v>
      </c>
      <c r="L7497">
        <v>102</v>
      </c>
      <c r="M7497">
        <v>34</v>
      </c>
      <c r="N7497">
        <f>TAN(RADIANS(Table2[[#This Row],[angle]]))</f>
        <v>1.6666666666715144</v>
      </c>
      <c r="O7497">
        <f>0+LEFT(TEXT(Table2[[#This Row],[tan_angle]],"000/000"),3)</f>
        <v>5</v>
      </c>
      <c r="P7497">
        <f>0+RIGHT(TEXT(Table2[[#This Row],[tan_angle]],"000/000"),3)</f>
        <v>3</v>
      </c>
      <c r="Q7497" s="10">
        <f>Table2[[#This Row],[canvas_height]]/Table2[[#This Row],[canvas_width]]</f>
        <v>1.36</v>
      </c>
      <c r="R7497">
        <f>0+LEFT(TEXT(Table2[[#This Row],[canvas_ratio]],"000/000"),3)</f>
        <v>34</v>
      </c>
      <c r="S7497" s="5" t="str">
        <f t="shared" si="117"/>
        <v>/</v>
      </c>
      <c r="T7497" s="4">
        <f>0+RIGHT(TEXT(Table2[[#This Row],[canvas_ratio]],"000/000"),3)</f>
        <v>25</v>
      </c>
      <c r="U7497" s="9">
        <f>Table2[[#This Row],[canvas_ratio]]/Table2[[#This Row],[tan_angle]]</f>
        <v>0.81599999999762662</v>
      </c>
      <c r="V7497" s="8">
        <f>0+RIGHT(TEXT(Table2[[#This Row],[ratio]],"0000/0000"),4)/Table2[[#This Row],[tan_angle_numer]]</f>
        <v>25</v>
      </c>
      <c r="W7497" s="9" t="b">
        <f>Table2[[#This Row],[multiplier]]=Table2[[#This Row],[multiplier_calc]]</f>
        <v>0</v>
      </c>
    </row>
    <row r="7498" spans="1:23" x14ac:dyDescent="0.25">
      <c r="A7498" s="1">
        <v>1.37</v>
      </c>
      <c r="B7498" s="1">
        <v>1</v>
      </c>
      <c r="C7498">
        <v>59.036243468000002</v>
      </c>
      <c r="D7498">
        <v>0</v>
      </c>
      <c r="E7498">
        <v>0</v>
      </c>
      <c r="F7498">
        <v>493.68440212000002</v>
      </c>
      <c r="G7498">
        <v>-1.7149859999999999E-3</v>
      </c>
      <c r="H7498">
        <v>0.58309518900000001</v>
      </c>
      <c r="I7498">
        <v>-798.257314404</v>
      </c>
      <c r="J7498">
        <v>798.840409593</v>
      </c>
      <c r="K7498">
        <v>685</v>
      </c>
      <c r="L7498">
        <v>411</v>
      </c>
      <c r="M7498">
        <v>137</v>
      </c>
      <c r="N7498">
        <f>TAN(RADIANS(Table2[[#This Row],[angle]]))</f>
        <v>1.6666666666715144</v>
      </c>
      <c r="O7498">
        <f>0+LEFT(TEXT(Table2[[#This Row],[tan_angle]],"000/000"),3)</f>
        <v>5</v>
      </c>
      <c r="P7498">
        <f>0+RIGHT(TEXT(Table2[[#This Row],[tan_angle]],"000/000"),3)</f>
        <v>3</v>
      </c>
      <c r="Q7498" s="10">
        <f>Table2[[#This Row],[canvas_height]]/Table2[[#This Row],[canvas_width]]</f>
        <v>1.37</v>
      </c>
      <c r="R7498">
        <f>0+LEFT(TEXT(Table2[[#This Row],[canvas_ratio]],"000/000"),3)</f>
        <v>137</v>
      </c>
      <c r="S7498" s="5" t="str">
        <f t="shared" si="117"/>
        <v>/</v>
      </c>
      <c r="T7498" s="4">
        <f>0+RIGHT(TEXT(Table2[[#This Row],[canvas_ratio]],"000/000"),3)</f>
        <v>100</v>
      </c>
      <c r="U7498" s="9">
        <f>Table2[[#This Row],[canvas_ratio]]/Table2[[#This Row],[tan_angle]]</f>
        <v>0.8219999999976092</v>
      </c>
      <c r="V7498" s="8">
        <f>0+RIGHT(TEXT(Table2[[#This Row],[ratio]],"0000/0000"),4)/Table2[[#This Row],[tan_angle_numer]]</f>
        <v>100</v>
      </c>
      <c r="W7498" s="9" t="b">
        <f>Table2[[#This Row],[multiplier]]=Table2[[#This Row],[multiplier_calc]]</f>
        <v>0</v>
      </c>
    </row>
    <row r="7499" spans="1:23" x14ac:dyDescent="0.25">
      <c r="A7499" s="1">
        <v>1.38</v>
      </c>
      <c r="B7499" s="1">
        <v>1</v>
      </c>
      <c r="C7499">
        <v>59.036243468000002</v>
      </c>
      <c r="D7499">
        <v>0</v>
      </c>
      <c r="E7499">
        <v>0</v>
      </c>
      <c r="F7499">
        <v>252.66886549</v>
      </c>
      <c r="G7499">
        <v>-3.4299719999999999E-3</v>
      </c>
      <c r="H7499">
        <v>0.58309518900000001</v>
      </c>
      <c r="I7499">
        <v>-401.752585555</v>
      </c>
      <c r="J7499">
        <v>402.335680744</v>
      </c>
      <c r="K7499">
        <v>345</v>
      </c>
      <c r="L7499">
        <v>207</v>
      </c>
      <c r="M7499">
        <v>69</v>
      </c>
      <c r="N7499">
        <f>TAN(RADIANS(Table2[[#This Row],[angle]]))</f>
        <v>1.6666666666715144</v>
      </c>
      <c r="O7499">
        <f>0+LEFT(TEXT(Table2[[#This Row],[tan_angle]],"000/000"),3)</f>
        <v>5</v>
      </c>
      <c r="P7499">
        <f>0+RIGHT(TEXT(Table2[[#This Row],[tan_angle]],"000/000"),3)</f>
        <v>3</v>
      </c>
      <c r="Q7499" s="10">
        <f>Table2[[#This Row],[canvas_height]]/Table2[[#This Row],[canvas_width]]</f>
        <v>1.38</v>
      </c>
      <c r="R7499">
        <f>0+LEFT(TEXT(Table2[[#This Row],[canvas_ratio]],"000/000"),3)</f>
        <v>69</v>
      </c>
      <c r="S7499" s="5" t="str">
        <f t="shared" si="117"/>
        <v>/</v>
      </c>
      <c r="T7499" s="4">
        <f>0+RIGHT(TEXT(Table2[[#This Row],[canvas_ratio]],"000/000"),3)</f>
        <v>50</v>
      </c>
      <c r="U7499" s="9">
        <f>Table2[[#This Row],[canvas_ratio]]/Table2[[#This Row],[tan_angle]]</f>
        <v>0.82799999999759155</v>
      </c>
      <c r="V7499" s="8">
        <f>0+RIGHT(TEXT(Table2[[#This Row],[ratio]],"0000/0000"),4)/Table2[[#This Row],[tan_angle_numer]]</f>
        <v>50</v>
      </c>
      <c r="W7499" s="9" t="b">
        <f>Table2[[#This Row],[multiplier]]=Table2[[#This Row],[multiplier_calc]]</f>
        <v>0</v>
      </c>
    </row>
    <row r="7500" spans="1:23" x14ac:dyDescent="0.25">
      <c r="A7500" s="1">
        <v>1.39</v>
      </c>
      <c r="B7500" s="1">
        <v>1</v>
      </c>
      <c r="C7500">
        <v>59.036243468000002</v>
      </c>
      <c r="D7500">
        <v>0</v>
      </c>
      <c r="E7500">
        <v>0</v>
      </c>
      <c r="F7500">
        <v>400.38917180300001</v>
      </c>
      <c r="G7500">
        <v>-1.7149859999999999E-3</v>
      </c>
      <c r="H7500">
        <v>0.58309518900000001</v>
      </c>
      <c r="I7500">
        <v>-809.919218194</v>
      </c>
      <c r="J7500">
        <v>810.502313383</v>
      </c>
      <c r="K7500">
        <v>695</v>
      </c>
      <c r="L7500">
        <v>417</v>
      </c>
      <c r="M7500">
        <v>139</v>
      </c>
      <c r="N7500">
        <f>TAN(RADIANS(Table2[[#This Row],[angle]]))</f>
        <v>1.6666666666715144</v>
      </c>
      <c r="O7500">
        <f>0+LEFT(TEXT(Table2[[#This Row],[tan_angle]],"000/000"),3)</f>
        <v>5</v>
      </c>
      <c r="P7500">
        <f>0+RIGHT(TEXT(Table2[[#This Row],[tan_angle]],"000/000"),3)</f>
        <v>3</v>
      </c>
      <c r="Q7500" s="10">
        <f>Table2[[#This Row],[canvas_height]]/Table2[[#This Row],[canvas_width]]</f>
        <v>1.39</v>
      </c>
      <c r="R7500">
        <f>0+LEFT(TEXT(Table2[[#This Row],[canvas_ratio]],"000/000"),3)</f>
        <v>139</v>
      </c>
      <c r="S7500" s="5" t="str">
        <f t="shared" si="117"/>
        <v>/</v>
      </c>
      <c r="T7500" s="4">
        <f>0+RIGHT(TEXT(Table2[[#This Row],[canvas_ratio]],"000/000"),3)</f>
        <v>100</v>
      </c>
      <c r="U7500" s="9">
        <f>Table2[[#This Row],[canvas_ratio]]/Table2[[#This Row],[tan_angle]]</f>
        <v>0.83399999999757413</v>
      </c>
      <c r="V7500" s="8">
        <f>0+RIGHT(TEXT(Table2[[#This Row],[ratio]],"0000/0000"),4)/Table2[[#This Row],[tan_angle_numer]]</f>
        <v>100</v>
      </c>
      <c r="W7500" s="9" t="b">
        <f>Table2[[#This Row],[multiplier]]=Table2[[#This Row],[multiplier_calc]]</f>
        <v>0</v>
      </c>
    </row>
    <row r="7501" spans="1:23" x14ac:dyDescent="0.25">
      <c r="A7501" s="1">
        <v>1.4</v>
      </c>
      <c r="B7501" s="1">
        <v>1</v>
      </c>
      <c r="C7501">
        <v>59.036243468000002</v>
      </c>
      <c r="D7501">
        <v>0</v>
      </c>
      <c r="E7501">
        <v>0</v>
      </c>
      <c r="F7501">
        <v>9.7754193530000002</v>
      </c>
      <c r="G7501">
        <v>3.4299717E-2</v>
      </c>
      <c r="H7501">
        <v>0.58309518900000001</v>
      </c>
      <c r="I7501">
        <v>-40.233568073999997</v>
      </c>
      <c r="J7501">
        <v>40.816663263000002</v>
      </c>
      <c r="K7501">
        <v>35</v>
      </c>
      <c r="L7501">
        <v>21</v>
      </c>
      <c r="M7501">
        <v>7</v>
      </c>
      <c r="N7501">
        <f>TAN(RADIANS(Table2[[#This Row],[angle]]))</f>
        <v>1.6666666666715144</v>
      </c>
      <c r="O7501">
        <f>0+LEFT(TEXT(Table2[[#This Row],[tan_angle]],"000/000"),3)</f>
        <v>5</v>
      </c>
      <c r="P7501">
        <f>0+RIGHT(TEXT(Table2[[#This Row],[tan_angle]],"000/000"),3)</f>
        <v>3</v>
      </c>
      <c r="Q7501" s="10">
        <f>Table2[[#This Row],[canvas_height]]/Table2[[#This Row],[canvas_width]]</f>
        <v>1.4</v>
      </c>
      <c r="R7501">
        <f>0+LEFT(TEXT(Table2[[#This Row],[canvas_ratio]],"000/000"),3)</f>
        <v>7</v>
      </c>
      <c r="S7501" s="5" t="str">
        <f t="shared" si="117"/>
        <v>/</v>
      </c>
      <c r="T7501" s="4">
        <f>0+RIGHT(TEXT(Table2[[#This Row],[canvas_ratio]],"000/000"),3)</f>
        <v>5</v>
      </c>
      <c r="U7501" s="9">
        <f>Table2[[#This Row],[canvas_ratio]]/Table2[[#This Row],[tan_angle]]</f>
        <v>0.8399999999975567</v>
      </c>
      <c r="V7501" s="8">
        <f>0+RIGHT(TEXT(Table2[[#This Row],[ratio]],"0000/0000"),4)/Table2[[#This Row],[tan_angle_numer]]</f>
        <v>5</v>
      </c>
      <c r="W7501" s="9" t="b">
        <f>Table2[[#This Row],[multiplier]]=Table2[[#This Row],[multiplier_calc]]</f>
        <v>0</v>
      </c>
    </row>
    <row r="7502" spans="1:23" x14ac:dyDescent="0.25">
      <c r="A7502" s="1">
        <v>1.41</v>
      </c>
      <c r="B7502" s="1">
        <v>1</v>
      </c>
      <c r="C7502">
        <v>59.036243468000002</v>
      </c>
      <c r="D7502">
        <v>0</v>
      </c>
      <c r="E7502">
        <v>0</v>
      </c>
      <c r="F7502">
        <v>800.78691853500004</v>
      </c>
      <c r="G7502">
        <v>1.7149859999999999E-3</v>
      </c>
      <c r="H7502">
        <v>0.58309518900000001</v>
      </c>
      <c r="I7502">
        <v>-821.58112198399999</v>
      </c>
      <c r="J7502">
        <v>822.164217173</v>
      </c>
      <c r="K7502">
        <v>705</v>
      </c>
      <c r="L7502">
        <v>423</v>
      </c>
      <c r="M7502">
        <v>141</v>
      </c>
      <c r="N7502">
        <f>TAN(RADIANS(Table2[[#This Row],[angle]]))</f>
        <v>1.6666666666715144</v>
      </c>
      <c r="O7502">
        <f>0+LEFT(TEXT(Table2[[#This Row],[tan_angle]],"000/000"),3)</f>
        <v>5</v>
      </c>
      <c r="P7502">
        <f>0+RIGHT(TEXT(Table2[[#This Row],[tan_angle]],"000/000"),3)</f>
        <v>3</v>
      </c>
      <c r="Q7502" s="10">
        <f>Table2[[#This Row],[canvas_height]]/Table2[[#This Row],[canvas_width]]</f>
        <v>1.41</v>
      </c>
      <c r="R7502">
        <f>0+LEFT(TEXT(Table2[[#This Row],[canvas_ratio]],"000/000"),3)</f>
        <v>141</v>
      </c>
      <c r="S7502" s="5" t="str">
        <f t="shared" ref="S7502:S7565" si="118">"/"</f>
        <v>/</v>
      </c>
      <c r="T7502" s="4">
        <f>0+RIGHT(TEXT(Table2[[#This Row],[canvas_ratio]],"000/000"),3)</f>
        <v>100</v>
      </c>
      <c r="U7502" s="9">
        <f>Table2[[#This Row],[canvas_ratio]]/Table2[[#This Row],[tan_angle]]</f>
        <v>0.84599999999753928</v>
      </c>
      <c r="V7502" s="8">
        <f>0+RIGHT(TEXT(Table2[[#This Row],[ratio]],"0000/0000"),4)/Table2[[#This Row],[tan_angle_numer]]</f>
        <v>100</v>
      </c>
      <c r="W7502" s="9" t="b">
        <f>Table2[[#This Row],[multiplier]]=Table2[[#This Row],[multiplier_calc]]</f>
        <v>0</v>
      </c>
    </row>
    <row r="7503" spans="1:23" x14ac:dyDescent="0.25">
      <c r="A7503" s="1">
        <v>1.42</v>
      </c>
      <c r="B7503" s="1">
        <v>1</v>
      </c>
      <c r="C7503">
        <v>59.036243468000002</v>
      </c>
      <c r="D7503">
        <v>0</v>
      </c>
      <c r="E7503">
        <v>0</v>
      </c>
      <c r="F7503">
        <v>44.709681146999998</v>
      </c>
      <c r="G7503">
        <v>3.4299719999999999E-3</v>
      </c>
      <c r="H7503">
        <v>0.58309518900000001</v>
      </c>
      <c r="I7503">
        <v>-413.41448934499999</v>
      </c>
      <c r="J7503">
        <v>413.997584534</v>
      </c>
      <c r="K7503">
        <v>355</v>
      </c>
      <c r="L7503">
        <v>213</v>
      </c>
      <c r="M7503">
        <v>71</v>
      </c>
      <c r="N7503">
        <f>TAN(RADIANS(Table2[[#This Row],[angle]]))</f>
        <v>1.6666666666715144</v>
      </c>
      <c r="O7503">
        <f>0+LEFT(TEXT(Table2[[#This Row],[tan_angle]],"000/000"),3)</f>
        <v>5</v>
      </c>
      <c r="P7503">
        <f>0+RIGHT(TEXT(Table2[[#This Row],[tan_angle]],"000/000"),3)</f>
        <v>3</v>
      </c>
      <c r="Q7503" s="10">
        <f>Table2[[#This Row],[canvas_height]]/Table2[[#This Row],[canvas_width]]</f>
        <v>1.42</v>
      </c>
      <c r="R7503">
        <f>0+LEFT(TEXT(Table2[[#This Row],[canvas_ratio]],"000/000"),3)</f>
        <v>71</v>
      </c>
      <c r="S7503" s="5" t="str">
        <f t="shared" si="118"/>
        <v>/</v>
      </c>
      <c r="T7503" s="4">
        <f>0+RIGHT(TEXT(Table2[[#This Row],[canvas_ratio]],"000/000"),3)</f>
        <v>50</v>
      </c>
      <c r="U7503" s="9">
        <f>Table2[[#This Row],[canvas_ratio]]/Table2[[#This Row],[tan_angle]]</f>
        <v>0.85199999999752174</v>
      </c>
      <c r="V7503" s="8">
        <f>0+RIGHT(TEXT(Table2[[#This Row],[ratio]],"0000/0000"),4)/Table2[[#This Row],[tan_angle_numer]]</f>
        <v>50</v>
      </c>
      <c r="W7503" s="9" t="b">
        <f>Table2[[#This Row],[multiplier]]=Table2[[#This Row],[multiplier_calc]]</f>
        <v>0</v>
      </c>
    </row>
    <row r="7504" spans="1:23" x14ac:dyDescent="0.25">
      <c r="A7504" s="1">
        <v>1.43</v>
      </c>
      <c r="B7504" s="1">
        <v>1</v>
      </c>
      <c r="C7504">
        <v>59.036243468000002</v>
      </c>
      <c r="D7504">
        <v>0</v>
      </c>
      <c r="E7504">
        <v>0</v>
      </c>
      <c r="F7504">
        <v>281.83219989399998</v>
      </c>
      <c r="G7504">
        <v>1.7149859999999999E-3</v>
      </c>
      <c r="H7504">
        <v>0.58309518900000001</v>
      </c>
      <c r="I7504">
        <v>-833.243025773</v>
      </c>
      <c r="J7504">
        <v>833.826120962</v>
      </c>
      <c r="K7504">
        <v>715</v>
      </c>
      <c r="L7504">
        <v>429</v>
      </c>
      <c r="M7504">
        <v>143</v>
      </c>
      <c r="N7504">
        <f>TAN(RADIANS(Table2[[#This Row],[angle]]))</f>
        <v>1.6666666666715144</v>
      </c>
      <c r="O7504">
        <f>0+LEFT(TEXT(Table2[[#This Row],[tan_angle]],"000/000"),3)</f>
        <v>5</v>
      </c>
      <c r="P7504">
        <f>0+RIGHT(TEXT(Table2[[#This Row],[tan_angle]],"000/000"),3)</f>
        <v>3</v>
      </c>
      <c r="Q7504" s="10">
        <f>Table2[[#This Row],[canvas_height]]/Table2[[#This Row],[canvas_width]]</f>
        <v>1.43</v>
      </c>
      <c r="R7504">
        <f>0+LEFT(TEXT(Table2[[#This Row],[canvas_ratio]],"000/000"),3)</f>
        <v>143</v>
      </c>
      <c r="S7504" s="5" t="str">
        <f t="shared" si="118"/>
        <v>/</v>
      </c>
      <c r="T7504" s="4">
        <f>0+RIGHT(TEXT(Table2[[#This Row],[canvas_ratio]],"000/000"),3)</f>
        <v>100</v>
      </c>
      <c r="U7504" s="9">
        <f>Table2[[#This Row],[canvas_ratio]]/Table2[[#This Row],[tan_angle]]</f>
        <v>0.85799999999750431</v>
      </c>
      <c r="V7504" s="8">
        <f>0+RIGHT(TEXT(Table2[[#This Row],[ratio]],"0000/0000"),4)/Table2[[#This Row],[tan_angle_numer]]</f>
        <v>100</v>
      </c>
      <c r="W7504" s="9" t="b">
        <f>Table2[[#This Row],[multiplier]]=Table2[[#This Row],[multiplier_calc]]</f>
        <v>0</v>
      </c>
    </row>
    <row r="7505" spans="1:23" x14ac:dyDescent="0.25">
      <c r="A7505" s="1">
        <v>1.44</v>
      </c>
      <c r="B7505" s="1">
        <v>1</v>
      </c>
      <c r="C7505">
        <v>59.036243468000002</v>
      </c>
      <c r="D7505">
        <v>0</v>
      </c>
      <c r="E7505">
        <v>0</v>
      </c>
      <c r="F7505">
        <v>172.97347297499999</v>
      </c>
      <c r="G7505">
        <v>-6.8599430000000003E-3</v>
      </c>
      <c r="H7505">
        <v>0.58309518900000001</v>
      </c>
      <c r="I7505">
        <v>-209.331173025</v>
      </c>
      <c r="J7505">
        <v>209.914268214</v>
      </c>
      <c r="K7505">
        <v>180</v>
      </c>
      <c r="L7505">
        <v>108</v>
      </c>
      <c r="M7505">
        <v>36</v>
      </c>
      <c r="N7505">
        <f>TAN(RADIANS(Table2[[#This Row],[angle]]))</f>
        <v>1.6666666666715144</v>
      </c>
      <c r="O7505">
        <f>0+LEFT(TEXT(Table2[[#This Row],[tan_angle]],"000/000"),3)</f>
        <v>5</v>
      </c>
      <c r="P7505">
        <f>0+RIGHT(TEXT(Table2[[#This Row],[tan_angle]],"000/000"),3)</f>
        <v>3</v>
      </c>
      <c r="Q7505" s="10">
        <f>Table2[[#This Row],[canvas_height]]/Table2[[#This Row],[canvas_width]]</f>
        <v>1.44</v>
      </c>
      <c r="R7505">
        <f>0+LEFT(TEXT(Table2[[#This Row],[canvas_ratio]],"000/000"),3)</f>
        <v>36</v>
      </c>
      <c r="S7505" s="5" t="str">
        <f t="shared" si="118"/>
        <v>/</v>
      </c>
      <c r="T7505" s="4">
        <f>0+RIGHT(TEXT(Table2[[#This Row],[canvas_ratio]],"000/000"),3)</f>
        <v>25</v>
      </c>
      <c r="U7505" s="9">
        <f>Table2[[#This Row],[canvas_ratio]]/Table2[[#This Row],[tan_angle]]</f>
        <v>0.86399999999748689</v>
      </c>
      <c r="V7505" s="8">
        <f>0+RIGHT(TEXT(Table2[[#This Row],[ratio]],"0000/0000"),4)/Table2[[#This Row],[tan_angle_numer]]</f>
        <v>25</v>
      </c>
      <c r="W7505" s="9" t="b">
        <f>Table2[[#This Row],[multiplier]]=Table2[[#This Row],[multiplier_calc]]</f>
        <v>0</v>
      </c>
    </row>
    <row r="7506" spans="1:23" x14ac:dyDescent="0.25">
      <c r="A7506" s="1">
        <v>1.45</v>
      </c>
      <c r="B7506" s="1">
        <v>1</v>
      </c>
      <c r="C7506">
        <v>59.036243468000002</v>
      </c>
      <c r="D7506">
        <v>0</v>
      </c>
      <c r="E7506">
        <v>0</v>
      </c>
      <c r="F7506">
        <v>130.21030076900001</v>
      </c>
      <c r="G7506">
        <v>-8.5749290000000002E-3</v>
      </c>
      <c r="H7506">
        <v>0.58309518900000001</v>
      </c>
      <c r="I7506">
        <v>-168.514509761</v>
      </c>
      <c r="J7506">
        <v>169.09760495</v>
      </c>
      <c r="K7506">
        <v>145</v>
      </c>
      <c r="L7506">
        <v>87</v>
      </c>
      <c r="M7506">
        <v>29</v>
      </c>
      <c r="N7506">
        <f>TAN(RADIANS(Table2[[#This Row],[angle]]))</f>
        <v>1.6666666666715144</v>
      </c>
      <c r="O7506">
        <f>0+LEFT(TEXT(Table2[[#This Row],[tan_angle]],"000/000"),3)</f>
        <v>5</v>
      </c>
      <c r="P7506">
        <f>0+RIGHT(TEXT(Table2[[#This Row],[tan_angle]],"000/000"),3)</f>
        <v>3</v>
      </c>
      <c r="Q7506" s="10">
        <f>Table2[[#This Row],[canvas_height]]/Table2[[#This Row],[canvas_width]]</f>
        <v>1.45</v>
      </c>
      <c r="R7506">
        <f>0+LEFT(TEXT(Table2[[#This Row],[canvas_ratio]],"000/000"),3)</f>
        <v>29</v>
      </c>
      <c r="S7506" s="5" t="str">
        <f t="shared" si="118"/>
        <v>/</v>
      </c>
      <c r="T7506" s="4">
        <f>0+RIGHT(TEXT(Table2[[#This Row],[canvas_ratio]],"000/000"),3)</f>
        <v>20</v>
      </c>
      <c r="U7506" s="9">
        <f>Table2[[#This Row],[canvas_ratio]]/Table2[[#This Row],[tan_angle]]</f>
        <v>0.86999999999746946</v>
      </c>
      <c r="V7506" s="8">
        <f>0+RIGHT(TEXT(Table2[[#This Row],[ratio]],"0000/0000"),4)/Table2[[#This Row],[tan_angle_numer]]</f>
        <v>20</v>
      </c>
      <c r="W7506" s="9" t="b">
        <f>Table2[[#This Row],[multiplier]]=Table2[[#This Row],[multiplier_calc]]</f>
        <v>0</v>
      </c>
    </row>
    <row r="7507" spans="1:23" x14ac:dyDescent="0.25">
      <c r="A7507" s="1">
        <v>1.46</v>
      </c>
      <c r="B7507" s="1">
        <v>1</v>
      </c>
      <c r="C7507">
        <v>59.036243468000002</v>
      </c>
      <c r="D7507">
        <v>0</v>
      </c>
      <c r="E7507">
        <v>0</v>
      </c>
      <c r="F7507">
        <v>219.638237992</v>
      </c>
      <c r="G7507">
        <v>3.4299719999999999E-3</v>
      </c>
      <c r="H7507">
        <v>0.58309518900000001</v>
      </c>
      <c r="I7507">
        <v>-425.076393134</v>
      </c>
      <c r="J7507">
        <v>425.65948832300001</v>
      </c>
      <c r="K7507">
        <v>365</v>
      </c>
      <c r="L7507">
        <v>219</v>
      </c>
      <c r="M7507">
        <v>73</v>
      </c>
      <c r="N7507">
        <f>TAN(RADIANS(Table2[[#This Row],[angle]]))</f>
        <v>1.6666666666715144</v>
      </c>
      <c r="O7507">
        <f>0+LEFT(TEXT(Table2[[#This Row],[tan_angle]],"000/000"),3)</f>
        <v>5</v>
      </c>
      <c r="P7507">
        <f>0+RIGHT(TEXT(Table2[[#This Row],[tan_angle]],"000/000"),3)</f>
        <v>3</v>
      </c>
      <c r="Q7507" s="10">
        <f>Table2[[#This Row],[canvas_height]]/Table2[[#This Row],[canvas_width]]</f>
        <v>1.46</v>
      </c>
      <c r="R7507">
        <f>0+LEFT(TEXT(Table2[[#This Row],[canvas_ratio]],"000/000"),3)</f>
        <v>73</v>
      </c>
      <c r="S7507" s="5" t="str">
        <f t="shared" si="118"/>
        <v>/</v>
      </c>
      <c r="T7507" s="4">
        <f>0+RIGHT(TEXT(Table2[[#This Row],[canvas_ratio]],"000/000"),3)</f>
        <v>50</v>
      </c>
      <c r="U7507" s="9">
        <f>Table2[[#This Row],[canvas_ratio]]/Table2[[#This Row],[tan_angle]]</f>
        <v>0.87599999999745204</v>
      </c>
      <c r="V7507" s="8">
        <f>0+RIGHT(TEXT(Table2[[#This Row],[ratio]],"0000/0000"),4)/Table2[[#This Row],[tan_angle_numer]]</f>
        <v>50</v>
      </c>
      <c r="W7507" s="9" t="b">
        <f>Table2[[#This Row],[multiplier]]=Table2[[#This Row],[multiplier_calc]]</f>
        <v>0</v>
      </c>
    </row>
    <row r="7508" spans="1:23" x14ac:dyDescent="0.25">
      <c r="A7508" s="1">
        <v>1.47</v>
      </c>
      <c r="B7508" s="1">
        <v>1</v>
      </c>
      <c r="C7508">
        <v>59.036243468000002</v>
      </c>
      <c r="D7508">
        <v>0</v>
      </c>
      <c r="E7508">
        <v>0</v>
      </c>
      <c r="F7508">
        <v>276.00124799899999</v>
      </c>
      <c r="G7508">
        <v>1.7149859999999999E-3</v>
      </c>
      <c r="H7508">
        <v>0.58309518900000001</v>
      </c>
      <c r="I7508">
        <v>-856.56683335299999</v>
      </c>
      <c r="J7508">
        <v>857.149928542</v>
      </c>
      <c r="K7508">
        <v>735</v>
      </c>
      <c r="L7508">
        <v>441</v>
      </c>
      <c r="M7508">
        <v>147</v>
      </c>
      <c r="N7508">
        <f>TAN(RADIANS(Table2[[#This Row],[angle]]))</f>
        <v>1.6666666666715144</v>
      </c>
      <c r="O7508">
        <f>0+LEFT(TEXT(Table2[[#This Row],[tan_angle]],"000/000"),3)</f>
        <v>5</v>
      </c>
      <c r="P7508">
        <f>0+RIGHT(TEXT(Table2[[#This Row],[tan_angle]],"000/000"),3)</f>
        <v>3</v>
      </c>
      <c r="Q7508" s="10">
        <f>Table2[[#This Row],[canvas_height]]/Table2[[#This Row],[canvas_width]]</f>
        <v>1.47</v>
      </c>
      <c r="R7508">
        <f>0+LEFT(TEXT(Table2[[#This Row],[canvas_ratio]],"000/000"),3)</f>
        <v>147</v>
      </c>
      <c r="S7508" s="5" t="str">
        <f t="shared" si="118"/>
        <v>/</v>
      </c>
      <c r="T7508" s="4">
        <f>0+RIGHT(TEXT(Table2[[#This Row],[canvas_ratio]],"000/000"),3)</f>
        <v>100</v>
      </c>
      <c r="U7508" s="9">
        <f>Table2[[#This Row],[canvas_ratio]]/Table2[[#This Row],[tan_angle]]</f>
        <v>0.8819999999974345</v>
      </c>
      <c r="V7508" s="8">
        <f>0+RIGHT(TEXT(Table2[[#This Row],[ratio]],"0000/0000"),4)/Table2[[#This Row],[tan_angle_numer]]</f>
        <v>100</v>
      </c>
      <c r="W7508" s="9" t="b">
        <f>Table2[[#This Row],[multiplier]]=Table2[[#This Row],[multiplier_calc]]</f>
        <v>0</v>
      </c>
    </row>
    <row r="7509" spans="1:23" x14ac:dyDescent="0.25">
      <c r="A7509" s="1">
        <v>1.48</v>
      </c>
      <c r="B7509" s="1">
        <v>1</v>
      </c>
      <c r="C7509">
        <v>59.036243468000002</v>
      </c>
      <c r="D7509">
        <v>0</v>
      </c>
      <c r="E7509">
        <v>0</v>
      </c>
      <c r="F7509">
        <v>200.20744829500001</v>
      </c>
      <c r="G7509">
        <v>6.8599430000000003E-3</v>
      </c>
      <c r="H7509">
        <v>0.58309518900000001</v>
      </c>
      <c r="I7509">
        <v>-215.16212492</v>
      </c>
      <c r="J7509">
        <v>215.745220109</v>
      </c>
      <c r="K7509">
        <v>185</v>
      </c>
      <c r="L7509">
        <v>111</v>
      </c>
      <c r="M7509">
        <v>37</v>
      </c>
      <c r="N7509">
        <f>TAN(RADIANS(Table2[[#This Row],[angle]]))</f>
        <v>1.6666666666715144</v>
      </c>
      <c r="O7509">
        <f>0+LEFT(TEXT(Table2[[#This Row],[tan_angle]],"000/000"),3)</f>
        <v>5</v>
      </c>
      <c r="P7509">
        <f>0+RIGHT(TEXT(Table2[[#This Row],[tan_angle]],"000/000"),3)</f>
        <v>3</v>
      </c>
      <c r="Q7509" s="10">
        <f>Table2[[#This Row],[canvas_height]]/Table2[[#This Row],[canvas_width]]</f>
        <v>1.48</v>
      </c>
      <c r="R7509">
        <f>0+LEFT(TEXT(Table2[[#This Row],[canvas_ratio]],"000/000"),3)</f>
        <v>37</v>
      </c>
      <c r="S7509" s="5" t="str">
        <f t="shared" si="118"/>
        <v>/</v>
      </c>
      <c r="T7509" s="4">
        <f>0+RIGHT(TEXT(Table2[[#This Row],[canvas_ratio]],"000/000"),3)</f>
        <v>25</v>
      </c>
      <c r="U7509" s="9">
        <f>Table2[[#This Row],[canvas_ratio]]/Table2[[#This Row],[tan_angle]]</f>
        <v>0.88799999999741708</v>
      </c>
      <c r="V7509" s="8">
        <f>0+RIGHT(TEXT(Table2[[#This Row],[ratio]],"0000/0000"),4)/Table2[[#This Row],[tan_angle_numer]]</f>
        <v>25</v>
      </c>
      <c r="W7509" s="9" t="b">
        <f>Table2[[#This Row],[multiplier]]=Table2[[#This Row],[multiplier_calc]]</f>
        <v>0</v>
      </c>
    </row>
    <row r="7510" spans="1:23" x14ac:dyDescent="0.25">
      <c r="A7510" s="1">
        <v>1.49</v>
      </c>
      <c r="B7510" s="1">
        <v>1</v>
      </c>
      <c r="C7510">
        <v>59.036243468000002</v>
      </c>
      <c r="D7510">
        <v>0</v>
      </c>
      <c r="E7510">
        <v>0</v>
      </c>
      <c r="F7510">
        <v>377.06536422400001</v>
      </c>
      <c r="G7510">
        <v>-1.7149859999999999E-3</v>
      </c>
      <c r="H7510">
        <v>0.58309518900000001</v>
      </c>
      <c r="I7510">
        <v>-868.228737142</v>
      </c>
      <c r="J7510">
        <v>868.81183233100001</v>
      </c>
      <c r="K7510">
        <v>745</v>
      </c>
      <c r="L7510">
        <v>447</v>
      </c>
      <c r="M7510">
        <v>149</v>
      </c>
      <c r="N7510">
        <f>TAN(RADIANS(Table2[[#This Row],[angle]]))</f>
        <v>1.6666666666715144</v>
      </c>
      <c r="O7510">
        <f>0+LEFT(TEXT(Table2[[#This Row],[tan_angle]],"000/000"),3)</f>
        <v>5</v>
      </c>
      <c r="P7510">
        <f>0+RIGHT(TEXT(Table2[[#This Row],[tan_angle]],"000/000"),3)</f>
        <v>3</v>
      </c>
      <c r="Q7510" s="10">
        <f>Table2[[#This Row],[canvas_height]]/Table2[[#This Row],[canvas_width]]</f>
        <v>1.49</v>
      </c>
      <c r="R7510">
        <f>0+LEFT(TEXT(Table2[[#This Row],[canvas_ratio]],"000/000"),3)</f>
        <v>149</v>
      </c>
      <c r="S7510" s="5" t="str">
        <f t="shared" si="118"/>
        <v>/</v>
      </c>
      <c r="T7510" s="4">
        <f>0+RIGHT(TEXT(Table2[[#This Row],[canvas_ratio]],"000/000"),3)</f>
        <v>100</v>
      </c>
      <c r="U7510" s="9">
        <f>Table2[[#This Row],[canvas_ratio]]/Table2[[#This Row],[tan_angle]]</f>
        <v>0.89399999999739965</v>
      </c>
      <c r="V7510" s="8">
        <f>0+RIGHT(TEXT(Table2[[#This Row],[ratio]],"0000/0000"),4)/Table2[[#This Row],[tan_angle_numer]]</f>
        <v>100</v>
      </c>
      <c r="W7510" s="9" t="b">
        <f>Table2[[#This Row],[multiplier]]=Table2[[#This Row],[multiplier_calc]]</f>
        <v>0</v>
      </c>
    </row>
    <row r="7511" spans="1:23" x14ac:dyDescent="0.25">
      <c r="A7511" s="1">
        <v>1.5</v>
      </c>
      <c r="B7511" s="1">
        <v>1</v>
      </c>
      <c r="C7511">
        <v>59.036243468000002</v>
      </c>
      <c r="D7511">
        <v>0</v>
      </c>
      <c r="E7511">
        <v>0</v>
      </c>
      <c r="F7511">
        <v>1.8007351439999999</v>
      </c>
      <c r="G7511">
        <v>-8.5749293000000004E-2</v>
      </c>
      <c r="H7511">
        <v>0.58309518900000001</v>
      </c>
      <c r="I7511">
        <v>-16.909760495</v>
      </c>
      <c r="J7511">
        <v>17.492855683999998</v>
      </c>
      <c r="K7511">
        <v>15</v>
      </c>
      <c r="L7511">
        <v>9</v>
      </c>
      <c r="M7511">
        <v>3</v>
      </c>
      <c r="N7511">
        <f>TAN(RADIANS(Table2[[#This Row],[angle]]))</f>
        <v>1.6666666666715144</v>
      </c>
      <c r="O7511">
        <f>0+LEFT(TEXT(Table2[[#This Row],[tan_angle]],"000/000"),3)</f>
        <v>5</v>
      </c>
      <c r="P7511">
        <f>0+RIGHT(TEXT(Table2[[#This Row],[tan_angle]],"000/000"),3)</f>
        <v>3</v>
      </c>
      <c r="Q7511" s="10">
        <f>Table2[[#This Row],[canvas_height]]/Table2[[#This Row],[canvas_width]]</f>
        <v>1.5</v>
      </c>
      <c r="R7511">
        <f>0+LEFT(TEXT(Table2[[#This Row],[canvas_ratio]],"000/000"),3)</f>
        <v>3</v>
      </c>
      <c r="S7511" s="5" t="str">
        <f t="shared" si="118"/>
        <v>/</v>
      </c>
      <c r="T7511" s="4">
        <f>0+RIGHT(TEXT(Table2[[#This Row],[canvas_ratio]],"000/000"),3)</f>
        <v>2</v>
      </c>
      <c r="U7511" s="9">
        <f>Table2[[#This Row],[canvas_ratio]]/Table2[[#This Row],[tan_angle]]</f>
        <v>0.89999999999738223</v>
      </c>
      <c r="V7511" s="8">
        <f>0+RIGHT(TEXT(Table2[[#This Row],[ratio]],"0000/0000"),4)/Table2[[#This Row],[tan_angle_numer]]</f>
        <v>2</v>
      </c>
      <c r="W7511" s="9" t="b">
        <f>Table2[[#This Row],[multiplier]]=Table2[[#This Row],[multiplier_calc]]</f>
        <v>0</v>
      </c>
    </row>
    <row r="7512" spans="1:23" x14ac:dyDescent="0.25">
      <c r="A7512" s="1">
        <v>1.51</v>
      </c>
      <c r="B7512" s="1">
        <v>1</v>
      </c>
      <c r="C7512">
        <v>59.036243468000002</v>
      </c>
      <c r="D7512">
        <v>0</v>
      </c>
      <c r="E7512">
        <v>0</v>
      </c>
      <c r="F7512">
        <v>674.44391086099995</v>
      </c>
      <c r="G7512">
        <v>-1.7149859999999999E-3</v>
      </c>
      <c r="H7512">
        <v>0.58309518900000001</v>
      </c>
      <c r="I7512">
        <v>-879.890640932</v>
      </c>
      <c r="J7512">
        <v>880.473736121</v>
      </c>
      <c r="K7512">
        <v>755</v>
      </c>
      <c r="L7512">
        <v>453</v>
      </c>
      <c r="M7512">
        <v>151</v>
      </c>
      <c r="N7512">
        <f>TAN(RADIANS(Table2[[#This Row],[angle]]))</f>
        <v>1.6666666666715144</v>
      </c>
      <c r="O7512">
        <f>0+LEFT(TEXT(Table2[[#This Row],[tan_angle]],"000/000"),3)</f>
        <v>5</v>
      </c>
      <c r="P7512">
        <f>0+RIGHT(TEXT(Table2[[#This Row],[tan_angle]],"000/000"),3)</f>
        <v>3</v>
      </c>
      <c r="Q7512" s="10">
        <f>Table2[[#This Row],[canvas_height]]/Table2[[#This Row],[canvas_width]]</f>
        <v>1.51</v>
      </c>
      <c r="R7512">
        <f>0+LEFT(TEXT(Table2[[#This Row],[canvas_ratio]],"000/000"),3)</f>
        <v>151</v>
      </c>
      <c r="S7512" s="5" t="str">
        <f t="shared" si="118"/>
        <v>/</v>
      </c>
      <c r="T7512" s="4">
        <f>0+RIGHT(TEXT(Table2[[#This Row],[canvas_ratio]],"000/000"),3)</f>
        <v>100</v>
      </c>
      <c r="U7512" s="9">
        <f>Table2[[#This Row],[canvas_ratio]]/Table2[[#This Row],[tan_angle]]</f>
        <v>0.9059999999973648</v>
      </c>
      <c r="V7512" s="8">
        <f>0+RIGHT(TEXT(Table2[[#This Row],[ratio]],"0000/0000"),4)/Table2[[#This Row],[tan_angle_numer]]</f>
        <v>100</v>
      </c>
      <c r="W7512" s="9" t="b">
        <f>Table2[[#This Row],[multiplier]]=Table2[[#This Row],[multiplier_calc]]</f>
        <v>0</v>
      </c>
    </row>
    <row r="7513" spans="1:23" x14ac:dyDescent="0.25">
      <c r="A7513" s="1">
        <v>1.52</v>
      </c>
      <c r="B7513" s="1">
        <v>1</v>
      </c>
      <c r="C7513">
        <v>59.036243468000002</v>
      </c>
      <c r="D7513">
        <v>0</v>
      </c>
      <c r="E7513">
        <v>0</v>
      </c>
      <c r="F7513">
        <v>161.311569185</v>
      </c>
      <c r="G7513">
        <v>-6.8599430000000003E-3</v>
      </c>
      <c r="H7513">
        <v>0.58309518900000001</v>
      </c>
      <c r="I7513">
        <v>-220.99307681499999</v>
      </c>
      <c r="J7513">
        <v>221.576172004</v>
      </c>
      <c r="K7513">
        <v>190</v>
      </c>
      <c r="L7513">
        <v>114</v>
      </c>
      <c r="M7513">
        <v>38</v>
      </c>
      <c r="N7513">
        <f>TAN(RADIANS(Table2[[#This Row],[angle]]))</f>
        <v>1.6666666666715144</v>
      </c>
      <c r="O7513">
        <f>0+LEFT(TEXT(Table2[[#This Row],[tan_angle]],"000/000"),3)</f>
        <v>5</v>
      </c>
      <c r="P7513">
        <f>0+RIGHT(TEXT(Table2[[#This Row],[tan_angle]],"000/000"),3)</f>
        <v>3</v>
      </c>
      <c r="Q7513" s="10">
        <f>Table2[[#This Row],[canvas_height]]/Table2[[#This Row],[canvas_width]]</f>
        <v>1.52</v>
      </c>
      <c r="R7513">
        <f>0+LEFT(TEXT(Table2[[#This Row],[canvas_ratio]],"000/000"),3)</f>
        <v>38</v>
      </c>
      <c r="S7513" s="5" t="str">
        <f t="shared" si="118"/>
        <v>/</v>
      </c>
      <c r="T7513" s="4">
        <f>0+RIGHT(TEXT(Table2[[#This Row],[canvas_ratio]],"000/000"),3)</f>
        <v>25</v>
      </c>
      <c r="U7513" s="9">
        <f>Table2[[#This Row],[canvas_ratio]]/Table2[[#This Row],[tan_angle]]</f>
        <v>0.91199999999734727</v>
      </c>
      <c r="V7513" s="8">
        <f>0+RIGHT(TEXT(Table2[[#This Row],[ratio]],"0000/0000"),4)/Table2[[#This Row],[tan_angle_numer]]</f>
        <v>25</v>
      </c>
      <c r="W7513" s="9" t="b">
        <f>Table2[[#This Row],[multiplier]]=Table2[[#This Row],[multiplier_calc]]</f>
        <v>0</v>
      </c>
    </row>
    <row r="7514" spans="1:23" x14ac:dyDescent="0.25">
      <c r="A7514" s="1">
        <v>1.53</v>
      </c>
      <c r="B7514" s="1">
        <v>1</v>
      </c>
      <c r="C7514">
        <v>59.036243468000002</v>
      </c>
      <c r="D7514">
        <v>0</v>
      </c>
      <c r="E7514">
        <v>0</v>
      </c>
      <c r="F7514">
        <v>783.29406285100004</v>
      </c>
      <c r="G7514">
        <v>1.7149859999999999E-3</v>
      </c>
      <c r="H7514">
        <v>0.58309518900000001</v>
      </c>
      <c r="I7514">
        <v>-891.55254472199999</v>
      </c>
      <c r="J7514">
        <v>892.135639911</v>
      </c>
      <c r="K7514">
        <v>765</v>
      </c>
      <c r="L7514">
        <v>459</v>
      </c>
      <c r="M7514">
        <v>153</v>
      </c>
      <c r="N7514">
        <f>TAN(RADIANS(Table2[[#This Row],[angle]]))</f>
        <v>1.6666666666715144</v>
      </c>
      <c r="O7514">
        <f>0+LEFT(TEXT(Table2[[#This Row],[tan_angle]],"000/000"),3)</f>
        <v>5</v>
      </c>
      <c r="P7514">
        <f>0+RIGHT(TEXT(Table2[[#This Row],[tan_angle]],"000/000"),3)</f>
        <v>3</v>
      </c>
      <c r="Q7514" s="10">
        <f>Table2[[#This Row],[canvas_height]]/Table2[[#This Row],[canvas_width]]</f>
        <v>1.53</v>
      </c>
      <c r="R7514">
        <f>0+LEFT(TEXT(Table2[[#This Row],[canvas_ratio]],"000/000"),3)</f>
        <v>153</v>
      </c>
      <c r="S7514" s="5" t="str">
        <f t="shared" si="118"/>
        <v>/</v>
      </c>
      <c r="T7514" s="4">
        <f>0+RIGHT(TEXT(Table2[[#This Row],[canvas_ratio]],"000/000"),3)</f>
        <v>100</v>
      </c>
      <c r="U7514" s="9">
        <f>Table2[[#This Row],[canvas_ratio]]/Table2[[#This Row],[tan_angle]]</f>
        <v>0.91799999999732984</v>
      </c>
      <c r="V7514" s="8">
        <f>0+RIGHT(TEXT(Table2[[#This Row],[ratio]],"0000/0000"),4)/Table2[[#This Row],[tan_angle_numer]]</f>
        <v>100</v>
      </c>
      <c r="W7514" s="9" t="b">
        <f>Table2[[#This Row],[multiplier]]=Table2[[#This Row],[multiplier_calc]]</f>
        <v>0</v>
      </c>
    </row>
    <row r="7515" spans="1:23" x14ac:dyDescent="0.25">
      <c r="A7515" s="1">
        <v>1.54</v>
      </c>
      <c r="B7515" s="1">
        <v>1</v>
      </c>
      <c r="C7515">
        <v>59.036243468000002</v>
      </c>
      <c r="D7515">
        <v>0</v>
      </c>
      <c r="E7515">
        <v>0</v>
      </c>
      <c r="F7515">
        <v>141.880779488</v>
      </c>
      <c r="G7515">
        <v>-3.4299719999999999E-3</v>
      </c>
      <c r="H7515">
        <v>0.58309518900000001</v>
      </c>
      <c r="I7515">
        <v>-448.40020071399999</v>
      </c>
      <c r="J7515">
        <v>448.983295903</v>
      </c>
      <c r="K7515">
        <v>385</v>
      </c>
      <c r="L7515">
        <v>231</v>
      </c>
      <c r="M7515">
        <v>77</v>
      </c>
      <c r="N7515">
        <f>TAN(RADIANS(Table2[[#This Row],[angle]]))</f>
        <v>1.6666666666715144</v>
      </c>
      <c r="O7515">
        <f>0+LEFT(TEXT(Table2[[#This Row],[tan_angle]],"000/000"),3)</f>
        <v>5</v>
      </c>
      <c r="P7515">
        <f>0+RIGHT(TEXT(Table2[[#This Row],[tan_angle]],"000/000"),3)</f>
        <v>3</v>
      </c>
      <c r="Q7515" s="10">
        <f>Table2[[#This Row],[canvas_height]]/Table2[[#This Row],[canvas_width]]</f>
        <v>1.54</v>
      </c>
      <c r="R7515">
        <f>0+LEFT(TEXT(Table2[[#This Row],[canvas_ratio]],"000/000"),3)</f>
        <v>77</v>
      </c>
      <c r="S7515" s="5" t="str">
        <f t="shared" si="118"/>
        <v>/</v>
      </c>
      <c r="T7515" s="4">
        <f>0+RIGHT(TEXT(Table2[[#This Row],[canvas_ratio]],"000/000"),3)</f>
        <v>50</v>
      </c>
      <c r="U7515" s="9">
        <f>Table2[[#This Row],[canvas_ratio]]/Table2[[#This Row],[tan_angle]]</f>
        <v>0.92399999999731242</v>
      </c>
      <c r="V7515" s="8">
        <f>0+RIGHT(TEXT(Table2[[#This Row],[ratio]],"0000/0000"),4)/Table2[[#This Row],[tan_angle_numer]]</f>
        <v>50</v>
      </c>
      <c r="W7515" s="9" t="b">
        <f>Table2[[#This Row],[multiplier]]=Table2[[#This Row],[multiplier_calc]]</f>
        <v>0</v>
      </c>
    </row>
    <row r="7516" spans="1:23" x14ac:dyDescent="0.25">
      <c r="A7516" s="1">
        <v>1.55</v>
      </c>
      <c r="B7516" s="1">
        <v>1</v>
      </c>
      <c r="C7516">
        <v>59.036243468000002</v>
      </c>
      <c r="D7516">
        <v>0</v>
      </c>
      <c r="E7516">
        <v>0</v>
      </c>
      <c r="F7516">
        <v>77.731733715999994</v>
      </c>
      <c r="G7516">
        <v>-8.5749290000000002E-3</v>
      </c>
      <c r="H7516">
        <v>0.58309518900000001</v>
      </c>
      <c r="I7516">
        <v>-180.176413551</v>
      </c>
      <c r="J7516">
        <v>180.75950874</v>
      </c>
      <c r="K7516">
        <v>155</v>
      </c>
      <c r="L7516">
        <v>93</v>
      </c>
      <c r="M7516">
        <v>31</v>
      </c>
      <c r="N7516">
        <f>TAN(RADIANS(Table2[[#This Row],[angle]]))</f>
        <v>1.6666666666715144</v>
      </c>
      <c r="O7516">
        <f>0+LEFT(TEXT(Table2[[#This Row],[tan_angle]],"000/000"),3)</f>
        <v>5</v>
      </c>
      <c r="P7516">
        <f>0+RIGHT(TEXT(Table2[[#This Row],[tan_angle]],"000/000"),3)</f>
        <v>3</v>
      </c>
      <c r="Q7516" s="10">
        <f>Table2[[#This Row],[canvas_height]]/Table2[[#This Row],[canvas_width]]</f>
        <v>1.55</v>
      </c>
      <c r="R7516">
        <f>0+LEFT(TEXT(Table2[[#This Row],[canvas_ratio]],"000/000"),3)</f>
        <v>31</v>
      </c>
      <c r="S7516" s="5" t="str">
        <f t="shared" si="118"/>
        <v>/</v>
      </c>
      <c r="T7516" s="4">
        <f>0+RIGHT(TEXT(Table2[[#This Row],[canvas_ratio]],"000/000"),3)</f>
        <v>20</v>
      </c>
      <c r="U7516" s="9">
        <f>Table2[[#This Row],[canvas_ratio]]/Table2[[#This Row],[tan_angle]]</f>
        <v>0.92999999999729499</v>
      </c>
      <c r="V7516" s="8">
        <f>0+RIGHT(TEXT(Table2[[#This Row],[ratio]],"0000/0000"),4)/Table2[[#This Row],[tan_angle_numer]]</f>
        <v>20</v>
      </c>
      <c r="W7516" s="9" t="b">
        <f>Table2[[#This Row],[multiplier]]=Table2[[#This Row],[multiplier_calc]]</f>
        <v>0</v>
      </c>
    </row>
    <row r="7517" spans="1:23" x14ac:dyDescent="0.25">
      <c r="A7517" s="1">
        <v>1.56</v>
      </c>
      <c r="B7517" s="1">
        <v>1</v>
      </c>
      <c r="C7517">
        <v>59.036243468000002</v>
      </c>
      <c r="D7517">
        <v>0</v>
      </c>
      <c r="E7517">
        <v>0</v>
      </c>
      <c r="F7517">
        <v>85.509194551999997</v>
      </c>
      <c r="G7517">
        <v>-6.8599430000000003E-3</v>
      </c>
      <c r="H7517">
        <v>0.58309518900000001</v>
      </c>
      <c r="I7517">
        <v>-226.824028709</v>
      </c>
      <c r="J7517">
        <v>227.40712389800001</v>
      </c>
      <c r="K7517">
        <v>195</v>
      </c>
      <c r="L7517">
        <v>117</v>
      </c>
      <c r="M7517">
        <v>39</v>
      </c>
      <c r="N7517">
        <f>TAN(RADIANS(Table2[[#This Row],[angle]]))</f>
        <v>1.6666666666715144</v>
      </c>
      <c r="O7517">
        <f>0+LEFT(TEXT(Table2[[#This Row],[tan_angle]],"000/000"),3)</f>
        <v>5</v>
      </c>
      <c r="P7517">
        <f>0+RIGHT(TEXT(Table2[[#This Row],[tan_angle]],"000/000"),3)</f>
        <v>3</v>
      </c>
      <c r="Q7517" s="10">
        <f>Table2[[#This Row],[canvas_height]]/Table2[[#This Row],[canvas_width]]</f>
        <v>1.56</v>
      </c>
      <c r="R7517">
        <f>0+LEFT(TEXT(Table2[[#This Row],[canvas_ratio]],"000/000"),3)</f>
        <v>39</v>
      </c>
      <c r="S7517" s="5" t="str">
        <f t="shared" si="118"/>
        <v>/</v>
      </c>
      <c r="T7517" s="4">
        <f>0+RIGHT(TEXT(Table2[[#This Row],[canvas_ratio]],"000/000"),3)</f>
        <v>25</v>
      </c>
      <c r="U7517" s="9">
        <f>Table2[[#This Row],[canvas_ratio]]/Table2[[#This Row],[tan_angle]]</f>
        <v>0.93599999999727757</v>
      </c>
      <c r="V7517" s="8">
        <f>0+RIGHT(TEXT(Table2[[#This Row],[ratio]],"0000/0000"),4)/Table2[[#This Row],[tan_angle_numer]]</f>
        <v>25</v>
      </c>
      <c r="W7517" s="9" t="b">
        <f>Table2[[#This Row],[multiplier]]=Table2[[#This Row],[multiplier_calc]]</f>
        <v>0</v>
      </c>
    </row>
    <row r="7518" spans="1:23" x14ac:dyDescent="0.25">
      <c r="A7518" s="1">
        <v>1.57</v>
      </c>
      <c r="B7518" s="1">
        <v>1</v>
      </c>
      <c r="C7518">
        <v>59.036243468000002</v>
      </c>
      <c r="D7518">
        <v>0</v>
      </c>
      <c r="E7518">
        <v>0</v>
      </c>
      <c r="F7518">
        <v>126.334432745</v>
      </c>
      <c r="G7518">
        <v>-1.7149859999999999E-3</v>
      </c>
      <c r="H7518">
        <v>0.58309518900000001</v>
      </c>
      <c r="I7518">
        <v>-914.876352301</v>
      </c>
      <c r="J7518">
        <v>915.45944749</v>
      </c>
      <c r="K7518">
        <v>785</v>
      </c>
      <c r="L7518">
        <v>471</v>
      </c>
      <c r="M7518">
        <v>157</v>
      </c>
      <c r="N7518">
        <f>TAN(RADIANS(Table2[[#This Row],[angle]]))</f>
        <v>1.6666666666715144</v>
      </c>
      <c r="O7518">
        <f>0+LEFT(TEXT(Table2[[#This Row],[tan_angle]],"000/000"),3)</f>
        <v>5</v>
      </c>
      <c r="P7518">
        <f>0+RIGHT(TEXT(Table2[[#This Row],[tan_angle]],"000/000"),3)</f>
        <v>3</v>
      </c>
      <c r="Q7518" s="10">
        <f>Table2[[#This Row],[canvas_height]]/Table2[[#This Row],[canvas_width]]</f>
        <v>1.57</v>
      </c>
      <c r="R7518">
        <f>0+LEFT(TEXT(Table2[[#This Row],[canvas_ratio]],"000/000"),3)</f>
        <v>157</v>
      </c>
      <c r="S7518" s="5" t="str">
        <f t="shared" si="118"/>
        <v>/</v>
      </c>
      <c r="T7518" s="4">
        <f>0+RIGHT(TEXT(Table2[[#This Row],[canvas_ratio]],"000/000"),3)</f>
        <v>100</v>
      </c>
      <c r="U7518" s="9">
        <f>Table2[[#This Row],[canvas_ratio]]/Table2[[#This Row],[tan_angle]]</f>
        <v>0.94199999999726014</v>
      </c>
      <c r="V7518" s="8">
        <f>0+RIGHT(TEXT(Table2[[#This Row],[ratio]],"0000/0000"),4)/Table2[[#This Row],[tan_angle_numer]]</f>
        <v>100</v>
      </c>
      <c r="W7518" s="9" t="b">
        <f>Table2[[#This Row],[multiplier]]=Table2[[#This Row],[multiplier_calc]]</f>
        <v>0</v>
      </c>
    </row>
    <row r="7519" spans="1:23" x14ac:dyDescent="0.25">
      <c r="A7519" s="1">
        <v>1.58</v>
      </c>
      <c r="B7519" s="1">
        <v>1</v>
      </c>
      <c r="C7519">
        <v>59.036243468000002</v>
      </c>
      <c r="D7519">
        <v>0</v>
      </c>
      <c r="E7519">
        <v>0</v>
      </c>
      <c r="F7519">
        <v>141.880779488</v>
      </c>
      <c r="G7519">
        <v>-3.4299719999999999E-3</v>
      </c>
      <c r="H7519">
        <v>0.58309518900000001</v>
      </c>
      <c r="I7519">
        <v>-460.062104503</v>
      </c>
      <c r="J7519">
        <v>460.64519969200001</v>
      </c>
      <c r="K7519">
        <v>395</v>
      </c>
      <c r="L7519">
        <v>237</v>
      </c>
      <c r="M7519">
        <v>79</v>
      </c>
      <c r="N7519">
        <f>TAN(RADIANS(Table2[[#This Row],[angle]]))</f>
        <v>1.6666666666715144</v>
      </c>
      <c r="O7519">
        <f>0+LEFT(TEXT(Table2[[#This Row],[tan_angle]],"000/000"),3)</f>
        <v>5</v>
      </c>
      <c r="P7519">
        <f>0+RIGHT(TEXT(Table2[[#This Row],[tan_angle]],"000/000"),3)</f>
        <v>3</v>
      </c>
      <c r="Q7519" s="10">
        <f>Table2[[#This Row],[canvas_height]]/Table2[[#This Row],[canvas_width]]</f>
        <v>1.58</v>
      </c>
      <c r="R7519">
        <f>0+LEFT(TEXT(Table2[[#This Row],[canvas_ratio]],"000/000"),3)</f>
        <v>79</v>
      </c>
      <c r="S7519" s="5" t="str">
        <f t="shared" si="118"/>
        <v>/</v>
      </c>
      <c r="T7519" s="4">
        <f>0+RIGHT(TEXT(Table2[[#This Row],[canvas_ratio]],"000/000"),3)</f>
        <v>50</v>
      </c>
      <c r="U7519" s="9">
        <f>Table2[[#This Row],[canvas_ratio]]/Table2[[#This Row],[tan_angle]]</f>
        <v>0.9479999999972426</v>
      </c>
      <c r="V7519" s="8">
        <f>0+RIGHT(TEXT(Table2[[#This Row],[ratio]],"0000/0000"),4)/Table2[[#This Row],[tan_angle_numer]]</f>
        <v>50</v>
      </c>
      <c r="W7519" s="9" t="b">
        <f>Table2[[#This Row],[multiplier]]=Table2[[#This Row],[multiplier_calc]]</f>
        <v>0</v>
      </c>
    </row>
    <row r="7520" spans="1:23" x14ac:dyDescent="0.25">
      <c r="A7520" s="1">
        <v>1.59</v>
      </c>
      <c r="B7520" s="1">
        <v>1</v>
      </c>
      <c r="C7520">
        <v>59.036243468000002</v>
      </c>
      <c r="D7520">
        <v>0</v>
      </c>
      <c r="E7520">
        <v>0</v>
      </c>
      <c r="F7520">
        <v>161.32014411399999</v>
      </c>
      <c r="G7520">
        <v>-1.7149859999999999E-3</v>
      </c>
      <c r="H7520">
        <v>0.58309518900000001</v>
      </c>
      <c r="I7520">
        <v>-926.53825609099999</v>
      </c>
      <c r="J7520">
        <v>927.12135128</v>
      </c>
      <c r="K7520">
        <v>795</v>
      </c>
      <c r="L7520">
        <v>477</v>
      </c>
      <c r="M7520">
        <v>159</v>
      </c>
      <c r="N7520">
        <f>TAN(RADIANS(Table2[[#This Row],[angle]]))</f>
        <v>1.6666666666715144</v>
      </c>
      <c r="O7520">
        <f>0+LEFT(TEXT(Table2[[#This Row],[tan_angle]],"000/000"),3)</f>
        <v>5</v>
      </c>
      <c r="P7520">
        <f>0+RIGHT(TEXT(Table2[[#This Row],[tan_angle]],"000/000"),3)</f>
        <v>3</v>
      </c>
      <c r="Q7520" s="10">
        <f>Table2[[#This Row],[canvas_height]]/Table2[[#This Row],[canvas_width]]</f>
        <v>1.59</v>
      </c>
      <c r="R7520">
        <f>0+LEFT(TEXT(Table2[[#This Row],[canvas_ratio]],"000/000"),3)</f>
        <v>159</v>
      </c>
      <c r="S7520" s="5" t="str">
        <f t="shared" si="118"/>
        <v>/</v>
      </c>
      <c r="T7520" s="4">
        <f>0+RIGHT(TEXT(Table2[[#This Row],[canvas_ratio]],"000/000"),3)</f>
        <v>100</v>
      </c>
      <c r="U7520" s="9">
        <f>Table2[[#This Row],[canvas_ratio]]/Table2[[#This Row],[tan_angle]]</f>
        <v>0.95399999999722518</v>
      </c>
      <c r="V7520" s="8">
        <f>0+RIGHT(TEXT(Table2[[#This Row],[ratio]],"0000/0000"),4)/Table2[[#This Row],[tan_angle_numer]]</f>
        <v>100</v>
      </c>
      <c r="W7520" s="9" t="b">
        <f>Table2[[#This Row],[multiplier]]=Table2[[#This Row],[multiplier_calc]]</f>
        <v>0</v>
      </c>
    </row>
    <row r="7521" spans="1:23" x14ac:dyDescent="0.25">
      <c r="A7521" s="1">
        <v>1.6</v>
      </c>
      <c r="B7521" s="1">
        <v>1</v>
      </c>
      <c r="C7521">
        <v>59.036243468000002</v>
      </c>
      <c r="D7521">
        <v>0</v>
      </c>
      <c r="E7521">
        <v>0</v>
      </c>
      <c r="F7521">
        <v>1.886484437</v>
      </c>
      <c r="G7521">
        <v>-3.4299717E-2</v>
      </c>
      <c r="H7521">
        <v>0.58309518900000001</v>
      </c>
      <c r="I7521">
        <v>-46.064519969000003</v>
      </c>
      <c r="J7521">
        <v>46.647615158000001</v>
      </c>
      <c r="K7521">
        <v>40</v>
      </c>
      <c r="L7521">
        <v>24</v>
      </c>
      <c r="M7521">
        <v>8</v>
      </c>
      <c r="N7521">
        <f>TAN(RADIANS(Table2[[#This Row],[angle]]))</f>
        <v>1.6666666666715144</v>
      </c>
      <c r="O7521">
        <f>0+LEFT(TEXT(Table2[[#This Row],[tan_angle]],"000/000"),3)</f>
        <v>5</v>
      </c>
      <c r="P7521">
        <f>0+RIGHT(TEXT(Table2[[#This Row],[tan_angle]],"000/000"),3)</f>
        <v>3</v>
      </c>
      <c r="Q7521" s="10">
        <f>Table2[[#This Row],[canvas_height]]/Table2[[#This Row],[canvas_width]]</f>
        <v>1.6</v>
      </c>
      <c r="R7521">
        <f>0+LEFT(TEXT(Table2[[#This Row],[canvas_ratio]],"000/000"),3)</f>
        <v>8</v>
      </c>
      <c r="S7521" s="5" t="str">
        <f t="shared" si="118"/>
        <v>/</v>
      </c>
      <c r="T7521" s="4">
        <f>0+RIGHT(TEXT(Table2[[#This Row],[canvas_ratio]],"000/000"),3)</f>
        <v>5</v>
      </c>
      <c r="U7521" s="9">
        <f>Table2[[#This Row],[canvas_ratio]]/Table2[[#This Row],[tan_angle]]</f>
        <v>0.95999999999720775</v>
      </c>
      <c r="V7521" s="8">
        <f>0+RIGHT(TEXT(Table2[[#This Row],[ratio]],"0000/0000"),4)/Table2[[#This Row],[tan_angle_numer]]</f>
        <v>5</v>
      </c>
      <c r="W7521" s="9" t="b">
        <f>Table2[[#This Row],[multiplier]]=Table2[[#This Row],[multiplier_calc]]</f>
        <v>0</v>
      </c>
    </row>
    <row r="7522" spans="1:23" x14ac:dyDescent="0.25">
      <c r="A7522" s="1">
        <v>1.61</v>
      </c>
      <c r="B7522" s="1">
        <v>1</v>
      </c>
      <c r="C7522">
        <v>59.036243468000002</v>
      </c>
      <c r="D7522">
        <v>0</v>
      </c>
      <c r="E7522">
        <v>0</v>
      </c>
      <c r="F7522">
        <v>662.78200707099995</v>
      </c>
      <c r="G7522">
        <v>-1.7149859999999999E-3</v>
      </c>
      <c r="H7522">
        <v>0.58309518900000001</v>
      </c>
      <c r="I7522">
        <v>-938.20015988099999</v>
      </c>
      <c r="J7522">
        <v>938.78325507</v>
      </c>
      <c r="K7522">
        <v>805</v>
      </c>
      <c r="L7522">
        <v>483</v>
      </c>
      <c r="M7522">
        <v>161</v>
      </c>
      <c r="N7522">
        <f>TAN(RADIANS(Table2[[#This Row],[angle]]))</f>
        <v>1.6666666666715144</v>
      </c>
      <c r="O7522">
        <f>0+LEFT(TEXT(Table2[[#This Row],[tan_angle]],"000/000"),3)</f>
        <v>5</v>
      </c>
      <c r="P7522">
        <f>0+RIGHT(TEXT(Table2[[#This Row],[tan_angle]],"000/000"),3)</f>
        <v>3</v>
      </c>
      <c r="Q7522" s="10">
        <f>Table2[[#This Row],[canvas_height]]/Table2[[#This Row],[canvas_width]]</f>
        <v>1.61</v>
      </c>
      <c r="R7522">
        <f>0+LEFT(TEXT(Table2[[#This Row],[canvas_ratio]],"000/000"),3)</f>
        <v>161</v>
      </c>
      <c r="S7522" s="5" t="str">
        <f t="shared" si="118"/>
        <v>/</v>
      </c>
      <c r="T7522" s="4">
        <f>0+RIGHT(TEXT(Table2[[#This Row],[canvas_ratio]],"000/000"),3)</f>
        <v>100</v>
      </c>
      <c r="U7522" s="9">
        <f>Table2[[#This Row],[canvas_ratio]]/Table2[[#This Row],[tan_angle]]</f>
        <v>0.96599999999719033</v>
      </c>
      <c r="V7522" s="8">
        <f>0+RIGHT(TEXT(Table2[[#This Row],[ratio]],"0000/0000"),4)/Table2[[#This Row],[tan_angle_numer]]</f>
        <v>100</v>
      </c>
      <c r="W7522" s="9" t="b">
        <f>Table2[[#This Row],[multiplier]]=Table2[[#This Row],[multiplier_calc]]</f>
        <v>0</v>
      </c>
    </row>
    <row r="7523" spans="1:23" x14ac:dyDescent="0.25">
      <c r="A7523" s="1">
        <v>1.62</v>
      </c>
      <c r="B7523" s="1">
        <v>1</v>
      </c>
      <c r="C7523">
        <v>59.036243468000002</v>
      </c>
      <c r="D7523">
        <v>0</v>
      </c>
      <c r="E7523">
        <v>0</v>
      </c>
      <c r="F7523">
        <v>270.16172117500003</v>
      </c>
      <c r="G7523">
        <v>-3.4299719999999999E-3</v>
      </c>
      <c r="H7523">
        <v>0.58309518900000001</v>
      </c>
      <c r="I7523">
        <v>-471.724008293</v>
      </c>
      <c r="J7523">
        <v>472.307103482</v>
      </c>
      <c r="K7523">
        <v>405</v>
      </c>
      <c r="L7523">
        <v>243</v>
      </c>
      <c r="M7523">
        <v>81</v>
      </c>
      <c r="N7523">
        <f>TAN(RADIANS(Table2[[#This Row],[angle]]))</f>
        <v>1.6666666666715144</v>
      </c>
      <c r="O7523">
        <f>0+LEFT(TEXT(Table2[[#This Row],[tan_angle]],"000/000"),3)</f>
        <v>5</v>
      </c>
      <c r="P7523">
        <f>0+RIGHT(TEXT(Table2[[#This Row],[tan_angle]],"000/000"),3)</f>
        <v>3</v>
      </c>
      <c r="Q7523" s="10">
        <f>Table2[[#This Row],[canvas_height]]/Table2[[#This Row],[canvas_width]]</f>
        <v>1.62</v>
      </c>
      <c r="R7523">
        <f>0+LEFT(TEXT(Table2[[#This Row],[canvas_ratio]],"000/000"),3)</f>
        <v>81</v>
      </c>
      <c r="S7523" s="5" t="str">
        <f t="shared" si="118"/>
        <v>/</v>
      </c>
      <c r="T7523" s="4">
        <f>0+RIGHT(TEXT(Table2[[#This Row],[canvas_ratio]],"000/000"),3)</f>
        <v>50</v>
      </c>
      <c r="U7523" s="9">
        <f>Table2[[#This Row],[canvas_ratio]]/Table2[[#This Row],[tan_angle]]</f>
        <v>0.9719999999971729</v>
      </c>
      <c r="V7523" s="8">
        <f>0+RIGHT(TEXT(Table2[[#This Row],[ratio]],"0000/0000"),4)/Table2[[#This Row],[tan_angle_numer]]</f>
        <v>50</v>
      </c>
      <c r="W7523" s="9" t="b">
        <f>Table2[[#This Row],[multiplier]]=Table2[[#This Row],[multiplier_calc]]</f>
        <v>0</v>
      </c>
    </row>
    <row r="7524" spans="1:23" x14ac:dyDescent="0.25">
      <c r="A7524" s="1">
        <v>1.63</v>
      </c>
      <c r="B7524" s="1">
        <v>1</v>
      </c>
      <c r="C7524">
        <v>59.036243468000002</v>
      </c>
      <c r="D7524">
        <v>0</v>
      </c>
      <c r="E7524">
        <v>0</v>
      </c>
      <c r="F7524">
        <v>777.46311095600004</v>
      </c>
      <c r="G7524">
        <v>1.7149859999999999E-3</v>
      </c>
      <c r="H7524">
        <v>0.58309518900000001</v>
      </c>
      <c r="I7524">
        <v>-949.86206367</v>
      </c>
      <c r="J7524">
        <v>950.445158859</v>
      </c>
      <c r="K7524">
        <v>815</v>
      </c>
      <c r="L7524">
        <v>489</v>
      </c>
      <c r="M7524">
        <v>163</v>
      </c>
      <c r="N7524">
        <f>TAN(RADIANS(Table2[[#This Row],[angle]]))</f>
        <v>1.6666666666715144</v>
      </c>
      <c r="O7524">
        <f>0+LEFT(TEXT(Table2[[#This Row],[tan_angle]],"000/000"),3)</f>
        <v>5</v>
      </c>
      <c r="P7524">
        <f>0+RIGHT(TEXT(Table2[[#This Row],[tan_angle]],"000/000"),3)</f>
        <v>3</v>
      </c>
      <c r="Q7524" s="10">
        <f>Table2[[#This Row],[canvas_height]]/Table2[[#This Row],[canvas_width]]</f>
        <v>1.63</v>
      </c>
      <c r="R7524">
        <f>0+LEFT(TEXT(Table2[[#This Row],[canvas_ratio]],"000/000"),3)</f>
        <v>163</v>
      </c>
      <c r="S7524" s="5" t="str">
        <f t="shared" si="118"/>
        <v>/</v>
      </c>
      <c r="T7524" s="4">
        <f>0+RIGHT(TEXT(Table2[[#This Row],[canvas_ratio]],"000/000"),3)</f>
        <v>100</v>
      </c>
      <c r="U7524" s="9">
        <f>Table2[[#This Row],[canvas_ratio]]/Table2[[#This Row],[tan_angle]]</f>
        <v>0.97799999999715526</v>
      </c>
      <c r="V7524" s="8">
        <f>0+RIGHT(TEXT(Table2[[#This Row],[ratio]],"0000/0000"),4)/Table2[[#This Row],[tan_angle_numer]]</f>
        <v>100</v>
      </c>
      <c r="W7524" s="9" t="b">
        <f>Table2[[#This Row],[multiplier]]=Table2[[#This Row],[multiplier_calc]]</f>
        <v>0</v>
      </c>
    </row>
    <row r="7525" spans="1:23" x14ac:dyDescent="0.25">
      <c r="A7525" s="1">
        <v>1.64</v>
      </c>
      <c r="B7525" s="1">
        <v>1</v>
      </c>
      <c r="C7525">
        <v>59.036243468000002</v>
      </c>
      <c r="D7525">
        <v>0</v>
      </c>
      <c r="E7525">
        <v>0</v>
      </c>
      <c r="F7525">
        <v>118.574121768</v>
      </c>
      <c r="G7525">
        <v>6.8599430000000003E-3</v>
      </c>
      <c r="H7525">
        <v>0.58309518900000001</v>
      </c>
      <c r="I7525">
        <v>-238.485932499</v>
      </c>
      <c r="J7525">
        <v>239.06902768800001</v>
      </c>
      <c r="K7525">
        <v>205</v>
      </c>
      <c r="L7525">
        <v>123</v>
      </c>
      <c r="M7525">
        <v>41</v>
      </c>
      <c r="N7525">
        <f>TAN(RADIANS(Table2[[#This Row],[angle]]))</f>
        <v>1.6666666666715144</v>
      </c>
      <c r="O7525">
        <f>0+LEFT(TEXT(Table2[[#This Row],[tan_angle]],"000/000"),3)</f>
        <v>5</v>
      </c>
      <c r="P7525">
        <f>0+RIGHT(TEXT(Table2[[#This Row],[tan_angle]],"000/000"),3)</f>
        <v>3</v>
      </c>
      <c r="Q7525" s="10">
        <f>Table2[[#This Row],[canvas_height]]/Table2[[#This Row],[canvas_width]]</f>
        <v>1.64</v>
      </c>
      <c r="R7525">
        <f>0+LEFT(TEXT(Table2[[#This Row],[canvas_ratio]],"000/000"),3)</f>
        <v>41</v>
      </c>
      <c r="S7525" s="5" t="str">
        <f t="shared" si="118"/>
        <v>/</v>
      </c>
      <c r="T7525" s="4">
        <f>0+RIGHT(TEXT(Table2[[#This Row],[canvas_ratio]],"000/000"),3)</f>
        <v>25</v>
      </c>
      <c r="U7525" s="9">
        <f>Table2[[#This Row],[canvas_ratio]]/Table2[[#This Row],[tan_angle]]</f>
        <v>0.98399999999713783</v>
      </c>
      <c r="V7525" s="8">
        <f>0+RIGHT(TEXT(Table2[[#This Row],[ratio]],"0000/0000"),4)/Table2[[#This Row],[tan_angle_numer]]</f>
        <v>25</v>
      </c>
      <c r="W7525" s="9" t="b">
        <f>Table2[[#This Row],[multiplier]]=Table2[[#This Row],[multiplier_calc]]</f>
        <v>0</v>
      </c>
    </row>
    <row r="7526" spans="1:23" x14ac:dyDescent="0.25">
      <c r="A7526" s="1">
        <v>1.65</v>
      </c>
      <c r="B7526" s="1">
        <v>1</v>
      </c>
      <c r="C7526">
        <v>59.036243468000002</v>
      </c>
      <c r="D7526">
        <v>0</v>
      </c>
      <c r="E7526">
        <v>0</v>
      </c>
      <c r="F7526">
        <v>190.49205344699999</v>
      </c>
      <c r="G7526">
        <v>8.5749290000000002E-3</v>
      </c>
      <c r="H7526">
        <v>0.58309518900000001</v>
      </c>
      <c r="I7526">
        <v>-191.83831734</v>
      </c>
      <c r="J7526">
        <v>192.42141252900001</v>
      </c>
      <c r="K7526">
        <v>165</v>
      </c>
      <c r="L7526">
        <v>99</v>
      </c>
      <c r="M7526">
        <v>33</v>
      </c>
      <c r="N7526">
        <f>TAN(RADIANS(Table2[[#This Row],[angle]]))</f>
        <v>1.6666666666715144</v>
      </c>
      <c r="O7526">
        <f>0+LEFT(TEXT(Table2[[#This Row],[tan_angle]],"000/000"),3)</f>
        <v>5</v>
      </c>
      <c r="P7526">
        <f>0+RIGHT(TEXT(Table2[[#This Row],[tan_angle]],"000/000"),3)</f>
        <v>3</v>
      </c>
      <c r="Q7526" s="10">
        <f>Table2[[#This Row],[canvas_height]]/Table2[[#This Row],[canvas_width]]</f>
        <v>1.65</v>
      </c>
      <c r="R7526">
        <f>0+LEFT(TEXT(Table2[[#This Row],[canvas_ratio]],"000/000"),3)</f>
        <v>33</v>
      </c>
      <c r="S7526" s="5" t="str">
        <f t="shared" si="118"/>
        <v>/</v>
      </c>
      <c r="T7526" s="4">
        <f>0+RIGHT(TEXT(Table2[[#This Row],[canvas_ratio]],"000/000"),3)</f>
        <v>20</v>
      </c>
      <c r="U7526" s="9">
        <f>Table2[[#This Row],[canvas_ratio]]/Table2[[#This Row],[tan_angle]]</f>
        <v>0.98999999999712041</v>
      </c>
      <c r="V7526" s="8">
        <f>0+RIGHT(TEXT(Table2[[#This Row],[ratio]],"0000/0000"),4)/Table2[[#This Row],[tan_angle_numer]]</f>
        <v>20</v>
      </c>
      <c r="W7526" s="9" t="b">
        <f>Table2[[#This Row],[multiplier]]=Table2[[#This Row],[multiplier_calc]]</f>
        <v>0</v>
      </c>
    </row>
    <row r="7527" spans="1:23" x14ac:dyDescent="0.25">
      <c r="A7527" s="1">
        <v>1.66</v>
      </c>
      <c r="B7527" s="1">
        <v>1</v>
      </c>
      <c r="C7527">
        <v>59.036243468000002</v>
      </c>
      <c r="D7527">
        <v>0</v>
      </c>
      <c r="E7527">
        <v>0</v>
      </c>
      <c r="F7527">
        <v>1.9379340119999999</v>
      </c>
      <c r="G7527">
        <v>-3.4299719999999999E-3</v>
      </c>
      <c r="H7527">
        <v>0.58309518900000001</v>
      </c>
      <c r="I7527">
        <v>-483.38591208299999</v>
      </c>
      <c r="J7527">
        <v>483.969007272</v>
      </c>
      <c r="K7527">
        <v>415</v>
      </c>
      <c r="L7527">
        <v>249</v>
      </c>
      <c r="M7527">
        <v>83</v>
      </c>
      <c r="N7527">
        <f>TAN(RADIANS(Table2[[#This Row],[angle]]))</f>
        <v>1.6666666666715144</v>
      </c>
      <c r="O7527">
        <f>0+LEFT(TEXT(Table2[[#This Row],[tan_angle]],"000/000"),3)</f>
        <v>5</v>
      </c>
      <c r="P7527">
        <f>0+RIGHT(TEXT(Table2[[#This Row],[tan_angle]],"000/000"),3)</f>
        <v>3</v>
      </c>
      <c r="Q7527" s="10">
        <f>Table2[[#This Row],[canvas_height]]/Table2[[#This Row],[canvas_width]]</f>
        <v>1.66</v>
      </c>
      <c r="R7527">
        <f>0+LEFT(TEXT(Table2[[#This Row],[canvas_ratio]],"000/000"),3)</f>
        <v>83</v>
      </c>
      <c r="S7527" s="5" t="str">
        <f t="shared" si="118"/>
        <v>/</v>
      </c>
      <c r="T7527" s="4">
        <f>0+RIGHT(TEXT(Table2[[#This Row],[canvas_ratio]],"000/000"),3)</f>
        <v>50</v>
      </c>
      <c r="U7527" s="9">
        <f>Table2[[#This Row],[canvas_ratio]]/Table2[[#This Row],[tan_angle]]</f>
        <v>0.99599999999710298</v>
      </c>
      <c r="V7527" s="8">
        <f>0+RIGHT(TEXT(Table2[[#This Row],[ratio]],"0000/0000"),4)/Table2[[#This Row],[tan_angle_numer]]</f>
        <v>50</v>
      </c>
      <c r="W7527" s="9" t="b">
        <f>Table2[[#This Row],[multiplier]]=Table2[[#This Row],[multiplier_calc]]</f>
        <v>0</v>
      </c>
    </row>
    <row r="7528" spans="1:23" x14ac:dyDescent="0.25">
      <c r="A7528" s="1">
        <v>1.67</v>
      </c>
      <c r="B7528" s="1">
        <v>1</v>
      </c>
      <c r="C7528">
        <v>59.036243468000002</v>
      </c>
      <c r="D7528">
        <v>0</v>
      </c>
      <c r="E7528">
        <v>0</v>
      </c>
      <c r="F7528">
        <v>1.946508941</v>
      </c>
      <c r="G7528">
        <v>1.7149859999999999E-3</v>
      </c>
      <c r="H7528">
        <v>0.58309518900000001</v>
      </c>
      <c r="I7528">
        <v>-973.18587124999999</v>
      </c>
      <c r="J7528">
        <v>973.768966439</v>
      </c>
      <c r="K7528">
        <v>835</v>
      </c>
      <c r="L7528">
        <v>501</v>
      </c>
      <c r="M7528">
        <v>167</v>
      </c>
      <c r="N7528">
        <f>TAN(RADIANS(Table2[[#This Row],[angle]]))</f>
        <v>1.6666666666715144</v>
      </c>
      <c r="O7528">
        <f>0+LEFT(TEXT(Table2[[#This Row],[tan_angle]],"000/000"),3)</f>
        <v>5</v>
      </c>
      <c r="P7528">
        <f>0+RIGHT(TEXT(Table2[[#This Row],[tan_angle]],"000/000"),3)</f>
        <v>3</v>
      </c>
      <c r="Q7528" s="10">
        <f>Table2[[#This Row],[canvas_height]]/Table2[[#This Row],[canvas_width]]</f>
        <v>1.67</v>
      </c>
      <c r="R7528">
        <f>0+LEFT(TEXT(Table2[[#This Row],[canvas_ratio]],"000/000"),3)</f>
        <v>167</v>
      </c>
      <c r="S7528" s="5" t="str">
        <f t="shared" si="118"/>
        <v>/</v>
      </c>
      <c r="T7528" s="4">
        <f>0+RIGHT(TEXT(Table2[[#This Row],[canvas_ratio]],"000/000"),3)</f>
        <v>100</v>
      </c>
      <c r="U7528" s="9">
        <f>Table2[[#This Row],[canvas_ratio]]/Table2[[#This Row],[tan_angle]]</f>
        <v>1.0019999999970854</v>
      </c>
      <c r="V7528" s="8">
        <f>0+RIGHT(TEXT(Table2[[#This Row],[ratio]],"0000/0000"),4)/Table2[[#This Row],[tan_angle_numer]]</f>
        <v>100</v>
      </c>
      <c r="W7528" s="9" t="b">
        <f>Table2[[#This Row],[multiplier]]=Table2[[#This Row],[multiplier_calc]]</f>
        <v>0</v>
      </c>
    </row>
    <row r="7529" spans="1:23" x14ac:dyDescent="0.25">
      <c r="A7529" s="1">
        <v>1.68</v>
      </c>
      <c r="B7529" s="1">
        <v>1</v>
      </c>
      <c r="C7529">
        <v>59.036243468000002</v>
      </c>
      <c r="D7529">
        <v>0</v>
      </c>
      <c r="E7529">
        <v>0</v>
      </c>
      <c r="F7529">
        <v>1.955083871</v>
      </c>
      <c r="G7529">
        <v>6.8599430000000003E-3</v>
      </c>
      <c r="H7529">
        <v>0.58309518900000001</v>
      </c>
      <c r="I7529">
        <v>-244.316884394</v>
      </c>
      <c r="J7529">
        <v>244.899979583</v>
      </c>
      <c r="K7529">
        <v>210</v>
      </c>
      <c r="L7529">
        <v>126</v>
      </c>
      <c r="M7529">
        <v>42</v>
      </c>
      <c r="N7529">
        <f>TAN(RADIANS(Table2[[#This Row],[angle]]))</f>
        <v>1.6666666666715144</v>
      </c>
      <c r="O7529">
        <f>0+LEFT(TEXT(Table2[[#This Row],[tan_angle]],"000/000"),3)</f>
        <v>5</v>
      </c>
      <c r="P7529">
        <f>0+RIGHT(TEXT(Table2[[#This Row],[tan_angle]],"000/000"),3)</f>
        <v>3</v>
      </c>
      <c r="Q7529" s="10">
        <f>Table2[[#This Row],[canvas_height]]/Table2[[#This Row],[canvas_width]]</f>
        <v>1.68</v>
      </c>
      <c r="R7529">
        <f>0+LEFT(TEXT(Table2[[#This Row],[canvas_ratio]],"000/000"),3)</f>
        <v>42</v>
      </c>
      <c r="S7529" s="5" t="str">
        <f t="shared" si="118"/>
        <v>/</v>
      </c>
      <c r="T7529" s="4">
        <f>0+RIGHT(TEXT(Table2[[#This Row],[canvas_ratio]],"000/000"),3)</f>
        <v>25</v>
      </c>
      <c r="U7529" s="9">
        <f>Table2[[#This Row],[canvas_ratio]]/Table2[[#This Row],[tan_angle]]</f>
        <v>1.0079999999970681</v>
      </c>
      <c r="V7529" s="8">
        <f>0+RIGHT(TEXT(Table2[[#This Row],[ratio]],"0000/0000"),4)/Table2[[#This Row],[tan_angle_numer]]</f>
        <v>25</v>
      </c>
      <c r="W7529" s="9" t="b">
        <f>Table2[[#This Row],[multiplier]]=Table2[[#This Row],[multiplier_calc]]</f>
        <v>0</v>
      </c>
    </row>
    <row r="7530" spans="1:23" x14ac:dyDescent="0.25">
      <c r="A7530" s="1">
        <v>1.69</v>
      </c>
      <c r="B7530" s="1">
        <v>1</v>
      </c>
      <c r="C7530">
        <v>59.036243468000002</v>
      </c>
      <c r="D7530">
        <v>0</v>
      </c>
      <c r="E7530">
        <v>0</v>
      </c>
      <c r="F7530">
        <v>281.83219989399998</v>
      </c>
      <c r="G7530">
        <v>1.7149859999999999E-3</v>
      </c>
      <c r="H7530">
        <v>0.58309518900000001</v>
      </c>
      <c r="I7530">
        <v>-984.847775039</v>
      </c>
      <c r="J7530">
        <v>985.430870228</v>
      </c>
      <c r="K7530">
        <v>845</v>
      </c>
      <c r="L7530">
        <v>507</v>
      </c>
      <c r="M7530">
        <v>169</v>
      </c>
      <c r="N7530">
        <f>TAN(RADIANS(Table2[[#This Row],[angle]]))</f>
        <v>1.6666666666715144</v>
      </c>
      <c r="O7530">
        <f>0+LEFT(TEXT(Table2[[#This Row],[tan_angle]],"000/000"),3)</f>
        <v>5</v>
      </c>
      <c r="P7530">
        <f>0+RIGHT(TEXT(Table2[[#This Row],[tan_angle]],"000/000"),3)</f>
        <v>3</v>
      </c>
      <c r="Q7530" s="10">
        <f>Table2[[#This Row],[canvas_height]]/Table2[[#This Row],[canvas_width]]</f>
        <v>1.69</v>
      </c>
      <c r="R7530">
        <f>0+LEFT(TEXT(Table2[[#This Row],[canvas_ratio]],"000/000"),3)</f>
        <v>169</v>
      </c>
      <c r="S7530" s="5" t="str">
        <f t="shared" si="118"/>
        <v>/</v>
      </c>
      <c r="T7530" s="4">
        <f>0+RIGHT(TEXT(Table2[[#This Row],[canvas_ratio]],"000/000"),3)</f>
        <v>100</v>
      </c>
      <c r="U7530" s="9">
        <f>Table2[[#This Row],[canvas_ratio]]/Table2[[#This Row],[tan_angle]]</f>
        <v>1.0139999999970506</v>
      </c>
      <c r="V7530" s="8">
        <f>0+RIGHT(TEXT(Table2[[#This Row],[ratio]],"0000/0000"),4)/Table2[[#This Row],[tan_angle_numer]]</f>
        <v>100</v>
      </c>
      <c r="W7530" s="9" t="b">
        <f>Table2[[#This Row],[multiplier]]=Table2[[#This Row],[multiplier_calc]]</f>
        <v>0</v>
      </c>
    </row>
    <row r="7531" spans="1:23" x14ac:dyDescent="0.25">
      <c r="A7531" s="1">
        <v>1.7</v>
      </c>
      <c r="B7531" s="1">
        <v>1</v>
      </c>
      <c r="C7531">
        <v>59.036243468000002</v>
      </c>
      <c r="D7531">
        <v>0</v>
      </c>
      <c r="E7531">
        <v>0</v>
      </c>
      <c r="F7531">
        <v>97.153948482999994</v>
      </c>
      <c r="G7531">
        <v>-1.7149859E-2</v>
      </c>
      <c r="H7531">
        <v>0.58309518900000001</v>
      </c>
      <c r="I7531">
        <v>-98.543087022999998</v>
      </c>
      <c r="J7531">
        <v>99.126182212000003</v>
      </c>
      <c r="K7531">
        <v>85</v>
      </c>
      <c r="L7531">
        <v>51</v>
      </c>
      <c r="M7531">
        <v>17</v>
      </c>
      <c r="N7531">
        <f>TAN(RADIANS(Table2[[#This Row],[angle]]))</f>
        <v>1.6666666666715144</v>
      </c>
      <c r="O7531">
        <f>0+LEFT(TEXT(Table2[[#This Row],[tan_angle]],"000/000"),3)</f>
        <v>5</v>
      </c>
      <c r="P7531">
        <f>0+RIGHT(TEXT(Table2[[#This Row],[tan_angle]],"000/000"),3)</f>
        <v>3</v>
      </c>
      <c r="Q7531" s="10">
        <f>Table2[[#This Row],[canvas_height]]/Table2[[#This Row],[canvas_width]]</f>
        <v>1.7</v>
      </c>
      <c r="R7531">
        <f>0+LEFT(TEXT(Table2[[#This Row],[canvas_ratio]],"000/000"),3)</f>
        <v>17</v>
      </c>
      <c r="S7531" s="5" t="str">
        <f t="shared" si="118"/>
        <v>/</v>
      </c>
      <c r="T7531" s="4">
        <f>0+RIGHT(TEXT(Table2[[#This Row],[canvas_ratio]],"000/000"),3)</f>
        <v>10</v>
      </c>
      <c r="U7531" s="9">
        <f>Table2[[#This Row],[canvas_ratio]]/Table2[[#This Row],[tan_angle]]</f>
        <v>1.0199999999970331</v>
      </c>
      <c r="V7531" s="8">
        <f>0+RIGHT(TEXT(Table2[[#This Row],[ratio]],"0000/0000"),4)/Table2[[#This Row],[tan_angle_numer]]</f>
        <v>10</v>
      </c>
      <c r="W7531" s="9" t="b">
        <f>Table2[[#This Row],[multiplier]]=Table2[[#This Row],[multiplier_calc]]</f>
        <v>0</v>
      </c>
    </row>
    <row r="7532" spans="1:23" x14ac:dyDescent="0.25">
      <c r="A7532" s="1">
        <v>1.71</v>
      </c>
      <c r="B7532" s="1">
        <v>1</v>
      </c>
      <c r="C7532">
        <v>59.036243468000002</v>
      </c>
      <c r="D7532">
        <v>0</v>
      </c>
      <c r="E7532">
        <v>0</v>
      </c>
      <c r="F7532">
        <v>843.54151581099995</v>
      </c>
      <c r="G7532">
        <v>-1.7149859999999999E-3</v>
      </c>
      <c r="H7532">
        <v>0.58309518900000001</v>
      </c>
      <c r="I7532">
        <v>-996.50967882899999</v>
      </c>
      <c r="J7532">
        <v>997.092774018</v>
      </c>
      <c r="K7532">
        <v>855</v>
      </c>
      <c r="L7532">
        <v>513</v>
      </c>
      <c r="M7532">
        <v>171</v>
      </c>
      <c r="N7532">
        <f>TAN(RADIANS(Table2[[#This Row],[angle]]))</f>
        <v>1.6666666666715144</v>
      </c>
      <c r="O7532">
        <f>0+LEFT(TEXT(Table2[[#This Row],[tan_angle]],"000/000"),3)</f>
        <v>5</v>
      </c>
      <c r="P7532">
        <f>0+RIGHT(TEXT(Table2[[#This Row],[tan_angle]],"000/000"),3)</f>
        <v>3</v>
      </c>
      <c r="Q7532" s="10">
        <f>Table2[[#This Row],[canvas_height]]/Table2[[#This Row],[canvas_width]]</f>
        <v>1.71</v>
      </c>
      <c r="R7532">
        <f>0+LEFT(TEXT(Table2[[#This Row],[canvas_ratio]],"000/000"),3)</f>
        <v>171</v>
      </c>
      <c r="S7532" s="5" t="str">
        <f t="shared" si="118"/>
        <v>/</v>
      </c>
      <c r="T7532" s="4">
        <f>0+RIGHT(TEXT(Table2[[#This Row],[canvas_ratio]],"000/000"),3)</f>
        <v>100</v>
      </c>
      <c r="U7532" s="9">
        <f>Table2[[#This Row],[canvas_ratio]]/Table2[[#This Row],[tan_angle]]</f>
        <v>1.0259999999970157</v>
      </c>
      <c r="V7532" s="8">
        <f>0+RIGHT(TEXT(Table2[[#This Row],[ratio]],"0000/0000"),4)/Table2[[#This Row],[tan_angle_numer]]</f>
        <v>100</v>
      </c>
      <c r="W7532" s="9" t="b">
        <f>Table2[[#This Row],[multiplier]]=Table2[[#This Row],[multiplier_calc]]</f>
        <v>0</v>
      </c>
    </row>
    <row r="7533" spans="1:23" x14ac:dyDescent="0.25">
      <c r="A7533" s="1">
        <v>1.72</v>
      </c>
      <c r="B7533" s="1">
        <v>1</v>
      </c>
      <c r="C7533">
        <v>59.036243468000002</v>
      </c>
      <c r="D7533">
        <v>0</v>
      </c>
      <c r="E7533">
        <v>0</v>
      </c>
      <c r="F7533">
        <v>188.545544506</v>
      </c>
      <c r="G7533">
        <v>6.8599430000000003E-3</v>
      </c>
      <c r="H7533">
        <v>0.58309518900000001</v>
      </c>
      <c r="I7533">
        <v>-250.147836289</v>
      </c>
      <c r="J7533">
        <v>250.730931478</v>
      </c>
      <c r="K7533">
        <v>215</v>
      </c>
      <c r="L7533">
        <v>129</v>
      </c>
      <c r="M7533">
        <v>43</v>
      </c>
      <c r="N7533">
        <f>TAN(RADIANS(Table2[[#This Row],[angle]]))</f>
        <v>1.6666666666715144</v>
      </c>
      <c r="O7533">
        <f>0+LEFT(TEXT(Table2[[#This Row],[tan_angle]],"000/000"),3)</f>
        <v>5</v>
      </c>
      <c r="P7533">
        <f>0+RIGHT(TEXT(Table2[[#This Row],[tan_angle]],"000/000"),3)</f>
        <v>3</v>
      </c>
      <c r="Q7533" s="10">
        <f>Table2[[#This Row],[canvas_height]]/Table2[[#This Row],[canvas_width]]</f>
        <v>1.72</v>
      </c>
      <c r="R7533">
        <f>0+LEFT(TEXT(Table2[[#This Row],[canvas_ratio]],"000/000"),3)</f>
        <v>43</v>
      </c>
      <c r="S7533" s="5" t="str">
        <f t="shared" si="118"/>
        <v>/</v>
      </c>
      <c r="T7533" s="4">
        <f>0+RIGHT(TEXT(Table2[[#This Row],[canvas_ratio]],"000/000"),3)</f>
        <v>25</v>
      </c>
      <c r="U7533" s="9">
        <f>Table2[[#This Row],[canvas_ratio]]/Table2[[#This Row],[tan_angle]]</f>
        <v>1.0319999999969982</v>
      </c>
      <c r="V7533" s="8">
        <f>0+RIGHT(TEXT(Table2[[#This Row],[ratio]],"0000/0000"),4)/Table2[[#This Row],[tan_angle_numer]]</f>
        <v>25</v>
      </c>
      <c r="W7533" s="9" t="b">
        <f>Table2[[#This Row],[multiplier]]=Table2[[#This Row],[multiplier_calc]]</f>
        <v>0</v>
      </c>
    </row>
    <row r="7534" spans="1:23" x14ac:dyDescent="0.25">
      <c r="A7534" s="1">
        <v>1.73</v>
      </c>
      <c r="B7534" s="1">
        <v>1</v>
      </c>
      <c r="C7534">
        <v>59.036243468000002</v>
      </c>
      <c r="D7534">
        <v>0</v>
      </c>
      <c r="E7534">
        <v>0</v>
      </c>
      <c r="F7534">
        <v>849.37246770599995</v>
      </c>
      <c r="G7534">
        <v>-1.7149859999999999E-3</v>
      </c>
      <c r="H7534">
        <v>0.58309518900000001</v>
      </c>
      <c r="I7534">
        <v>-1008.171582619</v>
      </c>
      <c r="J7534">
        <v>1008.754677808</v>
      </c>
      <c r="K7534">
        <v>865</v>
      </c>
      <c r="L7534">
        <v>519</v>
      </c>
      <c r="M7534">
        <v>173</v>
      </c>
      <c r="N7534">
        <f>TAN(RADIANS(Table2[[#This Row],[angle]]))</f>
        <v>1.6666666666715144</v>
      </c>
      <c r="O7534">
        <f>0+LEFT(TEXT(Table2[[#This Row],[tan_angle]],"000/000"),3)</f>
        <v>5</v>
      </c>
      <c r="P7534">
        <f>0+RIGHT(TEXT(Table2[[#This Row],[tan_angle]],"000/000"),3)</f>
        <v>3</v>
      </c>
      <c r="Q7534" s="10">
        <f>Table2[[#This Row],[canvas_height]]/Table2[[#This Row],[canvas_width]]</f>
        <v>1.73</v>
      </c>
      <c r="R7534">
        <f>0+LEFT(TEXT(Table2[[#This Row],[canvas_ratio]],"000/000"),3)</f>
        <v>173</v>
      </c>
      <c r="S7534" s="5" t="str">
        <f t="shared" si="118"/>
        <v>/</v>
      </c>
      <c r="T7534" s="4">
        <f>0+RIGHT(TEXT(Table2[[#This Row],[canvas_ratio]],"000/000"),3)</f>
        <v>100</v>
      </c>
      <c r="U7534" s="9">
        <f>Table2[[#This Row],[canvas_ratio]]/Table2[[#This Row],[tan_angle]]</f>
        <v>1.0379999999969809</v>
      </c>
      <c r="V7534" s="8">
        <f>0+RIGHT(TEXT(Table2[[#This Row],[ratio]],"0000/0000"),4)/Table2[[#This Row],[tan_angle_numer]]</f>
        <v>100</v>
      </c>
      <c r="W7534" s="9" t="b">
        <f>Table2[[#This Row],[multiplier]]=Table2[[#This Row],[multiplier_calc]]</f>
        <v>0</v>
      </c>
    </row>
    <row r="7535" spans="1:23" x14ac:dyDescent="0.25">
      <c r="A7535" s="1">
        <v>1.74</v>
      </c>
      <c r="B7535" s="1">
        <v>1</v>
      </c>
      <c r="C7535">
        <v>59.036243468000002</v>
      </c>
      <c r="D7535">
        <v>0</v>
      </c>
      <c r="E7535">
        <v>0</v>
      </c>
      <c r="F7535">
        <v>322.64028822900002</v>
      </c>
      <c r="G7535">
        <v>-3.4299719999999999E-3</v>
      </c>
      <c r="H7535">
        <v>0.58309518900000001</v>
      </c>
      <c r="I7535">
        <v>-506.709719662</v>
      </c>
      <c r="J7535">
        <v>507.292814851</v>
      </c>
      <c r="K7535">
        <v>435</v>
      </c>
      <c r="L7535">
        <v>261</v>
      </c>
      <c r="M7535">
        <v>87</v>
      </c>
      <c r="N7535">
        <f>TAN(RADIANS(Table2[[#This Row],[angle]]))</f>
        <v>1.6666666666715144</v>
      </c>
      <c r="O7535">
        <f>0+LEFT(TEXT(Table2[[#This Row],[tan_angle]],"000/000"),3)</f>
        <v>5</v>
      </c>
      <c r="P7535">
        <f>0+RIGHT(TEXT(Table2[[#This Row],[tan_angle]],"000/000"),3)</f>
        <v>3</v>
      </c>
      <c r="Q7535" s="10">
        <f>Table2[[#This Row],[canvas_height]]/Table2[[#This Row],[canvas_width]]</f>
        <v>1.74</v>
      </c>
      <c r="R7535">
        <f>0+LEFT(TEXT(Table2[[#This Row],[canvas_ratio]],"000/000"),3)</f>
        <v>87</v>
      </c>
      <c r="S7535" s="5" t="str">
        <f t="shared" si="118"/>
        <v>/</v>
      </c>
      <c r="T7535" s="4">
        <f>0+RIGHT(TEXT(Table2[[#This Row],[canvas_ratio]],"000/000"),3)</f>
        <v>50</v>
      </c>
      <c r="U7535" s="9">
        <f>Table2[[#This Row],[canvas_ratio]]/Table2[[#This Row],[tan_angle]]</f>
        <v>1.0439999999969634</v>
      </c>
      <c r="V7535" s="8">
        <f>0+RIGHT(TEXT(Table2[[#This Row],[ratio]],"0000/0000"),4)/Table2[[#This Row],[tan_angle_numer]]</f>
        <v>50</v>
      </c>
      <c r="W7535" s="9" t="b">
        <f>Table2[[#This Row],[multiplier]]=Table2[[#This Row],[multiplier_calc]]</f>
        <v>0</v>
      </c>
    </row>
    <row r="7536" spans="1:23" x14ac:dyDescent="0.25">
      <c r="A7536" s="1">
        <v>1.75</v>
      </c>
      <c r="B7536" s="1">
        <v>1</v>
      </c>
      <c r="C7536">
        <v>59.036243468000002</v>
      </c>
      <c r="D7536">
        <v>0</v>
      </c>
      <c r="E7536">
        <v>0</v>
      </c>
      <c r="F7536">
        <v>2.0151083750000001</v>
      </c>
      <c r="G7536">
        <v>4.2874646000000002E-2</v>
      </c>
      <c r="H7536">
        <v>0.58309518900000001</v>
      </c>
      <c r="I7536">
        <v>-40.233568073999997</v>
      </c>
      <c r="J7536">
        <v>40.816663263000002</v>
      </c>
      <c r="K7536">
        <v>35</v>
      </c>
      <c r="L7536">
        <v>21</v>
      </c>
      <c r="M7536">
        <v>7</v>
      </c>
      <c r="N7536">
        <f>TAN(RADIANS(Table2[[#This Row],[angle]]))</f>
        <v>1.6666666666715144</v>
      </c>
      <c r="O7536">
        <f>0+LEFT(TEXT(Table2[[#This Row],[tan_angle]],"000/000"),3)</f>
        <v>5</v>
      </c>
      <c r="P7536">
        <f>0+RIGHT(TEXT(Table2[[#This Row],[tan_angle]],"000/000"),3)</f>
        <v>3</v>
      </c>
      <c r="Q7536" s="10">
        <f>Table2[[#This Row],[canvas_height]]/Table2[[#This Row],[canvas_width]]</f>
        <v>1.75</v>
      </c>
      <c r="R7536">
        <f>0+LEFT(TEXT(Table2[[#This Row],[canvas_ratio]],"000/000"),3)</f>
        <v>7</v>
      </c>
      <c r="S7536" s="5" t="str">
        <f t="shared" si="118"/>
        <v>/</v>
      </c>
      <c r="T7536" s="4">
        <f>0+RIGHT(TEXT(Table2[[#This Row],[canvas_ratio]],"000/000"),3)</f>
        <v>4</v>
      </c>
      <c r="U7536" s="9">
        <f>Table2[[#This Row],[canvas_ratio]]/Table2[[#This Row],[tan_angle]]</f>
        <v>1.0499999999969458</v>
      </c>
      <c r="V7536" s="8">
        <f>0+RIGHT(TEXT(Table2[[#This Row],[ratio]],"0000/0000"),4)/Table2[[#This Row],[tan_angle_numer]]</f>
        <v>4</v>
      </c>
      <c r="W7536" s="9" t="b">
        <f>Table2[[#This Row],[multiplier]]=Table2[[#This Row],[multiplier_calc]]</f>
        <v>0</v>
      </c>
    </row>
    <row r="7537" spans="1:23" x14ac:dyDescent="0.25">
      <c r="A7537" s="1">
        <v>1.76</v>
      </c>
      <c r="B7537" s="1">
        <v>1</v>
      </c>
      <c r="C7537">
        <v>59.036243468000002</v>
      </c>
      <c r="D7537">
        <v>0</v>
      </c>
      <c r="E7537">
        <v>0</v>
      </c>
      <c r="F7537">
        <v>219.621088133</v>
      </c>
      <c r="G7537">
        <v>-6.8599430000000003E-3</v>
      </c>
      <c r="H7537">
        <v>0.58309518900000001</v>
      </c>
      <c r="I7537">
        <v>-255.978788184</v>
      </c>
      <c r="J7537">
        <v>256.561883373</v>
      </c>
      <c r="K7537">
        <v>220</v>
      </c>
      <c r="L7537">
        <v>132</v>
      </c>
      <c r="M7537">
        <v>44</v>
      </c>
      <c r="N7537">
        <f>TAN(RADIANS(Table2[[#This Row],[angle]]))</f>
        <v>1.6666666666715144</v>
      </c>
      <c r="O7537">
        <f>0+LEFT(TEXT(Table2[[#This Row],[tan_angle]],"000/000"),3)</f>
        <v>5</v>
      </c>
      <c r="P7537">
        <f>0+RIGHT(TEXT(Table2[[#This Row],[tan_angle]],"000/000"),3)</f>
        <v>3</v>
      </c>
      <c r="Q7537" s="10">
        <f>Table2[[#This Row],[canvas_height]]/Table2[[#This Row],[canvas_width]]</f>
        <v>1.76</v>
      </c>
      <c r="R7537">
        <f>0+LEFT(TEXT(Table2[[#This Row],[canvas_ratio]],"000/000"),3)</f>
        <v>44</v>
      </c>
      <c r="S7537" s="5" t="str">
        <f t="shared" si="118"/>
        <v>/</v>
      </c>
      <c r="T7537" s="4">
        <f>0+RIGHT(TEXT(Table2[[#This Row],[canvas_ratio]],"000/000"),3)</f>
        <v>25</v>
      </c>
      <c r="U7537" s="9">
        <f>Table2[[#This Row],[canvas_ratio]]/Table2[[#This Row],[tan_angle]]</f>
        <v>1.0559999999969285</v>
      </c>
      <c r="V7537" s="8">
        <f>0+RIGHT(TEXT(Table2[[#This Row],[ratio]],"0000/0000"),4)/Table2[[#This Row],[tan_angle_numer]]</f>
        <v>25</v>
      </c>
      <c r="W7537" s="9" t="b">
        <f>Table2[[#This Row],[multiplier]]=Table2[[#This Row],[multiplier_calc]]</f>
        <v>0</v>
      </c>
    </row>
    <row r="7538" spans="1:23" x14ac:dyDescent="0.25">
      <c r="A7538" s="1">
        <v>1.77</v>
      </c>
      <c r="B7538" s="1">
        <v>1</v>
      </c>
      <c r="C7538">
        <v>59.036243468000002</v>
      </c>
      <c r="D7538">
        <v>0</v>
      </c>
      <c r="E7538">
        <v>0</v>
      </c>
      <c r="F7538">
        <v>266.27727822200001</v>
      </c>
      <c r="G7538">
        <v>-1.7149859999999999E-3</v>
      </c>
      <c r="H7538">
        <v>0.58309518900000001</v>
      </c>
      <c r="I7538">
        <v>-1031.495390198</v>
      </c>
      <c r="J7538">
        <v>1032.078485387</v>
      </c>
      <c r="K7538">
        <v>885</v>
      </c>
      <c r="L7538">
        <v>531</v>
      </c>
      <c r="M7538">
        <v>177</v>
      </c>
      <c r="N7538">
        <f>TAN(RADIANS(Table2[[#This Row],[angle]]))</f>
        <v>1.6666666666715144</v>
      </c>
      <c r="O7538">
        <f>0+LEFT(TEXT(Table2[[#This Row],[tan_angle]],"000/000"),3)</f>
        <v>5</v>
      </c>
      <c r="P7538">
        <f>0+RIGHT(TEXT(Table2[[#This Row],[tan_angle]],"000/000"),3)</f>
        <v>3</v>
      </c>
      <c r="Q7538" s="10">
        <f>Table2[[#This Row],[canvas_height]]/Table2[[#This Row],[canvas_width]]</f>
        <v>1.77</v>
      </c>
      <c r="R7538">
        <f>0+LEFT(TEXT(Table2[[#This Row],[canvas_ratio]],"000/000"),3)</f>
        <v>177</v>
      </c>
      <c r="S7538" s="5" t="str">
        <f t="shared" si="118"/>
        <v>/</v>
      </c>
      <c r="T7538" s="4">
        <f>0+RIGHT(TEXT(Table2[[#This Row],[canvas_ratio]],"000/000"),3)</f>
        <v>100</v>
      </c>
      <c r="U7538" s="9">
        <f>Table2[[#This Row],[canvas_ratio]]/Table2[[#This Row],[tan_angle]]</f>
        <v>1.061999999996911</v>
      </c>
      <c r="V7538" s="8">
        <f>0+RIGHT(TEXT(Table2[[#This Row],[ratio]],"0000/0000"),4)/Table2[[#This Row],[tan_angle_numer]]</f>
        <v>100</v>
      </c>
      <c r="W7538" s="9" t="b">
        <f>Table2[[#This Row],[multiplier]]=Table2[[#This Row],[multiplier_calc]]</f>
        <v>0</v>
      </c>
    </row>
    <row r="7539" spans="1:23" x14ac:dyDescent="0.25">
      <c r="A7539" s="1">
        <v>1.78</v>
      </c>
      <c r="B7539" s="1">
        <v>1</v>
      </c>
      <c r="C7539">
        <v>59.036243468000002</v>
      </c>
      <c r="D7539">
        <v>0</v>
      </c>
      <c r="E7539">
        <v>0</v>
      </c>
      <c r="F7539">
        <v>305.14743254400003</v>
      </c>
      <c r="G7539">
        <v>-3.4299719999999999E-3</v>
      </c>
      <c r="H7539">
        <v>0.58309518900000001</v>
      </c>
      <c r="I7539">
        <v>-518.37162345199999</v>
      </c>
      <c r="J7539">
        <v>518.954718641</v>
      </c>
      <c r="K7539">
        <v>445</v>
      </c>
      <c r="L7539">
        <v>267</v>
      </c>
      <c r="M7539">
        <v>89</v>
      </c>
      <c r="N7539">
        <f>TAN(RADIANS(Table2[[#This Row],[angle]]))</f>
        <v>1.6666666666715144</v>
      </c>
      <c r="O7539">
        <f>0+LEFT(TEXT(Table2[[#This Row],[tan_angle]],"000/000"),3)</f>
        <v>5</v>
      </c>
      <c r="P7539">
        <f>0+RIGHT(TEXT(Table2[[#This Row],[tan_angle]],"000/000"),3)</f>
        <v>3</v>
      </c>
      <c r="Q7539" s="10">
        <f>Table2[[#This Row],[canvas_height]]/Table2[[#This Row],[canvas_width]]</f>
        <v>1.78</v>
      </c>
      <c r="R7539">
        <f>0+LEFT(TEXT(Table2[[#This Row],[canvas_ratio]],"000/000"),3)</f>
        <v>89</v>
      </c>
      <c r="S7539" s="5" t="str">
        <f t="shared" si="118"/>
        <v>/</v>
      </c>
      <c r="T7539" s="4">
        <f>0+RIGHT(TEXT(Table2[[#This Row],[canvas_ratio]],"000/000"),3)</f>
        <v>50</v>
      </c>
      <c r="U7539" s="9">
        <f>Table2[[#This Row],[canvas_ratio]]/Table2[[#This Row],[tan_angle]]</f>
        <v>1.0679999999968937</v>
      </c>
      <c r="V7539" s="8">
        <f>0+RIGHT(TEXT(Table2[[#This Row],[ratio]],"0000/0000"),4)/Table2[[#This Row],[tan_angle_numer]]</f>
        <v>50</v>
      </c>
      <c r="W7539" s="9" t="b">
        <f>Table2[[#This Row],[multiplier]]=Table2[[#This Row],[multiplier_calc]]</f>
        <v>0</v>
      </c>
    </row>
    <row r="7540" spans="1:23" x14ac:dyDescent="0.25">
      <c r="A7540" s="1">
        <v>1.79</v>
      </c>
      <c r="B7540" s="1">
        <v>1</v>
      </c>
      <c r="C7540">
        <v>59.036243468000002</v>
      </c>
      <c r="D7540">
        <v>0</v>
      </c>
      <c r="E7540">
        <v>0</v>
      </c>
      <c r="F7540">
        <v>56.363010007</v>
      </c>
      <c r="G7540">
        <v>-1.7149859999999999E-3</v>
      </c>
      <c r="H7540">
        <v>0.58309518900000001</v>
      </c>
      <c r="I7540">
        <v>-1043.157293988</v>
      </c>
      <c r="J7540">
        <v>1043.740389177</v>
      </c>
      <c r="K7540">
        <v>895</v>
      </c>
      <c r="L7540">
        <v>537</v>
      </c>
      <c r="M7540">
        <v>179</v>
      </c>
      <c r="N7540">
        <f>TAN(RADIANS(Table2[[#This Row],[angle]]))</f>
        <v>1.6666666666715144</v>
      </c>
      <c r="O7540">
        <f>0+LEFT(TEXT(Table2[[#This Row],[tan_angle]],"000/000"),3)</f>
        <v>5</v>
      </c>
      <c r="P7540">
        <f>0+RIGHT(TEXT(Table2[[#This Row],[tan_angle]],"000/000"),3)</f>
        <v>3</v>
      </c>
      <c r="Q7540" s="10">
        <f>Table2[[#This Row],[canvas_height]]/Table2[[#This Row],[canvas_width]]</f>
        <v>1.79</v>
      </c>
      <c r="R7540">
        <f>0+LEFT(TEXT(Table2[[#This Row],[canvas_ratio]],"000/000"),3)</f>
        <v>179</v>
      </c>
      <c r="S7540" s="5" t="str">
        <f t="shared" si="118"/>
        <v>/</v>
      </c>
      <c r="T7540" s="4">
        <f>0+RIGHT(TEXT(Table2[[#This Row],[canvas_ratio]],"000/000"),3)</f>
        <v>100</v>
      </c>
      <c r="U7540" s="9">
        <f>Table2[[#This Row],[canvas_ratio]]/Table2[[#This Row],[tan_angle]]</f>
        <v>1.0739999999968761</v>
      </c>
      <c r="V7540" s="8">
        <f>0+RIGHT(TEXT(Table2[[#This Row],[ratio]],"0000/0000"),4)/Table2[[#This Row],[tan_angle_numer]]</f>
        <v>100</v>
      </c>
      <c r="W7540" s="9" t="b">
        <f>Table2[[#This Row],[multiplier]]=Table2[[#This Row],[multiplier_calc]]</f>
        <v>0</v>
      </c>
    </row>
    <row r="7541" spans="1:23" x14ac:dyDescent="0.25">
      <c r="A7541" s="1">
        <v>1.8</v>
      </c>
      <c r="B7541" s="1">
        <v>1</v>
      </c>
      <c r="C7541">
        <v>59.036243468000002</v>
      </c>
      <c r="D7541">
        <v>0</v>
      </c>
      <c r="E7541">
        <v>0</v>
      </c>
      <c r="F7541">
        <v>25.210292016</v>
      </c>
      <c r="G7541">
        <v>-3.4299717E-2</v>
      </c>
      <c r="H7541">
        <v>0.58309518900000001</v>
      </c>
      <c r="I7541">
        <v>-51.895471864000001</v>
      </c>
      <c r="J7541">
        <v>52.478567052999999</v>
      </c>
      <c r="K7541">
        <v>45</v>
      </c>
      <c r="L7541">
        <v>27</v>
      </c>
      <c r="M7541">
        <v>9</v>
      </c>
      <c r="N7541">
        <f>TAN(RADIANS(Table2[[#This Row],[angle]]))</f>
        <v>1.6666666666715144</v>
      </c>
      <c r="O7541">
        <f>0+LEFT(TEXT(Table2[[#This Row],[tan_angle]],"000/000"),3)</f>
        <v>5</v>
      </c>
      <c r="P7541">
        <f>0+RIGHT(TEXT(Table2[[#This Row],[tan_angle]],"000/000"),3)</f>
        <v>3</v>
      </c>
      <c r="Q7541" s="10">
        <f>Table2[[#This Row],[canvas_height]]/Table2[[#This Row],[canvas_width]]</f>
        <v>1.8</v>
      </c>
      <c r="R7541">
        <f>0+LEFT(TEXT(Table2[[#This Row],[canvas_ratio]],"000/000"),3)</f>
        <v>9</v>
      </c>
      <c r="S7541" s="5" t="str">
        <f t="shared" si="118"/>
        <v>/</v>
      </c>
      <c r="T7541" s="4">
        <f>0+RIGHT(TEXT(Table2[[#This Row],[canvas_ratio]],"000/000"),3)</f>
        <v>5</v>
      </c>
      <c r="U7541" s="9">
        <f>Table2[[#This Row],[canvas_ratio]]/Table2[[#This Row],[tan_angle]]</f>
        <v>1.0799999999968586</v>
      </c>
      <c r="V7541" s="8">
        <f>0+RIGHT(TEXT(Table2[[#This Row],[ratio]],"0000/0000"),4)/Table2[[#This Row],[tan_angle_numer]]</f>
        <v>5</v>
      </c>
      <c r="W7541" s="9" t="b">
        <f>Table2[[#This Row],[multiplier]]=Table2[[#This Row],[multiplier_calc]]</f>
        <v>0</v>
      </c>
    </row>
    <row r="7542" spans="1:23" x14ac:dyDescent="0.25">
      <c r="A7542" s="1">
        <v>1.81</v>
      </c>
      <c r="B7542" s="1">
        <v>1</v>
      </c>
      <c r="C7542">
        <v>59.036243468000002</v>
      </c>
      <c r="D7542">
        <v>0</v>
      </c>
      <c r="E7542">
        <v>0</v>
      </c>
      <c r="F7542">
        <v>196.30585548299999</v>
      </c>
      <c r="G7542">
        <v>-1.7149859999999999E-3</v>
      </c>
      <c r="H7542">
        <v>0.58309518900000001</v>
      </c>
      <c r="I7542">
        <v>-1054.819197778</v>
      </c>
      <c r="J7542">
        <v>1055.402292967</v>
      </c>
      <c r="K7542">
        <v>905</v>
      </c>
      <c r="L7542">
        <v>543</v>
      </c>
      <c r="M7542">
        <v>181</v>
      </c>
      <c r="N7542">
        <f>TAN(RADIANS(Table2[[#This Row],[angle]]))</f>
        <v>1.6666666666715144</v>
      </c>
      <c r="O7542">
        <f>0+LEFT(TEXT(Table2[[#This Row],[tan_angle]],"000/000"),3)</f>
        <v>5</v>
      </c>
      <c r="P7542">
        <f>0+RIGHT(TEXT(Table2[[#This Row],[tan_angle]],"000/000"),3)</f>
        <v>3</v>
      </c>
      <c r="Q7542" s="10">
        <f>Table2[[#This Row],[canvas_height]]/Table2[[#This Row],[canvas_width]]</f>
        <v>1.81</v>
      </c>
      <c r="R7542">
        <f>0+LEFT(TEXT(Table2[[#This Row],[canvas_ratio]],"000/000"),3)</f>
        <v>181</v>
      </c>
      <c r="S7542" s="5" t="str">
        <f t="shared" si="118"/>
        <v>/</v>
      </c>
      <c r="T7542" s="4">
        <f>0+RIGHT(TEXT(Table2[[#This Row],[canvas_ratio]],"000/000"),3)</f>
        <v>100</v>
      </c>
      <c r="U7542" s="9">
        <f>Table2[[#This Row],[canvas_ratio]]/Table2[[#This Row],[tan_angle]]</f>
        <v>1.0859999999968413</v>
      </c>
      <c r="V7542" s="8">
        <f>0+RIGHT(TEXT(Table2[[#This Row],[ratio]],"0000/0000"),4)/Table2[[#This Row],[tan_angle_numer]]</f>
        <v>100</v>
      </c>
      <c r="W7542" s="9" t="b">
        <f>Table2[[#This Row],[multiplier]]=Table2[[#This Row],[multiplier_calc]]</f>
        <v>0</v>
      </c>
    </row>
    <row r="7543" spans="1:23" x14ac:dyDescent="0.25">
      <c r="A7543" s="1">
        <v>1.82</v>
      </c>
      <c r="B7543" s="1">
        <v>1</v>
      </c>
      <c r="C7543">
        <v>59.036243468000002</v>
      </c>
      <c r="D7543">
        <v>0</v>
      </c>
      <c r="E7543">
        <v>0</v>
      </c>
      <c r="F7543">
        <v>345.96409580800002</v>
      </c>
      <c r="G7543">
        <v>-3.4299719999999999E-3</v>
      </c>
      <c r="H7543">
        <v>0.58309518900000001</v>
      </c>
      <c r="I7543">
        <v>-530.033527241</v>
      </c>
      <c r="J7543">
        <v>530.61662243000001</v>
      </c>
      <c r="K7543">
        <v>455</v>
      </c>
      <c r="L7543">
        <v>273</v>
      </c>
      <c r="M7543">
        <v>91</v>
      </c>
      <c r="N7543">
        <f>TAN(RADIANS(Table2[[#This Row],[angle]]))</f>
        <v>1.6666666666715144</v>
      </c>
      <c r="O7543">
        <f>0+LEFT(TEXT(Table2[[#This Row],[tan_angle]],"000/000"),3)</f>
        <v>5</v>
      </c>
      <c r="P7543">
        <f>0+RIGHT(TEXT(Table2[[#This Row],[tan_angle]],"000/000"),3)</f>
        <v>3</v>
      </c>
      <c r="Q7543" s="10">
        <f>Table2[[#This Row],[canvas_height]]/Table2[[#This Row],[canvas_width]]</f>
        <v>1.82</v>
      </c>
      <c r="R7543">
        <f>0+LEFT(TEXT(Table2[[#This Row],[canvas_ratio]],"000/000"),3)</f>
        <v>91</v>
      </c>
      <c r="S7543" s="5" t="str">
        <f t="shared" si="118"/>
        <v>/</v>
      </c>
      <c r="T7543" s="4">
        <f>0+RIGHT(TEXT(Table2[[#This Row],[canvas_ratio]],"000/000"),3)</f>
        <v>50</v>
      </c>
      <c r="U7543" s="9">
        <f>Table2[[#This Row],[canvas_ratio]]/Table2[[#This Row],[tan_angle]]</f>
        <v>1.0919999999968237</v>
      </c>
      <c r="V7543" s="8">
        <f>0+RIGHT(TEXT(Table2[[#This Row],[ratio]],"0000/0000"),4)/Table2[[#This Row],[tan_angle_numer]]</f>
        <v>50</v>
      </c>
      <c r="W7543" s="9" t="b">
        <f>Table2[[#This Row],[multiplier]]=Table2[[#This Row],[multiplier_calc]]</f>
        <v>0</v>
      </c>
    </row>
    <row r="7544" spans="1:23" x14ac:dyDescent="0.25">
      <c r="A7544" s="1">
        <v>1.83</v>
      </c>
      <c r="B7544" s="1">
        <v>1</v>
      </c>
      <c r="C7544">
        <v>59.036243468000002</v>
      </c>
      <c r="D7544">
        <v>0</v>
      </c>
      <c r="E7544">
        <v>0</v>
      </c>
      <c r="F7544">
        <v>958.22261969600004</v>
      </c>
      <c r="G7544">
        <v>1.7149859999999999E-3</v>
      </c>
      <c r="H7544">
        <v>0.58309518900000001</v>
      </c>
      <c r="I7544">
        <v>-1066.481101567</v>
      </c>
      <c r="J7544">
        <v>1067.064196756</v>
      </c>
      <c r="K7544">
        <v>915</v>
      </c>
      <c r="L7544">
        <v>549</v>
      </c>
      <c r="M7544">
        <v>183</v>
      </c>
      <c r="N7544">
        <f>TAN(RADIANS(Table2[[#This Row],[angle]]))</f>
        <v>1.6666666666715144</v>
      </c>
      <c r="O7544">
        <f>0+LEFT(TEXT(Table2[[#This Row],[tan_angle]],"000/000"),3)</f>
        <v>5</v>
      </c>
      <c r="P7544">
        <f>0+RIGHT(TEXT(Table2[[#This Row],[tan_angle]],"000/000"),3)</f>
        <v>3</v>
      </c>
      <c r="Q7544" s="10">
        <f>Table2[[#This Row],[canvas_height]]/Table2[[#This Row],[canvas_width]]</f>
        <v>1.83</v>
      </c>
      <c r="R7544">
        <f>0+LEFT(TEXT(Table2[[#This Row],[canvas_ratio]],"000/000"),3)</f>
        <v>183</v>
      </c>
      <c r="S7544" s="5" t="str">
        <f t="shared" si="118"/>
        <v>/</v>
      </c>
      <c r="T7544" s="4">
        <f>0+RIGHT(TEXT(Table2[[#This Row],[canvas_ratio]],"000/000"),3)</f>
        <v>100</v>
      </c>
      <c r="U7544" s="9">
        <f>Table2[[#This Row],[canvas_ratio]]/Table2[[#This Row],[tan_angle]]</f>
        <v>1.0979999999968064</v>
      </c>
      <c r="V7544" s="8">
        <f>0+RIGHT(TEXT(Table2[[#This Row],[ratio]],"0000/0000"),4)/Table2[[#This Row],[tan_angle_numer]]</f>
        <v>100</v>
      </c>
      <c r="W7544" s="9" t="b">
        <f>Table2[[#This Row],[multiplier]]=Table2[[#This Row],[multiplier_calc]]</f>
        <v>0</v>
      </c>
    </row>
    <row r="7545" spans="1:23" x14ac:dyDescent="0.25">
      <c r="A7545" s="1">
        <v>1.84</v>
      </c>
      <c r="B7545" s="1">
        <v>1</v>
      </c>
      <c r="C7545">
        <v>59.036243468000002</v>
      </c>
      <c r="D7545">
        <v>0</v>
      </c>
      <c r="E7545">
        <v>0</v>
      </c>
      <c r="F7545">
        <v>103.00205023700001</v>
      </c>
      <c r="G7545">
        <v>-6.8599430000000003E-3</v>
      </c>
      <c r="H7545">
        <v>0.58309518900000001</v>
      </c>
      <c r="I7545">
        <v>-267.640691973</v>
      </c>
      <c r="J7545">
        <v>268.22378716200001</v>
      </c>
      <c r="K7545">
        <v>230</v>
      </c>
      <c r="L7545">
        <v>138</v>
      </c>
      <c r="M7545">
        <v>46</v>
      </c>
      <c r="N7545">
        <f>TAN(RADIANS(Table2[[#This Row],[angle]]))</f>
        <v>1.6666666666715144</v>
      </c>
      <c r="O7545">
        <f>0+LEFT(TEXT(Table2[[#This Row],[tan_angle]],"000/000"),3)</f>
        <v>5</v>
      </c>
      <c r="P7545">
        <f>0+RIGHT(TEXT(Table2[[#This Row],[tan_angle]],"000/000"),3)</f>
        <v>3</v>
      </c>
      <c r="Q7545" s="10">
        <f>Table2[[#This Row],[canvas_height]]/Table2[[#This Row],[canvas_width]]</f>
        <v>1.84</v>
      </c>
      <c r="R7545">
        <f>0+LEFT(TEXT(Table2[[#This Row],[canvas_ratio]],"000/000"),3)</f>
        <v>46</v>
      </c>
      <c r="S7545" s="5" t="str">
        <f t="shared" si="118"/>
        <v>/</v>
      </c>
      <c r="T7545" s="4">
        <f>0+RIGHT(TEXT(Table2[[#This Row],[canvas_ratio]],"000/000"),3)</f>
        <v>25</v>
      </c>
      <c r="U7545" s="9">
        <f>Table2[[#This Row],[canvas_ratio]]/Table2[[#This Row],[tan_angle]]</f>
        <v>1.1039999999967889</v>
      </c>
      <c r="V7545" s="8">
        <f>0+RIGHT(TEXT(Table2[[#This Row],[ratio]],"0000/0000"),4)/Table2[[#This Row],[tan_angle_numer]]</f>
        <v>25</v>
      </c>
      <c r="W7545" s="9" t="b">
        <f>Table2[[#This Row],[multiplier]]=Table2[[#This Row],[multiplier_calc]]</f>
        <v>0</v>
      </c>
    </row>
    <row r="7546" spans="1:23" x14ac:dyDescent="0.25">
      <c r="A7546" s="1">
        <v>1.85</v>
      </c>
      <c r="B7546" s="1">
        <v>1</v>
      </c>
      <c r="C7546">
        <v>59.036243468000002</v>
      </c>
      <c r="D7546">
        <v>0</v>
      </c>
      <c r="E7546">
        <v>0</v>
      </c>
      <c r="F7546">
        <v>19.422214767</v>
      </c>
      <c r="G7546">
        <v>-8.5749290000000002E-3</v>
      </c>
      <c r="H7546">
        <v>0.58309518900000001</v>
      </c>
      <c r="I7546">
        <v>-215.16212492</v>
      </c>
      <c r="J7546">
        <v>215.745220109</v>
      </c>
      <c r="K7546">
        <v>185</v>
      </c>
      <c r="L7546">
        <v>111</v>
      </c>
      <c r="M7546">
        <v>37</v>
      </c>
      <c r="N7546">
        <f>TAN(RADIANS(Table2[[#This Row],[angle]]))</f>
        <v>1.6666666666715144</v>
      </c>
      <c r="O7546">
        <f>0+LEFT(TEXT(Table2[[#This Row],[tan_angle]],"000/000"),3)</f>
        <v>5</v>
      </c>
      <c r="P7546">
        <f>0+RIGHT(TEXT(Table2[[#This Row],[tan_angle]],"000/000"),3)</f>
        <v>3</v>
      </c>
      <c r="Q7546" s="10">
        <f>Table2[[#This Row],[canvas_height]]/Table2[[#This Row],[canvas_width]]</f>
        <v>1.85</v>
      </c>
      <c r="R7546">
        <f>0+LEFT(TEXT(Table2[[#This Row],[canvas_ratio]],"000/000"),3)</f>
        <v>37</v>
      </c>
      <c r="S7546" s="5" t="str">
        <f t="shared" si="118"/>
        <v>/</v>
      </c>
      <c r="T7546" s="4">
        <f>0+RIGHT(TEXT(Table2[[#This Row],[canvas_ratio]],"000/000"),3)</f>
        <v>20</v>
      </c>
      <c r="U7546" s="9">
        <f>Table2[[#This Row],[canvas_ratio]]/Table2[[#This Row],[tan_angle]]</f>
        <v>1.1099999999967713</v>
      </c>
      <c r="V7546" s="8">
        <f>0+RIGHT(TEXT(Table2[[#This Row],[ratio]],"0000/0000"),4)/Table2[[#This Row],[tan_angle_numer]]</f>
        <v>20</v>
      </c>
      <c r="W7546" s="9" t="b">
        <f>Table2[[#This Row],[multiplier]]=Table2[[#This Row],[multiplier_calc]]</f>
        <v>0</v>
      </c>
    </row>
    <row r="7547" spans="1:23" x14ac:dyDescent="0.25">
      <c r="A7547" s="1">
        <v>1.86</v>
      </c>
      <c r="B7547" s="1">
        <v>1</v>
      </c>
      <c r="C7547">
        <v>59.036243468000002</v>
      </c>
      <c r="D7547">
        <v>0</v>
      </c>
      <c r="E7547">
        <v>0</v>
      </c>
      <c r="F7547">
        <v>392.61171096700002</v>
      </c>
      <c r="G7547">
        <v>-3.4299719999999999E-3</v>
      </c>
      <c r="H7547">
        <v>0.58309518900000001</v>
      </c>
      <c r="I7547">
        <v>-541.695431031</v>
      </c>
      <c r="J7547">
        <v>542.27852622</v>
      </c>
      <c r="K7547">
        <v>465</v>
      </c>
      <c r="L7547">
        <v>279</v>
      </c>
      <c r="M7547">
        <v>93</v>
      </c>
      <c r="N7547">
        <f>TAN(RADIANS(Table2[[#This Row],[angle]]))</f>
        <v>1.6666666666715144</v>
      </c>
      <c r="O7547">
        <f>0+LEFT(TEXT(Table2[[#This Row],[tan_angle]],"000/000"),3)</f>
        <v>5</v>
      </c>
      <c r="P7547">
        <f>0+RIGHT(TEXT(Table2[[#This Row],[tan_angle]],"000/000"),3)</f>
        <v>3</v>
      </c>
      <c r="Q7547" s="10">
        <f>Table2[[#This Row],[canvas_height]]/Table2[[#This Row],[canvas_width]]</f>
        <v>1.86</v>
      </c>
      <c r="R7547">
        <f>0+LEFT(TEXT(Table2[[#This Row],[canvas_ratio]],"000/000"),3)</f>
        <v>93</v>
      </c>
      <c r="S7547" s="5" t="str">
        <f t="shared" si="118"/>
        <v>/</v>
      </c>
      <c r="T7547" s="4">
        <f>0+RIGHT(TEXT(Table2[[#This Row],[canvas_ratio]],"000/000"),3)</f>
        <v>50</v>
      </c>
      <c r="U7547" s="9">
        <f>Table2[[#This Row],[canvas_ratio]]/Table2[[#This Row],[tan_angle]]</f>
        <v>1.115999999996754</v>
      </c>
      <c r="V7547" s="8">
        <f>0+RIGHT(TEXT(Table2[[#This Row],[ratio]],"0000/0000"),4)/Table2[[#This Row],[tan_angle_numer]]</f>
        <v>50</v>
      </c>
      <c r="W7547" s="9" t="b">
        <f>Table2[[#This Row],[multiplier]]=Table2[[#This Row],[multiplier_calc]]</f>
        <v>0</v>
      </c>
    </row>
    <row r="7548" spans="1:23" x14ac:dyDescent="0.25">
      <c r="A7548" s="1">
        <v>1.87</v>
      </c>
      <c r="B7548" s="1">
        <v>1</v>
      </c>
      <c r="C7548">
        <v>59.036243468000002</v>
      </c>
      <c r="D7548">
        <v>0</v>
      </c>
      <c r="E7548">
        <v>0</v>
      </c>
      <c r="F7548">
        <v>89.410787364000001</v>
      </c>
      <c r="G7548">
        <v>1.7149859999999999E-3</v>
      </c>
      <c r="H7548">
        <v>0.58309518900000001</v>
      </c>
      <c r="I7548">
        <v>-1089.804909147</v>
      </c>
      <c r="J7548">
        <v>1090.388004336</v>
      </c>
      <c r="K7548">
        <v>935</v>
      </c>
      <c r="L7548">
        <v>561</v>
      </c>
      <c r="M7548">
        <v>187</v>
      </c>
      <c r="N7548">
        <f>TAN(RADIANS(Table2[[#This Row],[angle]]))</f>
        <v>1.6666666666715144</v>
      </c>
      <c r="O7548">
        <f>0+LEFT(TEXT(Table2[[#This Row],[tan_angle]],"000/000"),3)</f>
        <v>5</v>
      </c>
      <c r="P7548">
        <f>0+RIGHT(TEXT(Table2[[#This Row],[tan_angle]],"000/000"),3)</f>
        <v>3</v>
      </c>
      <c r="Q7548" s="10">
        <f>Table2[[#This Row],[canvas_height]]/Table2[[#This Row],[canvas_width]]</f>
        <v>1.87</v>
      </c>
      <c r="R7548">
        <f>0+LEFT(TEXT(Table2[[#This Row],[canvas_ratio]],"000/000"),3)</f>
        <v>187</v>
      </c>
      <c r="S7548" s="5" t="str">
        <f t="shared" si="118"/>
        <v>/</v>
      </c>
      <c r="T7548" s="4">
        <f>0+RIGHT(TEXT(Table2[[#This Row],[canvas_ratio]],"000/000"),3)</f>
        <v>100</v>
      </c>
      <c r="U7548" s="9">
        <f>Table2[[#This Row],[canvas_ratio]]/Table2[[#This Row],[tan_angle]]</f>
        <v>1.1219999999967365</v>
      </c>
      <c r="V7548" s="8">
        <f>0+RIGHT(TEXT(Table2[[#This Row],[ratio]],"0000/0000"),4)/Table2[[#This Row],[tan_angle_numer]]</f>
        <v>100</v>
      </c>
      <c r="W7548" s="9" t="b">
        <f>Table2[[#This Row],[multiplier]]=Table2[[#This Row],[multiplier_calc]]</f>
        <v>0</v>
      </c>
    </row>
    <row r="7549" spans="1:23" x14ac:dyDescent="0.25">
      <c r="A7549" s="1">
        <v>1.88</v>
      </c>
      <c r="B7549" s="1">
        <v>1</v>
      </c>
      <c r="C7549">
        <v>59.036243468000002</v>
      </c>
      <c r="D7549">
        <v>0</v>
      </c>
      <c r="E7549">
        <v>0</v>
      </c>
      <c r="F7549">
        <v>188.545544506</v>
      </c>
      <c r="G7549">
        <v>6.8599430000000003E-3</v>
      </c>
      <c r="H7549">
        <v>0.58309518900000001</v>
      </c>
      <c r="I7549">
        <v>-273.471643868</v>
      </c>
      <c r="J7549">
        <v>274.05473905700001</v>
      </c>
      <c r="K7549">
        <v>235</v>
      </c>
      <c r="L7549">
        <v>141</v>
      </c>
      <c r="M7549">
        <v>47</v>
      </c>
      <c r="N7549">
        <f>TAN(RADIANS(Table2[[#This Row],[angle]]))</f>
        <v>1.6666666666715144</v>
      </c>
      <c r="O7549">
        <f>0+LEFT(TEXT(Table2[[#This Row],[tan_angle]],"000/000"),3)</f>
        <v>5</v>
      </c>
      <c r="P7549">
        <f>0+RIGHT(TEXT(Table2[[#This Row],[tan_angle]],"000/000"),3)</f>
        <v>3</v>
      </c>
      <c r="Q7549" s="10">
        <f>Table2[[#This Row],[canvas_height]]/Table2[[#This Row],[canvas_width]]</f>
        <v>1.88</v>
      </c>
      <c r="R7549">
        <f>0+LEFT(TEXT(Table2[[#This Row],[canvas_ratio]],"000/000"),3)</f>
        <v>47</v>
      </c>
      <c r="S7549" s="5" t="str">
        <f t="shared" si="118"/>
        <v>/</v>
      </c>
      <c r="T7549" s="4">
        <f>0+RIGHT(TEXT(Table2[[#This Row],[canvas_ratio]],"000/000"),3)</f>
        <v>25</v>
      </c>
      <c r="U7549" s="9">
        <f>Table2[[#This Row],[canvas_ratio]]/Table2[[#This Row],[tan_angle]]</f>
        <v>1.127999999996719</v>
      </c>
      <c r="V7549" s="8">
        <f>0+RIGHT(TEXT(Table2[[#This Row],[ratio]],"0000/0000"),4)/Table2[[#This Row],[tan_angle_numer]]</f>
        <v>25</v>
      </c>
      <c r="W7549" s="9" t="b">
        <f>Table2[[#This Row],[multiplier]]=Table2[[#This Row],[multiplier_calc]]</f>
        <v>0</v>
      </c>
    </row>
    <row r="7550" spans="1:23" x14ac:dyDescent="0.25">
      <c r="A7550" s="1">
        <v>1.89</v>
      </c>
      <c r="B7550" s="1">
        <v>1</v>
      </c>
      <c r="C7550">
        <v>59.036243468000002</v>
      </c>
      <c r="D7550">
        <v>0</v>
      </c>
      <c r="E7550">
        <v>0</v>
      </c>
      <c r="F7550">
        <v>213.79871116800001</v>
      </c>
      <c r="G7550">
        <v>-1.7149859999999999E-3</v>
      </c>
      <c r="H7550">
        <v>0.58309518900000001</v>
      </c>
      <c r="I7550">
        <v>-1101.466812936</v>
      </c>
      <c r="J7550">
        <v>1102.049908125</v>
      </c>
      <c r="K7550">
        <v>945</v>
      </c>
      <c r="L7550">
        <v>567</v>
      </c>
      <c r="M7550">
        <v>189</v>
      </c>
      <c r="N7550">
        <f>TAN(RADIANS(Table2[[#This Row],[angle]]))</f>
        <v>1.6666666666715144</v>
      </c>
      <c r="O7550">
        <f>0+LEFT(TEXT(Table2[[#This Row],[tan_angle]],"000/000"),3)</f>
        <v>5</v>
      </c>
      <c r="P7550">
        <f>0+RIGHT(TEXT(Table2[[#This Row],[tan_angle]],"000/000"),3)</f>
        <v>3</v>
      </c>
      <c r="Q7550" s="10">
        <f>Table2[[#This Row],[canvas_height]]/Table2[[#This Row],[canvas_width]]</f>
        <v>1.89</v>
      </c>
      <c r="R7550">
        <f>0+LEFT(TEXT(Table2[[#This Row],[canvas_ratio]],"000/000"),3)</f>
        <v>189</v>
      </c>
      <c r="S7550" s="5" t="str">
        <f t="shared" si="118"/>
        <v>/</v>
      </c>
      <c r="T7550" s="4">
        <f>0+RIGHT(TEXT(Table2[[#This Row],[canvas_ratio]],"000/000"),3)</f>
        <v>100</v>
      </c>
      <c r="U7550" s="9">
        <f>Table2[[#This Row],[canvas_ratio]]/Table2[[#This Row],[tan_angle]]</f>
        <v>1.1339999999967014</v>
      </c>
      <c r="V7550" s="8">
        <f>0+RIGHT(TEXT(Table2[[#This Row],[ratio]],"0000/0000"),4)/Table2[[#This Row],[tan_angle_numer]]</f>
        <v>100</v>
      </c>
      <c r="W7550" s="9" t="b">
        <f>Table2[[#This Row],[multiplier]]=Table2[[#This Row],[multiplier_calc]]</f>
        <v>0</v>
      </c>
    </row>
    <row r="7551" spans="1:23" x14ac:dyDescent="0.25">
      <c r="A7551" s="1">
        <v>1.9</v>
      </c>
      <c r="B7551" s="1">
        <v>1</v>
      </c>
      <c r="C7551">
        <v>59.036243468000002</v>
      </c>
      <c r="D7551">
        <v>0</v>
      </c>
      <c r="E7551">
        <v>0</v>
      </c>
      <c r="F7551">
        <v>95.267464047000004</v>
      </c>
      <c r="G7551">
        <v>1.7149859E-2</v>
      </c>
      <c r="H7551">
        <v>0.58309518900000001</v>
      </c>
      <c r="I7551">
        <v>-110.20499081299999</v>
      </c>
      <c r="J7551">
        <v>110.788086002</v>
      </c>
      <c r="K7551">
        <v>95</v>
      </c>
      <c r="L7551">
        <v>57</v>
      </c>
      <c r="M7551">
        <v>19</v>
      </c>
      <c r="N7551">
        <f>TAN(RADIANS(Table2[[#This Row],[angle]]))</f>
        <v>1.6666666666715144</v>
      </c>
      <c r="O7551">
        <f>0+LEFT(TEXT(Table2[[#This Row],[tan_angle]],"000/000"),3)</f>
        <v>5</v>
      </c>
      <c r="P7551">
        <f>0+RIGHT(TEXT(Table2[[#This Row],[tan_angle]],"000/000"),3)</f>
        <v>3</v>
      </c>
      <c r="Q7551" s="10">
        <f>Table2[[#This Row],[canvas_height]]/Table2[[#This Row],[canvas_width]]</f>
        <v>1.9</v>
      </c>
      <c r="R7551">
        <f>0+LEFT(TEXT(Table2[[#This Row],[canvas_ratio]],"000/000"),3)</f>
        <v>19</v>
      </c>
      <c r="S7551" s="5" t="str">
        <f t="shared" si="118"/>
        <v>/</v>
      </c>
      <c r="T7551" s="4">
        <f>0+RIGHT(TEXT(Table2[[#This Row],[canvas_ratio]],"000/000"),3)</f>
        <v>10</v>
      </c>
      <c r="U7551" s="9">
        <f>Table2[[#This Row],[canvas_ratio]]/Table2[[#This Row],[tan_angle]]</f>
        <v>1.1399999999966841</v>
      </c>
      <c r="V7551" s="8">
        <f>0+RIGHT(TEXT(Table2[[#This Row],[ratio]],"0000/0000"),4)/Table2[[#This Row],[tan_angle_numer]]</f>
        <v>10</v>
      </c>
      <c r="W7551" s="9" t="b">
        <f>Table2[[#This Row],[multiplier]]=Table2[[#This Row],[multiplier_calc]]</f>
        <v>0</v>
      </c>
    </row>
    <row r="7552" spans="1:23" x14ac:dyDescent="0.25">
      <c r="A7552" s="1">
        <v>1.91</v>
      </c>
      <c r="B7552" s="1">
        <v>1</v>
      </c>
      <c r="C7552">
        <v>59.036243468000002</v>
      </c>
      <c r="D7552">
        <v>0</v>
      </c>
      <c r="E7552">
        <v>0</v>
      </c>
      <c r="F7552">
        <v>305.15600747299999</v>
      </c>
      <c r="G7552">
        <v>1.7149859999999999E-3</v>
      </c>
      <c r="H7552">
        <v>0.58309518900000001</v>
      </c>
      <c r="I7552">
        <v>-1113.128716726</v>
      </c>
      <c r="J7552">
        <v>1113.711811915</v>
      </c>
      <c r="K7552">
        <v>955</v>
      </c>
      <c r="L7552">
        <v>573</v>
      </c>
      <c r="M7552">
        <v>191</v>
      </c>
      <c r="N7552">
        <f>TAN(RADIANS(Table2[[#This Row],[angle]]))</f>
        <v>1.6666666666715144</v>
      </c>
      <c r="O7552">
        <f>0+LEFT(TEXT(Table2[[#This Row],[tan_angle]],"000/000"),3)</f>
        <v>5</v>
      </c>
      <c r="P7552">
        <f>0+RIGHT(TEXT(Table2[[#This Row],[tan_angle]],"000/000"),3)</f>
        <v>3</v>
      </c>
      <c r="Q7552" s="10">
        <f>Table2[[#This Row],[canvas_height]]/Table2[[#This Row],[canvas_width]]</f>
        <v>1.91</v>
      </c>
      <c r="R7552">
        <f>0+LEFT(TEXT(Table2[[#This Row],[canvas_ratio]],"000/000"),3)</f>
        <v>191</v>
      </c>
      <c r="S7552" s="5" t="str">
        <f t="shared" si="118"/>
        <v>/</v>
      </c>
      <c r="T7552" s="4">
        <f>0+RIGHT(TEXT(Table2[[#This Row],[canvas_ratio]],"000/000"),3)</f>
        <v>100</v>
      </c>
      <c r="U7552" s="9">
        <f>Table2[[#This Row],[canvas_ratio]]/Table2[[#This Row],[tan_angle]]</f>
        <v>1.1459999999966666</v>
      </c>
      <c r="V7552" s="8">
        <f>0+RIGHT(TEXT(Table2[[#This Row],[ratio]],"0000/0000"),4)/Table2[[#This Row],[tan_angle_numer]]</f>
        <v>100</v>
      </c>
      <c r="W7552" s="9" t="b">
        <f>Table2[[#This Row],[multiplier]]=Table2[[#This Row],[multiplier_calc]]</f>
        <v>0</v>
      </c>
    </row>
    <row r="7553" spans="1:23" x14ac:dyDescent="0.25">
      <c r="A7553" s="1">
        <v>1.92</v>
      </c>
      <c r="B7553" s="1">
        <v>1</v>
      </c>
      <c r="C7553">
        <v>59.036243468000002</v>
      </c>
      <c r="D7553">
        <v>0</v>
      </c>
      <c r="E7553">
        <v>0</v>
      </c>
      <c r="F7553">
        <v>103.00205023700001</v>
      </c>
      <c r="G7553">
        <v>-6.8599430000000003E-3</v>
      </c>
      <c r="H7553">
        <v>0.58309518900000001</v>
      </c>
      <c r="I7553">
        <v>-279.302595763</v>
      </c>
      <c r="J7553">
        <v>279.885690952</v>
      </c>
      <c r="K7553">
        <v>240</v>
      </c>
      <c r="L7553">
        <v>144</v>
      </c>
      <c r="M7553">
        <v>48</v>
      </c>
      <c r="N7553">
        <f>TAN(RADIANS(Table2[[#This Row],[angle]]))</f>
        <v>1.6666666666715144</v>
      </c>
      <c r="O7553">
        <f>0+LEFT(TEXT(Table2[[#This Row],[tan_angle]],"000/000"),3)</f>
        <v>5</v>
      </c>
      <c r="P7553">
        <f>0+RIGHT(TEXT(Table2[[#This Row],[tan_angle]],"000/000"),3)</f>
        <v>3</v>
      </c>
      <c r="Q7553" s="10">
        <f>Table2[[#This Row],[canvas_height]]/Table2[[#This Row],[canvas_width]]</f>
        <v>1.92</v>
      </c>
      <c r="R7553">
        <f>0+LEFT(TEXT(Table2[[#This Row],[canvas_ratio]],"000/000"),3)</f>
        <v>48</v>
      </c>
      <c r="S7553" s="5" t="str">
        <f t="shared" si="118"/>
        <v>/</v>
      </c>
      <c r="T7553" s="4">
        <f>0+RIGHT(TEXT(Table2[[#This Row],[canvas_ratio]],"000/000"),3)</f>
        <v>25</v>
      </c>
      <c r="U7553" s="9">
        <f>Table2[[#This Row],[canvas_ratio]]/Table2[[#This Row],[tan_angle]]</f>
        <v>1.1519999999966493</v>
      </c>
      <c r="V7553" s="8">
        <f>0+RIGHT(TEXT(Table2[[#This Row],[ratio]],"0000/0000"),4)/Table2[[#This Row],[tan_angle_numer]]</f>
        <v>25</v>
      </c>
      <c r="W7553" s="9" t="b">
        <f>Table2[[#This Row],[multiplier]]=Table2[[#This Row],[multiplier_calc]]</f>
        <v>0</v>
      </c>
    </row>
    <row r="7554" spans="1:23" x14ac:dyDescent="0.25">
      <c r="A7554" s="1">
        <v>1.93</v>
      </c>
      <c r="B7554" s="1">
        <v>1</v>
      </c>
      <c r="C7554">
        <v>59.036243468000002</v>
      </c>
      <c r="D7554">
        <v>0</v>
      </c>
      <c r="E7554">
        <v>0</v>
      </c>
      <c r="F7554">
        <v>42.763172204999996</v>
      </c>
      <c r="G7554">
        <v>1.7149859999999999E-3</v>
      </c>
      <c r="H7554">
        <v>0.58309518900000001</v>
      </c>
      <c r="I7554">
        <v>-1124.790620516</v>
      </c>
      <c r="J7554">
        <v>1125.373715705</v>
      </c>
      <c r="K7554">
        <v>965</v>
      </c>
      <c r="L7554">
        <v>579</v>
      </c>
      <c r="M7554">
        <v>193</v>
      </c>
      <c r="N7554">
        <f>TAN(RADIANS(Table2[[#This Row],[angle]]))</f>
        <v>1.6666666666715144</v>
      </c>
      <c r="O7554">
        <f>0+LEFT(TEXT(Table2[[#This Row],[tan_angle]],"000/000"),3)</f>
        <v>5</v>
      </c>
      <c r="P7554">
        <f>0+RIGHT(TEXT(Table2[[#This Row],[tan_angle]],"000/000"),3)</f>
        <v>3</v>
      </c>
      <c r="Q7554" s="10">
        <f>Table2[[#This Row],[canvas_height]]/Table2[[#This Row],[canvas_width]]</f>
        <v>1.93</v>
      </c>
      <c r="R7554">
        <f>0+LEFT(TEXT(Table2[[#This Row],[canvas_ratio]],"000/000"),3)</f>
        <v>193</v>
      </c>
      <c r="S7554" s="5" t="str">
        <f t="shared" si="118"/>
        <v>/</v>
      </c>
      <c r="T7554" s="4">
        <f>0+RIGHT(TEXT(Table2[[#This Row],[canvas_ratio]],"000/000"),3)</f>
        <v>100</v>
      </c>
      <c r="U7554" s="9">
        <f>Table2[[#This Row],[canvas_ratio]]/Table2[[#This Row],[tan_angle]]</f>
        <v>1.1579999999966317</v>
      </c>
      <c r="V7554" s="8">
        <f>0+RIGHT(TEXT(Table2[[#This Row],[ratio]],"0000/0000"),4)/Table2[[#This Row],[tan_angle_numer]]</f>
        <v>100</v>
      </c>
      <c r="W7554" s="9" t="b">
        <f>Table2[[#This Row],[multiplier]]=Table2[[#This Row],[multiplier_calc]]</f>
        <v>0</v>
      </c>
    </row>
    <row r="7555" spans="1:23" x14ac:dyDescent="0.25">
      <c r="A7555" s="1">
        <v>1.94</v>
      </c>
      <c r="B7555" s="1">
        <v>1</v>
      </c>
      <c r="C7555">
        <v>59.036243468000002</v>
      </c>
      <c r="D7555">
        <v>0</v>
      </c>
      <c r="E7555">
        <v>0</v>
      </c>
      <c r="F7555">
        <v>427.59742233600002</v>
      </c>
      <c r="G7555">
        <v>-3.4299719999999999E-3</v>
      </c>
      <c r="H7555">
        <v>0.58309518900000001</v>
      </c>
      <c r="I7555">
        <v>-565.01923861099999</v>
      </c>
      <c r="J7555">
        <v>565.6023338</v>
      </c>
      <c r="K7555">
        <v>485</v>
      </c>
      <c r="L7555">
        <v>291</v>
      </c>
      <c r="M7555">
        <v>97</v>
      </c>
      <c r="N7555">
        <f>TAN(RADIANS(Table2[[#This Row],[angle]]))</f>
        <v>1.6666666666715144</v>
      </c>
      <c r="O7555">
        <f>0+LEFT(TEXT(Table2[[#This Row],[tan_angle]],"000/000"),3)</f>
        <v>5</v>
      </c>
      <c r="P7555">
        <f>0+RIGHT(TEXT(Table2[[#This Row],[tan_angle]],"000/000"),3)</f>
        <v>3</v>
      </c>
      <c r="Q7555" s="10">
        <f>Table2[[#This Row],[canvas_height]]/Table2[[#This Row],[canvas_width]]</f>
        <v>1.94</v>
      </c>
      <c r="R7555">
        <f>0+LEFT(TEXT(Table2[[#This Row],[canvas_ratio]],"000/000"),3)</f>
        <v>97</v>
      </c>
      <c r="S7555" s="5" t="str">
        <f t="shared" si="118"/>
        <v>/</v>
      </c>
      <c r="T7555" s="4">
        <f>0+RIGHT(TEXT(Table2[[#This Row],[canvas_ratio]],"000/000"),3)</f>
        <v>50</v>
      </c>
      <c r="U7555" s="9">
        <f>Table2[[#This Row],[canvas_ratio]]/Table2[[#This Row],[tan_angle]]</f>
        <v>1.1639999999966142</v>
      </c>
      <c r="V7555" s="8">
        <f>0+RIGHT(TEXT(Table2[[#This Row],[ratio]],"0000/0000"),4)/Table2[[#This Row],[tan_angle_numer]]</f>
        <v>50</v>
      </c>
      <c r="W7555" s="9" t="b">
        <f>Table2[[#This Row],[multiplier]]=Table2[[#This Row],[multiplier_calc]]</f>
        <v>0</v>
      </c>
    </row>
    <row r="7556" spans="1:23" x14ac:dyDescent="0.25">
      <c r="A7556" s="1">
        <v>1.95</v>
      </c>
      <c r="B7556" s="1">
        <v>1</v>
      </c>
      <c r="C7556">
        <v>59.036243468000002</v>
      </c>
      <c r="D7556">
        <v>0</v>
      </c>
      <c r="E7556">
        <v>0</v>
      </c>
      <c r="F7556">
        <v>120.520630709</v>
      </c>
      <c r="G7556">
        <v>8.5749290000000002E-3</v>
      </c>
      <c r="H7556">
        <v>0.58309518900000001</v>
      </c>
      <c r="I7556">
        <v>-226.824028709</v>
      </c>
      <c r="J7556">
        <v>227.40712389800001</v>
      </c>
      <c r="K7556">
        <v>195</v>
      </c>
      <c r="L7556">
        <v>117</v>
      </c>
      <c r="M7556">
        <v>39</v>
      </c>
      <c r="N7556">
        <f>TAN(RADIANS(Table2[[#This Row],[angle]]))</f>
        <v>1.6666666666715144</v>
      </c>
      <c r="O7556">
        <f>0+LEFT(TEXT(Table2[[#This Row],[tan_angle]],"000/000"),3)</f>
        <v>5</v>
      </c>
      <c r="P7556">
        <f>0+RIGHT(TEXT(Table2[[#This Row],[tan_angle]],"000/000"),3)</f>
        <v>3</v>
      </c>
      <c r="Q7556" s="10">
        <f>Table2[[#This Row],[canvas_height]]/Table2[[#This Row],[canvas_width]]</f>
        <v>1.95</v>
      </c>
      <c r="R7556">
        <f>0+LEFT(TEXT(Table2[[#This Row],[canvas_ratio]],"000/000"),3)</f>
        <v>39</v>
      </c>
      <c r="S7556" s="5" t="str">
        <f t="shared" si="118"/>
        <v>/</v>
      </c>
      <c r="T7556" s="4">
        <f>0+RIGHT(TEXT(Table2[[#This Row],[canvas_ratio]],"000/000"),3)</f>
        <v>20</v>
      </c>
      <c r="U7556" s="9">
        <f>Table2[[#This Row],[canvas_ratio]]/Table2[[#This Row],[tan_angle]]</f>
        <v>1.1699999999965969</v>
      </c>
      <c r="V7556" s="8">
        <f>0+RIGHT(TEXT(Table2[[#This Row],[ratio]],"0000/0000"),4)/Table2[[#This Row],[tan_angle_numer]]</f>
        <v>20</v>
      </c>
      <c r="W7556" s="9" t="b">
        <f>Table2[[#This Row],[multiplier]]=Table2[[#This Row],[multiplier_calc]]</f>
        <v>0</v>
      </c>
    </row>
    <row r="7557" spans="1:23" x14ac:dyDescent="0.25">
      <c r="A7557" s="1">
        <v>1.96</v>
      </c>
      <c r="B7557" s="1">
        <v>1</v>
      </c>
      <c r="C7557">
        <v>59.036243468000002</v>
      </c>
      <c r="D7557">
        <v>0</v>
      </c>
      <c r="E7557">
        <v>0</v>
      </c>
      <c r="F7557">
        <v>246.855063454</v>
      </c>
      <c r="G7557">
        <v>6.8599430000000003E-3</v>
      </c>
      <c r="H7557">
        <v>0.58309518900000001</v>
      </c>
      <c r="I7557">
        <v>-285.133547658</v>
      </c>
      <c r="J7557">
        <v>285.716642847</v>
      </c>
      <c r="K7557">
        <v>245</v>
      </c>
      <c r="L7557">
        <v>147</v>
      </c>
      <c r="M7557">
        <v>49</v>
      </c>
      <c r="N7557">
        <f>TAN(RADIANS(Table2[[#This Row],[angle]]))</f>
        <v>1.6666666666715144</v>
      </c>
      <c r="O7557">
        <f>0+LEFT(TEXT(Table2[[#This Row],[tan_angle]],"000/000"),3)</f>
        <v>5</v>
      </c>
      <c r="P7557">
        <f>0+RIGHT(TEXT(Table2[[#This Row],[tan_angle]],"000/000"),3)</f>
        <v>3</v>
      </c>
      <c r="Q7557" s="10">
        <f>Table2[[#This Row],[canvas_height]]/Table2[[#This Row],[canvas_width]]</f>
        <v>1.96</v>
      </c>
      <c r="R7557">
        <f>0+LEFT(TEXT(Table2[[#This Row],[canvas_ratio]],"000/000"),3)</f>
        <v>49</v>
      </c>
      <c r="S7557" s="5" t="str">
        <f t="shared" si="118"/>
        <v>/</v>
      </c>
      <c r="T7557" s="4">
        <f>0+RIGHT(TEXT(Table2[[#This Row],[canvas_ratio]],"000/000"),3)</f>
        <v>25</v>
      </c>
      <c r="U7557" s="9">
        <f>Table2[[#This Row],[canvas_ratio]]/Table2[[#This Row],[tan_angle]]</f>
        <v>1.1759999999965793</v>
      </c>
      <c r="V7557" s="8">
        <f>0+RIGHT(TEXT(Table2[[#This Row],[ratio]],"0000/0000"),4)/Table2[[#This Row],[tan_angle_numer]]</f>
        <v>25</v>
      </c>
      <c r="W7557" s="9" t="b">
        <f>Table2[[#This Row],[multiplier]]=Table2[[#This Row],[multiplier_calc]]</f>
        <v>0</v>
      </c>
    </row>
    <row r="7558" spans="1:23" x14ac:dyDescent="0.25">
      <c r="A7558" s="1">
        <v>1.97</v>
      </c>
      <c r="B7558" s="1">
        <v>1</v>
      </c>
      <c r="C7558">
        <v>59.036243468000002</v>
      </c>
      <c r="D7558">
        <v>0</v>
      </c>
      <c r="E7558">
        <v>0</v>
      </c>
      <c r="F7558">
        <v>1123.4272067639999</v>
      </c>
      <c r="G7558">
        <v>-1.7149859999999999E-3</v>
      </c>
      <c r="H7558">
        <v>0.58309518900000001</v>
      </c>
      <c r="I7558">
        <v>-1148.114428095</v>
      </c>
      <c r="J7558">
        <v>1148.697523284</v>
      </c>
      <c r="K7558">
        <v>985</v>
      </c>
      <c r="L7558">
        <v>591</v>
      </c>
      <c r="M7558">
        <v>197</v>
      </c>
      <c r="N7558">
        <f>TAN(RADIANS(Table2[[#This Row],[angle]]))</f>
        <v>1.6666666666715144</v>
      </c>
      <c r="O7558">
        <f>0+LEFT(TEXT(Table2[[#This Row],[tan_angle]],"000/000"),3)</f>
        <v>5</v>
      </c>
      <c r="P7558">
        <f>0+RIGHT(TEXT(Table2[[#This Row],[tan_angle]],"000/000"),3)</f>
        <v>3</v>
      </c>
      <c r="Q7558" s="10">
        <f>Table2[[#This Row],[canvas_height]]/Table2[[#This Row],[canvas_width]]</f>
        <v>1.97</v>
      </c>
      <c r="R7558">
        <f>0+LEFT(TEXT(Table2[[#This Row],[canvas_ratio]],"000/000"),3)</f>
        <v>197</v>
      </c>
      <c r="S7558" s="5" t="str">
        <f t="shared" si="118"/>
        <v>/</v>
      </c>
      <c r="T7558" s="4">
        <f>0+RIGHT(TEXT(Table2[[#This Row],[canvas_ratio]],"000/000"),3)</f>
        <v>100</v>
      </c>
      <c r="U7558" s="9">
        <f>Table2[[#This Row],[canvas_ratio]]/Table2[[#This Row],[tan_angle]]</f>
        <v>1.181999999996562</v>
      </c>
      <c r="V7558" s="8">
        <f>0+RIGHT(TEXT(Table2[[#This Row],[ratio]],"0000/0000"),4)/Table2[[#This Row],[tan_angle_numer]]</f>
        <v>100</v>
      </c>
      <c r="W7558" s="9" t="b">
        <f>Table2[[#This Row],[multiplier]]=Table2[[#This Row],[multiplier_calc]]</f>
        <v>0</v>
      </c>
    </row>
    <row r="7559" spans="1:23" x14ac:dyDescent="0.25">
      <c r="A7559" s="1">
        <v>1.98</v>
      </c>
      <c r="B7559" s="1">
        <v>1</v>
      </c>
      <c r="C7559">
        <v>59.036243468000002</v>
      </c>
      <c r="D7559">
        <v>0</v>
      </c>
      <c r="E7559">
        <v>0</v>
      </c>
      <c r="F7559">
        <v>307.10251641500003</v>
      </c>
      <c r="G7559">
        <v>3.4299719999999999E-3</v>
      </c>
      <c r="H7559">
        <v>0.58309518900000001</v>
      </c>
      <c r="I7559">
        <v>-576.6811424</v>
      </c>
      <c r="J7559">
        <v>577.264237589</v>
      </c>
      <c r="K7559">
        <v>495</v>
      </c>
      <c r="L7559">
        <v>297</v>
      </c>
      <c r="M7559">
        <v>99</v>
      </c>
      <c r="N7559">
        <f>TAN(RADIANS(Table2[[#This Row],[angle]]))</f>
        <v>1.6666666666715144</v>
      </c>
      <c r="O7559">
        <f>0+LEFT(TEXT(Table2[[#This Row],[tan_angle]],"000/000"),3)</f>
        <v>5</v>
      </c>
      <c r="P7559">
        <f>0+RIGHT(TEXT(Table2[[#This Row],[tan_angle]],"000/000"),3)</f>
        <v>3</v>
      </c>
      <c r="Q7559" s="10">
        <f>Table2[[#This Row],[canvas_height]]/Table2[[#This Row],[canvas_width]]</f>
        <v>1.98</v>
      </c>
      <c r="R7559">
        <f>0+LEFT(TEXT(Table2[[#This Row],[canvas_ratio]],"000/000"),3)</f>
        <v>99</v>
      </c>
      <c r="S7559" s="5" t="str">
        <f t="shared" si="118"/>
        <v>/</v>
      </c>
      <c r="T7559" s="4">
        <f>0+RIGHT(TEXT(Table2[[#This Row],[canvas_ratio]],"000/000"),3)</f>
        <v>50</v>
      </c>
      <c r="U7559" s="9">
        <f>Table2[[#This Row],[canvas_ratio]]/Table2[[#This Row],[tan_angle]]</f>
        <v>1.1879999999965445</v>
      </c>
      <c r="V7559" s="8">
        <f>0+RIGHT(TEXT(Table2[[#This Row],[ratio]],"0000/0000"),4)/Table2[[#This Row],[tan_angle_numer]]</f>
        <v>50</v>
      </c>
      <c r="W7559" s="9" t="b">
        <f>Table2[[#This Row],[multiplier]]=Table2[[#This Row],[multiplier_calc]]</f>
        <v>0</v>
      </c>
    </row>
    <row r="7560" spans="1:23" x14ac:dyDescent="0.25">
      <c r="A7560" s="1">
        <v>1.99</v>
      </c>
      <c r="B7560" s="1">
        <v>1</v>
      </c>
      <c r="C7560">
        <v>59.036243468000002</v>
      </c>
      <c r="D7560">
        <v>0</v>
      </c>
      <c r="E7560">
        <v>0</v>
      </c>
      <c r="F7560">
        <v>1004.870234855</v>
      </c>
      <c r="G7560">
        <v>1.7149859999999999E-3</v>
      </c>
      <c r="H7560">
        <v>0.58309518900000001</v>
      </c>
      <c r="I7560">
        <v>-1159.776331885</v>
      </c>
      <c r="J7560">
        <v>1160.359427074</v>
      </c>
      <c r="K7560">
        <v>995</v>
      </c>
      <c r="L7560">
        <v>597</v>
      </c>
      <c r="M7560">
        <v>199</v>
      </c>
      <c r="N7560">
        <f>TAN(RADIANS(Table2[[#This Row],[angle]]))</f>
        <v>1.6666666666715144</v>
      </c>
      <c r="O7560">
        <f>0+LEFT(TEXT(Table2[[#This Row],[tan_angle]],"000/000"),3)</f>
        <v>5</v>
      </c>
      <c r="P7560">
        <f>0+RIGHT(TEXT(Table2[[#This Row],[tan_angle]],"000/000"),3)</f>
        <v>3</v>
      </c>
      <c r="Q7560" s="10">
        <f>Table2[[#This Row],[canvas_height]]/Table2[[#This Row],[canvas_width]]</f>
        <v>1.99</v>
      </c>
      <c r="R7560">
        <f>0+LEFT(TEXT(Table2[[#This Row],[canvas_ratio]],"000/000"),3)</f>
        <v>199</v>
      </c>
      <c r="S7560" s="5" t="str">
        <f t="shared" si="118"/>
        <v>/</v>
      </c>
      <c r="T7560" s="4">
        <f>0+RIGHT(TEXT(Table2[[#This Row],[canvas_ratio]],"000/000"),3)</f>
        <v>100</v>
      </c>
      <c r="U7560" s="9">
        <f>Table2[[#This Row],[canvas_ratio]]/Table2[[#This Row],[tan_angle]]</f>
        <v>1.1939999999965272</v>
      </c>
      <c r="V7560" s="8">
        <f>0+RIGHT(TEXT(Table2[[#This Row],[ratio]],"0000/0000"),4)/Table2[[#This Row],[tan_angle_numer]]</f>
        <v>100</v>
      </c>
      <c r="W7560" s="9" t="b">
        <f>Table2[[#This Row],[multiplier]]=Table2[[#This Row],[multiplier_calc]]</f>
        <v>0</v>
      </c>
    </row>
    <row r="7561" spans="1:23" x14ac:dyDescent="0.25">
      <c r="A7561" s="1">
        <v>2</v>
      </c>
      <c r="B7561" s="1">
        <v>1</v>
      </c>
      <c r="C7561">
        <v>59.036243468000002</v>
      </c>
      <c r="D7561">
        <v>0</v>
      </c>
      <c r="E7561">
        <v>0</v>
      </c>
      <c r="F7561">
        <v>2.2294816069999999</v>
      </c>
      <c r="G7561">
        <v>0.17149858500000001</v>
      </c>
      <c r="H7561">
        <v>0.58309518900000001</v>
      </c>
      <c r="I7561">
        <v>-11.0788086</v>
      </c>
      <c r="J7561">
        <v>11.661903789</v>
      </c>
      <c r="K7561">
        <v>10</v>
      </c>
      <c r="L7561">
        <v>6</v>
      </c>
      <c r="M7561">
        <v>2</v>
      </c>
      <c r="N7561">
        <f>TAN(RADIANS(Table2[[#This Row],[angle]]))</f>
        <v>1.6666666666715144</v>
      </c>
      <c r="O7561">
        <f>0+LEFT(TEXT(Table2[[#This Row],[tan_angle]],"000/000"),3)</f>
        <v>5</v>
      </c>
      <c r="P7561">
        <f>0+RIGHT(TEXT(Table2[[#This Row],[tan_angle]],"000/000"),3)</f>
        <v>3</v>
      </c>
      <c r="Q7561" s="10">
        <f>Table2[[#This Row],[canvas_height]]/Table2[[#This Row],[canvas_width]]</f>
        <v>2</v>
      </c>
      <c r="R7561">
        <f>0+LEFT(TEXT(Table2[[#This Row],[canvas_ratio]],"000/000"),3)</f>
        <v>2</v>
      </c>
      <c r="S7561" s="5" t="str">
        <f t="shared" si="118"/>
        <v>/</v>
      </c>
      <c r="T7561" s="4">
        <f>0+RIGHT(TEXT(Table2[[#This Row],[canvas_ratio]],"000/000"),3)</f>
        <v>1</v>
      </c>
      <c r="U7561" s="9">
        <f>Table2[[#This Row],[canvas_ratio]]/Table2[[#This Row],[tan_angle]]</f>
        <v>1.1999999999965096</v>
      </c>
      <c r="V7561" s="8">
        <f>0+RIGHT(TEXT(Table2[[#This Row],[ratio]],"0000/0000"),4)/Table2[[#This Row],[tan_angle_numer]]</f>
        <v>1</v>
      </c>
      <c r="W7561" s="9" t="b">
        <f>Table2[[#This Row],[multiplier]]=Table2[[#This Row],[multiplier_calc]]</f>
        <v>0</v>
      </c>
    </row>
    <row r="7562" spans="1:23" x14ac:dyDescent="0.25">
      <c r="A7562" s="1">
        <v>2.0099999999999998</v>
      </c>
      <c r="B7562" s="1">
        <v>1</v>
      </c>
      <c r="C7562">
        <v>90</v>
      </c>
      <c r="D7562">
        <v>0</v>
      </c>
      <c r="E7562">
        <v>0</v>
      </c>
      <c r="F7562">
        <v>0</v>
      </c>
      <c r="G7562">
        <v>1</v>
      </c>
      <c r="H7562">
        <v>1</v>
      </c>
      <c r="I7562">
        <v>-1.01</v>
      </c>
      <c r="J7562">
        <v>2.0099999999999998</v>
      </c>
      <c r="K7562">
        <v>1.72356</v>
      </c>
      <c r="L7562">
        <v>1.0341400000000001</v>
      </c>
      <c r="M7562">
        <v>0.34471000000000002</v>
      </c>
      <c r="N7562">
        <f>TAN(RADIANS(Table2[[#This Row],[angle]]))</f>
        <v>1.6324552277619072E+16</v>
      </c>
      <c r="O7562" t="e">
        <f>0+LEFT(TEXT(Table2[[#This Row],[tan_angle]],"000/000"),3)</f>
        <v>#VALUE!</v>
      </c>
      <c r="P7562" t="e">
        <f>0+RIGHT(TEXT(Table2[[#This Row],[tan_angle]],"000/000"),3)</f>
        <v>#VALUE!</v>
      </c>
      <c r="Q7562" s="10">
        <f>Table2[[#This Row],[canvas_height]]/Table2[[#This Row],[canvas_width]]</f>
        <v>2.0099999999999998</v>
      </c>
      <c r="R7562">
        <f>0+LEFT(TEXT(Table2[[#This Row],[canvas_ratio]],"000/000"),3)</f>
        <v>201</v>
      </c>
      <c r="S7562" s="5" t="str">
        <f t="shared" si="118"/>
        <v>/</v>
      </c>
      <c r="T7562" s="4">
        <f>0+RIGHT(TEXT(Table2[[#This Row],[canvas_ratio]],"000/000"),3)</f>
        <v>100</v>
      </c>
      <c r="U7562" s="9">
        <f>Table2[[#This Row],[canvas_ratio]]/Table2[[#This Row],[tan_angle]]</f>
        <v>1.231274197183163E-16</v>
      </c>
      <c r="V7562" s="8" t="e">
        <f>0+RIGHT(TEXT(Table2[[#This Row],[ratio]],"0000/0000"),4)/Table2[[#This Row],[tan_angle_numer]]</f>
        <v>#VALUE!</v>
      </c>
      <c r="W7562" s="9" t="e">
        <f>Table2[[#This Row],[multiplier]]=Table2[[#This Row],[multiplier_calc]]</f>
        <v>#VALUE!</v>
      </c>
    </row>
    <row r="7563" spans="1:23" x14ac:dyDescent="0.25">
      <c r="A7563" s="1">
        <v>2.02</v>
      </c>
      <c r="B7563" s="1">
        <v>1</v>
      </c>
      <c r="C7563">
        <v>59.036243468000002</v>
      </c>
      <c r="D7563">
        <v>0</v>
      </c>
      <c r="E7563">
        <v>0</v>
      </c>
      <c r="F7563">
        <v>77.740308644999999</v>
      </c>
      <c r="G7563">
        <v>-3.4299719999999999E-3</v>
      </c>
      <c r="H7563">
        <v>0.58309518900000001</v>
      </c>
      <c r="I7563">
        <v>-588.34304619</v>
      </c>
      <c r="J7563">
        <v>588.926141379</v>
      </c>
      <c r="K7563">
        <v>505</v>
      </c>
      <c r="L7563">
        <v>303</v>
      </c>
      <c r="M7563">
        <v>101</v>
      </c>
      <c r="N7563">
        <f>TAN(RADIANS(Table2[[#This Row],[angle]]))</f>
        <v>1.6666666666715144</v>
      </c>
      <c r="O7563">
        <f>0+LEFT(TEXT(Table2[[#This Row],[tan_angle]],"000/000"),3)</f>
        <v>5</v>
      </c>
      <c r="P7563">
        <f>0+RIGHT(TEXT(Table2[[#This Row],[tan_angle]],"000/000"),3)</f>
        <v>3</v>
      </c>
      <c r="Q7563" s="10">
        <f>Table2[[#This Row],[canvas_height]]/Table2[[#This Row],[canvas_width]]</f>
        <v>2.02</v>
      </c>
      <c r="R7563">
        <f>0+LEFT(TEXT(Table2[[#This Row],[canvas_ratio]],"000/000"),3)</f>
        <v>101</v>
      </c>
      <c r="S7563" s="5" t="str">
        <f t="shared" si="118"/>
        <v>/</v>
      </c>
      <c r="T7563" s="4">
        <f>0+RIGHT(TEXT(Table2[[#This Row],[canvas_ratio]],"000/000"),3)</f>
        <v>50</v>
      </c>
      <c r="U7563" s="9">
        <f>Table2[[#This Row],[canvas_ratio]]/Table2[[#This Row],[tan_angle]]</f>
        <v>1.2119999999964748</v>
      </c>
      <c r="V7563" s="8">
        <f>0+RIGHT(TEXT(Table2[[#This Row],[ratio]],"0000/0000"),4)/Table2[[#This Row],[tan_angle_numer]]</f>
        <v>50</v>
      </c>
      <c r="W7563" s="9" t="b">
        <f>Table2[[#This Row],[multiplier]]=Table2[[#This Row],[multiplier_calc]]</f>
        <v>0</v>
      </c>
    </row>
    <row r="7564" spans="1:23" x14ac:dyDescent="0.25">
      <c r="A7564" s="1">
        <v>2.0299999999999998</v>
      </c>
      <c r="B7564" s="1">
        <v>1</v>
      </c>
      <c r="C7564">
        <v>90</v>
      </c>
      <c r="D7564">
        <v>0</v>
      </c>
      <c r="E7564">
        <v>0</v>
      </c>
      <c r="F7564">
        <v>0</v>
      </c>
      <c r="G7564">
        <v>1</v>
      </c>
      <c r="H7564">
        <v>1</v>
      </c>
      <c r="I7564">
        <v>-1.03</v>
      </c>
      <c r="J7564">
        <v>2.0299999999999998</v>
      </c>
      <c r="K7564">
        <v>1.74071</v>
      </c>
      <c r="L7564">
        <v>1.04443</v>
      </c>
      <c r="M7564">
        <v>0.34814000000000001</v>
      </c>
      <c r="N7564">
        <f>TAN(RADIANS(Table2[[#This Row],[angle]]))</f>
        <v>1.6324552277619072E+16</v>
      </c>
      <c r="O7564" t="e">
        <f>0+LEFT(TEXT(Table2[[#This Row],[tan_angle]],"000/000"),3)</f>
        <v>#VALUE!</v>
      </c>
      <c r="P7564" t="e">
        <f>0+RIGHT(TEXT(Table2[[#This Row],[tan_angle]],"000/000"),3)</f>
        <v>#VALUE!</v>
      </c>
      <c r="Q7564" s="10">
        <f>Table2[[#This Row],[canvas_height]]/Table2[[#This Row],[canvas_width]]</f>
        <v>2.0299999999999998</v>
      </c>
      <c r="R7564">
        <f>0+LEFT(TEXT(Table2[[#This Row],[canvas_ratio]],"000/000"),3)</f>
        <v>203</v>
      </c>
      <c r="S7564" s="5" t="str">
        <f t="shared" si="118"/>
        <v>/</v>
      </c>
      <c r="T7564" s="4">
        <f>0+RIGHT(TEXT(Table2[[#This Row],[canvas_ratio]],"000/000"),3)</f>
        <v>100</v>
      </c>
      <c r="U7564" s="9">
        <f>Table2[[#This Row],[canvas_ratio]]/Table2[[#This Row],[tan_angle]]</f>
        <v>1.2435256817322491E-16</v>
      </c>
      <c r="V7564" s="8" t="e">
        <f>0+RIGHT(TEXT(Table2[[#This Row],[ratio]],"0000/0000"),4)/Table2[[#This Row],[tan_angle_numer]]</f>
        <v>#VALUE!</v>
      </c>
      <c r="W7564" s="9" t="e">
        <f>Table2[[#This Row],[multiplier]]=Table2[[#This Row],[multiplier_calc]]</f>
        <v>#VALUE!</v>
      </c>
    </row>
    <row r="7565" spans="1:23" x14ac:dyDescent="0.25">
      <c r="A7565" s="1">
        <v>2.04</v>
      </c>
      <c r="B7565" s="1">
        <v>1</v>
      </c>
      <c r="C7565">
        <v>59.036243468000002</v>
      </c>
      <c r="D7565">
        <v>0</v>
      </c>
      <c r="E7565">
        <v>0</v>
      </c>
      <c r="F7565">
        <v>137.98776160599999</v>
      </c>
      <c r="G7565">
        <v>-6.8599430000000003E-3</v>
      </c>
      <c r="H7565">
        <v>0.58309518900000001</v>
      </c>
      <c r="I7565">
        <v>-296.79545144799999</v>
      </c>
      <c r="J7565">
        <v>297.378546637</v>
      </c>
      <c r="K7565">
        <v>255</v>
      </c>
      <c r="L7565">
        <v>153</v>
      </c>
      <c r="M7565">
        <v>51</v>
      </c>
      <c r="N7565">
        <f>TAN(RADIANS(Table2[[#This Row],[angle]]))</f>
        <v>1.6666666666715144</v>
      </c>
      <c r="O7565">
        <f>0+LEFT(TEXT(Table2[[#This Row],[tan_angle]],"000/000"),3)</f>
        <v>5</v>
      </c>
      <c r="P7565">
        <f>0+RIGHT(TEXT(Table2[[#This Row],[tan_angle]],"000/000"),3)</f>
        <v>3</v>
      </c>
      <c r="Q7565" s="10">
        <f>Table2[[#This Row],[canvas_height]]/Table2[[#This Row],[canvas_width]]</f>
        <v>2.04</v>
      </c>
      <c r="R7565">
        <f>0+LEFT(TEXT(Table2[[#This Row],[canvas_ratio]],"000/000"),3)</f>
        <v>51</v>
      </c>
      <c r="S7565" s="5" t="str">
        <f t="shared" si="118"/>
        <v>/</v>
      </c>
      <c r="T7565" s="4">
        <f>0+RIGHT(TEXT(Table2[[#This Row],[canvas_ratio]],"000/000"),3)</f>
        <v>25</v>
      </c>
      <c r="U7565" s="9">
        <f>Table2[[#This Row],[canvas_ratio]]/Table2[[#This Row],[tan_angle]]</f>
        <v>1.2239999999964399</v>
      </c>
      <c r="V7565" s="8">
        <f>0+RIGHT(TEXT(Table2[[#This Row],[ratio]],"0000/0000"),4)/Table2[[#This Row],[tan_angle_numer]]</f>
        <v>25</v>
      </c>
      <c r="W7565" s="9" t="b">
        <f>Table2[[#This Row],[multiplier]]=Table2[[#This Row],[multiplier_calc]]</f>
        <v>0</v>
      </c>
    </row>
    <row r="7566" spans="1:23" x14ac:dyDescent="0.25">
      <c r="A7566" s="1">
        <v>2.0499999999999998</v>
      </c>
      <c r="B7566" s="1">
        <v>1</v>
      </c>
      <c r="C7566">
        <v>90</v>
      </c>
      <c r="D7566">
        <v>0</v>
      </c>
      <c r="E7566">
        <v>0</v>
      </c>
      <c r="F7566">
        <v>0</v>
      </c>
      <c r="G7566">
        <v>1</v>
      </c>
      <c r="H7566">
        <v>1</v>
      </c>
      <c r="I7566">
        <v>-1.05</v>
      </c>
      <c r="J7566">
        <v>2.0499999999999998</v>
      </c>
      <c r="K7566">
        <v>1.75786</v>
      </c>
      <c r="L7566">
        <v>1.0547200000000001</v>
      </c>
      <c r="M7566">
        <v>0.35156999999999999</v>
      </c>
      <c r="N7566">
        <f>TAN(RADIANS(Table2[[#This Row],[angle]]))</f>
        <v>1.6324552277619072E+16</v>
      </c>
      <c r="O7566" t="e">
        <f>0+LEFT(TEXT(Table2[[#This Row],[tan_angle]],"000/000"),3)</f>
        <v>#VALUE!</v>
      </c>
      <c r="P7566" t="e">
        <f>0+RIGHT(TEXT(Table2[[#This Row],[tan_angle]],"000/000"),3)</f>
        <v>#VALUE!</v>
      </c>
      <c r="Q7566" s="10">
        <f>Table2[[#This Row],[canvas_height]]/Table2[[#This Row],[canvas_width]]</f>
        <v>2.0499999999999998</v>
      </c>
      <c r="R7566">
        <f>0+LEFT(TEXT(Table2[[#This Row],[canvas_ratio]],"000/000"),3)</f>
        <v>41</v>
      </c>
      <c r="S7566" s="5" t="str">
        <f t="shared" ref="S7566:S7629" si="119">"/"</f>
        <v>/</v>
      </c>
      <c r="T7566" s="4">
        <f>0+RIGHT(TEXT(Table2[[#This Row],[canvas_ratio]],"000/000"),3)</f>
        <v>20</v>
      </c>
      <c r="U7566" s="9">
        <f>Table2[[#This Row],[canvas_ratio]]/Table2[[#This Row],[tan_angle]]</f>
        <v>1.2557771662813355E-16</v>
      </c>
      <c r="V7566" s="8" t="e">
        <f>0+RIGHT(TEXT(Table2[[#This Row],[ratio]],"0000/0000"),4)/Table2[[#This Row],[tan_angle_numer]]</f>
        <v>#VALUE!</v>
      </c>
      <c r="W7566" s="9" t="e">
        <f>Table2[[#This Row],[multiplier]]=Table2[[#This Row],[multiplier_calc]]</f>
        <v>#VALUE!</v>
      </c>
    </row>
    <row r="7567" spans="1:23" x14ac:dyDescent="0.25">
      <c r="A7567" s="1">
        <v>2.06</v>
      </c>
      <c r="B7567" s="1">
        <v>1</v>
      </c>
      <c r="C7567">
        <v>59.036243468000002</v>
      </c>
      <c r="D7567">
        <v>0</v>
      </c>
      <c r="E7567">
        <v>0</v>
      </c>
      <c r="F7567">
        <v>386.78075907200002</v>
      </c>
      <c r="G7567">
        <v>-3.4299719999999999E-3</v>
      </c>
      <c r="H7567">
        <v>0.58309518900000001</v>
      </c>
      <c r="I7567">
        <v>-600.00494997999999</v>
      </c>
      <c r="J7567">
        <v>600.588045169</v>
      </c>
      <c r="K7567">
        <v>515</v>
      </c>
      <c r="L7567">
        <v>309</v>
      </c>
      <c r="M7567">
        <v>103</v>
      </c>
      <c r="N7567">
        <f>TAN(RADIANS(Table2[[#This Row],[angle]]))</f>
        <v>1.6666666666715144</v>
      </c>
      <c r="O7567">
        <f>0+LEFT(TEXT(Table2[[#This Row],[tan_angle]],"000/000"),3)</f>
        <v>5</v>
      </c>
      <c r="P7567">
        <f>0+RIGHT(TEXT(Table2[[#This Row],[tan_angle]],"000/000"),3)</f>
        <v>3</v>
      </c>
      <c r="Q7567" s="10">
        <f>Table2[[#This Row],[canvas_height]]/Table2[[#This Row],[canvas_width]]</f>
        <v>2.06</v>
      </c>
      <c r="R7567">
        <f>0+LEFT(TEXT(Table2[[#This Row],[canvas_ratio]],"000/000"),3)</f>
        <v>103</v>
      </c>
      <c r="S7567" s="5" t="str">
        <f t="shared" si="119"/>
        <v>/</v>
      </c>
      <c r="T7567" s="4">
        <f>0+RIGHT(TEXT(Table2[[#This Row],[canvas_ratio]],"000/000"),3)</f>
        <v>50</v>
      </c>
      <c r="U7567" s="9">
        <f>Table2[[#This Row],[canvas_ratio]]/Table2[[#This Row],[tan_angle]]</f>
        <v>1.2359999999964049</v>
      </c>
      <c r="V7567" s="8">
        <f>0+RIGHT(TEXT(Table2[[#This Row],[ratio]],"0000/0000"),4)/Table2[[#This Row],[tan_angle_numer]]</f>
        <v>50</v>
      </c>
      <c r="W7567" s="9" t="b">
        <f>Table2[[#This Row],[multiplier]]=Table2[[#This Row],[multiplier_calc]]</f>
        <v>0</v>
      </c>
    </row>
    <row r="7568" spans="1:23" x14ac:dyDescent="0.25">
      <c r="A7568" s="1">
        <v>2.0699999999999998</v>
      </c>
      <c r="B7568" s="1">
        <v>1</v>
      </c>
      <c r="C7568">
        <v>90</v>
      </c>
      <c r="D7568">
        <v>0</v>
      </c>
      <c r="E7568">
        <v>0</v>
      </c>
      <c r="F7568">
        <v>0</v>
      </c>
      <c r="G7568">
        <v>1</v>
      </c>
      <c r="H7568">
        <v>1</v>
      </c>
      <c r="I7568">
        <v>-1.07</v>
      </c>
      <c r="J7568">
        <v>2.0699999999999998</v>
      </c>
      <c r="K7568">
        <v>1.77501</v>
      </c>
      <c r="L7568">
        <v>1.06501</v>
      </c>
      <c r="M7568">
        <v>0.35499999999999998</v>
      </c>
      <c r="N7568">
        <f>TAN(RADIANS(Table2[[#This Row],[angle]]))</f>
        <v>1.6324552277619072E+16</v>
      </c>
      <c r="O7568" t="e">
        <f>0+LEFT(TEXT(Table2[[#This Row],[tan_angle]],"000/000"),3)</f>
        <v>#VALUE!</v>
      </c>
      <c r="P7568" t="e">
        <f>0+RIGHT(TEXT(Table2[[#This Row],[tan_angle]],"000/000"),3)</f>
        <v>#VALUE!</v>
      </c>
      <c r="Q7568" s="10">
        <f>Table2[[#This Row],[canvas_height]]/Table2[[#This Row],[canvas_width]]</f>
        <v>2.0699999999999998</v>
      </c>
      <c r="R7568">
        <f>0+LEFT(TEXT(Table2[[#This Row],[canvas_ratio]],"000/000"),3)</f>
        <v>207</v>
      </c>
      <c r="S7568" s="5" t="str">
        <f t="shared" si="119"/>
        <v>/</v>
      </c>
      <c r="T7568" s="4">
        <f>0+RIGHT(TEXT(Table2[[#This Row],[canvas_ratio]],"000/000"),3)</f>
        <v>100</v>
      </c>
      <c r="U7568" s="9">
        <f>Table2[[#This Row],[canvas_ratio]]/Table2[[#This Row],[tan_angle]]</f>
        <v>1.2680286508304217E-16</v>
      </c>
      <c r="V7568" s="8" t="e">
        <f>0+RIGHT(TEXT(Table2[[#This Row],[ratio]],"0000/0000"),4)/Table2[[#This Row],[tan_angle_numer]]</f>
        <v>#VALUE!</v>
      </c>
      <c r="W7568" s="9" t="e">
        <f>Table2[[#This Row],[multiplier]]=Table2[[#This Row],[multiplier_calc]]</f>
        <v>#VALUE!</v>
      </c>
    </row>
    <row r="7569" spans="1:23" x14ac:dyDescent="0.25">
      <c r="A7569" s="1">
        <v>2.08</v>
      </c>
      <c r="B7569" s="1">
        <v>1</v>
      </c>
      <c r="C7569">
        <v>59.036243468000002</v>
      </c>
      <c r="D7569">
        <v>0</v>
      </c>
      <c r="E7569">
        <v>0</v>
      </c>
      <c r="F7569">
        <v>9.7068199190000009</v>
      </c>
      <c r="G7569">
        <v>-6.8599430000000003E-3</v>
      </c>
      <c r="H7569">
        <v>0.58309518900000001</v>
      </c>
      <c r="I7569">
        <v>-302.626403342</v>
      </c>
      <c r="J7569">
        <v>303.20949853100001</v>
      </c>
      <c r="K7569">
        <v>260</v>
      </c>
      <c r="L7569">
        <v>156</v>
      </c>
      <c r="M7569">
        <v>52</v>
      </c>
      <c r="N7569">
        <f>TAN(RADIANS(Table2[[#This Row],[angle]]))</f>
        <v>1.6666666666715144</v>
      </c>
      <c r="O7569">
        <f>0+LEFT(TEXT(Table2[[#This Row],[tan_angle]],"000/000"),3)</f>
        <v>5</v>
      </c>
      <c r="P7569">
        <f>0+RIGHT(TEXT(Table2[[#This Row],[tan_angle]],"000/000"),3)</f>
        <v>3</v>
      </c>
      <c r="Q7569" s="10">
        <f>Table2[[#This Row],[canvas_height]]/Table2[[#This Row],[canvas_width]]</f>
        <v>2.08</v>
      </c>
      <c r="R7569">
        <f>0+LEFT(TEXT(Table2[[#This Row],[canvas_ratio]],"000/000"),3)</f>
        <v>52</v>
      </c>
      <c r="S7569" s="5" t="str">
        <f t="shared" si="119"/>
        <v>/</v>
      </c>
      <c r="T7569" s="4">
        <f>0+RIGHT(TEXT(Table2[[#This Row],[canvas_ratio]],"000/000"),3)</f>
        <v>25</v>
      </c>
      <c r="U7569" s="9">
        <f>Table2[[#This Row],[canvas_ratio]]/Table2[[#This Row],[tan_angle]]</f>
        <v>1.24799999999637</v>
      </c>
      <c r="V7569" s="8">
        <f>0+RIGHT(TEXT(Table2[[#This Row],[ratio]],"0000/0000"),4)/Table2[[#This Row],[tan_angle_numer]]</f>
        <v>25</v>
      </c>
      <c r="W7569" s="9" t="b">
        <f>Table2[[#This Row],[multiplier]]=Table2[[#This Row],[multiplier_calc]]</f>
        <v>0</v>
      </c>
    </row>
    <row r="7570" spans="1:23" x14ac:dyDescent="0.25">
      <c r="A7570" s="1">
        <v>2.09</v>
      </c>
      <c r="B7570" s="1">
        <v>1</v>
      </c>
      <c r="C7570">
        <v>59.036243468000002</v>
      </c>
      <c r="D7570">
        <v>0</v>
      </c>
      <c r="E7570">
        <v>0</v>
      </c>
      <c r="F7570">
        <v>153.55125820699999</v>
      </c>
      <c r="G7570">
        <v>1.7149859999999999E-3</v>
      </c>
      <c r="H7570">
        <v>0.58309518900000001</v>
      </c>
      <c r="I7570">
        <v>-1218.085850833</v>
      </c>
      <c r="J7570">
        <v>1218.668946022</v>
      </c>
      <c r="K7570">
        <v>1045</v>
      </c>
      <c r="L7570">
        <v>627</v>
      </c>
      <c r="M7570">
        <v>209</v>
      </c>
      <c r="N7570">
        <f>TAN(RADIANS(Table2[[#This Row],[angle]]))</f>
        <v>1.6666666666715144</v>
      </c>
      <c r="O7570">
        <f>0+LEFT(TEXT(Table2[[#This Row],[tan_angle]],"000/000"),3)</f>
        <v>5</v>
      </c>
      <c r="P7570">
        <f>0+RIGHT(TEXT(Table2[[#This Row],[tan_angle]],"000/000"),3)</f>
        <v>3</v>
      </c>
      <c r="Q7570" s="10">
        <f>Table2[[#This Row],[canvas_height]]/Table2[[#This Row],[canvas_width]]</f>
        <v>2.09</v>
      </c>
      <c r="R7570">
        <f>0+LEFT(TEXT(Table2[[#This Row],[canvas_ratio]],"000/000"),3)</f>
        <v>209</v>
      </c>
      <c r="S7570" s="5" t="str">
        <f t="shared" si="119"/>
        <v>/</v>
      </c>
      <c r="T7570" s="4">
        <f>0+RIGHT(TEXT(Table2[[#This Row],[canvas_ratio]],"000/000"),3)</f>
        <v>100</v>
      </c>
      <c r="U7570" s="9">
        <f>Table2[[#This Row],[canvas_ratio]]/Table2[[#This Row],[tan_angle]]</f>
        <v>1.2539999999963525</v>
      </c>
      <c r="V7570" s="8">
        <f>0+RIGHT(TEXT(Table2[[#This Row],[ratio]],"0000/0000"),4)/Table2[[#This Row],[tan_angle_numer]]</f>
        <v>100</v>
      </c>
      <c r="W7570" s="9" t="b">
        <f>Table2[[#This Row],[multiplier]]=Table2[[#This Row],[multiplier_calc]]</f>
        <v>0</v>
      </c>
    </row>
    <row r="7571" spans="1:23" x14ac:dyDescent="0.25">
      <c r="A7571" s="1">
        <v>2.1</v>
      </c>
      <c r="B7571" s="1">
        <v>1</v>
      </c>
      <c r="C7571">
        <v>59.036243468000002</v>
      </c>
      <c r="D7571">
        <v>0</v>
      </c>
      <c r="E7571">
        <v>0</v>
      </c>
      <c r="F7571">
        <v>56.337285219000002</v>
      </c>
      <c r="G7571">
        <v>-1.7149859E-2</v>
      </c>
      <c r="H7571">
        <v>0.58309518900000001</v>
      </c>
      <c r="I7571">
        <v>-121.866894602</v>
      </c>
      <c r="J7571">
        <v>122.44998979099999</v>
      </c>
      <c r="K7571">
        <v>105</v>
      </c>
      <c r="L7571">
        <v>63</v>
      </c>
      <c r="M7571">
        <v>21</v>
      </c>
      <c r="N7571">
        <f>TAN(RADIANS(Table2[[#This Row],[angle]]))</f>
        <v>1.6666666666715144</v>
      </c>
      <c r="O7571">
        <f>0+LEFT(TEXT(Table2[[#This Row],[tan_angle]],"000/000"),3)</f>
        <v>5</v>
      </c>
      <c r="P7571">
        <f>0+RIGHT(TEXT(Table2[[#This Row],[tan_angle]],"000/000"),3)</f>
        <v>3</v>
      </c>
      <c r="Q7571" s="10">
        <f>Table2[[#This Row],[canvas_height]]/Table2[[#This Row],[canvas_width]]</f>
        <v>2.1</v>
      </c>
      <c r="R7571">
        <f>0+LEFT(TEXT(Table2[[#This Row],[canvas_ratio]],"000/000"),3)</f>
        <v>21</v>
      </c>
      <c r="S7571" s="5" t="str">
        <f t="shared" si="119"/>
        <v>/</v>
      </c>
      <c r="T7571" s="4">
        <f>0+RIGHT(TEXT(Table2[[#This Row],[canvas_ratio]],"000/000"),3)</f>
        <v>10</v>
      </c>
      <c r="U7571" s="9">
        <f>Table2[[#This Row],[canvas_ratio]]/Table2[[#This Row],[tan_angle]]</f>
        <v>1.2599999999963352</v>
      </c>
      <c r="V7571" s="8">
        <f>0+RIGHT(TEXT(Table2[[#This Row],[ratio]],"0000/0000"),4)/Table2[[#This Row],[tan_angle_numer]]</f>
        <v>10</v>
      </c>
      <c r="W7571" s="9" t="b">
        <f>Table2[[#This Row],[multiplier]]=Table2[[#This Row],[multiplier_calc]]</f>
        <v>0</v>
      </c>
    </row>
    <row r="7572" spans="1:23" x14ac:dyDescent="0.25">
      <c r="A7572" s="1">
        <v>2.11</v>
      </c>
      <c r="B7572" s="1">
        <v>1</v>
      </c>
      <c r="C7572">
        <v>59.036243468000002</v>
      </c>
      <c r="D7572">
        <v>0</v>
      </c>
      <c r="E7572">
        <v>0</v>
      </c>
      <c r="F7572">
        <v>730.81549579700004</v>
      </c>
      <c r="G7572">
        <v>1.7149859999999999E-3</v>
      </c>
      <c r="H7572">
        <v>0.58309518900000001</v>
      </c>
      <c r="I7572">
        <v>-1229.747754623</v>
      </c>
      <c r="J7572">
        <v>1230.330849812</v>
      </c>
      <c r="K7572">
        <v>1055</v>
      </c>
      <c r="L7572">
        <v>633</v>
      </c>
      <c r="M7572">
        <v>211</v>
      </c>
      <c r="N7572">
        <f>TAN(RADIANS(Table2[[#This Row],[angle]]))</f>
        <v>1.6666666666715144</v>
      </c>
      <c r="O7572">
        <f>0+LEFT(TEXT(Table2[[#This Row],[tan_angle]],"000/000"),3)</f>
        <v>5</v>
      </c>
      <c r="P7572">
        <f>0+RIGHT(TEXT(Table2[[#This Row],[tan_angle]],"000/000"),3)</f>
        <v>3</v>
      </c>
      <c r="Q7572" s="10">
        <f>Table2[[#This Row],[canvas_height]]/Table2[[#This Row],[canvas_width]]</f>
        <v>2.11</v>
      </c>
      <c r="R7572">
        <f>0+LEFT(TEXT(Table2[[#This Row],[canvas_ratio]],"000/000"),3)</f>
        <v>211</v>
      </c>
      <c r="S7572" s="5" t="str">
        <f t="shared" si="119"/>
        <v>/</v>
      </c>
      <c r="T7572" s="4">
        <f>0+RIGHT(TEXT(Table2[[#This Row],[canvas_ratio]],"000/000"),3)</f>
        <v>100</v>
      </c>
      <c r="U7572" s="9">
        <f>Table2[[#This Row],[canvas_ratio]]/Table2[[#This Row],[tan_angle]]</f>
        <v>1.2659999999963176</v>
      </c>
      <c r="V7572" s="8">
        <f>0+RIGHT(TEXT(Table2[[#This Row],[ratio]],"0000/0000"),4)/Table2[[#This Row],[tan_angle_numer]]</f>
        <v>100</v>
      </c>
      <c r="W7572" s="9" t="b">
        <f>Table2[[#This Row],[multiplier]]=Table2[[#This Row],[multiplier_calc]]</f>
        <v>0</v>
      </c>
    </row>
    <row r="7573" spans="1:23" x14ac:dyDescent="0.25">
      <c r="A7573" s="1">
        <v>2.12</v>
      </c>
      <c r="B7573" s="1">
        <v>1</v>
      </c>
      <c r="C7573">
        <v>59.036243468000002</v>
      </c>
      <c r="D7573">
        <v>0</v>
      </c>
      <c r="E7573">
        <v>0</v>
      </c>
      <c r="F7573">
        <v>281.840774823</v>
      </c>
      <c r="G7573">
        <v>6.8599430000000003E-3</v>
      </c>
      <c r="H7573">
        <v>0.58309518900000001</v>
      </c>
      <c r="I7573">
        <v>-308.457355237</v>
      </c>
      <c r="J7573">
        <v>309.04045042600001</v>
      </c>
      <c r="K7573">
        <v>265</v>
      </c>
      <c r="L7573">
        <v>159</v>
      </c>
      <c r="M7573">
        <v>53</v>
      </c>
      <c r="N7573">
        <f>TAN(RADIANS(Table2[[#This Row],[angle]]))</f>
        <v>1.6666666666715144</v>
      </c>
      <c r="O7573">
        <f>0+LEFT(TEXT(Table2[[#This Row],[tan_angle]],"000/000"),3)</f>
        <v>5</v>
      </c>
      <c r="P7573">
        <f>0+RIGHT(TEXT(Table2[[#This Row],[tan_angle]],"000/000"),3)</f>
        <v>3</v>
      </c>
      <c r="Q7573" s="10">
        <f>Table2[[#This Row],[canvas_height]]/Table2[[#This Row],[canvas_width]]</f>
        <v>2.12</v>
      </c>
      <c r="R7573">
        <f>0+LEFT(TEXT(Table2[[#This Row],[canvas_ratio]],"000/000"),3)</f>
        <v>53</v>
      </c>
      <c r="S7573" s="5" t="str">
        <f t="shared" si="119"/>
        <v>/</v>
      </c>
      <c r="T7573" s="4">
        <f>0+RIGHT(TEXT(Table2[[#This Row],[canvas_ratio]],"000/000"),3)</f>
        <v>25</v>
      </c>
      <c r="U7573" s="9">
        <f>Table2[[#This Row],[canvas_ratio]]/Table2[[#This Row],[tan_angle]]</f>
        <v>1.2719999999963003</v>
      </c>
      <c r="V7573" s="8">
        <f>0+RIGHT(TEXT(Table2[[#This Row],[ratio]],"0000/0000"),4)/Table2[[#This Row],[tan_angle_numer]]</f>
        <v>25</v>
      </c>
      <c r="W7573" s="9" t="b">
        <f>Table2[[#This Row],[multiplier]]=Table2[[#This Row],[multiplier_calc]]</f>
        <v>0</v>
      </c>
    </row>
    <row r="7574" spans="1:23" x14ac:dyDescent="0.25">
      <c r="A7574" s="1">
        <v>2.13</v>
      </c>
      <c r="B7574" s="1">
        <v>1</v>
      </c>
      <c r="C7574">
        <v>59.036243468000002</v>
      </c>
      <c r="D7574">
        <v>0</v>
      </c>
      <c r="E7574">
        <v>0</v>
      </c>
      <c r="F7574">
        <v>643.35121737400004</v>
      </c>
      <c r="G7574">
        <v>1.7149859999999999E-3</v>
      </c>
      <c r="H7574">
        <v>0.58309518900000001</v>
      </c>
      <c r="I7574">
        <v>-1241.409658413</v>
      </c>
      <c r="J7574">
        <v>1241.992753602</v>
      </c>
      <c r="K7574">
        <v>1065</v>
      </c>
      <c r="L7574">
        <v>639</v>
      </c>
      <c r="M7574">
        <v>213</v>
      </c>
      <c r="N7574">
        <f>TAN(RADIANS(Table2[[#This Row],[angle]]))</f>
        <v>1.6666666666715144</v>
      </c>
      <c r="O7574">
        <f>0+LEFT(TEXT(Table2[[#This Row],[tan_angle]],"000/000"),3)</f>
        <v>5</v>
      </c>
      <c r="P7574">
        <f>0+RIGHT(TEXT(Table2[[#This Row],[tan_angle]],"000/000"),3)</f>
        <v>3</v>
      </c>
      <c r="Q7574" s="10">
        <f>Table2[[#This Row],[canvas_height]]/Table2[[#This Row],[canvas_width]]</f>
        <v>2.13</v>
      </c>
      <c r="R7574">
        <f>0+LEFT(TEXT(Table2[[#This Row],[canvas_ratio]],"000/000"),3)</f>
        <v>213</v>
      </c>
      <c r="S7574" s="5" t="str">
        <f t="shared" si="119"/>
        <v>/</v>
      </c>
      <c r="T7574" s="4">
        <f>0+RIGHT(TEXT(Table2[[#This Row],[canvas_ratio]],"000/000"),3)</f>
        <v>100</v>
      </c>
      <c r="U7574" s="9">
        <f>Table2[[#This Row],[canvas_ratio]]/Table2[[#This Row],[tan_angle]]</f>
        <v>1.2779999999962828</v>
      </c>
      <c r="V7574" s="8">
        <f>0+RIGHT(TEXT(Table2[[#This Row],[ratio]],"0000/0000"),4)/Table2[[#This Row],[tan_angle_numer]]</f>
        <v>100</v>
      </c>
      <c r="W7574" s="9" t="b">
        <f>Table2[[#This Row],[multiplier]]=Table2[[#This Row],[multiplier_calc]]</f>
        <v>0</v>
      </c>
    </row>
    <row r="7575" spans="1:23" x14ac:dyDescent="0.25">
      <c r="A7575" s="1">
        <v>2.14</v>
      </c>
      <c r="B7575" s="1">
        <v>1</v>
      </c>
      <c r="C7575">
        <v>59.036243468000002</v>
      </c>
      <c r="D7575">
        <v>0</v>
      </c>
      <c r="E7575">
        <v>0</v>
      </c>
      <c r="F7575">
        <v>421.76647044100002</v>
      </c>
      <c r="G7575">
        <v>-3.4299719999999999E-3</v>
      </c>
      <c r="H7575">
        <v>0.58309518900000001</v>
      </c>
      <c r="I7575">
        <v>-623.328757559</v>
      </c>
      <c r="J7575">
        <v>623.911852748</v>
      </c>
      <c r="K7575">
        <v>535</v>
      </c>
      <c r="L7575">
        <v>321</v>
      </c>
      <c r="M7575">
        <v>107</v>
      </c>
      <c r="N7575">
        <f>TAN(RADIANS(Table2[[#This Row],[angle]]))</f>
        <v>1.6666666666715144</v>
      </c>
      <c r="O7575">
        <f>0+LEFT(TEXT(Table2[[#This Row],[tan_angle]],"000/000"),3)</f>
        <v>5</v>
      </c>
      <c r="P7575">
        <f>0+RIGHT(TEXT(Table2[[#This Row],[tan_angle]],"000/000"),3)</f>
        <v>3</v>
      </c>
      <c r="Q7575" s="10">
        <f>Table2[[#This Row],[canvas_height]]/Table2[[#This Row],[canvas_width]]</f>
        <v>2.14</v>
      </c>
      <c r="R7575">
        <f>0+LEFT(TEXT(Table2[[#This Row],[canvas_ratio]],"000/000"),3)</f>
        <v>107</v>
      </c>
      <c r="S7575" s="5" t="str">
        <f t="shared" si="119"/>
        <v>/</v>
      </c>
      <c r="T7575" s="4">
        <f>0+RIGHT(TEXT(Table2[[#This Row],[canvas_ratio]],"000/000"),3)</f>
        <v>50</v>
      </c>
      <c r="U7575" s="9">
        <f>Table2[[#This Row],[canvas_ratio]]/Table2[[#This Row],[tan_angle]]</f>
        <v>1.2839999999962655</v>
      </c>
      <c r="V7575" s="8">
        <f>0+RIGHT(TEXT(Table2[[#This Row],[ratio]],"0000/0000"),4)/Table2[[#This Row],[tan_angle_numer]]</f>
        <v>50</v>
      </c>
      <c r="W7575" s="9" t="b">
        <f>Table2[[#This Row],[multiplier]]=Table2[[#This Row],[multiplier_calc]]</f>
        <v>0</v>
      </c>
    </row>
    <row r="7576" spans="1:23" x14ac:dyDescent="0.25">
      <c r="A7576" s="1">
        <v>2.15</v>
      </c>
      <c r="B7576" s="1">
        <v>1</v>
      </c>
      <c r="C7576">
        <v>59.036243468000002</v>
      </c>
      <c r="D7576">
        <v>0</v>
      </c>
      <c r="E7576">
        <v>0</v>
      </c>
      <c r="F7576">
        <v>172.99919776300001</v>
      </c>
      <c r="G7576">
        <v>8.5749290000000002E-3</v>
      </c>
      <c r="H7576">
        <v>0.58309518900000001</v>
      </c>
      <c r="I7576">
        <v>-250.147836289</v>
      </c>
      <c r="J7576">
        <v>250.730931478</v>
      </c>
      <c r="K7576">
        <v>215</v>
      </c>
      <c r="L7576">
        <v>129</v>
      </c>
      <c r="M7576">
        <v>43</v>
      </c>
      <c r="N7576">
        <f>TAN(RADIANS(Table2[[#This Row],[angle]]))</f>
        <v>1.6666666666715144</v>
      </c>
      <c r="O7576">
        <f>0+LEFT(TEXT(Table2[[#This Row],[tan_angle]],"000/000"),3)</f>
        <v>5</v>
      </c>
      <c r="P7576">
        <f>0+RIGHT(TEXT(Table2[[#This Row],[tan_angle]],"000/000"),3)</f>
        <v>3</v>
      </c>
      <c r="Q7576" s="10">
        <f>Table2[[#This Row],[canvas_height]]/Table2[[#This Row],[canvas_width]]</f>
        <v>2.15</v>
      </c>
      <c r="R7576">
        <f>0+LEFT(TEXT(Table2[[#This Row],[canvas_ratio]],"000/000"),3)</f>
        <v>43</v>
      </c>
      <c r="S7576" s="5" t="str">
        <f t="shared" si="119"/>
        <v>/</v>
      </c>
      <c r="T7576" s="4">
        <f>0+RIGHT(TEXT(Table2[[#This Row],[canvas_ratio]],"000/000"),3)</f>
        <v>20</v>
      </c>
      <c r="U7576" s="9">
        <f>Table2[[#This Row],[canvas_ratio]]/Table2[[#This Row],[tan_angle]]</f>
        <v>1.2899999999962477</v>
      </c>
      <c r="V7576" s="8">
        <f>0+RIGHT(TEXT(Table2[[#This Row],[ratio]],"0000/0000"),4)/Table2[[#This Row],[tan_angle_numer]]</f>
        <v>20</v>
      </c>
      <c r="W7576" s="9" t="b">
        <f>Table2[[#This Row],[multiplier]]=Table2[[#This Row],[multiplier_calc]]</f>
        <v>0</v>
      </c>
    </row>
    <row r="7577" spans="1:23" x14ac:dyDescent="0.25">
      <c r="A7577" s="1">
        <v>2.16</v>
      </c>
      <c r="B7577" s="1">
        <v>1</v>
      </c>
      <c r="C7577">
        <v>59.036243468000002</v>
      </c>
      <c r="D7577">
        <v>0</v>
      </c>
      <c r="E7577">
        <v>0</v>
      </c>
      <c r="F7577">
        <v>246.855063454</v>
      </c>
      <c r="G7577">
        <v>6.8599430000000003E-3</v>
      </c>
      <c r="H7577">
        <v>0.58309518900000001</v>
      </c>
      <c r="I7577">
        <v>-314.288307132</v>
      </c>
      <c r="J7577">
        <v>314.87140232100001</v>
      </c>
      <c r="K7577">
        <v>270</v>
      </c>
      <c r="L7577">
        <v>162</v>
      </c>
      <c r="M7577">
        <v>54</v>
      </c>
      <c r="N7577">
        <f>TAN(RADIANS(Table2[[#This Row],[angle]]))</f>
        <v>1.6666666666715144</v>
      </c>
      <c r="O7577">
        <f>0+LEFT(TEXT(Table2[[#This Row],[tan_angle]],"000/000"),3)</f>
        <v>5</v>
      </c>
      <c r="P7577">
        <f>0+RIGHT(TEXT(Table2[[#This Row],[tan_angle]],"000/000"),3)</f>
        <v>3</v>
      </c>
      <c r="Q7577" s="10">
        <f>Table2[[#This Row],[canvas_height]]/Table2[[#This Row],[canvas_width]]</f>
        <v>2.16</v>
      </c>
      <c r="R7577">
        <f>0+LEFT(TEXT(Table2[[#This Row],[canvas_ratio]],"000/000"),3)</f>
        <v>54</v>
      </c>
      <c r="S7577" s="5" t="str">
        <f t="shared" si="119"/>
        <v>/</v>
      </c>
      <c r="T7577" s="4">
        <f>0+RIGHT(TEXT(Table2[[#This Row],[canvas_ratio]],"000/000"),3)</f>
        <v>25</v>
      </c>
      <c r="U7577" s="9">
        <f>Table2[[#This Row],[canvas_ratio]]/Table2[[#This Row],[tan_angle]]</f>
        <v>1.2959999999962304</v>
      </c>
      <c r="V7577" s="8">
        <f>0+RIGHT(TEXT(Table2[[#This Row],[ratio]],"0000/0000"),4)/Table2[[#This Row],[tan_angle_numer]]</f>
        <v>25</v>
      </c>
      <c r="W7577" s="9" t="b">
        <f>Table2[[#This Row],[multiplier]]=Table2[[#This Row],[multiplier_calc]]</f>
        <v>0</v>
      </c>
    </row>
    <row r="7578" spans="1:23" x14ac:dyDescent="0.25">
      <c r="A7578" s="1">
        <v>2.17</v>
      </c>
      <c r="B7578" s="1">
        <v>1</v>
      </c>
      <c r="C7578">
        <v>59.036243468000002</v>
      </c>
      <c r="D7578">
        <v>0</v>
      </c>
      <c r="E7578">
        <v>0</v>
      </c>
      <c r="F7578">
        <v>377.06536422400001</v>
      </c>
      <c r="G7578">
        <v>-1.7149859999999999E-3</v>
      </c>
      <c r="H7578">
        <v>0.58309518900000001</v>
      </c>
      <c r="I7578">
        <v>-1264.733465992</v>
      </c>
      <c r="J7578">
        <v>1265.316561181</v>
      </c>
      <c r="K7578">
        <v>1085</v>
      </c>
      <c r="L7578">
        <v>651</v>
      </c>
      <c r="M7578">
        <v>217</v>
      </c>
      <c r="N7578">
        <f>TAN(RADIANS(Table2[[#This Row],[angle]]))</f>
        <v>1.6666666666715144</v>
      </c>
      <c r="O7578">
        <f>0+LEFT(TEXT(Table2[[#This Row],[tan_angle]],"000/000"),3)</f>
        <v>5</v>
      </c>
      <c r="P7578">
        <f>0+RIGHT(TEXT(Table2[[#This Row],[tan_angle]],"000/000"),3)</f>
        <v>3</v>
      </c>
      <c r="Q7578" s="10">
        <f>Table2[[#This Row],[canvas_height]]/Table2[[#This Row],[canvas_width]]</f>
        <v>2.17</v>
      </c>
      <c r="R7578">
        <f>0+LEFT(TEXT(Table2[[#This Row],[canvas_ratio]],"000/000"),3)</f>
        <v>217</v>
      </c>
      <c r="S7578" s="5" t="str">
        <f t="shared" si="119"/>
        <v>/</v>
      </c>
      <c r="T7578" s="4">
        <f>0+RIGHT(TEXT(Table2[[#This Row],[canvas_ratio]],"000/000"),3)</f>
        <v>100</v>
      </c>
      <c r="U7578" s="9">
        <f>Table2[[#This Row],[canvas_ratio]]/Table2[[#This Row],[tan_angle]]</f>
        <v>1.3019999999962129</v>
      </c>
      <c r="V7578" s="8">
        <f>0+RIGHT(TEXT(Table2[[#This Row],[ratio]],"0000/0000"),4)/Table2[[#This Row],[tan_angle_numer]]</f>
        <v>100</v>
      </c>
      <c r="W7578" s="9" t="b">
        <f>Table2[[#This Row],[multiplier]]=Table2[[#This Row],[multiplier_calc]]</f>
        <v>0</v>
      </c>
    </row>
    <row r="7579" spans="1:23" x14ac:dyDescent="0.25">
      <c r="A7579" s="1">
        <v>2.1800000000000002</v>
      </c>
      <c r="B7579" s="1">
        <v>1</v>
      </c>
      <c r="C7579">
        <v>90</v>
      </c>
      <c r="D7579">
        <v>0</v>
      </c>
      <c r="E7579">
        <v>0</v>
      </c>
      <c r="F7579">
        <v>0</v>
      </c>
      <c r="G7579">
        <v>1</v>
      </c>
      <c r="H7579">
        <v>1</v>
      </c>
      <c r="I7579">
        <v>-1.18</v>
      </c>
      <c r="J7579">
        <v>2.1800000000000002</v>
      </c>
      <c r="K7579">
        <v>1.8693299999999999</v>
      </c>
      <c r="L7579">
        <v>1.1215999999999999</v>
      </c>
      <c r="M7579">
        <v>0.37386999999999998</v>
      </c>
      <c r="N7579">
        <f>TAN(RADIANS(Table2[[#This Row],[angle]]))</f>
        <v>1.6324552277619072E+16</v>
      </c>
      <c r="O7579" t="e">
        <f>0+LEFT(TEXT(Table2[[#This Row],[tan_angle]],"000/000"),3)</f>
        <v>#VALUE!</v>
      </c>
      <c r="P7579" t="e">
        <f>0+RIGHT(TEXT(Table2[[#This Row],[tan_angle]],"000/000"),3)</f>
        <v>#VALUE!</v>
      </c>
      <c r="Q7579" s="10">
        <f>Table2[[#This Row],[canvas_height]]/Table2[[#This Row],[canvas_width]]</f>
        <v>2.1800000000000002</v>
      </c>
      <c r="R7579">
        <f>0+LEFT(TEXT(Table2[[#This Row],[canvas_ratio]],"000/000"),3)</f>
        <v>109</v>
      </c>
      <c r="S7579" s="5" t="str">
        <f t="shared" si="119"/>
        <v>/</v>
      </c>
      <c r="T7579" s="4">
        <f>0+RIGHT(TEXT(Table2[[#This Row],[canvas_ratio]],"000/000"),3)</f>
        <v>50</v>
      </c>
      <c r="U7579" s="9">
        <f>Table2[[#This Row],[canvas_ratio]]/Table2[[#This Row],[tan_angle]]</f>
        <v>1.3354118158503959E-16</v>
      </c>
      <c r="V7579" s="8" t="e">
        <f>0+RIGHT(TEXT(Table2[[#This Row],[ratio]],"0000/0000"),4)/Table2[[#This Row],[tan_angle_numer]]</f>
        <v>#VALUE!</v>
      </c>
      <c r="W7579" s="9" t="e">
        <f>Table2[[#This Row],[multiplier]]=Table2[[#This Row],[multiplier_calc]]</f>
        <v>#VALUE!</v>
      </c>
    </row>
    <row r="7580" spans="1:23" x14ac:dyDescent="0.25">
      <c r="A7580" s="1">
        <v>2.19</v>
      </c>
      <c r="B7580" s="1">
        <v>1</v>
      </c>
      <c r="C7580">
        <v>59.036243468000002</v>
      </c>
      <c r="D7580">
        <v>0</v>
      </c>
      <c r="E7580">
        <v>0</v>
      </c>
      <c r="F7580">
        <v>748.30835148200003</v>
      </c>
      <c r="G7580">
        <v>1.7149859999999999E-3</v>
      </c>
      <c r="H7580">
        <v>0.58309518900000001</v>
      </c>
      <c r="I7580">
        <v>-1276.395369782</v>
      </c>
      <c r="J7580">
        <v>1276.978464971</v>
      </c>
      <c r="K7580">
        <v>1095</v>
      </c>
      <c r="L7580">
        <v>657</v>
      </c>
      <c r="M7580">
        <v>219</v>
      </c>
      <c r="N7580">
        <f>TAN(RADIANS(Table2[[#This Row],[angle]]))</f>
        <v>1.6666666666715144</v>
      </c>
      <c r="O7580">
        <f>0+LEFT(TEXT(Table2[[#This Row],[tan_angle]],"000/000"),3)</f>
        <v>5</v>
      </c>
      <c r="P7580">
        <f>0+RIGHT(TEXT(Table2[[#This Row],[tan_angle]],"000/000"),3)</f>
        <v>3</v>
      </c>
      <c r="Q7580" s="10">
        <f>Table2[[#This Row],[canvas_height]]/Table2[[#This Row],[canvas_width]]</f>
        <v>2.19</v>
      </c>
      <c r="R7580">
        <f>0+LEFT(TEXT(Table2[[#This Row],[canvas_ratio]],"000/000"),3)</f>
        <v>219</v>
      </c>
      <c r="S7580" s="5" t="str">
        <f t="shared" si="119"/>
        <v>/</v>
      </c>
      <c r="T7580" s="4">
        <f>0+RIGHT(TEXT(Table2[[#This Row],[canvas_ratio]],"000/000"),3)</f>
        <v>100</v>
      </c>
      <c r="U7580" s="9">
        <f>Table2[[#This Row],[canvas_ratio]]/Table2[[#This Row],[tan_angle]]</f>
        <v>1.313999999996178</v>
      </c>
      <c r="V7580" s="8">
        <f>0+RIGHT(TEXT(Table2[[#This Row],[ratio]],"0000/0000"),4)/Table2[[#This Row],[tan_angle_numer]]</f>
        <v>100</v>
      </c>
      <c r="W7580" s="9" t="b">
        <f>Table2[[#This Row],[multiplier]]=Table2[[#This Row],[multiplier_calc]]</f>
        <v>0</v>
      </c>
    </row>
    <row r="7581" spans="1:23" x14ac:dyDescent="0.25">
      <c r="A7581" s="1">
        <v>2.2000000000000002</v>
      </c>
      <c r="B7581" s="1">
        <v>1</v>
      </c>
      <c r="C7581">
        <v>59.036243468000002</v>
      </c>
      <c r="D7581">
        <v>0</v>
      </c>
      <c r="E7581">
        <v>0</v>
      </c>
      <c r="F7581">
        <v>7.717436331</v>
      </c>
      <c r="G7581">
        <v>-3.4299717E-2</v>
      </c>
      <c r="H7581">
        <v>0.58309518900000001</v>
      </c>
      <c r="I7581">
        <v>-63.557375653999998</v>
      </c>
      <c r="J7581">
        <v>64.140470843000003</v>
      </c>
      <c r="K7581">
        <v>55</v>
      </c>
      <c r="L7581">
        <v>33</v>
      </c>
      <c r="M7581">
        <v>11</v>
      </c>
      <c r="N7581">
        <f>TAN(RADIANS(Table2[[#This Row],[angle]]))</f>
        <v>1.6666666666715144</v>
      </c>
      <c r="O7581">
        <f>0+LEFT(TEXT(Table2[[#This Row],[tan_angle]],"000/000"),3)</f>
        <v>5</v>
      </c>
      <c r="P7581">
        <f>0+RIGHT(TEXT(Table2[[#This Row],[tan_angle]],"000/000"),3)</f>
        <v>3</v>
      </c>
      <c r="Q7581" s="10">
        <f>Table2[[#This Row],[canvas_height]]/Table2[[#This Row],[canvas_width]]</f>
        <v>2.2000000000000002</v>
      </c>
      <c r="R7581">
        <f>0+LEFT(TEXT(Table2[[#This Row],[canvas_ratio]],"000/000"),3)</f>
        <v>11</v>
      </c>
      <c r="S7581" s="5" t="str">
        <f t="shared" si="119"/>
        <v>/</v>
      </c>
      <c r="T7581" s="4">
        <f>0+RIGHT(TEXT(Table2[[#This Row],[canvas_ratio]],"000/000"),3)</f>
        <v>5</v>
      </c>
      <c r="U7581" s="9">
        <f>Table2[[#This Row],[canvas_ratio]]/Table2[[#This Row],[tan_angle]]</f>
        <v>1.3199999999961607</v>
      </c>
      <c r="V7581" s="8">
        <f>0+RIGHT(TEXT(Table2[[#This Row],[ratio]],"0000/0000"),4)/Table2[[#This Row],[tan_angle_numer]]</f>
        <v>5</v>
      </c>
      <c r="W7581" s="9" t="b">
        <f>Table2[[#This Row],[multiplier]]=Table2[[#This Row],[multiplier_calc]]</f>
        <v>0</v>
      </c>
    </row>
    <row r="7582" spans="1:23" x14ac:dyDescent="0.25">
      <c r="A7582" s="1">
        <v>2.21</v>
      </c>
      <c r="B7582" s="1">
        <v>1</v>
      </c>
      <c r="C7582">
        <v>59.036243468000002</v>
      </c>
      <c r="D7582">
        <v>0</v>
      </c>
      <c r="E7582">
        <v>0</v>
      </c>
      <c r="F7582">
        <v>585.04169842600004</v>
      </c>
      <c r="G7582">
        <v>1.7149859999999999E-3</v>
      </c>
      <c r="H7582">
        <v>0.58309518900000001</v>
      </c>
      <c r="I7582">
        <v>-1288.057273571</v>
      </c>
      <c r="J7582">
        <v>1288.64036876</v>
      </c>
      <c r="K7582">
        <v>1105</v>
      </c>
      <c r="L7582">
        <v>663</v>
      </c>
      <c r="M7582">
        <v>221</v>
      </c>
      <c r="N7582">
        <f>TAN(RADIANS(Table2[[#This Row],[angle]]))</f>
        <v>1.6666666666715144</v>
      </c>
      <c r="O7582">
        <f>0+LEFT(TEXT(Table2[[#This Row],[tan_angle]],"000/000"),3)</f>
        <v>5</v>
      </c>
      <c r="P7582">
        <f>0+RIGHT(TEXT(Table2[[#This Row],[tan_angle]],"000/000"),3)</f>
        <v>3</v>
      </c>
      <c r="Q7582" s="10">
        <f>Table2[[#This Row],[canvas_height]]/Table2[[#This Row],[canvas_width]]</f>
        <v>2.21</v>
      </c>
      <c r="R7582">
        <f>0+LEFT(TEXT(Table2[[#This Row],[canvas_ratio]],"000/000"),3)</f>
        <v>221</v>
      </c>
      <c r="S7582" s="5" t="str">
        <f t="shared" si="119"/>
        <v>/</v>
      </c>
      <c r="T7582" s="4">
        <f>0+RIGHT(TEXT(Table2[[#This Row],[canvas_ratio]],"000/000"),3)</f>
        <v>100</v>
      </c>
      <c r="U7582" s="9">
        <f>Table2[[#This Row],[canvas_ratio]]/Table2[[#This Row],[tan_angle]]</f>
        <v>1.3259999999961432</v>
      </c>
      <c r="V7582" s="8">
        <f>0+RIGHT(TEXT(Table2[[#This Row],[ratio]],"0000/0000"),4)/Table2[[#This Row],[tan_angle_numer]]</f>
        <v>100</v>
      </c>
      <c r="W7582" s="9" t="b">
        <f>Table2[[#This Row],[multiplier]]=Table2[[#This Row],[multiplier_calc]]</f>
        <v>0</v>
      </c>
    </row>
    <row r="7583" spans="1:23" x14ac:dyDescent="0.25">
      <c r="A7583" s="1">
        <v>2.2200000000000002</v>
      </c>
      <c r="B7583" s="1">
        <v>1</v>
      </c>
      <c r="C7583">
        <v>90</v>
      </c>
      <c r="D7583">
        <v>0</v>
      </c>
      <c r="E7583">
        <v>0</v>
      </c>
      <c r="F7583">
        <v>0</v>
      </c>
      <c r="G7583">
        <v>1</v>
      </c>
      <c r="H7583">
        <v>1</v>
      </c>
      <c r="I7583">
        <v>-1.22</v>
      </c>
      <c r="J7583">
        <v>2.2200000000000002</v>
      </c>
      <c r="K7583">
        <v>1.9036299999999999</v>
      </c>
      <c r="L7583">
        <v>1.14218</v>
      </c>
      <c r="M7583">
        <v>0.38073000000000001</v>
      </c>
      <c r="N7583">
        <f>TAN(RADIANS(Table2[[#This Row],[angle]]))</f>
        <v>1.6324552277619072E+16</v>
      </c>
      <c r="O7583" t="e">
        <f>0+LEFT(TEXT(Table2[[#This Row],[tan_angle]],"000/000"),3)</f>
        <v>#VALUE!</v>
      </c>
      <c r="P7583" t="e">
        <f>0+RIGHT(TEXT(Table2[[#This Row],[tan_angle]],"000/000"),3)</f>
        <v>#VALUE!</v>
      </c>
      <c r="Q7583" s="10">
        <f>Table2[[#This Row],[canvas_height]]/Table2[[#This Row],[canvas_width]]</f>
        <v>2.2200000000000002</v>
      </c>
      <c r="R7583">
        <f>0+LEFT(TEXT(Table2[[#This Row],[canvas_ratio]],"000/000"),3)</f>
        <v>111</v>
      </c>
      <c r="S7583" s="5" t="str">
        <f t="shared" si="119"/>
        <v>/</v>
      </c>
      <c r="T7583" s="4">
        <f>0+RIGHT(TEXT(Table2[[#This Row],[canvas_ratio]],"000/000"),3)</f>
        <v>50</v>
      </c>
      <c r="U7583" s="9">
        <f>Table2[[#This Row],[canvas_ratio]]/Table2[[#This Row],[tan_angle]]</f>
        <v>1.3599147849485684E-16</v>
      </c>
      <c r="V7583" s="8" t="e">
        <f>0+RIGHT(TEXT(Table2[[#This Row],[ratio]],"0000/0000"),4)/Table2[[#This Row],[tan_angle_numer]]</f>
        <v>#VALUE!</v>
      </c>
      <c r="W7583" s="9" t="e">
        <f>Table2[[#This Row],[multiplier]]=Table2[[#This Row],[multiplier_calc]]</f>
        <v>#VALUE!</v>
      </c>
    </row>
    <row r="7584" spans="1:23" x14ac:dyDescent="0.25">
      <c r="A7584" s="1">
        <v>2.23</v>
      </c>
      <c r="B7584" s="1">
        <v>1</v>
      </c>
      <c r="C7584">
        <v>59.036243468000002</v>
      </c>
      <c r="D7584">
        <v>0</v>
      </c>
      <c r="E7584">
        <v>0</v>
      </c>
      <c r="F7584">
        <v>184.64395169400001</v>
      </c>
      <c r="G7584">
        <v>-1.7149859999999999E-3</v>
      </c>
      <c r="H7584">
        <v>0.58309518900000001</v>
      </c>
      <c r="I7584">
        <v>-1299.719177361</v>
      </c>
      <c r="J7584">
        <v>1300.30227255</v>
      </c>
      <c r="K7584">
        <v>1115</v>
      </c>
      <c r="L7584">
        <v>669</v>
      </c>
      <c r="M7584">
        <v>223</v>
      </c>
      <c r="N7584">
        <f>TAN(RADIANS(Table2[[#This Row],[angle]]))</f>
        <v>1.6666666666715144</v>
      </c>
      <c r="O7584">
        <f>0+LEFT(TEXT(Table2[[#This Row],[tan_angle]],"000/000"),3)</f>
        <v>5</v>
      </c>
      <c r="P7584">
        <f>0+RIGHT(TEXT(Table2[[#This Row],[tan_angle]],"000/000"),3)</f>
        <v>3</v>
      </c>
      <c r="Q7584" s="10">
        <f>Table2[[#This Row],[canvas_height]]/Table2[[#This Row],[canvas_width]]</f>
        <v>2.23</v>
      </c>
      <c r="R7584">
        <f>0+LEFT(TEXT(Table2[[#This Row],[canvas_ratio]],"000/000"),3)</f>
        <v>223</v>
      </c>
      <c r="S7584" s="5" t="str">
        <f t="shared" si="119"/>
        <v>/</v>
      </c>
      <c r="T7584" s="4">
        <f>0+RIGHT(TEXT(Table2[[#This Row],[canvas_ratio]],"000/000"),3)</f>
        <v>100</v>
      </c>
      <c r="U7584" s="9">
        <f>Table2[[#This Row],[canvas_ratio]]/Table2[[#This Row],[tan_angle]]</f>
        <v>1.3379999999961083</v>
      </c>
      <c r="V7584" s="8">
        <f>0+RIGHT(TEXT(Table2[[#This Row],[ratio]],"0000/0000"),4)/Table2[[#This Row],[tan_angle_numer]]</f>
        <v>100</v>
      </c>
      <c r="W7584" s="9" t="b">
        <f>Table2[[#This Row],[multiplier]]=Table2[[#This Row],[multiplier_calc]]</f>
        <v>0</v>
      </c>
    </row>
    <row r="7585" spans="1:23" x14ac:dyDescent="0.25">
      <c r="A7585" s="1">
        <v>2.2400000000000002</v>
      </c>
      <c r="B7585" s="1">
        <v>1</v>
      </c>
      <c r="C7585">
        <v>90</v>
      </c>
      <c r="D7585">
        <v>0</v>
      </c>
      <c r="E7585">
        <v>0</v>
      </c>
      <c r="F7585">
        <v>0</v>
      </c>
      <c r="G7585">
        <v>1</v>
      </c>
      <c r="H7585">
        <v>1</v>
      </c>
      <c r="I7585">
        <v>-1.24</v>
      </c>
      <c r="J7585">
        <v>2.2400000000000002</v>
      </c>
      <c r="K7585">
        <v>1.9207799999999999</v>
      </c>
      <c r="L7585">
        <v>1.1524700000000001</v>
      </c>
      <c r="M7585">
        <v>0.38416</v>
      </c>
      <c r="N7585">
        <f>TAN(RADIANS(Table2[[#This Row],[angle]]))</f>
        <v>1.6324552277619072E+16</v>
      </c>
      <c r="O7585" t="e">
        <f>0+LEFT(TEXT(Table2[[#This Row],[tan_angle]],"000/000"),3)</f>
        <v>#VALUE!</v>
      </c>
      <c r="P7585" t="e">
        <f>0+RIGHT(TEXT(Table2[[#This Row],[tan_angle]],"000/000"),3)</f>
        <v>#VALUE!</v>
      </c>
      <c r="Q7585" s="10">
        <f>Table2[[#This Row],[canvas_height]]/Table2[[#This Row],[canvas_width]]</f>
        <v>2.2400000000000002</v>
      </c>
      <c r="R7585">
        <f>0+LEFT(TEXT(Table2[[#This Row],[canvas_ratio]],"000/000"),3)</f>
        <v>56</v>
      </c>
      <c r="S7585" s="5" t="str">
        <f t="shared" si="119"/>
        <v>/</v>
      </c>
      <c r="T7585" s="4">
        <f>0+RIGHT(TEXT(Table2[[#This Row],[canvas_ratio]],"000/000"),3)</f>
        <v>25</v>
      </c>
      <c r="U7585" s="9">
        <f>Table2[[#This Row],[canvas_ratio]]/Table2[[#This Row],[tan_angle]]</f>
        <v>1.3721662694976546E-16</v>
      </c>
      <c r="V7585" s="8" t="e">
        <f>0+RIGHT(TEXT(Table2[[#This Row],[ratio]],"0000/0000"),4)/Table2[[#This Row],[tan_angle_numer]]</f>
        <v>#VALUE!</v>
      </c>
      <c r="W7585" s="9" t="e">
        <f>Table2[[#This Row],[multiplier]]=Table2[[#This Row],[multiplier_calc]]</f>
        <v>#VALUE!</v>
      </c>
    </row>
    <row r="7586" spans="1:23" x14ac:dyDescent="0.25">
      <c r="A7586" s="1">
        <v>2.25</v>
      </c>
      <c r="B7586" s="1">
        <v>1</v>
      </c>
      <c r="C7586">
        <v>59.036243468000002</v>
      </c>
      <c r="D7586">
        <v>0</v>
      </c>
      <c r="E7586">
        <v>0</v>
      </c>
      <c r="F7586">
        <v>44.632506782999997</v>
      </c>
      <c r="G7586">
        <v>-4.2874646000000002E-2</v>
      </c>
      <c r="H7586">
        <v>0.58309518900000001</v>
      </c>
      <c r="I7586">
        <v>-51.895471864000001</v>
      </c>
      <c r="J7586">
        <v>52.478567052999999</v>
      </c>
      <c r="K7586">
        <v>45</v>
      </c>
      <c r="L7586">
        <v>27</v>
      </c>
      <c r="M7586">
        <v>9</v>
      </c>
      <c r="N7586">
        <f>TAN(RADIANS(Table2[[#This Row],[angle]]))</f>
        <v>1.6666666666715144</v>
      </c>
      <c r="O7586">
        <f>0+LEFT(TEXT(Table2[[#This Row],[tan_angle]],"000/000"),3)</f>
        <v>5</v>
      </c>
      <c r="P7586">
        <f>0+RIGHT(TEXT(Table2[[#This Row],[tan_angle]],"000/000"),3)</f>
        <v>3</v>
      </c>
      <c r="Q7586" s="10">
        <f>Table2[[#This Row],[canvas_height]]/Table2[[#This Row],[canvas_width]]</f>
        <v>2.25</v>
      </c>
      <c r="R7586">
        <f>0+LEFT(TEXT(Table2[[#This Row],[canvas_ratio]],"000/000"),3)</f>
        <v>9</v>
      </c>
      <c r="S7586" s="5" t="str">
        <f t="shared" si="119"/>
        <v>/</v>
      </c>
      <c r="T7586" s="4">
        <f>0+RIGHT(TEXT(Table2[[#This Row],[canvas_ratio]],"000/000"),3)</f>
        <v>4</v>
      </c>
      <c r="U7586" s="9">
        <f>Table2[[#This Row],[canvas_ratio]]/Table2[[#This Row],[tan_angle]]</f>
        <v>1.3499999999960732</v>
      </c>
      <c r="V7586" s="8">
        <f>0+RIGHT(TEXT(Table2[[#This Row],[ratio]],"0000/0000"),4)/Table2[[#This Row],[tan_angle_numer]]</f>
        <v>4</v>
      </c>
      <c r="W7586" s="9" t="b">
        <f>Table2[[#This Row],[multiplier]]=Table2[[#This Row],[multiplier_calc]]</f>
        <v>0</v>
      </c>
    </row>
    <row r="7587" spans="1:23" x14ac:dyDescent="0.25">
      <c r="A7587" s="1">
        <v>2.2599999999999998</v>
      </c>
      <c r="B7587" s="1">
        <v>1</v>
      </c>
      <c r="C7587">
        <v>90</v>
      </c>
      <c r="D7587">
        <v>0</v>
      </c>
      <c r="E7587">
        <v>0</v>
      </c>
      <c r="F7587">
        <v>0</v>
      </c>
      <c r="G7587">
        <v>1</v>
      </c>
      <c r="H7587">
        <v>1</v>
      </c>
      <c r="I7587">
        <v>-1.26</v>
      </c>
      <c r="J7587">
        <v>2.2599999999999998</v>
      </c>
      <c r="K7587">
        <v>1.9379299999999999</v>
      </c>
      <c r="L7587">
        <v>1.16276</v>
      </c>
      <c r="M7587">
        <v>0.38758999999999999</v>
      </c>
      <c r="N7587">
        <f>TAN(RADIANS(Table2[[#This Row],[angle]]))</f>
        <v>1.6324552277619072E+16</v>
      </c>
      <c r="O7587" t="e">
        <f>0+LEFT(TEXT(Table2[[#This Row],[tan_angle]],"000/000"),3)</f>
        <v>#VALUE!</v>
      </c>
      <c r="P7587" t="e">
        <f>0+RIGHT(TEXT(Table2[[#This Row],[tan_angle]],"000/000"),3)</f>
        <v>#VALUE!</v>
      </c>
      <c r="Q7587" s="10">
        <f>Table2[[#This Row],[canvas_height]]/Table2[[#This Row],[canvas_width]]</f>
        <v>2.2599999999999998</v>
      </c>
      <c r="R7587">
        <f>0+LEFT(TEXT(Table2[[#This Row],[canvas_ratio]],"000/000"),3)</f>
        <v>113</v>
      </c>
      <c r="S7587" s="5" t="str">
        <f t="shared" si="119"/>
        <v>/</v>
      </c>
      <c r="T7587" s="4">
        <f>0+RIGHT(TEXT(Table2[[#This Row],[canvas_ratio]],"000/000"),3)</f>
        <v>50</v>
      </c>
      <c r="U7587" s="9">
        <f>Table2[[#This Row],[canvas_ratio]]/Table2[[#This Row],[tan_angle]]</f>
        <v>1.3844177540467405E-16</v>
      </c>
      <c r="V7587" s="8" t="e">
        <f>0+RIGHT(TEXT(Table2[[#This Row],[ratio]],"0000/0000"),4)/Table2[[#This Row],[tan_angle_numer]]</f>
        <v>#VALUE!</v>
      </c>
      <c r="W7587" s="9" t="e">
        <f>Table2[[#This Row],[multiplier]]=Table2[[#This Row],[multiplier_calc]]</f>
        <v>#VALUE!</v>
      </c>
    </row>
    <row r="7588" spans="1:23" x14ac:dyDescent="0.25">
      <c r="A7588" s="1">
        <v>2.27</v>
      </c>
      <c r="B7588" s="1">
        <v>1</v>
      </c>
      <c r="C7588">
        <v>59.036243468000002</v>
      </c>
      <c r="D7588">
        <v>0</v>
      </c>
      <c r="E7588">
        <v>0</v>
      </c>
      <c r="F7588">
        <v>738.58438170399995</v>
      </c>
      <c r="G7588">
        <v>-1.7149859999999999E-3</v>
      </c>
      <c r="H7588">
        <v>0.58309518900000001</v>
      </c>
      <c r="I7588">
        <v>-1323.04298494</v>
      </c>
      <c r="J7588">
        <v>1323.626080129</v>
      </c>
      <c r="K7588">
        <v>1135</v>
      </c>
      <c r="L7588">
        <v>681</v>
      </c>
      <c r="M7588">
        <v>227</v>
      </c>
      <c r="N7588">
        <f>TAN(RADIANS(Table2[[#This Row],[angle]]))</f>
        <v>1.6666666666715144</v>
      </c>
      <c r="O7588">
        <f>0+LEFT(TEXT(Table2[[#This Row],[tan_angle]],"000/000"),3)</f>
        <v>5</v>
      </c>
      <c r="P7588">
        <f>0+RIGHT(TEXT(Table2[[#This Row],[tan_angle]],"000/000"),3)</f>
        <v>3</v>
      </c>
      <c r="Q7588" s="10">
        <f>Table2[[#This Row],[canvas_height]]/Table2[[#This Row],[canvas_width]]</f>
        <v>2.27</v>
      </c>
      <c r="R7588">
        <f>0+LEFT(TEXT(Table2[[#This Row],[canvas_ratio]],"000/000"),3)</f>
        <v>227</v>
      </c>
      <c r="S7588" s="5" t="str">
        <f t="shared" si="119"/>
        <v>/</v>
      </c>
      <c r="T7588" s="4">
        <f>0+RIGHT(TEXT(Table2[[#This Row],[canvas_ratio]],"000/000"),3)</f>
        <v>100</v>
      </c>
      <c r="U7588" s="9">
        <f>Table2[[#This Row],[canvas_ratio]]/Table2[[#This Row],[tan_angle]]</f>
        <v>1.3619999999960384</v>
      </c>
      <c r="V7588" s="8">
        <f>0+RIGHT(TEXT(Table2[[#This Row],[ratio]],"0000/0000"),4)/Table2[[#This Row],[tan_angle_numer]]</f>
        <v>100</v>
      </c>
      <c r="W7588" s="9" t="b">
        <f>Table2[[#This Row],[multiplier]]=Table2[[#This Row],[multiplier_calc]]</f>
        <v>0</v>
      </c>
    </row>
    <row r="7589" spans="1:23" x14ac:dyDescent="0.25">
      <c r="A7589" s="1">
        <v>2.2799999999999998</v>
      </c>
      <c r="B7589" s="1">
        <v>1</v>
      </c>
      <c r="C7589">
        <v>90</v>
      </c>
      <c r="D7589">
        <v>0</v>
      </c>
      <c r="E7589">
        <v>0</v>
      </c>
      <c r="F7589">
        <v>0</v>
      </c>
      <c r="G7589">
        <v>1</v>
      </c>
      <c r="H7589">
        <v>1</v>
      </c>
      <c r="I7589">
        <v>-1.28</v>
      </c>
      <c r="J7589">
        <v>2.2799999999999998</v>
      </c>
      <c r="K7589">
        <v>1.9550799999999999</v>
      </c>
      <c r="L7589">
        <v>1.1730499999999999</v>
      </c>
      <c r="M7589">
        <v>0.39101999999999998</v>
      </c>
      <c r="N7589">
        <f>TAN(RADIANS(Table2[[#This Row],[angle]]))</f>
        <v>1.6324552277619072E+16</v>
      </c>
      <c r="O7589" t="e">
        <f>0+LEFT(TEXT(Table2[[#This Row],[tan_angle]],"000/000"),3)</f>
        <v>#VALUE!</v>
      </c>
      <c r="P7589" t="e">
        <f>0+RIGHT(TEXT(Table2[[#This Row],[tan_angle]],"000/000"),3)</f>
        <v>#VALUE!</v>
      </c>
      <c r="Q7589" s="10">
        <f>Table2[[#This Row],[canvas_height]]/Table2[[#This Row],[canvas_width]]</f>
        <v>2.2799999999999998</v>
      </c>
      <c r="R7589">
        <f>0+LEFT(TEXT(Table2[[#This Row],[canvas_ratio]],"000/000"),3)</f>
        <v>57</v>
      </c>
      <c r="S7589" s="5" t="str">
        <f t="shared" si="119"/>
        <v>/</v>
      </c>
      <c r="T7589" s="4">
        <f>0+RIGHT(TEXT(Table2[[#This Row],[canvas_ratio]],"000/000"),3)</f>
        <v>25</v>
      </c>
      <c r="U7589" s="9">
        <f>Table2[[#This Row],[canvas_ratio]]/Table2[[#This Row],[tan_angle]]</f>
        <v>1.3966692385958266E-16</v>
      </c>
      <c r="V7589" s="8" t="e">
        <f>0+RIGHT(TEXT(Table2[[#This Row],[ratio]],"0000/0000"),4)/Table2[[#This Row],[tan_angle_numer]]</f>
        <v>#VALUE!</v>
      </c>
      <c r="W7589" s="9" t="e">
        <f>Table2[[#This Row],[multiplier]]=Table2[[#This Row],[multiplier_calc]]</f>
        <v>#VALUE!</v>
      </c>
    </row>
    <row r="7590" spans="1:23" x14ac:dyDescent="0.25">
      <c r="A7590" s="1">
        <v>2.29</v>
      </c>
      <c r="B7590" s="1">
        <v>1</v>
      </c>
      <c r="C7590">
        <v>59.036243468000002</v>
      </c>
      <c r="D7590">
        <v>0</v>
      </c>
      <c r="E7590">
        <v>0</v>
      </c>
      <c r="F7590">
        <v>1006.8081688669999</v>
      </c>
      <c r="G7590">
        <v>-1.7149859999999999E-3</v>
      </c>
      <c r="H7590">
        <v>0.58309518900000001</v>
      </c>
      <c r="I7590">
        <v>-1334.70488873</v>
      </c>
      <c r="J7590">
        <v>1335.287983919</v>
      </c>
      <c r="K7590">
        <v>1145</v>
      </c>
      <c r="L7590">
        <v>687</v>
      </c>
      <c r="M7590">
        <v>229</v>
      </c>
      <c r="N7590">
        <f>TAN(RADIANS(Table2[[#This Row],[angle]]))</f>
        <v>1.6666666666715144</v>
      </c>
      <c r="O7590">
        <f>0+LEFT(TEXT(Table2[[#This Row],[tan_angle]],"000/000"),3)</f>
        <v>5</v>
      </c>
      <c r="P7590">
        <f>0+RIGHT(TEXT(Table2[[#This Row],[tan_angle]],"000/000"),3)</f>
        <v>3</v>
      </c>
      <c r="Q7590" s="10">
        <f>Table2[[#This Row],[canvas_height]]/Table2[[#This Row],[canvas_width]]</f>
        <v>2.29</v>
      </c>
      <c r="R7590">
        <f>0+LEFT(TEXT(Table2[[#This Row],[canvas_ratio]],"000/000"),3)</f>
        <v>229</v>
      </c>
      <c r="S7590" s="5" t="str">
        <f t="shared" si="119"/>
        <v>/</v>
      </c>
      <c r="T7590" s="4">
        <f>0+RIGHT(TEXT(Table2[[#This Row],[canvas_ratio]],"000/000"),3)</f>
        <v>100</v>
      </c>
      <c r="U7590" s="9">
        <f>Table2[[#This Row],[canvas_ratio]]/Table2[[#This Row],[tan_angle]]</f>
        <v>1.3739999999960035</v>
      </c>
      <c r="V7590" s="8">
        <f>0+RIGHT(TEXT(Table2[[#This Row],[ratio]],"0000/0000"),4)/Table2[[#This Row],[tan_angle_numer]]</f>
        <v>100</v>
      </c>
      <c r="W7590" s="9" t="b">
        <f>Table2[[#This Row],[multiplier]]=Table2[[#This Row],[multiplier_calc]]</f>
        <v>0</v>
      </c>
    </row>
    <row r="7591" spans="1:23" x14ac:dyDescent="0.25">
      <c r="A7591" s="1">
        <v>2.2999999999999998</v>
      </c>
      <c r="B7591" s="1">
        <v>1</v>
      </c>
      <c r="C7591">
        <v>59.036243468000002</v>
      </c>
      <c r="D7591">
        <v>0</v>
      </c>
      <c r="E7591">
        <v>0</v>
      </c>
      <c r="F7591">
        <v>56.337285219000002</v>
      </c>
      <c r="G7591">
        <v>-1.7149859E-2</v>
      </c>
      <c r="H7591">
        <v>0.58309518900000001</v>
      </c>
      <c r="I7591">
        <v>-133.528798392</v>
      </c>
      <c r="J7591">
        <v>134.111893581</v>
      </c>
      <c r="K7591">
        <v>115</v>
      </c>
      <c r="L7591">
        <v>69</v>
      </c>
      <c r="M7591">
        <v>23</v>
      </c>
      <c r="N7591">
        <f>TAN(RADIANS(Table2[[#This Row],[angle]]))</f>
        <v>1.6666666666715144</v>
      </c>
      <c r="O7591">
        <f>0+LEFT(TEXT(Table2[[#This Row],[tan_angle]],"000/000"),3)</f>
        <v>5</v>
      </c>
      <c r="P7591">
        <f>0+RIGHT(TEXT(Table2[[#This Row],[tan_angle]],"000/000"),3)</f>
        <v>3</v>
      </c>
      <c r="Q7591" s="10">
        <f>Table2[[#This Row],[canvas_height]]/Table2[[#This Row],[canvas_width]]</f>
        <v>2.2999999999999998</v>
      </c>
      <c r="R7591">
        <f>0+LEFT(TEXT(Table2[[#This Row],[canvas_ratio]],"000/000"),3)</f>
        <v>23</v>
      </c>
      <c r="S7591" s="5" t="str">
        <f t="shared" si="119"/>
        <v>/</v>
      </c>
      <c r="T7591" s="4">
        <f>0+RIGHT(TEXT(Table2[[#This Row],[canvas_ratio]],"000/000"),3)</f>
        <v>10</v>
      </c>
      <c r="U7591" s="9">
        <f>Table2[[#This Row],[canvas_ratio]]/Table2[[#This Row],[tan_angle]]</f>
        <v>1.379999999995986</v>
      </c>
      <c r="V7591" s="8">
        <f>0+RIGHT(TEXT(Table2[[#This Row],[ratio]],"0000/0000"),4)/Table2[[#This Row],[tan_angle_numer]]</f>
        <v>10</v>
      </c>
      <c r="W7591" s="9" t="b">
        <f>Table2[[#This Row],[multiplier]]=Table2[[#This Row],[multiplier_calc]]</f>
        <v>0</v>
      </c>
    </row>
    <row r="7592" spans="1:23" x14ac:dyDescent="0.25">
      <c r="A7592" s="1">
        <v>2.31</v>
      </c>
      <c r="B7592" s="1">
        <v>1</v>
      </c>
      <c r="C7592">
        <v>59.036243468000002</v>
      </c>
      <c r="D7592">
        <v>0</v>
      </c>
      <c r="E7592">
        <v>0</v>
      </c>
      <c r="F7592">
        <v>1193.3986295019999</v>
      </c>
      <c r="G7592">
        <v>-1.7149859999999999E-3</v>
      </c>
      <c r="H7592">
        <v>0.58309518900000001</v>
      </c>
      <c r="I7592">
        <v>-1346.36679252</v>
      </c>
      <c r="J7592">
        <v>1346.949887709</v>
      </c>
      <c r="K7592">
        <v>1155</v>
      </c>
      <c r="L7592">
        <v>693</v>
      </c>
      <c r="M7592">
        <v>231</v>
      </c>
      <c r="N7592">
        <f>TAN(RADIANS(Table2[[#This Row],[angle]]))</f>
        <v>1.6666666666715144</v>
      </c>
      <c r="O7592">
        <f>0+LEFT(TEXT(Table2[[#This Row],[tan_angle]],"000/000"),3)</f>
        <v>5</v>
      </c>
      <c r="P7592">
        <f>0+RIGHT(TEXT(Table2[[#This Row],[tan_angle]],"000/000"),3)</f>
        <v>3</v>
      </c>
      <c r="Q7592" s="10">
        <f>Table2[[#This Row],[canvas_height]]/Table2[[#This Row],[canvas_width]]</f>
        <v>2.31</v>
      </c>
      <c r="R7592">
        <f>0+LEFT(TEXT(Table2[[#This Row],[canvas_ratio]],"000/000"),3)</f>
        <v>231</v>
      </c>
      <c r="S7592" s="5" t="str">
        <f t="shared" si="119"/>
        <v>/</v>
      </c>
      <c r="T7592" s="4">
        <f>0+RIGHT(TEXT(Table2[[#This Row],[canvas_ratio]],"000/000"),3)</f>
        <v>100</v>
      </c>
      <c r="U7592" s="9">
        <f>Table2[[#This Row],[canvas_ratio]]/Table2[[#This Row],[tan_angle]]</f>
        <v>1.3859999999959687</v>
      </c>
      <c r="V7592" s="8">
        <f>0+RIGHT(TEXT(Table2[[#This Row],[ratio]],"0000/0000"),4)/Table2[[#This Row],[tan_angle_numer]]</f>
        <v>100</v>
      </c>
      <c r="W7592" s="9" t="b">
        <f>Table2[[#This Row],[multiplier]]=Table2[[#This Row],[multiplier_calc]]</f>
        <v>0</v>
      </c>
    </row>
    <row r="7593" spans="1:23" x14ac:dyDescent="0.25">
      <c r="A7593" s="1">
        <v>2.3199999999999998</v>
      </c>
      <c r="B7593" s="1">
        <v>1</v>
      </c>
      <c r="C7593">
        <v>90</v>
      </c>
      <c r="D7593">
        <v>0</v>
      </c>
      <c r="E7593">
        <v>0</v>
      </c>
      <c r="F7593">
        <v>0</v>
      </c>
      <c r="G7593">
        <v>1</v>
      </c>
      <c r="H7593">
        <v>1</v>
      </c>
      <c r="I7593">
        <v>-1.32</v>
      </c>
      <c r="J7593">
        <v>2.3199999999999998</v>
      </c>
      <c r="K7593">
        <v>1.9893799999999999</v>
      </c>
      <c r="L7593">
        <v>1.19363</v>
      </c>
      <c r="M7593">
        <v>0.39788000000000001</v>
      </c>
      <c r="N7593">
        <f>TAN(RADIANS(Table2[[#This Row],[angle]]))</f>
        <v>1.6324552277619072E+16</v>
      </c>
      <c r="O7593" t="e">
        <f>0+LEFT(TEXT(Table2[[#This Row],[tan_angle]],"000/000"),3)</f>
        <v>#VALUE!</v>
      </c>
      <c r="P7593" t="e">
        <f>0+RIGHT(TEXT(Table2[[#This Row],[tan_angle]],"000/000"),3)</f>
        <v>#VALUE!</v>
      </c>
      <c r="Q7593" s="10">
        <f>Table2[[#This Row],[canvas_height]]/Table2[[#This Row],[canvas_width]]</f>
        <v>2.3199999999999998</v>
      </c>
      <c r="R7593">
        <f>0+LEFT(TEXT(Table2[[#This Row],[canvas_ratio]],"000/000"),3)</f>
        <v>58</v>
      </c>
      <c r="S7593" s="5" t="str">
        <f t="shared" si="119"/>
        <v>/</v>
      </c>
      <c r="T7593" s="4">
        <f>0+RIGHT(TEXT(Table2[[#This Row],[canvas_ratio]],"000/000"),3)</f>
        <v>25</v>
      </c>
      <c r="U7593" s="9">
        <f>Table2[[#This Row],[canvas_ratio]]/Table2[[#This Row],[tan_angle]]</f>
        <v>1.4211722076939992E-16</v>
      </c>
      <c r="V7593" s="8" t="e">
        <f>0+RIGHT(TEXT(Table2[[#This Row],[ratio]],"0000/0000"),4)/Table2[[#This Row],[tan_angle_numer]]</f>
        <v>#VALUE!</v>
      </c>
      <c r="W7593" s="9" t="e">
        <f>Table2[[#This Row],[multiplier]]=Table2[[#This Row],[multiplier_calc]]</f>
        <v>#VALUE!</v>
      </c>
    </row>
    <row r="7594" spans="1:23" x14ac:dyDescent="0.25">
      <c r="A7594" s="1">
        <v>2.33</v>
      </c>
      <c r="B7594" s="1">
        <v>1</v>
      </c>
      <c r="C7594">
        <v>59.036243468000002</v>
      </c>
      <c r="D7594">
        <v>0</v>
      </c>
      <c r="E7594">
        <v>0</v>
      </c>
      <c r="F7594">
        <v>546.16296917399995</v>
      </c>
      <c r="G7594">
        <v>-1.7149859999999999E-3</v>
      </c>
      <c r="H7594">
        <v>0.58309518900000001</v>
      </c>
      <c r="I7594">
        <v>-1358.028696309</v>
      </c>
      <c r="J7594">
        <v>1358.611791498</v>
      </c>
      <c r="K7594">
        <v>1165</v>
      </c>
      <c r="L7594">
        <v>699</v>
      </c>
      <c r="M7594">
        <v>233</v>
      </c>
      <c r="N7594">
        <f>TAN(RADIANS(Table2[[#This Row],[angle]]))</f>
        <v>1.6666666666715144</v>
      </c>
      <c r="O7594">
        <f>0+LEFT(TEXT(Table2[[#This Row],[tan_angle]],"000/000"),3)</f>
        <v>5</v>
      </c>
      <c r="P7594">
        <f>0+RIGHT(TEXT(Table2[[#This Row],[tan_angle]],"000/000"),3)</f>
        <v>3</v>
      </c>
      <c r="Q7594" s="10">
        <f>Table2[[#This Row],[canvas_height]]/Table2[[#This Row],[canvas_width]]</f>
        <v>2.33</v>
      </c>
      <c r="R7594">
        <f>0+LEFT(TEXT(Table2[[#This Row],[canvas_ratio]],"000/000"),3)</f>
        <v>233</v>
      </c>
      <c r="S7594" s="5" t="str">
        <f t="shared" si="119"/>
        <v>/</v>
      </c>
      <c r="T7594" s="4">
        <f>0+RIGHT(TEXT(Table2[[#This Row],[canvas_ratio]],"000/000"),3)</f>
        <v>100</v>
      </c>
      <c r="U7594" s="9">
        <f>Table2[[#This Row],[canvas_ratio]]/Table2[[#This Row],[tan_angle]]</f>
        <v>1.3979999999959338</v>
      </c>
      <c r="V7594" s="8">
        <f>0+RIGHT(TEXT(Table2[[#This Row],[ratio]],"0000/0000"),4)/Table2[[#This Row],[tan_angle_numer]]</f>
        <v>100</v>
      </c>
      <c r="W7594" s="9" t="b">
        <f>Table2[[#This Row],[multiplier]]=Table2[[#This Row],[multiplier_calc]]</f>
        <v>0</v>
      </c>
    </row>
    <row r="7595" spans="1:23" x14ac:dyDescent="0.25">
      <c r="A7595" s="1">
        <v>2.34</v>
      </c>
      <c r="B7595" s="1">
        <v>1</v>
      </c>
      <c r="C7595">
        <v>59.036243468000002</v>
      </c>
      <c r="D7595">
        <v>0</v>
      </c>
      <c r="E7595">
        <v>0</v>
      </c>
      <c r="F7595">
        <v>270.16172117500003</v>
      </c>
      <c r="G7595">
        <v>-3.4299719999999999E-3</v>
      </c>
      <c r="H7595">
        <v>0.58309518900000001</v>
      </c>
      <c r="I7595">
        <v>-681.638276507</v>
      </c>
      <c r="J7595">
        <v>682.22137169600001</v>
      </c>
      <c r="K7595">
        <v>585</v>
      </c>
      <c r="L7595">
        <v>351</v>
      </c>
      <c r="M7595">
        <v>117</v>
      </c>
      <c r="N7595">
        <f>TAN(RADIANS(Table2[[#This Row],[angle]]))</f>
        <v>1.6666666666715144</v>
      </c>
      <c r="O7595">
        <f>0+LEFT(TEXT(Table2[[#This Row],[tan_angle]],"000/000"),3)</f>
        <v>5</v>
      </c>
      <c r="P7595">
        <f>0+RIGHT(TEXT(Table2[[#This Row],[tan_angle]],"000/000"),3)</f>
        <v>3</v>
      </c>
      <c r="Q7595" s="10">
        <f>Table2[[#This Row],[canvas_height]]/Table2[[#This Row],[canvas_width]]</f>
        <v>2.34</v>
      </c>
      <c r="R7595">
        <f>0+LEFT(TEXT(Table2[[#This Row],[canvas_ratio]],"000/000"),3)</f>
        <v>117</v>
      </c>
      <c r="S7595" s="5" t="str">
        <f t="shared" si="119"/>
        <v>/</v>
      </c>
      <c r="T7595" s="4">
        <f>0+RIGHT(TEXT(Table2[[#This Row],[canvas_ratio]],"000/000"),3)</f>
        <v>50</v>
      </c>
      <c r="U7595" s="9">
        <f>Table2[[#This Row],[canvas_ratio]]/Table2[[#This Row],[tan_angle]]</f>
        <v>1.4039999999959161</v>
      </c>
      <c r="V7595" s="8">
        <f>0+RIGHT(TEXT(Table2[[#This Row],[ratio]],"0000/0000"),4)/Table2[[#This Row],[tan_angle_numer]]</f>
        <v>50</v>
      </c>
      <c r="W7595" s="9" t="b">
        <f>Table2[[#This Row],[multiplier]]=Table2[[#This Row],[multiplier_calc]]</f>
        <v>0</v>
      </c>
    </row>
    <row r="7596" spans="1:23" x14ac:dyDescent="0.25">
      <c r="A7596" s="1">
        <v>2.35</v>
      </c>
      <c r="B7596" s="1">
        <v>1</v>
      </c>
      <c r="C7596">
        <v>59.036243468000002</v>
      </c>
      <c r="D7596">
        <v>0</v>
      </c>
      <c r="E7596">
        <v>0</v>
      </c>
      <c r="F7596">
        <v>106.88649319</v>
      </c>
      <c r="G7596">
        <v>-8.5749290000000002E-3</v>
      </c>
      <c r="H7596">
        <v>0.58309518900000001</v>
      </c>
      <c r="I7596">
        <v>-273.471643868</v>
      </c>
      <c r="J7596">
        <v>274.05473905700001</v>
      </c>
      <c r="K7596">
        <v>235</v>
      </c>
      <c r="L7596">
        <v>141</v>
      </c>
      <c r="M7596">
        <v>47</v>
      </c>
      <c r="N7596">
        <f>TAN(RADIANS(Table2[[#This Row],[angle]]))</f>
        <v>1.6666666666715144</v>
      </c>
      <c r="O7596">
        <f>0+LEFT(TEXT(Table2[[#This Row],[tan_angle]],"000/000"),3)</f>
        <v>5</v>
      </c>
      <c r="P7596">
        <f>0+RIGHT(TEXT(Table2[[#This Row],[tan_angle]],"000/000"),3)</f>
        <v>3</v>
      </c>
      <c r="Q7596" s="10">
        <f>Table2[[#This Row],[canvas_height]]/Table2[[#This Row],[canvas_width]]</f>
        <v>2.35</v>
      </c>
      <c r="R7596">
        <f>0+LEFT(TEXT(Table2[[#This Row],[canvas_ratio]],"000/000"),3)</f>
        <v>47</v>
      </c>
      <c r="S7596" s="5" t="str">
        <f t="shared" si="119"/>
        <v>/</v>
      </c>
      <c r="T7596" s="4">
        <f>0+RIGHT(TEXT(Table2[[#This Row],[canvas_ratio]],"000/000"),3)</f>
        <v>20</v>
      </c>
      <c r="U7596" s="9">
        <f>Table2[[#This Row],[canvas_ratio]]/Table2[[#This Row],[tan_angle]]</f>
        <v>1.4099999999958988</v>
      </c>
      <c r="V7596" s="8">
        <f>0+RIGHT(TEXT(Table2[[#This Row],[ratio]],"0000/0000"),4)/Table2[[#This Row],[tan_angle_numer]]</f>
        <v>20</v>
      </c>
      <c r="W7596" s="9" t="b">
        <f>Table2[[#This Row],[multiplier]]=Table2[[#This Row],[multiplier_calc]]</f>
        <v>0</v>
      </c>
    </row>
    <row r="7597" spans="1:23" x14ac:dyDescent="0.25">
      <c r="A7597" s="1">
        <v>2.36</v>
      </c>
      <c r="B7597" s="1">
        <v>1</v>
      </c>
      <c r="C7597">
        <v>59.036243468000002</v>
      </c>
      <c r="D7597">
        <v>0</v>
      </c>
      <c r="E7597">
        <v>0</v>
      </c>
      <c r="F7597">
        <v>310.99553429700001</v>
      </c>
      <c r="G7597">
        <v>6.8599430000000003E-3</v>
      </c>
      <c r="H7597">
        <v>0.58309518900000001</v>
      </c>
      <c r="I7597">
        <v>-343.443066606</v>
      </c>
      <c r="J7597">
        <v>344.02616179500001</v>
      </c>
      <c r="K7597">
        <v>295</v>
      </c>
      <c r="L7597">
        <v>177</v>
      </c>
      <c r="M7597">
        <v>59</v>
      </c>
      <c r="N7597">
        <f>TAN(RADIANS(Table2[[#This Row],[angle]]))</f>
        <v>1.6666666666715144</v>
      </c>
      <c r="O7597">
        <f>0+LEFT(TEXT(Table2[[#This Row],[tan_angle]],"000/000"),3)</f>
        <v>5</v>
      </c>
      <c r="P7597">
        <f>0+RIGHT(TEXT(Table2[[#This Row],[tan_angle]],"000/000"),3)</f>
        <v>3</v>
      </c>
      <c r="Q7597" s="10">
        <f>Table2[[#This Row],[canvas_height]]/Table2[[#This Row],[canvas_width]]</f>
        <v>2.36</v>
      </c>
      <c r="R7597">
        <f>0+LEFT(TEXT(Table2[[#This Row],[canvas_ratio]],"000/000"),3)</f>
        <v>59</v>
      </c>
      <c r="S7597" s="5" t="str">
        <f t="shared" si="119"/>
        <v>/</v>
      </c>
      <c r="T7597" s="4">
        <f>0+RIGHT(TEXT(Table2[[#This Row],[canvas_ratio]],"000/000"),3)</f>
        <v>25</v>
      </c>
      <c r="U7597" s="9">
        <f>Table2[[#This Row],[canvas_ratio]]/Table2[[#This Row],[tan_angle]]</f>
        <v>1.4159999999958812</v>
      </c>
      <c r="V7597" s="8">
        <f>0+RIGHT(TEXT(Table2[[#This Row],[ratio]],"0000/0000"),4)/Table2[[#This Row],[tan_angle_numer]]</f>
        <v>25</v>
      </c>
      <c r="W7597" s="9" t="b">
        <f>Table2[[#This Row],[multiplier]]=Table2[[#This Row],[multiplier_calc]]</f>
        <v>0</v>
      </c>
    </row>
    <row r="7598" spans="1:23" x14ac:dyDescent="0.25">
      <c r="A7598" s="1">
        <v>2.37</v>
      </c>
      <c r="B7598" s="1">
        <v>1</v>
      </c>
      <c r="C7598">
        <v>59.036243468000002</v>
      </c>
      <c r="D7598">
        <v>0</v>
      </c>
      <c r="E7598">
        <v>0</v>
      </c>
      <c r="F7598">
        <v>301.26298959100001</v>
      </c>
      <c r="G7598">
        <v>-1.7149859999999999E-3</v>
      </c>
      <c r="H7598">
        <v>0.58309518900000001</v>
      </c>
      <c r="I7598">
        <v>-1381.352503889</v>
      </c>
      <c r="J7598">
        <v>1381.935599078</v>
      </c>
      <c r="K7598">
        <v>1185</v>
      </c>
      <c r="L7598">
        <v>711</v>
      </c>
      <c r="M7598">
        <v>237</v>
      </c>
      <c r="N7598">
        <f>TAN(RADIANS(Table2[[#This Row],[angle]]))</f>
        <v>1.6666666666715144</v>
      </c>
      <c r="O7598">
        <f>0+LEFT(TEXT(Table2[[#This Row],[tan_angle]],"000/000"),3)</f>
        <v>5</v>
      </c>
      <c r="P7598">
        <f>0+RIGHT(TEXT(Table2[[#This Row],[tan_angle]],"000/000"),3)</f>
        <v>3</v>
      </c>
      <c r="Q7598" s="10">
        <f>Table2[[#This Row],[canvas_height]]/Table2[[#This Row],[canvas_width]]</f>
        <v>2.37</v>
      </c>
      <c r="R7598">
        <f>0+LEFT(TEXT(Table2[[#This Row],[canvas_ratio]],"000/000"),3)</f>
        <v>237</v>
      </c>
      <c r="S7598" s="5" t="str">
        <f t="shared" si="119"/>
        <v>/</v>
      </c>
      <c r="T7598" s="4">
        <f>0+RIGHT(TEXT(Table2[[#This Row],[canvas_ratio]],"000/000"),3)</f>
        <v>100</v>
      </c>
      <c r="U7598" s="9">
        <f>Table2[[#This Row],[canvas_ratio]]/Table2[[#This Row],[tan_angle]]</f>
        <v>1.4219999999958639</v>
      </c>
      <c r="V7598" s="8">
        <f>0+RIGHT(TEXT(Table2[[#This Row],[ratio]],"0000/0000"),4)/Table2[[#This Row],[tan_angle_numer]]</f>
        <v>100</v>
      </c>
      <c r="W7598" s="9" t="b">
        <f>Table2[[#This Row],[multiplier]]=Table2[[#This Row],[multiplier_calc]]</f>
        <v>0</v>
      </c>
    </row>
    <row r="7599" spans="1:23" x14ac:dyDescent="0.25">
      <c r="A7599" s="1">
        <v>2.38</v>
      </c>
      <c r="B7599" s="1">
        <v>1</v>
      </c>
      <c r="C7599">
        <v>59.036243468000002</v>
      </c>
      <c r="D7599">
        <v>0</v>
      </c>
      <c r="E7599">
        <v>0</v>
      </c>
      <c r="F7599">
        <v>19.430789697000002</v>
      </c>
      <c r="G7599">
        <v>-3.4299719999999999E-3</v>
      </c>
      <c r="H7599">
        <v>0.58309518900000001</v>
      </c>
      <c r="I7599">
        <v>-693.300180297</v>
      </c>
      <c r="J7599">
        <v>693.883275486</v>
      </c>
      <c r="K7599">
        <v>595</v>
      </c>
      <c r="L7599">
        <v>357</v>
      </c>
      <c r="M7599">
        <v>119</v>
      </c>
      <c r="N7599">
        <f>TAN(RADIANS(Table2[[#This Row],[angle]]))</f>
        <v>1.6666666666715144</v>
      </c>
      <c r="O7599">
        <f>0+LEFT(TEXT(Table2[[#This Row],[tan_angle]],"000/000"),3)</f>
        <v>5</v>
      </c>
      <c r="P7599">
        <f>0+RIGHT(TEXT(Table2[[#This Row],[tan_angle]],"000/000"),3)</f>
        <v>3</v>
      </c>
      <c r="Q7599" s="10">
        <f>Table2[[#This Row],[canvas_height]]/Table2[[#This Row],[canvas_width]]</f>
        <v>2.38</v>
      </c>
      <c r="R7599">
        <f>0+LEFT(TEXT(Table2[[#This Row],[canvas_ratio]],"000/000"),3)</f>
        <v>119</v>
      </c>
      <c r="S7599" s="5" t="str">
        <f t="shared" si="119"/>
        <v>/</v>
      </c>
      <c r="T7599" s="4">
        <f>0+RIGHT(TEXT(Table2[[#This Row],[canvas_ratio]],"000/000"),3)</f>
        <v>50</v>
      </c>
      <c r="U7599" s="9">
        <f>Table2[[#This Row],[canvas_ratio]]/Table2[[#This Row],[tan_angle]]</f>
        <v>1.4279999999958464</v>
      </c>
      <c r="V7599" s="8">
        <f>0+RIGHT(TEXT(Table2[[#This Row],[ratio]],"0000/0000"),4)/Table2[[#This Row],[tan_angle_numer]]</f>
        <v>50</v>
      </c>
      <c r="W7599" s="9" t="b">
        <f>Table2[[#This Row],[multiplier]]=Table2[[#This Row],[multiplier_calc]]</f>
        <v>0</v>
      </c>
    </row>
    <row r="7600" spans="1:23" x14ac:dyDescent="0.25">
      <c r="A7600" s="1">
        <v>2.39</v>
      </c>
      <c r="B7600" s="1">
        <v>1</v>
      </c>
      <c r="C7600">
        <v>59.036243468000002</v>
      </c>
      <c r="D7600">
        <v>0</v>
      </c>
      <c r="E7600">
        <v>0</v>
      </c>
      <c r="F7600">
        <v>147.72030631199999</v>
      </c>
      <c r="G7600">
        <v>1.7149859999999999E-3</v>
      </c>
      <c r="H7600">
        <v>0.58309518900000001</v>
      </c>
      <c r="I7600">
        <v>-1393.014407679</v>
      </c>
      <c r="J7600">
        <v>1393.597502868</v>
      </c>
      <c r="K7600">
        <v>1195</v>
      </c>
      <c r="L7600">
        <v>717</v>
      </c>
      <c r="M7600">
        <v>239</v>
      </c>
      <c r="N7600">
        <f>TAN(RADIANS(Table2[[#This Row],[angle]]))</f>
        <v>1.6666666666715144</v>
      </c>
      <c r="O7600">
        <f>0+LEFT(TEXT(Table2[[#This Row],[tan_angle]],"000/000"),3)</f>
        <v>5</v>
      </c>
      <c r="P7600">
        <f>0+RIGHT(TEXT(Table2[[#This Row],[tan_angle]],"000/000"),3)</f>
        <v>3</v>
      </c>
      <c r="Q7600" s="10">
        <f>Table2[[#This Row],[canvas_height]]/Table2[[#This Row],[canvas_width]]</f>
        <v>2.39</v>
      </c>
      <c r="R7600">
        <f>0+LEFT(TEXT(Table2[[#This Row],[canvas_ratio]],"000/000"),3)</f>
        <v>239</v>
      </c>
      <c r="S7600" s="5" t="str">
        <f t="shared" si="119"/>
        <v>/</v>
      </c>
      <c r="T7600" s="4">
        <f>0+RIGHT(TEXT(Table2[[#This Row],[canvas_ratio]],"000/000"),3)</f>
        <v>100</v>
      </c>
      <c r="U7600" s="9">
        <f>Table2[[#This Row],[canvas_ratio]]/Table2[[#This Row],[tan_angle]]</f>
        <v>1.4339999999958291</v>
      </c>
      <c r="V7600" s="8">
        <f>0+RIGHT(TEXT(Table2[[#This Row],[ratio]],"0000/0000"),4)/Table2[[#This Row],[tan_angle_numer]]</f>
        <v>100</v>
      </c>
      <c r="W7600" s="9" t="b">
        <f>Table2[[#This Row],[multiplier]]=Table2[[#This Row],[multiplier_calc]]</f>
        <v>0</v>
      </c>
    </row>
    <row r="7601" spans="1:23" x14ac:dyDescent="0.25">
      <c r="A7601" s="1">
        <v>2.4</v>
      </c>
      <c r="B7601" s="1">
        <v>1</v>
      </c>
      <c r="C7601">
        <v>59.036243468000002</v>
      </c>
      <c r="D7601">
        <v>0</v>
      </c>
      <c r="E7601">
        <v>0</v>
      </c>
      <c r="F7601">
        <v>44.761130721999997</v>
      </c>
      <c r="G7601">
        <v>3.4299717E-2</v>
      </c>
      <c r="H7601">
        <v>0.58309518900000001</v>
      </c>
      <c r="I7601">
        <v>-69.388327548999996</v>
      </c>
      <c r="J7601">
        <v>69.971422738000001</v>
      </c>
      <c r="K7601">
        <v>60</v>
      </c>
      <c r="L7601">
        <v>36</v>
      </c>
      <c r="M7601">
        <v>12</v>
      </c>
      <c r="N7601">
        <f>TAN(RADIANS(Table2[[#This Row],[angle]]))</f>
        <v>1.6666666666715144</v>
      </c>
      <c r="O7601">
        <f>0+LEFT(TEXT(Table2[[#This Row],[tan_angle]],"000/000"),3)</f>
        <v>5</v>
      </c>
      <c r="P7601">
        <f>0+RIGHT(TEXT(Table2[[#This Row],[tan_angle]],"000/000"),3)</f>
        <v>3</v>
      </c>
      <c r="Q7601" s="10">
        <f>Table2[[#This Row],[canvas_height]]/Table2[[#This Row],[canvas_width]]</f>
        <v>2.4</v>
      </c>
      <c r="R7601">
        <f>0+LEFT(TEXT(Table2[[#This Row],[canvas_ratio]],"000/000"),3)</f>
        <v>12</v>
      </c>
      <c r="S7601" s="5" t="str">
        <f t="shared" si="119"/>
        <v>/</v>
      </c>
      <c r="T7601" s="4">
        <f>0+RIGHT(TEXT(Table2[[#This Row],[canvas_ratio]],"000/000"),3)</f>
        <v>5</v>
      </c>
      <c r="U7601" s="9">
        <f>Table2[[#This Row],[canvas_ratio]]/Table2[[#This Row],[tan_angle]]</f>
        <v>1.4399999999958115</v>
      </c>
      <c r="V7601" s="8">
        <f>0+RIGHT(TEXT(Table2[[#This Row],[ratio]],"0000/0000"),4)/Table2[[#This Row],[tan_angle_numer]]</f>
        <v>5</v>
      </c>
      <c r="W7601" s="9" t="b">
        <f>Table2[[#This Row],[multiplier]]=Table2[[#This Row],[multiplier_calc]]</f>
        <v>0</v>
      </c>
    </row>
    <row r="7602" spans="1:23" x14ac:dyDescent="0.25">
      <c r="A7602" s="1">
        <v>2.41</v>
      </c>
      <c r="B7602" s="1">
        <v>1</v>
      </c>
      <c r="C7602">
        <v>59.036243468000002</v>
      </c>
      <c r="D7602">
        <v>0</v>
      </c>
      <c r="E7602">
        <v>0</v>
      </c>
      <c r="F7602">
        <v>806.61787043000004</v>
      </c>
      <c r="G7602">
        <v>1.7149859999999999E-3</v>
      </c>
      <c r="H7602">
        <v>0.58309518900000001</v>
      </c>
      <c r="I7602">
        <v>-1404.676311468</v>
      </c>
      <c r="J7602">
        <v>1405.259406657</v>
      </c>
      <c r="K7602">
        <v>1205</v>
      </c>
      <c r="L7602">
        <v>723</v>
      </c>
      <c r="M7602">
        <v>241</v>
      </c>
      <c r="N7602">
        <f>TAN(RADIANS(Table2[[#This Row],[angle]]))</f>
        <v>1.6666666666715144</v>
      </c>
      <c r="O7602">
        <f>0+LEFT(TEXT(Table2[[#This Row],[tan_angle]],"000/000"),3)</f>
        <v>5</v>
      </c>
      <c r="P7602">
        <f>0+RIGHT(TEXT(Table2[[#This Row],[tan_angle]],"000/000"),3)</f>
        <v>3</v>
      </c>
      <c r="Q7602" s="10">
        <f>Table2[[#This Row],[canvas_height]]/Table2[[#This Row],[canvas_width]]</f>
        <v>2.41</v>
      </c>
      <c r="R7602">
        <f>0+LEFT(TEXT(Table2[[#This Row],[canvas_ratio]],"000/000"),3)</f>
        <v>241</v>
      </c>
      <c r="S7602" s="5" t="str">
        <f t="shared" si="119"/>
        <v>/</v>
      </c>
      <c r="T7602" s="4">
        <f>0+RIGHT(TEXT(Table2[[#This Row],[canvas_ratio]],"000/000"),3)</f>
        <v>100</v>
      </c>
      <c r="U7602" s="9">
        <f>Table2[[#This Row],[canvas_ratio]]/Table2[[#This Row],[tan_angle]]</f>
        <v>1.4459999999957942</v>
      </c>
      <c r="V7602" s="8">
        <f>0+RIGHT(TEXT(Table2[[#This Row],[ratio]],"0000/0000"),4)/Table2[[#This Row],[tan_angle_numer]]</f>
        <v>100</v>
      </c>
      <c r="W7602" s="9" t="b">
        <f>Table2[[#This Row],[multiplier]]=Table2[[#This Row],[multiplier_calc]]</f>
        <v>0</v>
      </c>
    </row>
    <row r="7603" spans="1:23" x14ac:dyDescent="0.25">
      <c r="A7603" s="1">
        <v>2.42</v>
      </c>
      <c r="B7603" s="1">
        <v>1</v>
      </c>
      <c r="C7603">
        <v>59.036243468000002</v>
      </c>
      <c r="D7603">
        <v>0</v>
      </c>
      <c r="E7603">
        <v>0</v>
      </c>
      <c r="F7603">
        <v>206.02125033199999</v>
      </c>
      <c r="G7603">
        <v>-3.4299719999999999E-3</v>
      </c>
      <c r="H7603">
        <v>0.58309518900000001</v>
      </c>
      <c r="I7603">
        <v>-704.96208408699999</v>
      </c>
      <c r="J7603">
        <v>705.545179276</v>
      </c>
      <c r="K7603">
        <v>605</v>
      </c>
      <c r="L7603">
        <v>363</v>
      </c>
      <c r="M7603">
        <v>121</v>
      </c>
      <c r="N7603">
        <f>TAN(RADIANS(Table2[[#This Row],[angle]]))</f>
        <v>1.6666666666715144</v>
      </c>
      <c r="O7603">
        <f>0+LEFT(TEXT(Table2[[#This Row],[tan_angle]],"000/000"),3)</f>
        <v>5</v>
      </c>
      <c r="P7603">
        <f>0+RIGHT(TEXT(Table2[[#This Row],[tan_angle]],"000/000"),3)</f>
        <v>3</v>
      </c>
      <c r="Q7603" s="10">
        <f>Table2[[#This Row],[canvas_height]]/Table2[[#This Row],[canvas_width]]</f>
        <v>2.42</v>
      </c>
      <c r="R7603">
        <f>0+LEFT(TEXT(Table2[[#This Row],[canvas_ratio]],"000/000"),3)</f>
        <v>121</v>
      </c>
      <c r="S7603" s="5" t="str">
        <f t="shared" si="119"/>
        <v>/</v>
      </c>
      <c r="T7603" s="4">
        <f>0+RIGHT(TEXT(Table2[[#This Row],[canvas_ratio]],"000/000"),3)</f>
        <v>50</v>
      </c>
      <c r="U7603" s="9">
        <f>Table2[[#This Row],[canvas_ratio]]/Table2[[#This Row],[tan_angle]]</f>
        <v>1.4519999999957767</v>
      </c>
      <c r="V7603" s="8">
        <f>0+RIGHT(TEXT(Table2[[#This Row],[ratio]],"0000/0000"),4)/Table2[[#This Row],[tan_angle_numer]]</f>
        <v>50</v>
      </c>
      <c r="W7603" s="9" t="b">
        <f>Table2[[#This Row],[multiplier]]=Table2[[#This Row],[multiplier_calc]]</f>
        <v>0</v>
      </c>
    </row>
    <row r="7604" spans="1:23" x14ac:dyDescent="0.25">
      <c r="A7604" s="1">
        <v>2.4300000000000002</v>
      </c>
      <c r="B7604" s="1">
        <v>1</v>
      </c>
      <c r="C7604">
        <v>90</v>
      </c>
      <c r="D7604">
        <v>0</v>
      </c>
      <c r="E7604">
        <v>0</v>
      </c>
      <c r="F7604">
        <v>0</v>
      </c>
      <c r="G7604">
        <v>1</v>
      </c>
      <c r="H7604">
        <v>1</v>
      </c>
      <c r="I7604">
        <v>-1.43</v>
      </c>
      <c r="J7604">
        <v>2.4300000000000002</v>
      </c>
      <c r="K7604">
        <v>2.08371</v>
      </c>
      <c r="L7604">
        <v>1.2502200000000001</v>
      </c>
      <c r="M7604">
        <v>0.41674</v>
      </c>
      <c r="N7604">
        <f>TAN(RADIANS(Table2[[#This Row],[angle]]))</f>
        <v>1.6324552277619072E+16</v>
      </c>
      <c r="O7604" t="e">
        <f>0+LEFT(TEXT(Table2[[#This Row],[tan_angle]],"000/000"),3)</f>
        <v>#VALUE!</v>
      </c>
      <c r="P7604" t="e">
        <f>0+RIGHT(TEXT(Table2[[#This Row],[tan_angle]],"000/000"),3)</f>
        <v>#VALUE!</v>
      </c>
      <c r="Q7604" s="10">
        <f>Table2[[#This Row],[canvas_height]]/Table2[[#This Row],[canvas_width]]</f>
        <v>2.4300000000000002</v>
      </c>
      <c r="R7604">
        <f>0+LEFT(TEXT(Table2[[#This Row],[canvas_ratio]],"000/000"),3)</f>
        <v>243</v>
      </c>
      <c r="S7604" s="5" t="str">
        <f t="shared" si="119"/>
        <v>/</v>
      </c>
      <c r="T7604" s="4">
        <f>0+RIGHT(TEXT(Table2[[#This Row],[canvas_ratio]],"000/000"),3)</f>
        <v>100</v>
      </c>
      <c r="U7604" s="9">
        <f>Table2[[#This Row],[canvas_ratio]]/Table2[[#This Row],[tan_angle]]</f>
        <v>1.4885553727139734E-16</v>
      </c>
      <c r="V7604" s="8" t="e">
        <f>0+RIGHT(TEXT(Table2[[#This Row],[ratio]],"0000/0000"),4)/Table2[[#This Row],[tan_angle_numer]]</f>
        <v>#VALUE!</v>
      </c>
      <c r="W7604" s="9" t="e">
        <f>Table2[[#This Row],[multiplier]]=Table2[[#This Row],[multiplier_calc]]</f>
        <v>#VALUE!</v>
      </c>
    </row>
    <row r="7605" spans="1:23" x14ac:dyDescent="0.25">
      <c r="A7605" s="1">
        <v>2.44</v>
      </c>
      <c r="B7605" s="1">
        <v>1</v>
      </c>
      <c r="C7605">
        <v>59.036243468000002</v>
      </c>
      <c r="D7605">
        <v>0</v>
      </c>
      <c r="E7605">
        <v>0</v>
      </c>
      <c r="F7605">
        <v>276.00982292800001</v>
      </c>
      <c r="G7605">
        <v>6.8599430000000003E-3</v>
      </c>
      <c r="H7605">
        <v>0.58309518900000001</v>
      </c>
      <c r="I7605">
        <v>-355.104970396</v>
      </c>
      <c r="J7605">
        <v>355.688065585</v>
      </c>
      <c r="K7605">
        <v>305</v>
      </c>
      <c r="L7605">
        <v>183</v>
      </c>
      <c r="M7605">
        <v>61</v>
      </c>
      <c r="N7605">
        <f>TAN(RADIANS(Table2[[#This Row],[angle]]))</f>
        <v>1.6666666666715144</v>
      </c>
      <c r="O7605">
        <f>0+LEFT(TEXT(Table2[[#This Row],[tan_angle]],"000/000"),3)</f>
        <v>5</v>
      </c>
      <c r="P7605">
        <f>0+RIGHT(TEXT(Table2[[#This Row],[tan_angle]],"000/000"),3)</f>
        <v>3</v>
      </c>
      <c r="Q7605" s="10">
        <f>Table2[[#This Row],[canvas_height]]/Table2[[#This Row],[canvas_width]]</f>
        <v>2.44</v>
      </c>
      <c r="R7605">
        <f>0+LEFT(TEXT(Table2[[#This Row],[canvas_ratio]],"000/000"),3)</f>
        <v>61</v>
      </c>
      <c r="S7605" s="5" t="str">
        <f t="shared" si="119"/>
        <v>/</v>
      </c>
      <c r="T7605" s="4">
        <f>0+RIGHT(TEXT(Table2[[#This Row],[canvas_ratio]],"000/000"),3)</f>
        <v>25</v>
      </c>
      <c r="U7605" s="9">
        <f>Table2[[#This Row],[canvas_ratio]]/Table2[[#This Row],[tan_angle]]</f>
        <v>1.4639999999957416</v>
      </c>
      <c r="V7605" s="8">
        <f>0+RIGHT(TEXT(Table2[[#This Row],[ratio]],"0000/0000"),4)/Table2[[#This Row],[tan_angle_numer]]</f>
        <v>25</v>
      </c>
      <c r="W7605" s="9" t="b">
        <f>Table2[[#This Row],[multiplier]]=Table2[[#This Row],[multiplier_calc]]</f>
        <v>0</v>
      </c>
    </row>
    <row r="7606" spans="1:23" x14ac:dyDescent="0.25">
      <c r="A7606" s="1">
        <v>2.4500000000000002</v>
      </c>
      <c r="B7606" s="1">
        <v>1</v>
      </c>
      <c r="C7606">
        <v>90</v>
      </c>
      <c r="D7606">
        <v>0</v>
      </c>
      <c r="E7606">
        <v>0</v>
      </c>
      <c r="F7606">
        <v>0</v>
      </c>
      <c r="G7606">
        <v>1</v>
      </c>
      <c r="H7606">
        <v>1</v>
      </c>
      <c r="I7606">
        <v>-1.45</v>
      </c>
      <c r="J7606">
        <v>2.4500000000000002</v>
      </c>
      <c r="K7606">
        <v>2.1008599999999999</v>
      </c>
      <c r="L7606">
        <v>1.26051</v>
      </c>
      <c r="M7606">
        <v>0.42016999999999999</v>
      </c>
      <c r="N7606">
        <f>TAN(RADIANS(Table2[[#This Row],[angle]]))</f>
        <v>1.6324552277619072E+16</v>
      </c>
      <c r="O7606" t="e">
        <f>0+LEFT(TEXT(Table2[[#This Row],[tan_angle]],"000/000"),3)</f>
        <v>#VALUE!</v>
      </c>
      <c r="P7606" t="e">
        <f>0+RIGHT(TEXT(Table2[[#This Row],[tan_angle]],"000/000"),3)</f>
        <v>#VALUE!</v>
      </c>
      <c r="Q7606" s="10">
        <f>Table2[[#This Row],[canvas_height]]/Table2[[#This Row],[canvas_width]]</f>
        <v>2.4500000000000002</v>
      </c>
      <c r="R7606">
        <f>0+LEFT(TEXT(Table2[[#This Row],[canvas_ratio]],"000/000"),3)</f>
        <v>49</v>
      </c>
      <c r="S7606" s="5" t="str">
        <f t="shared" si="119"/>
        <v>/</v>
      </c>
      <c r="T7606" s="4">
        <f>0+RIGHT(TEXT(Table2[[#This Row],[canvas_ratio]],"000/000"),3)</f>
        <v>20</v>
      </c>
      <c r="U7606" s="9">
        <f>Table2[[#This Row],[canvas_ratio]]/Table2[[#This Row],[tan_angle]]</f>
        <v>1.5008068572630598E-16</v>
      </c>
      <c r="V7606" s="8" t="e">
        <f>0+RIGHT(TEXT(Table2[[#This Row],[ratio]],"0000/0000"),4)/Table2[[#This Row],[tan_angle_numer]]</f>
        <v>#VALUE!</v>
      </c>
      <c r="W7606" s="9" t="e">
        <f>Table2[[#This Row],[multiplier]]=Table2[[#This Row],[multiplier_calc]]</f>
        <v>#VALUE!</v>
      </c>
    </row>
    <row r="7607" spans="1:23" x14ac:dyDescent="0.25">
      <c r="A7607" s="1">
        <v>2.46</v>
      </c>
      <c r="B7607" s="1">
        <v>1</v>
      </c>
      <c r="C7607">
        <v>59.036243468000002</v>
      </c>
      <c r="D7607">
        <v>0</v>
      </c>
      <c r="E7607">
        <v>0</v>
      </c>
      <c r="F7607">
        <v>60.247452961</v>
      </c>
      <c r="G7607">
        <v>-3.4299719999999999E-3</v>
      </c>
      <c r="H7607">
        <v>0.58309518900000001</v>
      </c>
      <c r="I7607">
        <v>-716.623987876</v>
      </c>
      <c r="J7607">
        <v>717.20708306500001</v>
      </c>
      <c r="K7607">
        <v>615</v>
      </c>
      <c r="L7607">
        <v>369</v>
      </c>
      <c r="M7607">
        <v>123</v>
      </c>
      <c r="N7607">
        <f>TAN(RADIANS(Table2[[#This Row],[angle]]))</f>
        <v>1.6666666666715144</v>
      </c>
      <c r="O7607">
        <f>0+LEFT(TEXT(Table2[[#This Row],[tan_angle]],"000/000"),3)</f>
        <v>5</v>
      </c>
      <c r="P7607">
        <f>0+RIGHT(TEXT(Table2[[#This Row],[tan_angle]],"000/000"),3)</f>
        <v>3</v>
      </c>
      <c r="Q7607" s="10">
        <f>Table2[[#This Row],[canvas_height]]/Table2[[#This Row],[canvas_width]]</f>
        <v>2.46</v>
      </c>
      <c r="R7607">
        <f>0+LEFT(TEXT(Table2[[#This Row],[canvas_ratio]],"000/000"),3)</f>
        <v>123</v>
      </c>
      <c r="S7607" s="5" t="str">
        <f t="shared" si="119"/>
        <v>/</v>
      </c>
      <c r="T7607" s="4">
        <f>0+RIGHT(TEXT(Table2[[#This Row],[canvas_ratio]],"000/000"),3)</f>
        <v>50</v>
      </c>
      <c r="U7607" s="9">
        <f>Table2[[#This Row],[canvas_ratio]]/Table2[[#This Row],[tan_angle]]</f>
        <v>1.4759999999957067</v>
      </c>
      <c r="V7607" s="8">
        <f>0+RIGHT(TEXT(Table2[[#This Row],[ratio]],"0000/0000"),4)/Table2[[#This Row],[tan_angle_numer]]</f>
        <v>50</v>
      </c>
      <c r="W7607" s="9" t="b">
        <f>Table2[[#This Row],[multiplier]]=Table2[[#This Row],[multiplier_calc]]</f>
        <v>0</v>
      </c>
    </row>
    <row r="7608" spans="1:23" x14ac:dyDescent="0.25">
      <c r="A7608" s="1">
        <v>2.4700000000000002</v>
      </c>
      <c r="B7608" s="1">
        <v>1</v>
      </c>
      <c r="C7608">
        <v>90</v>
      </c>
      <c r="D7608">
        <v>0</v>
      </c>
      <c r="E7608">
        <v>0</v>
      </c>
      <c r="F7608">
        <v>0</v>
      </c>
      <c r="G7608">
        <v>1</v>
      </c>
      <c r="H7608">
        <v>1</v>
      </c>
      <c r="I7608">
        <v>-1.47</v>
      </c>
      <c r="J7608">
        <v>2.4700000000000002</v>
      </c>
      <c r="K7608">
        <v>2.1180099999999999</v>
      </c>
      <c r="L7608">
        <v>1.2707999999999999</v>
      </c>
      <c r="M7608">
        <v>0.42359999999999998</v>
      </c>
      <c r="N7608">
        <f>TAN(RADIANS(Table2[[#This Row],[angle]]))</f>
        <v>1.6324552277619072E+16</v>
      </c>
      <c r="O7608" t="e">
        <f>0+LEFT(TEXT(Table2[[#This Row],[tan_angle]],"000/000"),3)</f>
        <v>#VALUE!</v>
      </c>
      <c r="P7608" t="e">
        <f>0+RIGHT(TEXT(Table2[[#This Row],[tan_angle]],"000/000"),3)</f>
        <v>#VALUE!</v>
      </c>
      <c r="Q7608" s="10">
        <f>Table2[[#This Row],[canvas_height]]/Table2[[#This Row],[canvas_width]]</f>
        <v>2.4700000000000002</v>
      </c>
      <c r="R7608">
        <f>0+LEFT(TEXT(Table2[[#This Row],[canvas_ratio]],"000/000"),3)</f>
        <v>247</v>
      </c>
      <c r="S7608" s="5" t="str">
        <f t="shared" si="119"/>
        <v>/</v>
      </c>
      <c r="T7608" s="4">
        <f>0+RIGHT(TEXT(Table2[[#This Row],[canvas_ratio]],"000/000"),3)</f>
        <v>100</v>
      </c>
      <c r="U7608" s="9">
        <f>Table2[[#This Row],[canvas_ratio]]/Table2[[#This Row],[tan_angle]]</f>
        <v>1.5130583418121459E-16</v>
      </c>
      <c r="V7608" s="8" t="e">
        <f>0+RIGHT(TEXT(Table2[[#This Row],[ratio]],"0000/0000"),4)/Table2[[#This Row],[tan_angle_numer]]</f>
        <v>#VALUE!</v>
      </c>
      <c r="W7608" s="9" t="e">
        <f>Table2[[#This Row],[multiplier]]=Table2[[#This Row],[multiplier_calc]]</f>
        <v>#VALUE!</v>
      </c>
    </row>
    <row r="7609" spans="1:23" x14ac:dyDescent="0.25">
      <c r="A7609" s="1">
        <v>2.48</v>
      </c>
      <c r="B7609" s="1">
        <v>1</v>
      </c>
      <c r="C7609">
        <v>59.036243468000002</v>
      </c>
      <c r="D7609">
        <v>0</v>
      </c>
      <c r="E7609">
        <v>0</v>
      </c>
      <c r="F7609">
        <v>118.574121768</v>
      </c>
      <c r="G7609">
        <v>6.8599430000000003E-3</v>
      </c>
      <c r="H7609">
        <v>0.58309518900000001</v>
      </c>
      <c r="I7609">
        <v>-360.935922291</v>
      </c>
      <c r="J7609">
        <v>361.51901748</v>
      </c>
      <c r="K7609">
        <v>310</v>
      </c>
      <c r="L7609">
        <v>186</v>
      </c>
      <c r="M7609">
        <v>62</v>
      </c>
      <c r="N7609">
        <f>TAN(RADIANS(Table2[[#This Row],[angle]]))</f>
        <v>1.6666666666715144</v>
      </c>
      <c r="O7609">
        <f>0+LEFT(TEXT(Table2[[#This Row],[tan_angle]],"000/000"),3)</f>
        <v>5</v>
      </c>
      <c r="P7609">
        <f>0+RIGHT(TEXT(Table2[[#This Row],[tan_angle]],"000/000"),3)</f>
        <v>3</v>
      </c>
      <c r="Q7609" s="10">
        <f>Table2[[#This Row],[canvas_height]]/Table2[[#This Row],[canvas_width]]</f>
        <v>2.48</v>
      </c>
      <c r="R7609">
        <f>0+LEFT(TEXT(Table2[[#This Row],[canvas_ratio]],"000/000"),3)</f>
        <v>62</v>
      </c>
      <c r="S7609" s="5" t="str">
        <f t="shared" si="119"/>
        <v>/</v>
      </c>
      <c r="T7609" s="4">
        <f>0+RIGHT(TEXT(Table2[[#This Row],[canvas_ratio]],"000/000"),3)</f>
        <v>25</v>
      </c>
      <c r="U7609" s="9">
        <f>Table2[[#This Row],[canvas_ratio]]/Table2[[#This Row],[tan_angle]]</f>
        <v>1.4879999999956719</v>
      </c>
      <c r="V7609" s="8">
        <f>0+RIGHT(TEXT(Table2[[#This Row],[ratio]],"0000/0000"),4)/Table2[[#This Row],[tan_angle_numer]]</f>
        <v>25</v>
      </c>
      <c r="W7609" s="9" t="b">
        <f>Table2[[#This Row],[multiplier]]=Table2[[#This Row],[multiplier_calc]]</f>
        <v>0</v>
      </c>
    </row>
    <row r="7610" spans="1:23" x14ac:dyDescent="0.25">
      <c r="A7610" s="1">
        <v>2.4900000000000002</v>
      </c>
      <c r="B7610" s="1">
        <v>1</v>
      </c>
      <c r="C7610">
        <v>90</v>
      </c>
      <c r="D7610">
        <v>0</v>
      </c>
      <c r="E7610">
        <v>0</v>
      </c>
      <c r="F7610">
        <v>0</v>
      </c>
      <c r="G7610">
        <v>1</v>
      </c>
      <c r="H7610">
        <v>1</v>
      </c>
      <c r="I7610">
        <v>-1.49</v>
      </c>
      <c r="J7610">
        <v>2.4900000000000002</v>
      </c>
      <c r="K7610">
        <v>2.1351599999999999</v>
      </c>
      <c r="L7610">
        <v>1.2810900000000001</v>
      </c>
      <c r="M7610">
        <v>0.42703000000000002</v>
      </c>
      <c r="N7610">
        <f>TAN(RADIANS(Table2[[#This Row],[angle]]))</f>
        <v>1.6324552277619072E+16</v>
      </c>
      <c r="O7610" t="e">
        <f>0+LEFT(TEXT(Table2[[#This Row],[tan_angle]],"000/000"),3)</f>
        <v>#VALUE!</v>
      </c>
      <c r="P7610" t="e">
        <f>0+RIGHT(TEXT(Table2[[#This Row],[tan_angle]],"000/000"),3)</f>
        <v>#VALUE!</v>
      </c>
      <c r="Q7610" s="10">
        <f>Table2[[#This Row],[canvas_height]]/Table2[[#This Row],[canvas_width]]</f>
        <v>2.4900000000000002</v>
      </c>
      <c r="R7610">
        <f>0+LEFT(TEXT(Table2[[#This Row],[canvas_ratio]],"000/000"),3)</f>
        <v>249</v>
      </c>
      <c r="S7610" s="5" t="str">
        <f t="shared" si="119"/>
        <v>/</v>
      </c>
      <c r="T7610" s="4">
        <f>0+RIGHT(TEXT(Table2[[#This Row],[canvas_ratio]],"000/000"),3)</f>
        <v>100</v>
      </c>
      <c r="U7610" s="9">
        <f>Table2[[#This Row],[canvas_ratio]]/Table2[[#This Row],[tan_angle]]</f>
        <v>1.5253098263612321E-16</v>
      </c>
      <c r="V7610" s="8" t="e">
        <f>0+RIGHT(TEXT(Table2[[#This Row],[ratio]],"0000/0000"),4)/Table2[[#This Row],[tan_angle_numer]]</f>
        <v>#VALUE!</v>
      </c>
      <c r="W7610" s="9" t="e">
        <f>Table2[[#This Row],[multiplier]]=Table2[[#This Row],[multiplier_calc]]</f>
        <v>#VALUE!</v>
      </c>
    </row>
    <row r="7611" spans="1:23" x14ac:dyDescent="0.25">
      <c r="A7611" s="1">
        <v>2.5</v>
      </c>
      <c r="B7611" s="1">
        <v>1</v>
      </c>
      <c r="C7611">
        <v>59.036243468000002</v>
      </c>
      <c r="D7611">
        <v>0</v>
      </c>
      <c r="E7611">
        <v>0</v>
      </c>
      <c r="F7611">
        <v>2.6582280699999998</v>
      </c>
      <c r="G7611">
        <v>0.42874646300000002</v>
      </c>
      <c r="H7611">
        <v>0.58309518900000001</v>
      </c>
      <c r="I7611">
        <v>-5.2478567050000002</v>
      </c>
      <c r="J7611">
        <v>5.830951894</v>
      </c>
      <c r="K7611">
        <v>5</v>
      </c>
      <c r="L7611">
        <v>3</v>
      </c>
      <c r="M7611">
        <v>1</v>
      </c>
      <c r="N7611">
        <f>TAN(RADIANS(Table2[[#This Row],[angle]]))</f>
        <v>1.6666666666715144</v>
      </c>
      <c r="O7611">
        <f>0+LEFT(TEXT(Table2[[#This Row],[tan_angle]],"000/000"),3)</f>
        <v>5</v>
      </c>
      <c r="P7611">
        <f>0+RIGHT(TEXT(Table2[[#This Row],[tan_angle]],"000/000"),3)</f>
        <v>3</v>
      </c>
      <c r="Q7611" s="10">
        <f>Table2[[#This Row],[canvas_height]]/Table2[[#This Row],[canvas_width]]</f>
        <v>2.5</v>
      </c>
      <c r="R7611">
        <f>0+LEFT(TEXT(Table2[[#This Row],[canvas_ratio]],"000/000"),3)</f>
        <v>5</v>
      </c>
      <c r="S7611" s="5" t="str">
        <f t="shared" si="119"/>
        <v>/</v>
      </c>
      <c r="T7611" s="4">
        <f>0+RIGHT(TEXT(Table2[[#This Row],[canvas_ratio]],"000/000"),3)</f>
        <v>2</v>
      </c>
      <c r="U7611" s="9">
        <f>Table2[[#This Row],[canvas_ratio]]/Table2[[#This Row],[tan_angle]]</f>
        <v>1.499999999995637</v>
      </c>
      <c r="V7611" s="8">
        <f>0+RIGHT(TEXT(Table2[[#This Row],[ratio]],"0000/0000"),4)/Table2[[#This Row],[tan_angle_numer]]</f>
        <v>0.4</v>
      </c>
      <c r="W7611" s="9" t="b">
        <f>Table2[[#This Row],[multiplier]]=Table2[[#This Row],[multiplier_calc]]</f>
        <v>0</v>
      </c>
    </row>
    <row r="7612" spans="1:23" x14ac:dyDescent="0.25">
      <c r="A7612" s="1">
        <v>2.5099999999999998</v>
      </c>
      <c r="B7612" s="1">
        <v>1</v>
      </c>
      <c r="C7612">
        <v>90</v>
      </c>
      <c r="D7612">
        <v>0</v>
      </c>
      <c r="E7612">
        <v>0</v>
      </c>
      <c r="F7612">
        <v>0</v>
      </c>
      <c r="G7612">
        <v>1</v>
      </c>
      <c r="H7612">
        <v>1</v>
      </c>
      <c r="I7612">
        <v>-1.51</v>
      </c>
      <c r="J7612">
        <v>2.5099999999999998</v>
      </c>
      <c r="K7612">
        <v>2.1523099999999999</v>
      </c>
      <c r="L7612">
        <v>1.29138</v>
      </c>
      <c r="M7612">
        <v>0.43046000000000001</v>
      </c>
      <c r="N7612">
        <f>TAN(RADIANS(Table2[[#This Row],[angle]]))</f>
        <v>1.6324552277619072E+16</v>
      </c>
      <c r="O7612" t="e">
        <f>0+LEFT(TEXT(Table2[[#This Row],[tan_angle]],"000/000"),3)</f>
        <v>#VALUE!</v>
      </c>
      <c r="P7612" t="e">
        <f>0+RIGHT(TEXT(Table2[[#This Row],[tan_angle]],"000/000"),3)</f>
        <v>#VALUE!</v>
      </c>
      <c r="Q7612" s="10">
        <f>Table2[[#This Row],[canvas_height]]/Table2[[#This Row],[canvas_width]]</f>
        <v>2.5099999999999998</v>
      </c>
      <c r="R7612">
        <f>0+LEFT(TEXT(Table2[[#This Row],[canvas_ratio]],"000/000"),3)</f>
        <v>251</v>
      </c>
      <c r="S7612" s="5" t="str">
        <f t="shared" si="119"/>
        <v>/</v>
      </c>
      <c r="T7612" s="4">
        <f>0+RIGHT(TEXT(Table2[[#This Row],[canvas_ratio]],"000/000"),3)</f>
        <v>100</v>
      </c>
      <c r="U7612" s="9">
        <f>Table2[[#This Row],[canvas_ratio]]/Table2[[#This Row],[tan_angle]]</f>
        <v>1.537561310910318E-16</v>
      </c>
      <c r="V7612" s="8" t="e">
        <f>0+RIGHT(TEXT(Table2[[#This Row],[ratio]],"0000/0000"),4)/Table2[[#This Row],[tan_angle_numer]]</f>
        <v>#VALUE!</v>
      </c>
      <c r="W7612" s="9" t="e">
        <f>Table2[[#This Row],[multiplier]]=Table2[[#This Row],[multiplier_calc]]</f>
        <v>#VALUE!</v>
      </c>
    </row>
    <row r="7613" spans="1:23" x14ac:dyDescent="0.25">
      <c r="A7613" s="1">
        <v>2.52</v>
      </c>
      <c r="B7613" s="1">
        <v>1</v>
      </c>
      <c r="C7613">
        <v>59.036243468000002</v>
      </c>
      <c r="D7613">
        <v>0</v>
      </c>
      <c r="E7613">
        <v>0</v>
      </c>
      <c r="F7613">
        <v>246.855063454</v>
      </c>
      <c r="G7613">
        <v>6.8599430000000003E-3</v>
      </c>
      <c r="H7613">
        <v>0.58309518900000001</v>
      </c>
      <c r="I7613">
        <v>-366.766874186</v>
      </c>
      <c r="J7613">
        <v>367.349969375</v>
      </c>
      <c r="K7613">
        <v>315</v>
      </c>
      <c r="L7613">
        <v>189</v>
      </c>
      <c r="M7613">
        <v>63</v>
      </c>
      <c r="N7613">
        <f>TAN(RADIANS(Table2[[#This Row],[angle]]))</f>
        <v>1.6666666666715144</v>
      </c>
      <c r="O7613">
        <f>0+LEFT(TEXT(Table2[[#This Row],[tan_angle]],"000/000"),3)</f>
        <v>5</v>
      </c>
      <c r="P7613">
        <f>0+RIGHT(TEXT(Table2[[#This Row],[tan_angle]],"000/000"),3)</f>
        <v>3</v>
      </c>
      <c r="Q7613" s="10">
        <f>Table2[[#This Row],[canvas_height]]/Table2[[#This Row],[canvas_width]]</f>
        <v>2.52</v>
      </c>
      <c r="R7613">
        <f>0+LEFT(TEXT(Table2[[#This Row],[canvas_ratio]],"000/000"),3)</f>
        <v>63</v>
      </c>
      <c r="S7613" s="5" t="str">
        <f t="shared" si="119"/>
        <v>/</v>
      </c>
      <c r="T7613" s="4">
        <f>0+RIGHT(TEXT(Table2[[#This Row],[canvas_ratio]],"000/000"),3)</f>
        <v>25</v>
      </c>
      <c r="U7613" s="9">
        <f>Table2[[#This Row],[canvas_ratio]]/Table2[[#This Row],[tan_angle]]</f>
        <v>1.5119999999956022</v>
      </c>
      <c r="V7613" s="8">
        <f>0+RIGHT(TEXT(Table2[[#This Row],[ratio]],"0000/0000"),4)/Table2[[#This Row],[tan_angle_numer]]</f>
        <v>25</v>
      </c>
      <c r="W7613" s="9" t="b">
        <f>Table2[[#This Row],[multiplier]]=Table2[[#This Row],[multiplier_calc]]</f>
        <v>0</v>
      </c>
    </row>
    <row r="7614" spans="1:23" x14ac:dyDescent="0.25">
      <c r="A7614" s="1">
        <v>2.5299999999999998</v>
      </c>
      <c r="B7614" s="1">
        <v>1</v>
      </c>
      <c r="C7614">
        <v>90</v>
      </c>
      <c r="D7614">
        <v>0</v>
      </c>
      <c r="E7614">
        <v>0</v>
      </c>
      <c r="F7614">
        <v>0</v>
      </c>
      <c r="G7614">
        <v>1</v>
      </c>
      <c r="H7614">
        <v>1</v>
      </c>
      <c r="I7614">
        <v>-1.53</v>
      </c>
      <c r="J7614">
        <v>2.5299999999999998</v>
      </c>
      <c r="K7614">
        <v>2.1694599999999999</v>
      </c>
      <c r="L7614">
        <v>1.3016700000000001</v>
      </c>
      <c r="M7614">
        <v>0.43389</v>
      </c>
      <c r="N7614">
        <f>TAN(RADIANS(Table2[[#This Row],[angle]]))</f>
        <v>1.6324552277619072E+16</v>
      </c>
      <c r="O7614" t="e">
        <f>0+LEFT(TEXT(Table2[[#This Row],[tan_angle]],"000/000"),3)</f>
        <v>#VALUE!</v>
      </c>
      <c r="P7614" t="e">
        <f>0+RIGHT(TEXT(Table2[[#This Row],[tan_angle]],"000/000"),3)</f>
        <v>#VALUE!</v>
      </c>
      <c r="Q7614" s="10">
        <f>Table2[[#This Row],[canvas_height]]/Table2[[#This Row],[canvas_width]]</f>
        <v>2.5299999999999998</v>
      </c>
      <c r="R7614">
        <f>0+LEFT(TEXT(Table2[[#This Row],[canvas_ratio]],"000/000"),3)</f>
        <v>253</v>
      </c>
      <c r="S7614" s="5" t="str">
        <f t="shared" si="119"/>
        <v>/</v>
      </c>
      <c r="T7614" s="4">
        <f>0+RIGHT(TEXT(Table2[[#This Row],[canvas_ratio]],"000/000"),3)</f>
        <v>100</v>
      </c>
      <c r="U7614" s="9">
        <f>Table2[[#This Row],[canvas_ratio]]/Table2[[#This Row],[tan_angle]]</f>
        <v>1.5498127954594041E-16</v>
      </c>
      <c r="V7614" s="8" t="e">
        <f>0+RIGHT(TEXT(Table2[[#This Row],[ratio]],"0000/0000"),4)/Table2[[#This Row],[tan_angle_numer]]</f>
        <v>#VALUE!</v>
      </c>
      <c r="W7614" s="9" t="e">
        <f>Table2[[#This Row],[multiplier]]=Table2[[#This Row],[multiplier_calc]]</f>
        <v>#VALUE!</v>
      </c>
    </row>
    <row r="7615" spans="1:23" x14ac:dyDescent="0.25">
      <c r="A7615" s="1">
        <v>2.54</v>
      </c>
      <c r="B7615" s="1">
        <v>1</v>
      </c>
      <c r="C7615">
        <v>59.036243468000002</v>
      </c>
      <c r="D7615">
        <v>0</v>
      </c>
      <c r="E7615">
        <v>0</v>
      </c>
      <c r="F7615">
        <v>62.202536831000003</v>
      </c>
      <c r="G7615">
        <v>3.4299719999999999E-3</v>
      </c>
      <c r="H7615">
        <v>0.58309518900000001</v>
      </c>
      <c r="I7615">
        <v>-739.94779545599999</v>
      </c>
      <c r="J7615">
        <v>740.530890645</v>
      </c>
      <c r="K7615">
        <v>635</v>
      </c>
      <c r="L7615">
        <v>381</v>
      </c>
      <c r="M7615">
        <v>127</v>
      </c>
      <c r="N7615">
        <f>TAN(RADIANS(Table2[[#This Row],[angle]]))</f>
        <v>1.6666666666715144</v>
      </c>
      <c r="O7615">
        <f>0+LEFT(TEXT(Table2[[#This Row],[tan_angle]],"000/000"),3)</f>
        <v>5</v>
      </c>
      <c r="P7615">
        <f>0+RIGHT(TEXT(Table2[[#This Row],[tan_angle]],"000/000"),3)</f>
        <v>3</v>
      </c>
      <c r="Q7615" s="10">
        <f>Table2[[#This Row],[canvas_height]]/Table2[[#This Row],[canvas_width]]</f>
        <v>2.54</v>
      </c>
      <c r="R7615">
        <f>0+LEFT(TEXT(Table2[[#This Row],[canvas_ratio]],"000/000"),3)</f>
        <v>127</v>
      </c>
      <c r="S7615" s="5" t="str">
        <f t="shared" si="119"/>
        <v>/</v>
      </c>
      <c r="T7615" s="4">
        <f>0+RIGHT(TEXT(Table2[[#This Row],[canvas_ratio]],"000/000"),3)</f>
        <v>50</v>
      </c>
      <c r="U7615" s="9">
        <f>Table2[[#This Row],[canvas_ratio]]/Table2[[#This Row],[tan_angle]]</f>
        <v>1.5239999999955673</v>
      </c>
      <c r="V7615" s="8">
        <f>0+RIGHT(TEXT(Table2[[#This Row],[ratio]],"0000/0000"),4)/Table2[[#This Row],[tan_angle_numer]]</f>
        <v>50</v>
      </c>
      <c r="W7615" s="9" t="b">
        <f>Table2[[#This Row],[multiplier]]=Table2[[#This Row],[multiplier_calc]]</f>
        <v>0</v>
      </c>
    </row>
    <row r="7616" spans="1:23" x14ac:dyDescent="0.25">
      <c r="A7616" s="1">
        <v>2.5499999999999998</v>
      </c>
      <c r="B7616" s="1">
        <v>1</v>
      </c>
      <c r="C7616">
        <v>90</v>
      </c>
      <c r="D7616">
        <v>0</v>
      </c>
      <c r="E7616">
        <v>0</v>
      </c>
      <c r="F7616">
        <v>0</v>
      </c>
      <c r="G7616">
        <v>1</v>
      </c>
      <c r="H7616">
        <v>1</v>
      </c>
      <c r="I7616">
        <v>-1.55</v>
      </c>
      <c r="J7616">
        <v>2.5499999999999998</v>
      </c>
      <c r="K7616">
        <v>2.1866099999999999</v>
      </c>
      <c r="L7616">
        <v>1.31196</v>
      </c>
      <c r="M7616">
        <v>0.43731999999999999</v>
      </c>
      <c r="N7616">
        <f>TAN(RADIANS(Table2[[#This Row],[angle]]))</f>
        <v>1.6324552277619072E+16</v>
      </c>
      <c r="O7616" t="e">
        <f>0+LEFT(TEXT(Table2[[#This Row],[tan_angle]],"000/000"),3)</f>
        <v>#VALUE!</v>
      </c>
      <c r="P7616" t="e">
        <f>0+RIGHT(TEXT(Table2[[#This Row],[tan_angle]],"000/000"),3)</f>
        <v>#VALUE!</v>
      </c>
      <c r="Q7616" s="10">
        <f>Table2[[#This Row],[canvas_height]]/Table2[[#This Row],[canvas_width]]</f>
        <v>2.5499999999999998</v>
      </c>
      <c r="R7616">
        <f>0+LEFT(TEXT(Table2[[#This Row],[canvas_ratio]],"000/000"),3)</f>
        <v>51</v>
      </c>
      <c r="S7616" s="5" t="str">
        <f t="shared" si="119"/>
        <v>/</v>
      </c>
      <c r="T7616" s="4">
        <f>0+RIGHT(TEXT(Table2[[#This Row],[canvas_ratio]],"000/000"),3)</f>
        <v>20</v>
      </c>
      <c r="U7616" s="9">
        <f>Table2[[#This Row],[canvas_ratio]]/Table2[[#This Row],[tan_angle]]</f>
        <v>1.5620642800084905E-16</v>
      </c>
      <c r="V7616" s="8" t="e">
        <f>0+RIGHT(TEXT(Table2[[#This Row],[ratio]],"0000/0000"),4)/Table2[[#This Row],[tan_angle_numer]]</f>
        <v>#VALUE!</v>
      </c>
      <c r="W7616" s="9" t="e">
        <f>Table2[[#This Row],[multiplier]]=Table2[[#This Row],[multiplier_calc]]</f>
        <v>#VALUE!</v>
      </c>
    </row>
    <row r="7617" spans="1:23" x14ac:dyDescent="0.25">
      <c r="A7617" s="1">
        <v>2.56</v>
      </c>
      <c r="B7617" s="1">
        <v>1</v>
      </c>
      <c r="C7617">
        <v>59.036243468000002</v>
      </c>
      <c r="D7617">
        <v>0</v>
      </c>
      <c r="E7617">
        <v>0</v>
      </c>
      <c r="F7617">
        <v>289.59251087199999</v>
      </c>
      <c r="G7617">
        <v>-6.8599430000000003E-3</v>
      </c>
      <c r="H7617">
        <v>0.58309518900000001</v>
      </c>
      <c r="I7617">
        <v>-372.59782608099999</v>
      </c>
      <c r="J7617">
        <v>373.18092127</v>
      </c>
      <c r="K7617">
        <v>320</v>
      </c>
      <c r="L7617">
        <v>192</v>
      </c>
      <c r="M7617">
        <v>64</v>
      </c>
      <c r="N7617">
        <f>TAN(RADIANS(Table2[[#This Row],[angle]]))</f>
        <v>1.6666666666715144</v>
      </c>
      <c r="O7617">
        <f>0+LEFT(TEXT(Table2[[#This Row],[tan_angle]],"000/000"),3)</f>
        <v>5</v>
      </c>
      <c r="P7617">
        <f>0+RIGHT(TEXT(Table2[[#This Row],[tan_angle]],"000/000"),3)</f>
        <v>3</v>
      </c>
      <c r="Q7617" s="10">
        <f>Table2[[#This Row],[canvas_height]]/Table2[[#This Row],[canvas_width]]</f>
        <v>2.56</v>
      </c>
      <c r="R7617">
        <f>0+LEFT(TEXT(Table2[[#This Row],[canvas_ratio]],"000/000"),3)</f>
        <v>64</v>
      </c>
      <c r="S7617" s="5" t="str">
        <f t="shared" si="119"/>
        <v>/</v>
      </c>
      <c r="T7617" s="4">
        <f>0+RIGHT(TEXT(Table2[[#This Row],[canvas_ratio]],"000/000"),3)</f>
        <v>25</v>
      </c>
      <c r="U7617" s="9">
        <f>Table2[[#This Row],[canvas_ratio]]/Table2[[#This Row],[tan_angle]]</f>
        <v>1.5359999999955323</v>
      </c>
      <c r="V7617" s="8">
        <f>0+RIGHT(TEXT(Table2[[#This Row],[ratio]],"0000/0000"),4)/Table2[[#This Row],[tan_angle_numer]]</f>
        <v>25</v>
      </c>
      <c r="W7617" s="9" t="b">
        <f>Table2[[#This Row],[multiplier]]=Table2[[#This Row],[multiplier_calc]]</f>
        <v>0</v>
      </c>
    </row>
    <row r="7618" spans="1:23" x14ac:dyDescent="0.25">
      <c r="A7618" s="1">
        <v>2.57</v>
      </c>
      <c r="B7618" s="1">
        <v>1</v>
      </c>
      <c r="C7618">
        <v>59.036243468000002</v>
      </c>
      <c r="D7618">
        <v>0</v>
      </c>
      <c r="E7618">
        <v>0</v>
      </c>
      <c r="F7618">
        <v>392.62028589599998</v>
      </c>
      <c r="G7618">
        <v>1.7149859999999999E-3</v>
      </c>
      <c r="H7618">
        <v>0.58309518900000001</v>
      </c>
      <c r="I7618">
        <v>-1497.971541786</v>
      </c>
      <c r="J7618">
        <v>1498.554636975</v>
      </c>
      <c r="K7618">
        <v>1285</v>
      </c>
      <c r="L7618">
        <v>771</v>
      </c>
      <c r="M7618">
        <v>257</v>
      </c>
      <c r="N7618">
        <f>TAN(RADIANS(Table2[[#This Row],[angle]]))</f>
        <v>1.6666666666715144</v>
      </c>
      <c r="O7618">
        <f>0+LEFT(TEXT(Table2[[#This Row],[tan_angle]],"000/000"),3)</f>
        <v>5</v>
      </c>
      <c r="P7618">
        <f>0+RIGHT(TEXT(Table2[[#This Row],[tan_angle]],"000/000"),3)</f>
        <v>3</v>
      </c>
      <c r="Q7618" s="10">
        <f>Table2[[#This Row],[canvas_height]]/Table2[[#This Row],[canvas_width]]</f>
        <v>2.57</v>
      </c>
      <c r="R7618">
        <f>0+LEFT(TEXT(Table2[[#This Row],[canvas_ratio]],"000/000"),3)</f>
        <v>257</v>
      </c>
      <c r="S7618" s="5" t="str">
        <f t="shared" si="119"/>
        <v>/</v>
      </c>
      <c r="T7618" s="4">
        <f>0+RIGHT(TEXT(Table2[[#This Row],[canvas_ratio]],"000/000"),3)</f>
        <v>100</v>
      </c>
      <c r="U7618" s="9">
        <f>Table2[[#This Row],[canvas_ratio]]/Table2[[#This Row],[tan_angle]]</f>
        <v>1.5419999999955147</v>
      </c>
      <c r="V7618" s="8">
        <f>0+RIGHT(TEXT(Table2[[#This Row],[ratio]],"0000/0000"),4)/Table2[[#This Row],[tan_angle_numer]]</f>
        <v>100</v>
      </c>
      <c r="W7618" s="9" t="b">
        <f>Table2[[#This Row],[multiplier]]=Table2[[#This Row],[multiplier_calc]]</f>
        <v>0</v>
      </c>
    </row>
    <row r="7619" spans="1:23" x14ac:dyDescent="0.25">
      <c r="A7619" s="1">
        <v>2.58</v>
      </c>
      <c r="B7619" s="1">
        <v>1</v>
      </c>
      <c r="C7619">
        <v>59.036243468000002</v>
      </c>
      <c r="D7619">
        <v>0</v>
      </c>
      <c r="E7619">
        <v>0</v>
      </c>
      <c r="F7619">
        <v>532.55455644300002</v>
      </c>
      <c r="G7619">
        <v>-3.4299719999999999E-3</v>
      </c>
      <c r="H7619">
        <v>0.58309518900000001</v>
      </c>
      <c r="I7619">
        <v>-751.60969924599999</v>
      </c>
      <c r="J7619">
        <v>752.192794435</v>
      </c>
      <c r="K7619">
        <v>645</v>
      </c>
      <c r="L7619">
        <v>387</v>
      </c>
      <c r="M7619">
        <v>129</v>
      </c>
      <c r="N7619">
        <f>TAN(RADIANS(Table2[[#This Row],[angle]]))</f>
        <v>1.6666666666715144</v>
      </c>
      <c r="O7619">
        <f>0+LEFT(TEXT(Table2[[#This Row],[tan_angle]],"000/000"),3)</f>
        <v>5</v>
      </c>
      <c r="P7619">
        <f>0+RIGHT(TEXT(Table2[[#This Row],[tan_angle]],"000/000"),3)</f>
        <v>3</v>
      </c>
      <c r="Q7619" s="10">
        <f>Table2[[#This Row],[canvas_height]]/Table2[[#This Row],[canvas_width]]</f>
        <v>2.58</v>
      </c>
      <c r="R7619">
        <f>0+LEFT(TEXT(Table2[[#This Row],[canvas_ratio]],"000/000"),3)</f>
        <v>129</v>
      </c>
      <c r="S7619" s="5" t="str">
        <f t="shared" si="119"/>
        <v>/</v>
      </c>
      <c r="T7619" s="4">
        <f>0+RIGHT(TEXT(Table2[[#This Row],[canvas_ratio]],"000/000"),3)</f>
        <v>50</v>
      </c>
      <c r="U7619" s="9">
        <f>Table2[[#This Row],[canvas_ratio]]/Table2[[#This Row],[tan_angle]]</f>
        <v>1.5479999999954974</v>
      </c>
      <c r="V7619" s="8">
        <f>0+RIGHT(TEXT(Table2[[#This Row],[ratio]],"0000/0000"),4)/Table2[[#This Row],[tan_angle_numer]]</f>
        <v>50</v>
      </c>
      <c r="W7619" s="9" t="b">
        <f>Table2[[#This Row],[multiplier]]=Table2[[#This Row],[multiplier_calc]]</f>
        <v>0</v>
      </c>
    </row>
    <row r="7620" spans="1:23" x14ac:dyDescent="0.25">
      <c r="A7620" s="1">
        <v>2.59</v>
      </c>
      <c r="B7620" s="1">
        <v>1</v>
      </c>
      <c r="C7620">
        <v>59.036243468000002</v>
      </c>
      <c r="D7620">
        <v>0</v>
      </c>
      <c r="E7620">
        <v>0</v>
      </c>
      <c r="F7620">
        <v>866.86532339099995</v>
      </c>
      <c r="G7620">
        <v>-1.7149859999999999E-3</v>
      </c>
      <c r="H7620">
        <v>0.58309518900000001</v>
      </c>
      <c r="I7620">
        <v>-1509.633445575</v>
      </c>
      <c r="J7620">
        <v>1510.216540764</v>
      </c>
      <c r="K7620">
        <v>1295</v>
      </c>
      <c r="L7620">
        <v>777</v>
      </c>
      <c r="M7620">
        <v>259</v>
      </c>
      <c r="N7620">
        <f>TAN(RADIANS(Table2[[#This Row],[angle]]))</f>
        <v>1.6666666666715144</v>
      </c>
      <c r="O7620">
        <f>0+LEFT(TEXT(Table2[[#This Row],[tan_angle]],"000/000"),3)</f>
        <v>5</v>
      </c>
      <c r="P7620">
        <f>0+RIGHT(TEXT(Table2[[#This Row],[tan_angle]],"000/000"),3)</f>
        <v>3</v>
      </c>
      <c r="Q7620" s="10">
        <f>Table2[[#This Row],[canvas_height]]/Table2[[#This Row],[canvas_width]]</f>
        <v>2.59</v>
      </c>
      <c r="R7620">
        <f>0+LEFT(TEXT(Table2[[#This Row],[canvas_ratio]],"000/000"),3)</f>
        <v>259</v>
      </c>
      <c r="S7620" s="5" t="str">
        <f t="shared" si="119"/>
        <v>/</v>
      </c>
      <c r="T7620" s="4">
        <f>0+RIGHT(TEXT(Table2[[#This Row],[canvas_ratio]],"000/000"),3)</f>
        <v>100</v>
      </c>
      <c r="U7620" s="9">
        <f>Table2[[#This Row],[canvas_ratio]]/Table2[[#This Row],[tan_angle]]</f>
        <v>1.5539999999954799</v>
      </c>
      <c r="V7620" s="8">
        <f>0+RIGHT(TEXT(Table2[[#This Row],[ratio]],"0000/0000"),4)/Table2[[#This Row],[tan_angle_numer]]</f>
        <v>100</v>
      </c>
      <c r="W7620" s="9" t="b">
        <f>Table2[[#This Row],[multiplier]]=Table2[[#This Row],[multiplier_calc]]</f>
        <v>0</v>
      </c>
    </row>
    <row r="7621" spans="1:23" x14ac:dyDescent="0.25">
      <c r="A7621" s="1">
        <v>2.6</v>
      </c>
      <c r="B7621" s="1">
        <v>1</v>
      </c>
      <c r="C7621">
        <v>59.036243468000002</v>
      </c>
      <c r="D7621">
        <v>0</v>
      </c>
      <c r="E7621">
        <v>0</v>
      </c>
      <c r="F7621">
        <v>48.534099595000001</v>
      </c>
      <c r="G7621">
        <v>-3.4299717E-2</v>
      </c>
      <c r="H7621">
        <v>0.58309518900000001</v>
      </c>
      <c r="I7621">
        <v>-75.219279443999994</v>
      </c>
      <c r="J7621">
        <v>75.802374632999999</v>
      </c>
      <c r="K7621">
        <v>65</v>
      </c>
      <c r="L7621">
        <v>39</v>
      </c>
      <c r="M7621">
        <v>13</v>
      </c>
      <c r="N7621">
        <f>TAN(RADIANS(Table2[[#This Row],[angle]]))</f>
        <v>1.6666666666715144</v>
      </c>
      <c r="O7621">
        <f>0+LEFT(TEXT(Table2[[#This Row],[tan_angle]],"000/000"),3)</f>
        <v>5</v>
      </c>
      <c r="P7621">
        <f>0+RIGHT(TEXT(Table2[[#This Row],[tan_angle]],"000/000"),3)</f>
        <v>3</v>
      </c>
      <c r="Q7621" s="10">
        <f>Table2[[#This Row],[canvas_height]]/Table2[[#This Row],[canvas_width]]</f>
        <v>2.6</v>
      </c>
      <c r="R7621">
        <f>0+LEFT(TEXT(Table2[[#This Row],[canvas_ratio]],"000/000"),3)</f>
        <v>13</v>
      </c>
      <c r="S7621" s="5" t="str">
        <f t="shared" si="119"/>
        <v>/</v>
      </c>
      <c r="T7621" s="4">
        <f>0+RIGHT(TEXT(Table2[[#This Row],[canvas_ratio]],"000/000"),3)</f>
        <v>5</v>
      </c>
      <c r="U7621" s="9">
        <f>Table2[[#This Row],[canvas_ratio]]/Table2[[#This Row],[tan_angle]]</f>
        <v>1.5599999999954626</v>
      </c>
      <c r="V7621" s="8">
        <f>0+RIGHT(TEXT(Table2[[#This Row],[ratio]],"0000/0000"),4)/Table2[[#This Row],[tan_angle_numer]]</f>
        <v>5</v>
      </c>
      <c r="W7621" s="9" t="b">
        <f>Table2[[#This Row],[multiplier]]=Table2[[#This Row],[multiplier_calc]]</f>
        <v>0</v>
      </c>
    </row>
    <row r="7622" spans="1:23" x14ac:dyDescent="0.25">
      <c r="A7622" s="1">
        <v>2.61</v>
      </c>
      <c r="B7622" s="1">
        <v>1</v>
      </c>
      <c r="C7622">
        <v>59.036243468000002</v>
      </c>
      <c r="D7622">
        <v>0</v>
      </c>
      <c r="E7622">
        <v>0</v>
      </c>
      <c r="F7622">
        <v>1360.55830044</v>
      </c>
      <c r="G7622">
        <v>1.7149859999999999E-3</v>
      </c>
      <c r="H7622">
        <v>0.58309518900000001</v>
      </c>
      <c r="I7622">
        <v>-1521.295349365</v>
      </c>
      <c r="J7622">
        <v>1521.878444554</v>
      </c>
      <c r="K7622">
        <v>1305</v>
      </c>
      <c r="L7622">
        <v>783</v>
      </c>
      <c r="M7622">
        <v>261</v>
      </c>
      <c r="N7622">
        <f>TAN(RADIANS(Table2[[#This Row],[angle]]))</f>
        <v>1.6666666666715144</v>
      </c>
      <c r="O7622">
        <f>0+LEFT(TEXT(Table2[[#This Row],[tan_angle]],"000/000"),3)</f>
        <v>5</v>
      </c>
      <c r="P7622">
        <f>0+RIGHT(TEXT(Table2[[#This Row],[tan_angle]],"000/000"),3)</f>
        <v>3</v>
      </c>
      <c r="Q7622" s="10">
        <f>Table2[[#This Row],[canvas_height]]/Table2[[#This Row],[canvas_width]]</f>
        <v>2.61</v>
      </c>
      <c r="R7622">
        <f>0+LEFT(TEXT(Table2[[#This Row],[canvas_ratio]],"000/000"),3)</f>
        <v>261</v>
      </c>
      <c r="S7622" s="5" t="str">
        <f t="shared" si="119"/>
        <v>/</v>
      </c>
      <c r="T7622" s="4">
        <f>0+RIGHT(TEXT(Table2[[#This Row],[canvas_ratio]],"000/000"),3)</f>
        <v>100</v>
      </c>
      <c r="U7622" s="9">
        <f>Table2[[#This Row],[canvas_ratio]]/Table2[[#This Row],[tan_angle]]</f>
        <v>1.565999999995445</v>
      </c>
      <c r="V7622" s="8">
        <f>0+RIGHT(TEXT(Table2[[#This Row],[ratio]],"0000/0000"),4)/Table2[[#This Row],[tan_angle_numer]]</f>
        <v>100</v>
      </c>
      <c r="W7622" s="9" t="b">
        <f>Table2[[#This Row],[multiplier]]=Table2[[#This Row],[multiplier_calc]]</f>
        <v>0</v>
      </c>
    </row>
    <row r="7623" spans="1:23" x14ac:dyDescent="0.25">
      <c r="A7623" s="1">
        <v>2.62</v>
      </c>
      <c r="B7623" s="1">
        <v>1</v>
      </c>
      <c r="C7623">
        <v>59.036243468000002</v>
      </c>
      <c r="D7623">
        <v>0</v>
      </c>
      <c r="E7623">
        <v>0</v>
      </c>
      <c r="F7623">
        <v>742.46882465700003</v>
      </c>
      <c r="G7623">
        <v>-3.4299719999999999E-3</v>
      </c>
      <c r="H7623">
        <v>0.58309518900000001</v>
      </c>
      <c r="I7623">
        <v>-763.271603035</v>
      </c>
      <c r="J7623">
        <v>763.854698224</v>
      </c>
      <c r="K7623">
        <v>655</v>
      </c>
      <c r="L7623">
        <v>393</v>
      </c>
      <c r="M7623">
        <v>131</v>
      </c>
      <c r="N7623">
        <f>TAN(RADIANS(Table2[[#This Row],[angle]]))</f>
        <v>1.6666666666715144</v>
      </c>
      <c r="O7623">
        <f>0+LEFT(TEXT(Table2[[#This Row],[tan_angle]],"000/000"),3)</f>
        <v>5</v>
      </c>
      <c r="P7623">
        <f>0+RIGHT(TEXT(Table2[[#This Row],[tan_angle]],"000/000"),3)</f>
        <v>3</v>
      </c>
      <c r="Q7623" s="10">
        <f>Table2[[#This Row],[canvas_height]]/Table2[[#This Row],[canvas_width]]</f>
        <v>2.62</v>
      </c>
      <c r="R7623">
        <f>0+LEFT(TEXT(Table2[[#This Row],[canvas_ratio]],"000/000"),3)</f>
        <v>131</v>
      </c>
      <c r="S7623" s="5" t="str">
        <f t="shared" si="119"/>
        <v>/</v>
      </c>
      <c r="T7623" s="4">
        <f>0+RIGHT(TEXT(Table2[[#This Row],[canvas_ratio]],"000/000"),3)</f>
        <v>50</v>
      </c>
      <c r="U7623" s="9">
        <f>Table2[[#This Row],[canvas_ratio]]/Table2[[#This Row],[tan_angle]]</f>
        <v>1.5719999999954277</v>
      </c>
      <c r="V7623" s="8">
        <f>0+RIGHT(TEXT(Table2[[#This Row],[ratio]],"0000/0000"),4)/Table2[[#This Row],[tan_angle_numer]]</f>
        <v>50</v>
      </c>
      <c r="W7623" s="9" t="b">
        <f>Table2[[#This Row],[multiplier]]=Table2[[#This Row],[multiplier_calc]]</f>
        <v>0</v>
      </c>
    </row>
    <row r="7624" spans="1:23" x14ac:dyDescent="0.25">
      <c r="A7624" s="1">
        <v>2.63</v>
      </c>
      <c r="B7624" s="1">
        <v>1</v>
      </c>
      <c r="C7624">
        <v>59.036243468000002</v>
      </c>
      <c r="D7624">
        <v>0</v>
      </c>
      <c r="E7624">
        <v>0</v>
      </c>
      <c r="F7624">
        <v>334.31076694799998</v>
      </c>
      <c r="G7624">
        <v>1.7149859999999999E-3</v>
      </c>
      <c r="H7624">
        <v>0.58309518900000001</v>
      </c>
      <c r="I7624">
        <v>-1532.957253155</v>
      </c>
      <c r="J7624">
        <v>1533.540348344</v>
      </c>
      <c r="K7624">
        <v>1315</v>
      </c>
      <c r="L7624">
        <v>789</v>
      </c>
      <c r="M7624">
        <v>263</v>
      </c>
      <c r="N7624">
        <f>TAN(RADIANS(Table2[[#This Row],[angle]]))</f>
        <v>1.6666666666715144</v>
      </c>
      <c r="O7624">
        <f>0+LEFT(TEXT(Table2[[#This Row],[tan_angle]],"000/000"),3)</f>
        <v>5</v>
      </c>
      <c r="P7624">
        <f>0+RIGHT(TEXT(Table2[[#This Row],[tan_angle]],"000/000"),3)</f>
        <v>3</v>
      </c>
      <c r="Q7624" s="10">
        <f>Table2[[#This Row],[canvas_height]]/Table2[[#This Row],[canvas_width]]</f>
        <v>2.63</v>
      </c>
      <c r="R7624">
        <f>0+LEFT(TEXT(Table2[[#This Row],[canvas_ratio]],"000/000"),3)</f>
        <v>263</v>
      </c>
      <c r="S7624" s="5" t="str">
        <f t="shared" si="119"/>
        <v>/</v>
      </c>
      <c r="T7624" s="4">
        <f>0+RIGHT(TEXT(Table2[[#This Row],[canvas_ratio]],"000/000"),3)</f>
        <v>100</v>
      </c>
      <c r="U7624" s="9">
        <f>Table2[[#This Row],[canvas_ratio]]/Table2[[#This Row],[tan_angle]]</f>
        <v>1.5779999999954102</v>
      </c>
      <c r="V7624" s="8">
        <f>0+RIGHT(TEXT(Table2[[#This Row],[ratio]],"0000/0000"),4)/Table2[[#This Row],[tan_angle_numer]]</f>
        <v>100</v>
      </c>
      <c r="W7624" s="9" t="b">
        <f>Table2[[#This Row],[multiplier]]=Table2[[#This Row],[multiplier_calc]]</f>
        <v>0</v>
      </c>
    </row>
    <row r="7625" spans="1:23" x14ac:dyDescent="0.25">
      <c r="A7625" s="1">
        <v>2.64</v>
      </c>
      <c r="B7625" s="1">
        <v>1</v>
      </c>
      <c r="C7625">
        <v>59.036243468000002</v>
      </c>
      <c r="D7625">
        <v>0</v>
      </c>
      <c r="E7625">
        <v>0</v>
      </c>
      <c r="F7625">
        <v>36.94079524</v>
      </c>
      <c r="G7625">
        <v>6.8599430000000003E-3</v>
      </c>
      <c r="H7625">
        <v>0.58309518900000001</v>
      </c>
      <c r="I7625">
        <v>-384.25972987</v>
      </c>
      <c r="J7625">
        <v>384.84282505900001</v>
      </c>
      <c r="K7625">
        <v>330</v>
      </c>
      <c r="L7625">
        <v>198</v>
      </c>
      <c r="M7625">
        <v>66</v>
      </c>
      <c r="N7625">
        <f>TAN(RADIANS(Table2[[#This Row],[angle]]))</f>
        <v>1.6666666666715144</v>
      </c>
      <c r="O7625">
        <f>0+LEFT(TEXT(Table2[[#This Row],[tan_angle]],"000/000"),3)</f>
        <v>5</v>
      </c>
      <c r="P7625">
        <f>0+RIGHT(TEXT(Table2[[#This Row],[tan_angle]],"000/000"),3)</f>
        <v>3</v>
      </c>
      <c r="Q7625" s="10">
        <f>Table2[[#This Row],[canvas_height]]/Table2[[#This Row],[canvas_width]]</f>
        <v>2.64</v>
      </c>
      <c r="R7625">
        <f>0+LEFT(TEXT(Table2[[#This Row],[canvas_ratio]],"000/000"),3)</f>
        <v>66</v>
      </c>
      <c r="S7625" s="5" t="str">
        <f t="shared" si="119"/>
        <v>/</v>
      </c>
      <c r="T7625" s="4">
        <f>0+RIGHT(TEXT(Table2[[#This Row],[canvas_ratio]],"000/000"),3)</f>
        <v>25</v>
      </c>
      <c r="U7625" s="9">
        <f>Table2[[#This Row],[canvas_ratio]]/Table2[[#This Row],[tan_angle]]</f>
        <v>1.5839999999953929</v>
      </c>
      <c r="V7625" s="8">
        <f>0+RIGHT(TEXT(Table2[[#This Row],[ratio]],"0000/0000"),4)/Table2[[#This Row],[tan_angle_numer]]</f>
        <v>25</v>
      </c>
      <c r="W7625" s="9" t="b">
        <f>Table2[[#This Row],[multiplier]]=Table2[[#This Row],[multiplier_calc]]</f>
        <v>0</v>
      </c>
    </row>
    <row r="7626" spans="1:23" x14ac:dyDescent="0.25">
      <c r="A7626" s="1">
        <v>2.65</v>
      </c>
      <c r="B7626" s="1">
        <v>1</v>
      </c>
      <c r="C7626">
        <v>59.036243468000002</v>
      </c>
      <c r="D7626">
        <v>0</v>
      </c>
      <c r="E7626">
        <v>0</v>
      </c>
      <c r="F7626">
        <v>120.520630709</v>
      </c>
      <c r="G7626">
        <v>8.5749290000000002E-3</v>
      </c>
      <c r="H7626">
        <v>0.58309518900000001</v>
      </c>
      <c r="I7626">
        <v>-308.457355237</v>
      </c>
      <c r="J7626">
        <v>309.04045042600001</v>
      </c>
      <c r="K7626">
        <v>265</v>
      </c>
      <c r="L7626">
        <v>159</v>
      </c>
      <c r="M7626">
        <v>53</v>
      </c>
      <c r="N7626">
        <f>TAN(RADIANS(Table2[[#This Row],[angle]]))</f>
        <v>1.6666666666715144</v>
      </c>
      <c r="O7626">
        <f>0+LEFT(TEXT(Table2[[#This Row],[tan_angle]],"000/000"),3)</f>
        <v>5</v>
      </c>
      <c r="P7626">
        <f>0+RIGHT(TEXT(Table2[[#This Row],[tan_angle]],"000/000"),3)</f>
        <v>3</v>
      </c>
      <c r="Q7626" s="10">
        <f>Table2[[#This Row],[canvas_height]]/Table2[[#This Row],[canvas_width]]</f>
        <v>2.65</v>
      </c>
      <c r="R7626">
        <f>0+LEFT(TEXT(Table2[[#This Row],[canvas_ratio]],"000/000"),3)</f>
        <v>53</v>
      </c>
      <c r="S7626" s="5" t="str">
        <f t="shared" si="119"/>
        <v>/</v>
      </c>
      <c r="T7626" s="4">
        <f>0+RIGHT(TEXT(Table2[[#This Row],[canvas_ratio]],"000/000"),3)</f>
        <v>20</v>
      </c>
      <c r="U7626" s="9">
        <f>Table2[[#This Row],[canvas_ratio]]/Table2[[#This Row],[tan_angle]]</f>
        <v>1.5899999999953751</v>
      </c>
      <c r="V7626" s="8">
        <f>0+RIGHT(TEXT(Table2[[#This Row],[ratio]],"0000/0000"),4)/Table2[[#This Row],[tan_angle_numer]]</f>
        <v>20</v>
      </c>
      <c r="W7626" s="9" t="b">
        <f>Table2[[#This Row],[multiplier]]=Table2[[#This Row],[multiplier_calc]]</f>
        <v>0</v>
      </c>
    </row>
    <row r="7627" spans="1:23" x14ac:dyDescent="0.25">
      <c r="A7627" s="1">
        <v>2.66</v>
      </c>
      <c r="B7627" s="1">
        <v>1</v>
      </c>
      <c r="C7627">
        <v>59.036243468000002</v>
      </c>
      <c r="D7627">
        <v>0</v>
      </c>
      <c r="E7627">
        <v>0</v>
      </c>
      <c r="F7627">
        <v>468.41408560000002</v>
      </c>
      <c r="G7627">
        <v>-3.4299719999999999E-3</v>
      </c>
      <c r="H7627">
        <v>0.58309518900000001</v>
      </c>
      <c r="I7627">
        <v>-774.93350682499999</v>
      </c>
      <c r="J7627">
        <v>775.516602014</v>
      </c>
      <c r="K7627">
        <v>665</v>
      </c>
      <c r="L7627">
        <v>399</v>
      </c>
      <c r="M7627">
        <v>133</v>
      </c>
      <c r="N7627">
        <f>TAN(RADIANS(Table2[[#This Row],[angle]]))</f>
        <v>1.6666666666715144</v>
      </c>
      <c r="O7627">
        <f>0+LEFT(TEXT(Table2[[#This Row],[tan_angle]],"000/000"),3)</f>
        <v>5</v>
      </c>
      <c r="P7627">
        <f>0+RIGHT(TEXT(Table2[[#This Row],[tan_angle]],"000/000"),3)</f>
        <v>3</v>
      </c>
      <c r="Q7627" s="10">
        <f>Table2[[#This Row],[canvas_height]]/Table2[[#This Row],[canvas_width]]</f>
        <v>2.66</v>
      </c>
      <c r="R7627">
        <f>0+LEFT(TEXT(Table2[[#This Row],[canvas_ratio]],"000/000"),3)</f>
        <v>133</v>
      </c>
      <c r="S7627" s="5" t="str">
        <f t="shared" si="119"/>
        <v>/</v>
      </c>
      <c r="T7627" s="4">
        <f>0+RIGHT(TEXT(Table2[[#This Row],[canvas_ratio]],"000/000"),3)</f>
        <v>50</v>
      </c>
      <c r="U7627" s="9">
        <f>Table2[[#This Row],[canvas_ratio]]/Table2[[#This Row],[tan_angle]]</f>
        <v>1.5959999999953578</v>
      </c>
      <c r="V7627" s="8">
        <f>0+RIGHT(TEXT(Table2[[#This Row],[ratio]],"0000/0000"),4)/Table2[[#This Row],[tan_angle_numer]]</f>
        <v>50</v>
      </c>
      <c r="W7627" s="9" t="b">
        <f>Table2[[#This Row],[multiplier]]=Table2[[#This Row],[multiplier_calc]]</f>
        <v>0</v>
      </c>
    </row>
    <row r="7628" spans="1:23" x14ac:dyDescent="0.25">
      <c r="A7628" s="1">
        <v>2.67</v>
      </c>
      <c r="B7628" s="1">
        <v>1</v>
      </c>
      <c r="C7628">
        <v>59.036243468000002</v>
      </c>
      <c r="D7628">
        <v>0</v>
      </c>
      <c r="E7628">
        <v>0</v>
      </c>
      <c r="F7628">
        <v>625.85836169000004</v>
      </c>
      <c r="G7628">
        <v>1.7149859999999999E-3</v>
      </c>
      <c r="H7628">
        <v>0.58309518900000001</v>
      </c>
      <c r="I7628">
        <v>-1556.281060734</v>
      </c>
      <c r="J7628">
        <v>1556.864155923</v>
      </c>
      <c r="K7628">
        <v>1335</v>
      </c>
      <c r="L7628">
        <v>801</v>
      </c>
      <c r="M7628">
        <v>267</v>
      </c>
      <c r="N7628">
        <f>TAN(RADIANS(Table2[[#This Row],[angle]]))</f>
        <v>1.6666666666715144</v>
      </c>
      <c r="O7628">
        <f>0+LEFT(TEXT(Table2[[#This Row],[tan_angle]],"000/000"),3)</f>
        <v>5</v>
      </c>
      <c r="P7628">
        <f>0+RIGHT(TEXT(Table2[[#This Row],[tan_angle]],"000/000"),3)</f>
        <v>3</v>
      </c>
      <c r="Q7628" s="10">
        <f>Table2[[#This Row],[canvas_height]]/Table2[[#This Row],[canvas_width]]</f>
        <v>2.67</v>
      </c>
      <c r="R7628">
        <f>0+LEFT(TEXT(Table2[[#This Row],[canvas_ratio]],"000/000"),3)</f>
        <v>267</v>
      </c>
      <c r="S7628" s="5" t="str">
        <f t="shared" si="119"/>
        <v>/</v>
      </c>
      <c r="T7628" s="4">
        <f>0+RIGHT(TEXT(Table2[[#This Row],[canvas_ratio]],"000/000"),3)</f>
        <v>100</v>
      </c>
      <c r="U7628" s="9">
        <f>Table2[[#This Row],[canvas_ratio]]/Table2[[#This Row],[tan_angle]]</f>
        <v>1.6019999999953403</v>
      </c>
      <c r="V7628" s="8">
        <f>0+RIGHT(TEXT(Table2[[#This Row],[ratio]],"0000/0000"),4)/Table2[[#This Row],[tan_angle_numer]]</f>
        <v>100</v>
      </c>
      <c r="W7628" s="9" t="b">
        <f>Table2[[#This Row],[multiplier]]=Table2[[#This Row],[multiplier_calc]]</f>
        <v>0</v>
      </c>
    </row>
    <row r="7629" spans="1:23" x14ac:dyDescent="0.25">
      <c r="A7629" s="1">
        <v>2.68</v>
      </c>
      <c r="B7629" s="1">
        <v>1</v>
      </c>
      <c r="C7629">
        <v>59.036243468000002</v>
      </c>
      <c r="D7629">
        <v>0</v>
      </c>
      <c r="E7629">
        <v>0</v>
      </c>
      <c r="F7629">
        <v>231.282991923</v>
      </c>
      <c r="G7629">
        <v>-6.8599430000000003E-3</v>
      </c>
      <c r="H7629">
        <v>0.58309518900000001</v>
      </c>
      <c r="I7629">
        <v>-390.090681765</v>
      </c>
      <c r="J7629">
        <v>390.673776954</v>
      </c>
      <c r="K7629">
        <v>335</v>
      </c>
      <c r="L7629">
        <v>201</v>
      </c>
      <c r="M7629">
        <v>67</v>
      </c>
      <c r="N7629">
        <f>TAN(RADIANS(Table2[[#This Row],[angle]]))</f>
        <v>1.6666666666715144</v>
      </c>
      <c r="O7629">
        <f>0+LEFT(TEXT(Table2[[#This Row],[tan_angle]],"000/000"),3)</f>
        <v>5</v>
      </c>
      <c r="P7629">
        <f>0+RIGHT(TEXT(Table2[[#This Row],[tan_angle]],"000/000"),3)</f>
        <v>3</v>
      </c>
      <c r="Q7629" s="10">
        <f>Table2[[#This Row],[canvas_height]]/Table2[[#This Row],[canvas_width]]</f>
        <v>2.68</v>
      </c>
      <c r="R7629">
        <f>0+LEFT(TEXT(Table2[[#This Row],[canvas_ratio]],"000/000"),3)</f>
        <v>67</v>
      </c>
      <c r="S7629" s="5" t="str">
        <f t="shared" si="119"/>
        <v>/</v>
      </c>
      <c r="T7629" s="4">
        <f>0+RIGHT(TEXT(Table2[[#This Row],[canvas_ratio]],"000/000"),3)</f>
        <v>25</v>
      </c>
      <c r="U7629" s="9">
        <f>Table2[[#This Row],[canvas_ratio]]/Table2[[#This Row],[tan_angle]]</f>
        <v>1.6079999999953229</v>
      </c>
      <c r="V7629" s="8">
        <f>0+RIGHT(TEXT(Table2[[#This Row],[ratio]],"0000/0000"),4)/Table2[[#This Row],[tan_angle_numer]]</f>
        <v>25</v>
      </c>
      <c r="W7629" s="9" t="b">
        <f>Table2[[#This Row],[multiplier]]=Table2[[#This Row],[multiplier_calc]]</f>
        <v>0</v>
      </c>
    </row>
    <row r="7630" spans="1:23" x14ac:dyDescent="0.25">
      <c r="A7630" s="1">
        <v>2.69</v>
      </c>
      <c r="B7630" s="1">
        <v>1</v>
      </c>
      <c r="C7630">
        <v>59.036243468000002</v>
      </c>
      <c r="D7630">
        <v>0</v>
      </c>
      <c r="E7630">
        <v>0</v>
      </c>
      <c r="F7630">
        <v>178.81299979900001</v>
      </c>
      <c r="G7630">
        <v>-1.7149859999999999E-3</v>
      </c>
      <c r="H7630">
        <v>0.58309518900000001</v>
      </c>
      <c r="I7630">
        <v>-1567.942964524</v>
      </c>
      <c r="J7630">
        <v>1568.526059713</v>
      </c>
      <c r="K7630">
        <v>1345</v>
      </c>
      <c r="L7630">
        <v>807</v>
      </c>
      <c r="M7630">
        <v>269</v>
      </c>
      <c r="N7630">
        <f>TAN(RADIANS(Table2[[#This Row],[angle]]))</f>
        <v>1.6666666666715144</v>
      </c>
      <c r="O7630">
        <f>0+LEFT(TEXT(Table2[[#This Row],[tan_angle]],"000/000"),3)</f>
        <v>5</v>
      </c>
      <c r="P7630">
        <f>0+RIGHT(TEXT(Table2[[#This Row],[tan_angle]],"000/000"),3)</f>
        <v>3</v>
      </c>
      <c r="Q7630" s="10">
        <f>Table2[[#This Row],[canvas_height]]/Table2[[#This Row],[canvas_width]]</f>
        <v>2.69</v>
      </c>
      <c r="R7630">
        <f>0+LEFT(TEXT(Table2[[#This Row],[canvas_ratio]],"000/000"),3)</f>
        <v>269</v>
      </c>
      <c r="S7630" s="5" t="str">
        <f t="shared" ref="S7630:S7693" si="120">"/"</f>
        <v>/</v>
      </c>
      <c r="T7630" s="4">
        <f>0+RIGHT(TEXT(Table2[[#This Row],[canvas_ratio]],"000/000"),3)</f>
        <v>100</v>
      </c>
      <c r="U7630" s="9">
        <f>Table2[[#This Row],[canvas_ratio]]/Table2[[#This Row],[tan_angle]]</f>
        <v>1.6139999999953054</v>
      </c>
      <c r="V7630" s="8">
        <f>0+RIGHT(TEXT(Table2[[#This Row],[ratio]],"0000/0000"),4)/Table2[[#This Row],[tan_angle_numer]]</f>
        <v>100</v>
      </c>
      <c r="W7630" s="9" t="b">
        <f>Table2[[#This Row],[multiplier]]=Table2[[#This Row],[multiplier_calc]]</f>
        <v>0</v>
      </c>
    </row>
    <row r="7631" spans="1:23" x14ac:dyDescent="0.25">
      <c r="A7631" s="1">
        <v>2.7</v>
      </c>
      <c r="B7631" s="1">
        <v>1</v>
      </c>
      <c r="C7631">
        <v>59.036243468000002</v>
      </c>
      <c r="D7631">
        <v>0</v>
      </c>
      <c r="E7631">
        <v>0</v>
      </c>
      <c r="F7631">
        <v>91.322996587999995</v>
      </c>
      <c r="G7631">
        <v>-1.7149859E-2</v>
      </c>
      <c r="H7631">
        <v>0.58309518900000001</v>
      </c>
      <c r="I7631">
        <v>-156.852605971</v>
      </c>
      <c r="J7631">
        <v>157.43570116000001</v>
      </c>
      <c r="K7631">
        <v>135</v>
      </c>
      <c r="L7631">
        <v>81</v>
      </c>
      <c r="M7631">
        <v>27</v>
      </c>
      <c r="N7631">
        <f>TAN(RADIANS(Table2[[#This Row],[angle]]))</f>
        <v>1.6666666666715144</v>
      </c>
      <c r="O7631">
        <f>0+LEFT(TEXT(Table2[[#This Row],[tan_angle]],"000/000"),3)</f>
        <v>5</v>
      </c>
      <c r="P7631">
        <f>0+RIGHT(TEXT(Table2[[#This Row],[tan_angle]],"000/000"),3)</f>
        <v>3</v>
      </c>
      <c r="Q7631" s="10">
        <f>Table2[[#This Row],[canvas_height]]/Table2[[#This Row],[canvas_width]]</f>
        <v>2.7</v>
      </c>
      <c r="R7631">
        <f>0+LEFT(TEXT(Table2[[#This Row],[canvas_ratio]],"000/000"),3)</f>
        <v>27</v>
      </c>
      <c r="S7631" s="5" t="str">
        <f t="shared" si="120"/>
        <v>/</v>
      </c>
      <c r="T7631" s="4">
        <f>0+RIGHT(TEXT(Table2[[#This Row],[canvas_ratio]],"000/000"),3)</f>
        <v>10</v>
      </c>
      <c r="U7631" s="9">
        <f>Table2[[#This Row],[canvas_ratio]]/Table2[[#This Row],[tan_angle]]</f>
        <v>1.6199999999952881</v>
      </c>
      <c r="V7631" s="8">
        <f>0+RIGHT(TEXT(Table2[[#This Row],[ratio]],"0000/0000"),4)/Table2[[#This Row],[tan_angle_numer]]</f>
        <v>10</v>
      </c>
      <c r="W7631" s="9" t="b">
        <f>Table2[[#This Row],[multiplier]]=Table2[[#This Row],[multiplier_calc]]</f>
        <v>0</v>
      </c>
    </row>
    <row r="7632" spans="1:23" x14ac:dyDescent="0.25">
      <c r="A7632" s="1">
        <v>2.71</v>
      </c>
      <c r="B7632" s="1">
        <v>1</v>
      </c>
      <c r="C7632">
        <v>59.036243468000002</v>
      </c>
      <c r="D7632">
        <v>0</v>
      </c>
      <c r="E7632">
        <v>0</v>
      </c>
      <c r="F7632">
        <v>1191.46069549</v>
      </c>
      <c r="G7632">
        <v>1.7149859999999999E-3</v>
      </c>
      <c r="H7632">
        <v>0.58309518900000001</v>
      </c>
      <c r="I7632">
        <v>-1579.604868314</v>
      </c>
      <c r="J7632">
        <v>1580.187963503</v>
      </c>
      <c r="K7632">
        <v>1355</v>
      </c>
      <c r="L7632">
        <v>813</v>
      </c>
      <c r="M7632">
        <v>271</v>
      </c>
      <c r="N7632">
        <f>TAN(RADIANS(Table2[[#This Row],[angle]]))</f>
        <v>1.6666666666715144</v>
      </c>
      <c r="O7632">
        <f>0+LEFT(TEXT(Table2[[#This Row],[tan_angle]],"000/000"),3)</f>
        <v>5</v>
      </c>
      <c r="P7632">
        <f>0+RIGHT(TEXT(Table2[[#This Row],[tan_angle]],"000/000"),3)</f>
        <v>3</v>
      </c>
      <c r="Q7632" s="10">
        <f>Table2[[#This Row],[canvas_height]]/Table2[[#This Row],[canvas_width]]</f>
        <v>2.71</v>
      </c>
      <c r="R7632">
        <f>0+LEFT(TEXT(Table2[[#This Row],[canvas_ratio]],"000/000"),3)</f>
        <v>271</v>
      </c>
      <c r="S7632" s="5" t="str">
        <f t="shared" si="120"/>
        <v>/</v>
      </c>
      <c r="T7632" s="4">
        <f>0+RIGHT(TEXT(Table2[[#This Row],[canvas_ratio]],"000/000"),3)</f>
        <v>100</v>
      </c>
      <c r="U7632" s="9">
        <f>Table2[[#This Row],[canvas_ratio]]/Table2[[#This Row],[tan_angle]]</f>
        <v>1.6259999999952706</v>
      </c>
      <c r="V7632" s="8">
        <f>0+RIGHT(TEXT(Table2[[#This Row],[ratio]],"0000/0000"),4)/Table2[[#This Row],[tan_angle_numer]]</f>
        <v>100</v>
      </c>
      <c r="W7632" s="9" t="b">
        <f>Table2[[#This Row],[multiplier]]=Table2[[#This Row],[multiplier_calc]]</f>
        <v>0</v>
      </c>
    </row>
    <row r="7633" spans="1:23" x14ac:dyDescent="0.25">
      <c r="A7633" s="1">
        <v>2.72</v>
      </c>
      <c r="B7633" s="1">
        <v>1</v>
      </c>
      <c r="C7633">
        <v>59.036243468000002</v>
      </c>
      <c r="D7633">
        <v>0</v>
      </c>
      <c r="E7633">
        <v>0</v>
      </c>
      <c r="F7633">
        <v>336.24012603</v>
      </c>
      <c r="G7633">
        <v>-6.8599430000000003E-3</v>
      </c>
      <c r="H7633">
        <v>0.58309518900000001</v>
      </c>
      <c r="I7633">
        <v>-395.92163366</v>
      </c>
      <c r="J7633">
        <v>396.504728849</v>
      </c>
      <c r="K7633">
        <v>340</v>
      </c>
      <c r="L7633">
        <v>204</v>
      </c>
      <c r="M7633">
        <v>68</v>
      </c>
      <c r="N7633">
        <f>TAN(RADIANS(Table2[[#This Row],[angle]]))</f>
        <v>1.6666666666715144</v>
      </c>
      <c r="O7633">
        <f>0+LEFT(TEXT(Table2[[#This Row],[tan_angle]],"000/000"),3)</f>
        <v>5</v>
      </c>
      <c r="P7633">
        <f>0+RIGHT(TEXT(Table2[[#This Row],[tan_angle]],"000/000"),3)</f>
        <v>3</v>
      </c>
      <c r="Q7633" s="10">
        <f>Table2[[#This Row],[canvas_height]]/Table2[[#This Row],[canvas_width]]</f>
        <v>2.72</v>
      </c>
      <c r="R7633">
        <f>0+LEFT(TEXT(Table2[[#This Row],[canvas_ratio]],"000/000"),3)</f>
        <v>68</v>
      </c>
      <c r="S7633" s="5" t="str">
        <f t="shared" si="120"/>
        <v>/</v>
      </c>
      <c r="T7633" s="4">
        <f>0+RIGHT(TEXT(Table2[[#This Row],[canvas_ratio]],"000/000"),3)</f>
        <v>25</v>
      </c>
      <c r="U7633" s="9">
        <f>Table2[[#This Row],[canvas_ratio]]/Table2[[#This Row],[tan_angle]]</f>
        <v>1.6319999999952532</v>
      </c>
      <c r="V7633" s="8">
        <f>0+RIGHT(TEXT(Table2[[#This Row],[ratio]],"0000/0000"),4)/Table2[[#This Row],[tan_angle_numer]]</f>
        <v>25</v>
      </c>
      <c r="W7633" s="9" t="b">
        <f>Table2[[#This Row],[multiplier]]=Table2[[#This Row],[multiplier_calc]]</f>
        <v>0</v>
      </c>
    </row>
    <row r="7634" spans="1:23" x14ac:dyDescent="0.25">
      <c r="A7634" s="1">
        <v>2.73</v>
      </c>
      <c r="B7634" s="1">
        <v>1</v>
      </c>
      <c r="C7634">
        <v>59.036243468000002</v>
      </c>
      <c r="D7634">
        <v>0</v>
      </c>
      <c r="E7634">
        <v>0</v>
      </c>
      <c r="F7634">
        <v>703.59867033499995</v>
      </c>
      <c r="G7634">
        <v>-1.7149859999999999E-3</v>
      </c>
      <c r="H7634">
        <v>0.58309518900000001</v>
      </c>
      <c r="I7634">
        <v>-1591.266772103</v>
      </c>
      <c r="J7634">
        <v>1591.849867292</v>
      </c>
      <c r="K7634">
        <v>1365</v>
      </c>
      <c r="L7634">
        <v>819</v>
      </c>
      <c r="M7634">
        <v>273</v>
      </c>
      <c r="N7634">
        <f>TAN(RADIANS(Table2[[#This Row],[angle]]))</f>
        <v>1.6666666666715144</v>
      </c>
      <c r="O7634">
        <f>0+LEFT(TEXT(Table2[[#This Row],[tan_angle]],"000/000"),3)</f>
        <v>5</v>
      </c>
      <c r="P7634">
        <f>0+RIGHT(TEXT(Table2[[#This Row],[tan_angle]],"000/000"),3)</f>
        <v>3</v>
      </c>
      <c r="Q7634" s="10">
        <f>Table2[[#This Row],[canvas_height]]/Table2[[#This Row],[canvas_width]]</f>
        <v>2.73</v>
      </c>
      <c r="R7634">
        <f>0+LEFT(TEXT(Table2[[#This Row],[canvas_ratio]],"000/000"),3)</f>
        <v>273</v>
      </c>
      <c r="S7634" s="5" t="str">
        <f t="shared" si="120"/>
        <v>/</v>
      </c>
      <c r="T7634" s="4">
        <f>0+RIGHT(TEXT(Table2[[#This Row],[canvas_ratio]],"000/000"),3)</f>
        <v>100</v>
      </c>
      <c r="U7634" s="9">
        <f>Table2[[#This Row],[canvas_ratio]]/Table2[[#This Row],[tan_angle]]</f>
        <v>1.6379999999952357</v>
      </c>
      <c r="V7634" s="8">
        <f>0+RIGHT(TEXT(Table2[[#This Row],[ratio]],"0000/0000"),4)/Table2[[#This Row],[tan_angle_numer]]</f>
        <v>100</v>
      </c>
      <c r="W7634" s="9" t="b">
        <f>Table2[[#This Row],[multiplier]]=Table2[[#This Row],[multiplier_calc]]</f>
        <v>0</v>
      </c>
    </row>
    <row r="7635" spans="1:23" x14ac:dyDescent="0.25">
      <c r="A7635" s="1">
        <v>2.74</v>
      </c>
      <c r="B7635" s="1">
        <v>1</v>
      </c>
      <c r="C7635">
        <v>59.036243468000002</v>
      </c>
      <c r="D7635">
        <v>0</v>
      </c>
      <c r="E7635">
        <v>0</v>
      </c>
      <c r="F7635">
        <v>188.528394647</v>
      </c>
      <c r="G7635">
        <v>-3.4299719999999999E-3</v>
      </c>
      <c r="H7635">
        <v>0.58309518900000001</v>
      </c>
      <c r="I7635">
        <v>-798.257314404</v>
      </c>
      <c r="J7635">
        <v>798.840409593</v>
      </c>
      <c r="K7635">
        <v>685</v>
      </c>
      <c r="L7635">
        <v>411</v>
      </c>
      <c r="M7635">
        <v>137</v>
      </c>
      <c r="N7635">
        <f>TAN(RADIANS(Table2[[#This Row],[angle]]))</f>
        <v>1.6666666666715144</v>
      </c>
      <c r="O7635">
        <f>0+LEFT(TEXT(Table2[[#This Row],[tan_angle]],"000/000"),3)</f>
        <v>5</v>
      </c>
      <c r="P7635">
        <f>0+RIGHT(TEXT(Table2[[#This Row],[tan_angle]],"000/000"),3)</f>
        <v>3</v>
      </c>
      <c r="Q7635" s="10">
        <f>Table2[[#This Row],[canvas_height]]/Table2[[#This Row],[canvas_width]]</f>
        <v>2.74</v>
      </c>
      <c r="R7635">
        <f>0+LEFT(TEXT(Table2[[#This Row],[canvas_ratio]],"000/000"),3)</f>
        <v>137</v>
      </c>
      <c r="S7635" s="5" t="str">
        <f t="shared" si="120"/>
        <v>/</v>
      </c>
      <c r="T7635" s="4">
        <f>0+RIGHT(TEXT(Table2[[#This Row],[canvas_ratio]],"000/000"),3)</f>
        <v>50</v>
      </c>
      <c r="U7635" s="9">
        <f>Table2[[#This Row],[canvas_ratio]]/Table2[[#This Row],[tan_angle]]</f>
        <v>1.6439999999952184</v>
      </c>
      <c r="V7635" s="8">
        <f>0+RIGHT(TEXT(Table2[[#This Row],[ratio]],"0000/0000"),4)/Table2[[#This Row],[tan_angle_numer]]</f>
        <v>50</v>
      </c>
      <c r="W7635" s="9" t="b">
        <f>Table2[[#This Row],[multiplier]]=Table2[[#This Row],[multiplier_calc]]</f>
        <v>0</v>
      </c>
    </row>
    <row r="7636" spans="1:23" x14ac:dyDescent="0.25">
      <c r="A7636" s="1">
        <v>2.75</v>
      </c>
      <c r="B7636" s="1">
        <v>1</v>
      </c>
      <c r="C7636">
        <v>59.036243468000002</v>
      </c>
      <c r="D7636">
        <v>0</v>
      </c>
      <c r="E7636">
        <v>0</v>
      </c>
      <c r="F7636">
        <v>9.6467954139999996</v>
      </c>
      <c r="G7636">
        <v>-4.2874646000000002E-2</v>
      </c>
      <c r="H7636">
        <v>0.58309518900000001</v>
      </c>
      <c r="I7636">
        <v>-63.557375653999998</v>
      </c>
      <c r="J7636">
        <v>64.140470843000003</v>
      </c>
      <c r="K7636">
        <v>55</v>
      </c>
      <c r="L7636">
        <v>33</v>
      </c>
      <c r="M7636">
        <v>11</v>
      </c>
      <c r="N7636">
        <f>TAN(RADIANS(Table2[[#This Row],[angle]]))</f>
        <v>1.6666666666715144</v>
      </c>
      <c r="O7636">
        <f>0+LEFT(TEXT(Table2[[#This Row],[tan_angle]],"000/000"),3)</f>
        <v>5</v>
      </c>
      <c r="P7636">
        <f>0+RIGHT(TEXT(Table2[[#This Row],[tan_angle]],"000/000"),3)</f>
        <v>3</v>
      </c>
      <c r="Q7636" s="10">
        <f>Table2[[#This Row],[canvas_height]]/Table2[[#This Row],[canvas_width]]</f>
        <v>2.75</v>
      </c>
      <c r="R7636">
        <f>0+LEFT(TEXT(Table2[[#This Row],[canvas_ratio]],"000/000"),3)</f>
        <v>11</v>
      </c>
      <c r="S7636" s="5" t="str">
        <f t="shared" si="120"/>
        <v>/</v>
      </c>
      <c r="T7636" s="4">
        <f>0+RIGHT(TEXT(Table2[[#This Row],[canvas_ratio]],"000/000"),3)</f>
        <v>4</v>
      </c>
      <c r="U7636" s="9">
        <f>Table2[[#This Row],[canvas_ratio]]/Table2[[#This Row],[tan_angle]]</f>
        <v>1.6499999999952006</v>
      </c>
      <c r="V7636" s="8">
        <f>0+RIGHT(TEXT(Table2[[#This Row],[ratio]],"0000/0000"),4)/Table2[[#This Row],[tan_angle_numer]]</f>
        <v>4</v>
      </c>
      <c r="W7636" s="9" t="b">
        <f>Table2[[#This Row],[multiplier]]=Table2[[#This Row],[multiplier_calc]]</f>
        <v>0</v>
      </c>
    </row>
    <row r="7637" spans="1:23" x14ac:dyDescent="0.25">
      <c r="A7637" s="1">
        <v>2.76</v>
      </c>
      <c r="B7637" s="1">
        <v>1</v>
      </c>
      <c r="C7637">
        <v>59.036243468000002</v>
      </c>
      <c r="D7637">
        <v>0</v>
      </c>
      <c r="E7637">
        <v>0</v>
      </c>
      <c r="F7637">
        <v>299.333630508</v>
      </c>
      <c r="G7637">
        <v>6.8599430000000003E-3</v>
      </c>
      <c r="H7637">
        <v>0.58309518900000001</v>
      </c>
      <c r="I7637">
        <v>-401.752585555</v>
      </c>
      <c r="J7637">
        <v>402.335680744</v>
      </c>
      <c r="K7637">
        <v>345</v>
      </c>
      <c r="L7637">
        <v>207</v>
      </c>
      <c r="M7637">
        <v>69</v>
      </c>
      <c r="N7637">
        <f>TAN(RADIANS(Table2[[#This Row],[angle]]))</f>
        <v>1.6666666666715144</v>
      </c>
      <c r="O7637">
        <f>0+LEFT(TEXT(Table2[[#This Row],[tan_angle]],"000/000"),3)</f>
        <v>5</v>
      </c>
      <c r="P7637">
        <f>0+RIGHT(TEXT(Table2[[#This Row],[tan_angle]],"000/000"),3)</f>
        <v>3</v>
      </c>
      <c r="Q7637" s="10">
        <f>Table2[[#This Row],[canvas_height]]/Table2[[#This Row],[canvas_width]]</f>
        <v>2.76</v>
      </c>
      <c r="R7637">
        <f>0+LEFT(TEXT(Table2[[#This Row],[canvas_ratio]],"000/000"),3)</f>
        <v>69</v>
      </c>
      <c r="S7637" s="5" t="str">
        <f t="shared" si="120"/>
        <v>/</v>
      </c>
      <c r="T7637" s="4">
        <f>0+RIGHT(TEXT(Table2[[#This Row],[canvas_ratio]],"000/000"),3)</f>
        <v>25</v>
      </c>
      <c r="U7637" s="9">
        <f>Table2[[#This Row],[canvas_ratio]]/Table2[[#This Row],[tan_angle]]</f>
        <v>1.6559999999951831</v>
      </c>
      <c r="V7637" s="8">
        <f>0+RIGHT(TEXT(Table2[[#This Row],[ratio]],"0000/0000"),4)/Table2[[#This Row],[tan_angle_numer]]</f>
        <v>25</v>
      </c>
      <c r="W7637" s="9" t="b">
        <f>Table2[[#This Row],[multiplier]]=Table2[[#This Row],[multiplier_calc]]</f>
        <v>0</v>
      </c>
    </row>
    <row r="7638" spans="1:23" x14ac:dyDescent="0.25">
      <c r="A7638" s="1">
        <v>2.77</v>
      </c>
      <c r="B7638" s="1">
        <v>1</v>
      </c>
      <c r="C7638">
        <v>59.036243468000002</v>
      </c>
      <c r="D7638">
        <v>0</v>
      </c>
      <c r="E7638">
        <v>0</v>
      </c>
      <c r="F7638">
        <v>1385.8200420319999</v>
      </c>
      <c r="G7638">
        <v>-1.7149859999999999E-3</v>
      </c>
      <c r="H7638">
        <v>0.58309518900000001</v>
      </c>
      <c r="I7638">
        <v>-1614.590579683</v>
      </c>
      <c r="J7638">
        <v>1615.173674872</v>
      </c>
      <c r="K7638">
        <v>1385</v>
      </c>
      <c r="L7638">
        <v>831</v>
      </c>
      <c r="M7638">
        <v>277</v>
      </c>
      <c r="N7638">
        <f>TAN(RADIANS(Table2[[#This Row],[angle]]))</f>
        <v>1.6666666666715144</v>
      </c>
      <c r="O7638">
        <f>0+LEFT(TEXT(Table2[[#This Row],[tan_angle]],"000/000"),3)</f>
        <v>5</v>
      </c>
      <c r="P7638">
        <f>0+RIGHT(TEXT(Table2[[#This Row],[tan_angle]],"000/000"),3)</f>
        <v>3</v>
      </c>
      <c r="Q7638" s="10">
        <f>Table2[[#This Row],[canvas_height]]/Table2[[#This Row],[canvas_width]]</f>
        <v>2.77</v>
      </c>
      <c r="R7638">
        <f>0+LEFT(TEXT(Table2[[#This Row],[canvas_ratio]],"000/000"),3)</f>
        <v>277</v>
      </c>
      <c r="S7638" s="5" t="str">
        <f t="shared" si="120"/>
        <v>/</v>
      </c>
      <c r="T7638" s="4">
        <f>0+RIGHT(TEXT(Table2[[#This Row],[canvas_ratio]],"000/000"),3)</f>
        <v>100</v>
      </c>
      <c r="U7638" s="9">
        <f>Table2[[#This Row],[canvas_ratio]]/Table2[[#This Row],[tan_angle]]</f>
        <v>1.6619999999951658</v>
      </c>
      <c r="V7638" s="8">
        <f>0+RIGHT(TEXT(Table2[[#This Row],[ratio]],"0000/0000"),4)/Table2[[#This Row],[tan_angle_numer]]</f>
        <v>100</v>
      </c>
      <c r="W7638" s="9" t="b">
        <f>Table2[[#This Row],[multiplier]]=Table2[[#This Row],[multiplier_calc]]</f>
        <v>0</v>
      </c>
    </row>
    <row r="7639" spans="1:23" x14ac:dyDescent="0.25">
      <c r="A7639" s="1">
        <v>2.78</v>
      </c>
      <c r="B7639" s="1">
        <v>1</v>
      </c>
      <c r="C7639">
        <v>59.036243468000002</v>
      </c>
      <c r="D7639">
        <v>0</v>
      </c>
      <c r="E7639">
        <v>0</v>
      </c>
      <c r="F7639">
        <v>800.77834360600002</v>
      </c>
      <c r="G7639">
        <v>-3.4299719999999999E-3</v>
      </c>
      <c r="H7639">
        <v>0.58309518900000001</v>
      </c>
      <c r="I7639">
        <v>-809.919218194</v>
      </c>
      <c r="J7639">
        <v>810.502313383</v>
      </c>
      <c r="K7639">
        <v>695</v>
      </c>
      <c r="L7639">
        <v>417</v>
      </c>
      <c r="M7639">
        <v>139</v>
      </c>
      <c r="N7639">
        <f>TAN(RADIANS(Table2[[#This Row],[angle]]))</f>
        <v>1.6666666666715144</v>
      </c>
      <c r="O7639">
        <f>0+LEFT(TEXT(Table2[[#This Row],[tan_angle]],"000/000"),3)</f>
        <v>5</v>
      </c>
      <c r="P7639">
        <f>0+RIGHT(TEXT(Table2[[#This Row],[tan_angle]],"000/000"),3)</f>
        <v>3</v>
      </c>
      <c r="Q7639" s="10">
        <f>Table2[[#This Row],[canvas_height]]/Table2[[#This Row],[canvas_width]]</f>
        <v>2.78</v>
      </c>
      <c r="R7639">
        <f>0+LEFT(TEXT(Table2[[#This Row],[canvas_ratio]],"000/000"),3)</f>
        <v>139</v>
      </c>
      <c r="S7639" s="5" t="str">
        <f t="shared" si="120"/>
        <v>/</v>
      </c>
      <c r="T7639" s="4">
        <f>0+RIGHT(TEXT(Table2[[#This Row],[canvas_ratio]],"000/000"),3)</f>
        <v>50</v>
      </c>
      <c r="U7639" s="9">
        <f>Table2[[#This Row],[canvas_ratio]]/Table2[[#This Row],[tan_angle]]</f>
        <v>1.6679999999951483</v>
      </c>
      <c r="V7639" s="8">
        <f>0+RIGHT(TEXT(Table2[[#This Row],[ratio]],"0000/0000"),4)/Table2[[#This Row],[tan_angle_numer]]</f>
        <v>50</v>
      </c>
      <c r="W7639" s="9" t="b">
        <f>Table2[[#This Row],[multiplier]]=Table2[[#This Row],[multiplier_calc]]</f>
        <v>0</v>
      </c>
    </row>
    <row r="7640" spans="1:23" x14ac:dyDescent="0.25">
      <c r="A7640" s="1">
        <v>2.79</v>
      </c>
      <c r="B7640" s="1">
        <v>1</v>
      </c>
      <c r="C7640">
        <v>59.036243468000002</v>
      </c>
      <c r="D7640">
        <v>0</v>
      </c>
      <c r="E7640">
        <v>0</v>
      </c>
      <c r="F7640">
        <v>738.58438170399995</v>
      </c>
      <c r="G7640">
        <v>-1.7149859999999999E-3</v>
      </c>
      <c r="H7640">
        <v>0.58309518900000001</v>
      </c>
      <c r="I7640">
        <v>-1626.252483472</v>
      </c>
      <c r="J7640">
        <v>1626.835578661</v>
      </c>
      <c r="K7640">
        <v>1395</v>
      </c>
      <c r="L7640">
        <v>837</v>
      </c>
      <c r="M7640">
        <v>279</v>
      </c>
      <c r="N7640">
        <f>TAN(RADIANS(Table2[[#This Row],[angle]]))</f>
        <v>1.6666666666715144</v>
      </c>
      <c r="O7640">
        <f>0+LEFT(TEXT(Table2[[#This Row],[tan_angle]],"000/000"),3)</f>
        <v>5</v>
      </c>
      <c r="P7640">
        <f>0+RIGHT(TEXT(Table2[[#This Row],[tan_angle]],"000/000"),3)</f>
        <v>3</v>
      </c>
      <c r="Q7640" s="10">
        <f>Table2[[#This Row],[canvas_height]]/Table2[[#This Row],[canvas_width]]</f>
        <v>2.79</v>
      </c>
      <c r="R7640">
        <f>0+LEFT(TEXT(Table2[[#This Row],[canvas_ratio]],"000/000"),3)</f>
        <v>279</v>
      </c>
      <c r="S7640" s="5" t="str">
        <f t="shared" si="120"/>
        <v>/</v>
      </c>
      <c r="T7640" s="4">
        <f>0+RIGHT(TEXT(Table2[[#This Row],[canvas_ratio]],"000/000"),3)</f>
        <v>100</v>
      </c>
      <c r="U7640" s="9">
        <f>Table2[[#This Row],[canvas_ratio]]/Table2[[#This Row],[tan_angle]]</f>
        <v>1.6739999999951309</v>
      </c>
      <c r="V7640" s="8">
        <f>0+RIGHT(TEXT(Table2[[#This Row],[ratio]],"0000/0000"),4)/Table2[[#This Row],[tan_angle_numer]]</f>
        <v>100</v>
      </c>
      <c r="W7640" s="9" t="b">
        <f>Table2[[#This Row],[multiplier]]=Table2[[#This Row],[multiplier_calc]]</f>
        <v>0</v>
      </c>
    </row>
    <row r="7641" spans="1:23" x14ac:dyDescent="0.25">
      <c r="A7641" s="1">
        <v>2.8</v>
      </c>
      <c r="B7641" s="1">
        <v>1</v>
      </c>
      <c r="C7641">
        <v>59.036243468000002</v>
      </c>
      <c r="D7641">
        <v>0</v>
      </c>
      <c r="E7641">
        <v>0</v>
      </c>
      <c r="F7641">
        <v>9.7754193530000002</v>
      </c>
      <c r="G7641">
        <v>3.4299717E-2</v>
      </c>
      <c r="H7641">
        <v>0.58309518900000001</v>
      </c>
      <c r="I7641">
        <v>-81.050231338000003</v>
      </c>
      <c r="J7641">
        <v>81.633326527000008</v>
      </c>
      <c r="K7641">
        <v>70</v>
      </c>
      <c r="L7641">
        <v>42</v>
      </c>
      <c r="M7641">
        <v>14</v>
      </c>
      <c r="N7641">
        <f>TAN(RADIANS(Table2[[#This Row],[angle]]))</f>
        <v>1.6666666666715144</v>
      </c>
      <c r="O7641">
        <f>0+LEFT(TEXT(Table2[[#This Row],[tan_angle]],"000/000"),3)</f>
        <v>5</v>
      </c>
      <c r="P7641">
        <f>0+RIGHT(TEXT(Table2[[#This Row],[tan_angle]],"000/000"),3)</f>
        <v>3</v>
      </c>
      <c r="Q7641" s="10">
        <f>Table2[[#This Row],[canvas_height]]/Table2[[#This Row],[canvas_width]]</f>
        <v>2.8</v>
      </c>
      <c r="R7641">
        <f>0+LEFT(TEXT(Table2[[#This Row],[canvas_ratio]],"000/000"),3)</f>
        <v>14</v>
      </c>
      <c r="S7641" s="5" t="str">
        <f t="shared" si="120"/>
        <v>/</v>
      </c>
      <c r="T7641" s="4">
        <f>0+RIGHT(TEXT(Table2[[#This Row],[canvas_ratio]],"000/000"),3)</f>
        <v>5</v>
      </c>
      <c r="U7641" s="9">
        <f>Table2[[#This Row],[canvas_ratio]]/Table2[[#This Row],[tan_angle]]</f>
        <v>1.6799999999951134</v>
      </c>
      <c r="V7641" s="8">
        <f>0+RIGHT(TEXT(Table2[[#This Row],[ratio]],"0000/0000"),4)/Table2[[#This Row],[tan_angle_numer]]</f>
        <v>5</v>
      </c>
      <c r="W7641" s="9" t="b">
        <f>Table2[[#This Row],[multiplier]]=Table2[[#This Row],[multiplier_calc]]</f>
        <v>0</v>
      </c>
    </row>
    <row r="7642" spans="1:23" x14ac:dyDescent="0.25">
      <c r="A7642" s="1">
        <v>2.81</v>
      </c>
      <c r="B7642" s="1">
        <v>1</v>
      </c>
      <c r="C7642">
        <v>59.036243468000002</v>
      </c>
      <c r="D7642">
        <v>0</v>
      </c>
      <c r="E7642">
        <v>0</v>
      </c>
      <c r="F7642">
        <v>960.16055370799995</v>
      </c>
      <c r="G7642">
        <v>-1.7149859999999999E-3</v>
      </c>
      <c r="H7642">
        <v>0.58309518900000001</v>
      </c>
      <c r="I7642">
        <v>-1637.914387262</v>
      </c>
      <c r="J7642">
        <v>1638.497482451</v>
      </c>
      <c r="K7642">
        <v>1405</v>
      </c>
      <c r="L7642">
        <v>843</v>
      </c>
      <c r="M7642">
        <v>281</v>
      </c>
      <c r="N7642">
        <f>TAN(RADIANS(Table2[[#This Row],[angle]]))</f>
        <v>1.6666666666715144</v>
      </c>
      <c r="O7642">
        <f>0+LEFT(TEXT(Table2[[#This Row],[tan_angle]],"000/000"),3)</f>
        <v>5</v>
      </c>
      <c r="P7642">
        <f>0+RIGHT(TEXT(Table2[[#This Row],[tan_angle]],"000/000"),3)</f>
        <v>3</v>
      </c>
      <c r="Q7642" s="10">
        <f>Table2[[#This Row],[canvas_height]]/Table2[[#This Row],[canvas_width]]</f>
        <v>2.81</v>
      </c>
      <c r="R7642">
        <f>0+LEFT(TEXT(Table2[[#This Row],[canvas_ratio]],"000/000"),3)</f>
        <v>281</v>
      </c>
      <c r="S7642" s="5" t="str">
        <f t="shared" si="120"/>
        <v>/</v>
      </c>
      <c r="T7642" s="4">
        <f>0+RIGHT(TEXT(Table2[[#This Row],[canvas_ratio]],"000/000"),3)</f>
        <v>100</v>
      </c>
      <c r="U7642" s="9">
        <f>Table2[[#This Row],[canvas_ratio]]/Table2[[#This Row],[tan_angle]]</f>
        <v>1.6859999999950961</v>
      </c>
      <c r="V7642" s="8">
        <f>0+RIGHT(TEXT(Table2[[#This Row],[ratio]],"0000/0000"),4)/Table2[[#This Row],[tan_angle_numer]]</f>
        <v>100</v>
      </c>
      <c r="W7642" s="9" t="b">
        <f>Table2[[#This Row],[multiplier]]=Table2[[#This Row],[multiplier_calc]]</f>
        <v>0</v>
      </c>
    </row>
    <row r="7643" spans="1:23" x14ac:dyDescent="0.25">
      <c r="A7643" s="1">
        <v>2.82</v>
      </c>
      <c r="B7643" s="1">
        <v>1</v>
      </c>
      <c r="C7643">
        <v>59.036243468000002</v>
      </c>
      <c r="D7643">
        <v>0</v>
      </c>
      <c r="E7643">
        <v>0</v>
      </c>
      <c r="F7643">
        <v>779.40961989699997</v>
      </c>
      <c r="G7643">
        <v>3.4299719999999999E-3</v>
      </c>
      <c r="H7643">
        <v>0.58309518900000001</v>
      </c>
      <c r="I7643">
        <v>-821.58112198399999</v>
      </c>
      <c r="J7643">
        <v>822.164217173</v>
      </c>
      <c r="K7643">
        <v>705</v>
      </c>
      <c r="L7643">
        <v>423</v>
      </c>
      <c r="M7643">
        <v>141</v>
      </c>
      <c r="N7643">
        <f>TAN(RADIANS(Table2[[#This Row],[angle]]))</f>
        <v>1.6666666666715144</v>
      </c>
      <c r="O7643">
        <f>0+LEFT(TEXT(Table2[[#This Row],[tan_angle]],"000/000"),3)</f>
        <v>5</v>
      </c>
      <c r="P7643">
        <f>0+RIGHT(TEXT(Table2[[#This Row],[tan_angle]],"000/000"),3)</f>
        <v>3</v>
      </c>
      <c r="Q7643" s="10">
        <f>Table2[[#This Row],[canvas_height]]/Table2[[#This Row],[canvas_width]]</f>
        <v>2.82</v>
      </c>
      <c r="R7643">
        <f>0+LEFT(TEXT(Table2[[#This Row],[canvas_ratio]],"000/000"),3)</f>
        <v>141</v>
      </c>
      <c r="S7643" s="5" t="str">
        <f t="shared" si="120"/>
        <v>/</v>
      </c>
      <c r="T7643" s="4">
        <f>0+RIGHT(TEXT(Table2[[#This Row],[canvas_ratio]],"000/000"),3)</f>
        <v>50</v>
      </c>
      <c r="U7643" s="9">
        <f>Table2[[#This Row],[canvas_ratio]]/Table2[[#This Row],[tan_angle]]</f>
        <v>1.6919999999950786</v>
      </c>
      <c r="V7643" s="8">
        <f>0+RIGHT(TEXT(Table2[[#This Row],[ratio]],"0000/0000"),4)/Table2[[#This Row],[tan_angle_numer]]</f>
        <v>50</v>
      </c>
      <c r="W7643" s="9" t="b">
        <f>Table2[[#This Row],[multiplier]]=Table2[[#This Row],[multiplier_calc]]</f>
        <v>0</v>
      </c>
    </row>
    <row r="7644" spans="1:23" x14ac:dyDescent="0.25">
      <c r="A7644" s="1">
        <v>2.83</v>
      </c>
      <c r="B7644" s="1">
        <v>1</v>
      </c>
      <c r="C7644">
        <v>59.036243468000002</v>
      </c>
      <c r="D7644">
        <v>0</v>
      </c>
      <c r="E7644">
        <v>0</v>
      </c>
      <c r="F7644">
        <v>1158.4129181329999</v>
      </c>
      <c r="G7644">
        <v>-1.7149859999999999E-3</v>
      </c>
      <c r="H7644">
        <v>0.58309518900000001</v>
      </c>
      <c r="I7644">
        <v>-1649.576291052</v>
      </c>
      <c r="J7644">
        <v>1650.159386241</v>
      </c>
      <c r="K7644">
        <v>1415</v>
      </c>
      <c r="L7644">
        <v>849</v>
      </c>
      <c r="M7644">
        <v>283</v>
      </c>
      <c r="N7644">
        <f>TAN(RADIANS(Table2[[#This Row],[angle]]))</f>
        <v>1.6666666666715144</v>
      </c>
      <c r="O7644">
        <f>0+LEFT(TEXT(Table2[[#This Row],[tan_angle]],"000/000"),3)</f>
        <v>5</v>
      </c>
      <c r="P7644">
        <f>0+RIGHT(TEXT(Table2[[#This Row],[tan_angle]],"000/000"),3)</f>
        <v>3</v>
      </c>
      <c r="Q7644" s="10">
        <f>Table2[[#This Row],[canvas_height]]/Table2[[#This Row],[canvas_width]]</f>
        <v>2.83</v>
      </c>
      <c r="R7644">
        <f>0+LEFT(TEXT(Table2[[#This Row],[canvas_ratio]],"000/000"),3)</f>
        <v>283</v>
      </c>
      <c r="S7644" s="5" t="str">
        <f t="shared" si="120"/>
        <v>/</v>
      </c>
      <c r="T7644" s="4">
        <f>0+RIGHT(TEXT(Table2[[#This Row],[canvas_ratio]],"000/000"),3)</f>
        <v>100</v>
      </c>
      <c r="U7644" s="9">
        <f>Table2[[#This Row],[canvas_ratio]]/Table2[[#This Row],[tan_angle]]</f>
        <v>1.6979999999950612</v>
      </c>
      <c r="V7644" s="8">
        <f>0+RIGHT(TEXT(Table2[[#This Row],[ratio]],"0000/0000"),4)/Table2[[#This Row],[tan_angle_numer]]</f>
        <v>100</v>
      </c>
      <c r="W7644" s="9" t="b">
        <f>Table2[[#This Row],[multiplier]]=Table2[[#This Row],[multiplier_calc]]</f>
        <v>0</v>
      </c>
    </row>
    <row r="7645" spans="1:23" x14ac:dyDescent="0.25">
      <c r="A7645" s="1">
        <v>2.84</v>
      </c>
      <c r="B7645" s="1">
        <v>1</v>
      </c>
      <c r="C7645">
        <v>59.036243468000002</v>
      </c>
      <c r="D7645">
        <v>0</v>
      </c>
      <c r="E7645">
        <v>0</v>
      </c>
      <c r="F7645">
        <v>89.419362293000006</v>
      </c>
      <c r="G7645">
        <v>6.8599430000000003E-3</v>
      </c>
      <c r="H7645">
        <v>0.58309518900000001</v>
      </c>
      <c r="I7645">
        <v>-413.41448934499999</v>
      </c>
      <c r="J7645">
        <v>413.997584534</v>
      </c>
      <c r="K7645">
        <v>355</v>
      </c>
      <c r="L7645">
        <v>213</v>
      </c>
      <c r="M7645">
        <v>71</v>
      </c>
      <c r="N7645">
        <f>TAN(RADIANS(Table2[[#This Row],[angle]]))</f>
        <v>1.6666666666715144</v>
      </c>
      <c r="O7645">
        <f>0+LEFT(TEXT(Table2[[#This Row],[tan_angle]],"000/000"),3)</f>
        <v>5</v>
      </c>
      <c r="P7645">
        <f>0+RIGHT(TEXT(Table2[[#This Row],[tan_angle]],"000/000"),3)</f>
        <v>3</v>
      </c>
      <c r="Q7645" s="10">
        <f>Table2[[#This Row],[canvas_height]]/Table2[[#This Row],[canvas_width]]</f>
        <v>2.84</v>
      </c>
      <c r="R7645">
        <f>0+LEFT(TEXT(Table2[[#This Row],[canvas_ratio]],"000/000"),3)</f>
        <v>71</v>
      </c>
      <c r="S7645" s="5" t="str">
        <f t="shared" si="120"/>
        <v>/</v>
      </c>
      <c r="T7645" s="4">
        <f>0+RIGHT(TEXT(Table2[[#This Row],[canvas_ratio]],"000/000"),3)</f>
        <v>25</v>
      </c>
      <c r="U7645" s="9">
        <f>Table2[[#This Row],[canvas_ratio]]/Table2[[#This Row],[tan_angle]]</f>
        <v>1.7039999999950435</v>
      </c>
      <c r="V7645" s="8">
        <f>0+RIGHT(TEXT(Table2[[#This Row],[ratio]],"0000/0000"),4)/Table2[[#This Row],[tan_angle_numer]]</f>
        <v>25</v>
      </c>
      <c r="W7645" s="9" t="b">
        <f>Table2[[#This Row],[multiplier]]=Table2[[#This Row],[multiplier_calc]]</f>
        <v>0</v>
      </c>
    </row>
    <row r="7646" spans="1:23" x14ac:dyDescent="0.25">
      <c r="A7646" s="1">
        <v>2.85</v>
      </c>
      <c r="B7646" s="1">
        <v>1</v>
      </c>
      <c r="C7646">
        <v>59.036243468000002</v>
      </c>
      <c r="D7646">
        <v>0</v>
      </c>
      <c r="E7646">
        <v>0</v>
      </c>
      <c r="F7646">
        <v>229.33648298200001</v>
      </c>
      <c r="G7646">
        <v>-8.5749290000000002E-3</v>
      </c>
      <c r="H7646">
        <v>0.58309518900000001</v>
      </c>
      <c r="I7646">
        <v>-331.78116281699999</v>
      </c>
      <c r="J7646">
        <v>332.364258006</v>
      </c>
      <c r="K7646">
        <v>285</v>
      </c>
      <c r="L7646">
        <v>171</v>
      </c>
      <c r="M7646">
        <v>57</v>
      </c>
      <c r="N7646">
        <f>TAN(RADIANS(Table2[[#This Row],[angle]]))</f>
        <v>1.6666666666715144</v>
      </c>
      <c r="O7646">
        <f>0+LEFT(TEXT(Table2[[#This Row],[tan_angle]],"000/000"),3)</f>
        <v>5</v>
      </c>
      <c r="P7646">
        <f>0+RIGHT(TEXT(Table2[[#This Row],[tan_angle]],"000/000"),3)</f>
        <v>3</v>
      </c>
      <c r="Q7646" s="10">
        <f>Table2[[#This Row],[canvas_height]]/Table2[[#This Row],[canvas_width]]</f>
        <v>2.85</v>
      </c>
      <c r="R7646">
        <f>0+LEFT(TEXT(Table2[[#This Row],[canvas_ratio]],"000/000"),3)</f>
        <v>57</v>
      </c>
      <c r="S7646" s="5" t="str">
        <f t="shared" si="120"/>
        <v>/</v>
      </c>
      <c r="T7646" s="4">
        <f>0+RIGHT(TEXT(Table2[[#This Row],[canvas_ratio]],"000/000"),3)</f>
        <v>20</v>
      </c>
      <c r="U7646" s="9">
        <f>Table2[[#This Row],[canvas_ratio]]/Table2[[#This Row],[tan_angle]]</f>
        <v>1.7099999999950262</v>
      </c>
      <c r="V7646" s="8">
        <f>0+RIGHT(TEXT(Table2[[#This Row],[ratio]],"0000/0000"),4)/Table2[[#This Row],[tan_angle_numer]]</f>
        <v>20</v>
      </c>
      <c r="W7646" s="9" t="b">
        <f>Table2[[#This Row],[multiplier]]=Table2[[#This Row],[multiplier_calc]]</f>
        <v>0</v>
      </c>
    </row>
    <row r="7647" spans="1:23" x14ac:dyDescent="0.25">
      <c r="A7647" s="1">
        <v>2.86</v>
      </c>
      <c r="B7647" s="1">
        <v>1</v>
      </c>
      <c r="C7647">
        <v>59.036243468000002</v>
      </c>
      <c r="D7647">
        <v>0</v>
      </c>
      <c r="E7647">
        <v>0</v>
      </c>
      <c r="F7647">
        <v>563.66439978799997</v>
      </c>
      <c r="G7647">
        <v>3.4299719999999999E-3</v>
      </c>
      <c r="H7647">
        <v>0.58309518900000001</v>
      </c>
      <c r="I7647">
        <v>-833.243025773</v>
      </c>
      <c r="J7647">
        <v>833.826120962</v>
      </c>
      <c r="K7647">
        <v>715</v>
      </c>
      <c r="L7647">
        <v>429</v>
      </c>
      <c r="M7647">
        <v>143</v>
      </c>
      <c r="N7647">
        <f>TAN(RADIANS(Table2[[#This Row],[angle]]))</f>
        <v>1.6666666666715144</v>
      </c>
      <c r="O7647">
        <f>0+LEFT(TEXT(Table2[[#This Row],[tan_angle]],"000/000"),3)</f>
        <v>5</v>
      </c>
      <c r="P7647">
        <f>0+RIGHT(TEXT(Table2[[#This Row],[tan_angle]],"000/000"),3)</f>
        <v>3</v>
      </c>
      <c r="Q7647" s="10">
        <f>Table2[[#This Row],[canvas_height]]/Table2[[#This Row],[canvas_width]]</f>
        <v>2.86</v>
      </c>
      <c r="R7647">
        <f>0+LEFT(TEXT(Table2[[#This Row],[canvas_ratio]],"000/000"),3)</f>
        <v>143</v>
      </c>
      <c r="S7647" s="5" t="str">
        <f t="shared" si="120"/>
        <v>/</v>
      </c>
      <c r="T7647" s="4">
        <f>0+RIGHT(TEXT(Table2[[#This Row],[canvas_ratio]],"000/000"),3)</f>
        <v>50</v>
      </c>
      <c r="U7647" s="9">
        <f>Table2[[#This Row],[canvas_ratio]]/Table2[[#This Row],[tan_angle]]</f>
        <v>1.7159999999950086</v>
      </c>
      <c r="V7647" s="8">
        <f>0+RIGHT(TEXT(Table2[[#This Row],[ratio]],"0000/0000"),4)/Table2[[#This Row],[tan_angle_numer]]</f>
        <v>50</v>
      </c>
      <c r="W7647" s="9" t="b">
        <f>Table2[[#This Row],[multiplier]]=Table2[[#This Row],[multiplier_calc]]</f>
        <v>0</v>
      </c>
    </row>
    <row r="7648" spans="1:23" x14ac:dyDescent="0.25">
      <c r="A7648" s="1">
        <v>2.87</v>
      </c>
      <c r="B7648" s="1">
        <v>1</v>
      </c>
      <c r="C7648">
        <v>59.036243468000002</v>
      </c>
      <c r="D7648">
        <v>0</v>
      </c>
      <c r="E7648">
        <v>0</v>
      </c>
      <c r="F7648">
        <v>866.86532339099995</v>
      </c>
      <c r="G7648">
        <v>-1.7149859999999999E-3</v>
      </c>
      <c r="H7648">
        <v>0.58309518900000001</v>
      </c>
      <c r="I7648">
        <v>-1672.900098631</v>
      </c>
      <c r="J7648">
        <v>1673.48319382</v>
      </c>
      <c r="K7648">
        <v>1435</v>
      </c>
      <c r="L7648">
        <v>861</v>
      </c>
      <c r="M7648">
        <v>287</v>
      </c>
      <c r="N7648">
        <f>TAN(RADIANS(Table2[[#This Row],[angle]]))</f>
        <v>1.6666666666715144</v>
      </c>
      <c r="O7648">
        <f>0+LEFT(TEXT(Table2[[#This Row],[tan_angle]],"000/000"),3)</f>
        <v>5</v>
      </c>
      <c r="P7648">
        <f>0+RIGHT(TEXT(Table2[[#This Row],[tan_angle]],"000/000"),3)</f>
        <v>3</v>
      </c>
      <c r="Q7648" s="10">
        <f>Table2[[#This Row],[canvas_height]]/Table2[[#This Row],[canvas_width]]</f>
        <v>2.87</v>
      </c>
      <c r="R7648">
        <f>0+LEFT(TEXT(Table2[[#This Row],[canvas_ratio]],"000/000"),3)</f>
        <v>287</v>
      </c>
      <c r="S7648" s="5" t="str">
        <f t="shared" si="120"/>
        <v>/</v>
      </c>
      <c r="T7648" s="4">
        <f>0+RIGHT(TEXT(Table2[[#This Row],[canvas_ratio]],"000/000"),3)</f>
        <v>100</v>
      </c>
      <c r="U7648" s="9">
        <f>Table2[[#This Row],[canvas_ratio]]/Table2[[#This Row],[tan_angle]]</f>
        <v>1.7219999999949913</v>
      </c>
      <c r="V7648" s="8">
        <f>0+RIGHT(TEXT(Table2[[#This Row],[ratio]],"0000/0000"),4)/Table2[[#This Row],[tan_angle_numer]]</f>
        <v>100</v>
      </c>
      <c r="W7648" s="9" t="b">
        <f>Table2[[#This Row],[multiplier]]=Table2[[#This Row],[multiplier_calc]]</f>
        <v>0</v>
      </c>
    </row>
    <row r="7649" spans="1:23" x14ac:dyDescent="0.25">
      <c r="A7649" s="1">
        <v>2.88</v>
      </c>
      <c r="B7649" s="1">
        <v>1</v>
      </c>
      <c r="C7649">
        <v>59.036243468000002</v>
      </c>
      <c r="D7649">
        <v>0</v>
      </c>
      <c r="E7649">
        <v>0</v>
      </c>
      <c r="F7649">
        <v>36.94079524</v>
      </c>
      <c r="G7649">
        <v>6.8599430000000003E-3</v>
      </c>
      <c r="H7649">
        <v>0.58309518900000001</v>
      </c>
      <c r="I7649">
        <v>-419.245441239</v>
      </c>
      <c r="J7649">
        <v>419.82853642800001</v>
      </c>
      <c r="K7649">
        <v>360</v>
      </c>
      <c r="L7649">
        <v>216</v>
      </c>
      <c r="M7649">
        <v>72</v>
      </c>
      <c r="N7649">
        <f>TAN(RADIANS(Table2[[#This Row],[angle]]))</f>
        <v>1.6666666666715144</v>
      </c>
      <c r="O7649">
        <f>0+LEFT(TEXT(Table2[[#This Row],[tan_angle]],"000/000"),3)</f>
        <v>5</v>
      </c>
      <c r="P7649">
        <f>0+RIGHT(TEXT(Table2[[#This Row],[tan_angle]],"000/000"),3)</f>
        <v>3</v>
      </c>
      <c r="Q7649" s="10">
        <f>Table2[[#This Row],[canvas_height]]/Table2[[#This Row],[canvas_width]]</f>
        <v>2.88</v>
      </c>
      <c r="R7649">
        <f>0+LEFT(TEXT(Table2[[#This Row],[canvas_ratio]],"000/000"),3)</f>
        <v>72</v>
      </c>
      <c r="S7649" s="5" t="str">
        <f t="shared" si="120"/>
        <v>/</v>
      </c>
      <c r="T7649" s="4">
        <f>0+RIGHT(TEXT(Table2[[#This Row],[canvas_ratio]],"000/000"),3)</f>
        <v>25</v>
      </c>
      <c r="U7649" s="9">
        <f>Table2[[#This Row],[canvas_ratio]]/Table2[[#This Row],[tan_angle]]</f>
        <v>1.7279999999949738</v>
      </c>
      <c r="V7649" s="8">
        <f>0+RIGHT(TEXT(Table2[[#This Row],[ratio]],"0000/0000"),4)/Table2[[#This Row],[tan_angle_numer]]</f>
        <v>25</v>
      </c>
      <c r="W7649" s="9" t="b">
        <f>Table2[[#This Row],[multiplier]]=Table2[[#This Row],[multiplier_calc]]</f>
        <v>0</v>
      </c>
    </row>
    <row r="7650" spans="1:23" x14ac:dyDescent="0.25">
      <c r="A7650" s="1">
        <v>2.89</v>
      </c>
      <c r="B7650" s="1">
        <v>1</v>
      </c>
      <c r="C7650">
        <v>59.036243468000002</v>
      </c>
      <c r="D7650">
        <v>0</v>
      </c>
      <c r="E7650">
        <v>0</v>
      </c>
      <c r="F7650">
        <v>1000.977216972</v>
      </c>
      <c r="G7650">
        <v>-1.7149859999999999E-3</v>
      </c>
      <c r="H7650">
        <v>0.58309518900000001</v>
      </c>
      <c r="I7650">
        <v>-1684.562002421</v>
      </c>
      <c r="J7650">
        <v>1685.14509761</v>
      </c>
      <c r="K7650">
        <v>1445</v>
      </c>
      <c r="L7650">
        <v>867</v>
      </c>
      <c r="M7650">
        <v>289</v>
      </c>
      <c r="N7650">
        <f>TAN(RADIANS(Table2[[#This Row],[angle]]))</f>
        <v>1.6666666666715144</v>
      </c>
      <c r="O7650">
        <f>0+LEFT(TEXT(Table2[[#This Row],[tan_angle]],"000/000"),3)</f>
        <v>5</v>
      </c>
      <c r="P7650">
        <f>0+RIGHT(TEXT(Table2[[#This Row],[tan_angle]],"000/000"),3)</f>
        <v>3</v>
      </c>
      <c r="Q7650" s="10">
        <f>Table2[[#This Row],[canvas_height]]/Table2[[#This Row],[canvas_width]]</f>
        <v>2.89</v>
      </c>
      <c r="R7650">
        <f>0+LEFT(TEXT(Table2[[#This Row],[canvas_ratio]],"000/000"),3)</f>
        <v>289</v>
      </c>
      <c r="S7650" s="5" t="str">
        <f t="shared" si="120"/>
        <v>/</v>
      </c>
      <c r="T7650" s="4">
        <f>0+RIGHT(TEXT(Table2[[#This Row],[canvas_ratio]],"000/000"),3)</f>
        <v>100</v>
      </c>
      <c r="U7650" s="9">
        <f>Table2[[#This Row],[canvas_ratio]]/Table2[[#This Row],[tan_angle]]</f>
        <v>1.7339999999949565</v>
      </c>
      <c r="V7650" s="8">
        <f>0+RIGHT(TEXT(Table2[[#This Row],[ratio]],"0000/0000"),4)/Table2[[#This Row],[tan_angle_numer]]</f>
        <v>100</v>
      </c>
      <c r="W7650" s="9" t="b">
        <f>Table2[[#This Row],[multiplier]]=Table2[[#This Row],[multiplier_calc]]</f>
        <v>0</v>
      </c>
    </row>
    <row r="7651" spans="1:23" x14ac:dyDescent="0.25">
      <c r="A7651" s="1">
        <v>2.9</v>
      </c>
      <c r="B7651" s="1">
        <v>1</v>
      </c>
      <c r="C7651">
        <v>59.036243468000002</v>
      </c>
      <c r="D7651">
        <v>0</v>
      </c>
      <c r="E7651">
        <v>0</v>
      </c>
      <c r="F7651">
        <v>77.774608361999995</v>
      </c>
      <c r="G7651">
        <v>1.7149859E-2</v>
      </c>
      <c r="H7651">
        <v>0.58309518900000001</v>
      </c>
      <c r="I7651">
        <v>-168.514509761</v>
      </c>
      <c r="J7651">
        <v>169.09760495</v>
      </c>
      <c r="K7651">
        <v>145</v>
      </c>
      <c r="L7651">
        <v>87</v>
      </c>
      <c r="M7651">
        <v>29</v>
      </c>
      <c r="N7651">
        <f>TAN(RADIANS(Table2[[#This Row],[angle]]))</f>
        <v>1.6666666666715144</v>
      </c>
      <c r="O7651">
        <f>0+LEFT(TEXT(Table2[[#This Row],[tan_angle]],"000/000"),3)</f>
        <v>5</v>
      </c>
      <c r="P7651">
        <f>0+RIGHT(TEXT(Table2[[#This Row],[tan_angle]],"000/000"),3)</f>
        <v>3</v>
      </c>
      <c r="Q7651" s="10">
        <f>Table2[[#This Row],[canvas_height]]/Table2[[#This Row],[canvas_width]]</f>
        <v>2.9</v>
      </c>
      <c r="R7651">
        <f>0+LEFT(TEXT(Table2[[#This Row],[canvas_ratio]],"000/000"),3)</f>
        <v>29</v>
      </c>
      <c r="S7651" s="5" t="str">
        <f t="shared" si="120"/>
        <v>/</v>
      </c>
      <c r="T7651" s="4">
        <f>0+RIGHT(TEXT(Table2[[#This Row],[canvas_ratio]],"000/000"),3)</f>
        <v>10</v>
      </c>
      <c r="U7651" s="9">
        <f>Table2[[#This Row],[canvas_ratio]]/Table2[[#This Row],[tan_angle]]</f>
        <v>1.7399999999949389</v>
      </c>
      <c r="V7651" s="8">
        <f>0+RIGHT(TEXT(Table2[[#This Row],[ratio]],"0000/0000"),4)/Table2[[#This Row],[tan_angle_numer]]</f>
        <v>10</v>
      </c>
      <c r="W7651" s="9" t="b">
        <f>Table2[[#This Row],[multiplier]]=Table2[[#This Row],[multiplier_calc]]</f>
        <v>0</v>
      </c>
    </row>
    <row r="7652" spans="1:23" x14ac:dyDescent="0.25">
      <c r="A7652" s="1">
        <v>2.91</v>
      </c>
      <c r="B7652" s="1">
        <v>1</v>
      </c>
      <c r="C7652">
        <v>59.036243468000002</v>
      </c>
      <c r="D7652">
        <v>0</v>
      </c>
      <c r="E7652">
        <v>0</v>
      </c>
      <c r="F7652">
        <v>213.79871116800001</v>
      </c>
      <c r="G7652">
        <v>-1.7149859999999999E-3</v>
      </c>
      <c r="H7652">
        <v>0.58309518900000001</v>
      </c>
      <c r="I7652">
        <v>-1696.22390621</v>
      </c>
      <c r="J7652">
        <v>1696.807001399</v>
      </c>
      <c r="K7652">
        <v>1455</v>
      </c>
      <c r="L7652">
        <v>873</v>
      </c>
      <c r="M7652">
        <v>291</v>
      </c>
      <c r="N7652">
        <f>TAN(RADIANS(Table2[[#This Row],[angle]]))</f>
        <v>1.6666666666715144</v>
      </c>
      <c r="O7652">
        <f>0+LEFT(TEXT(Table2[[#This Row],[tan_angle]],"000/000"),3)</f>
        <v>5</v>
      </c>
      <c r="P7652">
        <f>0+RIGHT(TEXT(Table2[[#This Row],[tan_angle]],"000/000"),3)</f>
        <v>3</v>
      </c>
      <c r="Q7652" s="10">
        <f>Table2[[#This Row],[canvas_height]]/Table2[[#This Row],[canvas_width]]</f>
        <v>2.91</v>
      </c>
      <c r="R7652">
        <f>0+LEFT(TEXT(Table2[[#This Row],[canvas_ratio]],"000/000"),3)</f>
        <v>291</v>
      </c>
      <c r="S7652" s="5" t="str">
        <f t="shared" si="120"/>
        <v>/</v>
      </c>
      <c r="T7652" s="4">
        <f>0+RIGHT(TEXT(Table2[[#This Row],[canvas_ratio]],"000/000"),3)</f>
        <v>100</v>
      </c>
      <c r="U7652" s="9">
        <f>Table2[[#This Row],[canvas_ratio]]/Table2[[#This Row],[tan_angle]]</f>
        <v>1.7459999999949216</v>
      </c>
      <c r="V7652" s="8">
        <f>0+RIGHT(TEXT(Table2[[#This Row],[ratio]],"0000/0000"),4)/Table2[[#This Row],[tan_angle_numer]]</f>
        <v>100</v>
      </c>
      <c r="W7652" s="9" t="b">
        <f>Table2[[#This Row],[multiplier]]=Table2[[#This Row],[multiplier_calc]]</f>
        <v>0</v>
      </c>
    </row>
    <row r="7653" spans="1:23" x14ac:dyDescent="0.25">
      <c r="A7653" s="1">
        <v>2.92</v>
      </c>
      <c r="B7653" s="1">
        <v>1</v>
      </c>
      <c r="C7653">
        <v>59.036243468000002</v>
      </c>
      <c r="D7653">
        <v>0</v>
      </c>
      <c r="E7653">
        <v>0</v>
      </c>
      <c r="F7653">
        <v>13.616987659999999</v>
      </c>
      <c r="G7653">
        <v>6.8599430000000003E-3</v>
      </c>
      <c r="H7653">
        <v>0.58309518900000001</v>
      </c>
      <c r="I7653">
        <v>-425.076393134</v>
      </c>
      <c r="J7653">
        <v>425.65948832300001</v>
      </c>
      <c r="K7653">
        <v>365</v>
      </c>
      <c r="L7653">
        <v>219</v>
      </c>
      <c r="M7653">
        <v>73</v>
      </c>
      <c r="N7653">
        <f>TAN(RADIANS(Table2[[#This Row],[angle]]))</f>
        <v>1.6666666666715144</v>
      </c>
      <c r="O7653">
        <f>0+LEFT(TEXT(Table2[[#This Row],[tan_angle]],"000/000"),3)</f>
        <v>5</v>
      </c>
      <c r="P7653">
        <f>0+RIGHT(TEXT(Table2[[#This Row],[tan_angle]],"000/000"),3)</f>
        <v>3</v>
      </c>
      <c r="Q7653" s="10">
        <f>Table2[[#This Row],[canvas_height]]/Table2[[#This Row],[canvas_width]]</f>
        <v>2.92</v>
      </c>
      <c r="R7653">
        <f>0+LEFT(TEXT(Table2[[#This Row],[canvas_ratio]],"000/000"),3)</f>
        <v>73</v>
      </c>
      <c r="S7653" s="5" t="str">
        <f t="shared" si="120"/>
        <v>/</v>
      </c>
      <c r="T7653" s="4">
        <f>0+RIGHT(TEXT(Table2[[#This Row],[canvas_ratio]],"000/000"),3)</f>
        <v>25</v>
      </c>
      <c r="U7653" s="9">
        <f>Table2[[#This Row],[canvas_ratio]]/Table2[[#This Row],[tan_angle]]</f>
        <v>1.7519999999949041</v>
      </c>
      <c r="V7653" s="8">
        <f>0+RIGHT(TEXT(Table2[[#This Row],[ratio]],"0000/0000"),4)/Table2[[#This Row],[tan_angle_numer]]</f>
        <v>25</v>
      </c>
      <c r="W7653" s="9" t="b">
        <f>Table2[[#This Row],[multiplier]]=Table2[[#This Row],[multiplier_calc]]</f>
        <v>0</v>
      </c>
    </row>
    <row r="7654" spans="1:23" x14ac:dyDescent="0.25">
      <c r="A7654" s="1">
        <v>2.93</v>
      </c>
      <c r="B7654" s="1">
        <v>1</v>
      </c>
      <c r="C7654">
        <v>59.036243468000002</v>
      </c>
      <c r="D7654">
        <v>0</v>
      </c>
      <c r="E7654">
        <v>0</v>
      </c>
      <c r="F7654">
        <v>960.16055370799995</v>
      </c>
      <c r="G7654">
        <v>-1.7149859999999999E-3</v>
      </c>
      <c r="H7654">
        <v>0.58309518900000001</v>
      </c>
      <c r="I7654">
        <v>-1707.88581</v>
      </c>
      <c r="J7654">
        <v>1708.468905189</v>
      </c>
      <c r="K7654">
        <v>1465</v>
      </c>
      <c r="L7654">
        <v>879</v>
      </c>
      <c r="M7654">
        <v>293</v>
      </c>
      <c r="N7654">
        <f>TAN(RADIANS(Table2[[#This Row],[angle]]))</f>
        <v>1.6666666666715144</v>
      </c>
      <c r="O7654">
        <f>0+LEFT(TEXT(Table2[[#This Row],[tan_angle]],"000/000"),3)</f>
        <v>5</v>
      </c>
      <c r="P7654">
        <f>0+RIGHT(TEXT(Table2[[#This Row],[tan_angle]],"000/000"),3)</f>
        <v>3</v>
      </c>
      <c r="Q7654" s="10">
        <f>Table2[[#This Row],[canvas_height]]/Table2[[#This Row],[canvas_width]]</f>
        <v>2.93</v>
      </c>
      <c r="R7654">
        <f>0+LEFT(TEXT(Table2[[#This Row],[canvas_ratio]],"000/000"),3)</f>
        <v>293</v>
      </c>
      <c r="S7654" s="5" t="str">
        <f t="shared" si="120"/>
        <v>/</v>
      </c>
      <c r="T7654" s="4">
        <f>0+RIGHT(TEXT(Table2[[#This Row],[canvas_ratio]],"000/000"),3)</f>
        <v>100</v>
      </c>
      <c r="U7654" s="9">
        <f>Table2[[#This Row],[canvas_ratio]]/Table2[[#This Row],[tan_angle]]</f>
        <v>1.7579999999948868</v>
      </c>
      <c r="V7654" s="8">
        <f>0+RIGHT(TEXT(Table2[[#This Row],[ratio]],"0000/0000"),4)/Table2[[#This Row],[tan_angle_numer]]</f>
        <v>100</v>
      </c>
      <c r="W7654" s="9" t="b">
        <f>Table2[[#This Row],[multiplier]]=Table2[[#This Row],[multiplier_calc]]</f>
        <v>0</v>
      </c>
    </row>
    <row r="7655" spans="1:23" x14ac:dyDescent="0.25">
      <c r="A7655" s="1">
        <v>2.94</v>
      </c>
      <c r="B7655" s="1">
        <v>1</v>
      </c>
      <c r="C7655">
        <v>59.036243468000002</v>
      </c>
      <c r="D7655">
        <v>0</v>
      </c>
      <c r="E7655">
        <v>0</v>
      </c>
      <c r="F7655">
        <v>552.00249599799997</v>
      </c>
      <c r="G7655">
        <v>3.4299719999999999E-3</v>
      </c>
      <c r="H7655">
        <v>0.58309518900000001</v>
      </c>
      <c r="I7655">
        <v>-856.56683335299999</v>
      </c>
      <c r="J7655">
        <v>857.149928542</v>
      </c>
      <c r="K7655">
        <v>735</v>
      </c>
      <c r="L7655">
        <v>441</v>
      </c>
      <c r="M7655">
        <v>147</v>
      </c>
      <c r="N7655">
        <f>TAN(RADIANS(Table2[[#This Row],[angle]]))</f>
        <v>1.6666666666715144</v>
      </c>
      <c r="O7655">
        <f>0+LEFT(TEXT(Table2[[#This Row],[tan_angle]],"000/000"),3)</f>
        <v>5</v>
      </c>
      <c r="P7655">
        <f>0+RIGHT(TEXT(Table2[[#This Row],[tan_angle]],"000/000"),3)</f>
        <v>3</v>
      </c>
      <c r="Q7655" s="10">
        <f>Table2[[#This Row],[canvas_height]]/Table2[[#This Row],[canvas_width]]</f>
        <v>2.94</v>
      </c>
      <c r="R7655">
        <f>0+LEFT(TEXT(Table2[[#This Row],[canvas_ratio]],"000/000"),3)</f>
        <v>147</v>
      </c>
      <c r="S7655" s="5" t="str">
        <f t="shared" si="120"/>
        <v>/</v>
      </c>
      <c r="T7655" s="4">
        <f>0+RIGHT(TEXT(Table2[[#This Row],[canvas_ratio]],"000/000"),3)</f>
        <v>50</v>
      </c>
      <c r="U7655" s="9">
        <f>Table2[[#This Row],[canvas_ratio]]/Table2[[#This Row],[tan_angle]]</f>
        <v>1.763999999994869</v>
      </c>
      <c r="V7655" s="8">
        <f>0+RIGHT(TEXT(Table2[[#This Row],[ratio]],"0000/0000"),4)/Table2[[#This Row],[tan_angle_numer]]</f>
        <v>50</v>
      </c>
      <c r="W7655" s="9" t="b">
        <f>Table2[[#This Row],[multiplier]]=Table2[[#This Row],[multiplier_calc]]</f>
        <v>0</v>
      </c>
    </row>
    <row r="7656" spans="1:23" x14ac:dyDescent="0.25">
      <c r="A7656" s="1">
        <v>2.95</v>
      </c>
      <c r="B7656" s="1">
        <v>1</v>
      </c>
      <c r="C7656">
        <v>59.036243468000002</v>
      </c>
      <c r="D7656">
        <v>0</v>
      </c>
      <c r="E7656">
        <v>0</v>
      </c>
      <c r="F7656">
        <v>299.30790572000001</v>
      </c>
      <c r="G7656">
        <v>-8.5749290000000002E-3</v>
      </c>
      <c r="H7656">
        <v>0.58309518900000001</v>
      </c>
      <c r="I7656">
        <v>-343.443066606</v>
      </c>
      <c r="J7656">
        <v>344.02616179500001</v>
      </c>
      <c r="K7656">
        <v>295</v>
      </c>
      <c r="L7656">
        <v>177</v>
      </c>
      <c r="M7656">
        <v>59</v>
      </c>
      <c r="N7656">
        <f>TAN(RADIANS(Table2[[#This Row],[angle]]))</f>
        <v>1.6666666666715144</v>
      </c>
      <c r="O7656">
        <f>0+LEFT(TEXT(Table2[[#This Row],[tan_angle]],"000/000"),3)</f>
        <v>5</v>
      </c>
      <c r="P7656">
        <f>0+RIGHT(TEXT(Table2[[#This Row],[tan_angle]],"000/000"),3)</f>
        <v>3</v>
      </c>
      <c r="Q7656" s="10">
        <f>Table2[[#This Row],[canvas_height]]/Table2[[#This Row],[canvas_width]]</f>
        <v>2.95</v>
      </c>
      <c r="R7656">
        <f>0+LEFT(TEXT(Table2[[#This Row],[canvas_ratio]],"000/000"),3)</f>
        <v>59</v>
      </c>
      <c r="S7656" s="5" t="str">
        <f t="shared" si="120"/>
        <v>/</v>
      </c>
      <c r="T7656" s="4">
        <f>0+RIGHT(TEXT(Table2[[#This Row],[canvas_ratio]],"000/000"),3)</f>
        <v>20</v>
      </c>
      <c r="U7656" s="9">
        <f>Table2[[#This Row],[canvas_ratio]]/Table2[[#This Row],[tan_angle]]</f>
        <v>1.7699999999948517</v>
      </c>
      <c r="V7656" s="8">
        <f>0+RIGHT(TEXT(Table2[[#This Row],[ratio]],"0000/0000"),4)/Table2[[#This Row],[tan_angle_numer]]</f>
        <v>20</v>
      </c>
      <c r="W7656" s="9" t="b">
        <f>Table2[[#This Row],[multiplier]]=Table2[[#This Row],[multiplier_calc]]</f>
        <v>0</v>
      </c>
    </row>
    <row r="7657" spans="1:23" x14ac:dyDescent="0.25">
      <c r="A7657" s="1">
        <v>2.96</v>
      </c>
      <c r="B7657" s="1">
        <v>1</v>
      </c>
      <c r="C7657">
        <v>59.036243468000002</v>
      </c>
      <c r="D7657">
        <v>0</v>
      </c>
      <c r="E7657">
        <v>0</v>
      </c>
      <c r="F7657">
        <v>231.282991923</v>
      </c>
      <c r="G7657">
        <v>-6.8599430000000003E-3</v>
      </c>
      <c r="H7657">
        <v>0.58309518900000001</v>
      </c>
      <c r="I7657">
        <v>-430.907345029</v>
      </c>
      <c r="J7657">
        <v>431.490440218</v>
      </c>
      <c r="K7657">
        <v>370</v>
      </c>
      <c r="L7657">
        <v>222</v>
      </c>
      <c r="M7657">
        <v>74</v>
      </c>
      <c r="N7657">
        <f>TAN(RADIANS(Table2[[#This Row],[angle]]))</f>
        <v>1.6666666666715144</v>
      </c>
      <c r="O7657">
        <f>0+LEFT(TEXT(Table2[[#This Row],[tan_angle]],"000/000"),3)</f>
        <v>5</v>
      </c>
      <c r="P7657">
        <f>0+RIGHT(TEXT(Table2[[#This Row],[tan_angle]],"000/000"),3)</f>
        <v>3</v>
      </c>
      <c r="Q7657" s="10">
        <f>Table2[[#This Row],[canvas_height]]/Table2[[#This Row],[canvas_width]]</f>
        <v>2.96</v>
      </c>
      <c r="R7657">
        <f>0+LEFT(TEXT(Table2[[#This Row],[canvas_ratio]],"000/000"),3)</f>
        <v>74</v>
      </c>
      <c r="S7657" s="5" t="str">
        <f t="shared" si="120"/>
        <v>/</v>
      </c>
      <c r="T7657" s="4">
        <f>0+RIGHT(TEXT(Table2[[#This Row],[canvas_ratio]],"000/000"),3)</f>
        <v>25</v>
      </c>
      <c r="U7657" s="9">
        <f>Table2[[#This Row],[canvas_ratio]]/Table2[[#This Row],[tan_angle]]</f>
        <v>1.7759999999948342</v>
      </c>
      <c r="V7657" s="8">
        <f>0+RIGHT(TEXT(Table2[[#This Row],[ratio]],"0000/0000"),4)/Table2[[#This Row],[tan_angle_numer]]</f>
        <v>25</v>
      </c>
      <c r="W7657" s="9" t="b">
        <f>Table2[[#This Row],[multiplier]]=Table2[[#This Row],[multiplier_calc]]</f>
        <v>0</v>
      </c>
    </row>
    <row r="7658" spans="1:23" x14ac:dyDescent="0.25">
      <c r="A7658" s="1">
        <v>2.97</v>
      </c>
      <c r="B7658" s="1">
        <v>1</v>
      </c>
      <c r="C7658">
        <v>59.036243468000002</v>
      </c>
      <c r="D7658">
        <v>0</v>
      </c>
      <c r="E7658">
        <v>0</v>
      </c>
      <c r="F7658">
        <v>1000.977216972</v>
      </c>
      <c r="G7658">
        <v>-1.7149859999999999E-3</v>
      </c>
      <c r="H7658">
        <v>0.58309518900000001</v>
      </c>
      <c r="I7658">
        <v>-1731.20961758</v>
      </c>
      <c r="J7658">
        <v>1731.792712769</v>
      </c>
      <c r="K7658">
        <v>1485</v>
      </c>
      <c r="L7658">
        <v>891</v>
      </c>
      <c r="M7658">
        <v>297</v>
      </c>
      <c r="N7658">
        <f>TAN(RADIANS(Table2[[#This Row],[angle]]))</f>
        <v>1.6666666666715144</v>
      </c>
      <c r="O7658">
        <f>0+LEFT(TEXT(Table2[[#This Row],[tan_angle]],"000/000"),3)</f>
        <v>5</v>
      </c>
      <c r="P7658">
        <f>0+RIGHT(TEXT(Table2[[#This Row],[tan_angle]],"000/000"),3)</f>
        <v>3</v>
      </c>
      <c r="Q7658" s="10">
        <f>Table2[[#This Row],[canvas_height]]/Table2[[#This Row],[canvas_width]]</f>
        <v>2.97</v>
      </c>
      <c r="R7658">
        <f>0+LEFT(TEXT(Table2[[#This Row],[canvas_ratio]],"000/000"),3)</f>
        <v>297</v>
      </c>
      <c r="S7658" s="5" t="str">
        <f t="shared" si="120"/>
        <v>/</v>
      </c>
      <c r="T7658" s="4">
        <f>0+RIGHT(TEXT(Table2[[#This Row],[canvas_ratio]],"000/000"),3)</f>
        <v>100</v>
      </c>
      <c r="U7658" s="9">
        <f>Table2[[#This Row],[canvas_ratio]]/Table2[[#This Row],[tan_angle]]</f>
        <v>1.7819999999948168</v>
      </c>
      <c r="V7658" s="8">
        <f>0+RIGHT(TEXT(Table2[[#This Row],[ratio]],"0000/0000"),4)/Table2[[#This Row],[tan_angle_numer]]</f>
        <v>100</v>
      </c>
      <c r="W7658" s="9" t="b">
        <f>Table2[[#This Row],[multiplier]]=Table2[[#This Row],[multiplier_calc]]</f>
        <v>0</v>
      </c>
    </row>
    <row r="7659" spans="1:23" x14ac:dyDescent="0.25">
      <c r="A7659" s="1">
        <v>2.98</v>
      </c>
      <c r="B7659" s="1">
        <v>1</v>
      </c>
      <c r="C7659">
        <v>59.036243468000002</v>
      </c>
      <c r="D7659">
        <v>0</v>
      </c>
      <c r="E7659">
        <v>0</v>
      </c>
      <c r="F7659">
        <v>754.13072844700002</v>
      </c>
      <c r="G7659">
        <v>-3.4299719999999999E-3</v>
      </c>
      <c r="H7659">
        <v>0.58309518900000001</v>
      </c>
      <c r="I7659">
        <v>-868.228737142</v>
      </c>
      <c r="J7659">
        <v>868.81183233100001</v>
      </c>
      <c r="K7659">
        <v>745</v>
      </c>
      <c r="L7659">
        <v>447</v>
      </c>
      <c r="M7659">
        <v>149</v>
      </c>
      <c r="N7659">
        <f>TAN(RADIANS(Table2[[#This Row],[angle]]))</f>
        <v>1.6666666666715144</v>
      </c>
      <c r="O7659">
        <f>0+LEFT(TEXT(Table2[[#This Row],[tan_angle]],"000/000"),3)</f>
        <v>5</v>
      </c>
      <c r="P7659">
        <f>0+RIGHT(TEXT(Table2[[#This Row],[tan_angle]],"000/000"),3)</f>
        <v>3</v>
      </c>
      <c r="Q7659" s="10">
        <f>Table2[[#This Row],[canvas_height]]/Table2[[#This Row],[canvas_width]]</f>
        <v>2.98</v>
      </c>
      <c r="R7659">
        <f>0+LEFT(TEXT(Table2[[#This Row],[canvas_ratio]],"000/000"),3)</f>
        <v>149</v>
      </c>
      <c r="S7659" s="5" t="str">
        <f t="shared" si="120"/>
        <v>/</v>
      </c>
      <c r="T7659" s="4">
        <f>0+RIGHT(TEXT(Table2[[#This Row],[canvas_ratio]],"000/000"),3)</f>
        <v>50</v>
      </c>
      <c r="U7659" s="9">
        <f>Table2[[#This Row],[canvas_ratio]]/Table2[[#This Row],[tan_angle]]</f>
        <v>1.7879999999947993</v>
      </c>
      <c r="V7659" s="8">
        <f>0+RIGHT(TEXT(Table2[[#This Row],[ratio]],"0000/0000"),4)/Table2[[#This Row],[tan_angle_numer]]</f>
        <v>50</v>
      </c>
      <c r="W7659" s="9" t="b">
        <f>Table2[[#This Row],[multiplier]]=Table2[[#This Row],[multiplier_calc]]</f>
        <v>0</v>
      </c>
    </row>
    <row r="7660" spans="1:23" x14ac:dyDescent="0.25">
      <c r="A7660" s="1">
        <v>2.99</v>
      </c>
      <c r="B7660" s="1">
        <v>1</v>
      </c>
      <c r="C7660">
        <v>59.036243468000002</v>
      </c>
      <c r="D7660">
        <v>0</v>
      </c>
      <c r="E7660">
        <v>0</v>
      </c>
      <c r="F7660">
        <v>931.00579423399995</v>
      </c>
      <c r="G7660">
        <v>-1.7149859999999999E-3</v>
      </c>
      <c r="H7660">
        <v>0.58309518900000001</v>
      </c>
      <c r="I7660">
        <v>-1742.871521369</v>
      </c>
      <c r="J7660">
        <v>1743.454616558</v>
      </c>
      <c r="K7660">
        <v>1495</v>
      </c>
      <c r="L7660">
        <v>897</v>
      </c>
      <c r="M7660">
        <v>299</v>
      </c>
      <c r="N7660">
        <f>TAN(RADIANS(Table2[[#This Row],[angle]]))</f>
        <v>1.6666666666715144</v>
      </c>
      <c r="O7660">
        <f>0+LEFT(TEXT(Table2[[#This Row],[tan_angle]],"000/000"),3)</f>
        <v>5</v>
      </c>
      <c r="P7660">
        <f>0+RIGHT(TEXT(Table2[[#This Row],[tan_angle]],"000/000"),3)</f>
        <v>3</v>
      </c>
      <c r="Q7660" s="10">
        <f>Table2[[#This Row],[canvas_height]]/Table2[[#This Row],[canvas_width]]</f>
        <v>2.99</v>
      </c>
      <c r="R7660">
        <f>0+LEFT(TEXT(Table2[[#This Row],[canvas_ratio]],"000/000"),3)</f>
        <v>299</v>
      </c>
      <c r="S7660" s="5" t="str">
        <f t="shared" si="120"/>
        <v>/</v>
      </c>
      <c r="T7660" s="4">
        <f>0+RIGHT(TEXT(Table2[[#This Row],[canvas_ratio]],"000/000"),3)</f>
        <v>100</v>
      </c>
      <c r="U7660" s="9">
        <f>Table2[[#This Row],[canvas_ratio]]/Table2[[#This Row],[tan_angle]]</f>
        <v>1.793999999994782</v>
      </c>
      <c r="V7660" s="8">
        <f>0+RIGHT(TEXT(Table2[[#This Row],[ratio]],"0000/0000"),4)/Table2[[#This Row],[tan_angle_numer]]</f>
        <v>100</v>
      </c>
      <c r="W7660" s="9" t="b">
        <f>Table2[[#This Row],[multiplier]]=Table2[[#This Row],[multiplier_calc]]</f>
        <v>0</v>
      </c>
    </row>
    <row r="7661" spans="1:23" x14ac:dyDescent="0.25">
      <c r="A7661" s="1">
        <v>3</v>
      </c>
      <c r="B7661" s="1">
        <v>1</v>
      </c>
      <c r="C7661">
        <v>59.036243468000002</v>
      </c>
      <c r="D7661">
        <v>0</v>
      </c>
      <c r="E7661">
        <v>0</v>
      </c>
      <c r="F7661">
        <v>3.6014702879999998</v>
      </c>
      <c r="G7661">
        <v>-0.17149858500000001</v>
      </c>
      <c r="H7661">
        <v>0.58309518900000001</v>
      </c>
      <c r="I7661">
        <v>-16.909760495</v>
      </c>
      <c r="J7661">
        <v>17.492855683999998</v>
      </c>
      <c r="K7661">
        <v>15</v>
      </c>
      <c r="L7661">
        <v>9</v>
      </c>
      <c r="M7661">
        <v>3</v>
      </c>
      <c r="N7661">
        <f>TAN(RADIANS(Table2[[#This Row],[angle]]))</f>
        <v>1.6666666666715144</v>
      </c>
      <c r="O7661">
        <f>0+LEFT(TEXT(Table2[[#This Row],[tan_angle]],"000/000"),3)</f>
        <v>5</v>
      </c>
      <c r="P7661">
        <f>0+RIGHT(TEXT(Table2[[#This Row],[tan_angle]],"000/000"),3)</f>
        <v>3</v>
      </c>
      <c r="Q7661" s="10">
        <f>Table2[[#This Row],[canvas_height]]/Table2[[#This Row],[canvas_width]]</f>
        <v>3</v>
      </c>
      <c r="R7661">
        <f>0+LEFT(TEXT(Table2[[#This Row],[canvas_ratio]],"000/000"),3)</f>
        <v>3</v>
      </c>
      <c r="S7661" s="5" t="str">
        <f t="shared" si="120"/>
        <v>/</v>
      </c>
      <c r="T7661" s="4">
        <f>0+RIGHT(TEXT(Table2[[#This Row],[canvas_ratio]],"000/000"),3)</f>
        <v>1</v>
      </c>
      <c r="U7661" s="9">
        <f>Table2[[#This Row],[canvas_ratio]]/Table2[[#This Row],[tan_angle]]</f>
        <v>1.7999999999947645</v>
      </c>
      <c r="V7661" s="8">
        <f>0+RIGHT(TEXT(Table2[[#This Row],[ratio]],"0000/0000"),4)/Table2[[#This Row],[tan_angle_numer]]</f>
        <v>1</v>
      </c>
      <c r="W7661" s="9" t="b">
        <f>Table2[[#This Row],[multiplier]]=Table2[[#This Row],[multiplier_calc]]</f>
        <v>0</v>
      </c>
    </row>
    <row r="7662" spans="1:23" x14ac:dyDescent="0.25">
      <c r="A7662" s="1">
        <v>3.01</v>
      </c>
      <c r="B7662" s="1">
        <v>1</v>
      </c>
      <c r="C7662">
        <v>59.036243468000002</v>
      </c>
      <c r="D7662">
        <v>0</v>
      </c>
      <c r="E7662">
        <v>0</v>
      </c>
      <c r="F7662">
        <v>235.18458473499999</v>
      </c>
      <c r="G7662">
        <v>1.7149859999999999E-3</v>
      </c>
      <c r="H7662">
        <v>0.58309518900000001</v>
      </c>
      <c r="I7662">
        <v>-1754.533425159</v>
      </c>
      <c r="J7662">
        <v>1755.116520348</v>
      </c>
      <c r="K7662">
        <v>1505</v>
      </c>
      <c r="L7662">
        <v>903</v>
      </c>
      <c r="M7662">
        <v>301</v>
      </c>
      <c r="N7662">
        <f>TAN(RADIANS(Table2[[#This Row],[angle]]))</f>
        <v>1.6666666666715144</v>
      </c>
      <c r="O7662">
        <f>0+LEFT(TEXT(Table2[[#This Row],[tan_angle]],"000/000"),3)</f>
        <v>5</v>
      </c>
      <c r="P7662">
        <f>0+RIGHT(TEXT(Table2[[#This Row],[tan_angle]],"000/000"),3)</f>
        <v>3</v>
      </c>
      <c r="Q7662" s="10">
        <f>Table2[[#This Row],[canvas_height]]/Table2[[#This Row],[canvas_width]]</f>
        <v>3.01</v>
      </c>
      <c r="R7662">
        <f>0+LEFT(TEXT(Table2[[#This Row],[canvas_ratio]],"000/000"),3)</f>
        <v>301</v>
      </c>
      <c r="S7662" s="5" t="str">
        <f t="shared" si="120"/>
        <v>/</v>
      </c>
      <c r="T7662" s="4">
        <f>0+RIGHT(TEXT(Table2[[#This Row],[canvas_ratio]],"000/000"),3)</f>
        <v>100</v>
      </c>
      <c r="U7662" s="9">
        <f>Table2[[#This Row],[canvas_ratio]]/Table2[[#This Row],[tan_angle]]</f>
        <v>1.8059999999947469</v>
      </c>
      <c r="V7662" s="8">
        <f>0+RIGHT(TEXT(Table2[[#This Row],[ratio]],"0000/0000"),4)/Table2[[#This Row],[tan_angle_numer]]</f>
        <v>100</v>
      </c>
      <c r="W7662" s="9" t="b">
        <f>Table2[[#This Row],[multiplier]]=Table2[[#This Row],[multiplier_calc]]</f>
        <v>0</v>
      </c>
    </row>
    <row r="7663" spans="1:23" x14ac:dyDescent="0.25">
      <c r="A7663" s="1">
        <v>3.02</v>
      </c>
      <c r="B7663" s="1">
        <v>1</v>
      </c>
      <c r="C7663">
        <v>59.036243468000002</v>
      </c>
      <c r="D7663">
        <v>0</v>
      </c>
      <c r="E7663">
        <v>0</v>
      </c>
      <c r="F7663">
        <v>468.41408560000002</v>
      </c>
      <c r="G7663">
        <v>-3.4299719999999999E-3</v>
      </c>
      <c r="H7663">
        <v>0.58309518900000001</v>
      </c>
      <c r="I7663">
        <v>-879.890640932</v>
      </c>
      <c r="J7663">
        <v>880.473736121</v>
      </c>
      <c r="K7663">
        <v>755</v>
      </c>
      <c r="L7663">
        <v>453</v>
      </c>
      <c r="M7663">
        <v>151</v>
      </c>
      <c r="N7663">
        <f>TAN(RADIANS(Table2[[#This Row],[angle]]))</f>
        <v>1.6666666666715144</v>
      </c>
      <c r="O7663">
        <f>0+LEFT(TEXT(Table2[[#This Row],[tan_angle]],"000/000"),3)</f>
        <v>5</v>
      </c>
      <c r="P7663">
        <f>0+RIGHT(TEXT(Table2[[#This Row],[tan_angle]],"000/000"),3)</f>
        <v>3</v>
      </c>
      <c r="Q7663" s="10">
        <f>Table2[[#This Row],[canvas_height]]/Table2[[#This Row],[canvas_width]]</f>
        <v>3.02</v>
      </c>
      <c r="R7663">
        <f>0+LEFT(TEXT(Table2[[#This Row],[canvas_ratio]],"000/000"),3)</f>
        <v>151</v>
      </c>
      <c r="S7663" s="5" t="str">
        <f t="shared" si="120"/>
        <v>/</v>
      </c>
      <c r="T7663" s="4">
        <f>0+RIGHT(TEXT(Table2[[#This Row],[canvas_ratio]],"000/000"),3)</f>
        <v>50</v>
      </c>
      <c r="U7663" s="9">
        <f>Table2[[#This Row],[canvas_ratio]]/Table2[[#This Row],[tan_angle]]</f>
        <v>1.8119999999947296</v>
      </c>
      <c r="V7663" s="8">
        <f>0+RIGHT(TEXT(Table2[[#This Row],[ratio]],"0000/0000"),4)/Table2[[#This Row],[tan_angle_numer]]</f>
        <v>50</v>
      </c>
      <c r="W7663" s="9" t="b">
        <f>Table2[[#This Row],[multiplier]]=Table2[[#This Row],[multiplier_calc]]</f>
        <v>0</v>
      </c>
    </row>
    <row r="7664" spans="1:23" x14ac:dyDescent="0.25">
      <c r="A7664" s="1">
        <v>3.03</v>
      </c>
      <c r="B7664" s="1">
        <v>1</v>
      </c>
      <c r="C7664">
        <v>59.036243468000002</v>
      </c>
      <c r="D7664">
        <v>0</v>
      </c>
      <c r="E7664">
        <v>0</v>
      </c>
      <c r="F7664">
        <v>1727.908269816</v>
      </c>
      <c r="G7664">
        <v>1.7149859999999999E-3</v>
      </c>
      <c r="H7664">
        <v>0.58309518900000001</v>
      </c>
      <c r="I7664">
        <v>-1766.195328949</v>
      </c>
      <c r="J7664">
        <v>1766.778424138</v>
      </c>
      <c r="K7664">
        <v>1515</v>
      </c>
      <c r="L7664">
        <v>909</v>
      </c>
      <c r="M7664">
        <v>303</v>
      </c>
      <c r="N7664">
        <f>TAN(RADIANS(Table2[[#This Row],[angle]]))</f>
        <v>1.6666666666715144</v>
      </c>
      <c r="O7664">
        <f>0+LEFT(TEXT(Table2[[#This Row],[tan_angle]],"000/000"),3)</f>
        <v>5</v>
      </c>
      <c r="P7664">
        <f>0+RIGHT(TEXT(Table2[[#This Row],[tan_angle]],"000/000"),3)</f>
        <v>3</v>
      </c>
      <c r="Q7664" s="10">
        <f>Table2[[#This Row],[canvas_height]]/Table2[[#This Row],[canvas_width]]</f>
        <v>3.03</v>
      </c>
      <c r="R7664">
        <f>0+LEFT(TEXT(Table2[[#This Row],[canvas_ratio]],"000/000"),3)</f>
        <v>303</v>
      </c>
      <c r="S7664" s="5" t="str">
        <f t="shared" si="120"/>
        <v>/</v>
      </c>
      <c r="T7664" s="4">
        <f>0+RIGHT(TEXT(Table2[[#This Row],[canvas_ratio]],"000/000"),3)</f>
        <v>100</v>
      </c>
      <c r="U7664" s="9">
        <f>Table2[[#This Row],[canvas_ratio]]/Table2[[#This Row],[tan_angle]]</f>
        <v>1.8179999999947118</v>
      </c>
      <c r="V7664" s="8">
        <f>0+RIGHT(TEXT(Table2[[#This Row],[ratio]],"0000/0000"),4)/Table2[[#This Row],[tan_angle_numer]]</f>
        <v>100</v>
      </c>
      <c r="W7664" s="9" t="b">
        <f>Table2[[#This Row],[multiplier]]=Table2[[#This Row],[multiplier_calc]]</f>
        <v>0</v>
      </c>
    </row>
    <row r="7665" spans="1:23" x14ac:dyDescent="0.25">
      <c r="A7665" s="1">
        <v>3.04</v>
      </c>
      <c r="B7665" s="1">
        <v>1</v>
      </c>
      <c r="C7665">
        <v>59.036243468000002</v>
      </c>
      <c r="D7665">
        <v>0</v>
      </c>
      <c r="E7665">
        <v>0</v>
      </c>
      <c r="F7665">
        <v>60.264602818999997</v>
      </c>
      <c r="G7665">
        <v>6.8599430000000003E-3</v>
      </c>
      <c r="H7665">
        <v>0.58309518900000001</v>
      </c>
      <c r="I7665">
        <v>-442.56924881899999</v>
      </c>
      <c r="J7665">
        <v>443.152344008</v>
      </c>
      <c r="K7665">
        <v>380</v>
      </c>
      <c r="L7665">
        <v>228</v>
      </c>
      <c r="M7665">
        <v>76</v>
      </c>
      <c r="N7665">
        <f>TAN(RADIANS(Table2[[#This Row],[angle]]))</f>
        <v>1.6666666666715144</v>
      </c>
      <c r="O7665">
        <f>0+LEFT(TEXT(Table2[[#This Row],[tan_angle]],"000/000"),3)</f>
        <v>5</v>
      </c>
      <c r="P7665">
        <f>0+RIGHT(TEXT(Table2[[#This Row],[tan_angle]],"000/000"),3)</f>
        <v>3</v>
      </c>
      <c r="Q7665" s="10">
        <f>Table2[[#This Row],[canvas_height]]/Table2[[#This Row],[canvas_width]]</f>
        <v>3.04</v>
      </c>
      <c r="R7665">
        <f>0+LEFT(TEXT(Table2[[#This Row],[canvas_ratio]],"000/000"),3)</f>
        <v>76</v>
      </c>
      <c r="S7665" s="5" t="str">
        <f t="shared" si="120"/>
        <v>/</v>
      </c>
      <c r="T7665" s="4">
        <f>0+RIGHT(TEXT(Table2[[#This Row],[canvas_ratio]],"000/000"),3)</f>
        <v>25</v>
      </c>
      <c r="U7665" s="9">
        <f>Table2[[#This Row],[canvas_ratio]]/Table2[[#This Row],[tan_angle]]</f>
        <v>1.8239999999946945</v>
      </c>
      <c r="V7665" s="8">
        <f>0+RIGHT(TEXT(Table2[[#This Row],[ratio]],"0000/0000"),4)/Table2[[#This Row],[tan_angle_numer]]</f>
        <v>25</v>
      </c>
      <c r="W7665" s="9" t="b">
        <f>Table2[[#This Row],[multiplier]]=Table2[[#This Row],[multiplier_calc]]</f>
        <v>0</v>
      </c>
    </row>
    <row r="7666" spans="1:23" x14ac:dyDescent="0.25">
      <c r="A7666" s="1">
        <v>3.05</v>
      </c>
      <c r="B7666" s="1">
        <v>1</v>
      </c>
      <c r="C7666">
        <v>59.036243468000002</v>
      </c>
      <c r="D7666">
        <v>0</v>
      </c>
      <c r="E7666">
        <v>0</v>
      </c>
      <c r="F7666">
        <v>188.51981971800001</v>
      </c>
      <c r="G7666">
        <v>-8.5749290000000002E-3</v>
      </c>
      <c r="H7666">
        <v>0.58309518900000001</v>
      </c>
      <c r="I7666">
        <v>-355.104970396</v>
      </c>
      <c r="J7666">
        <v>355.688065585</v>
      </c>
      <c r="K7666">
        <v>305</v>
      </c>
      <c r="L7666">
        <v>183</v>
      </c>
      <c r="M7666">
        <v>61</v>
      </c>
      <c r="N7666">
        <f>TAN(RADIANS(Table2[[#This Row],[angle]]))</f>
        <v>1.6666666666715144</v>
      </c>
      <c r="O7666">
        <f>0+LEFT(TEXT(Table2[[#This Row],[tan_angle]],"000/000"),3)</f>
        <v>5</v>
      </c>
      <c r="P7666">
        <f>0+RIGHT(TEXT(Table2[[#This Row],[tan_angle]],"000/000"),3)</f>
        <v>3</v>
      </c>
      <c r="Q7666" s="10">
        <f>Table2[[#This Row],[canvas_height]]/Table2[[#This Row],[canvas_width]]</f>
        <v>3.05</v>
      </c>
      <c r="R7666">
        <f>0+LEFT(TEXT(Table2[[#This Row],[canvas_ratio]],"000/000"),3)</f>
        <v>61</v>
      </c>
      <c r="S7666" s="5" t="str">
        <f t="shared" si="120"/>
        <v>/</v>
      </c>
      <c r="T7666" s="4">
        <f>0+RIGHT(TEXT(Table2[[#This Row],[canvas_ratio]],"000/000"),3)</f>
        <v>20</v>
      </c>
      <c r="U7666" s="9">
        <f>Table2[[#This Row],[canvas_ratio]]/Table2[[#This Row],[tan_angle]]</f>
        <v>1.829999999994677</v>
      </c>
      <c r="V7666" s="8">
        <f>0+RIGHT(TEXT(Table2[[#This Row],[ratio]],"0000/0000"),4)/Table2[[#This Row],[tan_angle_numer]]</f>
        <v>20</v>
      </c>
      <c r="W7666" s="9" t="b">
        <f>Table2[[#This Row],[multiplier]]=Table2[[#This Row],[multiplier_calc]]</f>
        <v>0</v>
      </c>
    </row>
    <row r="7667" spans="1:23" x14ac:dyDescent="0.25">
      <c r="A7667" s="1">
        <v>3.06</v>
      </c>
      <c r="B7667" s="1">
        <v>1</v>
      </c>
      <c r="C7667">
        <v>59.036243468000002</v>
      </c>
      <c r="D7667">
        <v>0</v>
      </c>
      <c r="E7667">
        <v>0</v>
      </c>
      <c r="F7667">
        <v>217.683154121</v>
      </c>
      <c r="G7667">
        <v>-3.4299719999999999E-3</v>
      </c>
      <c r="H7667">
        <v>0.58309518900000001</v>
      </c>
      <c r="I7667">
        <v>-891.55254472199999</v>
      </c>
      <c r="J7667">
        <v>892.135639911</v>
      </c>
      <c r="K7667">
        <v>765</v>
      </c>
      <c r="L7667">
        <v>459</v>
      </c>
      <c r="M7667">
        <v>153</v>
      </c>
      <c r="N7667">
        <f>TAN(RADIANS(Table2[[#This Row],[angle]]))</f>
        <v>1.6666666666715144</v>
      </c>
      <c r="O7667">
        <f>0+LEFT(TEXT(Table2[[#This Row],[tan_angle]],"000/000"),3)</f>
        <v>5</v>
      </c>
      <c r="P7667">
        <f>0+RIGHT(TEXT(Table2[[#This Row],[tan_angle]],"000/000"),3)</f>
        <v>3</v>
      </c>
      <c r="Q7667" s="10">
        <f>Table2[[#This Row],[canvas_height]]/Table2[[#This Row],[canvas_width]]</f>
        <v>3.06</v>
      </c>
      <c r="R7667">
        <f>0+LEFT(TEXT(Table2[[#This Row],[canvas_ratio]],"000/000"),3)</f>
        <v>153</v>
      </c>
      <c r="S7667" s="5" t="str">
        <f t="shared" si="120"/>
        <v>/</v>
      </c>
      <c r="T7667" s="4">
        <f>0+RIGHT(TEXT(Table2[[#This Row],[canvas_ratio]],"000/000"),3)</f>
        <v>50</v>
      </c>
      <c r="U7667" s="9">
        <f>Table2[[#This Row],[canvas_ratio]]/Table2[[#This Row],[tan_angle]]</f>
        <v>1.8359999999946597</v>
      </c>
      <c r="V7667" s="8">
        <f>0+RIGHT(TEXT(Table2[[#This Row],[ratio]],"0000/0000"),4)/Table2[[#This Row],[tan_angle_numer]]</f>
        <v>50</v>
      </c>
      <c r="W7667" s="9" t="b">
        <f>Table2[[#This Row],[multiplier]]=Table2[[#This Row],[multiplier_calc]]</f>
        <v>0</v>
      </c>
    </row>
    <row r="7668" spans="1:23" x14ac:dyDescent="0.25">
      <c r="A7668" s="1">
        <v>3.07</v>
      </c>
      <c r="B7668" s="1">
        <v>1</v>
      </c>
      <c r="C7668">
        <v>59.036243468000002</v>
      </c>
      <c r="D7668">
        <v>0</v>
      </c>
      <c r="E7668">
        <v>0</v>
      </c>
      <c r="F7668">
        <v>1722.077317921</v>
      </c>
      <c r="G7668">
        <v>1.7149859999999999E-3</v>
      </c>
      <c r="H7668">
        <v>0.58309518900000001</v>
      </c>
      <c r="I7668">
        <v>-1789.519136528</v>
      </c>
      <c r="J7668">
        <v>1790.102231717</v>
      </c>
      <c r="K7668">
        <v>1535</v>
      </c>
      <c r="L7668">
        <v>921</v>
      </c>
      <c r="M7668">
        <v>307</v>
      </c>
      <c r="N7668">
        <f>TAN(RADIANS(Table2[[#This Row],[angle]]))</f>
        <v>1.6666666666715144</v>
      </c>
      <c r="O7668">
        <f>0+LEFT(TEXT(Table2[[#This Row],[tan_angle]],"000/000"),3)</f>
        <v>5</v>
      </c>
      <c r="P7668">
        <f>0+RIGHT(TEXT(Table2[[#This Row],[tan_angle]],"000/000"),3)</f>
        <v>3</v>
      </c>
      <c r="Q7668" s="10">
        <f>Table2[[#This Row],[canvas_height]]/Table2[[#This Row],[canvas_width]]</f>
        <v>3.07</v>
      </c>
      <c r="R7668">
        <f>0+LEFT(TEXT(Table2[[#This Row],[canvas_ratio]],"000/000"),3)</f>
        <v>307</v>
      </c>
      <c r="S7668" s="5" t="str">
        <f t="shared" si="120"/>
        <v>/</v>
      </c>
      <c r="T7668" s="4">
        <f>0+RIGHT(TEXT(Table2[[#This Row],[canvas_ratio]],"000/000"),3)</f>
        <v>100</v>
      </c>
      <c r="U7668" s="9">
        <f>Table2[[#This Row],[canvas_ratio]]/Table2[[#This Row],[tan_angle]]</f>
        <v>1.8419999999946421</v>
      </c>
      <c r="V7668" s="8">
        <f>0+RIGHT(TEXT(Table2[[#This Row],[ratio]],"0000/0000"),4)/Table2[[#This Row],[tan_angle_numer]]</f>
        <v>100</v>
      </c>
      <c r="W7668" s="9" t="b">
        <f>Table2[[#This Row],[multiplier]]=Table2[[#This Row],[multiplier_calc]]</f>
        <v>0</v>
      </c>
    </row>
    <row r="7669" spans="1:23" x14ac:dyDescent="0.25">
      <c r="A7669" s="1">
        <v>3.08</v>
      </c>
      <c r="B7669" s="1">
        <v>1</v>
      </c>
      <c r="C7669">
        <v>59.036243468000002</v>
      </c>
      <c r="D7669">
        <v>0</v>
      </c>
      <c r="E7669">
        <v>0</v>
      </c>
      <c r="F7669">
        <v>165.22173692600001</v>
      </c>
      <c r="G7669">
        <v>6.8599430000000003E-3</v>
      </c>
      <c r="H7669">
        <v>0.58309518900000001</v>
      </c>
      <c r="I7669">
        <v>-448.40020071399999</v>
      </c>
      <c r="J7669">
        <v>448.983295903</v>
      </c>
      <c r="K7669">
        <v>385</v>
      </c>
      <c r="L7669">
        <v>231</v>
      </c>
      <c r="M7669">
        <v>77</v>
      </c>
      <c r="N7669">
        <f>TAN(RADIANS(Table2[[#This Row],[angle]]))</f>
        <v>1.6666666666715144</v>
      </c>
      <c r="O7669">
        <f>0+LEFT(TEXT(Table2[[#This Row],[tan_angle]],"000/000"),3)</f>
        <v>5</v>
      </c>
      <c r="P7669">
        <f>0+RIGHT(TEXT(Table2[[#This Row],[tan_angle]],"000/000"),3)</f>
        <v>3</v>
      </c>
      <c r="Q7669" s="10">
        <f>Table2[[#This Row],[canvas_height]]/Table2[[#This Row],[canvas_width]]</f>
        <v>3.08</v>
      </c>
      <c r="R7669">
        <f>0+LEFT(TEXT(Table2[[#This Row],[canvas_ratio]],"000/000"),3)</f>
        <v>77</v>
      </c>
      <c r="S7669" s="5" t="str">
        <f t="shared" si="120"/>
        <v>/</v>
      </c>
      <c r="T7669" s="4">
        <f>0+RIGHT(TEXT(Table2[[#This Row],[canvas_ratio]],"000/000"),3)</f>
        <v>25</v>
      </c>
      <c r="U7669" s="9">
        <f>Table2[[#This Row],[canvas_ratio]]/Table2[[#This Row],[tan_angle]]</f>
        <v>1.8479999999946248</v>
      </c>
      <c r="V7669" s="8">
        <f>0+RIGHT(TEXT(Table2[[#This Row],[ratio]],"0000/0000"),4)/Table2[[#This Row],[tan_angle_numer]]</f>
        <v>25</v>
      </c>
      <c r="W7669" s="9" t="b">
        <f>Table2[[#This Row],[multiplier]]=Table2[[#This Row],[multiplier_calc]]</f>
        <v>0</v>
      </c>
    </row>
    <row r="7670" spans="1:23" x14ac:dyDescent="0.25">
      <c r="A7670" s="1">
        <v>3.09</v>
      </c>
      <c r="B7670" s="1">
        <v>1</v>
      </c>
      <c r="C7670">
        <v>59.036243468000002</v>
      </c>
      <c r="D7670">
        <v>0</v>
      </c>
      <c r="E7670">
        <v>0</v>
      </c>
      <c r="F7670">
        <v>493.68440212000002</v>
      </c>
      <c r="G7670">
        <v>-1.7149859999999999E-3</v>
      </c>
      <c r="H7670">
        <v>0.58309518900000001</v>
      </c>
      <c r="I7670">
        <v>-1801.181040318</v>
      </c>
      <c r="J7670">
        <v>1801.764135507</v>
      </c>
      <c r="K7670">
        <v>1545</v>
      </c>
      <c r="L7670">
        <v>927</v>
      </c>
      <c r="M7670">
        <v>309</v>
      </c>
      <c r="N7670">
        <f>TAN(RADIANS(Table2[[#This Row],[angle]]))</f>
        <v>1.6666666666715144</v>
      </c>
      <c r="O7670">
        <f>0+LEFT(TEXT(Table2[[#This Row],[tan_angle]],"000/000"),3)</f>
        <v>5</v>
      </c>
      <c r="P7670">
        <f>0+RIGHT(TEXT(Table2[[#This Row],[tan_angle]],"000/000"),3)</f>
        <v>3</v>
      </c>
      <c r="Q7670" s="10">
        <f>Table2[[#This Row],[canvas_height]]/Table2[[#This Row],[canvas_width]]</f>
        <v>3.09</v>
      </c>
      <c r="R7670">
        <f>0+LEFT(TEXT(Table2[[#This Row],[canvas_ratio]],"000/000"),3)</f>
        <v>309</v>
      </c>
      <c r="S7670" s="5" t="str">
        <f t="shared" si="120"/>
        <v>/</v>
      </c>
      <c r="T7670" s="4">
        <f>0+RIGHT(TEXT(Table2[[#This Row],[canvas_ratio]],"000/000"),3)</f>
        <v>100</v>
      </c>
      <c r="U7670" s="9">
        <f>Table2[[#This Row],[canvas_ratio]]/Table2[[#This Row],[tan_angle]]</f>
        <v>1.8539999999946073</v>
      </c>
      <c r="V7670" s="8">
        <f>0+RIGHT(TEXT(Table2[[#This Row],[ratio]],"0000/0000"),4)/Table2[[#This Row],[tan_angle_numer]]</f>
        <v>100</v>
      </c>
      <c r="W7670" s="9" t="b">
        <f>Table2[[#This Row],[multiplier]]=Table2[[#This Row],[multiplier_calc]]</f>
        <v>0</v>
      </c>
    </row>
    <row r="7671" spans="1:23" x14ac:dyDescent="0.25">
      <c r="A7671" s="1">
        <v>3.1</v>
      </c>
      <c r="B7671" s="1">
        <v>1</v>
      </c>
      <c r="C7671">
        <v>59.036243468000002</v>
      </c>
      <c r="D7671">
        <v>0</v>
      </c>
      <c r="E7671">
        <v>0</v>
      </c>
      <c r="F7671">
        <v>155.46346743199999</v>
      </c>
      <c r="G7671">
        <v>-1.7149859E-2</v>
      </c>
      <c r="H7671">
        <v>0.58309518900000001</v>
      </c>
      <c r="I7671">
        <v>-180.176413551</v>
      </c>
      <c r="J7671">
        <v>180.75950874</v>
      </c>
      <c r="K7671">
        <v>155</v>
      </c>
      <c r="L7671">
        <v>93</v>
      </c>
      <c r="M7671">
        <v>31</v>
      </c>
      <c r="N7671">
        <f>TAN(RADIANS(Table2[[#This Row],[angle]]))</f>
        <v>1.6666666666715144</v>
      </c>
      <c r="O7671">
        <f>0+LEFT(TEXT(Table2[[#This Row],[tan_angle]],"000/000"),3)</f>
        <v>5</v>
      </c>
      <c r="P7671">
        <f>0+RIGHT(TEXT(Table2[[#This Row],[tan_angle]],"000/000"),3)</f>
        <v>3</v>
      </c>
      <c r="Q7671" s="10">
        <f>Table2[[#This Row],[canvas_height]]/Table2[[#This Row],[canvas_width]]</f>
        <v>3.1</v>
      </c>
      <c r="R7671">
        <f>0+LEFT(TEXT(Table2[[#This Row],[canvas_ratio]],"000/000"),3)</f>
        <v>31</v>
      </c>
      <c r="S7671" s="5" t="str">
        <f t="shared" si="120"/>
        <v>/</v>
      </c>
      <c r="T7671" s="4">
        <f>0+RIGHT(TEXT(Table2[[#This Row],[canvas_ratio]],"000/000"),3)</f>
        <v>10</v>
      </c>
      <c r="U7671" s="9">
        <f>Table2[[#This Row],[canvas_ratio]]/Table2[[#This Row],[tan_angle]]</f>
        <v>1.85999999999459</v>
      </c>
      <c r="V7671" s="8">
        <f>0+RIGHT(TEXT(Table2[[#This Row],[ratio]],"0000/0000"),4)/Table2[[#This Row],[tan_angle_numer]]</f>
        <v>10</v>
      </c>
      <c r="W7671" s="9" t="b">
        <f>Table2[[#This Row],[multiplier]]=Table2[[#This Row],[multiplier_calc]]</f>
        <v>0</v>
      </c>
    </row>
    <row r="7672" spans="1:23" x14ac:dyDescent="0.25">
      <c r="A7672" s="1">
        <v>3.11</v>
      </c>
      <c r="B7672" s="1">
        <v>1</v>
      </c>
      <c r="C7672">
        <v>59.036243468000002</v>
      </c>
      <c r="D7672">
        <v>0</v>
      </c>
      <c r="E7672">
        <v>0</v>
      </c>
      <c r="F7672">
        <v>351.80362263199999</v>
      </c>
      <c r="G7672">
        <v>1.7149859999999999E-3</v>
      </c>
      <c r="H7672">
        <v>0.58309518900000001</v>
      </c>
      <c r="I7672">
        <v>-1812.842944107</v>
      </c>
      <c r="J7672">
        <v>1813.426039296</v>
      </c>
      <c r="K7672">
        <v>1555</v>
      </c>
      <c r="L7672">
        <v>933</v>
      </c>
      <c r="M7672">
        <v>311</v>
      </c>
      <c r="N7672">
        <f>TAN(RADIANS(Table2[[#This Row],[angle]]))</f>
        <v>1.6666666666715144</v>
      </c>
      <c r="O7672">
        <f>0+LEFT(TEXT(Table2[[#This Row],[tan_angle]],"000/000"),3)</f>
        <v>5</v>
      </c>
      <c r="P7672">
        <f>0+RIGHT(TEXT(Table2[[#This Row],[tan_angle]],"000/000"),3)</f>
        <v>3</v>
      </c>
      <c r="Q7672" s="10">
        <f>Table2[[#This Row],[canvas_height]]/Table2[[#This Row],[canvas_width]]</f>
        <v>3.11</v>
      </c>
      <c r="R7672">
        <f>0+LEFT(TEXT(Table2[[#This Row],[canvas_ratio]],"000/000"),3)</f>
        <v>311</v>
      </c>
      <c r="S7672" s="5" t="str">
        <f t="shared" si="120"/>
        <v>/</v>
      </c>
      <c r="T7672" s="4">
        <f>0+RIGHT(TEXT(Table2[[#This Row],[canvas_ratio]],"000/000"),3)</f>
        <v>100</v>
      </c>
      <c r="U7672" s="9">
        <f>Table2[[#This Row],[canvas_ratio]]/Table2[[#This Row],[tan_angle]]</f>
        <v>1.8659999999945724</v>
      </c>
      <c r="V7672" s="8">
        <f>0+RIGHT(TEXT(Table2[[#This Row],[ratio]],"0000/0000"),4)/Table2[[#This Row],[tan_angle_numer]]</f>
        <v>100</v>
      </c>
      <c r="W7672" s="9" t="b">
        <f>Table2[[#This Row],[multiplier]]=Table2[[#This Row],[multiplier_calc]]</f>
        <v>0</v>
      </c>
    </row>
    <row r="7673" spans="1:23" x14ac:dyDescent="0.25">
      <c r="A7673" s="1">
        <v>3.12</v>
      </c>
      <c r="B7673" s="1">
        <v>1</v>
      </c>
      <c r="C7673">
        <v>59.036243468000002</v>
      </c>
      <c r="D7673">
        <v>0</v>
      </c>
      <c r="E7673">
        <v>0</v>
      </c>
      <c r="F7673">
        <v>312.916318451</v>
      </c>
      <c r="G7673">
        <v>-6.8599430000000003E-3</v>
      </c>
      <c r="H7673">
        <v>0.58309518900000001</v>
      </c>
      <c r="I7673">
        <v>-454.231152608</v>
      </c>
      <c r="J7673">
        <v>454.81424779700001</v>
      </c>
      <c r="K7673">
        <v>390</v>
      </c>
      <c r="L7673">
        <v>234</v>
      </c>
      <c r="M7673">
        <v>78</v>
      </c>
      <c r="N7673">
        <f>TAN(RADIANS(Table2[[#This Row],[angle]]))</f>
        <v>1.6666666666715144</v>
      </c>
      <c r="O7673">
        <f>0+LEFT(TEXT(Table2[[#This Row],[tan_angle]],"000/000"),3)</f>
        <v>5</v>
      </c>
      <c r="P7673">
        <f>0+RIGHT(TEXT(Table2[[#This Row],[tan_angle]],"000/000"),3)</f>
        <v>3</v>
      </c>
      <c r="Q7673" s="10">
        <f>Table2[[#This Row],[canvas_height]]/Table2[[#This Row],[canvas_width]]</f>
        <v>3.12</v>
      </c>
      <c r="R7673">
        <f>0+LEFT(TEXT(Table2[[#This Row],[canvas_ratio]],"000/000"),3)</f>
        <v>78</v>
      </c>
      <c r="S7673" s="5" t="str">
        <f t="shared" si="120"/>
        <v>/</v>
      </c>
      <c r="T7673" s="4">
        <f>0+RIGHT(TEXT(Table2[[#This Row],[canvas_ratio]],"000/000"),3)</f>
        <v>25</v>
      </c>
      <c r="U7673" s="9">
        <f>Table2[[#This Row],[canvas_ratio]]/Table2[[#This Row],[tan_angle]]</f>
        <v>1.8719999999945551</v>
      </c>
      <c r="V7673" s="8">
        <f>0+RIGHT(TEXT(Table2[[#This Row],[ratio]],"0000/0000"),4)/Table2[[#This Row],[tan_angle_numer]]</f>
        <v>25</v>
      </c>
      <c r="W7673" s="9" t="b">
        <f>Table2[[#This Row],[multiplier]]=Table2[[#This Row],[multiplier_calc]]</f>
        <v>0</v>
      </c>
    </row>
    <row r="7674" spans="1:23" x14ac:dyDescent="0.25">
      <c r="A7674" s="1">
        <v>3.13</v>
      </c>
      <c r="B7674" s="1">
        <v>1</v>
      </c>
      <c r="C7674">
        <v>59.036243468000002</v>
      </c>
      <c r="D7674">
        <v>0</v>
      </c>
      <c r="E7674">
        <v>0</v>
      </c>
      <c r="F7674">
        <v>1675.429702762</v>
      </c>
      <c r="G7674">
        <v>1.7149859999999999E-3</v>
      </c>
      <c r="H7674">
        <v>0.58309518900000001</v>
      </c>
      <c r="I7674">
        <v>-1824.504847897</v>
      </c>
      <c r="J7674">
        <v>1825.087943086</v>
      </c>
      <c r="K7674">
        <v>1565</v>
      </c>
      <c r="L7674">
        <v>939</v>
      </c>
      <c r="M7674">
        <v>313</v>
      </c>
      <c r="N7674">
        <f>TAN(RADIANS(Table2[[#This Row],[angle]]))</f>
        <v>1.6666666666715144</v>
      </c>
      <c r="O7674">
        <f>0+LEFT(TEXT(Table2[[#This Row],[tan_angle]],"000/000"),3)</f>
        <v>5</v>
      </c>
      <c r="P7674">
        <f>0+RIGHT(TEXT(Table2[[#This Row],[tan_angle]],"000/000"),3)</f>
        <v>3</v>
      </c>
      <c r="Q7674" s="10">
        <f>Table2[[#This Row],[canvas_height]]/Table2[[#This Row],[canvas_width]]</f>
        <v>3.13</v>
      </c>
      <c r="R7674">
        <f>0+LEFT(TEXT(Table2[[#This Row],[canvas_ratio]],"000/000"),3)</f>
        <v>313</v>
      </c>
      <c r="S7674" s="5" t="str">
        <f t="shared" si="120"/>
        <v>/</v>
      </c>
      <c r="T7674" s="4">
        <f>0+RIGHT(TEXT(Table2[[#This Row],[canvas_ratio]],"000/000"),3)</f>
        <v>100</v>
      </c>
      <c r="U7674" s="9">
        <f>Table2[[#This Row],[canvas_ratio]]/Table2[[#This Row],[tan_angle]]</f>
        <v>1.8779999999945376</v>
      </c>
      <c r="V7674" s="8">
        <f>0+RIGHT(TEXT(Table2[[#This Row],[ratio]],"0000/0000"),4)/Table2[[#This Row],[tan_angle_numer]]</f>
        <v>100</v>
      </c>
      <c r="W7674" s="9" t="b">
        <f>Table2[[#This Row],[multiplier]]=Table2[[#This Row],[multiplier_calc]]</f>
        <v>0</v>
      </c>
    </row>
    <row r="7675" spans="1:23" x14ac:dyDescent="0.25">
      <c r="A7675" s="1">
        <v>3.14</v>
      </c>
      <c r="B7675" s="1">
        <v>1</v>
      </c>
      <c r="C7675">
        <v>59.036243468000002</v>
      </c>
      <c r="D7675">
        <v>0</v>
      </c>
      <c r="E7675">
        <v>0</v>
      </c>
      <c r="F7675">
        <v>252.66886549</v>
      </c>
      <c r="G7675">
        <v>-3.4299719999999999E-3</v>
      </c>
      <c r="H7675">
        <v>0.58309518900000001</v>
      </c>
      <c r="I7675">
        <v>-914.876352301</v>
      </c>
      <c r="J7675">
        <v>915.45944749</v>
      </c>
      <c r="K7675">
        <v>785</v>
      </c>
      <c r="L7675">
        <v>471</v>
      </c>
      <c r="M7675">
        <v>157</v>
      </c>
      <c r="N7675">
        <f>TAN(RADIANS(Table2[[#This Row],[angle]]))</f>
        <v>1.6666666666715144</v>
      </c>
      <c r="O7675">
        <f>0+LEFT(TEXT(Table2[[#This Row],[tan_angle]],"000/000"),3)</f>
        <v>5</v>
      </c>
      <c r="P7675">
        <f>0+RIGHT(TEXT(Table2[[#This Row],[tan_angle]],"000/000"),3)</f>
        <v>3</v>
      </c>
      <c r="Q7675" s="10">
        <f>Table2[[#This Row],[canvas_height]]/Table2[[#This Row],[canvas_width]]</f>
        <v>3.14</v>
      </c>
      <c r="R7675">
        <f>0+LEFT(TEXT(Table2[[#This Row],[canvas_ratio]],"000/000"),3)</f>
        <v>157</v>
      </c>
      <c r="S7675" s="5" t="str">
        <f t="shared" si="120"/>
        <v>/</v>
      </c>
      <c r="T7675" s="4">
        <f>0+RIGHT(TEXT(Table2[[#This Row],[canvas_ratio]],"000/000"),3)</f>
        <v>50</v>
      </c>
      <c r="U7675" s="9">
        <f>Table2[[#This Row],[canvas_ratio]]/Table2[[#This Row],[tan_angle]]</f>
        <v>1.8839999999945203</v>
      </c>
      <c r="V7675" s="8">
        <f>0+RIGHT(TEXT(Table2[[#This Row],[ratio]],"0000/0000"),4)/Table2[[#This Row],[tan_angle_numer]]</f>
        <v>50</v>
      </c>
      <c r="W7675" s="9" t="b">
        <f>Table2[[#This Row],[multiplier]]=Table2[[#This Row],[multiplier_calc]]</f>
        <v>0</v>
      </c>
    </row>
    <row r="7676" spans="1:23" x14ac:dyDescent="0.25">
      <c r="A7676" s="1">
        <v>3.15</v>
      </c>
      <c r="B7676" s="1">
        <v>1</v>
      </c>
      <c r="C7676">
        <v>59.036243468000002</v>
      </c>
      <c r="D7676">
        <v>0</v>
      </c>
      <c r="E7676">
        <v>0</v>
      </c>
      <c r="F7676">
        <v>33.056352285999999</v>
      </c>
      <c r="G7676">
        <v>8.5749290000000002E-3</v>
      </c>
      <c r="H7676">
        <v>0.58309518900000001</v>
      </c>
      <c r="I7676">
        <v>-366.766874186</v>
      </c>
      <c r="J7676">
        <v>367.349969375</v>
      </c>
      <c r="K7676">
        <v>315</v>
      </c>
      <c r="L7676">
        <v>189</v>
      </c>
      <c r="M7676">
        <v>63</v>
      </c>
      <c r="N7676">
        <f>TAN(RADIANS(Table2[[#This Row],[angle]]))</f>
        <v>1.6666666666715144</v>
      </c>
      <c r="O7676">
        <f>0+LEFT(TEXT(Table2[[#This Row],[tan_angle]],"000/000"),3)</f>
        <v>5</v>
      </c>
      <c r="P7676">
        <f>0+RIGHT(TEXT(Table2[[#This Row],[tan_angle]],"000/000"),3)</f>
        <v>3</v>
      </c>
      <c r="Q7676" s="10">
        <f>Table2[[#This Row],[canvas_height]]/Table2[[#This Row],[canvas_width]]</f>
        <v>3.15</v>
      </c>
      <c r="R7676">
        <f>0+LEFT(TEXT(Table2[[#This Row],[canvas_ratio]],"000/000"),3)</f>
        <v>63</v>
      </c>
      <c r="S7676" s="5" t="str">
        <f t="shared" si="120"/>
        <v>/</v>
      </c>
      <c r="T7676" s="4">
        <f>0+RIGHT(TEXT(Table2[[#This Row],[canvas_ratio]],"000/000"),3)</f>
        <v>20</v>
      </c>
      <c r="U7676" s="9">
        <f>Table2[[#This Row],[canvas_ratio]]/Table2[[#This Row],[tan_angle]]</f>
        <v>1.8899999999945025</v>
      </c>
      <c r="V7676" s="8">
        <f>0+RIGHT(TEXT(Table2[[#This Row],[ratio]],"0000/0000"),4)/Table2[[#This Row],[tan_angle_numer]]</f>
        <v>20</v>
      </c>
      <c r="W7676" s="9" t="b">
        <f>Table2[[#This Row],[multiplier]]=Table2[[#This Row],[multiplier_calc]]</f>
        <v>0</v>
      </c>
    </row>
    <row r="7677" spans="1:23" x14ac:dyDescent="0.25">
      <c r="A7677" s="1">
        <v>3.16</v>
      </c>
      <c r="B7677" s="1">
        <v>1</v>
      </c>
      <c r="C7677">
        <v>59.036243468000002</v>
      </c>
      <c r="D7677">
        <v>0</v>
      </c>
      <c r="E7677">
        <v>0</v>
      </c>
      <c r="F7677">
        <v>283.76155897699999</v>
      </c>
      <c r="G7677">
        <v>-6.8599430000000003E-3</v>
      </c>
      <c r="H7677">
        <v>0.58309518900000001</v>
      </c>
      <c r="I7677">
        <v>-460.062104503</v>
      </c>
      <c r="J7677">
        <v>460.64519969200001</v>
      </c>
      <c r="K7677">
        <v>395</v>
      </c>
      <c r="L7677">
        <v>237</v>
      </c>
      <c r="M7677">
        <v>79</v>
      </c>
      <c r="N7677">
        <f>TAN(RADIANS(Table2[[#This Row],[angle]]))</f>
        <v>1.6666666666715144</v>
      </c>
      <c r="O7677">
        <f>0+LEFT(TEXT(Table2[[#This Row],[tan_angle]],"000/000"),3)</f>
        <v>5</v>
      </c>
      <c r="P7677">
        <f>0+RIGHT(TEXT(Table2[[#This Row],[tan_angle]],"000/000"),3)</f>
        <v>3</v>
      </c>
      <c r="Q7677" s="10">
        <f>Table2[[#This Row],[canvas_height]]/Table2[[#This Row],[canvas_width]]</f>
        <v>3.16</v>
      </c>
      <c r="R7677">
        <f>0+LEFT(TEXT(Table2[[#This Row],[canvas_ratio]],"000/000"),3)</f>
        <v>79</v>
      </c>
      <c r="S7677" s="5" t="str">
        <f t="shared" si="120"/>
        <v>/</v>
      </c>
      <c r="T7677" s="4">
        <f>0+RIGHT(TEXT(Table2[[#This Row],[canvas_ratio]],"000/000"),3)</f>
        <v>25</v>
      </c>
      <c r="U7677" s="9">
        <f>Table2[[#This Row],[canvas_ratio]]/Table2[[#This Row],[tan_angle]]</f>
        <v>1.8959999999944852</v>
      </c>
      <c r="V7677" s="8">
        <f>0+RIGHT(TEXT(Table2[[#This Row],[ratio]],"0000/0000"),4)/Table2[[#This Row],[tan_angle_numer]]</f>
        <v>25</v>
      </c>
      <c r="W7677" s="9" t="b">
        <f>Table2[[#This Row],[multiplier]]=Table2[[#This Row],[multiplier_calc]]</f>
        <v>0</v>
      </c>
    </row>
    <row r="7678" spans="1:23" x14ac:dyDescent="0.25">
      <c r="A7678" s="1">
        <v>3.17</v>
      </c>
      <c r="B7678" s="1">
        <v>1</v>
      </c>
      <c r="C7678">
        <v>59.036243468000002</v>
      </c>
      <c r="D7678">
        <v>0</v>
      </c>
      <c r="E7678">
        <v>0</v>
      </c>
      <c r="F7678">
        <v>188.53696957599999</v>
      </c>
      <c r="G7678">
        <v>1.7149859999999999E-3</v>
      </c>
      <c r="H7678">
        <v>0.58309518900000001</v>
      </c>
      <c r="I7678">
        <v>-1847.828655476</v>
      </c>
      <c r="J7678">
        <v>1848.411750665</v>
      </c>
      <c r="K7678">
        <v>1585</v>
      </c>
      <c r="L7678">
        <v>951</v>
      </c>
      <c r="M7678">
        <v>317</v>
      </c>
      <c r="N7678">
        <f>TAN(RADIANS(Table2[[#This Row],[angle]]))</f>
        <v>1.6666666666715144</v>
      </c>
      <c r="O7678">
        <f>0+LEFT(TEXT(Table2[[#This Row],[tan_angle]],"000/000"),3)</f>
        <v>5</v>
      </c>
      <c r="P7678">
        <f>0+RIGHT(TEXT(Table2[[#This Row],[tan_angle]],"000/000"),3)</f>
        <v>3</v>
      </c>
      <c r="Q7678" s="10">
        <f>Table2[[#This Row],[canvas_height]]/Table2[[#This Row],[canvas_width]]</f>
        <v>3.17</v>
      </c>
      <c r="R7678">
        <f>0+LEFT(TEXT(Table2[[#This Row],[canvas_ratio]],"000/000"),3)</f>
        <v>317</v>
      </c>
      <c r="S7678" s="5" t="str">
        <f t="shared" si="120"/>
        <v>/</v>
      </c>
      <c r="T7678" s="4">
        <f>0+RIGHT(TEXT(Table2[[#This Row],[canvas_ratio]],"000/000"),3)</f>
        <v>100</v>
      </c>
      <c r="U7678" s="9">
        <f>Table2[[#This Row],[canvas_ratio]]/Table2[[#This Row],[tan_angle]]</f>
        <v>1.9019999999944677</v>
      </c>
      <c r="V7678" s="8">
        <f>0+RIGHT(TEXT(Table2[[#This Row],[ratio]],"0000/0000"),4)/Table2[[#This Row],[tan_angle_numer]]</f>
        <v>100</v>
      </c>
      <c r="W7678" s="9" t="b">
        <f>Table2[[#This Row],[multiplier]]=Table2[[#This Row],[multiplier_calc]]</f>
        <v>0</v>
      </c>
    </row>
    <row r="7679" spans="1:23" x14ac:dyDescent="0.25">
      <c r="A7679" s="1">
        <v>3.18</v>
      </c>
      <c r="B7679" s="1">
        <v>1</v>
      </c>
      <c r="C7679">
        <v>59.036243468000002</v>
      </c>
      <c r="D7679">
        <v>0</v>
      </c>
      <c r="E7679">
        <v>0</v>
      </c>
      <c r="F7679">
        <v>322.64028822900002</v>
      </c>
      <c r="G7679">
        <v>-3.4299719999999999E-3</v>
      </c>
      <c r="H7679">
        <v>0.58309518900000001</v>
      </c>
      <c r="I7679">
        <v>-926.53825609099999</v>
      </c>
      <c r="J7679">
        <v>927.12135128</v>
      </c>
      <c r="K7679">
        <v>795</v>
      </c>
      <c r="L7679">
        <v>477</v>
      </c>
      <c r="M7679">
        <v>159</v>
      </c>
      <c r="N7679">
        <f>TAN(RADIANS(Table2[[#This Row],[angle]]))</f>
        <v>1.6666666666715144</v>
      </c>
      <c r="O7679">
        <f>0+LEFT(TEXT(Table2[[#This Row],[tan_angle]],"000/000"),3)</f>
        <v>5</v>
      </c>
      <c r="P7679">
        <f>0+RIGHT(TEXT(Table2[[#This Row],[tan_angle]],"000/000"),3)</f>
        <v>3</v>
      </c>
      <c r="Q7679" s="10">
        <f>Table2[[#This Row],[canvas_height]]/Table2[[#This Row],[canvas_width]]</f>
        <v>3.18</v>
      </c>
      <c r="R7679">
        <f>0+LEFT(TEXT(Table2[[#This Row],[canvas_ratio]],"000/000"),3)</f>
        <v>159</v>
      </c>
      <c r="S7679" s="5" t="str">
        <f t="shared" si="120"/>
        <v>/</v>
      </c>
      <c r="T7679" s="4">
        <f>0+RIGHT(TEXT(Table2[[#This Row],[canvas_ratio]],"000/000"),3)</f>
        <v>50</v>
      </c>
      <c r="U7679" s="9">
        <f>Table2[[#This Row],[canvas_ratio]]/Table2[[#This Row],[tan_angle]]</f>
        <v>1.9079999999944504</v>
      </c>
      <c r="V7679" s="8">
        <f>0+RIGHT(TEXT(Table2[[#This Row],[ratio]],"0000/0000"),4)/Table2[[#This Row],[tan_angle_numer]]</f>
        <v>50</v>
      </c>
      <c r="W7679" s="9" t="b">
        <f>Table2[[#This Row],[multiplier]]=Table2[[#This Row],[multiplier_calc]]</f>
        <v>0</v>
      </c>
    </row>
    <row r="7680" spans="1:23" x14ac:dyDescent="0.25">
      <c r="A7680" s="1">
        <v>3.19</v>
      </c>
      <c r="B7680" s="1">
        <v>1</v>
      </c>
      <c r="C7680">
        <v>59.036243468000002</v>
      </c>
      <c r="D7680">
        <v>0</v>
      </c>
      <c r="E7680">
        <v>0</v>
      </c>
      <c r="F7680">
        <v>1514.100983718</v>
      </c>
      <c r="G7680">
        <v>-1.7149859999999999E-3</v>
      </c>
      <c r="H7680">
        <v>0.58309518900000001</v>
      </c>
      <c r="I7680">
        <v>-1859.490559266</v>
      </c>
      <c r="J7680">
        <v>1860.073654455</v>
      </c>
      <c r="K7680">
        <v>1595</v>
      </c>
      <c r="L7680">
        <v>957</v>
      </c>
      <c r="M7680">
        <v>319</v>
      </c>
      <c r="N7680">
        <f>TAN(RADIANS(Table2[[#This Row],[angle]]))</f>
        <v>1.6666666666715144</v>
      </c>
      <c r="O7680">
        <f>0+LEFT(TEXT(Table2[[#This Row],[tan_angle]],"000/000"),3)</f>
        <v>5</v>
      </c>
      <c r="P7680">
        <f>0+RIGHT(TEXT(Table2[[#This Row],[tan_angle]],"000/000"),3)</f>
        <v>3</v>
      </c>
      <c r="Q7680" s="10">
        <f>Table2[[#This Row],[canvas_height]]/Table2[[#This Row],[canvas_width]]</f>
        <v>3.19</v>
      </c>
      <c r="R7680">
        <f>0+LEFT(TEXT(Table2[[#This Row],[canvas_ratio]],"000/000"),3)</f>
        <v>319</v>
      </c>
      <c r="S7680" s="5" t="str">
        <f t="shared" si="120"/>
        <v>/</v>
      </c>
      <c r="T7680" s="4">
        <f>0+RIGHT(TEXT(Table2[[#This Row],[canvas_ratio]],"000/000"),3)</f>
        <v>100</v>
      </c>
      <c r="U7680" s="9">
        <f>Table2[[#This Row],[canvas_ratio]]/Table2[[#This Row],[tan_angle]]</f>
        <v>1.9139999999944328</v>
      </c>
      <c r="V7680" s="8">
        <f>0+RIGHT(TEXT(Table2[[#This Row],[ratio]],"0000/0000"),4)/Table2[[#This Row],[tan_angle_numer]]</f>
        <v>100</v>
      </c>
      <c r="W7680" s="9" t="b">
        <f>Table2[[#This Row],[multiplier]]=Table2[[#This Row],[multiplier_calc]]</f>
        <v>0</v>
      </c>
    </row>
    <row r="7681" spans="1:23" x14ac:dyDescent="0.25">
      <c r="A7681" s="1">
        <v>3.2</v>
      </c>
      <c r="B7681" s="1">
        <v>1</v>
      </c>
      <c r="C7681">
        <v>59.036243468000002</v>
      </c>
      <c r="D7681">
        <v>0</v>
      </c>
      <c r="E7681">
        <v>0</v>
      </c>
      <c r="F7681">
        <v>48.534099595000001</v>
      </c>
      <c r="G7681">
        <v>-3.4299717E-2</v>
      </c>
      <c r="H7681">
        <v>0.58309518900000001</v>
      </c>
      <c r="I7681">
        <v>-92.712135128</v>
      </c>
      <c r="J7681">
        <v>93.295230317000005</v>
      </c>
      <c r="K7681">
        <v>80</v>
      </c>
      <c r="L7681">
        <v>48</v>
      </c>
      <c r="M7681">
        <v>16</v>
      </c>
      <c r="N7681">
        <f>TAN(RADIANS(Table2[[#This Row],[angle]]))</f>
        <v>1.6666666666715144</v>
      </c>
      <c r="O7681">
        <f>0+LEFT(TEXT(Table2[[#This Row],[tan_angle]],"000/000"),3)</f>
        <v>5</v>
      </c>
      <c r="P7681">
        <f>0+RIGHT(TEXT(Table2[[#This Row],[tan_angle]],"000/000"),3)</f>
        <v>3</v>
      </c>
      <c r="Q7681" s="10">
        <f>Table2[[#This Row],[canvas_height]]/Table2[[#This Row],[canvas_width]]</f>
        <v>3.2</v>
      </c>
      <c r="R7681">
        <f>0+LEFT(TEXT(Table2[[#This Row],[canvas_ratio]],"000/000"),3)</f>
        <v>16</v>
      </c>
      <c r="S7681" s="5" t="str">
        <f t="shared" si="120"/>
        <v>/</v>
      </c>
      <c r="T7681" s="4">
        <f>0+RIGHT(TEXT(Table2[[#This Row],[canvas_ratio]],"000/000"),3)</f>
        <v>5</v>
      </c>
      <c r="U7681" s="9">
        <f>Table2[[#This Row],[canvas_ratio]]/Table2[[#This Row],[tan_angle]]</f>
        <v>1.9199999999944155</v>
      </c>
      <c r="V7681" s="8">
        <f>0+RIGHT(TEXT(Table2[[#This Row],[ratio]],"0000/0000"),4)/Table2[[#This Row],[tan_angle_numer]]</f>
        <v>5</v>
      </c>
      <c r="W7681" s="9" t="b">
        <f>Table2[[#This Row],[multiplier]]=Table2[[#This Row],[multiplier_calc]]</f>
        <v>0</v>
      </c>
    </row>
    <row r="7682" spans="1:23" x14ac:dyDescent="0.25">
      <c r="A7682" s="1">
        <v>3.21</v>
      </c>
      <c r="B7682" s="1">
        <v>1</v>
      </c>
      <c r="C7682">
        <v>59.036243468000002</v>
      </c>
      <c r="D7682">
        <v>0</v>
      </c>
      <c r="E7682">
        <v>0</v>
      </c>
      <c r="F7682">
        <v>1770.6628670919999</v>
      </c>
      <c r="G7682">
        <v>-1.7149859999999999E-3</v>
      </c>
      <c r="H7682">
        <v>0.58309518900000001</v>
      </c>
      <c r="I7682">
        <v>-1871.152463056</v>
      </c>
      <c r="J7682">
        <v>1871.735558245</v>
      </c>
      <c r="K7682">
        <v>1605</v>
      </c>
      <c r="L7682">
        <v>963</v>
      </c>
      <c r="M7682">
        <v>321</v>
      </c>
      <c r="N7682">
        <f>TAN(RADIANS(Table2[[#This Row],[angle]]))</f>
        <v>1.6666666666715144</v>
      </c>
      <c r="O7682">
        <f>0+LEFT(TEXT(Table2[[#This Row],[tan_angle]],"000/000"),3)</f>
        <v>5</v>
      </c>
      <c r="P7682">
        <f>0+RIGHT(TEXT(Table2[[#This Row],[tan_angle]],"000/000"),3)</f>
        <v>3</v>
      </c>
      <c r="Q7682" s="10">
        <f>Table2[[#This Row],[canvas_height]]/Table2[[#This Row],[canvas_width]]</f>
        <v>3.21</v>
      </c>
      <c r="R7682">
        <f>0+LEFT(TEXT(Table2[[#This Row],[canvas_ratio]],"000/000"),3)</f>
        <v>321</v>
      </c>
      <c r="S7682" s="5" t="str">
        <f t="shared" si="120"/>
        <v>/</v>
      </c>
      <c r="T7682" s="4">
        <f>0+RIGHT(TEXT(Table2[[#This Row],[canvas_ratio]],"000/000"),3)</f>
        <v>100</v>
      </c>
      <c r="U7682" s="9">
        <f>Table2[[#This Row],[canvas_ratio]]/Table2[[#This Row],[tan_angle]]</f>
        <v>1.925999999994398</v>
      </c>
      <c r="V7682" s="8">
        <f>0+RIGHT(TEXT(Table2[[#This Row],[ratio]],"0000/0000"),4)/Table2[[#This Row],[tan_angle_numer]]</f>
        <v>100</v>
      </c>
      <c r="W7682" s="9" t="b">
        <f>Table2[[#This Row],[multiplier]]=Table2[[#This Row],[multiplier_calc]]</f>
        <v>0</v>
      </c>
    </row>
    <row r="7683" spans="1:23" x14ac:dyDescent="0.25">
      <c r="A7683" s="1">
        <v>3.22</v>
      </c>
      <c r="B7683" s="1">
        <v>1</v>
      </c>
      <c r="C7683">
        <v>59.036243468000002</v>
      </c>
      <c r="D7683">
        <v>0</v>
      </c>
      <c r="E7683">
        <v>0</v>
      </c>
      <c r="F7683">
        <v>386.78075907200002</v>
      </c>
      <c r="G7683">
        <v>-3.4299719999999999E-3</v>
      </c>
      <c r="H7683">
        <v>0.58309518900000001</v>
      </c>
      <c r="I7683">
        <v>-938.20015988099999</v>
      </c>
      <c r="J7683">
        <v>938.78325507</v>
      </c>
      <c r="K7683">
        <v>805</v>
      </c>
      <c r="L7683">
        <v>483</v>
      </c>
      <c r="M7683">
        <v>161</v>
      </c>
      <c r="N7683">
        <f>TAN(RADIANS(Table2[[#This Row],[angle]]))</f>
        <v>1.6666666666715144</v>
      </c>
      <c r="O7683">
        <f>0+LEFT(TEXT(Table2[[#This Row],[tan_angle]],"000/000"),3)</f>
        <v>5</v>
      </c>
      <c r="P7683">
        <f>0+RIGHT(TEXT(Table2[[#This Row],[tan_angle]],"000/000"),3)</f>
        <v>3</v>
      </c>
      <c r="Q7683" s="10">
        <f>Table2[[#This Row],[canvas_height]]/Table2[[#This Row],[canvas_width]]</f>
        <v>3.22</v>
      </c>
      <c r="R7683">
        <f>0+LEFT(TEXT(Table2[[#This Row],[canvas_ratio]],"000/000"),3)</f>
        <v>161</v>
      </c>
      <c r="S7683" s="5" t="str">
        <f t="shared" si="120"/>
        <v>/</v>
      </c>
      <c r="T7683" s="4">
        <f>0+RIGHT(TEXT(Table2[[#This Row],[canvas_ratio]],"000/000"),3)</f>
        <v>50</v>
      </c>
      <c r="U7683" s="9">
        <f>Table2[[#This Row],[canvas_ratio]]/Table2[[#This Row],[tan_angle]]</f>
        <v>1.9319999999943807</v>
      </c>
      <c r="V7683" s="8">
        <f>0+RIGHT(TEXT(Table2[[#This Row],[ratio]],"0000/0000"),4)/Table2[[#This Row],[tan_angle_numer]]</f>
        <v>50</v>
      </c>
      <c r="W7683" s="9" t="b">
        <f>Table2[[#This Row],[multiplier]]=Table2[[#This Row],[multiplier_calc]]</f>
        <v>0</v>
      </c>
    </row>
    <row r="7684" spans="1:23" x14ac:dyDescent="0.25">
      <c r="A7684" s="1">
        <v>3.23</v>
      </c>
      <c r="B7684" s="1">
        <v>1</v>
      </c>
      <c r="C7684">
        <v>59.036243468000002</v>
      </c>
      <c r="D7684">
        <v>0</v>
      </c>
      <c r="E7684">
        <v>0</v>
      </c>
      <c r="F7684">
        <v>1397.4819458219999</v>
      </c>
      <c r="G7684">
        <v>-1.7149859999999999E-3</v>
      </c>
      <c r="H7684">
        <v>0.58309518900000001</v>
      </c>
      <c r="I7684">
        <v>-1882.814366846</v>
      </c>
      <c r="J7684">
        <v>1883.397462035</v>
      </c>
      <c r="K7684">
        <v>1615</v>
      </c>
      <c r="L7684">
        <v>969</v>
      </c>
      <c r="M7684">
        <v>323</v>
      </c>
      <c r="N7684">
        <f>TAN(RADIANS(Table2[[#This Row],[angle]]))</f>
        <v>1.6666666666715144</v>
      </c>
      <c r="O7684">
        <f>0+LEFT(TEXT(Table2[[#This Row],[tan_angle]],"000/000"),3)</f>
        <v>5</v>
      </c>
      <c r="P7684">
        <f>0+RIGHT(TEXT(Table2[[#This Row],[tan_angle]],"000/000"),3)</f>
        <v>3</v>
      </c>
      <c r="Q7684" s="10">
        <f>Table2[[#This Row],[canvas_height]]/Table2[[#This Row],[canvas_width]]</f>
        <v>3.23</v>
      </c>
      <c r="R7684">
        <f>0+LEFT(TEXT(Table2[[#This Row],[canvas_ratio]],"000/000"),3)</f>
        <v>323</v>
      </c>
      <c r="S7684" s="5" t="str">
        <f t="shared" si="120"/>
        <v>/</v>
      </c>
      <c r="T7684" s="4">
        <f>0+RIGHT(TEXT(Table2[[#This Row],[canvas_ratio]],"000/000"),3)</f>
        <v>100</v>
      </c>
      <c r="U7684" s="9">
        <f>Table2[[#This Row],[canvas_ratio]]/Table2[[#This Row],[tan_angle]]</f>
        <v>1.9379999999943631</v>
      </c>
      <c r="V7684" s="8">
        <f>0+RIGHT(TEXT(Table2[[#This Row],[ratio]],"0000/0000"),4)/Table2[[#This Row],[tan_angle_numer]]</f>
        <v>100</v>
      </c>
      <c r="W7684" s="9" t="b">
        <f>Table2[[#This Row],[multiplier]]=Table2[[#This Row],[multiplier_calc]]</f>
        <v>0</v>
      </c>
    </row>
    <row r="7685" spans="1:23" x14ac:dyDescent="0.25">
      <c r="A7685" s="1">
        <v>3.24</v>
      </c>
      <c r="B7685" s="1">
        <v>1</v>
      </c>
      <c r="C7685">
        <v>59.036243468000002</v>
      </c>
      <c r="D7685">
        <v>0</v>
      </c>
      <c r="E7685">
        <v>0</v>
      </c>
      <c r="F7685">
        <v>68.016338868000005</v>
      </c>
      <c r="G7685">
        <v>-6.8599430000000003E-3</v>
      </c>
      <c r="H7685">
        <v>0.58309518900000001</v>
      </c>
      <c r="I7685">
        <v>-471.724008293</v>
      </c>
      <c r="J7685">
        <v>472.307103482</v>
      </c>
      <c r="K7685">
        <v>405</v>
      </c>
      <c r="L7685">
        <v>243</v>
      </c>
      <c r="M7685">
        <v>81</v>
      </c>
      <c r="N7685">
        <f>TAN(RADIANS(Table2[[#This Row],[angle]]))</f>
        <v>1.6666666666715144</v>
      </c>
      <c r="O7685">
        <f>0+LEFT(TEXT(Table2[[#This Row],[tan_angle]],"000/000"),3)</f>
        <v>5</v>
      </c>
      <c r="P7685">
        <f>0+RIGHT(TEXT(Table2[[#This Row],[tan_angle]],"000/000"),3)</f>
        <v>3</v>
      </c>
      <c r="Q7685" s="10">
        <f>Table2[[#This Row],[canvas_height]]/Table2[[#This Row],[canvas_width]]</f>
        <v>3.24</v>
      </c>
      <c r="R7685">
        <f>0+LEFT(TEXT(Table2[[#This Row],[canvas_ratio]],"000/000"),3)</f>
        <v>81</v>
      </c>
      <c r="S7685" s="5" t="str">
        <f t="shared" si="120"/>
        <v>/</v>
      </c>
      <c r="T7685" s="4">
        <f>0+RIGHT(TEXT(Table2[[#This Row],[canvas_ratio]],"000/000"),3)</f>
        <v>25</v>
      </c>
      <c r="U7685" s="9">
        <f>Table2[[#This Row],[canvas_ratio]]/Table2[[#This Row],[tan_angle]]</f>
        <v>1.9439999999943458</v>
      </c>
      <c r="V7685" s="8">
        <f>0+RIGHT(TEXT(Table2[[#This Row],[ratio]],"0000/0000"),4)/Table2[[#This Row],[tan_angle_numer]]</f>
        <v>25</v>
      </c>
      <c r="W7685" s="9" t="b">
        <f>Table2[[#This Row],[multiplier]]=Table2[[#This Row],[multiplier_calc]]</f>
        <v>0</v>
      </c>
    </row>
    <row r="7686" spans="1:23" x14ac:dyDescent="0.25">
      <c r="A7686" s="1">
        <v>3.25</v>
      </c>
      <c r="B7686" s="1">
        <v>1</v>
      </c>
      <c r="C7686">
        <v>59.036243468000002</v>
      </c>
      <c r="D7686">
        <v>0</v>
      </c>
      <c r="E7686">
        <v>0</v>
      </c>
      <c r="F7686">
        <v>71.986531114000002</v>
      </c>
      <c r="G7686">
        <v>4.2874646000000002E-2</v>
      </c>
      <c r="H7686">
        <v>0.58309518900000001</v>
      </c>
      <c r="I7686">
        <v>-75.219279443999994</v>
      </c>
      <c r="J7686">
        <v>75.802374632999999</v>
      </c>
      <c r="K7686">
        <v>65</v>
      </c>
      <c r="L7686">
        <v>39</v>
      </c>
      <c r="M7686">
        <v>13</v>
      </c>
      <c r="N7686">
        <f>TAN(RADIANS(Table2[[#This Row],[angle]]))</f>
        <v>1.6666666666715144</v>
      </c>
      <c r="O7686">
        <f>0+LEFT(TEXT(Table2[[#This Row],[tan_angle]],"000/000"),3)</f>
        <v>5</v>
      </c>
      <c r="P7686">
        <f>0+RIGHT(TEXT(Table2[[#This Row],[tan_angle]],"000/000"),3)</f>
        <v>3</v>
      </c>
      <c r="Q7686" s="10">
        <f>Table2[[#This Row],[canvas_height]]/Table2[[#This Row],[canvas_width]]</f>
        <v>3.25</v>
      </c>
      <c r="R7686">
        <f>0+LEFT(TEXT(Table2[[#This Row],[canvas_ratio]],"000/000"),3)</f>
        <v>13</v>
      </c>
      <c r="S7686" s="5" t="str">
        <f t="shared" si="120"/>
        <v>/</v>
      </c>
      <c r="T7686" s="4">
        <f>0+RIGHT(TEXT(Table2[[#This Row],[canvas_ratio]],"000/000"),3)</f>
        <v>4</v>
      </c>
      <c r="U7686" s="9">
        <f>Table2[[#This Row],[canvas_ratio]]/Table2[[#This Row],[tan_angle]]</f>
        <v>1.949999999994328</v>
      </c>
      <c r="V7686" s="8">
        <f>0+RIGHT(TEXT(Table2[[#This Row],[ratio]],"0000/0000"),4)/Table2[[#This Row],[tan_angle_numer]]</f>
        <v>4</v>
      </c>
      <c r="W7686" s="9" t="b">
        <f>Table2[[#This Row],[multiplier]]=Table2[[#This Row],[multiplier_calc]]</f>
        <v>0</v>
      </c>
    </row>
    <row r="7687" spans="1:23" x14ac:dyDescent="0.25">
      <c r="A7687" s="1">
        <v>3.26</v>
      </c>
      <c r="B7687" s="1">
        <v>1</v>
      </c>
      <c r="C7687">
        <v>59.036243468000002</v>
      </c>
      <c r="D7687">
        <v>0</v>
      </c>
      <c r="E7687">
        <v>0</v>
      </c>
      <c r="F7687">
        <v>604.48106305199997</v>
      </c>
      <c r="G7687">
        <v>3.4299719999999999E-3</v>
      </c>
      <c r="H7687">
        <v>0.58309518900000001</v>
      </c>
      <c r="I7687">
        <v>-949.86206367</v>
      </c>
      <c r="J7687">
        <v>950.445158859</v>
      </c>
      <c r="K7687">
        <v>815</v>
      </c>
      <c r="L7687">
        <v>489</v>
      </c>
      <c r="M7687">
        <v>163</v>
      </c>
      <c r="N7687">
        <f>TAN(RADIANS(Table2[[#This Row],[angle]]))</f>
        <v>1.6666666666715144</v>
      </c>
      <c r="O7687">
        <f>0+LEFT(TEXT(Table2[[#This Row],[tan_angle]],"000/000"),3)</f>
        <v>5</v>
      </c>
      <c r="P7687">
        <f>0+RIGHT(TEXT(Table2[[#This Row],[tan_angle]],"000/000"),3)</f>
        <v>3</v>
      </c>
      <c r="Q7687" s="10">
        <f>Table2[[#This Row],[canvas_height]]/Table2[[#This Row],[canvas_width]]</f>
        <v>3.26</v>
      </c>
      <c r="R7687">
        <f>0+LEFT(TEXT(Table2[[#This Row],[canvas_ratio]],"000/000"),3)</f>
        <v>163</v>
      </c>
      <c r="S7687" s="5" t="str">
        <f t="shared" si="120"/>
        <v>/</v>
      </c>
      <c r="T7687" s="4">
        <f>0+RIGHT(TEXT(Table2[[#This Row],[canvas_ratio]],"000/000"),3)</f>
        <v>50</v>
      </c>
      <c r="U7687" s="9">
        <f>Table2[[#This Row],[canvas_ratio]]/Table2[[#This Row],[tan_angle]]</f>
        <v>1.9559999999943105</v>
      </c>
      <c r="V7687" s="8">
        <f>0+RIGHT(TEXT(Table2[[#This Row],[ratio]],"0000/0000"),4)/Table2[[#This Row],[tan_angle_numer]]</f>
        <v>50</v>
      </c>
      <c r="W7687" s="9" t="b">
        <f>Table2[[#This Row],[multiplier]]=Table2[[#This Row],[multiplier_calc]]</f>
        <v>0</v>
      </c>
    </row>
    <row r="7688" spans="1:23" x14ac:dyDescent="0.25">
      <c r="A7688" s="1">
        <v>3.27</v>
      </c>
      <c r="B7688" s="1">
        <v>1</v>
      </c>
      <c r="C7688">
        <v>59.036243468000002</v>
      </c>
      <c r="D7688">
        <v>0</v>
      </c>
      <c r="E7688">
        <v>0</v>
      </c>
      <c r="F7688">
        <v>301.26298959100001</v>
      </c>
      <c r="G7688">
        <v>-1.7149859999999999E-3</v>
      </c>
      <c r="H7688">
        <v>0.58309518900000001</v>
      </c>
      <c r="I7688">
        <v>-1906.138174425</v>
      </c>
      <c r="J7688">
        <v>1906.721269614</v>
      </c>
      <c r="K7688">
        <v>1635</v>
      </c>
      <c r="L7688">
        <v>981</v>
      </c>
      <c r="M7688">
        <v>327</v>
      </c>
      <c r="N7688">
        <f>TAN(RADIANS(Table2[[#This Row],[angle]]))</f>
        <v>1.6666666666715144</v>
      </c>
      <c r="O7688">
        <f>0+LEFT(TEXT(Table2[[#This Row],[tan_angle]],"000/000"),3)</f>
        <v>5</v>
      </c>
      <c r="P7688">
        <f>0+RIGHT(TEXT(Table2[[#This Row],[tan_angle]],"000/000"),3)</f>
        <v>3</v>
      </c>
      <c r="Q7688" s="10">
        <f>Table2[[#This Row],[canvas_height]]/Table2[[#This Row],[canvas_width]]</f>
        <v>3.27</v>
      </c>
      <c r="R7688">
        <f>0+LEFT(TEXT(Table2[[#This Row],[canvas_ratio]],"000/000"),3)</f>
        <v>327</v>
      </c>
      <c r="S7688" s="5" t="str">
        <f t="shared" si="120"/>
        <v>/</v>
      </c>
      <c r="T7688" s="4">
        <f>0+RIGHT(TEXT(Table2[[#This Row],[canvas_ratio]],"000/000"),3)</f>
        <v>100</v>
      </c>
      <c r="U7688" s="9">
        <f>Table2[[#This Row],[canvas_ratio]]/Table2[[#This Row],[tan_angle]]</f>
        <v>1.9619999999942932</v>
      </c>
      <c r="V7688" s="8">
        <f>0+RIGHT(TEXT(Table2[[#This Row],[ratio]],"0000/0000"),4)/Table2[[#This Row],[tan_angle_numer]]</f>
        <v>100</v>
      </c>
      <c r="W7688" s="9" t="b">
        <f>Table2[[#This Row],[multiplier]]=Table2[[#This Row],[multiplier_calc]]</f>
        <v>0</v>
      </c>
    </row>
    <row r="7689" spans="1:23" x14ac:dyDescent="0.25">
      <c r="A7689" s="1">
        <v>3.28</v>
      </c>
      <c r="B7689" s="1">
        <v>1</v>
      </c>
      <c r="C7689">
        <v>59.036243468000002</v>
      </c>
      <c r="D7689">
        <v>0</v>
      </c>
      <c r="E7689">
        <v>0</v>
      </c>
      <c r="F7689">
        <v>118.574121768</v>
      </c>
      <c r="G7689">
        <v>6.8599430000000003E-3</v>
      </c>
      <c r="H7689">
        <v>0.58309518900000001</v>
      </c>
      <c r="I7689">
        <v>-477.554960188</v>
      </c>
      <c r="J7689">
        <v>478.138055377</v>
      </c>
      <c r="K7689">
        <v>410</v>
      </c>
      <c r="L7689">
        <v>246</v>
      </c>
      <c r="M7689">
        <v>82</v>
      </c>
      <c r="N7689">
        <f>TAN(RADIANS(Table2[[#This Row],[angle]]))</f>
        <v>1.6666666666715144</v>
      </c>
      <c r="O7689">
        <f>0+LEFT(TEXT(Table2[[#This Row],[tan_angle]],"000/000"),3)</f>
        <v>5</v>
      </c>
      <c r="P7689">
        <f>0+RIGHT(TEXT(Table2[[#This Row],[tan_angle]],"000/000"),3)</f>
        <v>3</v>
      </c>
      <c r="Q7689" s="10">
        <f>Table2[[#This Row],[canvas_height]]/Table2[[#This Row],[canvas_width]]</f>
        <v>3.28</v>
      </c>
      <c r="R7689">
        <f>0+LEFT(TEXT(Table2[[#This Row],[canvas_ratio]],"000/000"),3)</f>
        <v>82</v>
      </c>
      <c r="S7689" s="5" t="str">
        <f t="shared" si="120"/>
        <v>/</v>
      </c>
      <c r="T7689" s="4">
        <f>0+RIGHT(TEXT(Table2[[#This Row],[canvas_ratio]],"000/000"),3)</f>
        <v>25</v>
      </c>
      <c r="U7689" s="9">
        <f>Table2[[#This Row],[canvas_ratio]]/Table2[[#This Row],[tan_angle]]</f>
        <v>1.9679999999942757</v>
      </c>
      <c r="V7689" s="8">
        <f>0+RIGHT(TEXT(Table2[[#This Row],[ratio]],"0000/0000"),4)/Table2[[#This Row],[tan_angle_numer]]</f>
        <v>25</v>
      </c>
      <c r="W7689" s="9" t="b">
        <f>Table2[[#This Row],[multiplier]]=Table2[[#This Row],[multiplier_calc]]</f>
        <v>0</v>
      </c>
    </row>
    <row r="7690" spans="1:23" x14ac:dyDescent="0.25">
      <c r="A7690" s="1">
        <v>3.29</v>
      </c>
      <c r="B7690" s="1">
        <v>1</v>
      </c>
      <c r="C7690">
        <v>59.036243468000002</v>
      </c>
      <c r="D7690">
        <v>0</v>
      </c>
      <c r="E7690">
        <v>0</v>
      </c>
      <c r="F7690">
        <v>1622.951135708</v>
      </c>
      <c r="G7690">
        <v>1.7149859999999999E-3</v>
      </c>
      <c r="H7690">
        <v>0.58309518900000001</v>
      </c>
      <c r="I7690">
        <v>-1917.800078215</v>
      </c>
      <c r="J7690">
        <v>1918.383173404</v>
      </c>
      <c r="K7690">
        <v>1645</v>
      </c>
      <c r="L7690">
        <v>987</v>
      </c>
      <c r="M7690">
        <v>329</v>
      </c>
      <c r="N7690">
        <f>TAN(RADIANS(Table2[[#This Row],[angle]]))</f>
        <v>1.6666666666715144</v>
      </c>
      <c r="O7690">
        <f>0+LEFT(TEXT(Table2[[#This Row],[tan_angle]],"000/000"),3)</f>
        <v>5</v>
      </c>
      <c r="P7690">
        <f>0+RIGHT(TEXT(Table2[[#This Row],[tan_angle]],"000/000"),3)</f>
        <v>3</v>
      </c>
      <c r="Q7690" s="10">
        <f>Table2[[#This Row],[canvas_height]]/Table2[[#This Row],[canvas_width]]</f>
        <v>3.29</v>
      </c>
      <c r="R7690">
        <f>0+LEFT(TEXT(Table2[[#This Row],[canvas_ratio]],"000/000"),3)</f>
        <v>329</v>
      </c>
      <c r="S7690" s="5" t="str">
        <f t="shared" si="120"/>
        <v>/</v>
      </c>
      <c r="T7690" s="4">
        <f>0+RIGHT(TEXT(Table2[[#This Row],[canvas_ratio]],"000/000"),3)</f>
        <v>100</v>
      </c>
      <c r="U7690" s="9">
        <f>Table2[[#This Row],[canvas_ratio]]/Table2[[#This Row],[tan_angle]]</f>
        <v>1.9739999999942583</v>
      </c>
      <c r="V7690" s="8">
        <f>0+RIGHT(TEXT(Table2[[#This Row],[ratio]],"0000/0000"),4)/Table2[[#This Row],[tan_angle_numer]]</f>
        <v>100</v>
      </c>
      <c r="W7690" s="9" t="b">
        <f>Table2[[#This Row],[multiplier]]=Table2[[#This Row],[multiplier_calc]]</f>
        <v>0</v>
      </c>
    </row>
    <row r="7691" spans="1:23" x14ac:dyDescent="0.25">
      <c r="A7691" s="1">
        <v>3.3</v>
      </c>
      <c r="B7691" s="1">
        <v>1</v>
      </c>
      <c r="C7691">
        <v>59.036243468000002</v>
      </c>
      <c r="D7691">
        <v>0</v>
      </c>
      <c r="E7691">
        <v>0</v>
      </c>
      <c r="F7691">
        <v>188.56269436400001</v>
      </c>
      <c r="G7691">
        <v>1.7149859E-2</v>
      </c>
      <c r="H7691">
        <v>0.58309518900000001</v>
      </c>
      <c r="I7691">
        <v>-191.83831734</v>
      </c>
      <c r="J7691">
        <v>192.42141252900001</v>
      </c>
      <c r="K7691">
        <v>165</v>
      </c>
      <c r="L7691">
        <v>99</v>
      </c>
      <c r="M7691">
        <v>33</v>
      </c>
      <c r="N7691">
        <f>TAN(RADIANS(Table2[[#This Row],[angle]]))</f>
        <v>1.6666666666715144</v>
      </c>
      <c r="O7691">
        <f>0+LEFT(TEXT(Table2[[#This Row],[tan_angle]],"000/000"),3)</f>
        <v>5</v>
      </c>
      <c r="P7691">
        <f>0+RIGHT(TEXT(Table2[[#This Row],[tan_angle]],"000/000"),3)</f>
        <v>3</v>
      </c>
      <c r="Q7691" s="10">
        <f>Table2[[#This Row],[canvas_height]]/Table2[[#This Row],[canvas_width]]</f>
        <v>3.3</v>
      </c>
      <c r="R7691">
        <f>0+LEFT(TEXT(Table2[[#This Row],[canvas_ratio]],"000/000"),3)</f>
        <v>33</v>
      </c>
      <c r="S7691" s="5" t="str">
        <f t="shared" si="120"/>
        <v>/</v>
      </c>
      <c r="T7691" s="4">
        <f>0+RIGHT(TEXT(Table2[[#This Row],[canvas_ratio]],"000/000"),3)</f>
        <v>10</v>
      </c>
      <c r="U7691" s="9">
        <f>Table2[[#This Row],[canvas_ratio]]/Table2[[#This Row],[tan_angle]]</f>
        <v>1.9799999999942408</v>
      </c>
      <c r="V7691" s="8">
        <f>0+RIGHT(TEXT(Table2[[#This Row],[ratio]],"0000/0000"),4)/Table2[[#This Row],[tan_angle_numer]]</f>
        <v>10</v>
      </c>
      <c r="W7691" s="9" t="b">
        <f>Table2[[#This Row],[multiplier]]=Table2[[#This Row],[multiplier_calc]]</f>
        <v>0</v>
      </c>
    </row>
    <row r="7692" spans="1:23" x14ac:dyDescent="0.25">
      <c r="A7692" s="1">
        <v>3.31</v>
      </c>
      <c r="B7692" s="1">
        <v>1</v>
      </c>
      <c r="C7692">
        <v>59.036243468000002</v>
      </c>
      <c r="D7692">
        <v>0</v>
      </c>
      <c r="E7692">
        <v>0</v>
      </c>
      <c r="F7692">
        <v>1378.051156125</v>
      </c>
      <c r="G7692">
        <v>1.7149859999999999E-3</v>
      </c>
      <c r="H7692">
        <v>0.58309518900000001</v>
      </c>
      <c r="I7692">
        <v>-1929.461982004</v>
      </c>
      <c r="J7692">
        <v>1930.045077193</v>
      </c>
      <c r="K7692">
        <v>1655</v>
      </c>
      <c r="L7692">
        <v>993</v>
      </c>
      <c r="M7692">
        <v>331</v>
      </c>
      <c r="N7692">
        <f>TAN(RADIANS(Table2[[#This Row],[angle]]))</f>
        <v>1.6666666666715144</v>
      </c>
      <c r="O7692">
        <f>0+LEFT(TEXT(Table2[[#This Row],[tan_angle]],"000/000"),3)</f>
        <v>5</v>
      </c>
      <c r="P7692">
        <f>0+RIGHT(TEXT(Table2[[#This Row],[tan_angle]],"000/000"),3)</f>
        <v>3</v>
      </c>
      <c r="Q7692" s="10">
        <f>Table2[[#This Row],[canvas_height]]/Table2[[#This Row],[canvas_width]]</f>
        <v>3.31</v>
      </c>
      <c r="R7692">
        <f>0+LEFT(TEXT(Table2[[#This Row],[canvas_ratio]],"000/000"),3)</f>
        <v>331</v>
      </c>
      <c r="S7692" s="5" t="str">
        <f t="shared" si="120"/>
        <v>/</v>
      </c>
      <c r="T7692" s="4">
        <f>0+RIGHT(TEXT(Table2[[#This Row],[canvas_ratio]],"000/000"),3)</f>
        <v>100</v>
      </c>
      <c r="U7692" s="9">
        <f>Table2[[#This Row],[canvas_ratio]]/Table2[[#This Row],[tan_angle]]</f>
        <v>1.9859999999942235</v>
      </c>
      <c r="V7692" s="8">
        <f>0+RIGHT(TEXT(Table2[[#This Row],[ratio]],"0000/0000"),4)/Table2[[#This Row],[tan_angle_numer]]</f>
        <v>100</v>
      </c>
      <c r="W7692" s="9" t="b">
        <f>Table2[[#This Row],[multiplier]]=Table2[[#This Row],[multiplier_calc]]</f>
        <v>0</v>
      </c>
    </row>
    <row r="7693" spans="1:23" x14ac:dyDescent="0.25">
      <c r="A7693" s="1">
        <v>3.32</v>
      </c>
      <c r="B7693" s="1">
        <v>1</v>
      </c>
      <c r="C7693">
        <v>59.036243468000002</v>
      </c>
      <c r="D7693">
        <v>0</v>
      </c>
      <c r="E7693">
        <v>0</v>
      </c>
      <c r="F7693">
        <v>3.8758680239999999</v>
      </c>
      <c r="G7693">
        <v>-6.8599430000000003E-3</v>
      </c>
      <c r="H7693">
        <v>0.58309518900000001</v>
      </c>
      <c r="I7693">
        <v>-483.38591208299999</v>
      </c>
      <c r="J7693">
        <v>483.969007272</v>
      </c>
      <c r="K7693">
        <v>415</v>
      </c>
      <c r="L7693">
        <v>249</v>
      </c>
      <c r="M7693">
        <v>83</v>
      </c>
      <c r="N7693">
        <f>TAN(RADIANS(Table2[[#This Row],[angle]]))</f>
        <v>1.6666666666715144</v>
      </c>
      <c r="O7693">
        <f>0+LEFT(TEXT(Table2[[#This Row],[tan_angle]],"000/000"),3)</f>
        <v>5</v>
      </c>
      <c r="P7693">
        <f>0+RIGHT(TEXT(Table2[[#This Row],[tan_angle]],"000/000"),3)</f>
        <v>3</v>
      </c>
      <c r="Q7693" s="10">
        <f>Table2[[#This Row],[canvas_height]]/Table2[[#This Row],[canvas_width]]</f>
        <v>3.32</v>
      </c>
      <c r="R7693">
        <f>0+LEFT(TEXT(Table2[[#This Row],[canvas_ratio]],"000/000"),3)</f>
        <v>83</v>
      </c>
      <c r="S7693" s="5" t="str">
        <f t="shared" si="120"/>
        <v>/</v>
      </c>
      <c r="T7693" s="4">
        <f>0+RIGHT(TEXT(Table2[[#This Row],[canvas_ratio]],"000/000"),3)</f>
        <v>25</v>
      </c>
      <c r="U7693" s="9">
        <f>Table2[[#This Row],[canvas_ratio]]/Table2[[#This Row],[tan_angle]]</f>
        <v>1.991999999994206</v>
      </c>
      <c r="V7693" s="8">
        <f>0+RIGHT(TEXT(Table2[[#This Row],[ratio]],"0000/0000"),4)/Table2[[#This Row],[tan_angle_numer]]</f>
        <v>25</v>
      </c>
      <c r="W7693" s="9" t="b">
        <f>Table2[[#This Row],[multiplier]]=Table2[[#This Row],[multiplier_calc]]</f>
        <v>0</v>
      </c>
    </row>
    <row r="7694" spans="1:23" x14ac:dyDescent="0.25">
      <c r="A7694" s="1">
        <v>3.33</v>
      </c>
      <c r="B7694" s="1">
        <v>1</v>
      </c>
      <c r="C7694">
        <v>59.036243468000002</v>
      </c>
      <c r="D7694">
        <v>0</v>
      </c>
      <c r="E7694">
        <v>0</v>
      </c>
      <c r="F7694">
        <v>3.8844429530000002</v>
      </c>
      <c r="G7694">
        <v>-1.7149859999999999E-3</v>
      </c>
      <c r="H7694">
        <v>0.58309518900000001</v>
      </c>
      <c r="I7694">
        <v>-1941.123885794</v>
      </c>
      <c r="J7694">
        <v>1941.706980983</v>
      </c>
      <c r="K7694">
        <v>1665</v>
      </c>
      <c r="L7694">
        <v>999</v>
      </c>
      <c r="M7694">
        <v>333</v>
      </c>
      <c r="N7694">
        <f>TAN(RADIANS(Table2[[#This Row],[angle]]))</f>
        <v>1.6666666666715144</v>
      </c>
      <c r="O7694">
        <f>0+LEFT(TEXT(Table2[[#This Row],[tan_angle]],"000/000"),3)</f>
        <v>5</v>
      </c>
      <c r="P7694">
        <f>0+RIGHT(TEXT(Table2[[#This Row],[tan_angle]],"000/000"),3)</f>
        <v>3</v>
      </c>
      <c r="Q7694" s="10">
        <f>Table2[[#This Row],[canvas_height]]/Table2[[#This Row],[canvas_width]]</f>
        <v>3.33</v>
      </c>
      <c r="R7694">
        <f>0+LEFT(TEXT(Table2[[#This Row],[canvas_ratio]],"000/000"),3)</f>
        <v>333</v>
      </c>
      <c r="S7694" s="5" t="str">
        <f t="shared" ref="S7694:S7761" si="121">"/"</f>
        <v>/</v>
      </c>
      <c r="T7694" s="4">
        <f>0+RIGHT(TEXT(Table2[[#This Row],[canvas_ratio]],"000/000"),3)</f>
        <v>100</v>
      </c>
      <c r="U7694" s="9">
        <f>Table2[[#This Row],[canvas_ratio]]/Table2[[#This Row],[tan_angle]]</f>
        <v>1.9979999999941886</v>
      </c>
      <c r="V7694" s="8">
        <f>0+RIGHT(TEXT(Table2[[#This Row],[ratio]],"0000/0000"),4)/Table2[[#This Row],[tan_angle_numer]]</f>
        <v>100</v>
      </c>
      <c r="W7694" s="9" t="b">
        <f>Table2[[#This Row],[multiplier]]=Table2[[#This Row],[multiplier_calc]]</f>
        <v>0</v>
      </c>
    </row>
    <row r="7695" spans="1:23" x14ac:dyDescent="0.25">
      <c r="A7695" s="1">
        <v>3.34</v>
      </c>
      <c r="B7695" s="1">
        <v>1</v>
      </c>
      <c r="C7695">
        <v>59.036243468000002</v>
      </c>
      <c r="D7695">
        <v>0</v>
      </c>
      <c r="E7695">
        <v>0</v>
      </c>
      <c r="F7695">
        <v>969.87594855600003</v>
      </c>
      <c r="G7695">
        <v>-3.4299719999999999E-3</v>
      </c>
      <c r="H7695">
        <v>0.58309518900000001</v>
      </c>
      <c r="I7695">
        <v>-973.18587124999999</v>
      </c>
      <c r="J7695">
        <v>973.768966439</v>
      </c>
      <c r="K7695">
        <v>835</v>
      </c>
      <c r="L7695">
        <v>501</v>
      </c>
      <c r="M7695">
        <v>167</v>
      </c>
      <c r="N7695">
        <f>TAN(RADIANS(Table2[[#This Row],[angle]]))</f>
        <v>1.6666666666715144</v>
      </c>
      <c r="O7695">
        <f>0+LEFT(TEXT(Table2[[#This Row],[tan_angle]],"000/000"),3)</f>
        <v>5</v>
      </c>
      <c r="P7695">
        <f>0+RIGHT(TEXT(Table2[[#This Row],[tan_angle]],"000/000"),3)</f>
        <v>3</v>
      </c>
      <c r="Q7695" s="10">
        <f>Table2[[#This Row],[canvas_height]]/Table2[[#This Row],[canvas_width]]</f>
        <v>3.34</v>
      </c>
      <c r="R7695">
        <f>0+LEFT(TEXT(Table2[[#This Row],[canvas_ratio]],"000/000"),3)</f>
        <v>167</v>
      </c>
      <c r="S7695" s="5" t="str">
        <f t="shared" si="121"/>
        <v>/</v>
      </c>
      <c r="T7695" s="4">
        <f>0+RIGHT(TEXT(Table2[[#This Row],[canvas_ratio]],"000/000"),3)</f>
        <v>50</v>
      </c>
      <c r="U7695" s="9">
        <f>Table2[[#This Row],[canvas_ratio]]/Table2[[#This Row],[tan_angle]]</f>
        <v>2.0039999999941709</v>
      </c>
      <c r="V7695" s="8">
        <f>0+RIGHT(TEXT(Table2[[#This Row],[ratio]],"0000/0000"),4)/Table2[[#This Row],[tan_angle_numer]]</f>
        <v>50</v>
      </c>
      <c r="W7695" s="9" t="b">
        <f>Table2[[#This Row],[multiplier]]=Table2[[#This Row],[multiplier_calc]]</f>
        <v>0</v>
      </c>
    </row>
    <row r="7696" spans="1:23" x14ac:dyDescent="0.25">
      <c r="A7696" s="1">
        <v>3.35</v>
      </c>
      <c r="B7696" s="1">
        <v>1</v>
      </c>
      <c r="C7696">
        <v>59.036243468000002</v>
      </c>
      <c r="D7696">
        <v>0</v>
      </c>
      <c r="E7696">
        <v>0</v>
      </c>
      <c r="F7696">
        <v>386.772184143</v>
      </c>
      <c r="G7696">
        <v>-8.5749290000000002E-3</v>
      </c>
      <c r="H7696">
        <v>0.58309518900000001</v>
      </c>
      <c r="I7696">
        <v>-390.090681765</v>
      </c>
      <c r="J7696">
        <v>390.673776954</v>
      </c>
      <c r="K7696">
        <v>335</v>
      </c>
      <c r="L7696">
        <v>201</v>
      </c>
      <c r="M7696">
        <v>67</v>
      </c>
      <c r="N7696">
        <f>TAN(RADIANS(Table2[[#This Row],[angle]]))</f>
        <v>1.6666666666715144</v>
      </c>
      <c r="O7696">
        <f>0+LEFT(TEXT(Table2[[#This Row],[tan_angle]],"000/000"),3)</f>
        <v>5</v>
      </c>
      <c r="P7696">
        <f>0+RIGHT(TEXT(Table2[[#This Row],[tan_angle]],"000/000"),3)</f>
        <v>3</v>
      </c>
      <c r="Q7696" s="10">
        <f>Table2[[#This Row],[canvas_height]]/Table2[[#This Row],[canvas_width]]</f>
        <v>3.35</v>
      </c>
      <c r="R7696">
        <f>0+LEFT(TEXT(Table2[[#This Row],[canvas_ratio]],"000/000"),3)</f>
        <v>67</v>
      </c>
      <c r="S7696" s="5" t="str">
        <f t="shared" si="121"/>
        <v>/</v>
      </c>
      <c r="T7696" s="4">
        <f>0+RIGHT(TEXT(Table2[[#This Row],[canvas_ratio]],"000/000"),3)</f>
        <v>20</v>
      </c>
      <c r="U7696" s="9">
        <f>Table2[[#This Row],[canvas_ratio]]/Table2[[#This Row],[tan_angle]]</f>
        <v>2.0099999999941538</v>
      </c>
      <c r="V7696" s="8">
        <f>0+RIGHT(TEXT(Table2[[#This Row],[ratio]],"0000/0000"),4)/Table2[[#This Row],[tan_angle_numer]]</f>
        <v>20</v>
      </c>
      <c r="W7696" s="9" t="b">
        <f>Table2[[#This Row],[multiplier]]=Table2[[#This Row],[multiplier_calc]]</f>
        <v>0</v>
      </c>
    </row>
    <row r="7697" spans="1:23" x14ac:dyDescent="0.25">
      <c r="A7697" s="1">
        <v>3.36</v>
      </c>
      <c r="B7697" s="1">
        <v>1</v>
      </c>
      <c r="C7697">
        <v>59.036243468000002</v>
      </c>
      <c r="D7697">
        <v>0</v>
      </c>
      <c r="E7697">
        <v>0</v>
      </c>
      <c r="F7697">
        <v>246.855063454</v>
      </c>
      <c r="G7697">
        <v>6.8599430000000003E-3</v>
      </c>
      <c r="H7697">
        <v>0.58309518900000001</v>
      </c>
      <c r="I7697">
        <v>-489.21686397799999</v>
      </c>
      <c r="J7697">
        <v>489.799959167</v>
      </c>
      <c r="K7697">
        <v>420</v>
      </c>
      <c r="L7697">
        <v>252</v>
      </c>
      <c r="M7697">
        <v>84</v>
      </c>
      <c r="N7697">
        <f>TAN(RADIANS(Table2[[#This Row],[angle]]))</f>
        <v>1.6666666666715144</v>
      </c>
      <c r="O7697">
        <f>0+LEFT(TEXT(Table2[[#This Row],[tan_angle]],"000/000"),3)</f>
        <v>5</v>
      </c>
      <c r="P7697">
        <f>0+RIGHT(TEXT(Table2[[#This Row],[tan_angle]],"000/000"),3)</f>
        <v>3</v>
      </c>
      <c r="Q7697" s="10">
        <f>Table2[[#This Row],[canvas_height]]/Table2[[#This Row],[canvas_width]]</f>
        <v>3.36</v>
      </c>
      <c r="R7697">
        <f>0+LEFT(TEXT(Table2[[#This Row],[canvas_ratio]],"000/000"),3)</f>
        <v>84</v>
      </c>
      <c r="S7697" s="5" t="str">
        <f t="shared" si="121"/>
        <v>/</v>
      </c>
      <c r="T7697" s="4">
        <f>0+RIGHT(TEXT(Table2[[#This Row],[canvas_ratio]],"000/000"),3)</f>
        <v>25</v>
      </c>
      <c r="U7697" s="9">
        <f>Table2[[#This Row],[canvas_ratio]]/Table2[[#This Row],[tan_angle]]</f>
        <v>2.0159999999941363</v>
      </c>
      <c r="V7697" s="8">
        <f>0+RIGHT(TEXT(Table2[[#This Row],[ratio]],"0000/0000"),4)/Table2[[#This Row],[tan_angle_numer]]</f>
        <v>25</v>
      </c>
      <c r="W7697" s="9" t="b">
        <f>Table2[[#This Row],[multiplier]]=Table2[[#This Row],[multiplier_calc]]</f>
        <v>0</v>
      </c>
    </row>
    <row r="7698" spans="1:23" x14ac:dyDescent="0.25">
      <c r="A7698" s="1">
        <v>3.37</v>
      </c>
      <c r="B7698" s="1">
        <v>1</v>
      </c>
      <c r="C7698">
        <v>59.036243468000002</v>
      </c>
      <c r="D7698">
        <v>0</v>
      </c>
      <c r="E7698">
        <v>0</v>
      </c>
      <c r="F7698">
        <v>1607.3962140359999</v>
      </c>
      <c r="G7698">
        <v>-1.7149859999999999E-3</v>
      </c>
      <c r="H7698">
        <v>0.58309518900000001</v>
      </c>
      <c r="I7698">
        <v>-1964.447693373</v>
      </c>
      <c r="J7698">
        <v>1965.030788562</v>
      </c>
      <c r="K7698">
        <v>1685</v>
      </c>
      <c r="L7698">
        <v>1011</v>
      </c>
      <c r="M7698">
        <v>337</v>
      </c>
      <c r="N7698">
        <f>TAN(RADIANS(Table2[[#This Row],[angle]]))</f>
        <v>1.6666666666715144</v>
      </c>
      <c r="O7698">
        <f>0+LEFT(TEXT(Table2[[#This Row],[tan_angle]],"000/000"),3)</f>
        <v>5</v>
      </c>
      <c r="P7698">
        <f>0+RIGHT(TEXT(Table2[[#This Row],[tan_angle]],"000/000"),3)</f>
        <v>3</v>
      </c>
      <c r="Q7698" s="10">
        <f>Table2[[#This Row],[canvas_height]]/Table2[[#This Row],[canvas_width]]</f>
        <v>3.37</v>
      </c>
      <c r="R7698">
        <f>0+LEFT(TEXT(Table2[[#This Row],[canvas_ratio]],"000/000"),3)</f>
        <v>337</v>
      </c>
      <c r="S7698" s="5" t="str">
        <f t="shared" si="121"/>
        <v>/</v>
      </c>
      <c r="T7698" s="4">
        <f>0+RIGHT(TEXT(Table2[[#This Row],[canvas_ratio]],"000/000"),3)</f>
        <v>100</v>
      </c>
      <c r="U7698" s="9">
        <f>Table2[[#This Row],[canvas_ratio]]/Table2[[#This Row],[tan_angle]]</f>
        <v>2.0219999999941187</v>
      </c>
      <c r="V7698" s="8">
        <f>0+RIGHT(TEXT(Table2[[#This Row],[ratio]],"0000/0000"),4)/Table2[[#This Row],[tan_angle_numer]]</f>
        <v>100</v>
      </c>
      <c r="W7698" s="9" t="b">
        <f>Table2[[#This Row],[multiplier]]=Table2[[#This Row],[multiplier_calc]]</f>
        <v>0</v>
      </c>
    </row>
    <row r="7699" spans="1:23" x14ac:dyDescent="0.25">
      <c r="A7699" s="1">
        <v>3.38</v>
      </c>
      <c r="B7699" s="1">
        <v>1</v>
      </c>
      <c r="C7699">
        <v>59.036243468000002</v>
      </c>
      <c r="D7699">
        <v>0</v>
      </c>
      <c r="E7699">
        <v>0</v>
      </c>
      <c r="F7699">
        <v>563.66439978799997</v>
      </c>
      <c r="G7699">
        <v>3.4299719999999999E-3</v>
      </c>
      <c r="H7699">
        <v>0.58309518900000001</v>
      </c>
      <c r="I7699">
        <v>-984.847775039</v>
      </c>
      <c r="J7699">
        <v>985.430870228</v>
      </c>
      <c r="K7699">
        <v>845</v>
      </c>
      <c r="L7699">
        <v>507</v>
      </c>
      <c r="M7699">
        <v>169</v>
      </c>
      <c r="N7699">
        <f>TAN(RADIANS(Table2[[#This Row],[angle]]))</f>
        <v>1.6666666666715144</v>
      </c>
      <c r="O7699">
        <f>0+LEFT(TEXT(Table2[[#This Row],[tan_angle]],"000/000"),3)</f>
        <v>5</v>
      </c>
      <c r="P7699">
        <f>0+RIGHT(TEXT(Table2[[#This Row],[tan_angle]],"000/000"),3)</f>
        <v>3</v>
      </c>
      <c r="Q7699" s="10">
        <f>Table2[[#This Row],[canvas_height]]/Table2[[#This Row],[canvas_width]]</f>
        <v>3.38</v>
      </c>
      <c r="R7699">
        <f>0+LEFT(TEXT(Table2[[#This Row],[canvas_ratio]],"000/000"),3)</f>
        <v>169</v>
      </c>
      <c r="S7699" s="5" t="str">
        <f t="shared" si="121"/>
        <v>/</v>
      </c>
      <c r="T7699" s="4">
        <f>0+RIGHT(TEXT(Table2[[#This Row],[canvas_ratio]],"000/000"),3)</f>
        <v>50</v>
      </c>
      <c r="U7699" s="9">
        <f>Table2[[#This Row],[canvas_ratio]]/Table2[[#This Row],[tan_angle]]</f>
        <v>2.0279999999941012</v>
      </c>
      <c r="V7699" s="8">
        <f>0+RIGHT(TEXT(Table2[[#This Row],[ratio]],"0000/0000"),4)/Table2[[#This Row],[tan_angle_numer]]</f>
        <v>50</v>
      </c>
      <c r="W7699" s="9" t="b">
        <f>Table2[[#This Row],[multiplier]]=Table2[[#This Row],[multiplier_calc]]</f>
        <v>0</v>
      </c>
    </row>
    <row r="7700" spans="1:23" x14ac:dyDescent="0.25">
      <c r="A7700" s="1">
        <v>3.39</v>
      </c>
      <c r="B7700" s="1">
        <v>1</v>
      </c>
      <c r="C7700">
        <v>59.036243468000002</v>
      </c>
      <c r="D7700">
        <v>0</v>
      </c>
      <c r="E7700">
        <v>0</v>
      </c>
      <c r="F7700">
        <v>581.14868054299995</v>
      </c>
      <c r="G7700">
        <v>-1.7149859999999999E-3</v>
      </c>
      <c r="H7700">
        <v>0.58309518900000001</v>
      </c>
      <c r="I7700">
        <v>-1976.109597163</v>
      </c>
      <c r="J7700">
        <v>1976.692692352</v>
      </c>
      <c r="K7700">
        <v>1695</v>
      </c>
      <c r="L7700">
        <v>1017</v>
      </c>
      <c r="M7700">
        <v>339</v>
      </c>
      <c r="N7700">
        <f>TAN(RADIANS(Table2[[#This Row],[angle]]))</f>
        <v>1.6666666666715144</v>
      </c>
      <c r="O7700">
        <f>0+LEFT(TEXT(Table2[[#This Row],[tan_angle]],"000/000"),3)</f>
        <v>5</v>
      </c>
      <c r="P7700">
        <f>0+RIGHT(TEXT(Table2[[#This Row],[tan_angle]],"000/000"),3)</f>
        <v>3</v>
      </c>
      <c r="Q7700" s="10">
        <f>Table2[[#This Row],[canvas_height]]/Table2[[#This Row],[canvas_width]]</f>
        <v>3.39</v>
      </c>
      <c r="R7700">
        <f>0+LEFT(TEXT(Table2[[#This Row],[canvas_ratio]],"000/000"),3)</f>
        <v>339</v>
      </c>
      <c r="S7700" s="5" t="str">
        <f t="shared" si="121"/>
        <v>/</v>
      </c>
      <c r="T7700" s="4">
        <f>0+RIGHT(TEXT(Table2[[#This Row],[canvas_ratio]],"000/000"),3)</f>
        <v>100</v>
      </c>
      <c r="U7700" s="9">
        <f>Table2[[#This Row],[canvas_ratio]]/Table2[[#This Row],[tan_angle]]</f>
        <v>2.0339999999940841</v>
      </c>
      <c r="V7700" s="8">
        <f>0+RIGHT(TEXT(Table2[[#This Row],[ratio]],"0000/0000"),4)/Table2[[#This Row],[tan_angle_numer]]</f>
        <v>100</v>
      </c>
      <c r="W7700" s="9" t="b">
        <f>Table2[[#This Row],[multiplier]]=Table2[[#This Row],[multiplier_calc]]</f>
        <v>0</v>
      </c>
    </row>
    <row r="7701" spans="1:23" x14ac:dyDescent="0.25">
      <c r="A7701" s="1">
        <v>3.4</v>
      </c>
      <c r="B7701" s="1">
        <v>1</v>
      </c>
      <c r="C7701">
        <v>59.036243468000002</v>
      </c>
      <c r="D7701">
        <v>0</v>
      </c>
      <c r="E7701">
        <v>0</v>
      </c>
      <c r="F7701">
        <v>3.9444674580000001</v>
      </c>
      <c r="G7701">
        <v>3.4299717E-2</v>
      </c>
      <c r="H7701">
        <v>0.58309518900000001</v>
      </c>
      <c r="I7701">
        <v>-98.543087022999998</v>
      </c>
      <c r="J7701">
        <v>99.126182212000003</v>
      </c>
      <c r="K7701">
        <v>85</v>
      </c>
      <c r="L7701">
        <v>51</v>
      </c>
      <c r="M7701">
        <v>17</v>
      </c>
      <c r="N7701">
        <f>TAN(RADIANS(Table2[[#This Row],[angle]]))</f>
        <v>1.6666666666715144</v>
      </c>
      <c r="O7701">
        <f>0+LEFT(TEXT(Table2[[#This Row],[tan_angle]],"000/000"),3)</f>
        <v>5</v>
      </c>
      <c r="P7701">
        <f>0+RIGHT(TEXT(Table2[[#This Row],[tan_angle]],"000/000"),3)</f>
        <v>3</v>
      </c>
      <c r="Q7701" s="10">
        <f>Table2[[#This Row],[canvas_height]]/Table2[[#This Row],[canvas_width]]</f>
        <v>3.4</v>
      </c>
      <c r="R7701">
        <f>0+LEFT(TEXT(Table2[[#This Row],[canvas_ratio]],"000/000"),3)</f>
        <v>17</v>
      </c>
      <c r="S7701" s="5" t="str">
        <f t="shared" si="121"/>
        <v>/</v>
      </c>
      <c r="T7701" s="4">
        <f>0+RIGHT(TEXT(Table2[[#This Row],[canvas_ratio]],"000/000"),3)</f>
        <v>5</v>
      </c>
      <c r="U7701" s="9">
        <f>Table2[[#This Row],[canvas_ratio]]/Table2[[#This Row],[tan_angle]]</f>
        <v>2.0399999999940661</v>
      </c>
      <c r="V7701" s="8">
        <f>0+RIGHT(TEXT(Table2[[#This Row],[ratio]],"0000/0000"),4)/Table2[[#This Row],[tan_angle_numer]]</f>
        <v>5</v>
      </c>
      <c r="W7701" s="9" t="b">
        <f>Table2[[#This Row],[multiplier]]=Table2[[#This Row],[multiplier_calc]]</f>
        <v>0</v>
      </c>
    </row>
    <row r="7702" spans="1:23" x14ac:dyDescent="0.25">
      <c r="A7702" s="1">
        <v>3.41</v>
      </c>
      <c r="B7702" s="1">
        <v>1</v>
      </c>
      <c r="C7702">
        <v>59.036243468000002</v>
      </c>
      <c r="D7702">
        <v>0</v>
      </c>
      <c r="E7702">
        <v>0</v>
      </c>
      <c r="F7702">
        <v>1642.3819254049999</v>
      </c>
      <c r="G7702">
        <v>-1.7149859999999999E-3</v>
      </c>
      <c r="H7702">
        <v>0.58309518900000001</v>
      </c>
      <c r="I7702">
        <v>-1987.771500953</v>
      </c>
      <c r="J7702">
        <v>1988.354596142</v>
      </c>
      <c r="K7702">
        <v>1705</v>
      </c>
      <c r="L7702">
        <v>1023</v>
      </c>
      <c r="M7702">
        <v>341</v>
      </c>
      <c r="N7702">
        <f>TAN(RADIANS(Table2[[#This Row],[angle]]))</f>
        <v>1.6666666666715144</v>
      </c>
      <c r="O7702">
        <f>0+LEFT(TEXT(Table2[[#This Row],[tan_angle]],"000/000"),3)</f>
        <v>5</v>
      </c>
      <c r="P7702">
        <f>0+RIGHT(TEXT(Table2[[#This Row],[tan_angle]],"000/000"),3)</f>
        <v>3</v>
      </c>
      <c r="Q7702" s="10">
        <f>Table2[[#This Row],[canvas_height]]/Table2[[#This Row],[canvas_width]]</f>
        <v>3.41</v>
      </c>
      <c r="R7702">
        <f>0+LEFT(TEXT(Table2[[#This Row],[canvas_ratio]],"000/000"),3)</f>
        <v>341</v>
      </c>
      <c r="S7702" s="5" t="str">
        <f t="shared" si="121"/>
        <v>/</v>
      </c>
      <c r="T7702" s="4">
        <f>0+RIGHT(TEXT(Table2[[#This Row],[canvas_ratio]],"000/000"),3)</f>
        <v>100</v>
      </c>
      <c r="U7702" s="9">
        <f>Table2[[#This Row],[canvas_ratio]]/Table2[[#This Row],[tan_angle]]</f>
        <v>2.045999999994049</v>
      </c>
      <c r="V7702" s="8">
        <f>0+RIGHT(TEXT(Table2[[#This Row],[ratio]],"0000/0000"),4)/Table2[[#This Row],[tan_angle_numer]]</f>
        <v>100</v>
      </c>
      <c r="W7702" s="9" t="b">
        <f>Table2[[#This Row],[multiplier]]=Table2[[#This Row],[multiplier_calc]]</f>
        <v>0</v>
      </c>
    </row>
    <row r="7703" spans="1:23" x14ac:dyDescent="0.25">
      <c r="A7703" s="1">
        <v>3.42</v>
      </c>
      <c r="B7703" s="1">
        <v>1</v>
      </c>
      <c r="C7703">
        <v>59.036243468000002</v>
      </c>
      <c r="D7703">
        <v>0</v>
      </c>
      <c r="E7703">
        <v>0</v>
      </c>
      <c r="F7703">
        <v>307.10251641500003</v>
      </c>
      <c r="G7703">
        <v>3.4299719999999999E-3</v>
      </c>
      <c r="H7703">
        <v>0.58309518900000001</v>
      </c>
      <c r="I7703">
        <v>-996.50967882899999</v>
      </c>
      <c r="J7703">
        <v>997.092774018</v>
      </c>
      <c r="K7703">
        <v>855</v>
      </c>
      <c r="L7703">
        <v>513</v>
      </c>
      <c r="M7703">
        <v>171</v>
      </c>
      <c r="N7703">
        <f>TAN(RADIANS(Table2[[#This Row],[angle]]))</f>
        <v>1.6666666666715144</v>
      </c>
      <c r="O7703">
        <f>0+LEFT(TEXT(Table2[[#This Row],[tan_angle]],"000/000"),3)</f>
        <v>5</v>
      </c>
      <c r="P7703">
        <f>0+RIGHT(TEXT(Table2[[#This Row],[tan_angle]],"000/000"),3)</f>
        <v>3</v>
      </c>
      <c r="Q7703" s="10">
        <f>Table2[[#This Row],[canvas_height]]/Table2[[#This Row],[canvas_width]]</f>
        <v>3.42</v>
      </c>
      <c r="R7703">
        <f>0+LEFT(TEXT(Table2[[#This Row],[canvas_ratio]],"000/000"),3)</f>
        <v>171</v>
      </c>
      <c r="S7703" s="5" t="str">
        <f t="shared" si="121"/>
        <v>/</v>
      </c>
      <c r="T7703" s="4">
        <f>0+RIGHT(TEXT(Table2[[#This Row],[canvas_ratio]],"000/000"),3)</f>
        <v>50</v>
      </c>
      <c r="U7703" s="9">
        <f>Table2[[#This Row],[canvas_ratio]]/Table2[[#This Row],[tan_angle]]</f>
        <v>2.0519999999940315</v>
      </c>
      <c r="V7703" s="8">
        <f>0+RIGHT(TEXT(Table2[[#This Row],[ratio]],"0000/0000"),4)/Table2[[#This Row],[tan_angle_numer]]</f>
        <v>50</v>
      </c>
      <c r="W7703" s="9" t="b">
        <f>Table2[[#This Row],[multiplier]]=Table2[[#This Row],[multiplier_calc]]</f>
        <v>0</v>
      </c>
    </row>
    <row r="7704" spans="1:23" x14ac:dyDescent="0.25">
      <c r="A7704" s="1">
        <v>3.43</v>
      </c>
      <c r="B7704" s="1">
        <v>1</v>
      </c>
      <c r="C7704">
        <v>59.036243468000002</v>
      </c>
      <c r="D7704">
        <v>0</v>
      </c>
      <c r="E7704">
        <v>0</v>
      </c>
      <c r="F7704">
        <v>1724.0152519329999</v>
      </c>
      <c r="G7704">
        <v>-1.7149859999999999E-3</v>
      </c>
      <c r="H7704">
        <v>0.58309518900000001</v>
      </c>
      <c r="I7704">
        <v>-1999.433404742</v>
      </c>
      <c r="J7704">
        <v>2000.016499931</v>
      </c>
      <c r="K7704">
        <v>1715</v>
      </c>
      <c r="L7704">
        <v>1029</v>
      </c>
      <c r="M7704">
        <v>343</v>
      </c>
      <c r="N7704">
        <f>TAN(RADIANS(Table2[[#This Row],[angle]]))</f>
        <v>1.6666666666715144</v>
      </c>
      <c r="O7704">
        <f>0+LEFT(TEXT(Table2[[#This Row],[tan_angle]],"000/000"),3)</f>
        <v>5</v>
      </c>
      <c r="P7704">
        <f>0+RIGHT(TEXT(Table2[[#This Row],[tan_angle]],"000/000"),3)</f>
        <v>3</v>
      </c>
      <c r="Q7704" s="10">
        <f>Table2[[#This Row],[canvas_height]]/Table2[[#This Row],[canvas_width]]</f>
        <v>3.43</v>
      </c>
      <c r="R7704">
        <f>0+LEFT(TEXT(Table2[[#This Row],[canvas_ratio]],"000/000"),3)</f>
        <v>343</v>
      </c>
      <c r="S7704" s="5" t="str">
        <f t="shared" si="121"/>
        <v>/</v>
      </c>
      <c r="T7704" s="4">
        <f>0+RIGHT(TEXT(Table2[[#This Row],[canvas_ratio]],"000/000"),3)</f>
        <v>100</v>
      </c>
      <c r="U7704" s="9">
        <f>Table2[[#This Row],[canvas_ratio]]/Table2[[#This Row],[tan_angle]]</f>
        <v>2.057999999994014</v>
      </c>
      <c r="V7704" s="8">
        <f>0+RIGHT(TEXT(Table2[[#This Row],[ratio]],"0000/0000"),4)/Table2[[#This Row],[tan_angle_numer]]</f>
        <v>100</v>
      </c>
      <c r="W7704" s="9" t="b">
        <f>Table2[[#This Row],[multiplier]]=Table2[[#This Row],[multiplier_calc]]</f>
        <v>0</v>
      </c>
    </row>
    <row r="7705" spans="1:23" x14ac:dyDescent="0.25">
      <c r="A7705" s="1">
        <v>3.44</v>
      </c>
      <c r="B7705" s="1">
        <v>1</v>
      </c>
      <c r="C7705">
        <v>59.036243468000002</v>
      </c>
      <c r="D7705">
        <v>0</v>
      </c>
      <c r="E7705">
        <v>0</v>
      </c>
      <c r="F7705">
        <v>312.916318451</v>
      </c>
      <c r="G7705">
        <v>-6.8599430000000003E-3</v>
      </c>
      <c r="H7705">
        <v>0.58309518900000001</v>
      </c>
      <c r="I7705">
        <v>-500.878767767</v>
      </c>
      <c r="J7705">
        <v>501.461862956</v>
      </c>
      <c r="K7705">
        <v>430</v>
      </c>
      <c r="L7705">
        <v>258</v>
      </c>
      <c r="M7705">
        <v>86</v>
      </c>
      <c r="N7705">
        <f>TAN(RADIANS(Table2[[#This Row],[angle]]))</f>
        <v>1.6666666666715144</v>
      </c>
      <c r="O7705">
        <f>0+LEFT(TEXT(Table2[[#This Row],[tan_angle]],"000/000"),3)</f>
        <v>5</v>
      </c>
      <c r="P7705">
        <f>0+RIGHT(TEXT(Table2[[#This Row],[tan_angle]],"000/000"),3)</f>
        <v>3</v>
      </c>
      <c r="Q7705" s="10">
        <f>Table2[[#This Row],[canvas_height]]/Table2[[#This Row],[canvas_width]]</f>
        <v>3.44</v>
      </c>
      <c r="R7705">
        <f>0+LEFT(TEXT(Table2[[#This Row],[canvas_ratio]],"000/000"),3)</f>
        <v>86</v>
      </c>
      <c r="S7705" s="5" t="str">
        <f t="shared" si="121"/>
        <v>/</v>
      </c>
      <c r="T7705" s="4">
        <f>0+RIGHT(TEXT(Table2[[#This Row],[canvas_ratio]],"000/000"),3)</f>
        <v>25</v>
      </c>
      <c r="U7705" s="9">
        <f>Table2[[#This Row],[canvas_ratio]]/Table2[[#This Row],[tan_angle]]</f>
        <v>2.0639999999939964</v>
      </c>
      <c r="V7705" s="8">
        <f>0+RIGHT(TEXT(Table2[[#This Row],[ratio]],"0000/0000"),4)/Table2[[#This Row],[tan_angle_numer]]</f>
        <v>25</v>
      </c>
      <c r="W7705" s="9" t="b">
        <f>Table2[[#This Row],[multiplier]]=Table2[[#This Row],[multiplier_calc]]</f>
        <v>0</v>
      </c>
    </row>
    <row r="7706" spans="1:23" x14ac:dyDescent="0.25">
      <c r="A7706" s="1">
        <v>3.45</v>
      </c>
      <c r="B7706" s="1">
        <v>1</v>
      </c>
      <c r="C7706">
        <v>59.036243468000002</v>
      </c>
      <c r="D7706">
        <v>0</v>
      </c>
      <c r="E7706">
        <v>0</v>
      </c>
      <c r="F7706">
        <v>172.99919776300001</v>
      </c>
      <c r="G7706">
        <v>8.5749290000000002E-3</v>
      </c>
      <c r="H7706">
        <v>0.58309518900000001</v>
      </c>
      <c r="I7706">
        <v>-401.752585555</v>
      </c>
      <c r="J7706">
        <v>402.335680744</v>
      </c>
      <c r="K7706">
        <v>345</v>
      </c>
      <c r="L7706">
        <v>207</v>
      </c>
      <c r="M7706">
        <v>69</v>
      </c>
      <c r="N7706">
        <f>TAN(RADIANS(Table2[[#This Row],[angle]]))</f>
        <v>1.6666666666715144</v>
      </c>
      <c r="O7706">
        <f>0+LEFT(TEXT(Table2[[#This Row],[tan_angle]],"000/000"),3)</f>
        <v>5</v>
      </c>
      <c r="P7706">
        <f>0+RIGHT(TEXT(Table2[[#This Row],[tan_angle]],"000/000"),3)</f>
        <v>3</v>
      </c>
      <c r="Q7706" s="10">
        <f>Table2[[#This Row],[canvas_height]]/Table2[[#This Row],[canvas_width]]</f>
        <v>3.45</v>
      </c>
      <c r="R7706">
        <f>0+LEFT(TEXT(Table2[[#This Row],[canvas_ratio]],"000/000"),3)</f>
        <v>69</v>
      </c>
      <c r="S7706" s="5" t="str">
        <f t="shared" si="121"/>
        <v>/</v>
      </c>
      <c r="T7706" s="4">
        <f>0+RIGHT(TEXT(Table2[[#This Row],[canvas_ratio]],"000/000"),3)</f>
        <v>20</v>
      </c>
      <c r="U7706" s="9">
        <f>Table2[[#This Row],[canvas_ratio]]/Table2[[#This Row],[tan_angle]]</f>
        <v>2.0699999999939793</v>
      </c>
      <c r="V7706" s="8">
        <f>0+RIGHT(TEXT(Table2[[#This Row],[ratio]],"0000/0000"),4)/Table2[[#This Row],[tan_angle_numer]]</f>
        <v>20</v>
      </c>
      <c r="W7706" s="9" t="b">
        <f>Table2[[#This Row],[multiplier]]=Table2[[#This Row],[multiplier_calc]]</f>
        <v>0</v>
      </c>
    </row>
    <row r="7707" spans="1:23" x14ac:dyDescent="0.25">
      <c r="A7707" s="1">
        <v>3.46</v>
      </c>
      <c r="B7707" s="1">
        <v>1</v>
      </c>
      <c r="C7707">
        <v>59.036243468000002</v>
      </c>
      <c r="D7707">
        <v>0</v>
      </c>
      <c r="E7707">
        <v>0</v>
      </c>
      <c r="F7707">
        <v>318.76442020399998</v>
      </c>
      <c r="G7707">
        <v>3.4299719999999999E-3</v>
      </c>
      <c r="H7707">
        <v>0.58309518900000001</v>
      </c>
      <c r="I7707">
        <v>-1008.171582619</v>
      </c>
      <c r="J7707">
        <v>1008.754677808</v>
      </c>
      <c r="K7707">
        <v>865</v>
      </c>
      <c r="L7707">
        <v>519</v>
      </c>
      <c r="M7707">
        <v>173</v>
      </c>
      <c r="N7707">
        <f>TAN(RADIANS(Table2[[#This Row],[angle]]))</f>
        <v>1.6666666666715144</v>
      </c>
      <c r="O7707">
        <f>0+LEFT(TEXT(Table2[[#This Row],[tan_angle]],"000/000"),3)</f>
        <v>5</v>
      </c>
      <c r="P7707">
        <f>0+RIGHT(TEXT(Table2[[#This Row],[tan_angle]],"000/000"),3)</f>
        <v>3</v>
      </c>
      <c r="Q7707" s="10">
        <f>Table2[[#This Row],[canvas_height]]/Table2[[#This Row],[canvas_width]]</f>
        <v>3.46</v>
      </c>
      <c r="R7707">
        <f>0+LEFT(TEXT(Table2[[#This Row],[canvas_ratio]],"000/000"),3)</f>
        <v>173</v>
      </c>
      <c r="S7707" s="5" t="str">
        <f t="shared" si="121"/>
        <v>/</v>
      </c>
      <c r="T7707" s="4">
        <f>0+RIGHT(TEXT(Table2[[#This Row],[canvas_ratio]],"000/000"),3)</f>
        <v>50</v>
      </c>
      <c r="U7707" s="9">
        <f>Table2[[#This Row],[canvas_ratio]]/Table2[[#This Row],[tan_angle]]</f>
        <v>2.0759999999939618</v>
      </c>
      <c r="V7707" s="8">
        <f>0+RIGHT(TEXT(Table2[[#This Row],[ratio]],"0000/0000"),4)/Table2[[#This Row],[tan_angle_numer]]</f>
        <v>50</v>
      </c>
      <c r="W7707" s="9" t="b">
        <f>Table2[[#This Row],[multiplier]]=Table2[[#This Row],[multiplier_calc]]</f>
        <v>0</v>
      </c>
    </row>
    <row r="7708" spans="1:23" x14ac:dyDescent="0.25">
      <c r="A7708" s="1">
        <v>3.47</v>
      </c>
      <c r="B7708" s="1">
        <v>1</v>
      </c>
      <c r="C7708">
        <v>59.036243468000002</v>
      </c>
      <c r="D7708">
        <v>0</v>
      </c>
      <c r="E7708">
        <v>0</v>
      </c>
      <c r="F7708">
        <v>1776.493818986</v>
      </c>
      <c r="G7708">
        <v>-1.7149859999999999E-3</v>
      </c>
      <c r="H7708">
        <v>0.58309518900000001</v>
      </c>
      <c r="I7708">
        <v>-2022.757212322</v>
      </c>
      <c r="J7708">
        <v>2023.340307511</v>
      </c>
      <c r="K7708">
        <v>1735</v>
      </c>
      <c r="L7708">
        <v>1041</v>
      </c>
      <c r="M7708">
        <v>347</v>
      </c>
      <c r="N7708">
        <f>TAN(RADIANS(Table2[[#This Row],[angle]]))</f>
        <v>1.6666666666715144</v>
      </c>
      <c r="O7708">
        <f>0+LEFT(TEXT(Table2[[#This Row],[tan_angle]],"000/000"),3)</f>
        <v>5</v>
      </c>
      <c r="P7708">
        <f>0+RIGHT(TEXT(Table2[[#This Row],[tan_angle]],"000/000"),3)</f>
        <v>3</v>
      </c>
      <c r="Q7708" s="10">
        <f>Table2[[#This Row],[canvas_height]]/Table2[[#This Row],[canvas_width]]</f>
        <v>3.47</v>
      </c>
      <c r="R7708">
        <f>0+LEFT(TEXT(Table2[[#This Row],[canvas_ratio]],"000/000"),3)</f>
        <v>347</v>
      </c>
      <c r="S7708" s="5" t="str">
        <f t="shared" si="121"/>
        <v>/</v>
      </c>
      <c r="T7708" s="4">
        <f>0+RIGHT(TEXT(Table2[[#This Row],[canvas_ratio]],"000/000"),3)</f>
        <v>100</v>
      </c>
      <c r="U7708" s="9">
        <f>Table2[[#This Row],[canvas_ratio]]/Table2[[#This Row],[tan_angle]]</f>
        <v>2.0819999999939443</v>
      </c>
      <c r="V7708" s="8">
        <f>0+RIGHT(TEXT(Table2[[#This Row],[ratio]],"0000/0000"),4)/Table2[[#This Row],[tan_angle_numer]]</f>
        <v>100</v>
      </c>
      <c r="W7708" s="9" t="b">
        <f>Table2[[#This Row],[multiplier]]=Table2[[#This Row],[multiplier_calc]]</f>
        <v>0</v>
      </c>
    </row>
    <row r="7709" spans="1:23" x14ac:dyDescent="0.25">
      <c r="A7709" s="1">
        <v>3.48</v>
      </c>
      <c r="B7709" s="1">
        <v>1</v>
      </c>
      <c r="C7709">
        <v>59.036243468000002</v>
      </c>
      <c r="D7709">
        <v>0</v>
      </c>
      <c r="E7709">
        <v>0</v>
      </c>
      <c r="F7709">
        <v>137.98776160599999</v>
      </c>
      <c r="G7709">
        <v>-6.8599430000000003E-3</v>
      </c>
      <c r="H7709">
        <v>0.58309518900000001</v>
      </c>
      <c r="I7709">
        <v>-506.709719662</v>
      </c>
      <c r="J7709">
        <v>507.292814851</v>
      </c>
      <c r="K7709">
        <v>435</v>
      </c>
      <c r="L7709">
        <v>261</v>
      </c>
      <c r="M7709">
        <v>87</v>
      </c>
      <c r="N7709">
        <f>TAN(RADIANS(Table2[[#This Row],[angle]]))</f>
        <v>1.6666666666715144</v>
      </c>
      <c r="O7709">
        <f>0+LEFT(TEXT(Table2[[#This Row],[tan_angle]],"000/000"),3)</f>
        <v>5</v>
      </c>
      <c r="P7709">
        <f>0+RIGHT(TEXT(Table2[[#This Row],[tan_angle]],"000/000"),3)</f>
        <v>3</v>
      </c>
      <c r="Q7709" s="10">
        <f>Table2[[#This Row],[canvas_height]]/Table2[[#This Row],[canvas_width]]</f>
        <v>3.48</v>
      </c>
      <c r="R7709">
        <f>0+LEFT(TEXT(Table2[[#This Row],[canvas_ratio]],"000/000"),3)</f>
        <v>87</v>
      </c>
      <c r="S7709" s="5" t="str">
        <f t="shared" si="121"/>
        <v>/</v>
      </c>
      <c r="T7709" s="4">
        <f>0+RIGHT(TEXT(Table2[[#This Row],[canvas_ratio]],"000/000"),3)</f>
        <v>25</v>
      </c>
      <c r="U7709" s="9">
        <f>Table2[[#This Row],[canvas_ratio]]/Table2[[#This Row],[tan_angle]]</f>
        <v>2.0879999999939267</v>
      </c>
      <c r="V7709" s="8">
        <f>0+RIGHT(TEXT(Table2[[#This Row],[ratio]],"0000/0000"),4)/Table2[[#This Row],[tan_angle_numer]]</f>
        <v>25</v>
      </c>
      <c r="W7709" s="9" t="b">
        <f>Table2[[#This Row],[multiplier]]=Table2[[#This Row],[multiplier_calc]]</f>
        <v>0</v>
      </c>
    </row>
    <row r="7710" spans="1:23" x14ac:dyDescent="0.25">
      <c r="A7710" s="1">
        <v>3.49</v>
      </c>
      <c r="B7710" s="1">
        <v>1</v>
      </c>
      <c r="C7710">
        <v>59.036243468000002</v>
      </c>
      <c r="D7710">
        <v>0</v>
      </c>
      <c r="E7710">
        <v>0</v>
      </c>
      <c r="F7710">
        <v>476.19154643600001</v>
      </c>
      <c r="G7710">
        <v>-1.7149859999999999E-3</v>
      </c>
      <c r="H7710">
        <v>0.58309518900000001</v>
      </c>
      <c r="I7710">
        <v>-2034.419116112</v>
      </c>
      <c r="J7710">
        <v>2035.002211301</v>
      </c>
      <c r="K7710">
        <v>1745</v>
      </c>
      <c r="L7710">
        <v>1047</v>
      </c>
      <c r="M7710">
        <v>349</v>
      </c>
      <c r="N7710">
        <f>TAN(RADIANS(Table2[[#This Row],[angle]]))</f>
        <v>1.6666666666715144</v>
      </c>
      <c r="O7710">
        <f>0+LEFT(TEXT(Table2[[#This Row],[tan_angle]],"000/000"),3)</f>
        <v>5</v>
      </c>
      <c r="P7710">
        <f>0+RIGHT(TEXT(Table2[[#This Row],[tan_angle]],"000/000"),3)</f>
        <v>3</v>
      </c>
      <c r="Q7710" s="10">
        <f>Table2[[#This Row],[canvas_height]]/Table2[[#This Row],[canvas_width]]</f>
        <v>3.49</v>
      </c>
      <c r="R7710">
        <f>0+LEFT(TEXT(Table2[[#This Row],[canvas_ratio]],"000/000"),3)</f>
        <v>349</v>
      </c>
      <c r="S7710" s="5" t="str">
        <f t="shared" si="121"/>
        <v>/</v>
      </c>
      <c r="T7710" s="4">
        <f>0+RIGHT(TEXT(Table2[[#This Row],[canvas_ratio]],"000/000"),3)</f>
        <v>100</v>
      </c>
      <c r="U7710" s="9">
        <f>Table2[[#This Row],[canvas_ratio]]/Table2[[#This Row],[tan_angle]]</f>
        <v>2.0939999999939096</v>
      </c>
      <c r="V7710" s="8">
        <f>0+RIGHT(TEXT(Table2[[#This Row],[ratio]],"0000/0000"),4)/Table2[[#This Row],[tan_angle_numer]]</f>
        <v>100</v>
      </c>
      <c r="W7710" s="9" t="b">
        <f>Table2[[#This Row],[multiplier]]=Table2[[#This Row],[multiplier_calc]]</f>
        <v>0</v>
      </c>
    </row>
    <row r="7711" spans="1:23" x14ac:dyDescent="0.25">
      <c r="A7711" s="1">
        <v>3.5</v>
      </c>
      <c r="B7711" s="1">
        <v>1</v>
      </c>
      <c r="C7711">
        <v>59.036243468000002</v>
      </c>
      <c r="D7711">
        <v>0</v>
      </c>
      <c r="E7711">
        <v>0</v>
      </c>
      <c r="F7711">
        <v>4.0302167510000002</v>
      </c>
      <c r="G7711">
        <v>8.5749293000000004E-2</v>
      </c>
      <c r="H7711">
        <v>0.58309518900000001</v>
      </c>
      <c r="I7711">
        <v>-40.233568073999997</v>
      </c>
      <c r="J7711">
        <v>40.816663263000002</v>
      </c>
      <c r="K7711">
        <v>35</v>
      </c>
      <c r="L7711">
        <v>21</v>
      </c>
      <c r="M7711">
        <v>7</v>
      </c>
      <c r="N7711">
        <f>TAN(RADIANS(Table2[[#This Row],[angle]]))</f>
        <v>1.6666666666715144</v>
      </c>
      <c r="O7711">
        <f>0+LEFT(TEXT(Table2[[#This Row],[tan_angle]],"000/000"),3)</f>
        <v>5</v>
      </c>
      <c r="P7711">
        <f>0+RIGHT(TEXT(Table2[[#This Row],[tan_angle]],"000/000"),3)</f>
        <v>3</v>
      </c>
      <c r="Q7711" s="10">
        <f>Table2[[#This Row],[canvas_height]]/Table2[[#This Row],[canvas_width]]</f>
        <v>3.5</v>
      </c>
      <c r="R7711">
        <f>0+LEFT(TEXT(Table2[[#This Row],[canvas_ratio]],"000/000"),3)</f>
        <v>7</v>
      </c>
      <c r="S7711" s="5" t="str">
        <f t="shared" si="121"/>
        <v>/</v>
      </c>
      <c r="T7711" s="4">
        <f>0+RIGHT(TEXT(Table2[[#This Row],[canvas_ratio]],"000/000"),3)</f>
        <v>2</v>
      </c>
      <c r="U7711" s="9">
        <f>Table2[[#This Row],[canvas_ratio]]/Table2[[#This Row],[tan_angle]]</f>
        <v>2.0999999999938916</v>
      </c>
      <c r="V7711" s="8">
        <f>0+RIGHT(TEXT(Table2[[#This Row],[ratio]],"0000/0000"),4)/Table2[[#This Row],[tan_angle_numer]]</f>
        <v>2</v>
      </c>
      <c r="W7711" s="9" t="b">
        <f>Table2[[#This Row],[multiplier]]=Table2[[#This Row],[multiplier_calc]]</f>
        <v>0</v>
      </c>
    </row>
    <row r="7712" spans="1:23" x14ac:dyDescent="0.25">
      <c r="A7712" s="1">
        <v>3.51</v>
      </c>
      <c r="B7712" s="1">
        <v>1</v>
      </c>
      <c r="C7712">
        <v>59.036243468000002</v>
      </c>
      <c r="D7712">
        <v>0</v>
      </c>
      <c r="E7712">
        <v>0</v>
      </c>
      <c r="F7712">
        <v>1158.4129181329999</v>
      </c>
      <c r="G7712">
        <v>-1.7149859999999999E-3</v>
      </c>
      <c r="H7712">
        <v>0.58309518900000001</v>
      </c>
      <c r="I7712">
        <v>-2046.081019901</v>
      </c>
      <c r="J7712">
        <v>2046.66411509</v>
      </c>
      <c r="K7712">
        <v>1755</v>
      </c>
      <c r="L7712">
        <v>1053</v>
      </c>
      <c r="M7712">
        <v>351</v>
      </c>
      <c r="N7712">
        <f>TAN(RADIANS(Table2[[#This Row],[angle]]))</f>
        <v>1.6666666666715144</v>
      </c>
      <c r="O7712">
        <f>0+LEFT(TEXT(Table2[[#This Row],[tan_angle]],"000/000"),3)</f>
        <v>5</v>
      </c>
      <c r="P7712">
        <f>0+RIGHT(TEXT(Table2[[#This Row],[tan_angle]],"000/000"),3)</f>
        <v>3</v>
      </c>
      <c r="Q7712" s="10">
        <f>Table2[[#This Row],[canvas_height]]/Table2[[#This Row],[canvas_width]]</f>
        <v>3.51</v>
      </c>
      <c r="R7712">
        <f>0+LEFT(TEXT(Table2[[#This Row],[canvas_ratio]],"000/000"),3)</f>
        <v>351</v>
      </c>
      <c r="S7712" s="5" t="str">
        <f t="shared" si="121"/>
        <v>/</v>
      </c>
      <c r="T7712" s="4">
        <f>0+RIGHT(TEXT(Table2[[#This Row],[canvas_ratio]],"000/000"),3)</f>
        <v>100</v>
      </c>
      <c r="U7712" s="9">
        <f>Table2[[#This Row],[canvas_ratio]]/Table2[[#This Row],[tan_angle]]</f>
        <v>2.1059999999938741</v>
      </c>
      <c r="V7712" s="8">
        <f>0+RIGHT(TEXT(Table2[[#This Row],[ratio]],"0000/0000"),4)/Table2[[#This Row],[tan_angle_numer]]</f>
        <v>100</v>
      </c>
      <c r="W7712" s="9" t="b">
        <f>Table2[[#This Row],[multiplier]]=Table2[[#This Row],[multiplier_calc]]</f>
        <v>0</v>
      </c>
    </row>
    <row r="7713" spans="1:23" x14ac:dyDescent="0.25">
      <c r="A7713" s="1">
        <v>3.52</v>
      </c>
      <c r="B7713" s="1">
        <v>1</v>
      </c>
      <c r="C7713">
        <v>59.036243468000002</v>
      </c>
      <c r="D7713">
        <v>0</v>
      </c>
      <c r="E7713">
        <v>0</v>
      </c>
      <c r="F7713">
        <v>476.18297150699999</v>
      </c>
      <c r="G7713">
        <v>-6.8599430000000003E-3</v>
      </c>
      <c r="H7713">
        <v>0.58309518900000001</v>
      </c>
      <c r="I7713">
        <v>-512.540671557</v>
      </c>
      <c r="J7713">
        <v>513.123766746</v>
      </c>
      <c r="K7713">
        <v>440</v>
      </c>
      <c r="L7713">
        <v>264</v>
      </c>
      <c r="M7713">
        <v>88</v>
      </c>
      <c r="N7713">
        <f>TAN(RADIANS(Table2[[#This Row],[angle]]))</f>
        <v>1.6666666666715144</v>
      </c>
      <c r="O7713">
        <f>0+LEFT(TEXT(Table2[[#This Row],[tan_angle]],"000/000"),3)</f>
        <v>5</v>
      </c>
      <c r="P7713">
        <f>0+RIGHT(TEXT(Table2[[#This Row],[tan_angle]],"000/000"),3)</f>
        <v>3</v>
      </c>
      <c r="Q7713" s="10">
        <f>Table2[[#This Row],[canvas_height]]/Table2[[#This Row],[canvas_width]]</f>
        <v>3.52</v>
      </c>
      <c r="R7713">
        <f>0+LEFT(TEXT(Table2[[#This Row],[canvas_ratio]],"000/000"),3)</f>
        <v>88</v>
      </c>
      <c r="S7713" s="5" t="str">
        <f t="shared" si="121"/>
        <v>/</v>
      </c>
      <c r="T7713" s="4">
        <f>0+RIGHT(TEXT(Table2[[#This Row],[canvas_ratio]],"000/000"),3)</f>
        <v>25</v>
      </c>
      <c r="U7713" s="9">
        <f>Table2[[#This Row],[canvas_ratio]]/Table2[[#This Row],[tan_angle]]</f>
        <v>2.111999999993857</v>
      </c>
      <c r="V7713" s="8">
        <f>0+RIGHT(TEXT(Table2[[#This Row],[ratio]],"0000/0000"),4)/Table2[[#This Row],[tan_angle_numer]]</f>
        <v>25</v>
      </c>
      <c r="W7713" s="9" t="b">
        <f>Table2[[#This Row],[multiplier]]=Table2[[#This Row],[multiplier_calc]]</f>
        <v>0</v>
      </c>
    </row>
    <row r="7714" spans="1:23" x14ac:dyDescent="0.25">
      <c r="A7714" s="1">
        <v>3.53</v>
      </c>
      <c r="B7714" s="1">
        <v>1</v>
      </c>
      <c r="C7714">
        <v>59.036243468000002</v>
      </c>
      <c r="D7714">
        <v>0</v>
      </c>
      <c r="E7714">
        <v>0</v>
      </c>
      <c r="F7714">
        <v>1395.544011809</v>
      </c>
      <c r="G7714">
        <v>1.7149859999999999E-3</v>
      </c>
      <c r="H7714">
        <v>0.58309518900000001</v>
      </c>
      <c r="I7714">
        <v>-2057.7429236910002</v>
      </c>
      <c r="J7714">
        <v>2058.32601888</v>
      </c>
      <c r="K7714">
        <v>1765</v>
      </c>
      <c r="L7714">
        <v>1059</v>
      </c>
      <c r="M7714">
        <v>353</v>
      </c>
      <c r="N7714">
        <f>TAN(RADIANS(Table2[[#This Row],[angle]]))</f>
        <v>1.6666666666715144</v>
      </c>
      <c r="O7714">
        <f>0+LEFT(TEXT(Table2[[#This Row],[tan_angle]],"000/000"),3)</f>
        <v>5</v>
      </c>
      <c r="P7714">
        <f>0+RIGHT(TEXT(Table2[[#This Row],[tan_angle]],"000/000"),3)</f>
        <v>3</v>
      </c>
      <c r="Q7714" s="10">
        <f>Table2[[#This Row],[canvas_height]]/Table2[[#This Row],[canvas_width]]</f>
        <v>3.53</v>
      </c>
      <c r="R7714">
        <f>0+LEFT(TEXT(Table2[[#This Row],[canvas_ratio]],"000/000"),3)</f>
        <v>353</v>
      </c>
      <c r="S7714" s="5" t="str">
        <f t="shared" si="121"/>
        <v>/</v>
      </c>
      <c r="T7714" s="4">
        <f>0+RIGHT(TEXT(Table2[[#This Row],[canvas_ratio]],"000/000"),3)</f>
        <v>100</v>
      </c>
      <c r="U7714" s="9">
        <f>Table2[[#This Row],[canvas_ratio]]/Table2[[#This Row],[tan_angle]]</f>
        <v>2.1179999999938395</v>
      </c>
      <c r="V7714" s="8">
        <f>0+RIGHT(TEXT(Table2[[#This Row],[ratio]],"0000/0000"),4)/Table2[[#This Row],[tan_angle_numer]]</f>
        <v>100</v>
      </c>
      <c r="W7714" s="9" t="b">
        <f>Table2[[#This Row],[multiplier]]=Table2[[#This Row],[multiplier_calc]]</f>
        <v>0</v>
      </c>
    </row>
    <row r="7715" spans="1:23" x14ac:dyDescent="0.25">
      <c r="A7715" s="1">
        <v>3.54</v>
      </c>
      <c r="B7715" s="1">
        <v>1</v>
      </c>
      <c r="C7715">
        <v>59.036243468000002</v>
      </c>
      <c r="D7715">
        <v>0</v>
      </c>
      <c r="E7715">
        <v>0</v>
      </c>
      <c r="F7715">
        <v>532.55455644300002</v>
      </c>
      <c r="G7715">
        <v>-3.4299719999999999E-3</v>
      </c>
      <c r="H7715">
        <v>0.58309518900000001</v>
      </c>
      <c r="I7715">
        <v>-1031.495390198</v>
      </c>
      <c r="J7715">
        <v>1032.078485387</v>
      </c>
      <c r="K7715">
        <v>885</v>
      </c>
      <c r="L7715">
        <v>531</v>
      </c>
      <c r="M7715">
        <v>177</v>
      </c>
      <c r="N7715">
        <f>TAN(RADIANS(Table2[[#This Row],[angle]]))</f>
        <v>1.6666666666715144</v>
      </c>
      <c r="O7715">
        <f>0+LEFT(TEXT(Table2[[#This Row],[tan_angle]],"000/000"),3)</f>
        <v>5</v>
      </c>
      <c r="P7715">
        <f>0+RIGHT(TEXT(Table2[[#This Row],[tan_angle]],"000/000"),3)</f>
        <v>3</v>
      </c>
      <c r="Q7715" s="10">
        <f>Table2[[#This Row],[canvas_height]]/Table2[[#This Row],[canvas_width]]</f>
        <v>3.54</v>
      </c>
      <c r="R7715">
        <f>0+LEFT(TEXT(Table2[[#This Row],[canvas_ratio]],"000/000"),3)</f>
        <v>177</v>
      </c>
      <c r="S7715" s="5" t="str">
        <f t="shared" si="121"/>
        <v>/</v>
      </c>
      <c r="T7715" s="4">
        <f>0+RIGHT(TEXT(Table2[[#This Row],[canvas_ratio]],"000/000"),3)</f>
        <v>50</v>
      </c>
      <c r="U7715" s="9">
        <f>Table2[[#This Row],[canvas_ratio]]/Table2[[#This Row],[tan_angle]]</f>
        <v>2.1239999999938219</v>
      </c>
      <c r="V7715" s="8">
        <f>0+RIGHT(TEXT(Table2[[#This Row],[ratio]],"0000/0000"),4)/Table2[[#This Row],[tan_angle_numer]]</f>
        <v>50</v>
      </c>
      <c r="W7715" s="9" t="b">
        <f>Table2[[#This Row],[multiplier]]=Table2[[#This Row],[multiplier_calc]]</f>
        <v>0</v>
      </c>
    </row>
    <row r="7716" spans="1:23" x14ac:dyDescent="0.25">
      <c r="A7716" s="1">
        <v>3.55</v>
      </c>
      <c r="B7716" s="1">
        <v>1</v>
      </c>
      <c r="C7716">
        <v>59.036243468000002</v>
      </c>
      <c r="D7716">
        <v>0</v>
      </c>
      <c r="E7716">
        <v>0</v>
      </c>
      <c r="F7716">
        <v>318.77299513399998</v>
      </c>
      <c r="G7716">
        <v>8.5749290000000002E-3</v>
      </c>
      <c r="H7716">
        <v>0.58309518900000001</v>
      </c>
      <c r="I7716">
        <v>-413.41448934499999</v>
      </c>
      <c r="J7716">
        <v>413.997584534</v>
      </c>
      <c r="K7716">
        <v>355</v>
      </c>
      <c r="L7716">
        <v>213</v>
      </c>
      <c r="M7716">
        <v>71</v>
      </c>
      <c r="N7716">
        <f>TAN(RADIANS(Table2[[#This Row],[angle]]))</f>
        <v>1.6666666666715144</v>
      </c>
      <c r="O7716">
        <f>0+LEFT(TEXT(Table2[[#This Row],[tan_angle]],"000/000"),3)</f>
        <v>5</v>
      </c>
      <c r="P7716">
        <f>0+RIGHT(TEXT(Table2[[#This Row],[tan_angle]],"000/000"),3)</f>
        <v>3</v>
      </c>
      <c r="Q7716" s="10">
        <f>Table2[[#This Row],[canvas_height]]/Table2[[#This Row],[canvas_width]]</f>
        <v>3.55</v>
      </c>
      <c r="R7716">
        <f>0+LEFT(TEXT(Table2[[#This Row],[canvas_ratio]],"000/000"),3)</f>
        <v>71</v>
      </c>
      <c r="S7716" s="5" t="str">
        <f t="shared" si="121"/>
        <v>/</v>
      </c>
      <c r="T7716" s="4">
        <f>0+RIGHT(TEXT(Table2[[#This Row],[canvas_ratio]],"000/000"),3)</f>
        <v>20</v>
      </c>
      <c r="U7716" s="9">
        <f>Table2[[#This Row],[canvas_ratio]]/Table2[[#This Row],[tan_angle]]</f>
        <v>2.1299999999938044</v>
      </c>
      <c r="V7716" s="8">
        <f>0+RIGHT(TEXT(Table2[[#This Row],[ratio]],"0000/0000"),4)/Table2[[#This Row],[tan_angle_numer]]</f>
        <v>20</v>
      </c>
      <c r="W7716" s="9" t="b">
        <f>Table2[[#This Row],[multiplier]]=Table2[[#This Row],[multiplier_calc]]</f>
        <v>0</v>
      </c>
    </row>
    <row r="7717" spans="1:23" x14ac:dyDescent="0.25">
      <c r="A7717" s="1">
        <v>3.56</v>
      </c>
      <c r="B7717" s="1">
        <v>1</v>
      </c>
      <c r="C7717">
        <v>59.036243468000002</v>
      </c>
      <c r="D7717">
        <v>0</v>
      </c>
      <c r="E7717">
        <v>0</v>
      </c>
      <c r="F7717">
        <v>91.340146446999995</v>
      </c>
      <c r="G7717">
        <v>-6.8599430000000003E-3</v>
      </c>
      <c r="H7717">
        <v>0.58309518900000001</v>
      </c>
      <c r="I7717">
        <v>-518.37162345199999</v>
      </c>
      <c r="J7717">
        <v>518.954718641</v>
      </c>
      <c r="K7717">
        <v>445</v>
      </c>
      <c r="L7717">
        <v>267</v>
      </c>
      <c r="M7717">
        <v>89</v>
      </c>
      <c r="N7717">
        <f>TAN(RADIANS(Table2[[#This Row],[angle]]))</f>
        <v>1.6666666666715144</v>
      </c>
      <c r="O7717">
        <f>0+LEFT(TEXT(Table2[[#This Row],[tan_angle]],"000/000"),3)</f>
        <v>5</v>
      </c>
      <c r="P7717">
        <f>0+RIGHT(TEXT(Table2[[#This Row],[tan_angle]],"000/000"),3)</f>
        <v>3</v>
      </c>
      <c r="Q7717" s="10">
        <f>Table2[[#This Row],[canvas_height]]/Table2[[#This Row],[canvas_width]]</f>
        <v>3.56</v>
      </c>
      <c r="R7717">
        <f>0+LEFT(TEXT(Table2[[#This Row],[canvas_ratio]],"000/000"),3)</f>
        <v>89</v>
      </c>
      <c r="S7717" s="5" t="str">
        <f t="shared" si="121"/>
        <v>/</v>
      </c>
      <c r="T7717" s="4">
        <f>0+RIGHT(TEXT(Table2[[#This Row],[canvas_ratio]],"000/000"),3)</f>
        <v>25</v>
      </c>
      <c r="U7717" s="9">
        <f>Table2[[#This Row],[canvas_ratio]]/Table2[[#This Row],[tan_angle]]</f>
        <v>2.1359999999937873</v>
      </c>
      <c r="V7717" s="8">
        <f>0+RIGHT(TEXT(Table2[[#This Row],[ratio]],"0000/0000"),4)/Table2[[#This Row],[tan_angle_numer]]</f>
        <v>25</v>
      </c>
      <c r="W7717" s="9" t="b">
        <f>Table2[[#This Row],[multiplier]]=Table2[[#This Row],[multiplier_calc]]</f>
        <v>0</v>
      </c>
    </row>
    <row r="7718" spans="1:23" x14ac:dyDescent="0.25">
      <c r="A7718" s="1">
        <v>3.57</v>
      </c>
      <c r="B7718" s="1">
        <v>1</v>
      </c>
      <c r="C7718">
        <v>59.036243468000002</v>
      </c>
      <c r="D7718">
        <v>0</v>
      </c>
      <c r="E7718">
        <v>0</v>
      </c>
      <c r="F7718">
        <v>1378.051156125</v>
      </c>
      <c r="G7718">
        <v>1.7149859999999999E-3</v>
      </c>
      <c r="H7718">
        <v>0.58309518900000001</v>
      </c>
      <c r="I7718">
        <v>-2081.0667312700002</v>
      </c>
      <c r="J7718">
        <v>2081.649826459</v>
      </c>
      <c r="K7718">
        <v>1785</v>
      </c>
      <c r="L7718">
        <v>1071</v>
      </c>
      <c r="M7718">
        <v>357</v>
      </c>
      <c r="N7718">
        <f>TAN(RADIANS(Table2[[#This Row],[angle]]))</f>
        <v>1.6666666666715144</v>
      </c>
      <c r="O7718">
        <f>0+LEFT(TEXT(Table2[[#This Row],[tan_angle]],"000/000"),3)</f>
        <v>5</v>
      </c>
      <c r="P7718">
        <f>0+RIGHT(TEXT(Table2[[#This Row],[tan_angle]],"000/000"),3)</f>
        <v>3</v>
      </c>
      <c r="Q7718" s="10">
        <f>Table2[[#This Row],[canvas_height]]/Table2[[#This Row],[canvas_width]]</f>
        <v>3.57</v>
      </c>
      <c r="R7718">
        <f>0+LEFT(TEXT(Table2[[#This Row],[canvas_ratio]],"000/000"),3)</f>
        <v>357</v>
      </c>
      <c r="S7718" s="5" t="str">
        <f t="shared" si="121"/>
        <v>/</v>
      </c>
      <c r="T7718" s="4">
        <f>0+RIGHT(TEXT(Table2[[#This Row],[canvas_ratio]],"000/000"),3)</f>
        <v>100</v>
      </c>
      <c r="U7718" s="9">
        <f>Table2[[#This Row],[canvas_ratio]]/Table2[[#This Row],[tan_angle]]</f>
        <v>2.1419999999937698</v>
      </c>
      <c r="V7718" s="8">
        <f>0+RIGHT(TEXT(Table2[[#This Row],[ratio]],"0000/0000"),4)/Table2[[#This Row],[tan_angle_numer]]</f>
        <v>100</v>
      </c>
      <c r="W7718" s="9" t="b">
        <f>Table2[[#This Row],[multiplier]]=Table2[[#This Row],[multiplier_calc]]</f>
        <v>0</v>
      </c>
    </row>
    <row r="7719" spans="1:23" x14ac:dyDescent="0.25">
      <c r="A7719" s="1">
        <v>3.58</v>
      </c>
      <c r="B7719" s="1">
        <v>1</v>
      </c>
      <c r="C7719">
        <v>59.036243468000002</v>
      </c>
      <c r="D7719">
        <v>0</v>
      </c>
      <c r="E7719">
        <v>0</v>
      </c>
      <c r="F7719">
        <v>931.01436916299997</v>
      </c>
      <c r="G7719">
        <v>3.4299719999999999E-3</v>
      </c>
      <c r="H7719">
        <v>0.58309518900000001</v>
      </c>
      <c r="I7719">
        <v>-1043.157293988</v>
      </c>
      <c r="J7719">
        <v>1043.740389177</v>
      </c>
      <c r="K7719">
        <v>895</v>
      </c>
      <c r="L7719">
        <v>537</v>
      </c>
      <c r="M7719">
        <v>179</v>
      </c>
      <c r="N7719">
        <f>TAN(RADIANS(Table2[[#This Row],[angle]]))</f>
        <v>1.6666666666715144</v>
      </c>
      <c r="O7719">
        <f>0+LEFT(TEXT(Table2[[#This Row],[tan_angle]],"000/000"),3)</f>
        <v>5</v>
      </c>
      <c r="P7719">
        <f>0+RIGHT(TEXT(Table2[[#This Row],[tan_angle]],"000/000"),3)</f>
        <v>3</v>
      </c>
      <c r="Q7719" s="10">
        <f>Table2[[#This Row],[canvas_height]]/Table2[[#This Row],[canvas_width]]</f>
        <v>3.58</v>
      </c>
      <c r="R7719">
        <f>0+LEFT(TEXT(Table2[[#This Row],[canvas_ratio]],"000/000"),3)</f>
        <v>179</v>
      </c>
      <c r="S7719" s="5" t="str">
        <f t="shared" si="121"/>
        <v>/</v>
      </c>
      <c r="T7719" s="4">
        <f>0+RIGHT(TEXT(Table2[[#This Row],[canvas_ratio]],"000/000"),3)</f>
        <v>50</v>
      </c>
      <c r="U7719" s="9">
        <f>Table2[[#This Row],[canvas_ratio]]/Table2[[#This Row],[tan_angle]]</f>
        <v>2.1479999999937522</v>
      </c>
      <c r="V7719" s="8">
        <f>0+RIGHT(TEXT(Table2[[#This Row],[ratio]],"0000/0000"),4)/Table2[[#This Row],[tan_angle_numer]]</f>
        <v>50</v>
      </c>
      <c r="W7719" s="9" t="b">
        <f>Table2[[#This Row],[multiplier]]=Table2[[#This Row],[multiplier_calc]]</f>
        <v>0</v>
      </c>
    </row>
    <row r="7720" spans="1:23" x14ac:dyDescent="0.25">
      <c r="A7720" s="1">
        <v>3.59</v>
      </c>
      <c r="B7720" s="1">
        <v>1</v>
      </c>
      <c r="C7720">
        <v>59.036243468000002</v>
      </c>
      <c r="D7720">
        <v>0</v>
      </c>
      <c r="E7720">
        <v>0</v>
      </c>
      <c r="F7720">
        <v>2038.886654254</v>
      </c>
      <c r="G7720">
        <v>-1.7149859999999999E-3</v>
      </c>
      <c r="H7720">
        <v>0.58309518900000001</v>
      </c>
      <c r="I7720">
        <v>-2092.7286350600002</v>
      </c>
      <c r="J7720">
        <v>2093.311730249</v>
      </c>
      <c r="K7720">
        <v>1795</v>
      </c>
      <c r="L7720">
        <v>1077</v>
      </c>
      <c r="M7720">
        <v>359</v>
      </c>
      <c r="N7720">
        <f>TAN(RADIANS(Table2[[#This Row],[angle]]))</f>
        <v>1.6666666666715144</v>
      </c>
      <c r="O7720">
        <f>0+LEFT(TEXT(Table2[[#This Row],[tan_angle]],"000/000"),3)</f>
        <v>5</v>
      </c>
      <c r="P7720">
        <f>0+RIGHT(TEXT(Table2[[#This Row],[tan_angle]],"000/000"),3)</f>
        <v>3</v>
      </c>
      <c r="Q7720" s="10">
        <f>Table2[[#This Row],[canvas_height]]/Table2[[#This Row],[canvas_width]]</f>
        <v>3.59</v>
      </c>
      <c r="R7720">
        <f>0+LEFT(TEXT(Table2[[#This Row],[canvas_ratio]],"000/000"),3)</f>
        <v>359</v>
      </c>
      <c r="S7720" s="5" t="str">
        <f t="shared" si="121"/>
        <v>/</v>
      </c>
      <c r="T7720" s="4">
        <f>0+RIGHT(TEXT(Table2[[#This Row],[canvas_ratio]],"000/000"),3)</f>
        <v>100</v>
      </c>
      <c r="U7720" s="9">
        <f>Table2[[#This Row],[canvas_ratio]]/Table2[[#This Row],[tan_angle]]</f>
        <v>2.1539999999937347</v>
      </c>
      <c r="V7720" s="8">
        <f>0+RIGHT(TEXT(Table2[[#This Row],[ratio]],"0000/0000"),4)/Table2[[#This Row],[tan_angle_numer]]</f>
        <v>100</v>
      </c>
      <c r="W7720" s="9" t="b">
        <f>Table2[[#This Row],[multiplier]]=Table2[[#This Row],[multiplier_calc]]</f>
        <v>0</v>
      </c>
    </row>
    <row r="7721" spans="1:23" x14ac:dyDescent="0.25">
      <c r="A7721" s="1">
        <v>3.6</v>
      </c>
      <c r="B7721" s="1">
        <v>1</v>
      </c>
      <c r="C7721">
        <v>59.036243468000002</v>
      </c>
      <c r="D7721">
        <v>0</v>
      </c>
      <c r="E7721">
        <v>0</v>
      </c>
      <c r="F7721">
        <v>79.746842091000005</v>
      </c>
      <c r="G7721">
        <v>3.4299717E-2</v>
      </c>
      <c r="H7721">
        <v>0.58309518900000001</v>
      </c>
      <c r="I7721">
        <v>-104.374038918</v>
      </c>
      <c r="J7721">
        <v>104.957134107</v>
      </c>
      <c r="K7721">
        <v>90</v>
      </c>
      <c r="L7721">
        <v>54</v>
      </c>
      <c r="M7721">
        <v>18</v>
      </c>
      <c r="N7721">
        <f>TAN(RADIANS(Table2[[#This Row],[angle]]))</f>
        <v>1.6666666666715144</v>
      </c>
      <c r="O7721">
        <f>0+LEFT(TEXT(Table2[[#This Row],[tan_angle]],"000/000"),3)</f>
        <v>5</v>
      </c>
      <c r="P7721">
        <f>0+RIGHT(TEXT(Table2[[#This Row],[tan_angle]],"000/000"),3)</f>
        <v>3</v>
      </c>
      <c r="Q7721" s="10">
        <f>Table2[[#This Row],[canvas_height]]/Table2[[#This Row],[canvas_width]]</f>
        <v>3.6</v>
      </c>
      <c r="R7721">
        <f>0+LEFT(TEXT(Table2[[#This Row],[canvas_ratio]],"000/000"),3)</f>
        <v>18</v>
      </c>
      <c r="S7721" s="5" t="str">
        <f t="shared" si="121"/>
        <v>/</v>
      </c>
      <c r="T7721" s="4">
        <f>0+RIGHT(TEXT(Table2[[#This Row],[canvas_ratio]],"000/000"),3)</f>
        <v>5</v>
      </c>
      <c r="U7721" s="9">
        <f>Table2[[#This Row],[canvas_ratio]]/Table2[[#This Row],[tan_angle]]</f>
        <v>2.1599999999937172</v>
      </c>
      <c r="V7721" s="8">
        <f>0+RIGHT(TEXT(Table2[[#This Row],[ratio]],"0000/0000"),4)/Table2[[#This Row],[tan_angle_numer]]</f>
        <v>5</v>
      </c>
      <c r="W7721" s="9" t="b">
        <f>Table2[[#This Row],[multiplier]]=Table2[[#This Row],[multiplier_calc]]</f>
        <v>0</v>
      </c>
    </row>
    <row r="7722" spans="1:23" x14ac:dyDescent="0.25">
      <c r="A7722" s="1">
        <v>3.61</v>
      </c>
      <c r="B7722" s="1">
        <v>1</v>
      </c>
      <c r="C7722">
        <v>59.036243468000002</v>
      </c>
      <c r="D7722">
        <v>0</v>
      </c>
      <c r="E7722">
        <v>0</v>
      </c>
      <c r="F7722">
        <v>1039.855946224</v>
      </c>
      <c r="G7722">
        <v>1.7149859999999999E-3</v>
      </c>
      <c r="H7722">
        <v>0.58309518900000001</v>
      </c>
      <c r="I7722">
        <v>-2104.3905388500002</v>
      </c>
      <c r="J7722">
        <v>2104.973634039</v>
      </c>
      <c r="K7722">
        <v>1805</v>
      </c>
      <c r="L7722">
        <v>1083</v>
      </c>
      <c r="M7722">
        <v>361</v>
      </c>
      <c r="N7722">
        <f>TAN(RADIANS(Table2[[#This Row],[angle]]))</f>
        <v>1.6666666666715144</v>
      </c>
      <c r="O7722">
        <f>0+LEFT(TEXT(Table2[[#This Row],[tan_angle]],"000/000"),3)</f>
        <v>5</v>
      </c>
      <c r="P7722">
        <f>0+RIGHT(TEXT(Table2[[#This Row],[tan_angle]],"000/000"),3)</f>
        <v>3</v>
      </c>
      <c r="Q7722" s="10">
        <f>Table2[[#This Row],[canvas_height]]/Table2[[#This Row],[canvas_width]]</f>
        <v>3.61</v>
      </c>
      <c r="R7722">
        <f>0+LEFT(TEXT(Table2[[#This Row],[canvas_ratio]],"000/000"),3)</f>
        <v>361</v>
      </c>
      <c r="S7722" s="5" t="str">
        <f t="shared" si="121"/>
        <v>/</v>
      </c>
      <c r="T7722" s="4">
        <f>0+RIGHT(TEXT(Table2[[#This Row],[canvas_ratio]],"000/000"),3)</f>
        <v>100</v>
      </c>
      <c r="U7722" s="9">
        <f>Table2[[#This Row],[canvas_ratio]]/Table2[[#This Row],[tan_angle]]</f>
        <v>2.1659999999936996</v>
      </c>
      <c r="V7722" s="8">
        <f>0+RIGHT(TEXT(Table2[[#This Row],[ratio]],"0000/0000"),4)/Table2[[#This Row],[tan_angle_numer]]</f>
        <v>100</v>
      </c>
      <c r="W7722" s="9" t="b">
        <f>Table2[[#This Row],[multiplier]]=Table2[[#This Row],[multiplier_calc]]</f>
        <v>0</v>
      </c>
    </row>
    <row r="7723" spans="1:23" x14ac:dyDescent="0.25">
      <c r="A7723" s="1">
        <v>3.62</v>
      </c>
      <c r="B7723" s="1">
        <v>1</v>
      </c>
      <c r="C7723">
        <v>59.036243468000002</v>
      </c>
      <c r="D7723">
        <v>0</v>
      </c>
      <c r="E7723">
        <v>0</v>
      </c>
      <c r="F7723">
        <v>392.61171096700002</v>
      </c>
      <c r="G7723">
        <v>-3.4299719999999999E-3</v>
      </c>
      <c r="H7723">
        <v>0.58309518900000001</v>
      </c>
      <c r="I7723">
        <v>-1054.819197778</v>
      </c>
      <c r="J7723">
        <v>1055.402292967</v>
      </c>
      <c r="K7723">
        <v>905</v>
      </c>
      <c r="L7723">
        <v>543</v>
      </c>
      <c r="M7723">
        <v>181</v>
      </c>
      <c r="N7723">
        <f>TAN(RADIANS(Table2[[#This Row],[angle]]))</f>
        <v>1.6666666666715144</v>
      </c>
      <c r="O7723">
        <f>0+LEFT(TEXT(Table2[[#This Row],[tan_angle]],"000/000"),3)</f>
        <v>5</v>
      </c>
      <c r="P7723">
        <f>0+RIGHT(TEXT(Table2[[#This Row],[tan_angle]],"000/000"),3)</f>
        <v>3</v>
      </c>
      <c r="Q7723" s="10">
        <f>Table2[[#This Row],[canvas_height]]/Table2[[#This Row],[canvas_width]]</f>
        <v>3.62</v>
      </c>
      <c r="R7723">
        <f>0+LEFT(TEXT(Table2[[#This Row],[canvas_ratio]],"000/000"),3)</f>
        <v>181</v>
      </c>
      <c r="S7723" s="5" t="str">
        <f t="shared" si="121"/>
        <v>/</v>
      </c>
      <c r="T7723" s="4">
        <f>0+RIGHT(TEXT(Table2[[#This Row],[canvas_ratio]],"000/000"),3)</f>
        <v>50</v>
      </c>
      <c r="U7723" s="9">
        <f>Table2[[#This Row],[canvas_ratio]]/Table2[[#This Row],[tan_angle]]</f>
        <v>2.1719999999936825</v>
      </c>
      <c r="V7723" s="8">
        <f>0+RIGHT(TEXT(Table2[[#This Row],[ratio]],"0000/0000"),4)/Table2[[#This Row],[tan_angle_numer]]</f>
        <v>50</v>
      </c>
      <c r="W7723" s="9" t="b">
        <f>Table2[[#This Row],[multiplier]]=Table2[[#This Row],[multiplier_calc]]</f>
        <v>0</v>
      </c>
    </row>
    <row r="7724" spans="1:23" x14ac:dyDescent="0.25">
      <c r="A7724" s="1">
        <v>3.63</v>
      </c>
      <c r="B7724" s="1">
        <v>1</v>
      </c>
      <c r="C7724">
        <v>59.036243468000002</v>
      </c>
      <c r="D7724">
        <v>0</v>
      </c>
      <c r="E7724">
        <v>0</v>
      </c>
      <c r="F7724">
        <v>808.55580444199995</v>
      </c>
      <c r="G7724">
        <v>-1.7149859999999999E-3</v>
      </c>
      <c r="H7724">
        <v>0.58309518900000001</v>
      </c>
      <c r="I7724">
        <v>-2116.0524426390002</v>
      </c>
      <c r="J7724">
        <v>2116.635537828</v>
      </c>
      <c r="K7724">
        <v>1815</v>
      </c>
      <c r="L7724">
        <v>1089</v>
      </c>
      <c r="M7724">
        <v>363</v>
      </c>
      <c r="N7724">
        <f>TAN(RADIANS(Table2[[#This Row],[angle]]))</f>
        <v>1.6666666666715144</v>
      </c>
      <c r="O7724">
        <f>0+LEFT(TEXT(Table2[[#This Row],[tan_angle]],"000/000"),3)</f>
        <v>5</v>
      </c>
      <c r="P7724">
        <f>0+RIGHT(TEXT(Table2[[#This Row],[tan_angle]],"000/000"),3)</f>
        <v>3</v>
      </c>
      <c r="Q7724" s="10">
        <f>Table2[[#This Row],[canvas_height]]/Table2[[#This Row],[canvas_width]]</f>
        <v>3.63</v>
      </c>
      <c r="R7724">
        <f>0+LEFT(TEXT(Table2[[#This Row],[canvas_ratio]],"000/000"),3)</f>
        <v>363</v>
      </c>
      <c r="S7724" s="5" t="str">
        <f t="shared" si="121"/>
        <v>/</v>
      </c>
      <c r="T7724" s="4">
        <f>0+RIGHT(TEXT(Table2[[#This Row],[canvas_ratio]],"000/000"),3)</f>
        <v>100</v>
      </c>
      <c r="U7724" s="9">
        <f>Table2[[#This Row],[canvas_ratio]]/Table2[[#This Row],[tan_angle]]</f>
        <v>2.177999999993665</v>
      </c>
      <c r="V7724" s="8">
        <f>0+RIGHT(TEXT(Table2[[#This Row],[ratio]],"0000/0000"),4)/Table2[[#This Row],[tan_angle_numer]]</f>
        <v>100</v>
      </c>
      <c r="W7724" s="9" t="b">
        <f>Table2[[#This Row],[multiplier]]=Table2[[#This Row],[multiplier_calc]]</f>
        <v>0</v>
      </c>
    </row>
    <row r="7725" spans="1:23" x14ac:dyDescent="0.25">
      <c r="A7725" s="1">
        <v>3.64</v>
      </c>
      <c r="B7725" s="1">
        <v>1</v>
      </c>
      <c r="C7725">
        <v>59.036243468000002</v>
      </c>
      <c r="D7725">
        <v>0</v>
      </c>
      <c r="E7725">
        <v>0</v>
      </c>
      <c r="F7725">
        <v>161.311569185</v>
      </c>
      <c r="G7725">
        <v>-6.8599430000000003E-3</v>
      </c>
      <c r="H7725">
        <v>0.58309518900000001</v>
      </c>
      <c r="I7725">
        <v>-530.033527241</v>
      </c>
      <c r="J7725">
        <v>530.61662243000001</v>
      </c>
      <c r="K7725">
        <v>455</v>
      </c>
      <c r="L7725">
        <v>273</v>
      </c>
      <c r="M7725">
        <v>91</v>
      </c>
      <c r="N7725">
        <f>TAN(RADIANS(Table2[[#This Row],[angle]]))</f>
        <v>1.6666666666715144</v>
      </c>
      <c r="O7725">
        <f>0+LEFT(TEXT(Table2[[#This Row],[tan_angle]],"000/000"),3)</f>
        <v>5</v>
      </c>
      <c r="P7725">
        <f>0+RIGHT(TEXT(Table2[[#This Row],[tan_angle]],"000/000"),3)</f>
        <v>3</v>
      </c>
      <c r="Q7725" s="10">
        <f>Table2[[#This Row],[canvas_height]]/Table2[[#This Row],[canvas_width]]</f>
        <v>3.64</v>
      </c>
      <c r="R7725">
        <f>0+LEFT(TEXT(Table2[[#This Row],[canvas_ratio]],"000/000"),3)</f>
        <v>91</v>
      </c>
      <c r="S7725" s="5" t="str">
        <f t="shared" si="121"/>
        <v>/</v>
      </c>
      <c r="T7725" s="4">
        <f>0+RIGHT(TEXT(Table2[[#This Row],[canvas_ratio]],"000/000"),3)</f>
        <v>25</v>
      </c>
      <c r="U7725" s="9">
        <f>Table2[[#This Row],[canvas_ratio]]/Table2[[#This Row],[tan_angle]]</f>
        <v>2.1839999999936475</v>
      </c>
      <c r="V7725" s="8">
        <f>0+RIGHT(TEXT(Table2[[#This Row],[ratio]],"0000/0000"),4)/Table2[[#This Row],[tan_angle_numer]]</f>
        <v>25</v>
      </c>
      <c r="W7725" s="9" t="b">
        <f>Table2[[#This Row],[multiplier]]=Table2[[#This Row],[multiplier_calc]]</f>
        <v>0</v>
      </c>
    </row>
    <row r="7726" spans="1:23" x14ac:dyDescent="0.25">
      <c r="A7726" s="1">
        <v>3.65</v>
      </c>
      <c r="B7726" s="1">
        <v>1</v>
      </c>
      <c r="C7726">
        <v>59.036243468000002</v>
      </c>
      <c r="D7726">
        <v>0</v>
      </c>
      <c r="E7726">
        <v>0</v>
      </c>
      <c r="F7726">
        <v>336.26585081799999</v>
      </c>
      <c r="G7726">
        <v>8.5749290000000002E-3</v>
      </c>
      <c r="H7726">
        <v>0.58309518900000001</v>
      </c>
      <c r="I7726">
        <v>-425.076393134</v>
      </c>
      <c r="J7726">
        <v>425.65948832300001</v>
      </c>
      <c r="K7726">
        <v>365</v>
      </c>
      <c r="L7726">
        <v>219</v>
      </c>
      <c r="M7726">
        <v>73</v>
      </c>
      <c r="N7726">
        <f>TAN(RADIANS(Table2[[#This Row],[angle]]))</f>
        <v>1.6666666666715144</v>
      </c>
      <c r="O7726">
        <f>0+LEFT(TEXT(Table2[[#This Row],[tan_angle]],"000/000"),3)</f>
        <v>5</v>
      </c>
      <c r="P7726">
        <f>0+RIGHT(TEXT(Table2[[#This Row],[tan_angle]],"000/000"),3)</f>
        <v>3</v>
      </c>
      <c r="Q7726" s="10">
        <f>Table2[[#This Row],[canvas_height]]/Table2[[#This Row],[canvas_width]]</f>
        <v>3.65</v>
      </c>
      <c r="R7726">
        <f>0+LEFT(TEXT(Table2[[#This Row],[canvas_ratio]],"000/000"),3)</f>
        <v>73</v>
      </c>
      <c r="S7726" s="5" t="str">
        <f t="shared" si="121"/>
        <v>/</v>
      </c>
      <c r="T7726" s="4">
        <f>0+RIGHT(TEXT(Table2[[#This Row],[canvas_ratio]],"000/000"),3)</f>
        <v>20</v>
      </c>
      <c r="U7726" s="9">
        <f>Table2[[#This Row],[canvas_ratio]]/Table2[[#This Row],[tan_angle]]</f>
        <v>2.1899999999936299</v>
      </c>
      <c r="V7726" s="8">
        <f>0+RIGHT(TEXT(Table2[[#This Row],[ratio]],"0000/0000"),4)/Table2[[#This Row],[tan_angle_numer]]</f>
        <v>20</v>
      </c>
      <c r="W7726" s="9" t="b">
        <f>Table2[[#This Row],[multiplier]]=Table2[[#This Row],[multiplier_calc]]</f>
        <v>0</v>
      </c>
    </row>
    <row r="7727" spans="1:23" x14ac:dyDescent="0.25">
      <c r="A7727" s="1">
        <v>3.66</v>
      </c>
      <c r="B7727" s="1">
        <v>1</v>
      </c>
      <c r="C7727">
        <v>59.036243468000002</v>
      </c>
      <c r="D7727">
        <v>0</v>
      </c>
      <c r="E7727">
        <v>0</v>
      </c>
      <c r="F7727">
        <v>217.683154121</v>
      </c>
      <c r="G7727">
        <v>-3.4299719999999999E-3</v>
      </c>
      <c r="H7727">
        <v>0.58309518900000001</v>
      </c>
      <c r="I7727">
        <v>-1066.481101567</v>
      </c>
      <c r="J7727">
        <v>1067.064196756</v>
      </c>
      <c r="K7727">
        <v>915</v>
      </c>
      <c r="L7727">
        <v>549</v>
      </c>
      <c r="M7727">
        <v>183</v>
      </c>
      <c r="N7727">
        <f>TAN(RADIANS(Table2[[#This Row],[angle]]))</f>
        <v>1.6666666666715144</v>
      </c>
      <c r="O7727">
        <f>0+LEFT(TEXT(Table2[[#This Row],[tan_angle]],"000/000"),3)</f>
        <v>5</v>
      </c>
      <c r="P7727">
        <f>0+RIGHT(TEXT(Table2[[#This Row],[tan_angle]],"000/000"),3)</f>
        <v>3</v>
      </c>
      <c r="Q7727" s="10">
        <f>Table2[[#This Row],[canvas_height]]/Table2[[#This Row],[canvas_width]]</f>
        <v>3.66</v>
      </c>
      <c r="R7727">
        <f>0+LEFT(TEXT(Table2[[#This Row],[canvas_ratio]],"000/000"),3)</f>
        <v>183</v>
      </c>
      <c r="S7727" s="5" t="str">
        <f t="shared" si="121"/>
        <v>/</v>
      </c>
      <c r="T7727" s="4">
        <f>0+RIGHT(TEXT(Table2[[#This Row],[canvas_ratio]],"000/000"),3)</f>
        <v>50</v>
      </c>
      <c r="U7727" s="9">
        <f>Table2[[#This Row],[canvas_ratio]]/Table2[[#This Row],[tan_angle]]</f>
        <v>2.1959999999936128</v>
      </c>
      <c r="V7727" s="8">
        <f>0+RIGHT(TEXT(Table2[[#This Row],[ratio]],"0000/0000"),4)/Table2[[#This Row],[tan_angle_numer]]</f>
        <v>50</v>
      </c>
      <c r="W7727" s="9" t="b">
        <f>Table2[[#This Row],[multiplier]]=Table2[[#This Row],[multiplier_calc]]</f>
        <v>0</v>
      </c>
    </row>
    <row r="7728" spans="1:23" x14ac:dyDescent="0.25">
      <c r="A7728" s="1">
        <v>3.67</v>
      </c>
      <c r="B7728" s="1">
        <v>1</v>
      </c>
      <c r="C7728">
        <v>59.036243468000002</v>
      </c>
      <c r="D7728">
        <v>0</v>
      </c>
      <c r="E7728">
        <v>0</v>
      </c>
      <c r="F7728">
        <v>423.71297938200001</v>
      </c>
      <c r="G7728">
        <v>-1.7149859999999999E-3</v>
      </c>
      <c r="H7728">
        <v>0.58309518900000001</v>
      </c>
      <c r="I7728">
        <v>-2139.3762502190002</v>
      </c>
      <c r="J7728">
        <v>2139.959345408</v>
      </c>
      <c r="K7728">
        <v>1835</v>
      </c>
      <c r="L7728">
        <v>1101</v>
      </c>
      <c r="M7728">
        <v>367</v>
      </c>
      <c r="N7728">
        <f>TAN(RADIANS(Table2[[#This Row],[angle]]))</f>
        <v>1.6666666666715144</v>
      </c>
      <c r="O7728">
        <f>0+LEFT(TEXT(Table2[[#This Row],[tan_angle]],"000/000"),3)</f>
        <v>5</v>
      </c>
      <c r="P7728">
        <f>0+RIGHT(TEXT(Table2[[#This Row],[tan_angle]],"000/000"),3)</f>
        <v>3</v>
      </c>
      <c r="Q7728" s="10">
        <f>Table2[[#This Row],[canvas_height]]/Table2[[#This Row],[canvas_width]]</f>
        <v>3.67</v>
      </c>
      <c r="R7728">
        <f>0+LEFT(TEXT(Table2[[#This Row],[canvas_ratio]],"000/000"),3)</f>
        <v>367</v>
      </c>
      <c r="S7728" s="5" t="str">
        <f t="shared" si="121"/>
        <v>/</v>
      </c>
      <c r="T7728" s="4">
        <f>0+RIGHT(TEXT(Table2[[#This Row],[canvas_ratio]],"000/000"),3)</f>
        <v>100</v>
      </c>
      <c r="U7728" s="9">
        <f>Table2[[#This Row],[canvas_ratio]]/Table2[[#This Row],[tan_angle]]</f>
        <v>2.2019999999935953</v>
      </c>
      <c r="V7728" s="8">
        <f>0+RIGHT(TEXT(Table2[[#This Row],[ratio]],"0000/0000"),4)/Table2[[#This Row],[tan_angle_numer]]</f>
        <v>100</v>
      </c>
      <c r="W7728" s="9" t="b">
        <f>Table2[[#This Row],[multiplier]]=Table2[[#This Row],[multiplier_calc]]</f>
        <v>0</v>
      </c>
    </row>
    <row r="7729" spans="1:23" x14ac:dyDescent="0.25">
      <c r="A7729" s="1">
        <v>3.68</v>
      </c>
      <c r="B7729" s="1">
        <v>1</v>
      </c>
      <c r="C7729">
        <v>59.036243468000002</v>
      </c>
      <c r="D7729">
        <v>0</v>
      </c>
      <c r="E7729">
        <v>0</v>
      </c>
      <c r="F7729">
        <v>103.00205023700001</v>
      </c>
      <c r="G7729">
        <v>-6.8599430000000003E-3</v>
      </c>
      <c r="H7729">
        <v>0.58309518900000001</v>
      </c>
      <c r="I7729">
        <v>-535.864479136</v>
      </c>
      <c r="J7729">
        <v>536.44757432500001</v>
      </c>
      <c r="K7729">
        <v>460</v>
      </c>
      <c r="L7729">
        <v>276</v>
      </c>
      <c r="M7729">
        <v>92</v>
      </c>
      <c r="N7729">
        <f>TAN(RADIANS(Table2[[#This Row],[angle]]))</f>
        <v>1.6666666666715144</v>
      </c>
      <c r="O7729">
        <f>0+LEFT(TEXT(Table2[[#This Row],[tan_angle]],"000/000"),3)</f>
        <v>5</v>
      </c>
      <c r="P7729">
        <f>0+RIGHT(TEXT(Table2[[#This Row],[tan_angle]],"000/000"),3)</f>
        <v>3</v>
      </c>
      <c r="Q7729" s="10">
        <f>Table2[[#This Row],[canvas_height]]/Table2[[#This Row],[canvas_width]]</f>
        <v>3.68</v>
      </c>
      <c r="R7729">
        <f>0+LEFT(TEXT(Table2[[#This Row],[canvas_ratio]],"000/000"),3)</f>
        <v>92</v>
      </c>
      <c r="S7729" s="5" t="str">
        <f t="shared" si="121"/>
        <v>/</v>
      </c>
      <c r="T7729" s="4">
        <f>0+RIGHT(TEXT(Table2[[#This Row],[canvas_ratio]],"000/000"),3)</f>
        <v>25</v>
      </c>
      <c r="U7729" s="9">
        <f>Table2[[#This Row],[canvas_ratio]]/Table2[[#This Row],[tan_angle]]</f>
        <v>2.2079999999935778</v>
      </c>
      <c r="V7729" s="8">
        <f>0+RIGHT(TEXT(Table2[[#This Row],[ratio]],"0000/0000"),4)/Table2[[#This Row],[tan_angle_numer]]</f>
        <v>25</v>
      </c>
      <c r="W7729" s="9" t="b">
        <f>Table2[[#This Row],[multiplier]]=Table2[[#This Row],[multiplier_calc]]</f>
        <v>0</v>
      </c>
    </row>
    <row r="7730" spans="1:23" x14ac:dyDescent="0.25">
      <c r="A7730" s="1">
        <v>3.69</v>
      </c>
      <c r="B7730" s="1">
        <v>1</v>
      </c>
      <c r="C7730">
        <v>59.036243468000002</v>
      </c>
      <c r="D7730">
        <v>0</v>
      </c>
      <c r="E7730">
        <v>0</v>
      </c>
      <c r="F7730">
        <v>1105.934351079</v>
      </c>
      <c r="G7730">
        <v>-1.7149859999999999E-3</v>
      </c>
      <c r="H7730">
        <v>0.58309518900000001</v>
      </c>
      <c r="I7730">
        <v>-2151.0381540080002</v>
      </c>
      <c r="J7730">
        <v>2151.621249197</v>
      </c>
      <c r="K7730">
        <v>1845</v>
      </c>
      <c r="L7730">
        <v>1107</v>
      </c>
      <c r="M7730">
        <v>369</v>
      </c>
      <c r="N7730">
        <f>TAN(RADIANS(Table2[[#This Row],[angle]]))</f>
        <v>1.6666666666715144</v>
      </c>
      <c r="O7730">
        <f>0+LEFT(TEXT(Table2[[#This Row],[tan_angle]],"000/000"),3)</f>
        <v>5</v>
      </c>
      <c r="P7730">
        <f>0+RIGHT(TEXT(Table2[[#This Row],[tan_angle]],"000/000"),3)</f>
        <v>3</v>
      </c>
      <c r="Q7730" s="10">
        <f>Table2[[#This Row],[canvas_height]]/Table2[[#This Row],[canvas_width]]</f>
        <v>3.69</v>
      </c>
      <c r="R7730">
        <f>0+LEFT(TEXT(Table2[[#This Row],[canvas_ratio]],"000/000"),3)</f>
        <v>369</v>
      </c>
      <c r="S7730" s="5" t="str">
        <f t="shared" si="121"/>
        <v>/</v>
      </c>
      <c r="T7730" s="4">
        <f>0+RIGHT(TEXT(Table2[[#This Row],[canvas_ratio]],"000/000"),3)</f>
        <v>100</v>
      </c>
      <c r="U7730" s="9">
        <f>Table2[[#This Row],[canvas_ratio]]/Table2[[#This Row],[tan_angle]]</f>
        <v>2.2139999999935602</v>
      </c>
      <c r="V7730" s="8">
        <f>0+RIGHT(TEXT(Table2[[#This Row],[ratio]],"0000/0000"),4)/Table2[[#This Row],[tan_angle_numer]]</f>
        <v>100</v>
      </c>
      <c r="W7730" s="9" t="b">
        <f>Table2[[#This Row],[multiplier]]=Table2[[#This Row],[multiplier_calc]]</f>
        <v>0</v>
      </c>
    </row>
    <row r="7731" spans="1:23" x14ac:dyDescent="0.25">
      <c r="A7731" s="1">
        <v>3.7</v>
      </c>
      <c r="B7731" s="1">
        <v>1</v>
      </c>
      <c r="C7731">
        <v>59.036243468000002</v>
      </c>
      <c r="D7731">
        <v>0</v>
      </c>
      <c r="E7731">
        <v>0</v>
      </c>
      <c r="F7731">
        <v>38.844429535000003</v>
      </c>
      <c r="G7731">
        <v>-1.7149859E-2</v>
      </c>
      <c r="H7731">
        <v>0.58309518900000001</v>
      </c>
      <c r="I7731">
        <v>-215.16212492</v>
      </c>
      <c r="J7731">
        <v>215.745220109</v>
      </c>
      <c r="K7731">
        <v>185</v>
      </c>
      <c r="L7731">
        <v>111</v>
      </c>
      <c r="M7731">
        <v>37</v>
      </c>
      <c r="N7731">
        <f>TAN(RADIANS(Table2[[#This Row],[angle]]))</f>
        <v>1.6666666666715144</v>
      </c>
      <c r="O7731">
        <f>0+LEFT(TEXT(Table2[[#This Row],[tan_angle]],"000/000"),3)</f>
        <v>5</v>
      </c>
      <c r="P7731">
        <f>0+RIGHT(TEXT(Table2[[#This Row],[tan_angle]],"000/000"),3)</f>
        <v>3</v>
      </c>
      <c r="Q7731" s="10">
        <f>Table2[[#This Row],[canvas_height]]/Table2[[#This Row],[canvas_width]]</f>
        <v>3.7</v>
      </c>
      <c r="R7731">
        <f>0+LEFT(TEXT(Table2[[#This Row],[canvas_ratio]],"000/000"),3)</f>
        <v>37</v>
      </c>
      <c r="S7731" s="5" t="str">
        <f t="shared" si="121"/>
        <v>/</v>
      </c>
      <c r="T7731" s="4">
        <f>0+RIGHT(TEXT(Table2[[#This Row],[canvas_ratio]],"000/000"),3)</f>
        <v>10</v>
      </c>
      <c r="U7731" s="9">
        <f>Table2[[#This Row],[canvas_ratio]]/Table2[[#This Row],[tan_angle]]</f>
        <v>2.2199999999935427</v>
      </c>
      <c r="V7731" s="8">
        <f>0+RIGHT(TEXT(Table2[[#This Row],[ratio]],"0000/0000"),4)/Table2[[#This Row],[tan_angle_numer]]</f>
        <v>10</v>
      </c>
      <c r="W7731" s="9" t="b">
        <f>Table2[[#This Row],[multiplier]]=Table2[[#This Row],[multiplier_calc]]</f>
        <v>0</v>
      </c>
    </row>
    <row r="7732" spans="1:23" x14ac:dyDescent="0.25">
      <c r="A7732" s="1">
        <v>3.71</v>
      </c>
      <c r="B7732" s="1">
        <v>1</v>
      </c>
      <c r="C7732">
        <v>59.036243468000002</v>
      </c>
      <c r="D7732">
        <v>0</v>
      </c>
      <c r="E7732">
        <v>0</v>
      </c>
      <c r="F7732">
        <v>1397.4819458219999</v>
      </c>
      <c r="G7732">
        <v>-1.7149859999999999E-3</v>
      </c>
      <c r="H7732">
        <v>0.58309518900000001</v>
      </c>
      <c r="I7732">
        <v>-2162.7000577980002</v>
      </c>
      <c r="J7732">
        <v>2163.283152987</v>
      </c>
      <c r="K7732">
        <v>1855</v>
      </c>
      <c r="L7732">
        <v>1113</v>
      </c>
      <c r="M7732">
        <v>371</v>
      </c>
      <c r="N7732">
        <f>TAN(RADIANS(Table2[[#This Row],[angle]]))</f>
        <v>1.6666666666715144</v>
      </c>
      <c r="O7732">
        <f>0+LEFT(TEXT(Table2[[#This Row],[tan_angle]],"000/000"),3)</f>
        <v>5</v>
      </c>
      <c r="P7732">
        <f>0+RIGHT(TEXT(Table2[[#This Row],[tan_angle]],"000/000"),3)</f>
        <v>3</v>
      </c>
      <c r="Q7732" s="10">
        <f>Table2[[#This Row],[canvas_height]]/Table2[[#This Row],[canvas_width]]</f>
        <v>3.71</v>
      </c>
      <c r="R7732">
        <f>0+LEFT(TEXT(Table2[[#This Row],[canvas_ratio]],"000/000"),3)</f>
        <v>371</v>
      </c>
      <c r="S7732" s="5" t="str">
        <f t="shared" si="121"/>
        <v>/</v>
      </c>
      <c r="T7732" s="4">
        <f>0+RIGHT(TEXT(Table2[[#This Row],[canvas_ratio]],"000/000"),3)</f>
        <v>100</v>
      </c>
      <c r="U7732" s="9">
        <f>Table2[[#This Row],[canvas_ratio]]/Table2[[#This Row],[tan_angle]]</f>
        <v>2.2259999999935252</v>
      </c>
      <c r="V7732" s="8">
        <f>0+RIGHT(TEXT(Table2[[#This Row],[ratio]],"0000/0000"),4)/Table2[[#This Row],[tan_angle_numer]]</f>
        <v>100</v>
      </c>
      <c r="W7732" s="9" t="b">
        <f>Table2[[#This Row],[multiplier]]=Table2[[#This Row],[multiplier_calc]]</f>
        <v>0</v>
      </c>
    </row>
    <row r="7733" spans="1:23" x14ac:dyDescent="0.25">
      <c r="A7733" s="1">
        <v>3.72</v>
      </c>
      <c r="B7733" s="1">
        <v>1</v>
      </c>
      <c r="C7733">
        <v>59.036243468000002</v>
      </c>
      <c r="D7733">
        <v>0</v>
      </c>
      <c r="E7733">
        <v>0</v>
      </c>
      <c r="F7733">
        <v>242.94489571299999</v>
      </c>
      <c r="G7733">
        <v>-6.8599430000000003E-3</v>
      </c>
      <c r="H7733">
        <v>0.58309518900000001</v>
      </c>
      <c r="I7733">
        <v>-541.695431031</v>
      </c>
      <c r="J7733">
        <v>542.27852622</v>
      </c>
      <c r="K7733">
        <v>465</v>
      </c>
      <c r="L7733">
        <v>279</v>
      </c>
      <c r="M7733">
        <v>93</v>
      </c>
      <c r="N7733">
        <f>TAN(RADIANS(Table2[[#This Row],[angle]]))</f>
        <v>1.6666666666715144</v>
      </c>
      <c r="O7733">
        <f>0+LEFT(TEXT(Table2[[#This Row],[tan_angle]],"000/000"),3)</f>
        <v>5</v>
      </c>
      <c r="P7733">
        <f>0+RIGHT(TEXT(Table2[[#This Row],[tan_angle]],"000/000"),3)</f>
        <v>3</v>
      </c>
      <c r="Q7733" s="10">
        <f>Table2[[#This Row],[canvas_height]]/Table2[[#This Row],[canvas_width]]</f>
        <v>3.72</v>
      </c>
      <c r="R7733">
        <f>0+LEFT(TEXT(Table2[[#This Row],[canvas_ratio]],"000/000"),3)</f>
        <v>93</v>
      </c>
      <c r="S7733" s="5" t="str">
        <f t="shared" si="121"/>
        <v>/</v>
      </c>
      <c r="T7733" s="4">
        <f>0+RIGHT(TEXT(Table2[[#This Row],[canvas_ratio]],"000/000"),3)</f>
        <v>25</v>
      </c>
      <c r="U7733" s="9">
        <f>Table2[[#This Row],[canvas_ratio]]/Table2[[#This Row],[tan_angle]]</f>
        <v>2.2319999999935081</v>
      </c>
      <c r="V7733" s="8">
        <f>0+RIGHT(TEXT(Table2[[#This Row],[ratio]],"0000/0000"),4)/Table2[[#This Row],[tan_angle_numer]]</f>
        <v>25</v>
      </c>
      <c r="W7733" s="9" t="b">
        <f>Table2[[#This Row],[multiplier]]=Table2[[#This Row],[multiplier_calc]]</f>
        <v>0</v>
      </c>
    </row>
    <row r="7734" spans="1:23" x14ac:dyDescent="0.25">
      <c r="A7734" s="1">
        <v>3.73</v>
      </c>
      <c r="B7734" s="1">
        <v>1</v>
      </c>
      <c r="C7734">
        <v>59.036243468000002</v>
      </c>
      <c r="D7734">
        <v>0</v>
      </c>
      <c r="E7734">
        <v>0</v>
      </c>
      <c r="F7734">
        <v>91.348721376</v>
      </c>
      <c r="G7734">
        <v>-1.7149859999999999E-3</v>
      </c>
      <c r="H7734">
        <v>0.58309518900000001</v>
      </c>
      <c r="I7734">
        <v>-2174.3619615880002</v>
      </c>
      <c r="J7734">
        <v>2174.945056777</v>
      </c>
      <c r="K7734">
        <v>1865</v>
      </c>
      <c r="L7734">
        <v>1119</v>
      </c>
      <c r="M7734">
        <v>373</v>
      </c>
      <c r="N7734">
        <f>TAN(RADIANS(Table2[[#This Row],[angle]]))</f>
        <v>1.6666666666715144</v>
      </c>
      <c r="O7734">
        <f>0+LEFT(TEXT(Table2[[#This Row],[tan_angle]],"000/000"),3)</f>
        <v>5</v>
      </c>
      <c r="P7734">
        <f>0+RIGHT(TEXT(Table2[[#This Row],[tan_angle]],"000/000"),3)</f>
        <v>3</v>
      </c>
      <c r="Q7734" s="10">
        <f>Table2[[#This Row],[canvas_height]]/Table2[[#This Row],[canvas_width]]</f>
        <v>3.73</v>
      </c>
      <c r="R7734">
        <f>0+LEFT(TEXT(Table2[[#This Row],[canvas_ratio]],"000/000"),3)</f>
        <v>373</v>
      </c>
      <c r="S7734" s="5" t="str">
        <f t="shared" si="121"/>
        <v>/</v>
      </c>
      <c r="T7734" s="4">
        <f>0+RIGHT(TEXT(Table2[[#This Row],[canvas_ratio]],"000/000"),3)</f>
        <v>100</v>
      </c>
      <c r="U7734" s="9">
        <f>Table2[[#This Row],[canvas_ratio]]/Table2[[#This Row],[tan_angle]]</f>
        <v>2.2379999999934905</v>
      </c>
      <c r="V7734" s="8">
        <f>0+RIGHT(TEXT(Table2[[#This Row],[ratio]],"0000/0000"),4)/Table2[[#This Row],[tan_angle_numer]]</f>
        <v>100</v>
      </c>
      <c r="W7734" s="9" t="b">
        <f>Table2[[#This Row],[multiplier]]=Table2[[#This Row],[multiplier_calc]]</f>
        <v>0</v>
      </c>
    </row>
    <row r="7735" spans="1:23" x14ac:dyDescent="0.25">
      <c r="A7735" s="1">
        <v>3.74</v>
      </c>
      <c r="B7735" s="1">
        <v>1</v>
      </c>
      <c r="C7735">
        <v>59.036243468000002</v>
      </c>
      <c r="D7735">
        <v>0</v>
      </c>
      <c r="E7735">
        <v>0</v>
      </c>
      <c r="F7735">
        <v>911.56642960800002</v>
      </c>
      <c r="G7735">
        <v>-3.4299719999999999E-3</v>
      </c>
      <c r="H7735">
        <v>0.58309518900000001</v>
      </c>
      <c r="I7735">
        <v>-1089.804909147</v>
      </c>
      <c r="J7735">
        <v>1090.388004336</v>
      </c>
      <c r="K7735">
        <v>935</v>
      </c>
      <c r="L7735">
        <v>561</v>
      </c>
      <c r="M7735">
        <v>187</v>
      </c>
      <c r="N7735">
        <f>TAN(RADIANS(Table2[[#This Row],[angle]]))</f>
        <v>1.6666666666715144</v>
      </c>
      <c r="O7735">
        <f>0+LEFT(TEXT(Table2[[#This Row],[tan_angle]],"000/000"),3)</f>
        <v>5</v>
      </c>
      <c r="P7735">
        <f>0+RIGHT(TEXT(Table2[[#This Row],[tan_angle]],"000/000"),3)</f>
        <v>3</v>
      </c>
      <c r="Q7735" s="10">
        <f>Table2[[#This Row],[canvas_height]]/Table2[[#This Row],[canvas_width]]</f>
        <v>3.74</v>
      </c>
      <c r="R7735">
        <f>0+LEFT(TEXT(Table2[[#This Row],[canvas_ratio]],"000/000"),3)</f>
        <v>187</v>
      </c>
      <c r="S7735" s="5" t="str">
        <f t="shared" si="121"/>
        <v>/</v>
      </c>
      <c r="T7735" s="4">
        <f>0+RIGHT(TEXT(Table2[[#This Row],[canvas_ratio]],"000/000"),3)</f>
        <v>50</v>
      </c>
      <c r="U7735" s="9">
        <f>Table2[[#This Row],[canvas_ratio]]/Table2[[#This Row],[tan_angle]]</f>
        <v>2.243999999993473</v>
      </c>
      <c r="V7735" s="8">
        <f>0+RIGHT(TEXT(Table2[[#This Row],[ratio]],"0000/0000"),4)/Table2[[#This Row],[tan_angle_numer]]</f>
        <v>50</v>
      </c>
      <c r="W7735" s="9" t="b">
        <f>Table2[[#This Row],[multiplier]]=Table2[[#This Row],[multiplier_calc]]</f>
        <v>0</v>
      </c>
    </row>
    <row r="7736" spans="1:23" x14ac:dyDescent="0.25">
      <c r="A7736" s="1">
        <v>3.75</v>
      </c>
      <c r="B7736" s="1">
        <v>1</v>
      </c>
      <c r="C7736">
        <v>59.036243468000002</v>
      </c>
      <c r="D7736">
        <v>0</v>
      </c>
      <c r="E7736">
        <v>0</v>
      </c>
      <c r="F7736">
        <v>13.248265701999999</v>
      </c>
      <c r="G7736">
        <v>-0.214373231</v>
      </c>
      <c r="H7736">
        <v>0.58309518900000001</v>
      </c>
      <c r="I7736">
        <v>-16.909760495</v>
      </c>
      <c r="J7736">
        <v>17.492855683999998</v>
      </c>
      <c r="K7736">
        <v>15</v>
      </c>
      <c r="L7736">
        <v>9</v>
      </c>
      <c r="M7736">
        <v>3</v>
      </c>
      <c r="N7736">
        <f>TAN(RADIANS(Table2[[#This Row],[angle]]))</f>
        <v>1.6666666666715144</v>
      </c>
      <c r="O7736">
        <f>0+LEFT(TEXT(Table2[[#This Row],[tan_angle]],"000/000"),3)</f>
        <v>5</v>
      </c>
      <c r="P7736">
        <f>0+RIGHT(TEXT(Table2[[#This Row],[tan_angle]],"000/000"),3)</f>
        <v>3</v>
      </c>
      <c r="Q7736" s="10">
        <f>Table2[[#This Row],[canvas_height]]/Table2[[#This Row],[canvas_width]]</f>
        <v>3.75</v>
      </c>
      <c r="R7736">
        <f>0+LEFT(TEXT(Table2[[#This Row],[canvas_ratio]],"000/000"),3)</f>
        <v>15</v>
      </c>
      <c r="S7736" s="5" t="str">
        <f t="shared" si="121"/>
        <v>/</v>
      </c>
      <c r="T7736" s="4">
        <f>0+RIGHT(TEXT(Table2[[#This Row],[canvas_ratio]],"000/000"),3)</f>
        <v>4</v>
      </c>
      <c r="U7736" s="9">
        <f>Table2[[#This Row],[canvas_ratio]]/Table2[[#This Row],[tan_angle]]</f>
        <v>2.2499999999934555</v>
      </c>
      <c r="V7736" s="8">
        <f>0+RIGHT(TEXT(Table2[[#This Row],[ratio]],"0000/0000"),4)/Table2[[#This Row],[tan_angle_numer]]</f>
        <v>0.8</v>
      </c>
      <c r="W7736" s="9" t="b">
        <f>Table2[[#This Row],[multiplier]]=Table2[[#This Row],[multiplier_calc]]</f>
        <v>0</v>
      </c>
    </row>
    <row r="7737" spans="1:23" x14ac:dyDescent="0.25">
      <c r="A7737" s="1">
        <v>3.76</v>
      </c>
      <c r="B7737" s="1">
        <v>1</v>
      </c>
      <c r="C7737">
        <v>59.036243468000002</v>
      </c>
      <c r="D7737">
        <v>0</v>
      </c>
      <c r="E7737">
        <v>0</v>
      </c>
      <c r="F7737">
        <v>188.545544506</v>
      </c>
      <c r="G7737">
        <v>6.8599430000000003E-3</v>
      </c>
      <c r="H7737">
        <v>0.58309518900000001</v>
      </c>
      <c r="I7737">
        <v>-547.526382926</v>
      </c>
      <c r="J7737">
        <v>548.109478115</v>
      </c>
      <c r="K7737">
        <v>470</v>
      </c>
      <c r="L7737">
        <v>282</v>
      </c>
      <c r="M7737">
        <v>94</v>
      </c>
      <c r="N7737">
        <f>TAN(RADIANS(Table2[[#This Row],[angle]]))</f>
        <v>1.6666666666715144</v>
      </c>
      <c r="O7737">
        <f>0+LEFT(TEXT(Table2[[#This Row],[tan_angle]],"000/000"),3)</f>
        <v>5</v>
      </c>
      <c r="P7737">
        <f>0+RIGHT(TEXT(Table2[[#This Row],[tan_angle]],"000/000"),3)</f>
        <v>3</v>
      </c>
      <c r="Q7737" s="10">
        <f>Table2[[#This Row],[canvas_height]]/Table2[[#This Row],[canvas_width]]</f>
        <v>3.76</v>
      </c>
      <c r="R7737">
        <f>0+LEFT(TEXT(Table2[[#This Row],[canvas_ratio]],"000/000"),3)</f>
        <v>94</v>
      </c>
      <c r="S7737" s="5" t="str">
        <f t="shared" si="121"/>
        <v>/</v>
      </c>
      <c r="T7737" s="4">
        <f>0+RIGHT(TEXT(Table2[[#This Row],[canvas_ratio]],"000/000"),3)</f>
        <v>25</v>
      </c>
      <c r="U7737" s="9">
        <f>Table2[[#This Row],[canvas_ratio]]/Table2[[#This Row],[tan_angle]]</f>
        <v>2.2559999999934379</v>
      </c>
      <c r="V7737" s="8">
        <f>0+RIGHT(TEXT(Table2[[#This Row],[ratio]],"0000/0000"),4)/Table2[[#This Row],[tan_angle_numer]]</f>
        <v>25</v>
      </c>
      <c r="W7737" s="9" t="b">
        <f>Table2[[#This Row],[multiplier]]=Table2[[#This Row],[multiplier_calc]]</f>
        <v>0</v>
      </c>
    </row>
    <row r="7738" spans="1:23" x14ac:dyDescent="0.25">
      <c r="A7738" s="1">
        <v>3.77</v>
      </c>
      <c r="B7738" s="1">
        <v>1</v>
      </c>
      <c r="C7738">
        <v>59.036243468000002</v>
      </c>
      <c r="D7738">
        <v>0</v>
      </c>
      <c r="E7738">
        <v>0</v>
      </c>
      <c r="F7738">
        <v>1006.8081688669999</v>
      </c>
      <c r="G7738">
        <v>-1.7149859999999999E-3</v>
      </c>
      <c r="H7738">
        <v>0.58309518900000001</v>
      </c>
      <c r="I7738">
        <v>-2197.6857691670002</v>
      </c>
      <c r="J7738">
        <v>2198.268864356</v>
      </c>
      <c r="K7738">
        <v>1885</v>
      </c>
      <c r="L7738">
        <v>1131</v>
      </c>
      <c r="M7738">
        <v>377</v>
      </c>
      <c r="N7738">
        <f>TAN(RADIANS(Table2[[#This Row],[angle]]))</f>
        <v>1.6666666666715144</v>
      </c>
      <c r="O7738">
        <f>0+LEFT(TEXT(Table2[[#This Row],[tan_angle]],"000/000"),3)</f>
        <v>5</v>
      </c>
      <c r="P7738">
        <f>0+RIGHT(TEXT(Table2[[#This Row],[tan_angle]],"000/000"),3)</f>
        <v>3</v>
      </c>
      <c r="Q7738" s="10">
        <f>Table2[[#This Row],[canvas_height]]/Table2[[#This Row],[canvas_width]]</f>
        <v>3.77</v>
      </c>
      <c r="R7738">
        <f>0+LEFT(TEXT(Table2[[#This Row],[canvas_ratio]],"000/000"),3)</f>
        <v>377</v>
      </c>
      <c r="S7738" s="5" t="str">
        <f t="shared" si="121"/>
        <v>/</v>
      </c>
      <c r="T7738" s="4">
        <f>0+RIGHT(TEXT(Table2[[#This Row],[canvas_ratio]],"000/000"),3)</f>
        <v>100</v>
      </c>
      <c r="U7738" s="9">
        <f>Table2[[#This Row],[canvas_ratio]]/Table2[[#This Row],[tan_angle]]</f>
        <v>2.2619999999934208</v>
      </c>
      <c r="V7738" s="8">
        <f>0+RIGHT(TEXT(Table2[[#This Row],[ratio]],"0000/0000"),4)/Table2[[#This Row],[tan_angle_numer]]</f>
        <v>100</v>
      </c>
      <c r="W7738" s="9" t="b">
        <f>Table2[[#This Row],[multiplier]]=Table2[[#This Row],[multiplier_calc]]</f>
        <v>0</v>
      </c>
    </row>
    <row r="7739" spans="1:23" x14ac:dyDescent="0.25">
      <c r="A7739" s="1">
        <v>3.78</v>
      </c>
      <c r="B7739" s="1">
        <v>1</v>
      </c>
      <c r="C7739">
        <v>59.036243468000002</v>
      </c>
      <c r="D7739">
        <v>0</v>
      </c>
      <c r="E7739">
        <v>0</v>
      </c>
      <c r="F7739">
        <v>427.59742233600002</v>
      </c>
      <c r="G7739">
        <v>-3.4299719999999999E-3</v>
      </c>
      <c r="H7739">
        <v>0.58309518900000001</v>
      </c>
      <c r="I7739">
        <v>-1101.466812936</v>
      </c>
      <c r="J7739">
        <v>1102.049908125</v>
      </c>
      <c r="K7739">
        <v>945</v>
      </c>
      <c r="L7739">
        <v>567</v>
      </c>
      <c r="M7739">
        <v>189</v>
      </c>
      <c r="N7739">
        <f>TAN(RADIANS(Table2[[#This Row],[angle]]))</f>
        <v>1.6666666666715144</v>
      </c>
      <c r="O7739">
        <f>0+LEFT(TEXT(Table2[[#This Row],[tan_angle]],"000/000"),3)</f>
        <v>5</v>
      </c>
      <c r="P7739">
        <f>0+RIGHT(TEXT(Table2[[#This Row],[tan_angle]],"000/000"),3)</f>
        <v>3</v>
      </c>
      <c r="Q7739" s="10">
        <f>Table2[[#This Row],[canvas_height]]/Table2[[#This Row],[canvas_width]]</f>
        <v>3.78</v>
      </c>
      <c r="R7739">
        <f>0+LEFT(TEXT(Table2[[#This Row],[canvas_ratio]],"000/000"),3)</f>
        <v>189</v>
      </c>
      <c r="S7739" s="5" t="str">
        <f t="shared" si="121"/>
        <v>/</v>
      </c>
      <c r="T7739" s="4">
        <f>0+RIGHT(TEXT(Table2[[#This Row],[canvas_ratio]],"000/000"),3)</f>
        <v>50</v>
      </c>
      <c r="U7739" s="9">
        <f>Table2[[#This Row],[canvas_ratio]]/Table2[[#This Row],[tan_angle]]</f>
        <v>2.2679999999934028</v>
      </c>
      <c r="V7739" s="8">
        <f>0+RIGHT(TEXT(Table2[[#This Row],[ratio]],"0000/0000"),4)/Table2[[#This Row],[tan_angle_numer]]</f>
        <v>50</v>
      </c>
      <c r="W7739" s="9" t="b">
        <f>Table2[[#This Row],[multiplier]]=Table2[[#This Row],[multiplier_calc]]</f>
        <v>0</v>
      </c>
    </row>
    <row r="7740" spans="1:23" x14ac:dyDescent="0.25">
      <c r="A7740" s="1">
        <v>3.79</v>
      </c>
      <c r="B7740" s="1">
        <v>1</v>
      </c>
      <c r="C7740">
        <v>59.036243468000002</v>
      </c>
      <c r="D7740">
        <v>0</v>
      </c>
      <c r="E7740">
        <v>0</v>
      </c>
      <c r="F7740">
        <v>322.64886315799998</v>
      </c>
      <c r="G7740">
        <v>1.7149859999999999E-3</v>
      </c>
      <c r="H7740">
        <v>0.58309518900000001</v>
      </c>
      <c r="I7740">
        <v>-2209.3476729570002</v>
      </c>
      <c r="J7740">
        <v>2209.930768146</v>
      </c>
      <c r="K7740">
        <v>1895</v>
      </c>
      <c r="L7740">
        <v>1137</v>
      </c>
      <c r="M7740">
        <v>379</v>
      </c>
      <c r="N7740">
        <f>TAN(RADIANS(Table2[[#This Row],[angle]]))</f>
        <v>1.6666666666715144</v>
      </c>
      <c r="O7740">
        <f>0+LEFT(TEXT(Table2[[#This Row],[tan_angle]],"000/000"),3)</f>
        <v>5</v>
      </c>
      <c r="P7740">
        <f>0+RIGHT(TEXT(Table2[[#This Row],[tan_angle]],"000/000"),3)</f>
        <v>3</v>
      </c>
      <c r="Q7740" s="10">
        <f>Table2[[#This Row],[canvas_height]]/Table2[[#This Row],[canvas_width]]</f>
        <v>3.79</v>
      </c>
      <c r="R7740">
        <f>0+LEFT(TEXT(Table2[[#This Row],[canvas_ratio]],"000/000"),3)</f>
        <v>379</v>
      </c>
      <c r="S7740" s="5" t="str">
        <f t="shared" si="121"/>
        <v>/</v>
      </c>
      <c r="T7740" s="4">
        <f>0+RIGHT(TEXT(Table2[[#This Row],[canvas_ratio]],"000/000"),3)</f>
        <v>100</v>
      </c>
      <c r="U7740" s="9">
        <f>Table2[[#This Row],[canvas_ratio]]/Table2[[#This Row],[tan_angle]]</f>
        <v>2.2739999999933858</v>
      </c>
      <c r="V7740" s="8">
        <f>0+RIGHT(TEXT(Table2[[#This Row],[ratio]],"0000/0000"),4)/Table2[[#This Row],[tan_angle_numer]]</f>
        <v>100</v>
      </c>
      <c r="W7740" s="9" t="b">
        <f>Table2[[#This Row],[multiplier]]=Table2[[#This Row],[multiplier_calc]]</f>
        <v>0</v>
      </c>
    </row>
    <row r="7741" spans="1:23" x14ac:dyDescent="0.25">
      <c r="A7741" s="1">
        <v>3.8</v>
      </c>
      <c r="B7741" s="1">
        <v>1</v>
      </c>
      <c r="C7741">
        <v>59.036243468000002</v>
      </c>
      <c r="D7741">
        <v>0</v>
      </c>
      <c r="E7741">
        <v>0</v>
      </c>
      <c r="F7741">
        <v>79.746842091000005</v>
      </c>
      <c r="G7741">
        <v>3.4299717E-2</v>
      </c>
      <c r="H7741">
        <v>0.58309518900000001</v>
      </c>
      <c r="I7741">
        <v>-110.20499081299999</v>
      </c>
      <c r="J7741">
        <v>110.788086002</v>
      </c>
      <c r="K7741">
        <v>95</v>
      </c>
      <c r="L7741">
        <v>57</v>
      </c>
      <c r="M7741">
        <v>19</v>
      </c>
      <c r="N7741">
        <f>TAN(RADIANS(Table2[[#This Row],[angle]]))</f>
        <v>1.6666666666715144</v>
      </c>
      <c r="O7741">
        <f>0+LEFT(TEXT(Table2[[#This Row],[tan_angle]],"000/000"),3)</f>
        <v>5</v>
      </c>
      <c r="P7741">
        <f>0+RIGHT(TEXT(Table2[[#This Row],[tan_angle]],"000/000"),3)</f>
        <v>3</v>
      </c>
      <c r="Q7741" s="10">
        <f>Table2[[#This Row],[canvas_height]]/Table2[[#This Row],[canvas_width]]</f>
        <v>3.8</v>
      </c>
      <c r="R7741">
        <f>0+LEFT(TEXT(Table2[[#This Row],[canvas_ratio]],"000/000"),3)</f>
        <v>19</v>
      </c>
      <c r="S7741" s="5" t="str">
        <f t="shared" si="121"/>
        <v>/</v>
      </c>
      <c r="T7741" s="4">
        <f>0+RIGHT(TEXT(Table2[[#This Row],[canvas_ratio]],"000/000"),3)</f>
        <v>5</v>
      </c>
      <c r="U7741" s="9">
        <f>Table2[[#This Row],[canvas_ratio]]/Table2[[#This Row],[tan_angle]]</f>
        <v>2.2799999999933682</v>
      </c>
      <c r="V7741" s="8">
        <f>0+RIGHT(TEXT(Table2[[#This Row],[ratio]],"0000/0000"),4)/Table2[[#This Row],[tan_angle_numer]]</f>
        <v>5</v>
      </c>
      <c r="W7741" s="9" t="b">
        <f>Table2[[#This Row],[multiplier]]=Table2[[#This Row],[multiplier_calc]]</f>
        <v>0</v>
      </c>
    </row>
    <row r="7742" spans="1:23" x14ac:dyDescent="0.25">
      <c r="A7742" s="1">
        <v>3.81</v>
      </c>
      <c r="B7742" s="1">
        <v>1</v>
      </c>
      <c r="C7742">
        <v>59.036243468000002</v>
      </c>
      <c r="D7742">
        <v>0</v>
      </c>
      <c r="E7742">
        <v>0</v>
      </c>
      <c r="F7742">
        <v>31.101268416</v>
      </c>
      <c r="G7742">
        <v>1.7149859999999999E-3</v>
      </c>
      <c r="H7742">
        <v>0.58309518900000001</v>
      </c>
      <c r="I7742">
        <v>-2221.0095767470002</v>
      </c>
      <c r="J7742">
        <v>2221.592671936</v>
      </c>
      <c r="K7742">
        <v>1905</v>
      </c>
      <c r="L7742">
        <v>1143</v>
      </c>
      <c r="M7742">
        <v>381</v>
      </c>
      <c r="N7742">
        <f>TAN(RADIANS(Table2[[#This Row],[angle]]))</f>
        <v>1.6666666666715144</v>
      </c>
      <c r="O7742">
        <f>0+LEFT(TEXT(Table2[[#This Row],[tan_angle]],"000/000"),3)</f>
        <v>5</v>
      </c>
      <c r="P7742">
        <f>0+RIGHT(TEXT(Table2[[#This Row],[tan_angle]],"000/000"),3)</f>
        <v>3</v>
      </c>
      <c r="Q7742" s="10">
        <f>Table2[[#This Row],[canvas_height]]/Table2[[#This Row],[canvas_width]]</f>
        <v>3.81</v>
      </c>
      <c r="R7742">
        <f>0+LEFT(TEXT(Table2[[#This Row],[canvas_ratio]],"000/000"),3)</f>
        <v>381</v>
      </c>
      <c r="S7742" s="5" t="str">
        <f t="shared" si="121"/>
        <v>/</v>
      </c>
      <c r="T7742" s="4">
        <f>0+RIGHT(TEXT(Table2[[#This Row],[canvas_ratio]],"000/000"),3)</f>
        <v>100</v>
      </c>
      <c r="U7742" s="9">
        <f>Table2[[#This Row],[canvas_ratio]]/Table2[[#This Row],[tan_angle]]</f>
        <v>2.2859999999933507</v>
      </c>
      <c r="V7742" s="8">
        <f>0+RIGHT(TEXT(Table2[[#This Row],[ratio]],"0000/0000"),4)/Table2[[#This Row],[tan_angle_numer]]</f>
        <v>100</v>
      </c>
      <c r="W7742" s="9" t="b">
        <f>Table2[[#This Row],[multiplier]]=Table2[[#This Row],[multiplier_calc]]</f>
        <v>0</v>
      </c>
    </row>
    <row r="7743" spans="1:23" x14ac:dyDescent="0.25">
      <c r="A7743" s="1">
        <v>3.82</v>
      </c>
      <c r="B7743" s="1">
        <v>1</v>
      </c>
      <c r="C7743">
        <v>59.036243468000002</v>
      </c>
      <c r="D7743">
        <v>0</v>
      </c>
      <c r="E7743">
        <v>0</v>
      </c>
      <c r="F7743">
        <v>503.39979696900002</v>
      </c>
      <c r="G7743">
        <v>-3.4299719999999999E-3</v>
      </c>
      <c r="H7743">
        <v>0.58309518900000001</v>
      </c>
      <c r="I7743">
        <v>-1113.128716726</v>
      </c>
      <c r="J7743">
        <v>1113.711811915</v>
      </c>
      <c r="K7743">
        <v>955</v>
      </c>
      <c r="L7743">
        <v>573</v>
      </c>
      <c r="M7743">
        <v>191</v>
      </c>
      <c r="N7743">
        <f>TAN(RADIANS(Table2[[#This Row],[angle]]))</f>
        <v>1.6666666666715144</v>
      </c>
      <c r="O7743">
        <f>0+LEFT(TEXT(Table2[[#This Row],[tan_angle]],"000/000"),3)</f>
        <v>5</v>
      </c>
      <c r="P7743">
        <f>0+RIGHT(TEXT(Table2[[#This Row],[tan_angle]],"000/000"),3)</f>
        <v>3</v>
      </c>
      <c r="Q7743" s="10">
        <f>Table2[[#This Row],[canvas_height]]/Table2[[#This Row],[canvas_width]]</f>
        <v>3.82</v>
      </c>
      <c r="R7743">
        <f>0+LEFT(TEXT(Table2[[#This Row],[canvas_ratio]],"000/000"),3)</f>
        <v>191</v>
      </c>
      <c r="S7743" s="5" t="str">
        <f t="shared" si="121"/>
        <v>/</v>
      </c>
      <c r="T7743" s="4">
        <f>0+RIGHT(TEXT(Table2[[#This Row],[canvas_ratio]],"000/000"),3)</f>
        <v>50</v>
      </c>
      <c r="U7743" s="9">
        <f>Table2[[#This Row],[canvas_ratio]]/Table2[[#This Row],[tan_angle]]</f>
        <v>2.2919999999933331</v>
      </c>
      <c r="V7743" s="8">
        <f>0+RIGHT(TEXT(Table2[[#This Row],[ratio]],"0000/0000"),4)/Table2[[#This Row],[tan_angle_numer]]</f>
        <v>50</v>
      </c>
      <c r="W7743" s="9" t="b">
        <f>Table2[[#This Row],[multiplier]]=Table2[[#This Row],[multiplier_calc]]</f>
        <v>0</v>
      </c>
    </row>
    <row r="7744" spans="1:23" x14ac:dyDescent="0.25">
      <c r="A7744" s="1">
        <v>3.83</v>
      </c>
      <c r="B7744" s="1">
        <v>1</v>
      </c>
      <c r="C7744">
        <v>59.036243468000002</v>
      </c>
      <c r="D7744">
        <v>0</v>
      </c>
      <c r="E7744">
        <v>0</v>
      </c>
      <c r="F7744">
        <v>674.44391086099995</v>
      </c>
      <c r="G7744">
        <v>-1.7149859999999999E-3</v>
      </c>
      <c r="H7744">
        <v>0.58309518900000001</v>
      </c>
      <c r="I7744">
        <v>-2232.6714805360002</v>
      </c>
      <c r="J7744">
        <v>2233.254575725</v>
      </c>
      <c r="K7744">
        <v>1915</v>
      </c>
      <c r="L7744">
        <v>1149</v>
      </c>
      <c r="M7744">
        <v>383</v>
      </c>
      <c r="N7744">
        <f>TAN(RADIANS(Table2[[#This Row],[angle]]))</f>
        <v>1.6666666666715144</v>
      </c>
      <c r="O7744">
        <f>0+LEFT(TEXT(Table2[[#This Row],[tan_angle]],"000/000"),3)</f>
        <v>5</v>
      </c>
      <c r="P7744">
        <f>0+RIGHT(TEXT(Table2[[#This Row],[tan_angle]],"000/000"),3)</f>
        <v>3</v>
      </c>
      <c r="Q7744" s="10">
        <f>Table2[[#This Row],[canvas_height]]/Table2[[#This Row],[canvas_width]]</f>
        <v>3.83</v>
      </c>
      <c r="R7744">
        <f>0+LEFT(TEXT(Table2[[#This Row],[canvas_ratio]],"000/000"),3)</f>
        <v>383</v>
      </c>
      <c r="S7744" s="5" t="str">
        <f t="shared" si="121"/>
        <v>/</v>
      </c>
      <c r="T7744" s="4">
        <f>0+RIGHT(TEXT(Table2[[#This Row],[canvas_ratio]],"000/000"),3)</f>
        <v>100</v>
      </c>
      <c r="U7744" s="9">
        <f>Table2[[#This Row],[canvas_ratio]]/Table2[[#This Row],[tan_angle]]</f>
        <v>2.2979999999933161</v>
      </c>
      <c r="V7744" s="8">
        <f>0+RIGHT(TEXT(Table2[[#This Row],[ratio]],"0000/0000"),4)/Table2[[#This Row],[tan_angle_numer]]</f>
        <v>100</v>
      </c>
      <c r="W7744" s="9" t="b">
        <f>Table2[[#This Row],[multiplier]]=Table2[[#This Row],[multiplier_calc]]</f>
        <v>0</v>
      </c>
    </row>
    <row r="7745" spans="1:23" x14ac:dyDescent="0.25">
      <c r="A7745" s="1">
        <v>3.84</v>
      </c>
      <c r="B7745" s="1">
        <v>1</v>
      </c>
      <c r="C7745">
        <v>59.036243468000002</v>
      </c>
      <c r="D7745">
        <v>0</v>
      </c>
      <c r="E7745">
        <v>0</v>
      </c>
      <c r="F7745">
        <v>103.00205023700001</v>
      </c>
      <c r="G7745">
        <v>-6.8599430000000003E-3</v>
      </c>
      <c r="H7745">
        <v>0.58309518900000001</v>
      </c>
      <c r="I7745">
        <v>-559.18828671599999</v>
      </c>
      <c r="J7745">
        <v>559.771381905</v>
      </c>
      <c r="K7745">
        <v>480</v>
      </c>
      <c r="L7745">
        <v>288</v>
      </c>
      <c r="M7745">
        <v>96</v>
      </c>
      <c r="N7745">
        <f>TAN(RADIANS(Table2[[#This Row],[angle]]))</f>
        <v>1.6666666666715144</v>
      </c>
      <c r="O7745">
        <f>0+LEFT(TEXT(Table2[[#This Row],[tan_angle]],"000/000"),3)</f>
        <v>5</v>
      </c>
      <c r="P7745">
        <f>0+RIGHT(TEXT(Table2[[#This Row],[tan_angle]],"000/000"),3)</f>
        <v>3</v>
      </c>
      <c r="Q7745" s="10">
        <f>Table2[[#This Row],[canvas_height]]/Table2[[#This Row],[canvas_width]]</f>
        <v>3.84</v>
      </c>
      <c r="R7745">
        <f>0+LEFT(TEXT(Table2[[#This Row],[canvas_ratio]],"000/000"),3)</f>
        <v>96</v>
      </c>
      <c r="S7745" s="5" t="str">
        <f t="shared" si="121"/>
        <v>/</v>
      </c>
      <c r="T7745" s="4">
        <f>0+RIGHT(TEXT(Table2[[#This Row],[canvas_ratio]],"000/000"),3)</f>
        <v>25</v>
      </c>
      <c r="U7745" s="9">
        <f>Table2[[#This Row],[canvas_ratio]]/Table2[[#This Row],[tan_angle]]</f>
        <v>2.3039999999932985</v>
      </c>
      <c r="V7745" s="8">
        <f>0+RIGHT(TEXT(Table2[[#This Row],[ratio]],"0000/0000"),4)/Table2[[#This Row],[tan_angle_numer]]</f>
        <v>25</v>
      </c>
      <c r="W7745" s="9" t="b">
        <f>Table2[[#This Row],[multiplier]]=Table2[[#This Row],[multiplier_calc]]</f>
        <v>0</v>
      </c>
    </row>
    <row r="7746" spans="1:23" x14ac:dyDescent="0.25">
      <c r="A7746" s="1">
        <v>3.85</v>
      </c>
      <c r="B7746" s="1">
        <v>1</v>
      </c>
      <c r="C7746">
        <v>59.036243468000002</v>
      </c>
      <c r="D7746">
        <v>0</v>
      </c>
      <c r="E7746">
        <v>0</v>
      </c>
      <c r="F7746">
        <v>130.21030076900001</v>
      </c>
      <c r="G7746">
        <v>-8.5749290000000002E-3</v>
      </c>
      <c r="H7746">
        <v>0.58309518900000001</v>
      </c>
      <c r="I7746">
        <v>-448.40020071399999</v>
      </c>
      <c r="J7746">
        <v>448.983295903</v>
      </c>
      <c r="K7746">
        <v>385</v>
      </c>
      <c r="L7746">
        <v>231</v>
      </c>
      <c r="M7746">
        <v>77</v>
      </c>
      <c r="N7746">
        <f>TAN(RADIANS(Table2[[#This Row],[angle]]))</f>
        <v>1.6666666666715144</v>
      </c>
      <c r="O7746">
        <f>0+LEFT(TEXT(Table2[[#This Row],[tan_angle]],"000/000"),3)</f>
        <v>5</v>
      </c>
      <c r="P7746">
        <f>0+RIGHT(TEXT(Table2[[#This Row],[tan_angle]],"000/000"),3)</f>
        <v>3</v>
      </c>
      <c r="Q7746" s="10">
        <f>Table2[[#This Row],[canvas_height]]/Table2[[#This Row],[canvas_width]]</f>
        <v>3.85</v>
      </c>
      <c r="R7746">
        <f>0+LEFT(TEXT(Table2[[#This Row],[canvas_ratio]],"000/000"),3)</f>
        <v>77</v>
      </c>
      <c r="S7746" s="5" t="str">
        <f t="shared" si="121"/>
        <v>/</v>
      </c>
      <c r="T7746" s="4">
        <f>0+RIGHT(TEXT(Table2[[#This Row],[canvas_ratio]],"000/000"),3)</f>
        <v>20</v>
      </c>
      <c r="U7746" s="9">
        <f>Table2[[#This Row],[canvas_ratio]]/Table2[[#This Row],[tan_angle]]</f>
        <v>2.309999999993281</v>
      </c>
      <c r="V7746" s="8">
        <f>0+RIGHT(TEXT(Table2[[#This Row],[ratio]],"0000/0000"),4)/Table2[[#This Row],[tan_angle_numer]]</f>
        <v>20</v>
      </c>
      <c r="W7746" s="9" t="b">
        <f>Table2[[#This Row],[multiplier]]=Table2[[#This Row],[multiplier_calc]]</f>
        <v>0</v>
      </c>
    </row>
    <row r="7747" spans="1:23" x14ac:dyDescent="0.25">
      <c r="A7747" s="1">
        <v>3.86</v>
      </c>
      <c r="B7747" s="1">
        <v>1</v>
      </c>
      <c r="C7747">
        <v>59.036243468000002</v>
      </c>
      <c r="D7747">
        <v>0</v>
      </c>
      <c r="E7747">
        <v>0</v>
      </c>
      <c r="F7747">
        <v>1039.8473712949999</v>
      </c>
      <c r="G7747">
        <v>-3.4299719999999999E-3</v>
      </c>
      <c r="H7747">
        <v>0.58309518900000001</v>
      </c>
      <c r="I7747">
        <v>-1124.790620516</v>
      </c>
      <c r="J7747">
        <v>1125.373715705</v>
      </c>
      <c r="K7747">
        <v>965</v>
      </c>
      <c r="L7747">
        <v>579</v>
      </c>
      <c r="M7747">
        <v>193</v>
      </c>
      <c r="N7747">
        <f>TAN(RADIANS(Table2[[#This Row],[angle]]))</f>
        <v>1.6666666666715144</v>
      </c>
      <c r="O7747">
        <f>0+LEFT(TEXT(Table2[[#This Row],[tan_angle]],"000/000"),3)</f>
        <v>5</v>
      </c>
      <c r="P7747">
        <f>0+RIGHT(TEXT(Table2[[#This Row],[tan_angle]],"000/000"),3)</f>
        <v>3</v>
      </c>
      <c r="Q7747" s="10">
        <f>Table2[[#This Row],[canvas_height]]/Table2[[#This Row],[canvas_width]]</f>
        <v>3.86</v>
      </c>
      <c r="R7747">
        <f>0+LEFT(TEXT(Table2[[#This Row],[canvas_ratio]],"000/000"),3)</f>
        <v>193</v>
      </c>
      <c r="S7747" s="5" t="str">
        <f t="shared" si="121"/>
        <v>/</v>
      </c>
      <c r="T7747" s="4">
        <f>0+RIGHT(TEXT(Table2[[#This Row],[canvas_ratio]],"000/000"),3)</f>
        <v>50</v>
      </c>
      <c r="U7747" s="9">
        <f>Table2[[#This Row],[canvas_ratio]]/Table2[[#This Row],[tan_angle]]</f>
        <v>2.3159999999932634</v>
      </c>
      <c r="V7747" s="8">
        <f>0+RIGHT(TEXT(Table2[[#This Row],[ratio]],"0000/0000"),4)/Table2[[#This Row],[tan_angle_numer]]</f>
        <v>50</v>
      </c>
      <c r="W7747" s="9" t="b">
        <f>Table2[[#This Row],[multiplier]]=Table2[[#This Row],[multiplier_calc]]</f>
        <v>0</v>
      </c>
    </row>
    <row r="7748" spans="1:23" x14ac:dyDescent="0.25">
      <c r="A7748" s="1">
        <v>3.87</v>
      </c>
      <c r="B7748" s="1">
        <v>1</v>
      </c>
      <c r="C7748">
        <v>59.036243468000002</v>
      </c>
      <c r="D7748">
        <v>0</v>
      </c>
      <c r="E7748">
        <v>0</v>
      </c>
      <c r="F7748">
        <v>1990.301105084</v>
      </c>
      <c r="G7748">
        <v>1.7149859999999999E-3</v>
      </c>
      <c r="H7748">
        <v>0.58309518900000001</v>
      </c>
      <c r="I7748">
        <v>-2255.9952881160002</v>
      </c>
      <c r="J7748">
        <v>2256.578383305</v>
      </c>
      <c r="K7748">
        <v>1935</v>
      </c>
      <c r="L7748">
        <v>1161</v>
      </c>
      <c r="M7748">
        <v>387</v>
      </c>
      <c r="N7748">
        <f>TAN(RADIANS(Table2[[#This Row],[angle]]))</f>
        <v>1.6666666666715144</v>
      </c>
      <c r="O7748">
        <f>0+LEFT(TEXT(Table2[[#This Row],[tan_angle]],"000/000"),3)</f>
        <v>5</v>
      </c>
      <c r="P7748">
        <f>0+RIGHT(TEXT(Table2[[#This Row],[tan_angle]],"000/000"),3)</f>
        <v>3</v>
      </c>
      <c r="Q7748" s="10">
        <f>Table2[[#This Row],[canvas_height]]/Table2[[#This Row],[canvas_width]]</f>
        <v>3.87</v>
      </c>
      <c r="R7748">
        <f>0+LEFT(TEXT(Table2[[#This Row],[canvas_ratio]],"000/000"),3)</f>
        <v>387</v>
      </c>
      <c r="S7748" s="5" t="str">
        <f t="shared" si="121"/>
        <v>/</v>
      </c>
      <c r="T7748" s="4">
        <f>0+RIGHT(TEXT(Table2[[#This Row],[canvas_ratio]],"000/000"),3)</f>
        <v>100</v>
      </c>
      <c r="U7748" s="9">
        <f>Table2[[#This Row],[canvas_ratio]]/Table2[[#This Row],[tan_angle]]</f>
        <v>2.3219999999932464</v>
      </c>
      <c r="V7748" s="8">
        <f>0+RIGHT(TEXT(Table2[[#This Row],[ratio]],"0000/0000"),4)/Table2[[#This Row],[tan_angle_numer]]</f>
        <v>100</v>
      </c>
      <c r="W7748" s="9" t="b">
        <f>Table2[[#This Row],[multiplier]]=Table2[[#This Row],[multiplier_calc]]</f>
        <v>0</v>
      </c>
    </row>
    <row r="7749" spans="1:23" x14ac:dyDescent="0.25">
      <c r="A7749" s="1">
        <v>3.88</v>
      </c>
      <c r="B7749" s="1">
        <v>1</v>
      </c>
      <c r="C7749">
        <v>59.036243468000002</v>
      </c>
      <c r="D7749">
        <v>0</v>
      </c>
      <c r="E7749">
        <v>0</v>
      </c>
      <c r="F7749">
        <v>289.59251087199999</v>
      </c>
      <c r="G7749">
        <v>-6.8599430000000003E-3</v>
      </c>
      <c r="H7749">
        <v>0.58309518900000001</v>
      </c>
      <c r="I7749">
        <v>-565.01923861099999</v>
      </c>
      <c r="J7749">
        <v>565.6023338</v>
      </c>
      <c r="K7749">
        <v>485</v>
      </c>
      <c r="L7749">
        <v>291</v>
      </c>
      <c r="M7749">
        <v>97</v>
      </c>
      <c r="N7749">
        <f>TAN(RADIANS(Table2[[#This Row],[angle]]))</f>
        <v>1.6666666666715144</v>
      </c>
      <c r="O7749">
        <f>0+LEFT(TEXT(Table2[[#This Row],[tan_angle]],"000/000"),3)</f>
        <v>5</v>
      </c>
      <c r="P7749">
        <f>0+RIGHT(TEXT(Table2[[#This Row],[tan_angle]],"000/000"),3)</f>
        <v>3</v>
      </c>
      <c r="Q7749" s="10">
        <f>Table2[[#This Row],[canvas_height]]/Table2[[#This Row],[canvas_width]]</f>
        <v>3.88</v>
      </c>
      <c r="R7749">
        <f>0+LEFT(TEXT(Table2[[#This Row],[canvas_ratio]],"000/000"),3)</f>
        <v>97</v>
      </c>
      <c r="S7749" s="5" t="str">
        <f t="shared" si="121"/>
        <v>/</v>
      </c>
      <c r="T7749" s="4">
        <f>0+RIGHT(TEXT(Table2[[#This Row],[canvas_ratio]],"000/000"),3)</f>
        <v>25</v>
      </c>
      <c r="U7749" s="9">
        <f>Table2[[#This Row],[canvas_ratio]]/Table2[[#This Row],[tan_angle]]</f>
        <v>2.3279999999932284</v>
      </c>
      <c r="V7749" s="8">
        <f>0+RIGHT(TEXT(Table2[[#This Row],[ratio]],"0000/0000"),4)/Table2[[#This Row],[tan_angle_numer]]</f>
        <v>25</v>
      </c>
      <c r="W7749" s="9" t="b">
        <f>Table2[[#This Row],[multiplier]]=Table2[[#This Row],[multiplier_calc]]</f>
        <v>0</v>
      </c>
    </row>
    <row r="7750" spans="1:23" x14ac:dyDescent="0.25">
      <c r="A7750" s="1">
        <v>3.89</v>
      </c>
      <c r="B7750" s="1">
        <v>1</v>
      </c>
      <c r="C7750">
        <v>59.036243468000002</v>
      </c>
      <c r="D7750">
        <v>0</v>
      </c>
      <c r="E7750">
        <v>0</v>
      </c>
      <c r="F7750">
        <v>13.608412731</v>
      </c>
      <c r="G7750">
        <v>1.7149859999999999E-3</v>
      </c>
      <c r="H7750">
        <v>0.58309518900000001</v>
      </c>
      <c r="I7750">
        <v>-2267.6571919050002</v>
      </c>
      <c r="J7750">
        <v>2268.240287094</v>
      </c>
      <c r="K7750">
        <v>1945</v>
      </c>
      <c r="L7750">
        <v>1167</v>
      </c>
      <c r="M7750">
        <v>389</v>
      </c>
      <c r="N7750">
        <f>TAN(RADIANS(Table2[[#This Row],[angle]]))</f>
        <v>1.6666666666715144</v>
      </c>
      <c r="O7750">
        <f>0+LEFT(TEXT(Table2[[#This Row],[tan_angle]],"000/000"),3)</f>
        <v>5</v>
      </c>
      <c r="P7750">
        <f>0+RIGHT(TEXT(Table2[[#This Row],[tan_angle]],"000/000"),3)</f>
        <v>3</v>
      </c>
      <c r="Q7750" s="10">
        <f>Table2[[#This Row],[canvas_height]]/Table2[[#This Row],[canvas_width]]</f>
        <v>3.89</v>
      </c>
      <c r="R7750">
        <f>0+LEFT(TEXT(Table2[[#This Row],[canvas_ratio]],"000/000"),3)</f>
        <v>389</v>
      </c>
      <c r="S7750" s="5" t="str">
        <f t="shared" si="121"/>
        <v>/</v>
      </c>
      <c r="T7750" s="4">
        <f>0+RIGHT(TEXT(Table2[[#This Row],[canvas_ratio]],"000/000"),3)</f>
        <v>100</v>
      </c>
      <c r="U7750" s="9">
        <f>Table2[[#This Row],[canvas_ratio]]/Table2[[#This Row],[tan_angle]]</f>
        <v>2.3339999999932113</v>
      </c>
      <c r="V7750" s="8">
        <f>0+RIGHT(TEXT(Table2[[#This Row],[ratio]],"0000/0000"),4)/Table2[[#This Row],[tan_angle_numer]]</f>
        <v>100</v>
      </c>
      <c r="W7750" s="9" t="b">
        <f>Table2[[#This Row],[multiplier]]=Table2[[#This Row],[multiplier_calc]]</f>
        <v>0</v>
      </c>
    </row>
    <row r="7751" spans="1:23" x14ac:dyDescent="0.25">
      <c r="A7751" s="1">
        <v>3.9</v>
      </c>
      <c r="B7751" s="1">
        <v>1</v>
      </c>
      <c r="C7751">
        <v>59.036243468000002</v>
      </c>
      <c r="D7751">
        <v>0</v>
      </c>
      <c r="E7751">
        <v>0</v>
      </c>
      <c r="F7751">
        <v>213.77298637999999</v>
      </c>
      <c r="G7751">
        <v>-1.7149859E-2</v>
      </c>
      <c r="H7751">
        <v>0.58309518900000001</v>
      </c>
      <c r="I7751">
        <v>-226.824028709</v>
      </c>
      <c r="J7751">
        <v>227.40712389800001</v>
      </c>
      <c r="K7751">
        <v>195</v>
      </c>
      <c r="L7751">
        <v>117</v>
      </c>
      <c r="M7751">
        <v>39</v>
      </c>
      <c r="N7751">
        <f>TAN(RADIANS(Table2[[#This Row],[angle]]))</f>
        <v>1.6666666666715144</v>
      </c>
      <c r="O7751">
        <f>0+LEFT(TEXT(Table2[[#This Row],[tan_angle]],"000/000"),3)</f>
        <v>5</v>
      </c>
      <c r="P7751">
        <f>0+RIGHT(TEXT(Table2[[#This Row],[tan_angle]],"000/000"),3)</f>
        <v>3</v>
      </c>
      <c r="Q7751" s="10">
        <f>Table2[[#This Row],[canvas_height]]/Table2[[#This Row],[canvas_width]]</f>
        <v>3.9</v>
      </c>
      <c r="R7751">
        <f>0+LEFT(TEXT(Table2[[#This Row],[canvas_ratio]],"000/000"),3)</f>
        <v>39</v>
      </c>
      <c r="S7751" s="5" t="str">
        <f t="shared" si="121"/>
        <v>/</v>
      </c>
      <c r="T7751" s="4">
        <f>0+RIGHT(TEXT(Table2[[#This Row],[canvas_ratio]],"000/000"),3)</f>
        <v>10</v>
      </c>
      <c r="U7751" s="9">
        <f>Table2[[#This Row],[canvas_ratio]]/Table2[[#This Row],[tan_angle]]</f>
        <v>2.3399999999931937</v>
      </c>
      <c r="V7751" s="8">
        <f>0+RIGHT(TEXT(Table2[[#This Row],[ratio]],"0000/0000"),4)/Table2[[#This Row],[tan_angle_numer]]</f>
        <v>10</v>
      </c>
      <c r="W7751" s="9" t="b">
        <f>Table2[[#This Row],[multiplier]]=Table2[[#This Row],[multiplier_calc]]</f>
        <v>0</v>
      </c>
    </row>
    <row r="7752" spans="1:23" x14ac:dyDescent="0.25">
      <c r="A7752" s="1">
        <v>3.91</v>
      </c>
      <c r="B7752" s="1">
        <v>1</v>
      </c>
      <c r="C7752">
        <v>59.036243468000002</v>
      </c>
      <c r="D7752">
        <v>0</v>
      </c>
      <c r="E7752">
        <v>0</v>
      </c>
      <c r="F7752">
        <v>1199.2295813969999</v>
      </c>
      <c r="G7752">
        <v>-1.7149859999999999E-3</v>
      </c>
      <c r="H7752">
        <v>0.58309518900000001</v>
      </c>
      <c r="I7752">
        <v>-2279.3190956950002</v>
      </c>
      <c r="J7752">
        <v>2279.902190884</v>
      </c>
      <c r="K7752">
        <v>1955</v>
      </c>
      <c r="L7752">
        <v>1173</v>
      </c>
      <c r="M7752">
        <v>391</v>
      </c>
      <c r="N7752">
        <f>TAN(RADIANS(Table2[[#This Row],[angle]]))</f>
        <v>1.6666666666715144</v>
      </c>
      <c r="O7752">
        <f>0+LEFT(TEXT(Table2[[#This Row],[tan_angle]],"000/000"),3)</f>
        <v>5</v>
      </c>
      <c r="P7752">
        <f>0+RIGHT(TEXT(Table2[[#This Row],[tan_angle]],"000/000"),3)</f>
        <v>3</v>
      </c>
      <c r="Q7752" s="10">
        <f>Table2[[#This Row],[canvas_height]]/Table2[[#This Row],[canvas_width]]</f>
        <v>3.91</v>
      </c>
      <c r="R7752">
        <f>0+LEFT(TEXT(Table2[[#This Row],[canvas_ratio]],"000/000"),3)</f>
        <v>391</v>
      </c>
      <c r="S7752" s="5" t="str">
        <f t="shared" si="121"/>
        <v>/</v>
      </c>
      <c r="T7752" s="4">
        <f>0+RIGHT(TEXT(Table2[[#This Row],[canvas_ratio]],"000/000"),3)</f>
        <v>100</v>
      </c>
      <c r="U7752" s="9">
        <f>Table2[[#This Row],[canvas_ratio]]/Table2[[#This Row],[tan_angle]]</f>
        <v>2.3459999999931762</v>
      </c>
      <c r="V7752" s="8">
        <f>0+RIGHT(TEXT(Table2[[#This Row],[ratio]],"0000/0000"),4)/Table2[[#This Row],[tan_angle_numer]]</f>
        <v>100</v>
      </c>
      <c r="W7752" s="9" t="b">
        <f>Table2[[#This Row],[multiplier]]=Table2[[#This Row],[multiplier_calc]]</f>
        <v>0</v>
      </c>
    </row>
    <row r="7753" spans="1:23" x14ac:dyDescent="0.25">
      <c r="A7753" s="1">
        <v>3.92</v>
      </c>
      <c r="B7753" s="1">
        <v>1</v>
      </c>
      <c r="C7753">
        <v>59.036243468000002</v>
      </c>
      <c r="D7753">
        <v>0</v>
      </c>
      <c r="E7753">
        <v>0</v>
      </c>
      <c r="F7753">
        <v>246.855063454</v>
      </c>
      <c r="G7753">
        <v>6.8599430000000003E-3</v>
      </c>
      <c r="H7753">
        <v>0.58309518900000001</v>
      </c>
      <c r="I7753">
        <v>-570.850190505</v>
      </c>
      <c r="J7753">
        <v>571.43328569400001</v>
      </c>
      <c r="K7753">
        <v>490</v>
      </c>
      <c r="L7753">
        <v>294</v>
      </c>
      <c r="M7753">
        <v>98</v>
      </c>
      <c r="N7753">
        <f>TAN(RADIANS(Table2[[#This Row],[angle]]))</f>
        <v>1.6666666666715144</v>
      </c>
      <c r="O7753">
        <f>0+LEFT(TEXT(Table2[[#This Row],[tan_angle]],"000/000"),3)</f>
        <v>5</v>
      </c>
      <c r="P7753">
        <f>0+RIGHT(TEXT(Table2[[#This Row],[tan_angle]],"000/000"),3)</f>
        <v>3</v>
      </c>
      <c r="Q7753" s="10">
        <f>Table2[[#This Row],[canvas_height]]/Table2[[#This Row],[canvas_width]]</f>
        <v>3.92</v>
      </c>
      <c r="R7753">
        <f>0+LEFT(TEXT(Table2[[#This Row],[canvas_ratio]],"000/000"),3)</f>
        <v>98</v>
      </c>
      <c r="S7753" s="5" t="str">
        <f t="shared" si="121"/>
        <v>/</v>
      </c>
      <c r="T7753" s="4">
        <f>0+RIGHT(TEXT(Table2[[#This Row],[canvas_ratio]],"000/000"),3)</f>
        <v>25</v>
      </c>
      <c r="U7753" s="9">
        <f>Table2[[#This Row],[canvas_ratio]]/Table2[[#This Row],[tan_angle]]</f>
        <v>2.3519999999931587</v>
      </c>
      <c r="V7753" s="8">
        <f>0+RIGHT(TEXT(Table2[[#This Row],[ratio]],"0000/0000"),4)/Table2[[#This Row],[tan_angle_numer]]</f>
        <v>25</v>
      </c>
      <c r="W7753" s="9" t="b">
        <f>Table2[[#This Row],[multiplier]]=Table2[[#This Row],[multiplier_calc]]</f>
        <v>0</v>
      </c>
    </row>
    <row r="7754" spans="1:23" x14ac:dyDescent="0.25">
      <c r="A7754" s="1">
        <v>3.93</v>
      </c>
      <c r="B7754" s="1">
        <v>1</v>
      </c>
      <c r="C7754">
        <v>59.036243468000002</v>
      </c>
      <c r="D7754">
        <v>0</v>
      </c>
      <c r="E7754">
        <v>0</v>
      </c>
      <c r="F7754">
        <v>371.23441232900001</v>
      </c>
      <c r="G7754">
        <v>-1.7149859999999999E-3</v>
      </c>
      <c r="H7754">
        <v>0.58309518900000001</v>
      </c>
      <c r="I7754">
        <v>-2290.9809994850002</v>
      </c>
      <c r="J7754">
        <v>2291.564094674</v>
      </c>
      <c r="K7754">
        <v>1965</v>
      </c>
      <c r="L7754">
        <v>1179</v>
      </c>
      <c r="M7754">
        <v>393</v>
      </c>
      <c r="N7754">
        <f>TAN(RADIANS(Table2[[#This Row],[angle]]))</f>
        <v>1.6666666666715144</v>
      </c>
      <c r="O7754">
        <f>0+LEFT(TEXT(Table2[[#This Row],[tan_angle]],"000/000"),3)</f>
        <v>5</v>
      </c>
      <c r="P7754">
        <f>0+RIGHT(TEXT(Table2[[#This Row],[tan_angle]],"000/000"),3)</f>
        <v>3</v>
      </c>
      <c r="Q7754" s="10">
        <f>Table2[[#This Row],[canvas_height]]/Table2[[#This Row],[canvas_width]]</f>
        <v>3.93</v>
      </c>
      <c r="R7754">
        <f>0+LEFT(TEXT(Table2[[#This Row],[canvas_ratio]],"000/000"),3)</f>
        <v>393</v>
      </c>
      <c r="S7754" s="5" t="str">
        <f t="shared" si="121"/>
        <v>/</v>
      </c>
      <c r="T7754" s="4">
        <f>0+RIGHT(TEXT(Table2[[#This Row],[canvas_ratio]],"000/000"),3)</f>
        <v>100</v>
      </c>
      <c r="U7754" s="9">
        <f>Table2[[#This Row],[canvas_ratio]]/Table2[[#This Row],[tan_angle]]</f>
        <v>2.3579999999931416</v>
      </c>
      <c r="V7754" s="8">
        <f>0+RIGHT(TEXT(Table2[[#This Row],[ratio]],"0000/0000"),4)/Table2[[#This Row],[tan_angle_numer]]</f>
        <v>100</v>
      </c>
      <c r="W7754" s="9" t="b">
        <f>Table2[[#This Row],[multiplier]]=Table2[[#This Row],[multiplier_calc]]</f>
        <v>0</v>
      </c>
    </row>
    <row r="7755" spans="1:23" x14ac:dyDescent="0.25">
      <c r="A7755" s="1">
        <v>3.94</v>
      </c>
      <c r="B7755" s="1">
        <v>1</v>
      </c>
      <c r="C7755">
        <v>59.036243468000002</v>
      </c>
      <c r="D7755">
        <v>0</v>
      </c>
      <c r="E7755">
        <v>0</v>
      </c>
      <c r="F7755">
        <v>50.540633041</v>
      </c>
      <c r="G7755">
        <v>3.4299719999999999E-3</v>
      </c>
      <c r="H7755">
        <v>0.58309518900000001</v>
      </c>
      <c r="I7755">
        <v>-1148.114428095</v>
      </c>
      <c r="J7755">
        <v>1148.697523284</v>
      </c>
      <c r="K7755">
        <v>985</v>
      </c>
      <c r="L7755">
        <v>591</v>
      </c>
      <c r="M7755">
        <v>197</v>
      </c>
      <c r="N7755">
        <f>TAN(RADIANS(Table2[[#This Row],[angle]]))</f>
        <v>1.6666666666715144</v>
      </c>
      <c r="O7755">
        <f>0+LEFT(TEXT(Table2[[#This Row],[tan_angle]],"000/000"),3)</f>
        <v>5</v>
      </c>
      <c r="P7755">
        <f>0+RIGHT(TEXT(Table2[[#This Row],[tan_angle]],"000/000"),3)</f>
        <v>3</v>
      </c>
      <c r="Q7755" s="10">
        <f>Table2[[#This Row],[canvas_height]]/Table2[[#This Row],[canvas_width]]</f>
        <v>3.94</v>
      </c>
      <c r="R7755">
        <f>0+LEFT(TEXT(Table2[[#This Row],[canvas_ratio]],"000/000"),3)</f>
        <v>197</v>
      </c>
      <c r="S7755" s="5" t="str">
        <f t="shared" si="121"/>
        <v>/</v>
      </c>
      <c r="T7755" s="4">
        <f>0+RIGHT(TEXT(Table2[[#This Row],[canvas_ratio]],"000/000"),3)</f>
        <v>50</v>
      </c>
      <c r="U7755" s="9">
        <f>Table2[[#This Row],[canvas_ratio]]/Table2[[#This Row],[tan_angle]]</f>
        <v>2.363999999993124</v>
      </c>
      <c r="V7755" s="8">
        <f>0+RIGHT(TEXT(Table2[[#This Row],[ratio]],"0000/0000"),4)/Table2[[#This Row],[tan_angle_numer]]</f>
        <v>50</v>
      </c>
      <c r="W7755" s="9" t="b">
        <f>Table2[[#This Row],[multiplier]]=Table2[[#This Row],[multiplier_calc]]</f>
        <v>0</v>
      </c>
    </row>
    <row r="7756" spans="1:23" x14ac:dyDescent="0.25">
      <c r="A7756" s="1">
        <v>3.95</v>
      </c>
      <c r="B7756" s="1">
        <v>1</v>
      </c>
      <c r="C7756">
        <v>59.036243468000002</v>
      </c>
      <c r="D7756">
        <v>0</v>
      </c>
      <c r="E7756">
        <v>0</v>
      </c>
      <c r="F7756">
        <v>336.26585081799999</v>
      </c>
      <c r="G7756">
        <v>8.5749290000000002E-3</v>
      </c>
      <c r="H7756">
        <v>0.58309518900000001</v>
      </c>
      <c r="I7756">
        <v>-460.062104503</v>
      </c>
      <c r="J7756">
        <v>460.64519969200001</v>
      </c>
      <c r="K7756">
        <v>395</v>
      </c>
      <c r="L7756">
        <v>237</v>
      </c>
      <c r="M7756">
        <v>79</v>
      </c>
      <c r="N7756">
        <f>TAN(RADIANS(Table2[[#This Row],[angle]]))</f>
        <v>1.6666666666715144</v>
      </c>
      <c r="O7756">
        <f>0+LEFT(TEXT(Table2[[#This Row],[tan_angle]],"000/000"),3)</f>
        <v>5</v>
      </c>
      <c r="P7756">
        <f>0+RIGHT(TEXT(Table2[[#This Row],[tan_angle]],"000/000"),3)</f>
        <v>3</v>
      </c>
      <c r="Q7756" s="10">
        <f>Table2[[#This Row],[canvas_height]]/Table2[[#This Row],[canvas_width]]</f>
        <v>3.95</v>
      </c>
      <c r="R7756">
        <f>0+LEFT(TEXT(Table2[[#This Row],[canvas_ratio]],"000/000"),3)</f>
        <v>79</v>
      </c>
      <c r="S7756" s="5" t="str">
        <f t="shared" si="121"/>
        <v>/</v>
      </c>
      <c r="T7756" s="4">
        <f>0+RIGHT(TEXT(Table2[[#This Row],[canvas_ratio]],"000/000"),3)</f>
        <v>20</v>
      </c>
      <c r="U7756" s="9">
        <f>Table2[[#This Row],[canvas_ratio]]/Table2[[#This Row],[tan_angle]]</f>
        <v>2.3699999999931065</v>
      </c>
      <c r="V7756" s="8">
        <f>0+RIGHT(TEXT(Table2[[#This Row],[ratio]],"0000/0000"),4)/Table2[[#This Row],[tan_angle_numer]]</f>
        <v>20</v>
      </c>
      <c r="W7756" s="9" t="b">
        <f>Table2[[#This Row],[multiplier]]=Table2[[#This Row],[multiplier_calc]]</f>
        <v>0</v>
      </c>
    </row>
    <row r="7757" spans="1:23" x14ac:dyDescent="0.25">
      <c r="A7757" s="1">
        <v>3.96</v>
      </c>
      <c r="B7757" s="1">
        <v>1</v>
      </c>
      <c r="C7757">
        <v>59.036243468000002</v>
      </c>
      <c r="D7757">
        <v>0</v>
      </c>
      <c r="E7757">
        <v>0</v>
      </c>
      <c r="F7757">
        <v>540.32344235000005</v>
      </c>
      <c r="G7757">
        <v>-6.8599430000000003E-3</v>
      </c>
      <c r="H7757">
        <v>0.58309518900000001</v>
      </c>
      <c r="I7757">
        <v>-576.6811424</v>
      </c>
      <c r="J7757">
        <v>577.264237589</v>
      </c>
      <c r="K7757">
        <v>495</v>
      </c>
      <c r="L7757">
        <v>297</v>
      </c>
      <c r="M7757">
        <v>99</v>
      </c>
      <c r="N7757">
        <f>TAN(RADIANS(Table2[[#This Row],[angle]]))</f>
        <v>1.6666666666715144</v>
      </c>
      <c r="O7757">
        <f>0+LEFT(TEXT(Table2[[#This Row],[tan_angle]],"000/000"),3)</f>
        <v>5</v>
      </c>
      <c r="P7757">
        <f>0+RIGHT(TEXT(Table2[[#This Row],[tan_angle]],"000/000"),3)</f>
        <v>3</v>
      </c>
      <c r="Q7757" s="10">
        <f>Table2[[#This Row],[canvas_height]]/Table2[[#This Row],[canvas_width]]</f>
        <v>3.96</v>
      </c>
      <c r="R7757">
        <f>0+LEFT(TEXT(Table2[[#This Row],[canvas_ratio]],"000/000"),3)</f>
        <v>99</v>
      </c>
      <c r="S7757" s="5" t="str">
        <f t="shared" si="121"/>
        <v>/</v>
      </c>
      <c r="T7757" s="4">
        <f>0+RIGHT(TEXT(Table2[[#This Row],[canvas_ratio]],"000/000"),3)</f>
        <v>25</v>
      </c>
      <c r="U7757" s="9">
        <f>Table2[[#This Row],[canvas_ratio]]/Table2[[#This Row],[tan_angle]]</f>
        <v>2.375999999993089</v>
      </c>
      <c r="V7757" s="8">
        <f>0+RIGHT(TEXT(Table2[[#This Row],[ratio]],"0000/0000"),4)/Table2[[#This Row],[tan_angle_numer]]</f>
        <v>25</v>
      </c>
      <c r="W7757" s="9" t="b">
        <f>Table2[[#This Row],[multiplier]]=Table2[[#This Row],[multiplier_calc]]</f>
        <v>0</v>
      </c>
    </row>
    <row r="7758" spans="1:23" x14ac:dyDescent="0.25">
      <c r="A7758" s="1">
        <v>3.97</v>
      </c>
      <c r="B7758" s="1">
        <v>1</v>
      </c>
      <c r="C7758">
        <v>59.036243468000002</v>
      </c>
      <c r="D7758">
        <v>0</v>
      </c>
      <c r="E7758">
        <v>0</v>
      </c>
      <c r="F7758">
        <v>412.05107559300001</v>
      </c>
      <c r="G7758">
        <v>-1.7149859999999999E-3</v>
      </c>
      <c r="H7758">
        <v>0.58309518900000001</v>
      </c>
      <c r="I7758">
        <v>-2314.3048070640002</v>
      </c>
      <c r="J7758">
        <v>2314.887902253</v>
      </c>
      <c r="K7758">
        <v>1985</v>
      </c>
      <c r="L7758">
        <v>1191</v>
      </c>
      <c r="M7758">
        <v>397</v>
      </c>
      <c r="N7758">
        <f>TAN(RADIANS(Table2[[#This Row],[angle]]))</f>
        <v>1.6666666666715144</v>
      </c>
      <c r="O7758">
        <f>0+LEFT(TEXT(Table2[[#This Row],[tan_angle]],"000/000"),3)</f>
        <v>5</v>
      </c>
      <c r="P7758">
        <f>0+RIGHT(TEXT(Table2[[#This Row],[tan_angle]],"000/000"),3)</f>
        <v>3</v>
      </c>
      <c r="Q7758" s="10">
        <f>Table2[[#This Row],[canvas_height]]/Table2[[#This Row],[canvas_width]]</f>
        <v>3.97</v>
      </c>
      <c r="R7758">
        <f>0+LEFT(TEXT(Table2[[#This Row],[canvas_ratio]],"000/000"),3)</f>
        <v>397</v>
      </c>
      <c r="S7758" s="5" t="str">
        <f t="shared" si="121"/>
        <v>/</v>
      </c>
      <c r="T7758" s="4">
        <f>0+RIGHT(TEXT(Table2[[#This Row],[canvas_ratio]],"000/000"),3)</f>
        <v>100</v>
      </c>
      <c r="U7758" s="9">
        <f>Table2[[#This Row],[canvas_ratio]]/Table2[[#This Row],[tan_angle]]</f>
        <v>2.3819999999930719</v>
      </c>
      <c r="V7758" s="8">
        <f>0+RIGHT(TEXT(Table2[[#This Row],[ratio]],"0000/0000"),4)/Table2[[#This Row],[tan_angle_numer]]</f>
        <v>100</v>
      </c>
      <c r="W7758" s="9" t="b">
        <f>Table2[[#This Row],[multiplier]]=Table2[[#This Row],[multiplier_calc]]</f>
        <v>0</v>
      </c>
    </row>
    <row r="7759" spans="1:23" x14ac:dyDescent="0.25">
      <c r="A7759" s="1">
        <v>3.98</v>
      </c>
      <c r="B7759" s="1">
        <v>1</v>
      </c>
      <c r="C7759">
        <v>59.036243468000002</v>
      </c>
      <c r="D7759">
        <v>0</v>
      </c>
      <c r="E7759">
        <v>0</v>
      </c>
      <c r="F7759">
        <v>310.97838443900002</v>
      </c>
      <c r="G7759">
        <v>-3.4299719999999999E-3</v>
      </c>
      <c r="H7759">
        <v>0.58309518900000001</v>
      </c>
      <c r="I7759">
        <v>-1159.776331885</v>
      </c>
      <c r="J7759">
        <v>1160.359427074</v>
      </c>
      <c r="K7759">
        <v>995</v>
      </c>
      <c r="L7759">
        <v>597</v>
      </c>
      <c r="M7759">
        <v>199</v>
      </c>
      <c r="N7759">
        <f>TAN(RADIANS(Table2[[#This Row],[angle]]))</f>
        <v>1.6666666666715144</v>
      </c>
      <c r="O7759">
        <f>0+LEFT(TEXT(Table2[[#This Row],[tan_angle]],"000/000"),3)</f>
        <v>5</v>
      </c>
      <c r="P7759">
        <f>0+RIGHT(TEXT(Table2[[#This Row],[tan_angle]],"000/000"),3)</f>
        <v>3</v>
      </c>
      <c r="Q7759" s="10">
        <f>Table2[[#This Row],[canvas_height]]/Table2[[#This Row],[canvas_width]]</f>
        <v>3.98</v>
      </c>
      <c r="R7759">
        <f>0+LEFT(TEXT(Table2[[#This Row],[canvas_ratio]],"000/000"),3)</f>
        <v>199</v>
      </c>
      <c r="S7759" s="5" t="str">
        <f t="shared" si="121"/>
        <v>/</v>
      </c>
      <c r="T7759" s="4">
        <f>0+RIGHT(TEXT(Table2[[#This Row],[canvas_ratio]],"000/000"),3)</f>
        <v>50</v>
      </c>
      <c r="U7759" s="9">
        <f>Table2[[#This Row],[canvas_ratio]]/Table2[[#This Row],[tan_angle]]</f>
        <v>2.3879999999930543</v>
      </c>
      <c r="V7759" s="8">
        <f>0+RIGHT(TEXT(Table2[[#This Row],[ratio]],"0000/0000"),4)/Table2[[#This Row],[tan_angle_numer]]</f>
        <v>50</v>
      </c>
      <c r="W7759" s="9" t="b">
        <f>Table2[[#This Row],[multiplier]]=Table2[[#This Row],[multiplier_calc]]</f>
        <v>0</v>
      </c>
    </row>
    <row r="7760" spans="1:23" x14ac:dyDescent="0.25">
      <c r="A7760" s="1">
        <v>3.99</v>
      </c>
      <c r="B7760" s="1">
        <v>1</v>
      </c>
      <c r="C7760">
        <v>59.036243468000002</v>
      </c>
      <c r="D7760">
        <v>0</v>
      </c>
      <c r="E7760">
        <v>0</v>
      </c>
      <c r="F7760">
        <v>2172.9985478359999</v>
      </c>
      <c r="G7760">
        <v>-1.7149859999999999E-3</v>
      </c>
      <c r="H7760">
        <v>0.58309518900000001</v>
      </c>
      <c r="I7760">
        <v>-2325.9667108540002</v>
      </c>
      <c r="J7760">
        <v>2326.549806043</v>
      </c>
      <c r="K7760">
        <v>1995</v>
      </c>
      <c r="L7760">
        <v>1197</v>
      </c>
      <c r="M7760">
        <v>399</v>
      </c>
      <c r="N7760">
        <f>TAN(RADIANS(Table2[[#This Row],[angle]]))</f>
        <v>1.6666666666715144</v>
      </c>
      <c r="O7760">
        <f>0+LEFT(TEXT(Table2[[#This Row],[tan_angle]],"000/000"),3)</f>
        <v>5</v>
      </c>
      <c r="P7760">
        <f>0+RIGHT(TEXT(Table2[[#This Row],[tan_angle]],"000/000"),3)</f>
        <v>3</v>
      </c>
      <c r="Q7760" s="10">
        <f>Table2[[#This Row],[canvas_height]]/Table2[[#This Row],[canvas_width]]</f>
        <v>3.99</v>
      </c>
      <c r="R7760">
        <f>0+LEFT(TEXT(Table2[[#This Row],[canvas_ratio]],"000/000"),3)</f>
        <v>399</v>
      </c>
      <c r="S7760" s="5" t="str">
        <f t="shared" si="121"/>
        <v>/</v>
      </c>
      <c r="T7760" s="4">
        <f>0+RIGHT(TEXT(Table2[[#This Row],[canvas_ratio]],"000/000"),3)</f>
        <v>100</v>
      </c>
      <c r="U7760" s="9">
        <f>Table2[[#This Row],[canvas_ratio]]/Table2[[#This Row],[tan_angle]]</f>
        <v>2.3939999999930368</v>
      </c>
      <c r="V7760" s="8">
        <f>0+RIGHT(TEXT(Table2[[#This Row],[ratio]],"0000/0000"),4)/Table2[[#This Row],[tan_angle_numer]]</f>
        <v>100</v>
      </c>
      <c r="W7760" s="9" t="b">
        <f>Table2[[#This Row],[multiplier]]=Table2[[#This Row],[multiplier_calc]]</f>
        <v>0</v>
      </c>
    </row>
    <row r="7761" spans="1:23" x14ac:dyDescent="0.25">
      <c r="A7761" s="11">
        <v>4</v>
      </c>
      <c r="B7761" s="1">
        <v>1</v>
      </c>
      <c r="C7761">
        <v>59.036243468000002</v>
      </c>
      <c r="D7761">
        <v>0</v>
      </c>
      <c r="E7761">
        <v>0</v>
      </c>
      <c r="F7761">
        <v>9.4324221829999999</v>
      </c>
      <c r="G7761">
        <v>-0.17149858500000001</v>
      </c>
      <c r="H7761">
        <v>0.58309518900000001</v>
      </c>
      <c r="I7761">
        <v>-22.740712389999999</v>
      </c>
      <c r="J7761">
        <v>23.323807579</v>
      </c>
      <c r="K7761">
        <v>20</v>
      </c>
      <c r="L7761">
        <v>12</v>
      </c>
      <c r="M7761">
        <v>4</v>
      </c>
      <c r="N7761">
        <f>TAN(RADIANS(Table2[[#This Row],[angle]]))</f>
        <v>1.6666666666715144</v>
      </c>
      <c r="O7761">
        <f>0+LEFT(TEXT(Table2[[#This Row],[tan_angle]],"000/000"),3)</f>
        <v>5</v>
      </c>
      <c r="P7761">
        <f>0+RIGHT(TEXT(Table2[[#This Row],[tan_angle]],"000/000"),3)</f>
        <v>3</v>
      </c>
      <c r="Q7761" s="10">
        <f>Table2[[#This Row],[canvas_height]]/Table2[[#This Row],[canvas_width]]</f>
        <v>4</v>
      </c>
      <c r="R7761">
        <f>0+LEFT(TEXT(Table2[[#This Row],[canvas_ratio]],"000/000"),3)</f>
        <v>4</v>
      </c>
      <c r="S7761" s="5" t="str">
        <f t="shared" si="121"/>
        <v>/</v>
      </c>
      <c r="T7761" s="4">
        <f>0+RIGHT(TEXT(Table2[[#This Row],[canvas_ratio]],"000/000"),3)</f>
        <v>1</v>
      </c>
      <c r="U7761" s="9">
        <f>Table2[[#This Row],[canvas_ratio]]/Table2[[#This Row],[tan_angle]]</f>
        <v>2.3999999999930193</v>
      </c>
      <c r="V7761" s="8">
        <f>0+RIGHT(TEXT(Table2[[#This Row],[ratio]],"0000/0000"),4)/Table2[[#This Row],[tan_angle_numer]]</f>
        <v>1</v>
      </c>
      <c r="W7761" s="9" t="b">
        <f>Table2[[#This Row],[multiplier]]=Table2[[#This Row],[multiplier_calc]]</f>
        <v>0</v>
      </c>
    </row>
    <row r="7762" spans="1:23" x14ac:dyDescent="0.25">
      <c r="A7762" s="1">
        <v>0.13</v>
      </c>
      <c r="B7762" s="1">
        <v>1</v>
      </c>
      <c r="C7762">
        <v>51.340191746000002</v>
      </c>
      <c r="D7762">
        <v>0</v>
      </c>
      <c r="E7762">
        <v>0</v>
      </c>
      <c r="F7762">
        <v>7.9960966090000003</v>
      </c>
      <c r="G7762">
        <v>-6.2469500000000002E-3</v>
      </c>
      <c r="H7762">
        <v>0.64031242399999999</v>
      </c>
      <c r="I7762">
        <v>-20.169841347999999</v>
      </c>
      <c r="J7762">
        <v>20.810153772</v>
      </c>
      <c r="K7762">
        <v>16.25</v>
      </c>
      <c r="L7762">
        <v>13</v>
      </c>
      <c r="M7762">
        <v>3.25</v>
      </c>
      <c r="N7762">
        <f>TAN(RADIANS(Table2[[#This Row],[angle]]))</f>
        <v>1.2500000000040292</v>
      </c>
      <c r="O7762">
        <f>0+LEFT(TEXT(Table2[[#This Row],[tan_angle]],"000/000"),3)</f>
        <v>5</v>
      </c>
      <c r="P7762">
        <f>0+RIGHT(TEXT(Table2[[#This Row],[tan_angle]],"000/000"),3)</f>
        <v>4</v>
      </c>
      <c r="Q7762" s="10">
        <f>Table2[[#This Row],[canvas_height]]/Table2[[#This Row],[canvas_width]]</f>
        <v>0.13</v>
      </c>
      <c r="R7762">
        <f>0+LEFT(TEXT(Table2[[#This Row],[canvas_ratio]],"000/000"),3)</f>
        <v>13</v>
      </c>
      <c r="S7762" s="5" t="str">
        <f t="shared" ref="S7762:S7825" si="122">"/"</f>
        <v>/</v>
      </c>
      <c r="T7762" s="4">
        <f>0+RIGHT(TEXT(Table2[[#This Row],[canvas_ratio]],"000/000"),3)</f>
        <v>100</v>
      </c>
      <c r="U7762" s="9">
        <f>Table2[[#This Row],[canvas_ratio]]/Table2[[#This Row],[tan_angle]]</f>
        <v>0.10399999999966478</v>
      </c>
      <c r="V7762" s="8">
        <f>0+RIGHT(TEXT(Table2[[#This Row],[ratio]],"0000/0000"),4)/Table2[[#This Row],[tan_angle_numer]]</f>
        <v>25</v>
      </c>
      <c r="W7762" s="9" t="b">
        <f>Table2[[#This Row],[multiplier]]=Table2[[#This Row],[multiplier_calc]]</f>
        <v>0</v>
      </c>
    </row>
    <row r="7763" spans="1:23" x14ac:dyDescent="0.25">
      <c r="A7763" s="1">
        <v>0.14000000000000001</v>
      </c>
      <c r="B7763" s="1">
        <v>1</v>
      </c>
      <c r="C7763">
        <v>90</v>
      </c>
      <c r="D7763">
        <v>0</v>
      </c>
      <c r="E7763">
        <v>0</v>
      </c>
      <c r="F7763">
        <v>0</v>
      </c>
      <c r="G7763">
        <v>1</v>
      </c>
      <c r="K7763" t="s">
        <v>22</v>
      </c>
      <c r="L7763">
        <v>0</v>
      </c>
      <c r="M7763">
        <v>0</v>
      </c>
      <c r="N7763">
        <f>TAN(RADIANS(Table2[[#This Row],[angle]]))</f>
        <v>1.6324552277619072E+16</v>
      </c>
      <c r="O7763" t="e">
        <f>0+LEFT(TEXT(Table2[[#This Row],[tan_angle]],"000/000"),3)</f>
        <v>#VALUE!</v>
      </c>
      <c r="P7763" t="e">
        <f>0+RIGHT(TEXT(Table2[[#This Row],[tan_angle]],"000/000"),3)</f>
        <v>#VALUE!</v>
      </c>
      <c r="Q7763" s="10">
        <f>Table2[[#This Row],[canvas_height]]/Table2[[#This Row],[canvas_width]]</f>
        <v>0.14000000000000001</v>
      </c>
      <c r="R7763">
        <f>0+LEFT(TEXT(Table2[[#This Row],[canvas_ratio]],"000/000"),3)</f>
        <v>7</v>
      </c>
      <c r="S7763" s="5" t="str">
        <f t="shared" si="122"/>
        <v>/</v>
      </c>
      <c r="T7763" s="4">
        <f>0+RIGHT(TEXT(Table2[[#This Row],[canvas_ratio]],"000/000"),3)</f>
        <v>50</v>
      </c>
      <c r="U7763" s="9">
        <f>Table2[[#This Row],[canvas_ratio]]/Table2[[#This Row],[tan_angle]]</f>
        <v>8.576039184360341E-18</v>
      </c>
      <c r="V7763" s="8" t="e">
        <f>0+RIGHT(TEXT(Table2[[#This Row],[ratio]],"0000/0000"),4)/Table2[[#This Row],[tan_angle_numer]]</f>
        <v>#VALUE!</v>
      </c>
      <c r="W7763" s="9" t="e">
        <f>Table2[[#This Row],[multiplier]]=Table2[[#This Row],[multiplier_calc]]</f>
        <v>#VALUE!</v>
      </c>
    </row>
    <row r="7764" spans="1:23" x14ac:dyDescent="0.25">
      <c r="A7764" s="1">
        <v>0.15</v>
      </c>
      <c r="B7764" s="1">
        <v>1</v>
      </c>
      <c r="C7764">
        <v>51.340191746000002</v>
      </c>
      <c r="D7764">
        <v>0</v>
      </c>
      <c r="E7764">
        <v>0</v>
      </c>
      <c r="F7764">
        <v>1.5617376190000001</v>
      </c>
      <c r="G7764">
        <v>-3.1234752000000001E-2</v>
      </c>
      <c r="H7764">
        <v>0.64031242399999999</v>
      </c>
      <c r="I7764">
        <v>-4.1620307539999999</v>
      </c>
      <c r="J7764">
        <v>4.8023431780000001</v>
      </c>
      <c r="K7764">
        <v>3.75</v>
      </c>
      <c r="L7764">
        <v>3</v>
      </c>
      <c r="M7764">
        <v>0.75</v>
      </c>
      <c r="N7764">
        <f>TAN(RADIANS(Table2[[#This Row],[angle]]))</f>
        <v>1.2500000000040292</v>
      </c>
      <c r="O7764">
        <f>0+LEFT(TEXT(Table2[[#This Row],[tan_angle]],"000/000"),3)</f>
        <v>5</v>
      </c>
      <c r="P7764">
        <f>0+RIGHT(TEXT(Table2[[#This Row],[tan_angle]],"000/000"),3)</f>
        <v>4</v>
      </c>
      <c r="Q7764" s="10">
        <f>Table2[[#This Row],[canvas_height]]/Table2[[#This Row],[canvas_width]]</f>
        <v>0.15</v>
      </c>
      <c r="R7764">
        <f>0+LEFT(TEXT(Table2[[#This Row],[canvas_ratio]],"000/000"),3)</f>
        <v>3</v>
      </c>
      <c r="S7764" s="5" t="str">
        <f t="shared" si="122"/>
        <v>/</v>
      </c>
      <c r="T7764" s="4">
        <f>0+RIGHT(TEXT(Table2[[#This Row],[canvas_ratio]],"000/000"),3)</f>
        <v>20</v>
      </c>
      <c r="U7764" s="9">
        <f>Table2[[#This Row],[canvas_ratio]]/Table2[[#This Row],[tan_angle]]</f>
        <v>0.11999999999961319</v>
      </c>
      <c r="V7764" s="8">
        <f>0+RIGHT(TEXT(Table2[[#This Row],[ratio]],"0000/0000"),4)/Table2[[#This Row],[tan_angle_numer]]</f>
        <v>5</v>
      </c>
      <c r="W7764" s="9" t="b">
        <f>Table2[[#This Row],[multiplier]]=Table2[[#This Row],[multiplier_calc]]</f>
        <v>0</v>
      </c>
    </row>
    <row r="7765" spans="1:23" x14ac:dyDescent="0.25">
      <c r="A7765" s="1">
        <v>0.16</v>
      </c>
      <c r="B7765" s="1">
        <v>1</v>
      </c>
      <c r="C7765">
        <v>51.340191746000002</v>
      </c>
      <c r="D7765">
        <v>0</v>
      </c>
      <c r="E7765">
        <v>0</v>
      </c>
      <c r="F7765">
        <v>7.9960966090000003</v>
      </c>
      <c r="G7765">
        <v>-6.2469500000000002E-3</v>
      </c>
      <c r="H7765">
        <v>0.64031242399999999</v>
      </c>
      <c r="I7765">
        <v>-24.972184525999999</v>
      </c>
      <c r="J7765">
        <v>25.612496950000001</v>
      </c>
      <c r="K7765">
        <v>20</v>
      </c>
      <c r="L7765">
        <v>16</v>
      </c>
      <c r="M7765">
        <v>4</v>
      </c>
      <c r="N7765">
        <f>TAN(RADIANS(Table2[[#This Row],[angle]]))</f>
        <v>1.2500000000040292</v>
      </c>
      <c r="O7765">
        <f>0+LEFT(TEXT(Table2[[#This Row],[tan_angle]],"000/000"),3)</f>
        <v>5</v>
      </c>
      <c r="P7765">
        <f>0+RIGHT(TEXT(Table2[[#This Row],[tan_angle]],"000/000"),3)</f>
        <v>4</v>
      </c>
      <c r="Q7765" s="10">
        <f>Table2[[#This Row],[canvas_height]]/Table2[[#This Row],[canvas_width]]</f>
        <v>0.16</v>
      </c>
      <c r="R7765">
        <f>0+LEFT(TEXT(Table2[[#This Row],[canvas_ratio]],"000/000"),3)</f>
        <v>4</v>
      </c>
      <c r="S7765" s="5" t="str">
        <f t="shared" si="122"/>
        <v>/</v>
      </c>
      <c r="T7765" s="4">
        <f>0+RIGHT(TEXT(Table2[[#This Row],[canvas_ratio]],"000/000"),3)</f>
        <v>25</v>
      </c>
      <c r="U7765" s="9">
        <f>Table2[[#This Row],[canvas_ratio]]/Table2[[#This Row],[tan_angle]]</f>
        <v>0.12799999999958742</v>
      </c>
      <c r="V7765" s="8">
        <f>0+RIGHT(TEXT(Table2[[#This Row],[ratio]],"0000/0000"),4)/Table2[[#This Row],[tan_angle_numer]]</f>
        <v>25</v>
      </c>
      <c r="W7765" s="9" t="b">
        <f>Table2[[#This Row],[multiplier]]=Table2[[#This Row],[multiplier_calc]]</f>
        <v>0</v>
      </c>
    </row>
    <row r="7766" spans="1:23" x14ac:dyDescent="0.25">
      <c r="A7766" s="1">
        <v>0.17</v>
      </c>
      <c r="B7766" s="1">
        <v>1</v>
      </c>
      <c r="C7766">
        <v>51.340191746000002</v>
      </c>
      <c r="D7766">
        <v>0</v>
      </c>
      <c r="E7766">
        <v>0</v>
      </c>
      <c r="F7766">
        <v>4.7945344900000002</v>
      </c>
      <c r="G7766">
        <v>-6.2469500000000002E-3</v>
      </c>
      <c r="H7766">
        <v>0.64031242399999999</v>
      </c>
      <c r="I7766">
        <v>-26.572965584999999</v>
      </c>
      <c r="J7766">
        <v>27.213278009</v>
      </c>
      <c r="K7766">
        <v>21.25</v>
      </c>
      <c r="L7766">
        <v>17</v>
      </c>
      <c r="M7766">
        <v>4.25</v>
      </c>
      <c r="N7766">
        <f>TAN(RADIANS(Table2[[#This Row],[angle]]))</f>
        <v>1.2500000000040292</v>
      </c>
      <c r="O7766">
        <f>0+LEFT(TEXT(Table2[[#This Row],[tan_angle]],"000/000"),3)</f>
        <v>5</v>
      </c>
      <c r="P7766">
        <f>0+RIGHT(TEXT(Table2[[#This Row],[tan_angle]],"000/000"),3)</f>
        <v>4</v>
      </c>
      <c r="Q7766" s="10">
        <f>Table2[[#This Row],[canvas_height]]/Table2[[#This Row],[canvas_width]]</f>
        <v>0.17</v>
      </c>
      <c r="R7766">
        <f>0+LEFT(TEXT(Table2[[#This Row],[canvas_ratio]],"000/000"),3)</f>
        <v>17</v>
      </c>
      <c r="S7766" s="5" t="str">
        <f t="shared" si="122"/>
        <v>/</v>
      </c>
      <c r="T7766" s="4">
        <f>0+RIGHT(TEXT(Table2[[#This Row],[canvas_ratio]],"000/000"),3)</f>
        <v>100</v>
      </c>
      <c r="U7766" s="9">
        <f>Table2[[#This Row],[canvas_ratio]]/Table2[[#This Row],[tan_angle]]</f>
        <v>0.13599999999956164</v>
      </c>
      <c r="V7766" s="8">
        <f>0+RIGHT(TEXT(Table2[[#This Row],[ratio]],"0000/0000"),4)/Table2[[#This Row],[tan_angle_numer]]</f>
        <v>25</v>
      </c>
      <c r="W7766" s="9" t="b">
        <f>Table2[[#This Row],[multiplier]]=Table2[[#This Row],[multiplier_calc]]</f>
        <v>0</v>
      </c>
    </row>
    <row r="7767" spans="1:23" x14ac:dyDescent="0.25">
      <c r="A7767" s="1">
        <v>0.18</v>
      </c>
      <c r="B7767" s="1">
        <v>1</v>
      </c>
      <c r="C7767">
        <v>51.340191746000002</v>
      </c>
      <c r="D7767">
        <v>0</v>
      </c>
      <c r="E7767">
        <v>0</v>
      </c>
      <c r="F7767">
        <v>27.205469320999999</v>
      </c>
      <c r="G7767">
        <v>-6.2469500000000002E-3</v>
      </c>
      <c r="H7767">
        <v>0.64031242399999999</v>
      </c>
      <c r="I7767">
        <v>-28.173746645000001</v>
      </c>
      <c r="J7767">
        <v>28.814059068999999</v>
      </c>
      <c r="K7767">
        <v>22.5</v>
      </c>
      <c r="L7767">
        <v>18</v>
      </c>
      <c r="M7767">
        <v>4.5</v>
      </c>
      <c r="N7767">
        <f>TAN(RADIANS(Table2[[#This Row],[angle]]))</f>
        <v>1.2500000000040292</v>
      </c>
      <c r="O7767">
        <f>0+LEFT(TEXT(Table2[[#This Row],[tan_angle]],"000/000"),3)</f>
        <v>5</v>
      </c>
      <c r="P7767">
        <f>0+RIGHT(TEXT(Table2[[#This Row],[tan_angle]],"000/000"),3)</f>
        <v>4</v>
      </c>
      <c r="Q7767" s="10">
        <f>Table2[[#This Row],[canvas_height]]/Table2[[#This Row],[canvas_width]]</f>
        <v>0.18</v>
      </c>
      <c r="R7767">
        <f>0+LEFT(TEXT(Table2[[#This Row],[canvas_ratio]],"000/000"),3)</f>
        <v>9</v>
      </c>
      <c r="S7767" s="5" t="str">
        <f t="shared" si="122"/>
        <v>/</v>
      </c>
      <c r="T7767" s="4">
        <f>0+RIGHT(TEXT(Table2[[#This Row],[canvas_ratio]],"000/000"),3)</f>
        <v>50</v>
      </c>
      <c r="U7767" s="9">
        <f>Table2[[#This Row],[canvas_ratio]]/Table2[[#This Row],[tan_angle]]</f>
        <v>0.14399999999953583</v>
      </c>
      <c r="V7767" s="8">
        <f>0+RIGHT(TEXT(Table2[[#This Row],[ratio]],"0000/0000"),4)/Table2[[#This Row],[tan_angle_numer]]</f>
        <v>25</v>
      </c>
      <c r="W7767" s="9" t="b">
        <f>Table2[[#This Row],[multiplier]]=Table2[[#This Row],[multiplier_calc]]</f>
        <v>0</v>
      </c>
    </row>
    <row r="7768" spans="1:23" x14ac:dyDescent="0.25">
      <c r="A7768" s="1">
        <v>0.19</v>
      </c>
      <c r="B7768" s="1">
        <v>1</v>
      </c>
      <c r="C7768">
        <v>51.340191746000002</v>
      </c>
      <c r="D7768">
        <v>0</v>
      </c>
      <c r="E7768">
        <v>0</v>
      </c>
      <c r="F7768">
        <v>11.197658727</v>
      </c>
      <c r="G7768">
        <v>-6.2469500000000002E-3</v>
      </c>
      <c r="H7768">
        <v>0.64031242399999999</v>
      </c>
      <c r="I7768">
        <v>-29.774527704</v>
      </c>
      <c r="J7768">
        <v>30.414840128000002</v>
      </c>
      <c r="K7768">
        <v>23.75</v>
      </c>
      <c r="L7768">
        <v>19</v>
      </c>
      <c r="M7768">
        <v>4.75</v>
      </c>
      <c r="N7768">
        <f>TAN(RADIANS(Table2[[#This Row],[angle]]))</f>
        <v>1.2500000000040292</v>
      </c>
      <c r="O7768">
        <f>0+LEFT(TEXT(Table2[[#This Row],[tan_angle]],"000/000"),3)</f>
        <v>5</v>
      </c>
      <c r="P7768">
        <f>0+RIGHT(TEXT(Table2[[#This Row],[tan_angle]],"000/000"),3)</f>
        <v>4</v>
      </c>
      <c r="Q7768" s="10">
        <f>Table2[[#This Row],[canvas_height]]/Table2[[#This Row],[canvas_width]]</f>
        <v>0.19</v>
      </c>
      <c r="R7768">
        <f>0+LEFT(TEXT(Table2[[#This Row],[canvas_ratio]],"000/000"),3)</f>
        <v>19</v>
      </c>
      <c r="S7768" s="5" t="str">
        <f t="shared" si="122"/>
        <v>/</v>
      </c>
      <c r="T7768" s="4">
        <f>0+RIGHT(TEXT(Table2[[#This Row],[canvas_ratio]],"000/000"),3)</f>
        <v>100</v>
      </c>
      <c r="U7768" s="9">
        <f>Table2[[#This Row],[canvas_ratio]]/Table2[[#This Row],[tan_angle]]</f>
        <v>0.15199999999951005</v>
      </c>
      <c r="V7768" s="8">
        <f>0+RIGHT(TEXT(Table2[[#This Row],[ratio]],"0000/0000"),4)/Table2[[#This Row],[tan_angle_numer]]</f>
        <v>25</v>
      </c>
      <c r="W7768" s="9" t="b">
        <f>Table2[[#This Row],[multiplier]]=Table2[[#This Row],[multiplier_calc]]</f>
        <v>0</v>
      </c>
    </row>
    <row r="7769" spans="1:23" x14ac:dyDescent="0.25">
      <c r="A7769" s="1">
        <v>0.2</v>
      </c>
      <c r="B7769" s="1">
        <v>1</v>
      </c>
      <c r="C7769">
        <v>51.340191746000002</v>
      </c>
      <c r="D7769">
        <v>0</v>
      </c>
      <c r="E7769">
        <v>0</v>
      </c>
      <c r="F7769">
        <v>1.5617376190000001</v>
      </c>
      <c r="G7769">
        <v>-3.1234752000000001E-2</v>
      </c>
      <c r="H7769">
        <v>0.64031242399999999</v>
      </c>
      <c r="I7769">
        <v>-5.762811814</v>
      </c>
      <c r="J7769">
        <v>6.4031242380000002</v>
      </c>
      <c r="K7769">
        <v>5</v>
      </c>
      <c r="L7769">
        <v>4</v>
      </c>
      <c r="M7769">
        <v>1</v>
      </c>
      <c r="N7769">
        <f>TAN(RADIANS(Table2[[#This Row],[angle]]))</f>
        <v>1.2500000000040292</v>
      </c>
      <c r="O7769">
        <f>0+LEFT(TEXT(Table2[[#This Row],[tan_angle]],"000/000"),3)</f>
        <v>5</v>
      </c>
      <c r="P7769">
        <f>0+RIGHT(TEXT(Table2[[#This Row],[tan_angle]],"000/000"),3)</f>
        <v>4</v>
      </c>
      <c r="Q7769" s="10">
        <f>Table2[[#This Row],[canvas_height]]/Table2[[#This Row],[canvas_width]]</f>
        <v>0.2</v>
      </c>
      <c r="R7769">
        <f>0+LEFT(TEXT(Table2[[#This Row],[canvas_ratio]],"000/000"),3)</f>
        <v>1</v>
      </c>
      <c r="S7769" s="5" t="str">
        <f t="shared" si="122"/>
        <v>/</v>
      </c>
      <c r="T7769" s="4">
        <f>0+RIGHT(TEXT(Table2[[#This Row],[canvas_ratio]],"000/000"),3)</f>
        <v>5</v>
      </c>
      <c r="U7769" s="9">
        <f>Table2[[#This Row],[canvas_ratio]]/Table2[[#This Row],[tan_angle]]</f>
        <v>0.15999999999948428</v>
      </c>
      <c r="V7769" s="8">
        <f>0+RIGHT(TEXT(Table2[[#This Row],[ratio]],"0000/0000"),4)/Table2[[#This Row],[tan_angle_numer]]</f>
        <v>5</v>
      </c>
      <c r="W7769" s="9" t="b">
        <f>Table2[[#This Row],[multiplier]]=Table2[[#This Row],[multiplier_calc]]</f>
        <v>0</v>
      </c>
    </row>
    <row r="7770" spans="1:23" x14ac:dyDescent="0.25">
      <c r="A7770" s="1">
        <v>0.21</v>
      </c>
      <c r="B7770" s="1">
        <v>1</v>
      </c>
      <c r="C7770">
        <v>51.340191746000002</v>
      </c>
      <c r="D7770">
        <v>0</v>
      </c>
      <c r="E7770">
        <v>0</v>
      </c>
      <c r="F7770">
        <v>32.007812499000003</v>
      </c>
      <c r="G7770">
        <v>-6.2469500000000002E-3</v>
      </c>
      <c r="H7770">
        <v>0.64031242399999999</v>
      </c>
      <c r="I7770">
        <v>-32.976089823000002</v>
      </c>
      <c r="J7770">
        <v>33.616402247000003</v>
      </c>
      <c r="K7770">
        <v>26.25</v>
      </c>
      <c r="L7770">
        <v>21</v>
      </c>
      <c r="M7770">
        <v>5.25</v>
      </c>
      <c r="N7770">
        <f>TAN(RADIANS(Table2[[#This Row],[angle]]))</f>
        <v>1.2500000000040292</v>
      </c>
      <c r="O7770">
        <f>0+LEFT(TEXT(Table2[[#This Row],[tan_angle]],"000/000"),3)</f>
        <v>5</v>
      </c>
      <c r="P7770">
        <f>0+RIGHT(TEXT(Table2[[#This Row],[tan_angle]],"000/000"),3)</f>
        <v>4</v>
      </c>
      <c r="Q7770" s="10">
        <f>Table2[[#This Row],[canvas_height]]/Table2[[#This Row],[canvas_width]]</f>
        <v>0.21</v>
      </c>
      <c r="R7770">
        <f>0+LEFT(TEXT(Table2[[#This Row],[canvas_ratio]],"000/000"),3)</f>
        <v>21</v>
      </c>
      <c r="S7770" s="5" t="str">
        <f t="shared" si="122"/>
        <v>/</v>
      </c>
      <c r="T7770" s="4">
        <f>0+RIGHT(TEXT(Table2[[#This Row],[canvas_ratio]],"000/000"),3)</f>
        <v>100</v>
      </c>
      <c r="U7770" s="9">
        <f>Table2[[#This Row],[canvas_ratio]]/Table2[[#This Row],[tan_angle]]</f>
        <v>0.16799999999945847</v>
      </c>
      <c r="V7770" s="8">
        <f>0+RIGHT(TEXT(Table2[[#This Row],[ratio]],"0000/0000"),4)/Table2[[#This Row],[tan_angle_numer]]</f>
        <v>25</v>
      </c>
      <c r="W7770" s="9" t="b">
        <f>Table2[[#This Row],[multiplier]]=Table2[[#This Row],[multiplier_calc]]</f>
        <v>0</v>
      </c>
    </row>
    <row r="7771" spans="1:23" x14ac:dyDescent="0.25">
      <c r="A7771" s="1">
        <v>0.22</v>
      </c>
      <c r="B7771" s="1">
        <v>1</v>
      </c>
      <c r="C7771">
        <v>51.340191746000002</v>
      </c>
      <c r="D7771">
        <v>0</v>
      </c>
      <c r="E7771">
        <v>0</v>
      </c>
      <c r="F7771">
        <v>4.7945344900000002</v>
      </c>
      <c r="G7771">
        <v>-6.2469500000000002E-3</v>
      </c>
      <c r="H7771">
        <v>0.64031242399999999</v>
      </c>
      <c r="I7771">
        <v>-34.576870882000001</v>
      </c>
      <c r="J7771">
        <v>35.217183306000003</v>
      </c>
      <c r="K7771">
        <v>27.5</v>
      </c>
      <c r="L7771">
        <v>22</v>
      </c>
      <c r="M7771">
        <v>5.5</v>
      </c>
      <c r="N7771">
        <f>TAN(RADIANS(Table2[[#This Row],[angle]]))</f>
        <v>1.2500000000040292</v>
      </c>
      <c r="O7771">
        <f>0+LEFT(TEXT(Table2[[#This Row],[tan_angle]],"000/000"),3)</f>
        <v>5</v>
      </c>
      <c r="P7771">
        <f>0+RIGHT(TEXT(Table2[[#This Row],[tan_angle]],"000/000"),3)</f>
        <v>4</v>
      </c>
      <c r="Q7771" s="10">
        <f>Table2[[#This Row],[canvas_height]]/Table2[[#This Row],[canvas_width]]</f>
        <v>0.22</v>
      </c>
      <c r="R7771">
        <f>0+LEFT(TEXT(Table2[[#This Row],[canvas_ratio]],"000/000"),3)</f>
        <v>11</v>
      </c>
      <c r="S7771" s="5" t="str">
        <f t="shared" si="122"/>
        <v>/</v>
      </c>
      <c r="T7771" s="4">
        <f>0+RIGHT(TEXT(Table2[[#This Row],[canvas_ratio]],"000/000"),3)</f>
        <v>50</v>
      </c>
      <c r="U7771" s="9">
        <f>Table2[[#This Row],[canvas_ratio]]/Table2[[#This Row],[tan_angle]]</f>
        <v>0.17599999999943269</v>
      </c>
      <c r="V7771" s="8">
        <f>0+RIGHT(TEXT(Table2[[#This Row],[ratio]],"0000/0000"),4)/Table2[[#This Row],[tan_angle_numer]]</f>
        <v>25</v>
      </c>
      <c r="W7771" s="9" t="b">
        <f>Table2[[#This Row],[multiplier]]=Table2[[#This Row],[multiplier_calc]]</f>
        <v>0</v>
      </c>
    </row>
    <row r="7772" spans="1:23" x14ac:dyDescent="0.25">
      <c r="A7772" s="1">
        <v>0.23</v>
      </c>
      <c r="B7772" s="1">
        <v>1</v>
      </c>
      <c r="C7772">
        <v>51.340191746000002</v>
      </c>
      <c r="D7772">
        <v>0</v>
      </c>
      <c r="E7772">
        <v>0</v>
      </c>
      <c r="F7772">
        <v>11.197658727</v>
      </c>
      <c r="G7772">
        <v>-6.2469500000000002E-3</v>
      </c>
      <c r="H7772">
        <v>0.64031242399999999</v>
      </c>
      <c r="I7772">
        <v>-36.177651941000001</v>
      </c>
      <c r="J7772">
        <v>36.817964365000002</v>
      </c>
      <c r="K7772">
        <v>28.75</v>
      </c>
      <c r="L7772">
        <v>23</v>
      </c>
      <c r="M7772">
        <v>5.75</v>
      </c>
      <c r="N7772">
        <f>TAN(RADIANS(Table2[[#This Row],[angle]]))</f>
        <v>1.2500000000040292</v>
      </c>
      <c r="O7772">
        <f>0+LEFT(TEXT(Table2[[#This Row],[tan_angle]],"000/000"),3)</f>
        <v>5</v>
      </c>
      <c r="P7772">
        <f>0+RIGHT(TEXT(Table2[[#This Row],[tan_angle]],"000/000"),3)</f>
        <v>4</v>
      </c>
      <c r="Q7772" s="10">
        <f>Table2[[#This Row],[canvas_height]]/Table2[[#This Row],[canvas_width]]</f>
        <v>0.23</v>
      </c>
      <c r="R7772">
        <f>0+LEFT(TEXT(Table2[[#This Row],[canvas_ratio]],"000/000"),3)</f>
        <v>23</v>
      </c>
      <c r="S7772" s="5" t="str">
        <f t="shared" si="122"/>
        <v>/</v>
      </c>
      <c r="T7772" s="4">
        <f>0+RIGHT(TEXT(Table2[[#This Row],[canvas_ratio]],"000/000"),3)</f>
        <v>100</v>
      </c>
      <c r="U7772" s="9">
        <f>Table2[[#This Row],[canvas_ratio]]/Table2[[#This Row],[tan_angle]]</f>
        <v>0.18399999999940692</v>
      </c>
      <c r="V7772" s="8">
        <f>0+RIGHT(TEXT(Table2[[#This Row],[ratio]],"0000/0000"),4)/Table2[[#This Row],[tan_angle_numer]]</f>
        <v>25</v>
      </c>
      <c r="W7772" s="9" t="b">
        <f>Table2[[#This Row],[multiplier]]=Table2[[#This Row],[multiplier_calc]]</f>
        <v>0</v>
      </c>
    </row>
    <row r="7773" spans="1:23" x14ac:dyDescent="0.25">
      <c r="A7773" s="1">
        <v>0.24</v>
      </c>
      <c r="B7773" s="1">
        <v>1</v>
      </c>
      <c r="C7773">
        <v>51.340191746000002</v>
      </c>
      <c r="D7773">
        <v>0</v>
      </c>
      <c r="E7773">
        <v>0</v>
      </c>
      <c r="F7773">
        <v>7.9960966090000003</v>
      </c>
      <c r="G7773">
        <v>-6.2469500000000002E-3</v>
      </c>
      <c r="H7773">
        <v>0.64031242399999999</v>
      </c>
      <c r="I7773">
        <v>-37.778433001000003</v>
      </c>
      <c r="J7773">
        <v>38.418745424999997</v>
      </c>
      <c r="K7773">
        <v>30</v>
      </c>
      <c r="L7773">
        <v>24</v>
      </c>
      <c r="M7773">
        <v>6</v>
      </c>
      <c r="N7773">
        <f>TAN(RADIANS(Table2[[#This Row],[angle]]))</f>
        <v>1.2500000000040292</v>
      </c>
      <c r="O7773">
        <f>0+LEFT(TEXT(Table2[[#This Row],[tan_angle]],"000/000"),3)</f>
        <v>5</v>
      </c>
      <c r="P7773">
        <f>0+RIGHT(TEXT(Table2[[#This Row],[tan_angle]],"000/000"),3)</f>
        <v>4</v>
      </c>
      <c r="Q7773" s="10">
        <f>Table2[[#This Row],[canvas_height]]/Table2[[#This Row],[canvas_width]]</f>
        <v>0.24</v>
      </c>
      <c r="R7773">
        <f>0+LEFT(TEXT(Table2[[#This Row],[canvas_ratio]],"000/000"),3)</f>
        <v>6</v>
      </c>
      <c r="S7773" s="5" t="str">
        <f t="shared" si="122"/>
        <v>/</v>
      </c>
      <c r="T7773" s="4">
        <f>0+RIGHT(TEXT(Table2[[#This Row],[canvas_ratio]],"000/000"),3)</f>
        <v>25</v>
      </c>
      <c r="U7773" s="9">
        <f>Table2[[#This Row],[canvas_ratio]]/Table2[[#This Row],[tan_angle]]</f>
        <v>0.19199999999938111</v>
      </c>
      <c r="V7773" s="8">
        <f>0+RIGHT(TEXT(Table2[[#This Row],[ratio]],"0000/0000"),4)/Table2[[#This Row],[tan_angle_numer]]</f>
        <v>25</v>
      </c>
      <c r="W7773" s="9" t="b">
        <f>Table2[[#This Row],[multiplier]]=Table2[[#This Row],[multiplier_calc]]</f>
        <v>0</v>
      </c>
    </row>
    <row r="7774" spans="1:23" x14ac:dyDescent="0.25">
      <c r="A7774" s="1">
        <v>0.25</v>
      </c>
      <c r="B7774" s="1">
        <v>1</v>
      </c>
      <c r="C7774">
        <v>51.340191746000002</v>
      </c>
      <c r="D7774">
        <v>0</v>
      </c>
      <c r="E7774">
        <v>0</v>
      </c>
      <c r="F7774">
        <v>0.19521720200000001</v>
      </c>
      <c r="G7774">
        <v>0.15617376199999999</v>
      </c>
      <c r="H7774">
        <v>0.64031242399999999</v>
      </c>
      <c r="I7774">
        <v>-0.96046863599999999</v>
      </c>
      <c r="J7774">
        <v>1.6007810600000001</v>
      </c>
      <c r="K7774">
        <v>1.25</v>
      </c>
      <c r="L7774">
        <v>1</v>
      </c>
      <c r="M7774">
        <v>0.25</v>
      </c>
      <c r="N7774">
        <f>TAN(RADIANS(Table2[[#This Row],[angle]]))</f>
        <v>1.2500000000040292</v>
      </c>
      <c r="O7774">
        <f>0+LEFT(TEXT(Table2[[#This Row],[tan_angle]],"000/000"),3)</f>
        <v>5</v>
      </c>
      <c r="P7774">
        <f>0+RIGHT(TEXT(Table2[[#This Row],[tan_angle]],"000/000"),3)</f>
        <v>4</v>
      </c>
      <c r="Q7774" s="10">
        <f>Table2[[#This Row],[canvas_height]]/Table2[[#This Row],[canvas_width]]</f>
        <v>0.25</v>
      </c>
      <c r="R7774">
        <f>0+LEFT(TEXT(Table2[[#This Row],[canvas_ratio]],"000/000"),3)</f>
        <v>1</v>
      </c>
      <c r="S7774" s="5" t="str">
        <f t="shared" si="122"/>
        <v>/</v>
      </c>
      <c r="T7774" s="4">
        <f>0+RIGHT(TEXT(Table2[[#This Row],[canvas_ratio]],"000/000"),3)</f>
        <v>4</v>
      </c>
      <c r="U7774" s="9">
        <f>Table2[[#This Row],[canvas_ratio]]/Table2[[#This Row],[tan_angle]]</f>
        <v>0.19999999999935533</v>
      </c>
      <c r="V7774" s="8">
        <f>0+RIGHT(TEXT(Table2[[#This Row],[ratio]],"0000/0000"),4)/Table2[[#This Row],[tan_angle_numer]]</f>
        <v>1</v>
      </c>
      <c r="W7774" s="9" t="b">
        <f>Table2[[#This Row],[multiplier]]=Table2[[#This Row],[multiplier_calc]]</f>
        <v>0</v>
      </c>
    </row>
    <row r="7775" spans="1:23" x14ac:dyDescent="0.25">
      <c r="A7775" s="1">
        <v>0.26</v>
      </c>
      <c r="B7775" s="1">
        <v>1</v>
      </c>
      <c r="C7775">
        <v>51.340191746000002</v>
      </c>
      <c r="D7775">
        <v>0</v>
      </c>
      <c r="E7775">
        <v>0</v>
      </c>
      <c r="F7775">
        <v>7.9960966090000003</v>
      </c>
      <c r="G7775">
        <v>-6.2469500000000002E-3</v>
      </c>
      <c r="H7775">
        <v>0.64031242399999999</v>
      </c>
      <c r="I7775">
        <v>-40.979995119999998</v>
      </c>
      <c r="J7775">
        <v>41.620307543999999</v>
      </c>
      <c r="K7775">
        <v>32.5</v>
      </c>
      <c r="L7775">
        <v>26</v>
      </c>
      <c r="M7775">
        <v>6.5</v>
      </c>
      <c r="N7775">
        <f>TAN(RADIANS(Table2[[#This Row],[angle]]))</f>
        <v>1.2500000000040292</v>
      </c>
      <c r="O7775">
        <f>0+LEFT(TEXT(Table2[[#This Row],[tan_angle]],"000/000"),3)</f>
        <v>5</v>
      </c>
      <c r="P7775">
        <f>0+RIGHT(TEXT(Table2[[#This Row],[tan_angle]],"000/000"),3)</f>
        <v>4</v>
      </c>
      <c r="Q7775" s="10">
        <f>Table2[[#This Row],[canvas_height]]/Table2[[#This Row],[canvas_width]]</f>
        <v>0.26</v>
      </c>
      <c r="R7775">
        <f>0+LEFT(TEXT(Table2[[#This Row],[canvas_ratio]],"000/000"),3)</f>
        <v>13</v>
      </c>
      <c r="S7775" s="5" t="str">
        <f t="shared" si="122"/>
        <v>/</v>
      </c>
      <c r="T7775" s="4">
        <f>0+RIGHT(TEXT(Table2[[#This Row],[canvas_ratio]],"000/000"),3)</f>
        <v>50</v>
      </c>
      <c r="U7775" s="9">
        <f>Table2[[#This Row],[canvas_ratio]]/Table2[[#This Row],[tan_angle]]</f>
        <v>0.20799999999932955</v>
      </c>
      <c r="V7775" s="8">
        <f>0+RIGHT(TEXT(Table2[[#This Row],[ratio]],"0000/0000"),4)/Table2[[#This Row],[tan_angle_numer]]</f>
        <v>25</v>
      </c>
      <c r="W7775" s="9" t="b">
        <f>Table2[[#This Row],[multiplier]]=Table2[[#This Row],[multiplier_calc]]</f>
        <v>0</v>
      </c>
    </row>
    <row r="7776" spans="1:23" x14ac:dyDescent="0.25">
      <c r="A7776" s="1">
        <v>0.27</v>
      </c>
      <c r="B7776" s="1">
        <v>1</v>
      </c>
      <c r="C7776">
        <v>51.340191746000002</v>
      </c>
      <c r="D7776">
        <v>0</v>
      </c>
      <c r="E7776">
        <v>0</v>
      </c>
      <c r="F7776">
        <v>12.798439787</v>
      </c>
      <c r="G7776">
        <v>-6.2469500000000002E-3</v>
      </c>
      <c r="H7776">
        <v>0.64031242399999999</v>
      </c>
      <c r="I7776">
        <v>-42.580776178999997</v>
      </c>
      <c r="J7776">
        <v>43.221088602999998</v>
      </c>
      <c r="K7776">
        <v>33.75</v>
      </c>
      <c r="L7776">
        <v>27</v>
      </c>
      <c r="M7776">
        <v>6.75</v>
      </c>
      <c r="N7776">
        <f>TAN(RADIANS(Table2[[#This Row],[angle]]))</f>
        <v>1.2500000000040292</v>
      </c>
      <c r="O7776">
        <f>0+LEFT(TEXT(Table2[[#This Row],[tan_angle]],"000/000"),3)</f>
        <v>5</v>
      </c>
      <c r="P7776">
        <f>0+RIGHT(TEXT(Table2[[#This Row],[tan_angle]],"000/000"),3)</f>
        <v>4</v>
      </c>
      <c r="Q7776" s="10">
        <f>Table2[[#This Row],[canvas_height]]/Table2[[#This Row],[canvas_width]]</f>
        <v>0.27</v>
      </c>
      <c r="R7776">
        <f>0+LEFT(TEXT(Table2[[#This Row],[canvas_ratio]],"000/000"),3)</f>
        <v>27</v>
      </c>
      <c r="S7776" s="5" t="str">
        <f t="shared" si="122"/>
        <v>/</v>
      </c>
      <c r="T7776" s="4">
        <f>0+RIGHT(TEXT(Table2[[#This Row],[canvas_ratio]],"000/000"),3)</f>
        <v>100</v>
      </c>
      <c r="U7776" s="9">
        <f>Table2[[#This Row],[canvas_ratio]]/Table2[[#This Row],[tan_angle]]</f>
        <v>0.21599999999930378</v>
      </c>
      <c r="V7776" s="8">
        <f>0+RIGHT(TEXT(Table2[[#This Row],[ratio]],"0000/0000"),4)/Table2[[#This Row],[tan_angle_numer]]</f>
        <v>25</v>
      </c>
      <c r="W7776" s="9" t="b">
        <f>Table2[[#This Row],[multiplier]]=Table2[[#This Row],[multiplier_calc]]</f>
        <v>0</v>
      </c>
    </row>
    <row r="7777" spans="1:23" x14ac:dyDescent="0.25">
      <c r="A7777" s="1">
        <v>0.28000000000000003</v>
      </c>
      <c r="B7777" s="1">
        <v>1</v>
      </c>
      <c r="C7777">
        <v>90</v>
      </c>
      <c r="D7777">
        <v>0</v>
      </c>
      <c r="E7777">
        <v>0</v>
      </c>
      <c r="F7777">
        <v>0</v>
      </c>
      <c r="G7777">
        <v>1</v>
      </c>
      <c r="K7777" t="s">
        <v>22</v>
      </c>
      <c r="L7777">
        <v>0</v>
      </c>
      <c r="M7777">
        <v>0</v>
      </c>
      <c r="N7777">
        <f>TAN(RADIANS(Table2[[#This Row],[angle]]))</f>
        <v>1.6324552277619072E+16</v>
      </c>
      <c r="O7777" t="e">
        <f>0+LEFT(TEXT(Table2[[#This Row],[tan_angle]],"000/000"),3)</f>
        <v>#VALUE!</v>
      </c>
      <c r="P7777" t="e">
        <f>0+RIGHT(TEXT(Table2[[#This Row],[tan_angle]],"000/000"),3)</f>
        <v>#VALUE!</v>
      </c>
      <c r="Q7777" s="10">
        <f>Table2[[#This Row],[canvas_height]]/Table2[[#This Row],[canvas_width]]</f>
        <v>0.28000000000000003</v>
      </c>
      <c r="R7777">
        <f>0+LEFT(TEXT(Table2[[#This Row],[canvas_ratio]],"000/000"),3)</f>
        <v>7</v>
      </c>
      <c r="S7777" s="5" t="str">
        <f t="shared" si="122"/>
        <v>/</v>
      </c>
      <c r="T7777" s="4">
        <f>0+RIGHT(TEXT(Table2[[#This Row],[canvas_ratio]],"000/000"),3)</f>
        <v>25</v>
      </c>
      <c r="U7777" s="9">
        <f>Table2[[#This Row],[canvas_ratio]]/Table2[[#This Row],[tan_angle]]</f>
        <v>1.7152078368720682E-17</v>
      </c>
      <c r="V7777" s="8" t="e">
        <f>0+RIGHT(TEXT(Table2[[#This Row],[ratio]],"0000/0000"),4)/Table2[[#This Row],[tan_angle_numer]]</f>
        <v>#VALUE!</v>
      </c>
      <c r="W7777" s="9" t="e">
        <f>Table2[[#This Row],[multiplier]]=Table2[[#This Row],[multiplier_calc]]</f>
        <v>#VALUE!</v>
      </c>
    </row>
    <row r="7778" spans="1:23" x14ac:dyDescent="0.25">
      <c r="A7778" s="1">
        <v>0.28999999999999998</v>
      </c>
      <c r="B7778" s="1">
        <v>1</v>
      </c>
      <c r="C7778">
        <v>90</v>
      </c>
      <c r="D7778">
        <v>0</v>
      </c>
      <c r="E7778">
        <v>0</v>
      </c>
      <c r="F7778">
        <v>0</v>
      </c>
      <c r="G7778">
        <v>1</v>
      </c>
      <c r="K7778" t="s">
        <v>22</v>
      </c>
      <c r="L7778">
        <v>0</v>
      </c>
      <c r="M7778">
        <v>0</v>
      </c>
      <c r="N7778">
        <f>TAN(RADIANS(Table2[[#This Row],[angle]]))</f>
        <v>1.6324552277619072E+16</v>
      </c>
      <c r="O7778" t="e">
        <f>0+LEFT(TEXT(Table2[[#This Row],[tan_angle]],"000/000"),3)</f>
        <v>#VALUE!</v>
      </c>
      <c r="P7778" t="e">
        <f>0+RIGHT(TEXT(Table2[[#This Row],[tan_angle]],"000/000"),3)</f>
        <v>#VALUE!</v>
      </c>
      <c r="Q7778" s="10">
        <f>Table2[[#This Row],[canvas_height]]/Table2[[#This Row],[canvas_width]]</f>
        <v>0.28999999999999998</v>
      </c>
      <c r="R7778">
        <f>0+LEFT(TEXT(Table2[[#This Row],[canvas_ratio]],"000/000"),3)</f>
        <v>29</v>
      </c>
      <c r="S7778" s="5" t="str">
        <f t="shared" si="122"/>
        <v>/</v>
      </c>
      <c r="T7778" s="4">
        <f>0+RIGHT(TEXT(Table2[[#This Row],[canvas_ratio]],"000/000"),3)</f>
        <v>100</v>
      </c>
      <c r="U7778" s="9">
        <f>Table2[[#This Row],[canvas_ratio]]/Table2[[#This Row],[tan_angle]]</f>
        <v>1.776465259617499E-17</v>
      </c>
      <c r="V7778" s="8" t="e">
        <f>0+RIGHT(TEXT(Table2[[#This Row],[ratio]],"0000/0000"),4)/Table2[[#This Row],[tan_angle_numer]]</f>
        <v>#VALUE!</v>
      </c>
      <c r="W7778" s="9" t="e">
        <f>Table2[[#This Row],[multiplier]]=Table2[[#This Row],[multiplier_calc]]</f>
        <v>#VALUE!</v>
      </c>
    </row>
    <row r="7779" spans="1:23" x14ac:dyDescent="0.25">
      <c r="A7779" s="1">
        <v>0.3</v>
      </c>
      <c r="B7779" s="1">
        <v>1</v>
      </c>
      <c r="C7779">
        <v>51.340191746000002</v>
      </c>
      <c r="D7779">
        <v>0</v>
      </c>
      <c r="E7779">
        <v>0</v>
      </c>
      <c r="F7779">
        <v>1.5617376190000001</v>
      </c>
      <c r="G7779">
        <v>-3.1234752000000001E-2</v>
      </c>
      <c r="H7779">
        <v>0.64031242399999999</v>
      </c>
      <c r="I7779">
        <v>-8.9643739320000009</v>
      </c>
      <c r="J7779">
        <v>9.6046863560000002</v>
      </c>
      <c r="K7779">
        <v>7.5</v>
      </c>
      <c r="L7779">
        <v>6</v>
      </c>
      <c r="M7779">
        <v>1.5</v>
      </c>
      <c r="N7779">
        <f>TAN(RADIANS(Table2[[#This Row],[angle]]))</f>
        <v>1.2500000000040292</v>
      </c>
      <c r="O7779">
        <f>0+LEFT(TEXT(Table2[[#This Row],[tan_angle]],"000/000"),3)</f>
        <v>5</v>
      </c>
      <c r="P7779">
        <f>0+RIGHT(TEXT(Table2[[#This Row],[tan_angle]],"000/000"),3)</f>
        <v>4</v>
      </c>
      <c r="Q7779" s="10">
        <f>Table2[[#This Row],[canvas_height]]/Table2[[#This Row],[canvas_width]]</f>
        <v>0.3</v>
      </c>
      <c r="R7779">
        <f>0+LEFT(TEXT(Table2[[#This Row],[canvas_ratio]],"000/000"),3)</f>
        <v>3</v>
      </c>
      <c r="S7779" s="5" t="str">
        <f t="shared" si="122"/>
        <v>/</v>
      </c>
      <c r="T7779" s="4">
        <f>0+RIGHT(TEXT(Table2[[#This Row],[canvas_ratio]],"000/000"),3)</f>
        <v>10</v>
      </c>
      <c r="U7779" s="9">
        <f>Table2[[#This Row],[canvas_ratio]]/Table2[[#This Row],[tan_angle]]</f>
        <v>0.23999999999922639</v>
      </c>
      <c r="V7779" s="8">
        <f>0+RIGHT(TEXT(Table2[[#This Row],[ratio]],"0000/0000"),4)/Table2[[#This Row],[tan_angle_numer]]</f>
        <v>5</v>
      </c>
      <c r="W7779" s="9" t="b">
        <f>Table2[[#This Row],[multiplier]]=Table2[[#This Row],[multiplier_calc]]</f>
        <v>0</v>
      </c>
    </row>
    <row r="7780" spans="1:23" x14ac:dyDescent="0.25">
      <c r="A7780" s="1">
        <v>0.31</v>
      </c>
      <c r="B7780" s="1">
        <v>1</v>
      </c>
      <c r="C7780">
        <v>51.340191746000002</v>
      </c>
      <c r="D7780">
        <v>0</v>
      </c>
      <c r="E7780">
        <v>0</v>
      </c>
      <c r="F7780">
        <v>1.5929723710000001</v>
      </c>
      <c r="G7780">
        <v>-6.2469500000000002E-3</v>
      </c>
      <c r="H7780">
        <v>0.64031242399999999</v>
      </c>
      <c r="I7780">
        <v>-48.983900415999997</v>
      </c>
      <c r="J7780">
        <v>49.624212839999998</v>
      </c>
      <c r="K7780">
        <v>38.75</v>
      </c>
      <c r="L7780">
        <v>31</v>
      </c>
      <c r="M7780">
        <v>7.75</v>
      </c>
      <c r="N7780">
        <f>TAN(RADIANS(Table2[[#This Row],[angle]]))</f>
        <v>1.2500000000040292</v>
      </c>
      <c r="O7780">
        <f>0+LEFT(TEXT(Table2[[#This Row],[tan_angle]],"000/000"),3)</f>
        <v>5</v>
      </c>
      <c r="P7780">
        <f>0+RIGHT(TEXT(Table2[[#This Row],[tan_angle]],"000/000"),3)</f>
        <v>4</v>
      </c>
      <c r="Q7780" s="10">
        <f>Table2[[#This Row],[canvas_height]]/Table2[[#This Row],[canvas_width]]</f>
        <v>0.31</v>
      </c>
      <c r="R7780">
        <f>0+LEFT(TEXT(Table2[[#This Row],[canvas_ratio]],"000/000"),3)</f>
        <v>31</v>
      </c>
      <c r="S7780" s="5" t="str">
        <f t="shared" si="122"/>
        <v>/</v>
      </c>
      <c r="T7780" s="4">
        <f>0+RIGHT(TEXT(Table2[[#This Row],[canvas_ratio]],"000/000"),3)</f>
        <v>100</v>
      </c>
      <c r="U7780" s="9">
        <f>Table2[[#This Row],[canvas_ratio]]/Table2[[#This Row],[tan_angle]]</f>
        <v>0.24799999999920061</v>
      </c>
      <c r="V7780" s="8">
        <f>0+RIGHT(TEXT(Table2[[#This Row],[ratio]],"0000/0000"),4)/Table2[[#This Row],[tan_angle_numer]]</f>
        <v>25</v>
      </c>
      <c r="W7780" s="9" t="b">
        <f>Table2[[#This Row],[multiplier]]=Table2[[#This Row],[multiplier_calc]]</f>
        <v>0</v>
      </c>
    </row>
    <row r="7781" spans="1:23" x14ac:dyDescent="0.25">
      <c r="A7781" s="1">
        <v>0.32</v>
      </c>
      <c r="B7781" s="1">
        <v>1</v>
      </c>
      <c r="C7781">
        <v>51.340191746000002</v>
      </c>
      <c r="D7781">
        <v>0</v>
      </c>
      <c r="E7781">
        <v>0</v>
      </c>
      <c r="F7781">
        <v>33.608593558000003</v>
      </c>
      <c r="G7781">
        <v>-6.2469500000000002E-3</v>
      </c>
      <c r="H7781">
        <v>0.64031242399999999</v>
      </c>
      <c r="I7781">
        <v>-50.584681476</v>
      </c>
      <c r="J7781">
        <v>51.224993900000001</v>
      </c>
      <c r="K7781">
        <v>40</v>
      </c>
      <c r="L7781">
        <v>32</v>
      </c>
      <c r="M7781">
        <v>8</v>
      </c>
      <c r="N7781">
        <f>TAN(RADIANS(Table2[[#This Row],[angle]]))</f>
        <v>1.2500000000040292</v>
      </c>
      <c r="O7781">
        <f>0+LEFT(TEXT(Table2[[#This Row],[tan_angle]],"000/000"),3)</f>
        <v>5</v>
      </c>
      <c r="P7781">
        <f>0+RIGHT(TEXT(Table2[[#This Row],[tan_angle]],"000/000"),3)</f>
        <v>4</v>
      </c>
      <c r="Q7781" s="10">
        <f>Table2[[#This Row],[canvas_height]]/Table2[[#This Row],[canvas_width]]</f>
        <v>0.32</v>
      </c>
      <c r="R7781">
        <f>0+LEFT(TEXT(Table2[[#This Row],[canvas_ratio]],"000/000"),3)</f>
        <v>8</v>
      </c>
      <c r="S7781" s="5" t="str">
        <f t="shared" si="122"/>
        <v>/</v>
      </c>
      <c r="T7781" s="4">
        <f>0+RIGHT(TEXT(Table2[[#This Row],[canvas_ratio]],"000/000"),3)</f>
        <v>25</v>
      </c>
      <c r="U7781" s="9">
        <f>Table2[[#This Row],[canvas_ratio]]/Table2[[#This Row],[tan_angle]]</f>
        <v>0.25599999999917483</v>
      </c>
      <c r="V7781" s="8">
        <f>0+RIGHT(TEXT(Table2[[#This Row],[ratio]],"0000/0000"),4)/Table2[[#This Row],[tan_angle_numer]]</f>
        <v>25</v>
      </c>
      <c r="W7781" s="9" t="b">
        <f>Table2[[#This Row],[multiplier]]=Table2[[#This Row],[multiplier_calc]]</f>
        <v>0</v>
      </c>
    </row>
    <row r="7782" spans="1:23" x14ac:dyDescent="0.25">
      <c r="A7782" s="1">
        <v>0.33</v>
      </c>
      <c r="B7782" s="1">
        <v>1</v>
      </c>
      <c r="C7782">
        <v>51.340191746000002</v>
      </c>
      <c r="D7782">
        <v>0</v>
      </c>
      <c r="E7782">
        <v>0</v>
      </c>
      <c r="F7782">
        <v>22.403126143000001</v>
      </c>
      <c r="G7782">
        <v>-6.2469500000000002E-3</v>
      </c>
      <c r="H7782">
        <v>0.64031242399999999</v>
      </c>
      <c r="I7782">
        <v>-52.185462534999999</v>
      </c>
      <c r="J7782">
        <v>52.825774959</v>
      </c>
      <c r="K7782">
        <v>41.25</v>
      </c>
      <c r="L7782">
        <v>33</v>
      </c>
      <c r="M7782">
        <v>8.25</v>
      </c>
      <c r="N7782">
        <f>TAN(RADIANS(Table2[[#This Row],[angle]]))</f>
        <v>1.2500000000040292</v>
      </c>
      <c r="O7782">
        <f>0+LEFT(TEXT(Table2[[#This Row],[tan_angle]],"000/000"),3)</f>
        <v>5</v>
      </c>
      <c r="P7782">
        <f>0+RIGHT(TEXT(Table2[[#This Row],[tan_angle]],"000/000"),3)</f>
        <v>4</v>
      </c>
      <c r="Q7782" s="10">
        <f>Table2[[#This Row],[canvas_height]]/Table2[[#This Row],[canvas_width]]</f>
        <v>0.33</v>
      </c>
      <c r="R7782">
        <f>0+LEFT(TEXT(Table2[[#This Row],[canvas_ratio]],"000/000"),3)</f>
        <v>33</v>
      </c>
      <c r="S7782" s="5" t="str">
        <f t="shared" si="122"/>
        <v>/</v>
      </c>
      <c r="T7782" s="4">
        <f>0+RIGHT(TEXT(Table2[[#This Row],[canvas_ratio]],"000/000"),3)</f>
        <v>100</v>
      </c>
      <c r="U7782" s="9">
        <f>Table2[[#This Row],[canvas_ratio]]/Table2[[#This Row],[tan_angle]]</f>
        <v>0.26399999999914903</v>
      </c>
      <c r="V7782" s="8">
        <f>0+RIGHT(TEXT(Table2[[#This Row],[ratio]],"0000/0000"),4)/Table2[[#This Row],[tan_angle_numer]]</f>
        <v>25</v>
      </c>
      <c r="W7782" s="9" t="b">
        <f>Table2[[#This Row],[multiplier]]=Table2[[#This Row],[multiplier_calc]]</f>
        <v>0</v>
      </c>
    </row>
    <row r="7783" spans="1:23" x14ac:dyDescent="0.25">
      <c r="A7783" s="1">
        <v>0.34</v>
      </c>
      <c r="B7783" s="1">
        <v>1</v>
      </c>
      <c r="C7783">
        <v>51.340191746000002</v>
      </c>
      <c r="D7783">
        <v>0</v>
      </c>
      <c r="E7783">
        <v>0</v>
      </c>
      <c r="F7783">
        <v>4.7945344900000002</v>
      </c>
      <c r="G7783">
        <v>-6.2469500000000002E-3</v>
      </c>
      <c r="H7783">
        <v>0.64031242399999999</v>
      </c>
      <c r="I7783">
        <v>-53.786243593999998</v>
      </c>
      <c r="J7783">
        <v>54.426556017999999</v>
      </c>
      <c r="K7783">
        <v>42.5</v>
      </c>
      <c r="L7783">
        <v>34</v>
      </c>
      <c r="M7783">
        <v>8.5</v>
      </c>
      <c r="N7783">
        <f>TAN(RADIANS(Table2[[#This Row],[angle]]))</f>
        <v>1.2500000000040292</v>
      </c>
      <c r="O7783">
        <f>0+LEFT(TEXT(Table2[[#This Row],[tan_angle]],"000/000"),3)</f>
        <v>5</v>
      </c>
      <c r="P7783">
        <f>0+RIGHT(TEXT(Table2[[#This Row],[tan_angle]],"000/000"),3)</f>
        <v>4</v>
      </c>
      <c r="Q7783" s="10">
        <f>Table2[[#This Row],[canvas_height]]/Table2[[#This Row],[canvas_width]]</f>
        <v>0.34</v>
      </c>
      <c r="R7783">
        <f>0+LEFT(TEXT(Table2[[#This Row],[canvas_ratio]],"000/000"),3)</f>
        <v>17</v>
      </c>
      <c r="S7783" s="5" t="str">
        <f t="shared" si="122"/>
        <v>/</v>
      </c>
      <c r="T7783" s="4">
        <f>0+RIGHT(TEXT(Table2[[#This Row],[canvas_ratio]],"000/000"),3)</f>
        <v>50</v>
      </c>
      <c r="U7783" s="9">
        <f>Table2[[#This Row],[canvas_ratio]]/Table2[[#This Row],[tan_angle]]</f>
        <v>0.27199999999912328</v>
      </c>
      <c r="V7783" s="8">
        <f>0+RIGHT(TEXT(Table2[[#This Row],[ratio]],"0000/0000"),4)/Table2[[#This Row],[tan_angle_numer]]</f>
        <v>25</v>
      </c>
      <c r="W7783" s="9" t="b">
        <f>Table2[[#This Row],[multiplier]]=Table2[[#This Row],[multiplier_calc]]</f>
        <v>0</v>
      </c>
    </row>
    <row r="7784" spans="1:23" x14ac:dyDescent="0.25">
      <c r="A7784" s="1">
        <v>0.35</v>
      </c>
      <c r="B7784" s="1">
        <v>1</v>
      </c>
      <c r="C7784">
        <v>51.340191746000002</v>
      </c>
      <c r="D7784">
        <v>0</v>
      </c>
      <c r="E7784">
        <v>0</v>
      </c>
      <c r="F7784">
        <v>3.1625186780000001</v>
      </c>
      <c r="G7784">
        <v>-3.1234752000000001E-2</v>
      </c>
      <c r="H7784">
        <v>0.64031242399999999</v>
      </c>
      <c r="I7784">
        <v>-10.565154992</v>
      </c>
      <c r="J7784">
        <v>11.205467415999999</v>
      </c>
      <c r="K7784">
        <v>8.75</v>
      </c>
      <c r="L7784">
        <v>7</v>
      </c>
      <c r="M7784">
        <v>1.75</v>
      </c>
      <c r="N7784">
        <f>TAN(RADIANS(Table2[[#This Row],[angle]]))</f>
        <v>1.2500000000040292</v>
      </c>
      <c r="O7784">
        <f>0+LEFT(TEXT(Table2[[#This Row],[tan_angle]],"000/000"),3)</f>
        <v>5</v>
      </c>
      <c r="P7784">
        <f>0+RIGHT(TEXT(Table2[[#This Row],[tan_angle]],"000/000"),3)</f>
        <v>4</v>
      </c>
      <c r="Q7784" s="10">
        <f>Table2[[#This Row],[canvas_height]]/Table2[[#This Row],[canvas_width]]</f>
        <v>0.35</v>
      </c>
      <c r="R7784">
        <f>0+LEFT(TEXT(Table2[[#This Row],[canvas_ratio]],"000/000"),3)</f>
        <v>7</v>
      </c>
      <c r="S7784" s="5" t="str">
        <f t="shared" si="122"/>
        <v>/</v>
      </c>
      <c r="T7784" s="4">
        <f>0+RIGHT(TEXT(Table2[[#This Row],[canvas_ratio]],"000/000"),3)</f>
        <v>20</v>
      </c>
      <c r="U7784" s="9">
        <f>Table2[[#This Row],[canvas_ratio]]/Table2[[#This Row],[tan_angle]]</f>
        <v>0.27999999999909742</v>
      </c>
      <c r="V7784" s="8">
        <f>0+RIGHT(TEXT(Table2[[#This Row],[ratio]],"0000/0000"),4)/Table2[[#This Row],[tan_angle_numer]]</f>
        <v>5</v>
      </c>
      <c r="W7784" s="9" t="b">
        <f>Table2[[#This Row],[multiplier]]=Table2[[#This Row],[multiplier_calc]]</f>
        <v>0</v>
      </c>
    </row>
    <row r="7785" spans="1:23" x14ac:dyDescent="0.25">
      <c r="A7785" s="1">
        <v>0.36</v>
      </c>
      <c r="B7785" s="1">
        <v>1</v>
      </c>
      <c r="C7785">
        <v>51.340191746000002</v>
      </c>
      <c r="D7785">
        <v>0</v>
      </c>
      <c r="E7785">
        <v>0</v>
      </c>
      <c r="F7785">
        <v>27.205469320999999</v>
      </c>
      <c r="G7785">
        <v>-6.2469500000000002E-3</v>
      </c>
      <c r="H7785">
        <v>0.64031242399999999</v>
      </c>
      <c r="I7785">
        <v>-56.987805713</v>
      </c>
      <c r="J7785">
        <v>57.628118137000001</v>
      </c>
      <c r="K7785">
        <v>45</v>
      </c>
      <c r="L7785">
        <v>36</v>
      </c>
      <c r="M7785">
        <v>9</v>
      </c>
      <c r="N7785">
        <f>TAN(RADIANS(Table2[[#This Row],[angle]]))</f>
        <v>1.2500000000040292</v>
      </c>
      <c r="O7785">
        <f>0+LEFT(TEXT(Table2[[#This Row],[tan_angle]],"000/000"),3)</f>
        <v>5</v>
      </c>
      <c r="P7785">
        <f>0+RIGHT(TEXT(Table2[[#This Row],[tan_angle]],"000/000"),3)</f>
        <v>4</v>
      </c>
      <c r="Q7785" s="10">
        <f>Table2[[#This Row],[canvas_height]]/Table2[[#This Row],[canvas_width]]</f>
        <v>0.36</v>
      </c>
      <c r="R7785">
        <f>0+LEFT(TEXT(Table2[[#This Row],[canvas_ratio]],"000/000"),3)</f>
        <v>9</v>
      </c>
      <c r="S7785" s="5" t="str">
        <f t="shared" si="122"/>
        <v>/</v>
      </c>
      <c r="T7785" s="4">
        <f>0+RIGHT(TEXT(Table2[[#This Row],[canvas_ratio]],"000/000"),3)</f>
        <v>25</v>
      </c>
      <c r="U7785" s="9">
        <f>Table2[[#This Row],[canvas_ratio]]/Table2[[#This Row],[tan_angle]]</f>
        <v>0.28799999999907167</v>
      </c>
      <c r="V7785" s="8">
        <f>0+RIGHT(TEXT(Table2[[#This Row],[ratio]],"0000/0000"),4)/Table2[[#This Row],[tan_angle_numer]]</f>
        <v>25</v>
      </c>
      <c r="W7785" s="9" t="b">
        <f>Table2[[#This Row],[multiplier]]=Table2[[#This Row],[multiplier_calc]]</f>
        <v>0</v>
      </c>
    </row>
    <row r="7786" spans="1:23" x14ac:dyDescent="0.25">
      <c r="A7786" s="1">
        <v>0.37</v>
      </c>
      <c r="B7786" s="1">
        <v>1</v>
      </c>
      <c r="C7786">
        <v>51.340191746000002</v>
      </c>
      <c r="D7786">
        <v>0</v>
      </c>
      <c r="E7786">
        <v>0</v>
      </c>
      <c r="F7786">
        <v>12.798439787</v>
      </c>
      <c r="G7786">
        <v>-6.2469500000000002E-3</v>
      </c>
      <c r="H7786">
        <v>0.64031242399999999</v>
      </c>
      <c r="I7786">
        <v>-58.588586773000003</v>
      </c>
      <c r="J7786">
        <v>59.228899196999997</v>
      </c>
      <c r="K7786">
        <v>46.25</v>
      </c>
      <c r="L7786">
        <v>37</v>
      </c>
      <c r="M7786">
        <v>9.25</v>
      </c>
      <c r="N7786">
        <f>TAN(RADIANS(Table2[[#This Row],[angle]]))</f>
        <v>1.2500000000040292</v>
      </c>
      <c r="O7786">
        <f>0+LEFT(TEXT(Table2[[#This Row],[tan_angle]],"000/000"),3)</f>
        <v>5</v>
      </c>
      <c r="P7786">
        <f>0+RIGHT(TEXT(Table2[[#This Row],[tan_angle]],"000/000"),3)</f>
        <v>4</v>
      </c>
      <c r="Q7786" s="10">
        <f>Table2[[#This Row],[canvas_height]]/Table2[[#This Row],[canvas_width]]</f>
        <v>0.37</v>
      </c>
      <c r="R7786">
        <f>0+LEFT(TEXT(Table2[[#This Row],[canvas_ratio]],"000/000"),3)</f>
        <v>37</v>
      </c>
      <c r="S7786" s="5" t="str">
        <f t="shared" si="122"/>
        <v>/</v>
      </c>
      <c r="T7786" s="4">
        <f>0+RIGHT(TEXT(Table2[[#This Row],[canvas_ratio]],"000/000"),3)</f>
        <v>100</v>
      </c>
      <c r="U7786" s="9">
        <f>Table2[[#This Row],[canvas_ratio]]/Table2[[#This Row],[tan_angle]]</f>
        <v>0.29599999999904586</v>
      </c>
      <c r="V7786" s="8">
        <f>0+RIGHT(TEXT(Table2[[#This Row],[ratio]],"0000/0000"),4)/Table2[[#This Row],[tan_angle_numer]]</f>
        <v>25</v>
      </c>
      <c r="W7786" s="9" t="b">
        <f>Table2[[#This Row],[multiplier]]=Table2[[#This Row],[multiplier_calc]]</f>
        <v>0</v>
      </c>
    </row>
    <row r="7787" spans="1:23" x14ac:dyDescent="0.25">
      <c r="A7787" s="1">
        <v>0.38</v>
      </c>
      <c r="B7787" s="1">
        <v>1</v>
      </c>
      <c r="C7787">
        <v>51.340191746000002</v>
      </c>
      <c r="D7787">
        <v>0</v>
      </c>
      <c r="E7787">
        <v>0</v>
      </c>
      <c r="F7787">
        <v>11.197658727</v>
      </c>
      <c r="G7787">
        <v>-6.2469500000000002E-3</v>
      </c>
      <c r="H7787">
        <v>0.64031242399999999</v>
      </c>
      <c r="I7787">
        <v>-60.189367832000002</v>
      </c>
      <c r="J7787">
        <v>60.829680256000003</v>
      </c>
      <c r="K7787">
        <v>47.5</v>
      </c>
      <c r="L7787">
        <v>38</v>
      </c>
      <c r="M7787">
        <v>9.5</v>
      </c>
      <c r="N7787">
        <f>TAN(RADIANS(Table2[[#This Row],[angle]]))</f>
        <v>1.2500000000040292</v>
      </c>
      <c r="O7787">
        <f>0+LEFT(TEXT(Table2[[#This Row],[tan_angle]],"000/000"),3)</f>
        <v>5</v>
      </c>
      <c r="P7787">
        <f>0+RIGHT(TEXT(Table2[[#This Row],[tan_angle]],"000/000"),3)</f>
        <v>4</v>
      </c>
      <c r="Q7787" s="10">
        <f>Table2[[#This Row],[canvas_height]]/Table2[[#This Row],[canvas_width]]</f>
        <v>0.38</v>
      </c>
      <c r="R7787">
        <f>0+LEFT(TEXT(Table2[[#This Row],[canvas_ratio]],"000/000"),3)</f>
        <v>19</v>
      </c>
      <c r="S7787" s="5" t="str">
        <f t="shared" si="122"/>
        <v>/</v>
      </c>
      <c r="T7787" s="4">
        <f>0+RIGHT(TEXT(Table2[[#This Row],[canvas_ratio]],"000/000"),3)</f>
        <v>50</v>
      </c>
      <c r="U7787" s="9">
        <f>Table2[[#This Row],[canvas_ratio]]/Table2[[#This Row],[tan_angle]]</f>
        <v>0.30399999999902011</v>
      </c>
      <c r="V7787" s="8">
        <f>0+RIGHT(TEXT(Table2[[#This Row],[ratio]],"0000/0000"),4)/Table2[[#This Row],[tan_angle_numer]]</f>
        <v>25</v>
      </c>
      <c r="W7787" s="9" t="b">
        <f>Table2[[#This Row],[multiplier]]=Table2[[#This Row],[multiplier_calc]]</f>
        <v>0</v>
      </c>
    </row>
    <row r="7788" spans="1:23" x14ac:dyDescent="0.25">
      <c r="A7788" s="1">
        <v>0.39</v>
      </c>
      <c r="B7788" s="1">
        <v>1</v>
      </c>
      <c r="C7788">
        <v>51.340191746000002</v>
      </c>
      <c r="D7788">
        <v>0</v>
      </c>
      <c r="E7788">
        <v>0</v>
      </c>
      <c r="F7788">
        <v>7.9960966090000003</v>
      </c>
      <c r="G7788">
        <v>-6.2469500000000002E-3</v>
      </c>
      <c r="H7788">
        <v>0.64031242399999999</v>
      </c>
      <c r="I7788">
        <v>-61.790148891000001</v>
      </c>
      <c r="J7788">
        <v>62.430461315000002</v>
      </c>
      <c r="K7788">
        <v>48.75</v>
      </c>
      <c r="L7788">
        <v>39</v>
      </c>
      <c r="M7788">
        <v>9.75</v>
      </c>
      <c r="N7788">
        <f>TAN(RADIANS(Table2[[#This Row],[angle]]))</f>
        <v>1.2500000000040292</v>
      </c>
      <c r="O7788">
        <f>0+LEFT(TEXT(Table2[[#This Row],[tan_angle]],"000/000"),3)</f>
        <v>5</v>
      </c>
      <c r="P7788">
        <f>0+RIGHT(TEXT(Table2[[#This Row],[tan_angle]],"000/000"),3)</f>
        <v>4</v>
      </c>
      <c r="Q7788" s="10">
        <f>Table2[[#This Row],[canvas_height]]/Table2[[#This Row],[canvas_width]]</f>
        <v>0.39</v>
      </c>
      <c r="R7788">
        <f>0+LEFT(TEXT(Table2[[#This Row],[canvas_ratio]],"000/000"),3)</f>
        <v>39</v>
      </c>
      <c r="S7788" s="5" t="str">
        <f t="shared" si="122"/>
        <v>/</v>
      </c>
      <c r="T7788" s="4">
        <f>0+RIGHT(TEXT(Table2[[#This Row],[canvas_ratio]],"000/000"),3)</f>
        <v>100</v>
      </c>
      <c r="U7788" s="9">
        <f>Table2[[#This Row],[canvas_ratio]]/Table2[[#This Row],[tan_angle]]</f>
        <v>0.3119999999989943</v>
      </c>
      <c r="V7788" s="8">
        <f>0+RIGHT(TEXT(Table2[[#This Row],[ratio]],"0000/0000"),4)/Table2[[#This Row],[tan_angle_numer]]</f>
        <v>25</v>
      </c>
      <c r="W7788" s="9" t="b">
        <f>Table2[[#This Row],[multiplier]]=Table2[[#This Row],[multiplier_calc]]</f>
        <v>0</v>
      </c>
    </row>
    <row r="7789" spans="1:23" x14ac:dyDescent="0.25">
      <c r="A7789" s="1">
        <v>0.4</v>
      </c>
      <c r="B7789" s="1">
        <v>1</v>
      </c>
      <c r="C7789">
        <v>51.340191746000002</v>
      </c>
      <c r="D7789">
        <v>0</v>
      </c>
      <c r="E7789">
        <v>0</v>
      </c>
      <c r="F7789">
        <v>1.5617376190000001</v>
      </c>
      <c r="G7789">
        <v>-3.1234752000000001E-2</v>
      </c>
      <c r="H7789">
        <v>0.64031242399999999</v>
      </c>
      <c r="I7789">
        <v>-12.165936050999999</v>
      </c>
      <c r="J7789">
        <v>12.806248475</v>
      </c>
      <c r="K7789">
        <v>10</v>
      </c>
      <c r="L7789">
        <v>8</v>
      </c>
      <c r="M7789">
        <v>2</v>
      </c>
      <c r="N7789">
        <f>TAN(RADIANS(Table2[[#This Row],[angle]]))</f>
        <v>1.2500000000040292</v>
      </c>
      <c r="O7789">
        <f>0+LEFT(TEXT(Table2[[#This Row],[tan_angle]],"000/000"),3)</f>
        <v>5</v>
      </c>
      <c r="P7789">
        <f>0+RIGHT(TEXT(Table2[[#This Row],[tan_angle]],"000/000"),3)</f>
        <v>4</v>
      </c>
      <c r="Q7789" s="10">
        <f>Table2[[#This Row],[canvas_height]]/Table2[[#This Row],[canvas_width]]</f>
        <v>0.4</v>
      </c>
      <c r="R7789">
        <f>0+LEFT(TEXT(Table2[[#This Row],[canvas_ratio]],"000/000"),3)</f>
        <v>2</v>
      </c>
      <c r="S7789" s="5" t="str">
        <f t="shared" si="122"/>
        <v>/</v>
      </c>
      <c r="T7789" s="4">
        <f>0+RIGHT(TEXT(Table2[[#This Row],[canvas_ratio]],"000/000"),3)</f>
        <v>5</v>
      </c>
      <c r="U7789" s="9">
        <f>Table2[[#This Row],[canvas_ratio]]/Table2[[#This Row],[tan_angle]]</f>
        <v>0.31999999999896855</v>
      </c>
      <c r="V7789" s="8">
        <f>0+RIGHT(TEXT(Table2[[#This Row],[ratio]],"0000/0000"),4)/Table2[[#This Row],[tan_angle_numer]]</f>
        <v>5</v>
      </c>
      <c r="W7789" s="9" t="b">
        <f>Table2[[#This Row],[multiplier]]=Table2[[#This Row],[multiplier_calc]]</f>
        <v>0</v>
      </c>
    </row>
    <row r="7790" spans="1:23" x14ac:dyDescent="0.25">
      <c r="A7790" s="1">
        <v>0.41</v>
      </c>
      <c r="B7790" s="1">
        <v>1</v>
      </c>
      <c r="C7790">
        <v>51.340191746000002</v>
      </c>
      <c r="D7790">
        <v>0</v>
      </c>
      <c r="E7790">
        <v>0</v>
      </c>
      <c r="F7790">
        <v>33.608593558000003</v>
      </c>
      <c r="G7790">
        <v>-6.2469500000000002E-3</v>
      </c>
      <c r="H7790">
        <v>0.64031242399999999</v>
      </c>
      <c r="I7790">
        <v>-64.991711010000003</v>
      </c>
      <c r="J7790">
        <v>65.632023434000004</v>
      </c>
      <c r="K7790">
        <v>51.25</v>
      </c>
      <c r="L7790">
        <v>41</v>
      </c>
      <c r="M7790">
        <v>10.25</v>
      </c>
      <c r="N7790">
        <f>TAN(RADIANS(Table2[[#This Row],[angle]]))</f>
        <v>1.2500000000040292</v>
      </c>
      <c r="O7790">
        <f>0+LEFT(TEXT(Table2[[#This Row],[tan_angle]],"000/000"),3)</f>
        <v>5</v>
      </c>
      <c r="P7790">
        <f>0+RIGHT(TEXT(Table2[[#This Row],[tan_angle]],"000/000"),3)</f>
        <v>4</v>
      </c>
      <c r="Q7790" s="10">
        <f>Table2[[#This Row],[canvas_height]]/Table2[[#This Row],[canvas_width]]</f>
        <v>0.41</v>
      </c>
      <c r="R7790">
        <f>0+LEFT(TEXT(Table2[[#This Row],[canvas_ratio]],"000/000"),3)</f>
        <v>41</v>
      </c>
      <c r="S7790" s="5" t="str">
        <f t="shared" si="122"/>
        <v>/</v>
      </c>
      <c r="T7790" s="4">
        <f>0+RIGHT(TEXT(Table2[[#This Row],[canvas_ratio]],"000/000"),3)</f>
        <v>100</v>
      </c>
      <c r="U7790" s="9">
        <f>Table2[[#This Row],[canvas_ratio]]/Table2[[#This Row],[tan_angle]]</f>
        <v>0.32799999999894269</v>
      </c>
      <c r="V7790" s="8">
        <f>0+RIGHT(TEXT(Table2[[#This Row],[ratio]],"0000/0000"),4)/Table2[[#This Row],[tan_angle_numer]]</f>
        <v>25</v>
      </c>
      <c r="W7790" s="9" t="b">
        <f>Table2[[#This Row],[multiplier]]=Table2[[#This Row],[multiplier_calc]]</f>
        <v>0</v>
      </c>
    </row>
    <row r="7791" spans="1:23" x14ac:dyDescent="0.25">
      <c r="A7791" s="1">
        <v>0.42</v>
      </c>
      <c r="B7791" s="1">
        <v>1</v>
      </c>
      <c r="C7791">
        <v>51.340191746000002</v>
      </c>
      <c r="D7791">
        <v>0</v>
      </c>
      <c r="E7791">
        <v>0</v>
      </c>
      <c r="F7791">
        <v>65.624214746000007</v>
      </c>
      <c r="G7791">
        <v>-6.2469500000000002E-3</v>
      </c>
      <c r="H7791">
        <v>0.64031242399999999</v>
      </c>
      <c r="I7791">
        <v>-66.592492069000002</v>
      </c>
      <c r="J7791">
        <v>67.232804493000003</v>
      </c>
      <c r="K7791">
        <v>52.5</v>
      </c>
      <c r="L7791">
        <v>42</v>
      </c>
      <c r="M7791">
        <v>10.5</v>
      </c>
      <c r="N7791">
        <f>TAN(RADIANS(Table2[[#This Row],[angle]]))</f>
        <v>1.2500000000040292</v>
      </c>
      <c r="O7791">
        <f>0+LEFT(TEXT(Table2[[#This Row],[tan_angle]],"000/000"),3)</f>
        <v>5</v>
      </c>
      <c r="P7791">
        <f>0+RIGHT(TEXT(Table2[[#This Row],[tan_angle]],"000/000"),3)</f>
        <v>4</v>
      </c>
      <c r="Q7791" s="10">
        <f>Table2[[#This Row],[canvas_height]]/Table2[[#This Row],[canvas_width]]</f>
        <v>0.42</v>
      </c>
      <c r="R7791">
        <f>0+LEFT(TEXT(Table2[[#This Row],[canvas_ratio]],"000/000"),3)</f>
        <v>21</v>
      </c>
      <c r="S7791" s="5" t="str">
        <f t="shared" si="122"/>
        <v>/</v>
      </c>
      <c r="T7791" s="4">
        <f>0+RIGHT(TEXT(Table2[[#This Row],[canvas_ratio]],"000/000"),3)</f>
        <v>50</v>
      </c>
      <c r="U7791" s="9">
        <f>Table2[[#This Row],[canvas_ratio]]/Table2[[#This Row],[tan_angle]]</f>
        <v>0.33599999999891694</v>
      </c>
      <c r="V7791" s="8">
        <f>0+RIGHT(TEXT(Table2[[#This Row],[ratio]],"0000/0000"),4)/Table2[[#This Row],[tan_angle_numer]]</f>
        <v>25</v>
      </c>
      <c r="W7791" s="9" t="b">
        <f>Table2[[#This Row],[multiplier]]=Table2[[#This Row],[multiplier_calc]]</f>
        <v>0</v>
      </c>
    </row>
    <row r="7792" spans="1:23" x14ac:dyDescent="0.25">
      <c r="A7792" s="1">
        <v>0.43</v>
      </c>
      <c r="B7792" s="1">
        <v>1</v>
      </c>
      <c r="C7792">
        <v>51.340191746000002</v>
      </c>
      <c r="D7792">
        <v>0</v>
      </c>
      <c r="E7792">
        <v>0</v>
      </c>
      <c r="F7792">
        <v>51.217185211</v>
      </c>
      <c r="G7792">
        <v>-6.2469500000000002E-3</v>
      </c>
      <c r="H7792">
        <v>0.64031242399999999</v>
      </c>
      <c r="I7792">
        <v>-68.193273129000005</v>
      </c>
      <c r="J7792">
        <v>68.833585553000006</v>
      </c>
      <c r="K7792">
        <v>53.75</v>
      </c>
      <c r="L7792">
        <v>43</v>
      </c>
      <c r="M7792">
        <v>10.75</v>
      </c>
      <c r="N7792">
        <f>TAN(RADIANS(Table2[[#This Row],[angle]]))</f>
        <v>1.2500000000040292</v>
      </c>
      <c r="O7792">
        <f>0+LEFT(TEXT(Table2[[#This Row],[tan_angle]],"000/000"),3)</f>
        <v>5</v>
      </c>
      <c r="P7792">
        <f>0+RIGHT(TEXT(Table2[[#This Row],[tan_angle]],"000/000"),3)</f>
        <v>4</v>
      </c>
      <c r="Q7792" s="10">
        <f>Table2[[#This Row],[canvas_height]]/Table2[[#This Row],[canvas_width]]</f>
        <v>0.43</v>
      </c>
      <c r="R7792">
        <f>0+LEFT(TEXT(Table2[[#This Row],[canvas_ratio]],"000/000"),3)</f>
        <v>43</v>
      </c>
      <c r="S7792" s="5" t="str">
        <f t="shared" si="122"/>
        <v>/</v>
      </c>
      <c r="T7792" s="4">
        <f>0+RIGHT(TEXT(Table2[[#This Row],[canvas_ratio]],"000/000"),3)</f>
        <v>100</v>
      </c>
      <c r="U7792" s="9">
        <f>Table2[[#This Row],[canvas_ratio]]/Table2[[#This Row],[tan_angle]]</f>
        <v>0.34399999999889114</v>
      </c>
      <c r="V7792" s="8">
        <f>0+RIGHT(TEXT(Table2[[#This Row],[ratio]],"0000/0000"),4)/Table2[[#This Row],[tan_angle_numer]]</f>
        <v>25</v>
      </c>
      <c r="W7792" s="9" t="b">
        <f>Table2[[#This Row],[multiplier]]=Table2[[#This Row],[multiplier_calc]]</f>
        <v>0</v>
      </c>
    </row>
    <row r="7793" spans="1:23" x14ac:dyDescent="0.25">
      <c r="A7793" s="1">
        <v>0.44</v>
      </c>
      <c r="B7793" s="1">
        <v>1</v>
      </c>
      <c r="C7793">
        <v>51.340191746000002</v>
      </c>
      <c r="D7793">
        <v>0</v>
      </c>
      <c r="E7793">
        <v>0</v>
      </c>
      <c r="F7793">
        <v>40.011717795999999</v>
      </c>
      <c r="G7793">
        <v>-6.2469500000000002E-3</v>
      </c>
      <c r="H7793">
        <v>0.64031242399999999</v>
      </c>
      <c r="I7793">
        <v>-69.794054188000004</v>
      </c>
      <c r="J7793">
        <v>70.434366612000005</v>
      </c>
      <c r="K7793">
        <v>55</v>
      </c>
      <c r="L7793">
        <v>44</v>
      </c>
      <c r="M7793">
        <v>11</v>
      </c>
      <c r="N7793">
        <f>TAN(RADIANS(Table2[[#This Row],[angle]]))</f>
        <v>1.2500000000040292</v>
      </c>
      <c r="O7793">
        <f>0+LEFT(TEXT(Table2[[#This Row],[tan_angle]],"000/000"),3)</f>
        <v>5</v>
      </c>
      <c r="P7793">
        <f>0+RIGHT(TEXT(Table2[[#This Row],[tan_angle]],"000/000"),3)</f>
        <v>4</v>
      </c>
      <c r="Q7793" s="10">
        <f>Table2[[#This Row],[canvas_height]]/Table2[[#This Row],[canvas_width]]</f>
        <v>0.44</v>
      </c>
      <c r="R7793">
        <f>0+LEFT(TEXT(Table2[[#This Row],[canvas_ratio]],"000/000"),3)</f>
        <v>11</v>
      </c>
      <c r="S7793" s="5" t="str">
        <f t="shared" si="122"/>
        <v>/</v>
      </c>
      <c r="T7793" s="4">
        <f>0+RIGHT(TEXT(Table2[[#This Row],[canvas_ratio]],"000/000"),3)</f>
        <v>25</v>
      </c>
      <c r="U7793" s="9">
        <f>Table2[[#This Row],[canvas_ratio]]/Table2[[#This Row],[tan_angle]]</f>
        <v>0.35199999999886539</v>
      </c>
      <c r="V7793" s="8">
        <f>0+RIGHT(TEXT(Table2[[#This Row],[ratio]],"0000/0000"),4)/Table2[[#This Row],[tan_angle_numer]]</f>
        <v>25</v>
      </c>
      <c r="W7793" s="9" t="b">
        <f>Table2[[#This Row],[multiplier]]=Table2[[#This Row],[multiplier_calc]]</f>
        <v>0</v>
      </c>
    </row>
    <row r="7794" spans="1:23" x14ac:dyDescent="0.25">
      <c r="A7794" s="1">
        <v>0.45</v>
      </c>
      <c r="B7794" s="1">
        <v>1</v>
      </c>
      <c r="C7794">
        <v>51.340191746000002</v>
      </c>
      <c r="D7794">
        <v>0</v>
      </c>
      <c r="E7794">
        <v>0</v>
      </c>
      <c r="F7794">
        <v>6.3640807969999997</v>
      </c>
      <c r="G7794">
        <v>-3.1234752000000001E-2</v>
      </c>
      <c r="H7794">
        <v>0.64031242399999999</v>
      </c>
      <c r="I7794">
        <v>-13.76671711</v>
      </c>
      <c r="J7794">
        <v>14.407029533999999</v>
      </c>
      <c r="K7794">
        <v>11.25</v>
      </c>
      <c r="L7794">
        <v>9</v>
      </c>
      <c r="M7794">
        <v>2.25</v>
      </c>
      <c r="N7794">
        <f>TAN(RADIANS(Table2[[#This Row],[angle]]))</f>
        <v>1.2500000000040292</v>
      </c>
      <c r="O7794">
        <f>0+LEFT(TEXT(Table2[[#This Row],[tan_angle]],"000/000"),3)</f>
        <v>5</v>
      </c>
      <c r="P7794">
        <f>0+RIGHT(TEXT(Table2[[#This Row],[tan_angle]],"000/000"),3)</f>
        <v>4</v>
      </c>
      <c r="Q7794" s="10">
        <f>Table2[[#This Row],[canvas_height]]/Table2[[#This Row],[canvas_width]]</f>
        <v>0.45</v>
      </c>
      <c r="R7794">
        <f>0+LEFT(TEXT(Table2[[#This Row],[canvas_ratio]],"000/000"),3)</f>
        <v>9</v>
      </c>
      <c r="S7794" s="5" t="str">
        <f t="shared" si="122"/>
        <v>/</v>
      </c>
      <c r="T7794" s="4">
        <f>0+RIGHT(TEXT(Table2[[#This Row],[canvas_ratio]],"000/000"),3)</f>
        <v>20</v>
      </c>
      <c r="U7794" s="9">
        <f>Table2[[#This Row],[canvas_ratio]]/Table2[[#This Row],[tan_angle]]</f>
        <v>0.35999999999883958</v>
      </c>
      <c r="V7794" s="8">
        <f>0+RIGHT(TEXT(Table2[[#This Row],[ratio]],"0000/0000"),4)/Table2[[#This Row],[tan_angle_numer]]</f>
        <v>5</v>
      </c>
      <c r="W7794" s="9" t="b">
        <f>Table2[[#This Row],[multiplier]]=Table2[[#This Row],[multiplier_calc]]</f>
        <v>0</v>
      </c>
    </row>
    <row r="7795" spans="1:23" x14ac:dyDescent="0.25">
      <c r="A7795" s="1">
        <v>0.46</v>
      </c>
      <c r="B7795" s="1">
        <v>1</v>
      </c>
      <c r="C7795">
        <v>51.340191746000002</v>
      </c>
      <c r="D7795">
        <v>0</v>
      </c>
      <c r="E7795">
        <v>0</v>
      </c>
      <c r="F7795">
        <v>11.197658727</v>
      </c>
      <c r="G7795">
        <v>-6.2469500000000002E-3</v>
      </c>
      <c r="H7795">
        <v>0.64031242399999999</v>
      </c>
      <c r="I7795">
        <v>-72.995616307000006</v>
      </c>
      <c r="J7795">
        <v>73.635928731000007</v>
      </c>
      <c r="K7795">
        <v>57.5</v>
      </c>
      <c r="L7795">
        <v>46</v>
      </c>
      <c r="M7795">
        <v>11.5</v>
      </c>
      <c r="N7795">
        <f>TAN(RADIANS(Table2[[#This Row],[angle]]))</f>
        <v>1.2500000000040292</v>
      </c>
      <c r="O7795">
        <f>0+LEFT(TEXT(Table2[[#This Row],[tan_angle]],"000/000"),3)</f>
        <v>5</v>
      </c>
      <c r="P7795">
        <f>0+RIGHT(TEXT(Table2[[#This Row],[tan_angle]],"000/000"),3)</f>
        <v>4</v>
      </c>
      <c r="Q7795" s="10">
        <f>Table2[[#This Row],[canvas_height]]/Table2[[#This Row],[canvas_width]]</f>
        <v>0.46</v>
      </c>
      <c r="R7795">
        <f>0+LEFT(TEXT(Table2[[#This Row],[canvas_ratio]],"000/000"),3)</f>
        <v>23</v>
      </c>
      <c r="S7795" s="5" t="str">
        <f t="shared" si="122"/>
        <v>/</v>
      </c>
      <c r="T7795" s="4">
        <f>0+RIGHT(TEXT(Table2[[#This Row],[canvas_ratio]],"000/000"),3)</f>
        <v>50</v>
      </c>
      <c r="U7795" s="9">
        <f>Table2[[#This Row],[canvas_ratio]]/Table2[[#This Row],[tan_angle]]</f>
        <v>0.36799999999881383</v>
      </c>
      <c r="V7795" s="8">
        <f>0+RIGHT(TEXT(Table2[[#This Row],[ratio]],"0000/0000"),4)/Table2[[#This Row],[tan_angle_numer]]</f>
        <v>25</v>
      </c>
      <c r="W7795" s="9" t="b">
        <f>Table2[[#This Row],[multiplier]]=Table2[[#This Row],[multiplier_calc]]</f>
        <v>0</v>
      </c>
    </row>
    <row r="7796" spans="1:23" x14ac:dyDescent="0.25">
      <c r="A7796" s="1">
        <v>0.47</v>
      </c>
      <c r="B7796" s="1">
        <v>1</v>
      </c>
      <c r="C7796">
        <v>51.340191746000002</v>
      </c>
      <c r="D7796">
        <v>0</v>
      </c>
      <c r="E7796">
        <v>0</v>
      </c>
      <c r="F7796">
        <v>70.426557923999994</v>
      </c>
      <c r="G7796">
        <v>-6.2469500000000002E-3</v>
      </c>
      <c r="H7796">
        <v>0.64031242399999999</v>
      </c>
      <c r="I7796">
        <v>-74.596397366000005</v>
      </c>
      <c r="J7796">
        <v>75.236709790000006</v>
      </c>
      <c r="K7796">
        <v>58.75</v>
      </c>
      <c r="L7796">
        <v>47</v>
      </c>
      <c r="M7796">
        <v>11.75</v>
      </c>
      <c r="N7796">
        <f>TAN(RADIANS(Table2[[#This Row],[angle]]))</f>
        <v>1.2500000000040292</v>
      </c>
      <c r="O7796">
        <f>0+LEFT(TEXT(Table2[[#This Row],[tan_angle]],"000/000"),3)</f>
        <v>5</v>
      </c>
      <c r="P7796">
        <f>0+RIGHT(TEXT(Table2[[#This Row],[tan_angle]],"000/000"),3)</f>
        <v>4</v>
      </c>
      <c r="Q7796" s="10">
        <f>Table2[[#This Row],[canvas_height]]/Table2[[#This Row],[canvas_width]]</f>
        <v>0.47</v>
      </c>
      <c r="R7796">
        <f>0+LEFT(TEXT(Table2[[#This Row],[canvas_ratio]],"000/000"),3)</f>
        <v>47</v>
      </c>
      <c r="S7796" s="5" t="str">
        <f t="shared" si="122"/>
        <v>/</v>
      </c>
      <c r="T7796" s="4">
        <f>0+RIGHT(TEXT(Table2[[#This Row],[canvas_ratio]],"000/000"),3)</f>
        <v>100</v>
      </c>
      <c r="U7796" s="9">
        <f>Table2[[#This Row],[canvas_ratio]]/Table2[[#This Row],[tan_angle]]</f>
        <v>0.37599999999878797</v>
      </c>
      <c r="V7796" s="8">
        <f>0+RIGHT(TEXT(Table2[[#This Row],[ratio]],"0000/0000"),4)/Table2[[#This Row],[tan_angle_numer]]</f>
        <v>25</v>
      </c>
      <c r="W7796" s="9" t="b">
        <f>Table2[[#This Row],[multiplier]]=Table2[[#This Row],[multiplier_calc]]</f>
        <v>0</v>
      </c>
    </row>
    <row r="7797" spans="1:23" x14ac:dyDescent="0.25">
      <c r="A7797" s="1">
        <v>0.48</v>
      </c>
      <c r="B7797" s="1">
        <v>1</v>
      </c>
      <c r="C7797">
        <v>51.340191746000002</v>
      </c>
      <c r="D7797">
        <v>0</v>
      </c>
      <c r="E7797">
        <v>0</v>
      </c>
      <c r="F7797">
        <v>68.84139424</v>
      </c>
      <c r="G7797">
        <v>6.2469500000000002E-3</v>
      </c>
      <c r="H7797">
        <v>0.64031242399999999</v>
      </c>
      <c r="I7797">
        <v>-76.197178425000004</v>
      </c>
      <c r="J7797">
        <v>76.837490849000005</v>
      </c>
      <c r="K7797">
        <v>60</v>
      </c>
      <c r="L7797">
        <v>48</v>
      </c>
      <c r="M7797">
        <v>12</v>
      </c>
      <c r="N7797">
        <f>TAN(RADIANS(Table2[[#This Row],[angle]]))</f>
        <v>1.2500000000040292</v>
      </c>
      <c r="O7797">
        <f>0+LEFT(TEXT(Table2[[#This Row],[tan_angle]],"000/000"),3)</f>
        <v>5</v>
      </c>
      <c r="P7797">
        <f>0+RIGHT(TEXT(Table2[[#This Row],[tan_angle]],"000/000"),3)</f>
        <v>4</v>
      </c>
      <c r="Q7797" s="10">
        <f>Table2[[#This Row],[canvas_height]]/Table2[[#This Row],[canvas_width]]</f>
        <v>0.48</v>
      </c>
      <c r="R7797">
        <f>0+LEFT(TEXT(Table2[[#This Row],[canvas_ratio]],"000/000"),3)</f>
        <v>12</v>
      </c>
      <c r="S7797" s="5" t="str">
        <f t="shared" si="122"/>
        <v>/</v>
      </c>
      <c r="T7797" s="4">
        <f>0+RIGHT(TEXT(Table2[[#This Row],[canvas_ratio]],"000/000"),3)</f>
        <v>25</v>
      </c>
      <c r="U7797" s="9">
        <f>Table2[[#This Row],[canvas_ratio]]/Table2[[#This Row],[tan_angle]]</f>
        <v>0.38399999999876222</v>
      </c>
      <c r="V7797" s="8">
        <f>0+RIGHT(TEXT(Table2[[#This Row],[ratio]],"0000/0000"),4)/Table2[[#This Row],[tan_angle_numer]]</f>
        <v>25</v>
      </c>
      <c r="W7797" s="9" t="b">
        <f>Table2[[#This Row],[multiplier]]=Table2[[#This Row],[multiplier_calc]]</f>
        <v>0</v>
      </c>
    </row>
    <row r="7798" spans="1:23" x14ac:dyDescent="0.25">
      <c r="A7798" s="1">
        <v>0.49</v>
      </c>
      <c r="B7798" s="1">
        <v>1</v>
      </c>
      <c r="C7798">
        <v>51.340191746000002</v>
      </c>
      <c r="D7798">
        <v>0</v>
      </c>
      <c r="E7798">
        <v>0</v>
      </c>
      <c r="F7798">
        <v>32.007812499000003</v>
      </c>
      <c r="G7798">
        <v>-6.2469500000000002E-3</v>
      </c>
      <c r="H7798">
        <v>0.64031242399999999</v>
      </c>
      <c r="I7798">
        <v>-77.797959485000007</v>
      </c>
      <c r="J7798">
        <v>78.438271909000008</v>
      </c>
      <c r="K7798">
        <v>61.25</v>
      </c>
      <c r="L7798">
        <v>49</v>
      </c>
      <c r="M7798">
        <v>12.25</v>
      </c>
      <c r="N7798">
        <f>TAN(RADIANS(Table2[[#This Row],[angle]]))</f>
        <v>1.2500000000040292</v>
      </c>
      <c r="O7798">
        <f>0+LEFT(TEXT(Table2[[#This Row],[tan_angle]],"000/000"),3)</f>
        <v>5</v>
      </c>
      <c r="P7798">
        <f>0+RIGHT(TEXT(Table2[[#This Row],[tan_angle]],"000/000"),3)</f>
        <v>4</v>
      </c>
      <c r="Q7798" s="10">
        <f>Table2[[#This Row],[canvas_height]]/Table2[[#This Row],[canvas_width]]</f>
        <v>0.49</v>
      </c>
      <c r="R7798">
        <f>0+LEFT(TEXT(Table2[[#This Row],[canvas_ratio]],"000/000"),3)</f>
        <v>49</v>
      </c>
      <c r="S7798" s="5" t="str">
        <f t="shared" si="122"/>
        <v>/</v>
      </c>
      <c r="T7798" s="4">
        <f>0+RIGHT(TEXT(Table2[[#This Row],[canvas_ratio]],"000/000"),3)</f>
        <v>100</v>
      </c>
      <c r="U7798" s="9">
        <f>Table2[[#This Row],[canvas_ratio]]/Table2[[#This Row],[tan_angle]]</f>
        <v>0.39199999999873641</v>
      </c>
      <c r="V7798" s="8">
        <f>0+RIGHT(TEXT(Table2[[#This Row],[ratio]],"0000/0000"),4)/Table2[[#This Row],[tan_angle_numer]]</f>
        <v>25</v>
      </c>
      <c r="W7798" s="9" t="b">
        <f>Table2[[#This Row],[multiplier]]=Table2[[#This Row],[multiplier_calc]]</f>
        <v>0</v>
      </c>
    </row>
    <row r="7799" spans="1:23" x14ac:dyDescent="0.25">
      <c r="A7799" s="1">
        <v>0.5</v>
      </c>
      <c r="B7799" s="1">
        <v>1</v>
      </c>
      <c r="C7799">
        <v>51.340191746000002</v>
      </c>
      <c r="D7799">
        <v>0</v>
      </c>
      <c r="E7799">
        <v>0</v>
      </c>
      <c r="F7799">
        <v>1.405563857</v>
      </c>
      <c r="G7799">
        <v>-0.15617376199999999</v>
      </c>
      <c r="H7799">
        <v>0.64031242399999999</v>
      </c>
      <c r="I7799">
        <v>-2.5612496949999999</v>
      </c>
      <c r="J7799">
        <v>3.2015621190000001</v>
      </c>
      <c r="K7799">
        <v>2.5</v>
      </c>
      <c r="L7799">
        <v>2</v>
      </c>
      <c r="M7799">
        <v>0.5</v>
      </c>
      <c r="N7799">
        <f>TAN(RADIANS(Table2[[#This Row],[angle]]))</f>
        <v>1.2500000000040292</v>
      </c>
      <c r="O7799">
        <f>0+LEFT(TEXT(Table2[[#This Row],[tan_angle]],"000/000"),3)</f>
        <v>5</v>
      </c>
      <c r="P7799">
        <f>0+RIGHT(TEXT(Table2[[#This Row],[tan_angle]],"000/000"),3)</f>
        <v>4</v>
      </c>
      <c r="Q7799" s="10">
        <f>Table2[[#This Row],[canvas_height]]/Table2[[#This Row],[canvas_width]]</f>
        <v>0.5</v>
      </c>
      <c r="R7799">
        <f>0+LEFT(TEXT(Table2[[#This Row],[canvas_ratio]],"000/000"),3)</f>
        <v>1</v>
      </c>
      <c r="S7799" s="5" t="str">
        <f t="shared" si="122"/>
        <v>/</v>
      </c>
      <c r="T7799" s="4">
        <f>0+RIGHT(TEXT(Table2[[#This Row],[canvas_ratio]],"000/000"),3)</f>
        <v>2</v>
      </c>
      <c r="U7799" s="9">
        <f>Table2[[#This Row],[canvas_ratio]]/Table2[[#This Row],[tan_angle]]</f>
        <v>0.39999999999871066</v>
      </c>
      <c r="V7799" s="8">
        <f>0+RIGHT(TEXT(Table2[[#This Row],[ratio]],"0000/0000"),4)/Table2[[#This Row],[tan_angle_numer]]</f>
        <v>1</v>
      </c>
      <c r="W7799" s="9" t="b">
        <f>Table2[[#This Row],[multiplier]]=Table2[[#This Row],[multiplier_calc]]</f>
        <v>0</v>
      </c>
    </row>
    <row r="7800" spans="1:23" x14ac:dyDescent="0.25">
      <c r="A7800" s="1">
        <v>0.51</v>
      </c>
      <c r="B7800" s="1">
        <v>1</v>
      </c>
      <c r="C7800">
        <v>51.340191746000002</v>
      </c>
      <c r="D7800">
        <v>0</v>
      </c>
      <c r="E7800">
        <v>0</v>
      </c>
      <c r="F7800">
        <v>32.007812499000003</v>
      </c>
      <c r="G7800">
        <v>-6.2469500000000002E-3</v>
      </c>
      <c r="H7800">
        <v>0.64031242399999999</v>
      </c>
      <c r="I7800">
        <v>-80.999521603999995</v>
      </c>
      <c r="J7800">
        <v>81.639834027999996</v>
      </c>
      <c r="K7800">
        <v>63.75</v>
      </c>
      <c r="L7800">
        <v>51</v>
      </c>
      <c r="M7800">
        <v>12.75</v>
      </c>
      <c r="N7800">
        <f>TAN(RADIANS(Table2[[#This Row],[angle]]))</f>
        <v>1.2500000000040292</v>
      </c>
      <c r="O7800">
        <f>0+LEFT(TEXT(Table2[[#This Row],[tan_angle]],"000/000"),3)</f>
        <v>5</v>
      </c>
      <c r="P7800">
        <f>0+RIGHT(TEXT(Table2[[#This Row],[tan_angle]],"000/000"),3)</f>
        <v>4</v>
      </c>
      <c r="Q7800" s="10">
        <f>Table2[[#This Row],[canvas_height]]/Table2[[#This Row],[canvas_width]]</f>
        <v>0.51</v>
      </c>
      <c r="R7800">
        <f>0+LEFT(TEXT(Table2[[#This Row],[canvas_ratio]],"000/000"),3)</f>
        <v>51</v>
      </c>
      <c r="S7800" s="5" t="str">
        <f t="shared" si="122"/>
        <v>/</v>
      </c>
      <c r="T7800" s="4">
        <f>0+RIGHT(TEXT(Table2[[#This Row],[canvas_ratio]],"000/000"),3)</f>
        <v>100</v>
      </c>
      <c r="U7800" s="9">
        <f>Table2[[#This Row],[canvas_ratio]]/Table2[[#This Row],[tan_angle]]</f>
        <v>0.40799999999868486</v>
      </c>
      <c r="V7800" s="8">
        <f>0+RIGHT(TEXT(Table2[[#This Row],[ratio]],"0000/0000"),4)/Table2[[#This Row],[tan_angle_numer]]</f>
        <v>25</v>
      </c>
      <c r="W7800" s="9" t="b">
        <f>Table2[[#This Row],[multiplier]]=Table2[[#This Row],[multiplier_calc]]</f>
        <v>0</v>
      </c>
    </row>
    <row r="7801" spans="1:23" x14ac:dyDescent="0.25">
      <c r="A7801" s="1">
        <v>0.52</v>
      </c>
      <c r="B7801" s="1">
        <v>1</v>
      </c>
      <c r="C7801">
        <v>51.340191746000002</v>
      </c>
      <c r="D7801">
        <v>0</v>
      </c>
      <c r="E7801">
        <v>0</v>
      </c>
      <c r="F7801">
        <v>7.9960966090000003</v>
      </c>
      <c r="G7801">
        <v>-6.2469500000000002E-3</v>
      </c>
      <c r="H7801">
        <v>0.64031242399999999</v>
      </c>
      <c r="I7801">
        <v>-82.600302662999994</v>
      </c>
      <c r="J7801">
        <v>83.240615086999995</v>
      </c>
      <c r="K7801">
        <v>65</v>
      </c>
      <c r="L7801">
        <v>52</v>
      </c>
      <c r="M7801">
        <v>13</v>
      </c>
      <c r="N7801">
        <f>TAN(RADIANS(Table2[[#This Row],[angle]]))</f>
        <v>1.2500000000040292</v>
      </c>
      <c r="O7801">
        <f>0+LEFT(TEXT(Table2[[#This Row],[tan_angle]],"000/000"),3)</f>
        <v>5</v>
      </c>
      <c r="P7801">
        <f>0+RIGHT(TEXT(Table2[[#This Row],[tan_angle]],"000/000"),3)</f>
        <v>4</v>
      </c>
      <c r="Q7801" s="10">
        <f>Table2[[#This Row],[canvas_height]]/Table2[[#This Row],[canvas_width]]</f>
        <v>0.52</v>
      </c>
      <c r="R7801">
        <f>0+LEFT(TEXT(Table2[[#This Row],[canvas_ratio]],"000/000"),3)</f>
        <v>13</v>
      </c>
      <c r="S7801" s="5" t="str">
        <f t="shared" si="122"/>
        <v>/</v>
      </c>
      <c r="T7801" s="4">
        <f>0+RIGHT(TEXT(Table2[[#This Row],[canvas_ratio]],"000/000"),3)</f>
        <v>25</v>
      </c>
      <c r="U7801" s="9">
        <f>Table2[[#This Row],[canvas_ratio]]/Table2[[#This Row],[tan_angle]]</f>
        <v>0.41599999999865911</v>
      </c>
      <c r="V7801" s="8">
        <f>0+RIGHT(TEXT(Table2[[#This Row],[ratio]],"0000/0000"),4)/Table2[[#This Row],[tan_angle_numer]]</f>
        <v>25</v>
      </c>
      <c r="W7801" s="9" t="b">
        <f>Table2[[#This Row],[multiplier]]=Table2[[#This Row],[multiplier_calc]]</f>
        <v>0</v>
      </c>
    </row>
    <row r="7802" spans="1:23" x14ac:dyDescent="0.25">
      <c r="A7802" s="1">
        <v>0.53</v>
      </c>
      <c r="B7802" s="1">
        <v>1</v>
      </c>
      <c r="C7802">
        <v>51.340191746000002</v>
      </c>
      <c r="D7802">
        <v>0</v>
      </c>
      <c r="E7802">
        <v>0</v>
      </c>
      <c r="F7802">
        <v>22.403126143000001</v>
      </c>
      <c r="G7802">
        <v>-6.2469500000000002E-3</v>
      </c>
      <c r="H7802">
        <v>0.64031242399999999</v>
      </c>
      <c r="I7802">
        <v>-84.201083722000007</v>
      </c>
      <c r="J7802">
        <v>84.841396146000008</v>
      </c>
      <c r="K7802">
        <v>66.25</v>
      </c>
      <c r="L7802">
        <v>53</v>
      </c>
      <c r="M7802">
        <v>13.25</v>
      </c>
      <c r="N7802">
        <f>TAN(RADIANS(Table2[[#This Row],[angle]]))</f>
        <v>1.2500000000040292</v>
      </c>
      <c r="O7802">
        <f>0+LEFT(TEXT(Table2[[#This Row],[tan_angle]],"000/000"),3)</f>
        <v>5</v>
      </c>
      <c r="P7802">
        <f>0+RIGHT(TEXT(Table2[[#This Row],[tan_angle]],"000/000"),3)</f>
        <v>4</v>
      </c>
      <c r="Q7802" s="10">
        <f>Table2[[#This Row],[canvas_height]]/Table2[[#This Row],[canvas_width]]</f>
        <v>0.53</v>
      </c>
      <c r="R7802">
        <f>0+LEFT(TEXT(Table2[[#This Row],[canvas_ratio]],"000/000"),3)</f>
        <v>53</v>
      </c>
      <c r="S7802" s="5" t="str">
        <f t="shared" si="122"/>
        <v>/</v>
      </c>
      <c r="T7802" s="4">
        <f>0+RIGHT(TEXT(Table2[[#This Row],[canvas_ratio]],"000/000"),3)</f>
        <v>100</v>
      </c>
      <c r="U7802" s="9">
        <f>Table2[[#This Row],[canvas_ratio]]/Table2[[#This Row],[tan_angle]]</f>
        <v>0.4239999999986333</v>
      </c>
      <c r="V7802" s="8">
        <f>0+RIGHT(TEXT(Table2[[#This Row],[ratio]],"0000/0000"),4)/Table2[[#This Row],[tan_angle_numer]]</f>
        <v>25</v>
      </c>
      <c r="W7802" s="9" t="b">
        <f>Table2[[#This Row],[multiplier]]=Table2[[#This Row],[multiplier_calc]]</f>
        <v>0</v>
      </c>
    </row>
    <row r="7803" spans="1:23" x14ac:dyDescent="0.25">
      <c r="A7803" s="1">
        <v>0.54</v>
      </c>
      <c r="B7803" s="1">
        <v>1</v>
      </c>
      <c r="C7803">
        <v>51.340191746000002</v>
      </c>
      <c r="D7803">
        <v>0</v>
      </c>
      <c r="E7803">
        <v>0</v>
      </c>
      <c r="F7803">
        <v>56.019528389000001</v>
      </c>
      <c r="G7803">
        <v>-6.2469500000000002E-3</v>
      </c>
      <c r="H7803">
        <v>0.64031242399999999</v>
      </c>
      <c r="I7803">
        <v>-85.801864781999996</v>
      </c>
      <c r="J7803">
        <v>86.442177205999997</v>
      </c>
      <c r="K7803">
        <v>67.5</v>
      </c>
      <c r="L7803">
        <v>54</v>
      </c>
      <c r="M7803">
        <v>13.5</v>
      </c>
      <c r="N7803">
        <f>TAN(RADIANS(Table2[[#This Row],[angle]]))</f>
        <v>1.2500000000040292</v>
      </c>
      <c r="O7803">
        <f>0+LEFT(TEXT(Table2[[#This Row],[tan_angle]],"000/000"),3)</f>
        <v>5</v>
      </c>
      <c r="P7803">
        <f>0+RIGHT(TEXT(Table2[[#This Row],[tan_angle]],"000/000"),3)</f>
        <v>4</v>
      </c>
      <c r="Q7803" s="10">
        <f>Table2[[#This Row],[canvas_height]]/Table2[[#This Row],[canvas_width]]</f>
        <v>0.54</v>
      </c>
      <c r="R7803">
        <f>0+LEFT(TEXT(Table2[[#This Row],[canvas_ratio]],"000/000"),3)</f>
        <v>27</v>
      </c>
      <c r="S7803" s="5" t="str">
        <f t="shared" si="122"/>
        <v>/</v>
      </c>
      <c r="T7803" s="4">
        <f>0+RIGHT(TEXT(Table2[[#This Row],[canvas_ratio]],"000/000"),3)</f>
        <v>50</v>
      </c>
      <c r="U7803" s="9">
        <f>Table2[[#This Row],[canvas_ratio]]/Table2[[#This Row],[tan_angle]]</f>
        <v>0.43199999999860755</v>
      </c>
      <c r="V7803" s="8">
        <f>0+RIGHT(TEXT(Table2[[#This Row],[ratio]],"0000/0000"),4)/Table2[[#This Row],[tan_angle_numer]]</f>
        <v>25</v>
      </c>
      <c r="W7803" s="9" t="b">
        <f>Table2[[#This Row],[multiplier]]=Table2[[#This Row],[multiplier_calc]]</f>
        <v>0</v>
      </c>
    </row>
    <row r="7804" spans="1:23" x14ac:dyDescent="0.25">
      <c r="A7804" s="1">
        <v>0.55000000000000004</v>
      </c>
      <c r="B7804" s="1">
        <v>1</v>
      </c>
      <c r="C7804">
        <v>90</v>
      </c>
      <c r="D7804">
        <v>0</v>
      </c>
      <c r="E7804">
        <v>0</v>
      </c>
      <c r="F7804">
        <v>0</v>
      </c>
      <c r="G7804">
        <v>1</v>
      </c>
      <c r="K7804" t="s">
        <v>22</v>
      </c>
      <c r="L7804">
        <v>0</v>
      </c>
      <c r="M7804">
        <v>0</v>
      </c>
      <c r="N7804">
        <f>TAN(RADIANS(Table2[[#This Row],[angle]]))</f>
        <v>1.6324552277619072E+16</v>
      </c>
      <c r="O7804" t="e">
        <f>0+LEFT(TEXT(Table2[[#This Row],[tan_angle]],"000/000"),3)</f>
        <v>#VALUE!</v>
      </c>
      <c r="P7804" t="e">
        <f>0+RIGHT(TEXT(Table2[[#This Row],[tan_angle]],"000/000"),3)</f>
        <v>#VALUE!</v>
      </c>
      <c r="Q7804" s="10">
        <f>Table2[[#This Row],[canvas_height]]/Table2[[#This Row],[canvas_width]]</f>
        <v>0.55000000000000004</v>
      </c>
      <c r="R7804">
        <f>0+LEFT(TEXT(Table2[[#This Row],[canvas_ratio]],"000/000"),3)</f>
        <v>11</v>
      </c>
      <c r="S7804" s="5" t="str">
        <f t="shared" si="122"/>
        <v>/</v>
      </c>
      <c r="T7804" s="4">
        <f>0+RIGHT(TEXT(Table2[[#This Row],[canvas_ratio]],"000/000"),3)</f>
        <v>20</v>
      </c>
      <c r="U7804" s="9">
        <f>Table2[[#This Row],[canvas_ratio]]/Table2[[#This Row],[tan_angle]]</f>
        <v>3.3691582509987056E-17</v>
      </c>
      <c r="V7804" s="8" t="e">
        <f>0+RIGHT(TEXT(Table2[[#This Row],[ratio]],"0000/0000"),4)/Table2[[#This Row],[tan_angle_numer]]</f>
        <v>#VALUE!</v>
      </c>
      <c r="W7804" s="9" t="e">
        <f>Table2[[#This Row],[multiplier]]=Table2[[#This Row],[multiplier_calc]]</f>
        <v>#VALUE!</v>
      </c>
    </row>
    <row r="7805" spans="1:23" x14ac:dyDescent="0.25">
      <c r="A7805" s="1">
        <v>0.56000000000000005</v>
      </c>
      <c r="B7805" s="1">
        <v>1</v>
      </c>
      <c r="C7805">
        <v>90</v>
      </c>
      <c r="D7805">
        <v>0</v>
      </c>
      <c r="E7805">
        <v>0</v>
      </c>
      <c r="F7805">
        <v>0</v>
      </c>
      <c r="G7805">
        <v>1</v>
      </c>
      <c r="K7805" t="s">
        <v>22</v>
      </c>
      <c r="L7805">
        <v>0</v>
      </c>
      <c r="M7805">
        <v>0</v>
      </c>
      <c r="N7805">
        <f>TAN(RADIANS(Table2[[#This Row],[angle]]))</f>
        <v>1.6324552277619072E+16</v>
      </c>
      <c r="O7805" t="e">
        <f>0+LEFT(TEXT(Table2[[#This Row],[tan_angle]],"000/000"),3)</f>
        <v>#VALUE!</v>
      </c>
      <c r="P7805" t="e">
        <f>0+RIGHT(TEXT(Table2[[#This Row],[tan_angle]],"000/000"),3)</f>
        <v>#VALUE!</v>
      </c>
      <c r="Q7805" s="10">
        <f>Table2[[#This Row],[canvas_height]]/Table2[[#This Row],[canvas_width]]</f>
        <v>0.56000000000000005</v>
      </c>
      <c r="R7805">
        <f>0+LEFT(TEXT(Table2[[#This Row],[canvas_ratio]],"000/000"),3)</f>
        <v>14</v>
      </c>
      <c r="S7805" s="5" t="str">
        <f t="shared" si="122"/>
        <v>/</v>
      </c>
      <c r="T7805" s="4">
        <f>0+RIGHT(TEXT(Table2[[#This Row],[canvas_ratio]],"000/000"),3)</f>
        <v>25</v>
      </c>
      <c r="U7805" s="9">
        <f>Table2[[#This Row],[canvas_ratio]]/Table2[[#This Row],[tan_angle]]</f>
        <v>3.4304156737441364E-17</v>
      </c>
      <c r="V7805" s="8" t="e">
        <f>0+RIGHT(TEXT(Table2[[#This Row],[ratio]],"0000/0000"),4)/Table2[[#This Row],[tan_angle_numer]]</f>
        <v>#VALUE!</v>
      </c>
      <c r="W7805" s="9" t="e">
        <f>Table2[[#This Row],[multiplier]]=Table2[[#This Row],[multiplier_calc]]</f>
        <v>#VALUE!</v>
      </c>
    </row>
    <row r="7806" spans="1:23" x14ac:dyDescent="0.25">
      <c r="A7806" s="1">
        <v>0.56999999999999995</v>
      </c>
      <c r="B7806" s="1">
        <v>1</v>
      </c>
      <c r="C7806">
        <v>90</v>
      </c>
      <c r="D7806">
        <v>0</v>
      </c>
      <c r="E7806">
        <v>0</v>
      </c>
      <c r="F7806">
        <v>0</v>
      </c>
      <c r="G7806">
        <v>1</v>
      </c>
      <c r="K7806" t="s">
        <v>22</v>
      </c>
      <c r="L7806">
        <v>0</v>
      </c>
      <c r="M7806">
        <v>0</v>
      </c>
      <c r="N7806">
        <f>TAN(RADIANS(Table2[[#This Row],[angle]]))</f>
        <v>1.6324552277619072E+16</v>
      </c>
      <c r="O7806" t="e">
        <f>0+LEFT(TEXT(Table2[[#This Row],[tan_angle]],"000/000"),3)</f>
        <v>#VALUE!</v>
      </c>
      <c r="P7806" t="e">
        <f>0+RIGHT(TEXT(Table2[[#This Row],[tan_angle]],"000/000"),3)</f>
        <v>#VALUE!</v>
      </c>
      <c r="Q7806" s="10">
        <f>Table2[[#This Row],[canvas_height]]/Table2[[#This Row],[canvas_width]]</f>
        <v>0.56999999999999995</v>
      </c>
      <c r="R7806">
        <f>0+LEFT(TEXT(Table2[[#This Row],[canvas_ratio]],"000/000"),3)</f>
        <v>57</v>
      </c>
      <c r="S7806" s="5" t="str">
        <f t="shared" si="122"/>
        <v>/</v>
      </c>
      <c r="T7806" s="4">
        <f>0+RIGHT(TEXT(Table2[[#This Row],[canvas_ratio]],"000/000"),3)</f>
        <v>100</v>
      </c>
      <c r="U7806" s="9">
        <f>Table2[[#This Row],[canvas_ratio]]/Table2[[#This Row],[tan_angle]]</f>
        <v>3.4916730964895665E-17</v>
      </c>
      <c r="V7806" s="8" t="e">
        <f>0+RIGHT(TEXT(Table2[[#This Row],[ratio]],"0000/0000"),4)/Table2[[#This Row],[tan_angle_numer]]</f>
        <v>#VALUE!</v>
      </c>
      <c r="W7806" s="9" t="e">
        <f>Table2[[#This Row],[multiplier]]=Table2[[#This Row],[multiplier_calc]]</f>
        <v>#VALUE!</v>
      </c>
    </row>
    <row r="7807" spans="1:23" x14ac:dyDescent="0.25">
      <c r="A7807" s="1">
        <v>0.57999999999999996</v>
      </c>
      <c r="B7807" s="1">
        <v>1</v>
      </c>
      <c r="C7807">
        <v>90</v>
      </c>
      <c r="D7807">
        <v>0</v>
      </c>
      <c r="E7807">
        <v>0</v>
      </c>
      <c r="F7807">
        <v>0</v>
      </c>
      <c r="G7807">
        <v>1</v>
      </c>
      <c r="K7807" t="s">
        <v>22</v>
      </c>
      <c r="L7807">
        <v>0</v>
      </c>
      <c r="M7807">
        <v>0</v>
      </c>
      <c r="N7807">
        <f>TAN(RADIANS(Table2[[#This Row],[angle]]))</f>
        <v>1.6324552277619072E+16</v>
      </c>
      <c r="O7807" t="e">
        <f>0+LEFT(TEXT(Table2[[#This Row],[tan_angle]],"000/000"),3)</f>
        <v>#VALUE!</v>
      </c>
      <c r="P7807" t="e">
        <f>0+RIGHT(TEXT(Table2[[#This Row],[tan_angle]],"000/000"),3)</f>
        <v>#VALUE!</v>
      </c>
      <c r="Q7807" s="10">
        <f>Table2[[#This Row],[canvas_height]]/Table2[[#This Row],[canvas_width]]</f>
        <v>0.57999999999999996</v>
      </c>
      <c r="R7807">
        <f>0+LEFT(TEXT(Table2[[#This Row],[canvas_ratio]],"000/000"),3)</f>
        <v>29</v>
      </c>
      <c r="S7807" s="5" t="str">
        <f t="shared" si="122"/>
        <v>/</v>
      </c>
      <c r="T7807" s="4">
        <f>0+RIGHT(TEXT(Table2[[#This Row],[canvas_ratio]],"000/000"),3)</f>
        <v>50</v>
      </c>
      <c r="U7807" s="9">
        <f>Table2[[#This Row],[canvas_ratio]]/Table2[[#This Row],[tan_angle]]</f>
        <v>3.5529305192349979E-17</v>
      </c>
      <c r="V7807" s="8" t="e">
        <f>0+RIGHT(TEXT(Table2[[#This Row],[ratio]],"0000/0000"),4)/Table2[[#This Row],[tan_angle_numer]]</f>
        <v>#VALUE!</v>
      </c>
      <c r="W7807" s="9" t="e">
        <f>Table2[[#This Row],[multiplier]]=Table2[[#This Row],[multiplier_calc]]</f>
        <v>#VALUE!</v>
      </c>
    </row>
    <row r="7808" spans="1:23" x14ac:dyDescent="0.25">
      <c r="A7808" s="1">
        <v>0.59</v>
      </c>
      <c r="B7808" s="1">
        <v>1</v>
      </c>
      <c r="C7808">
        <v>51.340191746000002</v>
      </c>
      <c r="D7808">
        <v>0</v>
      </c>
      <c r="E7808">
        <v>0</v>
      </c>
      <c r="F7808">
        <v>27.205469320999999</v>
      </c>
      <c r="G7808">
        <v>-6.2469500000000002E-3</v>
      </c>
      <c r="H7808">
        <v>0.64031242399999999</v>
      </c>
      <c r="I7808">
        <v>-93.805770077999995</v>
      </c>
      <c r="J7808">
        <v>94.446082501999996</v>
      </c>
      <c r="K7808">
        <v>73.75</v>
      </c>
      <c r="L7808">
        <v>59</v>
      </c>
      <c r="M7808">
        <v>14.75</v>
      </c>
      <c r="N7808">
        <f>TAN(RADIANS(Table2[[#This Row],[angle]]))</f>
        <v>1.2500000000040292</v>
      </c>
      <c r="O7808">
        <f>0+LEFT(TEXT(Table2[[#This Row],[tan_angle]],"000/000"),3)</f>
        <v>5</v>
      </c>
      <c r="P7808">
        <f>0+RIGHT(TEXT(Table2[[#This Row],[tan_angle]],"000/000"),3)</f>
        <v>4</v>
      </c>
      <c r="Q7808" s="10">
        <f>Table2[[#This Row],[canvas_height]]/Table2[[#This Row],[canvas_width]]</f>
        <v>0.59</v>
      </c>
      <c r="R7808">
        <f>0+LEFT(TEXT(Table2[[#This Row],[canvas_ratio]],"000/000"),3)</f>
        <v>59</v>
      </c>
      <c r="S7808" s="5" t="str">
        <f t="shared" si="122"/>
        <v>/</v>
      </c>
      <c r="T7808" s="4">
        <f>0+RIGHT(TEXT(Table2[[#This Row],[canvas_ratio]],"000/000"),3)</f>
        <v>100</v>
      </c>
      <c r="U7808" s="9">
        <f>Table2[[#This Row],[canvas_ratio]]/Table2[[#This Row],[tan_angle]]</f>
        <v>0.47199999999847853</v>
      </c>
      <c r="V7808" s="8">
        <f>0+RIGHT(TEXT(Table2[[#This Row],[ratio]],"0000/0000"),4)/Table2[[#This Row],[tan_angle_numer]]</f>
        <v>25</v>
      </c>
      <c r="W7808" s="9" t="b">
        <f>Table2[[#This Row],[multiplier]]=Table2[[#This Row],[multiplier_calc]]</f>
        <v>0</v>
      </c>
    </row>
    <row r="7809" spans="1:23" x14ac:dyDescent="0.25">
      <c r="A7809" s="1">
        <v>0.6</v>
      </c>
      <c r="B7809" s="1">
        <v>1</v>
      </c>
      <c r="C7809">
        <v>51.340191746000002</v>
      </c>
      <c r="D7809">
        <v>0</v>
      </c>
      <c r="E7809">
        <v>0</v>
      </c>
      <c r="F7809">
        <v>1.5617376190000001</v>
      </c>
      <c r="G7809">
        <v>-3.1234752000000001E-2</v>
      </c>
      <c r="H7809">
        <v>0.64031242399999999</v>
      </c>
      <c r="I7809">
        <v>-18.569060288999999</v>
      </c>
      <c r="J7809">
        <v>19.209372713</v>
      </c>
      <c r="K7809">
        <v>15</v>
      </c>
      <c r="L7809">
        <v>12</v>
      </c>
      <c r="M7809">
        <v>3</v>
      </c>
      <c r="N7809">
        <f>TAN(RADIANS(Table2[[#This Row],[angle]]))</f>
        <v>1.2500000000040292</v>
      </c>
      <c r="O7809">
        <f>0+LEFT(TEXT(Table2[[#This Row],[tan_angle]],"000/000"),3)</f>
        <v>5</v>
      </c>
      <c r="P7809">
        <f>0+RIGHT(TEXT(Table2[[#This Row],[tan_angle]],"000/000"),3)</f>
        <v>4</v>
      </c>
      <c r="Q7809" s="10">
        <f>Table2[[#This Row],[canvas_height]]/Table2[[#This Row],[canvas_width]]</f>
        <v>0.6</v>
      </c>
      <c r="R7809">
        <f>0+LEFT(TEXT(Table2[[#This Row],[canvas_ratio]],"000/000"),3)</f>
        <v>3</v>
      </c>
      <c r="S7809" s="5" t="str">
        <f t="shared" si="122"/>
        <v>/</v>
      </c>
      <c r="T7809" s="4">
        <f>0+RIGHT(TEXT(Table2[[#This Row],[canvas_ratio]],"000/000"),3)</f>
        <v>5</v>
      </c>
      <c r="U7809" s="9">
        <f>Table2[[#This Row],[canvas_ratio]]/Table2[[#This Row],[tan_angle]]</f>
        <v>0.47999999999845278</v>
      </c>
      <c r="V7809" s="8">
        <f>0+RIGHT(TEXT(Table2[[#This Row],[ratio]],"0000/0000"),4)/Table2[[#This Row],[tan_angle_numer]]</f>
        <v>5</v>
      </c>
      <c r="W7809" s="9" t="b">
        <f>Table2[[#This Row],[multiplier]]=Table2[[#This Row],[multiplier_calc]]</f>
        <v>0</v>
      </c>
    </row>
    <row r="7810" spans="1:23" x14ac:dyDescent="0.25">
      <c r="A7810" s="1">
        <v>0.61</v>
      </c>
      <c r="B7810" s="1">
        <v>1</v>
      </c>
      <c r="C7810">
        <v>51.340191746000002</v>
      </c>
      <c r="D7810">
        <v>0</v>
      </c>
      <c r="E7810">
        <v>0</v>
      </c>
      <c r="F7810">
        <v>65.624214746000007</v>
      </c>
      <c r="G7810">
        <v>-6.2469500000000002E-3</v>
      </c>
      <c r="H7810">
        <v>0.64031242399999999</v>
      </c>
      <c r="I7810">
        <v>-97.007332196999997</v>
      </c>
      <c r="J7810">
        <v>97.647644620999998</v>
      </c>
      <c r="K7810">
        <v>76.25</v>
      </c>
      <c r="L7810">
        <v>61</v>
      </c>
      <c r="M7810">
        <v>15.25</v>
      </c>
      <c r="N7810">
        <f>TAN(RADIANS(Table2[[#This Row],[angle]]))</f>
        <v>1.2500000000040292</v>
      </c>
      <c r="O7810">
        <f>0+LEFT(TEXT(Table2[[#This Row],[tan_angle]],"000/000"),3)</f>
        <v>5</v>
      </c>
      <c r="P7810">
        <f>0+RIGHT(TEXT(Table2[[#This Row],[tan_angle]],"000/000"),3)</f>
        <v>4</v>
      </c>
      <c r="Q7810" s="10">
        <f>Table2[[#This Row],[canvas_height]]/Table2[[#This Row],[canvas_width]]</f>
        <v>0.61</v>
      </c>
      <c r="R7810">
        <f>0+LEFT(TEXT(Table2[[#This Row],[canvas_ratio]],"000/000"),3)</f>
        <v>61</v>
      </c>
      <c r="S7810" s="5" t="str">
        <f t="shared" si="122"/>
        <v>/</v>
      </c>
      <c r="T7810" s="4">
        <f>0+RIGHT(TEXT(Table2[[#This Row],[canvas_ratio]],"000/000"),3)</f>
        <v>100</v>
      </c>
      <c r="U7810" s="9">
        <f>Table2[[#This Row],[canvas_ratio]]/Table2[[#This Row],[tan_angle]]</f>
        <v>0.48799999999842697</v>
      </c>
      <c r="V7810" s="8">
        <f>0+RIGHT(TEXT(Table2[[#This Row],[ratio]],"0000/0000"),4)/Table2[[#This Row],[tan_angle_numer]]</f>
        <v>25</v>
      </c>
      <c r="W7810" s="9" t="b">
        <f>Table2[[#This Row],[multiplier]]=Table2[[#This Row],[multiplier_calc]]</f>
        <v>0</v>
      </c>
    </row>
    <row r="7811" spans="1:23" x14ac:dyDescent="0.25">
      <c r="A7811" s="1">
        <v>0.62</v>
      </c>
      <c r="B7811" s="1">
        <v>1</v>
      </c>
      <c r="C7811">
        <v>51.340191746000002</v>
      </c>
      <c r="D7811">
        <v>0</v>
      </c>
      <c r="E7811">
        <v>0</v>
      </c>
      <c r="F7811">
        <v>1.5929723710000001</v>
      </c>
      <c r="G7811">
        <v>-6.2469500000000002E-3</v>
      </c>
      <c r="H7811">
        <v>0.64031242399999999</v>
      </c>
      <c r="I7811">
        <v>-98.608113255999996</v>
      </c>
      <c r="J7811">
        <v>99.248425679999997</v>
      </c>
      <c r="K7811">
        <v>77.5</v>
      </c>
      <c r="L7811">
        <v>62</v>
      </c>
      <c r="M7811">
        <v>15.5</v>
      </c>
      <c r="N7811">
        <f>TAN(RADIANS(Table2[[#This Row],[angle]]))</f>
        <v>1.2500000000040292</v>
      </c>
      <c r="O7811">
        <f>0+LEFT(TEXT(Table2[[#This Row],[tan_angle]],"000/000"),3)</f>
        <v>5</v>
      </c>
      <c r="P7811">
        <f>0+RIGHT(TEXT(Table2[[#This Row],[tan_angle]],"000/000"),3)</f>
        <v>4</v>
      </c>
      <c r="Q7811" s="10">
        <f>Table2[[#This Row],[canvas_height]]/Table2[[#This Row],[canvas_width]]</f>
        <v>0.62</v>
      </c>
      <c r="R7811">
        <f>0+LEFT(TEXT(Table2[[#This Row],[canvas_ratio]],"000/000"),3)</f>
        <v>31</v>
      </c>
      <c r="S7811" s="5" t="str">
        <f t="shared" si="122"/>
        <v>/</v>
      </c>
      <c r="T7811" s="4">
        <f>0+RIGHT(TEXT(Table2[[#This Row],[canvas_ratio]],"000/000"),3)</f>
        <v>50</v>
      </c>
      <c r="U7811" s="9">
        <f>Table2[[#This Row],[canvas_ratio]]/Table2[[#This Row],[tan_angle]]</f>
        <v>0.49599999999840122</v>
      </c>
      <c r="V7811" s="8">
        <f>0+RIGHT(TEXT(Table2[[#This Row],[ratio]],"0000/0000"),4)/Table2[[#This Row],[tan_angle_numer]]</f>
        <v>25</v>
      </c>
      <c r="W7811" s="9" t="b">
        <f>Table2[[#This Row],[multiplier]]=Table2[[#This Row],[multiplier_calc]]</f>
        <v>0</v>
      </c>
    </row>
    <row r="7812" spans="1:23" x14ac:dyDescent="0.25">
      <c r="A7812" s="1">
        <v>0.63</v>
      </c>
      <c r="B7812" s="1">
        <v>1</v>
      </c>
      <c r="C7812">
        <v>51.340191746000002</v>
      </c>
      <c r="D7812">
        <v>0</v>
      </c>
      <c r="E7812">
        <v>0</v>
      </c>
      <c r="F7812">
        <v>99.240616992</v>
      </c>
      <c r="G7812">
        <v>-6.2469500000000002E-3</v>
      </c>
      <c r="H7812">
        <v>0.64031242399999999</v>
      </c>
      <c r="I7812">
        <v>-100.208894316</v>
      </c>
      <c r="J7812">
        <v>100.84920674</v>
      </c>
      <c r="K7812">
        <v>78.75</v>
      </c>
      <c r="L7812">
        <v>63</v>
      </c>
      <c r="M7812">
        <v>15.75</v>
      </c>
      <c r="N7812">
        <f>TAN(RADIANS(Table2[[#This Row],[angle]]))</f>
        <v>1.2500000000040292</v>
      </c>
      <c r="O7812">
        <f>0+LEFT(TEXT(Table2[[#This Row],[tan_angle]],"000/000"),3)</f>
        <v>5</v>
      </c>
      <c r="P7812">
        <f>0+RIGHT(TEXT(Table2[[#This Row],[tan_angle]],"000/000"),3)</f>
        <v>4</v>
      </c>
      <c r="Q7812" s="10">
        <f>Table2[[#This Row],[canvas_height]]/Table2[[#This Row],[canvas_width]]</f>
        <v>0.63</v>
      </c>
      <c r="R7812">
        <f>0+LEFT(TEXT(Table2[[#This Row],[canvas_ratio]],"000/000"),3)</f>
        <v>63</v>
      </c>
      <c r="S7812" s="5" t="str">
        <f t="shared" si="122"/>
        <v>/</v>
      </c>
      <c r="T7812" s="4">
        <f>0+RIGHT(TEXT(Table2[[#This Row],[canvas_ratio]],"000/000"),3)</f>
        <v>100</v>
      </c>
      <c r="U7812" s="9">
        <f>Table2[[#This Row],[canvas_ratio]]/Table2[[#This Row],[tan_angle]]</f>
        <v>0.50399999999837541</v>
      </c>
      <c r="V7812" s="8">
        <f>0+RIGHT(TEXT(Table2[[#This Row],[ratio]],"0000/0000"),4)/Table2[[#This Row],[tan_angle_numer]]</f>
        <v>25</v>
      </c>
      <c r="W7812" s="9" t="b">
        <f>Table2[[#This Row],[multiplier]]=Table2[[#This Row],[multiplier_calc]]</f>
        <v>0</v>
      </c>
    </row>
    <row r="7813" spans="1:23" x14ac:dyDescent="0.25">
      <c r="A7813" s="1">
        <v>0.64</v>
      </c>
      <c r="B7813" s="1">
        <v>1</v>
      </c>
      <c r="C7813">
        <v>51.340191746000002</v>
      </c>
      <c r="D7813">
        <v>0</v>
      </c>
      <c r="E7813">
        <v>0</v>
      </c>
      <c r="F7813">
        <v>33.608593558000003</v>
      </c>
      <c r="G7813">
        <v>-6.2469500000000002E-3</v>
      </c>
      <c r="H7813">
        <v>0.64031242399999999</v>
      </c>
      <c r="I7813">
        <v>-101.809675375</v>
      </c>
      <c r="J7813">
        <v>102.449987799</v>
      </c>
      <c r="K7813">
        <v>80</v>
      </c>
      <c r="L7813">
        <v>64</v>
      </c>
      <c r="M7813">
        <v>16</v>
      </c>
      <c r="N7813">
        <f>TAN(RADIANS(Table2[[#This Row],[angle]]))</f>
        <v>1.2500000000040292</v>
      </c>
      <c r="O7813">
        <f>0+LEFT(TEXT(Table2[[#This Row],[tan_angle]],"000/000"),3)</f>
        <v>5</v>
      </c>
      <c r="P7813">
        <f>0+RIGHT(TEXT(Table2[[#This Row],[tan_angle]],"000/000"),3)</f>
        <v>4</v>
      </c>
      <c r="Q7813" s="10">
        <f>Table2[[#This Row],[canvas_height]]/Table2[[#This Row],[canvas_width]]</f>
        <v>0.64</v>
      </c>
      <c r="R7813">
        <f>0+LEFT(TEXT(Table2[[#This Row],[canvas_ratio]],"000/000"),3)</f>
        <v>16</v>
      </c>
      <c r="S7813" s="5" t="str">
        <f t="shared" si="122"/>
        <v>/</v>
      </c>
      <c r="T7813" s="4">
        <f>0+RIGHT(TEXT(Table2[[#This Row],[canvas_ratio]],"000/000"),3)</f>
        <v>25</v>
      </c>
      <c r="U7813" s="9">
        <f>Table2[[#This Row],[canvas_ratio]]/Table2[[#This Row],[tan_angle]]</f>
        <v>0.51199999999834966</v>
      </c>
      <c r="V7813" s="8">
        <f>0+RIGHT(TEXT(Table2[[#This Row],[ratio]],"0000/0000"),4)/Table2[[#This Row],[tan_angle_numer]]</f>
        <v>25</v>
      </c>
      <c r="W7813" s="9" t="b">
        <f>Table2[[#This Row],[multiplier]]=Table2[[#This Row],[multiplier_calc]]</f>
        <v>0</v>
      </c>
    </row>
    <row r="7814" spans="1:23" x14ac:dyDescent="0.25">
      <c r="A7814" s="1">
        <v>0.65</v>
      </c>
      <c r="B7814" s="1">
        <v>1</v>
      </c>
      <c r="C7814">
        <v>51.340191746000002</v>
      </c>
      <c r="D7814">
        <v>0</v>
      </c>
      <c r="E7814">
        <v>0</v>
      </c>
      <c r="F7814">
        <v>19.170329272</v>
      </c>
      <c r="G7814">
        <v>-3.1234752000000001E-2</v>
      </c>
      <c r="H7814">
        <v>0.64031242399999999</v>
      </c>
      <c r="I7814">
        <v>-20.169841347999999</v>
      </c>
      <c r="J7814">
        <v>20.810153772</v>
      </c>
      <c r="K7814">
        <v>16.25</v>
      </c>
      <c r="L7814">
        <v>13</v>
      </c>
      <c r="M7814">
        <v>3.25</v>
      </c>
      <c r="N7814">
        <f>TAN(RADIANS(Table2[[#This Row],[angle]]))</f>
        <v>1.2500000000040292</v>
      </c>
      <c r="O7814">
        <f>0+LEFT(TEXT(Table2[[#This Row],[tan_angle]],"000/000"),3)</f>
        <v>5</v>
      </c>
      <c r="P7814">
        <f>0+RIGHT(TEXT(Table2[[#This Row],[tan_angle]],"000/000"),3)</f>
        <v>4</v>
      </c>
      <c r="Q7814" s="10">
        <f>Table2[[#This Row],[canvas_height]]/Table2[[#This Row],[canvas_width]]</f>
        <v>0.65</v>
      </c>
      <c r="R7814">
        <f>0+LEFT(TEXT(Table2[[#This Row],[canvas_ratio]],"000/000"),3)</f>
        <v>13</v>
      </c>
      <c r="S7814" s="5" t="str">
        <f t="shared" si="122"/>
        <v>/</v>
      </c>
      <c r="T7814" s="4">
        <f>0+RIGHT(TEXT(Table2[[#This Row],[canvas_ratio]],"000/000"),3)</f>
        <v>20</v>
      </c>
      <c r="U7814" s="9">
        <f>Table2[[#This Row],[canvas_ratio]]/Table2[[#This Row],[tan_angle]]</f>
        <v>0.51999999999832391</v>
      </c>
      <c r="V7814" s="8">
        <f>0+RIGHT(TEXT(Table2[[#This Row],[ratio]],"0000/0000"),4)/Table2[[#This Row],[tan_angle_numer]]</f>
        <v>5</v>
      </c>
      <c r="W7814" s="9" t="b">
        <f>Table2[[#This Row],[multiplier]]=Table2[[#This Row],[multiplier_calc]]</f>
        <v>0</v>
      </c>
    </row>
    <row r="7815" spans="1:23" x14ac:dyDescent="0.25">
      <c r="A7815" s="1">
        <v>0.66</v>
      </c>
      <c r="B7815" s="1">
        <v>1</v>
      </c>
      <c r="C7815">
        <v>51.340191746000002</v>
      </c>
      <c r="D7815">
        <v>0</v>
      </c>
      <c r="E7815">
        <v>0</v>
      </c>
      <c r="F7815">
        <v>75.228901101999995</v>
      </c>
      <c r="G7815">
        <v>-6.2469500000000002E-3</v>
      </c>
      <c r="H7815">
        <v>0.64031242399999999</v>
      </c>
      <c r="I7815">
        <v>-105.011237494</v>
      </c>
      <c r="J7815">
        <v>105.651549918</v>
      </c>
      <c r="K7815">
        <v>82.5</v>
      </c>
      <c r="L7815">
        <v>66</v>
      </c>
      <c r="M7815">
        <v>16.5</v>
      </c>
      <c r="N7815">
        <f>TAN(RADIANS(Table2[[#This Row],[angle]]))</f>
        <v>1.2500000000040292</v>
      </c>
      <c r="O7815">
        <f>0+LEFT(TEXT(Table2[[#This Row],[tan_angle]],"000/000"),3)</f>
        <v>5</v>
      </c>
      <c r="P7815">
        <f>0+RIGHT(TEXT(Table2[[#This Row],[tan_angle]],"000/000"),3)</f>
        <v>4</v>
      </c>
      <c r="Q7815" s="10">
        <f>Table2[[#This Row],[canvas_height]]/Table2[[#This Row],[canvas_width]]</f>
        <v>0.66</v>
      </c>
      <c r="R7815">
        <f>0+LEFT(TEXT(Table2[[#This Row],[canvas_ratio]],"000/000"),3)</f>
        <v>33</v>
      </c>
      <c r="S7815" s="5" t="str">
        <f t="shared" si="122"/>
        <v>/</v>
      </c>
      <c r="T7815" s="4">
        <f>0+RIGHT(TEXT(Table2[[#This Row],[canvas_ratio]],"000/000"),3)</f>
        <v>50</v>
      </c>
      <c r="U7815" s="9">
        <f>Table2[[#This Row],[canvas_ratio]]/Table2[[#This Row],[tan_angle]]</f>
        <v>0.52799999999829805</v>
      </c>
      <c r="V7815" s="8">
        <f>0+RIGHT(TEXT(Table2[[#This Row],[ratio]],"0000/0000"),4)/Table2[[#This Row],[tan_angle_numer]]</f>
        <v>25</v>
      </c>
      <c r="W7815" s="9" t="b">
        <f>Table2[[#This Row],[multiplier]]=Table2[[#This Row],[multiplier_calc]]</f>
        <v>0</v>
      </c>
    </row>
    <row r="7816" spans="1:23" x14ac:dyDescent="0.25">
      <c r="A7816" s="1">
        <v>0.67</v>
      </c>
      <c r="B7816" s="1">
        <v>1</v>
      </c>
      <c r="C7816">
        <v>51.340191746000002</v>
      </c>
      <c r="D7816">
        <v>0</v>
      </c>
      <c r="E7816">
        <v>0</v>
      </c>
      <c r="F7816">
        <v>83.232806398999998</v>
      </c>
      <c r="G7816">
        <v>-6.2469500000000002E-3</v>
      </c>
      <c r="H7816">
        <v>0.64031242399999999</v>
      </c>
      <c r="I7816">
        <v>-106.612018553</v>
      </c>
      <c r="J7816">
        <v>107.252330977</v>
      </c>
      <c r="K7816">
        <v>83.75</v>
      </c>
      <c r="L7816">
        <v>67</v>
      </c>
      <c r="M7816">
        <v>16.75</v>
      </c>
      <c r="N7816">
        <f>TAN(RADIANS(Table2[[#This Row],[angle]]))</f>
        <v>1.2500000000040292</v>
      </c>
      <c r="O7816">
        <f>0+LEFT(TEXT(Table2[[#This Row],[tan_angle]],"000/000"),3)</f>
        <v>5</v>
      </c>
      <c r="P7816">
        <f>0+RIGHT(TEXT(Table2[[#This Row],[tan_angle]],"000/000"),3)</f>
        <v>4</v>
      </c>
      <c r="Q7816" s="10">
        <f>Table2[[#This Row],[canvas_height]]/Table2[[#This Row],[canvas_width]]</f>
        <v>0.67</v>
      </c>
      <c r="R7816">
        <f>0+LEFT(TEXT(Table2[[#This Row],[canvas_ratio]],"000/000"),3)</f>
        <v>67</v>
      </c>
      <c r="S7816" s="5" t="str">
        <f t="shared" si="122"/>
        <v>/</v>
      </c>
      <c r="T7816" s="4">
        <f>0+RIGHT(TEXT(Table2[[#This Row],[canvas_ratio]],"000/000"),3)</f>
        <v>100</v>
      </c>
      <c r="U7816" s="9">
        <f>Table2[[#This Row],[canvas_ratio]]/Table2[[#This Row],[tan_angle]]</f>
        <v>0.5359999999982723</v>
      </c>
      <c r="V7816" s="8">
        <f>0+RIGHT(TEXT(Table2[[#This Row],[ratio]],"0000/0000"),4)/Table2[[#This Row],[tan_angle_numer]]</f>
        <v>25</v>
      </c>
      <c r="W7816" s="9" t="b">
        <f>Table2[[#This Row],[multiplier]]=Table2[[#This Row],[multiplier_calc]]</f>
        <v>0</v>
      </c>
    </row>
    <row r="7817" spans="1:23" x14ac:dyDescent="0.25">
      <c r="A7817" s="1">
        <v>0.68</v>
      </c>
      <c r="B7817" s="1">
        <v>1</v>
      </c>
      <c r="C7817">
        <v>51.340191746000002</v>
      </c>
      <c r="D7817">
        <v>0</v>
      </c>
      <c r="E7817">
        <v>0</v>
      </c>
      <c r="F7817">
        <v>59.221090508000003</v>
      </c>
      <c r="G7817">
        <v>-6.2469500000000002E-3</v>
      </c>
      <c r="H7817">
        <v>0.64031242399999999</v>
      </c>
      <c r="I7817">
        <v>-108.212799613</v>
      </c>
      <c r="J7817">
        <v>108.853112037</v>
      </c>
      <c r="K7817">
        <v>85</v>
      </c>
      <c r="L7817">
        <v>68</v>
      </c>
      <c r="M7817">
        <v>17</v>
      </c>
      <c r="N7817">
        <f>TAN(RADIANS(Table2[[#This Row],[angle]]))</f>
        <v>1.2500000000040292</v>
      </c>
      <c r="O7817">
        <f>0+LEFT(TEXT(Table2[[#This Row],[tan_angle]],"000/000"),3)</f>
        <v>5</v>
      </c>
      <c r="P7817">
        <f>0+RIGHT(TEXT(Table2[[#This Row],[tan_angle]],"000/000"),3)</f>
        <v>4</v>
      </c>
      <c r="Q7817" s="10">
        <f>Table2[[#This Row],[canvas_height]]/Table2[[#This Row],[canvas_width]]</f>
        <v>0.68</v>
      </c>
      <c r="R7817">
        <f>0+LEFT(TEXT(Table2[[#This Row],[canvas_ratio]],"000/000"),3)</f>
        <v>17</v>
      </c>
      <c r="S7817" s="5" t="str">
        <f t="shared" si="122"/>
        <v>/</v>
      </c>
      <c r="T7817" s="4">
        <f>0+RIGHT(TEXT(Table2[[#This Row],[canvas_ratio]],"000/000"),3)</f>
        <v>25</v>
      </c>
      <c r="U7817" s="9">
        <f>Table2[[#This Row],[canvas_ratio]]/Table2[[#This Row],[tan_angle]]</f>
        <v>0.54399999999824655</v>
      </c>
      <c r="V7817" s="8">
        <f>0+RIGHT(TEXT(Table2[[#This Row],[ratio]],"0000/0000"),4)/Table2[[#This Row],[tan_angle_numer]]</f>
        <v>25</v>
      </c>
      <c r="W7817" s="9" t="b">
        <f>Table2[[#This Row],[multiplier]]=Table2[[#This Row],[multiplier_calc]]</f>
        <v>0</v>
      </c>
    </row>
    <row r="7818" spans="1:23" x14ac:dyDescent="0.25">
      <c r="A7818" s="1">
        <v>0.69</v>
      </c>
      <c r="B7818" s="1">
        <v>1</v>
      </c>
      <c r="C7818">
        <v>51.340191746000002</v>
      </c>
      <c r="D7818">
        <v>0</v>
      </c>
      <c r="E7818">
        <v>0</v>
      </c>
      <c r="F7818">
        <v>25.620305638000001</v>
      </c>
      <c r="G7818">
        <v>6.2469500000000002E-3</v>
      </c>
      <c r="H7818">
        <v>0.64031242399999999</v>
      </c>
      <c r="I7818">
        <v>-109.813580672</v>
      </c>
      <c r="J7818">
        <v>110.453893096</v>
      </c>
      <c r="K7818">
        <v>86.25</v>
      </c>
      <c r="L7818">
        <v>69</v>
      </c>
      <c r="M7818">
        <v>17.25</v>
      </c>
      <c r="N7818">
        <f>TAN(RADIANS(Table2[[#This Row],[angle]]))</f>
        <v>1.2500000000040292</v>
      </c>
      <c r="O7818">
        <f>0+LEFT(TEXT(Table2[[#This Row],[tan_angle]],"000/000"),3)</f>
        <v>5</v>
      </c>
      <c r="P7818">
        <f>0+RIGHT(TEXT(Table2[[#This Row],[tan_angle]],"000/000"),3)</f>
        <v>4</v>
      </c>
      <c r="Q7818" s="10">
        <f>Table2[[#This Row],[canvas_height]]/Table2[[#This Row],[canvas_width]]</f>
        <v>0.69</v>
      </c>
      <c r="R7818">
        <f>0+LEFT(TEXT(Table2[[#This Row],[canvas_ratio]],"000/000"),3)</f>
        <v>69</v>
      </c>
      <c r="S7818" s="5" t="str">
        <f t="shared" si="122"/>
        <v>/</v>
      </c>
      <c r="T7818" s="4">
        <f>0+RIGHT(TEXT(Table2[[#This Row],[canvas_ratio]],"000/000"),3)</f>
        <v>100</v>
      </c>
      <c r="U7818" s="9">
        <f>Table2[[#This Row],[canvas_ratio]]/Table2[[#This Row],[tan_angle]]</f>
        <v>0.55199999999822069</v>
      </c>
      <c r="V7818" s="8">
        <f>0+RIGHT(TEXT(Table2[[#This Row],[ratio]],"0000/0000"),4)/Table2[[#This Row],[tan_angle_numer]]</f>
        <v>25</v>
      </c>
      <c r="W7818" s="9" t="b">
        <f>Table2[[#This Row],[multiplier]]=Table2[[#This Row],[multiplier_calc]]</f>
        <v>0</v>
      </c>
    </row>
    <row r="7819" spans="1:23" x14ac:dyDescent="0.25">
      <c r="A7819" s="1">
        <v>0.7</v>
      </c>
      <c r="B7819" s="1">
        <v>1</v>
      </c>
      <c r="C7819">
        <v>51.340191746000002</v>
      </c>
      <c r="D7819">
        <v>0</v>
      </c>
      <c r="E7819">
        <v>0</v>
      </c>
      <c r="F7819">
        <v>14.367986094000001</v>
      </c>
      <c r="G7819">
        <v>-3.1234752000000001E-2</v>
      </c>
      <c r="H7819">
        <v>0.64031242399999999</v>
      </c>
      <c r="I7819">
        <v>-21.770622407000001</v>
      </c>
      <c r="J7819">
        <v>22.410934830999999</v>
      </c>
      <c r="K7819">
        <v>17.5</v>
      </c>
      <c r="L7819">
        <v>14</v>
      </c>
      <c r="M7819">
        <v>3.5</v>
      </c>
      <c r="N7819">
        <f>TAN(RADIANS(Table2[[#This Row],[angle]]))</f>
        <v>1.2500000000040292</v>
      </c>
      <c r="O7819">
        <f>0+LEFT(TEXT(Table2[[#This Row],[tan_angle]],"000/000"),3)</f>
        <v>5</v>
      </c>
      <c r="P7819">
        <f>0+RIGHT(TEXT(Table2[[#This Row],[tan_angle]],"000/000"),3)</f>
        <v>4</v>
      </c>
      <c r="Q7819" s="10">
        <f>Table2[[#This Row],[canvas_height]]/Table2[[#This Row],[canvas_width]]</f>
        <v>0.7</v>
      </c>
      <c r="R7819">
        <f>0+LEFT(TEXT(Table2[[#This Row],[canvas_ratio]],"000/000"),3)</f>
        <v>7</v>
      </c>
      <c r="S7819" s="5" t="str">
        <f t="shared" si="122"/>
        <v>/</v>
      </c>
      <c r="T7819" s="4">
        <f>0+RIGHT(TEXT(Table2[[#This Row],[canvas_ratio]],"000/000"),3)</f>
        <v>10</v>
      </c>
      <c r="U7819" s="9">
        <f>Table2[[#This Row],[canvas_ratio]]/Table2[[#This Row],[tan_angle]]</f>
        <v>0.55999999999819483</v>
      </c>
      <c r="V7819" s="8">
        <f>0+RIGHT(TEXT(Table2[[#This Row],[ratio]],"0000/0000"),4)/Table2[[#This Row],[tan_angle_numer]]</f>
        <v>5</v>
      </c>
      <c r="W7819" s="9" t="b">
        <f>Table2[[#This Row],[multiplier]]=Table2[[#This Row],[multiplier_calc]]</f>
        <v>0</v>
      </c>
    </row>
    <row r="7820" spans="1:23" x14ac:dyDescent="0.25">
      <c r="A7820" s="1">
        <v>0.71</v>
      </c>
      <c r="B7820" s="1">
        <v>1</v>
      </c>
      <c r="C7820">
        <v>51.340191746000002</v>
      </c>
      <c r="D7820">
        <v>0</v>
      </c>
      <c r="E7820">
        <v>0</v>
      </c>
      <c r="F7820">
        <v>40.011717795999999</v>
      </c>
      <c r="G7820">
        <v>-6.2469500000000002E-3</v>
      </c>
      <c r="H7820">
        <v>0.64031242399999999</v>
      </c>
      <c r="I7820">
        <v>-113.015142791</v>
      </c>
      <c r="J7820">
        <v>113.655455215</v>
      </c>
      <c r="K7820">
        <v>88.75</v>
      </c>
      <c r="L7820">
        <v>71</v>
      </c>
      <c r="M7820">
        <v>17.75</v>
      </c>
      <c r="N7820">
        <f>TAN(RADIANS(Table2[[#This Row],[angle]]))</f>
        <v>1.2500000000040292</v>
      </c>
      <c r="O7820">
        <f>0+LEFT(TEXT(Table2[[#This Row],[tan_angle]],"000/000"),3)</f>
        <v>5</v>
      </c>
      <c r="P7820">
        <f>0+RIGHT(TEXT(Table2[[#This Row],[tan_angle]],"000/000"),3)</f>
        <v>4</v>
      </c>
      <c r="Q7820" s="10">
        <f>Table2[[#This Row],[canvas_height]]/Table2[[#This Row],[canvas_width]]</f>
        <v>0.71</v>
      </c>
      <c r="R7820">
        <f>0+LEFT(TEXT(Table2[[#This Row],[canvas_ratio]],"000/000"),3)</f>
        <v>71</v>
      </c>
      <c r="S7820" s="5" t="str">
        <f t="shared" si="122"/>
        <v>/</v>
      </c>
      <c r="T7820" s="4">
        <f>0+RIGHT(TEXT(Table2[[#This Row],[canvas_ratio]],"000/000"),3)</f>
        <v>100</v>
      </c>
      <c r="U7820" s="9">
        <f>Table2[[#This Row],[canvas_ratio]]/Table2[[#This Row],[tan_angle]]</f>
        <v>0.56799999999816908</v>
      </c>
      <c r="V7820" s="8">
        <f>0+RIGHT(TEXT(Table2[[#This Row],[ratio]],"0000/0000"),4)/Table2[[#This Row],[tan_angle_numer]]</f>
        <v>25</v>
      </c>
      <c r="W7820" s="9" t="b">
        <f>Table2[[#This Row],[multiplier]]=Table2[[#This Row],[multiplier_calc]]</f>
        <v>0</v>
      </c>
    </row>
    <row r="7821" spans="1:23" x14ac:dyDescent="0.25">
      <c r="A7821" s="1">
        <v>0.72</v>
      </c>
      <c r="B7821" s="1">
        <v>1</v>
      </c>
      <c r="C7821">
        <v>51.340191746000002</v>
      </c>
      <c r="D7821">
        <v>0</v>
      </c>
      <c r="E7821">
        <v>0</v>
      </c>
      <c r="F7821">
        <v>30.422648815999999</v>
      </c>
      <c r="G7821">
        <v>6.2469500000000002E-3</v>
      </c>
      <c r="H7821">
        <v>0.64031242399999999</v>
      </c>
      <c r="I7821">
        <v>-114.61592385</v>
      </c>
      <c r="J7821">
        <v>115.256236274</v>
      </c>
      <c r="K7821">
        <v>90</v>
      </c>
      <c r="L7821">
        <v>72</v>
      </c>
      <c r="M7821">
        <v>18</v>
      </c>
      <c r="N7821">
        <f>TAN(RADIANS(Table2[[#This Row],[angle]]))</f>
        <v>1.2500000000040292</v>
      </c>
      <c r="O7821">
        <f>0+LEFT(TEXT(Table2[[#This Row],[tan_angle]],"000/000"),3)</f>
        <v>5</v>
      </c>
      <c r="P7821">
        <f>0+RIGHT(TEXT(Table2[[#This Row],[tan_angle]],"000/000"),3)</f>
        <v>4</v>
      </c>
      <c r="Q7821" s="10">
        <f>Table2[[#This Row],[canvas_height]]/Table2[[#This Row],[canvas_width]]</f>
        <v>0.72</v>
      </c>
      <c r="R7821">
        <f>0+LEFT(TEXT(Table2[[#This Row],[canvas_ratio]],"000/000"),3)</f>
        <v>18</v>
      </c>
      <c r="S7821" s="5" t="str">
        <f t="shared" si="122"/>
        <v>/</v>
      </c>
      <c r="T7821" s="4">
        <f>0+RIGHT(TEXT(Table2[[#This Row],[canvas_ratio]],"000/000"),3)</f>
        <v>25</v>
      </c>
      <c r="U7821" s="9">
        <f>Table2[[#This Row],[canvas_ratio]]/Table2[[#This Row],[tan_angle]]</f>
        <v>0.57599999999814333</v>
      </c>
      <c r="V7821" s="8">
        <f>0+RIGHT(TEXT(Table2[[#This Row],[ratio]],"0000/0000"),4)/Table2[[#This Row],[tan_angle_numer]]</f>
        <v>25</v>
      </c>
      <c r="W7821" s="9" t="b">
        <f>Table2[[#This Row],[multiplier]]=Table2[[#This Row],[multiplier_calc]]</f>
        <v>0</v>
      </c>
    </row>
    <row r="7822" spans="1:23" x14ac:dyDescent="0.25">
      <c r="A7822" s="1">
        <v>0.73</v>
      </c>
      <c r="B7822" s="1">
        <v>1</v>
      </c>
      <c r="C7822">
        <v>51.340191746000002</v>
      </c>
      <c r="D7822">
        <v>0</v>
      </c>
      <c r="E7822">
        <v>0</v>
      </c>
      <c r="F7822">
        <v>105.64374123</v>
      </c>
      <c r="G7822">
        <v>-6.2469500000000002E-3</v>
      </c>
      <c r="H7822">
        <v>0.64031242399999999</v>
      </c>
      <c r="I7822">
        <v>-116.216704909</v>
      </c>
      <c r="J7822">
        <v>116.857017333</v>
      </c>
      <c r="K7822">
        <v>91.25</v>
      </c>
      <c r="L7822">
        <v>73</v>
      </c>
      <c r="M7822">
        <v>18.25</v>
      </c>
      <c r="N7822">
        <f>TAN(RADIANS(Table2[[#This Row],[angle]]))</f>
        <v>1.2500000000040292</v>
      </c>
      <c r="O7822">
        <f>0+LEFT(TEXT(Table2[[#This Row],[tan_angle]],"000/000"),3)</f>
        <v>5</v>
      </c>
      <c r="P7822">
        <f>0+RIGHT(TEXT(Table2[[#This Row],[tan_angle]],"000/000"),3)</f>
        <v>4</v>
      </c>
      <c r="Q7822" s="10">
        <f>Table2[[#This Row],[canvas_height]]/Table2[[#This Row],[canvas_width]]</f>
        <v>0.73</v>
      </c>
      <c r="R7822">
        <f>0+LEFT(TEXT(Table2[[#This Row],[canvas_ratio]],"000/000"),3)</f>
        <v>73</v>
      </c>
      <c r="S7822" s="5" t="str">
        <f t="shared" si="122"/>
        <v>/</v>
      </c>
      <c r="T7822" s="4">
        <f>0+RIGHT(TEXT(Table2[[#This Row],[canvas_ratio]],"000/000"),3)</f>
        <v>100</v>
      </c>
      <c r="U7822" s="9">
        <f>Table2[[#This Row],[canvas_ratio]]/Table2[[#This Row],[tan_angle]]</f>
        <v>0.58399999999811758</v>
      </c>
      <c r="V7822" s="8">
        <f>0+RIGHT(TEXT(Table2[[#This Row],[ratio]],"0000/0000"),4)/Table2[[#This Row],[tan_angle_numer]]</f>
        <v>25</v>
      </c>
      <c r="W7822" s="9" t="b">
        <f>Table2[[#This Row],[multiplier]]=Table2[[#This Row],[multiplier_calc]]</f>
        <v>0</v>
      </c>
    </row>
    <row r="7823" spans="1:23" x14ac:dyDescent="0.25">
      <c r="A7823" s="1">
        <v>0.74</v>
      </c>
      <c r="B7823" s="1">
        <v>1</v>
      </c>
      <c r="C7823">
        <v>51.340191746000002</v>
      </c>
      <c r="D7823">
        <v>0</v>
      </c>
      <c r="E7823">
        <v>0</v>
      </c>
      <c r="F7823">
        <v>72.027338983000007</v>
      </c>
      <c r="G7823">
        <v>-6.2469500000000002E-3</v>
      </c>
      <c r="H7823">
        <v>0.64031242399999999</v>
      </c>
      <c r="I7823">
        <v>-117.817485969</v>
      </c>
      <c r="J7823">
        <v>118.457798393</v>
      </c>
      <c r="K7823">
        <v>92.5</v>
      </c>
      <c r="L7823">
        <v>74</v>
      </c>
      <c r="M7823">
        <v>18.5</v>
      </c>
      <c r="N7823">
        <f>TAN(RADIANS(Table2[[#This Row],[angle]]))</f>
        <v>1.2500000000040292</v>
      </c>
      <c r="O7823">
        <f>0+LEFT(TEXT(Table2[[#This Row],[tan_angle]],"000/000"),3)</f>
        <v>5</v>
      </c>
      <c r="P7823">
        <f>0+RIGHT(TEXT(Table2[[#This Row],[tan_angle]],"000/000"),3)</f>
        <v>4</v>
      </c>
      <c r="Q7823" s="10">
        <f>Table2[[#This Row],[canvas_height]]/Table2[[#This Row],[canvas_width]]</f>
        <v>0.74</v>
      </c>
      <c r="R7823">
        <f>0+LEFT(TEXT(Table2[[#This Row],[canvas_ratio]],"000/000"),3)</f>
        <v>37</v>
      </c>
      <c r="S7823" s="5" t="str">
        <f t="shared" si="122"/>
        <v>/</v>
      </c>
      <c r="T7823" s="4">
        <f>0+RIGHT(TEXT(Table2[[#This Row],[canvas_ratio]],"000/000"),3)</f>
        <v>50</v>
      </c>
      <c r="U7823" s="9">
        <f>Table2[[#This Row],[canvas_ratio]]/Table2[[#This Row],[tan_angle]]</f>
        <v>0.59199999999809172</v>
      </c>
      <c r="V7823" s="8">
        <f>0+RIGHT(TEXT(Table2[[#This Row],[ratio]],"0000/0000"),4)/Table2[[#This Row],[tan_angle_numer]]</f>
        <v>25</v>
      </c>
      <c r="W7823" s="9" t="b">
        <f>Table2[[#This Row],[multiplier]]=Table2[[#This Row],[multiplier_calc]]</f>
        <v>0</v>
      </c>
    </row>
    <row r="7824" spans="1:23" x14ac:dyDescent="0.25">
      <c r="A7824" s="1">
        <v>0.75</v>
      </c>
      <c r="B7824" s="1">
        <v>1</v>
      </c>
      <c r="C7824">
        <v>51.340191746000002</v>
      </c>
      <c r="D7824">
        <v>0</v>
      </c>
      <c r="E7824">
        <v>0</v>
      </c>
      <c r="F7824">
        <v>3.0063449160000002</v>
      </c>
      <c r="G7824">
        <v>-0.15617376199999999</v>
      </c>
      <c r="H7824">
        <v>0.64031242399999999</v>
      </c>
      <c r="I7824">
        <v>-4.1620307539999999</v>
      </c>
      <c r="J7824">
        <v>4.8023431780000001</v>
      </c>
      <c r="K7824">
        <v>3.75</v>
      </c>
      <c r="L7824">
        <v>3</v>
      </c>
      <c r="M7824">
        <v>0.75</v>
      </c>
      <c r="N7824">
        <f>TAN(RADIANS(Table2[[#This Row],[angle]]))</f>
        <v>1.2500000000040292</v>
      </c>
      <c r="O7824">
        <f>0+LEFT(TEXT(Table2[[#This Row],[tan_angle]],"000/000"),3)</f>
        <v>5</v>
      </c>
      <c r="P7824">
        <f>0+RIGHT(TEXT(Table2[[#This Row],[tan_angle]],"000/000"),3)</f>
        <v>4</v>
      </c>
      <c r="Q7824" s="10">
        <f>Table2[[#This Row],[canvas_height]]/Table2[[#This Row],[canvas_width]]</f>
        <v>0.75</v>
      </c>
      <c r="R7824">
        <f>0+LEFT(TEXT(Table2[[#This Row],[canvas_ratio]],"000/000"),3)</f>
        <v>3</v>
      </c>
      <c r="S7824" s="5" t="str">
        <f t="shared" si="122"/>
        <v>/</v>
      </c>
      <c r="T7824" s="4">
        <f>0+RIGHT(TEXT(Table2[[#This Row],[canvas_ratio]],"000/000"),3)</f>
        <v>4</v>
      </c>
      <c r="U7824" s="9">
        <f>Table2[[#This Row],[canvas_ratio]]/Table2[[#This Row],[tan_angle]]</f>
        <v>0.59999999999806597</v>
      </c>
      <c r="V7824" s="8">
        <f>0+RIGHT(TEXT(Table2[[#This Row],[ratio]],"0000/0000"),4)/Table2[[#This Row],[tan_angle_numer]]</f>
        <v>1</v>
      </c>
      <c r="W7824" s="9" t="b">
        <f>Table2[[#This Row],[multiplier]]=Table2[[#This Row],[multiplier_calc]]</f>
        <v>0</v>
      </c>
    </row>
    <row r="7825" spans="1:23" x14ac:dyDescent="0.25">
      <c r="A7825" s="1">
        <v>0.76</v>
      </c>
      <c r="B7825" s="1">
        <v>1</v>
      </c>
      <c r="C7825">
        <v>51.340191746000002</v>
      </c>
      <c r="D7825">
        <v>0</v>
      </c>
      <c r="E7825">
        <v>0</v>
      </c>
      <c r="F7825">
        <v>72.027338983000007</v>
      </c>
      <c r="G7825">
        <v>-6.2469500000000002E-3</v>
      </c>
      <c r="H7825">
        <v>0.64031242399999999</v>
      </c>
      <c r="I7825">
        <v>-121.019048087</v>
      </c>
      <c r="J7825">
        <v>121.659360511</v>
      </c>
      <c r="K7825">
        <v>95</v>
      </c>
      <c r="L7825">
        <v>76</v>
      </c>
      <c r="M7825">
        <v>19</v>
      </c>
      <c r="N7825">
        <f>TAN(RADIANS(Table2[[#This Row],[angle]]))</f>
        <v>1.2500000000040292</v>
      </c>
      <c r="O7825">
        <f>0+LEFT(TEXT(Table2[[#This Row],[tan_angle]],"000/000"),3)</f>
        <v>5</v>
      </c>
      <c r="P7825">
        <f>0+RIGHT(TEXT(Table2[[#This Row],[tan_angle]],"000/000"),3)</f>
        <v>4</v>
      </c>
      <c r="Q7825" s="10">
        <f>Table2[[#This Row],[canvas_height]]/Table2[[#This Row],[canvas_width]]</f>
        <v>0.76</v>
      </c>
      <c r="R7825">
        <f>0+LEFT(TEXT(Table2[[#This Row],[canvas_ratio]],"000/000"),3)</f>
        <v>19</v>
      </c>
      <c r="S7825" s="5" t="str">
        <f t="shared" si="122"/>
        <v>/</v>
      </c>
      <c r="T7825" s="4">
        <f>0+RIGHT(TEXT(Table2[[#This Row],[canvas_ratio]],"000/000"),3)</f>
        <v>25</v>
      </c>
      <c r="U7825" s="9">
        <f>Table2[[#This Row],[canvas_ratio]]/Table2[[#This Row],[tan_angle]]</f>
        <v>0.60799999999804022</v>
      </c>
      <c r="V7825" s="8">
        <f>0+RIGHT(TEXT(Table2[[#This Row],[ratio]],"0000/0000"),4)/Table2[[#This Row],[tan_angle_numer]]</f>
        <v>25</v>
      </c>
      <c r="W7825" s="9" t="b">
        <f>Table2[[#This Row],[multiplier]]=Table2[[#This Row],[multiplier_calc]]</f>
        <v>0</v>
      </c>
    </row>
    <row r="7826" spans="1:23" x14ac:dyDescent="0.25">
      <c r="A7826" s="1">
        <v>0.77</v>
      </c>
      <c r="B7826" s="1">
        <v>1</v>
      </c>
      <c r="C7826">
        <v>51.340191746000002</v>
      </c>
      <c r="D7826">
        <v>0</v>
      </c>
      <c r="E7826">
        <v>0</v>
      </c>
      <c r="F7826">
        <v>110.446084408</v>
      </c>
      <c r="G7826">
        <v>-6.2469500000000002E-3</v>
      </c>
      <c r="H7826">
        <v>0.64031242399999999</v>
      </c>
      <c r="I7826">
        <v>-122.619829147</v>
      </c>
      <c r="J7826">
        <v>123.26014157100001</v>
      </c>
      <c r="K7826">
        <v>96.25</v>
      </c>
      <c r="L7826">
        <v>77</v>
      </c>
      <c r="M7826">
        <v>19.25</v>
      </c>
      <c r="N7826">
        <f>TAN(RADIANS(Table2[[#This Row],[angle]]))</f>
        <v>1.2500000000040292</v>
      </c>
      <c r="O7826">
        <f>0+LEFT(TEXT(Table2[[#This Row],[tan_angle]],"000/000"),3)</f>
        <v>5</v>
      </c>
      <c r="P7826">
        <f>0+RIGHT(TEXT(Table2[[#This Row],[tan_angle]],"000/000"),3)</f>
        <v>4</v>
      </c>
      <c r="Q7826" s="10">
        <f>Table2[[#This Row],[canvas_height]]/Table2[[#This Row],[canvas_width]]</f>
        <v>0.77</v>
      </c>
      <c r="R7826">
        <f>0+LEFT(TEXT(Table2[[#This Row],[canvas_ratio]],"000/000"),3)</f>
        <v>77</v>
      </c>
      <c r="S7826" s="5" t="str">
        <f t="shared" ref="S7826:S7889" si="123">"/"</f>
        <v>/</v>
      </c>
      <c r="T7826" s="4">
        <f>0+RIGHT(TEXT(Table2[[#This Row],[canvas_ratio]],"000/000"),3)</f>
        <v>100</v>
      </c>
      <c r="U7826" s="9">
        <f>Table2[[#This Row],[canvas_ratio]]/Table2[[#This Row],[tan_angle]]</f>
        <v>0.61599999999801447</v>
      </c>
      <c r="V7826" s="8">
        <f>0+RIGHT(TEXT(Table2[[#This Row],[ratio]],"0000/0000"),4)/Table2[[#This Row],[tan_angle_numer]]</f>
        <v>25</v>
      </c>
      <c r="W7826" s="9" t="b">
        <f>Table2[[#This Row],[multiplier]]=Table2[[#This Row],[multiplier_calc]]</f>
        <v>0</v>
      </c>
    </row>
    <row r="7827" spans="1:23" x14ac:dyDescent="0.25">
      <c r="A7827" s="1">
        <v>0.78</v>
      </c>
      <c r="B7827" s="1">
        <v>1</v>
      </c>
      <c r="C7827">
        <v>51.340191746000002</v>
      </c>
      <c r="D7827">
        <v>0</v>
      </c>
      <c r="E7827">
        <v>0</v>
      </c>
      <c r="F7827">
        <v>7.9960966090000003</v>
      </c>
      <c r="G7827">
        <v>-6.2469500000000002E-3</v>
      </c>
      <c r="H7827">
        <v>0.64031242399999999</v>
      </c>
      <c r="I7827">
        <v>-124.220610206</v>
      </c>
      <c r="J7827">
        <v>124.86092263</v>
      </c>
      <c r="K7827">
        <v>97.5</v>
      </c>
      <c r="L7827">
        <v>78</v>
      </c>
      <c r="M7827">
        <v>19.5</v>
      </c>
      <c r="N7827">
        <f>TAN(RADIANS(Table2[[#This Row],[angle]]))</f>
        <v>1.2500000000040292</v>
      </c>
      <c r="O7827">
        <f>0+LEFT(TEXT(Table2[[#This Row],[tan_angle]],"000/000"),3)</f>
        <v>5</v>
      </c>
      <c r="P7827">
        <f>0+RIGHT(TEXT(Table2[[#This Row],[tan_angle]],"000/000"),3)</f>
        <v>4</v>
      </c>
      <c r="Q7827" s="10">
        <f>Table2[[#This Row],[canvas_height]]/Table2[[#This Row],[canvas_width]]</f>
        <v>0.78</v>
      </c>
      <c r="R7827">
        <f>0+LEFT(TEXT(Table2[[#This Row],[canvas_ratio]],"000/000"),3)</f>
        <v>39</v>
      </c>
      <c r="S7827" s="5" t="str">
        <f t="shared" si="123"/>
        <v>/</v>
      </c>
      <c r="T7827" s="4">
        <f>0+RIGHT(TEXT(Table2[[#This Row],[canvas_ratio]],"000/000"),3)</f>
        <v>50</v>
      </c>
      <c r="U7827" s="9">
        <f>Table2[[#This Row],[canvas_ratio]]/Table2[[#This Row],[tan_angle]]</f>
        <v>0.62399999999798861</v>
      </c>
      <c r="V7827" s="8">
        <f>0+RIGHT(TEXT(Table2[[#This Row],[ratio]],"0000/0000"),4)/Table2[[#This Row],[tan_angle_numer]]</f>
        <v>25</v>
      </c>
      <c r="W7827" s="9" t="b">
        <f>Table2[[#This Row],[multiplier]]=Table2[[#This Row],[multiplier_calc]]</f>
        <v>0</v>
      </c>
    </row>
    <row r="7828" spans="1:23" x14ac:dyDescent="0.25">
      <c r="A7828" s="1">
        <v>0.79</v>
      </c>
      <c r="B7828" s="1">
        <v>1</v>
      </c>
      <c r="C7828">
        <v>51.340191746000002</v>
      </c>
      <c r="D7828">
        <v>0</v>
      </c>
      <c r="E7828">
        <v>0</v>
      </c>
      <c r="F7828">
        <v>107.244522289</v>
      </c>
      <c r="G7828">
        <v>-6.2469500000000002E-3</v>
      </c>
      <c r="H7828">
        <v>0.64031242399999999</v>
      </c>
      <c r="I7828">
        <v>-125.82139126600001</v>
      </c>
      <c r="J7828">
        <v>126.46170368999999</v>
      </c>
      <c r="K7828">
        <v>98.75</v>
      </c>
      <c r="L7828">
        <v>79</v>
      </c>
      <c r="M7828">
        <v>19.75</v>
      </c>
      <c r="N7828">
        <f>TAN(RADIANS(Table2[[#This Row],[angle]]))</f>
        <v>1.2500000000040292</v>
      </c>
      <c r="O7828">
        <f>0+LEFT(TEXT(Table2[[#This Row],[tan_angle]],"000/000"),3)</f>
        <v>5</v>
      </c>
      <c r="P7828">
        <f>0+RIGHT(TEXT(Table2[[#This Row],[tan_angle]],"000/000"),3)</f>
        <v>4</v>
      </c>
      <c r="Q7828" s="10">
        <f>Table2[[#This Row],[canvas_height]]/Table2[[#This Row],[canvas_width]]</f>
        <v>0.79</v>
      </c>
      <c r="R7828">
        <f>0+LEFT(TEXT(Table2[[#This Row],[canvas_ratio]],"000/000"),3)</f>
        <v>79</v>
      </c>
      <c r="S7828" s="5" t="str">
        <f t="shared" si="123"/>
        <v>/</v>
      </c>
      <c r="T7828" s="4">
        <f>0+RIGHT(TEXT(Table2[[#This Row],[canvas_ratio]],"000/000"),3)</f>
        <v>100</v>
      </c>
      <c r="U7828" s="9">
        <f>Table2[[#This Row],[canvas_ratio]]/Table2[[#This Row],[tan_angle]]</f>
        <v>0.63199999999796286</v>
      </c>
      <c r="V7828" s="8">
        <f>0+RIGHT(TEXT(Table2[[#This Row],[ratio]],"0000/0000"),4)/Table2[[#This Row],[tan_angle_numer]]</f>
        <v>25</v>
      </c>
      <c r="W7828" s="9" t="b">
        <f>Table2[[#This Row],[multiplier]]=Table2[[#This Row],[multiplier_calc]]</f>
        <v>0</v>
      </c>
    </row>
    <row r="7829" spans="1:23" x14ac:dyDescent="0.25">
      <c r="A7829" s="1">
        <v>0.8</v>
      </c>
      <c r="B7829" s="1">
        <v>1</v>
      </c>
      <c r="C7829">
        <v>51.340191746000002</v>
      </c>
      <c r="D7829">
        <v>0</v>
      </c>
      <c r="E7829">
        <v>0</v>
      </c>
      <c r="F7829">
        <v>14.367986094000001</v>
      </c>
      <c r="G7829">
        <v>-3.1234752000000001E-2</v>
      </c>
      <c r="H7829">
        <v>0.64031242399999999</v>
      </c>
      <c r="I7829">
        <v>-24.972184525999999</v>
      </c>
      <c r="J7829">
        <v>25.612496950000001</v>
      </c>
      <c r="K7829">
        <v>20</v>
      </c>
      <c r="L7829">
        <v>16</v>
      </c>
      <c r="M7829">
        <v>4</v>
      </c>
      <c r="N7829">
        <f>TAN(RADIANS(Table2[[#This Row],[angle]]))</f>
        <v>1.2500000000040292</v>
      </c>
      <c r="O7829">
        <f>0+LEFT(TEXT(Table2[[#This Row],[tan_angle]],"000/000"),3)</f>
        <v>5</v>
      </c>
      <c r="P7829">
        <f>0+RIGHT(TEXT(Table2[[#This Row],[tan_angle]],"000/000"),3)</f>
        <v>4</v>
      </c>
      <c r="Q7829" s="10">
        <f>Table2[[#This Row],[canvas_height]]/Table2[[#This Row],[canvas_width]]</f>
        <v>0.8</v>
      </c>
      <c r="R7829">
        <f>0+LEFT(TEXT(Table2[[#This Row],[canvas_ratio]],"000/000"),3)</f>
        <v>4</v>
      </c>
      <c r="S7829" s="5" t="str">
        <f t="shared" si="123"/>
        <v>/</v>
      </c>
      <c r="T7829" s="4">
        <f>0+RIGHT(TEXT(Table2[[#This Row],[canvas_ratio]],"000/000"),3)</f>
        <v>5</v>
      </c>
      <c r="U7829" s="9">
        <f>Table2[[#This Row],[canvas_ratio]]/Table2[[#This Row],[tan_angle]]</f>
        <v>0.63999999999793711</v>
      </c>
      <c r="V7829" s="8">
        <f>0+RIGHT(TEXT(Table2[[#This Row],[ratio]],"0000/0000"),4)/Table2[[#This Row],[tan_angle_numer]]</f>
        <v>5</v>
      </c>
      <c r="W7829" s="9" t="b">
        <f>Table2[[#This Row],[multiplier]]=Table2[[#This Row],[multiplier_calc]]</f>
        <v>0</v>
      </c>
    </row>
    <row r="7830" spans="1:23" x14ac:dyDescent="0.25">
      <c r="A7830" s="1">
        <v>0.81</v>
      </c>
      <c r="B7830" s="1">
        <v>1</v>
      </c>
      <c r="C7830">
        <v>51.340191746000002</v>
      </c>
      <c r="D7830">
        <v>0</v>
      </c>
      <c r="E7830">
        <v>0</v>
      </c>
      <c r="F7830">
        <v>56.019528389000001</v>
      </c>
      <c r="G7830">
        <v>-6.2469500000000002E-3</v>
      </c>
      <c r="H7830">
        <v>0.64031242399999999</v>
      </c>
      <c r="I7830">
        <v>-129.022953384</v>
      </c>
      <c r="J7830">
        <v>129.66326580800001</v>
      </c>
      <c r="K7830">
        <v>101.25</v>
      </c>
      <c r="L7830">
        <v>81</v>
      </c>
      <c r="M7830">
        <v>20.25</v>
      </c>
      <c r="N7830">
        <f>TAN(RADIANS(Table2[[#This Row],[angle]]))</f>
        <v>1.2500000000040292</v>
      </c>
      <c r="O7830">
        <f>0+LEFT(TEXT(Table2[[#This Row],[tan_angle]],"000/000"),3)</f>
        <v>5</v>
      </c>
      <c r="P7830">
        <f>0+RIGHT(TEXT(Table2[[#This Row],[tan_angle]],"000/000"),3)</f>
        <v>4</v>
      </c>
      <c r="Q7830" s="10">
        <f>Table2[[#This Row],[canvas_height]]/Table2[[#This Row],[canvas_width]]</f>
        <v>0.81</v>
      </c>
      <c r="R7830">
        <f>0+LEFT(TEXT(Table2[[#This Row],[canvas_ratio]],"000/000"),3)</f>
        <v>81</v>
      </c>
      <c r="S7830" s="5" t="str">
        <f t="shared" si="123"/>
        <v>/</v>
      </c>
      <c r="T7830" s="4">
        <f>0+RIGHT(TEXT(Table2[[#This Row],[canvas_ratio]],"000/000"),3)</f>
        <v>100</v>
      </c>
      <c r="U7830" s="9">
        <f>Table2[[#This Row],[canvas_ratio]]/Table2[[#This Row],[tan_angle]]</f>
        <v>0.64799999999791125</v>
      </c>
      <c r="V7830" s="8">
        <f>0+RIGHT(TEXT(Table2[[#This Row],[ratio]],"0000/0000"),4)/Table2[[#This Row],[tan_angle_numer]]</f>
        <v>25</v>
      </c>
      <c r="W7830" s="9" t="b">
        <f>Table2[[#This Row],[multiplier]]=Table2[[#This Row],[multiplier_calc]]</f>
        <v>0</v>
      </c>
    </row>
    <row r="7831" spans="1:23" x14ac:dyDescent="0.25">
      <c r="A7831" s="1">
        <v>0.82</v>
      </c>
      <c r="B7831" s="1">
        <v>1</v>
      </c>
      <c r="C7831">
        <v>51.340191746000002</v>
      </c>
      <c r="D7831">
        <v>0</v>
      </c>
      <c r="E7831">
        <v>0</v>
      </c>
      <c r="F7831">
        <v>97.655453308999995</v>
      </c>
      <c r="G7831">
        <v>6.2469500000000002E-3</v>
      </c>
      <c r="H7831">
        <v>0.64031242399999999</v>
      </c>
      <c r="I7831">
        <v>-130.62373444400001</v>
      </c>
      <c r="J7831">
        <v>131.26404686800001</v>
      </c>
      <c r="K7831">
        <v>102.5</v>
      </c>
      <c r="L7831">
        <v>82</v>
      </c>
      <c r="M7831">
        <v>20.5</v>
      </c>
      <c r="N7831">
        <f>TAN(RADIANS(Table2[[#This Row],[angle]]))</f>
        <v>1.2500000000040292</v>
      </c>
      <c r="O7831">
        <f>0+LEFT(TEXT(Table2[[#This Row],[tan_angle]],"000/000"),3)</f>
        <v>5</v>
      </c>
      <c r="P7831">
        <f>0+RIGHT(TEXT(Table2[[#This Row],[tan_angle]],"000/000"),3)</f>
        <v>4</v>
      </c>
      <c r="Q7831" s="10">
        <f>Table2[[#This Row],[canvas_height]]/Table2[[#This Row],[canvas_width]]</f>
        <v>0.82</v>
      </c>
      <c r="R7831">
        <f>0+LEFT(TEXT(Table2[[#This Row],[canvas_ratio]],"000/000"),3)</f>
        <v>41</v>
      </c>
      <c r="S7831" s="5" t="str">
        <f t="shared" si="123"/>
        <v>/</v>
      </c>
      <c r="T7831" s="4">
        <f>0+RIGHT(TEXT(Table2[[#This Row],[canvas_ratio]],"000/000"),3)</f>
        <v>50</v>
      </c>
      <c r="U7831" s="9">
        <f>Table2[[#This Row],[canvas_ratio]]/Table2[[#This Row],[tan_angle]]</f>
        <v>0.65599999999788539</v>
      </c>
      <c r="V7831" s="8">
        <f>0+RIGHT(TEXT(Table2[[#This Row],[ratio]],"0000/0000"),4)/Table2[[#This Row],[tan_angle_numer]]</f>
        <v>25</v>
      </c>
      <c r="W7831" s="9" t="b">
        <f>Table2[[#This Row],[multiplier]]=Table2[[#This Row],[multiplier_calc]]</f>
        <v>0</v>
      </c>
    </row>
    <row r="7832" spans="1:23" x14ac:dyDescent="0.25">
      <c r="A7832" s="1">
        <v>0.83</v>
      </c>
      <c r="B7832" s="1">
        <v>1</v>
      </c>
      <c r="C7832">
        <v>51.340191746000002</v>
      </c>
      <c r="D7832">
        <v>0</v>
      </c>
      <c r="E7832">
        <v>0</v>
      </c>
      <c r="F7832">
        <v>3.1937534310000002</v>
      </c>
      <c r="G7832">
        <v>-6.2469500000000002E-3</v>
      </c>
      <c r="H7832">
        <v>0.64031242399999999</v>
      </c>
      <c r="I7832">
        <v>-132.22451550299999</v>
      </c>
      <c r="J7832">
        <v>132.86482792699999</v>
      </c>
      <c r="K7832">
        <v>103.75</v>
      </c>
      <c r="L7832">
        <v>83</v>
      </c>
      <c r="M7832">
        <v>20.75</v>
      </c>
      <c r="N7832">
        <f>TAN(RADIANS(Table2[[#This Row],[angle]]))</f>
        <v>1.2500000000040292</v>
      </c>
      <c r="O7832">
        <f>0+LEFT(TEXT(Table2[[#This Row],[tan_angle]],"000/000"),3)</f>
        <v>5</v>
      </c>
      <c r="P7832">
        <f>0+RIGHT(TEXT(Table2[[#This Row],[tan_angle]],"000/000"),3)</f>
        <v>4</v>
      </c>
      <c r="Q7832" s="10">
        <f>Table2[[#This Row],[canvas_height]]/Table2[[#This Row],[canvas_width]]</f>
        <v>0.83</v>
      </c>
      <c r="R7832">
        <f>0+LEFT(TEXT(Table2[[#This Row],[canvas_ratio]],"000/000"),3)</f>
        <v>83</v>
      </c>
      <c r="S7832" s="5" t="str">
        <f t="shared" si="123"/>
        <v>/</v>
      </c>
      <c r="T7832" s="4">
        <f>0+RIGHT(TEXT(Table2[[#This Row],[canvas_ratio]],"000/000"),3)</f>
        <v>100</v>
      </c>
      <c r="U7832" s="9">
        <f>Table2[[#This Row],[canvas_ratio]]/Table2[[#This Row],[tan_angle]]</f>
        <v>0.66399999999785964</v>
      </c>
      <c r="V7832" s="8">
        <f>0+RIGHT(TEXT(Table2[[#This Row],[ratio]],"0000/0000"),4)/Table2[[#This Row],[tan_angle_numer]]</f>
        <v>25</v>
      </c>
      <c r="W7832" s="9" t="b">
        <f>Table2[[#This Row],[multiplier]]=Table2[[#This Row],[multiplier_calc]]</f>
        <v>0</v>
      </c>
    </row>
    <row r="7833" spans="1:23" x14ac:dyDescent="0.25">
      <c r="A7833" s="1">
        <v>0.84</v>
      </c>
      <c r="B7833" s="1">
        <v>1</v>
      </c>
      <c r="C7833">
        <v>51.340191746000002</v>
      </c>
      <c r="D7833">
        <v>0</v>
      </c>
      <c r="E7833">
        <v>0</v>
      </c>
      <c r="F7833">
        <v>68.84139424</v>
      </c>
      <c r="G7833">
        <v>6.2469500000000002E-3</v>
      </c>
      <c r="H7833">
        <v>0.64031242399999999</v>
      </c>
      <c r="I7833">
        <v>-133.82529656200001</v>
      </c>
      <c r="J7833">
        <v>134.46560898600001</v>
      </c>
      <c r="K7833">
        <v>105</v>
      </c>
      <c r="L7833">
        <v>84</v>
      </c>
      <c r="M7833">
        <v>21</v>
      </c>
      <c r="N7833">
        <f>TAN(RADIANS(Table2[[#This Row],[angle]]))</f>
        <v>1.2500000000040292</v>
      </c>
      <c r="O7833">
        <f>0+LEFT(TEXT(Table2[[#This Row],[tan_angle]],"000/000"),3)</f>
        <v>5</v>
      </c>
      <c r="P7833">
        <f>0+RIGHT(TEXT(Table2[[#This Row],[tan_angle]],"000/000"),3)</f>
        <v>4</v>
      </c>
      <c r="Q7833" s="10">
        <f>Table2[[#This Row],[canvas_height]]/Table2[[#This Row],[canvas_width]]</f>
        <v>0.84</v>
      </c>
      <c r="R7833">
        <f>0+LEFT(TEXT(Table2[[#This Row],[canvas_ratio]],"000/000"),3)</f>
        <v>21</v>
      </c>
      <c r="S7833" s="5" t="str">
        <f t="shared" si="123"/>
        <v>/</v>
      </c>
      <c r="T7833" s="4">
        <f>0+RIGHT(TEXT(Table2[[#This Row],[canvas_ratio]],"000/000"),3)</f>
        <v>25</v>
      </c>
      <c r="U7833" s="9">
        <f>Table2[[#This Row],[canvas_ratio]]/Table2[[#This Row],[tan_angle]]</f>
        <v>0.67199999999783389</v>
      </c>
      <c r="V7833" s="8">
        <f>0+RIGHT(TEXT(Table2[[#This Row],[ratio]],"0000/0000"),4)/Table2[[#This Row],[tan_angle_numer]]</f>
        <v>25</v>
      </c>
      <c r="W7833" s="9" t="b">
        <f>Table2[[#This Row],[multiplier]]=Table2[[#This Row],[multiplier_calc]]</f>
        <v>0</v>
      </c>
    </row>
    <row r="7834" spans="1:23" x14ac:dyDescent="0.25">
      <c r="A7834" s="1">
        <v>0.85</v>
      </c>
      <c r="B7834" s="1">
        <v>1</v>
      </c>
      <c r="C7834">
        <v>51.340191746000002</v>
      </c>
      <c r="D7834">
        <v>0</v>
      </c>
      <c r="E7834">
        <v>0</v>
      </c>
      <c r="F7834">
        <v>23.972672450000001</v>
      </c>
      <c r="G7834">
        <v>-3.1234752000000001E-2</v>
      </c>
      <c r="H7834">
        <v>0.64031242399999999</v>
      </c>
      <c r="I7834">
        <v>-26.572965584999999</v>
      </c>
      <c r="J7834">
        <v>27.213278009</v>
      </c>
      <c r="K7834">
        <v>21.25</v>
      </c>
      <c r="L7834">
        <v>17</v>
      </c>
      <c r="M7834">
        <v>4.25</v>
      </c>
      <c r="N7834">
        <f>TAN(RADIANS(Table2[[#This Row],[angle]]))</f>
        <v>1.2500000000040292</v>
      </c>
      <c r="O7834">
        <f>0+LEFT(TEXT(Table2[[#This Row],[tan_angle]],"000/000"),3)</f>
        <v>5</v>
      </c>
      <c r="P7834">
        <f>0+RIGHT(TEXT(Table2[[#This Row],[tan_angle]],"000/000"),3)</f>
        <v>4</v>
      </c>
      <c r="Q7834" s="10">
        <f>Table2[[#This Row],[canvas_height]]/Table2[[#This Row],[canvas_width]]</f>
        <v>0.85</v>
      </c>
      <c r="R7834">
        <f>0+LEFT(TEXT(Table2[[#This Row],[canvas_ratio]],"000/000"),3)</f>
        <v>17</v>
      </c>
      <c r="S7834" s="5" t="str">
        <f t="shared" si="123"/>
        <v>/</v>
      </c>
      <c r="T7834" s="4">
        <f>0+RIGHT(TEXT(Table2[[#This Row],[canvas_ratio]],"000/000"),3)</f>
        <v>20</v>
      </c>
      <c r="U7834" s="9">
        <f>Table2[[#This Row],[canvas_ratio]]/Table2[[#This Row],[tan_angle]]</f>
        <v>0.67999999999780814</v>
      </c>
      <c r="V7834" s="8">
        <f>0+RIGHT(TEXT(Table2[[#This Row],[ratio]],"0000/0000"),4)/Table2[[#This Row],[tan_angle_numer]]</f>
        <v>5</v>
      </c>
      <c r="W7834" s="9" t="b">
        <f>Table2[[#This Row],[multiplier]]=Table2[[#This Row],[multiplier_calc]]</f>
        <v>0</v>
      </c>
    </row>
    <row r="7835" spans="1:23" x14ac:dyDescent="0.25">
      <c r="A7835" s="1">
        <v>0.86</v>
      </c>
      <c r="B7835" s="1">
        <v>1</v>
      </c>
      <c r="C7835">
        <v>51.340191746000002</v>
      </c>
      <c r="D7835">
        <v>0</v>
      </c>
      <c r="E7835">
        <v>0</v>
      </c>
      <c r="F7835">
        <v>120.05077076400001</v>
      </c>
      <c r="G7835">
        <v>-6.2469500000000002E-3</v>
      </c>
      <c r="H7835">
        <v>0.64031242399999999</v>
      </c>
      <c r="I7835">
        <v>-137.02685868099999</v>
      </c>
      <c r="J7835">
        <v>137.66717110499999</v>
      </c>
      <c r="K7835">
        <v>107.5</v>
      </c>
      <c r="L7835">
        <v>86</v>
      </c>
      <c r="M7835">
        <v>21.5</v>
      </c>
      <c r="N7835">
        <f>TAN(RADIANS(Table2[[#This Row],[angle]]))</f>
        <v>1.2500000000040292</v>
      </c>
      <c r="O7835">
        <f>0+LEFT(TEXT(Table2[[#This Row],[tan_angle]],"000/000"),3)</f>
        <v>5</v>
      </c>
      <c r="P7835">
        <f>0+RIGHT(TEXT(Table2[[#This Row],[tan_angle]],"000/000"),3)</f>
        <v>4</v>
      </c>
      <c r="Q7835" s="10">
        <f>Table2[[#This Row],[canvas_height]]/Table2[[#This Row],[canvas_width]]</f>
        <v>0.86</v>
      </c>
      <c r="R7835">
        <f>0+LEFT(TEXT(Table2[[#This Row],[canvas_ratio]],"000/000"),3)</f>
        <v>43</v>
      </c>
      <c r="S7835" s="5" t="str">
        <f t="shared" si="123"/>
        <v>/</v>
      </c>
      <c r="T7835" s="4">
        <f>0+RIGHT(TEXT(Table2[[#This Row],[canvas_ratio]],"000/000"),3)</f>
        <v>50</v>
      </c>
      <c r="U7835" s="9">
        <f>Table2[[#This Row],[canvas_ratio]]/Table2[[#This Row],[tan_angle]]</f>
        <v>0.68799999999778227</v>
      </c>
      <c r="V7835" s="8">
        <f>0+RIGHT(TEXT(Table2[[#This Row],[ratio]],"0000/0000"),4)/Table2[[#This Row],[tan_angle_numer]]</f>
        <v>25</v>
      </c>
      <c r="W7835" s="9" t="b">
        <f>Table2[[#This Row],[multiplier]]=Table2[[#This Row],[multiplier_calc]]</f>
        <v>0</v>
      </c>
    </row>
    <row r="7836" spans="1:23" x14ac:dyDescent="0.25">
      <c r="A7836" s="1">
        <v>0.87</v>
      </c>
      <c r="B7836" s="1">
        <v>1</v>
      </c>
      <c r="C7836">
        <v>51.340191746000002</v>
      </c>
      <c r="D7836">
        <v>0</v>
      </c>
      <c r="E7836">
        <v>0</v>
      </c>
      <c r="F7836">
        <v>25.620305638000001</v>
      </c>
      <c r="G7836">
        <v>6.2469500000000002E-3</v>
      </c>
      <c r="H7836">
        <v>0.64031242399999999</v>
      </c>
      <c r="I7836">
        <v>-138.62763974000001</v>
      </c>
      <c r="J7836">
        <v>139.26795216400001</v>
      </c>
      <c r="K7836">
        <v>108.75</v>
      </c>
      <c r="L7836">
        <v>87</v>
      </c>
      <c r="M7836">
        <v>21.75</v>
      </c>
      <c r="N7836">
        <f>TAN(RADIANS(Table2[[#This Row],[angle]]))</f>
        <v>1.2500000000040292</v>
      </c>
      <c r="O7836">
        <f>0+LEFT(TEXT(Table2[[#This Row],[tan_angle]],"000/000"),3)</f>
        <v>5</v>
      </c>
      <c r="P7836">
        <f>0+RIGHT(TEXT(Table2[[#This Row],[tan_angle]],"000/000"),3)</f>
        <v>4</v>
      </c>
      <c r="Q7836" s="10">
        <f>Table2[[#This Row],[canvas_height]]/Table2[[#This Row],[canvas_width]]</f>
        <v>0.87</v>
      </c>
      <c r="R7836">
        <f>0+LEFT(TEXT(Table2[[#This Row],[canvas_ratio]],"000/000"),3)</f>
        <v>87</v>
      </c>
      <c r="S7836" s="5" t="str">
        <f t="shared" si="123"/>
        <v>/</v>
      </c>
      <c r="T7836" s="4">
        <f>0+RIGHT(TEXT(Table2[[#This Row],[canvas_ratio]],"000/000"),3)</f>
        <v>100</v>
      </c>
      <c r="U7836" s="9">
        <f>Table2[[#This Row],[canvas_ratio]]/Table2[[#This Row],[tan_angle]]</f>
        <v>0.69599999999775652</v>
      </c>
      <c r="V7836" s="8">
        <f>0+RIGHT(TEXT(Table2[[#This Row],[ratio]],"0000/0000"),4)/Table2[[#This Row],[tan_angle_numer]]</f>
        <v>25</v>
      </c>
      <c r="W7836" s="9" t="b">
        <f>Table2[[#This Row],[multiplier]]=Table2[[#This Row],[multiplier_calc]]</f>
        <v>0</v>
      </c>
    </row>
    <row r="7837" spans="1:23" x14ac:dyDescent="0.25">
      <c r="A7837" s="1">
        <v>0.88</v>
      </c>
      <c r="B7837" s="1">
        <v>1</v>
      </c>
      <c r="C7837">
        <v>51.340191746000002</v>
      </c>
      <c r="D7837">
        <v>0</v>
      </c>
      <c r="E7837">
        <v>0</v>
      </c>
      <c r="F7837">
        <v>30.422648815999999</v>
      </c>
      <c r="G7837">
        <v>6.2469500000000002E-3</v>
      </c>
      <c r="H7837">
        <v>0.64031242399999999</v>
      </c>
      <c r="I7837">
        <v>-140.22842080000001</v>
      </c>
      <c r="J7837">
        <v>140.86873322400001</v>
      </c>
      <c r="K7837">
        <v>110</v>
      </c>
      <c r="L7837">
        <v>88</v>
      </c>
      <c r="M7837">
        <v>22</v>
      </c>
      <c r="N7837">
        <f>TAN(RADIANS(Table2[[#This Row],[angle]]))</f>
        <v>1.2500000000040292</v>
      </c>
      <c r="O7837">
        <f>0+LEFT(TEXT(Table2[[#This Row],[tan_angle]],"000/000"),3)</f>
        <v>5</v>
      </c>
      <c r="P7837">
        <f>0+RIGHT(TEXT(Table2[[#This Row],[tan_angle]],"000/000"),3)</f>
        <v>4</v>
      </c>
      <c r="Q7837" s="10">
        <f>Table2[[#This Row],[canvas_height]]/Table2[[#This Row],[canvas_width]]</f>
        <v>0.88</v>
      </c>
      <c r="R7837">
        <f>0+LEFT(TEXT(Table2[[#This Row],[canvas_ratio]],"000/000"),3)</f>
        <v>22</v>
      </c>
      <c r="S7837" s="5" t="str">
        <f t="shared" si="123"/>
        <v>/</v>
      </c>
      <c r="T7837" s="4">
        <f>0+RIGHT(TEXT(Table2[[#This Row],[canvas_ratio]],"000/000"),3)</f>
        <v>25</v>
      </c>
      <c r="U7837" s="9">
        <f>Table2[[#This Row],[canvas_ratio]]/Table2[[#This Row],[tan_angle]]</f>
        <v>0.70399999999773077</v>
      </c>
      <c r="V7837" s="8">
        <f>0+RIGHT(TEXT(Table2[[#This Row],[ratio]],"0000/0000"),4)/Table2[[#This Row],[tan_angle_numer]]</f>
        <v>25</v>
      </c>
      <c r="W7837" s="9" t="b">
        <f>Table2[[#This Row],[multiplier]]=Table2[[#This Row],[multiplier_calc]]</f>
        <v>0</v>
      </c>
    </row>
    <row r="7838" spans="1:23" x14ac:dyDescent="0.25">
      <c r="A7838" s="1">
        <v>0.89</v>
      </c>
      <c r="B7838" s="1">
        <v>1</v>
      </c>
      <c r="C7838">
        <v>51.340191746000002</v>
      </c>
      <c r="D7838">
        <v>0</v>
      </c>
      <c r="E7838">
        <v>0</v>
      </c>
      <c r="F7838">
        <v>75.228901101999995</v>
      </c>
      <c r="G7838">
        <v>-6.2469500000000002E-3</v>
      </c>
      <c r="H7838">
        <v>0.64031242399999999</v>
      </c>
      <c r="I7838">
        <v>-141.82920185899999</v>
      </c>
      <c r="J7838">
        <v>142.469514283</v>
      </c>
      <c r="K7838">
        <v>111.25</v>
      </c>
      <c r="L7838">
        <v>89</v>
      </c>
      <c r="M7838">
        <v>22.25</v>
      </c>
      <c r="N7838">
        <f>TAN(RADIANS(Table2[[#This Row],[angle]]))</f>
        <v>1.2500000000040292</v>
      </c>
      <c r="O7838">
        <f>0+LEFT(TEXT(Table2[[#This Row],[tan_angle]],"000/000"),3)</f>
        <v>5</v>
      </c>
      <c r="P7838">
        <f>0+RIGHT(TEXT(Table2[[#This Row],[tan_angle]],"000/000"),3)</f>
        <v>4</v>
      </c>
      <c r="Q7838" s="10">
        <f>Table2[[#This Row],[canvas_height]]/Table2[[#This Row],[canvas_width]]</f>
        <v>0.89</v>
      </c>
      <c r="R7838">
        <f>0+LEFT(TEXT(Table2[[#This Row],[canvas_ratio]],"000/000"),3)</f>
        <v>89</v>
      </c>
      <c r="S7838" s="5" t="str">
        <f t="shared" si="123"/>
        <v>/</v>
      </c>
      <c r="T7838" s="4">
        <f>0+RIGHT(TEXT(Table2[[#This Row],[canvas_ratio]],"000/000"),3)</f>
        <v>100</v>
      </c>
      <c r="U7838" s="9">
        <f>Table2[[#This Row],[canvas_ratio]]/Table2[[#This Row],[tan_angle]]</f>
        <v>0.71199999999770491</v>
      </c>
      <c r="V7838" s="8">
        <f>0+RIGHT(TEXT(Table2[[#This Row],[ratio]],"0000/0000"),4)/Table2[[#This Row],[tan_angle_numer]]</f>
        <v>25</v>
      </c>
      <c r="W7838" s="9" t="b">
        <f>Table2[[#This Row],[multiplier]]=Table2[[#This Row],[multiplier_calc]]</f>
        <v>0</v>
      </c>
    </row>
    <row r="7839" spans="1:23" x14ac:dyDescent="0.25">
      <c r="A7839" s="1">
        <v>0.9</v>
      </c>
      <c r="B7839" s="1">
        <v>1</v>
      </c>
      <c r="C7839">
        <v>51.340191746000002</v>
      </c>
      <c r="D7839">
        <v>0</v>
      </c>
      <c r="E7839">
        <v>0</v>
      </c>
      <c r="F7839">
        <v>20.771110330999999</v>
      </c>
      <c r="G7839">
        <v>-3.1234752000000001E-2</v>
      </c>
      <c r="H7839">
        <v>0.64031242399999999</v>
      </c>
      <c r="I7839">
        <v>-28.173746645000001</v>
      </c>
      <c r="J7839">
        <v>28.814059068999999</v>
      </c>
      <c r="K7839">
        <v>22.5</v>
      </c>
      <c r="L7839">
        <v>18</v>
      </c>
      <c r="M7839">
        <v>4.5</v>
      </c>
      <c r="N7839">
        <f>TAN(RADIANS(Table2[[#This Row],[angle]]))</f>
        <v>1.2500000000040292</v>
      </c>
      <c r="O7839">
        <f>0+LEFT(TEXT(Table2[[#This Row],[tan_angle]],"000/000"),3)</f>
        <v>5</v>
      </c>
      <c r="P7839">
        <f>0+RIGHT(TEXT(Table2[[#This Row],[tan_angle]],"000/000"),3)</f>
        <v>4</v>
      </c>
      <c r="Q7839" s="10">
        <f>Table2[[#This Row],[canvas_height]]/Table2[[#This Row],[canvas_width]]</f>
        <v>0.9</v>
      </c>
      <c r="R7839">
        <f>0+LEFT(TEXT(Table2[[#This Row],[canvas_ratio]],"000/000"),3)</f>
        <v>9</v>
      </c>
      <c r="S7839" s="5" t="str">
        <f t="shared" si="123"/>
        <v>/</v>
      </c>
      <c r="T7839" s="4">
        <f>0+RIGHT(TEXT(Table2[[#This Row],[canvas_ratio]],"000/000"),3)</f>
        <v>10</v>
      </c>
      <c r="U7839" s="9">
        <f>Table2[[#This Row],[canvas_ratio]]/Table2[[#This Row],[tan_angle]]</f>
        <v>0.71999999999767916</v>
      </c>
      <c r="V7839" s="8">
        <f>0+RIGHT(TEXT(Table2[[#This Row],[ratio]],"0000/0000"),4)/Table2[[#This Row],[tan_angle_numer]]</f>
        <v>5</v>
      </c>
      <c r="W7839" s="9" t="b">
        <f>Table2[[#This Row],[multiplier]]=Table2[[#This Row],[multiplier_calc]]</f>
        <v>0</v>
      </c>
    </row>
    <row r="7840" spans="1:23" x14ac:dyDescent="0.25">
      <c r="A7840" s="1">
        <v>0.91</v>
      </c>
      <c r="B7840" s="1">
        <v>1</v>
      </c>
      <c r="C7840">
        <v>51.340191746000002</v>
      </c>
      <c r="D7840">
        <v>0</v>
      </c>
      <c r="E7840">
        <v>0</v>
      </c>
      <c r="F7840">
        <v>132.85701923900001</v>
      </c>
      <c r="G7840">
        <v>-6.2469500000000002E-3</v>
      </c>
      <c r="H7840">
        <v>0.64031242399999999</v>
      </c>
      <c r="I7840">
        <v>-145.03076397800001</v>
      </c>
      <c r="J7840">
        <v>145.67107640200001</v>
      </c>
      <c r="K7840">
        <v>113.75</v>
      </c>
      <c r="L7840">
        <v>91</v>
      </c>
      <c r="M7840">
        <v>22.75</v>
      </c>
      <c r="N7840">
        <f>TAN(RADIANS(Table2[[#This Row],[angle]]))</f>
        <v>1.2500000000040292</v>
      </c>
      <c r="O7840">
        <f>0+LEFT(TEXT(Table2[[#This Row],[tan_angle]],"000/000"),3)</f>
        <v>5</v>
      </c>
      <c r="P7840">
        <f>0+RIGHT(TEXT(Table2[[#This Row],[tan_angle]],"000/000"),3)</f>
        <v>4</v>
      </c>
      <c r="Q7840" s="10">
        <f>Table2[[#This Row],[canvas_height]]/Table2[[#This Row],[canvas_width]]</f>
        <v>0.91</v>
      </c>
      <c r="R7840">
        <f>0+LEFT(TEXT(Table2[[#This Row],[canvas_ratio]],"000/000"),3)</f>
        <v>91</v>
      </c>
      <c r="S7840" s="5" t="str">
        <f t="shared" si="123"/>
        <v>/</v>
      </c>
      <c r="T7840" s="4">
        <f>0+RIGHT(TEXT(Table2[[#This Row],[canvas_ratio]],"000/000"),3)</f>
        <v>100</v>
      </c>
      <c r="U7840" s="9">
        <f>Table2[[#This Row],[canvas_ratio]]/Table2[[#This Row],[tan_angle]]</f>
        <v>0.72799999999765341</v>
      </c>
      <c r="V7840" s="8">
        <f>0+RIGHT(TEXT(Table2[[#This Row],[ratio]],"0000/0000"),4)/Table2[[#This Row],[tan_angle_numer]]</f>
        <v>25</v>
      </c>
      <c r="W7840" s="9" t="b">
        <f>Table2[[#This Row],[multiplier]]=Table2[[#This Row],[multiplier_calc]]</f>
        <v>0</v>
      </c>
    </row>
    <row r="7841" spans="1:23" x14ac:dyDescent="0.25">
      <c r="A7841" s="1">
        <v>0.92</v>
      </c>
      <c r="B7841" s="1">
        <v>1</v>
      </c>
      <c r="C7841">
        <v>51.340191746000002</v>
      </c>
      <c r="D7841">
        <v>0</v>
      </c>
      <c r="E7841">
        <v>0</v>
      </c>
      <c r="F7841">
        <v>84.833587457999997</v>
      </c>
      <c r="G7841">
        <v>-6.2469500000000002E-3</v>
      </c>
      <c r="H7841">
        <v>0.64031242399999999</v>
      </c>
      <c r="I7841">
        <v>-146.631545037</v>
      </c>
      <c r="J7841">
        <v>147.271857461</v>
      </c>
      <c r="K7841">
        <v>115</v>
      </c>
      <c r="L7841">
        <v>92</v>
      </c>
      <c r="M7841">
        <v>23</v>
      </c>
      <c r="N7841">
        <f>TAN(RADIANS(Table2[[#This Row],[angle]]))</f>
        <v>1.2500000000040292</v>
      </c>
      <c r="O7841">
        <f>0+LEFT(TEXT(Table2[[#This Row],[tan_angle]],"000/000"),3)</f>
        <v>5</v>
      </c>
      <c r="P7841">
        <f>0+RIGHT(TEXT(Table2[[#This Row],[tan_angle]],"000/000"),3)</f>
        <v>4</v>
      </c>
      <c r="Q7841" s="10">
        <f>Table2[[#This Row],[canvas_height]]/Table2[[#This Row],[canvas_width]]</f>
        <v>0.92</v>
      </c>
      <c r="R7841">
        <f>0+LEFT(TEXT(Table2[[#This Row],[canvas_ratio]],"000/000"),3)</f>
        <v>23</v>
      </c>
      <c r="S7841" s="5" t="str">
        <f t="shared" si="123"/>
        <v>/</v>
      </c>
      <c r="T7841" s="4">
        <f>0+RIGHT(TEXT(Table2[[#This Row],[canvas_ratio]],"000/000"),3)</f>
        <v>25</v>
      </c>
      <c r="U7841" s="9">
        <f>Table2[[#This Row],[canvas_ratio]]/Table2[[#This Row],[tan_angle]]</f>
        <v>0.73599999999762766</v>
      </c>
      <c r="V7841" s="8">
        <f>0+RIGHT(TEXT(Table2[[#This Row],[ratio]],"0000/0000"),4)/Table2[[#This Row],[tan_angle_numer]]</f>
        <v>25</v>
      </c>
      <c r="W7841" s="9" t="b">
        <f>Table2[[#This Row],[multiplier]]=Table2[[#This Row],[multiplier_calc]]</f>
        <v>0</v>
      </c>
    </row>
    <row r="7842" spans="1:23" x14ac:dyDescent="0.25">
      <c r="A7842" s="1">
        <v>0.93</v>
      </c>
      <c r="B7842" s="1">
        <v>1</v>
      </c>
      <c r="C7842">
        <v>51.340191746000002</v>
      </c>
      <c r="D7842">
        <v>0</v>
      </c>
      <c r="E7842">
        <v>0</v>
      </c>
      <c r="F7842">
        <v>51.217185211</v>
      </c>
      <c r="G7842">
        <v>-6.2469500000000002E-3</v>
      </c>
      <c r="H7842">
        <v>0.64031242399999999</v>
      </c>
      <c r="I7842">
        <v>-148.232326097</v>
      </c>
      <c r="J7842">
        <v>148.872638521</v>
      </c>
      <c r="K7842">
        <v>116.25</v>
      </c>
      <c r="L7842">
        <v>93</v>
      </c>
      <c r="M7842">
        <v>23.25</v>
      </c>
      <c r="N7842">
        <f>TAN(RADIANS(Table2[[#This Row],[angle]]))</f>
        <v>1.2500000000040292</v>
      </c>
      <c r="O7842">
        <f>0+LEFT(TEXT(Table2[[#This Row],[tan_angle]],"000/000"),3)</f>
        <v>5</v>
      </c>
      <c r="P7842">
        <f>0+RIGHT(TEXT(Table2[[#This Row],[tan_angle]],"000/000"),3)</f>
        <v>4</v>
      </c>
      <c r="Q7842" s="10">
        <f>Table2[[#This Row],[canvas_height]]/Table2[[#This Row],[canvas_width]]</f>
        <v>0.93</v>
      </c>
      <c r="R7842">
        <f>0+LEFT(TEXT(Table2[[#This Row],[canvas_ratio]],"000/000"),3)</f>
        <v>93</v>
      </c>
      <c r="S7842" s="5" t="str">
        <f t="shared" si="123"/>
        <v>/</v>
      </c>
      <c r="T7842" s="4">
        <f>0+RIGHT(TEXT(Table2[[#This Row],[canvas_ratio]],"000/000"),3)</f>
        <v>100</v>
      </c>
      <c r="U7842" s="9">
        <f>Table2[[#This Row],[canvas_ratio]]/Table2[[#This Row],[tan_angle]]</f>
        <v>0.7439999999976018</v>
      </c>
      <c r="V7842" s="8">
        <f>0+RIGHT(TEXT(Table2[[#This Row],[ratio]],"0000/0000"),4)/Table2[[#This Row],[tan_angle_numer]]</f>
        <v>25</v>
      </c>
      <c r="W7842" s="9" t="b">
        <f>Table2[[#This Row],[multiplier]]=Table2[[#This Row],[multiplier_calc]]</f>
        <v>0</v>
      </c>
    </row>
    <row r="7843" spans="1:23" x14ac:dyDescent="0.25">
      <c r="A7843" s="1">
        <v>0.94</v>
      </c>
      <c r="B7843" s="1">
        <v>1</v>
      </c>
      <c r="C7843">
        <v>51.340191746000002</v>
      </c>
      <c r="D7843">
        <v>0</v>
      </c>
      <c r="E7843">
        <v>0</v>
      </c>
      <c r="F7843">
        <v>4.810151866</v>
      </c>
      <c r="G7843">
        <v>6.2469500000000002E-3</v>
      </c>
      <c r="H7843">
        <v>0.64031242399999999</v>
      </c>
      <c r="I7843">
        <v>-149.83310715600001</v>
      </c>
      <c r="J7843">
        <v>150.47341958000001</v>
      </c>
      <c r="K7843">
        <v>117.5</v>
      </c>
      <c r="L7843">
        <v>94</v>
      </c>
      <c r="M7843">
        <v>23.5</v>
      </c>
      <c r="N7843">
        <f>TAN(RADIANS(Table2[[#This Row],[angle]]))</f>
        <v>1.2500000000040292</v>
      </c>
      <c r="O7843">
        <f>0+LEFT(TEXT(Table2[[#This Row],[tan_angle]],"000/000"),3)</f>
        <v>5</v>
      </c>
      <c r="P7843">
        <f>0+RIGHT(TEXT(Table2[[#This Row],[tan_angle]],"000/000"),3)</f>
        <v>4</v>
      </c>
      <c r="Q7843" s="10">
        <f>Table2[[#This Row],[canvas_height]]/Table2[[#This Row],[canvas_width]]</f>
        <v>0.94</v>
      </c>
      <c r="R7843">
        <f>0+LEFT(TEXT(Table2[[#This Row],[canvas_ratio]],"000/000"),3)</f>
        <v>47</v>
      </c>
      <c r="S7843" s="5" t="str">
        <f t="shared" si="123"/>
        <v>/</v>
      </c>
      <c r="T7843" s="4">
        <f>0+RIGHT(TEXT(Table2[[#This Row],[canvas_ratio]],"000/000"),3)</f>
        <v>50</v>
      </c>
      <c r="U7843" s="9">
        <f>Table2[[#This Row],[canvas_ratio]]/Table2[[#This Row],[tan_angle]]</f>
        <v>0.75199999999757594</v>
      </c>
      <c r="V7843" s="8">
        <f>0+RIGHT(TEXT(Table2[[#This Row],[ratio]],"0000/0000"),4)/Table2[[#This Row],[tan_angle_numer]]</f>
        <v>25</v>
      </c>
      <c r="W7843" s="9" t="b">
        <f>Table2[[#This Row],[multiplier]]=Table2[[#This Row],[multiplier_calc]]</f>
        <v>0</v>
      </c>
    </row>
    <row r="7844" spans="1:23" x14ac:dyDescent="0.25">
      <c r="A7844" s="1">
        <v>0.95</v>
      </c>
      <c r="B7844" s="1">
        <v>1</v>
      </c>
      <c r="C7844">
        <v>51.340191746000002</v>
      </c>
      <c r="D7844">
        <v>0</v>
      </c>
      <c r="E7844">
        <v>0</v>
      </c>
      <c r="F7844">
        <v>25.573453509</v>
      </c>
      <c r="G7844">
        <v>-3.1234752000000001E-2</v>
      </c>
      <c r="H7844">
        <v>0.64031242399999999</v>
      </c>
      <c r="I7844">
        <v>-29.774527704</v>
      </c>
      <c r="J7844">
        <v>30.414840128000002</v>
      </c>
      <c r="K7844">
        <v>23.75</v>
      </c>
      <c r="L7844">
        <v>19</v>
      </c>
      <c r="M7844">
        <v>4.75</v>
      </c>
      <c r="N7844">
        <f>TAN(RADIANS(Table2[[#This Row],[angle]]))</f>
        <v>1.2500000000040292</v>
      </c>
      <c r="O7844">
        <f>0+LEFT(TEXT(Table2[[#This Row],[tan_angle]],"000/000"),3)</f>
        <v>5</v>
      </c>
      <c r="P7844">
        <f>0+RIGHT(TEXT(Table2[[#This Row],[tan_angle]],"000/000"),3)</f>
        <v>4</v>
      </c>
      <c r="Q7844" s="10">
        <f>Table2[[#This Row],[canvas_height]]/Table2[[#This Row],[canvas_width]]</f>
        <v>0.95</v>
      </c>
      <c r="R7844">
        <f>0+LEFT(TEXT(Table2[[#This Row],[canvas_ratio]],"000/000"),3)</f>
        <v>19</v>
      </c>
      <c r="S7844" s="5" t="str">
        <f t="shared" si="123"/>
        <v>/</v>
      </c>
      <c r="T7844" s="4">
        <f>0+RIGHT(TEXT(Table2[[#This Row],[canvas_ratio]],"000/000"),3)</f>
        <v>20</v>
      </c>
      <c r="U7844" s="9">
        <f>Table2[[#This Row],[canvas_ratio]]/Table2[[#This Row],[tan_angle]]</f>
        <v>0.75999999999755019</v>
      </c>
      <c r="V7844" s="8">
        <f>0+RIGHT(TEXT(Table2[[#This Row],[ratio]],"0000/0000"),4)/Table2[[#This Row],[tan_angle_numer]]</f>
        <v>5</v>
      </c>
      <c r="W7844" s="9" t="b">
        <f>Table2[[#This Row],[multiplier]]=Table2[[#This Row],[multiplier_calc]]</f>
        <v>0</v>
      </c>
    </row>
    <row r="7845" spans="1:23" x14ac:dyDescent="0.25">
      <c r="A7845" s="1">
        <v>0.96</v>
      </c>
      <c r="B7845" s="1">
        <v>1</v>
      </c>
      <c r="C7845">
        <v>51.340191746000002</v>
      </c>
      <c r="D7845">
        <v>0</v>
      </c>
      <c r="E7845">
        <v>0</v>
      </c>
      <c r="F7845">
        <v>68.84139424</v>
      </c>
      <c r="G7845">
        <v>6.2469500000000002E-3</v>
      </c>
      <c r="H7845">
        <v>0.64031242399999999</v>
      </c>
      <c r="I7845">
        <v>-153.034669275</v>
      </c>
      <c r="J7845">
        <v>153.674981699</v>
      </c>
      <c r="K7845">
        <v>120</v>
      </c>
      <c r="L7845">
        <v>96</v>
      </c>
      <c r="M7845">
        <v>24</v>
      </c>
      <c r="N7845">
        <f>TAN(RADIANS(Table2[[#This Row],[angle]]))</f>
        <v>1.2500000000040292</v>
      </c>
      <c r="O7845">
        <f>0+LEFT(TEXT(Table2[[#This Row],[tan_angle]],"000/000"),3)</f>
        <v>5</v>
      </c>
      <c r="P7845">
        <f>0+RIGHT(TEXT(Table2[[#This Row],[tan_angle]],"000/000"),3)</f>
        <v>4</v>
      </c>
      <c r="Q7845" s="10">
        <f>Table2[[#This Row],[canvas_height]]/Table2[[#This Row],[canvas_width]]</f>
        <v>0.96</v>
      </c>
      <c r="R7845">
        <f>0+LEFT(TEXT(Table2[[#This Row],[canvas_ratio]],"000/000"),3)</f>
        <v>24</v>
      </c>
      <c r="S7845" s="5" t="str">
        <f t="shared" si="123"/>
        <v>/</v>
      </c>
      <c r="T7845" s="4">
        <f>0+RIGHT(TEXT(Table2[[#This Row],[canvas_ratio]],"000/000"),3)</f>
        <v>25</v>
      </c>
      <c r="U7845" s="9">
        <f>Table2[[#This Row],[canvas_ratio]]/Table2[[#This Row],[tan_angle]]</f>
        <v>0.76799999999752444</v>
      </c>
      <c r="V7845" s="8">
        <f>0+RIGHT(TEXT(Table2[[#This Row],[ratio]],"0000/0000"),4)/Table2[[#This Row],[tan_angle_numer]]</f>
        <v>25</v>
      </c>
      <c r="W7845" s="9" t="b">
        <f>Table2[[#This Row],[multiplier]]=Table2[[#This Row],[multiplier_calc]]</f>
        <v>0</v>
      </c>
    </row>
    <row r="7846" spans="1:23" x14ac:dyDescent="0.25">
      <c r="A7846" s="1">
        <v>0.97</v>
      </c>
      <c r="B7846" s="1">
        <v>1</v>
      </c>
      <c r="C7846">
        <v>51.340191746000002</v>
      </c>
      <c r="D7846">
        <v>0</v>
      </c>
      <c r="E7846">
        <v>0</v>
      </c>
      <c r="F7846">
        <v>83.232806398999998</v>
      </c>
      <c r="G7846">
        <v>-6.2469500000000002E-3</v>
      </c>
      <c r="H7846">
        <v>0.64031242399999999</v>
      </c>
      <c r="I7846">
        <v>-154.63545033400001</v>
      </c>
      <c r="J7846">
        <v>155.27576275800001</v>
      </c>
      <c r="K7846">
        <v>121.25</v>
      </c>
      <c r="L7846">
        <v>97</v>
      </c>
      <c r="M7846">
        <v>24.25</v>
      </c>
      <c r="N7846">
        <f>TAN(RADIANS(Table2[[#This Row],[angle]]))</f>
        <v>1.2500000000040292</v>
      </c>
      <c r="O7846">
        <f>0+LEFT(TEXT(Table2[[#This Row],[tan_angle]],"000/000"),3)</f>
        <v>5</v>
      </c>
      <c r="P7846">
        <f>0+RIGHT(TEXT(Table2[[#This Row],[tan_angle]],"000/000"),3)</f>
        <v>4</v>
      </c>
      <c r="Q7846" s="10">
        <f>Table2[[#This Row],[canvas_height]]/Table2[[#This Row],[canvas_width]]</f>
        <v>0.97</v>
      </c>
      <c r="R7846">
        <f>0+LEFT(TEXT(Table2[[#This Row],[canvas_ratio]],"000/000"),3)</f>
        <v>97</v>
      </c>
      <c r="S7846" s="5" t="str">
        <f t="shared" si="123"/>
        <v>/</v>
      </c>
      <c r="T7846" s="4">
        <f>0+RIGHT(TEXT(Table2[[#This Row],[canvas_ratio]],"000/000"),3)</f>
        <v>100</v>
      </c>
      <c r="U7846" s="9">
        <f>Table2[[#This Row],[canvas_ratio]]/Table2[[#This Row],[tan_angle]]</f>
        <v>0.77599999999749869</v>
      </c>
      <c r="V7846" s="8">
        <f>0+RIGHT(TEXT(Table2[[#This Row],[ratio]],"0000/0000"),4)/Table2[[#This Row],[tan_angle_numer]]</f>
        <v>25</v>
      </c>
      <c r="W7846" s="9" t="b">
        <f>Table2[[#This Row],[multiplier]]=Table2[[#This Row],[multiplier_calc]]</f>
        <v>0</v>
      </c>
    </row>
    <row r="7847" spans="1:23" x14ac:dyDescent="0.25">
      <c r="A7847" s="1">
        <v>0.98</v>
      </c>
      <c r="B7847" s="1">
        <v>1</v>
      </c>
      <c r="C7847">
        <v>51.340191746000002</v>
      </c>
      <c r="D7847">
        <v>0</v>
      </c>
      <c r="E7847">
        <v>0</v>
      </c>
      <c r="F7847">
        <v>46.430459409000001</v>
      </c>
      <c r="G7847">
        <v>6.2469500000000002E-3</v>
      </c>
      <c r="H7847">
        <v>0.64031242399999999</v>
      </c>
      <c r="I7847">
        <v>-156.236231393</v>
      </c>
      <c r="J7847">
        <v>156.876543817</v>
      </c>
      <c r="K7847">
        <v>122.5</v>
      </c>
      <c r="L7847">
        <v>98</v>
      </c>
      <c r="M7847">
        <v>24.5</v>
      </c>
      <c r="N7847">
        <f>TAN(RADIANS(Table2[[#This Row],[angle]]))</f>
        <v>1.2500000000040292</v>
      </c>
      <c r="O7847">
        <f>0+LEFT(TEXT(Table2[[#This Row],[tan_angle]],"000/000"),3)</f>
        <v>5</v>
      </c>
      <c r="P7847">
        <f>0+RIGHT(TEXT(Table2[[#This Row],[tan_angle]],"000/000"),3)</f>
        <v>4</v>
      </c>
      <c r="Q7847" s="10">
        <f>Table2[[#This Row],[canvas_height]]/Table2[[#This Row],[canvas_width]]</f>
        <v>0.98</v>
      </c>
      <c r="R7847">
        <f>0+LEFT(TEXT(Table2[[#This Row],[canvas_ratio]],"000/000"),3)</f>
        <v>49</v>
      </c>
      <c r="S7847" s="5" t="str">
        <f t="shared" si="123"/>
        <v>/</v>
      </c>
      <c r="T7847" s="4">
        <f>0+RIGHT(TEXT(Table2[[#This Row],[canvas_ratio]],"000/000"),3)</f>
        <v>50</v>
      </c>
      <c r="U7847" s="9">
        <f>Table2[[#This Row],[canvas_ratio]]/Table2[[#This Row],[tan_angle]]</f>
        <v>0.78399999999747283</v>
      </c>
      <c r="V7847" s="8">
        <f>0+RIGHT(TEXT(Table2[[#This Row],[ratio]],"0000/0000"),4)/Table2[[#This Row],[tan_angle_numer]]</f>
        <v>25</v>
      </c>
      <c r="W7847" s="9" t="b">
        <f>Table2[[#This Row],[multiplier]]=Table2[[#This Row],[multiplier_calc]]</f>
        <v>0</v>
      </c>
    </row>
    <row r="7848" spans="1:23" x14ac:dyDescent="0.25">
      <c r="A7848" s="1">
        <v>0.99</v>
      </c>
      <c r="B7848" s="1">
        <v>1</v>
      </c>
      <c r="C7848">
        <v>51.340191746000002</v>
      </c>
      <c r="D7848">
        <v>0</v>
      </c>
      <c r="E7848">
        <v>0</v>
      </c>
      <c r="F7848">
        <v>128.05467606100001</v>
      </c>
      <c r="G7848">
        <v>-6.2469500000000002E-3</v>
      </c>
      <c r="H7848">
        <v>0.64031242399999999</v>
      </c>
      <c r="I7848">
        <v>-157.837012453</v>
      </c>
      <c r="J7848">
        <v>158.477324877</v>
      </c>
      <c r="K7848">
        <v>123.75</v>
      </c>
      <c r="L7848">
        <v>99</v>
      </c>
      <c r="M7848">
        <v>24.75</v>
      </c>
      <c r="N7848">
        <f>TAN(RADIANS(Table2[[#This Row],[angle]]))</f>
        <v>1.2500000000040292</v>
      </c>
      <c r="O7848">
        <f>0+LEFT(TEXT(Table2[[#This Row],[tan_angle]],"000/000"),3)</f>
        <v>5</v>
      </c>
      <c r="P7848">
        <f>0+RIGHT(TEXT(Table2[[#This Row],[tan_angle]],"000/000"),3)</f>
        <v>4</v>
      </c>
      <c r="Q7848" s="10">
        <f>Table2[[#This Row],[canvas_height]]/Table2[[#This Row],[canvas_width]]</f>
        <v>0.99</v>
      </c>
      <c r="R7848">
        <f>0+LEFT(TEXT(Table2[[#This Row],[canvas_ratio]],"000/000"),3)</f>
        <v>99</v>
      </c>
      <c r="S7848" s="5" t="str">
        <f t="shared" si="123"/>
        <v>/</v>
      </c>
      <c r="T7848" s="4">
        <f>0+RIGHT(TEXT(Table2[[#This Row],[canvas_ratio]],"000/000"),3)</f>
        <v>100</v>
      </c>
      <c r="U7848" s="9">
        <f>Table2[[#This Row],[canvas_ratio]]/Table2[[#This Row],[tan_angle]]</f>
        <v>0.79199999999744708</v>
      </c>
      <c r="V7848" s="8">
        <f>0+RIGHT(TEXT(Table2[[#This Row],[ratio]],"0000/0000"),4)/Table2[[#This Row],[tan_angle_numer]]</f>
        <v>25</v>
      </c>
      <c r="W7848" s="9" t="b">
        <f>Table2[[#This Row],[multiplier]]=Table2[[#This Row],[multiplier_calc]]</f>
        <v>0</v>
      </c>
    </row>
    <row r="7849" spans="1:23" x14ac:dyDescent="0.25">
      <c r="A7849" s="1">
        <v>1</v>
      </c>
      <c r="B7849" s="1">
        <v>1</v>
      </c>
      <c r="C7849">
        <v>51.340191746000002</v>
      </c>
      <c r="D7849">
        <v>0</v>
      </c>
      <c r="E7849">
        <v>0</v>
      </c>
      <c r="F7849">
        <v>4.9975603800000004</v>
      </c>
      <c r="G7849">
        <v>0.15617376199999999</v>
      </c>
      <c r="H7849">
        <v>0.64031242399999999</v>
      </c>
      <c r="I7849">
        <v>-5.762811814</v>
      </c>
      <c r="J7849">
        <v>6.4031242380000002</v>
      </c>
      <c r="K7849">
        <v>5</v>
      </c>
      <c r="L7849">
        <v>4</v>
      </c>
      <c r="M7849">
        <v>1</v>
      </c>
      <c r="N7849">
        <f>TAN(RADIANS(Table2[[#This Row],[angle]]))</f>
        <v>1.2500000000040292</v>
      </c>
      <c r="O7849">
        <f>0+LEFT(TEXT(Table2[[#This Row],[tan_angle]],"000/000"),3)</f>
        <v>5</v>
      </c>
      <c r="P7849">
        <f>0+RIGHT(TEXT(Table2[[#This Row],[tan_angle]],"000/000"),3)</f>
        <v>4</v>
      </c>
      <c r="Q7849" s="10">
        <f>Table2[[#This Row],[canvas_height]]/Table2[[#This Row],[canvas_width]]</f>
        <v>1</v>
      </c>
      <c r="R7849">
        <f>0+LEFT(TEXT(Table2[[#This Row],[canvas_ratio]],"000/000"),3)</f>
        <v>1</v>
      </c>
      <c r="S7849" s="5" t="str">
        <f t="shared" si="123"/>
        <v>/</v>
      </c>
      <c r="T7849" s="4">
        <f>0+RIGHT(TEXT(Table2[[#This Row],[canvas_ratio]],"000/000"),3)</f>
        <v>1</v>
      </c>
      <c r="U7849" s="9">
        <f>Table2[[#This Row],[canvas_ratio]]/Table2[[#This Row],[tan_angle]]</f>
        <v>0.79999999999742133</v>
      </c>
      <c r="V7849" s="8">
        <f>0+RIGHT(TEXT(Table2[[#This Row],[ratio]],"0000/0000"),4)/Table2[[#This Row],[tan_angle_numer]]</f>
        <v>1</v>
      </c>
      <c r="W7849" s="9" t="b">
        <f>Table2[[#This Row],[multiplier]]=Table2[[#This Row],[multiplier_calc]]</f>
        <v>1</v>
      </c>
    </row>
    <row r="7850" spans="1:23" x14ac:dyDescent="0.25">
      <c r="A7850" s="1">
        <v>1.01</v>
      </c>
      <c r="B7850" s="1">
        <v>1</v>
      </c>
      <c r="C7850">
        <v>51.340191746000002</v>
      </c>
      <c r="D7850">
        <v>0</v>
      </c>
      <c r="E7850">
        <v>0</v>
      </c>
      <c r="F7850">
        <v>128.05467606100001</v>
      </c>
      <c r="G7850">
        <v>-6.2469500000000002E-3</v>
      </c>
      <c r="H7850">
        <v>0.64031242399999999</v>
      </c>
      <c r="I7850">
        <v>-161.038574571</v>
      </c>
      <c r="J7850">
        <v>161.678886995</v>
      </c>
      <c r="K7850">
        <v>126.25</v>
      </c>
      <c r="L7850">
        <v>101</v>
      </c>
      <c r="M7850">
        <v>25.25</v>
      </c>
      <c r="N7850">
        <f>TAN(RADIANS(Table2[[#This Row],[angle]]))</f>
        <v>1.2500000000040292</v>
      </c>
      <c r="O7850">
        <f>0+LEFT(TEXT(Table2[[#This Row],[tan_angle]],"000/000"),3)</f>
        <v>5</v>
      </c>
      <c r="P7850">
        <f>0+RIGHT(TEXT(Table2[[#This Row],[tan_angle]],"000/000"),3)</f>
        <v>4</v>
      </c>
      <c r="Q7850" s="10">
        <f>Table2[[#This Row],[canvas_height]]/Table2[[#This Row],[canvas_width]]</f>
        <v>1.01</v>
      </c>
      <c r="R7850">
        <f>0+LEFT(TEXT(Table2[[#This Row],[canvas_ratio]],"000/000"),3)</f>
        <v>101</v>
      </c>
      <c r="S7850" s="5" t="str">
        <f t="shared" si="123"/>
        <v>/</v>
      </c>
      <c r="T7850" s="4">
        <f>0+RIGHT(TEXT(Table2[[#This Row],[canvas_ratio]],"000/000"),3)</f>
        <v>100</v>
      </c>
      <c r="U7850" s="9">
        <f>Table2[[#This Row],[canvas_ratio]]/Table2[[#This Row],[tan_angle]]</f>
        <v>0.80799999999739547</v>
      </c>
      <c r="V7850" s="8">
        <f>0+RIGHT(TEXT(Table2[[#This Row],[ratio]],"0000/0000"),4)/Table2[[#This Row],[tan_angle_numer]]</f>
        <v>25</v>
      </c>
      <c r="W7850" s="9" t="b">
        <f>Table2[[#This Row],[multiplier]]=Table2[[#This Row],[multiplier_calc]]</f>
        <v>0</v>
      </c>
    </row>
    <row r="7851" spans="1:23" x14ac:dyDescent="0.25">
      <c r="A7851" s="1">
        <v>1.02</v>
      </c>
      <c r="B7851" s="1">
        <v>1</v>
      </c>
      <c r="C7851">
        <v>51.340191746000002</v>
      </c>
      <c r="D7851">
        <v>0</v>
      </c>
      <c r="E7851">
        <v>0</v>
      </c>
      <c r="F7851">
        <v>49.632021528000003</v>
      </c>
      <c r="G7851">
        <v>6.2469500000000002E-3</v>
      </c>
      <c r="H7851">
        <v>0.64031242399999999</v>
      </c>
      <c r="I7851">
        <v>-162.639355631</v>
      </c>
      <c r="J7851">
        <v>163.279668055</v>
      </c>
      <c r="K7851">
        <v>127.5</v>
      </c>
      <c r="L7851">
        <v>102</v>
      </c>
      <c r="M7851">
        <v>25.5</v>
      </c>
      <c r="N7851">
        <f>TAN(RADIANS(Table2[[#This Row],[angle]]))</f>
        <v>1.2500000000040292</v>
      </c>
      <c r="O7851">
        <f>0+LEFT(TEXT(Table2[[#This Row],[tan_angle]],"000/000"),3)</f>
        <v>5</v>
      </c>
      <c r="P7851">
        <f>0+RIGHT(TEXT(Table2[[#This Row],[tan_angle]],"000/000"),3)</f>
        <v>4</v>
      </c>
      <c r="Q7851" s="10">
        <f>Table2[[#This Row],[canvas_height]]/Table2[[#This Row],[canvas_width]]</f>
        <v>1.02</v>
      </c>
      <c r="R7851">
        <f>0+LEFT(TEXT(Table2[[#This Row],[canvas_ratio]],"000/000"),3)</f>
        <v>51</v>
      </c>
      <c r="S7851" s="5" t="str">
        <f t="shared" si="123"/>
        <v>/</v>
      </c>
      <c r="T7851" s="4">
        <f>0+RIGHT(TEXT(Table2[[#This Row],[canvas_ratio]],"000/000"),3)</f>
        <v>50</v>
      </c>
      <c r="U7851" s="9">
        <f>Table2[[#This Row],[canvas_ratio]]/Table2[[#This Row],[tan_angle]]</f>
        <v>0.81599999999736972</v>
      </c>
      <c r="V7851" s="8">
        <f>0+RIGHT(TEXT(Table2[[#This Row],[ratio]],"0000/0000"),4)/Table2[[#This Row],[tan_angle_numer]]</f>
        <v>25</v>
      </c>
      <c r="W7851" s="9" t="b">
        <f>Table2[[#This Row],[multiplier]]=Table2[[#This Row],[multiplier_calc]]</f>
        <v>0</v>
      </c>
    </row>
    <row r="7852" spans="1:23" x14ac:dyDescent="0.25">
      <c r="A7852" s="1">
        <v>1.03</v>
      </c>
      <c r="B7852" s="1">
        <v>1</v>
      </c>
      <c r="C7852">
        <v>51.340191746000002</v>
      </c>
      <c r="D7852">
        <v>0</v>
      </c>
      <c r="E7852">
        <v>0</v>
      </c>
      <c r="F7852">
        <v>142.46170559500001</v>
      </c>
      <c r="G7852">
        <v>-6.2469500000000002E-3</v>
      </c>
      <c r="H7852">
        <v>0.64031242399999999</v>
      </c>
      <c r="I7852">
        <v>-164.24013669000001</v>
      </c>
      <c r="J7852">
        <v>164.88044911399999</v>
      </c>
      <c r="K7852">
        <v>128.75</v>
      </c>
      <c r="L7852">
        <v>103</v>
      </c>
      <c r="M7852">
        <v>25.75</v>
      </c>
      <c r="N7852">
        <f>TAN(RADIANS(Table2[[#This Row],[angle]]))</f>
        <v>1.2500000000040292</v>
      </c>
      <c r="O7852">
        <f>0+LEFT(TEXT(Table2[[#This Row],[tan_angle]],"000/000"),3)</f>
        <v>5</v>
      </c>
      <c r="P7852">
        <f>0+RIGHT(TEXT(Table2[[#This Row],[tan_angle]],"000/000"),3)</f>
        <v>4</v>
      </c>
      <c r="Q7852" s="10">
        <f>Table2[[#This Row],[canvas_height]]/Table2[[#This Row],[canvas_width]]</f>
        <v>1.03</v>
      </c>
      <c r="R7852">
        <f>0+LEFT(TEXT(Table2[[#This Row],[canvas_ratio]],"000/000"),3)</f>
        <v>103</v>
      </c>
      <c r="S7852" s="5" t="str">
        <f t="shared" si="123"/>
        <v>/</v>
      </c>
      <c r="T7852" s="4">
        <f>0+RIGHT(TEXT(Table2[[#This Row],[canvas_ratio]],"000/000"),3)</f>
        <v>100</v>
      </c>
      <c r="U7852" s="9">
        <f>Table2[[#This Row],[canvas_ratio]]/Table2[[#This Row],[tan_angle]]</f>
        <v>0.82399999999734397</v>
      </c>
      <c r="V7852" s="8">
        <f>0+RIGHT(TEXT(Table2[[#This Row],[ratio]],"0000/0000"),4)/Table2[[#This Row],[tan_angle_numer]]</f>
        <v>25</v>
      </c>
      <c r="W7852" s="9" t="b">
        <f>Table2[[#This Row],[multiplier]]=Table2[[#This Row],[multiplier_calc]]</f>
        <v>0</v>
      </c>
    </row>
    <row r="7853" spans="1:23" x14ac:dyDescent="0.25">
      <c r="A7853" s="1">
        <v>1.04</v>
      </c>
      <c r="B7853" s="1">
        <v>1</v>
      </c>
      <c r="C7853">
        <v>51.340191746000002</v>
      </c>
      <c r="D7853">
        <v>0</v>
      </c>
      <c r="E7853">
        <v>0</v>
      </c>
      <c r="F7853">
        <v>7.9960966090000003</v>
      </c>
      <c r="G7853">
        <v>-6.2469500000000002E-3</v>
      </c>
      <c r="H7853">
        <v>0.64031242399999999</v>
      </c>
      <c r="I7853">
        <v>-165.84091774999999</v>
      </c>
      <c r="J7853">
        <v>166.48123017399999</v>
      </c>
      <c r="K7853">
        <v>130</v>
      </c>
      <c r="L7853">
        <v>104</v>
      </c>
      <c r="M7853">
        <v>26</v>
      </c>
      <c r="N7853">
        <f>TAN(RADIANS(Table2[[#This Row],[angle]]))</f>
        <v>1.2500000000040292</v>
      </c>
      <c r="O7853">
        <f>0+LEFT(TEXT(Table2[[#This Row],[tan_angle]],"000/000"),3)</f>
        <v>5</v>
      </c>
      <c r="P7853">
        <f>0+RIGHT(TEXT(Table2[[#This Row],[tan_angle]],"000/000"),3)</f>
        <v>4</v>
      </c>
      <c r="Q7853" s="10">
        <f>Table2[[#This Row],[canvas_height]]/Table2[[#This Row],[canvas_width]]</f>
        <v>1.04</v>
      </c>
      <c r="R7853">
        <f>0+LEFT(TEXT(Table2[[#This Row],[canvas_ratio]],"000/000"),3)</f>
        <v>26</v>
      </c>
      <c r="S7853" s="5" t="str">
        <f t="shared" si="123"/>
        <v>/</v>
      </c>
      <c r="T7853" s="4">
        <f>0+RIGHT(TEXT(Table2[[#This Row],[canvas_ratio]],"000/000"),3)</f>
        <v>25</v>
      </c>
      <c r="U7853" s="9">
        <f>Table2[[#This Row],[canvas_ratio]]/Table2[[#This Row],[tan_angle]]</f>
        <v>0.83199999999731822</v>
      </c>
      <c r="V7853" s="8">
        <f>0+RIGHT(TEXT(Table2[[#This Row],[ratio]],"0000/0000"),4)/Table2[[#This Row],[tan_angle_numer]]</f>
        <v>25</v>
      </c>
      <c r="W7853" s="9" t="b">
        <f>Table2[[#This Row],[multiplier]]=Table2[[#This Row],[multiplier_calc]]</f>
        <v>0</v>
      </c>
    </row>
    <row r="7854" spans="1:23" x14ac:dyDescent="0.25">
      <c r="A7854" s="1">
        <v>1.05</v>
      </c>
      <c r="B7854" s="1">
        <v>1</v>
      </c>
      <c r="C7854">
        <v>51.340191746000002</v>
      </c>
      <c r="D7854">
        <v>0</v>
      </c>
      <c r="E7854">
        <v>0</v>
      </c>
      <c r="F7854">
        <v>25.573453509</v>
      </c>
      <c r="G7854">
        <v>-3.1234752000000001E-2</v>
      </c>
      <c r="H7854">
        <v>0.64031242399999999</v>
      </c>
      <c r="I7854">
        <v>-32.976089823000002</v>
      </c>
      <c r="J7854">
        <v>33.616402247000003</v>
      </c>
      <c r="K7854">
        <v>26.25</v>
      </c>
      <c r="L7854">
        <v>21</v>
      </c>
      <c r="M7854">
        <v>5.25</v>
      </c>
      <c r="N7854">
        <f>TAN(RADIANS(Table2[[#This Row],[angle]]))</f>
        <v>1.2500000000040292</v>
      </c>
      <c r="O7854">
        <f>0+LEFT(TEXT(Table2[[#This Row],[tan_angle]],"000/000"),3)</f>
        <v>5</v>
      </c>
      <c r="P7854">
        <f>0+RIGHT(TEXT(Table2[[#This Row],[tan_angle]],"000/000"),3)</f>
        <v>4</v>
      </c>
      <c r="Q7854" s="10">
        <f>Table2[[#This Row],[canvas_height]]/Table2[[#This Row],[canvas_width]]</f>
        <v>1.05</v>
      </c>
      <c r="R7854">
        <f>0+LEFT(TEXT(Table2[[#This Row],[canvas_ratio]],"000/000"),3)</f>
        <v>21</v>
      </c>
      <c r="S7854" s="5" t="str">
        <f t="shared" si="123"/>
        <v>/</v>
      </c>
      <c r="T7854" s="4">
        <f>0+RIGHT(TEXT(Table2[[#This Row],[canvas_ratio]],"000/000"),3)</f>
        <v>20</v>
      </c>
      <c r="U7854" s="9">
        <f>Table2[[#This Row],[canvas_ratio]]/Table2[[#This Row],[tan_angle]]</f>
        <v>0.83999999999729236</v>
      </c>
      <c r="V7854" s="8">
        <f>0+RIGHT(TEXT(Table2[[#This Row],[ratio]],"0000/0000"),4)/Table2[[#This Row],[tan_angle_numer]]</f>
        <v>5</v>
      </c>
      <c r="W7854" s="9" t="b">
        <f>Table2[[#This Row],[multiplier]]=Table2[[#This Row],[multiplier_calc]]</f>
        <v>0</v>
      </c>
    </row>
    <row r="7855" spans="1:23" x14ac:dyDescent="0.25">
      <c r="A7855" s="1">
        <v>1.06</v>
      </c>
      <c r="B7855" s="1">
        <v>1</v>
      </c>
      <c r="C7855">
        <v>51.340191746000002</v>
      </c>
      <c r="D7855">
        <v>0</v>
      </c>
      <c r="E7855">
        <v>0</v>
      </c>
      <c r="F7855">
        <v>107.244522289</v>
      </c>
      <c r="G7855">
        <v>-6.2469500000000002E-3</v>
      </c>
      <c r="H7855">
        <v>0.64031242399999999</v>
      </c>
      <c r="I7855">
        <v>-169.04247986799999</v>
      </c>
      <c r="J7855">
        <v>169.68279229199999</v>
      </c>
      <c r="K7855">
        <v>132.5</v>
      </c>
      <c r="L7855">
        <v>106</v>
      </c>
      <c r="M7855">
        <v>26.5</v>
      </c>
      <c r="N7855">
        <f>TAN(RADIANS(Table2[[#This Row],[angle]]))</f>
        <v>1.2500000000040292</v>
      </c>
      <c r="O7855">
        <f>0+LEFT(TEXT(Table2[[#This Row],[tan_angle]],"000/000"),3)</f>
        <v>5</v>
      </c>
      <c r="P7855">
        <f>0+RIGHT(TEXT(Table2[[#This Row],[tan_angle]],"000/000"),3)</f>
        <v>4</v>
      </c>
      <c r="Q7855" s="10">
        <f>Table2[[#This Row],[canvas_height]]/Table2[[#This Row],[canvas_width]]</f>
        <v>1.06</v>
      </c>
      <c r="R7855">
        <f>0+LEFT(TEXT(Table2[[#This Row],[canvas_ratio]],"000/000"),3)</f>
        <v>53</v>
      </c>
      <c r="S7855" s="5" t="str">
        <f t="shared" si="123"/>
        <v>/</v>
      </c>
      <c r="T7855" s="4">
        <f>0+RIGHT(TEXT(Table2[[#This Row],[canvas_ratio]],"000/000"),3)</f>
        <v>50</v>
      </c>
      <c r="U7855" s="9">
        <f>Table2[[#This Row],[canvas_ratio]]/Table2[[#This Row],[tan_angle]]</f>
        <v>0.84799999999726661</v>
      </c>
      <c r="V7855" s="8">
        <f>0+RIGHT(TEXT(Table2[[#This Row],[ratio]],"0000/0000"),4)/Table2[[#This Row],[tan_angle_numer]]</f>
        <v>25</v>
      </c>
      <c r="W7855" s="9" t="b">
        <f>Table2[[#This Row],[multiplier]]=Table2[[#This Row],[multiplier_calc]]</f>
        <v>0</v>
      </c>
    </row>
    <row r="7856" spans="1:23" x14ac:dyDescent="0.25">
      <c r="A7856" s="1">
        <v>1.07</v>
      </c>
      <c r="B7856" s="1">
        <v>1</v>
      </c>
      <c r="C7856">
        <v>51.340191746000002</v>
      </c>
      <c r="D7856">
        <v>0</v>
      </c>
      <c r="E7856">
        <v>0</v>
      </c>
      <c r="F7856">
        <v>9.5968776679999994</v>
      </c>
      <c r="G7856">
        <v>-6.2469500000000002E-3</v>
      </c>
      <c r="H7856">
        <v>0.64031242399999999</v>
      </c>
      <c r="I7856">
        <v>-170.64326092799999</v>
      </c>
      <c r="J7856">
        <v>171.28357335199999</v>
      </c>
      <c r="K7856">
        <v>133.75</v>
      </c>
      <c r="L7856">
        <v>107</v>
      </c>
      <c r="M7856">
        <v>26.75</v>
      </c>
      <c r="N7856">
        <f>TAN(RADIANS(Table2[[#This Row],[angle]]))</f>
        <v>1.2500000000040292</v>
      </c>
      <c r="O7856">
        <f>0+LEFT(TEXT(Table2[[#This Row],[tan_angle]],"000/000"),3)</f>
        <v>5</v>
      </c>
      <c r="P7856">
        <f>0+RIGHT(TEXT(Table2[[#This Row],[tan_angle]],"000/000"),3)</f>
        <v>4</v>
      </c>
      <c r="Q7856" s="10">
        <f>Table2[[#This Row],[canvas_height]]/Table2[[#This Row],[canvas_width]]</f>
        <v>1.07</v>
      </c>
      <c r="R7856">
        <f>0+LEFT(TEXT(Table2[[#This Row],[canvas_ratio]],"000/000"),3)</f>
        <v>107</v>
      </c>
      <c r="S7856" s="5" t="str">
        <f t="shared" si="123"/>
        <v>/</v>
      </c>
      <c r="T7856" s="4">
        <f>0+RIGHT(TEXT(Table2[[#This Row],[canvas_ratio]],"000/000"),3)</f>
        <v>100</v>
      </c>
      <c r="U7856" s="9">
        <f>Table2[[#This Row],[canvas_ratio]]/Table2[[#This Row],[tan_angle]]</f>
        <v>0.85599999999724086</v>
      </c>
      <c r="V7856" s="8">
        <f>0+RIGHT(TEXT(Table2[[#This Row],[ratio]],"0000/0000"),4)/Table2[[#This Row],[tan_angle_numer]]</f>
        <v>25</v>
      </c>
      <c r="W7856" s="9" t="b">
        <f>Table2[[#This Row],[multiplier]]=Table2[[#This Row],[multiplier_calc]]</f>
        <v>0</v>
      </c>
    </row>
    <row r="7857" spans="1:23" x14ac:dyDescent="0.25">
      <c r="A7857" s="1">
        <v>1.08</v>
      </c>
      <c r="B7857" s="1">
        <v>1</v>
      </c>
      <c r="C7857">
        <v>51.340191746000002</v>
      </c>
      <c r="D7857">
        <v>0</v>
      </c>
      <c r="E7857">
        <v>0</v>
      </c>
      <c r="F7857">
        <v>142.46170559500001</v>
      </c>
      <c r="G7857">
        <v>-6.2469500000000002E-3</v>
      </c>
      <c r="H7857">
        <v>0.64031242399999999</v>
      </c>
      <c r="I7857">
        <v>-172.244041987</v>
      </c>
      <c r="J7857">
        <v>172.884354411</v>
      </c>
      <c r="K7857">
        <v>135</v>
      </c>
      <c r="L7857">
        <v>108</v>
      </c>
      <c r="M7857">
        <v>27</v>
      </c>
      <c r="N7857">
        <f>TAN(RADIANS(Table2[[#This Row],[angle]]))</f>
        <v>1.2500000000040292</v>
      </c>
      <c r="O7857">
        <f>0+LEFT(TEXT(Table2[[#This Row],[tan_angle]],"000/000"),3)</f>
        <v>5</v>
      </c>
      <c r="P7857">
        <f>0+RIGHT(TEXT(Table2[[#This Row],[tan_angle]],"000/000"),3)</f>
        <v>4</v>
      </c>
      <c r="Q7857" s="10">
        <f>Table2[[#This Row],[canvas_height]]/Table2[[#This Row],[canvas_width]]</f>
        <v>1.08</v>
      </c>
      <c r="R7857">
        <f>0+LEFT(TEXT(Table2[[#This Row],[canvas_ratio]],"000/000"),3)</f>
        <v>27</v>
      </c>
      <c r="S7857" s="5" t="str">
        <f t="shared" si="123"/>
        <v>/</v>
      </c>
      <c r="T7857" s="4">
        <f>0+RIGHT(TEXT(Table2[[#This Row],[canvas_ratio]],"000/000"),3)</f>
        <v>25</v>
      </c>
      <c r="U7857" s="9">
        <f>Table2[[#This Row],[canvas_ratio]]/Table2[[#This Row],[tan_angle]]</f>
        <v>0.86399999999721511</v>
      </c>
      <c r="V7857" s="8">
        <f>0+RIGHT(TEXT(Table2[[#This Row],[ratio]],"0000/0000"),4)/Table2[[#This Row],[tan_angle_numer]]</f>
        <v>25</v>
      </c>
      <c r="W7857" s="9" t="b">
        <f>Table2[[#This Row],[multiplier]]=Table2[[#This Row],[multiplier_calc]]</f>
        <v>0</v>
      </c>
    </row>
    <row r="7858" spans="1:23" x14ac:dyDescent="0.25">
      <c r="A7858" s="1">
        <v>1.0900000000000001</v>
      </c>
      <c r="B7858" s="1">
        <v>1</v>
      </c>
      <c r="C7858">
        <v>90</v>
      </c>
      <c r="D7858">
        <v>0</v>
      </c>
      <c r="E7858">
        <v>0</v>
      </c>
      <c r="F7858">
        <v>0</v>
      </c>
      <c r="G7858">
        <v>1</v>
      </c>
      <c r="H7858">
        <v>1</v>
      </c>
      <c r="I7858">
        <v>-0.09</v>
      </c>
      <c r="J7858">
        <v>1.0900000000000001</v>
      </c>
      <c r="K7858">
        <v>0.85114999999999996</v>
      </c>
      <c r="L7858">
        <v>0.68091999999999997</v>
      </c>
      <c r="M7858">
        <v>0.17022999999999999</v>
      </c>
      <c r="N7858">
        <f>TAN(RADIANS(Table2[[#This Row],[angle]]))</f>
        <v>1.6324552277619072E+16</v>
      </c>
      <c r="O7858" t="e">
        <f>0+LEFT(TEXT(Table2[[#This Row],[tan_angle]],"000/000"),3)</f>
        <v>#VALUE!</v>
      </c>
      <c r="P7858" t="e">
        <f>0+RIGHT(TEXT(Table2[[#This Row],[tan_angle]],"000/000"),3)</f>
        <v>#VALUE!</v>
      </c>
      <c r="Q7858" s="10">
        <f>Table2[[#This Row],[canvas_height]]/Table2[[#This Row],[canvas_width]]</f>
        <v>1.0900000000000001</v>
      </c>
      <c r="R7858">
        <f>0+LEFT(TEXT(Table2[[#This Row],[canvas_ratio]],"000/000"),3)</f>
        <v>109</v>
      </c>
      <c r="S7858" s="5" t="str">
        <f t="shared" si="123"/>
        <v>/</v>
      </c>
      <c r="T7858" s="4">
        <f>0+RIGHT(TEXT(Table2[[#This Row],[canvas_ratio]],"000/000"),3)</f>
        <v>100</v>
      </c>
      <c r="U7858" s="9">
        <f>Table2[[#This Row],[canvas_ratio]]/Table2[[#This Row],[tan_angle]]</f>
        <v>6.6770590792519793E-17</v>
      </c>
      <c r="V7858" s="8" t="e">
        <f>0+RIGHT(TEXT(Table2[[#This Row],[ratio]],"0000/0000"),4)/Table2[[#This Row],[tan_angle_numer]]</f>
        <v>#VALUE!</v>
      </c>
      <c r="W7858" s="9" t="e">
        <f>Table2[[#This Row],[multiplier]]=Table2[[#This Row],[multiplier_calc]]</f>
        <v>#VALUE!</v>
      </c>
    </row>
    <row r="7859" spans="1:23" x14ac:dyDescent="0.25">
      <c r="A7859" s="1">
        <v>1.1000000000000001</v>
      </c>
      <c r="B7859" s="1">
        <v>1</v>
      </c>
      <c r="C7859">
        <v>51.340191746000002</v>
      </c>
      <c r="D7859">
        <v>0</v>
      </c>
      <c r="E7859">
        <v>0</v>
      </c>
      <c r="F7859">
        <v>23.972672450000001</v>
      </c>
      <c r="G7859">
        <v>-3.1234752000000001E-2</v>
      </c>
      <c r="H7859">
        <v>0.64031242399999999</v>
      </c>
      <c r="I7859">
        <v>-34.576870882000001</v>
      </c>
      <c r="J7859">
        <v>35.217183306000003</v>
      </c>
      <c r="K7859">
        <v>27.5</v>
      </c>
      <c r="L7859">
        <v>22</v>
      </c>
      <c r="M7859">
        <v>5.5</v>
      </c>
      <c r="N7859">
        <f>TAN(RADIANS(Table2[[#This Row],[angle]]))</f>
        <v>1.2500000000040292</v>
      </c>
      <c r="O7859">
        <f>0+LEFT(TEXT(Table2[[#This Row],[tan_angle]],"000/000"),3)</f>
        <v>5</v>
      </c>
      <c r="P7859">
        <f>0+RIGHT(TEXT(Table2[[#This Row],[tan_angle]],"000/000"),3)</f>
        <v>4</v>
      </c>
      <c r="Q7859" s="10">
        <f>Table2[[#This Row],[canvas_height]]/Table2[[#This Row],[canvas_width]]</f>
        <v>1.1000000000000001</v>
      </c>
      <c r="R7859">
        <f>0+LEFT(TEXT(Table2[[#This Row],[canvas_ratio]],"000/000"),3)</f>
        <v>11</v>
      </c>
      <c r="S7859" s="5" t="str">
        <f t="shared" si="123"/>
        <v>/</v>
      </c>
      <c r="T7859" s="4">
        <f>0+RIGHT(TEXT(Table2[[#This Row],[canvas_ratio]],"000/000"),3)</f>
        <v>10</v>
      </c>
      <c r="U7859" s="9">
        <f>Table2[[#This Row],[canvas_ratio]]/Table2[[#This Row],[tan_angle]]</f>
        <v>0.8799999999971635</v>
      </c>
      <c r="V7859" s="8">
        <f>0+RIGHT(TEXT(Table2[[#This Row],[ratio]],"0000/0000"),4)/Table2[[#This Row],[tan_angle_numer]]</f>
        <v>5</v>
      </c>
      <c r="W7859" s="9" t="b">
        <f>Table2[[#This Row],[multiplier]]=Table2[[#This Row],[multiplier_calc]]</f>
        <v>0</v>
      </c>
    </row>
    <row r="7860" spans="1:23" x14ac:dyDescent="0.25">
      <c r="A7860" s="1">
        <v>1.1100000000000001</v>
      </c>
      <c r="B7860" s="1">
        <v>1</v>
      </c>
      <c r="C7860">
        <v>90</v>
      </c>
      <c r="D7860">
        <v>0</v>
      </c>
      <c r="E7860">
        <v>0</v>
      </c>
      <c r="F7860">
        <v>0</v>
      </c>
      <c r="G7860">
        <v>1</v>
      </c>
      <c r="H7860">
        <v>1</v>
      </c>
      <c r="I7860">
        <v>-0.11</v>
      </c>
      <c r="J7860">
        <v>1.1100000000000001</v>
      </c>
      <c r="K7860">
        <v>0.86675999999999997</v>
      </c>
      <c r="L7860">
        <v>0.69340999999999997</v>
      </c>
      <c r="M7860">
        <v>0.17335</v>
      </c>
      <c r="N7860">
        <f>TAN(RADIANS(Table2[[#This Row],[angle]]))</f>
        <v>1.6324552277619072E+16</v>
      </c>
      <c r="O7860" t="e">
        <f>0+LEFT(TEXT(Table2[[#This Row],[tan_angle]],"000/000"),3)</f>
        <v>#VALUE!</v>
      </c>
      <c r="P7860" t="e">
        <f>0+RIGHT(TEXT(Table2[[#This Row],[tan_angle]],"000/000"),3)</f>
        <v>#VALUE!</v>
      </c>
      <c r="Q7860" s="10">
        <f>Table2[[#This Row],[canvas_height]]/Table2[[#This Row],[canvas_width]]</f>
        <v>1.1100000000000001</v>
      </c>
      <c r="R7860">
        <f>0+LEFT(TEXT(Table2[[#This Row],[canvas_ratio]],"000/000"),3)</f>
        <v>111</v>
      </c>
      <c r="S7860" s="5" t="str">
        <f t="shared" si="123"/>
        <v>/</v>
      </c>
      <c r="T7860" s="4">
        <f>0+RIGHT(TEXT(Table2[[#This Row],[canvas_ratio]],"000/000"),3)</f>
        <v>100</v>
      </c>
      <c r="U7860" s="9">
        <f>Table2[[#This Row],[canvas_ratio]]/Table2[[#This Row],[tan_angle]]</f>
        <v>6.799573924742842E-17</v>
      </c>
      <c r="V7860" s="8" t="e">
        <f>0+RIGHT(TEXT(Table2[[#This Row],[ratio]],"0000/0000"),4)/Table2[[#This Row],[tan_angle_numer]]</f>
        <v>#VALUE!</v>
      </c>
      <c r="W7860" s="9" t="e">
        <f>Table2[[#This Row],[multiplier]]=Table2[[#This Row],[multiplier_calc]]</f>
        <v>#VALUE!</v>
      </c>
    </row>
    <row r="7861" spans="1:23" x14ac:dyDescent="0.25">
      <c r="A7861" s="1">
        <v>1.1200000000000001</v>
      </c>
      <c r="B7861" s="1">
        <v>1</v>
      </c>
      <c r="C7861">
        <v>90</v>
      </c>
      <c r="D7861">
        <v>0</v>
      </c>
      <c r="E7861">
        <v>0</v>
      </c>
      <c r="F7861">
        <v>0</v>
      </c>
      <c r="G7861">
        <v>1</v>
      </c>
      <c r="H7861">
        <v>1</v>
      </c>
      <c r="I7861">
        <v>-0.12</v>
      </c>
      <c r="J7861">
        <v>1.1200000000000001</v>
      </c>
      <c r="K7861">
        <v>0.87456999999999996</v>
      </c>
      <c r="L7861">
        <v>0.69965999999999995</v>
      </c>
      <c r="M7861">
        <v>0.17491000000000001</v>
      </c>
      <c r="N7861">
        <f>TAN(RADIANS(Table2[[#This Row],[angle]]))</f>
        <v>1.6324552277619072E+16</v>
      </c>
      <c r="O7861" t="e">
        <f>0+LEFT(TEXT(Table2[[#This Row],[tan_angle]],"000/000"),3)</f>
        <v>#VALUE!</v>
      </c>
      <c r="P7861" t="e">
        <f>0+RIGHT(TEXT(Table2[[#This Row],[tan_angle]],"000/000"),3)</f>
        <v>#VALUE!</v>
      </c>
      <c r="Q7861" s="10">
        <f>Table2[[#This Row],[canvas_height]]/Table2[[#This Row],[canvas_width]]</f>
        <v>1.1200000000000001</v>
      </c>
      <c r="R7861">
        <f>0+LEFT(TEXT(Table2[[#This Row],[canvas_ratio]],"000/000"),3)</f>
        <v>28</v>
      </c>
      <c r="S7861" s="5" t="str">
        <f t="shared" si="123"/>
        <v>/</v>
      </c>
      <c r="T7861" s="4">
        <f>0+RIGHT(TEXT(Table2[[#This Row],[canvas_ratio]],"000/000"),3)</f>
        <v>25</v>
      </c>
      <c r="U7861" s="9">
        <f>Table2[[#This Row],[canvas_ratio]]/Table2[[#This Row],[tan_angle]]</f>
        <v>6.8608313474882728E-17</v>
      </c>
      <c r="V7861" s="8" t="e">
        <f>0+RIGHT(TEXT(Table2[[#This Row],[ratio]],"0000/0000"),4)/Table2[[#This Row],[tan_angle_numer]]</f>
        <v>#VALUE!</v>
      </c>
      <c r="W7861" s="9" t="e">
        <f>Table2[[#This Row],[multiplier]]=Table2[[#This Row],[multiplier_calc]]</f>
        <v>#VALUE!</v>
      </c>
    </row>
    <row r="7862" spans="1:23" x14ac:dyDescent="0.25">
      <c r="A7862" s="1">
        <v>1.1299999999999999</v>
      </c>
      <c r="B7862" s="1">
        <v>1</v>
      </c>
      <c r="C7862">
        <v>90</v>
      </c>
      <c r="D7862">
        <v>0</v>
      </c>
      <c r="E7862">
        <v>0</v>
      </c>
      <c r="F7862">
        <v>0</v>
      </c>
      <c r="G7862">
        <v>1</v>
      </c>
      <c r="H7862">
        <v>1</v>
      </c>
      <c r="I7862">
        <v>-0.13</v>
      </c>
      <c r="J7862">
        <v>1.1299999999999999</v>
      </c>
      <c r="K7862">
        <v>0.88238000000000005</v>
      </c>
      <c r="L7862">
        <v>0.70591000000000004</v>
      </c>
      <c r="M7862">
        <v>0.17648</v>
      </c>
      <c r="N7862">
        <f>TAN(RADIANS(Table2[[#This Row],[angle]]))</f>
        <v>1.6324552277619072E+16</v>
      </c>
      <c r="O7862" t="e">
        <f>0+LEFT(TEXT(Table2[[#This Row],[tan_angle]],"000/000"),3)</f>
        <v>#VALUE!</v>
      </c>
      <c r="P7862" t="e">
        <f>0+RIGHT(TEXT(Table2[[#This Row],[tan_angle]],"000/000"),3)</f>
        <v>#VALUE!</v>
      </c>
      <c r="Q7862" s="10">
        <f>Table2[[#This Row],[canvas_height]]/Table2[[#This Row],[canvas_width]]</f>
        <v>1.1299999999999999</v>
      </c>
      <c r="R7862">
        <f>0+LEFT(TEXT(Table2[[#This Row],[canvas_ratio]],"000/000"),3)</f>
        <v>113</v>
      </c>
      <c r="S7862" s="5" t="str">
        <f t="shared" si="123"/>
        <v>/</v>
      </c>
      <c r="T7862" s="4">
        <f>0+RIGHT(TEXT(Table2[[#This Row],[canvas_ratio]],"000/000"),3)</f>
        <v>100</v>
      </c>
      <c r="U7862" s="9">
        <f>Table2[[#This Row],[canvas_ratio]]/Table2[[#This Row],[tan_angle]]</f>
        <v>6.9220887702337023E-17</v>
      </c>
      <c r="V7862" s="8" t="e">
        <f>0+RIGHT(TEXT(Table2[[#This Row],[ratio]],"0000/0000"),4)/Table2[[#This Row],[tan_angle_numer]]</f>
        <v>#VALUE!</v>
      </c>
      <c r="W7862" s="9" t="e">
        <f>Table2[[#This Row],[multiplier]]=Table2[[#This Row],[multiplier_calc]]</f>
        <v>#VALUE!</v>
      </c>
    </row>
    <row r="7863" spans="1:23" x14ac:dyDescent="0.25">
      <c r="A7863" s="1">
        <v>1.1399999999999999</v>
      </c>
      <c r="B7863" s="1">
        <v>1</v>
      </c>
      <c r="C7863">
        <v>90</v>
      </c>
      <c r="D7863">
        <v>0</v>
      </c>
      <c r="E7863">
        <v>0</v>
      </c>
      <c r="F7863">
        <v>0</v>
      </c>
      <c r="G7863">
        <v>1</v>
      </c>
      <c r="H7863">
        <v>1</v>
      </c>
      <c r="I7863">
        <v>-0.14000000000000001</v>
      </c>
      <c r="J7863">
        <v>1.1399999999999999</v>
      </c>
      <c r="K7863">
        <v>0.89019000000000004</v>
      </c>
      <c r="L7863">
        <v>0.71214999999999995</v>
      </c>
      <c r="M7863">
        <v>0.17804</v>
      </c>
      <c r="N7863">
        <f>TAN(RADIANS(Table2[[#This Row],[angle]]))</f>
        <v>1.6324552277619072E+16</v>
      </c>
      <c r="O7863" t="e">
        <f>0+LEFT(TEXT(Table2[[#This Row],[tan_angle]],"000/000"),3)</f>
        <v>#VALUE!</v>
      </c>
      <c r="P7863" t="e">
        <f>0+RIGHT(TEXT(Table2[[#This Row],[tan_angle]],"000/000"),3)</f>
        <v>#VALUE!</v>
      </c>
      <c r="Q7863" s="10">
        <f>Table2[[#This Row],[canvas_height]]/Table2[[#This Row],[canvas_width]]</f>
        <v>1.1399999999999999</v>
      </c>
      <c r="R7863">
        <f>0+LEFT(TEXT(Table2[[#This Row],[canvas_ratio]],"000/000"),3)</f>
        <v>57</v>
      </c>
      <c r="S7863" s="5" t="str">
        <f t="shared" si="123"/>
        <v>/</v>
      </c>
      <c r="T7863" s="4">
        <f>0+RIGHT(TEXT(Table2[[#This Row],[canvas_ratio]],"000/000"),3)</f>
        <v>50</v>
      </c>
      <c r="U7863" s="9">
        <f>Table2[[#This Row],[canvas_ratio]]/Table2[[#This Row],[tan_angle]]</f>
        <v>6.9833461929791331E-17</v>
      </c>
      <c r="V7863" s="8" t="e">
        <f>0+RIGHT(TEXT(Table2[[#This Row],[ratio]],"0000/0000"),4)/Table2[[#This Row],[tan_angle_numer]]</f>
        <v>#VALUE!</v>
      </c>
      <c r="W7863" s="9" t="e">
        <f>Table2[[#This Row],[multiplier]]=Table2[[#This Row],[multiplier_calc]]</f>
        <v>#VALUE!</v>
      </c>
    </row>
    <row r="7864" spans="1:23" x14ac:dyDescent="0.25">
      <c r="A7864" s="1">
        <v>1.1499999999999999</v>
      </c>
      <c r="B7864" s="1">
        <v>1</v>
      </c>
      <c r="C7864">
        <v>90</v>
      </c>
      <c r="D7864">
        <v>0</v>
      </c>
      <c r="E7864">
        <v>0</v>
      </c>
      <c r="F7864">
        <v>0</v>
      </c>
      <c r="G7864">
        <v>1</v>
      </c>
      <c r="H7864">
        <v>1</v>
      </c>
      <c r="I7864">
        <v>-0.15</v>
      </c>
      <c r="J7864">
        <v>1.1499999999999999</v>
      </c>
      <c r="K7864">
        <v>0.89800000000000002</v>
      </c>
      <c r="L7864">
        <v>0.71840000000000004</v>
      </c>
      <c r="M7864">
        <v>0.17960000000000001</v>
      </c>
      <c r="N7864">
        <f>TAN(RADIANS(Table2[[#This Row],[angle]]))</f>
        <v>1.6324552277619072E+16</v>
      </c>
      <c r="O7864" t="e">
        <f>0+LEFT(TEXT(Table2[[#This Row],[tan_angle]],"000/000"),3)</f>
        <v>#VALUE!</v>
      </c>
      <c r="P7864" t="e">
        <f>0+RIGHT(TEXT(Table2[[#This Row],[tan_angle]],"000/000"),3)</f>
        <v>#VALUE!</v>
      </c>
      <c r="Q7864" s="10">
        <f>Table2[[#This Row],[canvas_height]]/Table2[[#This Row],[canvas_width]]</f>
        <v>1.1499999999999999</v>
      </c>
      <c r="R7864">
        <f>0+LEFT(TEXT(Table2[[#This Row],[canvas_ratio]],"000/000"),3)</f>
        <v>23</v>
      </c>
      <c r="S7864" s="5" t="str">
        <f t="shared" si="123"/>
        <v>/</v>
      </c>
      <c r="T7864" s="4">
        <f>0+RIGHT(TEXT(Table2[[#This Row],[canvas_ratio]],"000/000"),3)</f>
        <v>20</v>
      </c>
      <c r="U7864" s="9">
        <f>Table2[[#This Row],[canvas_ratio]]/Table2[[#This Row],[tan_angle]]</f>
        <v>7.0446036157245651E-17</v>
      </c>
      <c r="V7864" s="8" t="e">
        <f>0+RIGHT(TEXT(Table2[[#This Row],[ratio]],"0000/0000"),4)/Table2[[#This Row],[tan_angle_numer]]</f>
        <v>#VALUE!</v>
      </c>
      <c r="W7864" s="9" t="e">
        <f>Table2[[#This Row],[multiplier]]=Table2[[#This Row],[multiplier_calc]]</f>
        <v>#VALUE!</v>
      </c>
    </row>
    <row r="7865" spans="1:23" x14ac:dyDescent="0.25">
      <c r="A7865" s="1">
        <v>1.1599999999999999</v>
      </c>
      <c r="B7865" s="1">
        <v>1</v>
      </c>
      <c r="C7865">
        <v>90</v>
      </c>
      <c r="D7865">
        <v>0</v>
      </c>
      <c r="E7865">
        <v>0</v>
      </c>
      <c r="F7865">
        <v>0</v>
      </c>
      <c r="G7865">
        <v>1</v>
      </c>
      <c r="H7865">
        <v>1</v>
      </c>
      <c r="I7865">
        <v>-0.16</v>
      </c>
      <c r="J7865">
        <v>1.1599999999999999</v>
      </c>
      <c r="K7865">
        <v>0.90581</v>
      </c>
      <c r="L7865">
        <v>0.72465000000000002</v>
      </c>
      <c r="M7865">
        <v>0.18115999999999999</v>
      </c>
      <c r="N7865">
        <f>TAN(RADIANS(Table2[[#This Row],[angle]]))</f>
        <v>1.6324552277619072E+16</v>
      </c>
      <c r="O7865" t="e">
        <f>0+LEFT(TEXT(Table2[[#This Row],[tan_angle]],"000/000"),3)</f>
        <v>#VALUE!</v>
      </c>
      <c r="P7865" t="e">
        <f>0+RIGHT(TEXT(Table2[[#This Row],[tan_angle]],"000/000"),3)</f>
        <v>#VALUE!</v>
      </c>
      <c r="Q7865" s="10">
        <f>Table2[[#This Row],[canvas_height]]/Table2[[#This Row],[canvas_width]]</f>
        <v>1.1599999999999999</v>
      </c>
      <c r="R7865">
        <f>0+LEFT(TEXT(Table2[[#This Row],[canvas_ratio]],"000/000"),3)</f>
        <v>29</v>
      </c>
      <c r="S7865" s="5" t="str">
        <f t="shared" si="123"/>
        <v>/</v>
      </c>
      <c r="T7865" s="4">
        <f>0+RIGHT(TEXT(Table2[[#This Row],[canvas_ratio]],"000/000"),3)</f>
        <v>25</v>
      </c>
      <c r="U7865" s="9">
        <f>Table2[[#This Row],[canvas_ratio]]/Table2[[#This Row],[tan_angle]]</f>
        <v>7.1058610384699958E-17</v>
      </c>
      <c r="V7865" s="8" t="e">
        <f>0+RIGHT(TEXT(Table2[[#This Row],[ratio]],"0000/0000"),4)/Table2[[#This Row],[tan_angle_numer]]</f>
        <v>#VALUE!</v>
      </c>
      <c r="W7865" s="9" t="e">
        <f>Table2[[#This Row],[multiplier]]=Table2[[#This Row],[multiplier_calc]]</f>
        <v>#VALUE!</v>
      </c>
    </row>
    <row r="7866" spans="1:23" x14ac:dyDescent="0.25">
      <c r="A7866" s="1">
        <v>1.17</v>
      </c>
      <c r="B7866" s="1">
        <v>1</v>
      </c>
      <c r="C7866">
        <v>51.340191746000002</v>
      </c>
      <c r="D7866">
        <v>0</v>
      </c>
      <c r="E7866">
        <v>0</v>
      </c>
      <c r="F7866">
        <v>70.426557923999994</v>
      </c>
      <c r="G7866">
        <v>-6.2469500000000002E-3</v>
      </c>
      <c r="H7866">
        <v>0.64031242399999999</v>
      </c>
      <c r="I7866">
        <v>-186.65107152100001</v>
      </c>
      <c r="J7866">
        <v>187.29138394500001</v>
      </c>
      <c r="K7866">
        <v>146.25</v>
      </c>
      <c r="L7866">
        <v>117</v>
      </c>
      <c r="M7866">
        <v>29.25</v>
      </c>
      <c r="N7866">
        <f>TAN(RADIANS(Table2[[#This Row],[angle]]))</f>
        <v>1.2500000000040292</v>
      </c>
      <c r="O7866">
        <f>0+LEFT(TEXT(Table2[[#This Row],[tan_angle]],"000/000"),3)</f>
        <v>5</v>
      </c>
      <c r="P7866">
        <f>0+RIGHT(TEXT(Table2[[#This Row],[tan_angle]],"000/000"),3)</f>
        <v>4</v>
      </c>
      <c r="Q7866" s="10">
        <f>Table2[[#This Row],[canvas_height]]/Table2[[#This Row],[canvas_width]]</f>
        <v>1.17</v>
      </c>
      <c r="R7866">
        <f>0+LEFT(TEXT(Table2[[#This Row],[canvas_ratio]],"000/000"),3)</f>
        <v>117</v>
      </c>
      <c r="S7866" s="5" t="str">
        <f t="shared" si="123"/>
        <v>/</v>
      </c>
      <c r="T7866" s="4">
        <f>0+RIGHT(TEXT(Table2[[#This Row],[canvas_ratio]],"000/000"),3)</f>
        <v>100</v>
      </c>
      <c r="U7866" s="9">
        <f>Table2[[#This Row],[canvas_ratio]]/Table2[[#This Row],[tan_angle]]</f>
        <v>0.93599999999698291</v>
      </c>
      <c r="V7866" s="8">
        <f>0+RIGHT(TEXT(Table2[[#This Row],[ratio]],"0000/0000"),4)/Table2[[#This Row],[tan_angle_numer]]</f>
        <v>25</v>
      </c>
      <c r="W7866" s="9" t="b">
        <f>Table2[[#This Row],[multiplier]]=Table2[[#This Row],[multiplier_calc]]</f>
        <v>0</v>
      </c>
    </row>
    <row r="7867" spans="1:23" x14ac:dyDescent="0.25">
      <c r="A7867" s="1">
        <v>1.18</v>
      </c>
      <c r="B7867" s="1">
        <v>1</v>
      </c>
      <c r="C7867">
        <v>51.340191746000002</v>
      </c>
      <c r="D7867">
        <v>0</v>
      </c>
      <c r="E7867">
        <v>0</v>
      </c>
      <c r="F7867">
        <v>27.205469320999999</v>
      </c>
      <c r="G7867">
        <v>-6.2469500000000002E-3</v>
      </c>
      <c r="H7867">
        <v>0.64031242399999999</v>
      </c>
      <c r="I7867">
        <v>-188.25185258100001</v>
      </c>
      <c r="J7867">
        <v>188.89216500500001</v>
      </c>
      <c r="K7867">
        <v>147.5</v>
      </c>
      <c r="L7867">
        <v>118</v>
      </c>
      <c r="M7867">
        <v>29.5</v>
      </c>
      <c r="N7867">
        <f>TAN(RADIANS(Table2[[#This Row],[angle]]))</f>
        <v>1.2500000000040292</v>
      </c>
      <c r="O7867">
        <f>0+LEFT(TEXT(Table2[[#This Row],[tan_angle]],"000/000"),3)</f>
        <v>5</v>
      </c>
      <c r="P7867">
        <f>0+RIGHT(TEXT(Table2[[#This Row],[tan_angle]],"000/000"),3)</f>
        <v>4</v>
      </c>
      <c r="Q7867" s="10">
        <f>Table2[[#This Row],[canvas_height]]/Table2[[#This Row],[canvas_width]]</f>
        <v>1.18</v>
      </c>
      <c r="R7867">
        <f>0+LEFT(TEXT(Table2[[#This Row],[canvas_ratio]],"000/000"),3)</f>
        <v>59</v>
      </c>
      <c r="S7867" s="5" t="str">
        <f t="shared" si="123"/>
        <v>/</v>
      </c>
      <c r="T7867" s="4">
        <f>0+RIGHT(TEXT(Table2[[#This Row],[canvas_ratio]],"000/000"),3)</f>
        <v>50</v>
      </c>
      <c r="U7867" s="9">
        <f>Table2[[#This Row],[canvas_ratio]]/Table2[[#This Row],[tan_angle]]</f>
        <v>0.94399999999695705</v>
      </c>
      <c r="V7867" s="8">
        <f>0+RIGHT(TEXT(Table2[[#This Row],[ratio]],"0000/0000"),4)/Table2[[#This Row],[tan_angle_numer]]</f>
        <v>25</v>
      </c>
      <c r="W7867" s="9" t="b">
        <f>Table2[[#This Row],[multiplier]]=Table2[[#This Row],[multiplier_calc]]</f>
        <v>0</v>
      </c>
    </row>
    <row r="7868" spans="1:23" x14ac:dyDescent="0.25">
      <c r="A7868" s="1">
        <v>1.19</v>
      </c>
      <c r="B7868" s="1">
        <v>1</v>
      </c>
      <c r="C7868">
        <v>51.340191746000002</v>
      </c>
      <c r="D7868">
        <v>0</v>
      </c>
      <c r="E7868">
        <v>0</v>
      </c>
      <c r="F7868">
        <v>32.007812499000003</v>
      </c>
      <c r="G7868">
        <v>-6.2469500000000002E-3</v>
      </c>
      <c r="H7868">
        <v>0.64031242399999999</v>
      </c>
      <c r="I7868">
        <v>-189.85263363999999</v>
      </c>
      <c r="J7868">
        <v>190.49294606399999</v>
      </c>
      <c r="K7868">
        <v>148.75</v>
      </c>
      <c r="L7868">
        <v>119</v>
      </c>
      <c r="M7868">
        <v>29.75</v>
      </c>
      <c r="N7868">
        <f>TAN(RADIANS(Table2[[#This Row],[angle]]))</f>
        <v>1.2500000000040292</v>
      </c>
      <c r="O7868">
        <f>0+LEFT(TEXT(Table2[[#This Row],[tan_angle]],"000/000"),3)</f>
        <v>5</v>
      </c>
      <c r="P7868">
        <f>0+RIGHT(TEXT(Table2[[#This Row],[tan_angle]],"000/000"),3)</f>
        <v>4</v>
      </c>
      <c r="Q7868" s="10">
        <f>Table2[[#This Row],[canvas_height]]/Table2[[#This Row],[canvas_width]]</f>
        <v>1.19</v>
      </c>
      <c r="R7868">
        <f>0+LEFT(TEXT(Table2[[#This Row],[canvas_ratio]],"000/000"),3)</f>
        <v>119</v>
      </c>
      <c r="S7868" s="5" t="str">
        <f t="shared" si="123"/>
        <v>/</v>
      </c>
      <c r="T7868" s="4">
        <f>0+RIGHT(TEXT(Table2[[#This Row],[canvas_ratio]],"000/000"),3)</f>
        <v>100</v>
      </c>
      <c r="U7868" s="9">
        <f>Table2[[#This Row],[canvas_ratio]]/Table2[[#This Row],[tan_angle]]</f>
        <v>0.9519999999969313</v>
      </c>
      <c r="V7868" s="8">
        <f>0+RIGHT(TEXT(Table2[[#This Row],[ratio]],"0000/0000"),4)/Table2[[#This Row],[tan_angle_numer]]</f>
        <v>25</v>
      </c>
      <c r="W7868" s="9" t="b">
        <f>Table2[[#This Row],[multiplier]]=Table2[[#This Row],[multiplier_calc]]</f>
        <v>0</v>
      </c>
    </row>
    <row r="7869" spans="1:23" x14ac:dyDescent="0.25">
      <c r="A7869" s="1">
        <v>1.2</v>
      </c>
      <c r="B7869" s="1">
        <v>1</v>
      </c>
      <c r="C7869">
        <v>51.340191746000002</v>
      </c>
      <c r="D7869">
        <v>0</v>
      </c>
      <c r="E7869">
        <v>0</v>
      </c>
      <c r="F7869">
        <v>1.5617376190000001</v>
      </c>
      <c r="G7869">
        <v>-3.1234752000000001E-2</v>
      </c>
      <c r="H7869">
        <v>0.64031242399999999</v>
      </c>
      <c r="I7869">
        <v>-37.778433001000003</v>
      </c>
      <c r="J7869">
        <v>38.418745424999997</v>
      </c>
      <c r="K7869">
        <v>30</v>
      </c>
      <c r="L7869">
        <v>24</v>
      </c>
      <c r="M7869">
        <v>6</v>
      </c>
      <c r="N7869">
        <f>TAN(RADIANS(Table2[[#This Row],[angle]]))</f>
        <v>1.2500000000040292</v>
      </c>
      <c r="O7869">
        <f>0+LEFT(TEXT(Table2[[#This Row],[tan_angle]],"000/000"),3)</f>
        <v>5</v>
      </c>
      <c r="P7869">
        <f>0+RIGHT(TEXT(Table2[[#This Row],[tan_angle]],"000/000"),3)</f>
        <v>4</v>
      </c>
      <c r="Q7869" s="10">
        <f>Table2[[#This Row],[canvas_height]]/Table2[[#This Row],[canvas_width]]</f>
        <v>1.2</v>
      </c>
      <c r="R7869">
        <f>0+LEFT(TEXT(Table2[[#This Row],[canvas_ratio]],"000/000"),3)</f>
        <v>6</v>
      </c>
      <c r="S7869" s="5" t="str">
        <f t="shared" si="123"/>
        <v>/</v>
      </c>
      <c r="T7869" s="4">
        <f>0+RIGHT(TEXT(Table2[[#This Row],[canvas_ratio]],"000/000"),3)</f>
        <v>5</v>
      </c>
      <c r="U7869" s="9">
        <f>Table2[[#This Row],[canvas_ratio]]/Table2[[#This Row],[tan_angle]]</f>
        <v>0.95999999999690555</v>
      </c>
      <c r="V7869" s="8">
        <f>0+RIGHT(TEXT(Table2[[#This Row],[ratio]],"0000/0000"),4)/Table2[[#This Row],[tan_angle_numer]]</f>
        <v>5</v>
      </c>
      <c r="W7869" s="9" t="b">
        <f>Table2[[#This Row],[multiplier]]=Table2[[#This Row],[multiplier_calc]]</f>
        <v>0</v>
      </c>
    </row>
    <row r="7870" spans="1:23" x14ac:dyDescent="0.25">
      <c r="A7870" s="1">
        <v>1.21</v>
      </c>
      <c r="B7870" s="1">
        <v>1</v>
      </c>
      <c r="C7870">
        <v>51.340191746000002</v>
      </c>
      <c r="D7870">
        <v>0</v>
      </c>
      <c r="E7870">
        <v>0</v>
      </c>
      <c r="F7870">
        <v>48.031240468999997</v>
      </c>
      <c r="G7870">
        <v>6.2469500000000002E-3</v>
      </c>
      <c r="H7870">
        <v>0.64031242399999999</v>
      </c>
      <c r="I7870">
        <v>-193.05419575900001</v>
      </c>
      <c r="J7870">
        <v>193.69450818300001</v>
      </c>
      <c r="K7870">
        <v>151.25</v>
      </c>
      <c r="L7870">
        <v>121</v>
      </c>
      <c r="M7870">
        <v>30.25</v>
      </c>
      <c r="N7870">
        <f>TAN(RADIANS(Table2[[#This Row],[angle]]))</f>
        <v>1.2500000000040292</v>
      </c>
      <c r="O7870">
        <f>0+LEFT(TEXT(Table2[[#This Row],[tan_angle]],"000/000"),3)</f>
        <v>5</v>
      </c>
      <c r="P7870">
        <f>0+RIGHT(TEXT(Table2[[#This Row],[tan_angle]],"000/000"),3)</f>
        <v>4</v>
      </c>
      <c r="Q7870" s="10">
        <f>Table2[[#This Row],[canvas_height]]/Table2[[#This Row],[canvas_width]]</f>
        <v>1.21</v>
      </c>
      <c r="R7870">
        <f>0+LEFT(TEXT(Table2[[#This Row],[canvas_ratio]],"000/000"),3)</f>
        <v>121</v>
      </c>
      <c r="S7870" s="5" t="str">
        <f t="shared" si="123"/>
        <v>/</v>
      </c>
      <c r="T7870" s="4">
        <f>0+RIGHT(TEXT(Table2[[#This Row],[canvas_ratio]],"000/000"),3)</f>
        <v>100</v>
      </c>
      <c r="U7870" s="9">
        <f>Table2[[#This Row],[canvas_ratio]]/Table2[[#This Row],[tan_angle]]</f>
        <v>0.96799999999687969</v>
      </c>
      <c r="V7870" s="8">
        <f>0+RIGHT(TEXT(Table2[[#This Row],[ratio]],"0000/0000"),4)/Table2[[#This Row],[tan_angle_numer]]</f>
        <v>25</v>
      </c>
      <c r="W7870" s="9" t="b">
        <f>Table2[[#This Row],[multiplier]]=Table2[[#This Row],[multiplier_calc]]</f>
        <v>0</v>
      </c>
    </row>
    <row r="7871" spans="1:23" x14ac:dyDescent="0.25">
      <c r="A7871" s="1">
        <v>1.22</v>
      </c>
      <c r="B7871" s="1">
        <v>1</v>
      </c>
      <c r="C7871">
        <v>51.340191746000002</v>
      </c>
      <c r="D7871">
        <v>0</v>
      </c>
      <c r="E7871">
        <v>0</v>
      </c>
      <c r="F7871">
        <v>65.624214746000007</v>
      </c>
      <c r="G7871">
        <v>-6.2469500000000002E-3</v>
      </c>
      <c r="H7871">
        <v>0.64031242399999999</v>
      </c>
      <c r="I7871">
        <v>-194.65497681799999</v>
      </c>
      <c r="J7871">
        <v>195.295289242</v>
      </c>
      <c r="K7871">
        <v>152.5</v>
      </c>
      <c r="L7871">
        <v>122</v>
      </c>
      <c r="M7871">
        <v>30.5</v>
      </c>
      <c r="N7871">
        <f>TAN(RADIANS(Table2[[#This Row],[angle]]))</f>
        <v>1.2500000000040292</v>
      </c>
      <c r="O7871">
        <f>0+LEFT(TEXT(Table2[[#This Row],[tan_angle]],"000/000"),3)</f>
        <v>5</v>
      </c>
      <c r="P7871">
        <f>0+RIGHT(TEXT(Table2[[#This Row],[tan_angle]],"000/000"),3)</f>
        <v>4</v>
      </c>
      <c r="Q7871" s="10">
        <f>Table2[[#This Row],[canvas_height]]/Table2[[#This Row],[canvas_width]]</f>
        <v>1.22</v>
      </c>
      <c r="R7871">
        <f>0+LEFT(TEXT(Table2[[#This Row],[canvas_ratio]],"000/000"),3)</f>
        <v>61</v>
      </c>
      <c r="S7871" s="5" t="str">
        <f t="shared" si="123"/>
        <v>/</v>
      </c>
      <c r="T7871" s="4">
        <f>0+RIGHT(TEXT(Table2[[#This Row],[canvas_ratio]],"000/000"),3)</f>
        <v>50</v>
      </c>
      <c r="U7871" s="9">
        <f>Table2[[#This Row],[canvas_ratio]]/Table2[[#This Row],[tan_angle]]</f>
        <v>0.97599999999685394</v>
      </c>
      <c r="V7871" s="8">
        <f>0+RIGHT(TEXT(Table2[[#This Row],[ratio]],"0000/0000"),4)/Table2[[#This Row],[tan_angle_numer]]</f>
        <v>25</v>
      </c>
      <c r="W7871" s="9" t="b">
        <f>Table2[[#This Row],[multiplier]]=Table2[[#This Row],[multiplier_calc]]</f>
        <v>0</v>
      </c>
    </row>
    <row r="7872" spans="1:23" x14ac:dyDescent="0.25">
      <c r="A7872" s="1">
        <v>1.23</v>
      </c>
      <c r="B7872" s="1">
        <v>1</v>
      </c>
      <c r="C7872">
        <v>51.340191746000002</v>
      </c>
      <c r="D7872">
        <v>0</v>
      </c>
      <c r="E7872">
        <v>0</v>
      </c>
      <c r="F7872">
        <v>99.240616992</v>
      </c>
      <c r="G7872">
        <v>-6.2469500000000002E-3</v>
      </c>
      <c r="H7872">
        <v>0.64031242399999999</v>
      </c>
      <c r="I7872">
        <v>-196.25575787700001</v>
      </c>
      <c r="J7872">
        <v>196.89607030100001</v>
      </c>
      <c r="K7872">
        <v>153.75</v>
      </c>
      <c r="L7872">
        <v>123</v>
      </c>
      <c r="M7872">
        <v>30.75</v>
      </c>
      <c r="N7872">
        <f>TAN(RADIANS(Table2[[#This Row],[angle]]))</f>
        <v>1.2500000000040292</v>
      </c>
      <c r="O7872">
        <f>0+LEFT(TEXT(Table2[[#This Row],[tan_angle]],"000/000"),3)</f>
        <v>5</v>
      </c>
      <c r="P7872">
        <f>0+RIGHT(TEXT(Table2[[#This Row],[tan_angle]],"000/000"),3)</f>
        <v>4</v>
      </c>
      <c r="Q7872" s="10">
        <f>Table2[[#This Row],[canvas_height]]/Table2[[#This Row],[canvas_width]]</f>
        <v>1.23</v>
      </c>
      <c r="R7872">
        <f>0+LEFT(TEXT(Table2[[#This Row],[canvas_ratio]],"000/000"),3)</f>
        <v>123</v>
      </c>
      <c r="S7872" s="5" t="str">
        <f t="shared" si="123"/>
        <v>/</v>
      </c>
      <c r="T7872" s="4">
        <f>0+RIGHT(TEXT(Table2[[#This Row],[canvas_ratio]],"000/000"),3)</f>
        <v>100</v>
      </c>
      <c r="U7872" s="9">
        <f>Table2[[#This Row],[canvas_ratio]]/Table2[[#This Row],[tan_angle]]</f>
        <v>0.98399999999682819</v>
      </c>
      <c r="V7872" s="8">
        <f>0+RIGHT(TEXT(Table2[[#This Row],[ratio]],"0000/0000"),4)/Table2[[#This Row],[tan_angle_numer]]</f>
        <v>25</v>
      </c>
      <c r="W7872" s="9" t="b">
        <f>Table2[[#This Row],[multiplier]]=Table2[[#This Row],[multiplier_calc]]</f>
        <v>0</v>
      </c>
    </row>
    <row r="7873" spans="1:23" x14ac:dyDescent="0.25">
      <c r="A7873" s="1">
        <v>1.24</v>
      </c>
      <c r="B7873" s="1">
        <v>1</v>
      </c>
      <c r="C7873">
        <v>51.340191746000002</v>
      </c>
      <c r="D7873">
        <v>0</v>
      </c>
      <c r="E7873">
        <v>0</v>
      </c>
      <c r="F7873">
        <v>1.5929723710000001</v>
      </c>
      <c r="G7873">
        <v>-6.2469500000000002E-3</v>
      </c>
      <c r="H7873">
        <v>0.64031242399999999</v>
      </c>
      <c r="I7873">
        <v>-197.85653893700001</v>
      </c>
      <c r="J7873">
        <v>198.49685136100001</v>
      </c>
      <c r="K7873">
        <v>155</v>
      </c>
      <c r="L7873">
        <v>124</v>
      </c>
      <c r="M7873">
        <v>31</v>
      </c>
      <c r="N7873">
        <f>TAN(RADIANS(Table2[[#This Row],[angle]]))</f>
        <v>1.2500000000040292</v>
      </c>
      <c r="O7873">
        <f>0+LEFT(TEXT(Table2[[#This Row],[tan_angle]],"000/000"),3)</f>
        <v>5</v>
      </c>
      <c r="P7873">
        <f>0+RIGHT(TEXT(Table2[[#This Row],[tan_angle]],"000/000"),3)</f>
        <v>4</v>
      </c>
      <c r="Q7873" s="10">
        <f>Table2[[#This Row],[canvas_height]]/Table2[[#This Row],[canvas_width]]</f>
        <v>1.24</v>
      </c>
      <c r="R7873">
        <f>0+LEFT(TEXT(Table2[[#This Row],[canvas_ratio]],"000/000"),3)</f>
        <v>31</v>
      </c>
      <c r="S7873" s="5" t="str">
        <f t="shared" si="123"/>
        <v>/</v>
      </c>
      <c r="T7873" s="4">
        <f>0+RIGHT(TEXT(Table2[[#This Row],[canvas_ratio]],"000/000"),3)</f>
        <v>25</v>
      </c>
      <c r="U7873" s="9">
        <f>Table2[[#This Row],[canvas_ratio]]/Table2[[#This Row],[tan_angle]]</f>
        <v>0.99199999999680244</v>
      </c>
      <c r="V7873" s="8">
        <f>0+RIGHT(TEXT(Table2[[#This Row],[ratio]],"0000/0000"),4)/Table2[[#This Row],[tan_angle_numer]]</f>
        <v>25</v>
      </c>
      <c r="W7873" s="9" t="b">
        <f>Table2[[#This Row],[multiplier]]=Table2[[#This Row],[multiplier_calc]]</f>
        <v>0</v>
      </c>
    </row>
    <row r="7874" spans="1:23" x14ac:dyDescent="0.25">
      <c r="A7874" s="1">
        <v>1.25</v>
      </c>
      <c r="B7874" s="1">
        <v>1</v>
      </c>
      <c r="C7874">
        <v>51.340191746000002</v>
      </c>
      <c r="D7874">
        <v>0</v>
      </c>
      <c r="E7874">
        <v>0</v>
      </c>
      <c r="F7874">
        <v>0.62469504799999998</v>
      </c>
      <c r="G7874">
        <v>-0.780868809</v>
      </c>
      <c r="H7874">
        <v>0.64031242399999999</v>
      </c>
      <c r="I7874">
        <v>-0.96046863599999999</v>
      </c>
      <c r="J7874">
        <v>1.6007810600000001</v>
      </c>
      <c r="K7874">
        <v>1.25</v>
      </c>
      <c r="L7874">
        <v>1</v>
      </c>
      <c r="M7874">
        <v>0.25</v>
      </c>
      <c r="N7874">
        <f>TAN(RADIANS(Table2[[#This Row],[angle]]))</f>
        <v>1.2500000000040292</v>
      </c>
      <c r="O7874">
        <f>0+LEFT(TEXT(Table2[[#This Row],[tan_angle]],"000/000"),3)</f>
        <v>5</v>
      </c>
      <c r="P7874">
        <f>0+RIGHT(TEXT(Table2[[#This Row],[tan_angle]],"000/000"),3)</f>
        <v>4</v>
      </c>
      <c r="Q7874" s="10">
        <f>Table2[[#This Row],[canvas_height]]/Table2[[#This Row],[canvas_width]]</f>
        <v>1.25</v>
      </c>
      <c r="R7874">
        <f>0+LEFT(TEXT(Table2[[#This Row],[canvas_ratio]],"000/000"),3)</f>
        <v>5</v>
      </c>
      <c r="S7874" s="5" t="str">
        <f t="shared" si="123"/>
        <v>/</v>
      </c>
      <c r="T7874" s="4">
        <f>0+RIGHT(TEXT(Table2[[#This Row],[canvas_ratio]],"000/000"),3)</f>
        <v>4</v>
      </c>
      <c r="U7874" s="9">
        <f>Table2[[#This Row],[canvas_ratio]]/Table2[[#This Row],[tan_angle]]</f>
        <v>0.99999999999677658</v>
      </c>
      <c r="V7874" s="8">
        <f>0+RIGHT(TEXT(Table2[[#This Row],[ratio]],"0000/0000"),4)/Table2[[#This Row],[tan_angle_numer]]</f>
        <v>0.2</v>
      </c>
      <c r="W7874" s="9" t="b">
        <f>Table2[[#This Row],[multiplier]]=Table2[[#This Row],[multiplier_calc]]</f>
        <v>0</v>
      </c>
    </row>
    <row r="7875" spans="1:23" x14ac:dyDescent="0.25">
      <c r="A7875" s="1">
        <v>1.26</v>
      </c>
      <c r="B7875" s="1">
        <v>1</v>
      </c>
      <c r="C7875">
        <v>51.340191746000002</v>
      </c>
      <c r="D7875">
        <v>0</v>
      </c>
      <c r="E7875">
        <v>0</v>
      </c>
      <c r="F7875">
        <v>200.08982373200001</v>
      </c>
      <c r="G7875">
        <v>-6.2469500000000002E-3</v>
      </c>
      <c r="H7875">
        <v>0.64031242399999999</v>
      </c>
      <c r="I7875">
        <v>-201.05810105500001</v>
      </c>
      <c r="J7875">
        <v>201.69841347900001</v>
      </c>
      <c r="K7875">
        <v>157.5</v>
      </c>
      <c r="L7875">
        <v>126</v>
      </c>
      <c r="M7875">
        <v>31.5</v>
      </c>
      <c r="N7875">
        <f>TAN(RADIANS(Table2[[#This Row],[angle]]))</f>
        <v>1.2500000000040292</v>
      </c>
      <c r="O7875">
        <f>0+LEFT(TEXT(Table2[[#This Row],[tan_angle]],"000/000"),3)</f>
        <v>5</v>
      </c>
      <c r="P7875">
        <f>0+RIGHT(TEXT(Table2[[#This Row],[tan_angle]],"000/000"),3)</f>
        <v>4</v>
      </c>
      <c r="Q7875" s="10">
        <f>Table2[[#This Row],[canvas_height]]/Table2[[#This Row],[canvas_width]]</f>
        <v>1.26</v>
      </c>
      <c r="R7875">
        <f>0+LEFT(TEXT(Table2[[#This Row],[canvas_ratio]],"000/000"),3)</f>
        <v>63</v>
      </c>
      <c r="S7875" s="5" t="str">
        <f t="shared" si="123"/>
        <v>/</v>
      </c>
      <c r="T7875" s="4">
        <f>0+RIGHT(TEXT(Table2[[#This Row],[canvas_ratio]],"000/000"),3)</f>
        <v>50</v>
      </c>
      <c r="U7875" s="9">
        <f>Table2[[#This Row],[canvas_ratio]]/Table2[[#This Row],[tan_angle]]</f>
        <v>1.0079999999967508</v>
      </c>
      <c r="V7875" s="8">
        <f>0+RIGHT(TEXT(Table2[[#This Row],[ratio]],"0000/0000"),4)/Table2[[#This Row],[tan_angle_numer]]</f>
        <v>25</v>
      </c>
      <c r="W7875" s="9" t="b">
        <f>Table2[[#This Row],[multiplier]]=Table2[[#This Row],[multiplier_calc]]</f>
        <v>0</v>
      </c>
    </row>
    <row r="7876" spans="1:23" x14ac:dyDescent="0.25">
      <c r="A7876" s="1">
        <v>1.27</v>
      </c>
      <c r="B7876" s="1">
        <v>1</v>
      </c>
      <c r="C7876">
        <v>51.340191746000002</v>
      </c>
      <c r="D7876">
        <v>0</v>
      </c>
      <c r="E7876">
        <v>0</v>
      </c>
      <c r="F7876">
        <v>100.841398051</v>
      </c>
      <c r="G7876">
        <v>-6.2469500000000002E-3</v>
      </c>
      <c r="H7876">
        <v>0.64031242399999999</v>
      </c>
      <c r="I7876">
        <v>-202.65888211500001</v>
      </c>
      <c r="J7876">
        <v>203.29919453900001</v>
      </c>
      <c r="K7876">
        <v>158.75</v>
      </c>
      <c r="L7876">
        <v>127</v>
      </c>
      <c r="M7876">
        <v>31.75</v>
      </c>
      <c r="N7876">
        <f>TAN(RADIANS(Table2[[#This Row],[angle]]))</f>
        <v>1.2500000000040292</v>
      </c>
      <c r="O7876">
        <f>0+LEFT(TEXT(Table2[[#This Row],[tan_angle]],"000/000"),3)</f>
        <v>5</v>
      </c>
      <c r="P7876">
        <f>0+RIGHT(TEXT(Table2[[#This Row],[tan_angle]],"000/000"),3)</f>
        <v>4</v>
      </c>
      <c r="Q7876" s="10">
        <f>Table2[[#This Row],[canvas_height]]/Table2[[#This Row],[canvas_width]]</f>
        <v>1.27</v>
      </c>
      <c r="R7876">
        <f>0+LEFT(TEXT(Table2[[#This Row],[canvas_ratio]],"000/000"),3)</f>
        <v>127</v>
      </c>
      <c r="S7876" s="5" t="str">
        <f t="shared" si="123"/>
        <v>/</v>
      </c>
      <c r="T7876" s="4">
        <f>0+RIGHT(TEXT(Table2[[#This Row],[canvas_ratio]],"000/000"),3)</f>
        <v>100</v>
      </c>
      <c r="U7876" s="9">
        <f>Table2[[#This Row],[canvas_ratio]]/Table2[[#This Row],[tan_angle]]</f>
        <v>1.0159999999967251</v>
      </c>
      <c r="V7876" s="8">
        <f>0+RIGHT(TEXT(Table2[[#This Row],[ratio]],"0000/0000"),4)/Table2[[#This Row],[tan_angle_numer]]</f>
        <v>25</v>
      </c>
      <c r="W7876" s="9" t="b">
        <f>Table2[[#This Row],[multiplier]]=Table2[[#This Row],[multiplier_calc]]</f>
        <v>0</v>
      </c>
    </row>
    <row r="7877" spans="1:23" x14ac:dyDescent="0.25">
      <c r="A7877" s="1">
        <v>1.28</v>
      </c>
      <c r="B7877" s="1">
        <v>1</v>
      </c>
      <c r="C7877">
        <v>51.340191746000002</v>
      </c>
      <c r="D7877">
        <v>0</v>
      </c>
      <c r="E7877">
        <v>0</v>
      </c>
      <c r="F7877">
        <v>136.05858135700001</v>
      </c>
      <c r="G7877">
        <v>-6.2469500000000002E-3</v>
      </c>
      <c r="H7877">
        <v>0.64031242399999999</v>
      </c>
      <c r="I7877">
        <v>-204.259663174</v>
      </c>
      <c r="J7877">
        <v>204.899975598</v>
      </c>
      <c r="K7877">
        <v>160</v>
      </c>
      <c r="L7877">
        <v>128</v>
      </c>
      <c r="M7877">
        <v>32</v>
      </c>
      <c r="N7877">
        <f>TAN(RADIANS(Table2[[#This Row],[angle]]))</f>
        <v>1.2500000000040292</v>
      </c>
      <c r="O7877">
        <f>0+LEFT(TEXT(Table2[[#This Row],[tan_angle]],"000/000"),3)</f>
        <v>5</v>
      </c>
      <c r="P7877">
        <f>0+RIGHT(TEXT(Table2[[#This Row],[tan_angle]],"000/000"),3)</f>
        <v>4</v>
      </c>
      <c r="Q7877" s="10">
        <f>Table2[[#This Row],[canvas_height]]/Table2[[#This Row],[canvas_width]]</f>
        <v>1.28</v>
      </c>
      <c r="R7877">
        <f>0+LEFT(TEXT(Table2[[#This Row],[canvas_ratio]],"000/000"),3)</f>
        <v>32</v>
      </c>
      <c r="S7877" s="5" t="str">
        <f t="shared" si="123"/>
        <v>/</v>
      </c>
      <c r="T7877" s="4">
        <f>0+RIGHT(TEXT(Table2[[#This Row],[canvas_ratio]],"000/000"),3)</f>
        <v>25</v>
      </c>
      <c r="U7877" s="9">
        <f>Table2[[#This Row],[canvas_ratio]]/Table2[[#This Row],[tan_angle]]</f>
        <v>1.0239999999966993</v>
      </c>
      <c r="V7877" s="8">
        <f>0+RIGHT(TEXT(Table2[[#This Row],[ratio]],"0000/0000"),4)/Table2[[#This Row],[tan_angle_numer]]</f>
        <v>25</v>
      </c>
      <c r="W7877" s="9" t="b">
        <f>Table2[[#This Row],[multiplier]]=Table2[[#This Row],[multiplier_calc]]</f>
        <v>0</v>
      </c>
    </row>
    <row r="7878" spans="1:23" x14ac:dyDescent="0.25">
      <c r="A7878" s="1">
        <v>1.29</v>
      </c>
      <c r="B7878" s="1">
        <v>1</v>
      </c>
      <c r="C7878">
        <v>51.340191746000002</v>
      </c>
      <c r="D7878">
        <v>0</v>
      </c>
      <c r="E7878">
        <v>0</v>
      </c>
      <c r="F7878">
        <v>51.217185211</v>
      </c>
      <c r="G7878">
        <v>-6.2469500000000002E-3</v>
      </c>
      <c r="H7878">
        <v>0.64031242399999999</v>
      </c>
      <c r="I7878">
        <v>-205.86044423300001</v>
      </c>
      <c r="J7878">
        <v>206.50075665700001</v>
      </c>
      <c r="K7878">
        <v>161.25</v>
      </c>
      <c r="L7878">
        <v>129</v>
      </c>
      <c r="M7878">
        <v>32.25</v>
      </c>
      <c r="N7878">
        <f>TAN(RADIANS(Table2[[#This Row],[angle]]))</f>
        <v>1.2500000000040292</v>
      </c>
      <c r="O7878">
        <f>0+LEFT(TEXT(Table2[[#This Row],[tan_angle]],"000/000"),3)</f>
        <v>5</v>
      </c>
      <c r="P7878">
        <f>0+RIGHT(TEXT(Table2[[#This Row],[tan_angle]],"000/000"),3)</f>
        <v>4</v>
      </c>
      <c r="Q7878" s="10">
        <f>Table2[[#This Row],[canvas_height]]/Table2[[#This Row],[canvas_width]]</f>
        <v>1.29</v>
      </c>
      <c r="R7878">
        <f>0+LEFT(TEXT(Table2[[#This Row],[canvas_ratio]],"000/000"),3)</f>
        <v>129</v>
      </c>
      <c r="S7878" s="5" t="str">
        <f t="shared" si="123"/>
        <v>/</v>
      </c>
      <c r="T7878" s="4">
        <f>0+RIGHT(TEXT(Table2[[#This Row],[canvas_ratio]],"000/000"),3)</f>
        <v>100</v>
      </c>
      <c r="U7878" s="9">
        <f>Table2[[#This Row],[canvas_ratio]]/Table2[[#This Row],[tan_angle]]</f>
        <v>1.0319999999966736</v>
      </c>
      <c r="V7878" s="8">
        <f>0+RIGHT(TEXT(Table2[[#This Row],[ratio]],"0000/0000"),4)/Table2[[#This Row],[tan_angle_numer]]</f>
        <v>25</v>
      </c>
      <c r="W7878" s="9" t="b">
        <f>Table2[[#This Row],[multiplier]]=Table2[[#This Row],[multiplier_calc]]</f>
        <v>0</v>
      </c>
    </row>
    <row r="7879" spans="1:23" x14ac:dyDescent="0.25">
      <c r="A7879" s="1">
        <v>1.3</v>
      </c>
      <c r="B7879" s="1">
        <v>1</v>
      </c>
      <c r="C7879">
        <v>51.340191746000002</v>
      </c>
      <c r="D7879">
        <v>0</v>
      </c>
      <c r="E7879">
        <v>0</v>
      </c>
      <c r="F7879">
        <v>39.980483043</v>
      </c>
      <c r="G7879">
        <v>-3.1234752000000001E-2</v>
      </c>
      <c r="H7879">
        <v>0.64031242399999999</v>
      </c>
      <c r="I7879">
        <v>-40.979995119999998</v>
      </c>
      <c r="J7879">
        <v>41.620307543999999</v>
      </c>
      <c r="K7879">
        <v>32.5</v>
      </c>
      <c r="L7879">
        <v>26</v>
      </c>
      <c r="M7879">
        <v>6.5</v>
      </c>
      <c r="N7879">
        <f>TAN(RADIANS(Table2[[#This Row],[angle]]))</f>
        <v>1.2500000000040292</v>
      </c>
      <c r="O7879">
        <f>0+LEFT(TEXT(Table2[[#This Row],[tan_angle]],"000/000"),3)</f>
        <v>5</v>
      </c>
      <c r="P7879">
        <f>0+RIGHT(TEXT(Table2[[#This Row],[tan_angle]],"000/000"),3)</f>
        <v>4</v>
      </c>
      <c r="Q7879" s="10">
        <f>Table2[[#This Row],[canvas_height]]/Table2[[#This Row],[canvas_width]]</f>
        <v>1.3</v>
      </c>
      <c r="R7879">
        <f>0+LEFT(TEXT(Table2[[#This Row],[canvas_ratio]],"000/000"),3)</f>
        <v>13</v>
      </c>
      <c r="S7879" s="5" t="str">
        <f t="shared" si="123"/>
        <v>/</v>
      </c>
      <c r="T7879" s="4">
        <f>0+RIGHT(TEXT(Table2[[#This Row],[canvas_ratio]],"000/000"),3)</f>
        <v>10</v>
      </c>
      <c r="U7879" s="9">
        <f>Table2[[#This Row],[canvas_ratio]]/Table2[[#This Row],[tan_angle]]</f>
        <v>1.0399999999966478</v>
      </c>
      <c r="V7879" s="8">
        <f>0+RIGHT(TEXT(Table2[[#This Row],[ratio]],"0000/0000"),4)/Table2[[#This Row],[tan_angle_numer]]</f>
        <v>5</v>
      </c>
      <c r="W7879" s="9" t="b">
        <f>Table2[[#This Row],[multiplier]]=Table2[[#This Row],[multiplier_calc]]</f>
        <v>0</v>
      </c>
    </row>
    <row r="7880" spans="1:23" x14ac:dyDescent="0.25">
      <c r="A7880" s="1">
        <v>1.31</v>
      </c>
      <c r="B7880" s="1">
        <v>1</v>
      </c>
      <c r="C7880">
        <v>51.340191746000002</v>
      </c>
      <c r="D7880">
        <v>0</v>
      </c>
      <c r="E7880">
        <v>0</v>
      </c>
      <c r="F7880">
        <v>174.47732678200001</v>
      </c>
      <c r="G7880">
        <v>-6.2469500000000002E-3</v>
      </c>
      <c r="H7880">
        <v>0.64031242399999999</v>
      </c>
      <c r="I7880">
        <v>-209.062006352</v>
      </c>
      <c r="J7880">
        <v>209.702318776</v>
      </c>
      <c r="K7880">
        <v>163.75</v>
      </c>
      <c r="L7880">
        <v>131</v>
      </c>
      <c r="M7880">
        <v>32.75</v>
      </c>
      <c r="N7880">
        <f>TAN(RADIANS(Table2[[#This Row],[angle]]))</f>
        <v>1.2500000000040292</v>
      </c>
      <c r="O7880">
        <f>0+LEFT(TEXT(Table2[[#This Row],[tan_angle]],"000/000"),3)</f>
        <v>5</v>
      </c>
      <c r="P7880">
        <f>0+RIGHT(TEXT(Table2[[#This Row],[tan_angle]],"000/000"),3)</f>
        <v>4</v>
      </c>
      <c r="Q7880" s="10">
        <f>Table2[[#This Row],[canvas_height]]/Table2[[#This Row],[canvas_width]]</f>
        <v>1.31</v>
      </c>
      <c r="R7880">
        <f>0+LEFT(TEXT(Table2[[#This Row],[canvas_ratio]],"000/000"),3)</f>
        <v>131</v>
      </c>
      <c r="S7880" s="5" t="str">
        <f t="shared" si="123"/>
        <v>/</v>
      </c>
      <c r="T7880" s="4">
        <f>0+RIGHT(TEXT(Table2[[#This Row],[canvas_ratio]],"000/000"),3)</f>
        <v>100</v>
      </c>
      <c r="U7880" s="9">
        <f>Table2[[#This Row],[canvas_ratio]]/Table2[[#This Row],[tan_angle]]</f>
        <v>1.0479999999966219</v>
      </c>
      <c r="V7880" s="8">
        <f>0+RIGHT(TEXT(Table2[[#This Row],[ratio]],"0000/0000"),4)/Table2[[#This Row],[tan_angle_numer]]</f>
        <v>25</v>
      </c>
      <c r="W7880" s="9" t="b">
        <f>Table2[[#This Row],[multiplier]]=Table2[[#This Row],[multiplier_calc]]</f>
        <v>0</v>
      </c>
    </row>
    <row r="7881" spans="1:23" x14ac:dyDescent="0.25">
      <c r="A7881" s="1">
        <v>1.32</v>
      </c>
      <c r="B7881" s="1">
        <v>1</v>
      </c>
      <c r="C7881">
        <v>51.340191746000002</v>
      </c>
      <c r="D7881">
        <v>0</v>
      </c>
      <c r="E7881">
        <v>0</v>
      </c>
      <c r="F7881">
        <v>180.88045101899999</v>
      </c>
      <c r="G7881">
        <v>-6.2469500000000002E-3</v>
      </c>
      <c r="H7881">
        <v>0.64031242399999999</v>
      </c>
      <c r="I7881">
        <v>-210.662787412</v>
      </c>
      <c r="J7881">
        <v>211.303099836</v>
      </c>
      <c r="K7881">
        <v>165</v>
      </c>
      <c r="L7881">
        <v>132</v>
      </c>
      <c r="M7881">
        <v>33</v>
      </c>
      <c r="N7881">
        <f>TAN(RADIANS(Table2[[#This Row],[angle]]))</f>
        <v>1.2500000000040292</v>
      </c>
      <c r="O7881">
        <f>0+LEFT(TEXT(Table2[[#This Row],[tan_angle]],"000/000"),3)</f>
        <v>5</v>
      </c>
      <c r="P7881">
        <f>0+RIGHT(TEXT(Table2[[#This Row],[tan_angle]],"000/000"),3)</f>
        <v>4</v>
      </c>
      <c r="Q7881" s="10">
        <f>Table2[[#This Row],[canvas_height]]/Table2[[#This Row],[canvas_width]]</f>
        <v>1.32</v>
      </c>
      <c r="R7881">
        <f>0+LEFT(TEXT(Table2[[#This Row],[canvas_ratio]],"000/000"),3)</f>
        <v>33</v>
      </c>
      <c r="S7881" s="5" t="str">
        <f t="shared" si="123"/>
        <v>/</v>
      </c>
      <c r="T7881" s="4">
        <f>0+RIGHT(TEXT(Table2[[#This Row],[canvas_ratio]],"000/000"),3)</f>
        <v>25</v>
      </c>
      <c r="U7881" s="9">
        <f>Table2[[#This Row],[canvas_ratio]]/Table2[[#This Row],[tan_angle]]</f>
        <v>1.0559999999965961</v>
      </c>
      <c r="V7881" s="8">
        <f>0+RIGHT(TEXT(Table2[[#This Row],[ratio]],"0000/0000"),4)/Table2[[#This Row],[tan_angle_numer]]</f>
        <v>25</v>
      </c>
      <c r="W7881" s="9" t="b">
        <f>Table2[[#This Row],[multiplier]]=Table2[[#This Row],[multiplier_calc]]</f>
        <v>0</v>
      </c>
    </row>
    <row r="7882" spans="1:23" x14ac:dyDescent="0.25">
      <c r="A7882" s="1">
        <v>1.33</v>
      </c>
      <c r="B7882" s="1">
        <v>1</v>
      </c>
      <c r="C7882">
        <v>51.340191746000002</v>
      </c>
      <c r="D7882">
        <v>0</v>
      </c>
      <c r="E7882">
        <v>0</v>
      </c>
      <c r="F7882">
        <v>132.85701923900001</v>
      </c>
      <c r="G7882">
        <v>-6.2469500000000002E-3</v>
      </c>
      <c r="H7882">
        <v>0.64031242399999999</v>
      </c>
      <c r="I7882">
        <v>-212.26356847100001</v>
      </c>
      <c r="J7882">
        <v>212.90388089499999</v>
      </c>
      <c r="K7882">
        <v>166.25</v>
      </c>
      <c r="L7882">
        <v>133</v>
      </c>
      <c r="M7882">
        <v>33.25</v>
      </c>
      <c r="N7882">
        <f>TAN(RADIANS(Table2[[#This Row],[angle]]))</f>
        <v>1.2500000000040292</v>
      </c>
      <c r="O7882">
        <f>0+LEFT(TEXT(Table2[[#This Row],[tan_angle]],"000/000"),3)</f>
        <v>5</v>
      </c>
      <c r="P7882">
        <f>0+RIGHT(TEXT(Table2[[#This Row],[tan_angle]],"000/000"),3)</f>
        <v>4</v>
      </c>
      <c r="Q7882" s="10">
        <f>Table2[[#This Row],[canvas_height]]/Table2[[#This Row],[canvas_width]]</f>
        <v>1.33</v>
      </c>
      <c r="R7882">
        <f>0+LEFT(TEXT(Table2[[#This Row],[canvas_ratio]],"000/000"),3)</f>
        <v>133</v>
      </c>
      <c r="S7882" s="5" t="str">
        <f t="shared" si="123"/>
        <v>/</v>
      </c>
      <c r="T7882" s="4">
        <f>0+RIGHT(TEXT(Table2[[#This Row],[canvas_ratio]],"000/000"),3)</f>
        <v>100</v>
      </c>
      <c r="U7882" s="9">
        <f>Table2[[#This Row],[canvas_ratio]]/Table2[[#This Row],[tan_angle]]</f>
        <v>1.0639999999965704</v>
      </c>
      <c r="V7882" s="8">
        <f>0+RIGHT(TEXT(Table2[[#This Row],[ratio]],"0000/0000"),4)/Table2[[#This Row],[tan_angle_numer]]</f>
        <v>25</v>
      </c>
      <c r="W7882" s="9" t="b">
        <f>Table2[[#This Row],[multiplier]]=Table2[[#This Row],[multiplier_calc]]</f>
        <v>0</v>
      </c>
    </row>
    <row r="7883" spans="1:23" x14ac:dyDescent="0.25">
      <c r="A7883" s="1">
        <v>1.34</v>
      </c>
      <c r="B7883" s="1">
        <v>1</v>
      </c>
      <c r="C7883">
        <v>51.340191746000002</v>
      </c>
      <c r="D7883">
        <v>0</v>
      </c>
      <c r="E7883">
        <v>0</v>
      </c>
      <c r="F7883">
        <v>190.48513737600001</v>
      </c>
      <c r="G7883">
        <v>-6.2469500000000002E-3</v>
      </c>
      <c r="H7883">
        <v>0.64031242399999999</v>
      </c>
      <c r="I7883">
        <v>-213.86434953</v>
      </c>
      <c r="J7883">
        <v>214.504661954</v>
      </c>
      <c r="K7883">
        <v>167.5</v>
      </c>
      <c r="L7883">
        <v>134</v>
      </c>
      <c r="M7883">
        <v>33.5</v>
      </c>
      <c r="N7883">
        <f>TAN(RADIANS(Table2[[#This Row],[angle]]))</f>
        <v>1.2500000000040292</v>
      </c>
      <c r="O7883">
        <f>0+LEFT(TEXT(Table2[[#This Row],[tan_angle]],"000/000"),3)</f>
        <v>5</v>
      </c>
      <c r="P7883">
        <f>0+RIGHT(TEXT(Table2[[#This Row],[tan_angle]],"000/000"),3)</f>
        <v>4</v>
      </c>
      <c r="Q7883" s="10">
        <f>Table2[[#This Row],[canvas_height]]/Table2[[#This Row],[canvas_width]]</f>
        <v>1.34</v>
      </c>
      <c r="R7883">
        <f>0+LEFT(TEXT(Table2[[#This Row],[canvas_ratio]],"000/000"),3)</f>
        <v>67</v>
      </c>
      <c r="S7883" s="5" t="str">
        <f t="shared" si="123"/>
        <v>/</v>
      </c>
      <c r="T7883" s="4">
        <f>0+RIGHT(TEXT(Table2[[#This Row],[canvas_ratio]],"000/000"),3)</f>
        <v>50</v>
      </c>
      <c r="U7883" s="9">
        <f>Table2[[#This Row],[canvas_ratio]]/Table2[[#This Row],[tan_angle]]</f>
        <v>1.0719999999965446</v>
      </c>
      <c r="V7883" s="8">
        <f>0+RIGHT(TEXT(Table2[[#This Row],[ratio]],"0000/0000"),4)/Table2[[#This Row],[tan_angle_numer]]</f>
        <v>25</v>
      </c>
      <c r="W7883" s="9" t="b">
        <f>Table2[[#This Row],[multiplier]]=Table2[[#This Row],[multiplier_calc]]</f>
        <v>0</v>
      </c>
    </row>
    <row r="7884" spans="1:23" x14ac:dyDescent="0.25">
      <c r="A7884" s="1">
        <v>1.35</v>
      </c>
      <c r="B7884" s="1">
        <v>1</v>
      </c>
      <c r="C7884">
        <v>51.340191746000002</v>
      </c>
      <c r="D7884">
        <v>0</v>
      </c>
      <c r="E7884">
        <v>0</v>
      </c>
      <c r="F7884">
        <v>20.771110330999999</v>
      </c>
      <c r="G7884">
        <v>-3.1234752000000001E-2</v>
      </c>
      <c r="H7884">
        <v>0.64031242399999999</v>
      </c>
      <c r="I7884">
        <v>-42.580776178999997</v>
      </c>
      <c r="J7884">
        <v>43.221088602999998</v>
      </c>
      <c r="K7884">
        <v>33.75</v>
      </c>
      <c r="L7884">
        <v>27</v>
      </c>
      <c r="M7884">
        <v>6.75</v>
      </c>
      <c r="N7884">
        <f>TAN(RADIANS(Table2[[#This Row],[angle]]))</f>
        <v>1.2500000000040292</v>
      </c>
      <c r="O7884">
        <f>0+LEFT(TEXT(Table2[[#This Row],[tan_angle]],"000/000"),3)</f>
        <v>5</v>
      </c>
      <c r="P7884">
        <f>0+RIGHT(TEXT(Table2[[#This Row],[tan_angle]],"000/000"),3)</f>
        <v>4</v>
      </c>
      <c r="Q7884" s="10">
        <f>Table2[[#This Row],[canvas_height]]/Table2[[#This Row],[canvas_width]]</f>
        <v>1.35</v>
      </c>
      <c r="R7884">
        <f>0+LEFT(TEXT(Table2[[#This Row],[canvas_ratio]],"000/000"),3)</f>
        <v>27</v>
      </c>
      <c r="S7884" s="5" t="str">
        <f t="shared" si="123"/>
        <v>/</v>
      </c>
      <c r="T7884" s="4">
        <f>0+RIGHT(TEXT(Table2[[#This Row],[canvas_ratio]],"000/000"),3)</f>
        <v>20</v>
      </c>
      <c r="U7884" s="9">
        <f>Table2[[#This Row],[canvas_ratio]]/Table2[[#This Row],[tan_angle]]</f>
        <v>1.0799999999965189</v>
      </c>
      <c r="V7884" s="8">
        <f>0+RIGHT(TEXT(Table2[[#This Row],[ratio]],"0000/0000"),4)/Table2[[#This Row],[tan_angle_numer]]</f>
        <v>5</v>
      </c>
      <c r="W7884" s="9" t="b">
        <f>Table2[[#This Row],[multiplier]]=Table2[[#This Row],[multiplier_calc]]</f>
        <v>0</v>
      </c>
    </row>
    <row r="7885" spans="1:23" x14ac:dyDescent="0.25">
      <c r="A7885" s="1">
        <v>1.36</v>
      </c>
      <c r="B7885" s="1">
        <v>1</v>
      </c>
      <c r="C7885">
        <v>51.340191746000002</v>
      </c>
      <c r="D7885">
        <v>0</v>
      </c>
      <c r="E7885">
        <v>0</v>
      </c>
      <c r="F7885">
        <v>59.221090508000003</v>
      </c>
      <c r="G7885">
        <v>-6.2469500000000002E-3</v>
      </c>
      <c r="H7885">
        <v>0.64031242399999999</v>
      </c>
      <c r="I7885">
        <v>-217.06591164899999</v>
      </c>
      <c r="J7885">
        <v>217.70622407299999</v>
      </c>
      <c r="K7885">
        <v>170</v>
      </c>
      <c r="L7885">
        <v>136</v>
      </c>
      <c r="M7885">
        <v>34</v>
      </c>
      <c r="N7885">
        <f>TAN(RADIANS(Table2[[#This Row],[angle]]))</f>
        <v>1.2500000000040292</v>
      </c>
      <c r="O7885">
        <f>0+LEFT(TEXT(Table2[[#This Row],[tan_angle]],"000/000"),3)</f>
        <v>5</v>
      </c>
      <c r="P7885">
        <f>0+RIGHT(TEXT(Table2[[#This Row],[tan_angle]],"000/000"),3)</f>
        <v>4</v>
      </c>
      <c r="Q7885" s="10">
        <f>Table2[[#This Row],[canvas_height]]/Table2[[#This Row],[canvas_width]]</f>
        <v>1.36</v>
      </c>
      <c r="R7885">
        <f>0+LEFT(TEXT(Table2[[#This Row],[canvas_ratio]],"000/000"),3)</f>
        <v>34</v>
      </c>
      <c r="S7885" s="5" t="str">
        <f t="shared" si="123"/>
        <v>/</v>
      </c>
      <c r="T7885" s="4">
        <f>0+RIGHT(TEXT(Table2[[#This Row],[canvas_ratio]],"000/000"),3)</f>
        <v>25</v>
      </c>
      <c r="U7885" s="9">
        <f>Table2[[#This Row],[canvas_ratio]]/Table2[[#This Row],[tan_angle]]</f>
        <v>1.0879999999964931</v>
      </c>
      <c r="V7885" s="8">
        <f>0+RIGHT(TEXT(Table2[[#This Row],[ratio]],"0000/0000"),4)/Table2[[#This Row],[tan_angle_numer]]</f>
        <v>25</v>
      </c>
      <c r="W7885" s="9" t="b">
        <f>Table2[[#This Row],[multiplier]]=Table2[[#This Row],[multiplier_calc]]</f>
        <v>0</v>
      </c>
    </row>
    <row r="7886" spans="1:23" x14ac:dyDescent="0.25">
      <c r="A7886" s="1">
        <v>1.37</v>
      </c>
      <c r="B7886" s="1">
        <v>1</v>
      </c>
      <c r="C7886">
        <v>51.340191746000002</v>
      </c>
      <c r="D7886">
        <v>0</v>
      </c>
      <c r="E7886">
        <v>0</v>
      </c>
      <c r="F7886">
        <v>91.236711694999997</v>
      </c>
      <c r="G7886">
        <v>-6.2469500000000002E-3</v>
      </c>
      <c r="H7886">
        <v>0.64031242399999999</v>
      </c>
      <c r="I7886">
        <v>-218.666692708</v>
      </c>
      <c r="J7886">
        <v>219.307005132</v>
      </c>
      <c r="K7886">
        <v>171.25</v>
      </c>
      <c r="L7886">
        <v>137</v>
      </c>
      <c r="M7886">
        <v>34.25</v>
      </c>
      <c r="N7886">
        <f>TAN(RADIANS(Table2[[#This Row],[angle]]))</f>
        <v>1.2500000000040292</v>
      </c>
      <c r="O7886">
        <f>0+LEFT(TEXT(Table2[[#This Row],[tan_angle]],"000/000"),3)</f>
        <v>5</v>
      </c>
      <c r="P7886">
        <f>0+RIGHT(TEXT(Table2[[#This Row],[tan_angle]],"000/000"),3)</f>
        <v>4</v>
      </c>
      <c r="Q7886" s="10">
        <f>Table2[[#This Row],[canvas_height]]/Table2[[#This Row],[canvas_width]]</f>
        <v>1.37</v>
      </c>
      <c r="R7886">
        <f>0+LEFT(TEXT(Table2[[#This Row],[canvas_ratio]],"000/000"),3)</f>
        <v>137</v>
      </c>
      <c r="S7886" s="5" t="str">
        <f t="shared" si="123"/>
        <v>/</v>
      </c>
      <c r="T7886" s="4">
        <f>0+RIGHT(TEXT(Table2[[#This Row],[canvas_ratio]],"000/000"),3)</f>
        <v>100</v>
      </c>
      <c r="U7886" s="9">
        <f>Table2[[#This Row],[canvas_ratio]]/Table2[[#This Row],[tan_angle]]</f>
        <v>1.0959999999964674</v>
      </c>
      <c r="V7886" s="8">
        <f>0+RIGHT(TEXT(Table2[[#This Row],[ratio]],"0000/0000"),4)/Table2[[#This Row],[tan_angle_numer]]</f>
        <v>25</v>
      </c>
      <c r="W7886" s="9" t="b">
        <f>Table2[[#This Row],[multiplier]]=Table2[[#This Row],[multiplier_calc]]</f>
        <v>0</v>
      </c>
    </row>
    <row r="7887" spans="1:23" x14ac:dyDescent="0.25">
      <c r="A7887" s="1">
        <v>1.38</v>
      </c>
      <c r="B7887" s="1">
        <v>1</v>
      </c>
      <c r="C7887">
        <v>51.340191746000002</v>
      </c>
      <c r="D7887">
        <v>0</v>
      </c>
      <c r="E7887">
        <v>0</v>
      </c>
      <c r="F7887">
        <v>136.07419873399999</v>
      </c>
      <c r="G7887">
        <v>6.2469500000000002E-3</v>
      </c>
      <c r="H7887">
        <v>0.64031242399999999</v>
      </c>
      <c r="I7887">
        <v>-220.267473768</v>
      </c>
      <c r="J7887">
        <v>220.907786192</v>
      </c>
      <c r="K7887">
        <v>172.5</v>
      </c>
      <c r="L7887">
        <v>138</v>
      </c>
      <c r="M7887">
        <v>34.5</v>
      </c>
      <c r="N7887">
        <f>TAN(RADIANS(Table2[[#This Row],[angle]]))</f>
        <v>1.2500000000040292</v>
      </c>
      <c r="O7887">
        <f>0+LEFT(TEXT(Table2[[#This Row],[tan_angle]],"000/000"),3)</f>
        <v>5</v>
      </c>
      <c r="P7887">
        <f>0+RIGHT(TEXT(Table2[[#This Row],[tan_angle]],"000/000"),3)</f>
        <v>4</v>
      </c>
      <c r="Q7887" s="10">
        <f>Table2[[#This Row],[canvas_height]]/Table2[[#This Row],[canvas_width]]</f>
        <v>1.38</v>
      </c>
      <c r="R7887">
        <f>0+LEFT(TEXT(Table2[[#This Row],[canvas_ratio]],"000/000"),3)</f>
        <v>69</v>
      </c>
      <c r="S7887" s="5" t="str">
        <f t="shared" si="123"/>
        <v>/</v>
      </c>
      <c r="T7887" s="4">
        <f>0+RIGHT(TEXT(Table2[[#This Row],[canvas_ratio]],"000/000"),3)</f>
        <v>50</v>
      </c>
      <c r="U7887" s="9">
        <f>Table2[[#This Row],[canvas_ratio]]/Table2[[#This Row],[tan_angle]]</f>
        <v>1.1039999999964414</v>
      </c>
      <c r="V7887" s="8">
        <f>0+RIGHT(TEXT(Table2[[#This Row],[ratio]],"0000/0000"),4)/Table2[[#This Row],[tan_angle_numer]]</f>
        <v>25</v>
      </c>
      <c r="W7887" s="9" t="b">
        <f>Table2[[#This Row],[multiplier]]=Table2[[#This Row],[multiplier_calc]]</f>
        <v>0</v>
      </c>
    </row>
    <row r="7888" spans="1:23" x14ac:dyDescent="0.25">
      <c r="A7888" s="1">
        <v>1.39</v>
      </c>
      <c r="B7888" s="1">
        <v>1</v>
      </c>
      <c r="C7888">
        <v>51.340191746000002</v>
      </c>
      <c r="D7888">
        <v>0</v>
      </c>
      <c r="E7888">
        <v>0</v>
      </c>
      <c r="F7888">
        <v>206.492947969</v>
      </c>
      <c r="G7888">
        <v>-6.2469500000000002E-3</v>
      </c>
      <c r="H7888">
        <v>0.64031242399999999</v>
      </c>
      <c r="I7888">
        <v>-221.86825482699999</v>
      </c>
      <c r="J7888">
        <v>222.50856725099999</v>
      </c>
      <c r="K7888">
        <v>173.75</v>
      </c>
      <c r="L7888">
        <v>139</v>
      </c>
      <c r="M7888">
        <v>34.75</v>
      </c>
      <c r="N7888">
        <f>TAN(RADIANS(Table2[[#This Row],[angle]]))</f>
        <v>1.2500000000040292</v>
      </c>
      <c r="O7888">
        <f>0+LEFT(TEXT(Table2[[#This Row],[tan_angle]],"000/000"),3)</f>
        <v>5</v>
      </c>
      <c r="P7888">
        <f>0+RIGHT(TEXT(Table2[[#This Row],[tan_angle]],"000/000"),3)</f>
        <v>4</v>
      </c>
      <c r="Q7888" s="10">
        <f>Table2[[#This Row],[canvas_height]]/Table2[[#This Row],[canvas_width]]</f>
        <v>1.39</v>
      </c>
      <c r="R7888">
        <f>0+LEFT(TEXT(Table2[[#This Row],[canvas_ratio]],"000/000"),3)</f>
        <v>139</v>
      </c>
      <c r="S7888" s="5" t="str">
        <f t="shared" si="123"/>
        <v>/</v>
      </c>
      <c r="T7888" s="4">
        <f>0+RIGHT(TEXT(Table2[[#This Row],[canvas_ratio]],"000/000"),3)</f>
        <v>100</v>
      </c>
      <c r="U7888" s="9">
        <f>Table2[[#This Row],[canvas_ratio]]/Table2[[#This Row],[tan_angle]]</f>
        <v>1.1119999999964156</v>
      </c>
      <c r="V7888" s="8">
        <f>0+RIGHT(TEXT(Table2[[#This Row],[ratio]],"0000/0000"),4)/Table2[[#This Row],[tan_angle_numer]]</f>
        <v>25</v>
      </c>
      <c r="W7888" s="9" t="b">
        <f>Table2[[#This Row],[multiplier]]=Table2[[#This Row],[multiplier_calc]]</f>
        <v>0</v>
      </c>
    </row>
    <row r="7889" spans="1:23" x14ac:dyDescent="0.25">
      <c r="A7889" s="1">
        <v>1.4</v>
      </c>
      <c r="B7889" s="1">
        <v>1</v>
      </c>
      <c r="C7889">
        <v>51.340191746000002</v>
      </c>
      <c r="D7889">
        <v>0</v>
      </c>
      <c r="E7889">
        <v>0</v>
      </c>
      <c r="F7889">
        <v>14.367986094000001</v>
      </c>
      <c r="G7889">
        <v>-3.1234752000000001E-2</v>
      </c>
      <c r="H7889">
        <v>0.64031242399999999</v>
      </c>
      <c r="I7889">
        <v>-44.181557238000003</v>
      </c>
      <c r="J7889">
        <v>44.821869661999997</v>
      </c>
      <c r="K7889">
        <v>35</v>
      </c>
      <c r="L7889">
        <v>28</v>
      </c>
      <c r="M7889">
        <v>7</v>
      </c>
      <c r="N7889">
        <f>TAN(RADIANS(Table2[[#This Row],[angle]]))</f>
        <v>1.2500000000040292</v>
      </c>
      <c r="O7889">
        <f>0+LEFT(TEXT(Table2[[#This Row],[tan_angle]],"000/000"),3)</f>
        <v>5</v>
      </c>
      <c r="P7889">
        <f>0+RIGHT(TEXT(Table2[[#This Row],[tan_angle]],"000/000"),3)</f>
        <v>4</v>
      </c>
      <c r="Q7889" s="10">
        <f>Table2[[#This Row],[canvas_height]]/Table2[[#This Row],[canvas_width]]</f>
        <v>1.4</v>
      </c>
      <c r="R7889">
        <f>0+LEFT(TEXT(Table2[[#This Row],[canvas_ratio]],"000/000"),3)</f>
        <v>7</v>
      </c>
      <c r="S7889" s="5" t="str">
        <f t="shared" si="123"/>
        <v>/</v>
      </c>
      <c r="T7889" s="4">
        <f>0+RIGHT(TEXT(Table2[[#This Row],[canvas_ratio]],"000/000"),3)</f>
        <v>5</v>
      </c>
      <c r="U7889" s="9">
        <f>Table2[[#This Row],[canvas_ratio]]/Table2[[#This Row],[tan_angle]]</f>
        <v>1.1199999999963897</v>
      </c>
      <c r="V7889" s="8">
        <f>0+RIGHT(TEXT(Table2[[#This Row],[ratio]],"0000/0000"),4)/Table2[[#This Row],[tan_angle_numer]]</f>
        <v>5</v>
      </c>
      <c r="W7889" s="9" t="b">
        <f>Table2[[#This Row],[multiplier]]=Table2[[#This Row],[multiplier_calc]]</f>
        <v>0</v>
      </c>
    </row>
    <row r="7890" spans="1:23" x14ac:dyDescent="0.25">
      <c r="A7890" s="1">
        <v>1.41</v>
      </c>
      <c r="B7890" s="1">
        <v>1</v>
      </c>
      <c r="C7890">
        <v>51.340191746000002</v>
      </c>
      <c r="D7890">
        <v>0</v>
      </c>
      <c r="E7890">
        <v>0</v>
      </c>
      <c r="F7890">
        <v>70.426557923999994</v>
      </c>
      <c r="G7890">
        <v>-6.2469500000000002E-3</v>
      </c>
      <c r="H7890">
        <v>0.64031242399999999</v>
      </c>
      <c r="I7890">
        <v>-225.069816946</v>
      </c>
      <c r="J7890">
        <v>225.71012937</v>
      </c>
      <c r="K7890">
        <v>176.25</v>
      </c>
      <c r="L7890">
        <v>141</v>
      </c>
      <c r="M7890">
        <v>35.25</v>
      </c>
      <c r="N7890">
        <f>TAN(RADIANS(Table2[[#This Row],[angle]]))</f>
        <v>1.2500000000040292</v>
      </c>
      <c r="O7890">
        <f>0+LEFT(TEXT(Table2[[#This Row],[tan_angle]],"000/000"),3)</f>
        <v>5</v>
      </c>
      <c r="P7890">
        <f>0+RIGHT(TEXT(Table2[[#This Row],[tan_angle]],"000/000"),3)</f>
        <v>4</v>
      </c>
      <c r="Q7890" s="10">
        <f>Table2[[#This Row],[canvas_height]]/Table2[[#This Row],[canvas_width]]</f>
        <v>1.41</v>
      </c>
      <c r="R7890">
        <f>0+LEFT(TEXT(Table2[[#This Row],[canvas_ratio]],"000/000"),3)</f>
        <v>141</v>
      </c>
      <c r="S7890" s="5" t="str">
        <f t="shared" ref="S7890:S7953" si="124">"/"</f>
        <v>/</v>
      </c>
      <c r="T7890" s="4">
        <f>0+RIGHT(TEXT(Table2[[#This Row],[canvas_ratio]],"000/000"),3)</f>
        <v>100</v>
      </c>
      <c r="U7890" s="9">
        <f>Table2[[#This Row],[canvas_ratio]]/Table2[[#This Row],[tan_angle]]</f>
        <v>1.1279999999963639</v>
      </c>
      <c r="V7890" s="8">
        <f>0+RIGHT(TEXT(Table2[[#This Row],[ratio]],"0000/0000"),4)/Table2[[#This Row],[tan_angle_numer]]</f>
        <v>25</v>
      </c>
      <c r="W7890" s="9" t="b">
        <f>Table2[[#This Row],[multiplier]]=Table2[[#This Row],[multiplier_calc]]</f>
        <v>0</v>
      </c>
    </row>
    <row r="7891" spans="1:23" x14ac:dyDescent="0.25">
      <c r="A7891" s="1">
        <v>1.42</v>
      </c>
      <c r="B7891" s="1">
        <v>1</v>
      </c>
      <c r="C7891">
        <v>51.340191746000002</v>
      </c>
      <c r="D7891">
        <v>0</v>
      </c>
      <c r="E7891">
        <v>0</v>
      </c>
      <c r="F7891">
        <v>187.29919263299999</v>
      </c>
      <c r="G7891">
        <v>6.2469500000000002E-3</v>
      </c>
      <c r="H7891">
        <v>0.64031242399999999</v>
      </c>
      <c r="I7891">
        <v>-226.67059800499999</v>
      </c>
      <c r="J7891">
        <v>227.31091042899999</v>
      </c>
      <c r="K7891">
        <v>177.5</v>
      </c>
      <c r="L7891">
        <v>142</v>
      </c>
      <c r="M7891">
        <v>35.5</v>
      </c>
      <c r="N7891">
        <f>TAN(RADIANS(Table2[[#This Row],[angle]]))</f>
        <v>1.2500000000040292</v>
      </c>
      <c r="O7891">
        <f>0+LEFT(TEXT(Table2[[#This Row],[tan_angle]],"000/000"),3)</f>
        <v>5</v>
      </c>
      <c r="P7891">
        <f>0+RIGHT(TEXT(Table2[[#This Row],[tan_angle]],"000/000"),3)</f>
        <v>4</v>
      </c>
      <c r="Q7891" s="10">
        <f>Table2[[#This Row],[canvas_height]]/Table2[[#This Row],[canvas_width]]</f>
        <v>1.42</v>
      </c>
      <c r="R7891">
        <f>0+LEFT(TEXT(Table2[[#This Row],[canvas_ratio]],"000/000"),3)</f>
        <v>71</v>
      </c>
      <c r="S7891" s="5" t="str">
        <f t="shared" si="124"/>
        <v>/</v>
      </c>
      <c r="T7891" s="4">
        <f>0+RIGHT(TEXT(Table2[[#This Row],[canvas_ratio]],"000/000"),3)</f>
        <v>50</v>
      </c>
      <c r="U7891" s="9">
        <f>Table2[[#This Row],[canvas_ratio]]/Table2[[#This Row],[tan_angle]]</f>
        <v>1.1359999999963382</v>
      </c>
      <c r="V7891" s="8">
        <f>0+RIGHT(TEXT(Table2[[#This Row],[ratio]],"0000/0000"),4)/Table2[[#This Row],[tan_angle_numer]]</f>
        <v>25</v>
      </c>
      <c r="W7891" s="9" t="b">
        <f>Table2[[#This Row],[multiplier]]=Table2[[#This Row],[multiplier_calc]]</f>
        <v>0</v>
      </c>
    </row>
    <row r="7892" spans="1:23" x14ac:dyDescent="0.25">
      <c r="A7892" s="1">
        <v>1.43</v>
      </c>
      <c r="B7892" s="1">
        <v>1</v>
      </c>
      <c r="C7892">
        <v>51.340191746000002</v>
      </c>
      <c r="D7892">
        <v>0</v>
      </c>
      <c r="E7892">
        <v>0</v>
      </c>
      <c r="F7892">
        <v>12.814057162999999</v>
      </c>
      <c r="G7892">
        <v>6.2469500000000002E-3</v>
      </c>
      <c r="H7892">
        <v>0.64031242399999999</v>
      </c>
      <c r="I7892">
        <v>-228.271379064</v>
      </c>
      <c r="J7892">
        <v>228.911691488</v>
      </c>
      <c r="K7892">
        <v>178.75</v>
      </c>
      <c r="L7892">
        <v>143</v>
      </c>
      <c r="M7892">
        <v>35.75</v>
      </c>
      <c r="N7892">
        <f>TAN(RADIANS(Table2[[#This Row],[angle]]))</f>
        <v>1.2500000000040292</v>
      </c>
      <c r="O7892">
        <f>0+LEFT(TEXT(Table2[[#This Row],[tan_angle]],"000/000"),3)</f>
        <v>5</v>
      </c>
      <c r="P7892">
        <f>0+RIGHT(TEXT(Table2[[#This Row],[tan_angle]],"000/000"),3)</f>
        <v>4</v>
      </c>
      <c r="Q7892" s="10">
        <f>Table2[[#This Row],[canvas_height]]/Table2[[#This Row],[canvas_width]]</f>
        <v>1.43</v>
      </c>
      <c r="R7892">
        <f>0+LEFT(TEXT(Table2[[#This Row],[canvas_ratio]],"000/000"),3)</f>
        <v>143</v>
      </c>
      <c r="S7892" s="5" t="str">
        <f t="shared" si="124"/>
        <v>/</v>
      </c>
      <c r="T7892" s="4">
        <f>0+RIGHT(TEXT(Table2[[#This Row],[canvas_ratio]],"000/000"),3)</f>
        <v>100</v>
      </c>
      <c r="U7892" s="9">
        <f>Table2[[#This Row],[canvas_ratio]]/Table2[[#This Row],[tan_angle]]</f>
        <v>1.1439999999963124</v>
      </c>
      <c r="V7892" s="8">
        <f>0+RIGHT(TEXT(Table2[[#This Row],[ratio]],"0000/0000"),4)/Table2[[#This Row],[tan_angle_numer]]</f>
        <v>25</v>
      </c>
      <c r="W7892" s="9" t="b">
        <f>Table2[[#This Row],[multiplier]]=Table2[[#This Row],[multiplier_calc]]</f>
        <v>0</v>
      </c>
    </row>
    <row r="7893" spans="1:23" x14ac:dyDescent="0.25">
      <c r="A7893" s="1">
        <v>1.44</v>
      </c>
      <c r="B7893" s="1">
        <v>1</v>
      </c>
      <c r="C7893">
        <v>51.340191746000002</v>
      </c>
      <c r="D7893">
        <v>0</v>
      </c>
      <c r="E7893">
        <v>0</v>
      </c>
      <c r="F7893">
        <v>84.833587457999997</v>
      </c>
      <c r="G7893">
        <v>-6.2469500000000002E-3</v>
      </c>
      <c r="H7893">
        <v>0.64031242399999999</v>
      </c>
      <c r="I7893">
        <v>-229.872160124</v>
      </c>
      <c r="J7893">
        <v>230.51247254800001</v>
      </c>
      <c r="K7893">
        <v>180</v>
      </c>
      <c r="L7893">
        <v>144</v>
      </c>
      <c r="M7893">
        <v>36</v>
      </c>
      <c r="N7893">
        <f>TAN(RADIANS(Table2[[#This Row],[angle]]))</f>
        <v>1.2500000000040292</v>
      </c>
      <c r="O7893">
        <f>0+LEFT(TEXT(Table2[[#This Row],[tan_angle]],"000/000"),3)</f>
        <v>5</v>
      </c>
      <c r="P7893">
        <f>0+RIGHT(TEXT(Table2[[#This Row],[tan_angle]],"000/000"),3)</f>
        <v>4</v>
      </c>
      <c r="Q7893" s="10">
        <f>Table2[[#This Row],[canvas_height]]/Table2[[#This Row],[canvas_width]]</f>
        <v>1.44</v>
      </c>
      <c r="R7893">
        <f>0+LEFT(TEXT(Table2[[#This Row],[canvas_ratio]],"000/000"),3)</f>
        <v>36</v>
      </c>
      <c r="S7893" s="5" t="str">
        <f t="shared" si="124"/>
        <v>/</v>
      </c>
      <c r="T7893" s="4">
        <f>0+RIGHT(TEXT(Table2[[#This Row],[canvas_ratio]],"000/000"),3)</f>
        <v>25</v>
      </c>
      <c r="U7893" s="9">
        <f>Table2[[#This Row],[canvas_ratio]]/Table2[[#This Row],[tan_angle]]</f>
        <v>1.1519999999962867</v>
      </c>
      <c r="V7893" s="8">
        <f>0+RIGHT(TEXT(Table2[[#This Row],[ratio]],"0000/0000"),4)/Table2[[#This Row],[tan_angle_numer]]</f>
        <v>25</v>
      </c>
      <c r="W7893" s="9" t="b">
        <f>Table2[[#This Row],[multiplier]]=Table2[[#This Row],[multiplier_calc]]</f>
        <v>0</v>
      </c>
    </row>
    <row r="7894" spans="1:23" x14ac:dyDescent="0.25">
      <c r="A7894" s="1">
        <v>1.45</v>
      </c>
      <c r="B7894" s="1">
        <v>1</v>
      </c>
      <c r="C7894">
        <v>51.340191746000002</v>
      </c>
      <c r="D7894">
        <v>0</v>
      </c>
      <c r="E7894">
        <v>0</v>
      </c>
      <c r="F7894">
        <v>11.166423975000001</v>
      </c>
      <c r="G7894">
        <v>-3.1234752000000001E-2</v>
      </c>
      <c r="H7894">
        <v>0.64031242399999999</v>
      </c>
      <c r="I7894">
        <v>-45.782338297999999</v>
      </c>
      <c r="J7894">
        <v>46.422650722</v>
      </c>
      <c r="K7894">
        <v>36.25</v>
      </c>
      <c r="L7894">
        <v>29</v>
      </c>
      <c r="M7894">
        <v>7.25</v>
      </c>
      <c r="N7894">
        <f>TAN(RADIANS(Table2[[#This Row],[angle]]))</f>
        <v>1.2500000000040292</v>
      </c>
      <c r="O7894">
        <f>0+LEFT(TEXT(Table2[[#This Row],[tan_angle]],"000/000"),3)</f>
        <v>5</v>
      </c>
      <c r="P7894">
        <f>0+RIGHT(TEXT(Table2[[#This Row],[tan_angle]],"000/000"),3)</f>
        <v>4</v>
      </c>
      <c r="Q7894" s="10">
        <f>Table2[[#This Row],[canvas_height]]/Table2[[#This Row],[canvas_width]]</f>
        <v>1.45</v>
      </c>
      <c r="R7894">
        <f>0+LEFT(TEXT(Table2[[#This Row],[canvas_ratio]],"000/000"),3)</f>
        <v>29</v>
      </c>
      <c r="S7894" s="5" t="str">
        <f t="shared" si="124"/>
        <v>/</v>
      </c>
      <c r="T7894" s="4">
        <f>0+RIGHT(TEXT(Table2[[#This Row],[canvas_ratio]],"000/000"),3)</f>
        <v>20</v>
      </c>
      <c r="U7894" s="9">
        <f>Table2[[#This Row],[canvas_ratio]]/Table2[[#This Row],[tan_angle]]</f>
        <v>1.1599999999962609</v>
      </c>
      <c r="V7894" s="8">
        <f>0+RIGHT(TEXT(Table2[[#This Row],[ratio]],"0000/0000"),4)/Table2[[#This Row],[tan_angle_numer]]</f>
        <v>5</v>
      </c>
      <c r="W7894" s="9" t="b">
        <f>Table2[[#This Row],[multiplier]]=Table2[[#This Row],[multiplier_calc]]</f>
        <v>0</v>
      </c>
    </row>
    <row r="7895" spans="1:23" x14ac:dyDescent="0.25">
      <c r="A7895" s="1">
        <v>1.46</v>
      </c>
      <c r="B7895" s="1">
        <v>1</v>
      </c>
      <c r="C7895">
        <v>51.340191746000002</v>
      </c>
      <c r="D7895">
        <v>0</v>
      </c>
      <c r="E7895">
        <v>0</v>
      </c>
      <c r="F7895">
        <v>222.50075856300001</v>
      </c>
      <c r="G7895">
        <v>-6.2469500000000002E-3</v>
      </c>
      <c r="H7895">
        <v>0.64031242399999999</v>
      </c>
      <c r="I7895">
        <v>-233.07372224299999</v>
      </c>
      <c r="J7895">
        <v>233.71403466699999</v>
      </c>
      <c r="K7895">
        <v>182.5</v>
      </c>
      <c r="L7895">
        <v>146</v>
      </c>
      <c r="M7895">
        <v>36.5</v>
      </c>
      <c r="N7895">
        <f>TAN(RADIANS(Table2[[#This Row],[angle]]))</f>
        <v>1.2500000000040292</v>
      </c>
      <c r="O7895">
        <f>0+LEFT(TEXT(Table2[[#This Row],[tan_angle]],"000/000"),3)</f>
        <v>5</v>
      </c>
      <c r="P7895">
        <f>0+RIGHT(TEXT(Table2[[#This Row],[tan_angle]],"000/000"),3)</f>
        <v>4</v>
      </c>
      <c r="Q7895" s="10">
        <f>Table2[[#This Row],[canvas_height]]/Table2[[#This Row],[canvas_width]]</f>
        <v>1.46</v>
      </c>
      <c r="R7895">
        <f>0+LEFT(TEXT(Table2[[#This Row],[canvas_ratio]],"000/000"),3)</f>
        <v>73</v>
      </c>
      <c r="S7895" s="5" t="str">
        <f t="shared" si="124"/>
        <v>/</v>
      </c>
      <c r="T7895" s="4">
        <f>0+RIGHT(TEXT(Table2[[#This Row],[canvas_ratio]],"000/000"),3)</f>
        <v>50</v>
      </c>
      <c r="U7895" s="9">
        <f>Table2[[#This Row],[canvas_ratio]]/Table2[[#This Row],[tan_angle]]</f>
        <v>1.1679999999962352</v>
      </c>
      <c r="V7895" s="8">
        <f>0+RIGHT(TEXT(Table2[[#This Row],[ratio]],"0000/0000"),4)/Table2[[#This Row],[tan_angle_numer]]</f>
        <v>25</v>
      </c>
      <c r="W7895" s="9" t="b">
        <f>Table2[[#This Row],[multiplier]]=Table2[[#This Row],[multiplier_calc]]</f>
        <v>0</v>
      </c>
    </row>
    <row r="7896" spans="1:23" x14ac:dyDescent="0.25">
      <c r="A7896" s="1">
        <v>1.47</v>
      </c>
      <c r="B7896" s="1">
        <v>1</v>
      </c>
      <c r="C7896">
        <v>51.340191746000002</v>
      </c>
      <c r="D7896">
        <v>0</v>
      </c>
      <c r="E7896">
        <v>0</v>
      </c>
      <c r="F7896">
        <v>32.007812499000003</v>
      </c>
      <c r="G7896">
        <v>-6.2469500000000002E-3</v>
      </c>
      <c r="H7896">
        <v>0.64031242399999999</v>
      </c>
      <c r="I7896">
        <v>-234.67450330200001</v>
      </c>
      <c r="J7896">
        <v>235.31481572600001</v>
      </c>
      <c r="K7896">
        <v>183.75</v>
      </c>
      <c r="L7896">
        <v>147</v>
      </c>
      <c r="M7896">
        <v>36.75</v>
      </c>
      <c r="N7896">
        <f>TAN(RADIANS(Table2[[#This Row],[angle]]))</f>
        <v>1.2500000000040292</v>
      </c>
      <c r="O7896">
        <f>0+LEFT(TEXT(Table2[[#This Row],[tan_angle]],"000/000"),3)</f>
        <v>5</v>
      </c>
      <c r="P7896">
        <f>0+RIGHT(TEXT(Table2[[#This Row],[tan_angle]],"000/000"),3)</f>
        <v>4</v>
      </c>
      <c r="Q7896" s="10">
        <f>Table2[[#This Row],[canvas_height]]/Table2[[#This Row],[canvas_width]]</f>
        <v>1.47</v>
      </c>
      <c r="R7896">
        <f>0+LEFT(TEXT(Table2[[#This Row],[canvas_ratio]],"000/000"),3)</f>
        <v>147</v>
      </c>
      <c r="S7896" s="5" t="str">
        <f t="shared" si="124"/>
        <v>/</v>
      </c>
      <c r="T7896" s="4">
        <f>0+RIGHT(TEXT(Table2[[#This Row],[canvas_ratio]],"000/000"),3)</f>
        <v>100</v>
      </c>
      <c r="U7896" s="9">
        <f>Table2[[#This Row],[canvas_ratio]]/Table2[[#This Row],[tan_angle]]</f>
        <v>1.1759999999962092</v>
      </c>
      <c r="V7896" s="8">
        <f>0+RIGHT(TEXT(Table2[[#This Row],[ratio]],"0000/0000"),4)/Table2[[#This Row],[tan_angle_numer]]</f>
        <v>25</v>
      </c>
      <c r="W7896" s="9" t="b">
        <f>Table2[[#This Row],[multiplier]]=Table2[[#This Row],[multiplier_calc]]</f>
        <v>0</v>
      </c>
    </row>
    <row r="7897" spans="1:23" x14ac:dyDescent="0.25">
      <c r="A7897" s="1">
        <v>1.48</v>
      </c>
      <c r="B7897" s="1">
        <v>1</v>
      </c>
      <c r="C7897">
        <v>51.340191746000002</v>
      </c>
      <c r="D7897">
        <v>0</v>
      </c>
      <c r="E7897">
        <v>0</v>
      </c>
      <c r="F7897">
        <v>72.027338983000007</v>
      </c>
      <c r="G7897">
        <v>-6.2469500000000002E-3</v>
      </c>
      <c r="H7897">
        <v>0.64031242399999999</v>
      </c>
      <c r="I7897">
        <v>-236.27528436099999</v>
      </c>
      <c r="J7897">
        <v>236.91559678499999</v>
      </c>
      <c r="K7897">
        <v>185</v>
      </c>
      <c r="L7897">
        <v>148</v>
      </c>
      <c r="M7897">
        <v>37</v>
      </c>
      <c r="N7897">
        <f>TAN(RADIANS(Table2[[#This Row],[angle]]))</f>
        <v>1.2500000000040292</v>
      </c>
      <c r="O7897">
        <f>0+LEFT(TEXT(Table2[[#This Row],[tan_angle]],"000/000"),3)</f>
        <v>5</v>
      </c>
      <c r="P7897">
        <f>0+RIGHT(TEXT(Table2[[#This Row],[tan_angle]],"000/000"),3)</f>
        <v>4</v>
      </c>
      <c r="Q7897" s="10">
        <f>Table2[[#This Row],[canvas_height]]/Table2[[#This Row],[canvas_width]]</f>
        <v>1.48</v>
      </c>
      <c r="R7897">
        <f>0+LEFT(TEXT(Table2[[#This Row],[canvas_ratio]],"000/000"),3)</f>
        <v>37</v>
      </c>
      <c r="S7897" s="5" t="str">
        <f t="shared" si="124"/>
        <v>/</v>
      </c>
      <c r="T7897" s="4">
        <f>0+RIGHT(TEXT(Table2[[#This Row],[canvas_ratio]],"000/000"),3)</f>
        <v>25</v>
      </c>
      <c r="U7897" s="9">
        <f>Table2[[#This Row],[canvas_ratio]]/Table2[[#This Row],[tan_angle]]</f>
        <v>1.1839999999961834</v>
      </c>
      <c r="V7897" s="8">
        <f>0+RIGHT(TEXT(Table2[[#This Row],[ratio]],"0000/0000"),4)/Table2[[#This Row],[tan_angle_numer]]</f>
        <v>25</v>
      </c>
      <c r="W7897" s="9" t="b">
        <f>Table2[[#This Row],[multiplier]]=Table2[[#This Row],[multiplier_calc]]</f>
        <v>0</v>
      </c>
    </row>
    <row r="7898" spans="1:23" x14ac:dyDescent="0.25">
      <c r="A7898" s="1">
        <v>1.49</v>
      </c>
      <c r="B7898" s="1">
        <v>1</v>
      </c>
      <c r="C7898">
        <v>51.340191746000002</v>
      </c>
      <c r="D7898">
        <v>0</v>
      </c>
      <c r="E7898">
        <v>0</v>
      </c>
      <c r="F7898">
        <v>49.616404152000001</v>
      </c>
      <c r="G7898">
        <v>-6.2469500000000002E-3</v>
      </c>
      <c r="H7898">
        <v>0.64031242399999999</v>
      </c>
      <c r="I7898">
        <v>-237.87606542099999</v>
      </c>
      <c r="J7898">
        <v>238.51637784499999</v>
      </c>
      <c r="K7898">
        <v>186.25</v>
      </c>
      <c r="L7898">
        <v>149</v>
      </c>
      <c r="M7898">
        <v>37.25</v>
      </c>
      <c r="N7898">
        <f>TAN(RADIANS(Table2[[#This Row],[angle]]))</f>
        <v>1.2500000000040292</v>
      </c>
      <c r="O7898">
        <f>0+LEFT(TEXT(Table2[[#This Row],[tan_angle]],"000/000"),3)</f>
        <v>5</v>
      </c>
      <c r="P7898">
        <f>0+RIGHT(TEXT(Table2[[#This Row],[tan_angle]],"000/000"),3)</f>
        <v>4</v>
      </c>
      <c r="Q7898" s="10">
        <f>Table2[[#This Row],[canvas_height]]/Table2[[#This Row],[canvas_width]]</f>
        <v>1.49</v>
      </c>
      <c r="R7898">
        <f>0+LEFT(TEXT(Table2[[#This Row],[canvas_ratio]],"000/000"),3)</f>
        <v>149</v>
      </c>
      <c r="S7898" s="5" t="str">
        <f t="shared" si="124"/>
        <v>/</v>
      </c>
      <c r="T7898" s="4">
        <f>0+RIGHT(TEXT(Table2[[#This Row],[canvas_ratio]],"000/000"),3)</f>
        <v>100</v>
      </c>
      <c r="U7898" s="9">
        <f>Table2[[#This Row],[canvas_ratio]]/Table2[[#This Row],[tan_angle]]</f>
        <v>1.1919999999961577</v>
      </c>
      <c r="V7898" s="8">
        <f>0+RIGHT(TEXT(Table2[[#This Row],[ratio]],"0000/0000"),4)/Table2[[#This Row],[tan_angle_numer]]</f>
        <v>25</v>
      </c>
      <c r="W7898" s="9" t="b">
        <f>Table2[[#This Row],[multiplier]]=Table2[[#This Row],[multiplier_calc]]</f>
        <v>0</v>
      </c>
    </row>
    <row r="7899" spans="1:23" x14ac:dyDescent="0.25">
      <c r="A7899" s="1">
        <v>1.5</v>
      </c>
      <c r="B7899" s="1">
        <v>1</v>
      </c>
      <c r="C7899">
        <v>51.340191746000002</v>
      </c>
      <c r="D7899">
        <v>0</v>
      </c>
      <c r="E7899">
        <v>0</v>
      </c>
      <c r="F7899">
        <v>7.8086880939999999</v>
      </c>
      <c r="G7899">
        <v>-0.15617376199999999</v>
      </c>
      <c r="H7899">
        <v>0.64031242399999999</v>
      </c>
      <c r="I7899">
        <v>-8.9643739320000009</v>
      </c>
      <c r="J7899">
        <v>9.6046863560000002</v>
      </c>
      <c r="K7899">
        <v>7.5</v>
      </c>
      <c r="L7899">
        <v>6</v>
      </c>
      <c r="M7899">
        <v>1.5</v>
      </c>
      <c r="N7899">
        <f>TAN(RADIANS(Table2[[#This Row],[angle]]))</f>
        <v>1.2500000000040292</v>
      </c>
      <c r="O7899">
        <f>0+LEFT(TEXT(Table2[[#This Row],[tan_angle]],"000/000"),3)</f>
        <v>5</v>
      </c>
      <c r="P7899">
        <f>0+RIGHT(TEXT(Table2[[#This Row],[tan_angle]],"000/000"),3)</f>
        <v>4</v>
      </c>
      <c r="Q7899" s="10">
        <f>Table2[[#This Row],[canvas_height]]/Table2[[#This Row],[canvas_width]]</f>
        <v>1.5</v>
      </c>
      <c r="R7899">
        <f>0+LEFT(TEXT(Table2[[#This Row],[canvas_ratio]],"000/000"),3)</f>
        <v>3</v>
      </c>
      <c r="S7899" s="5" t="str">
        <f t="shared" si="124"/>
        <v>/</v>
      </c>
      <c r="T7899" s="4">
        <f>0+RIGHT(TEXT(Table2[[#This Row],[canvas_ratio]],"000/000"),3)</f>
        <v>2</v>
      </c>
      <c r="U7899" s="9">
        <f>Table2[[#This Row],[canvas_ratio]]/Table2[[#This Row],[tan_angle]]</f>
        <v>1.1999999999961319</v>
      </c>
      <c r="V7899" s="8">
        <f>0+RIGHT(TEXT(Table2[[#This Row],[ratio]],"0000/0000"),4)/Table2[[#This Row],[tan_angle_numer]]</f>
        <v>1</v>
      </c>
      <c r="W7899" s="9" t="b">
        <f>Table2[[#This Row],[multiplier]]=Table2[[#This Row],[multiplier_calc]]</f>
        <v>0</v>
      </c>
    </row>
    <row r="7900" spans="1:23" x14ac:dyDescent="0.25">
      <c r="A7900" s="1">
        <v>1.51</v>
      </c>
      <c r="B7900" s="1">
        <v>1</v>
      </c>
      <c r="C7900">
        <v>51.340191746000002</v>
      </c>
      <c r="D7900">
        <v>0</v>
      </c>
      <c r="E7900">
        <v>0</v>
      </c>
      <c r="F7900">
        <v>195.30309793000001</v>
      </c>
      <c r="G7900">
        <v>6.2469500000000002E-3</v>
      </c>
      <c r="H7900">
        <v>0.64031242399999999</v>
      </c>
      <c r="I7900">
        <v>-241.07762753899999</v>
      </c>
      <c r="J7900">
        <v>241.71793996299999</v>
      </c>
      <c r="K7900">
        <v>188.75</v>
      </c>
      <c r="L7900">
        <v>151</v>
      </c>
      <c r="M7900">
        <v>37.75</v>
      </c>
      <c r="N7900">
        <f>TAN(RADIANS(Table2[[#This Row],[angle]]))</f>
        <v>1.2500000000040292</v>
      </c>
      <c r="O7900">
        <f>0+LEFT(TEXT(Table2[[#This Row],[tan_angle]],"000/000"),3)</f>
        <v>5</v>
      </c>
      <c r="P7900">
        <f>0+RIGHT(TEXT(Table2[[#This Row],[tan_angle]],"000/000"),3)</f>
        <v>4</v>
      </c>
      <c r="Q7900" s="10">
        <f>Table2[[#This Row],[canvas_height]]/Table2[[#This Row],[canvas_width]]</f>
        <v>1.51</v>
      </c>
      <c r="R7900">
        <f>0+LEFT(TEXT(Table2[[#This Row],[canvas_ratio]],"000/000"),3)</f>
        <v>151</v>
      </c>
      <c r="S7900" s="5" t="str">
        <f t="shared" si="124"/>
        <v>/</v>
      </c>
      <c r="T7900" s="4">
        <f>0+RIGHT(TEXT(Table2[[#This Row],[canvas_ratio]],"000/000"),3)</f>
        <v>100</v>
      </c>
      <c r="U7900" s="9">
        <f>Table2[[#This Row],[canvas_ratio]]/Table2[[#This Row],[tan_angle]]</f>
        <v>1.2079999999961062</v>
      </c>
      <c r="V7900" s="8">
        <f>0+RIGHT(TEXT(Table2[[#This Row],[ratio]],"0000/0000"),4)/Table2[[#This Row],[tan_angle_numer]]</f>
        <v>25</v>
      </c>
      <c r="W7900" s="9" t="b">
        <f>Table2[[#This Row],[multiplier]]=Table2[[#This Row],[multiplier_calc]]</f>
        <v>0</v>
      </c>
    </row>
    <row r="7901" spans="1:23" x14ac:dyDescent="0.25">
      <c r="A7901" s="1">
        <v>1.52</v>
      </c>
      <c r="B7901" s="1">
        <v>1</v>
      </c>
      <c r="C7901">
        <v>51.340191746000002</v>
      </c>
      <c r="D7901">
        <v>0</v>
      </c>
      <c r="E7901">
        <v>0</v>
      </c>
      <c r="F7901">
        <v>72.027338983000007</v>
      </c>
      <c r="G7901">
        <v>-6.2469500000000002E-3</v>
      </c>
      <c r="H7901">
        <v>0.64031242399999999</v>
      </c>
      <c r="I7901">
        <v>-242.67840859899999</v>
      </c>
      <c r="J7901">
        <v>243.31872102299999</v>
      </c>
      <c r="K7901">
        <v>190</v>
      </c>
      <c r="L7901">
        <v>152</v>
      </c>
      <c r="M7901">
        <v>38</v>
      </c>
      <c r="N7901">
        <f>TAN(RADIANS(Table2[[#This Row],[angle]]))</f>
        <v>1.2500000000040292</v>
      </c>
      <c r="O7901">
        <f>0+LEFT(TEXT(Table2[[#This Row],[tan_angle]],"000/000"),3)</f>
        <v>5</v>
      </c>
      <c r="P7901">
        <f>0+RIGHT(TEXT(Table2[[#This Row],[tan_angle]],"000/000"),3)</f>
        <v>4</v>
      </c>
      <c r="Q7901" s="10">
        <f>Table2[[#This Row],[canvas_height]]/Table2[[#This Row],[canvas_width]]</f>
        <v>1.52</v>
      </c>
      <c r="R7901">
        <f>0+LEFT(TEXT(Table2[[#This Row],[canvas_ratio]],"000/000"),3)</f>
        <v>38</v>
      </c>
      <c r="S7901" s="5" t="str">
        <f t="shared" si="124"/>
        <v>/</v>
      </c>
      <c r="T7901" s="4">
        <f>0+RIGHT(TEXT(Table2[[#This Row],[canvas_ratio]],"000/000"),3)</f>
        <v>25</v>
      </c>
      <c r="U7901" s="9">
        <f>Table2[[#This Row],[canvas_ratio]]/Table2[[#This Row],[tan_angle]]</f>
        <v>1.2159999999960804</v>
      </c>
      <c r="V7901" s="8">
        <f>0+RIGHT(TEXT(Table2[[#This Row],[ratio]],"0000/0000"),4)/Table2[[#This Row],[tan_angle_numer]]</f>
        <v>25</v>
      </c>
      <c r="W7901" s="9" t="b">
        <f>Table2[[#This Row],[multiplier]]=Table2[[#This Row],[multiplier_calc]]</f>
        <v>0</v>
      </c>
    </row>
    <row r="7902" spans="1:23" x14ac:dyDescent="0.25">
      <c r="A7902" s="1">
        <v>1.53</v>
      </c>
      <c r="B7902" s="1">
        <v>1</v>
      </c>
      <c r="C7902">
        <v>51.340191746000002</v>
      </c>
      <c r="D7902">
        <v>0</v>
      </c>
      <c r="E7902">
        <v>0</v>
      </c>
      <c r="F7902">
        <v>113.647646526</v>
      </c>
      <c r="G7902">
        <v>-6.2469500000000002E-3</v>
      </c>
      <c r="H7902">
        <v>0.64031242399999999</v>
      </c>
      <c r="I7902">
        <v>-244.27918965800001</v>
      </c>
      <c r="J7902">
        <v>244.91950208200001</v>
      </c>
      <c r="K7902">
        <v>191.25</v>
      </c>
      <c r="L7902">
        <v>153</v>
      </c>
      <c r="M7902">
        <v>38.25</v>
      </c>
      <c r="N7902">
        <f>TAN(RADIANS(Table2[[#This Row],[angle]]))</f>
        <v>1.2500000000040292</v>
      </c>
      <c r="O7902">
        <f>0+LEFT(TEXT(Table2[[#This Row],[tan_angle]],"000/000"),3)</f>
        <v>5</v>
      </c>
      <c r="P7902">
        <f>0+RIGHT(TEXT(Table2[[#This Row],[tan_angle]],"000/000"),3)</f>
        <v>4</v>
      </c>
      <c r="Q7902" s="10">
        <f>Table2[[#This Row],[canvas_height]]/Table2[[#This Row],[canvas_width]]</f>
        <v>1.53</v>
      </c>
      <c r="R7902">
        <f>0+LEFT(TEXT(Table2[[#This Row],[canvas_ratio]],"000/000"),3)</f>
        <v>153</v>
      </c>
      <c r="S7902" s="5" t="str">
        <f t="shared" si="124"/>
        <v>/</v>
      </c>
      <c r="T7902" s="4">
        <f>0+RIGHT(TEXT(Table2[[#This Row],[canvas_ratio]],"000/000"),3)</f>
        <v>100</v>
      </c>
      <c r="U7902" s="9">
        <f>Table2[[#This Row],[canvas_ratio]]/Table2[[#This Row],[tan_angle]]</f>
        <v>1.2239999999960547</v>
      </c>
      <c r="V7902" s="8">
        <f>0+RIGHT(TEXT(Table2[[#This Row],[ratio]],"0000/0000"),4)/Table2[[#This Row],[tan_angle_numer]]</f>
        <v>25</v>
      </c>
      <c r="W7902" s="9" t="b">
        <f>Table2[[#This Row],[multiplier]]=Table2[[#This Row],[multiplier_calc]]</f>
        <v>0</v>
      </c>
    </row>
    <row r="7903" spans="1:23" x14ac:dyDescent="0.25">
      <c r="A7903" s="1">
        <v>1.54</v>
      </c>
      <c r="B7903" s="1">
        <v>1</v>
      </c>
      <c r="C7903">
        <v>51.340191746000002</v>
      </c>
      <c r="D7903">
        <v>0</v>
      </c>
      <c r="E7903">
        <v>0</v>
      </c>
      <c r="F7903">
        <v>110.446084408</v>
      </c>
      <c r="G7903">
        <v>-6.2469500000000002E-3</v>
      </c>
      <c r="H7903">
        <v>0.64031242399999999</v>
      </c>
      <c r="I7903">
        <v>-245.87997071699999</v>
      </c>
      <c r="J7903">
        <v>246.52028314099999</v>
      </c>
      <c r="K7903">
        <v>192.5</v>
      </c>
      <c r="L7903">
        <v>154</v>
      </c>
      <c r="M7903">
        <v>38.5</v>
      </c>
      <c r="N7903">
        <f>TAN(RADIANS(Table2[[#This Row],[angle]]))</f>
        <v>1.2500000000040292</v>
      </c>
      <c r="O7903">
        <f>0+LEFT(TEXT(Table2[[#This Row],[tan_angle]],"000/000"),3)</f>
        <v>5</v>
      </c>
      <c r="P7903">
        <f>0+RIGHT(TEXT(Table2[[#This Row],[tan_angle]],"000/000"),3)</f>
        <v>4</v>
      </c>
      <c r="Q7903" s="10">
        <f>Table2[[#This Row],[canvas_height]]/Table2[[#This Row],[canvas_width]]</f>
        <v>1.54</v>
      </c>
      <c r="R7903">
        <f>0+LEFT(TEXT(Table2[[#This Row],[canvas_ratio]],"000/000"),3)</f>
        <v>77</v>
      </c>
      <c r="S7903" s="5" t="str">
        <f t="shared" si="124"/>
        <v>/</v>
      </c>
      <c r="T7903" s="4">
        <f>0+RIGHT(TEXT(Table2[[#This Row],[canvas_ratio]],"000/000"),3)</f>
        <v>50</v>
      </c>
      <c r="U7903" s="9">
        <f>Table2[[#This Row],[canvas_ratio]]/Table2[[#This Row],[tan_angle]]</f>
        <v>1.2319999999960289</v>
      </c>
      <c r="V7903" s="8">
        <f>0+RIGHT(TEXT(Table2[[#This Row],[ratio]],"0000/0000"),4)/Table2[[#This Row],[tan_angle_numer]]</f>
        <v>25</v>
      </c>
      <c r="W7903" s="9" t="b">
        <f>Table2[[#This Row],[multiplier]]=Table2[[#This Row],[multiplier_calc]]</f>
        <v>0</v>
      </c>
    </row>
    <row r="7904" spans="1:23" x14ac:dyDescent="0.25">
      <c r="A7904" s="1">
        <v>1.55</v>
      </c>
      <c r="B7904" s="1">
        <v>1</v>
      </c>
      <c r="C7904">
        <v>51.340191746000002</v>
      </c>
      <c r="D7904">
        <v>0</v>
      </c>
      <c r="E7904">
        <v>0</v>
      </c>
      <c r="F7904">
        <v>7.9648618559999997</v>
      </c>
      <c r="G7904">
        <v>-3.1234752000000001E-2</v>
      </c>
      <c r="H7904">
        <v>0.64031242399999999</v>
      </c>
      <c r="I7904">
        <v>-48.983900415999997</v>
      </c>
      <c r="J7904">
        <v>49.624212839999998</v>
      </c>
      <c r="K7904">
        <v>38.75</v>
      </c>
      <c r="L7904">
        <v>31</v>
      </c>
      <c r="M7904">
        <v>7.75</v>
      </c>
      <c r="N7904">
        <f>TAN(RADIANS(Table2[[#This Row],[angle]]))</f>
        <v>1.2500000000040292</v>
      </c>
      <c r="O7904">
        <f>0+LEFT(TEXT(Table2[[#This Row],[tan_angle]],"000/000"),3)</f>
        <v>5</v>
      </c>
      <c r="P7904">
        <f>0+RIGHT(TEXT(Table2[[#This Row],[tan_angle]],"000/000"),3)</f>
        <v>4</v>
      </c>
      <c r="Q7904" s="10">
        <f>Table2[[#This Row],[canvas_height]]/Table2[[#This Row],[canvas_width]]</f>
        <v>1.55</v>
      </c>
      <c r="R7904">
        <f>0+LEFT(TEXT(Table2[[#This Row],[canvas_ratio]],"000/000"),3)</f>
        <v>31</v>
      </c>
      <c r="S7904" s="5" t="str">
        <f t="shared" si="124"/>
        <v>/</v>
      </c>
      <c r="T7904" s="4">
        <f>0+RIGHT(TEXT(Table2[[#This Row],[canvas_ratio]],"000/000"),3)</f>
        <v>20</v>
      </c>
      <c r="U7904" s="9">
        <f>Table2[[#This Row],[canvas_ratio]]/Table2[[#This Row],[tan_angle]]</f>
        <v>1.239999999996003</v>
      </c>
      <c r="V7904" s="8">
        <f>0+RIGHT(TEXT(Table2[[#This Row],[ratio]],"0000/0000"),4)/Table2[[#This Row],[tan_angle_numer]]</f>
        <v>5</v>
      </c>
      <c r="W7904" s="9" t="b">
        <f>Table2[[#This Row],[multiplier]]=Table2[[#This Row],[multiplier_calc]]</f>
        <v>0</v>
      </c>
    </row>
    <row r="7905" spans="1:23" x14ac:dyDescent="0.25">
      <c r="A7905" s="1">
        <v>1.56</v>
      </c>
      <c r="B7905" s="1">
        <v>1</v>
      </c>
      <c r="C7905">
        <v>51.340191746000002</v>
      </c>
      <c r="D7905">
        <v>0</v>
      </c>
      <c r="E7905">
        <v>0</v>
      </c>
      <c r="F7905">
        <v>241.725748651</v>
      </c>
      <c r="G7905">
        <v>6.2469500000000002E-3</v>
      </c>
      <c r="H7905">
        <v>0.64031242399999999</v>
      </c>
      <c r="I7905">
        <v>-249.08153283600001</v>
      </c>
      <c r="J7905">
        <v>249.72184526000001</v>
      </c>
      <c r="K7905">
        <v>195</v>
      </c>
      <c r="L7905">
        <v>156</v>
      </c>
      <c r="M7905">
        <v>39</v>
      </c>
      <c r="N7905">
        <f>TAN(RADIANS(Table2[[#This Row],[angle]]))</f>
        <v>1.2500000000040292</v>
      </c>
      <c r="O7905">
        <f>0+LEFT(TEXT(Table2[[#This Row],[tan_angle]],"000/000"),3)</f>
        <v>5</v>
      </c>
      <c r="P7905">
        <f>0+RIGHT(TEXT(Table2[[#This Row],[tan_angle]],"000/000"),3)</f>
        <v>4</v>
      </c>
      <c r="Q7905" s="10">
        <f>Table2[[#This Row],[canvas_height]]/Table2[[#This Row],[canvas_width]]</f>
        <v>1.56</v>
      </c>
      <c r="R7905">
        <f>0+LEFT(TEXT(Table2[[#This Row],[canvas_ratio]],"000/000"),3)</f>
        <v>39</v>
      </c>
      <c r="S7905" s="5" t="str">
        <f t="shared" si="124"/>
        <v>/</v>
      </c>
      <c r="T7905" s="4">
        <f>0+RIGHT(TEXT(Table2[[#This Row],[canvas_ratio]],"000/000"),3)</f>
        <v>25</v>
      </c>
      <c r="U7905" s="9">
        <f>Table2[[#This Row],[canvas_ratio]]/Table2[[#This Row],[tan_angle]]</f>
        <v>1.2479999999959772</v>
      </c>
      <c r="V7905" s="8">
        <f>0+RIGHT(TEXT(Table2[[#This Row],[ratio]],"0000/0000"),4)/Table2[[#This Row],[tan_angle_numer]]</f>
        <v>25</v>
      </c>
      <c r="W7905" s="9" t="b">
        <f>Table2[[#This Row],[multiplier]]=Table2[[#This Row],[multiplier_calc]]</f>
        <v>0</v>
      </c>
    </row>
    <row r="7906" spans="1:23" x14ac:dyDescent="0.25">
      <c r="A7906" s="1">
        <v>1.57</v>
      </c>
      <c r="B7906" s="1">
        <v>1</v>
      </c>
      <c r="C7906">
        <v>51.340191746000002</v>
      </c>
      <c r="D7906">
        <v>0</v>
      </c>
      <c r="E7906">
        <v>0</v>
      </c>
      <c r="F7906">
        <v>164.872640426</v>
      </c>
      <c r="G7906">
        <v>-6.2469500000000002E-3</v>
      </c>
      <c r="H7906">
        <v>0.64031242399999999</v>
      </c>
      <c r="I7906">
        <v>-250.68231389499999</v>
      </c>
      <c r="J7906">
        <v>251.32262631899999</v>
      </c>
      <c r="K7906">
        <v>196.25</v>
      </c>
      <c r="L7906">
        <v>157</v>
      </c>
      <c r="M7906">
        <v>39.25</v>
      </c>
      <c r="N7906">
        <f>TAN(RADIANS(Table2[[#This Row],[angle]]))</f>
        <v>1.2500000000040292</v>
      </c>
      <c r="O7906">
        <f>0+LEFT(TEXT(Table2[[#This Row],[tan_angle]],"000/000"),3)</f>
        <v>5</v>
      </c>
      <c r="P7906">
        <f>0+RIGHT(TEXT(Table2[[#This Row],[tan_angle]],"000/000"),3)</f>
        <v>4</v>
      </c>
      <c r="Q7906" s="10">
        <f>Table2[[#This Row],[canvas_height]]/Table2[[#This Row],[canvas_width]]</f>
        <v>1.57</v>
      </c>
      <c r="R7906">
        <f>0+LEFT(TEXT(Table2[[#This Row],[canvas_ratio]],"000/000"),3)</f>
        <v>157</v>
      </c>
      <c r="S7906" s="5" t="str">
        <f t="shared" si="124"/>
        <v>/</v>
      </c>
      <c r="T7906" s="4">
        <f>0+RIGHT(TEXT(Table2[[#This Row],[canvas_ratio]],"000/000"),3)</f>
        <v>100</v>
      </c>
      <c r="U7906" s="9">
        <f>Table2[[#This Row],[canvas_ratio]]/Table2[[#This Row],[tan_angle]]</f>
        <v>1.2559999999959515</v>
      </c>
      <c r="V7906" s="8">
        <f>0+RIGHT(TEXT(Table2[[#This Row],[ratio]],"0000/0000"),4)/Table2[[#This Row],[tan_angle_numer]]</f>
        <v>25</v>
      </c>
      <c r="W7906" s="9" t="b">
        <f>Table2[[#This Row],[multiplier]]=Table2[[#This Row],[multiplier_calc]]</f>
        <v>0</v>
      </c>
    </row>
    <row r="7907" spans="1:23" x14ac:dyDescent="0.25">
      <c r="A7907" s="1">
        <v>1.58</v>
      </c>
      <c r="B7907" s="1">
        <v>1</v>
      </c>
      <c r="C7907">
        <v>51.340191746000002</v>
      </c>
      <c r="D7907">
        <v>0</v>
      </c>
      <c r="E7907">
        <v>0</v>
      </c>
      <c r="F7907">
        <v>107.244522289</v>
      </c>
      <c r="G7907">
        <v>-6.2469500000000002E-3</v>
      </c>
      <c r="H7907">
        <v>0.64031242399999999</v>
      </c>
      <c r="I7907">
        <v>-252.283094955</v>
      </c>
      <c r="J7907">
        <v>252.923407379</v>
      </c>
      <c r="K7907">
        <v>197.5</v>
      </c>
      <c r="L7907">
        <v>158</v>
      </c>
      <c r="M7907">
        <v>39.5</v>
      </c>
      <c r="N7907">
        <f>TAN(RADIANS(Table2[[#This Row],[angle]]))</f>
        <v>1.2500000000040292</v>
      </c>
      <c r="O7907">
        <f>0+LEFT(TEXT(Table2[[#This Row],[tan_angle]],"000/000"),3)</f>
        <v>5</v>
      </c>
      <c r="P7907">
        <f>0+RIGHT(TEXT(Table2[[#This Row],[tan_angle]],"000/000"),3)</f>
        <v>4</v>
      </c>
      <c r="Q7907" s="10">
        <f>Table2[[#This Row],[canvas_height]]/Table2[[#This Row],[canvas_width]]</f>
        <v>1.58</v>
      </c>
      <c r="R7907">
        <f>0+LEFT(TEXT(Table2[[#This Row],[canvas_ratio]],"000/000"),3)</f>
        <v>79</v>
      </c>
      <c r="S7907" s="5" t="str">
        <f t="shared" si="124"/>
        <v>/</v>
      </c>
      <c r="T7907" s="4">
        <f>0+RIGHT(TEXT(Table2[[#This Row],[canvas_ratio]],"000/000"),3)</f>
        <v>50</v>
      </c>
      <c r="U7907" s="9">
        <f>Table2[[#This Row],[canvas_ratio]]/Table2[[#This Row],[tan_angle]]</f>
        <v>1.2639999999959257</v>
      </c>
      <c r="V7907" s="8">
        <f>0+RIGHT(TEXT(Table2[[#This Row],[ratio]],"0000/0000"),4)/Table2[[#This Row],[tan_angle_numer]]</f>
        <v>25</v>
      </c>
      <c r="W7907" s="9" t="b">
        <f>Table2[[#This Row],[multiplier]]=Table2[[#This Row],[multiplier_calc]]</f>
        <v>0</v>
      </c>
    </row>
    <row r="7908" spans="1:23" x14ac:dyDescent="0.25">
      <c r="A7908" s="1">
        <v>1.59</v>
      </c>
      <c r="B7908" s="1">
        <v>1</v>
      </c>
      <c r="C7908">
        <v>51.340191746000002</v>
      </c>
      <c r="D7908">
        <v>0</v>
      </c>
      <c r="E7908">
        <v>0</v>
      </c>
      <c r="F7908">
        <v>22.403126143000001</v>
      </c>
      <c r="G7908">
        <v>-6.2469500000000002E-3</v>
      </c>
      <c r="H7908">
        <v>0.64031242399999999</v>
      </c>
      <c r="I7908">
        <v>-253.88387601400001</v>
      </c>
      <c r="J7908">
        <v>254.52418843800001</v>
      </c>
      <c r="K7908">
        <v>198.75</v>
      </c>
      <c r="L7908">
        <v>159</v>
      </c>
      <c r="M7908">
        <v>39.75</v>
      </c>
      <c r="N7908">
        <f>TAN(RADIANS(Table2[[#This Row],[angle]]))</f>
        <v>1.2500000000040292</v>
      </c>
      <c r="O7908">
        <f>0+LEFT(TEXT(Table2[[#This Row],[tan_angle]],"000/000"),3)</f>
        <v>5</v>
      </c>
      <c r="P7908">
        <f>0+RIGHT(TEXT(Table2[[#This Row],[tan_angle]],"000/000"),3)</f>
        <v>4</v>
      </c>
      <c r="Q7908" s="10">
        <f>Table2[[#This Row],[canvas_height]]/Table2[[#This Row],[canvas_width]]</f>
        <v>1.59</v>
      </c>
      <c r="R7908">
        <f>0+LEFT(TEXT(Table2[[#This Row],[canvas_ratio]],"000/000"),3)</f>
        <v>159</v>
      </c>
      <c r="S7908" s="5" t="str">
        <f t="shared" si="124"/>
        <v>/</v>
      </c>
      <c r="T7908" s="4">
        <f>0+RIGHT(TEXT(Table2[[#This Row],[canvas_ratio]],"000/000"),3)</f>
        <v>100</v>
      </c>
      <c r="U7908" s="9">
        <f>Table2[[#This Row],[canvas_ratio]]/Table2[[#This Row],[tan_angle]]</f>
        <v>1.2719999999959</v>
      </c>
      <c r="V7908" s="8">
        <f>0+RIGHT(TEXT(Table2[[#This Row],[ratio]],"0000/0000"),4)/Table2[[#This Row],[tan_angle_numer]]</f>
        <v>25</v>
      </c>
      <c r="W7908" s="9" t="b">
        <f>Table2[[#This Row],[multiplier]]=Table2[[#This Row],[multiplier_calc]]</f>
        <v>0</v>
      </c>
    </row>
    <row r="7909" spans="1:23" x14ac:dyDescent="0.25">
      <c r="A7909" s="1">
        <v>1.6</v>
      </c>
      <c r="B7909" s="1">
        <v>1</v>
      </c>
      <c r="C7909">
        <v>51.340191746000002</v>
      </c>
      <c r="D7909">
        <v>0</v>
      </c>
      <c r="E7909">
        <v>0</v>
      </c>
      <c r="F7909">
        <v>14.367986094000001</v>
      </c>
      <c r="G7909">
        <v>-3.1234752000000001E-2</v>
      </c>
      <c r="H7909">
        <v>0.64031242399999999</v>
      </c>
      <c r="I7909">
        <v>-50.584681476</v>
      </c>
      <c r="J7909">
        <v>51.224993900000001</v>
      </c>
      <c r="K7909">
        <v>40</v>
      </c>
      <c r="L7909">
        <v>32</v>
      </c>
      <c r="M7909">
        <v>8</v>
      </c>
      <c r="N7909">
        <f>TAN(RADIANS(Table2[[#This Row],[angle]]))</f>
        <v>1.2500000000040292</v>
      </c>
      <c r="O7909">
        <f>0+LEFT(TEXT(Table2[[#This Row],[tan_angle]],"000/000"),3)</f>
        <v>5</v>
      </c>
      <c r="P7909">
        <f>0+RIGHT(TEXT(Table2[[#This Row],[tan_angle]],"000/000"),3)</f>
        <v>4</v>
      </c>
      <c r="Q7909" s="10">
        <f>Table2[[#This Row],[canvas_height]]/Table2[[#This Row],[canvas_width]]</f>
        <v>1.6</v>
      </c>
      <c r="R7909">
        <f>0+LEFT(TEXT(Table2[[#This Row],[canvas_ratio]],"000/000"),3)</f>
        <v>8</v>
      </c>
      <c r="S7909" s="5" t="str">
        <f t="shared" si="124"/>
        <v>/</v>
      </c>
      <c r="T7909" s="4">
        <f>0+RIGHT(TEXT(Table2[[#This Row],[canvas_ratio]],"000/000"),3)</f>
        <v>5</v>
      </c>
      <c r="U7909" s="9">
        <f>Table2[[#This Row],[canvas_ratio]]/Table2[[#This Row],[tan_angle]]</f>
        <v>1.2799999999958742</v>
      </c>
      <c r="V7909" s="8">
        <f>0+RIGHT(TEXT(Table2[[#This Row],[ratio]],"0000/0000"),4)/Table2[[#This Row],[tan_angle_numer]]</f>
        <v>5</v>
      </c>
      <c r="W7909" s="9" t="b">
        <f>Table2[[#This Row],[multiplier]]=Table2[[#This Row],[multiplier_calc]]</f>
        <v>0</v>
      </c>
    </row>
    <row r="7910" spans="1:23" x14ac:dyDescent="0.25">
      <c r="A7910" s="1">
        <v>1.61</v>
      </c>
      <c r="B7910" s="1">
        <v>1</v>
      </c>
      <c r="C7910">
        <v>51.340191746000002</v>
      </c>
      <c r="D7910">
        <v>0</v>
      </c>
      <c r="E7910">
        <v>0</v>
      </c>
      <c r="F7910">
        <v>121.65155182300001</v>
      </c>
      <c r="G7910">
        <v>-6.2469500000000002E-3</v>
      </c>
      <c r="H7910">
        <v>0.64031242399999999</v>
      </c>
      <c r="I7910">
        <v>-257.08543813300003</v>
      </c>
      <c r="J7910">
        <v>257.72575055700003</v>
      </c>
      <c r="K7910">
        <v>201.25</v>
      </c>
      <c r="L7910">
        <v>161</v>
      </c>
      <c r="M7910">
        <v>40.25</v>
      </c>
      <c r="N7910">
        <f>TAN(RADIANS(Table2[[#This Row],[angle]]))</f>
        <v>1.2500000000040292</v>
      </c>
      <c r="O7910">
        <f>0+LEFT(TEXT(Table2[[#This Row],[tan_angle]],"000/000"),3)</f>
        <v>5</v>
      </c>
      <c r="P7910">
        <f>0+RIGHT(TEXT(Table2[[#This Row],[tan_angle]],"000/000"),3)</f>
        <v>4</v>
      </c>
      <c r="Q7910" s="10">
        <f>Table2[[#This Row],[canvas_height]]/Table2[[#This Row],[canvas_width]]</f>
        <v>1.61</v>
      </c>
      <c r="R7910">
        <f>0+LEFT(TEXT(Table2[[#This Row],[canvas_ratio]],"000/000"),3)</f>
        <v>161</v>
      </c>
      <c r="S7910" s="5" t="str">
        <f t="shared" si="124"/>
        <v>/</v>
      </c>
      <c r="T7910" s="4">
        <f>0+RIGHT(TEXT(Table2[[#This Row],[canvas_ratio]],"000/000"),3)</f>
        <v>100</v>
      </c>
      <c r="U7910" s="9">
        <f>Table2[[#This Row],[canvas_ratio]]/Table2[[#This Row],[tan_angle]]</f>
        <v>1.2879999999958485</v>
      </c>
      <c r="V7910" s="8">
        <f>0+RIGHT(TEXT(Table2[[#This Row],[ratio]],"0000/0000"),4)/Table2[[#This Row],[tan_angle_numer]]</f>
        <v>25</v>
      </c>
      <c r="W7910" s="9" t="b">
        <f>Table2[[#This Row],[multiplier]]=Table2[[#This Row],[multiplier_calc]]</f>
        <v>0</v>
      </c>
    </row>
    <row r="7911" spans="1:23" x14ac:dyDescent="0.25">
      <c r="A7911" s="1">
        <v>1.62</v>
      </c>
      <c r="B7911" s="1">
        <v>1</v>
      </c>
      <c r="C7911">
        <v>51.340191746000002</v>
      </c>
      <c r="D7911">
        <v>0</v>
      </c>
      <c r="E7911">
        <v>0</v>
      </c>
      <c r="F7911">
        <v>56.019528389000001</v>
      </c>
      <c r="G7911">
        <v>-6.2469500000000002E-3</v>
      </c>
      <c r="H7911">
        <v>0.64031242399999999</v>
      </c>
      <c r="I7911">
        <v>-258.68621919200001</v>
      </c>
      <c r="J7911">
        <v>259.32653161600001</v>
      </c>
      <c r="K7911">
        <v>202.5</v>
      </c>
      <c r="L7911">
        <v>162</v>
      </c>
      <c r="M7911">
        <v>40.5</v>
      </c>
      <c r="N7911">
        <f>TAN(RADIANS(Table2[[#This Row],[angle]]))</f>
        <v>1.2500000000040292</v>
      </c>
      <c r="O7911">
        <f>0+LEFT(TEXT(Table2[[#This Row],[tan_angle]],"000/000"),3)</f>
        <v>5</v>
      </c>
      <c r="P7911">
        <f>0+RIGHT(TEXT(Table2[[#This Row],[tan_angle]],"000/000"),3)</f>
        <v>4</v>
      </c>
      <c r="Q7911" s="10">
        <f>Table2[[#This Row],[canvas_height]]/Table2[[#This Row],[canvas_width]]</f>
        <v>1.62</v>
      </c>
      <c r="R7911">
        <f>0+LEFT(TEXT(Table2[[#This Row],[canvas_ratio]],"000/000"),3)</f>
        <v>81</v>
      </c>
      <c r="S7911" s="5" t="str">
        <f t="shared" si="124"/>
        <v>/</v>
      </c>
      <c r="T7911" s="4">
        <f>0+RIGHT(TEXT(Table2[[#This Row],[canvas_ratio]],"000/000"),3)</f>
        <v>50</v>
      </c>
      <c r="U7911" s="9">
        <f>Table2[[#This Row],[canvas_ratio]]/Table2[[#This Row],[tan_angle]]</f>
        <v>1.2959999999958225</v>
      </c>
      <c r="V7911" s="8">
        <f>0+RIGHT(TEXT(Table2[[#This Row],[ratio]],"0000/0000"),4)/Table2[[#This Row],[tan_angle_numer]]</f>
        <v>25</v>
      </c>
      <c r="W7911" s="9" t="b">
        <f>Table2[[#This Row],[multiplier]]=Table2[[#This Row],[multiplier_calc]]</f>
        <v>0</v>
      </c>
    </row>
    <row r="7912" spans="1:23" x14ac:dyDescent="0.25">
      <c r="A7912" s="1">
        <v>1.63</v>
      </c>
      <c r="B7912" s="1">
        <v>1</v>
      </c>
      <c r="C7912">
        <v>51.340191746000002</v>
      </c>
      <c r="D7912">
        <v>0</v>
      </c>
      <c r="E7912">
        <v>0</v>
      </c>
      <c r="F7912">
        <v>48.015623093000002</v>
      </c>
      <c r="G7912">
        <v>-6.2469500000000002E-3</v>
      </c>
      <c r="H7912">
        <v>0.64031242399999999</v>
      </c>
      <c r="I7912">
        <v>-260.28700025199998</v>
      </c>
      <c r="J7912">
        <v>260.92731267599999</v>
      </c>
      <c r="K7912">
        <v>203.75</v>
      </c>
      <c r="L7912">
        <v>163</v>
      </c>
      <c r="M7912">
        <v>40.75</v>
      </c>
      <c r="N7912">
        <f>TAN(RADIANS(Table2[[#This Row],[angle]]))</f>
        <v>1.2500000000040292</v>
      </c>
      <c r="O7912">
        <f>0+LEFT(TEXT(Table2[[#This Row],[tan_angle]],"000/000"),3)</f>
        <v>5</v>
      </c>
      <c r="P7912">
        <f>0+RIGHT(TEXT(Table2[[#This Row],[tan_angle]],"000/000"),3)</f>
        <v>4</v>
      </c>
      <c r="Q7912" s="10">
        <f>Table2[[#This Row],[canvas_height]]/Table2[[#This Row],[canvas_width]]</f>
        <v>1.63</v>
      </c>
      <c r="R7912">
        <f>0+LEFT(TEXT(Table2[[#This Row],[canvas_ratio]],"000/000"),3)</f>
        <v>163</v>
      </c>
      <c r="S7912" s="5" t="str">
        <f t="shared" si="124"/>
        <v>/</v>
      </c>
      <c r="T7912" s="4">
        <f>0+RIGHT(TEXT(Table2[[#This Row],[canvas_ratio]],"000/000"),3)</f>
        <v>100</v>
      </c>
      <c r="U7912" s="9">
        <f>Table2[[#This Row],[canvas_ratio]]/Table2[[#This Row],[tan_angle]]</f>
        <v>1.3039999999957965</v>
      </c>
      <c r="V7912" s="8">
        <f>0+RIGHT(TEXT(Table2[[#This Row],[ratio]],"0000/0000"),4)/Table2[[#This Row],[tan_angle_numer]]</f>
        <v>25</v>
      </c>
      <c r="W7912" s="9" t="b">
        <f>Table2[[#This Row],[multiplier]]=Table2[[#This Row],[multiplier_calc]]</f>
        <v>0</v>
      </c>
    </row>
    <row r="7913" spans="1:23" x14ac:dyDescent="0.25">
      <c r="A7913" s="1">
        <v>1.64</v>
      </c>
      <c r="B7913" s="1">
        <v>1</v>
      </c>
      <c r="C7913">
        <v>51.340191746000002</v>
      </c>
      <c r="D7913">
        <v>0</v>
      </c>
      <c r="E7913">
        <v>0</v>
      </c>
      <c r="F7913">
        <v>33.608593558000003</v>
      </c>
      <c r="G7913">
        <v>-6.2469500000000002E-3</v>
      </c>
      <c r="H7913">
        <v>0.64031242399999999</v>
      </c>
      <c r="I7913">
        <v>-261.88778131100003</v>
      </c>
      <c r="J7913">
        <v>262.52809373500003</v>
      </c>
      <c r="K7913">
        <v>205</v>
      </c>
      <c r="L7913">
        <v>164</v>
      </c>
      <c r="M7913">
        <v>41</v>
      </c>
      <c r="N7913">
        <f>TAN(RADIANS(Table2[[#This Row],[angle]]))</f>
        <v>1.2500000000040292</v>
      </c>
      <c r="O7913">
        <f>0+LEFT(TEXT(Table2[[#This Row],[tan_angle]],"000/000"),3)</f>
        <v>5</v>
      </c>
      <c r="P7913">
        <f>0+RIGHT(TEXT(Table2[[#This Row],[tan_angle]],"000/000"),3)</f>
        <v>4</v>
      </c>
      <c r="Q7913" s="10">
        <f>Table2[[#This Row],[canvas_height]]/Table2[[#This Row],[canvas_width]]</f>
        <v>1.64</v>
      </c>
      <c r="R7913">
        <f>0+LEFT(TEXT(Table2[[#This Row],[canvas_ratio]],"000/000"),3)</f>
        <v>41</v>
      </c>
      <c r="S7913" s="5" t="str">
        <f t="shared" si="124"/>
        <v>/</v>
      </c>
      <c r="T7913" s="4">
        <f>0+RIGHT(TEXT(Table2[[#This Row],[canvas_ratio]],"000/000"),3)</f>
        <v>25</v>
      </c>
      <c r="U7913" s="9">
        <f>Table2[[#This Row],[canvas_ratio]]/Table2[[#This Row],[tan_angle]]</f>
        <v>1.3119999999957708</v>
      </c>
      <c r="V7913" s="8">
        <f>0+RIGHT(TEXT(Table2[[#This Row],[ratio]],"0000/0000"),4)/Table2[[#This Row],[tan_angle_numer]]</f>
        <v>25</v>
      </c>
      <c r="W7913" s="9" t="b">
        <f>Table2[[#This Row],[multiplier]]=Table2[[#This Row],[multiplier_calc]]</f>
        <v>0</v>
      </c>
    </row>
    <row r="7914" spans="1:23" x14ac:dyDescent="0.25">
      <c r="A7914" s="1">
        <v>1.65</v>
      </c>
      <c r="B7914" s="1">
        <v>1</v>
      </c>
      <c r="C7914">
        <v>51.340191746000002</v>
      </c>
      <c r="D7914">
        <v>0</v>
      </c>
      <c r="E7914">
        <v>0</v>
      </c>
      <c r="F7914">
        <v>6.3640807969999997</v>
      </c>
      <c r="G7914">
        <v>-3.1234752000000001E-2</v>
      </c>
      <c r="H7914">
        <v>0.64031242399999999</v>
      </c>
      <c r="I7914">
        <v>-52.185462534999999</v>
      </c>
      <c r="J7914">
        <v>52.825774959</v>
      </c>
      <c r="K7914">
        <v>41.25</v>
      </c>
      <c r="L7914">
        <v>33</v>
      </c>
      <c r="M7914">
        <v>8.25</v>
      </c>
      <c r="N7914">
        <f>TAN(RADIANS(Table2[[#This Row],[angle]]))</f>
        <v>1.2500000000040292</v>
      </c>
      <c r="O7914">
        <f>0+LEFT(TEXT(Table2[[#This Row],[tan_angle]],"000/000"),3)</f>
        <v>5</v>
      </c>
      <c r="P7914">
        <f>0+RIGHT(TEXT(Table2[[#This Row],[tan_angle]],"000/000"),3)</f>
        <v>4</v>
      </c>
      <c r="Q7914" s="10">
        <f>Table2[[#This Row],[canvas_height]]/Table2[[#This Row],[canvas_width]]</f>
        <v>1.65</v>
      </c>
      <c r="R7914">
        <f>0+LEFT(TEXT(Table2[[#This Row],[canvas_ratio]],"000/000"),3)</f>
        <v>33</v>
      </c>
      <c r="S7914" s="5" t="str">
        <f t="shared" si="124"/>
        <v>/</v>
      </c>
      <c r="T7914" s="4">
        <f>0+RIGHT(TEXT(Table2[[#This Row],[canvas_ratio]],"000/000"),3)</f>
        <v>20</v>
      </c>
      <c r="U7914" s="9">
        <f>Table2[[#This Row],[canvas_ratio]]/Table2[[#This Row],[tan_angle]]</f>
        <v>1.319999999995745</v>
      </c>
      <c r="V7914" s="8">
        <f>0+RIGHT(TEXT(Table2[[#This Row],[ratio]],"0000/0000"),4)/Table2[[#This Row],[tan_angle_numer]]</f>
        <v>5</v>
      </c>
      <c r="W7914" s="9" t="b">
        <f>Table2[[#This Row],[multiplier]]=Table2[[#This Row],[multiplier_calc]]</f>
        <v>0</v>
      </c>
    </row>
    <row r="7915" spans="1:23" x14ac:dyDescent="0.25">
      <c r="A7915" s="1">
        <v>1.66</v>
      </c>
      <c r="B7915" s="1">
        <v>1</v>
      </c>
      <c r="C7915">
        <v>51.340191746000002</v>
      </c>
      <c r="D7915">
        <v>0</v>
      </c>
      <c r="E7915">
        <v>0</v>
      </c>
      <c r="F7915">
        <v>136.05858135700001</v>
      </c>
      <c r="G7915">
        <v>-6.2469500000000002E-3</v>
      </c>
      <c r="H7915">
        <v>0.64031242399999999</v>
      </c>
      <c r="I7915">
        <v>-265.08934342999999</v>
      </c>
      <c r="J7915">
        <v>265.72965585399999</v>
      </c>
      <c r="K7915">
        <v>207.5</v>
      </c>
      <c r="L7915">
        <v>166</v>
      </c>
      <c r="M7915">
        <v>41.5</v>
      </c>
      <c r="N7915">
        <f>TAN(RADIANS(Table2[[#This Row],[angle]]))</f>
        <v>1.2500000000040292</v>
      </c>
      <c r="O7915">
        <f>0+LEFT(TEXT(Table2[[#This Row],[tan_angle]],"000/000"),3)</f>
        <v>5</v>
      </c>
      <c r="P7915">
        <f>0+RIGHT(TEXT(Table2[[#This Row],[tan_angle]],"000/000"),3)</f>
        <v>4</v>
      </c>
      <c r="Q7915" s="10">
        <f>Table2[[#This Row],[canvas_height]]/Table2[[#This Row],[canvas_width]]</f>
        <v>1.66</v>
      </c>
      <c r="R7915">
        <f>0+LEFT(TEXT(Table2[[#This Row],[canvas_ratio]],"000/000"),3)</f>
        <v>83</v>
      </c>
      <c r="S7915" s="5" t="str">
        <f t="shared" si="124"/>
        <v>/</v>
      </c>
      <c r="T7915" s="4">
        <f>0+RIGHT(TEXT(Table2[[#This Row],[canvas_ratio]],"000/000"),3)</f>
        <v>50</v>
      </c>
      <c r="U7915" s="9">
        <f>Table2[[#This Row],[canvas_ratio]]/Table2[[#This Row],[tan_angle]]</f>
        <v>1.3279999999957193</v>
      </c>
      <c r="V7915" s="8">
        <f>0+RIGHT(TEXT(Table2[[#This Row],[ratio]],"0000/0000"),4)/Table2[[#This Row],[tan_angle_numer]]</f>
        <v>25</v>
      </c>
      <c r="W7915" s="9" t="b">
        <f>Table2[[#This Row],[multiplier]]=Table2[[#This Row],[multiplier_calc]]</f>
        <v>0</v>
      </c>
    </row>
    <row r="7916" spans="1:23" x14ac:dyDescent="0.25">
      <c r="A7916" s="1">
        <v>1.67</v>
      </c>
      <c r="B7916" s="1">
        <v>1</v>
      </c>
      <c r="C7916">
        <v>51.340191746000002</v>
      </c>
      <c r="D7916">
        <v>0</v>
      </c>
      <c r="E7916">
        <v>0</v>
      </c>
      <c r="F7916">
        <v>260.91950398699998</v>
      </c>
      <c r="G7916">
        <v>-6.2469500000000002E-3</v>
      </c>
      <c r="H7916">
        <v>0.64031242399999999</v>
      </c>
      <c r="I7916">
        <v>-266.69012448900003</v>
      </c>
      <c r="J7916">
        <v>267.33043691300003</v>
      </c>
      <c r="K7916">
        <v>208.75</v>
      </c>
      <c r="L7916">
        <v>167</v>
      </c>
      <c r="M7916">
        <v>41.75</v>
      </c>
      <c r="N7916">
        <f>TAN(RADIANS(Table2[[#This Row],[angle]]))</f>
        <v>1.2500000000040292</v>
      </c>
      <c r="O7916">
        <f>0+LEFT(TEXT(Table2[[#This Row],[tan_angle]],"000/000"),3)</f>
        <v>5</v>
      </c>
      <c r="P7916">
        <f>0+RIGHT(TEXT(Table2[[#This Row],[tan_angle]],"000/000"),3)</f>
        <v>4</v>
      </c>
      <c r="Q7916" s="10">
        <f>Table2[[#This Row],[canvas_height]]/Table2[[#This Row],[canvas_width]]</f>
        <v>1.67</v>
      </c>
      <c r="R7916">
        <f>0+LEFT(TEXT(Table2[[#This Row],[canvas_ratio]],"000/000"),3)</f>
        <v>167</v>
      </c>
      <c r="S7916" s="5" t="str">
        <f t="shared" si="124"/>
        <v>/</v>
      </c>
      <c r="T7916" s="4">
        <f>0+RIGHT(TEXT(Table2[[#This Row],[canvas_ratio]],"000/000"),3)</f>
        <v>100</v>
      </c>
      <c r="U7916" s="9">
        <f>Table2[[#This Row],[canvas_ratio]]/Table2[[#This Row],[tan_angle]]</f>
        <v>1.3359999999956935</v>
      </c>
      <c r="V7916" s="8">
        <f>0+RIGHT(TEXT(Table2[[#This Row],[ratio]],"0000/0000"),4)/Table2[[#This Row],[tan_angle_numer]]</f>
        <v>25</v>
      </c>
      <c r="W7916" s="9" t="b">
        <f>Table2[[#This Row],[multiplier]]=Table2[[#This Row],[multiplier_calc]]</f>
        <v>0</v>
      </c>
    </row>
    <row r="7917" spans="1:23" x14ac:dyDescent="0.25">
      <c r="A7917" s="1">
        <v>1.68</v>
      </c>
      <c r="B7917" s="1">
        <v>1</v>
      </c>
      <c r="C7917">
        <v>51.340191746000002</v>
      </c>
      <c r="D7917">
        <v>0</v>
      </c>
      <c r="E7917">
        <v>0</v>
      </c>
      <c r="F7917">
        <v>68.84139424</v>
      </c>
      <c r="G7917">
        <v>6.2469500000000002E-3</v>
      </c>
      <c r="H7917">
        <v>0.64031242399999999</v>
      </c>
      <c r="I7917">
        <v>-268.29090554800001</v>
      </c>
      <c r="J7917">
        <v>268.93121797200001</v>
      </c>
      <c r="K7917">
        <v>210</v>
      </c>
      <c r="L7917">
        <v>168</v>
      </c>
      <c r="M7917">
        <v>42</v>
      </c>
      <c r="N7917">
        <f>TAN(RADIANS(Table2[[#This Row],[angle]]))</f>
        <v>1.2500000000040292</v>
      </c>
      <c r="O7917">
        <f>0+LEFT(TEXT(Table2[[#This Row],[tan_angle]],"000/000"),3)</f>
        <v>5</v>
      </c>
      <c r="P7917">
        <f>0+RIGHT(TEXT(Table2[[#This Row],[tan_angle]],"000/000"),3)</f>
        <v>4</v>
      </c>
      <c r="Q7917" s="10">
        <f>Table2[[#This Row],[canvas_height]]/Table2[[#This Row],[canvas_width]]</f>
        <v>1.68</v>
      </c>
      <c r="R7917">
        <f>0+LEFT(TEXT(Table2[[#This Row],[canvas_ratio]],"000/000"),3)</f>
        <v>42</v>
      </c>
      <c r="S7917" s="5" t="str">
        <f t="shared" si="124"/>
        <v>/</v>
      </c>
      <c r="T7917" s="4">
        <f>0+RIGHT(TEXT(Table2[[#This Row],[canvas_ratio]],"000/000"),3)</f>
        <v>25</v>
      </c>
      <c r="U7917" s="9">
        <f>Table2[[#This Row],[canvas_ratio]]/Table2[[#This Row],[tan_angle]]</f>
        <v>1.3439999999956678</v>
      </c>
      <c r="V7917" s="8">
        <f>0+RIGHT(TEXT(Table2[[#This Row],[ratio]],"0000/0000"),4)/Table2[[#This Row],[tan_angle_numer]]</f>
        <v>25</v>
      </c>
      <c r="W7917" s="9" t="b">
        <f>Table2[[#This Row],[multiplier]]=Table2[[#This Row],[multiplier_calc]]</f>
        <v>0</v>
      </c>
    </row>
    <row r="7918" spans="1:23" x14ac:dyDescent="0.25">
      <c r="A7918" s="1">
        <v>1.69</v>
      </c>
      <c r="B7918" s="1">
        <v>1</v>
      </c>
      <c r="C7918">
        <v>51.340191746000002</v>
      </c>
      <c r="D7918">
        <v>0</v>
      </c>
      <c r="E7918">
        <v>0</v>
      </c>
      <c r="F7918">
        <v>153.66717301</v>
      </c>
      <c r="G7918">
        <v>-6.2469500000000002E-3</v>
      </c>
      <c r="H7918">
        <v>0.64031242399999999</v>
      </c>
      <c r="I7918">
        <v>-269.89168660799999</v>
      </c>
      <c r="J7918">
        <v>270.53199903199999</v>
      </c>
      <c r="K7918">
        <v>211.25</v>
      </c>
      <c r="L7918">
        <v>169</v>
      </c>
      <c r="M7918">
        <v>42.25</v>
      </c>
      <c r="N7918">
        <f>TAN(RADIANS(Table2[[#This Row],[angle]]))</f>
        <v>1.2500000000040292</v>
      </c>
      <c r="O7918">
        <f>0+LEFT(TEXT(Table2[[#This Row],[tan_angle]],"000/000"),3)</f>
        <v>5</v>
      </c>
      <c r="P7918">
        <f>0+RIGHT(TEXT(Table2[[#This Row],[tan_angle]],"000/000"),3)</f>
        <v>4</v>
      </c>
      <c r="Q7918" s="10">
        <f>Table2[[#This Row],[canvas_height]]/Table2[[#This Row],[canvas_width]]</f>
        <v>1.69</v>
      </c>
      <c r="R7918">
        <f>0+LEFT(TEXT(Table2[[#This Row],[canvas_ratio]],"000/000"),3)</f>
        <v>169</v>
      </c>
      <c r="S7918" s="5" t="str">
        <f t="shared" si="124"/>
        <v>/</v>
      </c>
      <c r="T7918" s="4">
        <f>0+RIGHT(TEXT(Table2[[#This Row],[canvas_ratio]],"000/000"),3)</f>
        <v>100</v>
      </c>
      <c r="U7918" s="9">
        <f>Table2[[#This Row],[canvas_ratio]]/Table2[[#This Row],[tan_angle]]</f>
        <v>1.351999999995642</v>
      </c>
      <c r="V7918" s="8">
        <f>0+RIGHT(TEXT(Table2[[#This Row],[ratio]],"0000/0000"),4)/Table2[[#This Row],[tan_angle_numer]]</f>
        <v>25</v>
      </c>
      <c r="W7918" s="9" t="b">
        <f>Table2[[#This Row],[multiplier]]=Table2[[#This Row],[multiplier_calc]]</f>
        <v>0</v>
      </c>
    </row>
    <row r="7919" spans="1:23" x14ac:dyDescent="0.25">
      <c r="A7919" s="1">
        <v>1.7</v>
      </c>
      <c r="B7919" s="1">
        <v>1</v>
      </c>
      <c r="C7919">
        <v>51.340191746000002</v>
      </c>
      <c r="D7919">
        <v>0</v>
      </c>
      <c r="E7919">
        <v>0</v>
      </c>
      <c r="F7919">
        <v>23.972672450000001</v>
      </c>
      <c r="G7919">
        <v>-3.1234752000000001E-2</v>
      </c>
      <c r="H7919">
        <v>0.64031242399999999</v>
      </c>
      <c r="I7919">
        <v>-53.786243593999998</v>
      </c>
      <c r="J7919">
        <v>54.426556017999999</v>
      </c>
      <c r="K7919">
        <v>42.5</v>
      </c>
      <c r="L7919">
        <v>34</v>
      </c>
      <c r="M7919">
        <v>8.5</v>
      </c>
      <c r="N7919">
        <f>TAN(RADIANS(Table2[[#This Row],[angle]]))</f>
        <v>1.2500000000040292</v>
      </c>
      <c r="O7919">
        <f>0+LEFT(TEXT(Table2[[#This Row],[tan_angle]],"000/000"),3)</f>
        <v>5</v>
      </c>
      <c r="P7919">
        <f>0+RIGHT(TEXT(Table2[[#This Row],[tan_angle]],"000/000"),3)</f>
        <v>4</v>
      </c>
      <c r="Q7919" s="10">
        <f>Table2[[#This Row],[canvas_height]]/Table2[[#This Row],[canvas_width]]</f>
        <v>1.7</v>
      </c>
      <c r="R7919">
        <f>0+LEFT(TEXT(Table2[[#This Row],[canvas_ratio]],"000/000"),3)</f>
        <v>17</v>
      </c>
      <c r="S7919" s="5" t="str">
        <f t="shared" si="124"/>
        <v>/</v>
      </c>
      <c r="T7919" s="4">
        <f>0+RIGHT(TEXT(Table2[[#This Row],[canvas_ratio]],"000/000"),3)</f>
        <v>10</v>
      </c>
      <c r="U7919" s="9">
        <f>Table2[[#This Row],[canvas_ratio]]/Table2[[#This Row],[tan_angle]]</f>
        <v>1.3599999999956163</v>
      </c>
      <c r="V7919" s="8">
        <f>0+RIGHT(TEXT(Table2[[#This Row],[ratio]],"0000/0000"),4)/Table2[[#This Row],[tan_angle_numer]]</f>
        <v>5</v>
      </c>
      <c r="W7919" s="9" t="b">
        <f>Table2[[#This Row],[multiplier]]=Table2[[#This Row],[multiplier_calc]]</f>
        <v>0</v>
      </c>
    </row>
    <row r="7920" spans="1:23" x14ac:dyDescent="0.25">
      <c r="A7920" s="1">
        <v>1.71</v>
      </c>
      <c r="B7920" s="1">
        <v>1</v>
      </c>
      <c r="C7920">
        <v>51.340191746000002</v>
      </c>
      <c r="D7920">
        <v>0</v>
      </c>
      <c r="E7920">
        <v>0</v>
      </c>
      <c r="F7920">
        <v>41.612498854999998</v>
      </c>
      <c r="G7920">
        <v>-6.2469500000000002E-3</v>
      </c>
      <c r="H7920">
        <v>0.64031242399999999</v>
      </c>
      <c r="I7920">
        <v>-273.093248727</v>
      </c>
      <c r="J7920">
        <v>273.733561151</v>
      </c>
      <c r="K7920">
        <v>213.75</v>
      </c>
      <c r="L7920">
        <v>171</v>
      </c>
      <c r="M7920">
        <v>42.75</v>
      </c>
      <c r="N7920">
        <f>TAN(RADIANS(Table2[[#This Row],[angle]]))</f>
        <v>1.2500000000040292</v>
      </c>
      <c r="O7920">
        <f>0+LEFT(TEXT(Table2[[#This Row],[tan_angle]],"000/000"),3)</f>
        <v>5</v>
      </c>
      <c r="P7920">
        <f>0+RIGHT(TEXT(Table2[[#This Row],[tan_angle]],"000/000"),3)</f>
        <v>4</v>
      </c>
      <c r="Q7920" s="10">
        <f>Table2[[#This Row],[canvas_height]]/Table2[[#This Row],[canvas_width]]</f>
        <v>1.71</v>
      </c>
      <c r="R7920">
        <f>0+LEFT(TEXT(Table2[[#This Row],[canvas_ratio]],"000/000"),3)</f>
        <v>171</v>
      </c>
      <c r="S7920" s="5" t="str">
        <f t="shared" si="124"/>
        <v>/</v>
      </c>
      <c r="T7920" s="4">
        <f>0+RIGHT(TEXT(Table2[[#This Row],[canvas_ratio]],"000/000"),3)</f>
        <v>100</v>
      </c>
      <c r="U7920" s="9">
        <f>Table2[[#This Row],[canvas_ratio]]/Table2[[#This Row],[tan_angle]]</f>
        <v>1.3679999999955903</v>
      </c>
      <c r="V7920" s="8">
        <f>0+RIGHT(TEXT(Table2[[#This Row],[ratio]],"0000/0000"),4)/Table2[[#This Row],[tan_angle_numer]]</f>
        <v>25</v>
      </c>
      <c r="W7920" s="9" t="b">
        <f>Table2[[#This Row],[multiplier]]=Table2[[#This Row],[multiplier_calc]]</f>
        <v>0</v>
      </c>
    </row>
    <row r="7921" spans="1:23" x14ac:dyDescent="0.25">
      <c r="A7921" s="1">
        <v>1.72</v>
      </c>
      <c r="B7921" s="1">
        <v>1</v>
      </c>
      <c r="C7921">
        <v>51.340191746000002</v>
      </c>
      <c r="D7921">
        <v>0</v>
      </c>
      <c r="E7921">
        <v>0</v>
      </c>
      <c r="F7921">
        <v>17.616400340999999</v>
      </c>
      <c r="G7921">
        <v>6.2469500000000002E-3</v>
      </c>
      <c r="H7921">
        <v>0.64031242399999999</v>
      </c>
      <c r="I7921">
        <v>-274.69402978599999</v>
      </c>
      <c r="J7921">
        <v>275.33434220999999</v>
      </c>
      <c r="K7921">
        <v>215</v>
      </c>
      <c r="L7921">
        <v>172</v>
      </c>
      <c r="M7921">
        <v>43</v>
      </c>
      <c r="N7921">
        <f>TAN(RADIANS(Table2[[#This Row],[angle]]))</f>
        <v>1.2500000000040292</v>
      </c>
      <c r="O7921">
        <f>0+LEFT(TEXT(Table2[[#This Row],[tan_angle]],"000/000"),3)</f>
        <v>5</v>
      </c>
      <c r="P7921">
        <f>0+RIGHT(TEXT(Table2[[#This Row],[tan_angle]],"000/000"),3)</f>
        <v>4</v>
      </c>
      <c r="Q7921" s="10">
        <f>Table2[[#This Row],[canvas_height]]/Table2[[#This Row],[canvas_width]]</f>
        <v>1.72</v>
      </c>
      <c r="R7921">
        <f>0+LEFT(TEXT(Table2[[#This Row],[canvas_ratio]],"000/000"),3)</f>
        <v>43</v>
      </c>
      <c r="S7921" s="5" t="str">
        <f t="shared" si="124"/>
        <v>/</v>
      </c>
      <c r="T7921" s="4">
        <f>0+RIGHT(TEXT(Table2[[#This Row],[canvas_ratio]],"000/000"),3)</f>
        <v>25</v>
      </c>
      <c r="U7921" s="9">
        <f>Table2[[#This Row],[canvas_ratio]]/Table2[[#This Row],[tan_angle]]</f>
        <v>1.3759999999955645</v>
      </c>
      <c r="V7921" s="8">
        <f>0+RIGHT(TEXT(Table2[[#This Row],[ratio]],"0000/0000"),4)/Table2[[#This Row],[tan_angle_numer]]</f>
        <v>25</v>
      </c>
      <c r="W7921" s="9" t="b">
        <f>Table2[[#This Row],[multiplier]]=Table2[[#This Row],[multiplier_calc]]</f>
        <v>0</v>
      </c>
    </row>
    <row r="7922" spans="1:23" x14ac:dyDescent="0.25">
      <c r="A7922" s="1">
        <v>1.73</v>
      </c>
      <c r="B7922" s="1">
        <v>1</v>
      </c>
      <c r="C7922">
        <v>51.340191746000002</v>
      </c>
      <c r="D7922">
        <v>0</v>
      </c>
      <c r="E7922">
        <v>0</v>
      </c>
      <c r="F7922">
        <v>28.806250380000002</v>
      </c>
      <c r="G7922">
        <v>-6.2469500000000002E-3</v>
      </c>
      <c r="H7922">
        <v>0.64031242399999999</v>
      </c>
      <c r="I7922">
        <v>-276.29481084499997</v>
      </c>
      <c r="J7922">
        <v>276.93512326899997</v>
      </c>
      <c r="K7922">
        <v>216.25</v>
      </c>
      <c r="L7922">
        <v>173</v>
      </c>
      <c r="M7922">
        <v>43.25</v>
      </c>
      <c r="N7922">
        <f>TAN(RADIANS(Table2[[#This Row],[angle]]))</f>
        <v>1.2500000000040292</v>
      </c>
      <c r="O7922">
        <f>0+LEFT(TEXT(Table2[[#This Row],[tan_angle]],"000/000"),3)</f>
        <v>5</v>
      </c>
      <c r="P7922">
        <f>0+RIGHT(TEXT(Table2[[#This Row],[tan_angle]],"000/000"),3)</f>
        <v>4</v>
      </c>
      <c r="Q7922" s="10">
        <f>Table2[[#This Row],[canvas_height]]/Table2[[#This Row],[canvas_width]]</f>
        <v>1.73</v>
      </c>
      <c r="R7922">
        <f>0+LEFT(TEXT(Table2[[#This Row],[canvas_ratio]],"000/000"),3)</f>
        <v>173</v>
      </c>
      <c r="S7922" s="5" t="str">
        <f t="shared" si="124"/>
        <v>/</v>
      </c>
      <c r="T7922" s="4">
        <f>0+RIGHT(TEXT(Table2[[#This Row],[canvas_ratio]],"000/000"),3)</f>
        <v>100</v>
      </c>
      <c r="U7922" s="9">
        <f>Table2[[#This Row],[canvas_ratio]]/Table2[[#This Row],[tan_angle]]</f>
        <v>1.3839999999955388</v>
      </c>
      <c r="V7922" s="8">
        <f>0+RIGHT(TEXT(Table2[[#This Row],[ratio]],"0000/0000"),4)/Table2[[#This Row],[tan_angle_numer]]</f>
        <v>25</v>
      </c>
      <c r="W7922" s="9" t="b">
        <f>Table2[[#This Row],[multiplier]]=Table2[[#This Row],[multiplier_calc]]</f>
        <v>0</v>
      </c>
    </row>
    <row r="7923" spans="1:23" x14ac:dyDescent="0.25">
      <c r="A7923" s="1">
        <v>1.74</v>
      </c>
      <c r="B7923" s="1">
        <v>1</v>
      </c>
      <c r="C7923">
        <v>51.340191746000002</v>
      </c>
      <c r="D7923">
        <v>0</v>
      </c>
      <c r="E7923">
        <v>0</v>
      </c>
      <c r="F7923">
        <v>164.888257802</v>
      </c>
      <c r="G7923">
        <v>6.2469500000000002E-3</v>
      </c>
      <c r="H7923">
        <v>0.64031242399999999</v>
      </c>
      <c r="I7923">
        <v>-277.895591905</v>
      </c>
      <c r="J7923">
        <v>278.535904329</v>
      </c>
      <c r="K7923">
        <v>217.5</v>
      </c>
      <c r="L7923">
        <v>174</v>
      </c>
      <c r="M7923">
        <v>43.5</v>
      </c>
      <c r="N7923">
        <f>TAN(RADIANS(Table2[[#This Row],[angle]]))</f>
        <v>1.2500000000040292</v>
      </c>
      <c r="O7923">
        <f>0+LEFT(TEXT(Table2[[#This Row],[tan_angle]],"000/000"),3)</f>
        <v>5</v>
      </c>
      <c r="P7923">
        <f>0+RIGHT(TEXT(Table2[[#This Row],[tan_angle]],"000/000"),3)</f>
        <v>4</v>
      </c>
      <c r="Q7923" s="10">
        <f>Table2[[#This Row],[canvas_height]]/Table2[[#This Row],[canvas_width]]</f>
        <v>1.74</v>
      </c>
      <c r="R7923">
        <f>0+LEFT(TEXT(Table2[[#This Row],[canvas_ratio]],"000/000"),3)</f>
        <v>87</v>
      </c>
      <c r="S7923" s="5" t="str">
        <f t="shared" si="124"/>
        <v>/</v>
      </c>
      <c r="T7923" s="4">
        <f>0+RIGHT(TEXT(Table2[[#This Row],[canvas_ratio]],"000/000"),3)</f>
        <v>50</v>
      </c>
      <c r="U7923" s="9">
        <f>Table2[[#This Row],[canvas_ratio]]/Table2[[#This Row],[tan_angle]]</f>
        <v>1.391999999995513</v>
      </c>
      <c r="V7923" s="8">
        <f>0+RIGHT(TEXT(Table2[[#This Row],[ratio]],"0000/0000"),4)/Table2[[#This Row],[tan_angle_numer]]</f>
        <v>25</v>
      </c>
      <c r="W7923" s="9" t="b">
        <f>Table2[[#This Row],[multiplier]]=Table2[[#This Row],[multiplier_calc]]</f>
        <v>0</v>
      </c>
    </row>
    <row r="7924" spans="1:23" x14ac:dyDescent="0.25">
      <c r="A7924" s="1">
        <v>1.75</v>
      </c>
      <c r="B7924" s="1">
        <v>1</v>
      </c>
      <c r="C7924">
        <v>51.340191746000002</v>
      </c>
      <c r="D7924">
        <v>0</v>
      </c>
      <c r="E7924">
        <v>0</v>
      </c>
      <c r="F7924">
        <v>4.6071259759999998</v>
      </c>
      <c r="G7924">
        <v>-0.15617376199999999</v>
      </c>
      <c r="H7924">
        <v>0.64031242399999999</v>
      </c>
      <c r="I7924">
        <v>-10.565154992</v>
      </c>
      <c r="J7924">
        <v>11.205467415999999</v>
      </c>
      <c r="K7924">
        <v>8.75</v>
      </c>
      <c r="L7924">
        <v>7</v>
      </c>
      <c r="M7924">
        <v>1.75</v>
      </c>
      <c r="N7924">
        <f>TAN(RADIANS(Table2[[#This Row],[angle]]))</f>
        <v>1.2500000000040292</v>
      </c>
      <c r="O7924">
        <f>0+LEFT(TEXT(Table2[[#This Row],[tan_angle]],"000/000"),3)</f>
        <v>5</v>
      </c>
      <c r="P7924">
        <f>0+RIGHT(TEXT(Table2[[#This Row],[tan_angle]],"000/000"),3)</f>
        <v>4</v>
      </c>
      <c r="Q7924" s="10">
        <f>Table2[[#This Row],[canvas_height]]/Table2[[#This Row],[canvas_width]]</f>
        <v>1.75</v>
      </c>
      <c r="R7924">
        <f>0+LEFT(TEXT(Table2[[#This Row],[canvas_ratio]],"000/000"),3)</f>
        <v>7</v>
      </c>
      <c r="S7924" s="5" t="str">
        <f t="shared" si="124"/>
        <v>/</v>
      </c>
      <c r="T7924" s="4">
        <f>0+RIGHT(TEXT(Table2[[#This Row],[canvas_ratio]],"000/000"),3)</f>
        <v>4</v>
      </c>
      <c r="U7924" s="9">
        <f>Table2[[#This Row],[canvas_ratio]]/Table2[[#This Row],[tan_angle]]</f>
        <v>1.3999999999954873</v>
      </c>
      <c r="V7924" s="8">
        <f>0+RIGHT(TEXT(Table2[[#This Row],[ratio]],"0000/0000"),4)/Table2[[#This Row],[tan_angle_numer]]</f>
        <v>1</v>
      </c>
      <c r="W7924" s="9" t="b">
        <f>Table2[[#This Row],[multiplier]]=Table2[[#This Row],[multiplier_calc]]</f>
        <v>0</v>
      </c>
    </row>
    <row r="7925" spans="1:23" x14ac:dyDescent="0.25">
      <c r="A7925" s="1">
        <v>1.76</v>
      </c>
      <c r="B7925" s="1">
        <v>1</v>
      </c>
      <c r="C7925">
        <v>51.340191746000002</v>
      </c>
      <c r="D7925">
        <v>0</v>
      </c>
      <c r="E7925">
        <v>0</v>
      </c>
      <c r="F7925">
        <v>110.446084408</v>
      </c>
      <c r="G7925">
        <v>-6.2469500000000002E-3</v>
      </c>
      <c r="H7925">
        <v>0.64031242399999999</v>
      </c>
      <c r="I7925">
        <v>-281.09715402299997</v>
      </c>
      <c r="J7925">
        <v>281.73746644699997</v>
      </c>
      <c r="K7925">
        <v>220</v>
      </c>
      <c r="L7925">
        <v>176</v>
      </c>
      <c r="M7925">
        <v>44</v>
      </c>
      <c r="N7925">
        <f>TAN(RADIANS(Table2[[#This Row],[angle]]))</f>
        <v>1.2500000000040292</v>
      </c>
      <c r="O7925">
        <f>0+LEFT(TEXT(Table2[[#This Row],[tan_angle]],"000/000"),3)</f>
        <v>5</v>
      </c>
      <c r="P7925">
        <f>0+RIGHT(TEXT(Table2[[#This Row],[tan_angle]],"000/000"),3)</f>
        <v>4</v>
      </c>
      <c r="Q7925" s="10">
        <f>Table2[[#This Row],[canvas_height]]/Table2[[#This Row],[canvas_width]]</f>
        <v>1.76</v>
      </c>
      <c r="R7925">
        <f>0+LEFT(TEXT(Table2[[#This Row],[canvas_ratio]],"000/000"),3)</f>
        <v>44</v>
      </c>
      <c r="S7925" s="5" t="str">
        <f t="shared" si="124"/>
        <v>/</v>
      </c>
      <c r="T7925" s="4">
        <f>0+RIGHT(TEXT(Table2[[#This Row],[canvas_ratio]],"000/000"),3)</f>
        <v>25</v>
      </c>
      <c r="U7925" s="9">
        <f>Table2[[#This Row],[canvas_ratio]]/Table2[[#This Row],[tan_angle]]</f>
        <v>1.4079999999954615</v>
      </c>
      <c r="V7925" s="8">
        <f>0+RIGHT(TEXT(Table2[[#This Row],[ratio]],"0000/0000"),4)/Table2[[#This Row],[tan_angle_numer]]</f>
        <v>25</v>
      </c>
      <c r="W7925" s="9" t="b">
        <f>Table2[[#This Row],[multiplier]]=Table2[[#This Row],[multiplier_calc]]</f>
        <v>0</v>
      </c>
    </row>
    <row r="7926" spans="1:23" x14ac:dyDescent="0.25">
      <c r="A7926" s="1">
        <v>1.77</v>
      </c>
      <c r="B7926" s="1">
        <v>1</v>
      </c>
      <c r="C7926">
        <v>51.340191746000002</v>
      </c>
      <c r="D7926">
        <v>0</v>
      </c>
      <c r="E7926">
        <v>0</v>
      </c>
      <c r="F7926">
        <v>27.205469320999999</v>
      </c>
      <c r="G7926">
        <v>-6.2469500000000002E-3</v>
      </c>
      <c r="H7926">
        <v>0.64031242399999999</v>
      </c>
      <c r="I7926">
        <v>-282.697935083</v>
      </c>
      <c r="J7926">
        <v>283.33824750700001</v>
      </c>
      <c r="K7926">
        <v>221.25</v>
      </c>
      <c r="L7926">
        <v>177</v>
      </c>
      <c r="M7926">
        <v>44.25</v>
      </c>
      <c r="N7926">
        <f>TAN(RADIANS(Table2[[#This Row],[angle]]))</f>
        <v>1.2500000000040292</v>
      </c>
      <c r="O7926">
        <f>0+LEFT(TEXT(Table2[[#This Row],[tan_angle]],"000/000"),3)</f>
        <v>5</v>
      </c>
      <c r="P7926">
        <f>0+RIGHT(TEXT(Table2[[#This Row],[tan_angle]],"000/000"),3)</f>
        <v>4</v>
      </c>
      <c r="Q7926" s="10">
        <f>Table2[[#This Row],[canvas_height]]/Table2[[#This Row],[canvas_width]]</f>
        <v>1.77</v>
      </c>
      <c r="R7926">
        <f>0+LEFT(TEXT(Table2[[#This Row],[canvas_ratio]],"000/000"),3)</f>
        <v>177</v>
      </c>
      <c r="S7926" s="5" t="str">
        <f t="shared" si="124"/>
        <v>/</v>
      </c>
      <c r="T7926" s="4">
        <f>0+RIGHT(TEXT(Table2[[#This Row],[canvas_ratio]],"000/000"),3)</f>
        <v>100</v>
      </c>
      <c r="U7926" s="9">
        <f>Table2[[#This Row],[canvas_ratio]]/Table2[[#This Row],[tan_angle]]</f>
        <v>1.4159999999954358</v>
      </c>
      <c r="V7926" s="8">
        <f>0+RIGHT(TEXT(Table2[[#This Row],[ratio]],"0000/0000"),4)/Table2[[#This Row],[tan_angle_numer]]</f>
        <v>25</v>
      </c>
      <c r="W7926" s="9" t="b">
        <f>Table2[[#This Row],[multiplier]]=Table2[[#This Row],[multiplier_calc]]</f>
        <v>0</v>
      </c>
    </row>
    <row r="7927" spans="1:23" x14ac:dyDescent="0.25">
      <c r="A7927" s="1">
        <v>1.78</v>
      </c>
      <c r="B7927" s="1">
        <v>1</v>
      </c>
      <c r="C7927">
        <v>51.340191746000002</v>
      </c>
      <c r="D7927">
        <v>0</v>
      </c>
      <c r="E7927">
        <v>0</v>
      </c>
      <c r="F7927">
        <v>75.228901101999995</v>
      </c>
      <c r="G7927">
        <v>-6.2469500000000002E-3</v>
      </c>
      <c r="H7927">
        <v>0.64031242399999999</v>
      </c>
      <c r="I7927">
        <v>-284.29871614199999</v>
      </c>
      <c r="J7927">
        <v>284.93902856599999</v>
      </c>
      <c r="K7927">
        <v>222.5</v>
      </c>
      <c r="L7927">
        <v>178</v>
      </c>
      <c r="M7927">
        <v>44.5</v>
      </c>
      <c r="N7927">
        <f>TAN(RADIANS(Table2[[#This Row],[angle]]))</f>
        <v>1.2500000000040292</v>
      </c>
      <c r="O7927">
        <f>0+LEFT(TEXT(Table2[[#This Row],[tan_angle]],"000/000"),3)</f>
        <v>5</v>
      </c>
      <c r="P7927">
        <f>0+RIGHT(TEXT(Table2[[#This Row],[tan_angle]],"000/000"),3)</f>
        <v>4</v>
      </c>
      <c r="Q7927" s="10">
        <f>Table2[[#This Row],[canvas_height]]/Table2[[#This Row],[canvas_width]]</f>
        <v>1.78</v>
      </c>
      <c r="R7927">
        <f>0+LEFT(TEXT(Table2[[#This Row],[canvas_ratio]],"000/000"),3)</f>
        <v>89</v>
      </c>
      <c r="S7927" s="5" t="str">
        <f t="shared" si="124"/>
        <v>/</v>
      </c>
      <c r="T7927" s="4">
        <f>0+RIGHT(TEXT(Table2[[#This Row],[canvas_ratio]],"000/000"),3)</f>
        <v>50</v>
      </c>
      <c r="U7927" s="9">
        <f>Table2[[#This Row],[canvas_ratio]]/Table2[[#This Row],[tan_angle]]</f>
        <v>1.4239999999954098</v>
      </c>
      <c r="V7927" s="8">
        <f>0+RIGHT(TEXT(Table2[[#This Row],[ratio]],"0000/0000"),4)/Table2[[#This Row],[tan_angle_numer]]</f>
        <v>25</v>
      </c>
      <c r="W7927" s="9" t="b">
        <f>Table2[[#This Row],[multiplier]]=Table2[[#This Row],[multiplier_calc]]</f>
        <v>0</v>
      </c>
    </row>
    <row r="7928" spans="1:23" x14ac:dyDescent="0.25">
      <c r="A7928" s="1">
        <v>1.79</v>
      </c>
      <c r="B7928" s="1">
        <v>1</v>
      </c>
      <c r="C7928">
        <v>51.340191746000002</v>
      </c>
      <c r="D7928">
        <v>0</v>
      </c>
      <c r="E7928">
        <v>0</v>
      </c>
      <c r="F7928">
        <v>185.68279419699999</v>
      </c>
      <c r="G7928">
        <v>-6.2469500000000002E-3</v>
      </c>
      <c r="H7928">
        <v>0.64031242399999999</v>
      </c>
      <c r="I7928">
        <v>-285.89949720099997</v>
      </c>
      <c r="J7928">
        <v>286.53980962499998</v>
      </c>
      <c r="K7928">
        <v>223.75</v>
      </c>
      <c r="L7928">
        <v>179</v>
      </c>
      <c r="M7928">
        <v>44.75</v>
      </c>
      <c r="N7928">
        <f>TAN(RADIANS(Table2[[#This Row],[angle]]))</f>
        <v>1.2500000000040292</v>
      </c>
      <c r="O7928">
        <f>0+LEFT(TEXT(Table2[[#This Row],[tan_angle]],"000/000"),3)</f>
        <v>5</v>
      </c>
      <c r="P7928">
        <f>0+RIGHT(TEXT(Table2[[#This Row],[tan_angle]],"000/000"),3)</f>
        <v>4</v>
      </c>
      <c r="Q7928" s="10">
        <f>Table2[[#This Row],[canvas_height]]/Table2[[#This Row],[canvas_width]]</f>
        <v>1.79</v>
      </c>
      <c r="R7928">
        <f>0+LEFT(TEXT(Table2[[#This Row],[canvas_ratio]],"000/000"),3)</f>
        <v>179</v>
      </c>
      <c r="S7928" s="5" t="str">
        <f t="shared" si="124"/>
        <v>/</v>
      </c>
      <c r="T7928" s="4">
        <f>0+RIGHT(TEXT(Table2[[#This Row],[canvas_ratio]],"000/000"),3)</f>
        <v>100</v>
      </c>
      <c r="U7928" s="9">
        <f>Table2[[#This Row],[canvas_ratio]]/Table2[[#This Row],[tan_angle]]</f>
        <v>1.4319999999953841</v>
      </c>
      <c r="V7928" s="8">
        <f>0+RIGHT(TEXT(Table2[[#This Row],[ratio]],"0000/0000"),4)/Table2[[#This Row],[tan_angle_numer]]</f>
        <v>25</v>
      </c>
      <c r="W7928" s="9" t="b">
        <f>Table2[[#This Row],[multiplier]]=Table2[[#This Row],[multiplier_calc]]</f>
        <v>0</v>
      </c>
    </row>
    <row r="7929" spans="1:23" x14ac:dyDescent="0.25">
      <c r="A7929" s="1">
        <v>1.8</v>
      </c>
      <c r="B7929" s="1">
        <v>1</v>
      </c>
      <c r="C7929">
        <v>51.340191746000002</v>
      </c>
      <c r="D7929">
        <v>0</v>
      </c>
      <c r="E7929">
        <v>0</v>
      </c>
      <c r="F7929">
        <v>20.771110330999999</v>
      </c>
      <c r="G7929">
        <v>-3.1234752000000001E-2</v>
      </c>
      <c r="H7929">
        <v>0.64031242399999999</v>
      </c>
      <c r="I7929">
        <v>-56.987805713</v>
      </c>
      <c r="J7929">
        <v>57.628118137000001</v>
      </c>
      <c r="K7929">
        <v>45</v>
      </c>
      <c r="L7929">
        <v>36</v>
      </c>
      <c r="M7929">
        <v>9</v>
      </c>
      <c r="N7929">
        <f>TAN(RADIANS(Table2[[#This Row],[angle]]))</f>
        <v>1.2500000000040292</v>
      </c>
      <c r="O7929">
        <f>0+LEFT(TEXT(Table2[[#This Row],[tan_angle]],"000/000"),3)</f>
        <v>5</v>
      </c>
      <c r="P7929">
        <f>0+RIGHT(TEXT(Table2[[#This Row],[tan_angle]],"000/000"),3)</f>
        <v>4</v>
      </c>
      <c r="Q7929" s="10">
        <f>Table2[[#This Row],[canvas_height]]/Table2[[#This Row],[canvas_width]]</f>
        <v>1.8</v>
      </c>
      <c r="R7929">
        <f>0+LEFT(TEXT(Table2[[#This Row],[canvas_ratio]],"000/000"),3)</f>
        <v>9</v>
      </c>
      <c r="S7929" s="5" t="str">
        <f t="shared" si="124"/>
        <v>/</v>
      </c>
      <c r="T7929" s="4">
        <f>0+RIGHT(TEXT(Table2[[#This Row],[canvas_ratio]],"000/000"),3)</f>
        <v>5</v>
      </c>
      <c r="U7929" s="9">
        <f>Table2[[#This Row],[canvas_ratio]]/Table2[[#This Row],[tan_angle]]</f>
        <v>1.4399999999953583</v>
      </c>
      <c r="V7929" s="8">
        <f>0+RIGHT(TEXT(Table2[[#This Row],[ratio]],"0000/0000"),4)/Table2[[#This Row],[tan_angle_numer]]</f>
        <v>5</v>
      </c>
      <c r="W7929" s="9" t="b">
        <f>Table2[[#This Row],[multiplier]]=Table2[[#This Row],[multiplier_calc]]</f>
        <v>0</v>
      </c>
    </row>
    <row r="7930" spans="1:23" x14ac:dyDescent="0.25">
      <c r="A7930" s="1">
        <v>1.81</v>
      </c>
      <c r="B7930" s="1">
        <v>1</v>
      </c>
      <c r="C7930">
        <v>51.340191746000002</v>
      </c>
      <c r="D7930">
        <v>0</v>
      </c>
      <c r="E7930">
        <v>0</v>
      </c>
      <c r="F7930">
        <v>67.224995805000006</v>
      </c>
      <c r="G7930">
        <v>-6.2469500000000002E-3</v>
      </c>
      <c r="H7930">
        <v>0.64031242399999999</v>
      </c>
      <c r="I7930">
        <v>-289.10105931999999</v>
      </c>
      <c r="J7930">
        <v>289.74137174399999</v>
      </c>
      <c r="K7930">
        <v>226.25</v>
      </c>
      <c r="L7930">
        <v>181</v>
      </c>
      <c r="M7930">
        <v>45.25</v>
      </c>
      <c r="N7930">
        <f>TAN(RADIANS(Table2[[#This Row],[angle]]))</f>
        <v>1.2500000000040292</v>
      </c>
      <c r="O7930">
        <f>0+LEFT(TEXT(Table2[[#This Row],[tan_angle]],"000/000"),3)</f>
        <v>5</v>
      </c>
      <c r="P7930">
        <f>0+RIGHT(TEXT(Table2[[#This Row],[tan_angle]],"000/000"),3)</f>
        <v>4</v>
      </c>
      <c r="Q7930" s="10">
        <f>Table2[[#This Row],[canvas_height]]/Table2[[#This Row],[canvas_width]]</f>
        <v>1.81</v>
      </c>
      <c r="R7930">
        <f>0+LEFT(TEXT(Table2[[#This Row],[canvas_ratio]],"000/000"),3)</f>
        <v>181</v>
      </c>
      <c r="S7930" s="5" t="str">
        <f t="shared" si="124"/>
        <v>/</v>
      </c>
      <c r="T7930" s="4">
        <f>0+RIGHT(TEXT(Table2[[#This Row],[canvas_ratio]],"000/000"),3)</f>
        <v>100</v>
      </c>
      <c r="U7930" s="9">
        <f>Table2[[#This Row],[canvas_ratio]]/Table2[[#This Row],[tan_angle]]</f>
        <v>1.4479999999953326</v>
      </c>
      <c r="V7930" s="8">
        <f>0+RIGHT(TEXT(Table2[[#This Row],[ratio]],"0000/0000"),4)/Table2[[#This Row],[tan_angle_numer]]</f>
        <v>25</v>
      </c>
      <c r="W7930" s="9" t="b">
        <f>Table2[[#This Row],[multiplier]]=Table2[[#This Row],[multiplier_calc]]</f>
        <v>0</v>
      </c>
    </row>
    <row r="7931" spans="1:23" x14ac:dyDescent="0.25">
      <c r="A7931" s="1">
        <v>1.82</v>
      </c>
      <c r="B7931" s="1">
        <v>1</v>
      </c>
      <c r="C7931">
        <v>51.340191746000002</v>
      </c>
      <c r="D7931">
        <v>0</v>
      </c>
      <c r="E7931">
        <v>0</v>
      </c>
      <c r="F7931">
        <v>132.85701923900001</v>
      </c>
      <c r="G7931">
        <v>-6.2469500000000002E-3</v>
      </c>
      <c r="H7931">
        <v>0.64031242399999999</v>
      </c>
      <c r="I7931">
        <v>-290.70184037899998</v>
      </c>
      <c r="J7931">
        <v>291.34215280299998</v>
      </c>
      <c r="K7931">
        <v>227.5</v>
      </c>
      <c r="L7931">
        <v>182</v>
      </c>
      <c r="M7931">
        <v>45.5</v>
      </c>
      <c r="N7931">
        <f>TAN(RADIANS(Table2[[#This Row],[angle]]))</f>
        <v>1.2500000000040292</v>
      </c>
      <c r="O7931">
        <f>0+LEFT(TEXT(Table2[[#This Row],[tan_angle]],"000/000"),3)</f>
        <v>5</v>
      </c>
      <c r="P7931">
        <f>0+RIGHT(TEXT(Table2[[#This Row],[tan_angle]],"000/000"),3)</f>
        <v>4</v>
      </c>
      <c r="Q7931" s="10">
        <f>Table2[[#This Row],[canvas_height]]/Table2[[#This Row],[canvas_width]]</f>
        <v>1.82</v>
      </c>
      <c r="R7931">
        <f>0+LEFT(TEXT(Table2[[#This Row],[canvas_ratio]],"000/000"),3)</f>
        <v>91</v>
      </c>
      <c r="S7931" s="5" t="str">
        <f t="shared" si="124"/>
        <v>/</v>
      </c>
      <c r="T7931" s="4">
        <f>0+RIGHT(TEXT(Table2[[#This Row],[canvas_ratio]],"000/000"),3)</f>
        <v>50</v>
      </c>
      <c r="U7931" s="9">
        <f>Table2[[#This Row],[canvas_ratio]]/Table2[[#This Row],[tan_angle]]</f>
        <v>1.4559999999953068</v>
      </c>
      <c r="V7931" s="8">
        <f>0+RIGHT(TEXT(Table2[[#This Row],[ratio]],"0000/0000"),4)/Table2[[#This Row],[tan_angle_numer]]</f>
        <v>25</v>
      </c>
      <c r="W7931" s="9" t="b">
        <f>Table2[[#This Row],[multiplier]]=Table2[[#This Row],[multiplier_calc]]</f>
        <v>0</v>
      </c>
    </row>
    <row r="7932" spans="1:23" x14ac:dyDescent="0.25">
      <c r="A7932" s="1">
        <v>1.83</v>
      </c>
      <c r="B7932" s="1">
        <v>1</v>
      </c>
      <c r="C7932">
        <v>51.340191746000002</v>
      </c>
      <c r="D7932">
        <v>0</v>
      </c>
      <c r="E7932">
        <v>0</v>
      </c>
      <c r="F7932">
        <v>65.624214746000007</v>
      </c>
      <c r="G7932">
        <v>-6.2469500000000002E-3</v>
      </c>
      <c r="H7932">
        <v>0.64031242399999999</v>
      </c>
      <c r="I7932">
        <v>-292.30262143900001</v>
      </c>
      <c r="J7932">
        <v>292.94293386300001</v>
      </c>
      <c r="K7932">
        <v>228.75</v>
      </c>
      <c r="L7932">
        <v>183</v>
      </c>
      <c r="M7932">
        <v>45.75</v>
      </c>
      <c r="N7932">
        <f>TAN(RADIANS(Table2[[#This Row],[angle]]))</f>
        <v>1.2500000000040292</v>
      </c>
      <c r="O7932">
        <f>0+LEFT(TEXT(Table2[[#This Row],[tan_angle]],"000/000"),3)</f>
        <v>5</v>
      </c>
      <c r="P7932">
        <f>0+RIGHT(TEXT(Table2[[#This Row],[tan_angle]],"000/000"),3)</f>
        <v>4</v>
      </c>
      <c r="Q7932" s="10">
        <f>Table2[[#This Row],[canvas_height]]/Table2[[#This Row],[canvas_width]]</f>
        <v>1.83</v>
      </c>
      <c r="R7932">
        <f>0+LEFT(TEXT(Table2[[#This Row],[canvas_ratio]],"000/000"),3)</f>
        <v>183</v>
      </c>
      <c r="S7932" s="5" t="str">
        <f t="shared" si="124"/>
        <v>/</v>
      </c>
      <c r="T7932" s="4">
        <f>0+RIGHT(TEXT(Table2[[#This Row],[canvas_ratio]],"000/000"),3)</f>
        <v>100</v>
      </c>
      <c r="U7932" s="9">
        <f>Table2[[#This Row],[canvas_ratio]]/Table2[[#This Row],[tan_angle]]</f>
        <v>1.4639999999952811</v>
      </c>
      <c r="V7932" s="8">
        <f>0+RIGHT(TEXT(Table2[[#This Row],[ratio]],"0000/0000"),4)/Table2[[#This Row],[tan_angle_numer]]</f>
        <v>25</v>
      </c>
      <c r="W7932" s="9" t="b">
        <f>Table2[[#This Row],[multiplier]]=Table2[[#This Row],[multiplier_calc]]</f>
        <v>0</v>
      </c>
    </row>
    <row r="7933" spans="1:23" x14ac:dyDescent="0.25">
      <c r="A7933" s="1">
        <v>1.84</v>
      </c>
      <c r="B7933" s="1">
        <v>1</v>
      </c>
      <c r="C7933">
        <v>51.340191746000002</v>
      </c>
      <c r="D7933">
        <v>0</v>
      </c>
      <c r="E7933">
        <v>0</v>
      </c>
      <c r="F7933">
        <v>84.833587457999997</v>
      </c>
      <c r="G7933">
        <v>-6.2469500000000002E-3</v>
      </c>
      <c r="H7933">
        <v>0.64031242399999999</v>
      </c>
      <c r="I7933">
        <v>-293.90340249799999</v>
      </c>
      <c r="J7933">
        <v>294.54371492199999</v>
      </c>
      <c r="K7933">
        <v>230</v>
      </c>
      <c r="L7933">
        <v>184</v>
      </c>
      <c r="M7933">
        <v>46</v>
      </c>
      <c r="N7933">
        <f>TAN(RADIANS(Table2[[#This Row],[angle]]))</f>
        <v>1.2500000000040292</v>
      </c>
      <c r="O7933">
        <f>0+LEFT(TEXT(Table2[[#This Row],[tan_angle]],"000/000"),3)</f>
        <v>5</v>
      </c>
      <c r="P7933">
        <f>0+RIGHT(TEXT(Table2[[#This Row],[tan_angle]],"000/000"),3)</f>
        <v>4</v>
      </c>
      <c r="Q7933" s="10">
        <f>Table2[[#This Row],[canvas_height]]/Table2[[#This Row],[canvas_width]]</f>
        <v>1.84</v>
      </c>
      <c r="R7933">
        <f>0+LEFT(TEXT(Table2[[#This Row],[canvas_ratio]],"000/000"),3)</f>
        <v>46</v>
      </c>
      <c r="S7933" s="5" t="str">
        <f t="shared" si="124"/>
        <v>/</v>
      </c>
      <c r="T7933" s="4">
        <f>0+RIGHT(TEXT(Table2[[#This Row],[canvas_ratio]],"000/000"),3)</f>
        <v>25</v>
      </c>
      <c r="U7933" s="9">
        <f>Table2[[#This Row],[canvas_ratio]]/Table2[[#This Row],[tan_angle]]</f>
        <v>1.4719999999952553</v>
      </c>
      <c r="V7933" s="8">
        <f>0+RIGHT(TEXT(Table2[[#This Row],[ratio]],"0000/0000"),4)/Table2[[#This Row],[tan_angle_numer]]</f>
        <v>25</v>
      </c>
      <c r="W7933" s="9" t="b">
        <f>Table2[[#This Row],[multiplier]]=Table2[[#This Row],[multiplier_calc]]</f>
        <v>0</v>
      </c>
    </row>
    <row r="7934" spans="1:23" x14ac:dyDescent="0.25">
      <c r="A7934" s="1">
        <v>1.85</v>
      </c>
      <c r="B7934" s="1">
        <v>1</v>
      </c>
      <c r="C7934">
        <v>51.340191746000002</v>
      </c>
      <c r="D7934">
        <v>0</v>
      </c>
      <c r="E7934">
        <v>0</v>
      </c>
      <c r="F7934">
        <v>4.7632997379999997</v>
      </c>
      <c r="G7934">
        <v>-3.1234752000000001E-2</v>
      </c>
      <c r="H7934">
        <v>0.64031242399999999</v>
      </c>
      <c r="I7934">
        <v>-58.588586773000003</v>
      </c>
      <c r="J7934">
        <v>59.228899196999997</v>
      </c>
      <c r="K7934">
        <v>46.25</v>
      </c>
      <c r="L7934">
        <v>37</v>
      </c>
      <c r="M7934">
        <v>9.25</v>
      </c>
      <c r="N7934">
        <f>TAN(RADIANS(Table2[[#This Row],[angle]]))</f>
        <v>1.2500000000040292</v>
      </c>
      <c r="O7934">
        <f>0+LEFT(TEXT(Table2[[#This Row],[tan_angle]],"000/000"),3)</f>
        <v>5</v>
      </c>
      <c r="P7934">
        <f>0+RIGHT(TEXT(Table2[[#This Row],[tan_angle]],"000/000"),3)</f>
        <v>4</v>
      </c>
      <c r="Q7934" s="10">
        <f>Table2[[#This Row],[canvas_height]]/Table2[[#This Row],[canvas_width]]</f>
        <v>1.85</v>
      </c>
      <c r="R7934">
        <f>0+LEFT(TEXT(Table2[[#This Row],[canvas_ratio]],"000/000"),3)</f>
        <v>37</v>
      </c>
      <c r="S7934" s="5" t="str">
        <f t="shared" si="124"/>
        <v>/</v>
      </c>
      <c r="T7934" s="4">
        <f>0+RIGHT(TEXT(Table2[[#This Row],[canvas_ratio]],"000/000"),3)</f>
        <v>20</v>
      </c>
      <c r="U7934" s="9">
        <f>Table2[[#This Row],[canvas_ratio]]/Table2[[#This Row],[tan_angle]]</f>
        <v>1.4799999999952296</v>
      </c>
      <c r="V7934" s="8">
        <f>0+RIGHT(TEXT(Table2[[#This Row],[ratio]],"0000/0000"),4)/Table2[[#This Row],[tan_angle_numer]]</f>
        <v>5</v>
      </c>
      <c r="W7934" s="9" t="b">
        <f>Table2[[#This Row],[multiplier]]=Table2[[#This Row],[multiplier_calc]]</f>
        <v>0</v>
      </c>
    </row>
    <row r="7935" spans="1:23" x14ac:dyDescent="0.25">
      <c r="A7935" s="1">
        <v>1.86</v>
      </c>
      <c r="B7935" s="1">
        <v>1</v>
      </c>
      <c r="C7935">
        <v>51.340191746000002</v>
      </c>
      <c r="D7935">
        <v>0</v>
      </c>
      <c r="E7935">
        <v>0</v>
      </c>
      <c r="F7935">
        <v>200.08982373200001</v>
      </c>
      <c r="G7935">
        <v>-6.2469500000000002E-3</v>
      </c>
      <c r="H7935">
        <v>0.64031242399999999</v>
      </c>
      <c r="I7935">
        <v>-297.10496461700001</v>
      </c>
      <c r="J7935">
        <v>297.74527704100001</v>
      </c>
      <c r="K7935">
        <v>232.5</v>
      </c>
      <c r="L7935">
        <v>186</v>
      </c>
      <c r="M7935">
        <v>46.5</v>
      </c>
      <c r="N7935">
        <f>TAN(RADIANS(Table2[[#This Row],[angle]]))</f>
        <v>1.2500000000040292</v>
      </c>
      <c r="O7935">
        <f>0+LEFT(TEXT(Table2[[#This Row],[tan_angle]],"000/000"),3)</f>
        <v>5</v>
      </c>
      <c r="P7935">
        <f>0+RIGHT(TEXT(Table2[[#This Row],[tan_angle]],"000/000"),3)</f>
        <v>4</v>
      </c>
      <c r="Q7935" s="10">
        <f>Table2[[#This Row],[canvas_height]]/Table2[[#This Row],[canvas_width]]</f>
        <v>1.86</v>
      </c>
      <c r="R7935">
        <f>0+LEFT(TEXT(Table2[[#This Row],[canvas_ratio]],"000/000"),3)</f>
        <v>93</v>
      </c>
      <c r="S7935" s="5" t="str">
        <f t="shared" si="124"/>
        <v>/</v>
      </c>
      <c r="T7935" s="4">
        <f>0+RIGHT(TEXT(Table2[[#This Row],[canvas_ratio]],"000/000"),3)</f>
        <v>50</v>
      </c>
      <c r="U7935" s="9">
        <f>Table2[[#This Row],[canvas_ratio]]/Table2[[#This Row],[tan_angle]]</f>
        <v>1.4879999999952036</v>
      </c>
      <c r="V7935" s="8">
        <f>0+RIGHT(TEXT(Table2[[#This Row],[ratio]],"0000/0000"),4)/Table2[[#This Row],[tan_angle_numer]]</f>
        <v>25</v>
      </c>
      <c r="W7935" s="9" t="b">
        <f>Table2[[#This Row],[multiplier]]=Table2[[#This Row],[multiplier_calc]]</f>
        <v>0</v>
      </c>
    </row>
    <row r="7936" spans="1:23" x14ac:dyDescent="0.25">
      <c r="A7936" s="1">
        <v>1.87</v>
      </c>
      <c r="B7936" s="1">
        <v>1</v>
      </c>
      <c r="C7936">
        <v>51.340191746000002</v>
      </c>
      <c r="D7936">
        <v>0</v>
      </c>
      <c r="E7936">
        <v>0</v>
      </c>
      <c r="F7936">
        <v>294.55152361</v>
      </c>
      <c r="G7936">
        <v>6.2469500000000002E-3</v>
      </c>
      <c r="H7936">
        <v>0.64031242399999999</v>
      </c>
      <c r="I7936">
        <v>-298.70574567599999</v>
      </c>
      <c r="J7936">
        <v>299.34605809999999</v>
      </c>
      <c r="K7936">
        <v>233.75</v>
      </c>
      <c r="L7936">
        <v>187</v>
      </c>
      <c r="M7936">
        <v>46.75</v>
      </c>
      <c r="N7936">
        <f>TAN(RADIANS(Table2[[#This Row],[angle]]))</f>
        <v>1.2500000000040292</v>
      </c>
      <c r="O7936">
        <f>0+LEFT(TEXT(Table2[[#This Row],[tan_angle]],"000/000"),3)</f>
        <v>5</v>
      </c>
      <c r="P7936">
        <f>0+RIGHT(TEXT(Table2[[#This Row],[tan_angle]],"000/000"),3)</f>
        <v>4</v>
      </c>
      <c r="Q7936" s="10">
        <f>Table2[[#This Row],[canvas_height]]/Table2[[#This Row],[canvas_width]]</f>
        <v>1.87</v>
      </c>
      <c r="R7936">
        <f>0+LEFT(TEXT(Table2[[#This Row],[canvas_ratio]],"000/000"),3)</f>
        <v>187</v>
      </c>
      <c r="S7936" s="5" t="str">
        <f t="shared" si="124"/>
        <v>/</v>
      </c>
      <c r="T7936" s="4">
        <f>0+RIGHT(TEXT(Table2[[#This Row],[canvas_ratio]],"000/000"),3)</f>
        <v>100</v>
      </c>
      <c r="U7936" s="9">
        <f>Table2[[#This Row],[canvas_ratio]]/Table2[[#This Row],[tan_angle]]</f>
        <v>1.4959999999951779</v>
      </c>
      <c r="V7936" s="8">
        <f>0+RIGHT(TEXT(Table2[[#This Row],[ratio]],"0000/0000"),4)/Table2[[#This Row],[tan_angle_numer]]</f>
        <v>25</v>
      </c>
      <c r="W7936" s="9" t="b">
        <f>Table2[[#This Row],[multiplier]]=Table2[[#This Row],[multiplier_calc]]</f>
        <v>0</v>
      </c>
    </row>
    <row r="7937" spans="1:23" x14ac:dyDescent="0.25">
      <c r="A7937" s="1">
        <v>1.88</v>
      </c>
      <c r="B7937" s="1">
        <v>1</v>
      </c>
      <c r="C7937">
        <v>51.340191746000002</v>
      </c>
      <c r="D7937">
        <v>0</v>
      </c>
      <c r="E7937">
        <v>0</v>
      </c>
      <c r="F7937">
        <v>296.13668729300002</v>
      </c>
      <c r="G7937">
        <v>-6.2469500000000002E-3</v>
      </c>
      <c r="H7937">
        <v>0.64031242399999999</v>
      </c>
      <c r="I7937">
        <v>-300.30652673600002</v>
      </c>
      <c r="J7937">
        <v>300.94683916000002</v>
      </c>
      <c r="K7937">
        <v>235</v>
      </c>
      <c r="L7937">
        <v>188</v>
      </c>
      <c r="M7937">
        <v>47</v>
      </c>
      <c r="N7937">
        <f>TAN(RADIANS(Table2[[#This Row],[angle]]))</f>
        <v>1.2500000000040292</v>
      </c>
      <c r="O7937">
        <f>0+LEFT(TEXT(Table2[[#This Row],[tan_angle]],"000/000"),3)</f>
        <v>5</v>
      </c>
      <c r="P7937">
        <f>0+RIGHT(TEXT(Table2[[#This Row],[tan_angle]],"000/000"),3)</f>
        <v>4</v>
      </c>
      <c r="Q7937" s="10">
        <f>Table2[[#This Row],[canvas_height]]/Table2[[#This Row],[canvas_width]]</f>
        <v>1.88</v>
      </c>
      <c r="R7937">
        <f>0+LEFT(TEXT(Table2[[#This Row],[canvas_ratio]],"000/000"),3)</f>
        <v>47</v>
      </c>
      <c r="S7937" s="5" t="str">
        <f t="shared" si="124"/>
        <v>/</v>
      </c>
      <c r="T7937" s="4">
        <f>0+RIGHT(TEXT(Table2[[#This Row],[canvas_ratio]],"000/000"),3)</f>
        <v>25</v>
      </c>
      <c r="U7937" s="9">
        <f>Table2[[#This Row],[canvas_ratio]]/Table2[[#This Row],[tan_angle]]</f>
        <v>1.5039999999951519</v>
      </c>
      <c r="V7937" s="8">
        <f>0+RIGHT(TEXT(Table2[[#This Row],[ratio]],"0000/0000"),4)/Table2[[#This Row],[tan_angle_numer]]</f>
        <v>25</v>
      </c>
      <c r="W7937" s="9" t="b">
        <f>Table2[[#This Row],[multiplier]]=Table2[[#This Row],[multiplier_calc]]</f>
        <v>0</v>
      </c>
    </row>
    <row r="7938" spans="1:23" x14ac:dyDescent="0.25">
      <c r="A7938" s="1">
        <v>1.89</v>
      </c>
      <c r="B7938" s="1">
        <v>1</v>
      </c>
      <c r="C7938">
        <v>51.340191746000002</v>
      </c>
      <c r="D7938">
        <v>0</v>
      </c>
      <c r="E7938">
        <v>0</v>
      </c>
      <c r="F7938">
        <v>99.240616992</v>
      </c>
      <c r="G7938">
        <v>-6.2469500000000002E-3</v>
      </c>
      <c r="H7938">
        <v>0.64031242399999999</v>
      </c>
      <c r="I7938">
        <v>-301.90730779500001</v>
      </c>
      <c r="J7938">
        <v>302.54762021900001</v>
      </c>
      <c r="K7938">
        <v>236.25</v>
      </c>
      <c r="L7938">
        <v>189</v>
      </c>
      <c r="M7938">
        <v>47.25</v>
      </c>
      <c r="N7938">
        <f>TAN(RADIANS(Table2[[#This Row],[angle]]))</f>
        <v>1.2500000000040292</v>
      </c>
      <c r="O7938">
        <f>0+LEFT(TEXT(Table2[[#This Row],[tan_angle]],"000/000"),3)</f>
        <v>5</v>
      </c>
      <c r="P7938">
        <f>0+RIGHT(TEXT(Table2[[#This Row],[tan_angle]],"000/000"),3)</f>
        <v>4</v>
      </c>
      <c r="Q7938" s="10">
        <f>Table2[[#This Row],[canvas_height]]/Table2[[#This Row],[canvas_width]]</f>
        <v>1.89</v>
      </c>
      <c r="R7938">
        <f>0+LEFT(TEXT(Table2[[#This Row],[canvas_ratio]],"000/000"),3)</f>
        <v>189</v>
      </c>
      <c r="S7938" s="5" t="str">
        <f t="shared" si="124"/>
        <v>/</v>
      </c>
      <c r="T7938" s="4">
        <f>0+RIGHT(TEXT(Table2[[#This Row],[canvas_ratio]],"000/000"),3)</f>
        <v>100</v>
      </c>
      <c r="U7938" s="9">
        <f>Table2[[#This Row],[canvas_ratio]]/Table2[[#This Row],[tan_angle]]</f>
        <v>1.5119999999951261</v>
      </c>
      <c r="V7938" s="8">
        <f>0+RIGHT(TEXT(Table2[[#This Row],[ratio]],"0000/0000"),4)/Table2[[#This Row],[tan_angle_numer]]</f>
        <v>25</v>
      </c>
      <c r="W7938" s="9" t="b">
        <f>Table2[[#This Row],[multiplier]]=Table2[[#This Row],[multiplier_calc]]</f>
        <v>0</v>
      </c>
    </row>
    <row r="7939" spans="1:23" x14ac:dyDescent="0.25">
      <c r="A7939" s="1">
        <v>1.9</v>
      </c>
      <c r="B7939" s="1">
        <v>1</v>
      </c>
      <c r="C7939">
        <v>51.340191746000002</v>
      </c>
      <c r="D7939">
        <v>0</v>
      </c>
      <c r="E7939">
        <v>0</v>
      </c>
      <c r="F7939">
        <v>55.988293636999998</v>
      </c>
      <c r="G7939">
        <v>-3.1234752000000001E-2</v>
      </c>
      <c r="H7939">
        <v>0.64031242399999999</v>
      </c>
      <c r="I7939">
        <v>-60.189367832000002</v>
      </c>
      <c r="J7939">
        <v>60.829680256000003</v>
      </c>
      <c r="K7939">
        <v>47.5</v>
      </c>
      <c r="L7939">
        <v>38</v>
      </c>
      <c r="M7939">
        <v>9.5</v>
      </c>
      <c r="N7939">
        <f>TAN(RADIANS(Table2[[#This Row],[angle]]))</f>
        <v>1.2500000000040292</v>
      </c>
      <c r="O7939">
        <f>0+LEFT(TEXT(Table2[[#This Row],[tan_angle]],"000/000"),3)</f>
        <v>5</v>
      </c>
      <c r="P7939">
        <f>0+RIGHT(TEXT(Table2[[#This Row],[tan_angle]],"000/000"),3)</f>
        <v>4</v>
      </c>
      <c r="Q7939" s="10">
        <f>Table2[[#This Row],[canvas_height]]/Table2[[#This Row],[canvas_width]]</f>
        <v>1.9</v>
      </c>
      <c r="R7939">
        <f>0+LEFT(TEXT(Table2[[#This Row],[canvas_ratio]],"000/000"),3)</f>
        <v>19</v>
      </c>
      <c r="S7939" s="5" t="str">
        <f t="shared" si="124"/>
        <v>/</v>
      </c>
      <c r="T7939" s="4">
        <f>0+RIGHT(TEXT(Table2[[#This Row],[canvas_ratio]],"000/000"),3)</f>
        <v>10</v>
      </c>
      <c r="U7939" s="9">
        <f>Table2[[#This Row],[canvas_ratio]]/Table2[[#This Row],[tan_angle]]</f>
        <v>1.5199999999951004</v>
      </c>
      <c r="V7939" s="8">
        <f>0+RIGHT(TEXT(Table2[[#This Row],[ratio]],"0000/0000"),4)/Table2[[#This Row],[tan_angle_numer]]</f>
        <v>5</v>
      </c>
      <c r="W7939" s="9" t="b">
        <f>Table2[[#This Row],[multiplier]]=Table2[[#This Row],[multiplier_calc]]</f>
        <v>0</v>
      </c>
    </row>
    <row r="7940" spans="1:23" x14ac:dyDescent="0.25">
      <c r="A7940" s="1">
        <v>1.91</v>
      </c>
      <c r="B7940" s="1">
        <v>1</v>
      </c>
      <c r="C7940">
        <v>51.340191746000002</v>
      </c>
      <c r="D7940">
        <v>0</v>
      </c>
      <c r="E7940">
        <v>0</v>
      </c>
      <c r="F7940">
        <v>88.050766952999993</v>
      </c>
      <c r="G7940">
        <v>6.2469500000000002E-3</v>
      </c>
      <c r="H7940">
        <v>0.64031242399999999</v>
      </c>
      <c r="I7940">
        <v>-305.10886991400002</v>
      </c>
      <c r="J7940">
        <v>305.74918233800003</v>
      </c>
      <c r="K7940">
        <v>238.75</v>
      </c>
      <c r="L7940">
        <v>191</v>
      </c>
      <c r="M7940">
        <v>47.75</v>
      </c>
      <c r="N7940">
        <f>TAN(RADIANS(Table2[[#This Row],[angle]]))</f>
        <v>1.2500000000040292</v>
      </c>
      <c r="O7940">
        <f>0+LEFT(TEXT(Table2[[#This Row],[tan_angle]],"000/000"),3)</f>
        <v>5</v>
      </c>
      <c r="P7940">
        <f>0+RIGHT(TEXT(Table2[[#This Row],[tan_angle]],"000/000"),3)</f>
        <v>4</v>
      </c>
      <c r="Q7940" s="10">
        <f>Table2[[#This Row],[canvas_height]]/Table2[[#This Row],[canvas_width]]</f>
        <v>1.91</v>
      </c>
      <c r="R7940">
        <f>0+LEFT(TEXT(Table2[[#This Row],[canvas_ratio]],"000/000"),3)</f>
        <v>191</v>
      </c>
      <c r="S7940" s="5" t="str">
        <f t="shared" si="124"/>
        <v>/</v>
      </c>
      <c r="T7940" s="4">
        <f>0+RIGHT(TEXT(Table2[[#This Row],[canvas_ratio]],"000/000"),3)</f>
        <v>100</v>
      </c>
      <c r="U7940" s="9">
        <f>Table2[[#This Row],[canvas_ratio]]/Table2[[#This Row],[tan_angle]]</f>
        <v>1.5279999999950746</v>
      </c>
      <c r="V7940" s="8">
        <f>0+RIGHT(TEXT(Table2[[#This Row],[ratio]],"0000/0000"),4)/Table2[[#This Row],[tan_angle_numer]]</f>
        <v>25</v>
      </c>
      <c r="W7940" s="9" t="b">
        <f>Table2[[#This Row],[multiplier]]=Table2[[#This Row],[multiplier_calc]]</f>
        <v>0</v>
      </c>
    </row>
    <row r="7941" spans="1:23" x14ac:dyDescent="0.25">
      <c r="A7941" s="1">
        <v>1.92</v>
      </c>
      <c r="B7941" s="1">
        <v>1</v>
      </c>
      <c r="C7941">
        <v>51.340191746000002</v>
      </c>
      <c r="D7941">
        <v>0</v>
      </c>
      <c r="E7941">
        <v>0</v>
      </c>
      <c r="F7941">
        <v>238.50856915599999</v>
      </c>
      <c r="G7941">
        <v>-6.2469500000000002E-3</v>
      </c>
      <c r="H7941">
        <v>0.64031242399999999</v>
      </c>
      <c r="I7941">
        <v>-306.70965097300001</v>
      </c>
      <c r="J7941">
        <v>307.34996339700001</v>
      </c>
      <c r="K7941">
        <v>240</v>
      </c>
      <c r="L7941">
        <v>192</v>
      </c>
      <c r="M7941">
        <v>48</v>
      </c>
      <c r="N7941">
        <f>TAN(RADIANS(Table2[[#This Row],[angle]]))</f>
        <v>1.2500000000040292</v>
      </c>
      <c r="O7941">
        <f>0+LEFT(TEXT(Table2[[#This Row],[tan_angle]],"000/000"),3)</f>
        <v>5</v>
      </c>
      <c r="P7941">
        <f>0+RIGHT(TEXT(Table2[[#This Row],[tan_angle]],"000/000"),3)</f>
        <v>4</v>
      </c>
      <c r="Q7941" s="10">
        <f>Table2[[#This Row],[canvas_height]]/Table2[[#This Row],[canvas_width]]</f>
        <v>1.92</v>
      </c>
      <c r="R7941">
        <f>0+LEFT(TEXT(Table2[[#This Row],[canvas_ratio]],"000/000"),3)</f>
        <v>48</v>
      </c>
      <c r="S7941" s="5" t="str">
        <f t="shared" si="124"/>
        <v>/</v>
      </c>
      <c r="T7941" s="4">
        <f>0+RIGHT(TEXT(Table2[[#This Row],[canvas_ratio]],"000/000"),3)</f>
        <v>25</v>
      </c>
      <c r="U7941" s="9">
        <f>Table2[[#This Row],[canvas_ratio]]/Table2[[#This Row],[tan_angle]]</f>
        <v>1.5359999999950489</v>
      </c>
      <c r="V7941" s="8">
        <f>0+RIGHT(TEXT(Table2[[#This Row],[ratio]],"0000/0000"),4)/Table2[[#This Row],[tan_angle_numer]]</f>
        <v>25</v>
      </c>
      <c r="W7941" s="9" t="b">
        <f>Table2[[#This Row],[multiplier]]=Table2[[#This Row],[multiplier_calc]]</f>
        <v>0</v>
      </c>
    </row>
    <row r="7942" spans="1:23" x14ac:dyDescent="0.25">
      <c r="A7942" s="1">
        <v>1.93</v>
      </c>
      <c r="B7942" s="1">
        <v>1</v>
      </c>
      <c r="C7942">
        <v>51.340191746000002</v>
      </c>
      <c r="D7942">
        <v>0</v>
      </c>
      <c r="E7942">
        <v>0</v>
      </c>
      <c r="F7942">
        <v>168.07420254499999</v>
      </c>
      <c r="G7942">
        <v>-6.2469500000000002E-3</v>
      </c>
      <c r="H7942">
        <v>0.64031242399999999</v>
      </c>
      <c r="I7942">
        <v>-308.31043203199999</v>
      </c>
      <c r="J7942">
        <v>308.950744456</v>
      </c>
      <c r="K7942">
        <v>241.25</v>
      </c>
      <c r="L7942">
        <v>193</v>
      </c>
      <c r="M7942">
        <v>48.25</v>
      </c>
      <c r="N7942">
        <f>TAN(RADIANS(Table2[[#This Row],[angle]]))</f>
        <v>1.2500000000040292</v>
      </c>
      <c r="O7942">
        <f>0+LEFT(TEXT(Table2[[#This Row],[tan_angle]],"000/000"),3)</f>
        <v>5</v>
      </c>
      <c r="P7942">
        <f>0+RIGHT(TEXT(Table2[[#This Row],[tan_angle]],"000/000"),3)</f>
        <v>4</v>
      </c>
      <c r="Q7942" s="10">
        <f>Table2[[#This Row],[canvas_height]]/Table2[[#This Row],[canvas_width]]</f>
        <v>1.93</v>
      </c>
      <c r="R7942">
        <f>0+LEFT(TEXT(Table2[[#This Row],[canvas_ratio]],"000/000"),3)</f>
        <v>193</v>
      </c>
      <c r="S7942" s="5" t="str">
        <f t="shared" si="124"/>
        <v>/</v>
      </c>
      <c r="T7942" s="4">
        <f>0+RIGHT(TEXT(Table2[[#This Row],[canvas_ratio]],"000/000"),3)</f>
        <v>100</v>
      </c>
      <c r="U7942" s="9">
        <f>Table2[[#This Row],[canvas_ratio]]/Table2[[#This Row],[tan_angle]]</f>
        <v>1.5439999999950231</v>
      </c>
      <c r="V7942" s="8">
        <f>0+RIGHT(TEXT(Table2[[#This Row],[ratio]],"0000/0000"),4)/Table2[[#This Row],[tan_angle_numer]]</f>
        <v>25</v>
      </c>
      <c r="W7942" s="9" t="b">
        <f>Table2[[#This Row],[multiplier]]=Table2[[#This Row],[multiplier_calc]]</f>
        <v>0</v>
      </c>
    </row>
    <row r="7943" spans="1:23" x14ac:dyDescent="0.25">
      <c r="A7943" s="1">
        <v>1.94</v>
      </c>
      <c r="B7943" s="1">
        <v>1</v>
      </c>
      <c r="C7943">
        <v>51.340191746000002</v>
      </c>
      <c r="D7943">
        <v>0</v>
      </c>
      <c r="E7943">
        <v>0</v>
      </c>
      <c r="F7943">
        <v>238.50856915599999</v>
      </c>
      <c r="G7943">
        <v>-6.2469500000000002E-3</v>
      </c>
      <c r="H7943">
        <v>0.64031242399999999</v>
      </c>
      <c r="I7943">
        <v>-309.91121309200003</v>
      </c>
      <c r="J7943">
        <v>310.55152551600003</v>
      </c>
      <c r="K7943">
        <v>242.5</v>
      </c>
      <c r="L7943">
        <v>194</v>
      </c>
      <c r="M7943">
        <v>48.5</v>
      </c>
      <c r="N7943">
        <f>TAN(RADIANS(Table2[[#This Row],[angle]]))</f>
        <v>1.2500000000040292</v>
      </c>
      <c r="O7943">
        <f>0+LEFT(TEXT(Table2[[#This Row],[tan_angle]],"000/000"),3)</f>
        <v>5</v>
      </c>
      <c r="P7943">
        <f>0+RIGHT(TEXT(Table2[[#This Row],[tan_angle]],"000/000"),3)</f>
        <v>4</v>
      </c>
      <c r="Q7943" s="10">
        <f>Table2[[#This Row],[canvas_height]]/Table2[[#This Row],[canvas_width]]</f>
        <v>1.94</v>
      </c>
      <c r="R7943">
        <f>0+LEFT(TEXT(Table2[[#This Row],[canvas_ratio]],"000/000"),3)</f>
        <v>97</v>
      </c>
      <c r="S7943" s="5" t="str">
        <f t="shared" si="124"/>
        <v>/</v>
      </c>
      <c r="T7943" s="4">
        <f>0+RIGHT(TEXT(Table2[[#This Row],[canvas_ratio]],"000/000"),3)</f>
        <v>50</v>
      </c>
      <c r="U7943" s="9">
        <f>Table2[[#This Row],[canvas_ratio]]/Table2[[#This Row],[tan_angle]]</f>
        <v>1.5519999999949974</v>
      </c>
      <c r="V7943" s="8">
        <f>0+RIGHT(TEXT(Table2[[#This Row],[ratio]],"0000/0000"),4)/Table2[[#This Row],[tan_angle_numer]]</f>
        <v>25</v>
      </c>
      <c r="W7943" s="9" t="b">
        <f>Table2[[#This Row],[multiplier]]=Table2[[#This Row],[multiplier_calc]]</f>
        <v>0</v>
      </c>
    </row>
    <row r="7944" spans="1:23" x14ac:dyDescent="0.25">
      <c r="A7944" s="1">
        <v>1.95</v>
      </c>
      <c r="B7944" s="1">
        <v>1</v>
      </c>
      <c r="C7944">
        <v>51.340191746000002</v>
      </c>
      <c r="D7944">
        <v>0</v>
      </c>
      <c r="E7944">
        <v>0</v>
      </c>
      <c r="F7944">
        <v>39.980483043</v>
      </c>
      <c r="G7944">
        <v>-3.1234752000000001E-2</v>
      </c>
      <c r="H7944">
        <v>0.64031242399999999</v>
      </c>
      <c r="I7944">
        <v>-61.790148891000001</v>
      </c>
      <c r="J7944">
        <v>62.430461315000002</v>
      </c>
      <c r="K7944">
        <v>48.75</v>
      </c>
      <c r="L7944">
        <v>39</v>
      </c>
      <c r="M7944">
        <v>9.75</v>
      </c>
      <c r="N7944">
        <f>TAN(RADIANS(Table2[[#This Row],[angle]]))</f>
        <v>1.2500000000040292</v>
      </c>
      <c r="O7944">
        <f>0+LEFT(TEXT(Table2[[#This Row],[tan_angle]],"000/000"),3)</f>
        <v>5</v>
      </c>
      <c r="P7944">
        <f>0+RIGHT(TEXT(Table2[[#This Row],[tan_angle]],"000/000"),3)</f>
        <v>4</v>
      </c>
      <c r="Q7944" s="10">
        <f>Table2[[#This Row],[canvas_height]]/Table2[[#This Row],[canvas_width]]</f>
        <v>1.95</v>
      </c>
      <c r="R7944">
        <f>0+LEFT(TEXT(Table2[[#This Row],[canvas_ratio]],"000/000"),3)</f>
        <v>39</v>
      </c>
      <c r="S7944" s="5" t="str">
        <f t="shared" si="124"/>
        <v>/</v>
      </c>
      <c r="T7944" s="4">
        <f>0+RIGHT(TEXT(Table2[[#This Row],[canvas_ratio]],"000/000"),3)</f>
        <v>20</v>
      </c>
      <c r="U7944" s="9">
        <f>Table2[[#This Row],[canvas_ratio]]/Table2[[#This Row],[tan_angle]]</f>
        <v>1.5599999999949714</v>
      </c>
      <c r="V7944" s="8">
        <f>0+RIGHT(TEXT(Table2[[#This Row],[ratio]],"0000/0000"),4)/Table2[[#This Row],[tan_angle_numer]]</f>
        <v>5</v>
      </c>
      <c r="W7944" s="9" t="b">
        <f>Table2[[#This Row],[multiplier]]=Table2[[#This Row],[multiplier_calc]]</f>
        <v>0</v>
      </c>
    </row>
    <row r="7945" spans="1:23" x14ac:dyDescent="0.25">
      <c r="A7945" s="1">
        <v>1.96</v>
      </c>
      <c r="B7945" s="1">
        <v>1</v>
      </c>
      <c r="C7945">
        <v>51.340191746000002</v>
      </c>
      <c r="D7945">
        <v>0</v>
      </c>
      <c r="E7945">
        <v>0</v>
      </c>
      <c r="F7945">
        <v>110.446084408</v>
      </c>
      <c r="G7945">
        <v>-6.2469500000000002E-3</v>
      </c>
      <c r="H7945">
        <v>0.64031242399999999</v>
      </c>
      <c r="I7945">
        <v>-313.11277521</v>
      </c>
      <c r="J7945">
        <v>313.753087634</v>
      </c>
      <c r="K7945">
        <v>245</v>
      </c>
      <c r="L7945">
        <v>196</v>
      </c>
      <c r="M7945">
        <v>49</v>
      </c>
      <c r="N7945">
        <f>TAN(RADIANS(Table2[[#This Row],[angle]]))</f>
        <v>1.2500000000040292</v>
      </c>
      <c r="O7945">
        <f>0+LEFT(TEXT(Table2[[#This Row],[tan_angle]],"000/000"),3)</f>
        <v>5</v>
      </c>
      <c r="P7945">
        <f>0+RIGHT(TEXT(Table2[[#This Row],[tan_angle]],"000/000"),3)</f>
        <v>4</v>
      </c>
      <c r="Q7945" s="10">
        <f>Table2[[#This Row],[canvas_height]]/Table2[[#This Row],[canvas_width]]</f>
        <v>1.96</v>
      </c>
      <c r="R7945">
        <f>0+LEFT(TEXT(Table2[[#This Row],[canvas_ratio]],"000/000"),3)</f>
        <v>49</v>
      </c>
      <c r="S7945" s="5" t="str">
        <f t="shared" si="124"/>
        <v>/</v>
      </c>
      <c r="T7945" s="4">
        <f>0+RIGHT(TEXT(Table2[[#This Row],[canvas_ratio]],"000/000"),3)</f>
        <v>25</v>
      </c>
      <c r="U7945" s="9">
        <f>Table2[[#This Row],[canvas_ratio]]/Table2[[#This Row],[tan_angle]]</f>
        <v>1.5679999999949457</v>
      </c>
      <c r="V7945" s="8">
        <f>0+RIGHT(TEXT(Table2[[#This Row],[ratio]],"0000/0000"),4)/Table2[[#This Row],[tan_angle_numer]]</f>
        <v>25</v>
      </c>
      <c r="W7945" s="9" t="b">
        <f>Table2[[#This Row],[multiplier]]=Table2[[#This Row],[multiplier_calc]]</f>
        <v>0</v>
      </c>
    </row>
    <row r="7946" spans="1:23" x14ac:dyDescent="0.25">
      <c r="A7946" s="1">
        <v>1.97</v>
      </c>
      <c r="B7946" s="1">
        <v>1</v>
      </c>
      <c r="C7946">
        <v>51.340191746000002</v>
      </c>
      <c r="D7946">
        <v>0</v>
      </c>
      <c r="E7946">
        <v>0</v>
      </c>
      <c r="F7946">
        <v>232.10544491900001</v>
      </c>
      <c r="G7946">
        <v>-6.2469500000000002E-3</v>
      </c>
      <c r="H7946">
        <v>0.64031242399999999</v>
      </c>
      <c r="I7946">
        <v>-314.71355627000003</v>
      </c>
      <c r="J7946">
        <v>315.35386869400003</v>
      </c>
      <c r="K7946">
        <v>246.25</v>
      </c>
      <c r="L7946">
        <v>197</v>
      </c>
      <c r="M7946">
        <v>49.25</v>
      </c>
      <c r="N7946">
        <f>TAN(RADIANS(Table2[[#This Row],[angle]]))</f>
        <v>1.2500000000040292</v>
      </c>
      <c r="O7946">
        <f>0+LEFT(TEXT(Table2[[#This Row],[tan_angle]],"000/000"),3)</f>
        <v>5</v>
      </c>
      <c r="P7946">
        <f>0+RIGHT(TEXT(Table2[[#This Row],[tan_angle]],"000/000"),3)</f>
        <v>4</v>
      </c>
      <c r="Q7946" s="10">
        <f>Table2[[#This Row],[canvas_height]]/Table2[[#This Row],[canvas_width]]</f>
        <v>1.97</v>
      </c>
      <c r="R7946">
        <f>0+LEFT(TEXT(Table2[[#This Row],[canvas_ratio]],"000/000"),3)</f>
        <v>197</v>
      </c>
      <c r="S7946" s="5" t="str">
        <f t="shared" si="124"/>
        <v>/</v>
      </c>
      <c r="T7946" s="4">
        <f>0+RIGHT(TEXT(Table2[[#This Row],[canvas_ratio]],"000/000"),3)</f>
        <v>100</v>
      </c>
      <c r="U7946" s="9">
        <f>Table2[[#This Row],[canvas_ratio]]/Table2[[#This Row],[tan_angle]]</f>
        <v>1.5759999999949199</v>
      </c>
      <c r="V7946" s="8">
        <f>0+RIGHT(TEXT(Table2[[#This Row],[ratio]],"0000/0000"),4)/Table2[[#This Row],[tan_angle_numer]]</f>
        <v>25</v>
      </c>
      <c r="W7946" s="9" t="b">
        <f>Table2[[#This Row],[multiplier]]=Table2[[#This Row],[multiplier_calc]]</f>
        <v>0</v>
      </c>
    </row>
    <row r="7947" spans="1:23" x14ac:dyDescent="0.25">
      <c r="A7947" s="1">
        <v>1.98</v>
      </c>
      <c r="B7947" s="1">
        <v>1</v>
      </c>
      <c r="C7947">
        <v>51.340191746000002</v>
      </c>
      <c r="D7947">
        <v>0</v>
      </c>
      <c r="E7947">
        <v>0</v>
      </c>
      <c r="F7947">
        <v>286.53200093700002</v>
      </c>
      <c r="G7947">
        <v>-6.2469500000000002E-3</v>
      </c>
      <c r="H7947">
        <v>0.64031242399999999</v>
      </c>
      <c r="I7947">
        <v>-316.31433732900001</v>
      </c>
      <c r="J7947">
        <v>316.95464975300001</v>
      </c>
      <c r="K7947">
        <v>247.5</v>
      </c>
      <c r="L7947">
        <v>198</v>
      </c>
      <c r="M7947">
        <v>49.5</v>
      </c>
      <c r="N7947">
        <f>TAN(RADIANS(Table2[[#This Row],[angle]]))</f>
        <v>1.2500000000040292</v>
      </c>
      <c r="O7947">
        <f>0+LEFT(TEXT(Table2[[#This Row],[tan_angle]],"000/000"),3)</f>
        <v>5</v>
      </c>
      <c r="P7947">
        <f>0+RIGHT(TEXT(Table2[[#This Row],[tan_angle]],"000/000"),3)</f>
        <v>4</v>
      </c>
      <c r="Q7947" s="10">
        <f>Table2[[#This Row],[canvas_height]]/Table2[[#This Row],[canvas_width]]</f>
        <v>1.98</v>
      </c>
      <c r="R7947">
        <f>0+LEFT(TEXT(Table2[[#This Row],[canvas_ratio]],"000/000"),3)</f>
        <v>99</v>
      </c>
      <c r="S7947" s="5" t="str">
        <f t="shared" si="124"/>
        <v>/</v>
      </c>
      <c r="T7947" s="4">
        <f>0+RIGHT(TEXT(Table2[[#This Row],[canvas_ratio]],"000/000"),3)</f>
        <v>50</v>
      </c>
      <c r="U7947" s="9">
        <f>Table2[[#This Row],[canvas_ratio]]/Table2[[#This Row],[tan_angle]]</f>
        <v>1.5839999999948942</v>
      </c>
      <c r="V7947" s="8">
        <f>0+RIGHT(TEXT(Table2[[#This Row],[ratio]],"0000/0000"),4)/Table2[[#This Row],[tan_angle_numer]]</f>
        <v>25</v>
      </c>
      <c r="W7947" s="9" t="b">
        <f>Table2[[#This Row],[multiplier]]=Table2[[#This Row],[multiplier_calc]]</f>
        <v>0</v>
      </c>
    </row>
    <row r="7948" spans="1:23" x14ac:dyDescent="0.25">
      <c r="A7948" s="1">
        <v>1.99</v>
      </c>
      <c r="B7948" s="1">
        <v>1</v>
      </c>
      <c r="C7948">
        <v>51.340191746000002</v>
      </c>
      <c r="D7948">
        <v>0</v>
      </c>
      <c r="E7948">
        <v>0</v>
      </c>
      <c r="F7948">
        <v>193.68669949400001</v>
      </c>
      <c r="G7948">
        <v>-6.2469500000000002E-3</v>
      </c>
      <c r="H7948">
        <v>0.64031242399999999</v>
      </c>
      <c r="I7948">
        <v>-317.91511838899999</v>
      </c>
      <c r="J7948">
        <v>318.55543081299999</v>
      </c>
      <c r="K7948">
        <v>248.75</v>
      </c>
      <c r="L7948">
        <v>199</v>
      </c>
      <c r="M7948">
        <v>49.75</v>
      </c>
      <c r="N7948">
        <f>TAN(RADIANS(Table2[[#This Row],[angle]]))</f>
        <v>1.2500000000040292</v>
      </c>
      <c r="O7948">
        <f>0+LEFT(TEXT(Table2[[#This Row],[tan_angle]],"000/000"),3)</f>
        <v>5</v>
      </c>
      <c r="P7948">
        <f>0+RIGHT(TEXT(Table2[[#This Row],[tan_angle]],"000/000"),3)</f>
        <v>4</v>
      </c>
      <c r="Q7948" s="10">
        <f>Table2[[#This Row],[canvas_height]]/Table2[[#This Row],[canvas_width]]</f>
        <v>1.99</v>
      </c>
      <c r="R7948">
        <f>0+LEFT(TEXT(Table2[[#This Row],[canvas_ratio]],"000/000"),3)</f>
        <v>199</v>
      </c>
      <c r="S7948" s="5" t="str">
        <f t="shared" si="124"/>
        <v>/</v>
      </c>
      <c r="T7948" s="4">
        <f>0+RIGHT(TEXT(Table2[[#This Row],[canvas_ratio]],"000/000"),3)</f>
        <v>100</v>
      </c>
      <c r="U7948" s="9">
        <f>Table2[[#This Row],[canvas_ratio]]/Table2[[#This Row],[tan_angle]]</f>
        <v>1.5919999999948684</v>
      </c>
      <c r="V7948" s="8">
        <f>0+RIGHT(TEXT(Table2[[#This Row],[ratio]],"0000/0000"),4)/Table2[[#This Row],[tan_angle_numer]]</f>
        <v>25</v>
      </c>
      <c r="W7948" s="9" t="b">
        <f>Table2[[#This Row],[multiplier]]=Table2[[#This Row],[multiplier_calc]]</f>
        <v>0</v>
      </c>
    </row>
    <row r="7949" spans="1:23" x14ac:dyDescent="0.25">
      <c r="A7949" s="1">
        <v>2</v>
      </c>
      <c r="B7949" s="1">
        <v>1</v>
      </c>
      <c r="C7949">
        <v>51.340191746000002</v>
      </c>
      <c r="D7949">
        <v>0</v>
      </c>
      <c r="E7949">
        <v>0</v>
      </c>
      <c r="F7949">
        <v>7.8086880939999999</v>
      </c>
      <c r="G7949">
        <v>-0.15617376199999999</v>
      </c>
      <c r="H7949">
        <v>0.64031242399999999</v>
      </c>
      <c r="I7949">
        <v>-12.165936050999999</v>
      </c>
      <c r="J7949">
        <v>12.806248475</v>
      </c>
      <c r="K7949">
        <v>10</v>
      </c>
      <c r="L7949">
        <v>8</v>
      </c>
      <c r="M7949">
        <v>2</v>
      </c>
      <c r="N7949">
        <f>TAN(RADIANS(Table2[[#This Row],[angle]]))</f>
        <v>1.2500000000040292</v>
      </c>
      <c r="O7949">
        <f>0+LEFT(TEXT(Table2[[#This Row],[tan_angle]],"000/000"),3)</f>
        <v>5</v>
      </c>
      <c r="P7949">
        <f>0+RIGHT(TEXT(Table2[[#This Row],[tan_angle]],"000/000"),3)</f>
        <v>4</v>
      </c>
      <c r="Q7949" s="10">
        <f>Table2[[#This Row],[canvas_height]]/Table2[[#This Row],[canvas_width]]</f>
        <v>2</v>
      </c>
      <c r="R7949">
        <f>0+LEFT(TEXT(Table2[[#This Row],[canvas_ratio]],"000/000"),3)</f>
        <v>2</v>
      </c>
      <c r="S7949" s="5" t="str">
        <f t="shared" si="124"/>
        <v>/</v>
      </c>
      <c r="T7949" s="4">
        <f>0+RIGHT(TEXT(Table2[[#This Row],[canvas_ratio]],"000/000"),3)</f>
        <v>1</v>
      </c>
      <c r="U7949" s="9">
        <f>Table2[[#This Row],[canvas_ratio]]/Table2[[#This Row],[tan_angle]]</f>
        <v>1.5999999999948427</v>
      </c>
      <c r="V7949" s="8">
        <f>0+RIGHT(TEXT(Table2[[#This Row],[ratio]],"0000/0000"),4)/Table2[[#This Row],[tan_angle_numer]]</f>
        <v>1</v>
      </c>
      <c r="W7949" s="9" t="b">
        <f>Table2[[#This Row],[multiplier]]=Table2[[#This Row],[multiplier_calc]]</f>
        <v>0</v>
      </c>
    </row>
    <row r="7950" spans="1:23" x14ac:dyDescent="0.25">
      <c r="A7950" s="1">
        <v>2.0099999999999998</v>
      </c>
      <c r="B7950" s="1">
        <v>1</v>
      </c>
      <c r="C7950">
        <v>90</v>
      </c>
      <c r="D7950">
        <v>0</v>
      </c>
      <c r="E7950">
        <v>0</v>
      </c>
      <c r="F7950">
        <v>0</v>
      </c>
      <c r="G7950">
        <v>1</v>
      </c>
      <c r="H7950">
        <v>1</v>
      </c>
      <c r="I7950">
        <v>-1.01</v>
      </c>
      <c r="J7950">
        <v>2.0099999999999998</v>
      </c>
      <c r="K7950">
        <v>1.56955</v>
      </c>
      <c r="L7950">
        <v>1.2556400000000001</v>
      </c>
      <c r="M7950">
        <v>0.31391000000000002</v>
      </c>
      <c r="N7950">
        <f>TAN(RADIANS(Table2[[#This Row],[angle]]))</f>
        <v>1.6324552277619072E+16</v>
      </c>
      <c r="O7950" t="e">
        <f>0+LEFT(TEXT(Table2[[#This Row],[tan_angle]],"000/000"),3)</f>
        <v>#VALUE!</v>
      </c>
      <c r="P7950" t="e">
        <f>0+RIGHT(TEXT(Table2[[#This Row],[tan_angle]],"000/000"),3)</f>
        <v>#VALUE!</v>
      </c>
      <c r="Q7950" s="10">
        <f>Table2[[#This Row],[canvas_height]]/Table2[[#This Row],[canvas_width]]</f>
        <v>2.0099999999999998</v>
      </c>
      <c r="R7950">
        <f>0+LEFT(TEXT(Table2[[#This Row],[canvas_ratio]],"000/000"),3)</f>
        <v>201</v>
      </c>
      <c r="S7950" s="5" t="str">
        <f t="shared" si="124"/>
        <v>/</v>
      </c>
      <c r="T7950" s="4">
        <f>0+RIGHT(TEXT(Table2[[#This Row],[canvas_ratio]],"000/000"),3)</f>
        <v>100</v>
      </c>
      <c r="U7950" s="9">
        <f>Table2[[#This Row],[canvas_ratio]]/Table2[[#This Row],[tan_angle]]</f>
        <v>1.231274197183163E-16</v>
      </c>
      <c r="V7950" s="8" t="e">
        <f>0+RIGHT(TEXT(Table2[[#This Row],[ratio]],"0000/0000"),4)/Table2[[#This Row],[tan_angle_numer]]</f>
        <v>#VALUE!</v>
      </c>
      <c r="W7950" s="9" t="e">
        <f>Table2[[#This Row],[multiplier]]=Table2[[#This Row],[multiplier_calc]]</f>
        <v>#VALUE!</v>
      </c>
    </row>
    <row r="7951" spans="1:23" x14ac:dyDescent="0.25">
      <c r="A7951" s="1">
        <v>2.02</v>
      </c>
      <c r="B7951" s="1">
        <v>1</v>
      </c>
      <c r="C7951">
        <v>51.340191746000002</v>
      </c>
      <c r="D7951">
        <v>0</v>
      </c>
      <c r="E7951">
        <v>0</v>
      </c>
      <c r="F7951">
        <v>289.73356305599998</v>
      </c>
      <c r="G7951">
        <v>-6.2469500000000002E-3</v>
      </c>
      <c r="H7951">
        <v>0.64031242399999999</v>
      </c>
      <c r="I7951">
        <v>-322.71746156699999</v>
      </c>
      <c r="J7951">
        <v>323.35777399099999</v>
      </c>
      <c r="K7951">
        <v>252.5</v>
      </c>
      <c r="L7951">
        <v>202</v>
      </c>
      <c r="M7951">
        <v>50.5</v>
      </c>
      <c r="N7951">
        <f>TAN(RADIANS(Table2[[#This Row],[angle]]))</f>
        <v>1.2500000000040292</v>
      </c>
      <c r="O7951">
        <f>0+LEFT(TEXT(Table2[[#This Row],[tan_angle]],"000/000"),3)</f>
        <v>5</v>
      </c>
      <c r="P7951">
        <f>0+RIGHT(TEXT(Table2[[#This Row],[tan_angle]],"000/000"),3)</f>
        <v>4</v>
      </c>
      <c r="Q7951" s="10">
        <f>Table2[[#This Row],[canvas_height]]/Table2[[#This Row],[canvas_width]]</f>
        <v>2.02</v>
      </c>
      <c r="R7951">
        <f>0+LEFT(TEXT(Table2[[#This Row],[canvas_ratio]],"000/000"),3)</f>
        <v>101</v>
      </c>
      <c r="S7951" s="5" t="str">
        <f t="shared" si="124"/>
        <v>/</v>
      </c>
      <c r="T7951" s="4">
        <f>0+RIGHT(TEXT(Table2[[#This Row],[canvas_ratio]],"000/000"),3)</f>
        <v>50</v>
      </c>
      <c r="U7951" s="9">
        <f>Table2[[#This Row],[canvas_ratio]]/Table2[[#This Row],[tan_angle]]</f>
        <v>1.6159999999947909</v>
      </c>
      <c r="V7951" s="8">
        <f>0+RIGHT(TEXT(Table2[[#This Row],[ratio]],"0000/0000"),4)/Table2[[#This Row],[tan_angle_numer]]</f>
        <v>25</v>
      </c>
      <c r="W7951" s="9" t="b">
        <f>Table2[[#This Row],[multiplier]]=Table2[[#This Row],[multiplier_calc]]</f>
        <v>0</v>
      </c>
    </row>
    <row r="7952" spans="1:23" x14ac:dyDescent="0.25">
      <c r="A7952" s="1">
        <v>2.0299999999999998</v>
      </c>
      <c r="B7952" s="1">
        <v>1</v>
      </c>
      <c r="C7952">
        <v>90</v>
      </c>
      <c r="D7952">
        <v>0</v>
      </c>
      <c r="E7952">
        <v>0</v>
      </c>
      <c r="F7952">
        <v>0</v>
      </c>
      <c r="G7952">
        <v>1</v>
      </c>
      <c r="H7952">
        <v>1</v>
      </c>
      <c r="I7952">
        <v>-1.03</v>
      </c>
      <c r="J7952">
        <v>2.0299999999999998</v>
      </c>
      <c r="K7952">
        <v>1.5851599999999999</v>
      </c>
      <c r="L7952">
        <v>1.26813</v>
      </c>
      <c r="M7952">
        <v>0.31702999999999998</v>
      </c>
      <c r="N7952">
        <f>TAN(RADIANS(Table2[[#This Row],[angle]]))</f>
        <v>1.6324552277619072E+16</v>
      </c>
      <c r="O7952" t="e">
        <f>0+LEFT(TEXT(Table2[[#This Row],[tan_angle]],"000/000"),3)</f>
        <v>#VALUE!</v>
      </c>
      <c r="P7952" t="e">
        <f>0+RIGHT(TEXT(Table2[[#This Row],[tan_angle]],"000/000"),3)</f>
        <v>#VALUE!</v>
      </c>
      <c r="Q7952" s="10">
        <f>Table2[[#This Row],[canvas_height]]/Table2[[#This Row],[canvas_width]]</f>
        <v>2.0299999999999998</v>
      </c>
      <c r="R7952">
        <f>0+LEFT(TEXT(Table2[[#This Row],[canvas_ratio]],"000/000"),3)</f>
        <v>203</v>
      </c>
      <c r="S7952" s="5" t="str">
        <f t="shared" si="124"/>
        <v>/</v>
      </c>
      <c r="T7952" s="4">
        <f>0+RIGHT(TEXT(Table2[[#This Row],[canvas_ratio]],"000/000"),3)</f>
        <v>100</v>
      </c>
      <c r="U7952" s="9">
        <f>Table2[[#This Row],[canvas_ratio]]/Table2[[#This Row],[tan_angle]]</f>
        <v>1.2435256817322491E-16</v>
      </c>
      <c r="V7952" s="8" t="e">
        <f>0+RIGHT(TEXT(Table2[[#This Row],[ratio]],"0000/0000"),4)/Table2[[#This Row],[tan_angle_numer]]</f>
        <v>#VALUE!</v>
      </c>
      <c r="W7952" s="9" t="e">
        <f>Table2[[#This Row],[multiplier]]=Table2[[#This Row],[multiplier_calc]]</f>
        <v>#VALUE!</v>
      </c>
    </row>
    <row r="7953" spans="1:23" x14ac:dyDescent="0.25">
      <c r="A7953" s="1">
        <v>2.04</v>
      </c>
      <c r="B7953" s="1">
        <v>1</v>
      </c>
      <c r="C7953">
        <v>51.340191746000002</v>
      </c>
      <c r="D7953">
        <v>0</v>
      </c>
      <c r="E7953">
        <v>0</v>
      </c>
      <c r="F7953">
        <v>276.92731458100002</v>
      </c>
      <c r="G7953">
        <v>-6.2469500000000002E-3</v>
      </c>
      <c r="H7953">
        <v>0.64031242399999999</v>
      </c>
      <c r="I7953">
        <v>-325.91902368500001</v>
      </c>
      <c r="J7953">
        <v>326.55933610900001</v>
      </c>
      <c r="K7953">
        <v>255</v>
      </c>
      <c r="L7953">
        <v>204</v>
      </c>
      <c r="M7953">
        <v>51</v>
      </c>
      <c r="N7953">
        <f>TAN(RADIANS(Table2[[#This Row],[angle]]))</f>
        <v>1.2500000000040292</v>
      </c>
      <c r="O7953">
        <f>0+LEFT(TEXT(Table2[[#This Row],[tan_angle]],"000/000"),3)</f>
        <v>5</v>
      </c>
      <c r="P7953">
        <f>0+RIGHT(TEXT(Table2[[#This Row],[tan_angle]],"000/000"),3)</f>
        <v>4</v>
      </c>
      <c r="Q7953" s="10">
        <f>Table2[[#This Row],[canvas_height]]/Table2[[#This Row],[canvas_width]]</f>
        <v>2.04</v>
      </c>
      <c r="R7953">
        <f>0+LEFT(TEXT(Table2[[#This Row],[canvas_ratio]],"000/000"),3)</f>
        <v>51</v>
      </c>
      <c r="S7953" s="5" t="str">
        <f t="shared" si="124"/>
        <v>/</v>
      </c>
      <c r="T7953" s="4">
        <f>0+RIGHT(TEXT(Table2[[#This Row],[canvas_ratio]],"000/000"),3)</f>
        <v>25</v>
      </c>
      <c r="U7953" s="9">
        <f>Table2[[#This Row],[canvas_ratio]]/Table2[[#This Row],[tan_angle]]</f>
        <v>1.6319999999947394</v>
      </c>
      <c r="V7953" s="8">
        <f>0+RIGHT(TEXT(Table2[[#This Row],[ratio]],"0000/0000"),4)/Table2[[#This Row],[tan_angle_numer]]</f>
        <v>25</v>
      </c>
      <c r="W7953" s="9" t="b">
        <f>Table2[[#This Row],[multiplier]]=Table2[[#This Row],[multiplier_calc]]</f>
        <v>0</v>
      </c>
    </row>
    <row r="7954" spans="1:23" x14ac:dyDescent="0.25">
      <c r="A7954" s="1">
        <v>2.0499999999999998</v>
      </c>
      <c r="B7954" s="1">
        <v>1</v>
      </c>
      <c r="C7954">
        <v>90</v>
      </c>
      <c r="D7954">
        <v>0</v>
      </c>
      <c r="E7954">
        <v>0</v>
      </c>
      <c r="F7954">
        <v>0</v>
      </c>
      <c r="G7954">
        <v>1</v>
      </c>
      <c r="H7954">
        <v>1</v>
      </c>
      <c r="I7954">
        <v>-1.05</v>
      </c>
      <c r="J7954">
        <v>2.0499999999999998</v>
      </c>
      <c r="K7954">
        <v>1.6007800000000001</v>
      </c>
      <c r="L7954">
        <v>1.2806200000000001</v>
      </c>
      <c r="M7954">
        <v>0.32016</v>
      </c>
      <c r="N7954">
        <f>TAN(RADIANS(Table2[[#This Row],[angle]]))</f>
        <v>1.6324552277619072E+16</v>
      </c>
      <c r="O7954" t="e">
        <f>0+LEFT(TEXT(Table2[[#This Row],[tan_angle]],"000/000"),3)</f>
        <v>#VALUE!</v>
      </c>
      <c r="P7954" t="e">
        <f>0+RIGHT(TEXT(Table2[[#This Row],[tan_angle]],"000/000"),3)</f>
        <v>#VALUE!</v>
      </c>
      <c r="Q7954" s="10">
        <f>Table2[[#This Row],[canvas_height]]/Table2[[#This Row],[canvas_width]]</f>
        <v>2.0499999999999998</v>
      </c>
      <c r="R7954">
        <f>0+LEFT(TEXT(Table2[[#This Row],[canvas_ratio]],"000/000"),3)</f>
        <v>41</v>
      </c>
      <c r="S7954" s="5" t="str">
        <f t="shared" ref="S7954:S8017" si="125">"/"</f>
        <v>/</v>
      </c>
      <c r="T7954" s="4">
        <f>0+RIGHT(TEXT(Table2[[#This Row],[canvas_ratio]],"000/000"),3)</f>
        <v>20</v>
      </c>
      <c r="U7954" s="9">
        <f>Table2[[#This Row],[canvas_ratio]]/Table2[[#This Row],[tan_angle]]</f>
        <v>1.2557771662813355E-16</v>
      </c>
      <c r="V7954" s="8" t="e">
        <f>0+RIGHT(TEXT(Table2[[#This Row],[ratio]],"0000/0000"),4)/Table2[[#This Row],[tan_angle_numer]]</f>
        <v>#VALUE!</v>
      </c>
      <c r="W7954" s="9" t="e">
        <f>Table2[[#This Row],[multiplier]]=Table2[[#This Row],[multiplier_calc]]</f>
        <v>#VALUE!</v>
      </c>
    </row>
    <row r="7955" spans="1:23" x14ac:dyDescent="0.25">
      <c r="A7955" s="1">
        <v>2.06</v>
      </c>
      <c r="B7955" s="1">
        <v>1</v>
      </c>
      <c r="C7955">
        <v>51.340191746000002</v>
      </c>
      <c r="D7955">
        <v>0</v>
      </c>
      <c r="E7955">
        <v>0</v>
      </c>
      <c r="F7955">
        <v>187.29919263299999</v>
      </c>
      <c r="G7955">
        <v>6.2469500000000002E-3</v>
      </c>
      <c r="H7955">
        <v>0.64031242399999999</v>
      </c>
      <c r="I7955">
        <v>-329.12058580399997</v>
      </c>
      <c r="J7955">
        <v>329.76089822799997</v>
      </c>
      <c r="K7955">
        <v>257.5</v>
      </c>
      <c r="L7955">
        <v>206</v>
      </c>
      <c r="M7955">
        <v>51.5</v>
      </c>
      <c r="N7955">
        <f>TAN(RADIANS(Table2[[#This Row],[angle]]))</f>
        <v>1.2500000000040292</v>
      </c>
      <c r="O7955">
        <f>0+LEFT(TEXT(Table2[[#This Row],[tan_angle]],"000/000"),3)</f>
        <v>5</v>
      </c>
      <c r="P7955">
        <f>0+RIGHT(TEXT(Table2[[#This Row],[tan_angle]],"000/000"),3)</f>
        <v>4</v>
      </c>
      <c r="Q7955" s="10">
        <f>Table2[[#This Row],[canvas_height]]/Table2[[#This Row],[canvas_width]]</f>
        <v>2.06</v>
      </c>
      <c r="R7955">
        <f>0+LEFT(TEXT(Table2[[#This Row],[canvas_ratio]],"000/000"),3)</f>
        <v>103</v>
      </c>
      <c r="S7955" s="5" t="str">
        <f t="shared" si="125"/>
        <v>/</v>
      </c>
      <c r="T7955" s="4">
        <f>0+RIGHT(TEXT(Table2[[#This Row],[canvas_ratio]],"000/000"),3)</f>
        <v>50</v>
      </c>
      <c r="U7955" s="9">
        <f>Table2[[#This Row],[canvas_ratio]]/Table2[[#This Row],[tan_angle]]</f>
        <v>1.6479999999946879</v>
      </c>
      <c r="V7955" s="8">
        <f>0+RIGHT(TEXT(Table2[[#This Row],[ratio]],"0000/0000"),4)/Table2[[#This Row],[tan_angle_numer]]</f>
        <v>25</v>
      </c>
      <c r="W7955" s="9" t="b">
        <f>Table2[[#This Row],[multiplier]]=Table2[[#This Row],[multiplier_calc]]</f>
        <v>0</v>
      </c>
    </row>
    <row r="7956" spans="1:23" x14ac:dyDescent="0.25">
      <c r="A7956" s="1">
        <v>2.0699999999999998</v>
      </c>
      <c r="B7956" s="1">
        <v>1</v>
      </c>
      <c r="C7956">
        <v>90</v>
      </c>
      <c r="D7956">
        <v>0</v>
      </c>
      <c r="E7956">
        <v>0</v>
      </c>
      <c r="F7956">
        <v>0</v>
      </c>
      <c r="G7956">
        <v>1</v>
      </c>
      <c r="H7956">
        <v>1</v>
      </c>
      <c r="I7956">
        <v>-1.07</v>
      </c>
      <c r="J7956">
        <v>2.0699999999999998</v>
      </c>
      <c r="K7956">
        <v>1.6164000000000001</v>
      </c>
      <c r="L7956">
        <v>1.29312</v>
      </c>
      <c r="M7956">
        <v>0.32328000000000001</v>
      </c>
      <c r="N7956">
        <f>TAN(RADIANS(Table2[[#This Row],[angle]]))</f>
        <v>1.6324552277619072E+16</v>
      </c>
      <c r="O7956" t="e">
        <f>0+LEFT(TEXT(Table2[[#This Row],[tan_angle]],"000/000"),3)</f>
        <v>#VALUE!</v>
      </c>
      <c r="P7956" t="e">
        <f>0+RIGHT(TEXT(Table2[[#This Row],[tan_angle]],"000/000"),3)</f>
        <v>#VALUE!</v>
      </c>
      <c r="Q7956" s="10">
        <f>Table2[[#This Row],[canvas_height]]/Table2[[#This Row],[canvas_width]]</f>
        <v>2.0699999999999998</v>
      </c>
      <c r="R7956">
        <f>0+LEFT(TEXT(Table2[[#This Row],[canvas_ratio]],"000/000"),3)</f>
        <v>207</v>
      </c>
      <c r="S7956" s="5" t="str">
        <f t="shared" si="125"/>
        <v>/</v>
      </c>
      <c r="T7956" s="4">
        <f>0+RIGHT(TEXT(Table2[[#This Row],[canvas_ratio]],"000/000"),3)</f>
        <v>100</v>
      </c>
      <c r="U7956" s="9">
        <f>Table2[[#This Row],[canvas_ratio]]/Table2[[#This Row],[tan_angle]]</f>
        <v>1.2680286508304217E-16</v>
      </c>
      <c r="V7956" s="8" t="e">
        <f>0+RIGHT(TEXT(Table2[[#This Row],[ratio]],"0000/0000"),4)/Table2[[#This Row],[tan_angle_numer]]</f>
        <v>#VALUE!</v>
      </c>
      <c r="W7956" s="9" t="e">
        <f>Table2[[#This Row],[multiplier]]=Table2[[#This Row],[multiplier_calc]]</f>
        <v>#VALUE!</v>
      </c>
    </row>
    <row r="7957" spans="1:23" x14ac:dyDescent="0.25">
      <c r="A7957" s="1">
        <v>2.08</v>
      </c>
      <c r="B7957" s="1">
        <v>1</v>
      </c>
      <c r="C7957">
        <v>51.340191746000002</v>
      </c>
      <c r="D7957">
        <v>0</v>
      </c>
      <c r="E7957">
        <v>0</v>
      </c>
      <c r="F7957">
        <v>7.9960966090000003</v>
      </c>
      <c r="G7957">
        <v>-6.2469500000000002E-3</v>
      </c>
      <c r="H7957">
        <v>0.64031242399999999</v>
      </c>
      <c r="I7957">
        <v>-332.32214792299999</v>
      </c>
      <c r="J7957">
        <v>332.96246034699999</v>
      </c>
      <c r="K7957">
        <v>260</v>
      </c>
      <c r="L7957">
        <v>208</v>
      </c>
      <c r="M7957">
        <v>52</v>
      </c>
      <c r="N7957">
        <f>TAN(RADIANS(Table2[[#This Row],[angle]]))</f>
        <v>1.2500000000040292</v>
      </c>
      <c r="O7957">
        <f>0+LEFT(TEXT(Table2[[#This Row],[tan_angle]],"000/000"),3)</f>
        <v>5</v>
      </c>
      <c r="P7957">
        <f>0+RIGHT(TEXT(Table2[[#This Row],[tan_angle]],"000/000"),3)</f>
        <v>4</v>
      </c>
      <c r="Q7957" s="10">
        <f>Table2[[#This Row],[canvas_height]]/Table2[[#This Row],[canvas_width]]</f>
        <v>2.08</v>
      </c>
      <c r="R7957">
        <f>0+LEFT(TEXT(Table2[[#This Row],[canvas_ratio]],"000/000"),3)</f>
        <v>52</v>
      </c>
      <c r="S7957" s="5" t="str">
        <f t="shared" si="125"/>
        <v>/</v>
      </c>
      <c r="T7957" s="4">
        <f>0+RIGHT(TEXT(Table2[[#This Row],[canvas_ratio]],"000/000"),3)</f>
        <v>25</v>
      </c>
      <c r="U7957" s="9">
        <f>Table2[[#This Row],[canvas_ratio]]/Table2[[#This Row],[tan_angle]]</f>
        <v>1.6639999999946364</v>
      </c>
      <c r="V7957" s="8">
        <f>0+RIGHT(TEXT(Table2[[#This Row],[ratio]],"0000/0000"),4)/Table2[[#This Row],[tan_angle_numer]]</f>
        <v>25</v>
      </c>
      <c r="W7957" s="9" t="b">
        <f>Table2[[#This Row],[multiplier]]=Table2[[#This Row],[multiplier_calc]]</f>
        <v>0</v>
      </c>
    </row>
    <row r="7958" spans="1:23" x14ac:dyDescent="0.25">
      <c r="A7958" s="1">
        <v>2.09</v>
      </c>
      <c r="B7958" s="1">
        <v>1</v>
      </c>
      <c r="C7958">
        <v>51.340191746000002</v>
      </c>
      <c r="D7958">
        <v>0</v>
      </c>
      <c r="E7958">
        <v>0</v>
      </c>
      <c r="F7958">
        <v>163.271859366</v>
      </c>
      <c r="G7958">
        <v>-6.2469500000000002E-3</v>
      </c>
      <c r="H7958">
        <v>0.64031242399999999</v>
      </c>
      <c r="I7958">
        <v>-333.92292898199997</v>
      </c>
      <c r="J7958">
        <v>334.56324140599997</v>
      </c>
      <c r="K7958">
        <v>261.25</v>
      </c>
      <c r="L7958">
        <v>209</v>
      </c>
      <c r="M7958">
        <v>52.25</v>
      </c>
      <c r="N7958">
        <f>TAN(RADIANS(Table2[[#This Row],[angle]]))</f>
        <v>1.2500000000040292</v>
      </c>
      <c r="O7958">
        <f>0+LEFT(TEXT(Table2[[#This Row],[tan_angle]],"000/000"),3)</f>
        <v>5</v>
      </c>
      <c r="P7958">
        <f>0+RIGHT(TEXT(Table2[[#This Row],[tan_angle]],"000/000"),3)</f>
        <v>4</v>
      </c>
      <c r="Q7958" s="10">
        <f>Table2[[#This Row],[canvas_height]]/Table2[[#This Row],[canvas_width]]</f>
        <v>2.09</v>
      </c>
      <c r="R7958">
        <f>0+LEFT(TEXT(Table2[[#This Row],[canvas_ratio]],"000/000"),3)</f>
        <v>209</v>
      </c>
      <c r="S7958" s="5" t="str">
        <f t="shared" si="125"/>
        <v>/</v>
      </c>
      <c r="T7958" s="4">
        <f>0+RIGHT(TEXT(Table2[[#This Row],[canvas_ratio]],"000/000"),3)</f>
        <v>100</v>
      </c>
      <c r="U7958" s="9">
        <f>Table2[[#This Row],[canvas_ratio]]/Table2[[#This Row],[tan_angle]]</f>
        <v>1.6719999999946105</v>
      </c>
      <c r="V7958" s="8">
        <f>0+RIGHT(TEXT(Table2[[#This Row],[ratio]],"0000/0000"),4)/Table2[[#This Row],[tan_angle_numer]]</f>
        <v>25</v>
      </c>
      <c r="W7958" s="9" t="b">
        <f>Table2[[#This Row],[multiplier]]=Table2[[#This Row],[multiplier_calc]]</f>
        <v>0</v>
      </c>
    </row>
    <row r="7959" spans="1:23" x14ac:dyDescent="0.25">
      <c r="A7959" s="1">
        <v>2.1</v>
      </c>
      <c r="B7959" s="1">
        <v>1</v>
      </c>
      <c r="C7959">
        <v>51.340191746000002</v>
      </c>
      <c r="D7959">
        <v>0</v>
      </c>
      <c r="E7959">
        <v>0</v>
      </c>
      <c r="F7959">
        <v>59.189855756</v>
      </c>
      <c r="G7959">
        <v>-3.1234752000000001E-2</v>
      </c>
      <c r="H7959">
        <v>0.64031242399999999</v>
      </c>
      <c r="I7959">
        <v>-66.592492069000002</v>
      </c>
      <c r="J7959">
        <v>67.232804493000003</v>
      </c>
      <c r="K7959">
        <v>52.5</v>
      </c>
      <c r="L7959">
        <v>42</v>
      </c>
      <c r="M7959">
        <v>10.5</v>
      </c>
      <c r="N7959">
        <f>TAN(RADIANS(Table2[[#This Row],[angle]]))</f>
        <v>1.2500000000040292</v>
      </c>
      <c r="O7959">
        <f>0+LEFT(TEXT(Table2[[#This Row],[tan_angle]],"000/000"),3)</f>
        <v>5</v>
      </c>
      <c r="P7959">
        <f>0+RIGHT(TEXT(Table2[[#This Row],[tan_angle]],"000/000"),3)</f>
        <v>4</v>
      </c>
      <c r="Q7959" s="10">
        <f>Table2[[#This Row],[canvas_height]]/Table2[[#This Row],[canvas_width]]</f>
        <v>2.1</v>
      </c>
      <c r="R7959">
        <f>0+LEFT(TEXT(Table2[[#This Row],[canvas_ratio]],"000/000"),3)</f>
        <v>21</v>
      </c>
      <c r="S7959" s="5" t="str">
        <f t="shared" si="125"/>
        <v>/</v>
      </c>
      <c r="T7959" s="4">
        <f>0+RIGHT(TEXT(Table2[[#This Row],[canvas_ratio]],"000/000"),3)</f>
        <v>10</v>
      </c>
      <c r="U7959" s="9">
        <f>Table2[[#This Row],[canvas_ratio]]/Table2[[#This Row],[tan_angle]]</f>
        <v>1.6799999999945847</v>
      </c>
      <c r="V7959" s="8">
        <f>0+RIGHT(TEXT(Table2[[#This Row],[ratio]],"0000/0000"),4)/Table2[[#This Row],[tan_angle_numer]]</f>
        <v>5</v>
      </c>
      <c r="W7959" s="9" t="b">
        <f>Table2[[#This Row],[multiplier]]=Table2[[#This Row],[multiplier_calc]]</f>
        <v>0</v>
      </c>
    </row>
    <row r="7960" spans="1:23" x14ac:dyDescent="0.25">
      <c r="A7960" s="1">
        <v>2.11</v>
      </c>
      <c r="B7960" s="1">
        <v>1</v>
      </c>
      <c r="C7960">
        <v>51.340191746000002</v>
      </c>
      <c r="D7960">
        <v>0</v>
      </c>
      <c r="E7960">
        <v>0</v>
      </c>
      <c r="F7960">
        <v>294.53590623399998</v>
      </c>
      <c r="G7960">
        <v>-6.2469500000000002E-3</v>
      </c>
      <c r="H7960">
        <v>0.64031242399999999</v>
      </c>
      <c r="I7960">
        <v>-337.12449110099999</v>
      </c>
      <c r="J7960">
        <v>337.76480352499999</v>
      </c>
      <c r="K7960">
        <v>263.75</v>
      </c>
      <c r="L7960">
        <v>211</v>
      </c>
      <c r="M7960">
        <v>52.75</v>
      </c>
      <c r="N7960">
        <f>TAN(RADIANS(Table2[[#This Row],[angle]]))</f>
        <v>1.2500000000040292</v>
      </c>
      <c r="O7960">
        <f>0+LEFT(TEXT(Table2[[#This Row],[tan_angle]],"000/000"),3)</f>
        <v>5</v>
      </c>
      <c r="P7960">
        <f>0+RIGHT(TEXT(Table2[[#This Row],[tan_angle]],"000/000"),3)</f>
        <v>4</v>
      </c>
      <c r="Q7960" s="10">
        <f>Table2[[#This Row],[canvas_height]]/Table2[[#This Row],[canvas_width]]</f>
        <v>2.11</v>
      </c>
      <c r="R7960">
        <f>0+LEFT(TEXT(Table2[[#This Row],[canvas_ratio]],"000/000"),3)</f>
        <v>211</v>
      </c>
      <c r="S7960" s="5" t="str">
        <f t="shared" si="125"/>
        <v>/</v>
      </c>
      <c r="T7960" s="4">
        <f>0+RIGHT(TEXT(Table2[[#This Row],[canvas_ratio]],"000/000"),3)</f>
        <v>100</v>
      </c>
      <c r="U7960" s="9">
        <f>Table2[[#This Row],[canvas_ratio]]/Table2[[#This Row],[tan_angle]]</f>
        <v>1.6879999999945587</v>
      </c>
      <c r="V7960" s="8">
        <f>0+RIGHT(TEXT(Table2[[#This Row],[ratio]],"0000/0000"),4)/Table2[[#This Row],[tan_angle_numer]]</f>
        <v>25</v>
      </c>
      <c r="W7960" s="9" t="b">
        <f>Table2[[#This Row],[multiplier]]=Table2[[#This Row],[multiplier_calc]]</f>
        <v>0</v>
      </c>
    </row>
    <row r="7961" spans="1:23" x14ac:dyDescent="0.25">
      <c r="A7961" s="1">
        <v>2.12</v>
      </c>
      <c r="B7961" s="1">
        <v>1</v>
      </c>
      <c r="C7961">
        <v>51.340191746000002</v>
      </c>
      <c r="D7961">
        <v>0</v>
      </c>
      <c r="E7961">
        <v>0</v>
      </c>
      <c r="F7961">
        <v>276.92731458100002</v>
      </c>
      <c r="G7961">
        <v>-6.2469500000000002E-3</v>
      </c>
      <c r="H7961">
        <v>0.64031242399999999</v>
      </c>
      <c r="I7961">
        <v>-338.72527215999997</v>
      </c>
      <c r="J7961">
        <v>339.36558458399998</v>
      </c>
      <c r="K7961">
        <v>265</v>
      </c>
      <c r="L7961">
        <v>212</v>
      </c>
      <c r="M7961">
        <v>53</v>
      </c>
      <c r="N7961">
        <f>TAN(RADIANS(Table2[[#This Row],[angle]]))</f>
        <v>1.2500000000040292</v>
      </c>
      <c r="O7961">
        <f>0+LEFT(TEXT(Table2[[#This Row],[tan_angle]],"000/000"),3)</f>
        <v>5</v>
      </c>
      <c r="P7961">
        <f>0+RIGHT(TEXT(Table2[[#This Row],[tan_angle]],"000/000"),3)</f>
        <v>4</v>
      </c>
      <c r="Q7961" s="10">
        <f>Table2[[#This Row],[canvas_height]]/Table2[[#This Row],[canvas_width]]</f>
        <v>2.12</v>
      </c>
      <c r="R7961">
        <f>0+LEFT(TEXT(Table2[[#This Row],[canvas_ratio]],"000/000"),3)</f>
        <v>53</v>
      </c>
      <c r="S7961" s="5" t="str">
        <f t="shared" si="125"/>
        <v>/</v>
      </c>
      <c r="T7961" s="4">
        <f>0+RIGHT(TEXT(Table2[[#This Row],[canvas_ratio]],"000/000"),3)</f>
        <v>25</v>
      </c>
      <c r="U7961" s="9">
        <f>Table2[[#This Row],[canvas_ratio]]/Table2[[#This Row],[tan_angle]]</f>
        <v>1.6959999999945332</v>
      </c>
      <c r="V7961" s="8">
        <f>0+RIGHT(TEXT(Table2[[#This Row],[ratio]],"0000/0000"),4)/Table2[[#This Row],[tan_angle_numer]]</f>
        <v>25</v>
      </c>
      <c r="W7961" s="9" t="b">
        <f>Table2[[#This Row],[multiplier]]=Table2[[#This Row],[multiplier_calc]]</f>
        <v>0</v>
      </c>
    </row>
    <row r="7962" spans="1:23" x14ac:dyDescent="0.25">
      <c r="A7962" s="1">
        <v>2.13</v>
      </c>
      <c r="B7962" s="1">
        <v>1</v>
      </c>
      <c r="C7962">
        <v>51.340191746000002</v>
      </c>
      <c r="D7962">
        <v>0</v>
      </c>
      <c r="E7962">
        <v>0</v>
      </c>
      <c r="F7962">
        <v>73.643737419000004</v>
      </c>
      <c r="G7962">
        <v>6.2469500000000002E-3</v>
      </c>
      <c r="H7962">
        <v>0.64031242399999999</v>
      </c>
      <c r="I7962">
        <v>-340.32605322000001</v>
      </c>
      <c r="J7962">
        <v>340.96636564400001</v>
      </c>
      <c r="K7962">
        <v>266.25</v>
      </c>
      <c r="L7962">
        <v>213</v>
      </c>
      <c r="M7962">
        <v>53.25</v>
      </c>
      <c r="N7962">
        <f>TAN(RADIANS(Table2[[#This Row],[angle]]))</f>
        <v>1.2500000000040292</v>
      </c>
      <c r="O7962">
        <f>0+LEFT(TEXT(Table2[[#This Row],[tan_angle]],"000/000"),3)</f>
        <v>5</v>
      </c>
      <c r="P7962">
        <f>0+RIGHT(TEXT(Table2[[#This Row],[tan_angle]],"000/000"),3)</f>
        <v>4</v>
      </c>
      <c r="Q7962" s="10">
        <f>Table2[[#This Row],[canvas_height]]/Table2[[#This Row],[canvas_width]]</f>
        <v>2.13</v>
      </c>
      <c r="R7962">
        <f>0+LEFT(TEXT(Table2[[#This Row],[canvas_ratio]],"000/000"),3)</f>
        <v>213</v>
      </c>
      <c r="S7962" s="5" t="str">
        <f t="shared" si="125"/>
        <v>/</v>
      </c>
      <c r="T7962" s="4">
        <f>0+RIGHT(TEXT(Table2[[#This Row],[canvas_ratio]],"000/000"),3)</f>
        <v>100</v>
      </c>
      <c r="U7962" s="9">
        <f>Table2[[#This Row],[canvas_ratio]]/Table2[[#This Row],[tan_angle]]</f>
        <v>1.7039999999945072</v>
      </c>
      <c r="V7962" s="8">
        <f>0+RIGHT(TEXT(Table2[[#This Row],[ratio]],"0000/0000"),4)/Table2[[#This Row],[tan_angle_numer]]</f>
        <v>25</v>
      </c>
      <c r="W7962" s="9" t="b">
        <f>Table2[[#This Row],[multiplier]]=Table2[[#This Row],[multiplier_calc]]</f>
        <v>0</v>
      </c>
    </row>
    <row r="7963" spans="1:23" x14ac:dyDescent="0.25">
      <c r="A7963" s="1">
        <v>2.14</v>
      </c>
      <c r="B7963" s="1">
        <v>1</v>
      </c>
      <c r="C7963">
        <v>51.340191746000002</v>
      </c>
      <c r="D7963">
        <v>0</v>
      </c>
      <c r="E7963">
        <v>0</v>
      </c>
      <c r="F7963">
        <v>180.88045101899999</v>
      </c>
      <c r="G7963">
        <v>-6.2469500000000002E-3</v>
      </c>
      <c r="H7963">
        <v>0.64031242399999999</v>
      </c>
      <c r="I7963">
        <v>-341.92683427899999</v>
      </c>
      <c r="J7963">
        <v>342.56714670299999</v>
      </c>
      <c r="K7963">
        <v>267.5</v>
      </c>
      <c r="L7963">
        <v>214</v>
      </c>
      <c r="M7963">
        <v>53.5</v>
      </c>
      <c r="N7963">
        <f>TAN(RADIANS(Table2[[#This Row],[angle]]))</f>
        <v>1.2500000000040292</v>
      </c>
      <c r="O7963">
        <f>0+LEFT(TEXT(Table2[[#This Row],[tan_angle]],"000/000"),3)</f>
        <v>5</v>
      </c>
      <c r="P7963">
        <f>0+RIGHT(TEXT(Table2[[#This Row],[tan_angle]],"000/000"),3)</f>
        <v>4</v>
      </c>
      <c r="Q7963" s="10">
        <f>Table2[[#This Row],[canvas_height]]/Table2[[#This Row],[canvas_width]]</f>
        <v>2.14</v>
      </c>
      <c r="R7963">
        <f>0+LEFT(TEXT(Table2[[#This Row],[canvas_ratio]],"000/000"),3)</f>
        <v>107</v>
      </c>
      <c r="S7963" s="5" t="str">
        <f t="shared" si="125"/>
        <v>/</v>
      </c>
      <c r="T7963" s="4">
        <f>0+RIGHT(TEXT(Table2[[#This Row],[canvas_ratio]],"000/000"),3)</f>
        <v>50</v>
      </c>
      <c r="U7963" s="9">
        <f>Table2[[#This Row],[canvas_ratio]]/Table2[[#This Row],[tan_angle]]</f>
        <v>1.7119999999944817</v>
      </c>
      <c r="V7963" s="8">
        <f>0+RIGHT(TEXT(Table2[[#This Row],[ratio]],"0000/0000"),4)/Table2[[#This Row],[tan_angle_numer]]</f>
        <v>25</v>
      </c>
      <c r="W7963" s="9" t="b">
        <f>Table2[[#This Row],[multiplier]]=Table2[[#This Row],[multiplier_calc]]</f>
        <v>0</v>
      </c>
    </row>
    <row r="7964" spans="1:23" x14ac:dyDescent="0.25">
      <c r="A7964" s="1">
        <v>2.15</v>
      </c>
      <c r="B7964" s="1">
        <v>1</v>
      </c>
      <c r="C7964">
        <v>51.340191746000002</v>
      </c>
      <c r="D7964">
        <v>0</v>
      </c>
      <c r="E7964">
        <v>0</v>
      </c>
      <c r="F7964">
        <v>49.585169399999998</v>
      </c>
      <c r="G7964">
        <v>-3.1234752000000001E-2</v>
      </c>
      <c r="H7964">
        <v>0.64031242399999999</v>
      </c>
      <c r="I7964">
        <v>-68.193273129000005</v>
      </c>
      <c r="J7964">
        <v>68.833585553000006</v>
      </c>
      <c r="K7964">
        <v>53.75</v>
      </c>
      <c r="L7964">
        <v>43</v>
      </c>
      <c r="M7964">
        <v>10.75</v>
      </c>
      <c r="N7964">
        <f>TAN(RADIANS(Table2[[#This Row],[angle]]))</f>
        <v>1.2500000000040292</v>
      </c>
      <c r="O7964">
        <f>0+LEFT(TEXT(Table2[[#This Row],[tan_angle]],"000/000"),3)</f>
        <v>5</v>
      </c>
      <c r="P7964">
        <f>0+RIGHT(TEXT(Table2[[#This Row],[tan_angle]],"000/000"),3)</f>
        <v>4</v>
      </c>
      <c r="Q7964" s="10">
        <f>Table2[[#This Row],[canvas_height]]/Table2[[#This Row],[canvas_width]]</f>
        <v>2.15</v>
      </c>
      <c r="R7964">
        <f>0+LEFT(TEXT(Table2[[#This Row],[canvas_ratio]],"000/000"),3)</f>
        <v>43</v>
      </c>
      <c r="S7964" s="5" t="str">
        <f t="shared" si="125"/>
        <v>/</v>
      </c>
      <c r="T7964" s="4">
        <f>0+RIGHT(TEXT(Table2[[#This Row],[canvas_ratio]],"000/000"),3)</f>
        <v>20</v>
      </c>
      <c r="U7964" s="9">
        <f>Table2[[#This Row],[canvas_ratio]]/Table2[[#This Row],[tan_angle]]</f>
        <v>1.7199999999944557</v>
      </c>
      <c r="V7964" s="8">
        <f>0+RIGHT(TEXT(Table2[[#This Row],[ratio]],"0000/0000"),4)/Table2[[#This Row],[tan_angle_numer]]</f>
        <v>5</v>
      </c>
      <c r="W7964" s="9" t="b">
        <f>Table2[[#This Row],[multiplier]]=Table2[[#This Row],[multiplier_calc]]</f>
        <v>0</v>
      </c>
    </row>
    <row r="7965" spans="1:23" x14ac:dyDescent="0.25">
      <c r="A7965" s="1">
        <v>2.16</v>
      </c>
      <c r="B7965" s="1">
        <v>1</v>
      </c>
      <c r="C7965">
        <v>51.340191746000002</v>
      </c>
      <c r="D7965">
        <v>0</v>
      </c>
      <c r="E7965">
        <v>0</v>
      </c>
      <c r="F7965">
        <v>315.34606000500003</v>
      </c>
      <c r="G7965">
        <v>-6.2469500000000002E-3</v>
      </c>
      <c r="H7965">
        <v>0.64031242399999999</v>
      </c>
      <c r="I7965">
        <v>-345.12839639800001</v>
      </c>
      <c r="J7965">
        <v>345.76870882200001</v>
      </c>
      <c r="K7965">
        <v>270</v>
      </c>
      <c r="L7965">
        <v>216</v>
      </c>
      <c r="M7965">
        <v>54</v>
      </c>
      <c r="N7965">
        <f>TAN(RADIANS(Table2[[#This Row],[angle]]))</f>
        <v>1.2500000000040292</v>
      </c>
      <c r="O7965">
        <f>0+LEFT(TEXT(Table2[[#This Row],[tan_angle]],"000/000"),3)</f>
        <v>5</v>
      </c>
      <c r="P7965">
        <f>0+RIGHT(TEXT(Table2[[#This Row],[tan_angle]],"000/000"),3)</f>
        <v>4</v>
      </c>
      <c r="Q7965" s="10">
        <f>Table2[[#This Row],[canvas_height]]/Table2[[#This Row],[canvas_width]]</f>
        <v>2.16</v>
      </c>
      <c r="R7965">
        <f>0+LEFT(TEXT(Table2[[#This Row],[canvas_ratio]],"000/000"),3)</f>
        <v>54</v>
      </c>
      <c r="S7965" s="5" t="str">
        <f t="shared" si="125"/>
        <v>/</v>
      </c>
      <c r="T7965" s="4">
        <f>0+RIGHT(TEXT(Table2[[#This Row],[canvas_ratio]],"000/000"),3)</f>
        <v>25</v>
      </c>
      <c r="U7965" s="9">
        <f>Table2[[#This Row],[canvas_ratio]]/Table2[[#This Row],[tan_angle]]</f>
        <v>1.7279999999944302</v>
      </c>
      <c r="V7965" s="8">
        <f>0+RIGHT(TEXT(Table2[[#This Row],[ratio]],"0000/0000"),4)/Table2[[#This Row],[tan_angle_numer]]</f>
        <v>25</v>
      </c>
      <c r="W7965" s="9" t="b">
        <f>Table2[[#This Row],[multiplier]]=Table2[[#This Row],[multiplier_calc]]</f>
        <v>0</v>
      </c>
    </row>
    <row r="7966" spans="1:23" x14ac:dyDescent="0.25">
      <c r="A7966" s="1">
        <v>2.17</v>
      </c>
      <c r="B7966" s="1">
        <v>1</v>
      </c>
      <c r="C7966">
        <v>51.340191746000002</v>
      </c>
      <c r="D7966">
        <v>0</v>
      </c>
      <c r="E7966">
        <v>0</v>
      </c>
      <c r="F7966">
        <v>200.08982373200001</v>
      </c>
      <c r="G7966">
        <v>-6.2469500000000002E-3</v>
      </c>
      <c r="H7966">
        <v>0.64031242399999999</v>
      </c>
      <c r="I7966">
        <v>-346.72917745699999</v>
      </c>
      <c r="J7966">
        <v>347.36948988099999</v>
      </c>
      <c r="K7966">
        <v>271.25</v>
      </c>
      <c r="L7966">
        <v>217</v>
      </c>
      <c r="M7966">
        <v>54.25</v>
      </c>
      <c r="N7966">
        <f>TAN(RADIANS(Table2[[#This Row],[angle]]))</f>
        <v>1.2500000000040292</v>
      </c>
      <c r="O7966">
        <f>0+LEFT(TEXT(Table2[[#This Row],[tan_angle]],"000/000"),3)</f>
        <v>5</v>
      </c>
      <c r="P7966">
        <f>0+RIGHT(TEXT(Table2[[#This Row],[tan_angle]],"000/000"),3)</f>
        <v>4</v>
      </c>
      <c r="Q7966" s="10">
        <f>Table2[[#This Row],[canvas_height]]/Table2[[#This Row],[canvas_width]]</f>
        <v>2.17</v>
      </c>
      <c r="R7966">
        <f>0+LEFT(TEXT(Table2[[#This Row],[canvas_ratio]],"000/000"),3)</f>
        <v>217</v>
      </c>
      <c r="S7966" s="5" t="str">
        <f t="shared" si="125"/>
        <v>/</v>
      </c>
      <c r="T7966" s="4">
        <f>0+RIGHT(TEXT(Table2[[#This Row],[canvas_ratio]],"000/000"),3)</f>
        <v>100</v>
      </c>
      <c r="U7966" s="9">
        <f>Table2[[#This Row],[canvas_ratio]]/Table2[[#This Row],[tan_angle]]</f>
        <v>1.7359999999944042</v>
      </c>
      <c r="V7966" s="8">
        <f>0+RIGHT(TEXT(Table2[[#This Row],[ratio]],"0000/0000"),4)/Table2[[#This Row],[tan_angle_numer]]</f>
        <v>25</v>
      </c>
      <c r="W7966" s="9" t="b">
        <f>Table2[[#This Row],[multiplier]]=Table2[[#This Row],[multiplier_calc]]</f>
        <v>0</v>
      </c>
    </row>
    <row r="7967" spans="1:23" x14ac:dyDescent="0.25">
      <c r="A7967" s="1">
        <v>2.1800000000000002</v>
      </c>
      <c r="B7967" s="1">
        <v>1</v>
      </c>
      <c r="C7967">
        <v>90</v>
      </c>
      <c r="D7967">
        <v>0</v>
      </c>
      <c r="E7967">
        <v>0</v>
      </c>
      <c r="F7967">
        <v>0</v>
      </c>
      <c r="G7967">
        <v>1</v>
      </c>
      <c r="H7967">
        <v>1</v>
      </c>
      <c r="I7967">
        <v>-1.18</v>
      </c>
      <c r="J7967">
        <v>2.1800000000000002</v>
      </c>
      <c r="K7967">
        <v>1.7022900000000001</v>
      </c>
      <c r="L7967">
        <v>1.3618399999999999</v>
      </c>
      <c r="M7967">
        <v>0.34045999999999998</v>
      </c>
      <c r="N7967">
        <f>TAN(RADIANS(Table2[[#This Row],[angle]]))</f>
        <v>1.6324552277619072E+16</v>
      </c>
      <c r="O7967" t="e">
        <f>0+LEFT(TEXT(Table2[[#This Row],[tan_angle]],"000/000"),3)</f>
        <v>#VALUE!</v>
      </c>
      <c r="P7967" t="e">
        <f>0+RIGHT(TEXT(Table2[[#This Row],[tan_angle]],"000/000"),3)</f>
        <v>#VALUE!</v>
      </c>
      <c r="Q7967" s="10">
        <f>Table2[[#This Row],[canvas_height]]/Table2[[#This Row],[canvas_width]]</f>
        <v>2.1800000000000002</v>
      </c>
      <c r="R7967">
        <f>0+LEFT(TEXT(Table2[[#This Row],[canvas_ratio]],"000/000"),3)</f>
        <v>109</v>
      </c>
      <c r="S7967" s="5" t="str">
        <f t="shared" si="125"/>
        <v>/</v>
      </c>
      <c r="T7967" s="4">
        <f>0+RIGHT(TEXT(Table2[[#This Row],[canvas_ratio]],"000/000"),3)</f>
        <v>50</v>
      </c>
      <c r="U7967" s="9">
        <f>Table2[[#This Row],[canvas_ratio]]/Table2[[#This Row],[tan_angle]]</f>
        <v>1.3354118158503959E-16</v>
      </c>
      <c r="V7967" s="8" t="e">
        <f>0+RIGHT(TEXT(Table2[[#This Row],[ratio]],"0000/0000"),4)/Table2[[#This Row],[tan_angle_numer]]</f>
        <v>#VALUE!</v>
      </c>
      <c r="W7967" s="9" t="e">
        <f>Table2[[#This Row],[multiplier]]=Table2[[#This Row],[multiplier_calc]]</f>
        <v>#VALUE!</v>
      </c>
    </row>
    <row r="7968" spans="1:23" x14ac:dyDescent="0.25">
      <c r="A7968" s="1">
        <v>2.19</v>
      </c>
      <c r="B7968" s="1">
        <v>1</v>
      </c>
      <c r="C7968">
        <v>51.340191746000002</v>
      </c>
      <c r="D7968">
        <v>0</v>
      </c>
      <c r="E7968">
        <v>0</v>
      </c>
      <c r="F7968">
        <v>339.35777589600002</v>
      </c>
      <c r="G7968">
        <v>-6.2469500000000002E-3</v>
      </c>
      <c r="H7968">
        <v>0.64031242399999999</v>
      </c>
      <c r="I7968">
        <v>-349.93073957600001</v>
      </c>
      <c r="J7968">
        <v>350.57105200000001</v>
      </c>
      <c r="K7968">
        <v>273.75</v>
      </c>
      <c r="L7968">
        <v>219</v>
      </c>
      <c r="M7968">
        <v>54.75</v>
      </c>
      <c r="N7968">
        <f>TAN(RADIANS(Table2[[#This Row],[angle]]))</f>
        <v>1.2500000000040292</v>
      </c>
      <c r="O7968">
        <f>0+LEFT(TEXT(Table2[[#This Row],[tan_angle]],"000/000"),3)</f>
        <v>5</v>
      </c>
      <c r="P7968">
        <f>0+RIGHT(TEXT(Table2[[#This Row],[tan_angle]],"000/000"),3)</f>
        <v>4</v>
      </c>
      <c r="Q7968" s="10">
        <f>Table2[[#This Row],[canvas_height]]/Table2[[#This Row],[canvas_width]]</f>
        <v>2.19</v>
      </c>
      <c r="R7968">
        <f>0+LEFT(TEXT(Table2[[#This Row],[canvas_ratio]],"000/000"),3)</f>
        <v>219</v>
      </c>
      <c r="S7968" s="5" t="str">
        <f t="shared" si="125"/>
        <v>/</v>
      </c>
      <c r="T7968" s="4">
        <f>0+RIGHT(TEXT(Table2[[#This Row],[canvas_ratio]],"000/000"),3)</f>
        <v>100</v>
      </c>
      <c r="U7968" s="9">
        <f>Table2[[#This Row],[canvas_ratio]]/Table2[[#This Row],[tan_angle]]</f>
        <v>1.7519999999943525</v>
      </c>
      <c r="V7968" s="8">
        <f>0+RIGHT(TEXT(Table2[[#This Row],[ratio]],"0000/0000"),4)/Table2[[#This Row],[tan_angle_numer]]</f>
        <v>25</v>
      </c>
      <c r="W7968" s="9" t="b">
        <f>Table2[[#This Row],[multiplier]]=Table2[[#This Row],[multiplier_calc]]</f>
        <v>0</v>
      </c>
    </row>
    <row r="7969" spans="1:23" x14ac:dyDescent="0.25">
      <c r="A7969" s="1">
        <v>2.2000000000000002</v>
      </c>
      <c r="B7969" s="1">
        <v>1</v>
      </c>
      <c r="C7969">
        <v>51.340191746000002</v>
      </c>
      <c r="D7969">
        <v>0</v>
      </c>
      <c r="E7969">
        <v>0</v>
      </c>
      <c r="F7969">
        <v>59.189855756</v>
      </c>
      <c r="G7969">
        <v>-3.1234752000000001E-2</v>
      </c>
      <c r="H7969">
        <v>0.64031242399999999</v>
      </c>
      <c r="I7969">
        <v>-69.794054188000004</v>
      </c>
      <c r="J7969">
        <v>70.434366612000005</v>
      </c>
      <c r="K7969">
        <v>55</v>
      </c>
      <c r="L7969">
        <v>44</v>
      </c>
      <c r="M7969">
        <v>11</v>
      </c>
      <c r="N7969">
        <f>TAN(RADIANS(Table2[[#This Row],[angle]]))</f>
        <v>1.2500000000040292</v>
      </c>
      <c r="O7969">
        <f>0+LEFT(TEXT(Table2[[#This Row],[tan_angle]],"000/000"),3)</f>
        <v>5</v>
      </c>
      <c r="P7969">
        <f>0+RIGHT(TEXT(Table2[[#This Row],[tan_angle]],"000/000"),3)</f>
        <v>4</v>
      </c>
      <c r="Q7969" s="10">
        <f>Table2[[#This Row],[canvas_height]]/Table2[[#This Row],[canvas_width]]</f>
        <v>2.2000000000000002</v>
      </c>
      <c r="R7969">
        <f>0+LEFT(TEXT(Table2[[#This Row],[canvas_ratio]],"000/000"),3)</f>
        <v>11</v>
      </c>
      <c r="S7969" s="5" t="str">
        <f t="shared" si="125"/>
        <v>/</v>
      </c>
      <c r="T7969" s="4">
        <f>0+RIGHT(TEXT(Table2[[#This Row],[canvas_ratio]],"000/000"),3)</f>
        <v>5</v>
      </c>
      <c r="U7969" s="9">
        <f>Table2[[#This Row],[canvas_ratio]]/Table2[[#This Row],[tan_angle]]</f>
        <v>1.759999999994327</v>
      </c>
      <c r="V7969" s="8">
        <f>0+RIGHT(TEXT(Table2[[#This Row],[ratio]],"0000/0000"),4)/Table2[[#This Row],[tan_angle_numer]]</f>
        <v>5</v>
      </c>
      <c r="W7969" s="9" t="b">
        <f>Table2[[#This Row],[multiplier]]=Table2[[#This Row],[multiplier_calc]]</f>
        <v>0</v>
      </c>
    </row>
    <row r="7970" spans="1:23" x14ac:dyDescent="0.25">
      <c r="A7970" s="1">
        <v>2.21</v>
      </c>
      <c r="B7970" s="1">
        <v>1</v>
      </c>
      <c r="C7970">
        <v>51.340191746000002</v>
      </c>
      <c r="D7970">
        <v>0</v>
      </c>
      <c r="E7970">
        <v>0</v>
      </c>
      <c r="F7970">
        <v>195.28748055400001</v>
      </c>
      <c r="G7970">
        <v>-6.2469500000000002E-3</v>
      </c>
      <c r="H7970">
        <v>0.64031242399999999</v>
      </c>
      <c r="I7970">
        <v>-353.13230169399998</v>
      </c>
      <c r="J7970">
        <v>353.77261411799998</v>
      </c>
      <c r="K7970">
        <v>276.25</v>
      </c>
      <c r="L7970">
        <v>221</v>
      </c>
      <c r="M7970">
        <v>55.25</v>
      </c>
      <c r="N7970">
        <f>TAN(RADIANS(Table2[[#This Row],[angle]]))</f>
        <v>1.2500000000040292</v>
      </c>
      <c r="O7970">
        <f>0+LEFT(TEXT(Table2[[#This Row],[tan_angle]],"000/000"),3)</f>
        <v>5</v>
      </c>
      <c r="P7970">
        <f>0+RIGHT(TEXT(Table2[[#This Row],[tan_angle]],"000/000"),3)</f>
        <v>4</v>
      </c>
      <c r="Q7970" s="10">
        <f>Table2[[#This Row],[canvas_height]]/Table2[[#This Row],[canvas_width]]</f>
        <v>2.21</v>
      </c>
      <c r="R7970">
        <f>0+LEFT(TEXT(Table2[[#This Row],[canvas_ratio]],"000/000"),3)</f>
        <v>221</v>
      </c>
      <c r="S7970" s="5" t="str">
        <f t="shared" si="125"/>
        <v>/</v>
      </c>
      <c r="T7970" s="4">
        <f>0+RIGHT(TEXT(Table2[[#This Row],[canvas_ratio]],"000/000"),3)</f>
        <v>100</v>
      </c>
      <c r="U7970" s="9">
        <f>Table2[[#This Row],[canvas_ratio]]/Table2[[#This Row],[tan_angle]]</f>
        <v>1.767999999994301</v>
      </c>
      <c r="V7970" s="8">
        <f>0+RIGHT(TEXT(Table2[[#This Row],[ratio]],"0000/0000"),4)/Table2[[#This Row],[tan_angle_numer]]</f>
        <v>25</v>
      </c>
      <c r="W7970" s="9" t="b">
        <f>Table2[[#This Row],[multiplier]]=Table2[[#This Row],[multiplier_calc]]</f>
        <v>0</v>
      </c>
    </row>
    <row r="7971" spans="1:23" x14ac:dyDescent="0.25">
      <c r="A7971" s="1">
        <v>2.2200000000000002</v>
      </c>
      <c r="B7971" s="1">
        <v>1</v>
      </c>
      <c r="C7971">
        <v>90</v>
      </c>
      <c r="D7971">
        <v>0</v>
      </c>
      <c r="E7971">
        <v>0</v>
      </c>
      <c r="F7971">
        <v>0</v>
      </c>
      <c r="G7971">
        <v>1</v>
      </c>
      <c r="H7971">
        <v>1</v>
      </c>
      <c r="I7971">
        <v>-1.22</v>
      </c>
      <c r="J7971">
        <v>2.2200000000000002</v>
      </c>
      <c r="K7971">
        <v>1.73353</v>
      </c>
      <c r="L7971">
        <v>1.3868199999999999</v>
      </c>
      <c r="M7971">
        <v>0.34671000000000002</v>
      </c>
      <c r="N7971">
        <f>TAN(RADIANS(Table2[[#This Row],[angle]]))</f>
        <v>1.6324552277619072E+16</v>
      </c>
      <c r="O7971" t="e">
        <f>0+LEFT(TEXT(Table2[[#This Row],[tan_angle]],"000/000"),3)</f>
        <v>#VALUE!</v>
      </c>
      <c r="P7971" t="e">
        <f>0+RIGHT(TEXT(Table2[[#This Row],[tan_angle]],"000/000"),3)</f>
        <v>#VALUE!</v>
      </c>
      <c r="Q7971" s="10">
        <f>Table2[[#This Row],[canvas_height]]/Table2[[#This Row],[canvas_width]]</f>
        <v>2.2200000000000002</v>
      </c>
      <c r="R7971">
        <f>0+LEFT(TEXT(Table2[[#This Row],[canvas_ratio]],"000/000"),3)</f>
        <v>111</v>
      </c>
      <c r="S7971" s="5" t="str">
        <f t="shared" si="125"/>
        <v>/</v>
      </c>
      <c r="T7971" s="4">
        <f>0+RIGHT(TEXT(Table2[[#This Row],[canvas_ratio]],"000/000"),3)</f>
        <v>50</v>
      </c>
      <c r="U7971" s="9">
        <f>Table2[[#This Row],[canvas_ratio]]/Table2[[#This Row],[tan_angle]]</f>
        <v>1.3599147849485684E-16</v>
      </c>
      <c r="V7971" s="8" t="e">
        <f>0+RIGHT(TEXT(Table2[[#This Row],[ratio]],"0000/0000"),4)/Table2[[#This Row],[tan_angle_numer]]</f>
        <v>#VALUE!</v>
      </c>
      <c r="W7971" s="9" t="e">
        <f>Table2[[#This Row],[multiplier]]=Table2[[#This Row],[multiplier_calc]]</f>
        <v>#VALUE!</v>
      </c>
    </row>
    <row r="7972" spans="1:23" x14ac:dyDescent="0.25">
      <c r="A7972" s="1">
        <v>2.23</v>
      </c>
      <c r="B7972" s="1">
        <v>1</v>
      </c>
      <c r="C7972">
        <v>51.340191746000002</v>
      </c>
      <c r="D7972">
        <v>0</v>
      </c>
      <c r="E7972">
        <v>0</v>
      </c>
      <c r="F7972">
        <v>251.31481763100001</v>
      </c>
      <c r="G7972">
        <v>-6.2469500000000002E-3</v>
      </c>
      <c r="H7972">
        <v>0.64031242399999999</v>
      </c>
      <c r="I7972">
        <v>-356.33386381299999</v>
      </c>
      <c r="J7972">
        <v>356.97417623699999</v>
      </c>
      <c r="K7972">
        <v>278.75</v>
      </c>
      <c r="L7972">
        <v>223</v>
      </c>
      <c r="M7972">
        <v>55.75</v>
      </c>
      <c r="N7972">
        <f>TAN(RADIANS(Table2[[#This Row],[angle]]))</f>
        <v>1.2500000000040292</v>
      </c>
      <c r="O7972">
        <f>0+LEFT(TEXT(Table2[[#This Row],[tan_angle]],"000/000"),3)</f>
        <v>5</v>
      </c>
      <c r="P7972">
        <f>0+RIGHT(TEXT(Table2[[#This Row],[tan_angle]],"000/000"),3)</f>
        <v>4</v>
      </c>
      <c r="Q7972" s="10">
        <f>Table2[[#This Row],[canvas_height]]/Table2[[#This Row],[canvas_width]]</f>
        <v>2.23</v>
      </c>
      <c r="R7972">
        <f>0+LEFT(TEXT(Table2[[#This Row],[canvas_ratio]],"000/000"),3)</f>
        <v>223</v>
      </c>
      <c r="S7972" s="5" t="str">
        <f t="shared" si="125"/>
        <v>/</v>
      </c>
      <c r="T7972" s="4">
        <f>0+RIGHT(TEXT(Table2[[#This Row],[canvas_ratio]],"000/000"),3)</f>
        <v>100</v>
      </c>
      <c r="U7972" s="9">
        <f>Table2[[#This Row],[canvas_ratio]]/Table2[[#This Row],[tan_angle]]</f>
        <v>1.7839999999942495</v>
      </c>
      <c r="V7972" s="8">
        <f>0+RIGHT(TEXT(Table2[[#This Row],[ratio]],"0000/0000"),4)/Table2[[#This Row],[tan_angle_numer]]</f>
        <v>25</v>
      </c>
      <c r="W7972" s="9" t="b">
        <f>Table2[[#This Row],[multiplier]]=Table2[[#This Row],[multiplier_calc]]</f>
        <v>0</v>
      </c>
    </row>
    <row r="7973" spans="1:23" x14ac:dyDescent="0.25">
      <c r="A7973" s="1">
        <v>2.2400000000000002</v>
      </c>
      <c r="B7973" s="1">
        <v>1</v>
      </c>
      <c r="C7973">
        <v>90</v>
      </c>
      <c r="D7973">
        <v>0</v>
      </c>
      <c r="E7973">
        <v>0</v>
      </c>
      <c r="F7973">
        <v>0</v>
      </c>
      <c r="G7973">
        <v>1</v>
      </c>
      <c r="H7973">
        <v>1</v>
      </c>
      <c r="I7973">
        <v>-1.24</v>
      </c>
      <c r="J7973">
        <v>2.2400000000000002</v>
      </c>
      <c r="K7973">
        <v>1.74915</v>
      </c>
      <c r="L7973">
        <v>1.3993199999999999</v>
      </c>
      <c r="M7973">
        <v>0.34982999999999997</v>
      </c>
      <c r="N7973">
        <f>TAN(RADIANS(Table2[[#This Row],[angle]]))</f>
        <v>1.6324552277619072E+16</v>
      </c>
      <c r="O7973" t="e">
        <f>0+LEFT(TEXT(Table2[[#This Row],[tan_angle]],"000/000"),3)</f>
        <v>#VALUE!</v>
      </c>
      <c r="P7973" t="e">
        <f>0+RIGHT(TEXT(Table2[[#This Row],[tan_angle]],"000/000"),3)</f>
        <v>#VALUE!</v>
      </c>
      <c r="Q7973" s="10">
        <f>Table2[[#This Row],[canvas_height]]/Table2[[#This Row],[canvas_width]]</f>
        <v>2.2400000000000002</v>
      </c>
      <c r="R7973">
        <f>0+LEFT(TEXT(Table2[[#This Row],[canvas_ratio]],"000/000"),3)</f>
        <v>56</v>
      </c>
      <c r="S7973" s="5" t="str">
        <f t="shared" si="125"/>
        <v>/</v>
      </c>
      <c r="T7973" s="4">
        <f>0+RIGHT(TEXT(Table2[[#This Row],[canvas_ratio]],"000/000"),3)</f>
        <v>25</v>
      </c>
      <c r="U7973" s="9">
        <f>Table2[[#This Row],[canvas_ratio]]/Table2[[#This Row],[tan_angle]]</f>
        <v>1.3721662694976546E-16</v>
      </c>
      <c r="V7973" s="8" t="e">
        <f>0+RIGHT(TEXT(Table2[[#This Row],[ratio]],"0000/0000"),4)/Table2[[#This Row],[tan_angle_numer]]</f>
        <v>#VALUE!</v>
      </c>
      <c r="W7973" s="9" t="e">
        <f>Table2[[#This Row],[multiplier]]=Table2[[#This Row],[multiplier_calc]]</f>
        <v>#VALUE!</v>
      </c>
    </row>
    <row r="7974" spans="1:23" x14ac:dyDescent="0.25">
      <c r="A7974" s="1">
        <v>2.25</v>
      </c>
      <c r="B7974" s="1">
        <v>1</v>
      </c>
      <c r="C7974">
        <v>51.340191746000002</v>
      </c>
      <c r="D7974">
        <v>0</v>
      </c>
      <c r="E7974">
        <v>0</v>
      </c>
      <c r="F7974">
        <v>3.0063449160000002</v>
      </c>
      <c r="G7974">
        <v>-0.15617376199999999</v>
      </c>
      <c r="H7974">
        <v>0.64031242399999999</v>
      </c>
      <c r="I7974">
        <v>-13.76671711</v>
      </c>
      <c r="J7974">
        <v>14.407029533999999</v>
      </c>
      <c r="K7974">
        <v>11.25</v>
      </c>
      <c r="L7974">
        <v>9</v>
      </c>
      <c r="M7974">
        <v>2.25</v>
      </c>
      <c r="N7974">
        <f>TAN(RADIANS(Table2[[#This Row],[angle]]))</f>
        <v>1.2500000000040292</v>
      </c>
      <c r="O7974">
        <f>0+LEFT(TEXT(Table2[[#This Row],[tan_angle]],"000/000"),3)</f>
        <v>5</v>
      </c>
      <c r="P7974">
        <f>0+RIGHT(TEXT(Table2[[#This Row],[tan_angle]],"000/000"),3)</f>
        <v>4</v>
      </c>
      <c r="Q7974" s="10">
        <f>Table2[[#This Row],[canvas_height]]/Table2[[#This Row],[canvas_width]]</f>
        <v>2.25</v>
      </c>
      <c r="R7974">
        <f>0+LEFT(TEXT(Table2[[#This Row],[canvas_ratio]],"000/000"),3)</f>
        <v>9</v>
      </c>
      <c r="S7974" s="5" t="str">
        <f t="shared" si="125"/>
        <v>/</v>
      </c>
      <c r="T7974" s="4">
        <f>0+RIGHT(TEXT(Table2[[#This Row],[canvas_ratio]],"000/000"),3)</f>
        <v>4</v>
      </c>
      <c r="U7974" s="9">
        <f>Table2[[#This Row],[canvas_ratio]]/Table2[[#This Row],[tan_angle]]</f>
        <v>1.799999999994198</v>
      </c>
      <c r="V7974" s="8">
        <f>0+RIGHT(TEXT(Table2[[#This Row],[ratio]],"0000/0000"),4)/Table2[[#This Row],[tan_angle_numer]]</f>
        <v>1</v>
      </c>
      <c r="W7974" s="9" t="b">
        <f>Table2[[#This Row],[multiplier]]=Table2[[#This Row],[multiplier_calc]]</f>
        <v>0</v>
      </c>
    </row>
    <row r="7975" spans="1:23" x14ac:dyDescent="0.25">
      <c r="A7975" s="1">
        <v>2.2599999999999998</v>
      </c>
      <c r="B7975" s="1">
        <v>1</v>
      </c>
      <c r="C7975">
        <v>90</v>
      </c>
      <c r="D7975">
        <v>0</v>
      </c>
      <c r="E7975">
        <v>0</v>
      </c>
      <c r="F7975">
        <v>0</v>
      </c>
      <c r="G7975">
        <v>1</v>
      </c>
      <c r="H7975">
        <v>1</v>
      </c>
      <c r="I7975">
        <v>-1.26</v>
      </c>
      <c r="J7975">
        <v>2.2599999999999998</v>
      </c>
      <c r="K7975">
        <v>1.7647600000000001</v>
      </c>
      <c r="L7975">
        <v>1.41181</v>
      </c>
      <c r="M7975">
        <v>0.35294999999999999</v>
      </c>
      <c r="N7975">
        <f>TAN(RADIANS(Table2[[#This Row],[angle]]))</f>
        <v>1.6324552277619072E+16</v>
      </c>
      <c r="O7975" t="e">
        <f>0+LEFT(TEXT(Table2[[#This Row],[tan_angle]],"000/000"),3)</f>
        <v>#VALUE!</v>
      </c>
      <c r="P7975" t="e">
        <f>0+RIGHT(TEXT(Table2[[#This Row],[tan_angle]],"000/000"),3)</f>
        <v>#VALUE!</v>
      </c>
      <c r="Q7975" s="10">
        <f>Table2[[#This Row],[canvas_height]]/Table2[[#This Row],[canvas_width]]</f>
        <v>2.2599999999999998</v>
      </c>
      <c r="R7975">
        <f>0+LEFT(TEXT(Table2[[#This Row],[canvas_ratio]],"000/000"),3)</f>
        <v>113</v>
      </c>
      <c r="S7975" s="5" t="str">
        <f t="shared" si="125"/>
        <v>/</v>
      </c>
      <c r="T7975" s="4">
        <f>0+RIGHT(TEXT(Table2[[#This Row],[canvas_ratio]],"000/000"),3)</f>
        <v>50</v>
      </c>
      <c r="U7975" s="9">
        <f>Table2[[#This Row],[canvas_ratio]]/Table2[[#This Row],[tan_angle]]</f>
        <v>1.3844177540467405E-16</v>
      </c>
      <c r="V7975" s="8" t="e">
        <f>0+RIGHT(TEXT(Table2[[#This Row],[ratio]],"0000/0000"),4)/Table2[[#This Row],[tan_angle_numer]]</f>
        <v>#VALUE!</v>
      </c>
      <c r="W7975" s="9" t="e">
        <f>Table2[[#This Row],[multiplier]]=Table2[[#This Row],[multiplier_calc]]</f>
        <v>#VALUE!</v>
      </c>
    </row>
    <row r="7976" spans="1:23" x14ac:dyDescent="0.25">
      <c r="A7976" s="1">
        <v>2.27</v>
      </c>
      <c r="B7976" s="1">
        <v>1</v>
      </c>
      <c r="C7976">
        <v>51.340191746000002</v>
      </c>
      <c r="D7976">
        <v>0</v>
      </c>
      <c r="E7976">
        <v>0</v>
      </c>
      <c r="F7976">
        <v>252.91559869100001</v>
      </c>
      <c r="G7976">
        <v>-6.2469500000000002E-3</v>
      </c>
      <c r="H7976">
        <v>0.64031242399999999</v>
      </c>
      <c r="I7976">
        <v>-362.73698805100003</v>
      </c>
      <c r="J7976">
        <v>363.37730047500003</v>
      </c>
      <c r="K7976">
        <v>283.75</v>
      </c>
      <c r="L7976">
        <v>227</v>
      </c>
      <c r="M7976">
        <v>56.75</v>
      </c>
      <c r="N7976">
        <f>TAN(RADIANS(Table2[[#This Row],[angle]]))</f>
        <v>1.2500000000040292</v>
      </c>
      <c r="O7976">
        <f>0+LEFT(TEXT(Table2[[#This Row],[tan_angle]],"000/000"),3)</f>
        <v>5</v>
      </c>
      <c r="P7976">
        <f>0+RIGHT(TEXT(Table2[[#This Row],[tan_angle]],"000/000"),3)</f>
        <v>4</v>
      </c>
      <c r="Q7976" s="10">
        <f>Table2[[#This Row],[canvas_height]]/Table2[[#This Row],[canvas_width]]</f>
        <v>2.27</v>
      </c>
      <c r="R7976">
        <f>0+LEFT(TEXT(Table2[[#This Row],[canvas_ratio]],"000/000"),3)</f>
        <v>227</v>
      </c>
      <c r="S7976" s="5" t="str">
        <f t="shared" si="125"/>
        <v>/</v>
      </c>
      <c r="T7976" s="4">
        <f>0+RIGHT(TEXT(Table2[[#This Row],[canvas_ratio]],"000/000"),3)</f>
        <v>100</v>
      </c>
      <c r="U7976" s="9">
        <f>Table2[[#This Row],[canvas_ratio]]/Table2[[#This Row],[tan_angle]]</f>
        <v>1.8159999999941463</v>
      </c>
      <c r="V7976" s="8">
        <f>0+RIGHT(TEXT(Table2[[#This Row],[ratio]],"0000/0000"),4)/Table2[[#This Row],[tan_angle_numer]]</f>
        <v>25</v>
      </c>
      <c r="W7976" s="9" t="b">
        <f>Table2[[#This Row],[multiplier]]=Table2[[#This Row],[multiplier_calc]]</f>
        <v>0</v>
      </c>
    </row>
    <row r="7977" spans="1:23" x14ac:dyDescent="0.25">
      <c r="A7977" s="1">
        <v>2.2799999999999998</v>
      </c>
      <c r="B7977" s="1">
        <v>1</v>
      </c>
      <c r="C7977">
        <v>90</v>
      </c>
      <c r="D7977">
        <v>0</v>
      </c>
      <c r="E7977">
        <v>0</v>
      </c>
      <c r="F7977">
        <v>0</v>
      </c>
      <c r="G7977">
        <v>1</v>
      </c>
      <c r="H7977">
        <v>1</v>
      </c>
      <c r="I7977">
        <v>-1.28</v>
      </c>
      <c r="J7977">
        <v>2.2799999999999998</v>
      </c>
      <c r="K7977">
        <v>1.7803800000000001</v>
      </c>
      <c r="L7977">
        <v>1.4242999999999999</v>
      </c>
      <c r="M7977">
        <v>0.35608000000000001</v>
      </c>
      <c r="N7977">
        <f>TAN(RADIANS(Table2[[#This Row],[angle]]))</f>
        <v>1.6324552277619072E+16</v>
      </c>
      <c r="O7977" t="e">
        <f>0+LEFT(TEXT(Table2[[#This Row],[tan_angle]],"000/000"),3)</f>
        <v>#VALUE!</v>
      </c>
      <c r="P7977" t="e">
        <f>0+RIGHT(TEXT(Table2[[#This Row],[tan_angle]],"000/000"),3)</f>
        <v>#VALUE!</v>
      </c>
      <c r="Q7977" s="10">
        <f>Table2[[#This Row],[canvas_height]]/Table2[[#This Row],[canvas_width]]</f>
        <v>2.2799999999999998</v>
      </c>
      <c r="R7977">
        <f>0+LEFT(TEXT(Table2[[#This Row],[canvas_ratio]],"000/000"),3)</f>
        <v>57</v>
      </c>
      <c r="S7977" s="5" t="str">
        <f t="shared" si="125"/>
        <v>/</v>
      </c>
      <c r="T7977" s="4">
        <f>0+RIGHT(TEXT(Table2[[#This Row],[canvas_ratio]],"000/000"),3)</f>
        <v>25</v>
      </c>
      <c r="U7977" s="9">
        <f>Table2[[#This Row],[canvas_ratio]]/Table2[[#This Row],[tan_angle]]</f>
        <v>1.3966692385958266E-16</v>
      </c>
      <c r="V7977" s="8" t="e">
        <f>0+RIGHT(TEXT(Table2[[#This Row],[ratio]],"0000/0000"),4)/Table2[[#This Row],[tan_angle_numer]]</f>
        <v>#VALUE!</v>
      </c>
      <c r="W7977" s="9" t="e">
        <f>Table2[[#This Row],[multiplier]]=Table2[[#This Row],[multiplier_calc]]</f>
        <v>#VALUE!</v>
      </c>
    </row>
    <row r="7978" spans="1:23" x14ac:dyDescent="0.25">
      <c r="A7978" s="1">
        <v>2.29</v>
      </c>
      <c r="B7978" s="1">
        <v>1</v>
      </c>
      <c r="C7978">
        <v>51.340191746000002</v>
      </c>
      <c r="D7978">
        <v>0</v>
      </c>
      <c r="E7978">
        <v>0</v>
      </c>
      <c r="F7978">
        <v>17.600782965000001</v>
      </c>
      <c r="G7978">
        <v>-6.2469500000000002E-3</v>
      </c>
      <c r="H7978">
        <v>0.64031242399999999</v>
      </c>
      <c r="I7978">
        <v>-365.938550169</v>
      </c>
      <c r="J7978">
        <v>366.578862593</v>
      </c>
      <c r="K7978">
        <v>286.25</v>
      </c>
      <c r="L7978">
        <v>229</v>
      </c>
      <c r="M7978">
        <v>57.25</v>
      </c>
      <c r="N7978">
        <f>TAN(RADIANS(Table2[[#This Row],[angle]]))</f>
        <v>1.2500000000040292</v>
      </c>
      <c r="O7978">
        <f>0+LEFT(TEXT(Table2[[#This Row],[tan_angle]],"000/000"),3)</f>
        <v>5</v>
      </c>
      <c r="P7978">
        <f>0+RIGHT(TEXT(Table2[[#This Row],[tan_angle]],"000/000"),3)</f>
        <v>4</v>
      </c>
      <c r="Q7978" s="10">
        <f>Table2[[#This Row],[canvas_height]]/Table2[[#This Row],[canvas_width]]</f>
        <v>2.29</v>
      </c>
      <c r="R7978">
        <f>0+LEFT(TEXT(Table2[[#This Row],[canvas_ratio]],"000/000"),3)</f>
        <v>229</v>
      </c>
      <c r="S7978" s="5" t="str">
        <f t="shared" si="125"/>
        <v>/</v>
      </c>
      <c r="T7978" s="4">
        <f>0+RIGHT(TEXT(Table2[[#This Row],[canvas_ratio]],"000/000"),3)</f>
        <v>100</v>
      </c>
      <c r="U7978" s="9">
        <f>Table2[[#This Row],[canvas_ratio]]/Table2[[#This Row],[tan_angle]]</f>
        <v>1.8319999999940948</v>
      </c>
      <c r="V7978" s="8">
        <f>0+RIGHT(TEXT(Table2[[#This Row],[ratio]],"0000/0000"),4)/Table2[[#This Row],[tan_angle_numer]]</f>
        <v>25</v>
      </c>
      <c r="W7978" s="9" t="b">
        <f>Table2[[#This Row],[multiplier]]=Table2[[#This Row],[multiplier_calc]]</f>
        <v>0</v>
      </c>
    </row>
    <row r="7979" spans="1:23" x14ac:dyDescent="0.25">
      <c r="A7979" s="1">
        <v>2.2999999999999998</v>
      </c>
      <c r="B7979" s="1">
        <v>1</v>
      </c>
      <c r="C7979">
        <v>51.340191746000002</v>
      </c>
      <c r="D7979">
        <v>0</v>
      </c>
      <c r="E7979">
        <v>0</v>
      </c>
      <c r="F7979">
        <v>55.988293636999998</v>
      </c>
      <c r="G7979">
        <v>-3.1234752000000001E-2</v>
      </c>
      <c r="H7979">
        <v>0.64031242399999999</v>
      </c>
      <c r="I7979">
        <v>-72.995616307000006</v>
      </c>
      <c r="J7979">
        <v>73.635928731000007</v>
      </c>
      <c r="K7979">
        <v>57.5</v>
      </c>
      <c r="L7979">
        <v>46</v>
      </c>
      <c r="M7979">
        <v>11.5</v>
      </c>
      <c r="N7979">
        <f>TAN(RADIANS(Table2[[#This Row],[angle]]))</f>
        <v>1.2500000000040292</v>
      </c>
      <c r="O7979">
        <f>0+LEFT(TEXT(Table2[[#This Row],[tan_angle]],"000/000"),3)</f>
        <v>5</v>
      </c>
      <c r="P7979">
        <f>0+RIGHT(TEXT(Table2[[#This Row],[tan_angle]],"000/000"),3)</f>
        <v>4</v>
      </c>
      <c r="Q7979" s="10">
        <f>Table2[[#This Row],[canvas_height]]/Table2[[#This Row],[canvas_width]]</f>
        <v>2.2999999999999998</v>
      </c>
      <c r="R7979">
        <f>0+LEFT(TEXT(Table2[[#This Row],[canvas_ratio]],"000/000"),3)</f>
        <v>23</v>
      </c>
      <c r="S7979" s="5" t="str">
        <f t="shared" si="125"/>
        <v>/</v>
      </c>
      <c r="T7979" s="4">
        <f>0+RIGHT(TEXT(Table2[[#This Row],[canvas_ratio]],"000/000"),3)</f>
        <v>10</v>
      </c>
      <c r="U7979" s="9">
        <f>Table2[[#This Row],[canvas_ratio]]/Table2[[#This Row],[tan_angle]]</f>
        <v>1.8399999999940688</v>
      </c>
      <c r="V7979" s="8">
        <f>0+RIGHT(TEXT(Table2[[#This Row],[ratio]],"0000/0000"),4)/Table2[[#This Row],[tan_angle_numer]]</f>
        <v>5</v>
      </c>
      <c r="W7979" s="9" t="b">
        <f>Table2[[#This Row],[multiplier]]=Table2[[#This Row],[multiplier_calc]]</f>
        <v>0</v>
      </c>
    </row>
    <row r="7980" spans="1:23" x14ac:dyDescent="0.25">
      <c r="A7980" s="1">
        <v>2.31</v>
      </c>
      <c r="B7980" s="1">
        <v>1</v>
      </c>
      <c r="C7980">
        <v>51.340191746000002</v>
      </c>
      <c r="D7980">
        <v>0</v>
      </c>
      <c r="E7980">
        <v>0</v>
      </c>
      <c r="F7980">
        <v>233.70622597799999</v>
      </c>
      <c r="G7980">
        <v>-6.2469500000000002E-3</v>
      </c>
      <c r="H7980">
        <v>0.64031242399999999</v>
      </c>
      <c r="I7980">
        <v>-369.14011228800001</v>
      </c>
      <c r="J7980">
        <v>369.78042471200001</v>
      </c>
      <c r="K7980">
        <v>288.75</v>
      </c>
      <c r="L7980">
        <v>231</v>
      </c>
      <c r="M7980">
        <v>57.75</v>
      </c>
      <c r="N7980">
        <f>TAN(RADIANS(Table2[[#This Row],[angle]]))</f>
        <v>1.2500000000040292</v>
      </c>
      <c r="O7980">
        <f>0+LEFT(TEXT(Table2[[#This Row],[tan_angle]],"000/000"),3)</f>
        <v>5</v>
      </c>
      <c r="P7980">
        <f>0+RIGHT(TEXT(Table2[[#This Row],[tan_angle]],"000/000"),3)</f>
        <v>4</v>
      </c>
      <c r="Q7980" s="10">
        <f>Table2[[#This Row],[canvas_height]]/Table2[[#This Row],[canvas_width]]</f>
        <v>2.31</v>
      </c>
      <c r="R7980">
        <f>0+LEFT(TEXT(Table2[[#This Row],[canvas_ratio]],"000/000"),3)</f>
        <v>231</v>
      </c>
      <c r="S7980" s="5" t="str">
        <f t="shared" si="125"/>
        <v>/</v>
      </c>
      <c r="T7980" s="4">
        <f>0+RIGHT(TEXT(Table2[[#This Row],[canvas_ratio]],"000/000"),3)</f>
        <v>100</v>
      </c>
      <c r="U7980" s="9">
        <f>Table2[[#This Row],[canvas_ratio]]/Table2[[#This Row],[tan_angle]]</f>
        <v>1.8479999999940433</v>
      </c>
      <c r="V7980" s="8">
        <f>0+RIGHT(TEXT(Table2[[#This Row],[ratio]],"0000/0000"),4)/Table2[[#This Row],[tan_angle_numer]]</f>
        <v>25</v>
      </c>
      <c r="W7980" s="9" t="b">
        <f>Table2[[#This Row],[multiplier]]=Table2[[#This Row],[multiplier_calc]]</f>
        <v>0</v>
      </c>
    </row>
    <row r="7981" spans="1:23" x14ac:dyDescent="0.25">
      <c r="A7981" s="1">
        <v>2.3199999999999998</v>
      </c>
      <c r="B7981" s="1">
        <v>1</v>
      </c>
      <c r="C7981">
        <v>90</v>
      </c>
      <c r="D7981">
        <v>0</v>
      </c>
      <c r="E7981">
        <v>0</v>
      </c>
      <c r="F7981">
        <v>0</v>
      </c>
      <c r="G7981">
        <v>1</v>
      </c>
      <c r="H7981">
        <v>1</v>
      </c>
      <c r="I7981">
        <v>-1.32</v>
      </c>
      <c r="J7981">
        <v>2.3199999999999998</v>
      </c>
      <c r="K7981">
        <v>1.81162</v>
      </c>
      <c r="L7981">
        <v>1.44929</v>
      </c>
      <c r="M7981">
        <v>0.36231999999999998</v>
      </c>
      <c r="N7981">
        <f>TAN(RADIANS(Table2[[#This Row],[angle]]))</f>
        <v>1.6324552277619072E+16</v>
      </c>
      <c r="O7981" t="e">
        <f>0+LEFT(TEXT(Table2[[#This Row],[tan_angle]],"000/000"),3)</f>
        <v>#VALUE!</v>
      </c>
      <c r="P7981" t="e">
        <f>0+RIGHT(TEXT(Table2[[#This Row],[tan_angle]],"000/000"),3)</f>
        <v>#VALUE!</v>
      </c>
      <c r="Q7981" s="10">
        <f>Table2[[#This Row],[canvas_height]]/Table2[[#This Row],[canvas_width]]</f>
        <v>2.3199999999999998</v>
      </c>
      <c r="R7981">
        <f>0+LEFT(TEXT(Table2[[#This Row],[canvas_ratio]],"000/000"),3)</f>
        <v>58</v>
      </c>
      <c r="S7981" s="5" t="str">
        <f t="shared" si="125"/>
        <v>/</v>
      </c>
      <c r="T7981" s="4">
        <f>0+RIGHT(TEXT(Table2[[#This Row],[canvas_ratio]],"000/000"),3)</f>
        <v>25</v>
      </c>
      <c r="U7981" s="9">
        <f>Table2[[#This Row],[canvas_ratio]]/Table2[[#This Row],[tan_angle]]</f>
        <v>1.4211722076939992E-16</v>
      </c>
      <c r="V7981" s="8" t="e">
        <f>0+RIGHT(TEXT(Table2[[#This Row],[ratio]],"0000/0000"),4)/Table2[[#This Row],[tan_angle_numer]]</f>
        <v>#VALUE!</v>
      </c>
      <c r="W7981" s="9" t="e">
        <f>Table2[[#This Row],[multiplier]]=Table2[[#This Row],[multiplier_calc]]</f>
        <v>#VALUE!</v>
      </c>
    </row>
    <row r="7982" spans="1:23" x14ac:dyDescent="0.25">
      <c r="A7982" s="1">
        <v>2.33</v>
      </c>
      <c r="B7982" s="1">
        <v>1</v>
      </c>
      <c r="C7982">
        <v>51.340191746000002</v>
      </c>
      <c r="D7982">
        <v>0</v>
      </c>
      <c r="E7982">
        <v>0</v>
      </c>
      <c r="F7982">
        <v>307.342154709</v>
      </c>
      <c r="G7982">
        <v>-6.2469500000000002E-3</v>
      </c>
      <c r="H7982">
        <v>0.64031242399999999</v>
      </c>
      <c r="I7982">
        <v>-372.34167440700003</v>
      </c>
      <c r="J7982">
        <v>372.98198683099997</v>
      </c>
      <c r="K7982">
        <v>291.25</v>
      </c>
      <c r="L7982">
        <v>233</v>
      </c>
      <c r="M7982">
        <v>58.25</v>
      </c>
      <c r="N7982">
        <f>TAN(RADIANS(Table2[[#This Row],[angle]]))</f>
        <v>1.2500000000040292</v>
      </c>
      <c r="O7982">
        <f>0+LEFT(TEXT(Table2[[#This Row],[tan_angle]],"000/000"),3)</f>
        <v>5</v>
      </c>
      <c r="P7982">
        <f>0+RIGHT(TEXT(Table2[[#This Row],[tan_angle]],"000/000"),3)</f>
        <v>4</v>
      </c>
      <c r="Q7982" s="10">
        <f>Table2[[#This Row],[canvas_height]]/Table2[[#This Row],[canvas_width]]</f>
        <v>2.33</v>
      </c>
      <c r="R7982">
        <f>0+LEFT(TEXT(Table2[[#This Row],[canvas_ratio]],"000/000"),3)</f>
        <v>233</v>
      </c>
      <c r="S7982" s="5" t="str">
        <f t="shared" si="125"/>
        <v>/</v>
      </c>
      <c r="T7982" s="4">
        <f>0+RIGHT(TEXT(Table2[[#This Row],[canvas_ratio]],"000/000"),3)</f>
        <v>100</v>
      </c>
      <c r="U7982" s="9">
        <f>Table2[[#This Row],[canvas_ratio]]/Table2[[#This Row],[tan_angle]]</f>
        <v>1.8639999999939916</v>
      </c>
      <c r="V7982" s="8">
        <f>0+RIGHT(TEXT(Table2[[#This Row],[ratio]],"0000/0000"),4)/Table2[[#This Row],[tan_angle_numer]]</f>
        <v>25</v>
      </c>
      <c r="W7982" s="9" t="b">
        <f>Table2[[#This Row],[multiplier]]=Table2[[#This Row],[multiplier_calc]]</f>
        <v>0</v>
      </c>
    </row>
    <row r="7983" spans="1:23" x14ac:dyDescent="0.25">
      <c r="A7983" s="1">
        <v>2.34</v>
      </c>
      <c r="B7983" s="1">
        <v>1</v>
      </c>
      <c r="C7983">
        <v>51.340191746000002</v>
      </c>
      <c r="D7983">
        <v>0</v>
      </c>
      <c r="E7983">
        <v>0</v>
      </c>
      <c r="F7983">
        <v>116.864826021</v>
      </c>
      <c r="G7983">
        <v>6.2469500000000002E-3</v>
      </c>
      <c r="H7983">
        <v>0.64031242399999999</v>
      </c>
      <c r="I7983">
        <v>-373.94245546600001</v>
      </c>
      <c r="J7983">
        <v>374.58276789000001</v>
      </c>
      <c r="K7983">
        <v>292.5</v>
      </c>
      <c r="L7983">
        <v>234</v>
      </c>
      <c r="M7983">
        <v>58.5</v>
      </c>
      <c r="N7983">
        <f>TAN(RADIANS(Table2[[#This Row],[angle]]))</f>
        <v>1.2500000000040292</v>
      </c>
      <c r="O7983">
        <f>0+LEFT(TEXT(Table2[[#This Row],[tan_angle]],"000/000"),3)</f>
        <v>5</v>
      </c>
      <c r="P7983">
        <f>0+RIGHT(TEXT(Table2[[#This Row],[tan_angle]],"000/000"),3)</f>
        <v>4</v>
      </c>
      <c r="Q7983" s="10">
        <f>Table2[[#This Row],[canvas_height]]/Table2[[#This Row],[canvas_width]]</f>
        <v>2.34</v>
      </c>
      <c r="R7983">
        <f>0+LEFT(TEXT(Table2[[#This Row],[canvas_ratio]],"000/000"),3)</f>
        <v>117</v>
      </c>
      <c r="S7983" s="5" t="str">
        <f t="shared" si="125"/>
        <v>/</v>
      </c>
      <c r="T7983" s="4">
        <f>0+RIGHT(TEXT(Table2[[#This Row],[canvas_ratio]],"000/000"),3)</f>
        <v>50</v>
      </c>
      <c r="U7983" s="9">
        <f>Table2[[#This Row],[canvas_ratio]]/Table2[[#This Row],[tan_angle]]</f>
        <v>1.8719999999939658</v>
      </c>
      <c r="V7983" s="8">
        <f>0+RIGHT(TEXT(Table2[[#This Row],[ratio]],"0000/0000"),4)/Table2[[#This Row],[tan_angle_numer]]</f>
        <v>25</v>
      </c>
      <c r="W7983" s="9" t="b">
        <f>Table2[[#This Row],[multiplier]]=Table2[[#This Row],[multiplier_calc]]</f>
        <v>0</v>
      </c>
    </row>
    <row r="7984" spans="1:23" x14ac:dyDescent="0.25">
      <c r="A7984" s="1">
        <v>2.35</v>
      </c>
      <c r="B7984" s="1">
        <v>1</v>
      </c>
      <c r="C7984">
        <v>51.340191746000002</v>
      </c>
      <c r="D7984">
        <v>0</v>
      </c>
      <c r="E7984">
        <v>0</v>
      </c>
      <c r="F7984">
        <v>51.185950458999997</v>
      </c>
      <c r="G7984">
        <v>-3.1234752000000001E-2</v>
      </c>
      <c r="H7984">
        <v>0.64031242399999999</v>
      </c>
      <c r="I7984">
        <v>-74.596397366000005</v>
      </c>
      <c r="J7984">
        <v>75.236709790000006</v>
      </c>
      <c r="K7984">
        <v>58.75</v>
      </c>
      <c r="L7984">
        <v>47</v>
      </c>
      <c r="M7984">
        <v>11.75</v>
      </c>
      <c r="N7984">
        <f>TAN(RADIANS(Table2[[#This Row],[angle]]))</f>
        <v>1.2500000000040292</v>
      </c>
      <c r="O7984">
        <f>0+LEFT(TEXT(Table2[[#This Row],[tan_angle]],"000/000"),3)</f>
        <v>5</v>
      </c>
      <c r="P7984">
        <f>0+RIGHT(TEXT(Table2[[#This Row],[tan_angle]],"000/000"),3)</f>
        <v>4</v>
      </c>
      <c r="Q7984" s="10">
        <f>Table2[[#This Row],[canvas_height]]/Table2[[#This Row],[canvas_width]]</f>
        <v>2.35</v>
      </c>
      <c r="R7984">
        <f>0+LEFT(TEXT(Table2[[#This Row],[canvas_ratio]],"000/000"),3)</f>
        <v>47</v>
      </c>
      <c r="S7984" s="5" t="str">
        <f t="shared" si="125"/>
        <v>/</v>
      </c>
      <c r="T7984" s="4">
        <f>0+RIGHT(TEXT(Table2[[#This Row],[canvas_ratio]],"000/000"),3)</f>
        <v>20</v>
      </c>
      <c r="U7984" s="9">
        <f>Table2[[#This Row],[canvas_ratio]]/Table2[[#This Row],[tan_angle]]</f>
        <v>1.8799999999939401</v>
      </c>
      <c r="V7984" s="8">
        <f>0+RIGHT(TEXT(Table2[[#This Row],[ratio]],"0000/0000"),4)/Table2[[#This Row],[tan_angle_numer]]</f>
        <v>5</v>
      </c>
      <c r="W7984" s="9" t="b">
        <f>Table2[[#This Row],[multiplier]]=Table2[[#This Row],[multiplier_calc]]</f>
        <v>0</v>
      </c>
    </row>
    <row r="7985" spans="1:23" x14ac:dyDescent="0.25">
      <c r="A7985" s="1">
        <v>2.36</v>
      </c>
      <c r="B7985" s="1">
        <v>1</v>
      </c>
      <c r="C7985">
        <v>51.340191746000002</v>
      </c>
      <c r="D7985">
        <v>0</v>
      </c>
      <c r="E7985">
        <v>0</v>
      </c>
      <c r="F7985">
        <v>27.205469320999999</v>
      </c>
      <c r="G7985">
        <v>-6.2469500000000002E-3</v>
      </c>
      <c r="H7985">
        <v>0.64031242399999999</v>
      </c>
      <c r="I7985">
        <v>-377.14401758499997</v>
      </c>
      <c r="J7985">
        <v>377.78433000899997</v>
      </c>
      <c r="K7985">
        <v>295</v>
      </c>
      <c r="L7985">
        <v>236</v>
      </c>
      <c r="M7985">
        <v>59</v>
      </c>
      <c r="N7985">
        <f>TAN(RADIANS(Table2[[#This Row],[angle]]))</f>
        <v>1.2500000000040292</v>
      </c>
      <c r="O7985">
        <f>0+LEFT(TEXT(Table2[[#This Row],[tan_angle]],"000/000"),3)</f>
        <v>5</v>
      </c>
      <c r="P7985">
        <f>0+RIGHT(TEXT(Table2[[#This Row],[tan_angle]],"000/000"),3)</f>
        <v>4</v>
      </c>
      <c r="Q7985" s="10">
        <f>Table2[[#This Row],[canvas_height]]/Table2[[#This Row],[canvas_width]]</f>
        <v>2.36</v>
      </c>
      <c r="R7985">
        <f>0+LEFT(TEXT(Table2[[#This Row],[canvas_ratio]],"000/000"),3)</f>
        <v>59</v>
      </c>
      <c r="S7985" s="5" t="str">
        <f t="shared" si="125"/>
        <v>/</v>
      </c>
      <c r="T7985" s="4">
        <f>0+RIGHT(TEXT(Table2[[#This Row],[canvas_ratio]],"000/000"),3)</f>
        <v>25</v>
      </c>
      <c r="U7985" s="9">
        <f>Table2[[#This Row],[canvas_ratio]]/Table2[[#This Row],[tan_angle]]</f>
        <v>1.8879999999939141</v>
      </c>
      <c r="V7985" s="8">
        <f>0+RIGHT(TEXT(Table2[[#This Row],[ratio]],"0000/0000"),4)/Table2[[#This Row],[tan_angle_numer]]</f>
        <v>25</v>
      </c>
      <c r="W7985" s="9" t="b">
        <f>Table2[[#This Row],[multiplier]]=Table2[[#This Row],[multiplier_calc]]</f>
        <v>0</v>
      </c>
    </row>
    <row r="7986" spans="1:23" x14ac:dyDescent="0.25">
      <c r="A7986" s="1">
        <v>2.37</v>
      </c>
      <c r="B7986" s="1">
        <v>1</v>
      </c>
      <c r="C7986">
        <v>51.340191746000002</v>
      </c>
      <c r="D7986">
        <v>0</v>
      </c>
      <c r="E7986">
        <v>0</v>
      </c>
      <c r="F7986">
        <v>233.70622597799999</v>
      </c>
      <c r="G7986">
        <v>-6.2469500000000002E-3</v>
      </c>
      <c r="H7986">
        <v>0.64031242399999999</v>
      </c>
      <c r="I7986">
        <v>-378.74479864400001</v>
      </c>
      <c r="J7986">
        <v>379.38511106800001</v>
      </c>
      <c r="K7986">
        <v>296.25</v>
      </c>
      <c r="L7986">
        <v>237</v>
      </c>
      <c r="M7986">
        <v>59.25</v>
      </c>
      <c r="N7986">
        <f>TAN(RADIANS(Table2[[#This Row],[angle]]))</f>
        <v>1.2500000000040292</v>
      </c>
      <c r="O7986">
        <f>0+LEFT(TEXT(Table2[[#This Row],[tan_angle]],"000/000"),3)</f>
        <v>5</v>
      </c>
      <c r="P7986">
        <f>0+RIGHT(TEXT(Table2[[#This Row],[tan_angle]],"000/000"),3)</f>
        <v>4</v>
      </c>
      <c r="Q7986" s="10">
        <f>Table2[[#This Row],[canvas_height]]/Table2[[#This Row],[canvas_width]]</f>
        <v>2.37</v>
      </c>
      <c r="R7986">
        <f>0+LEFT(TEXT(Table2[[#This Row],[canvas_ratio]],"000/000"),3)</f>
        <v>237</v>
      </c>
      <c r="S7986" s="5" t="str">
        <f t="shared" si="125"/>
        <v>/</v>
      </c>
      <c r="T7986" s="4">
        <f>0+RIGHT(TEXT(Table2[[#This Row],[canvas_ratio]],"000/000"),3)</f>
        <v>100</v>
      </c>
      <c r="U7986" s="9">
        <f>Table2[[#This Row],[canvas_ratio]]/Table2[[#This Row],[tan_angle]]</f>
        <v>1.8959999999938886</v>
      </c>
      <c r="V7986" s="8">
        <f>0+RIGHT(TEXT(Table2[[#This Row],[ratio]],"0000/0000"),4)/Table2[[#This Row],[tan_angle_numer]]</f>
        <v>25</v>
      </c>
      <c r="W7986" s="9" t="b">
        <f>Table2[[#This Row],[multiplier]]=Table2[[#This Row],[multiplier_calc]]</f>
        <v>0</v>
      </c>
    </row>
    <row r="7987" spans="1:23" x14ac:dyDescent="0.25">
      <c r="A7987" s="1">
        <v>2.38</v>
      </c>
      <c r="B7987" s="1">
        <v>1</v>
      </c>
      <c r="C7987">
        <v>51.340191746000002</v>
      </c>
      <c r="D7987">
        <v>0</v>
      </c>
      <c r="E7987">
        <v>0</v>
      </c>
      <c r="F7987">
        <v>222.50075856300001</v>
      </c>
      <c r="G7987">
        <v>-6.2469500000000002E-3</v>
      </c>
      <c r="H7987">
        <v>0.64031242399999999</v>
      </c>
      <c r="I7987">
        <v>-380.34557970399999</v>
      </c>
      <c r="J7987">
        <v>380.98589212799999</v>
      </c>
      <c r="K7987">
        <v>297.5</v>
      </c>
      <c r="L7987">
        <v>238</v>
      </c>
      <c r="M7987">
        <v>59.5</v>
      </c>
      <c r="N7987">
        <f>TAN(RADIANS(Table2[[#This Row],[angle]]))</f>
        <v>1.2500000000040292</v>
      </c>
      <c r="O7987">
        <f>0+LEFT(TEXT(Table2[[#This Row],[tan_angle]],"000/000"),3)</f>
        <v>5</v>
      </c>
      <c r="P7987">
        <f>0+RIGHT(TEXT(Table2[[#This Row],[tan_angle]],"000/000"),3)</f>
        <v>4</v>
      </c>
      <c r="Q7987" s="10">
        <f>Table2[[#This Row],[canvas_height]]/Table2[[#This Row],[canvas_width]]</f>
        <v>2.38</v>
      </c>
      <c r="R7987">
        <f>0+LEFT(TEXT(Table2[[#This Row],[canvas_ratio]],"000/000"),3)</f>
        <v>119</v>
      </c>
      <c r="S7987" s="5" t="str">
        <f t="shared" si="125"/>
        <v>/</v>
      </c>
      <c r="T7987" s="4">
        <f>0+RIGHT(TEXT(Table2[[#This Row],[canvas_ratio]],"000/000"),3)</f>
        <v>50</v>
      </c>
      <c r="U7987" s="9">
        <f>Table2[[#This Row],[canvas_ratio]]/Table2[[#This Row],[tan_angle]]</f>
        <v>1.9039999999938626</v>
      </c>
      <c r="V7987" s="8">
        <f>0+RIGHT(TEXT(Table2[[#This Row],[ratio]],"0000/0000"),4)/Table2[[#This Row],[tan_angle_numer]]</f>
        <v>25</v>
      </c>
      <c r="W7987" s="9" t="b">
        <f>Table2[[#This Row],[multiplier]]=Table2[[#This Row],[multiplier_calc]]</f>
        <v>0</v>
      </c>
    </row>
    <row r="7988" spans="1:23" x14ac:dyDescent="0.25">
      <c r="A7988" s="1">
        <v>2.39</v>
      </c>
      <c r="B7988" s="1">
        <v>1</v>
      </c>
      <c r="C7988">
        <v>51.340191746000002</v>
      </c>
      <c r="D7988">
        <v>0</v>
      </c>
      <c r="E7988">
        <v>0</v>
      </c>
      <c r="F7988">
        <v>278.52809564</v>
      </c>
      <c r="G7988">
        <v>-6.2469500000000002E-3</v>
      </c>
      <c r="H7988">
        <v>0.64031242399999999</v>
      </c>
      <c r="I7988">
        <v>-381.94636076299997</v>
      </c>
      <c r="J7988">
        <v>382.58667318699997</v>
      </c>
      <c r="K7988">
        <v>298.75</v>
      </c>
      <c r="L7988">
        <v>239</v>
      </c>
      <c r="M7988">
        <v>59.75</v>
      </c>
      <c r="N7988">
        <f>TAN(RADIANS(Table2[[#This Row],[angle]]))</f>
        <v>1.2500000000040292</v>
      </c>
      <c r="O7988">
        <f>0+LEFT(TEXT(Table2[[#This Row],[tan_angle]],"000/000"),3)</f>
        <v>5</v>
      </c>
      <c r="P7988">
        <f>0+RIGHT(TEXT(Table2[[#This Row],[tan_angle]],"000/000"),3)</f>
        <v>4</v>
      </c>
      <c r="Q7988" s="10">
        <f>Table2[[#This Row],[canvas_height]]/Table2[[#This Row],[canvas_width]]</f>
        <v>2.39</v>
      </c>
      <c r="R7988">
        <f>0+LEFT(TEXT(Table2[[#This Row],[canvas_ratio]],"000/000"),3)</f>
        <v>239</v>
      </c>
      <c r="S7988" s="5" t="str">
        <f t="shared" si="125"/>
        <v>/</v>
      </c>
      <c r="T7988" s="4">
        <f>0+RIGHT(TEXT(Table2[[#This Row],[canvas_ratio]],"000/000"),3)</f>
        <v>100</v>
      </c>
      <c r="U7988" s="9">
        <f>Table2[[#This Row],[canvas_ratio]]/Table2[[#This Row],[tan_angle]]</f>
        <v>1.9119999999938371</v>
      </c>
      <c r="V7988" s="8">
        <f>0+RIGHT(TEXT(Table2[[#This Row],[ratio]],"0000/0000"),4)/Table2[[#This Row],[tan_angle_numer]]</f>
        <v>25</v>
      </c>
      <c r="W7988" s="9" t="b">
        <f>Table2[[#This Row],[multiplier]]=Table2[[#This Row],[multiplier_calc]]</f>
        <v>0</v>
      </c>
    </row>
    <row r="7989" spans="1:23" x14ac:dyDescent="0.25">
      <c r="A7989" s="1">
        <v>2.4</v>
      </c>
      <c r="B7989" s="1">
        <v>1</v>
      </c>
      <c r="C7989">
        <v>51.340191746000002</v>
      </c>
      <c r="D7989">
        <v>0</v>
      </c>
      <c r="E7989">
        <v>0</v>
      </c>
      <c r="F7989">
        <v>39.980483043</v>
      </c>
      <c r="G7989">
        <v>-3.1234752000000001E-2</v>
      </c>
      <c r="H7989">
        <v>0.64031242399999999</v>
      </c>
      <c r="I7989">
        <v>-76.197178425000004</v>
      </c>
      <c r="J7989">
        <v>76.837490849000005</v>
      </c>
      <c r="K7989">
        <v>60</v>
      </c>
      <c r="L7989">
        <v>48</v>
      </c>
      <c r="M7989">
        <v>12</v>
      </c>
      <c r="N7989">
        <f>TAN(RADIANS(Table2[[#This Row],[angle]]))</f>
        <v>1.2500000000040292</v>
      </c>
      <c r="O7989">
        <f>0+LEFT(TEXT(Table2[[#This Row],[tan_angle]],"000/000"),3)</f>
        <v>5</v>
      </c>
      <c r="P7989">
        <f>0+RIGHT(TEXT(Table2[[#This Row],[tan_angle]],"000/000"),3)</f>
        <v>4</v>
      </c>
      <c r="Q7989" s="10">
        <f>Table2[[#This Row],[canvas_height]]/Table2[[#This Row],[canvas_width]]</f>
        <v>2.4</v>
      </c>
      <c r="R7989">
        <f>0+LEFT(TEXT(Table2[[#This Row],[canvas_ratio]],"000/000"),3)</f>
        <v>12</v>
      </c>
      <c r="S7989" s="5" t="str">
        <f t="shared" si="125"/>
        <v>/</v>
      </c>
      <c r="T7989" s="4">
        <f>0+RIGHT(TEXT(Table2[[#This Row],[canvas_ratio]],"000/000"),3)</f>
        <v>5</v>
      </c>
      <c r="U7989" s="9">
        <f>Table2[[#This Row],[canvas_ratio]]/Table2[[#This Row],[tan_angle]]</f>
        <v>1.9199999999938111</v>
      </c>
      <c r="V7989" s="8">
        <f>0+RIGHT(TEXT(Table2[[#This Row],[ratio]],"0000/0000"),4)/Table2[[#This Row],[tan_angle_numer]]</f>
        <v>5</v>
      </c>
      <c r="W7989" s="9" t="b">
        <f>Table2[[#This Row],[multiplier]]=Table2[[#This Row],[multiplier_calc]]</f>
        <v>0</v>
      </c>
    </row>
    <row r="7990" spans="1:23" x14ac:dyDescent="0.25">
      <c r="A7990" s="1">
        <v>2.41</v>
      </c>
      <c r="B7990" s="1">
        <v>1</v>
      </c>
      <c r="C7990">
        <v>51.340191746000002</v>
      </c>
      <c r="D7990">
        <v>0</v>
      </c>
      <c r="E7990">
        <v>0</v>
      </c>
      <c r="F7990">
        <v>342.574955391</v>
      </c>
      <c r="G7990">
        <v>6.2469500000000002E-3</v>
      </c>
      <c r="H7990">
        <v>0.64031242399999999</v>
      </c>
      <c r="I7990">
        <v>-385.14792288199999</v>
      </c>
      <c r="J7990">
        <v>385.78823530599999</v>
      </c>
      <c r="K7990">
        <v>301.25</v>
      </c>
      <c r="L7990">
        <v>241</v>
      </c>
      <c r="M7990">
        <v>60.25</v>
      </c>
      <c r="N7990">
        <f>TAN(RADIANS(Table2[[#This Row],[angle]]))</f>
        <v>1.2500000000040292</v>
      </c>
      <c r="O7990">
        <f>0+LEFT(TEXT(Table2[[#This Row],[tan_angle]],"000/000"),3)</f>
        <v>5</v>
      </c>
      <c r="P7990">
        <f>0+RIGHT(TEXT(Table2[[#This Row],[tan_angle]],"000/000"),3)</f>
        <v>4</v>
      </c>
      <c r="Q7990" s="10">
        <f>Table2[[#This Row],[canvas_height]]/Table2[[#This Row],[canvas_width]]</f>
        <v>2.41</v>
      </c>
      <c r="R7990">
        <f>0+LEFT(TEXT(Table2[[#This Row],[canvas_ratio]],"000/000"),3)</f>
        <v>241</v>
      </c>
      <c r="S7990" s="5" t="str">
        <f t="shared" si="125"/>
        <v>/</v>
      </c>
      <c r="T7990" s="4">
        <f>0+RIGHT(TEXT(Table2[[#This Row],[canvas_ratio]],"000/000"),3)</f>
        <v>100</v>
      </c>
      <c r="U7990" s="9">
        <f>Table2[[#This Row],[canvas_ratio]]/Table2[[#This Row],[tan_angle]]</f>
        <v>1.9279999999937854</v>
      </c>
      <c r="V7990" s="8">
        <f>0+RIGHT(TEXT(Table2[[#This Row],[ratio]],"0000/0000"),4)/Table2[[#This Row],[tan_angle_numer]]</f>
        <v>25</v>
      </c>
      <c r="W7990" s="9" t="b">
        <f>Table2[[#This Row],[multiplier]]=Table2[[#This Row],[multiplier_calc]]</f>
        <v>0</v>
      </c>
    </row>
    <row r="7991" spans="1:23" x14ac:dyDescent="0.25">
      <c r="A7991" s="1">
        <v>2.42</v>
      </c>
      <c r="B7991" s="1">
        <v>1</v>
      </c>
      <c r="C7991">
        <v>51.340191746000002</v>
      </c>
      <c r="D7991">
        <v>0</v>
      </c>
      <c r="E7991">
        <v>0</v>
      </c>
      <c r="F7991">
        <v>241.725748651</v>
      </c>
      <c r="G7991">
        <v>6.2469500000000002E-3</v>
      </c>
      <c r="H7991">
        <v>0.64031242399999999</v>
      </c>
      <c r="I7991">
        <v>-386.74870394099997</v>
      </c>
      <c r="J7991">
        <v>387.38901636499997</v>
      </c>
      <c r="K7991">
        <v>302.5</v>
      </c>
      <c r="L7991">
        <v>242</v>
      </c>
      <c r="M7991">
        <v>60.5</v>
      </c>
      <c r="N7991">
        <f>TAN(RADIANS(Table2[[#This Row],[angle]]))</f>
        <v>1.2500000000040292</v>
      </c>
      <c r="O7991">
        <f>0+LEFT(TEXT(Table2[[#This Row],[tan_angle]],"000/000"),3)</f>
        <v>5</v>
      </c>
      <c r="P7991">
        <f>0+RIGHT(TEXT(Table2[[#This Row],[tan_angle]],"000/000"),3)</f>
        <v>4</v>
      </c>
      <c r="Q7991" s="10">
        <f>Table2[[#This Row],[canvas_height]]/Table2[[#This Row],[canvas_width]]</f>
        <v>2.42</v>
      </c>
      <c r="R7991">
        <f>0+LEFT(TEXT(Table2[[#This Row],[canvas_ratio]],"000/000"),3)</f>
        <v>121</v>
      </c>
      <c r="S7991" s="5" t="str">
        <f t="shared" si="125"/>
        <v>/</v>
      </c>
      <c r="T7991" s="4">
        <f>0+RIGHT(TEXT(Table2[[#This Row],[canvas_ratio]],"000/000"),3)</f>
        <v>50</v>
      </c>
      <c r="U7991" s="9">
        <f>Table2[[#This Row],[canvas_ratio]]/Table2[[#This Row],[tan_angle]]</f>
        <v>1.9359999999937594</v>
      </c>
      <c r="V7991" s="8">
        <f>0+RIGHT(TEXT(Table2[[#This Row],[ratio]],"0000/0000"),4)/Table2[[#This Row],[tan_angle_numer]]</f>
        <v>25</v>
      </c>
      <c r="W7991" s="9" t="b">
        <f>Table2[[#This Row],[multiplier]]=Table2[[#This Row],[multiplier_calc]]</f>
        <v>0</v>
      </c>
    </row>
    <row r="7992" spans="1:23" x14ac:dyDescent="0.25">
      <c r="A7992" s="1">
        <v>2.4300000000000002</v>
      </c>
      <c r="B7992" s="1">
        <v>1</v>
      </c>
      <c r="C7992">
        <v>90</v>
      </c>
      <c r="D7992">
        <v>0</v>
      </c>
      <c r="E7992">
        <v>0</v>
      </c>
      <c r="F7992">
        <v>0</v>
      </c>
      <c r="G7992">
        <v>1</v>
      </c>
      <c r="H7992">
        <v>1</v>
      </c>
      <c r="I7992">
        <v>-1.43</v>
      </c>
      <c r="J7992">
        <v>2.4300000000000002</v>
      </c>
      <c r="K7992">
        <v>1.89751</v>
      </c>
      <c r="L7992">
        <v>1.5180100000000001</v>
      </c>
      <c r="M7992">
        <v>0.3795</v>
      </c>
      <c r="N7992">
        <f>TAN(RADIANS(Table2[[#This Row],[angle]]))</f>
        <v>1.6324552277619072E+16</v>
      </c>
      <c r="O7992" t="e">
        <f>0+LEFT(TEXT(Table2[[#This Row],[tan_angle]],"000/000"),3)</f>
        <v>#VALUE!</v>
      </c>
      <c r="P7992" t="e">
        <f>0+RIGHT(TEXT(Table2[[#This Row],[tan_angle]],"000/000"),3)</f>
        <v>#VALUE!</v>
      </c>
      <c r="Q7992" s="10">
        <f>Table2[[#This Row],[canvas_height]]/Table2[[#This Row],[canvas_width]]</f>
        <v>2.4300000000000002</v>
      </c>
      <c r="R7992">
        <f>0+LEFT(TEXT(Table2[[#This Row],[canvas_ratio]],"000/000"),3)</f>
        <v>243</v>
      </c>
      <c r="S7992" s="5" t="str">
        <f t="shared" si="125"/>
        <v>/</v>
      </c>
      <c r="T7992" s="4">
        <f>0+RIGHT(TEXT(Table2[[#This Row],[canvas_ratio]],"000/000"),3)</f>
        <v>100</v>
      </c>
      <c r="U7992" s="9">
        <f>Table2[[#This Row],[canvas_ratio]]/Table2[[#This Row],[tan_angle]]</f>
        <v>1.4885553727139734E-16</v>
      </c>
      <c r="V7992" s="8" t="e">
        <f>0+RIGHT(TEXT(Table2[[#This Row],[ratio]],"0000/0000"),4)/Table2[[#This Row],[tan_angle_numer]]</f>
        <v>#VALUE!</v>
      </c>
      <c r="W7992" s="9" t="e">
        <f>Table2[[#This Row],[multiplier]]=Table2[[#This Row],[multiplier_calc]]</f>
        <v>#VALUE!</v>
      </c>
    </row>
    <row r="7993" spans="1:23" x14ac:dyDescent="0.25">
      <c r="A7993" s="1">
        <v>2.44</v>
      </c>
      <c r="B7993" s="1">
        <v>1</v>
      </c>
      <c r="C7993">
        <v>51.340191746000002</v>
      </c>
      <c r="D7993">
        <v>0</v>
      </c>
      <c r="E7993">
        <v>0</v>
      </c>
      <c r="F7993">
        <v>65.624214746000007</v>
      </c>
      <c r="G7993">
        <v>-6.2469500000000002E-3</v>
      </c>
      <c r="H7993">
        <v>0.64031242399999999</v>
      </c>
      <c r="I7993">
        <v>-389.95026605999999</v>
      </c>
      <c r="J7993">
        <v>390.59057848399999</v>
      </c>
      <c r="K7993">
        <v>305</v>
      </c>
      <c r="L7993">
        <v>244</v>
      </c>
      <c r="M7993">
        <v>61</v>
      </c>
      <c r="N7993">
        <f>TAN(RADIANS(Table2[[#This Row],[angle]]))</f>
        <v>1.2500000000040292</v>
      </c>
      <c r="O7993">
        <f>0+LEFT(TEXT(Table2[[#This Row],[tan_angle]],"000/000"),3)</f>
        <v>5</v>
      </c>
      <c r="P7993">
        <f>0+RIGHT(TEXT(Table2[[#This Row],[tan_angle]],"000/000"),3)</f>
        <v>4</v>
      </c>
      <c r="Q7993" s="10">
        <f>Table2[[#This Row],[canvas_height]]/Table2[[#This Row],[canvas_width]]</f>
        <v>2.44</v>
      </c>
      <c r="R7993">
        <f>0+LEFT(TEXT(Table2[[#This Row],[canvas_ratio]],"000/000"),3)</f>
        <v>61</v>
      </c>
      <c r="S7993" s="5" t="str">
        <f t="shared" si="125"/>
        <v>/</v>
      </c>
      <c r="T7993" s="4">
        <f>0+RIGHT(TEXT(Table2[[#This Row],[canvas_ratio]],"000/000"),3)</f>
        <v>25</v>
      </c>
      <c r="U7993" s="9">
        <f>Table2[[#This Row],[canvas_ratio]]/Table2[[#This Row],[tan_angle]]</f>
        <v>1.9519999999937079</v>
      </c>
      <c r="V7993" s="8">
        <f>0+RIGHT(TEXT(Table2[[#This Row],[ratio]],"0000/0000"),4)/Table2[[#This Row],[tan_angle_numer]]</f>
        <v>25</v>
      </c>
      <c r="W7993" s="9" t="b">
        <f>Table2[[#This Row],[multiplier]]=Table2[[#This Row],[multiplier_calc]]</f>
        <v>0</v>
      </c>
    </row>
    <row r="7994" spans="1:23" x14ac:dyDescent="0.25">
      <c r="A7994" s="1">
        <v>2.4500000000000002</v>
      </c>
      <c r="B7994" s="1">
        <v>1</v>
      </c>
      <c r="C7994">
        <v>90</v>
      </c>
      <c r="D7994">
        <v>0</v>
      </c>
      <c r="E7994">
        <v>0</v>
      </c>
      <c r="F7994">
        <v>0</v>
      </c>
      <c r="G7994">
        <v>1</v>
      </c>
      <c r="H7994">
        <v>1</v>
      </c>
      <c r="I7994">
        <v>-1.45</v>
      </c>
      <c r="J7994">
        <v>2.4500000000000002</v>
      </c>
      <c r="K7994">
        <v>1.91313</v>
      </c>
      <c r="L7994">
        <v>1.5305</v>
      </c>
      <c r="M7994">
        <v>0.38263000000000003</v>
      </c>
      <c r="N7994">
        <f>TAN(RADIANS(Table2[[#This Row],[angle]]))</f>
        <v>1.6324552277619072E+16</v>
      </c>
      <c r="O7994" t="e">
        <f>0+LEFT(TEXT(Table2[[#This Row],[tan_angle]],"000/000"),3)</f>
        <v>#VALUE!</v>
      </c>
      <c r="P7994" t="e">
        <f>0+RIGHT(TEXT(Table2[[#This Row],[tan_angle]],"000/000"),3)</f>
        <v>#VALUE!</v>
      </c>
      <c r="Q7994" s="10">
        <f>Table2[[#This Row],[canvas_height]]/Table2[[#This Row],[canvas_width]]</f>
        <v>2.4500000000000002</v>
      </c>
      <c r="R7994">
        <f>0+LEFT(TEXT(Table2[[#This Row],[canvas_ratio]],"000/000"),3)</f>
        <v>49</v>
      </c>
      <c r="S7994" s="5" t="str">
        <f t="shared" si="125"/>
        <v>/</v>
      </c>
      <c r="T7994" s="4">
        <f>0+RIGHT(TEXT(Table2[[#This Row],[canvas_ratio]],"000/000"),3)</f>
        <v>20</v>
      </c>
      <c r="U7994" s="9">
        <f>Table2[[#This Row],[canvas_ratio]]/Table2[[#This Row],[tan_angle]]</f>
        <v>1.5008068572630598E-16</v>
      </c>
      <c r="V7994" s="8" t="e">
        <f>0+RIGHT(TEXT(Table2[[#This Row],[ratio]],"0000/0000"),4)/Table2[[#This Row],[tan_angle_numer]]</f>
        <v>#VALUE!</v>
      </c>
      <c r="W7994" s="9" t="e">
        <f>Table2[[#This Row],[multiplier]]=Table2[[#This Row],[multiplier_calc]]</f>
        <v>#VALUE!</v>
      </c>
    </row>
    <row r="7995" spans="1:23" x14ac:dyDescent="0.25">
      <c r="A7995" s="1">
        <v>2.46</v>
      </c>
      <c r="B7995" s="1">
        <v>1</v>
      </c>
      <c r="C7995">
        <v>51.340191746000002</v>
      </c>
      <c r="D7995">
        <v>0</v>
      </c>
      <c r="E7995">
        <v>0</v>
      </c>
      <c r="F7995">
        <v>296.13668729300002</v>
      </c>
      <c r="G7995">
        <v>-6.2469500000000002E-3</v>
      </c>
      <c r="H7995">
        <v>0.64031242399999999</v>
      </c>
      <c r="I7995">
        <v>-393.15182817800002</v>
      </c>
      <c r="J7995">
        <v>393.79214060200002</v>
      </c>
      <c r="K7995">
        <v>307.5</v>
      </c>
      <c r="L7995">
        <v>246</v>
      </c>
      <c r="M7995">
        <v>61.5</v>
      </c>
      <c r="N7995">
        <f>TAN(RADIANS(Table2[[#This Row],[angle]]))</f>
        <v>1.2500000000040292</v>
      </c>
      <c r="O7995">
        <f>0+LEFT(TEXT(Table2[[#This Row],[tan_angle]],"000/000"),3)</f>
        <v>5</v>
      </c>
      <c r="P7995">
        <f>0+RIGHT(TEXT(Table2[[#This Row],[tan_angle]],"000/000"),3)</f>
        <v>4</v>
      </c>
      <c r="Q7995" s="10">
        <f>Table2[[#This Row],[canvas_height]]/Table2[[#This Row],[canvas_width]]</f>
        <v>2.46</v>
      </c>
      <c r="R7995">
        <f>0+LEFT(TEXT(Table2[[#This Row],[canvas_ratio]],"000/000"),3)</f>
        <v>123</v>
      </c>
      <c r="S7995" s="5" t="str">
        <f t="shared" si="125"/>
        <v>/</v>
      </c>
      <c r="T7995" s="4">
        <f>0+RIGHT(TEXT(Table2[[#This Row],[canvas_ratio]],"000/000"),3)</f>
        <v>50</v>
      </c>
      <c r="U7995" s="9">
        <f>Table2[[#This Row],[canvas_ratio]]/Table2[[#This Row],[tan_angle]]</f>
        <v>1.9679999999936564</v>
      </c>
      <c r="V7995" s="8">
        <f>0+RIGHT(TEXT(Table2[[#This Row],[ratio]],"0000/0000"),4)/Table2[[#This Row],[tan_angle_numer]]</f>
        <v>25</v>
      </c>
      <c r="W7995" s="9" t="b">
        <f>Table2[[#This Row],[multiplier]]=Table2[[#This Row],[multiplier_calc]]</f>
        <v>0</v>
      </c>
    </row>
    <row r="7996" spans="1:23" x14ac:dyDescent="0.25">
      <c r="A7996" s="1">
        <v>2.4700000000000002</v>
      </c>
      <c r="B7996" s="1">
        <v>1</v>
      </c>
      <c r="C7996">
        <v>90</v>
      </c>
      <c r="D7996">
        <v>0</v>
      </c>
      <c r="E7996">
        <v>0</v>
      </c>
      <c r="F7996">
        <v>0</v>
      </c>
      <c r="G7996">
        <v>1</v>
      </c>
      <c r="H7996">
        <v>1</v>
      </c>
      <c r="I7996">
        <v>-1.47</v>
      </c>
      <c r="J7996">
        <v>2.4700000000000002</v>
      </c>
      <c r="K7996">
        <v>1.92875</v>
      </c>
      <c r="L7996">
        <v>1.5429999999999999</v>
      </c>
      <c r="M7996">
        <v>0.38574999999999998</v>
      </c>
      <c r="N7996">
        <f>TAN(RADIANS(Table2[[#This Row],[angle]]))</f>
        <v>1.6324552277619072E+16</v>
      </c>
      <c r="O7996" t="e">
        <f>0+LEFT(TEXT(Table2[[#This Row],[tan_angle]],"000/000"),3)</f>
        <v>#VALUE!</v>
      </c>
      <c r="P7996" t="e">
        <f>0+RIGHT(TEXT(Table2[[#This Row],[tan_angle]],"000/000"),3)</f>
        <v>#VALUE!</v>
      </c>
      <c r="Q7996" s="10">
        <f>Table2[[#This Row],[canvas_height]]/Table2[[#This Row],[canvas_width]]</f>
        <v>2.4700000000000002</v>
      </c>
      <c r="R7996">
        <f>0+LEFT(TEXT(Table2[[#This Row],[canvas_ratio]],"000/000"),3)</f>
        <v>247</v>
      </c>
      <c r="S7996" s="5" t="str">
        <f t="shared" si="125"/>
        <v>/</v>
      </c>
      <c r="T7996" s="4">
        <f>0+RIGHT(TEXT(Table2[[#This Row],[canvas_ratio]],"000/000"),3)</f>
        <v>100</v>
      </c>
      <c r="U7996" s="9">
        <f>Table2[[#This Row],[canvas_ratio]]/Table2[[#This Row],[tan_angle]]</f>
        <v>1.5130583418121459E-16</v>
      </c>
      <c r="V7996" s="8" t="e">
        <f>0+RIGHT(TEXT(Table2[[#This Row],[ratio]],"0000/0000"),4)/Table2[[#This Row],[tan_angle_numer]]</f>
        <v>#VALUE!</v>
      </c>
      <c r="W7996" s="9" t="e">
        <f>Table2[[#This Row],[multiplier]]=Table2[[#This Row],[multiplier_calc]]</f>
        <v>#VALUE!</v>
      </c>
    </row>
    <row r="7997" spans="1:23" x14ac:dyDescent="0.25">
      <c r="A7997" s="1">
        <v>2.48</v>
      </c>
      <c r="B7997" s="1">
        <v>1</v>
      </c>
      <c r="C7997">
        <v>51.340191746000002</v>
      </c>
      <c r="D7997">
        <v>0</v>
      </c>
      <c r="E7997">
        <v>0</v>
      </c>
      <c r="F7997">
        <v>200.08982373200001</v>
      </c>
      <c r="G7997">
        <v>-6.2469500000000002E-3</v>
      </c>
      <c r="H7997">
        <v>0.64031242399999999</v>
      </c>
      <c r="I7997">
        <v>-396.35339029699998</v>
      </c>
      <c r="J7997">
        <v>396.99370272099998</v>
      </c>
      <c r="K7997">
        <v>310</v>
      </c>
      <c r="L7997">
        <v>248</v>
      </c>
      <c r="M7997">
        <v>62</v>
      </c>
      <c r="N7997">
        <f>TAN(RADIANS(Table2[[#This Row],[angle]]))</f>
        <v>1.2500000000040292</v>
      </c>
      <c r="O7997">
        <f>0+LEFT(TEXT(Table2[[#This Row],[tan_angle]],"000/000"),3)</f>
        <v>5</v>
      </c>
      <c r="P7997">
        <f>0+RIGHT(TEXT(Table2[[#This Row],[tan_angle]],"000/000"),3)</f>
        <v>4</v>
      </c>
      <c r="Q7997" s="10">
        <f>Table2[[#This Row],[canvas_height]]/Table2[[#This Row],[canvas_width]]</f>
        <v>2.48</v>
      </c>
      <c r="R7997">
        <f>0+LEFT(TEXT(Table2[[#This Row],[canvas_ratio]],"000/000"),3)</f>
        <v>62</v>
      </c>
      <c r="S7997" s="5" t="str">
        <f t="shared" si="125"/>
        <v>/</v>
      </c>
      <c r="T7997" s="4">
        <f>0+RIGHT(TEXT(Table2[[#This Row],[canvas_ratio]],"000/000"),3)</f>
        <v>25</v>
      </c>
      <c r="U7997" s="9">
        <f>Table2[[#This Row],[canvas_ratio]]/Table2[[#This Row],[tan_angle]]</f>
        <v>1.9839999999936049</v>
      </c>
      <c r="V7997" s="8">
        <f>0+RIGHT(TEXT(Table2[[#This Row],[ratio]],"0000/0000"),4)/Table2[[#This Row],[tan_angle_numer]]</f>
        <v>25</v>
      </c>
      <c r="W7997" s="9" t="b">
        <f>Table2[[#This Row],[multiplier]]=Table2[[#This Row],[multiplier_calc]]</f>
        <v>0</v>
      </c>
    </row>
    <row r="7998" spans="1:23" x14ac:dyDescent="0.25">
      <c r="A7998" s="1">
        <v>2.4900000000000002</v>
      </c>
      <c r="B7998" s="1">
        <v>1</v>
      </c>
      <c r="C7998">
        <v>90</v>
      </c>
      <c r="D7998">
        <v>0</v>
      </c>
      <c r="E7998">
        <v>0</v>
      </c>
      <c r="F7998">
        <v>0</v>
      </c>
      <c r="G7998">
        <v>1</v>
      </c>
      <c r="H7998">
        <v>1</v>
      </c>
      <c r="I7998">
        <v>-1.49</v>
      </c>
      <c r="J7998">
        <v>2.4900000000000002</v>
      </c>
      <c r="K7998">
        <v>1.9443600000000001</v>
      </c>
      <c r="L7998">
        <v>1.55549</v>
      </c>
      <c r="M7998">
        <v>0.38886999999999999</v>
      </c>
      <c r="N7998">
        <f>TAN(RADIANS(Table2[[#This Row],[angle]]))</f>
        <v>1.6324552277619072E+16</v>
      </c>
      <c r="O7998" t="e">
        <f>0+LEFT(TEXT(Table2[[#This Row],[tan_angle]],"000/000"),3)</f>
        <v>#VALUE!</v>
      </c>
      <c r="P7998" t="e">
        <f>0+RIGHT(TEXT(Table2[[#This Row],[tan_angle]],"000/000"),3)</f>
        <v>#VALUE!</v>
      </c>
      <c r="Q7998" s="10">
        <f>Table2[[#This Row],[canvas_height]]/Table2[[#This Row],[canvas_width]]</f>
        <v>2.4900000000000002</v>
      </c>
      <c r="R7998">
        <f>0+LEFT(TEXT(Table2[[#This Row],[canvas_ratio]],"000/000"),3)</f>
        <v>249</v>
      </c>
      <c r="S7998" s="5" t="str">
        <f t="shared" si="125"/>
        <v>/</v>
      </c>
      <c r="T7998" s="4">
        <f>0+RIGHT(TEXT(Table2[[#This Row],[canvas_ratio]],"000/000"),3)</f>
        <v>100</v>
      </c>
      <c r="U7998" s="9">
        <f>Table2[[#This Row],[canvas_ratio]]/Table2[[#This Row],[tan_angle]]</f>
        <v>1.5253098263612321E-16</v>
      </c>
      <c r="V7998" s="8" t="e">
        <f>0+RIGHT(TEXT(Table2[[#This Row],[ratio]],"0000/0000"),4)/Table2[[#This Row],[tan_angle_numer]]</f>
        <v>#VALUE!</v>
      </c>
      <c r="W7998" s="9" t="e">
        <f>Table2[[#This Row],[multiplier]]=Table2[[#This Row],[multiplier_calc]]</f>
        <v>#VALUE!</v>
      </c>
    </row>
    <row r="7999" spans="1:23" x14ac:dyDescent="0.25">
      <c r="A7999" s="1">
        <v>2.5</v>
      </c>
      <c r="B7999" s="1">
        <v>1</v>
      </c>
      <c r="C7999">
        <v>51.340191746000002</v>
      </c>
      <c r="D7999">
        <v>0</v>
      </c>
      <c r="E7999">
        <v>0</v>
      </c>
      <c r="F7999">
        <v>0.62469504799999998</v>
      </c>
      <c r="G7999">
        <v>-0.780868809</v>
      </c>
      <c r="H7999">
        <v>0.64031242399999999</v>
      </c>
      <c r="I7999">
        <v>-2.5612496949999999</v>
      </c>
      <c r="J7999">
        <v>3.2015621190000001</v>
      </c>
      <c r="K7999">
        <v>2.5</v>
      </c>
      <c r="L7999">
        <v>2</v>
      </c>
      <c r="M7999">
        <v>0.5</v>
      </c>
      <c r="N7999">
        <f>TAN(RADIANS(Table2[[#This Row],[angle]]))</f>
        <v>1.2500000000040292</v>
      </c>
      <c r="O7999">
        <f>0+LEFT(TEXT(Table2[[#This Row],[tan_angle]],"000/000"),3)</f>
        <v>5</v>
      </c>
      <c r="P7999">
        <f>0+RIGHT(TEXT(Table2[[#This Row],[tan_angle]],"000/000"),3)</f>
        <v>4</v>
      </c>
      <c r="Q7999" s="10">
        <f>Table2[[#This Row],[canvas_height]]/Table2[[#This Row],[canvas_width]]</f>
        <v>2.5</v>
      </c>
      <c r="R7999">
        <f>0+LEFT(TEXT(Table2[[#This Row],[canvas_ratio]],"000/000"),3)</f>
        <v>5</v>
      </c>
      <c r="S7999" s="5" t="str">
        <f t="shared" si="125"/>
        <v>/</v>
      </c>
      <c r="T7999" s="4">
        <f>0+RIGHT(TEXT(Table2[[#This Row],[canvas_ratio]],"000/000"),3)</f>
        <v>2</v>
      </c>
      <c r="U7999" s="9">
        <f>Table2[[#This Row],[canvas_ratio]]/Table2[[#This Row],[tan_angle]]</f>
        <v>1.9999999999935532</v>
      </c>
      <c r="V7999" s="8">
        <f>0+RIGHT(TEXT(Table2[[#This Row],[ratio]],"0000/0000"),4)/Table2[[#This Row],[tan_angle_numer]]</f>
        <v>0.2</v>
      </c>
      <c r="W7999" s="9" t="b">
        <f>Table2[[#This Row],[multiplier]]=Table2[[#This Row],[multiplier_calc]]</f>
        <v>0</v>
      </c>
    </row>
    <row r="8000" spans="1:23" x14ac:dyDescent="0.25">
      <c r="A8000" s="1">
        <v>2.5099999999999998</v>
      </c>
      <c r="B8000" s="1">
        <v>1</v>
      </c>
      <c r="C8000">
        <v>90</v>
      </c>
      <c r="D8000">
        <v>0</v>
      </c>
      <c r="E8000">
        <v>0</v>
      </c>
      <c r="F8000">
        <v>0</v>
      </c>
      <c r="G8000">
        <v>1</v>
      </c>
      <c r="H8000">
        <v>1</v>
      </c>
      <c r="I8000">
        <v>-1.51</v>
      </c>
      <c r="J8000">
        <v>2.5099999999999998</v>
      </c>
      <c r="K8000">
        <v>1.9599800000000001</v>
      </c>
      <c r="L8000">
        <v>1.5679799999999999</v>
      </c>
      <c r="M8000">
        <v>0.39200000000000002</v>
      </c>
      <c r="N8000">
        <f>TAN(RADIANS(Table2[[#This Row],[angle]]))</f>
        <v>1.6324552277619072E+16</v>
      </c>
      <c r="O8000" t="e">
        <f>0+LEFT(TEXT(Table2[[#This Row],[tan_angle]],"000/000"),3)</f>
        <v>#VALUE!</v>
      </c>
      <c r="P8000" t="e">
        <f>0+RIGHT(TEXT(Table2[[#This Row],[tan_angle]],"000/000"),3)</f>
        <v>#VALUE!</v>
      </c>
      <c r="Q8000" s="10">
        <f>Table2[[#This Row],[canvas_height]]/Table2[[#This Row],[canvas_width]]</f>
        <v>2.5099999999999998</v>
      </c>
      <c r="R8000">
        <f>0+LEFT(TEXT(Table2[[#This Row],[canvas_ratio]],"000/000"),3)</f>
        <v>251</v>
      </c>
      <c r="S8000" s="5" t="str">
        <f t="shared" si="125"/>
        <v>/</v>
      </c>
      <c r="T8000" s="4">
        <f>0+RIGHT(TEXT(Table2[[#This Row],[canvas_ratio]],"000/000"),3)</f>
        <v>100</v>
      </c>
      <c r="U8000" s="9">
        <f>Table2[[#This Row],[canvas_ratio]]/Table2[[#This Row],[tan_angle]]</f>
        <v>1.537561310910318E-16</v>
      </c>
      <c r="V8000" s="8" t="e">
        <f>0+RIGHT(TEXT(Table2[[#This Row],[ratio]],"0000/0000"),4)/Table2[[#This Row],[tan_angle_numer]]</f>
        <v>#VALUE!</v>
      </c>
      <c r="W8000" s="9" t="e">
        <f>Table2[[#This Row],[multiplier]]=Table2[[#This Row],[multiplier_calc]]</f>
        <v>#VALUE!</v>
      </c>
    </row>
    <row r="8001" spans="1:23" x14ac:dyDescent="0.25">
      <c r="A8001" s="1">
        <v>2.52</v>
      </c>
      <c r="B8001" s="1">
        <v>1</v>
      </c>
      <c r="C8001">
        <v>51.340191746000002</v>
      </c>
      <c r="D8001">
        <v>0</v>
      </c>
      <c r="E8001">
        <v>0</v>
      </c>
      <c r="F8001">
        <v>200.08982373200001</v>
      </c>
      <c r="G8001">
        <v>-6.2469500000000002E-3</v>
      </c>
      <c r="H8001">
        <v>0.64031242399999999</v>
      </c>
      <c r="I8001">
        <v>-402.75651453500001</v>
      </c>
      <c r="J8001">
        <v>403.39682695900001</v>
      </c>
      <c r="K8001">
        <v>315</v>
      </c>
      <c r="L8001">
        <v>252</v>
      </c>
      <c r="M8001">
        <v>63</v>
      </c>
      <c r="N8001">
        <f>TAN(RADIANS(Table2[[#This Row],[angle]]))</f>
        <v>1.2500000000040292</v>
      </c>
      <c r="O8001">
        <f>0+LEFT(TEXT(Table2[[#This Row],[tan_angle]],"000/000"),3)</f>
        <v>5</v>
      </c>
      <c r="P8001">
        <f>0+RIGHT(TEXT(Table2[[#This Row],[tan_angle]],"000/000"),3)</f>
        <v>4</v>
      </c>
      <c r="Q8001" s="10">
        <f>Table2[[#This Row],[canvas_height]]/Table2[[#This Row],[canvas_width]]</f>
        <v>2.52</v>
      </c>
      <c r="R8001">
        <f>0+LEFT(TEXT(Table2[[#This Row],[canvas_ratio]],"000/000"),3)</f>
        <v>63</v>
      </c>
      <c r="S8001" s="5" t="str">
        <f t="shared" si="125"/>
        <v>/</v>
      </c>
      <c r="T8001" s="4">
        <f>0+RIGHT(TEXT(Table2[[#This Row],[canvas_ratio]],"000/000"),3)</f>
        <v>25</v>
      </c>
      <c r="U8001" s="9">
        <f>Table2[[#This Row],[canvas_ratio]]/Table2[[#This Row],[tan_angle]]</f>
        <v>2.0159999999935017</v>
      </c>
      <c r="V8001" s="8">
        <f>0+RIGHT(TEXT(Table2[[#This Row],[ratio]],"0000/0000"),4)/Table2[[#This Row],[tan_angle_numer]]</f>
        <v>25</v>
      </c>
      <c r="W8001" s="9" t="b">
        <f>Table2[[#This Row],[multiplier]]=Table2[[#This Row],[multiplier_calc]]</f>
        <v>0</v>
      </c>
    </row>
    <row r="8002" spans="1:23" x14ac:dyDescent="0.25">
      <c r="A8002" s="1">
        <v>2.5299999999999998</v>
      </c>
      <c r="B8002" s="1">
        <v>1</v>
      </c>
      <c r="C8002">
        <v>90</v>
      </c>
      <c r="D8002">
        <v>0</v>
      </c>
      <c r="E8002">
        <v>0</v>
      </c>
      <c r="F8002">
        <v>0</v>
      </c>
      <c r="G8002">
        <v>1</v>
      </c>
      <c r="H8002">
        <v>1</v>
      </c>
      <c r="I8002">
        <v>-1.53</v>
      </c>
      <c r="J8002">
        <v>2.5299999999999998</v>
      </c>
      <c r="K8002">
        <v>1.9756</v>
      </c>
      <c r="L8002">
        <v>1.5804800000000001</v>
      </c>
      <c r="M8002">
        <v>0.39512000000000003</v>
      </c>
      <c r="N8002">
        <f>TAN(RADIANS(Table2[[#This Row],[angle]]))</f>
        <v>1.6324552277619072E+16</v>
      </c>
      <c r="O8002" t="e">
        <f>0+LEFT(TEXT(Table2[[#This Row],[tan_angle]],"000/000"),3)</f>
        <v>#VALUE!</v>
      </c>
      <c r="P8002" t="e">
        <f>0+RIGHT(TEXT(Table2[[#This Row],[tan_angle]],"000/000"),3)</f>
        <v>#VALUE!</v>
      </c>
      <c r="Q8002" s="10">
        <f>Table2[[#This Row],[canvas_height]]/Table2[[#This Row],[canvas_width]]</f>
        <v>2.5299999999999998</v>
      </c>
      <c r="R8002">
        <f>0+LEFT(TEXT(Table2[[#This Row],[canvas_ratio]],"000/000"),3)</f>
        <v>253</v>
      </c>
      <c r="S8002" s="5" t="str">
        <f t="shared" si="125"/>
        <v>/</v>
      </c>
      <c r="T8002" s="4">
        <f>0+RIGHT(TEXT(Table2[[#This Row],[canvas_ratio]],"000/000"),3)</f>
        <v>100</v>
      </c>
      <c r="U8002" s="9">
        <f>Table2[[#This Row],[canvas_ratio]]/Table2[[#This Row],[tan_angle]]</f>
        <v>1.5498127954594041E-16</v>
      </c>
      <c r="V8002" s="8" t="e">
        <f>0+RIGHT(TEXT(Table2[[#This Row],[ratio]],"0000/0000"),4)/Table2[[#This Row],[tan_angle_numer]]</f>
        <v>#VALUE!</v>
      </c>
      <c r="W8002" s="9" t="e">
        <f>Table2[[#This Row],[multiplier]]=Table2[[#This Row],[multiplier_calc]]</f>
        <v>#VALUE!</v>
      </c>
    </row>
    <row r="8003" spans="1:23" x14ac:dyDescent="0.25">
      <c r="A8003" s="1">
        <v>2.54</v>
      </c>
      <c r="B8003" s="1">
        <v>1</v>
      </c>
      <c r="C8003">
        <v>51.340191746000002</v>
      </c>
      <c r="D8003">
        <v>0</v>
      </c>
      <c r="E8003">
        <v>0</v>
      </c>
      <c r="F8003">
        <v>100.841398051</v>
      </c>
      <c r="G8003">
        <v>-6.2469500000000002E-3</v>
      </c>
      <c r="H8003">
        <v>0.64031242399999999</v>
      </c>
      <c r="I8003">
        <v>-405.95807665299998</v>
      </c>
      <c r="J8003">
        <v>406.59838907699998</v>
      </c>
      <c r="K8003">
        <v>317.5</v>
      </c>
      <c r="L8003">
        <v>254</v>
      </c>
      <c r="M8003">
        <v>63.5</v>
      </c>
      <c r="N8003">
        <f>TAN(RADIANS(Table2[[#This Row],[angle]]))</f>
        <v>1.2500000000040292</v>
      </c>
      <c r="O8003">
        <f>0+LEFT(TEXT(Table2[[#This Row],[tan_angle]],"000/000"),3)</f>
        <v>5</v>
      </c>
      <c r="P8003">
        <f>0+RIGHT(TEXT(Table2[[#This Row],[tan_angle]],"000/000"),3)</f>
        <v>4</v>
      </c>
      <c r="Q8003" s="10">
        <f>Table2[[#This Row],[canvas_height]]/Table2[[#This Row],[canvas_width]]</f>
        <v>2.54</v>
      </c>
      <c r="R8003">
        <f>0+LEFT(TEXT(Table2[[#This Row],[canvas_ratio]],"000/000"),3)</f>
        <v>127</v>
      </c>
      <c r="S8003" s="5" t="str">
        <f t="shared" si="125"/>
        <v>/</v>
      </c>
      <c r="T8003" s="4">
        <f>0+RIGHT(TEXT(Table2[[#This Row],[canvas_ratio]],"000/000"),3)</f>
        <v>50</v>
      </c>
      <c r="U8003" s="9">
        <f>Table2[[#This Row],[canvas_ratio]]/Table2[[#This Row],[tan_angle]]</f>
        <v>2.0319999999934502</v>
      </c>
      <c r="V8003" s="8">
        <f>0+RIGHT(TEXT(Table2[[#This Row],[ratio]],"0000/0000"),4)/Table2[[#This Row],[tan_angle_numer]]</f>
        <v>25</v>
      </c>
      <c r="W8003" s="9" t="b">
        <f>Table2[[#This Row],[multiplier]]=Table2[[#This Row],[multiplier_calc]]</f>
        <v>0</v>
      </c>
    </row>
    <row r="8004" spans="1:23" x14ac:dyDescent="0.25">
      <c r="A8004" s="1">
        <v>2.5499999999999998</v>
      </c>
      <c r="B8004" s="1">
        <v>1</v>
      </c>
      <c r="C8004">
        <v>90</v>
      </c>
      <c r="D8004">
        <v>0</v>
      </c>
      <c r="E8004">
        <v>0</v>
      </c>
      <c r="F8004">
        <v>0</v>
      </c>
      <c r="G8004">
        <v>1</v>
      </c>
      <c r="H8004">
        <v>1</v>
      </c>
      <c r="I8004">
        <v>-1.55</v>
      </c>
      <c r="J8004">
        <v>2.5499999999999998</v>
      </c>
      <c r="K8004">
        <v>1.99122</v>
      </c>
      <c r="L8004">
        <v>1.59297</v>
      </c>
      <c r="M8004">
        <v>0.39823999999999998</v>
      </c>
      <c r="N8004">
        <f>TAN(RADIANS(Table2[[#This Row],[angle]]))</f>
        <v>1.6324552277619072E+16</v>
      </c>
      <c r="O8004" t="e">
        <f>0+LEFT(TEXT(Table2[[#This Row],[tan_angle]],"000/000"),3)</f>
        <v>#VALUE!</v>
      </c>
      <c r="P8004" t="e">
        <f>0+RIGHT(TEXT(Table2[[#This Row],[tan_angle]],"000/000"),3)</f>
        <v>#VALUE!</v>
      </c>
      <c r="Q8004" s="10">
        <f>Table2[[#This Row],[canvas_height]]/Table2[[#This Row],[canvas_width]]</f>
        <v>2.5499999999999998</v>
      </c>
      <c r="R8004">
        <f>0+LEFT(TEXT(Table2[[#This Row],[canvas_ratio]],"000/000"),3)</f>
        <v>51</v>
      </c>
      <c r="S8004" s="5" t="str">
        <f t="shared" si="125"/>
        <v>/</v>
      </c>
      <c r="T8004" s="4">
        <f>0+RIGHT(TEXT(Table2[[#This Row],[canvas_ratio]],"000/000"),3)</f>
        <v>20</v>
      </c>
      <c r="U8004" s="9">
        <f>Table2[[#This Row],[canvas_ratio]]/Table2[[#This Row],[tan_angle]]</f>
        <v>1.5620642800084905E-16</v>
      </c>
      <c r="V8004" s="8" t="e">
        <f>0+RIGHT(TEXT(Table2[[#This Row],[ratio]],"0000/0000"),4)/Table2[[#This Row],[tan_angle_numer]]</f>
        <v>#VALUE!</v>
      </c>
      <c r="W8004" s="9" t="e">
        <f>Table2[[#This Row],[multiplier]]=Table2[[#This Row],[multiplier_calc]]</f>
        <v>#VALUE!</v>
      </c>
    </row>
    <row r="8005" spans="1:23" x14ac:dyDescent="0.25">
      <c r="A8005" s="1">
        <v>2.56</v>
      </c>
      <c r="B8005" s="1">
        <v>1</v>
      </c>
      <c r="C8005">
        <v>51.340191746000002</v>
      </c>
      <c r="D8005">
        <v>0</v>
      </c>
      <c r="E8005">
        <v>0</v>
      </c>
      <c r="F8005">
        <v>340.95855695500001</v>
      </c>
      <c r="G8005">
        <v>-6.2469500000000002E-3</v>
      </c>
      <c r="H8005">
        <v>0.64031242399999999</v>
      </c>
      <c r="I8005">
        <v>-409.15963877199999</v>
      </c>
      <c r="J8005">
        <v>409.79995119599999</v>
      </c>
      <c r="K8005">
        <v>320</v>
      </c>
      <c r="L8005">
        <v>256</v>
      </c>
      <c r="M8005">
        <v>64</v>
      </c>
      <c r="N8005">
        <f>TAN(RADIANS(Table2[[#This Row],[angle]]))</f>
        <v>1.2500000000040292</v>
      </c>
      <c r="O8005">
        <f>0+LEFT(TEXT(Table2[[#This Row],[tan_angle]],"000/000"),3)</f>
        <v>5</v>
      </c>
      <c r="P8005">
        <f>0+RIGHT(TEXT(Table2[[#This Row],[tan_angle]],"000/000"),3)</f>
        <v>4</v>
      </c>
      <c r="Q8005" s="10">
        <f>Table2[[#This Row],[canvas_height]]/Table2[[#This Row],[canvas_width]]</f>
        <v>2.56</v>
      </c>
      <c r="R8005">
        <f>0+LEFT(TEXT(Table2[[#This Row],[canvas_ratio]],"000/000"),3)</f>
        <v>64</v>
      </c>
      <c r="S8005" s="5" t="str">
        <f t="shared" si="125"/>
        <v>/</v>
      </c>
      <c r="T8005" s="4">
        <f>0+RIGHT(TEXT(Table2[[#This Row],[canvas_ratio]],"000/000"),3)</f>
        <v>25</v>
      </c>
      <c r="U8005" s="9">
        <f>Table2[[#This Row],[canvas_ratio]]/Table2[[#This Row],[tan_angle]]</f>
        <v>2.0479999999933987</v>
      </c>
      <c r="V8005" s="8">
        <f>0+RIGHT(TEXT(Table2[[#This Row],[ratio]],"0000/0000"),4)/Table2[[#This Row],[tan_angle_numer]]</f>
        <v>25</v>
      </c>
      <c r="W8005" s="9" t="b">
        <f>Table2[[#This Row],[multiplier]]=Table2[[#This Row],[multiplier_calc]]</f>
        <v>0</v>
      </c>
    </row>
    <row r="8006" spans="1:23" x14ac:dyDescent="0.25">
      <c r="A8006" s="1">
        <v>2.57</v>
      </c>
      <c r="B8006" s="1">
        <v>1</v>
      </c>
      <c r="C8006">
        <v>51.340191746000002</v>
      </c>
      <c r="D8006">
        <v>0</v>
      </c>
      <c r="E8006">
        <v>0</v>
      </c>
      <c r="F8006">
        <v>352.16402437099998</v>
      </c>
      <c r="G8006">
        <v>-6.2469500000000002E-3</v>
      </c>
      <c r="H8006">
        <v>0.64031242399999999</v>
      </c>
      <c r="I8006">
        <v>-410.76041983099998</v>
      </c>
      <c r="J8006">
        <v>411.40073225499998</v>
      </c>
      <c r="K8006">
        <v>321.25</v>
      </c>
      <c r="L8006">
        <v>257</v>
      </c>
      <c r="M8006">
        <v>64.25</v>
      </c>
      <c r="N8006">
        <f>TAN(RADIANS(Table2[[#This Row],[angle]]))</f>
        <v>1.2500000000040292</v>
      </c>
      <c r="O8006">
        <f>0+LEFT(TEXT(Table2[[#This Row],[tan_angle]],"000/000"),3)</f>
        <v>5</v>
      </c>
      <c r="P8006">
        <f>0+RIGHT(TEXT(Table2[[#This Row],[tan_angle]],"000/000"),3)</f>
        <v>4</v>
      </c>
      <c r="Q8006" s="10">
        <f>Table2[[#This Row],[canvas_height]]/Table2[[#This Row],[canvas_width]]</f>
        <v>2.57</v>
      </c>
      <c r="R8006">
        <f>0+LEFT(TEXT(Table2[[#This Row],[canvas_ratio]],"000/000"),3)</f>
        <v>257</v>
      </c>
      <c r="S8006" s="5" t="str">
        <f t="shared" si="125"/>
        <v>/</v>
      </c>
      <c r="T8006" s="4">
        <f>0+RIGHT(TEXT(Table2[[#This Row],[canvas_ratio]],"000/000"),3)</f>
        <v>100</v>
      </c>
      <c r="U8006" s="9">
        <f>Table2[[#This Row],[canvas_ratio]]/Table2[[#This Row],[tan_angle]]</f>
        <v>2.0559999999933725</v>
      </c>
      <c r="V8006" s="8">
        <f>0+RIGHT(TEXT(Table2[[#This Row],[ratio]],"0000/0000"),4)/Table2[[#This Row],[tan_angle_numer]]</f>
        <v>25</v>
      </c>
      <c r="W8006" s="9" t="b">
        <f>Table2[[#This Row],[multiplier]]=Table2[[#This Row],[multiplier_calc]]</f>
        <v>0</v>
      </c>
    </row>
    <row r="8007" spans="1:23" x14ac:dyDescent="0.25">
      <c r="A8007" s="1">
        <v>2.58</v>
      </c>
      <c r="B8007" s="1">
        <v>1</v>
      </c>
      <c r="C8007">
        <v>51.340191746000002</v>
      </c>
      <c r="D8007">
        <v>0</v>
      </c>
      <c r="E8007">
        <v>0</v>
      </c>
      <c r="F8007">
        <v>155.283571446</v>
      </c>
      <c r="G8007">
        <v>6.2469500000000002E-3</v>
      </c>
      <c r="H8007">
        <v>0.64031242399999999</v>
      </c>
      <c r="I8007">
        <v>-412.36120089100001</v>
      </c>
      <c r="J8007">
        <v>413.00151331500001</v>
      </c>
      <c r="K8007">
        <v>322.5</v>
      </c>
      <c r="L8007">
        <v>258</v>
      </c>
      <c r="M8007">
        <v>64.5</v>
      </c>
      <c r="N8007">
        <f>TAN(RADIANS(Table2[[#This Row],[angle]]))</f>
        <v>1.2500000000040292</v>
      </c>
      <c r="O8007">
        <f>0+LEFT(TEXT(Table2[[#This Row],[tan_angle]],"000/000"),3)</f>
        <v>5</v>
      </c>
      <c r="P8007">
        <f>0+RIGHT(TEXT(Table2[[#This Row],[tan_angle]],"000/000"),3)</f>
        <v>4</v>
      </c>
      <c r="Q8007" s="10">
        <f>Table2[[#This Row],[canvas_height]]/Table2[[#This Row],[canvas_width]]</f>
        <v>2.58</v>
      </c>
      <c r="R8007">
        <f>0+LEFT(TEXT(Table2[[#This Row],[canvas_ratio]],"000/000"),3)</f>
        <v>129</v>
      </c>
      <c r="S8007" s="5" t="str">
        <f t="shared" si="125"/>
        <v>/</v>
      </c>
      <c r="T8007" s="4">
        <f>0+RIGHT(TEXT(Table2[[#This Row],[canvas_ratio]],"000/000"),3)</f>
        <v>50</v>
      </c>
      <c r="U8007" s="9">
        <f>Table2[[#This Row],[canvas_ratio]]/Table2[[#This Row],[tan_angle]]</f>
        <v>2.0639999999933472</v>
      </c>
      <c r="V8007" s="8">
        <f>0+RIGHT(TEXT(Table2[[#This Row],[ratio]],"0000/0000"),4)/Table2[[#This Row],[tan_angle_numer]]</f>
        <v>25</v>
      </c>
      <c r="W8007" s="9" t="b">
        <f>Table2[[#This Row],[multiplier]]=Table2[[#This Row],[multiplier_calc]]</f>
        <v>0</v>
      </c>
    </row>
    <row r="8008" spans="1:23" x14ac:dyDescent="0.25">
      <c r="A8008" s="1">
        <v>2.59</v>
      </c>
      <c r="B8008" s="1">
        <v>1</v>
      </c>
      <c r="C8008">
        <v>51.340191746000002</v>
      </c>
      <c r="D8008">
        <v>0</v>
      </c>
      <c r="E8008">
        <v>0</v>
      </c>
      <c r="F8008">
        <v>368.17183496400003</v>
      </c>
      <c r="G8008">
        <v>-6.2469500000000002E-3</v>
      </c>
      <c r="H8008">
        <v>0.64031242399999999</v>
      </c>
      <c r="I8008">
        <v>-413.96198194999999</v>
      </c>
      <c r="J8008">
        <v>414.602294374</v>
      </c>
      <c r="K8008">
        <v>323.75</v>
      </c>
      <c r="L8008">
        <v>259</v>
      </c>
      <c r="M8008">
        <v>64.75</v>
      </c>
      <c r="N8008">
        <f>TAN(RADIANS(Table2[[#This Row],[angle]]))</f>
        <v>1.2500000000040292</v>
      </c>
      <c r="O8008">
        <f>0+LEFT(TEXT(Table2[[#This Row],[tan_angle]],"000/000"),3)</f>
        <v>5</v>
      </c>
      <c r="P8008">
        <f>0+RIGHT(TEXT(Table2[[#This Row],[tan_angle]],"000/000"),3)</f>
        <v>4</v>
      </c>
      <c r="Q8008" s="10">
        <f>Table2[[#This Row],[canvas_height]]/Table2[[#This Row],[canvas_width]]</f>
        <v>2.59</v>
      </c>
      <c r="R8008">
        <f>0+LEFT(TEXT(Table2[[#This Row],[canvas_ratio]],"000/000"),3)</f>
        <v>259</v>
      </c>
      <c r="S8008" s="5" t="str">
        <f t="shared" si="125"/>
        <v>/</v>
      </c>
      <c r="T8008" s="4">
        <f>0+RIGHT(TEXT(Table2[[#This Row],[canvas_ratio]],"000/000"),3)</f>
        <v>100</v>
      </c>
      <c r="U8008" s="9">
        <f>Table2[[#This Row],[canvas_ratio]]/Table2[[#This Row],[tan_angle]]</f>
        <v>2.071999999993321</v>
      </c>
      <c r="V8008" s="8">
        <f>0+RIGHT(TEXT(Table2[[#This Row],[ratio]],"0000/0000"),4)/Table2[[#This Row],[tan_angle_numer]]</f>
        <v>25</v>
      </c>
      <c r="W8008" s="9" t="b">
        <f>Table2[[#This Row],[multiplier]]=Table2[[#This Row],[multiplier_calc]]</f>
        <v>0</v>
      </c>
    </row>
    <row r="8009" spans="1:23" x14ac:dyDescent="0.25">
      <c r="A8009" s="1">
        <v>2.6</v>
      </c>
      <c r="B8009" s="1">
        <v>1</v>
      </c>
      <c r="C8009">
        <v>51.340191746000002</v>
      </c>
      <c r="D8009">
        <v>0</v>
      </c>
      <c r="E8009">
        <v>0</v>
      </c>
      <c r="F8009">
        <v>39.980483043</v>
      </c>
      <c r="G8009">
        <v>-3.1234752000000001E-2</v>
      </c>
      <c r="H8009">
        <v>0.64031242399999999</v>
      </c>
      <c r="I8009">
        <v>-82.600302662999994</v>
      </c>
      <c r="J8009">
        <v>83.240615086999995</v>
      </c>
      <c r="K8009">
        <v>65</v>
      </c>
      <c r="L8009">
        <v>52</v>
      </c>
      <c r="M8009">
        <v>13</v>
      </c>
      <c r="N8009">
        <f>TAN(RADIANS(Table2[[#This Row],[angle]]))</f>
        <v>1.2500000000040292</v>
      </c>
      <c r="O8009">
        <f>0+LEFT(TEXT(Table2[[#This Row],[tan_angle]],"000/000"),3)</f>
        <v>5</v>
      </c>
      <c r="P8009">
        <f>0+RIGHT(TEXT(Table2[[#This Row],[tan_angle]],"000/000"),3)</f>
        <v>4</v>
      </c>
      <c r="Q8009" s="10">
        <f>Table2[[#This Row],[canvas_height]]/Table2[[#This Row],[canvas_width]]</f>
        <v>2.6</v>
      </c>
      <c r="R8009">
        <f>0+LEFT(TEXT(Table2[[#This Row],[canvas_ratio]],"000/000"),3)</f>
        <v>13</v>
      </c>
      <c r="S8009" s="5" t="str">
        <f t="shared" si="125"/>
        <v>/</v>
      </c>
      <c r="T8009" s="4">
        <f>0+RIGHT(TEXT(Table2[[#This Row],[canvas_ratio]],"000/000"),3)</f>
        <v>5</v>
      </c>
      <c r="U8009" s="9">
        <f>Table2[[#This Row],[canvas_ratio]]/Table2[[#This Row],[tan_angle]]</f>
        <v>2.0799999999932957</v>
      </c>
      <c r="V8009" s="8">
        <f>0+RIGHT(TEXT(Table2[[#This Row],[ratio]],"0000/0000"),4)/Table2[[#This Row],[tan_angle_numer]]</f>
        <v>5</v>
      </c>
      <c r="W8009" s="9" t="b">
        <f>Table2[[#This Row],[multiplier]]=Table2[[#This Row],[multiplier_calc]]</f>
        <v>0</v>
      </c>
    </row>
    <row r="8010" spans="1:23" x14ac:dyDescent="0.25">
      <c r="A8010" s="1">
        <v>2.61</v>
      </c>
      <c r="B8010" s="1">
        <v>1</v>
      </c>
      <c r="C8010">
        <v>51.340191746000002</v>
      </c>
      <c r="D8010">
        <v>0</v>
      </c>
      <c r="E8010">
        <v>0</v>
      </c>
      <c r="F8010">
        <v>113.647646526</v>
      </c>
      <c r="G8010">
        <v>-6.2469500000000002E-3</v>
      </c>
      <c r="H8010">
        <v>0.64031242399999999</v>
      </c>
      <c r="I8010">
        <v>-417.16354406900001</v>
      </c>
      <c r="J8010">
        <v>417.80385649300001</v>
      </c>
      <c r="K8010">
        <v>326.25</v>
      </c>
      <c r="L8010">
        <v>261</v>
      </c>
      <c r="M8010">
        <v>65.25</v>
      </c>
      <c r="N8010">
        <f>TAN(RADIANS(Table2[[#This Row],[angle]]))</f>
        <v>1.2500000000040292</v>
      </c>
      <c r="O8010">
        <f>0+LEFT(TEXT(Table2[[#This Row],[tan_angle]],"000/000"),3)</f>
        <v>5</v>
      </c>
      <c r="P8010">
        <f>0+RIGHT(TEXT(Table2[[#This Row],[tan_angle]],"000/000"),3)</f>
        <v>4</v>
      </c>
      <c r="Q8010" s="10">
        <f>Table2[[#This Row],[canvas_height]]/Table2[[#This Row],[canvas_width]]</f>
        <v>2.61</v>
      </c>
      <c r="R8010">
        <f>0+LEFT(TEXT(Table2[[#This Row],[canvas_ratio]],"000/000"),3)</f>
        <v>261</v>
      </c>
      <c r="S8010" s="5" t="str">
        <f t="shared" si="125"/>
        <v>/</v>
      </c>
      <c r="T8010" s="4">
        <f>0+RIGHT(TEXT(Table2[[#This Row],[canvas_ratio]],"000/000"),3)</f>
        <v>100</v>
      </c>
      <c r="U8010" s="9">
        <f>Table2[[#This Row],[canvas_ratio]]/Table2[[#This Row],[tan_angle]]</f>
        <v>2.0879999999932695</v>
      </c>
      <c r="V8010" s="8">
        <f>0+RIGHT(TEXT(Table2[[#This Row],[ratio]],"0000/0000"),4)/Table2[[#This Row],[tan_angle_numer]]</f>
        <v>25</v>
      </c>
      <c r="W8010" s="9" t="b">
        <f>Table2[[#This Row],[multiplier]]=Table2[[#This Row],[multiplier_calc]]</f>
        <v>0</v>
      </c>
    </row>
    <row r="8011" spans="1:23" x14ac:dyDescent="0.25">
      <c r="A8011" s="1">
        <v>2.62</v>
      </c>
      <c r="B8011" s="1">
        <v>1</v>
      </c>
      <c r="C8011">
        <v>51.340191746000002</v>
      </c>
      <c r="D8011">
        <v>0</v>
      </c>
      <c r="E8011">
        <v>0</v>
      </c>
      <c r="F8011">
        <v>174.47732678200001</v>
      </c>
      <c r="G8011">
        <v>-6.2469500000000002E-3</v>
      </c>
      <c r="H8011">
        <v>0.64031242399999999</v>
      </c>
      <c r="I8011">
        <v>-418.764325128</v>
      </c>
      <c r="J8011">
        <v>419.404637552</v>
      </c>
      <c r="K8011">
        <v>327.5</v>
      </c>
      <c r="L8011">
        <v>262</v>
      </c>
      <c r="M8011">
        <v>65.5</v>
      </c>
      <c r="N8011">
        <f>TAN(RADIANS(Table2[[#This Row],[angle]]))</f>
        <v>1.2500000000040292</v>
      </c>
      <c r="O8011">
        <f>0+LEFT(TEXT(Table2[[#This Row],[tan_angle]],"000/000"),3)</f>
        <v>5</v>
      </c>
      <c r="P8011">
        <f>0+RIGHT(TEXT(Table2[[#This Row],[tan_angle]],"000/000"),3)</f>
        <v>4</v>
      </c>
      <c r="Q8011" s="10">
        <f>Table2[[#This Row],[canvas_height]]/Table2[[#This Row],[canvas_width]]</f>
        <v>2.62</v>
      </c>
      <c r="R8011">
        <f>0+LEFT(TEXT(Table2[[#This Row],[canvas_ratio]],"000/000"),3)</f>
        <v>131</v>
      </c>
      <c r="S8011" s="5" t="str">
        <f t="shared" si="125"/>
        <v>/</v>
      </c>
      <c r="T8011" s="4">
        <f>0+RIGHT(TEXT(Table2[[#This Row],[canvas_ratio]],"000/000"),3)</f>
        <v>50</v>
      </c>
      <c r="U8011" s="9">
        <f>Table2[[#This Row],[canvas_ratio]]/Table2[[#This Row],[tan_angle]]</f>
        <v>2.0959999999932437</v>
      </c>
      <c r="V8011" s="8">
        <f>0+RIGHT(TEXT(Table2[[#This Row],[ratio]],"0000/0000"),4)/Table2[[#This Row],[tan_angle_numer]]</f>
        <v>25</v>
      </c>
      <c r="W8011" s="9" t="b">
        <f>Table2[[#This Row],[multiplier]]=Table2[[#This Row],[multiplier_calc]]</f>
        <v>0</v>
      </c>
    </row>
    <row r="8012" spans="1:23" x14ac:dyDescent="0.25">
      <c r="A8012" s="1">
        <v>2.63</v>
      </c>
      <c r="B8012" s="1">
        <v>1</v>
      </c>
      <c r="C8012">
        <v>51.340191746000002</v>
      </c>
      <c r="D8012">
        <v>0</v>
      </c>
      <c r="E8012">
        <v>0</v>
      </c>
      <c r="F8012">
        <v>259.33434030400002</v>
      </c>
      <c r="G8012">
        <v>6.2469500000000002E-3</v>
      </c>
      <c r="H8012">
        <v>0.64031242399999999</v>
      </c>
      <c r="I8012">
        <v>-420.36510618699998</v>
      </c>
      <c r="J8012">
        <v>421.00541861099998</v>
      </c>
      <c r="K8012">
        <v>328.75</v>
      </c>
      <c r="L8012">
        <v>263</v>
      </c>
      <c r="M8012">
        <v>65.75</v>
      </c>
      <c r="N8012">
        <f>TAN(RADIANS(Table2[[#This Row],[angle]]))</f>
        <v>1.2500000000040292</v>
      </c>
      <c r="O8012">
        <f>0+LEFT(TEXT(Table2[[#This Row],[tan_angle]],"000/000"),3)</f>
        <v>5</v>
      </c>
      <c r="P8012">
        <f>0+RIGHT(TEXT(Table2[[#This Row],[tan_angle]],"000/000"),3)</f>
        <v>4</v>
      </c>
      <c r="Q8012" s="10">
        <f>Table2[[#This Row],[canvas_height]]/Table2[[#This Row],[canvas_width]]</f>
        <v>2.63</v>
      </c>
      <c r="R8012">
        <f>0+LEFT(TEXT(Table2[[#This Row],[canvas_ratio]],"000/000"),3)</f>
        <v>263</v>
      </c>
      <c r="S8012" s="5" t="str">
        <f t="shared" si="125"/>
        <v>/</v>
      </c>
      <c r="T8012" s="4">
        <f>0+RIGHT(TEXT(Table2[[#This Row],[canvas_ratio]],"000/000"),3)</f>
        <v>100</v>
      </c>
      <c r="U8012" s="9">
        <f>Table2[[#This Row],[canvas_ratio]]/Table2[[#This Row],[tan_angle]]</f>
        <v>2.103999999993218</v>
      </c>
      <c r="V8012" s="8">
        <f>0+RIGHT(TEXT(Table2[[#This Row],[ratio]],"0000/0000"),4)/Table2[[#This Row],[tan_angle_numer]]</f>
        <v>25</v>
      </c>
      <c r="W8012" s="9" t="b">
        <f>Table2[[#This Row],[multiplier]]=Table2[[#This Row],[multiplier_calc]]</f>
        <v>0</v>
      </c>
    </row>
    <row r="8013" spans="1:23" x14ac:dyDescent="0.25">
      <c r="A8013" s="1">
        <v>2.64</v>
      </c>
      <c r="B8013" s="1">
        <v>1</v>
      </c>
      <c r="C8013">
        <v>51.340191746000002</v>
      </c>
      <c r="D8013">
        <v>0</v>
      </c>
      <c r="E8013">
        <v>0</v>
      </c>
      <c r="F8013">
        <v>392.18355085500002</v>
      </c>
      <c r="G8013">
        <v>-6.2469500000000002E-3</v>
      </c>
      <c r="H8013">
        <v>0.64031242399999999</v>
      </c>
      <c r="I8013">
        <v>-421.96588724700001</v>
      </c>
      <c r="J8013">
        <v>422.60619967100001</v>
      </c>
      <c r="K8013">
        <v>330</v>
      </c>
      <c r="L8013">
        <v>264</v>
      </c>
      <c r="M8013">
        <v>66</v>
      </c>
      <c r="N8013">
        <f>TAN(RADIANS(Table2[[#This Row],[angle]]))</f>
        <v>1.2500000000040292</v>
      </c>
      <c r="O8013">
        <f>0+LEFT(TEXT(Table2[[#This Row],[tan_angle]],"000/000"),3)</f>
        <v>5</v>
      </c>
      <c r="P8013">
        <f>0+RIGHT(TEXT(Table2[[#This Row],[tan_angle]],"000/000"),3)</f>
        <v>4</v>
      </c>
      <c r="Q8013" s="10">
        <f>Table2[[#This Row],[canvas_height]]/Table2[[#This Row],[canvas_width]]</f>
        <v>2.64</v>
      </c>
      <c r="R8013">
        <f>0+LEFT(TEXT(Table2[[#This Row],[canvas_ratio]],"000/000"),3)</f>
        <v>66</v>
      </c>
      <c r="S8013" s="5" t="str">
        <f t="shared" si="125"/>
        <v>/</v>
      </c>
      <c r="T8013" s="4">
        <f>0+RIGHT(TEXT(Table2[[#This Row],[canvas_ratio]],"000/000"),3)</f>
        <v>25</v>
      </c>
      <c r="U8013" s="9">
        <f>Table2[[#This Row],[canvas_ratio]]/Table2[[#This Row],[tan_angle]]</f>
        <v>2.1119999999931922</v>
      </c>
      <c r="V8013" s="8">
        <f>0+RIGHT(TEXT(Table2[[#This Row],[ratio]],"0000/0000"),4)/Table2[[#This Row],[tan_angle_numer]]</f>
        <v>25</v>
      </c>
      <c r="W8013" s="9" t="b">
        <f>Table2[[#This Row],[multiplier]]=Table2[[#This Row],[multiplier_calc]]</f>
        <v>0</v>
      </c>
    </row>
    <row r="8014" spans="1:23" x14ac:dyDescent="0.25">
      <c r="A8014" s="1">
        <v>2.65</v>
      </c>
      <c r="B8014" s="1">
        <v>1</v>
      </c>
      <c r="C8014">
        <v>51.340191746000002</v>
      </c>
      <c r="D8014">
        <v>0</v>
      </c>
      <c r="E8014">
        <v>0</v>
      </c>
      <c r="F8014">
        <v>27.174234568999999</v>
      </c>
      <c r="G8014">
        <v>-3.1234752000000001E-2</v>
      </c>
      <c r="H8014">
        <v>0.64031242399999999</v>
      </c>
      <c r="I8014">
        <v>-84.201083722000007</v>
      </c>
      <c r="J8014">
        <v>84.841396146000008</v>
      </c>
      <c r="K8014">
        <v>66.25</v>
      </c>
      <c r="L8014">
        <v>53</v>
      </c>
      <c r="M8014">
        <v>13.25</v>
      </c>
      <c r="N8014">
        <f>TAN(RADIANS(Table2[[#This Row],[angle]]))</f>
        <v>1.2500000000040292</v>
      </c>
      <c r="O8014">
        <f>0+LEFT(TEXT(Table2[[#This Row],[tan_angle]],"000/000"),3)</f>
        <v>5</v>
      </c>
      <c r="P8014">
        <f>0+RIGHT(TEXT(Table2[[#This Row],[tan_angle]],"000/000"),3)</f>
        <v>4</v>
      </c>
      <c r="Q8014" s="10">
        <f>Table2[[#This Row],[canvas_height]]/Table2[[#This Row],[canvas_width]]</f>
        <v>2.65</v>
      </c>
      <c r="R8014">
        <f>0+LEFT(TEXT(Table2[[#This Row],[canvas_ratio]],"000/000"),3)</f>
        <v>53</v>
      </c>
      <c r="S8014" s="5" t="str">
        <f t="shared" si="125"/>
        <v>/</v>
      </c>
      <c r="T8014" s="4">
        <f>0+RIGHT(TEXT(Table2[[#This Row],[canvas_ratio]],"000/000"),3)</f>
        <v>20</v>
      </c>
      <c r="U8014" s="9">
        <f>Table2[[#This Row],[canvas_ratio]]/Table2[[#This Row],[tan_angle]]</f>
        <v>2.1199999999931665</v>
      </c>
      <c r="V8014" s="8">
        <f>0+RIGHT(TEXT(Table2[[#This Row],[ratio]],"0000/0000"),4)/Table2[[#This Row],[tan_angle_numer]]</f>
        <v>5</v>
      </c>
      <c r="W8014" s="9" t="b">
        <f>Table2[[#This Row],[multiplier]]=Table2[[#This Row],[multiplier_calc]]</f>
        <v>0</v>
      </c>
    </row>
    <row r="8015" spans="1:23" x14ac:dyDescent="0.25">
      <c r="A8015" s="1">
        <v>2.66</v>
      </c>
      <c r="B8015" s="1">
        <v>1</v>
      </c>
      <c r="C8015">
        <v>51.340191746000002</v>
      </c>
      <c r="D8015">
        <v>0</v>
      </c>
      <c r="E8015">
        <v>0</v>
      </c>
      <c r="F8015">
        <v>132.85701923900001</v>
      </c>
      <c r="G8015">
        <v>-6.2469500000000002E-3</v>
      </c>
      <c r="H8015">
        <v>0.64031242399999999</v>
      </c>
      <c r="I8015">
        <v>-425.16744936600003</v>
      </c>
      <c r="J8015">
        <v>425.80776178999997</v>
      </c>
      <c r="K8015">
        <v>332.5</v>
      </c>
      <c r="L8015">
        <v>266</v>
      </c>
      <c r="M8015">
        <v>66.5</v>
      </c>
      <c r="N8015">
        <f>TAN(RADIANS(Table2[[#This Row],[angle]]))</f>
        <v>1.2500000000040292</v>
      </c>
      <c r="O8015">
        <f>0+LEFT(TEXT(Table2[[#This Row],[tan_angle]],"000/000"),3)</f>
        <v>5</v>
      </c>
      <c r="P8015">
        <f>0+RIGHT(TEXT(Table2[[#This Row],[tan_angle]],"000/000"),3)</f>
        <v>4</v>
      </c>
      <c r="Q8015" s="10">
        <f>Table2[[#This Row],[canvas_height]]/Table2[[#This Row],[canvas_width]]</f>
        <v>2.66</v>
      </c>
      <c r="R8015">
        <f>0+LEFT(TEXT(Table2[[#This Row],[canvas_ratio]],"000/000"),3)</f>
        <v>133</v>
      </c>
      <c r="S8015" s="5" t="str">
        <f t="shared" si="125"/>
        <v>/</v>
      </c>
      <c r="T8015" s="4">
        <f>0+RIGHT(TEXT(Table2[[#This Row],[canvas_ratio]],"000/000"),3)</f>
        <v>50</v>
      </c>
      <c r="U8015" s="9">
        <f>Table2[[#This Row],[canvas_ratio]]/Table2[[#This Row],[tan_angle]]</f>
        <v>2.1279999999931407</v>
      </c>
      <c r="V8015" s="8">
        <f>0+RIGHT(TEXT(Table2[[#This Row],[ratio]],"0000/0000"),4)/Table2[[#This Row],[tan_angle_numer]]</f>
        <v>25</v>
      </c>
      <c r="W8015" s="9" t="b">
        <f>Table2[[#This Row],[multiplier]]=Table2[[#This Row],[multiplier_calc]]</f>
        <v>0</v>
      </c>
    </row>
    <row r="8016" spans="1:23" x14ac:dyDescent="0.25">
      <c r="A8016" s="1">
        <v>2.67</v>
      </c>
      <c r="B8016" s="1">
        <v>1</v>
      </c>
      <c r="C8016">
        <v>51.340191746000002</v>
      </c>
      <c r="D8016">
        <v>0</v>
      </c>
      <c r="E8016">
        <v>0</v>
      </c>
      <c r="F8016">
        <v>75.228901101999995</v>
      </c>
      <c r="G8016">
        <v>-6.2469500000000002E-3</v>
      </c>
      <c r="H8016">
        <v>0.64031242399999999</v>
      </c>
      <c r="I8016">
        <v>-426.76823042500001</v>
      </c>
      <c r="J8016">
        <v>427.40854284900001</v>
      </c>
      <c r="K8016">
        <v>333.75</v>
      </c>
      <c r="L8016">
        <v>267</v>
      </c>
      <c r="M8016">
        <v>66.75</v>
      </c>
      <c r="N8016">
        <f>TAN(RADIANS(Table2[[#This Row],[angle]]))</f>
        <v>1.2500000000040292</v>
      </c>
      <c r="O8016">
        <f>0+LEFT(TEXT(Table2[[#This Row],[tan_angle]],"000/000"),3)</f>
        <v>5</v>
      </c>
      <c r="P8016">
        <f>0+RIGHT(TEXT(Table2[[#This Row],[tan_angle]],"000/000"),3)</f>
        <v>4</v>
      </c>
      <c r="Q8016" s="10">
        <f>Table2[[#This Row],[canvas_height]]/Table2[[#This Row],[canvas_width]]</f>
        <v>2.67</v>
      </c>
      <c r="R8016">
        <f>0+LEFT(TEXT(Table2[[#This Row],[canvas_ratio]],"000/000"),3)</f>
        <v>267</v>
      </c>
      <c r="S8016" s="5" t="str">
        <f t="shared" si="125"/>
        <v>/</v>
      </c>
      <c r="T8016" s="4">
        <f>0+RIGHT(TEXT(Table2[[#This Row],[canvas_ratio]],"000/000"),3)</f>
        <v>100</v>
      </c>
      <c r="U8016" s="9">
        <f>Table2[[#This Row],[canvas_ratio]]/Table2[[#This Row],[tan_angle]]</f>
        <v>2.135999999993115</v>
      </c>
      <c r="V8016" s="8">
        <f>0+RIGHT(TEXT(Table2[[#This Row],[ratio]],"0000/0000"),4)/Table2[[#This Row],[tan_angle_numer]]</f>
        <v>25</v>
      </c>
      <c r="W8016" s="9" t="b">
        <f>Table2[[#This Row],[multiplier]]=Table2[[#This Row],[multiplier_calc]]</f>
        <v>0</v>
      </c>
    </row>
    <row r="8017" spans="1:23" x14ac:dyDescent="0.25">
      <c r="A8017" s="1">
        <v>2.68</v>
      </c>
      <c r="B8017" s="1">
        <v>1</v>
      </c>
      <c r="C8017">
        <v>51.340191746000002</v>
      </c>
      <c r="D8017">
        <v>0</v>
      </c>
      <c r="E8017">
        <v>0</v>
      </c>
      <c r="F8017">
        <v>404.98979932999998</v>
      </c>
      <c r="G8017">
        <v>-6.2469500000000002E-3</v>
      </c>
      <c r="H8017">
        <v>0.64031242399999999</v>
      </c>
      <c r="I8017">
        <v>-428.369011484</v>
      </c>
      <c r="J8017">
        <v>429.009323908</v>
      </c>
      <c r="K8017">
        <v>335</v>
      </c>
      <c r="L8017">
        <v>268</v>
      </c>
      <c r="M8017">
        <v>67</v>
      </c>
      <c r="N8017">
        <f>TAN(RADIANS(Table2[[#This Row],[angle]]))</f>
        <v>1.2500000000040292</v>
      </c>
      <c r="O8017">
        <f>0+LEFT(TEXT(Table2[[#This Row],[tan_angle]],"000/000"),3)</f>
        <v>5</v>
      </c>
      <c r="P8017">
        <f>0+RIGHT(TEXT(Table2[[#This Row],[tan_angle]],"000/000"),3)</f>
        <v>4</v>
      </c>
      <c r="Q8017" s="10">
        <f>Table2[[#This Row],[canvas_height]]/Table2[[#This Row],[canvas_width]]</f>
        <v>2.68</v>
      </c>
      <c r="R8017">
        <f>0+LEFT(TEXT(Table2[[#This Row],[canvas_ratio]],"000/000"),3)</f>
        <v>67</v>
      </c>
      <c r="S8017" s="5" t="str">
        <f t="shared" si="125"/>
        <v>/</v>
      </c>
      <c r="T8017" s="4">
        <f>0+RIGHT(TEXT(Table2[[#This Row],[canvas_ratio]],"000/000"),3)</f>
        <v>25</v>
      </c>
      <c r="U8017" s="9">
        <f>Table2[[#This Row],[canvas_ratio]]/Table2[[#This Row],[tan_angle]]</f>
        <v>2.1439999999930892</v>
      </c>
      <c r="V8017" s="8">
        <f>0+RIGHT(TEXT(Table2[[#This Row],[ratio]],"0000/0000"),4)/Table2[[#This Row],[tan_angle_numer]]</f>
        <v>25</v>
      </c>
      <c r="W8017" s="9" t="b">
        <f>Table2[[#This Row],[multiplier]]=Table2[[#This Row],[multiplier_calc]]</f>
        <v>0</v>
      </c>
    </row>
    <row r="8018" spans="1:23" x14ac:dyDescent="0.25">
      <c r="A8018" s="1">
        <v>2.69</v>
      </c>
      <c r="B8018" s="1">
        <v>1</v>
      </c>
      <c r="C8018">
        <v>51.340191746000002</v>
      </c>
      <c r="D8018">
        <v>0</v>
      </c>
      <c r="E8018">
        <v>0</v>
      </c>
      <c r="F8018">
        <v>158.469516188</v>
      </c>
      <c r="G8018">
        <v>-6.2469500000000002E-3</v>
      </c>
      <c r="H8018">
        <v>0.64031242399999999</v>
      </c>
      <c r="I8018">
        <v>-429.96979254399997</v>
      </c>
      <c r="J8018">
        <v>430.61010496799997</v>
      </c>
      <c r="K8018">
        <v>336.25</v>
      </c>
      <c r="L8018">
        <v>269</v>
      </c>
      <c r="M8018">
        <v>67.25</v>
      </c>
      <c r="N8018">
        <f>TAN(RADIANS(Table2[[#This Row],[angle]]))</f>
        <v>1.2500000000040292</v>
      </c>
      <c r="O8018">
        <f>0+LEFT(TEXT(Table2[[#This Row],[tan_angle]],"000/000"),3)</f>
        <v>5</v>
      </c>
      <c r="P8018">
        <f>0+RIGHT(TEXT(Table2[[#This Row],[tan_angle]],"000/000"),3)</f>
        <v>4</v>
      </c>
      <c r="Q8018" s="10">
        <f>Table2[[#This Row],[canvas_height]]/Table2[[#This Row],[canvas_width]]</f>
        <v>2.69</v>
      </c>
      <c r="R8018">
        <f>0+LEFT(TEXT(Table2[[#This Row],[canvas_ratio]],"000/000"),3)</f>
        <v>269</v>
      </c>
      <c r="S8018" s="5" t="str">
        <f t="shared" ref="S8018:S8081" si="126">"/"</f>
        <v>/</v>
      </c>
      <c r="T8018" s="4">
        <f>0+RIGHT(TEXT(Table2[[#This Row],[canvas_ratio]],"000/000"),3)</f>
        <v>100</v>
      </c>
      <c r="U8018" s="9">
        <f>Table2[[#This Row],[canvas_ratio]]/Table2[[#This Row],[tan_angle]]</f>
        <v>2.1519999999930635</v>
      </c>
      <c r="V8018" s="8">
        <f>0+RIGHT(TEXT(Table2[[#This Row],[ratio]],"0000/0000"),4)/Table2[[#This Row],[tan_angle_numer]]</f>
        <v>25</v>
      </c>
      <c r="W8018" s="9" t="b">
        <f>Table2[[#This Row],[multiplier]]=Table2[[#This Row],[multiplier_calc]]</f>
        <v>0</v>
      </c>
    </row>
    <row r="8019" spans="1:23" x14ac:dyDescent="0.25">
      <c r="A8019" s="1">
        <v>2.7</v>
      </c>
      <c r="B8019" s="1">
        <v>1</v>
      </c>
      <c r="C8019">
        <v>51.340191746000002</v>
      </c>
      <c r="D8019">
        <v>0</v>
      </c>
      <c r="E8019">
        <v>0</v>
      </c>
      <c r="F8019">
        <v>65.671066874000005</v>
      </c>
      <c r="G8019">
        <v>3.1234752000000001E-2</v>
      </c>
      <c r="H8019">
        <v>0.64031242399999999</v>
      </c>
      <c r="I8019">
        <v>-85.801864781999996</v>
      </c>
      <c r="J8019">
        <v>86.442177205999997</v>
      </c>
      <c r="K8019">
        <v>67.5</v>
      </c>
      <c r="L8019">
        <v>54</v>
      </c>
      <c r="M8019">
        <v>13.5</v>
      </c>
      <c r="N8019">
        <f>TAN(RADIANS(Table2[[#This Row],[angle]]))</f>
        <v>1.2500000000040292</v>
      </c>
      <c r="O8019">
        <f>0+LEFT(TEXT(Table2[[#This Row],[tan_angle]],"000/000"),3)</f>
        <v>5</v>
      </c>
      <c r="P8019">
        <f>0+RIGHT(TEXT(Table2[[#This Row],[tan_angle]],"000/000"),3)</f>
        <v>4</v>
      </c>
      <c r="Q8019" s="10">
        <f>Table2[[#This Row],[canvas_height]]/Table2[[#This Row],[canvas_width]]</f>
        <v>2.7</v>
      </c>
      <c r="R8019">
        <f>0+LEFT(TEXT(Table2[[#This Row],[canvas_ratio]],"000/000"),3)</f>
        <v>27</v>
      </c>
      <c r="S8019" s="5" t="str">
        <f t="shared" si="126"/>
        <v>/</v>
      </c>
      <c r="T8019" s="4">
        <f>0+RIGHT(TEXT(Table2[[#This Row],[canvas_ratio]],"000/000"),3)</f>
        <v>10</v>
      </c>
      <c r="U8019" s="9">
        <f>Table2[[#This Row],[canvas_ratio]]/Table2[[#This Row],[tan_angle]]</f>
        <v>2.1599999999930377</v>
      </c>
      <c r="V8019" s="8">
        <f>0+RIGHT(TEXT(Table2[[#This Row],[ratio]],"0000/0000"),4)/Table2[[#This Row],[tan_angle_numer]]</f>
        <v>5</v>
      </c>
      <c r="W8019" s="9" t="b">
        <f>Table2[[#This Row],[multiplier]]=Table2[[#This Row],[multiplier_calc]]</f>
        <v>0</v>
      </c>
    </row>
    <row r="8020" spans="1:23" x14ac:dyDescent="0.25">
      <c r="A8020" s="1">
        <v>2.71</v>
      </c>
      <c r="B8020" s="1">
        <v>1</v>
      </c>
      <c r="C8020">
        <v>51.340191746000002</v>
      </c>
      <c r="D8020">
        <v>0</v>
      </c>
      <c r="E8020">
        <v>0</v>
      </c>
      <c r="F8020">
        <v>412.99370462600001</v>
      </c>
      <c r="G8020">
        <v>-6.2469500000000002E-3</v>
      </c>
      <c r="H8020">
        <v>0.64031242399999999</v>
      </c>
      <c r="I8020">
        <v>-433.171354662</v>
      </c>
      <c r="J8020">
        <v>433.811667086</v>
      </c>
      <c r="K8020">
        <v>338.75</v>
      </c>
      <c r="L8020">
        <v>271</v>
      </c>
      <c r="M8020">
        <v>67.75</v>
      </c>
      <c r="N8020">
        <f>TAN(RADIANS(Table2[[#This Row],[angle]]))</f>
        <v>1.2500000000040292</v>
      </c>
      <c r="O8020">
        <f>0+LEFT(TEXT(Table2[[#This Row],[tan_angle]],"000/000"),3)</f>
        <v>5</v>
      </c>
      <c r="P8020">
        <f>0+RIGHT(TEXT(Table2[[#This Row],[tan_angle]],"000/000"),3)</f>
        <v>4</v>
      </c>
      <c r="Q8020" s="10">
        <f>Table2[[#This Row],[canvas_height]]/Table2[[#This Row],[canvas_width]]</f>
        <v>2.71</v>
      </c>
      <c r="R8020">
        <f>0+LEFT(TEXT(Table2[[#This Row],[canvas_ratio]],"000/000"),3)</f>
        <v>271</v>
      </c>
      <c r="S8020" s="5" t="str">
        <f t="shared" si="126"/>
        <v>/</v>
      </c>
      <c r="T8020" s="4">
        <f>0+RIGHT(TEXT(Table2[[#This Row],[canvas_ratio]],"000/000"),3)</f>
        <v>100</v>
      </c>
      <c r="U8020" s="9">
        <f>Table2[[#This Row],[canvas_ratio]]/Table2[[#This Row],[tan_angle]]</f>
        <v>2.1679999999930115</v>
      </c>
      <c r="V8020" s="8">
        <f>0+RIGHT(TEXT(Table2[[#This Row],[ratio]],"0000/0000"),4)/Table2[[#This Row],[tan_angle_numer]]</f>
        <v>25</v>
      </c>
      <c r="W8020" s="9" t="b">
        <f>Table2[[#This Row],[multiplier]]=Table2[[#This Row],[multiplier_calc]]</f>
        <v>0</v>
      </c>
    </row>
    <row r="8021" spans="1:23" x14ac:dyDescent="0.25">
      <c r="A8021" s="1">
        <v>2.72</v>
      </c>
      <c r="B8021" s="1">
        <v>1</v>
      </c>
      <c r="C8021">
        <v>51.340191746000002</v>
      </c>
      <c r="D8021">
        <v>0</v>
      </c>
      <c r="E8021">
        <v>0</v>
      </c>
      <c r="F8021">
        <v>59.221090508000003</v>
      </c>
      <c r="G8021">
        <v>-6.2469500000000002E-3</v>
      </c>
      <c r="H8021">
        <v>0.64031242399999999</v>
      </c>
      <c r="I8021">
        <v>-434.77213572199997</v>
      </c>
      <c r="J8021">
        <v>435.41244814599997</v>
      </c>
      <c r="K8021">
        <v>340</v>
      </c>
      <c r="L8021">
        <v>272</v>
      </c>
      <c r="M8021">
        <v>68</v>
      </c>
      <c r="N8021">
        <f>TAN(RADIANS(Table2[[#This Row],[angle]]))</f>
        <v>1.2500000000040292</v>
      </c>
      <c r="O8021">
        <f>0+LEFT(TEXT(Table2[[#This Row],[tan_angle]],"000/000"),3)</f>
        <v>5</v>
      </c>
      <c r="P8021">
        <f>0+RIGHT(TEXT(Table2[[#This Row],[tan_angle]],"000/000"),3)</f>
        <v>4</v>
      </c>
      <c r="Q8021" s="10">
        <f>Table2[[#This Row],[canvas_height]]/Table2[[#This Row],[canvas_width]]</f>
        <v>2.72</v>
      </c>
      <c r="R8021">
        <f>0+LEFT(TEXT(Table2[[#This Row],[canvas_ratio]],"000/000"),3)</f>
        <v>68</v>
      </c>
      <c r="S8021" s="5" t="str">
        <f t="shared" si="126"/>
        <v>/</v>
      </c>
      <c r="T8021" s="4">
        <f>0+RIGHT(TEXT(Table2[[#This Row],[canvas_ratio]],"000/000"),3)</f>
        <v>25</v>
      </c>
      <c r="U8021" s="9">
        <f>Table2[[#This Row],[canvas_ratio]]/Table2[[#This Row],[tan_angle]]</f>
        <v>2.1759999999929862</v>
      </c>
      <c r="V8021" s="8">
        <f>0+RIGHT(TEXT(Table2[[#This Row],[ratio]],"0000/0000"),4)/Table2[[#This Row],[tan_angle_numer]]</f>
        <v>25</v>
      </c>
      <c r="W8021" s="9" t="b">
        <f>Table2[[#This Row],[multiplier]]=Table2[[#This Row],[multiplier_calc]]</f>
        <v>0</v>
      </c>
    </row>
    <row r="8022" spans="1:23" x14ac:dyDescent="0.25">
      <c r="A8022" s="1">
        <v>2.73</v>
      </c>
      <c r="B8022" s="1">
        <v>1</v>
      </c>
      <c r="C8022">
        <v>51.340191746000002</v>
      </c>
      <c r="D8022">
        <v>0</v>
      </c>
      <c r="E8022">
        <v>0</v>
      </c>
      <c r="F8022">
        <v>132.85701923900001</v>
      </c>
      <c r="G8022">
        <v>-6.2469500000000002E-3</v>
      </c>
      <c r="H8022">
        <v>0.64031242399999999</v>
      </c>
      <c r="I8022">
        <v>-436.37291678100001</v>
      </c>
      <c r="J8022">
        <v>437.01322920500002</v>
      </c>
      <c r="K8022">
        <v>341.25</v>
      </c>
      <c r="L8022">
        <v>273</v>
      </c>
      <c r="M8022">
        <v>68.25</v>
      </c>
      <c r="N8022">
        <f>TAN(RADIANS(Table2[[#This Row],[angle]]))</f>
        <v>1.2500000000040292</v>
      </c>
      <c r="O8022">
        <f>0+LEFT(TEXT(Table2[[#This Row],[tan_angle]],"000/000"),3)</f>
        <v>5</v>
      </c>
      <c r="P8022">
        <f>0+RIGHT(TEXT(Table2[[#This Row],[tan_angle]],"000/000"),3)</f>
        <v>4</v>
      </c>
      <c r="Q8022" s="10">
        <f>Table2[[#This Row],[canvas_height]]/Table2[[#This Row],[canvas_width]]</f>
        <v>2.73</v>
      </c>
      <c r="R8022">
        <f>0+LEFT(TEXT(Table2[[#This Row],[canvas_ratio]],"000/000"),3)</f>
        <v>273</v>
      </c>
      <c r="S8022" s="5" t="str">
        <f t="shared" si="126"/>
        <v>/</v>
      </c>
      <c r="T8022" s="4">
        <f>0+RIGHT(TEXT(Table2[[#This Row],[canvas_ratio]],"000/000"),3)</f>
        <v>100</v>
      </c>
      <c r="U8022" s="9">
        <f>Table2[[#This Row],[canvas_ratio]]/Table2[[#This Row],[tan_angle]]</f>
        <v>2.18399999999296</v>
      </c>
      <c r="V8022" s="8">
        <f>0+RIGHT(TEXT(Table2[[#This Row],[ratio]],"0000/0000"),4)/Table2[[#This Row],[tan_angle_numer]]</f>
        <v>25</v>
      </c>
      <c r="W8022" s="9" t="b">
        <f>Table2[[#This Row],[multiplier]]=Table2[[#This Row],[multiplier_calc]]</f>
        <v>0</v>
      </c>
    </row>
    <row r="8023" spans="1:23" x14ac:dyDescent="0.25">
      <c r="A8023" s="1">
        <v>2.74</v>
      </c>
      <c r="B8023" s="1">
        <v>1</v>
      </c>
      <c r="C8023">
        <v>51.340191746000002</v>
      </c>
      <c r="D8023">
        <v>0</v>
      </c>
      <c r="E8023">
        <v>0</v>
      </c>
      <c r="F8023">
        <v>91.236711694999997</v>
      </c>
      <c r="G8023">
        <v>-6.2469500000000002E-3</v>
      </c>
      <c r="H8023">
        <v>0.64031242399999999</v>
      </c>
      <c r="I8023">
        <v>-437.97369784</v>
      </c>
      <c r="J8023">
        <v>438.614010264</v>
      </c>
      <c r="K8023">
        <v>342.5</v>
      </c>
      <c r="L8023">
        <v>274</v>
      </c>
      <c r="M8023">
        <v>68.5</v>
      </c>
      <c r="N8023">
        <f>TAN(RADIANS(Table2[[#This Row],[angle]]))</f>
        <v>1.2500000000040292</v>
      </c>
      <c r="O8023">
        <f>0+LEFT(TEXT(Table2[[#This Row],[tan_angle]],"000/000"),3)</f>
        <v>5</v>
      </c>
      <c r="P8023">
        <f>0+RIGHT(TEXT(Table2[[#This Row],[tan_angle]],"000/000"),3)</f>
        <v>4</v>
      </c>
      <c r="Q8023" s="10">
        <f>Table2[[#This Row],[canvas_height]]/Table2[[#This Row],[canvas_width]]</f>
        <v>2.74</v>
      </c>
      <c r="R8023">
        <f>0+LEFT(TEXT(Table2[[#This Row],[canvas_ratio]],"000/000"),3)</f>
        <v>137</v>
      </c>
      <c r="S8023" s="5" t="str">
        <f t="shared" si="126"/>
        <v>/</v>
      </c>
      <c r="T8023" s="4">
        <f>0+RIGHT(TEXT(Table2[[#This Row],[canvas_ratio]],"000/000"),3)</f>
        <v>50</v>
      </c>
      <c r="U8023" s="9">
        <f>Table2[[#This Row],[canvas_ratio]]/Table2[[#This Row],[tan_angle]]</f>
        <v>2.1919999999929347</v>
      </c>
      <c r="V8023" s="8">
        <f>0+RIGHT(TEXT(Table2[[#This Row],[ratio]],"0000/0000"),4)/Table2[[#This Row],[tan_angle_numer]]</f>
        <v>25</v>
      </c>
      <c r="W8023" s="9" t="b">
        <f>Table2[[#This Row],[multiplier]]=Table2[[#This Row],[multiplier_calc]]</f>
        <v>0</v>
      </c>
    </row>
    <row r="8024" spans="1:23" x14ac:dyDescent="0.25">
      <c r="A8024" s="1">
        <v>2.75</v>
      </c>
      <c r="B8024" s="1">
        <v>1</v>
      </c>
      <c r="C8024">
        <v>51.340191746000002</v>
      </c>
      <c r="D8024">
        <v>0</v>
      </c>
      <c r="E8024">
        <v>0</v>
      </c>
      <c r="F8024">
        <v>14.211812331999999</v>
      </c>
      <c r="G8024">
        <v>-0.15617376199999999</v>
      </c>
      <c r="H8024">
        <v>0.64031242399999999</v>
      </c>
      <c r="I8024">
        <v>-16.968279229</v>
      </c>
      <c r="J8024">
        <v>17.608591653000001</v>
      </c>
      <c r="K8024">
        <v>13.75</v>
      </c>
      <c r="L8024">
        <v>11</v>
      </c>
      <c r="M8024">
        <v>2.75</v>
      </c>
      <c r="N8024">
        <f>TAN(RADIANS(Table2[[#This Row],[angle]]))</f>
        <v>1.2500000000040292</v>
      </c>
      <c r="O8024">
        <f>0+LEFT(TEXT(Table2[[#This Row],[tan_angle]],"000/000"),3)</f>
        <v>5</v>
      </c>
      <c r="P8024">
        <f>0+RIGHT(TEXT(Table2[[#This Row],[tan_angle]],"000/000"),3)</f>
        <v>4</v>
      </c>
      <c r="Q8024" s="10">
        <f>Table2[[#This Row],[canvas_height]]/Table2[[#This Row],[canvas_width]]</f>
        <v>2.75</v>
      </c>
      <c r="R8024">
        <f>0+LEFT(TEXT(Table2[[#This Row],[canvas_ratio]],"000/000"),3)</f>
        <v>11</v>
      </c>
      <c r="S8024" s="5" t="str">
        <f t="shared" si="126"/>
        <v>/</v>
      </c>
      <c r="T8024" s="4">
        <f>0+RIGHT(TEXT(Table2[[#This Row],[canvas_ratio]],"000/000"),3)</f>
        <v>4</v>
      </c>
      <c r="U8024" s="9">
        <f>Table2[[#This Row],[canvas_ratio]]/Table2[[#This Row],[tan_angle]]</f>
        <v>2.1999999999929085</v>
      </c>
      <c r="V8024" s="8">
        <f>0+RIGHT(TEXT(Table2[[#This Row],[ratio]],"0000/0000"),4)/Table2[[#This Row],[tan_angle_numer]]</f>
        <v>1</v>
      </c>
      <c r="W8024" s="9" t="b">
        <f>Table2[[#This Row],[multiplier]]=Table2[[#This Row],[multiplier_calc]]</f>
        <v>0</v>
      </c>
    </row>
    <row r="8025" spans="1:23" x14ac:dyDescent="0.25">
      <c r="A8025" s="1">
        <v>2.76</v>
      </c>
      <c r="B8025" s="1">
        <v>1</v>
      </c>
      <c r="C8025">
        <v>51.340191746000002</v>
      </c>
      <c r="D8025">
        <v>0</v>
      </c>
      <c r="E8025">
        <v>0</v>
      </c>
      <c r="F8025">
        <v>84.833587457999997</v>
      </c>
      <c r="G8025">
        <v>-6.2469500000000002E-3</v>
      </c>
      <c r="H8025">
        <v>0.64031242399999999</v>
      </c>
      <c r="I8025">
        <v>-441.17525995900002</v>
      </c>
      <c r="J8025">
        <v>441.81557238300002</v>
      </c>
      <c r="K8025">
        <v>345</v>
      </c>
      <c r="L8025">
        <v>276</v>
      </c>
      <c r="M8025">
        <v>69</v>
      </c>
      <c r="N8025">
        <f>TAN(RADIANS(Table2[[#This Row],[angle]]))</f>
        <v>1.2500000000040292</v>
      </c>
      <c r="O8025">
        <f>0+LEFT(TEXT(Table2[[#This Row],[tan_angle]],"000/000"),3)</f>
        <v>5</v>
      </c>
      <c r="P8025">
        <f>0+RIGHT(TEXT(Table2[[#This Row],[tan_angle]],"000/000"),3)</f>
        <v>4</v>
      </c>
      <c r="Q8025" s="10">
        <f>Table2[[#This Row],[canvas_height]]/Table2[[#This Row],[canvas_width]]</f>
        <v>2.76</v>
      </c>
      <c r="R8025">
        <f>0+LEFT(TEXT(Table2[[#This Row],[canvas_ratio]],"000/000"),3)</f>
        <v>69</v>
      </c>
      <c r="S8025" s="5" t="str">
        <f t="shared" si="126"/>
        <v>/</v>
      </c>
      <c r="T8025" s="4">
        <f>0+RIGHT(TEXT(Table2[[#This Row],[canvas_ratio]],"000/000"),3)</f>
        <v>25</v>
      </c>
      <c r="U8025" s="9">
        <f>Table2[[#This Row],[canvas_ratio]]/Table2[[#This Row],[tan_angle]]</f>
        <v>2.2079999999928828</v>
      </c>
      <c r="V8025" s="8">
        <f>0+RIGHT(TEXT(Table2[[#This Row],[ratio]],"0000/0000"),4)/Table2[[#This Row],[tan_angle_numer]]</f>
        <v>25</v>
      </c>
      <c r="W8025" s="9" t="b">
        <f>Table2[[#This Row],[multiplier]]=Table2[[#This Row],[multiplier_calc]]</f>
        <v>0</v>
      </c>
    </row>
    <row r="8026" spans="1:23" x14ac:dyDescent="0.25">
      <c r="A8026" s="1">
        <v>2.77</v>
      </c>
      <c r="B8026" s="1">
        <v>1</v>
      </c>
      <c r="C8026">
        <v>51.340191746000002</v>
      </c>
      <c r="D8026">
        <v>0</v>
      </c>
      <c r="E8026">
        <v>0</v>
      </c>
      <c r="F8026">
        <v>312.16011526300002</v>
      </c>
      <c r="G8026">
        <v>6.2469500000000002E-3</v>
      </c>
      <c r="H8026">
        <v>0.64031242399999999</v>
      </c>
      <c r="I8026">
        <v>-442.776041018</v>
      </c>
      <c r="J8026">
        <v>443.416353442</v>
      </c>
      <c r="K8026">
        <v>346.25</v>
      </c>
      <c r="L8026">
        <v>277</v>
      </c>
      <c r="M8026">
        <v>69.25</v>
      </c>
      <c r="N8026">
        <f>TAN(RADIANS(Table2[[#This Row],[angle]]))</f>
        <v>1.2500000000040292</v>
      </c>
      <c r="O8026">
        <f>0+LEFT(TEXT(Table2[[#This Row],[tan_angle]],"000/000"),3)</f>
        <v>5</v>
      </c>
      <c r="P8026">
        <f>0+RIGHT(TEXT(Table2[[#This Row],[tan_angle]],"000/000"),3)</f>
        <v>4</v>
      </c>
      <c r="Q8026" s="10">
        <f>Table2[[#This Row],[canvas_height]]/Table2[[#This Row],[canvas_width]]</f>
        <v>2.77</v>
      </c>
      <c r="R8026">
        <f>0+LEFT(TEXT(Table2[[#This Row],[canvas_ratio]],"000/000"),3)</f>
        <v>277</v>
      </c>
      <c r="S8026" s="5" t="str">
        <f t="shared" si="126"/>
        <v>/</v>
      </c>
      <c r="T8026" s="4">
        <f>0+RIGHT(TEXT(Table2[[#This Row],[canvas_ratio]],"000/000"),3)</f>
        <v>100</v>
      </c>
      <c r="U8026" s="9">
        <f>Table2[[#This Row],[canvas_ratio]]/Table2[[#This Row],[tan_angle]]</f>
        <v>2.215999999992857</v>
      </c>
      <c r="V8026" s="8">
        <f>0+RIGHT(TEXT(Table2[[#This Row],[ratio]],"0000/0000"),4)/Table2[[#This Row],[tan_angle_numer]]</f>
        <v>25</v>
      </c>
      <c r="W8026" s="9" t="b">
        <f>Table2[[#This Row],[multiplier]]=Table2[[#This Row],[multiplier_calc]]</f>
        <v>0</v>
      </c>
    </row>
    <row r="8027" spans="1:23" x14ac:dyDescent="0.25">
      <c r="A8027" s="1">
        <v>2.78</v>
      </c>
      <c r="B8027" s="1">
        <v>1</v>
      </c>
      <c r="C8027">
        <v>51.340191746000002</v>
      </c>
      <c r="D8027">
        <v>0</v>
      </c>
      <c r="E8027">
        <v>0</v>
      </c>
      <c r="F8027">
        <v>206.492947969</v>
      </c>
      <c r="G8027">
        <v>-6.2469500000000002E-3</v>
      </c>
      <c r="H8027">
        <v>0.64031242399999999</v>
      </c>
      <c r="I8027">
        <v>-444.37682207799998</v>
      </c>
      <c r="J8027">
        <v>445.01713450199998</v>
      </c>
      <c r="K8027">
        <v>347.5</v>
      </c>
      <c r="L8027">
        <v>278</v>
      </c>
      <c r="M8027">
        <v>69.5</v>
      </c>
      <c r="N8027">
        <f>TAN(RADIANS(Table2[[#This Row],[angle]]))</f>
        <v>1.2500000000040292</v>
      </c>
      <c r="O8027">
        <f>0+LEFT(TEXT(Table2[[#This Row],[tan_angle]],"000/000"),3)</f>
        <v>5</v>
      </c>
      <c r="P8027">
        <f>0+RIGHT(TEXT(Table2[[#This Row],[tan_angle]],"000/000"),3)</f>
        <v>4</v>
      </c>
      <c r="Q8027" s="10">
        <f>Table2[[#This Row],[canvas_height]]/Table2[[#This Row],[canvas_width]]</f>
        <v>2.78</v>
      </c>
      <c r="R8027">
        <f>0+LEFT(TEXT(Table2[[#This Row],[canvas_ratio]],"000/000"),3)</f>
        <v>139</v>
      </c>
      <c r="S8027" s="5" t="str">
        <f t="shared" si="126"/>
        <v>/</v>
      </c>
      <c r="T8027" s="4">
        <f>0+RIGHT(TEXT(Table2[[#This Row],[canvas_ratio]],"000/000"),3)</f>
        <v>50</v>
      </c>
      <c r="U8027" s="9">
        <f>Table2[[#This Row],[canvas_ratio]]/Table2[[#This Row],[tan_angle]]</f>
        <v>2.2239999999928313</v>
      </c>
      <c r="V8027" s="8">
        <f>0+RIGHT(TEXT(Table2[[#This Row],[ratio]],"0000/0000"),4)/Table2[[#This Row],[tan_angle_numer]]</f>
        <v>25</v>
      </c>
      <c r="W8027" s="9" t="b">
        <f>Table2[[#This Row],[multiplier]]=Table2[[#This Row],[multiplier_calc]]</f>
        <v>0</v>
      </c>
    </row>
    <row r="8028" spans="1:23" x14ac:dyDescent="0.25">
      <c r="A8028" s="1">
        <v>2.79</v>
      </c>
      <c r="B8028" s="1">
        <v>1</v>
      </c>
      <c r="C8028">
        <v>51.340191746000002</v>
      </c>
      <c r="D8028">
        <v>0</v>
      </c>
      <c r="E8028">
        <v>0</v>
      </c>
      <c r="F8028">
        <v>200.08982373200001</v>
      </c>
      <c r="G8028">
        <v>-6.2469500000000002E-3</v>
      </c>
      <c r="H8028">
        <v>0.64031242399999999</v>
      </c>
      <c r="I8028">
        <v>-445.97760313700002</v>
      </c>
      <c r="J8028">
        <v>446.61791556100002</v>
      </c>
      <c r="K8028">
        <v>348.75</v>
      </c>
      <c r="L8028">
        <v>279</v>
      </c>
      <c r="M8028">
        <v>69.75</v>
      </c>
      <c r="N8028">
        <f>TAN(RADIANS(Table2[[#This Row],[angle]]))</f>
        <v>1.2500000000040292</v>
      </c>
      <c r="O8028">
        <f>0+LEFT(TEXT(Table2[[#This Row],[tan_angle]],"000/000"),3)</f>
        <v>5</v>
      </c>
      <c r="P8028">
        <f>0+RIGHT(TEXT(Table2[[#This Row],[tan_angle]],"000/000"),3)</f>
        <v>4</v>
      </c>
      <c r="Q8028" s="10">
        <f>Table2[[#This Row],[canvas_height]]/Table2[[#This Row],[canvas_width]]</f>
        <v>2.79</v>
      </c>
      <c r="R8028">
        <f>0+LEFT(TEXT(Table2[[#This Row],[canvas_ratio]],"000/000"),3)</f>
        <v>279</v>
      </c>
      <c r="S8028" s="5" t="str">
        <f t="shared" si="126"/>
        <v>/</v>
      </c>
      <c r="T8028" s="4">
        <f>0+RIGHT(TEXT(Table2[[#This Row],[canvas_ratio]],"000/000"),3)</f>
        <v>100</v>
      </c>
      <c r="U8028" s="9">
        <f>Table2[[#This Row],[canvas_ratio]]/Table2[[#This Row],[tan_angle]]</f>
        <v>2.2319999999928055</v>
      </c>
      <c r="V8028" s="8">
        <f>0+RIGHT(TEXT(Table2[[#This Row],[ratio]],"0000/0000"),4)/Table2[[#This Row],[tan_angle_numer]]</f>
        <v>25</v>
      </c>
      <c r="W8028" s="9" t="b">
        <f>Table2[[#This Row],[multiplier]]=Table2[[#This Row],[multiplier_calc]]</f>
        <v>0</v>
      </c>
    </row>
    <row r="8029" spans="1:23" x14ac:dyDescent="0.25">
      <c r="A8029" s="1">
        <v>2.8</v>
      </c>
      <c r="B8029" s="1">
        <v>1</v>
      </c>
      <c r="C8029">
        <v>51.340191746000002</v>
      </c>
      <c r="D8029">
        <v>0</v>
      </c>
      <c r="E8029">
        <v>0</v>
      </c>
      <c r="F8029">
        <v>75.275753230000007</v>
      </c>
      <c r="G8029">
        <v>3.1234752000000001E-2</v>
      </c>
      <c r="H8029">
        <v>0.64031242399999999</v>
      </c>
      <c r="I8029">
        <v>-89.003426899999994</v>
      </c>
      <c r="J8029">
        <v>89.643739323999995</v>
      </c>
      <c r="K8029">
        <v>70</v>
      </c>
      <c r="L8029">
        <v>56</v>
      </c>
      <c r="M8029">
        <v>14</v>
      </c>
      <c r="N8029">
        <f>TAN(RADIANS(Table2[[#This Row],[angle]]))</f>
        <v>1.2500000000040292</v>
      </c>
      <c r="O8029">
        <f>0+LEFT(TEXT(Table2[[#This Row],[tan_angle]],"000/000"),3)</f>
        <v>5</v>
      </c>
      <c r="P8029">
        <f>0+RIGHT(TEXT(Table2[[#This Row],[tan_angle]],"000/000"),3)</f>
        <v>4</v>
      </c>
      <c r="Q8029" s="10">
        <f>Table2[[#This Row],[canvas_height]]/Table2[[#This Row],[canvas_width]]</f>
        <v>2.8</v>
      </c>
      <c r="R8029">
        <f>0+LEFT(TEXT(Table2[[#This Row],[canvas_ratio]],"000/000"),3)</f>
        <v>14</v>
      </c>
      <c r="S8029" s="5" t="str">
        <f t="shared" si="126"/>
        <v>/</v>
      </c>
      <c r="T8029" s="4">
        <f>0+RIGHT(TEXT(Table2[[#This Row],[canvas_ratio]],"000/000"),3)</f>
        <v>5</v>
      </c>
      <c r="U8029" s="9">
        <f>Table2[[#This Row],[canvas_ratio]]/Table2[[#This Row],[tan_angle]]</f>
        <v>2.2399999999927793</v>
      </c>
      <c r="V8029" s="8">
        <f>0+RIGHT(TEXT(Table2[[#This Row],[ratio]],"0000/0000"),4)/Table2[[#This Row],[tan_angle_numer]]</f>
        <v>5</v>
      </c>
      <c r="W8029" s="9" t="b">
        <f>Table2[[#This Row],[multiplier]]=Table2[[#This Row],[multiplier_calc]]</f>
        <v>0</v>
      </c>
    </row>
    <row r="8030" spans="1:23" x14ac:dyDescent="0.25">
      <c r="A8030" s="1">
        <v>2.81</v>
      </c>
      <c r="B8030" s="1">
        <v>1</v>
      </c>
      <c r="C8030">
        <v>51.340191746000002</v>
      </c>
      <c r="D8030">
        <v>0</v>
      </c>
      <c r="E8030">
        <v>0</v>
      </c>
      <c r="F8030">
        <v>14.399220846</v>
      </c>
      <c r="G8030">
        <v>-6.2469500000000002E-3</v>
      </c>
      <c r="H8030">
        <v>0.64031242399999999</v>
      </c>
      <c r="I8030">
        <v>-449.17916525599998</v>
      </c>
      <c r="J8030">
        <v>449.81947767999998</v>
      </c>
      <c r="K8030">
        <v>351.25</v>
      </c>
      <c r="L8030">
        <v>281</v>
      </c>
      <c r="M8030">
        <v>70.25</v>
      </c>
      <c r="N8030">
        <f>TAN(RADIANS(Table2[[#This Row],[angle]]))</f>
        <v>1.2500000000040292</v>
      </c>
      <c r="O8030">
        <f>0+LEFT(TEXT(Table2[[#This Row],[tan_angle]],"000/000"),3)</f>
        <v>5</v>
      </c>
      <c r="P8030">
        <f>0+RIGHT(TEXT(Table2[[#This Row],[tan_angle]],"000/000"),3)</f>
        <v>4</v>
      </c>
      <c r="Q8030" s="10">
        <f>Table2[[#This Row],[canvas_height]]/Table2[[#This Row],[canvas_width]]</f>
        <v>2.81</v>
      </c>
      <c r="R8030">
        <f>0+LEFT(TEXT(Table2[[#This Row],[canvas_ratio]],"000/000"),3)</f>
        <v>281</v>
      </c>
      <c r="S8030" s="5" t="str">
        <f t="shared" si="126"/>
        <v>/</v>
      </c>
      <c r="T8030" s="4">
        <f>0+RIGHT(TEXT(Table2[[#This Row],[canvas_ratio]],"000/000"),3)</f>
        <v>100</v>
      </c>
      <c r="U8030" s="9">
        <f>Table2[[#This Row],[canvas_ratio]]/Table2[[#This Row],[tan_angle]]</f>
        <v>2.247999999992754</v>
      </c>
      <c r="V8030" s="8">
        <f>0+RIGHT(TEXT(Table2[[#This Row],[ratio]],"0000/0000"),4)/Table2[[#This Row],[tan_angle_numer]]</f>
        <v>25</v>
      </c>
      <c r="W8030" s="9" t="b">
        <f>Table2[[#This Row],[multiplier]]=Table2[[#This Row],[multiplier_calc]]</f>
        <v>0</v>
      </c>
    </row>
    <row r="8031" spans="1:23" x14ac:dyDescent="0.25">
      <c r="A8031" s="1">
        <v>2.82</v>
      </c>
      <c r="B8031" s="1">
        <v>1</v>
      </c>
      <c r="C8031">
        <v>51.340191746000002</v>
      </c>
      <c r="D8031">
        <v>0</v>
      </c>
      <c r="E8031">
        <v>0</v>
      </c>
      <c r="F8031">
        <v>296.13668729300002</v>
      </c>
      <c r="G8031">
        <v>-6.2469500000000002E-3</v>
      </c>
      <c r="H8031">
        <v>0.64031242399999999</v>
      </c>
      <c r="I8031">
        <v>-450.77994631500002</v>
      </c>
      <c r="J8031">
        <v>451.42025873900002</v>
      </c>
      <c r="K8031">
        <v>352.5</v>
      </c>
      <c r="L8031">
        <v>282</v>
      </c>
      <c r="M8031">
        <v>70.5</v>
      </c>
      <c r="N8031">
        <f>TAN(RADIANS(Table2[[#This Row],[angle]]))</f>
        <v>1.2500000000040292</v>
      </c>
      <c r="O8031">
        <f>0+LEFT(TEXT(Table2[[#This Row],[tan_angle]],"000/000"),3)</f>
        <v>5</v>
      </c>
      <c r="P8031">
        <f>0+RIGHT(TEXT(Table2[[#This Row],[tan_angle]],"000/000"),3)</f>
        <v>4</v>
      </c>
      <c r="Q8031" s="10">
        <f>Table2[[#This Row],[canvas_height]]/Table2[[#This Row],[canvas_width]]</f>
        <v>2.82</v>
      </c>
      <c r="R8031">
        <f>0+LEFT(TEXT(Table2[[#This Row],[canvas_ratio]],"000/000"),3)</f>
        <v>141</v>
      </c>
      <c r="S8031" s="5" t="str">
        <f t="shared" si="126"/>
        <v>/</v>
      </c>
      <c r="T8031" s="4">
        <f>0+RIGHT(TEXT(Table2[[#This Row],[canvas_ratio]],"000/000"),3)</f>
        <v>50</v>
      </c>
      <c r="U8031" s="9">
        <f>Table2[[#This Row],[canvas_ratio]]/Table2[[#This Row],[tan_angle]]</f>
        <v>2.2559999999927278</v>
      </c>
      <c r="V8031" s="8">
        <f>0+RIGHT(TEXT(Table2[[#This Row],[ratio]],"0000/0000"),4)/Table2[[#This Row],[tan_angle_numer]]</f>
        <v>25</v>
      </c>
      <c r="W8031" s="9" t="b">
        <f>Table2[[#This Row],[multiplier]]=Table2[[#This Row],[multiplier_calc]]</f>
        <v>0</v>
      </c>
    </row>
    <row r="8032" spans="1:23" x14ac:dyDescent="0.25">
      <c r="A8032" s="1">
        <v>2.83</v>
      </c>
      <c r="B8032" s="1">
        <v>1</v>
      </c>
      <c r="C8032">
        <v>51.340191746000002</v>
      </c>
      <c r="D8032">
        <v>0</v>
      </c>
      <c r="E8032">
        <v>0</v>
      </c>
      <c r="F8032">
        <v>192.085918435</v>
      </c>
      <c r="G8032">
        <v>-6.2469500000000002E-3</v>
      </c>
      <c r="H8032">
        <v>0.64031242399999999</v>
      </c>
      <c r="I8032">
        <v>-452.38072737499999</v>
      </c>
      <c r="J8032">
        <v>453.02103979899999</v>
      </c>
      <c r="K8032">
        <v>353.75</v>
      </c>
      <c r="L8032">
        <v>283</v>
      </c>
      <c r="M8032">
        <v>70.75</v>
      </c>
      <c r="N8032">
        <f>TAN(RADIANS(Table2[[#This Row],[angle]]))</f>
        <v>1.2500000000040292</v>
      </c>
      <c r="O8032">
        <f>0+LEFT(TEXT(Table2[[#This Row],[tan_angle]],"000/000"),3)</f>
        <v>5</v>
      </c>
      <c r="P8032">
        <f>0+RIGHT(TEXT(Table2[[#This Row],[tan_angle]],"000/000"),3)</f>
        <v>4</v>
      </c>
      <c r="Q8032" s="10">
        <f>Table2[[#This Row],[canvas_height]]/Table2[[#This Row],[canvas_width]]</f>
        <v>2.83</v>
      </c>
      <c r="R8032">
        <f>0+LEFT(TEXT(Table2[[#This Row],[canvas_ratio]],"000/000"),3)</f>
        <v>283</v>
      </c>
      <c r="S8032" s="5" t="str">
        <f t="shared" si="126"/>
        <v>/</v>
      </c>
      <c r="T8032" s="4">
        <f>0+RIGHT(TEXT(Table2[[#This Row],[canvas_ratio]],"000/000"),3)</f>
        <v>100</v>
      </c>
      <c r="U8032" s="9">
        <f>Table2[[#This Row],[canvas_ratio]]/Table2[[#This Row],[tan_angle]]</f>
        <v>2.2639999999927025</v>
      </c>
      <c r="V8032" s="8">
        <f>0+RIGHT(TEXT(Table2[[#This Row],[ratio]],"0000/0000"),4)/Table2[[#This Row],[tan_angle_numer]]</f>
        <v>25</v>
      </c>
      <c r="W8032" s="9" t="b">
        <f>Table2[[#This Row],[multiplier]]=Table2[[#This Row],[multiplier_calc]]</f>
        <v>0</v>
      </c>
    </row>
    <row r="8033" spans="1:23" x14ac:dyDescent="0.25">
      <c r="A8033" s="1">
        <v>2.84</v>
      </c>
      <c r="B8033" s="1">
        <v>1</v>
      </c>
      <c r="C8033">
        <v>51.340191746000002</v>
      </c>
      <c r="D8033">
        <v>0</v>
      </c>
      <c r="E8033">
        <v>0</v>
      </c>
      <c r="F8033">
        <v>40.011717795999999</v>
      </c>
      <c r="G8033">
        <v>-6.2469500000000002E-3</v>
      </c>
      <c r="H8033">
        <v>0.64031242399999999</v>
      </c>
      <c r="I8033">
        <v>-453.98150843399998</v>
      </c>
      <c r="J8033">
        <v>454.62182085799998</v>
      </c>
      <c r="K8033">
        <v>355</v>
      </c>
      <c r="L8033">
        <v>284</v>
      </c>
      <c r="M8033">
        <v>71</v>
      </c>
      <c r="N8033">
        <f>TAN(RADIANS(Table2[[#This Row],[angle]]))</f>
        <v>1.2500000000040292</v>
      </c>
      <c r="O8033">
        <f>0+LEFT(TEXT(Table2[[#This Row],[tan_angle]],"000/000"),3)</f>
        <v>5</v>
      </c>
      <c r="P8033">
        <f>0+RIGHT(TEXT(Table2[[#This Row],[tan_angle]],"000/000"),3)</f>
        <v>4</v>
      </c>
      <c r="Q8033" s="10">
        <f>Table2[[#This Row],[canvas_height]]/Table2[[#This Row],[canvas_width]]</f>
        <v>2.84</v>
      </c>
      <c r="R8033">
        <f>0+LEFT(TEXT(Table2[[#This Row],[canvas_ratio]],"000/000"),3)</f>
        <v>71</v>
      </c>
      <c r="S8033" s="5" t="str">
        <f t="shared" si="126"/>
        <v>/</v>
      </c>
      <c r="T8033" s="4">
        <f>0+RIGHT(TEXT(Table2[[#This Row],[canvas_ratio]],"000/000"),3)</f>
        <v>25</v>
      </c>
      <c r="U8033" s="9">
        <f>Table2[[#This Row],[canvas_ratio]]/Table2[[#This Row],[tan_angle]]</f>
        <v>2.2719999999926763</v>
      </c>
      <c r="V8033" s="8">
        <f>0+RIGHT(TEXT(Table2[[#This Row],[ratio]],"0000/0000"),4)/Table2[[#This Row],[tan_angle_numer]]</f>
        <v>25</v>
      </c>
      <c r="W8033" s="9" t="b">
        <f>Table2[[#This Row],[multiplier]]=Table2[[#This Row],[multiplier_calc]]</f>
        <v>0</v>
      </c>
    </row>
    <row r="8034" spans="1:23" x14ac:dyDescent="0.25">
      <c r="A8034" s="1">
        <v>2.85</v>
      </c>
      <c r="B8034" s="1">
        <v>1</v>
      </c>
      <c r="C8034">
        <v>51.340191746000002</v>
      </c>
      <c r="D8034">
        <v>0</v>
      </c>
      <c r="E8034">
        <v>0</v>
      </c>
      <c r="F8034">
        <v>25.573453509</v>
      </c>
      <c r="G8034">
        <v>-3.1234752000000001E-2</v>
      </c>
      <c r="H8034">
        <v>0.64031242399999999</v>
      </c>
      <c r="I8034">
        <v>-90.604207959999997</v>
      </c>
      <c r="J8034">
        <v>91.244520383999998</v>
      </c>
      <c r="K8034">
        <v>71.25</v>
      </c>
      <c r="L8034">
        <v>57</v>
      </c>
      <c r="M8034">
        <v>14.25</v>
      </c>
      <c r="N8034">
        <f>TAN(RADIANS(Table2[[#This Row],[angle]]))</f>
        <v>1.2500000000040292</v>
      </c>
      <c r="O8034">
        <f>0+LEFT(TEXT(Table2[[#This Row],[tan_angle]],"000/000"),3)</f>
        <v>5</v>
      </c>
      <c r="P8034">
        <f>0+RIGHT(TEXT(Table2[[#This Row],[tan_angle]],"000/000"),3)</f>
        <v>4</v>
      </c>
      <c r="Q8034" s="10">
        <f>Table2[[#This Row],[canvas_height]]/Table2[[#This Row],[canvas_width]]</f>
        <v>2.85</v>
      </c>
      <c r="R8034">
        <f>0+LEFT(TEXT(Table2[[#This Row],[canvas_ratio]],"000/000"),3)</f>
        <v>57</v>
      </c>
      <c r="S8034" s="5" t="str">
        <f t="shared" si="126"/>
        <v>/</v>
      </c>
      <c r="T8034" s="4">
        <f>0+RIGHT(TEXT(Table2[[#This Row],[canvas_ratio]],"000/000"),3)</f>
        <v>20</v>
      </c>
      <c r="U8034" s="9">
        <f>Table2[[#This Row],[canvas_ratio]]/Table2[[#This Row],[tan_angle]]</f>
        <v>2.2799999999926506</v>
      </c>
      <c r="V8034" s="8">
        <f>0+RIGHT(TEXT(Table2[[#This Row],[ratio]],"0000/0000"),4)/Table2[[#This Row],[tan_angle_numer]]</f>
        <v>5</v>
      </c>
      <c r="W8034" s="9" t="b">
        <f>Table2[[#This Row],[multiplier]]=Table2[[#This Row],[multiplier_calc]]</f>
        <v>0</v>
      </c>
    </row>
    <row r="8035" spans="1:23" x14ac:dyDescent="0.25">
      <c r="A8035" s="1">
        <v>2.86</v>
      </c>
      <c r="B8035" s="1">
        <v>1</v>
      </c>
      <c r="C8035">
        <v>51.340191746000002</v>
      </c>
      <c r="D8035">
        <v>0</v>
      </c>
      <c r="E8035">
        <v>0</v>
      </c>
      <c r="F8035">
        <v>241.725748651</v>
      </c>
      <c r="G8035">
        <v>6.2469500000000002E-3</v>
      </c>
      <c r="H8035">
        <v>0.64031242399999999</v>
      </c>
      <c r="I8035">
        <v>-457.18307055299999</v>
      </c>
      <c r="J8035">
        <v>457.82338297699999</v>
      </c>
      <c r="K8035">
        <v>357.5</v>
      </c>
      <c r="L8035">
        <v>286</v>
      </c>
      <c r="M8035">
        <v>71.5</v>
      </c>
      <c r="N8035">
        <f>TAN(RADIANS(Table2[[#This Row],[angle]]))</f>
        <v>1.2500000000040292</v>
      </c>
      <c r="O8035">
        <f>0+LEFT(TEXT(Table2[[#This Row],[tan_angle]],"000/000"),3)</f>
        <v>5</v>
      </c>
      <c r="P8035">
        <f>0+RIGHT(TEXT(Table2[[#This Row],[tan_angle]],"000/000"),3)</f>
        <v>4</v>
      </c>
      <c r="Q8035" s="10">
        <f>Table2[[#This Row],[canvas_height]]/Table2[[#This Row],[canvas_width]]</f>
        <v>2.86</v>
      </c>
      <c r="R8035">
        <f>0+LEFT(TEXT(Table2[[#This Row],[canvas_ratio]],"000/000"),3)</f>
        <v>143</v>
      </c>
      <c r="S8035" s="5" t="str">
        <f t="shared" si="126"/>
        <v>/</v>
      </c>
      <c r="T8035" s="4">
        <f>0+RIGHT(TEXT(Table2[[#This Row],[canvas_ratio]],"000/000"),3)</f>
        <v>50</v>
      </c>
      <c r="U8035" s="9">
        <f>Table2[[#This Row],[canvas_ratio]]/Table2[[#This Row],[tan_angle]]</f>
        <v>2.2879999999926248</v>
      </c>
      <c r="V8035" s="8">
        <f>0+RIGHT(TEXT(Table2[[#This Row],[ratio]],"0000/0000"),4)/Table2[[#This Row],[tan_angle_numer]]</f>
        <v>25</v>
      </c>
      <c r="W8035" s="9" t="b">
        <f>Table2[[#This Row],[multiplier]]=Table2[[#This Row],[multiplier_calc]]</f>
        <v>0</v>
      </c>
    </row>
    <row r="8036" spans="1:23" x14ac:dyDescent="0.25">
      <c r="A8036" s="1">
        <v>2.87</v>
      </c>
      <c r="B8036" s="1">
        <v>1</v>
      </c>
      <c r="C8036">
        <v>51.340191746000002</v>
      </c>
      <c r="D8036">
        <v>0</v>
      </c>
      <c r="E8036">
        <v>0</v>
      </c>
      <c r="F8036">
        <v>99.240616992</v>
      </c>
      <c r="G8036">
        <v>-6.2469500000000002E-3</v>
      </c>
      <c r="H8036">
        <v>0.64031242399999999</v>
      </c>
      <c r="I8036">
        <v>-458.78385161199998</v>
      </c>
      <c r="J8036">
        <v>459.42416403599998</v>
      </c>
      <c r="K8036">
        <v>358.75</v>
      </c>
      <c r="L8036">
        <v>287</v>
      </c>
      <c r="M8036">
        <v>71.75</v>
      </c>
      <c r="N8036">
        <f>TAN(RADIANS(Table2[[#This Row],[angle]]))</f>
        <v>1.2500000000040292</v>
      </c>
      <c r="O8036">
        <f>0+LEFT(TEXT(Table2[[#This Row],[tan_angle]],"000/000"),3)</f>
        <v>5</v>
      </c>
      <c r="P8036">
        <f>0+RIGHT(TEXT(Table2[[#This Row],[tan_angle]],"000/000"),3)</f>
        <v>4</v>
      </c>
      <c r="Q8036" s="10">
        <f>Table2[[#This Row],[canvas_height]]/Table2[[#This Row],[canvas_width]]</f>
        <v>2.87</v>
      </c>
      <c r="R8036">
        <f>0+LEFT(TEXT(Table2[[#This Row],[canvas_ratio]],"000/000"),3)</f>
        <v>287</v>
      </c>
      <c r="S8036" s="5" t="str">
        <f t="shared" si="126"/>
        <v>/</v>
      </c>
      <c r="T8036" s="4">
        <f>0+RIGHT(TEXT(Table2[[#This Row],[canvas_ratio]],"000/000"),3)</f>
        <v>100</v>
      </c>
      <c r="U8036" s="9">
        <f>Table2[[#This Row],[canvas_ratio]]/Table2[[#This Row],[tan_angle]]</f>
        <v>2.2959999999925991</v>
      </c>
      <c r="V8036" s="8">
        <f>0+RIGHT(TEXT(Table2[[#This Row],[ratio]],"0000/0000"),4)/Table2[[#This Row],[tan_angle_numer]]</f>
        <v>25</v>
      </c>
      <c r="W8036" s="9" t="b">
        <f>Table2[[#This Row],[multiplier]]=Table2[[#This Row],[multiplier_calc]]</f>
        <v>0</v>
      </c>
    </row>
    <row r="8037" spans="1:23" x14ac:dyDescent="0.25">
      <c r="A8037" s="1">
        <v>2.88</v>
      </c>
      <c r="B8037" s="1">
        <v>1</v>
      </c>
      <c r="C8037">
        <v>51.340191746000002</v>
      </c>
      <c r="D8037">
        <v>0</v>
      </c>
      <c r="E8037">
        <v>0</v>
      </c>
      <c r="F8037">
        <v>84.833587457999997</v>
      </c>
      <c r="G8037">
        <v>-6.2469500000000002E-3</v>
      </c>
      <c r="H8037">
        <v>0.64031242399999999</v>
      </c>
      <c r="I8037">
        <v>-460.38463267100002</v>
      </c>
      <c r="J8037">
        <v>461.02494509500002</v>
      </c>
      <c r="K8037">
        <v>360</v>
      </c>
      <c r="L8037">
        <v>288</v>
      </c>
      <c r="M8037">
        <v>72</v>
      </c>
      <c r="N8037">
        <f>TAN(RADIANS(Table2[[#This Row],[angle]]))</f>
        <v>1.2500000000040292</v>
      </c>
      <c r="O8037">
        <f>0+LEFT(TEXT(Table2[[#This Row],[tan_angle]],"000/000"),3)</f>
        <v>5</v>
      </c>
      <c r="P8037">
        <f>0+RIGHT(TEXT(Table2[[#This Row],[tan_angle]],"000/000"),3)</f>
        <v>4</v>
      </c>
      <c r="Q8037" s="10">
        <f>Table2[[#This Row],[canvas_height]]/Table2[[#This Row],[canvas_width]]</f>
        <v>2.88</v>
      </c>
      <c r="R8037">
        <f>0+LEFT(TEXT(Table2[[#This Row],[canvas_ratio]],"000/000"),3)</f>
        <v>72</v>
      </c>
      <c r="S8037" s="5" t="str">
        <f t="shared" si="126"/>
        <v>/</v>
      </c>
      <c r="T8037" s="4">
        <f>0+RIGHT(TEXT(Table2[[#This Row],[canvas_ratio]],"000/000"),3)</f>
        <v>25</v>
      </c>
      <c r="U8037" s="9">
        <f>Table2[[#This Row],[canvas_ratio]]/Table2[[#This Row],[tan_angle]]</f>
        <v>2.3039999999925733</v>
      </c>
      <c r="V8037" s="8">
        <f>0+RIGHT(TEXT(Table2[[#This Row],[ratio]],"0000/0000"),4)/Table2[[#This Row],[tan_angle_numer]]</f>
        <v>25</v>
      </c>
      <c r="W8037" s="9" t="b">
        <f>Table2[[#This Row],[multiplier]]=Table2[[#This Row],[multiplier_calc]]</f>
        <v>0</v>
      </c>
    </row>
    <row r="8038" spans="1:23" x14ac:dyDescent="0.25">
      <c r="A8038" s="1">
        <v>2.89</v>
      </c>
      <c r="B8038" s="1">
        <v>1</v>
      </c>
      <c r="C8038">
        <v>51.340191746000002</v>
      </c>
      <c r="D8038">
        <v>0</v>
      </c>
      <c r="E8038">
        <v>0</v>
      </c>
      <c r="F8038">
        <v>403.40463564599997</v>
      </c>
      <c r="G8038">
        <v>6.2469500000000002E-3</v>
      </c>
      <c r="H8038">
        <v>0.64031242399999999</v>
      </c>
      <c r="I8038">
        <v>-461.98541373099999</v>
      </c>
      <c r="J8038">
        <v>462.625726155</v>
      </c>
      <c r="K8038">
        <v>361.25</v>
      </c>
      <c r="L8038">
        <v>289</v>
      </c>
      <c r="M8038">
        <v>72.25</v>
      </c>
      <c r="N8038">
        <f>TAN(RADIANS(Table2[[#This Row],[angle]]))</f>
        <v>1.2500000000040292</v>
      </c>
      <c r="O8038">
        <f>0+LEFT(TEXT(Table2[[#This Row],[tan_angle]],"000/000"),3)</f>
        <v>5</v>
      </c>
      <c r="P8038">
        <f>0+RIGHT(TEXT(Table2[[#This Row],[tan_angle]],"000/000"),3)</f>
        <v>4</v>
      </c>
      <c r="Q8038" s="10">
        <f>Table2[[#This Row],[canvas_height]]/Table2[[#This Row],[canvas_width]]</f>
        <v>2.89</v>
      </c>
      <c r="R8038">
        <f>0+LEFT(TEXT(Table2[[#This Row],[canvas_ratio]],"000/000"),3)</f>
        <v>289</v>
      </c>
      <c r="S8038" s="5" t="str">
        <f t="shared" si="126"/>
        <v>/</v>
      </c>
      <c r="T8038" s="4">
        <f>0+RIGHT(TEXT(Table2[[#This Row],[canvas_ratio]],"000/000"),3)</f>
        <v>100</v>
      </c>
      <c r="U8038" s="9">
        <f>Table2[[#This Row],[canvas_ratio]]/Table2[[#This Row],[tan_angle]]</f>
        <v>2.3119999999925476</v>
      </c>
      <c r="V8038" s="8">
        <f>0+RIGHT(TEXT(Table2[[#This Row],[ratio]],"0000/0000"),4)/Table2[[#This Row],[tan_angle_numer]]</f>
        <v>25</v>
      </c>
      <c r="W8038" s="9" t="b">
        <f>Table2[[#This Row],[multiplier]]=Table2[[#This Row],[multiplier_calc]]</f>
        <v>0</v>
      </c>
    </row>
    <row r="8039" spans="1:23" x14ac:dyDescent="0.25">
      <c r="A8039" s="1">
        <v>2.9</v>
      </c>
      <c r="B8039" s="1">
        <v>1</v>
      </c>
      <c r="C8039">
        <v>51.340191746000002</v>
      </c>
      <c r="D8039">
        <v>0</v>
      </c>
      <c r="E8039">
        <v>0</v>
      </c>
      <c r="F8039">
        <v>11.166423975000001</v>
      </c>
      <c r="G8039">
        <v>-3.1234752000000001E-2</v>
      </c>
      <c r="H8039">
        <v>0.64031242399999999</v>
      </c>
      <c r="I8039">
        <v>-92.204989018999996</v>
      </c>
      <c r="J8039">
        <v>92.845301442999997</v>
      </c>
      <c r="K8039">
        <v>72.5</v>
      </c>
      <c r="L8039">
        <v>58</v>
      </c>
      <c r="M8039">
        <v>14.5</v>
      </c>
      <c r="N8039">
        <f>TAN(RADIANS(Table2[[#This Row],[angle]]))</f>
        <v>1.2500000000040292</v>
      </c>
      <c r="O8039">
        <f>0+LEFT(TEXT(Table2[[#This Row],[tan_angle]],"000/000"),3)</f>
        <v>5</v>
      </c>
      <c r="P8039">
        <f>0+RIGHT(TEXT(Table2[[#This Row],[tan_angle]],"000/000"),3)</f>
        <v>4</v>
      </c>
      <c r="Q8039" s="10">
        <f>Table2[[#This Row],[canvas_height]]/Table2[[#This Row],[canvas_width]]</f>
        <v>2.9</v>
      </c>
      <c r="R8039">
        <f>0+LEFT(TEXT(Table2[[#This Row],[canvas_ratio]],"000/000"),3)</f>
        <v>29</v>
      </c>
      <c r="S8039" s="5" t="str">
        <f t="shared" si="126"/>
        <v>/</v>
      </c>
      <c r="T8039" s="4">
        <f>0+RIGHT(TEXT(Table2[[#This Row],[canvas_ratio]],"000/000"),3)</f>
        <v>10</v>
      </c>
      <c r="U8039" s="9">
        <f>Table2[[#This Row],[canvas_ratio]]/Table2[[#This Row],[tan_angle]]</f>
        <v>2.3199999999925218</v>
      </c>
      <c r="V8039" s="8">
        <f>0+RIGHT(TEXT(Table2[[#This Row],[ratio]],"0000/0000"),4)/Table2[[#This Row],[tan_angle_numer]]</f>
        <v>5</v>
      </c>
      <c r="W8039" s="9" t="b">
        <f>Table2[[#This Row],[multiplier]]=Table2[[#This Row],[multiplier_calc]]</f>
        <v>0</v>
      </c>
    </row>
    <row r="8040" spans="1:23" x14ac:dyDescent="0.25">
      <c r="A8040" s="1">
        <v>2.91</v>
      </c>
      <c r="B8040" s="1">
        <v>1</v>
      </c>
      <c r="C8040">
        <v>51.340191746000002</v>
      </c>
      <c r="D8040">
        <v>0</v>
      </c>
      <c r="E8040">
        <v>0</v>
      </c>
      <c r="F8040">
        <v>238.50856915599999</v>
      </c>
      <c r="G8040">
        <v>-6.2469500000000002E-3</v>
      </c>
      <c r="H8040">
        <v>0.64031242399999999</v>
      </c>
      <c r="I8040">
        <v>-465.18697584900002</v>
      </c>
      <c r="J8040">
        <v>465.82728827300002</v>
      </c>
      <c r="K8040">
        <v>363.75</v>
      </c>
      <c r="L8040">
        <v>291</v>
      </c>
      <c r="M8040">
        <v>72.75</v>
      </c>
      <c r="N8040">
        <f>TAN(RADIANS(Table2[[#This Row],[angle]]))</f>
        <v>1.2500000000040292</v>
      </c>
      <c r="O8040">
        <f>0+LEFT(TEXT(Table2[[#This Row],[tan_angle]],"000/000"),3)</f>
        <v>5</v>
      </c>
      <c r="P8040">
        <f>0+RIGHT(TEXT(Table2[[#This Row],[tan_angle]],"000/000"),3)</f>
        <v>4</v>
      </c>
      <c r="Q8040" s="10">
        <f>Table2[[#This Row],[canvas_height]]/Table2[[#This Row],[canvas_width]]</f>
        <v>2.91</v>
      </c>
      <c r="R8040">
        <f>0+LEFT(TEXT(Table2[[#This Row],[canvas_ratio]],"000/000"),3)</f>
        <v>291</v>
      </c>
      <c r="S8040" s="5" t="str">
        <f t="shared" si="126"/>
        <v>/</v>
      </c>
      <c r="T8040" s="4">
        <f>0+RIGHT(TEXT(Table2[[#This Row],[canvas_ratio]],"000/000"),3)</f>
        <v>100</v>
      </c>
      <c r="U8040" s="9">
        <f>Table2[[#This Row],[canvas_ratio]]/Table2[[#This Row],[tan_angle]]</f>
        <v>2.3279999999924961</v>
      </c>
      <c r="V8040" s="8">
        <f>0+RIGHT(TEXT(Table2[[#This Row],[ratio]],"0000/0000"),4)/Table2[[#This Row],[tan_angle_numer]]</f>
        <v>25</v>
      </c>
      <c r="W8040" s="9" t="b">
        <f>Table2[[#This Row],[multiplier]]=Table2[[#This Row],[multiplier_calc]]</f>
        <v>0</v>
      </c>
    </row>
    <row r="8041" spans="1:23" x14ac:dyDescent="0.25">
      <c r="A8041" s="1">
        <v>2.92</v>
      </c>
      <c r="B8041" s="1">
        <v>1</v>
      </c>
      <c r="C8041">
        <v>51.340191746000002</v>
      </c>
      <c r="D8041">
        <v>0</v>
      </c>
      <c r="E8041">
        <v>0</v>
      </c>
      <c r="F8041">
        <v>456.21479322900001</v>
      </c>
      <c r="G8041">
        <v>-6.2469500000000002E-3</v>
      </c>
      <c r="H8041">
        <v>0.64031242399999999</v>
      </c>
      <c r="I8041">
        <v>-466.787756909</v>
      </c>
      <c r="J8041">
        <v>467.428069333</v>
      </c>
      <c r="K8041">
        <v>365</v>
      </c>
      <c r="L8041">
        <v>292</v>
      </c>
      <c r="M8041">
        <v>73</v>
      </c>
      <c r="N8041">
        <f>TAN(RADIANS(Table2[[#This Row],[angle]]))</f>
        <v>1.2500000000040292</v>
      </c>
      <c r="O8041">
        <f>0+LEFT(TEXT(Table2[[#This Row],[tan_angle]],"000/000"),3)</f>
        <v>5</v>
      </c>
      <c r="P8041">
        <f>0+RIGHT(TEXT(Table2[[#This Row],[tan_angle]],"000/000"),3)</f>
        <v>4</v>
      </c>
      <c r="Q8041" s="10">
        <f>Table2[[#This Row],[canvas_height]]/Table2[[#This Row],[canvas_width]]</f>
        <v>2.92</v>
      </c>
      <c r="R8041">
        <f>0+LEFT(TEXT(Table2[[#This Row],[canvas_ratio]],"000/000"),3)</f>
        <v>73</v>
      </c>
      <c r="S8041" s="5" t="str">
        <f t="shared" si="126"/>
        <v>/</v>
      </c>
      <c r="T8041" s="4">
        <f>0+RIGHT(TEXT(Table2[[#This Row],[canvas_ratio]],"000/000"),3)</f>
        <v>25</v>
      </c>
      <c r="U8041" s="9">
        <f>Table2[[#This Row],[canvas_ratio]]/Table2[[#This Row],[tan_angle]]</f>
        <v>2.3359999999924703</v>
      </c>
      <c r="V8041" s="8">
        <f>0+RIGHT(TEXT(Table2[[#This Row],[ratio]],"0000/0000"),4)/Table2[[#This Row],[tan_angle_numer]]</f>
        <v>25</v>
      </c>
      <c r="W8041" s="9" t="b">
        <f>Table2[[#This Row],[multiplier]]=Table2[[#This Row],[multiplier_calc]]</f>
        <v>0</v>
      </c>
    </row>
    <row r="8042" spans="1:23" x14ac:dyDescent="0.25">
      <c r="A8042" s="1">
        <v>2.93</v>
      </c>
      <c r="B8042" s="1">
        <v>1</v>
      </c>
      <c r="C8042">
        <v>51.340191746000002</v>
      </c>
      <c r="D8042">
        <v>0</v>
      </c>
      <c r="E8042">
        <v>0</v>
      </c>
      <c r="F8042">
        <v>348.96246225200002</v>
      </c>
      <c r="G8042">
        <v>-6.2469500000000002E-3</v>
      </c>
      <c r="H8042">
        <v>0.64031242399999999</v>
      </c>
      <c r="I8042">
        <v>-468.38853796799998</v>
      </c>
      <c r="J8042">
        <v>469.02885039199998</v>
      </c>
      <c r="K8042">
        <v>366.25</v>
      </c>
      <c r="L8042">
        <v>293</v>
      </c>
      <c r="M8042">
        <v>73.25</v>
      </c>
      <c r="N8042">
        <f>TAN(RADIANS(Table2[[#This Row],[angle]]))</f>
        <v>1.2500000000040292</v>
      </c>
      <c r="O8042">
        <f>0+LEFT(TEXT(Table2[[#This Row],[tan_angle]],"000/000"),3)</f>
        <v>5</v>
      </c>
      <c r="P8042">
        <f>0+RIGHT(TEXT(Table2[[#This Row],[tan_angle]],"000/000"),3)</f>
        <v>4</v>
      </c>
      <c r="Q8042" s="10">
        <f>Table2[[#This Row],[canvas_height]]/Table2[[#This Row],[canvas_width]]</f>
        <v>2.93</v>
      </c>
      <c r="R8042">
        <f>0+LEFT(TEXT(Table2[[#This Row],[canvas_ratio]],"000/000"),3)</f>
        <v>293</v>
      </c>
      <c r="S8042" s="5" t="str">
        <f t="shared" si="126"/>
        <v>/</v>
      </c>
      <c r="T8042" s="4">
        <f>0+RIGHT(TEXT(Table2[[#This Row],[canvas_ratio]],"000/000"),3)</f>
        <v>100</v>
      </c>
      <c r="U8042" s="9">
        <f>Table2[[#This Row],[canvas_ratio]]/Table2[[#This Row],[tan_angle]]</f>
        <v>2.3439999999924446</v>
      </c>
      <c r="V8042" s="8">
        <f>0+RIGHT(TEXT(Table2[[#This Row],[ratio]],"0000/0000"),4)/Table2[[#This Row],[tan_angle_numer]]</f>
        <v>25</v>
      </c>
      <c r="W8042" s="9" t="b">
        <f>Table2[[#This Row],[multiplier]]=Table2[[#This Row],[multiplier_calc]]</f>
        <v>0</v>
      </c>
    </row>
    <row r="8043" spans="1:23" x14ac:dyDescent="0.25">
      <c r="A8043" s="1">
        <v>2.94</v>
      </c>
      <c r="B8043" s="1">
        <v>1</v>
      </c>
      <c r="C8043">
        <v>51.340191746000002</v>
      </c>
      <c r="D8043">
        <v>0</v>
      </c>
      <c r="E8043">
        <v>0</v>
      </c>
      <c r="F8043">
        <v>267.32262822500002</v>
      </c>
      <c r="G8043">
        <v>-6.2469500000000002E-3</v>
      </c>
      <c r="H8043">
        <v>0.64031242399999999</v>
      </c>
      <c r="I8043">
        <v>-469.98931902800001</v>
      </c>
      <c r="J8043">
        <v>470.62963145200001</v>
      </c>
      <c r="K8043">
        <v>367.5</v>
      </c>
      <c r="L8043">
        <v>294</v>
      </c>
      <c r="M8043">
        <v>73.5</v>
      </c>
      <c r="N8043">
        <f>TAN(RADIANS(Table2[[#This Row],[angle]]))</f>
        <v>1.2500000000040292</v>
      </c>
      <c r="O8043">
        <f>0+LEFT(TEXT(Table2[[#This Row],[tan_angle]],"000/000"),3)</f>
        <v>5</v>
      </c>
      <c r="P8043">
        <f>0+RIGHT(TEXT(Table2[[#This Row],[tan_angle]],"000/000"),3)</f>
        <v>4</v>
      </c>
      <c r="Q8043" s="10">
        <f>Table2[[#This Row],[canvas_height]]/Table2[[#This Row],[canvas_width]]</f>
        <v>2.94</v>
      </c>
      <c r="R8043">
        <f>0+LEFT(TEXT(Table2[[#This Row],[canvas_ratio]],"000/000"),3)</f>
        <v>147</v>
      </c>
      <c r="S8043" s="5" t="str">
        <f t="shared" si="126"/>
        <v>/</v>
      </c>
      <c r="T8043" s="4">
        <f>0+RIGHT(TEXT(Table2[[#This Row],[canvas_ratio]],"000/000"),3)</f>
        <v>50</v>
      </c>
      <c r="U8043" s="9">
        <f>Table2[[#This Row],[canvas_ratio]]/Table2[[#This Row],[tan_angle]]</f>
        <v>2.3519999999924184</v>
      </c>
      <c r="V8043" s="8">
        <f>0+RIGHT(TEXT(Table2[[#This Row],[ratio]],"0000/0000"),4)/Table2[[#This Row],[tan_angle_numer]]</f>
        <v>25</v>
      </c>
      <c r="W8043" s="9" t="b">
        <f>Table2[[#This Row],[multiplier]]=Table2[[#This Row],[multiplier_calc]]</f>
        <v>0</v>
      </c>
    </row>
    <row r="8044" spans="1:23" x14ac:dyDescent="0.25">
      <c r="A8044" s="1">
        <v>2.95</v>
      </c>
      <c r="B8044" s="1">
        <v>1</v>
      </c>
      <c r="C8044">
        <v>51.340191746000002</v>
      </c>
      <c r="D8044">
        <v>0</v>
      </c>
      <c r="E8044">
        <v>0</v>
      </c>
      <c r="F8044">
        <v>41.581264103000002</v>
      </c>
      <c r="G8044">
        <v>-3.1234752000000001E-2</v>
      </c>
      <c r="H8044">
        <v>0.64031242399999999</v>
      </c>
      <c r="I8044">
        <v>-93.805770077999995</v>
      </c>
      <c r="J8044">
        <v>94.446082501999996</v>
      </c>
      <c r="K8044">
        <v>73.75</v>
      </c>
      <c r="L8044">
        <v>59</v>
      </c>
      <c r="M8044">
        <v>14.75</v>
      </c>
      <c r="N8044">
        <f>TAN(RADIANS(Table2[[#This Row],[angle]]))</f>
        <v>1.2500000000040292</v>
      </c>
      <c r="O8044">
        <f>0+LEFT(TEXT(Table2[[#This Row],[tan_angle]],"000/000"),3)</f>
        <v>5</v>
      </c>
      <c r="P8044">
        <f>0+RIGHT(TEXT(Table2[[#This Row],[tan_angle]],"000/000"),3)</f>
        <v>4</v>
      </c>
      <c r="Q8044" s="10">
        <f>Table2[[#This Row],[canvas_height]]/Table2[[#This Row],[canvas_width]]</f>
        <v>2.95</v>
      </c>
      <c r="R8044">
        <f>0+LEFT(TEXT(Table2[[#This Row],[canvas_ratio]],"000/000"),3)</f>
        <v>59</v>
      </c>
      <c r="S8044" s="5" t="str">
        <f t="shared" si="126"/>
        <v>/</v>
      </c>
      <c r="T8044" s="4">
        <f>0+RIGHT(TEXT(Table2[[#This Row],[canvas_ratio]],"000/000"),3)</f>
        <v>20</v>
      </c>
      <c r="U8044" s="9">
        <f>Table2[[#This Row],[canvas_ratio]]/Table2[[#This Row],[tan_angle]]</f>
        <v>2.3599999999923931</v>
      </c>
      <c r="V8044" s="8">
        <f>0+RIGHT(TEXT(Table2[[#This Row],[ratio]],"0000/0000"),4)/Table2[[#This Row],[tan_angle_numer]]</f>
        <v>5</v>
      </c>
      <c r="W8044" s="9" t="b">
        <f>Table2[[#This Row],[multiplier]]=Table2[[#This Row],[multiplier_calc]]</f>
        <v>0</v>
      </c>
    </row>
    <row r="8045" spans="1:23" x14ac:dyDescent="0.25">
      <c r="A8045" s="1">
        <v>2.96</v>
      </c>
      <c r="B8045" s="1">
        <v>1</v>
      </c>
      <c r="C8045">
        <v>51.340191746000002</v>
      </c>
      <c r="D8045">
        <v>0</v>
      </c>
      <c r="E8045">
        <v>0</v>
      </c>
      <c r="F8045">
        <v>72.027338983000007</v>
      </c>
      <c r="G8045">
        <v>-6.2469500000000002E-3</v>
      </c>
      <c r="H8045">
        <v>0.64031242399999999</v>
      </c>
      <c r="I8045">
        <v>-473.19088114599998</v>
      </c>
      <c r="J8045">
        <v>473.83119356999998</v>
      </c>
      <c r="K8045">
        <v>370</v>
      </c>
      <c r="L8045">
        <v>296</v>
      </c>
      <c r="M8045">
        <v>74</v>
      </c>
      <c r="N8045">
        <f>TAN(RADIANS(Table2[[#This Row],[angle]]))</f>
        <v>1.2500000000040292</v>
      </c>
      <c r="O8045">
        <f>0+LEFT(TEXT(Table2[[#This Row],[tan_angle]],"000/000"),3)</f>
        <v>5</v>
      </c>
      <c r="P8045">
        <f>0+RIGHT(TEXT(Table2[[#This Row],[tan_angle]],"000/000"),3)</f>
        <v>4</v>
      </c>
      <c r="Q8045" s="10">
        <f>Table2[[#This Row],[canvas_height]]/Table2[[#This Row],[canvas_width]]</f>
        <v>2.96</v>
      </c>
      <c r="R8045">
        <f>0+LEFT(TEXT(Table2[[#This Row],[canvas_ratio]],"000/000"),3)</f>
        <v>74</v>
      </c>
      <c r="S8045" s="5" t="str">
        <f t="shared" si="126"/>
        <v>/</v>
      </c>
      <c r="T8045" s="4">
        <f>0+RIGHT(TEXT(Table2[[#This Row],[canvas_ratio]],"000/000"),3)</f>
        <v>25</v>
      </c>
      <c r="U8045" s="9">
        <f>Table2[[#This Row],[canvas_ratio]]/Table2[[#This Row],[tan_angle]]</f>
        <v>2.3679999999923669</v>
      </c>
      <c r="V8045" s="8">
        <f>0+RIGHT(TEXT(Table2[[#This Row],[ratio]],"0000/0000"),4)/Table2[[#This Row],[tan_angle_numer]]</f>
        <v>25</v>
      </c>
      <c r="W8045" s="9" t="b">
        <f>Table2[[#This Row],[multiplier]]=Table2[[#This Row],[multiplier_calc]]</f>
        <v>0</v>
      </c>
    </row>
    <row r="8046" spans="1:23" x14ac:dyDescent="0.25">
      <c r="A8046" s="1">
        <v>2.97</v>
      </c>
      <c r="B8046" s="1">
        <v>1</v>
      </c>
      <c r="C8046">
        <v>51.340191746000002</v>
      </c>
      <c r="D8046">
        <v>0</v>
      </c>
      <c r="E8046">
        <v>0</v>
      </c>
      <c r="F8046">
        <v>445.00932581299998</v>
      </c>
      <c r="G8046">
        <v>-6.2469500000000002E-3</v>
      </c>
      <c r="H8046">
        <v>0.64031242399999999</v>
      </c>
      <c r="I8046">
        <v>-474.79166220600001</v>
      </c>
      <c r="J8046">
        <v>475.43197463000001</v>
      </c>
      <c r="K8046">
        <v>371.25</v>
      </c>
      <c r="L8046">
        <v>297</v>
      </c>
      <c r="M8046">
        <v>74.25</v>
      </c>
      <c r="N8046">
        <f>TAN(RADIANS(Table2[[#This Row],[angle]]))</f>
        <v>1.2500000000040292</v>
      </c>
      <c r="O8046">
        <f>0+LEFT(TEXT(Table2[[#This Row],[tan_angle]],"000/000"),3)</f>
        <v>5</v>
      </c>
      <c r="P8046">
        <f>0+RIGHT(TEXT(Table2[[#This Row],[tan_angle]],"000/000"),3)</f>
        <v>4</v>
      </c>
      <c r="Q8046" s="10">
        <f>Table2[[#This Row],[canvas_height]]/Table2[[#This Row],[canvas_width]]</f>
        <v>2.97</v>
      </c>
      <c r="R8046">
        <f>0+LEFT(TEXT(Table2[[#This Row],[canvas_ratio]],"000/000"),3)</f>
        <v>297</v>
      </c>
      <c r="S8046" s="5" t="str">
        <f t="shared" si="126"/>
        <v>/</v>
      </c>
      <c r="T8046" s="4">
        <f>0+RIGHT(TEXT(Table2[[#This Row],[canvas_ratio]],"000/000"),3)</f>
        <v>100</v>
      </c>
      <c r="U8046" s="9">
        <f>Table2[[#This Row],[canvas_ratio]]/Table2[[#This Row],[tan_angle]]</f>
        <v>2.3759999999923416</v>
      </c>
      <c r="V8046" s="8">
        <f>0+RIGHT(TEXT(Table2[[#This Row],[ratio]],"0000/0000"),4)/Table2[[#This Row],[tan_angle_numer]]</f>
        <v>25</v>
      </c>
      <c r="W8046" s="9" t="b">
        <f>Table2[[#This Row],[multiplier]]=Table2[[#This Row],[multiplier_calc]]</f>
        <v>0</v>
      </c>
    </row>
    <row r="8047" spans="1:23" x14ac:dyDescent="0.25">
      <c r="A8047" s="1">
        <v>2.98</v>
      </c>
      <c r="B8047" s="1">
        <v>1</v>
      </c>
      <c r="C8047">
        <v>51.340191746000002</v>
      </c>
      <c r="D8047">
        <v>0</v>
      </c>
      <c r="E8047">
        <v>0</v>
      </c>
      <c r="F8047">
        <v>49.616404152000001</v>
      </c>
      <c r="G8047">
        <v>-6.2469500000000002E-3</v>
      </c>
      <c r="H8047">
        <v>0.64031242399999999</v>
      </c>
      <c r="I8047">
        <v>-476.392443265</v>
      </c>
      <c r="J8047">
        <v>477.032755689</v>
      </c>
      <c r="K8047">
        <v>372.5</v>
      </c>
      <c r="L8047">
        <v>298</v>
      </c>
      <c r="M8047">
        <v>74.5</v>
      </c>
      <c r="N8047">
        <f>TAN(RADIANS(Table2[[#This Row],[angle]]))</f>
        <v>1.2500000000040292</v>
      </c>
      <c r="O8047">
        <f>0+LEFT(TEXT(Table2[[#This Row],[tan_angle]],"000/000"),3)</f>
        <v>5</v>
      </c>
      <c r="P8047">
        <f>0+RIGHT(TEXT(Table2[[#This Row],[tan_angle]],"000/000"),3)</f>
        <v>4</v>
      </c>
      <c r="Q8047" s="10">
        <f>Table2[[#This Row],[canvas_height]]/Table2[[#This Row],[canvas_width]]</f>
        <v>2.98</v>
      </c>
      <c r="R8047">
        <f>0+LEFT(TEXT(Table2[[#This Row],[canvas_ratio]],"000/000"),3)</f>
        <v>149</v>
      </c>
      <c r="S8047" s="5" t="str">
        <f t="shared" si="126"/>
        <v>/</v>
      </c>
      <c r="T8047" s="4">
        <f>0+RIGHT(TEXT(Table2[[#This Row],[canvas_ratio]],"000/000"),3)</f>
        <v>50</v>
      </c>
      <c r="U8047" s="9">
        <f>Table2[[#This Row],[canvas_ratio]]/Table2[[#This Row],[tan_angle]]</f>
        <v>2.3839999999923154</v>
      </c>
      <c r="V8047" s="8">
        <f>0+RIGHT(TEXT(Table2[[#This Row],[ratio]],"0000/0000"),4)/Table2[[#This Row],[tan_angle_numer]]</f>
        <v>25</v>
      </c>
      <c r="W8047" s="9" t="b">
        <f>Table2[[#This Row],[multiplier]]=Table2[[#This Row],[multiplier_calc]]</f>
        <v>0</v>
      </c>
    </row>
    <row r="8048" spans="1:23" x14ac:dyDescent="0.25">
      <c r="A8048" s="1">
        <v>2.99</v>
      </c>
      <c r="B8048" s="1">
        <v>1</v>
      </c>
      <c r="C8048">
        <v>51.340191746000002</v>
      </c>
      <c r="D8048">
        <v>0</v>
      </c>
      <c r="E8048">
        <v>0</v>
      </c>
      <c r="F8048">
        <v>195.28748055400001</v>
      </c>
      <c r="G8048">
        <v>-6.2469500000000002E-3</v>
      </c>
      <c r="H8048">
        <v>0.64031242399999999</v>
      </c>
      <c r="I8048">
        <v>-477.99322432399998</v>
      </c>
      <c r="J8048">
        <v>478.63353674799998</v>
      </c>
      <c r="K8048">
        <v>373.75</v>
      </c>
      <c r="L8048">
        <v>299</v>
      </c>
      <c r="M8048">
        <v>74.75</v>
      </c>
      <c r="N8048">
        <f>TAN(RADIANS(Table2[[#This Row],[angle]]))</f>
        <v>1.2500000000040292</v>
      </c>
      <c r="O8048">
        <f>0+LEFT(TEXT(Table2[[#This Row],[tan_angle]],"000/000"),3)</f>
        <v>5</v>
      </c>
      <c r="P8048">
        <f>0+RIGHT(TEXT(Table2[[#This Row],[tan_angle]],"000/000"),3)</f>
        <v>4</v>
      </c>
      <c r="Q8048" s="10">
        <f>Table2[[#This Row],[canvas_height]]/Table2[[#This Row],[canvas_width]]</f>
        <v>2.99</v>
      </c>
      <c r="R8048">
        <f>0+LEFT(TEXT(Table2[[#This Row],[canvas_ratio]],"000/000"),3)</f>
        <v>299</v>
      </c>
      <c r="S8048" s="5" t="str">
        <f t="shared" si="126"/>
        <v>/</v>
      </c>
      <c r="T8048" s="4">
        <f>0+RIGHT(TEXT(Table2[[#This Row],[canvas_ratio]],"000/000"),3)</f>
        <v>100</v>
      </c>
      <c r="U8048" s="9">
        <f>Table2[[#This Row],[canvas_ratio]]/Table2[[#This Row],[tan_angle]]</f>
        <v>2.3919999999922901</v>
      </c>
      <c r="V8048" s="8">
        <f>0+RIGHT(TEXT(Table2[[#This Row],[ratio]],"0000/0000"),4)/Table2[[#This Row],[tan_angle_numer]]</f>
        <v>25</v>
      </c>
      <c r="W8048" s="9" t="b">
        <f>Table2[[#This Row],[multiplier]]=Table2[[#This Row],[multiplier_calc]]</f>
        <v>0</v>
      </c>
    </row>
    <row r="8049" spans="1:23" x14ac:dyDescent="0.25">
      <c r="A8049" s="1">
        <v>3</v>
      </c>
      <c r="B8049" s="1">
        <v>1</v>
      </c>
      <c r="C8049">
        <v>51.340191746000002</v>
      </c>
      <c r="D8049">
        <v>0</v>
      </c>
      <c r="E8049">
        <v>0</v>
      </c>
      <c r="F8049">
        <v>7.8086880939999999</v>
      </c>
      <c r="G8049">
        <v>-0.15617376199999999</v>
      </c>
      <c r="H8049">
        <v>0.64031242399999999</v>
      </c>
      <c r="I8049">
        <v>-18.569060288999999</v>
      </c>
      <c r="J8049">
        <v>19.209372713</v>
      </c>
      <c r="K8049">
        <v>15</v>
      </c>
      <c r="L8049">
        <v>12</v>
      </c>
      <c r="M8049">
        <v>3</v>
      </c>
      <c r="N8049">
        <f>TAN(RADIANS(Table2[[#This Row],[angle]]))</f>
        <v>1.2500000000040292</v>
      </c>
      <c r="O8049">
        <f>0+LEFT(TEXT(Table2[[#This Row],[tan_angle]],"000/000"),3)</f>
        <v>5</v>
      </c>
      <c r="P8049">
        <f>0+RIGHT(TEXT(Table2[[#This Row],[tan_angle]],"000/000"),3)</f>
        <v>4</v>
      </c>
      <c r="Q8049" s="10">
        <f>Table2[[#This Row],[canvas_height]]/Table2[[#This Row],[canvas_width]]</f>
        <v>3</v>
      </c>
      <c r="R8049">
        <f>0+LEFT(TEXT(Table2[[#This Row],[canvas_ratio]],"000/000"),3)</f>
        <v>3</v>
      </c>
      <c r="S8049" s="5" t="str">
        <f t="shared" si="126"/>
        <v>/</v>
      </c>
      <c r="T8049" s="4">
        <f>0+RIGHT(TEXT(Table2[[#This Row],[canvas_ratio]],"000/000"),3)</f>
        <v>1</v>
      </c>
      <c r="U8049" s="9">
        <f>Table2[[#This Row],[canvas_ratio]]/Table2[[#This Row],[tan_angle]]</f>
        <v>2.3999999999922639</v>
      </c>
      <c r="V8049" s="8">
        <f>0+RIGHT(TEXT(Table2[[#This Row],[ratio]],"0000/0000"),4)/Table2[[#This Row],[tan_angle_numer]]</f>
        <v>1</v>
      </c>
      <c r="W8049" s="9" t="b">
        <f>Table2[[#This Row],[multiplier]]=Table2[[#This Row],[multiplier_calc]]</f>
        <v>0</v>
      </c>
    </row>
    <row r="8050" spans="1:23" x14ac:dyDescent="0.25">
      <c r="A8050" s="1">
        <v>3.01</v>
      </c>
      <c r="B8050" s="1">
        <v>1</v>
      </c>
      <c r="C8050">
        <v>51.340191746000002</v>
      </c>
      <c r="D8050">
        <v>0</v>
      </c>
      <c r="E8050">
        <v>0</v>
      </c>
      <c r="F8050">
        <v>188.88435631600001</v>
      </c>
      <c r="G8050">
        <v>-6.2469500000000002E-3</v>
      </c>
      <c r="H8050">
        <v>0.64031242399999999</v>
      </c>
      <c r="I8050">
        <v>-481.194786443</v>
      </c>
      <c r="J8050">
        <v>481.835098867</v>
      </c>
      <c r="K8050">
        <v>376.25</v>
      </c>
      <c r="L8050">
        <v>301</v>
      </c>
      <c r="M8050">
        <v>75.25</v>
      </c>
      <c r="N8050">
        <f>TAN(RADIANS(Table2[[#This Row],[angle]]))</f>
        <v>1.2500000000040292</v>
      </c>
      <c r="O8050">
        <f>0+LEFT(TEXT(Table2[[#This Row],[tan_angle]],"000/000"),3)</f>
        <v>5</v>
      </c>
      <c r="P8050">
        <f>0+RIGHT(TEXT(Table2[[#This Row],[tan_angle]],"000/000"),3)</f>
        <v>4</v>
      </c>
      <c r="Q8050" s="10">
        <f>Table2[[#This Row],[canvas_height]]/Table2[[#This Row],[canvas_width]]</f>
        <v>3.01</v>
      </c>
      <c r="R8050">
        <f>0+LEFT(TEXT(Table2[[#This Row],[canvas_ratio]],"000/000"),3)</f>
        <v>301</v>
      </c>
      <c r="S8050" s="5" t="str">
        <f t="shared" si="126"/>
        <v>/</v>
      </c>
      <c r="T8050" s="4">
        <f>0+RIGHT(TEXT(Table2[[#This Row],[canvas_ratio]],"000/000"),3)</f>
        <v>100</v>
      </c>
      <c r="U8050" s="9">
        <f>Table2[[#This Row],[canvas_ratio]]/Table2[[#This Row],[tan_angle]]</f>
        <v>2.4079999999922381</v>
      </c>
      <c r="V8050" s="8">
        <f>0+RIGHT(TEXT(Table2[[#This Row],[ratio]],"0000/0000"),4)/Table2[[#This Row],[tan_angle_numer]]</f>
        <v>25</v>
      </c>
      <c r="W8050" s="9" t="b">
        <f>Table2[[#This Row],[multiplier]]=Table2[[#This Row],[multiplier_calc]]</f>
        <v>0</v>
      </c>
    </row>
    <row r="8051" spans="1:23" x14ac:dyDescent="0.25">
      <c r="A8051" s="1">
        <v>3.02</v>
      </c>
      <c r="B8051" s="1">
        <v>1</v>
      </c>
      <c r="C8051">
        <v>51.340191746000002</v>
      </c>
      <c r="D8051">
        <v>0</v>
      </c>
      <c r="E8051">
        <v>0</v>
      </c>
      <c r="F8051">
        <v>46.414842032999999</v>
      </c>
      <c r="G8051">
        <v>-6.2469500000000002E-3</v>
      </c>
      <c r="H8051">
        <v>0.64031242399999999</v>
      </c>
      <c r="I8051">
        <v>-482.79556750199998</v>
      </c>
      <c r="J8051">
        <v>483.43587992599998</v>
      </c>
      <c r="K8051">
        <v>377.5</v>
      </c>
      <c r="L8051">
        <v>302</v>
      </c>
      <c r="M8051">
        <v>75.5</v>
      </c>
      <c r="N8051">
        <f>TAN(RADIANS(Table2[[#This Row],[angle]]))</f>
        <v>1.2500000000040292</v>
      </c>
      <c r="O8051">
        <f>0+LEFT(TEXT(Table2[[#This Row],[tan_angle]],"000/000"),3)</f>
        <v>5</v>
      </c>
      <c r="P8051">
        <f>0+RIGHT(TEXT(Table2[[#This Row],[tan_angle]],"000/000"),3)</f>
        <v>4</v>
      </c>
      <c r="Q8051" s="10">
        <f>Table2[[#This Row],[canvas_height]]/Table2[[#This Row],[canvas_width]]</f>
        <v>3.02</v>
      </c>
      <c r="R8051">
        <f>0+LEFT(TEXT(Table2[[#This Row],[canvas_ratio]],"000/000"),3)</f>
        <v>151</v>
      </c>
      <c r="S8051" s="5" t="str">
        <f t="shared" si="126"/>
        <v>/</v>
      </c>
      <c r="T8051" s="4">
        <f>0+RIGHT(TEXT(Table2[[#This Row],[canvas_ratio]],"000/000"),3)</f>
        <v>50</v>
      </c>
      <c r="U8051" s="9">
        <f>Table2[[#This Row],[canvas_ratio]]/Table2[[#This Row],[tan_angle]]</f>
        <v>2.4159999999922124</v>
      </c>
      <c r="V8051" s="8">
        <f>0+RIGHT(TEXT(Table2[[#This Row],[ratio]],"0000/0000"),4)/Table2[[#This Row],[tan_angle_numer]]</f>
        <v>25</v>
      </c>
      <c r="W8051" s="9" t="b">
        <f>Table2[[#This Row],[multiplier]]=Table2[[#This Row],[multiplier_calc]]</f>
        <v>0</v>
      </c>
    </row>
    <row r="8052" spans="1:23" x14ac:dyDescent="0.25">
      <c r="A8052" s="1">
        <v>3.03</v>
      </c>
      <c r="B8052" s="1">
        <v>1</v>
      </c>
      <c r="C8052">
        <v>51.340191746000002</v>
      </c>
      <c r="D8052">
        <v>0</v>
      </c>
      <c r="E8052">
        <v>0</v>
      </c>
      <c r="F8052">
        <v>128.05467606100001</v>
      </c>
      <c r="G8052">
        <v>-6.2469500000000002E-3</v>
      </c>
      <c r="H8052">
        <v>0.64031242399999999</v>
      </c>
      <c r="I8052">
        <v>-484.39634856200001</v>
      </c>
      <c r="J8052">
        <v>485.03666098600002</v>
      </c>
      <c r="K8052">
        <v>378.75</v>
      </c>
      <c r="L8052">
        <v>303</v>
      </c>
      <c r="M8052">
        <v>75.75</v>
      </c>
      <c r="N8052">
        <f>TAN(RADIANS(Table2[[#This Row],[angle]]))</f>
        <v>1.2500000000040292</v>
      </c>
      <c r="O8052">
        <f>0+LEFT(TEXT(Table2[[#This Row],[tan_angle]],"000/000"),3)</f>
        <v>5</v>
      </c>
      <c r="P8052">
        <f>0+RIGHT(TEXT(Table2[[#This Row],[tan_angle]],"000/000"),3)</f>
        <v>4</v>
      </c>
      <c r="Q8052" s="10">
        <f>Table2[[#This Row],[canvas_height]]/Table2[[#This Row],[canvas_width]]</f>
        <v>3.03</v>
      </c>
      <c r="R8052">
        <f>0+LEFT(TEXT(Table2[[#This Row],[canvas_ratio]],"000/000"),3)</f>
        <v>303</v>
      </c>
      <c r="S8052" s="5" t="str">
        <f t="shared" si="126"/>
        <v>/</v>
      </c>
      <c r="T8052" s="4">
        <f>0+RIGHT(TEXT(Table2[[#This Row],[canvas_ratio]],"000/000"),3)</f>
        <v>100</v>
      </c>
      <c r="U8052" s="9">
        <f>Table2[[#This Row],[canvas_ratio]]/Table2[[#This Row],[tan_angle]]</f>
        <v>2.4239999999921862</v>
      </c>
      <c r="V8052" s="8">
        <f>0+RIGHT(TEXT(Table2[[#This Row],[ratio]],"0000/0000"),4)/Table2[[#This Row],[tan_angle_numer]]</f>
        <v>25</v>
      </c>
      <c r="W8052" s="9" t="b">
        <f>Table2[[#This Row],[multiplier]]=Table2[[#This Row],[multiplier_calc]]</f>
        <v>0</v>
      </c>
    </row>
    <row r="8053" spans="1:23" x14ac:dyDescent="0.25">
      <c r="A8053" s="1">
        <v>3.04</v>
      </c>
      <c r="B8053" s="1">
        <v>1</v>
      </c>
      <c r="C8053">
        <v>51.340191746000002</v>
      </c>
      <c r="D8053">
        <v>0</v>
      </c>
      <c r="E8053">
        <v>0</v>
      </c>
      <c r="F8053">
        <v>315.34606000500003</v>
      </c>
      <c r="G8053">
        <v>-6.2469500000000002E-3</v>
      </c>
      <c r="H8053">
        <v>0.64031242399999999</v>
      </c>
      <c r="I8053">
        <v>-485.997129621</v>
      </c>
      <c r="J8053">
        <v>486.637442045</v>
      </c>
      <c r="K8053">
        <v>380</v>
      </c>
      <c r="L8053">
        <v>304</v>
      </c>
      <c r="M8053">
        <v>76</v>
      </c>
      <c r="N8053">
        <f>TAN(RADIANS(Table2[[#This Row],[angle]]))</f>
        <v>1.2500000000040292</v>
      </c>
      <c r="O8053">
        <f>0+LEFT(TEXT(Table2[[#This Row],[tan_angle]],"000/000"),3)</f>
        <v>5</v>
      </c>
      <c r="P8053">
        <f>0+RIGHT(TEXT(Table2[[#This Row],[tan_angle]],"000/000"),3)</f>
        <v>4</v>
      </c>
      <c r="Q8053" s="10">
        <f>Table2[[#This Row],[canvas_height]]/Table2[[#This Row],[canvas_width]]</f>
        <v>3.04</v>
      </c>
      <c r="R8053">
        <f>0+LEFT(TEXT(Table2[[#This Row],[canvas_ratio]],"000/000"),3)</f>
        <v>76</v>
      </c>
      <c r="S8053" s="5" t="str">
        <f t="shared" si="126"/>
        <v>/</v>
      </c>
      <c r="T8053" s="4">
        <f>0+RIGHT(TEXT(Table2[[#This Row],[canvas_ratio]],"000/000"),3)</f>
        <v>25</v>
      </c>
      <c r="U8053" s="9">
        <f>Table2[[#This Row],[canvas_ratio]]/Table2[[#This Row],[tan_angle]]</f>
        <v>2.4319999999921609</v>
      </c>
      <c r="V8053" s="8">
        <f>0+RIGHT(TEXT(Table2[[#This Row],[ratio]],"0000/0000"),4)/Table2[[#This Row],[tan_angle_numer]]</f>
        <v>25</v>
      </c>
      <c r="W8053" s="9" t="b">
        <f>Table2[[#This Row],[multiplier]]=Table2[[#This Row],[multiplier_calc]]</f>
        <v>0</v>
      </c>
    </row>
    <row r="8054" spans="1:23" x14ac:dyDescent="0.25">
      <c r="A8054" s="1">
        <v>3.05</v>
      </c>
      <c r="B8054" s="1">
        <v>1</v>
      </c>
      <c r="C8054">
        <v>51.340191746000002</v>
      </c>
      <c r="D8054">
        <v>0</v>
      </c>
      <c r="E8054">
        <v>0</v>
      </c>
      <c r="F8054">
        <v>35.178139864999999</v>
      </c>
      <c r="G8054">
        <v>-3.1234752000000001E-2</v>
      </c>
      <c r="H8054">
        <v>0.64031242399999999</v>
      </c>
      <c r="I8054">
        <v>-97.007332196999997</v>
      </c>
      <c r="J8054">
        <v>97.647644620999998</v>
      </c>
      <c r="K8054">
        <v>76.25</v>
      </c>
      <c r="L8054">
        <v>61</v>
      </c>
      <c r="M8054">
        <v>15.25</v>
      </c>
      <c r="N8054">
        <f>TAN(RADIANS(Table2[[#This Row],[angle]]))</f>
        <v>1.2500000000040292</v>
      </c>
      <c r="O8054">
        <f>0+LEFT(TEXT(Table2[[#This Row],[tan_angle]],"000/000"),3)</f>
        <v>5</v>
      </c>
      <c r="P8054">
        <f>0+RIGHT(TEXT(Table2[[#This Row],[tan_angle]],"000/000"),3)</f>
        <v>4</v>
      </c>
      <c r="Q8054" s="10">
        <f>Table2[[#This Row],[canvas_height]]/Table2[[#This Row],[canvas_width]]</f>
        <v>3.05</v>
      </c>
      <c r="R8054">
        <f>0+LEFT(TEXT(Table2[[#This Row],[canvas_ratio]],"000/000"),3)</f>
        <v>61</v>
      </c>
      <c r="S8054" s="5" t="str">
        <f t="shared" si="126"/>
        <v>/</v>
      </c>
      <c r="T8054" s="4">
        <f>0+RIGHT(TEXT(Table2[[#This Row],[canvas_ratio]],"000/000"),3)</f>
        <v>20</v>
      </c>
      <c r="U8054" s="9">
        <f>Table2[[#This Row],[canvas_ratio]]/Table2[[#This Row],[tan_angle]]</f>
        <v>2.4399999999921347</v>
      </c>
      <c r="V8054" s="8">
        <f>0+RIGHT(TEXT(Table2[[#This Row],[ratio]],"0000/0000"),4)/Table2[[#This Row],[tan_angle_numer]]</f>
        <v>5</v>
      </c>
      <c r="W8054" s="9" t="b">
        <f>Table2[[#This Row],[multiplier]]=Table2[[#This Row],[multiplier_calc]]</f>
        <v>0</v>
      </c>
    </row>
    <row r="8055" spans="1:23" x14ac:dyDescent="0.25">
      <c r="A8055" s="1">
        <v>3.06</v>
      </c>
      <c r="B8055" s="1">
        <v>1</v>
      </c>
      <c r="C8055">
        <v>51.340191746000002</v>
      </c>
      <c r="D8055">
        <v>0</v>
      </c>
      <c r="E8055">
        <v>0</v>
      </c>
      <c r="F8055">
        <v>113.647646526</v>
      </c>
      <c r="G8055">
        <v>-6.2469500000000002E-3</v>
      </c>
      <c r="H8055">
        <v>0.64031242399999999</v>
      </c>
      <c r="I8055">
        <v>-489.19869174000002</v>
      </c>
      <c r="J8055">
        <v>489.83900416400002</v>
      </c>
      <c r="K8055">
        <v>382.5</v>
      </c>
      <c r="L8055">
        <v>306</v>
      </c>
      <c r="M8055">
        <v>76.5</v>
      </c>
      <c r="N8055">
        <f>TAN(RADIANS(Table2[[#This Row],[angle]]))</f>
        <v>1.2500000000040292</v>
      </c>
      <c r="O8055">
        <f>0+LEFT(TEXT(Table2[[#This Row],[tan_angle]],"000/000"),3)</f>
        <v>5</v>
      </c>
      <c r="P8055">
        <f>0+RIGHT(TEXT(Table2[[#This Row],[tan_angle]],"000/000"),3)</f>
        <v>4</v>
      </c>
      <c r="Q8055" s="10">
        <f>Table2[[#This Row],[canvas_height]]/Table2[[#This Row],[canvas_width]]</f>
        <v>3.06</v>
      </c>
      <c r="R8055">
        <f>0+LEFT(TEXT(Table2[[#This Row],[canvas_ratio]],"000/000"),3)</f>
        <v>153</v>
      </c>
      <c r="S8055" s="5" t="str">
        <f t="shared" si="126"/>
        <v>/</v>
      </c>
      <c r="T8055" s="4">
        <f>0+RIGHT(TEXT(Table2[[#This Row],[canvas_ratio]],"000/000"),3)</f>
        <v>50</v>
      </c>
      <c r="U8055" s="9">
        <f>Table2[[#This Row],[canvas_ratio]]/Table2[[#This Row],[tan_angle]]</f>
        <v>2.4479999999921094</v>
      </c>
      <c r="V8055" s="8">
        <f>0+RIGHT(TEXT(Table2[[#This Row],[ratio]],"0000/0000"),4)/Table2[[#This Row],[tan_angle_numer]]</f>
        <v>25</v>
      </c>
      <c r="W8055" s="9" t="b">
        <f>Table2[[#This Row],[multiplier]]=Table2[[#This Row],[multiplier_calc]]</f>
        <v>0</v>
      </c>
    </row>
    <row r="8056" spans="1:23" x14ac:dyDescent="0.25">
      <c r="A8056" s="1">
        <v>3.07</v>
      </c>
      <c r="B8056" s="1">
        <v>1</v>
      </c>
      <c r="C8056">
        <v>51.340191746000002</v>
      </c>
      <c r="D8056">
        <v>0</v>
      </c>
      <c r="E8056">
        <v>0</v>
      </c>
      <c r="F8056">
        <v>224.10153962199999</v>
      </c>
      <c r="G8056">
        <v>-6.2469500000000002E-3</v>
      </c>
      <c r="H8056">
        <v>0.64031242399999999</v>
      </c>
      <c r="I8056">
        <v>-490.799472799</v>
      </c>
      <c r="J8056">
        <v>491.439785223</v>
      </c>
      <c r="K8056">
        <v>383.75</v>
      </c>
      <c r="L8056">
        <v>307</v>
      </c>
      <c r="M8056">
        <v>76.75</v>
      </c>
      <c r="N8056">
        <f>TAN(RADIANS(Table2[[#This Row],[angle]]))</f>
        <v>1.2500000000040292</v>
      </c>
      <c r="O8056">
        <f>0+LEFT(TEXT(Table2[[#This Row],[tan_angle]],"000/000"),3)</f>
        <v>5</v>
      </c>
      <c r="P8056">
        <f>0+RIGHT(TEXT(Table2[[#This Row],[tan_angle]],"000/000"),3)</f>
        <v>4</v>
      </c>
      <c r="Q8056" s="10">
        <f>Table2[[#This Row],[canvas_height]]/Table2[[#This Row],[canvas_width]]</f>
        <v>3.07</v>
      </c>
      <c r="R8056">
        <f>0+LEFT(TEXT(Table2[[#This Row],[canvas_ratio]],"000/000"),3)</f>
        <v>307</v>
      </c>
      <c r="S8056" s="5" t="str">
        <f t="shared" si="126"/>
        <v>/</v>
      </c>
      <c r="T8056" s="4">
        <f>0+RIGHT(TEXT(Table2[[#This Row],[canvas_ratio]],"000/000"),3)</f>
        <v>100</v>
      </c>
      <c r="U8056" s="9">
        <f>Table2[[#This Row],[canvas_ratio]]/Table2[[#This Row],[tan_angle]]</f>
        <v>2.4559999999920832</v>
      </c>
      <c r="V8056" s="8">
        <f>0+RIGHT(TEXT(Table2[[#This Row],[ratio]],"0000/0000"),4)/Table2[[#This Row],[tan_angle_numer]]</f>
        <v>25</v>
      </c>
      <c r="W8056" s="9" t="b">
        <f>Table2[[#This Row],[multiplier]]=Table2[[#This Row],[multiplier_calc]]</f>
        <v>0</v>
      </c>
    </row>
    <row r="8057" spans="1:23" x14ac:dyDescent="0.25">
      <c r="A8057" s="1">
        <v>3.08</v>
      </c>
      <c r="B8057" s="1">
        <v>1</v>
      </c>
      <c r="C8057">
        <v>51.340191746000002</v>
      </c>
      <c r="D8057">
        <v>0</v>
      </c>
      <c r="E8057">
        <v>0</v>
      </c>
      <c r="F8057">
        <v>110.446084408</v>
      </c>
      <c r="G8057">
        <v>-6.2469500000000002E-3</v>
      </c>
      <c r="H8057">
        <v>0.64031242399999999</v>
      </c>
      <c r="I8057">
        <v>-492.40025385899997</v>
      </c>
      <c r="J8057">
        <v>493.04056628299998</v>
      </c>
      <c r="K8057">
        <v>385</v>
      </c>
      <c r="L8057">
        <v>308</v>
      </c>
      <c r="M8057">
        <v>77</v>
      </c>
      <c r="N8057">
        <f>TAN(RADIANS(Table2[[#This Row],[angle]]))</f>
        <v>1.2500000000040292</v>
      </c>
      <c r="O8057">
        <f>0+LEFT(TEXT(Table2[[#This Row],[tan_angle]],"000/000"),3)</f>
        <v>5</v>
      </c>
      <c r="P8057">
        <f>0+RIGHT(TEXT(Table2[[#This Row],[tan_angle]],"000/000"),3)</f>
        <v>4</v>
      </c>
      <c r="Q8057" s="10">
        <f>Table2[[#This Row],[canvas_height]]/Table2[[#This Row],[canvas_width]]</f>
        <v>3.08</v>
      </c>
      <c r="R8057">
        <f>0+LEFT(TEXT(Table2[[#This Row],[canvas_ratio]],"000/000"),3)</f>
        <v>77</v>
      </c>
      <c r="S8057" s="5" t="str">
        <f t="shared" si="126"/>
        <v>/</v>
      </c>
      <c r="T8057" s="4">
        <f>0+RIGHT(TEXT(Table2[[#This Row],[canvas_ratio]],"000/000"),3)</f>
        <v>25</v>
      </c>
      <c r="U8057" s="9">
        <f>Table2[[#This Row],[canvas_ratio]]/Table2[[#This Row],[tan_angle]]</f>
        <v>2.4639999999920579</v>
      </c>
      <c r="V8057" s="8">
        <f>0+RIGHT(TEXT(Table2[[#This Row],[ratio]],"0000/0000"),4)/Table2[[#This Row],[tan_angle_numer]]</f>
        <v>25</v>
      </c>
      <c r="W8057" s="9" t="b">
        <f>Table2[[#This Row],[multiplier]]=Table2[[#This Row],[multiplier_calc]]</f>
        <v>0</v>
      </c>
    </row>
    <row r="8058" spans="1:23" x14ac:dyDescent="0.25">
      <c r="A8058" s="1">
        <v>3.09</v>
      </c>
      <c r="B8058" s="1">
        <v>1</v>
      </c>
      <c r="C8058">
        <v>51.340191746000002</v>
      </c>
      <c r="D8058">
        <v>0</v>
      </c>
      <c r="E8058">
        <v>0</v>
      </c>
      <c r="F8058">
        <v>142.46170559500001</v>
      </c>
      <c r="G8058">
        <v>-6.2469500000000002E-3</v>
      </c>
      <c r="H8058">
        <v>0.64031242399999999</v>
      </c>
      <c r="I8058">
        <v>-494.00103491800002</v>
      </c>
      <c r="J8058">
        <v>494.64134734200002</v>
      </c>
      <c r="K8058">
        <v>386.25</v>
      </c>
      <c r="L8058">
        <v>309</v>
      </c>
      <c r="M8058">
        <v>77.25</v>
      </c>
      <c r="N8058">
        <f>TAN(RADIANS(Table2[[#This Row],[angle]]))</f>
        <v>1.2500000000040292</v>
      </c>
      <c r="O8058">
        <f>0+LEFT(TEXT(Table2[[#This Row],[tan_angle]],"000/000"),3)</f>
        <v>5</v>
      </c>
      <c r="P8058">
        <f>0+RIGHT(TEXT(Table2[[#This Row],[tan_angle]],"000/000"),3)</f>
        <v>4</v>
      </c>
      <c r="Q8058" s="10">
        <f>Table2[[#This Row],[canvas_height]]/Table2[[#This Row],[canvas_width]]</f>
        <v>3.09</v>
      </c>
      <c r="R8058">
        <f>0+LEFT(TEXT(Table2[[#This Row],[canvas_ratio]],"000/000"),3)</f>
        <v>309</v>
      </c>
      <c r="S8058" s="5" t="str">
        <f t="shared" si="126"/>
        <v>/</v>
      </c>
      <c r="T8058" s="4">
        <f>0+RIGHT(TEXT(Table2[[#This Row],[canvas_ratio]],"000/000"),3)</f>
        <v>100</v>
      </c>
      <c r="U8058" s="9">
        <f>Table2[[#This Row],[canvas_ratio]]/Table2[[#This Row],[tan_angle]]</f>
        <v>2.4719999999920317</v>
      </c>
      <c r="V8058" s="8">
        <f>0+RIGHT(TEXT(Table2[[#This Row],[ratio]],"0000/0000"),4)/Table2[[#This Row],[tan_angle_numer]]</f>
        <v>25</v>
      </c>
      <c r="W8058" s="9" t="b">
        <f>Table2[[#This Row],[multiplier]]=Table2[[#This Row],[multiplier_calc]]</f>
        <v>0</v>
      </c>
    </row>
    <row r="8059" spans="1:23" x14ac:dyDescent="0.25">
      <c r="A8059" s="1">
        <v>3.1</v>
      </c>
      <c r="B8059" s="1">
        <v>1</v>
      </c>
      <c r="C8059">
        <v>51.340191746000002</v>
      </c>
      <c r="D8059">
        <v>0</v>
      </c>
      <c r="E8059">
        <v>0</v>
      </c>
      <c r="F8059">
        <v>91.283563823999998</v>
      </c>
      <c r="G8059">
        <v>3.1234752000000001E-2</v>
      </c>
      <c r="H8059">
        <v>0.64031242399999999</v>
      </c>
      <c r="I8059">
        <v>-98.608113255999996</v>
      </c>
      <c r="J8059">
        <v>99.248425679999997</v>
      </c>
      <c r="K8059">
        <v>77.5</v>
      </c>
      <c r="L8059">
        <v>62</v>
      </c>
      <c r="M8059">
        <v>15.5</v>
      </c>
      <c r="N8059">
        <f>TAN(RADIANS(Table2[[#This Row],[angle]]))</f>
        <v>1.2500000000040292</v>
      </c>
      <c r="O8059">
        <f>0+LEFT(TEXT(Table2[[#This Row],[tan_angle]],"000/000"),3)</f>
        <v>5</v>
      </c>
      <c r="P8059">
        <f>0+RIGHT(TEXT(Table2[[#This Row],[tan_angle]],"000/000"),3)</f>
        <v>4</v>
      </c>
      <c r="Q8059" s="10">
        <f>Table2[[#This Row],[canvas_height]]/Table2[[#This Row],[canvas_width]]</f>
        <v>3.1</v>
      </c>
      <c r="R8059">
        <f>0+LEFT(TEXT(Table2[[#This Row],[canvas_ratio]],"000/000"),3)</f>
        <v>31</v>
      </c>
      <c r="S8059" s="5" t="str">
        <f t="shared" si="126"/>
        <v>/</v>
      </c>
      <c r="T8059" s="4">
        <f>0+RIGHT(TEXT(Table2[[#This Row],[canvas_ratio]],"000/000"),3)</f>
        <v>10</v>
      </c>
      <c r="U8059" s="9">
        <f>Table2[[#This Row],[canvas_ratio]]/Table2[[#This Row],[tan_angle]]</f>
        <v>2.4799999999920059</v>
      </c>
      <c r="V8059" s="8">
        <f>0+RIGHT(TEXT(Table2[[#This Row],[ratio]],"0000/0000"),4)/Table2[[#This Row],[tan_angle_numer]]</f>
        <v>5</v>
      </c>
      <c r="W8059" s="9" t="b">
        <f>Table2[[#This Row],[multiplier]]=Table2[[#This Row],[multiplier_calc]]</f>
        <v>0</v>
      </c>
    </row>
    <row r="8060" spans="1:23" x14ac:dyDescent="0.25">
      <c r="A8060" s="1">
        <v>3.11</v>
      </c>
      <c r="B8060" s="1">
        <v>1</v>
      </c>
      <c r="C8060">
        <v>51.340191746000002</v>
      </c>
      <c r="D8060">
        <v>0</v>
      </c>
      <c r="E8060">
        <v>0</v>
      </c>
      <c r="F8060">
        <v>334.55543271800002</v>
      </c>
      <c r="G8060">
        <v>-6.2469500000000002E-3</v>
      </c>
      <c r="H8060">
        <v>0.64031242399999999</v>
      </c>
      <c r="I8060">
        <v>-497.20259703699998</v>
      </c>
      <c r="J8060">
        <v>497.84290946099998</v>
      </c>
      <c r="K8060">
        <v>388.75</v>
      </c>
      <c r="L8060">
        <v>311</v>
      </c>
      <c r="M8060">
        <v>77.75</v>
      </c>
      <c r="N8060">
        <f>TAN(RADIANS(Table2[[#This Row],[angle]]))</f>
        <v>1.2500000000040292</v>
      </c>
      <c r="O8060">
        <f>0+LEFT(TEXT(Table2[[#This Row],[tan_angle]],"000/000"),3)</f>
        <v>5</v>
      </c>
      <c r="P8060">
        <f>0+RIGHT(TEXT(Table2[[#This Row],[tan_angle]],"000/000"),3)</f>
        <v>4</v>
      </c>
      <c r="Q8060" s="10">
        <f>Table2[[#This Row],[canvas_height]]/Table2[[#This Row],[canvas_width]]</f>
        <v>3.11</v>
      </c>
      <c r="R8060">
        <f>0+LEFT(TEXT(Table2[[#This Row],[canvas_ratio]],"000/000"),3)</f>
        <v>311</v>
      </c>
      <c r="S8060" s="5" t="str">
        <f t="shared" si="126"/>
        <v>/</v>
      </c>
      <c r="T8060" s="4">
        <f>0+RIGHT(TEXT(Table2[[#This Row],[canvas_ratio]],"000/000"),3)</f>
        <v>100</v>
      </c>
      <c r="U8060" s="9">
        <f>Table2[[#This Row],[canvas_ratio]]/Table2[[#This Row],[tan_angle]]</f>
        <v>2.4879999999919802</v>
      </c>
      <c r="V8060" s="8">
        <f>0+RIGHT(TEXT(Table2[[#This Row],[ratio]],"0000/0000"),4)/Table2[[#This Row],[tan_angle_numer]]</f>
        <v>25</v>
      </c>
      <c r="W8060" s="9" t="b">
        <f>Table2[[#This Row],[multiplier]]=Table2[[#This Row],[multiplier_calc]]</f>
        <v>0</v>
      </c>
    </row>
    <row r="8061" spans="1:23" x14ac:dyDescent="0.25">
      <c r="A8061" s="1">
        <v>3.12</v>
      </c>
      <c r="B8061" s="1">
        <v>1</v>
      </c>
      <c r="C8061">
        <v>51.340191746000002</v>
      </c>
      <c r="D8061">
        <v>0</v>
      </c>
      <c r="E8061">
        <v>0</v>
      </c>
      <c r="F8061">
        <v>7.9960966090000003</v>
      </c>
      <c r="G8061">
        <v>-6.2469500000000002E-3</v>
      </c>
      <c r="H8061">
        <v>0.64031242399999999</v>
      </c>
      <c r="I8061">
        <v>-498.80337809600002</v>
      </c>
      <c r="J8061">
        <v>499.44369052000002</v>
      </c>
      <c r="K8061">
        <v>390</v>
      </c>
      <c r="L8061">
        <v>312</v>
      </c>
      <c r="M8061">
        <v>78</v>
      </c>
      <c r="N8061">
        <f>TAN(RADIANS(Table2[[#This Row],[angle]]))</f>
        <v>1.2500000000040292</v>
      </c>
      <c r="O8061">
        <f>0+LEFT(TEXT(Table2[[#This Row],[tan_angle]],"000/000"),3)</f>
        <v>5</v>
      </c>
      <c r="P8061">
        <f>0+RIGHT(TEXT(Table2[[#This Row],[tan_angle]],"000/000"),3)</f>
        <v>4</v>
      </c>
      <c r="Q8061" s="10">
        <f>Table2[[#This Row],[canvas_height]]/Table2[[#This Row],[canvas_width]]</f>
        <v>3.12</v>
      </c>
      <c r="R8061">
        <f>0+LEFT(TEXT(Table2[[#This Row],[canvas_ratio]],"000/000"),3)</f>
        <v>78</v>
      </c>
      <c r="S8061" s="5" t="str">
        <f t="shared" si="126"/>
        <v>/</v>
      </c>
      <c r="T8061" s="4">
        <f>0+RIGHT(TEXT(Table2[[#This Row],[canvas_ratio]],"000/000"),3)</f>
        <v>25</v>
      </c>
      <c r="U8061" s="9">
        <f>Table2[[#This Row],[canvas_ratio]]/Table2[[#This Row],[tan_angle]]</f>
        <v>2.4959999999919544</v>
      </c>
      <c r="V8061" s="8">
        <f>0+RIGHT(TEXT(Table2[[#This Row],[ratio]],"0000/0000"),4)/Table2[[#This Row],[tan_angle_numer]]</f>
        <v>25</v>
      </c>
      <c r="W8061" s="9" t="b">
        <f>Table2[[#This Row],[multiplier]]=Table2[[#This Row],[multiplier_calc]]</f>
        <v>0</v>
      </c>
    </row>
    <row r="8062" spans="1:23" x14ac:dyDescent="0.25">
      <c r="A8062" s="1">
        <v>3.13</v>
      </c>
      <c r="B8062" s="1">
        <v>1</v>
      </c>
      <c r="C8062">
        <v>51.340191746000002</v>
      </c>
      <c r="D8062">
        <v>0</v>
      </c>
      <c r="E8062">
        <v>0</v>
      </c>
      <c r="F8062">
        <v>493.03275759399997</v>
      </c>
      <c r="G8062">
        <v>-6.2469500000000002E-3</v>
      </c>
      <c r="H8062">
        <v>0.64031242399999999</v>
      </c>
      <c r="I8062">
        <v>-500.404159155</v>
      </c>
      <c r="J8062">
        <v>501.044471579</v>
      </c>
      <c r="K8062">
        <v>391.25</v>
      </c>
      <c r="L8062">
        <v>313</v>
      </c>
      <c r="M8062">
        <v>78.25</v>
      </c>
      <c r="N8062">
        <f>TAN(RADIANS(Table2[[#This Row],[angle]]))</f>
        <v>1.2500000000040292</v>
      </c>
      <c r="O8062">
        <f>0+LEFT(TEXT(Table2[[#This Row],[tan_angle]],"000/000"),3)</f>
        <v>5</v>
      </c>
      <c r="P8062">
        <f>0+RIGHT(TEXT(Table2[[#This Row],[tan_angle]],"000/000"),3)</f>
        <v>4</v>
      </c>
      <c r="Q8062" s="10">
        <f>Table2[[#This Row],[canvas_height]]/Table2[[#This Row],[canvas_width]]</f>
        <v>3.13</v>
      </c>
      <c r="R8062">
        <f>0+LEFT(TEXT(Table2[[#This Row],[canvas_ratio]],"000/000"),3)</f>
        <v>313</v>
      </c>
      <c r="S8062" s="5" t="str">
        <f t="shared" si="126"/>
        <v>/</v>
      </c>
      <c r="T8062" s="4">
        <f>0+RIGHT(TEXT(Table2[[#This Row],[canvas_ratio]],"000/000"),3)</f>
        <v>100</v>
      </c>
      <c r="U8062" s="9">
        <f>Table2[[#This Row],[canvas_ratio]]/Table2[[#This Row],[tan_angle]]</f>
        <v>2.5039999999919287</v>
      </c>
      <c r="V8062" s="8">
        <f>0+RIGHT(TEXT(Table2[[#This Row],[ratio]],"0000/0000"),4)/Table2[[#This Row],[tan_angle_numer]]</f>
        <v>25</v>
      </c>
      <c r="W8062" s="9" t="b">
        <f>Table2[[#This Row],[multiplier]]=Table2[[#This Row],[multiplier_calc]]</f>
        <v>0</v>
      </c>
    </row>
    <row r="8063" spans="1:23" x14ac:dyDescent="0.25">
      <c r="A8063" s="1">
        <v>3.14</v>
      </c>
      <c r="B8063" s="1">
        <v>1</v>
      </c>
      <c r="C8063">
        <v>51.340191746000002</v>
      </c>
      <c r="D8063">
        <v>0</v>
      </c>
      <c r="E8063">
        <v>0</v>
      </c>
      <c r="F8063">
        <v>337.772612213</v>
      </c>
      <c r="G8063">
        <v>6.2469500000000002E-3</v>
      </c>
      <c r="H8063">
        <v>0.64031242399999999</v>
      </c>
      <c r="I8063">
        <v>-502.00494021499998</v>
      </c>
      <c r="J8063">
        <v>502.64525263899998</v>
      </c>
      <c r="K8063">
        <v>392.5</v>
      </c>
      <c r="L8063">
        <v>314</v>
      </c>
      <c r="M8063">
        <v>78.5</v>
      </c>
      <c r="N8063">
        <f>TAN(RADIANS(Table2[[#This Row],[angle]]))</f>
        <v>1.2500000000040292</v>
      </c>
      <c r="O8063">
        <f>0+LEFT(TEXT(Table2[[#This Row],[tan_angle]],"000/000"),3)</f>
        <v>5</v>
      </c>
      <c r="P8063">
        <f>0+RIGHT(TEXT(Table2[[#This Row],[tan_angle]],"000/000"),3)</f>
        <v>4</v>
      </c>
      <c r="Q8063" s="10">
        <f>Table2[[#This Row],[canvas_height]]/Table2[[#This Row],[canvas_width]]</f>
        <v>3.14</v>
      </c>
      <c r="R8063">
        <f>0+LEFT(TEXT(Table2[[#This Row],[canvas_ratio]],"000/000"),3)</f>
        <v>157</v>
      </c>
      <c r="S8063" s="5" t="str">
        <f t="shared" si="126"/>
        <v>/</v>
      </c>
      <c r="T8063" s="4">
        <f>0+RIGHT(TEXT(Table2[[#This Row],[canvas_ratio]],"000/000"),3)</f>
        <v>50</v>
      </c>
      <c r="U8063" s="9">
        <f>Table2[[#This Row],[canvas_ratio]]/Table2[[#This Row],[tan_angle]]</f>
        <v>2.5119999999919029</v>
      </c>
      <c r="V8063" s="8">
        <f>0+RIGHT(TEXT(Table2[[#This Row],[ratio]],"0000/0000"),4)/Table2[[#This Row],[tan_angle_numer]]</f>
        <v>25</v>
      </c>
      <c r="W8063" s="9" t="b">
        <f>Table2[[#This Row],[multiplier]]=Table2[[#This Row],[multiplier_calc]]</f>
        <v>0</v>
      </c>
    </row>
    <row r="8064" spans="1:23" x14ac:dyDescent="0.25">
      <c r="A8064" s="1">
        <v>3.15</v>
      </c>
      <c r="B8064" s="1">
        <v>1</v>
      </c>
      <c r="C8064">
        <v>51.340191746000002</v>
      </c>
      <c r="D8064">
        <v>0</v>
      </c>
      <c r="E8064">
        <v>0</v>
      </c>
      <c r="F8064">
        <v>92.806258002000007</v>
      </c>
      <c r="G8064">
        <v>-3.1234752000000001E-2</v>
      </c>
      <c r="H8064">
        <v>0.64031242399999999</v>
      </c>
      <c r="I8064">
        <v>-100.208894316</v>
      </c>
      <c r="J8064">
        <v>100.84920674</v>
      </c>
      <c r="K8064">
        <v>78.75</v>
      </c>
      <c r="L8064">
        <v>63</v>
      </c>
      <c r="M8064">
        <v>15.75</v>
      </c>
      <c r="N8064">
        <f>TAN(RADIANS(Table2[[#This Row],[angle]]))</f>
        <v>1.2500000000040292</v>
      </c>
      <c r="O8064">
        <f>0+LEFT(TEXT(Table2[[#This Row],[tan_angle]],"000/000"),3)</f>
        <v>5</v>
      </c>
      <c r="P8064">
        <f>0+RIGHT(TEXT(Table2[[#This Row],[tan_angle]],"000/000"),3)</f>
        <v>4</v>
      </c>
      <c r="Q8064" s="10">
        <f>Table2[[#This Row],[canvas_height]]/Table2[[#This Row],[canvas_width]]</f>
        <v>3.15</v>
      </c>
      <c r="R8064">
        <f>0+LEFT(TEXT(Table2[[#This Row],[canvas_ratio]],"000/000"),3)</f>
        <v>63</v>
      </c>
      <c r="S8064" s="5" t="str">
        <f t="shared" si="126"/>
        <v>/</v>
      </c>
      <c r="T8064" s="4">
        <f>0+RIGHT(TEXT(Table2[[#This Row],[canvas_ratio]],"000/000"),3)</f>
        <v>20</v>
      </c>
      <c r="U8064" s="9">
        <f>Table2[[#This Row],[canvas_ratio]]/Table2[[#This Row],[tan_angle]]</f>
        <v>2.5199999999918772</v>
      </c>
      <c r="V8064" s="8">
        <f>0+RIGHT(TEXT(Table2[[#This Row],[ratio]],"0000/0000"),4)/Table2[[#This Row],[tan_angle_numer]]</f>
        <v>5</v>
      </c>
      <c r="W8064" s="9" t="b">
        <f>Table2[[#This Row],[multiplier]]=Table2[[#This Row],[multiplier_calc]]</f>
        <v>0</v>
      </c>
    </row>
    <row r="8065" spans="1:23" x14ac:dyDescent="0.25">
      <c r="A8065" s="1">
        <v>3.16</v>
      </c>
      <c r="B8065" s="1">
        <v>1</v>
      </c>
      <c r="C8065">
        <v>51.340191746000002</v>
      </c>
      <c r="D8065">
        <v>0</v>
      </c>
      <c r="E8065">
        <v>0</v>
      </c>
      <c r="F8065">
        <v>360.167929668</v>
      </c>
      <c r="G8065">
        <v>-6.2469500000000002E-3</v>
      </c>
      <c r="H8065">
        <v>0.64031242399999999</v>
      </c>
      <c r="I8065">
        <v>-505.206502333</v>
      </c>
      <c r="J8065">
        <v>505.846814757</v>
      </c>
      <c r="K8065">
        <v>395</v>
      </c>
      <c r="L8065">
        <v>316</v>
      </c>
      <c r="M8065">
        <v>79</v>
      </c>
      <c r="N8065">
        <f>TAN(RADIANS(Table2[[#This Row],[angle]]))</f>
        <v>1.2500000000040292</v>
      </c>
      <c r="O8065">
        <f>0+LEFT(TEXT(Table2[[#This Row],[tan_angle]],"000/000"),3)</f>
        <v>5</v>
      </c>
      <c r="P8065">
        <f>0+RIGHT(TEXT(Table2[[#This Row],[tan_angle]],"000/000"),3)</f>
        <v>4</v>
      </c>
      <c r="Q8065" s="10">
        <f>Table2[[#This Row],[canvas_height]]/Table2[[#This Row],[canvas_width]]</f>
        <v>3.16</v>
      </c>
      <c r="R8065">
        <f>0+LEFT(TEXT(Table2[[#This Row],[canvas_ratio]],"000/000"),3)</f>
        <v>79</v>
      </c>
      <c r="S8065" s="5" t="str">
        <f t="shared" si="126"/>
        <v>/</v>
      </c>
      <c r="T8065" s="4">
        <f>0+RIGHT(TEXT(Table2[[#This Row],[canvas_ratio]],"000/000"),3)</f>
        <v>25</v>
      </c>
      <c r="U8065" s="9">
        <f>Table2[[#This Row],[canvas_ratio]]/Table2[[#This Row],[tan_angle]]</f>
        <v>2.5279999999918514</v>
      </c>
      <c r="V8065" s="8">
        <f>0+RIGHT(TEXT(Table2[[#This Row],[ratio]],"0000/0000"),4)/Table2[[#This Row],[tan_angle_numer]]</f>
        <v>25</v>
      </c>
      <c r="W8065" s="9" t="b">
        <f>Table2[[#This Row],[multiplier]]=Table2[[#This Row],[multiplier_calc]]</f>
        <v>0</v>
      </c>
    </row>
    <row r="8066" spans="1:23" x14ac:dyDescent="0.25">
      <c r="A8066" s="1">
        <v>3.17</v>
      </c>
      <c r="B8066" s="1">
        <v>1</v>
      </c>
      <c r="C8066">
        <v>51.340191746000002</v>
      </c>
      <c r="D8066">
        <v>0</v>
      </c>
      <c r="E8066">
        <v>0</v>
      </c>
      <c r="F8066">
        <v>393.78433191400001</v>
      </c>
      <c r="G8066">
        <v>-6.2469500000000002E-3</v>
      </c>
      <c r="H8066">
        <v>0.64031242399999999</v>
      </c>
      <c r="I8066">
        <v>-506.80728339299998</v>
      </c>
      <c r="J8066">
        <v>507.44759581699998</v>
      </c>
      <c r="K8066">
        <v>396.25</v>
      </c>
      <c r="L8066">
        <v>317</v>
      </c>
      <c r="M8066">
        <v>79.25</v>
      </c>
      <c r="N8066">
        <f>TAN(RADIANS(Table2[[#This Row],[angle]]))</f>
        <v>1.2500000000040292</v>
      </c>
      <c r="O8066">
        <f>0+LEFT(TEXT(Table2[[#This Row],[tan_angle]],"000/000"),3)</f>
        <v>5</v>
      </c>
      <c r="P8066">
        <f>0+RIGHT(TEXT(Table2[[#This Row],[tan_angle]],"000/000"),3)</f>
        <v>4</v>
      </c>
      <c r="Q8066" s="10">
        <f>Table2[[#This Row],[canvas_height]]/Table2[[#This Row],[canvas_width]]</f>
        <v>3.17</v>
      </c>
      <c r="R8066">
        <f>0+LEFT(TEXT(Table2[[#This Row],[canvas_ratio]],"000/000"),3)</f>
        <v>317</v>
      </c>
      <c r="S8066" s="5" t="str">
        <f t="shared" si="126"/>
        <v>/</v>
      </c>
      <c r="T8066" s="4">
        <f>0+RIGHT(TEXT(Table2[[#This Row],[canvas_ratio]],"000/000"),3)</f>
        <v>100</v>
      </c>
      <c r="U8066" s="9">
        <f>Table2[[#This Row],[canvas_ratio]]/Table2[[#This Row],[tan_angle]]</f>
        <v>2.5359999999918252</v>
      </c>
      <c r="V8066" s="8">
        <f>0+RIGHT(TEXT(Table2[[#This Row],[ratio]],"0000/0000"),4)/Table2[[#This Row],[tan_angle_numer]]</f>
        <v>25</v>
      </c>
      <c r="W8066" s="9" t="b">
        <f>Table2[[#This Row],[multiplier]]=Table2[[#This Row],[multiplier_calc]]</f>
        <v>0</v>
      </c>
    </row>
    <row r="8067" spans="1:23" x14ac:dyDescent="0.25">
      <c r="A8067" s="1">
        <v>3.18</v>
      </c>
      <c r="B8067" s="1">
        <v>1</v>
      </c>
      <c r="C8067">
        <v>51.340191746000002</v>
      </c>
      <c r="D8067">
        <v>0</v>
      </c>
      <c r="E8067">
        <v>0</v>
      </c>
      <c r="F8067">
        <v>276.92731458100002</v>
      </c>
      <c r="G8067">
        <v>-6.2469500000000002E-3</v>
      </c>
      <c r="H8067">
        <v>0.64031242399999999</v>
      </c>
      <c r="I8067">
        <v>-508.40806445200002</v>
      </c>
      <c r="J8067">
        <v>509.04837687600002</v>
      </c>
      <c r="K8067">
        <v>397.5</v>
      </c>
      <c r="L8067">
        <v>318</v>
      </c>
      <c r="M8067">
        <v>79.5</v>
      </c>
      <c r="N8067">
        <f>TAN(RADIANS(Table2[[#This Row],[angle]]))</f>
        <v>1.2500000000040292</v>
      </c>
      <c r="O8067">
        <f>0+LEFT(TEXT(Table2[[#This Row],[tan_angle]],"000/000"),3)</f>
        <v>5</v>
      </c>
      <c r="P8067">
        <f>0+RIGHT(TEXT(Table2[[#This Row],[tan_angle]],"000/000"),3)</f>
        <v>4</v>
      </c>
      <c r="Q8067" s="10">
        <f>Table2[[#This Row],[canvas_height]]/Table2[[#This Row],[canvas_width]]</f>
        <v>3.18</v>
      </c>
      <c r="R8067">
        <f>0+LEFT(TEXT(Table2[[#This Row],[canvas_ratio]],"000/000"),3)</f>
        <v>159</v>
      </c>
      <c r="S8067" s="5" t="str">
        <f t="shared" si="126"/>
        <v>/</v>
      </c>
      <c r="T8067" s="4">
        <f>0+RIGHT(TEXT(Table2[[#This Row],[canvas_ratio]],"000/000"),3)</f>
        <v>50</v>
      </c>
      <c r="U8067" s="9">
        <f>Table2[[#This Row],[canvas_ratio]]/Table2[[#This Row],[tan_angle]]</f>
        <v>2.5439999999917999</v>
      </c>
      <c r="V8067" s="8">
        <f>0+RIGHT(TEXT(Table2[[#This Row],[ratio]],"0000/0000"),4)/Table2[[#This Row],[tan_angle_numer]]</f>
        <v>25</v>
      </c>
      <c r="W8067" s="9" t="b">
        <f>Table2[[#This Row],[multiplier]]=Table2[[#This Row],[multiplier_calc]]</f>
        <v>0</v>
      </c>
    </row>
    <row r="8068" spans="1:23" x14ac:dyDescent="0.25">
      <c r="A8068" s="1">
        <v>3.19</v>
      </c>
      <c r="B8068" s="1">
        <v>1</v>
      </c>
      <c r="C8068">
        <v>51.340191746000002</v>
      </c>
      <c r="D8068">
        <v>0</v>
      </c>
      <c r="E8068">
        <v>0</v>
      </c>
      <c r="F8068">
        <v>392.18355085500002</v>
      </c>
      <c r="G8068">
        <v>-6.2469500000000002E-3</v>
      </c>
      <c r="H8068">
        <v>0.64031242399999999</v>
      </c>
      <c r="I8068">
        <v>-510.00884551199999</v>
      </c>
      <c r="J8068">
        <v>510.64915793599999</v>
      </c>
      <c r="K8068">
        <v>398.75</v>
      </c>
      <c r="L8068">
        <v>319</v>
      </c>
      <c r="M8068">
        <v>79.75</v>
      </c>
      <c r="N8068">
        <f>TAN(RADIANS(Table2[[#This Row],[angle]]))</f>
        <v>1.2500000000040292</v>
      </c>
      <c r="O8068">
        <f>0+LEFT(TEXT(Table2[[#This Row],[tan_angle]],"000/000"),3)</f>
        <v>5</v>
      </c>
      <c r="P8068">
        <f>0+RIGHT(TEXT(Table2[[#This Row],[tan_angle]],"000/000"),3)</f>
        <v>4</v>
      </c>
      <c r="Q8068" s="10">
        <f>Table2[[#This Row],[canvas_height]]/Table2[[#This Row],[canvas_width]]</f>
        <v>3.19</v>
      </c>
      <c r="R8068">
        <f>0+LEFT(TEXT(Table2[[#This Row],[canvas_ratio]],"000/000"),3)</f>
        <v>319</v>
      </c>
      <c r="S8068" s="5" t="str">
        <f t="shared" si="126"/>
        <v>/</v>
      </c>
      <c r="T8068" s="4">
        <f>0+RIGHT(TEXT(Table2[[#This Row],[canvas_ratio]],"000/000"),3)</f>
        <v>100</v>
      </c>
      <c r="U8068" s="9">
        <f>Table2[[#This Row],[canvas_ratio]]/Table2[[#This Row],[tan_angle]]</f>
        <v>2.5519999999917737</v>
      </c>
      <c r="V8068" s="8">
        <f>0+RIGHT(TEXT(Table2[[#This Row],[ratio]],"0000/0000"),4)/Table2[[#This Row],[tan_angle_numer]]</f>
        <v>25</v>
      </c>
      <c r="W8068" s="9" t="b">
        <f>Table2[[#This Row],[multiplier]]=Table2[[#This Row],[multiplier_calc]]</f>
        <v>0</v>
      </c>
    </row>
    <row r="8069" spans="1:23" x14ac:dyDescent="0.25">
      <c r="A8069" s="1">
        <v>3.2</v>
      </c>
      <c r="B8069" s="1">
        <v>1</v>
      </c>
      <c r="C8069">
        <v>51.340191746000002</v>
      </c>
      <c r="D8069">
        <v>0</v>
      </c>
      <c r="E8069">
        <v>0</v>
      </c>
      <c r="F8069">
        <v>65.592979993</v>
      </c>
      <c r="G8069">
        <v>-3.1234752000000001E-2</v>
      </c>
      <c r="H8069">
        <v>0.64031242399999999</v>
      </c>
      <c r="I8069">
        <v>-101.809675375</v>
      </c>
      <c r="J8069">
        <v>102.449987799</v>
      </c>
      <c r="K8069">
        <v>80</v>
      </c>
      <c r="L8069">
        <v>64</v>
      </c>
      <c r="M8069">
        <v>16</v>
      </c>
      <c r="N8069">
        <f>TAN(RADIANS(Table2[[#This Row],[angle]]))</f>
        <v>1.2500000000040292</v>
      </c>
      <c r="O8069">
        <f>0+LEFT(TEXT(Table2[[#This Row],[tan_angle]],"000/000"),3)</f>
        <v>5</v>
      </c>
      <c r="P8069">
        <f>0+RIGHT(TEXT(Table2[[#This Row],[tan_angle]],"000/000"),3)</f>
        <v>4</v>
      </c>
      <c r="Q8069" s="10">
        <f>Table2[[#This Row],[canvas_height]]/Table2[[#This Row],[canvas_width]]</f>
        <v>3.2</v>
      </c>
      <c r="R8069">
        <f>0+LEFT(TEXT(Table2[[#This Row],[canvas_ratio]],"000/000"),3)</f>
        <v>16</v>
      </c>
      <c r="S8069" s="5" t="str">
        <f t="shared" si="126"/>
        <v>/</v>
      </c>
      <c r="T8069" s="4">
        <f>0+RIGHT(TEXT(Table2[[#This Row],[canvas_ratio]],"000/000"),3)</f>
        <v>5</v>
      </c>
      <c r="U8069" s="9">
        <f>Table2[[#This Row],[canvas_ratio]]/Table2[[#This Row],[tan_angle]]</f>
        <v>2.5599999999917484</v>
      </c>
      <c r="V8069" s="8">
        <f>0+RIGHT(TEXT(Table2[[#This Row],[ratio]],"0000/0000"),4)/Table2[[#This Row],[tan_angle_numer]]</f>
        <v>5</v>
      </c>
      <c r="W8069" s="9" t="b">
        <f>Table2[[#This Row],[multiplier]]=Table2[[#This Row],[multiplier_calc]]</f>
        <v>0</v>
      </c>
    </row>
    <row r="8070" spans="1:23" x14ac:dyDescent="0.25">
      <c r="A8070" s="1">
        <v>3.21</v>
      </c>
      <c r="B8070" s="1">
        <v>1</v>
      </c>
      <c r="C8070">
        <v>51.340191746000002</v>
      </c>
      <c r="D8070">
        <v>0</v>
      </c>
      <c r="E8070">
        <v>0</v>
      </c>
      <c r="F8070">
        <v>332.970269035</v>
      </c>
      <c r="G8070">
        <v>6.2469500000000002E-3</v>
      </c>
      <c r="H8070">
        <v>0.64031242399999999</v>
      </c>
      <c r="I8070">
        <v>-513.21040762999996</v>
      </c>
      <c r="J8070">
        <v>513.85072005399991</v>
      </c>
      <c r="K8070">
        <v>401.25</v>
      </c>
      <c r="L8070">
        <v>321</v>
      </c>
      <c r="M8070">
        <v>80.25</v>
      </c>
      <c r="N8070">
        <f>TAN(RADIANS(Table2[[#This Row],[angle]]))</f>
        <v>1.2500000000040292</v>
      </c>
      <c r="O8070">
        <f>0+LEFT(TEXT(Table2[[#This Row],[tan_angle]],"000/000"),3)</f>
        <v>5</v>
      </c>
      <c r="P8070">
        <f>0+RIGHT(TEXT(Table2[[#This Row],[tan_angle]],"000/000"),3)</f>
        <v>4</v>
      </c>
      <c r="Q8070" s="10">
        <f>Table2[[#This Row],[canvas_height]]/Table2[[#This Row],[canvas_width]]</f>
        <v>3.21</v>
      </c>
      <c r="R8070">
        <f>0+LEFT(TEXT(Table2[[#This Row],[canvas_ratio]],"000/000"),3)</f>
        <v>321</v>
      </c>
      <c r="S8070" s="5" t="str">
        <f t="shared" si="126"/>
        <v>/</v>
      </c>
      <c r="T8070" s="4">
        <f>0+RIGHT(TEXT(Table2[[#This Row],[canvas_ratio]],"000/000"),3)</f>
        <v>100</v>
      </c>
      <c r="U8070" s="9">
        <f>Table2[[#This Row],[canvas_ratio]]/Table2[[#This Row],[tan_angle]]</f>
        <v>2.5679999999917222</v>
      </c>
      <c r="V8070" s="8">
        <f>0+RIGHT(TEXT(Table2[[#This Row],[ratio]],"0000/0000"),4)/Table2[[#This Row],[tan_angle_numer]]</f>
        <v>25</v>
      </c>
      <c r="W8070" s="9" t="b">
        <f>Table2[[#This Row],[multiplier]]=Table2[[#This Row],[multiplier_calc]]</f>
        <v>0</v>
      </c>
    </row>
    <row r="8071" spans="1:23" x14ac:dyDescent="0.25">
      <c r="A8071" s="1">
        <v>3.22</v>
      </c>
      <c r="B8071" s="1">
        <v>1</v>
      </c>
      <c r="C8071">
        <v>51.340191746000002</v>
      </c>
      <c r="D8071">
        <v>0</v>
      </c>
      <c r="E8071">
        <v>0</v>
      </c>
      <c r="F8071">
        <v>379.37730238</v>
      </c>
      <c r="G8071">
        <v>-6.2469500000000002E-3</v>
      </c>
      <c r="H8071">
        <v>0.64031242399999999</v>
      </c>
      <c r="I8071">
        <v>-514.81118868999999</v>
      </c>
      <c r="J8071">
        <v>515.45150111399994</v>
      </c>
      <c r="K8071">
        <v>402.5</v>
      </c>
      <c r="L8071">
        <v>322</v>
      </c>
      <c r="M8071">
        <v>80.5</v>
      </c>
      <c r="N8071">
        <f>TAN(RADIANS(Table2[[#This Row],[angle]]))</f>
        <v>1.2500000000040292</v>
      </c>
      <c r="O8071">
        <f>0+LEFT(TEXT(Table2[[#This Row],[tan_angle]],"000/000"),3)</f>
        <v>5</v>
      </c>
      <c r="P8071">
        <f>0+RIGHT(TEXT(Table2[[#This Row],[tan_angle]],"000/000"),3)</f>
        <v>4</v>
      </c>
      <c r="Q8071" s="10">
        <f>Table2[[#This Row],[canvas_height]]/Table2[[#This Row],[canvas_width]]</f>
        <v>3.22</v>
      </c>
      <c r="R8071">
        <f>0+LEFT(TEXT(Table2[[#This Row],[canvas_ratio]],"000/000"),3)</f>
        <v>161</v>
      </c>
      <c r="S8071" s="5" t="str">
        <f t="shared" si="126"/>
        <v>/</v>
      </c>
      <c r="T8071" s="4">
        <f>0+RIGHT(TEXT(Table2[[#This Row],[canvas_ratio]],"000/000"),3)</f>
        <v>50</v>
      </c>
      <c r="U8071" s="9">
        <f>Table2[[#This Row],[canvas_ratio]]/Table2[[#This Row],[tan_angle]]</f>
        <v>2.5759999999916969</v>
      </c>
      <c r="V8071" s="8">
        <f>0+RIGHT(TEXT(Table2[[#This Row],[ratio]],"0000/0000"),4)/Table2[[#This Row],[tan_angle_numer]]</f>
        <v>25</v>
      </c>
      <c r="W8071" s="9" t="b">
        <f>Table2[[#This Row],[multiplier]]=Table2[[#This Row],[multiplier_calc]]</f>
        <v>0</v>
      </c>
    </row>
    <row r="8072" spans="1:23" x14ac:dyDescent="0.25">
      <c r="A8072" s="1">
        <v>3.23</v>
      </c>
      <c r="B8072" s="1">
        <v>1</v>
      </c>
      <c r="C8072">
        <v>51.340191746000002</v>
      </c>
      <c r="D8072">
        <v>0</v>
      </c>
      <c r="E8072">
        <v>0</v>
      </c>
      <c r="F8072">
        <v>467.42026064499998</v>
      </c>
      <c r="G8072">
        <v>-6.2469500000000002E-3</v>
      </c>
      <c r="H8072">
        <v>0.64031242399999999</v>
      </c>
      <c r="I8072">
        <v>-516.41196974900004</v>
      </c>
      <c r="J8072">
        <v>517.05228217299998</v>
      </c>
      <c r="K8072">
        <v>403.75</v>
      </c>
      <c r="L8072">
        <v>323</v>
      </c>
      <c r="M8072">
        <v>80.75</v>
      </c>
      <c r="N8072">
        <f>TAN(RADIANS(Table2[[#This Row],[angle]]))</f>
        <v>1.2500000000040292</v>
      </c>
      <c r="O8072">
        <f>0+LEFT(TEXT(Table2[[#This Row],[tan_angle]],"000/000"),3)</f>
        <v>5</v>
      </c>
      <c r="P8072">
        <f>0+RIGHT(TEXT(Table2[[#This Row],[tan_angle]],"000/000"),3)</f>
        <v>4</v>
      </c>
      <c r="Q8072" s="10">
        <f>Table2[[#This Row],[canvas_height]]/Table2[[#This Row],[canvas_width]]</f>
        <v>3.23</v>
      </c>
      <c r="R8072">
        <f>0+LEFT(TEXT(Table2[[#This Row],[canvas_ratio]],"000/000"),3)</f>
        <v>323</v>
      </c>
      <c r="S8072" s="5" t="str">
        <f t="shared" si="126"/>
        <v>/</v>
      </c>
      <c r="T8072" s="4">
        <f>0+RIGHT(TEXT(Table2[[#This Row],[canvas_ratio]],"000/000"),3)</f>
        <v>100</v>
      </c>
      <c r="U8072" s="9">
        <f>Table2[[#This Row],[canvas_ratio]]/Table2[[#This Row],[tan_angle]]</f>
        <v>2.5839999999916707</v>
      </c>
      <c r="V8072" s="8">
        <f>0+RIGHT(TEXT(Table2[[#This Row],[ratio]],"0000/0000"),4)/Table2[[#This Row],[tan_angle_numer]]</f>
        <v>25</v>
      </c>
      <c r="W8072" s="9" t="b">
        <f>Table2[[#This Row],[multiplier]]=Table2[[#This Row],[multiplier_calc]]</f>
        <v>0</v>
      </c>
    </row>
    <row r="8073" spans="1:23" x14ac:dyDescent="0.25">
      <c r="A8073" s="1">
        <v>3.24</v>
      </c>
      <c r="B8073" s="1">
        <v>1</v>
      </c>
      <c r="C8073">
        <v>51.340191746000002</v>
      </c>
      <c r="D8073">
        <v>0</v>
      </c>
      <c r="E8073">
        <v>0</v>
      </c>
      <c r="F8073">
        <v>315.34606000500003</v>
      </c>
      <c r="G8073">
        <v>-6.2469500000000002E-3</v>
      </c>
      <c r="H8073">
        <v>0.64031242399999999</v>
      </c>
      <c r="I8073">
        <v>-518.01275080799996</v>
      </c>
      <c r="J8073">
        <v>518.65306323199991</v>
      </c>
      <c r="K8073">
        <v>405</v>
      </c>
      <c r="L8073">
        <v>324</v>
      </c>
      <c r="M8073">
        <v>81</v>
      </c>
      <c r="N8073">
        <f>TAN(RADIANS(Table2[[#This Row],[angle]]))</f>
        <v>1.2500000000040292</v>
      </c>
      <c r="O8073">
        <f>0+LEFT(TEXT(Table2[[#This Row],[tan_angle]],"000/000"),3)</f>
        <v>5</v>
      </c>
      <c r="P8073">
        <f>0+RIGHT(TEXT(Table2[[#This Row],[tan_angle]],"000/000"),3)</f>
        <v>4</v>
      </c>
      <c r="Q8073" s="10">
        <f>Table2[[#This Row],[canvas_height]]/Table2[[#This Row],[canvas_width]]</f>
        <v>3.24</v>
      </c>
      <c r="R8073">
        <f>0+LEFT(TEXT(Table2[[#This Row],[canvas_ratio]],"000/000"),3)</f>
        <v>81</v>
      </c>
      <c r="S8073" s="5" t="str">
        <f t="shared" si="126"/>
        <v>/</v>
      </c>
      <c r="T8073" s="4">
        <f>0+RIGHT(TEXT(Table2[[#This Row],[canvas_ratio]],"000/000"),3)</f>
        <v>25</v>
      </c>
      <c r="U8073" s="9">
        <f>Table2[[#This Row],[canvas_ratio]]/Table2[[#This Row],[tan_angle]]</f>
        <v>2.591999999991645</v>
      </c>
      <c r="V8073" s="8">
        <f>0+RIGHT(TEXT(Table2[[#This Row],[ratio]],"0000/0000"),4)/Table2[[#This Row],[tan_angle_numer]]</f>
        <v>25</v>
      </c>
      <c r="W8073" s="9" t="b">
        <f>Table2[[#This Row],[multiplier]]=Table2[[#This Row],[multiplier_calc]]</f>
        <v>0</v>
      </c>
    </row>
    <row r="8074" spans="1:23" x14ac:dyDescent="0.25">
      <c r="A8074" s="1">
        <v>3.25</v>
      </c>
      <c r="B8074" s="1">
        <v>1</v>
      </c>
      <c r="C8074">
        <v>51.340191746000002</v>
      </c>
      <c r="D8074">
        <v>0</v>
      </c>
      <c r="E8074">
        <v>0</v>
      </c>
      <c r="F8074">
        <v>12.611031273</v>
      </c>
      <c r="G8074">
        <v>-0.15617376199999999</v>
      </c>
      <c r="H8074">
        <v>0.64031242399999999</v>
      </c>
      <c r="I8074">
        <v>-20.169841347999999</v>
      </c>
      <c r="J8074">
        <v>20.810153772</v>
      </c>
      <c r="K8074">
        <v>16.25</v>
      </c>
      <c r="L8074">
        <v>13</v>
      </c>
      <c r="M8074">
        <v>3.25</v>
      </c>
      <c r="N8074">
        <f>TAN(RADIANS(Table2[[#This Row],[angle]]))</f>
        <v>1.2500000000040292</v>
      </c>
      <c r="O8074">
        <f>0+LEFT(TEXT(Table2[[#This Row],[tan_angle]],"000/000"),3)</f>
        <v>5</v>
      </c>
      <c r="P8074">
        <f>0+RIGHT(TEXT(Table2[[#This Row],[tan_angle]],"000/000"),3)</f>
        <v>4</v>
      </c>
      <c r="Q8074" s="10">
        <f>Table2[[#This Row],[canvas_height]]/Table2[[#This Row],[canvas_width]]</f>
        <v>3.25</v>
      </c>
      <c r="R8074">
        <f>0+LEFT(TEXT(Table2[[#This Row],[canvas_ratio]],"000/000"),3)</f>
        <v>13</v>
      </c>
      <c r="S8074" s="5" t="str">
        <f t="shared" si="126"/>
        <v>/</v>
      </c>
      <c r="T8074" s="4">
        <f>0+RIGHT(TEXT(Table2[[#This Row],[canvas_ratio]],"000/000"),3)</f>
        <v>4</v>
      </c>
      <c r="U8074" s="9">
        <f>Table2[[#This Row],[canvas_ratio]]/Table2[[#This Row],[tan_angle]]</f>
        <v>2.5999999999916192</v>
      </c>
      <c r="V8074" s="8">
        <f>0+RIGHT(TEXT(Table2[[#This Row],[ratio]],"0000/0000"),4)/Table2[[#This Row],[tan_angle_numer]]</f>
        <v>1</v>
      </c>
      <c r="W8074" s="9" t="b">
        <f>Table2[[#This Row],[multiplier]]=Table2[[#This Row],[multiplier_calc]]</f>
        <v>0</v>
      </c>
    </row>
    <row r="8075" spans="1:23" x14ac:dyDescent="0.25">
      <c r="A8075" s="1">
        <v>3.26</v>
      </c>
      <c r="B8075" s="1">
        <v>1</v>
      </c>
      <c r="C8075">
        <v>51.340191746000002</v>
      </c>
      <c r="D8075">
        <v>0</v>
      </c>
      <c r="E8075">
        <v>0</v>
      </c>
      <c r="F8075">
        <v>308.94293576799998</v>
      </c>
      <c r="G8075">
        <v>-6.2469500000000002E-3</v>
      </c>
      <c r="H8075">
        <v>0.64031242399999999</v>
      </c>
      <c r="I8075">
        <v>-521.21431292700004</v>
      </c>
      <c r="J8075">
        <v>521.85462535099998</v>
      </c>
      <c r="K8075">
        <v>407.5</v>
      </c>
      <c r="L8075">
        <v>326</v>
      </c>
      <c r="M8075">
        <v>81.5</v>
      </c>
      <c r="N8075">
        <f>TAN(RADIANS(Table2[[#This Row],[angle]]))</f>
        <v>1.2500000000040292</v>
      </c>
      <c r="O8075">
        <f>0+LEFT(TEXT(Table2[[#This Row],[tan_angle]],"000/000"),3)</f>
        <v>5</v>
      </c>
      <c r="P8075">
        <f>0+RIGHT(TEXT(Table2[[#This Row],[tan_angle]],"000/000"),3)</f>
        <v>4</v>
      </c>
      <c r="Q8075" s="10">
        <f>Table2[[#This Row],[canvas_height]]/Table2[[#This Row],[canvas_width]]</f>
        <v>3.26</v>
      </c>
      <c r="R8075">
        <f>0+LEFT(TEXT(Table2[[#This Row],[canvas_ratio]],"000/000"),3)</f>
        <v>163</v>
      </c>
      <c r="S8075" s="5" t="str">
        <f t="shared" si="126"/>
        <v>/</v>
      </c>
      <c r="T8075" s="4">
        <f>0+RIGHT(TEXT(Table2[[#This Row],[canvas_ratio]],"000/000"),3)</f>
        <v>50</v>
      </c>
      <c r="U8075" s="9">
        <f>Table2[[#This Row],[canvas_ratio]]/Table2[[#This Row],[tan_angle]]</f>
        <v>2.607999999991593</v>
      </c>
      <c r="V8075" s="8">
        <f>0+RIGHT(TEXT(Table2[[#This Row],[ratio]],"0000/0000"),4)/Table2[[#This Row],[tan_angle_numer]]</f>
        <v>25</v>
      </c>
      <c r="W8075" s="9" t="b">
        <f>Table2[[#This Row],[multiplier]]=Table2[[#This Row],[multiplier_calc]]</f>
        <v>0</v>
      </c>
    </row>
    <row r="8076" spans="1:23" x14ac:dyDescent="0.25">
      <c r="A8076" s="1">
        <v>3.27</v>
      </c>
      <c r="B8076" s="1">
        <v>1</v>
      </c>
      <c r="C8076">
        <v>51.340191746000002</v>
      </c>
      <c r="D8076">
        <v>0</v>
      </c>
      <c r="E8076">
        <v>0</v>
      </c>
      <c r="F8076">
        <v>469.02104170400003</v>
      </c>
      <c r="G8076">
        <v>-6.2469500000000002E-3</v>
      </c>
      <c r="H8076">
        <v>0.64031242399999999</v>
      </c>
      <c r="I8076">
        <v>-522.81509398599997</v>
      </c>
      <c r="J8076">
        <v>523.45540640999991</v>
      </c>
      <c r="K8076">
        <v>408.75</v>
      </c>
      <c r="L8076">
        <v>327</v>
      </c>
      <c r="M8076">
        <v>81.75</v>
      </c>
      <c r="N8076">
        <f>TAN(RADIANS(Table2[[#This Row],[angle]]))</f>
        <v>1.2500000000040292</v>
      </c>
      <c r="O8076">
        <f>0+LEFT(TEXT(Table2[[#This Row],[tan_angle]],"000/000"),3)</f>
        <v>5</v>
      </c>
      <c r="P8076">
        <f>0+RIGHT(TEXT(Table2[[#This Row],[tan_angle]],"000/000"),3)</f>
        <v>4</v>
      </c>
      <c r="Q8076" s="10">
        <f>Table2[[#This Row],[canvas_height]]/Table2[[#This Row],[canvas_width]]</f>
        <v>3.27</v>
      </c>
      <c r="R8076">
        <f>0+LEFT(TEXT(Table2[[#This Row],[canvas_ratio]],"000/000"),3)</f>
        <v>327</v>
      </c>
      <c r="S8076" s="5" t="str">
        <f t="shared" si="126"/>
        <v>/</v>
      </c>
      <c r="T8076" s="4">
        <f>0+RIGHT(TEXT(Table2[[#This Row],[canvas_ratio]],"000/000"),3)</f>
        <v>100</v>
      </c>
      <c r="U8076" s="9">
        <f>Table2[[#This Row],[canvas_ratio]]/Table2[[#This Row],[tan_angle]]</f>
        <v>2.6159999999915677</v>
      </c>
      <c r="V8076" s="8">
        <f>0+RIGHT(TEXT(Table2[[#This Row],[ratio]],"0000/0000"),4)/Table2[[#This Row],[tan_angle_numer]]</f>
        <v>25</v>
      </c>
      <c r="W8076" s="9" t="b">
        <f>Table2[[#This Row],[multiplier]]=Table2[[#This Row],[multiplier_calc]]</f>
        <v>0</v>
      </c>
    </row>
    <row r="8077" spans="1:23" x14ac:dyDescent="0.25">
      <c r="A8077" s="1">
        <v>3.28</v>
      </c>
      <c r="B8077" s="1">
        <v>1</v>
      </c>
      <c r="C8077">
        <v>51.340191746000002</v>
      </c>
      <c r="D8077">
        <v>0</v>
      </c>
      <c r="E8077">
        <v>0</v>
      </c>
      <c r="F8077">
        <v>33.608593558000003</v>
      </c>
      <c r="G8077">
        <v>-6.2469500000000002E-3</v>
      </c>
      <c r="H8077">
        <v>0.64031242399999999</v>
      </c>
      <c r="I8077">
        <v>-524.415875046</v>
      </c>
      <c r="J8077">
        <v>525.05618746999994</v>
      </c>
      <c r="K8077">
        <v>410</v>
      </c>
      <c r="L8077">
        <v>328</v>
      </c>
      <c r="M8077">
        <v>82</v>
      </c>
      <c r="N8077">
        <f>TAN(RADIANS(Table2[[#This Row],[angle]]))</f>
        <v>1.2500000000040292</v>
      </c>
      <c r="O8077">
        <f>0+LEFT(TEXT(Table2[[#This Row],[tan_angle]],"000/000"),3)</f>
        <v>5</v>
      </c>
      <c r="P8077">
        <f>0+RIGHT(TEXT(Table2[[#This Row],[tan_angle]],"000/000"),3)</f>
        <v>4</v>
      </c>
      <c r="Q8077" s="10">
        <f>Table2[[#This Row],[canvas_height]]/Table2[[#This Row],[canvas_width]]</f>
        <v>3.28</v>
      </c>
      <c r="R8077">
        <f>0+LEFT(TEXT(Table2[[#This Row],[canvas_ratio]],"000/000"),3)</f>
        <v>82</v>
      </c>
      <c r="S8077" s="5" t="str">
        <f t="shared" si="126"/>
        <v>/</v>
      </c>
      <c r="T8077" s="4">
        <f>0+RIGHT(TEXT(Table2[[#This Row],[canvas_ratio]],"000/000"),3)</f>
        <v>25</v>
      </c>
      <c r="U8077" s="9">
        <f>Table2[[#This Row],[canvas_ratio]]/Table2[[#This Row],[tan_angle]]</f>
        <v>2.6239999999915415</v>
      </c>
      <c r="V8077" s="8">
        <f>0+RIGHT(TEXT(Table2[[#This Row],[ratio]],"0000/0000"),4)/Table2[[#This Row],[tan_angle_numer]]</f>
        <v>25</v>
      </c>
      <c r="W8077" s="9" t="b">
        <f>Table2[[#This Row],[multiplier]]=Table2[[#This Row],[multiplier_calc]]</f>
        <v>0</v>
      </c>
    </row>
    <row r="8078" spans="1:23" x14ac:dyDescent="0.25">
      <c r="A8078" s="1">
        <v>3.29</v>
      </c>
      <c r="B8078" s="1">
        <v>1</v>
      </c>
      <c r="C8078">
        <v>51.340191746000002</v>
      </c>
      <c r="D8078">
        <v>0</v>
      </c>
      <c r="E8078">
        <v>0</v>
      </c>
      <c r="F8078">
        <v>80.046861656000004</v>
      </c>
      <c r="G8078">
        <v>6.2469500000000002E-3</v>
      </c>
      <c r="H8078">
        <v>0.64031242399999999</v>
      </c>
      <c r="I8078">
        <v>-526.01665610500004</v>
      </c>
      <c r="J8078">
        <v>526.65696852899998</v>
      </c>
      <c r="K8078">
        <v>411.25</v>
      </c>
      <c r="L8078">
        <v>329</v>
      </c>
      <c r="M8078">
        <v>82.25</v>
      </c>
      <c r="N8078">
        <f>TAN(RADIANS(Table2[[#This Row],[angle]]))</f>
        <v>1.2500000000040292</v>
      </c>
      <c r="O8078">
        <f>0+LEFT(TEXT(Table2[[#This Row],[tan_angle]],"000/000"),3)</f>
        <v>5</v>
      </c>
      <c r="P8078">
        <f>0+RIGHT(TEXT(Table2[[#This Row],[tan_angle]],"000/000"),3)</f>
        <v>4</v>
      </c>
      <c r="Q8078" s="10">
        <f>Table2[[#This Row],[canvas_height]]/Table2[[#This Row],[canvas_width]]</f>
        <v>3.29</v>
      </c>
      <c r="R8078">
        <f>0+LEFT(TEXT(Table2[[#This Row],[canvas_ratio]],"000/000"),3)</f>
        <v>329</v>
      </c>
      <c r="S8078" s="5" t="str">
        <f t="shared" si="126"/>
        <v>/</v>
      </c>
      <c r="T8078" s="4">
        <f>0+RIGHT(TEXT(Table2[[#This Row],[canvas_ratio]],"000/000"),3)</f>
        <v>100</v>
      </c>
      <c r="U8078" s="9">
        <f>Table2[[#This Row],[canvas_ratio]]/Table2[[#This Row],[tan_angle]]</f>
        <v>2.6319999999915162</v>
      </c>
      <c r="V8078" s="8">
        <f>0+RIGHT(TEXT(Table2[[#This Row],[ratio]],"0000/0000"),4)/Table2[[#This Row],[tan_angle_numer]]</f>
        <v>25</v>
      </c>
      <c r="W8078" s="9" t="b">
        <f>Table2[[#This Row],[multiplier]]=Table2[[#This Row],[multiplier_calc]]</f>
        <v>0</v>
      </c>
    </row>
    <row r="8079" spans="1:23" x14ac:dyDescent="0.25">
      <c r="A8079" s="1">
        <v>3.3</v>
      </c>
      <c r="B8079" s="1">
        <v>1</v>
      </c>
      <c r="C8079">
        <v>51.340191746000002</v>
      </c>
      <c r="D8079">
        <v>0</v>
      </c>
      <c r="E8079">
        <v>0</v>
      </c>
      <c r="F8079">
        <v>46.461694162000001</v>
      </c>
      <c r="G8079">
        <v>3.1234752000000001E-2</v>
      </c>
      <c r="H8079">
        <v>0.64031242399999999</v>
      </c>
      <c r="I8079">
        <v>-105.011237494</v>
      </c>
      <c r="J8079">
        <v>105.651549918</v>
      </c>
      <c r="K8079">
        <v>82.5</v>
      </c>
      <c r="L8079">
        <v>66</v>
      </c>
      <c r="M8079">
        <v>16.5</v>
      </c>
      <c r="N8079">
        <f>TAN(RADIANS(Table2[[#This Row],[angle]]))</f>
        <v>1.2500000000040292</v>
      </c>
      <c r="O8079">
        <f>0+LEFT(TEXT(Table2[[#This Row],[tan_angle]],"000/000"),3)</f>
        <v>5</v>
      </c>
      <c r="P8079">
        <f>0+RIGHT(TEXT(Table2[[#This Row],[tan_angle]],"000/000"),3)</f>
        <v>4</v>
      </c>
      <c r="Q8079" s="10">
        <f>Table2[[#This Row],[canvas_height]]/Table2[[#This Row],[canvas_width]]</f>
        <v>3.3</v>
      </c>
      <c r="R8079">
        <f>0+LEFT(TEXT(Table2[[#This Row],[canvas_ratio]],"000/000"),3)</f>
        <v>33</v>
      </c>
      <c r="S8079" s="5" t="str">
        <f t="shared" si="126"/>
        <v>/</v>
      </c>
      <c r="T8079" s="4">
        <f>0+RIGHT(TEXT(Table2[[#This Row],[canvas_ratio]],"000/000"),3)</f>
        <v>10</v>
      </c>
      <c r="U8079" s="9">
        <f>Table2[[#This Row],[canvas_ratio]]/Table2[[#This Row],[tan_angle]]</f>
        <v>2.63999999999149</v>
      </c>
      <c r="V8079" s="8">
        <f>0+RIGHT(TEXT(Table2[[#This Row],[ratio]],"0000/0000"),4)/Table2[[#This Row],[tan_angle_numer]]</f>
        <v>5</v>
      </c>
      <c r="W8079" s="9" t="b">
        <f>Table2[[#This Row],[multiplier]]=Table2[[#This Row],[multiplier_calc]]</f>
        <v>0</v>
      </c>
    </row>
    <row r="8080" spans="1:23" x14ac:dyDescent="0.25">
      <c r="A8080" s="1">
        <v>3.31</v>
      </c>
      <c r="B8080" s="1">
        <v>1</v>
      </c>
      <c r="C8080">
        <v>51.340191746000002</v>
      </c>
      <c r="D8080">
        <v>0</v>
      </c>
      <c r="E8080">
        <v>0</v>
      </c>
      <c r="F8080">
        <v>228.90388279999999</v>
      </c>
      <c r="G8080">
        <v>-6.2469500000000002E-3</v>
      </c>
      <c r="H8080">
        <v>0.64031242399999999</v>
      </c>
      <c r="I8080">
        <v>-529.218218224</v>
      </c>
      <c r="J8080">
        <v>529.85853064799994</v>
      </c>
      <c r="K8080">
        <v>413.75</v>
      </c>
      <c r="L8080">
        <v>331</v>
      </c>
      <c r="M8080">
        <v>82.75</v>
      </c>
      <c r="N8080">
        <f>TAN(RADIANS(Table2[[#This Row],[angle]]))</f>
        <v>1.2500000000040292</v>
      </c>
      <c r="O8080">
        <f>0+LEFT(TEXT(Table2[[#This Row],[tan_angle]],"000/000"),3)</f>
        <v>5</v>
      </c>
      <c r="P8080">
        <f>0+RIGHT(TEXT(Table2[[#This Row],[tan_angle]],"000/000"),3)</f>
        <v>4</v>
      </c>
      <c r="Q8080" s="10">
        <f>Table2[[#This Row],[canvas_height]]/Table2[[#This Row],[canvas_width]]</f>
        <v>3.31</v>
      </c>
      <c r="R8080">
        <f>0+LEFT(TEXT(Table2[[#This Row],[canvas_ratio]],"000/000"),3)</f>
        <v>331</v>
      </c>
      <c r="S8080" s="5" t="str">
        <f t="shared" si="126"/>
        <v>/</v>
      </c>
      <c r="T8080" s="4">
        <f>0+RIGHT(TEXT(Table2[[#This Row],[canvas_ratio]],"000/000"),3)</f>
        <v>100</v>
      </c>
      <c r="U8080" s="9">
        <f>Table2[[#This Row],[canvas_ratio]]/Table2[[#This Row],[tan_angle]]</f>
        <v>2.6479999999914647</v>
      </c>
      <c r="V8080" s="8">
        <f>0+RIGHT(TEXT(Table2[[#This Row],[ratio]],"0000/0000"),4)/Table2[[#This Row],[tan_angle_numer]]</f>
        <v>25</v>
      </c>
      <c r="W8080" s="9" t="b">
        <f>Table2[[#This Row],[multiplier]]=Table2[[#This Row],[multiplier_calc]]</f>
        <v>0</v>
      </c>
    </row>
    <row r="8081" spans="1:23" x14ac:dyDescent="0.25">
      <c r="A8081" s="1">
        <v>3.32</v>
      </c>
      <c r="B8081" s="1">
        <v>1</v>
      </c>
      <c r="C8081">
        <v>51.340191746000002</v>
      </c>
      <c r="D8081">
        <v>0</v>
      </c>
      <c r="E8081">
        <v>0</v>
      </c>
      <c r="F8081">
        <v>136.05858135700001</v>
      </c>
      <c r="G8081">
        <v>-6.2469500000000002E-3</v>
      </c>
      <c r="H8081">
        <v>0.64031242399999999</v>
      </c>
      <c r="I8081">
        <v>-530.81899928300004</v>
      </c>
      <c r="J8081">
        <v>531.45931170699998</v>
      </c>
      <c r="K8081">
        <v>415</v>
      </c>
      <c r="L8081">
        <v>332</v>
      </c>
      <c r="M8081">
        <v>83</v>
      </c>
      <c r="N8081">
        <f>TAN(RADIANS(Table2[[#This Row],[angle]]))</f>
        <v>1.2500000000040292</v>
      </c>
      <c r="O8081">
        <f>0+LEFT(TEXT(Table2[[#This Row],[tan_angle]],"000/000"),3)</f>
        <v>5</v>
      </c>
      <c r="P8081">
        <f>0+RIGHT(TEXT(Table2[[#This Row],[tan_angle]],"000/000"),3)</f>
        <v>4</v>
      </c>
      <c r="Q8081" s="10">
        <f>Table2[[#This Row],[canvas_height]]/Table2[[#This Row],[canvas_width]]</f>
        <v>3.32</v>
      </c>
      <c r="R8081">
        <f>0+LEFT(TEXT(Table2[[#This Row],[canvas_ratio]],"000/000"),3)</f>
        <v>83</v>
      </c>
      <c r="S8081" s="5" t="str">
        <f t="shared" si="126"/>
        <v>/</v>
      </c>
      <c r="T8081" s="4">
        <f>0+RIGHT(TEXT(Table2[[#This Row],[canvas_ratio]],"000/000"),3)</f>
        <v>25</v>
      </c>
      <c r="U8081" s="9">
        <f>Table2[[#This Row],[canvas_ratio]]/Table2[[#This Row],[tan_angle]]</f>
        <v>2.6559999999914385</v>
      </c>
      <c r="V8081" s="8">
        <f>0+RIGHT(TEXT(Table2[[#This Row],[ratio]],"0000/0000"),4)/Table2[[#This Row],[tan_angle_numer]]</f>
        <v>25</v>
      </c>
      <c r="W8081" s="9" t="b">
        <f>Table2[[#This Row],[multiplier]]=Table2[[#This Row],[multiplier_calc]]</f>
        <v>0</v>
      </c>
    </row>
    <row r="8082" spans="1:23" x14ac:dyDescent="0.25">
      <c r="A8082" s="1">
        <v>3.33</v>
      </c>
      <c r="B8082" s="1">
        <v>1</v>
      </c>
      <c r="C8082">
        <v>51.340191746000002</v>
      </c>
      <c r="D8082">
        <v>0</v>
      </c>
      <c r="E8082">
        <v>0</v>
      </c>
      <c r="F8082">
        <v>12.798439787</v>
      </c>
      <c r="G8082">
        <v>-6.2469500000000002E-3</v>
      </c>
      <c r="H8082">
        <v>0.64031242399999999</v>
      </c>
      <c r="I8082">
        <v>-532.41978034299996</v>
      </c>
      <c r="J8082">
        <v>533.0600927669999</v>
      </c>
      <c r="K8082">
        <v>416.25</v>
      </c>
      <c r="L8082">
        <v>333</v>
      </c>
      <c r="M8082">
        <v>83.25</v>
      </c>
      <c r="N8082">
        <f>TAN(RADIANS(Table2[[#This Row],[angle]]))</f>
        <v>1.2500000000040292</v>
      </c>
      <c r="O8082">
        <f>0+LEFT(TEXT(Table2[[#This Row],[tan_angle]],"000/000"),3)</f>
        <v>5</v>
      </c>
      <c r="P8082">
        <f>0+RIGHT(TEXT(Table2[[#This Row],[tan_angle]],"000/000"),3)</f>
        <v>4</v>
      </c>
      <c r="Q8082" s="10">
        <f>Table2[[#This Row],[canvas_height]]/Table2[[#This Row],[canvas_width]]</f>
        <v>3.33</v>
      </c>
      <c r="R8082">
        <f>0+LEFT(TEXT(Table2[[#This Row],[canvas_ratio]],"000/000"),3)</f>
        <v>333</v>
      </c>
      <c r="S8082" s="5" t="str">
        <f t="shared" ref="S8082:S8149" si="127">"/"</f>
        <v>/</v>
      </c>
      <c r="T8082" s="4">
        <f>0+RIGHT(TEXT(Table2[[#This Row],[canvas_ratio]],"000/000"),3)</f>
        <v>100</v>
      </c>
      <c r="U8082" s="9">
        <f>Table2[[#This Row],[canvas_ratio]]/Table2[[#This Row],[tan_angle]]</f>
        <v>2.6639999999914128</v>
      </c>
      <c r="V8082" s="8">
        <f>0+RIGHT(TEXT(Table2[[#This Row],[ratio]],"0000/0000"),4)/Table2[[#This Row],[tan_angle_numer]]</f>
        <v>25</v>
      </c>
      <c r="W8082" s="9" t="b">
        <f>Table2[[#This Row],[multiplier]]=Table2[[#This Row],[multiplier_calc]]</f>
        <v>0</v>
      </c>
    </row>
    <row r="8083" spans="1:23" x14ac:dyDescent="0.25">
      <c r="A8083" s="1">
        <v>3.34</v>
      </c>
      <c r="B8083" s="1">
        <v>1</v>
      </c>
      <c r="C8083">
        <v>51.340191746000002</v>
      </c>
      <c r="D8083">
        <v>0</v>
      </c>
      <c r="E8083">
        <v>0</v>
      </c>
      <c r="F8083">
        <v>260.91950398699998</v>
      </c>
      <c r="G8083">
        <v>-6.2469500000000002E-3</v>
      </c>
      <c r="H8083">
        <v>0.64031242399999999</v>
      </c>
      <c r="I8083">
        <v>-534.020561402</v>
      </c>
      <c r="J8083">
        <v>534.66087382599994</v>
      </c>
      <c r="K8083">
        <v>417.5</v>
      </c>
      <c r="L8083">
        <v>334</v>
      </c>
      <c r="M8083">
        <v>83.5</v>
      </c>
      <c r="N8083">
        <f>TAN(RADIANS(Table2[[#This Row],[angle]]))</f>
        <v>1.2500000000040292</v>
      </c>
      <c r="O8083">
        <f>0+LEFT(TEXT(Table2[[#This Row],[tan_angle]],"000/000"),3)</f>
        <v>5</v>
      </c>
      <c r="P8083">
        <f>0+RIGHT(TEXT(Table2[[#This Row],[tan_angle]],"000/000"),3)</f>
        <v>4</v>
      </c>
      <c r="Q8083" s="10">
        <f>Table2[[#This Row],[canvas_height]]/Table2[[#This Row],[canvas_width]]</f>
        <v>3.34</v>
      </c>
      <c r="R8083">
        <f>0+LEFT(TEXT(Table2[[#This Row],[canvas_ratio]],"000/000"),3)</f>
        <v>167</v>
      </c>
      <c r="S8083" s="5" t="str">
        <f t="shared" si="127"/>
        <v>/</v>
      </c>
      <c r="T8083" s="4">
        <f>0+RIGHT(TEXT(Table2[[#This Row],[canvas_ratio]],"000/000"),3)</f>
        <v>50</v>
      </c>
      <c r="U8083" s="9">
        <f>Table2[[#This Row],[canvas_ratio]]/Table2[[#This Row],[tan_angle]]</f>
        <v>2.671999999991387</v>
      </c>
      <c r="V8083" s="8">
        <f>0+RIGHT(TEXT(Table2[[#This Row],[ratio]],"0000/0000"),4)/Table2[[#This Row],[tan_angle_numer]]</f>
        <v>25</v>
      </c>
      <c r="W8083" s="9" t="b">
        <f>Table2[[#This Row],[multiplier]]=Table2[[#This Row],[multiplier_calc]]</f>
        <v>0</v>
      </c>
    </row>
    <row r="8084" spans="1:23" x14ac:dyDescent="0.25">
      <c r="A8084" s="1">
        <v>3.35</v>
      </c>
      <c r="B8084" s="1">
        <v>1</v>
      </c>
      <c r="C8084">
        <v>51.340191746000002</v>
      </c>
      <c r="D8084">
        <v>0</v>
      </c>
      <c r="E8084">
        <v>0</v>
      </c>
      <c r="F8084">
        <v>94.407039061999996</v>
      </c>
      <c r="G8084">
        <v>-3.1234752000000001E-2</v>
      </c>
      <c r="H8084">
        <v>0.64031242399999999</v>
      </c>
      <c r="I8084">
        <v>-106.612018553</v>
      </c>
      <c r="J8084">
        <v>107.252330977</v>
      </c>
      <c r="K8084">
        <v>83.75</v>
      </c>
      <c r="L8084">
        <v>67</v>
      </c>
      <c r="M8084">
        <v>16.75</v>
      </c>
      <c r="N8084">
        <f>TAN(RADIANS(Table2[[#This Row],[angle]]))</f>
        <v>1.2500000000040292</v>
      </c>
      <c r="O8084">
        <f>0+LEFT(TEXT(Table2[[#This Row],[tan_angle]],"000/000"),3)</f>
        <v>5</v>
      </c>
      <c r="P8084">
        <f>0+RIGHT(TEXT(Table2[[#This Row],[tan_angle]],"000/000"),3)</f>
        <v>4</v>
      </c>
      <c r="Q8084" s="10">
        <f>Table2[[#This Row],[canvas_height]]/Table2[[#This Row],[canvas_width]]</f>
        <v>3.35</v>
      </c>
      <c r="R8084">
        <f>0+LEFT(TEXT(Table2[[#This Row],[canvas_ratio]],"000/000"),3)</f>
        <v>67</v>
      </c>
      <c r="S8084" s="5" t="str">
        <f t="shared" si="127"/>
        <v>/</v>
      </c>
      <c r="T8084" s="4">
        <f>0+RIGHT(TEXT(Table2[[#This Row],[canvas_ratio]],"000/000"),3)</f>
        <v>20</v>
      </c>
      <c r="U8084" s="9">
        <f>Table2[[#This Row],[canvas_ratio]]/Table2[[#This Row],[tan_angle]]</f>
        <v>2.6799999999913613</v>
      </c>
      <c r="V8084" s="8">
        <f>0+RIGHT(TEXT(Table2[[#This Row],[ratio]],"0000/0000"),4)/Table2[[#This Row],[tan_angle_numer]]</f>
        <v>5</v>
      </c>
      <c r="W8084" s="9" t="b">
        <f>Table2[[#This Row],[multiplier]]=Table2[[#This Row],[multiplier_calc]]</f>
        <v>0</v>
      </c>
    </row>
    <row r="8085" spans="1:23" x14ac:dyDescent="0.25">
      <c r="A8085" s="1">
        <v>3.36</v>
      </c>
      <c r="B8085" s="1">
        <v>1</v>
      </c>
      <c r="C8085">
        <v>51.340191746000002</v>
      </c>
      <c r="D8085">
        <v>0</v>
      </c>
      <c r="E8085">
        <v>0</v>
      </c>
      <c r="F8085">
        <v>469.02104170400003</v>
      </c>
      <c r="G8085">
        <v>-6.2469500000000002E-3</v>
      </c>
      <c r="H8085">
        <v>0.64031242399999999</v>
      </c>
      <c r="I8085">
        <v>-537.22212352099996</v>
      </c>
      <c r="J8085">
        <v>537.8624359449999</v>
      </c>
      <c r="K8085">
        <v>420</v>
      </c>
      <c r="L8085">
        <v>336</v>
      </c>
      <c r="M8085">
        <v>84</v>
      </c>
      <c r="N8085">
        <f>TAN(RADIANS(Table2[[#This Row],[angle]]))</f>
        <v>1.2500000000040292</v>
      </c>
      <c r="O8085">
        <f>0+LEFT(TEXT(Table2[[#This Row],[tan_angle]],"000/000"),3)</f>
        <v>5</v>
      </c>
      <c r="P8085">
        <f>0+RIGHT(TEXT(Table2[[#This Row],[tan_angle]],"000/000"),3)</f>
        <v>4</v>
      </c>
      <c r="Q8085" s="10">
        <f>Table2[[#This Row],[canvas_height]]/Table2[[#This Row],[canvas_width]]</f>
        <v>3.36</v>
      </c>
      <c r="R8085">
        <f>0+LEFT(TEXT(Table2[[#This Row],[canvas_ratio]],"000/000"),3)</f>
        <v>84</v>
      </c>
      <c r="S8085" s="5" t="str">
        <f t="shared" si="127"/>
        <v>/</v>
      </c>
      <c r="T8085" s="4">
        <f>0+RIGHT(TEXT(Table2[[#This Row],[canvas_ratio]],"000/000"),3)</f>
        <v>25</v>
      </c>
      <c r="U8085" s="9">
        <f>Table2[[#This Row],[canvas_ratio]]/Table2[[#This Row],[tan_angle]]</f>
        <v>2.6879999999913355</v>
      </c>
      <c r="V8085" s="8">
        <f>0+RIGHT(TEXT(Table2[[#This Row],[ratio]],"0000/0000"),4)/Table2[[#This Row],[tan_angle_numer]]</f>
        <v>25</v>
      </c>
      <c r="W8085" s="9" t="b">
        <f>Table2[[#This Row],[multiplier]]=Table2[[#This Row],[multiplier_calc]]</f>
        <v>0</v>
      </c>
    </row>
    <row r="8086" spans="1:23" x14ac:dyDescent="0.25">
      <c r="A8086" s="1">
        <v>3.37</v>
      </c>
      <c r="B8086" s="1">
        <v>1</v>
      </c>
      <c r="C8086">
        <v>51.340191746000002</v>
      </c>
      <c r="D8086">
        <v>0</v>
      </c>
      <c r="E8086">
        <v>0</v>
      </c>
      <c r="F8086">
        <v>440.20698263499997</v>
      </c>
      <c r="G8086">
        <v>-6.2469500000000002E-3</v>
      </c>
      <c r="H8086">
        <v>0.64031242399999999</v>
      </c>
      <c r="I8086">
        <v>-538.82290458</v>
      </c>
      <c r="J8086">
        <v>539.46321700399994</v>
      </c>
      <c r="K8086">
        <v>421.25</v>
      </c>
      <c r="L8086">
        <v>337</v>
      </c>
      <c r="M8086">
        <v>84.25</v>
      </c>
      <c r="N8086">
        <f>TAN(RADIANS(Table2[[#This Row],[angle]]))</f>
        <v>1.2500000000040292</v>
      </c>
      <c r="O8086">
        <f>0+LEFT(TEXT(Table2[[#This Row],[tan_angle]],"000/000"),3)</f>
        <v>5</v>
      </c>
      <c r="P8086">
        <f>0+RIGHT(TEXT(Table2[[#This Row],[tan_angle]],"000/000"),3)</f>
        <v>4</v>
      </c>
      <c r="Q8086" s="10">
        <f>Table2[[#This Row],[canvas_height]]/Table2[[#This Row],[canvas_width]]</f>
        <v>3.37</v>
      </c>
      <c r="R8086">
        <f>0+LEFT(TEXT(Table2[[#This Row],[canvas_ratio]],"000/000"),3)</f>
        <v>337</v>
      </c>
      <c r="S8086" s="5" t="str">
        <f t="shared" si="127"/>
        <v>/</v>
      </c>
      <c r="T8086" s="4">
        <f>0+RIGHT(TEXT(Table2[[#This Row],[canvas_ratio]],"000/000"),3)</f>
        <v>100</v>
      </c>
      <c r="U8086" s="9">
        <f>Table2[[#This Row],[canvas_ratio]]/Table2[[#This Row],[tan_angle]]</f>
        <v>2.6959999999913098</v>
      </c>
      <c r="V8086" s="8">
        <f>0+RIGHT(TEXT(Table2[[#This Row],[ratio]],"0000/0000"),4)/Table2[[#This Row],[tan_angle_numer]]</f>
        <v>25</v>
      </c>
      <c r="W8086" s="9" t="b">
        <f>Table2[[#This Row],[multiplier]]=Table2[[#This Row],[multiplier_calc]]</f>
        <v>0</v>
      </c>
    </row>
    <row r="8087" spans="1:23" x14ac:dyDescent="0.25">
      <c r="A8087" s="1">
        <v>3.38</v>
      </c>
      <c r="B8087" s="1">
        <v>1</v>
      </c>
      <c r="C8087">
        <v>51.340191746000002</v>
      </c>
      <c r="D8087">
        <v>0</v>
      </c>
      <c r="E8087">
        <v>0</v>
      </c>
      <c r="F8087">
        <v>424.19917204199999</v>
      </c>
      <c r="G8087">
        <v>-6.2469500000000002E-3</v>
      </c>
      <c r="H8087">
        <v>0.64031242399999999</v>
      </c>
      <c r="I8087">
        <v>-540.42368563900004</v>
      </c>
      <c r="J8087">
        <v>541.06399806299999</v>
      </c>
      <c r="K8087">
        <v>422.5</v>
      </c>
      <c r="L8087">
        <v>338</v>
      </c>
      <c r="M8087">
        <v>84.5</v>
      </c>
      <c r="N8087">
        <f>TAN(RADIANS(Table2[[#This Row],[angle]]))</f>
        <v>1.2500000000040292</v>
      </c>
      <c r="O8087">
        <f>0+LEFT(TEXT(Table2[[#This Row],[tan_angle]],"000/000"),3)</f>
        <v>5</v>
      </c>
      <c r="P8087">
        <f>0+RIGHT(TEXT(Table2[[#This Row],[tan_angle]],"000/000"),3)</f>
        <v>4</v>
      </c>
      <c r="Q8087" s="10">
        <f>Table2[[#This Row],[canvas_height]]/Table2[[#This Row],[canvas_width]]</f>
        <v>3.38</v>
      </c>
      <c r="R8087">
        <f>0+LEFT(TEXT(Table2[[#This Row],[canvas_ratio]],"000/000"),3)</f>
        <v>169</v>
      </c>
      <c r="S8087" s="5" t="str">
        <f t="shared" si="127"/>
        <v>/</v>
      </c>
      <c r="T8087" s="4">
        <f>0+RIGHT(TEXT(Table2[[#This Row],[canvas_ratio]],"000/000"),3)</f>
        <v>50</v>
      </c>
      <c r="U8087" s="9">
        <f>Table2[[#This Row],[canvas_ratio]]/Table2[[#This Row],[tan_angle]]</f>
        <v>2.703999999991284</v>
      </c>
      <c r="V8087" s="8">
        <f>0+RIGHT(TEXT(Table2[[#This Row],[ratio]],"0000/0000"),4)/Table2[[#This Row],[tan_angle_numer]]</f>
        <v>25</v>
      </c>
      <c r="W8087" s="9" t="b">
        <f>Table2[[#This Row],[multiplier]]=Table2[[#This Row],[multiplier_calc]]</f>
        <v>0</v>
      </c>
    </row>
    <row r="8088" spans="1:23" x14ac:dyDescent="0.25">
      <c r="A8088" s="1">
        <v>3.39</v>
      </c>
      <c r="B8088" s="1">
        <v>1</v>
      </c>
      <c r="C8088">
        <v>51.340191746000002</v>
      </c>
      <c r="D8088">
        <v>0</v>
      </c>
      <c r="E8088">
        <v>0</v>
      </c>
      <c r="F8088">
        <v>286.53200093700002</v>
      </c>
      <c r="G8088">
        <v>-6.2469500000000002E-3</v>
      </c>
      <c r="H8088">
        <v>0.64031242399999999</v>
      </c>
      <c r="I8088">
        <v>-542.02446669899996</v>
      </c>
      <c r="J8088">
        <v>542.6647791229999</v>
      </c>
      <c r="K8088">
        <v>423.75</v>
      </c>
      <c r="L8088">
        <v>339</v>
      </c>
      <c r="M8088">
        <v>84.75</v>
      </c>
      <c r="N8088">
        <f>TAN(RADIANS(Table2[[#This Row],[angle]]))</f>
        <v>1.2500000000040292</v>
      </c>
      <c r="O8088">
        <f>0+LEFT(TEXT(Table2[[#This Row],[tan_angle]],"000/000"),3)</f>
        <v>5</v>
      </c>
      <c r="P8088">
        <f>0+RIGHT(TEXT(Table2[[#This Row],[tan_angle]],"000/000"),3)</f>
        <v>4</v>
      </c>
      <c r="Q8088" s="10">
        <f>Table2[[#This Row],[canvas_height]]/Table2[[#This Row],[canvas_width]]</f>
        <v>3.39</v>
      </c>
      <c r="R8088">
        <f>0+LEFT(TEXT(Table2[[#This Row],[canvas_ratio]],"000/000"),3)</f>
        <v>339</v>
      </c>
      <c r="S8088" s="5" t="str">
        <f t="shared" si="127"/>
        <v>/</v>
      </c>
      <c r="T8088" s="4">
        <f>0+RIGHT(TEXT(Table2[[#This Row],[canvas_ratio]],"000/000"),3)</f>
        <v>100</v>
      </c>
      <c r="U8088" s="9">
        <f>Table2[[#This Row],[canvas_ratio]]/Table2[[#This Row],[tan_angle]]</f>
        <v>2.7119999999912583</v>
      </c>
      <c r="V8088" s="8">
        <f>0+RIGHT(TEXT(Table2[[#This Row],[ratio]],"0000/0000"),4)/Table2[[#This Row],[tan_angle_numer]]</f>
        <v>25</v>
      </c>
      <c r="W8088" s="9" t="b">
        <f>Table2[[#This Row],[multiplier]]=Table2[[#This Row],[multiplier_calc]]</f>
        <v>0</v>
      </c>
    </row>
    <row r="8089" spans="1:23" x14ac:dyDescent="0.25">
      <c r="A8089" s="1">
        <v>3.4</v>
      </c>
      <c r="B8089" s="1">
        <v>1</v>
      </c>
      <c r="C8089">
        <v>51.340191746000002</v>
      </c>
      <c r="D8089">
        <v>0</v>
      </c>
      <c r="E8089">
        <v>0</v>
      </c>
      <c r="F8089">
        <v>78.399228468000004</v>
      </c>
      <c r="G8089">
        <v>-3.1234752000000001E-2</v>
      </c>
      <c r="H8089">
        <v>0.64031242399999999</v>
      </c>
      <c r="I8089">
        <v>-108.212799613</v>
      </c>
      <c r="J8089">
        <v>108.853112037</v>
      </c>
      <c r="K8089">
        <v>85</v>
      </c>
      <c r="L8089">
        <v>68</v>
      </c>
      <c r="M8089">
        <v>17</v>
      </c>
      <c r="N8089">
        <f>TAN(RADIANS(Table2[[#This Row],[angle]]))</f>
        <v>1.2500000000040292</v>
      </c>
      <c r="O8089">
        <f>0+LEFT(TEXT(Table2[[#This Row],[tan_angle]],"000/000"),3)</f>
        <v>5</v>
      </c>
      <c r="P8089">
        <f>0+RIGHT(TEXT(Table2[[#This Row],[tan_angle]],"000/000"),3)</f>
        <v>4</v>
      </c>
      <c r="Q8089" s="10">
        <f>Table2[[#This Row],[canvas_height]]/Table2[[#This Row],[canvas_width]]</f>
        <v>3.4</v>
      </c>
      <c r="R8089">
        <f>0+LEFT(TEXT(Table2[[#This Row],[canvas_ratio]],"000/000"),3)</f>
        <v>17</v>
      </c>
      <c r="S8089" s="5" t="str">
        <f t="shared" si="127"/>
        <v>/</v>
      </c>
      <c r="T8089" s="4">
        <f>0+RIGHT(TEXT(Table2[[#This Row],[canvas_ratio]],"000/000"),3)</f>
        <v>5</v>
      </c>
      <c r="U8089" s="9">
        <f>Table2[[#This Row],[canvas_ratio]]/Table2[[#This Row],[tan_angle]]</f>
        <v>2.7199999999912325</v>
      </c>
      <c r="V8089" s="8">
        <f>0+RIGHT(TEXT(Table2[[#This Row],[ratio]],"0000/0000"),4)/Table2[[#This Row],[tan_angle_numer]]</f>
        <v>5</v>
      </c>
      <c r="W8089" s="9" t="b">
        <f>Table2[[#This Row],[multiplier]]=Table2[[#This Row],[multiplier_calc]]</f>
        <v>0</v>
      </c>
    </row>
    <row r="8090" spans="1:23" x14ac:dyDescent="0.25">
      <c r="A8090" s="1">
        <v>3.41</v>
      </c>
      <c r="B8090" s="1">
        <v>1</v>
      </c>
      <c r="C8090">
        <v>51.340191746000002</v>
      </c>
      <c r="D8090">
        <v>0</v>
      </c>
      <c r="E8090">
        <v>0</v>
      </c>
      <c r="F8090">
        <v>497.83510077199998</v>
      </c>
      <c r="G8090">
        <v>-6.2469500000000002E-3</v>
      </c>
      <c r="H8090">
        <v>0.64031242399999999</v>
      </c>
      <c r="I8090">
        <v>-545.22602881700004</v>
      </c>
      <c r="J8090">
        <v>545.86634124099999</v>
      </c>
      <c r="K8090">
        <v>426.25</v>
      </c>
      <c r="L8090">
        <v>341</v>
      </c>
      <c r="M8090">
        <v>85.25</v>
      </c>
      <c r="N8090">
        <f>TAN(RADIANS(Table2[[#This Row],[angle]]))</f>
        <v>1.2500000000040292</v>
      </c>
      <c r="O8090">
        <f>0+LEFT(TEXT(Table2[[#This Row],[tan_angle]],"000/000"),3)</f>
        <v>5</v>
      </c>
      <c r="P8090">
        <f>0+RIGHT(TEXT(Table2[[#This Row],[tan_angle]],"000/000"),3)</f>
        <v>4</v>
      </c>
      <c r="Q8090" s="10">
        <f>Table2[[#This Row],[canvas_height]]/Table2[[#This Row],[canvas_width]]</f>
        <v>3.41</v>
      </c>
      <c r="R8090">
        <f>0+LEFT(TEXT(Table2[[#This Row],[canvas_ratio]],"000/000"),3)</f>
        <v>341</v>
      </c>
      <c r="S8090" s="5" t="str">
        <f t="shared" si="127"/>
        <v>/</v>
      </c>
      <c r="T8090" s="4">
        <f>0+RIGHT(TEXT(Table2[[#This Row],[canvas_ratio]],"000/000"),3)</f>
        <v>100</v>
      </c>
      <c r="U8090" s="9">
        <f>Table2[[#This Row],[canvas_ratio]]/Table2[[#This Row],[tan_angle]]</f>
        <v>2.7279999999912068</v>
      </c>
      <c r="V8090" s="8">
        <f>0+RIGHT(TEXT(Table2[[#This Row],[ratio]],"0000/0000"),4)/Table2[[#This Row],[tan_angle_numer]]</f>
        <v>25</v>
      </c>
      <c r="W8090" s="9" t="b">
        <f>Table2[[#This Row],[multiplier]]=Table2[[#This Row],[multiplier_calc]]</f>
        <v>0</v>
      </c>
    </row>
    <row r="8091" spans="1:23" x14ac:dyDescent="0.25">
      <c r="A8091" s="1">
        <v>3.42</v>
      </c>
      <c r="B8091" s="1">
        <v>1</v>
      </c>
      <c r="C8091">
        <v>51.340191746000002</v>
      </c>
      <c r="D8091">
        <v>0</v>
      </c>
      <c r="E8091">
        <v>0</v>
      </c>
      <c r="F8091">
        <v>315.34606000500003</v>
      </c>
      <c r="G8091">
        <v>-6.2469500000000002E-3</v>
      </c>
      <c r="H8091">
        <v>0.64031242399999999</v>
      </c>
      <c r="I8091">
        <v>-546.82680987699996</v>
      </c>
      <c r="J8091">
        <v>547.4671223009999</v>
      </c>
      <c r="K8091">
        <v>427.5</v>
      </c>
      <c r="L8091">
        <v>342</v>
      </c>
      <c r="M8091">
        <v>85.5</v>
      </c>
      <c r="N8091">
        <f>TAN(RADIANS(Table2[[#This Row],[angle]]))</f>
        <v>1.2500000000040292</v>
      </c>
      <c r="O8091">
        <f>0+LEFT(TEXT(Table2[[#This Row],[tan_angle]],"000/000"),3)</f>
        <v>5</v>
      </c>
      <c r="P8091">
        <f>0+RIGHT(TEXT(Table2[[#This Row],[tan_angle]],"000/000"),3)</f>
        <v>4</v>
      </c>
      <c r="Q8091" s="10">
        <f>Table2[[#This Row],[canvas_height]]/Table2[[#This Row],[canvas_width]]</f>
        <v>3.42</v>
      </c>
      <c r="R8091">
        <f>0+LEFT(TEXT(Table2[[#This Row],[canvas_ratio]],"000/000"),3)</f>
        <v>171</v>
      </c>
      <c r="S8091" s="5" t="str">
        <f t="shared" si="127"/>
        <v>/</v>
      </c>
      <c r="T8091" s="4">
        <f>0+RIGHT(TEXT(Table2[[#This Row],[canvas_ratio]],"000/000"),3)</f>
        <v>50</v>
      </c>
      <c r="U8091" s="9">
        <f>Table2[[#This Row],[canvas_ratio]]/Table2[[#This Row],[tan_angle]]</f>
        <v>2.7359999999911806</v>
      </c>
      <c r="V8091" s="8">
        <f>0+RIGHT(TEXT(Table2[[#This Row],[ratio]],"0000/0000"),4)/Table2[[#This Row],[tan_angle_numer]]</f>
        <v>25</v>
      </c>
      <c r="W8091" s="9" t="b">
        <f>Table2[[#This Row],[multiplier]]=Table2[[#This Row],[multiplier_calc]]</f>
        <v>0</v>
      </c>
    </row>
    <row r="8092" spans="1:23" x14ac:dyDescent="0.25">
      <c r="A8092" s="1">
        <v>3.43</v>
      </c>
      <c r="B8092" s="1">
        <v>1</v>
      </c>
      <c r="C8092">
        <v>51.340191746000002</v>
      </c>
      <c r="D8092">
        <v>0</v>
      </c>
      <c r="E8092">
        <v>0</v>
      </c>
      <c r="F8092">
        <v>188.88435631600001</v>
      </c>
      <c r="G8092">
        <v>-6.2469500000000002E-3</v>
      </c>
      <c r="H8092">
        <v>0.64031242399999999</v>
      </c>
      <c r="I8092">
        <v>-548.427590936</v>
      </c>
      <c r="J8092">
        <v>549.06790335999995</v>
      </c>
      <c r="K8092">
        <v>428.75</v>
      </c>
      <c r="L8092">
        <v>343</v>
      </c>
      <c r="M8092">
        <v>85.75</v>
      </c>
      <c r="N8092">
        <f>TAN(RADIANS(Table2[[#This Row],[angle]]))</f>
        <v>1.2500000000040292</v>
      </c>
      <c r="O8092">
        <f>0+LEFT(TEXT(Table2[[#This Row],[tan_angle]],"000/000"),3)</f>
        <v>5</v>
      </c>
      <c r="P8092">
        <f>0+RIGHT(TEXT(Table2[[#This Row],[tan_angle]],"000/000"),3)</f>
        <v>4</v>
      </c>
      <c r="Q8092" s="10">
        <f>Table2[[#This Row],[canvas_height]]/Table2[[#This Row],[canvas_width]]</f>
        <v>3.43</v>
      </c>
      <c r="R8092">
        <f>0+LEFT(TEXT(Table2[[#This Row],[canvas_ratio]],"000/000"),3)</f>
        <v>343</v>
      </c>
      <c r="S8092" s="5" t="str">
        <f t="shared" si="127"/>
        <v>/</v>
      </c>
      <c r="T8092" s="4">
        <f>0+RIGHT(TEXT(Table2[[#This Row],[canvas_ratio]],"000/000"),3)</f>
        <v>100</v>
      </c>
      <c r="U8092" s="9">
        <f>Table2[[#This Row],[canvas_ratio]]/Table2[[#This Row],[tan_angle]]</f>
        <v>2.7439999999911553</v>
      </c>
      <c r="V8092" s="8">
        <f>0+RIGHT(TEXT(Table2[[#This Row],[ratio]],"0000/0000"),4)/Table2[[#This Row],[tan_angle_numer]]</f>
        <v>25</v>
      </c>
      <c r="W8092" s="9" t="b">
        <f>Table2[[#This Row],[multiplier]]=Table2[[#This Row],[multiplier_calc]]</f>
        <v>0</v>
      </c>
    </row>
    <row r="8093" spans="1:23" x14ac:dyDescent="0.25">
      <c r="A8093" s="1">
        <v>3.44</v>
      </c>
      <c r="B8093" s="1">
        <v>1</v>
      </c>
      <c r="C8093">
        <v>51.340191746000002</v>
      </c>
      <c r="D8093">
        <v>0</v>
      </c>
      <c r="E8093">
        <v>0</v>
      </c>
      <c r="F8093">
        <v>17.616400340999999</v>
      </c>
      <c r="G8093">
        <v>6.2469500000000002E-3</v>
      </c>
      <c r="H8093">
        <v>0.64031242399999999</v>
      </c>
      <c r="I8093">
        <v>-550.02837199500004</v>
      </c>
      <c r="J8093">
        <v>550.66868441899999</v>
      </c>
      <c r="K8093">
        <v>430</v>
      </c>
      <c r="L8093">
        <v>344</v>
      </c>
      <c r="M8093">
        <v>86</v>
      </c>
      <c r="N8093">
        <f>TAN(RADIANS(Table2[[#This Row],[angle]]))</f>
        <v>1.2500000000040292</v>
      </c>
      <c r="O8093">
        <f>0+LEFT(TEXT(Table2[[#This Row],[tan_angle]],"000/000"),3)</f>
        <v>5</v>
      </c>
      <c r="P8093">
        <f>0+RIGHT(TEXT(Table2[[#This Row],[tan_angle]],"000/000"),3)</f>
        <v>4</v>
      </c>
      <c r="Q8093" s="10">
        <f>Table2[[#This Row],[canvas_height]]/Table2[[#This Row],[canvas_width]]</f>
        <v>3.44</v>
      </c>
      <c r="R8093">
        <f>0+LEFT(TEXT(Table2[[#This Row],[canvas_ratio]],"000/000"),3)</f>
        <v>86</v>
      </c>
      <c r="S8093" s="5" t="str">
        <f t="shared" si="127"/>
        <v>/</v>
      </c>
      <c r="T8093" s="4">
        <f>0+RIGHT(TEXT(Table2[[#This Row],[canvas_ratio]],"000/000"),3)</f>
        <v>25</v>
      </c>
      <c r="U8093" s="9">
        <f>Table2[[#This Row],[canvas_ratio]]/Table2[[#This Row],[tan_angle]]</f>
        <v>2.7519999999911291</v>
      </c>
      <c r="V8093" s="8">
        <f>0+RIGHT(TEXT(Table2[[#This Row],[ratio]],"0000/0000"),4)/Table2[[#This Row],[tan_angle_numer]]</f>
        <v>25</v>
      </c>
      <c r="W8093" s="9" t="b">
        <f>Table2[[#This Row],[multiplier]]=Table2[[#This Row],[multiplier_calc]]</f>
        <v>0</v>
      </c>
    </row>
    <row r="8094" spans="1:23" x14ac:dyDescent="0.25">
      <c r="A8094" s="1">
        <v>3.45</v>
      </c>
      <c r="B8094" s="1">
        <v>1</v>
      </c>
      <c r="C8094">
        <v>51.340191746000002</v>
      </c>
      <c r="D8094">
        <v>0</v>
      </c>
      <c r="E8094">
        <v>0</v>
      </c>
      <c r="F8094">
        <v>92.806258002000007</v>
      </c>
      <c r="G8094">
        <v>-3.1234752000000001E-2</v>
      </c>
      <c r="H8094">
        <v>0.64031242399999999</v>
      </c>
      <c r="I8094">
        <v>-109.813580672</v>
      </c>
      <c r="J8094">
        <v>110.453893096</v>
      </c>
      <c r="K8094">
        <v>86.25</v>
      </c>
      <c r="L8094">
        <v>69</v>
      </c>
      <c r="M8094">
        <v>17.25</v>
      </c>
      <c r="N8094">
        <f>TAN(RADIANS(Table2[[#This Row],[angle]]))</f>
        <v>1.2500000000040292</v>
      </c>
      <c r="O8094">
        <f>0+LEFT(TEXT(Table2[[#This Row],[tan_angle]],"000/000"),3)</f>
        <v>5</v>
      </c>
      <c r="P8094">
        <f>0+RIGHT(TEXT(Table2[[#This Row],[tan_angle]],"000/000"),3)</f>
        <v>4</v>
      </c>
      <c r="Q8094" s="10">
        <f>Table2[[#This Row],[canvas_height]]/Table2[[#This Row],[canvas_width]]</f>
        <v>3.45</v>
      </c>
      <c r="R8094">
        <f>0+LEFT(TEXT(Table2[[#This Row],[canvas_ratio]],"000/000"),3)</f>
        <v>69</v>
      </c>
      <c r="S8094" s="5" t="str">
        <f t="shared" si="127"/>
        <v>/</v>
      </c>
      <c r="T8094" s="4">
        <f>0+RIGHT(TEXT(Table2[[#This Row],[canvas_ratio]],"000/000"),3)</f>
        <v>20</v>
      </c>
      <c r="U8094" s="9">
        <f>Table2[[#This Row],[canvas_ratio]]/Table2[[#This Row],[tan_angle]]</f>
        <v>2.7599999999911038</v>
      </c>
      <c r="V8094" s="8">
        <f>0+RIGHT(TEXT(Table2[[#This Row],[ratio]],"0000/0000"),4)/Table2[[#This Row],[tan_angle_numer]]</f>
        <v>5</v>
      </c>
      <c r="W8094" s="9" t="b">
        <f>Table2[[#This Row],[multiplier]]=Table2[[#This Row],[multiplier_calc]]</f>
        <v>0</v>
      </c>
    </row>
    <row r="8095" spans="1:23" x14ac:dyDescent="0.25">
      <c r="A8095" s="1">
        <v>3.46</v>
      </c>
      <c r="B8095" s="1">
        <v>1</v>
      </c>
      <c r="C8095">
        <v>51.340191746000002</v>
      </c>
      <c r="D8095">
        <v>0</v>
      </c>
      <c r="E8095">
        <v>0</v>
      </c>
      <c r="F8095">
        <v>305.74137364900002</v>
      </c>
      <c r="G8095">
        <v>-6.2469500000000002E-3</v>
      </c>
      <c r="H8095">
        <v>0.64031242399999999</v>
      </c>
      <c r="I8095">
        <v>-553.229934114</v>
      </c>
      <c r="J8095">
        <v>553.87024653799995</v>
      </c>
      <c r="K8095">
        <v>432.5</v>
      </c>
      <c r="L8095">
        <v>346</v>
      </c>
      <c r="M8095">
        <v>86.5</v>
      </c>
      <c r="N8095">
        <f>TAN(RADIANS(Table2[[#This Row],[angle]]))</f>
        <v>1.2500000000040292</v>
      </c>
      <c r="O8095">
        <f>0+LEFT(TEXT(Table2[[#This Row],[tan_angle]],"000/000"),3)</f>
        <v>5</v>
      </c>
      <c r="P8095">
        <f>0+RIGHT(TEXT(Table2[[#This Row],[tan_angle]],"000/000"),3)</f>
        <v>4</v>
      </c>
      <c r="Q8095" s="10">
        <f>Table2[[#This Row],[canvas_height]]/Table2[[#This Row],[canvas_width]]</f>
        <v>3.46</v>
      </c>
      <c r="R8095">
        <f>0+LEFT(TEXT(Table2[[#This Row],[canvas_ratio]],"000/000"),3)</f>
        <v>173</v>
      </c>
      <c r="S8095" s="5" t="str">
        <f t="shared" si="127"/>
        <v>/</v>
      </c>
      <c r="T8095" s="4">
        <f>0+RIGHT(TEXT(Table2[[#This Row],[canvas_ratio]],"000/000"),3)</f>
        <v>50</v>
      </c>
      <c r="U8095" s="9">
        <f>Table2[[#This Row],[canvas_ratio]]/Table2[[#This Row],[tan_angle]]</f>
        <v>2.7679999999910776</v>
      </c>
      <c r="V8095" s="8">
        <f>0+RIGHT(TEXT(Table2[[#This Row],[ratio]],"0000/0000"),4)/Table2[[#This Row],[tan_angle_numer]]</f>
        <v>25</v>
      </c>
      <c r="W8095" s="9" t="b">
        <f>Table2[[#This Row],[multiplier]]=Table2[[#This Row],[multiplier_calc]]</f>
        <v>0</v>
      </c>
    </row>
    <row r="8096" spans="1:23" x14ac:dyDescent="0.25">
      <c r="A8096" s="1">
        <v>3.47</v>
      </c>
      <c r="B8096" s="1">
        <v>1</v>
      </c>
      <c r="C8096">
        <v>51.340191746000002</v>
      </c>
      <c r="D8096">
        <v>0</v>
      </c>
      <c r="E8096">
        <v>0</v>
      </c>
      <c r="F8096">
        <v>297.737468353</v>
      </c>
      <c r="G8096">
        <v>-6.2469500000000002E-3</v>
      </c>
      <c r="H8096">
        <v>0.64031242399999999</v>
      </c>
      <c r="I8096">
        <v>-554.83071517400003</v>
      </c>
      <c r="J8096">
        <v>555.47102759799998</v>
      </c>
      <c r="K8096">
        <v>433.75</v>
      </c>
      <c r="L8096">
        <v>347</v>
      </c>
      <c r="M8096">
        <v>86.75</v>
      </c>
      <c r="N8096">
        <f>TAN(RADIANS(Table2[[#This Row],[angle]]))</f>
        <v>1.2500000000040292</v>
      </c>
      <c r="O8096">
        <f>0+LEFT(TEXT(Table2[[#This Row],[tan_angle]],"000/000"),3)</f>
        <v>5</v>
      </c>
      <c r="P8096">
        <f>0+RIGHT(TEXT(Table2[[#This Row],[tan_angle]],"000/000"),3)</f>
        <v>4</v>
      </c>
      <c r="Q8096" s="10">
        <f>Table2[[#This Row],[canvas_height]]/Table2[[#This Row],[canvas_width]]</f>
        <v>3.47</v>
      </c>
      <c r="R8096">
        <f>0+LEFT(TEXT(Table2[[#This Row],[canvas_ratio]],"000/000"),3)</f>
        <v>347</v>
      </c>
      <c r="S8096" s="5" t="str">
        <f t="shared" si="127"/>
        <v>/</v>
      </c>
      <c r="T8096" s="4">
        <f>0+RIGHT(TEXT(Table2[[#This Row],[canvas_ratio]],"000/000"),3)</f>
        <v>100</v>
      </c>
      <c r="U8096" s="9">
        <f>Table2[[#This Row],[canvas_ratio]]/Table2[[#This Row],[tan_angle]]</f>
        <v>2.7759999999910518</v>
      </c>
      <c r="V8096" s="8">
        <f>0+RIGHT(TEXT(Table2[[#This Row],[ratio]],"0000/0000"),4)/Table2[[#This Row],[tan_angle_numer]]</f>
        <v>25</v>
      </c>
      <c r="W8096" s="9" t="b">
        <f>Table2[[#This Row],[multiplier]]=Table2[[#This Row],[multiplier_calc]]</f>
        <v>0</v>
      </c>
    </row>
    <row r="8097" spans="1:23" x14ac:dyDescent="0.25">
      <c r="A8097" s="1">
        <v>3.48</v>
      </c>
      <c r="B8097" s="1">
        <v>1</v>
      </c>
      <c r="C8097">
        <v>51.340191746000002</v>
      </c>
      <c r="D8097">
        <v>0</v>
      </c>
      <c r="E8097">
        <v>0</v>
      </c>
      <c r="F8097">
        <v>392.18355085500002</v>
      </c>
      <c r="G8097">
        <v>-6.2469500000000002E-3</v>
      </c>
      <c r="H8097">
        <v>0.64031242399999999</v>
      </c>
      <c r="I8097">
        <v>-556.43149623299996</v>
      </c>
      <c r="J8097">
        <v>557.07180865699991</v>
      </c>
      <c r="K8097">
        <v>435</v>
      </c>
      <c r="L8097">
        <v>348</v>
      </c>
      <c r="M8097">
        <v>87</v>
      </c>
      <c r="N8097">
        <f>TAN(RADIANS(Table2[[#This Row],[angle]]))</f>
        <v>1.2500000000040292</v>
      </c>
      <c r="O8097">
        <f>0+LEFT(TEXT(Table2[[#This Row],[tan_angle]],"000/000"),3)</f>
        <v>5</v>
      </c>
      <c r="P8097">
        <f>0+RIGHT(TEXT(Table2[[#This Row],[tan_angle]],"000/000"),3)</f>
        <v>4</v>
      </c>
      <c r="Q8097" s="10">
        <f>Table2[[#This Row],[canvas_height]]/Table2[[#This Row],[canvas_width]]</f>
        <v>3.48</v>
      </c>
      <c r="R8097">
        <f>0+LEFT(TEXT(Table2[[#This Row],[canvas_ratio]],"000/000"),3)</f>
        <v>87</v>
      </c>
      <c r="S8097" s="5" t="str">
        <f t="shared" si="127"/>
        <v>/</v>
      </c>
      <c r="T8097" s="4">
        <f>0+RIGHT(TEXT(Table2[[#This Row],[canvas_ratio]],"000/000"),3)</f>
        <v>25</v>
      </c>
      <c r="U8097" s="9">
        <f>Table2[[#This Row],[canvas_ratio]]/Table2[[#This Row],[tan_angle]]</f>
        <v>2.7839999999910261</v>
      </c>
      <c r="V8097" s="8">
        <f>0+RIGHT(TEXT(Table2[[#This Row],[ratio]],"0000/0000"),4)/Table2[[#This Row],[tan_angle_numer]]</f>
        <v>25</v>
      </c>
      <c r="W8097" s="9" t="b">
        <f>Table2[[#This Row],[multiplier]]=Table2[[#This Row],[multiplier_calc]]</f>
        <v>0</v>
      </c>
    </row>
    <row r="8098" spans="1:23" x14ac:dyDescent="0.25">
      <c r="A8098" s="1">
        <v>3.49</v>
      </c>
      <c r="B8098" s="1">
        <v>1</v>
      </c>
      <c r="C8098">
        <v>51.340191746000002</v>
      </c>
      <c r="D8098">
        <v>0</v>
      </c>
      <c r="E8098">
        <v>0</v>
      </c>
      <c r="F8098">
        <v>451.41245005100001</v>
      </c>
      <c r="G8098">
        <v>-6.2469500000000002E-3</v>
      </c>
      <c r="H8098">
        <v>0.64031242399999999</v>
      </c>
      <c r="I8098">
        <v>-558.032277292</v>
      </c>
      <c r="J8098">
        <v>558.67258971599995</v>
      </c>
      <c r="K8098">
        <v>436.25</v>
      </c>
      <c r="L8098">
        <v>349</v>
      </c>
      <c r="M8098">
        <v>87.25</v>
      </c>
      <c r="N8098">
        <f>TAN(RADIANS(Table2[[#This Row],[angle]]))</f>
        <v>1.2500000000040292</v>
      </c>
      <c r="O8098">
        <f>0+LEFT(TEXT(Table2[[#This Row],[tan_angle]],"000/000"),3)</f>
        <v>5</v>
      </c>
      <c r="P8098">
        <f>0+RIGHT(TEXT(Table2[[#This Row],[tan_angle]],"000/000"),3)</f>
        <v>4</v>
      </c>
      <c r="Q8098" s="10">
        <f>Table2[[#This Row],[canvas_height]]/Table2[[#This Row],[canvas_width]]</f>
        <v>3.49</v>
      </c>
      <c r="R8098">
        <f>0+LEFT(TEXT(Table2[[#This Row],[canvas_ratio]],"000/000"),3)</f>
        <v>349</v>
      </c>
      <c r="S8098" s="5" t="str">
        <f t="shared" si="127"/>
        <v>/</v>
      </c>
      <c r="T8098" s="4">
        <f>0+RIGHT(TEXT(Table2[[#This Row],[canvas_ratio]],"000/000"),3)</f>
        <v>100</v>
      </c>
      <c r="U8098" s="9">
        <f>Table2[[#This Row],[canvas_ratio]]/Table2[[#This Row],[tan_angle]]</f>
        <v>2.7919999999910003</v>
      </c>
      <c r="V8098" s="8">
        <f>0+RIGHT(TEXT(Table2[[#This Row],[ratio]],"0000/0000"),4)/Table2[[#This Row],[tan_angle_numer]]</f>
        <v>25</v>
      </c>
      <c r="W8098" s="9" t="b">
        <f>Table2[[#This Row],[multiplier]]=Table2[[#This Row],[multiplier_calc]]</f>
        <v>0</v>
      </c>
    </row>
    <row r="8099" spans="1:23" x14ac:dyDescent="0.25">
      <c r="A8099" s="1">
        <v>3.5</v>
      </c>
      <c r="B8099" s="1">
        <v>1</v>
      </c>
      <c r="C8099">
        <v>51.340191746000002</v>
      </c>
      <c r="D8099">
        <v>0</v>
      </c>
      <c r="E8099">
        <v>0</v>
      </c>
      <c r="F8099">
        <v>4.6071259759999998</v>
      </c>
      <c r="G8099">
        <v>-0.15617376199999999</v>
      </c>
      <c r="H8099">
        <v>0.64031242399999999</v>
      </c>
      <c r="I8099">
        <v>-21.770622407000001</v>
      </c>
      <c r="J8099">
        <v>22.410934830999999</v>
      </c>
      <c r="K8099">
        <v>17.5</v>
      </c>
      <c r="L8099">
        <v>14</v>
      </c>
      <c r="M8099">
        <v>3.5</v>
      </c>
      <c r="N8099">
        <f>TAN(RADIANS(Table2[[#This Row],[angle]]))</f>
        <v>1.2500000000040292</v>
      </c>
      <c r="O8099">
        <f>0+LEFT(TEXT(Table2[[#This Row],[tan_angle]],"000/000"),3)</f>
        <v>5</v>
      </c>
      <c r="P8099">
        <f>0+RIGHT(TEXT(Table2[[#This Row],[tan_angle]],"000/000"),3)</f>
        <v>4</v>
      </c>
      <c r="Q8099" s="10">
        <f>Table2[[#This Row],[canvas_height]]/Table2[[#This Row],[canvas_width]]</f>
        <v>3.5</v>
      </c>
      <c r="R8099">
        <f>0+LEFT(TEXT(Table2[[#This Row],[canvas_ratio]],"000/000"),3)</f>
        <v>7</v>
      </c>
      <c r="S8099" s="5" t="str">
        <f t="shared" si="127"/>
        <v>/</v>
      </c>
      <c r="T8099" s="4">
        <f>0+RIGHT(TEXT(Table2[[#This Row],[canvas_ratio]],"000/000"),3)</f>
        <v>2</v>
      </c>
      <c r="U8099" s="9">
        <f>Table2[[#This Row],[canvas_ratio]]/Table2[[#This Row],[tan_angle]]</f>
        <v>2.7999999999909746</v>
      </c>
      <c r="V8099" s="8">
        <f>0+RIGHT(TEXT(Table2[[#This Row],[ratio]],"0000/0000"),4)/Table2[[#This Row],[tan_angle_numer]]</f>
        <v>1</v>
      </c>
      <c r="W8099" s="9" t="b">
        <f>Table2[[#This Row],[multiplier]]=Table2[[#This Row],[multiplier_calc]]</f>
        <v>0</v>
      </c>
    </row>
    <row r="8100" spans="1:23" x14ac:dyDescent="0.25">
      <c r="A8100" s="1">
        <v>3.51</v>
      </c>
      <c r="B8100" s="1">
        <v>1</v>
      </c>
      <c r="C8100">
        <v>51.340191746000002</v>
      </c>
      <c r="D8100">
        <v>0</v>
      </c>
      <c r="E8100">
        <v>0</v>
      </c>
      <c r="F8100">
        <v>445.00932581299998</v>
      </c>
      <c r="G8100">
        <v>-6.2469500000000002E-3</v>
      </c>
      <c r="H8100">
        <v>0.64031242399999999</v>
      </c>
      <c r="I8100">
        <v>-561.23383941099996</v>
      </c>
      <c r="J8100">
        <v>561.87415183499991</v>
      </c>
      <c r="K8100">
        <v>438.75</v>
      </c>
      <c r="L8100">
        <v>351</v>
      </c>
      <c r="M8100">
        <v>87.75</v>
      </c>
      <c r="N8100">
        <f>TAN(RADIANS(Table2[[#This Row],[angle]]))</f>
        <v>1.2500000000040292</v>
      </c>
      <c r="O8100">
        <f>0+LEFT(TEXT(Table2[[#This Row],[tan_angle]],"000/000"),3)</f>
        <v>5</v>
      </c>
      <c r="P8100">
        <f>0+RIGHT(TEXT(Table2[[#This Row],[tan_angle]],"000/000"),3)</f>
        <v>4</v>
      </c>
      <c r="Q8100" s="10">
        <f>Table2[[#This Row],[canvas_height]]/Table2[[#This Row],[canvas_width]]</f>
        <v>3.51</v>
      </c>
      <c r="R8100">
        <f>0+LEFT(TEXT(Table2[[#This Row],[canvas_ratio]],"000/000"),3)</f>
        <v>351</v>
      </c>
      <c r="S8100" s="5" t="str">
        <f t="shared" si="127"/>
        <v>/</v>
      </c>
      <c r="T8100" s="4">
        <f>0+RIGHT(TEXT(Table2[[#This Row],[canvas_ratio]],"000/000"),3)</f>
        <v>100</v>
      </c>
      <c r="U8100" s="9">
        <f>Table2[[#This Row],[canvas_ratio]]/Table2[[#This Row],[tan_angle]]</f>
        <v>2.8079999999909484</v>
      </c>
      <c r="V8100" s="8">
        <f>0+RIGHT(TEXT(Table2[[#This Row],[ratio]],"0000/0000"),4)/Table2[[#This Row],[tan_angle_numer]]</f>
        <v>25</v>
      </c>
      <c r="W8100" s="9" t="b">
        <f>Table2[[#This Row],[multiplier]]=Table2[[#This Row],[multiplier_calc]]</f>
        <v>0</v>
      </c>
    </row>
    <row r="8101" spans="1:23" x14ac:dyDescent="0.25">
      <c r="A8101" s="1">
        <v>3.52</v>
      </c>
      <c r="B8101" s="1">
        <v>1</v>
      </c>
      <c r="C8101">
        <v>51.340191746000002</v>
      </c>
      <c r="D8101">
        <v>0</v>
      </c>
      <c r="E8101">
        <v>0</v>
      </c>
      <c r="F8101">
        <v>392.18355085500002</v>
      </c>
      <c r="G8101">
        <v>-6.2469500000000002E-3</v>
      </c>
      <c r="H8101">
        <v>0.64031242399999999</v>
      </c>
      <c r="I8101">
        <v>-562.83462047</v>
      </c>
      <c r="J8101">
        <v>563.47493289399995</v>
      </c>
      <c r="K8101">
        <v>440</v>
      </c>
      <c r="L8101">
        <v>352</v>
      </c>
      <c r="M8101">
        <v>88</v>
      </c>
      <c r="N8101">
        <f>TAN(RADIANS(Table2[[#This Row],[angle]]))</f>
        <v>1.2500000000040292</v>
      </c>
      <c r="O8101">
        <f>0+LEFT(TEXT(Table2[[#This Row],[tan_angle]],"000/000"),3)</f>
        <v>5</v>
      </c>
      <c r="P8101">
        <f>0+RIGHT(TEXT(Table2[[#This Row],[tan_angle]],"000/000"),3)</f>
        <v>4</v>
      </c>
      <c r="Q8101" s="10">
        <f>Table2[[#This Row],[canvas_height]]/Table2[[#This Row],[canvas_width]]</f>
        <v>3.52</v>
      </c>
      <c r="R8101">
        <f>0+LEFT(TEXT(Table2[[#This Row],[canvas_ratio]],"000/000"),3)</f>
        <v>88</v>
      </c>
      <c r="S8101" s="5" t="str">
        <f t="shared" si="127"/>
        <v>/</v>
      </c>
      <c r="T8101" s="4">
        <f>0+RIGHT(TEXT(Table2[[#This Row],[canvas_ratio]],"000/000"),3)</f>
        <v>25</v>
      </c>
      <c r="U8101" s="9">
        <f>Table2[[#This Row],[canvas_ratio]]/Table2[[#This Row],[tan_angle]]</f>
        <v>2.8159999999909231</v>
      </c>
      <c r="V8101" s="8">
        <f>0+RIGHT(TEXT(Table2[[#This Row],[ratio]],"0000/0000"),4)/Table2[[#This Row],[tan_angle_numer]]</f>
        <v>25</v>
      </c>
      <c r="W8101" s="9" t="b">
        <f>Table2[[#This Row],[multiplier]]=Table2[[#This Row],[multiplier_calc]]</f>
        <v>0</v>
      </c>
    </row>
    <row r="8102" spans="1:23" x14ac:dyDescent="0.25">
      <c r="A8102" s="1">
        <v>3.53</v>
      </c>
      <c r="B8102" s="1">
        <v>1</v>
      </c>
      <c r="C8102">
        <v>51.340191746000002</v>
      </c>
      <c r="D8102">
        <v>0</v>
      </c>
      <c r="E8102">
        <v>0</v>
      </c>
      <c r="F8102">
        <v>76.845299537000002</v>
      </c>
      <c r="G8102">
        <v>6.2469500000000002E-3</v>
      </c>
      <c r="H8102">
        <v>0.64031242399999999</v>
      </c>
      <c r="I8102">
        <v>-564.43540153000004</v>
      </c>
      <c r="J8102">
        <v>565.07571395399998</v>
      </c>
      <c r="K8102">
        <v>441.25</v>
      </c>
      <c r="L8102">
        <v>353</v>
      </c>
      <c r="M8102">
        <v>88.25</v>
      </c>
      <c r="N8102">
        <f>TAN(RADIANS(Table2[[#This Row],[angle]]))</f>
        <v>1.2500000000040292</v>
      </c>
      <c r="O8102">
        <f>0+LEFT(TEXT(Table2[[#This Row],[tan_angle]],"000/000"),3)</f>
        <v>5</v>
      </c>
      <c r="P8102">
        <f>0+RIGHT(TEXT(Table2[[#This Row],[tan_angle]],"000/000"),3)</f>
        <v>4</v>
      </c>
      <c r="Q8102" s="10">
        <f>Table2[[#This Row],[canvas_height]]/Table2[[#This Row],[canvas_width]]</f>
        <v>3.53</v>
      </c>
      <c r="R8102">
        <f>0+LEFT(TEXT(Table2[[#This Row],[canvas_ratio]],"000/000"),3)</f>
        <v>353</v>
      </c>
      <c r="S8102" s="5" t="str">
        <f t="shared" si="127"/>
        <v>/</v>
      </c>
      <c r="T8102" s="4">
        <f>0+RIGHT(TEXT(Table2[[#This Row],[canvas_ratio]],"000/000"),3)</f>
        <v>100</v>
      </c>
      <c r="U8102" s="9">
        <f>Table2[[#This Row],[canvas_ratio]]/Table2[[#This Row],[tan_angle]]</f>
        <v>2.8239999999908969</v>
      </c>
      <c r="V8102" s="8">
        <f>0+RIGHT(TEXT(Table2[[#This Row],[ratio]],"0000/0000"),4)/Table2[[#This Row],[tan_angle_numer]]</f>
        <v>25</v>
      </c>
      <c r="W8102" s="9" t="b">
        <f>Table2[[#This Row],[multiplier]]=Table2[[#This Row],[multiplier_calc]]</f>
        <v>0</v>
      </c>
    </row>
    <row r="8103" spans="1:23" x14ac:dyDescent="0.25">
      <c r="A8103" s="1">
        <v>3.54</v>
      </c>
      <c r="B8103" s="1">
        <v>1</v>
      </c>
      <c r="C8103">
        <v>51.340191746000002</v>
      </c>
      <c r="D8103">
        <v>0</v>
      </c>
      <c r="E8103">
        <v>0</v>
      </c>
      <c r="F8103">
        <v>27.205469320999999</v>
      </c>
      <c r="G8103">
        <v>-6.2469500000000002E-3</v>
      </c>
      <c r="H8103">
        <v>0.64031242399999999</v>
      </c>
      <c r="I8103">
        <v>-566.03618258899996</v>
      </c>
      <c r="J8103">
        <v>566.67649501299991</v>
      </c>
      <c r="K8103">
        <v>442.5</v>
      </c>
      <c r="L8103">
        <v>354</v>
      </c>
      <c r="M8103">
        <v>88.5</v>
      </c>
      <c r="N8103">
        <f>TAN(RADIANS(Table2[[#This Row],[angle]]))</f>
        <v>1.2500000000040292</v>
      </c>
      <c r="O8103">
        <f>0+LEFT(TEXT(Table2[[#This Row],[tan_angle]],"000/000"),3)</f>
        <v>5</v>
      </c>
      <c r="P8103">
        <f>0+RIGHT(TEXT(Table2[[#This Row],[tan_angle]],"000/000"),3)</f>
        <v>4</v>
      </c>
      <c r="Q8103" s="10">
        <f>Table2[[#This Row],[canvas_height]]/Table2[[#This Row],[canvas_width]]</f>
        <v>3.54</v>
      </c>
      <c r="R8103">
        <f>0+LEFT(TEXT(Table2[[#This Row],[canvas_ratio]],"000/000"),3)</f>
        <v>177</v>
      </c>
      <c r="S8103" s="5" t="str">
        <f t="shared" si="127"/>
        <v>/</v>
      </c>
      <c r="T8103" s="4">
        <f>0+RIGHT(TEXT(Table2[[#This Row],[canvas_ratio]],"000/000"),3)</f>
        <v>50</v>
      </c>
      <c r="U8103" s="9">
        <f>Table2[[#This Row],[canvas_ratio]]/Table2[[#This Row],[tan_angle]]</f>
        <v>2.8319999999908716</v>
      </c>
      <c r="V8103" s="8">
        <f>0+RIGHT(TEXT(Table2[[#This Row],[ratio]],"0000/0000"),4)/Table2[[#This Row],[tan_angle_numer]]</f>
        <v>25</v>
      </c>
      <c r="W8103" s="9" t="b">
        <f>Table2[[#This Row],[multiplier]]=Table2[[#This Row],[multiplier_calc]]</f>
        <v>0</v>
      </c>
    </row>
    <row r="8104" spans="1:23" x14ac:dyDescent="0.25">
      <c r="A8104" s="1">
        <v>3.55</v>
      </c>
      <c r="B8104" s="1">
        <v>1</v>
      </c>
      <c r="C8104">
        <v>51.340191746000002</v>
      </c>
      <c r="D8104">
        <v>0</v>
      </c>
      <c r="E8104">
        <v>0</v>
      </c>
      <c r="F8104">
        <v>86.403133765000007</v>
      </c>
      <c r="G8104">
        <v>-3.1234752000000001E-2</v>
      </c>
      <c r="H8104">
        <v>0.64031242399999999</v>
      </c>
      <c r="I8104">
        <v>-113.015142791</v>
      </c>
      <c r="J8104">
        <v>113.655455215</v>
      </c>
      <c r="K8104">
        <v>88.75</v>
      </c>
      <c r="L8104">
        <v>71</v>
      </c>
      <c r="M8104">
        <v>17.75</v>
      </c>
      <c r="N8104">
        <f>TAN(RADIANS(Table2[[#This Row],[angle]]))</f>
        <v>1.2500000000040292</v>
      </c>
      <c r="O8104">
        <f>0+LEFT(TEXT(Table2[[#This Row],[tan_angle]],"000/000"),3)</f>
        <v>5</v>
      </c>
      <c r="P8104">
        <f>0+RIGHT(TEXT(Table2[[#This Row],[tan_angle]],"000/000"),3)</f>
        <v>4</v>
      </c>
      <c r="Q8104" s="10">
        <f>Table2[[#This Row],[canvas_height]]/Table2[[#This Row],[canvas_width]]</f>
        <v>3.55</v>
      </c>
      <c r="R8104">
        <f>0+LEFT(TEXT(Table2[[#This Row],[canvas_ratio]],"000/000"),3)</f>
        <v>71</v>
      </c>
      <c r="S8104" s="5" t="str">
        <f t="shared" si="127"/>
        <v>/</v>
      </c>
      <c r="T8104" s="4">
        <f>0+RIGHT(TEXT(Table2[[#This Row],[canvas_ratio]],"000/000"),3)</f>
        <v>20</v>
      </c>
      <c r="U8104" s="9">
        <f>Table2[[#This Row],[canvas_ratio]]/Table2[[#This Row],[tan_angle]]</f>
        <v>2.8399999999908454</v>
      </c>
      <c r="V8104" s="8">
        <f>0+RIGHT(TEXT(Table2[[#This Row],[ratio]],"0000/0000"),4)/Table2[[#This Row],[tan_angle_numer]]</f>
        <v>5</v>
      </c>
      <c r="W8104" s="9" t="b">
        <f>Table2[[#This Row],[multiplier]]=Table2[[#This Row],[multiplier_calc]]</f>
        <v>0</v>
      </c>
    </row>
    <row r="8105" spans="1:23" x14ac:dyDescent="0.25">
      <c r="A8105" s="1">
        <v>3.56</v>
      </c>
      <c r="B8105" s="1">
        <v>1</v>
      </c>
      <c r="C8105">
        <v>51.340191746000002</v>
      </c>
      <c r="D8105">
        <v>0</v>
      </c>
      <c r="E8105">
        <v>0</v>
      </c>
      <c r="F8105">
        <v>360.167929668</v>
      </c>
      <c r="G8105">
        <v>-6.2469500000000002E-3</v>
      </c>
      <c r="H8105">
        <v>0.64031242399999999</v>
      </c>
      <c r="I8105">
        <v>-569.23774470800004</v>
      </c>
      <c r="J8105">
        <v>569.87805713199998</v>
      </c>
      <c r="K8105">
        <v>445</v>
      </c>
      <c r="L8105">
        <v>356</v>
      </c>
      <c r="M8105">
        <v>89</v>
      </c>
      <c r="N8105">
        <f>TAN(RADIANS(Table2[[#This Row],[angle]]))</f>
        <v>1.2500000000040292</v>
      </c>
      <c r="O8105">
        <f>0+LEFT(TEXT(Table2[[#This Row],[tan_angle]],"000/000"),3)</f>
        <v>5</v>
      </c>
      <c r="P8105">
        <f>0+RIGHT(TEXT(Table2[[#This Row],[tan_angle]],"000/000"),3)</f>
        <v>4</v>
      </c>
      <c r="Q8105" s="10">
        <f>Table2[[#This Row],[canvas_height]]/Table2[[#This Row],[canvas_width]]</f>
        <v>3.56</v>
      </c>
      <c r="R8105">
        <f>0+LEFT(TEXT(Table2[[#This Row],[canvas_ratio]],"000/000"),3)</f>
        <v>89</v>
      </c>
      <c r="S8105" s="5" t="str">
        <f t="shared" si="127"/>
        <v>/</v>
      </c>
      <c r="T8105" s="4">
        <f>0+RIGHT(TEXT(Table2[[#This Row],[canvas_ratio]],"000/000"),3)</f>
        <v>25</v>
      </c>
      <c r="U8105" s="9">
        <f>Table2[[#This Row],[canvas_ratio]]/Table2[[#This Row],[tan_angle]]</f>
        <v>2.8479999999908197</v>
      </c>
      <c r="V8105" s="8">
        <f>0+RIGHT(TEXT(Table2[[#This Row],[ratio]],"0000/0000"),4)/Table2[[#This Row],[tan_angle_numer]]</f>
        <v>25</v>
      </c>
      <c r="W8105" s="9" t="b">
        <f>Table2[[#This Row],[multiplier]]=Table2[[#This Row],[multiplier_calc]]</f>
        <v>0</v>
      </c>
    </row>
    <row r="8106" spans="1:23" x14ac:dyDescent="0.25">
      <c r="A8106" s="1">
        <v>3.57</v>
      </c>
      <c r="B8106" s="1">
        <v>1</v>
      </c>
      <c r="C8106">
        <v>51.340191746000002</v>
      </c>
      <c r="D8106">
        <v>0</v>
      </c>
      <c r="E8106">
        <v>0</v>
      </c>
      <c r="F8106">
        <v>32.007812499000003</v>
      </c>
      <c r="G8106">
        <v>-6.2469500000000002E-3</v>
      </c>
      <c r="H8106">
        <v>0.64031242399999999</v>
      </c>
      <c r="I8106">
        <v>-570.83852576699996</v>
      </c>
      <c r="J8106">
        <v>571.47883819099991</v>
      </c>
      <c r="K8106">
        <v>446.25</v>
      </c>
      <c r="L8106">
        <v>357</v>
      </c>
      <c r="M8106">
        <v>89.25</v>
      </c>
      <c r="N8106">
        <f>TAN(RADIANS(Table2[[#This Row],[angle]]))</f>
        <v>1.2500000000040292</v>
      </c>
      <c r="O8106">
        <f>0+LEFT(TEXT(Table2[[#This Row],[tan_angle]],"000/000"),3)</f>
        <v>5</v>
      </c>
      <c r="P8106">
        <f>0+RIGHT(TEXT(Table2[[#This Row],[tan_angle]],"000/000"),3)</f>
        <v>4</v>
      </c>
      <c r="Q8106" s="10">
        <f>Table2[[#This Row],[canvas_height]]/Table2[[#This Row],[canvas_width]]</f>
        <v>3.57</v>
      </c>
      <c r="R8106">
        <f>0+LEFT(TEXT(Table2[[#This Row],[canvas_ratio]],"000/000"),3)</f>
        <v>357</v>
      </c>
      <c r="S8106" s="5" t="str">
        <f t="shared" si="127"/>
        <v>/</v>
      </c>
      <c r="T8106" s="4">
        <f>0+RIGHT(TEXT(Table2[[#This Row],[canvas_ratio]],"000/000"),3)</f>
        <v>100</v>
      </c>
      <c r="U8106" s="9">
        <f>Table2[[#This Row],[canvas_ratio]]/Table2[[#This Row],[tan_angle]]</f>
        <v>2.8559999999907939</v>
      </c>
      <c r="V8106" s="8">
        <f>0+RIGHT(TEXT(Table2[[#This Row],[ratio]],"0000/0000"),4)/Table2[[#This Row],[tan_angle_numer]]</f>
        <v>25</v>
      </c>
      <c r="W8106" s="9" t="b">
        <f>Table2[[#This Row],[multiplier]]=Table2[[#This Row],[multiplier_calc]]</f>
        <v>0</v>
      </c>
    </row>
    <row r="8107" spans="1:23" x14ac:dyDescent="0.25">
      <c r="A8107" s="1">
        <v>3.58</v>
      </c>
      <c r="B8107" s="1">
        <v>1</v>
      </c>
      <c r="C8107">
        <v>51.340191746000002</v>
      </c>
      <c r="D8107">
        <v>0</v>
      </c>
      <c r="E8107">
        <v>0</v>
      </c>
      <c r="F8107">
        <v>472.22260382299999</v>
      </c>
      <c r="G8107">
        <v>-6.2469500000000002E-3</v>
      </c>
      <c r="H8107">
        <v>0.64031242399999999</v>
      </c>
      <c r="I8107">
        <v>-572.43930682600001</v>
      </c>
      <c r="J8107">
        <v>573.07961924999995</v>
      </c>
      <c r="K8107">
        <v>447.5</v>
      </c>
      <c r="L8107">
        <v>358</v>
      </c>
      <c r="M8107">
        <v>89.5</v>
      </c>
      <c r="N8107">
        <f>TAN(RADIANS(Table2[[#This Row],[angle]]))</f>
        <v>1.2500000000040292</v>
      </c>
      <c r="O8107">
        <f>0+LEFT(TEXT(Table2[[#This Row],[tan_angle]],"000/000"),3)</f>
        <v>5</v>
      </c>
      <c r="P8107">
        <f>0+RIGHT(TEXT(Table2[[#This Row],[tan_angle]],"000/000"),3)</f>
        <v>4</v>
      </c>
      <c r="Q8107" s="10">
        <f>Table2[[#This Row],[canvas_height]]/Table2[[#This Row],[canvas_width]]</f>
        <v>3.58</v>
      </c>
      <c r="R8107">
        <f>0+LEFT(TEXT(Table2[[#This Row],[canvas_ratio]],"000/000"),3)</f>
        <v>179</v>
      </c>
      <c r="S8107" s="5" t="str">
        <f t="shared" si="127"/>
        <v>/</v>
      </c>
      <c r="T8107" s="4">
        <f>0+RIGHT(TEXT(Table2[[#This Row],[canvas_ratio]],"000/000"),3)</f>
        <v>50</v>
      </c>
      <c r="U8107" s="9">
        <f>Table2[[#This Row],[canvas_ratio]]/Table2[[#This Row],[tan_angle]]</f>
        <v>2.8639999999907682</v>
      </c>
      <c r="V8107" s="8">
        <f>0+RIGHT(TEXT(Table2[[#This Row],[ratio]],"0000/0000"),4)/Table2[[#This Row],[tan_angle_numer]]</f>
        <v>25</v>
      </c>
      <c r="W8107" s="9" t="b">
        <f>Table2[[#This Row],[multiplier]]=Table2[[#This Row],[multiplier_calc]]</f>
        <v>0</v>
      </c>
    </row>
    <row r="8108" spans="1:23" x14ac:dyDescent="0.25">
      <c r="A8108" s="1">
        <v>3.59</v>
      </c>
      <c r="B8108" s="1">
        <v>1</v>
      </c>
      <c r="C8108">
        <v>51.340191746000002</v>
      </c>
      <c r="D8108">
        <v>0</v>
      </c>
      <c r="E8108">
        <v>0</v>
      </c>
      <c r="F8108">
        <v>395.38511297299999</v>
      </c>
      <c r="G8108">
        <v>-6.2469500000000002E-3</v>
      </c>
      <c r="H8108">
        <v>0.64031242399999999</v>
      </c>
      <c r="I8108">
        <v>-574.04008788600004</v>
      </c>
      <c r="J8108">
        <v>574.68040030999998</v>
      </c>
      <c r="K8108">
        <v>448.75</v>
      </c>
      <c r="L8108">
        <v>359</v>
      </c>
      <c r="M8108">
        <v>89.75</v>
      </c>
      <c r="N8108">
        <f>TAN(RADIANS(Table2[[#This Row],[angle]]))</f>
        <v>1.2500000000040292</v>
      </c>
      <c r="O8108">
        <f>0+LEFT(TEXT(Table2[[#This Row],[tan_angle]],"000/000"),3)</f>
        <v>5</v>
      </c>
      <c r="P8108">
        <f>0+RIGHT(TEXT(Table2[[#This Row],[tan_angle]],"000/000"),3)</f>
        <v>4</v>
      </c>
      <c r="Q8108" s="10">
        <f>Table2[[#This Row],[canvas_height]]/Table2[[#This Row],[canvas_width]]</f>
        <v>3.59</v>
      </c>
      <c r="R8108">
        <f>0+LEFT(TEXT(Table2[[#This Row],[canvas_ratio]],"000/000"),3)</f>
        <v>359</v>
      </c>
      <c r="S8108" s="5" t="str">
        <f t="shared" si="127"/>
        <v>/</v>
      </c>
      <c r="T8108" s="4">
        <f>0+RIGHT(TEXT(Table2[[#This Row],[canvas_ratio]],"000/000"),3)</f>
        <v>100</v>
      </c>
      <c r="U8108" s="9">
        <f>Table2[[#This Row],[canvas_ratio]]/Table2[[#This Row],[tan_angle]]</f>
        <v>2.8719999999907424</v>
      </c>
      <c r="V8108" s="8">
        <f>0+RIGHT(TEXT(Table2[[#This Row],[ratio]],"0000/0000"),4)/Table2[[#This Row],[tan_angle_numer]]</f>
        <v>25</v>
      </c>
      <c r="W8108" s="9" t="b">
        <f>Table2[[#This Row],[multiplier]]=Table2[[#This Row],[multiplier_calc]]</f>
        <v>0</v>
      </c>
    </row>
    <row r="8109" spans="1:23" x14ac:dyDescent="0.25">
      <c r="A8109" s="1">
        <v>3.6</v>
      </c>
      <c r="B8109" s="1">
        <v>1</v>
      </c>
      <c r="C8109">
        <v>51.340191746000002</v>
      </c>
      <c r="D8109">
        <v>0</v>
      </c>
      <c r="E8109">
        <v>0</v>
      </c>
      <c r="F8109">
        <v>78.399228468000004</v>
      </c>
      <c r="G8109">
        <v>-3.1234752000000001E-2</v>
      </c>
      <c r="H8109">
        <v>0.64031242399999999</v>
      </c>
      <c r="I8109">
        <v>-114.61592385</v>
      </c>
      <c r="J8109">
        <v>115.256236274</v>
      </c>
      <c r="K8109">
        <v>90</v>
      </c>
      <c r="L8109">
        <v>72</v>
      </c>
      <c r="M8109">
        <v>18</v>
      </c>
      <c r="N8109">
        <f>TAN(RADIANS(Table2[[#This Row],[angle]]))</f>
        <v>1.2500000000040292</v>
      </c>
      <c r="O8109">
        <f>0+LEFT(TEXT(Table2[[#This Row],[tan_angle]],"000/000"),3)</f>
        <v>5</v>
      </c>
      <c r="P8109">
        <f>0+RIGHT(TEXT(Table2[[#This Row],[tan_angle]],"000/000"),3)</f>
        <v>4</v>
      </c>
      <c r="Q8109" s="10">
        <f>Table2[[#This Row],[canvas_height]]/Table2[[#This Row],[canvas_width]]</f>
        <v>3.6</v>
      </c>
      <c r="R8109">
        <f>0+LEFT(TEXT(Table2[[#This Row],[canvas_ratio]],"000/000"),3)</f>
        <v>18</v>
      </c>
      <c r="S8109" s="5" t="str">
        <f t="shared" si="127"/>
        <v>/</v>
      </c>
      <c r="T8109" s="4">
        <f>0+RIGHT(TEXT(Table2[[#This Row],[canvas_ratio]],"000/000"),3)</f>
        <v>5</v>
      </c>
      <c r="U8109" s="9">
        <f>Table2[[#This Row],[canvas_ratio]]/Table2[[#This Row],[tan_angle]]</f>
        <v>2.8799999999907167</v>
      </c>
      <c r="V8109" s="8">
        <f>0+RIGHT(TEXT(Table2[[#This Row],[ratio]],"0000/0000"),4)/Table2[[#This Row],[tan_angle_numer]]</f>
        <v>5</v>
      </c>
      <c r="W8109" s="9" t="b">
        <f>Table2[[#This Row],[multiplier]]=Table2[[#This Row],[multiplier_calc]]</f>
        <v>0</v>
      </c>
    </row>
    <row r="8110" spans="1:23" x14ac:dyDescent="0.25">
      <c r="A8110" s="1">
        <v>3.61</v>
      </c>
      <c r="B8110" s="1">
        <v>1</v>
      </c>
      <c r="C8110">
        <v>51.340191746000002</v>
      </c>
      <c r="D8110">
        <v>0</v>
      </c>
      <c r="E8110">
        <v>0</v>
      </c>
      <c r="F8110">
        <v>41.612498854999998</v>
      </c>
      <c r="G8110">
        <v>-6.2469500000000002E-3</v>
      </c>
      <c r="H8110">
        <v>0.64031242399999999</v>
      </c>
      <c r="I8110">
        <v>-577.241650005</v>
      </c>
      <c r="J8110">
        <v>577.88196242899994</v>
      </c>
      <c r="K8110">
        <v>451.25</v>
      </c>
      <c r="L8110">
        <v>361</v>
      </c>
      <c r="M8110">
        <v>90.25</v>
      </c>
      <c r="N8110">
        <f>TAN(RADIANS(Table2[[#This Row],[angle]]))</f>
        <v>1.2500000000040292</v>
      </c>
      <c r="O8110">
        <f>0+LEFT(TEXT(Table2[[#This Row],[tan_angle]],"000/000"),3)</f>
        <v>5</v>
      </c>
      <c r="P8110">
        <f>0+RIGHT(TEXT(Table2[[#This Row],[tan_angle]],"000/000"),3)</f>
        <v>4</v>
      </c>
      <c r="Q8110" s="10">
        <f>Table2[[#This Row],[canvas_height]]/Table2[[#This Row],[canvas_width]]</f>
        <v>3.61</v>
      </c>
      <c r="R8110">
        <f>0+LEFT(TEXT(Table2[[#This Row],[canvas_ratio]],"000/000"),3)</f>
        <v>361</v>
      </c>
      <c r="S8110" s="5" t="str">
        <f t="shared" si="127"/>
        <v>/</v>
      </c>
      <c r="T8110" s="4">
        <f>0+RIGHT(TEXT(Table2[[#This Row],[canvas_ratio]],"000/000"),3)</f>
        <v>100</v>
      </c>
      <c r="U8110" s="9">
        <f>Table2[[#This Row],[canvas_ratio]]/Table2[[#This Row],[tan_angle]]</f>
        <v>2.8879999999906909</v>
      </c>
      <c r="V8110" s="8">
        <f>0+RIGHT(TEXT(Table2[[#This Row],[ratio]],"0000/0000"),4)/Table2[[#This Row],[tan_angle_numer]]</f>
        <v>25</v>
      </c>
      <c r="W8110" s="9" t="b">
        <f>Table2[[#This Row],[multiplier]]=Table2[[#This Row],[multiplier_calc]]</f>
        <v>0</v>
      </c>
    </row>
    <row r="8111" spans="1:23" x14ac:dyDescent="0.25">
      <c r="A8111" s="1">
        <v>3.62</v>
      </c>
      <c r="B8111" s="1">
        <v>1</v>
      </c>
      <c r="C8111">
        <v>51.340191746000002</v>
      </c>
      <c r="D8111">
        <v>0</v>
      </c>
      <c r="E8111">
        <v>0</v>
      </c>
      <c r="F8111">
        <v>356.96636754899998</v>
      </c>
      <c r="G8111">
        <v>-6.2469500000000002E-3</v>
      </c>
      <c r="H8111">
        <v>0.64031242399999999</v>
      </c>
      <c r="I8111">
        <v>-578.84243106400004</v>
      </c>
      <c r="J8111">
        <v>579.48274348799998</v>
      </c>
      <c r="K8111">
        <v>452.5</v>
      </c>
      <c r="L8111">
        <v>362</v>
      </c>
      <c r="M8111">
        <v>90.5</v>
      </c>
      <c r="N8111">
        <f>TAN(RADIANS(Table2[[#This Row],[angle]]))</f>
        <v>1.2500000000040292</v>
      </c>
      <c r="O8111">
        <f>0+LEFT(TEXT(Table2[[#This Row],[tan_angle]],"000/000"),3)</f>
        <v>5</v>
      </c>
      <c r="P8111">
        <f>0+RIGHT(TEXT(Table2[[#This Row],[tan_angle]],"000/000"),3)</f>
        <v>4</v>
      </c>
      <c r="Q8111" s="10">
        <f>Table2[[#This Row],[canvas_height]]/Table2[[#This Row],[canvas_width]]</f>
        <v>3.62</v>
      </c>
      <c r="R8111">
        <f>0+LEFT(TEXT(Table2[[#This Row],[canvas_ratio]],"000/000"),3)</f>
        <v>181</v>
      </c>
      <c r="S8111" s="5" t="str">
        <f t="shared" si="127"/>
        <v>/</v>
      </c>
      <c r="T8111" s="4">
        <f>0+RIGHT(TEXT(Table2[[#This Row],[canvas_ratio]],"000/000"),3)</f>
        <v>50</v>
      </c>
      <c r="U8111" s="9">
        <f>Table2[[#This Row],[canvas_ratio]]/Table2[[#This Row],[tan_angle]]</f>
        <v>2.8959999999906652</v>
      </c>
      <c r="V8111" s="8">
        <f>0+RIGHT(TEXT(Table2[[#This Row],[ratio]],"0000/0000"),4)/Table2[[#This Row],[tan_angle_numer]]</f>
        <v>25</v>
      </c>
      <c r="W8111" s="9" t="b">
        <f>Table2[[#This Row],[multiplier]]=Table2[[#This Row],[multiplier_calc]]</f>
        <v>0</v>
      </c>
    </row>
    <row r="8112" spans="1:23" x14ac:dyDescent="0.25">
      <c r="A8112" s="1">
        <v>3.63</v>
      </c>
      <c r="B8112" s="1">
        <v>1</v>
      </c>
      <c r="C8112">
        <v>51.340191746000002</v>
      </c>
      <c r="D8112">
        <v>0</v>
      </c>
      <c r="E8112">
        <v>0</v>
      </c>
      <c r="F8112">
        <v>339.35777589600002</v>
      </c>
      <c r="G8112">
        <v>-6.2469500000000002E-3</v>
      </c>
      <c r="H8112">
        <v>0.64031242399999999</v>
      </c>
      <c r="I8112">
        <v>-580.44321212299997</v>
      </c>
      <c r="J8112">
        <v>581.08352454699991</v>
      </c>
      <c r="K8112">
        <v>453.75</v>
      </c>
      <c r="L8112">
        <v>363</v>
      </c>
      <c r="M8112">
        <v>90.75</v>
      </c>
      <c r="N8112">
        <f>TAN(RADIANS(Table2[[#This Row],[angle]]))</f>
        <v>1.2500000000040292</v>
      </c>
      <c r="O8112">
        <f>0+LEFT(TEXT(Table2[[#This Row],[tan_angle]],"000/000"),3)</f>
        <v>5</v>
      </c>
      <c r="P8112">
        <f>0+RIGHT(TEXT(Table2[[#This Row],[tan_angle]],"000/000"),3)</f>
        <v>4</v>
      </c>
      <c r="Q8112" s="10">
        <f>Table2[[#This Row],[canvas_height]]/Table2[[#This Row],[canvas_width]]</f>
        <v>3.63</v>
      </c>
      <c r="R8112">
        <f>0+LEFT(TEXT(Table2[[#This Row],[canvas_ratio]],"000/000"),3)</f>
        <v>363</v>
      </c>
      <c r="S8112" s="5" t="str">
        <f t="shared" si="127"/>
        <v>/</v>
      </c>
      <c r="T8112" s="4">
        <f>0+RIGHT(TEXT(Table2[[#This Row],[canvas_ratio]],"000/000"),3)</f>
        <v>100</v>
      </c>
      <c r="U8112" s="9">
        <f>Table2[[#This Row],[canvas_ratio]]/Table2[[#This Row],[tan_angle]]</f>
        <v>2.9039999999906394</v>
      </c>
      <c r="V8112" s="8">
        <f>0+RIGHT(TEXT(Table2[[#This Row],[ratio]],"0000/0000"),4)/Table2[[#This Row],[tan_angle_numer]]</f>
        <v>25</v>
      </c>
      <c r="W8112" s="9" t="b">
        <f>Table2[[#This Row],[multiplier]]=Table2[[#This Row],[multiplier_calc]]</f>
        <v>0</v>
      </c>
    </row>
    <row r="8113" spans="1:23" x14ac:dyDescent="0.25">
      <c r="A8113" s="1">
        <v>3.64</v>
      </c>
      <c r="B8113" s="1">
        <v>1</v>
      </c>
      <c r="C8113">
        <v>51.340191746000002</v>
      </c>
      <c r="D8113">
        <v>0</v>
      </c>
      <c r="E8113">
        <v>0</v>
      </c>
      <c r="F8113">
        <v>424.19917204199999</v>
      </c>
      <c r="G8113">
        <v>-6.2469500000000002E-3</v>
      </c>
      <c r="H8113">
        <v>0.64031242399999999</v>
      </c>
      <c r="I8113">
        <v>-582.043993183</v>
      </c>
      <c r="J8113">
        <v>582.68430560699994</v>
      </c>
      <c r="K8113">
        <v>455</v>
      </c>
      <c r="L8113">
        <v>364</v>
      </c>
      <c r="M8113">
        <v>91</v>
      </c>
      <c r="N8113">
        <f>TAN(RADIANS(Table2[[#This Row],[angle]]))</f>
        <v>1.2500000000040292</v>
      </c>
      <c r="O8113">
        <f>0+LEFT(TEXT(Table2[[#This Row],[tan_angle]],"000/000"),3)</f>
        <v>5</v>
      </c>
      <c r="P8113">
        <f>0+RIGHT(TEXT(Table2[[#This Row],[tan_angle]],"000/000"),3)</f>
        <v>4</v>
      </c>
      <c r="Q8113" s="10">
        <f>Table2[[#This Row],[canvas_height]]/Table2[[#This Row],[canvas_width]]</f>
        <v>3.64</v>
      </c>
      <c r="R8113">
        <f>0+LEFT(TEXT(Table2[[#This Row],[canvas_ratio]],"000/000"),3)</f>
        <v>91</v>
      </c>
      <c r="S8113" s="5" t="str">
        <f t="shared" si="127"/>
        <v>/</v>
      </c>
      <c r="T8113" s="4">
        <f>0+RIGHT(TEXT(Table2[[#This Row],[canvas_ratio]],"000/000"),3)</f>
        <v>25</v>
      </c>
      <c r="U8113" s="9">
        <f>Table2[[#This Row],[canvas_ratio]]/Table2[[#This Row],[tan_angle]]</f>
        <v>2.9119999999906137</v>
      </c>
      <c r="V8113" s="8">
        <f>0+RIGHT(TEXT(Table2[[#This Row],[ratio]],"0000/0000"),4)/Table2[[#This Row],[tan_angle_numer]]</f>
        <v>25</v>
      </c>
      <c r="W8113" s="9" t="b">
        <f>Table2[[#This Row],[multiplier]]=Table2[[#This Row],[multiplier_calc]]</f>
        <v>0</v>
      </c>
    </row>
    <row r="8114" spans="1:23" x14ac:dyDescent="0.25">
      <c r="A8114" s="1">
        <v>3.65</v>
      </c>
      <c r="B8114" s="1">
        <v>1</v>
      </c>
      <c r="C8114">
        <v>51.340191746000002</v>
      </c>
      <c r="D8114">
        <v>0</v>
      </c>
      <c r="E8114">
        <v>0</v>
      </c>
      <c r="F8114">
        <v>60.790636814999999</v>
      </c>
      <c r="G8114">
        <v>-3.1234752000000001E-2</v>
      </c>
      <c r="H8114">
        <v>0.64031242399999999</v>
      </c>
      <c r="I8114">
        <v>-116.216704909</v>
      </c>
      <c r="J8114">
        <v>116.857017333</v>
      </c>
      <c r="K8114">
        <v>91.25</v>
      </c>
      <c r="L8114">
        <v>73</v>
      </c>
      <c r="M8114">
        <v>18.25</v>
      </c>
      <c r="N8114">
        <f>TAN(RADIANS(Table2[[#This Row],[angle]]))</f>
        <v>1.2500000000040292</v>
      </c>
      <c r="O8114">
        <f>0+LEFT(TEXT(Table2[[#This Row],[tan_angle]],"000/000"),3)</f>
        <v>5</v>
      </c>
      <c r="P8114">
        <f>0+RIGHT(TEXT(Table2[[#This Row],[tan_angle]],"000/000"),3)</f>
        <v>4</v>
      </c>
      <c r="Q8114" s="10">
        <f>Table2[[#This Row],[canvas_height]]/Table2[[#This Row],[canvas_width]]</f>
        <v>3.65</v>
      </c>
      <c r="R8114">
        <f>0+LEFT(TEXT(Table2[[#This Row],[canvas_ratio]],"000/000"),3)</f>
        <v>73</v>
      </c>
      <c r="S8114" s="5" t="str">
        <f t="shared" si="127"/>
        <v>/</v>
      </c>
      <c r="T8114" s="4">
        <f>0+RIGHT(TEXT(Table2[[#This Row],[canvas_ratio]],"000/000"),3)</f>
        <v>20</v>
      </c>
      <c r="U8114" s="9">
        <f>Table2[[#This Row],[canvas_ratio]]/Table2[[#This Row],[tan_angle]]</f>
        <v>2.9199999999905875</v>
      </c>
      <c r="V8114" s="8">
        <f>0+RIGHT(TEXT(Table2[[#This Row],[ratio]],"0000/0000"),4)/Table2[[#This Row],[tan_angle_numer]]</f>
        <v>5</v>
      </c>
      <c r="W8114" s="9" t="b">
        <f>Table2[[#This Row],[multiplier]]=Table2[[#This Row],[multiplier_calc]]</f>
        <v>0</v>
      </c>
    </row>
    <row r="8115" spans="1:23" x14ac:dyDescent="0.25">
      <c r="A8115" s="1">
        <v>3.66</v>
      </c>
      <c r="B8115" s="1">
        <v>1</v>
      </c>
      <c r="C8115">
        <v>51.340191746000002</v>
      </c>
      <c r="D8115">
        <v>0</v>
      </c>
      <c r="E8115">
        <v>0</v>
      </c>
      <c r="F8115">
        <v>65.624214746000007</v>
      </c>
      <c r="G8115">
        <v>-6.2469500000000002E-3</v>
      </c>
      <c r="H8115">
        <v>0.64031242399999999</v>
      </c>
      <c r="I8115">
        <v>-585.24555530099997</v>
      </c>
      <c r="J8115">
        <v>585.88586772499991</v>
      </c>
      <c r="K8115">
        <v>457.5</v>
      </c>
      <c r="L8115">
        <v>366</v>
      </c>
      <c r="M8115">
        <v>91.5</v>
      </c>
      <c r="N8115">
        <f>TAN(RADIANS(Table2[[#This Row],[angle]]))</f>
        <v>1.2500000000040292</v>
      </c>
      <c r="O8115">
        <f>0+LEFT(TEXT(Table2[[#This Row],[tan_angle]],"000/000"),3)</f>
        <v>5</v>
      </c>
      <c r="P8115">
        <f>0+RIGHT(TEXT(Table2[[#This Row],[tan_angle]],"000/000"),3)</f>
        <v>4</v>
      </c>
      <c r="Q8115" s="10">
        <f>Table2[[#This Row],[canvas_height]]/Table2[[#This Row],[canvas_width]]</f>
        <v>3.66</v>
      </c>
      <c r="R8115">
        <f>0+LEFT(TEXT(Table2[[#This Row],[canvas_ratio]],"000/000"),3)</f>
        <v>183</v>
      </c>
      <c r="S8115" s="5" t="str">
        <f t="shared" si="127"/>
        <v>/</v>
      </c>
      <c r="T8115" s="4">
        <f>0+RIGHT(TEXT(Table2[[#This Row],[canvas_ratio]],"000/000"),3)</f>
        <v>50</v>
      </c>
      <c r="U8115" s="9">
        <f>Table2[[#This Row],[canvas_ratio]]/Table2[[#This Row],[tan_angle]]</f>
        <v>2.9279999999905622</v>
      </c>
      <c r="V8115" s="8">
        <f>0+RIGHT(TEXT(Table2[[#This Row],[ratio]],"0000/0000"),4)/Table2[[#This Row],[tan_angle_numer]]</f>
        <v>25</v>
      </c>
      <c r="W8115" s="9" t="b">
        <f>Table2[[#This Row],[multiplier]]=Table2[[#This Row],[multiplier_calc]]</f>
        <v>0</v>
      </c>
    </row>
    <row r="8116" spans="1:23" x14ac:dyDescent="0.25">
      <c r="A8116" s="1">
        <v>3.67</v>
      </c>
      <c r="B8116" s="1">
        <v>1</v>
      </c>
      <c r="C8116">
        <v>51.340191746000002</v>
      </c>
      <c r="D8116">
        <v>0</v>
      </c>
      <c r="E8116">
        <v>0</v>
      </c>
      <c r="F8116">
        <v>220.899977503</v>
      </c>
      <c r="G8116">
        <v>-6.2469500000000002E-3</v>
      </c>
      <c r="H8116">
        <v>0.64031242399999999</v>
      </c>
      <c r="I8116">
        <v>-586.846336361</v>
      </c>
      <c r="J8116">
        <v>587.48664878499994</v>
      </c>
      <c r="K8116">
        <v>458.75</v>
      </c>
      <c r="L8116">
        <v>367</v>
      </c>
      <c r="M8116">
        <v>91.75</v>
      </c>
      <c r="N8116">
        <f>TAN(RADIANS(Table2[[#This Row],[angle]]))</f>
        <v>1.2500000000040292</v>
      </c>
      <c r="O8116">
        <f>0+LEFT(TEXT(Table2[[#This Row],[tan_angle]],"000/000"),3)</f>
        <v>5</v>
      </c>
      <c r="P8116">
        <f>0+RIGHT(TEXT(Table2[[#This Row],[tan_angle]],"000/000"),3)</f>
        <v>4</v>
      </c>
      <c r="Q8116" s="10">
        <f>Table2[[#This Row],[canvas_height]]/Table2[[#This Row],[canvas_width]]</f>
        <v>3.67</v>
      </c>
      <c r="R8116">
        <f>0+LEFT(TEXT(Table2[[#This Row],[canvas_ratio]],"000/000"),3)</f>
        <v>367</v>
      </c>
      <c r="S8116" s="5" t="str">
        <f t="shared" si="127"/>
        <v>/</v>
      </c>
      <c r="T8116" s="4">
        <f>0+RIGHT(TEXT(Table2[[#This Row],[canvas_ratio]],"000/000"),3)</f>
        <v>100</v>
      </c>
      <c r="U8116" s="9">
        <f>Table2[[#This Row],[canvas_ratio]]/Table2[[#This Row],[tan_angle]]</f>
        <v>2.935999999990536</v>
      </c>
      <c r="V8116" s="8">
        <f>0+RIGHT(TEXT(Table2[[#This Row],[ratio]],"0000/0000"),4)/Table2[[#This Row],[tan_angle_numer]]</f>
        <v>25</v>
      </c>
      <c r="W8116" s="9" t="b">
        <f>Table2[[#This Row],[multiplier]]=Table2[[#This Row],[multiplier_calc]]</f>
        <v>0</v>
      </c>
    </row>
    <row r="8117" spans="1:23" x14ac:dyDescent="0.25">
      <c r="A8117" s="1">
        <v>3.68</v>
      </c>
      <c r="B8117" s="1">
        <v>1</v>
      </c>
      <c r="C8117">
        <v>51.340191746000002</v>
      </c>
      <c r="D8117">
        <v>0</v>
      </c>
      <c r="E8117">
        <v>0</v>
      </c>
      <c r="F8117">
        <v>84.833587457999997</v>
      </c>
      <c r="G8117">
        <v>-6.2469500000000002E-3</v>
      </c>
      <c r="H8117">
        <v>0.64031242399999999</v>
      </c>
      <c r="I8117">
        <v>-588.44711742000004</v>
      </c>
      <c r="J8117">
        <v>589.08742984399998</v>
      </c>
      <c r="K8117">
        <v>460</v>
      </c>
      <c r="L8117">
        <v>368</v>
      </c>
      <c r="M8117">
        <v>92</v>
      </c>
      <c r="N8117">
        <f>TAN(RADIANS(Table2[[#This Row],[angle]]))</f>
        <v>1.2500000000040292</v>
      </c>
      <c r="O8117">
        <f>0+LEFT(TEXT(Table2[[#This Row],[tan_angle]],"000/000"),3)</f>
        <v>5</v>
      </c>
      <c r="P8117">
        <f>0+RIGHT(TEXT(Table2[[#This Row],[tan_angle]],"000/000"),3)</f>
        <v>4</v>
      </c>
      <c r="Q8117" s="10">
        <f>Table2[[#This Row],[canvas_height]]/Table2[[#This Row],[canvas_width]]</f>
        <v>3.68</v>
      </c>
      <c r="R8117">
        <f>0+LEFT(TEXT(Table2[[#This Row],[canvas_ratio]],"000/000"),3)</f>
        <v>92</v>
      </c>
      <c r="S8117" s="5" t="str">
        <f t="shared" si="127"/>
        <v>/</v>
      </c>
      <c r="T8117" s="4">
        <f>0+RIGHT(TEXT(Table2[[#This Row],[canvas_ratio]],"000/000"),3)</f>
        <v>25</v>
      </c>
      <c r="U8117" s="9">
        <f>Table2[[#This Row],[canvas_ratio]]/Table2[[#This Row],[tan_angle]]</f>
        <v>2.9439999999905107</v>
      </c>
      <c r="V8117" s="8">
        <f>0+RIGHT(TEXT(Table2[[#This Row],[ratio]],"0000/0000"),4)/Table2[[#This Row],[tan_angle_numer]]</f>
        <v>25</v>
      </c>
      <c r="W8117" s="9" t="b">
        <f>Table2[[#This Row],[multiplier]]=Table2[[#This Row],[multiplier_calc]]</f>
        <v>0</v>
      </c>
    </row>
    <row r="8118" spans="1:23" x14ac:dyDescent="0.25">
      <c r="A8118" s="1">
        <v>3.69</v>
      </c>
      <c r="B8118" s="1">
        <v>1</v>
      </c>
      <c r="C8118">
        <v>51.340191746000002</v>
      </c>
      <c r="D8118">
        <v>0</v>
      </c>
      <c r="E8118">
        <v>0</v>
      </c>
      <c r="F8118">
        <v>99.240616992</v>
      </c>
      <c r="G8118">
        <v>-6.2469500000000002E-3</v>
      </c>
      <c r="H8118">
        <v>0.64031242399999999</v>
      </c>
      <c r="I8118">
        <v>-590.04789847899997</v>
      </c>
      <c r="J8118">
        <v>590.68821090299991</v>
      </c>
      <c r="K8118">
        <v>461.25</v>
      </c>
      <c r="L8118">
        <v>369</v>
      </c>
      <c r="M8118">
        <v>92.25</v>
      </c>
      <c r="N8118">
        <f>TAN(RADIANS(Table2[[#This Row],[angle]]))</f>
        <v>1.2500000000040292</v>
      </c>
      <c r="O8118">
        <f>0+LEFT(TEXT(Table2[[#This Row],[tan_angle]],"000/000"),3)</f>
        <v>5</v>
      </c>
      <c r="P8118">
        <f>0+RIGHT(TEXT(Table2[[#This Row],[tan_angle]],"000/000"),3)</f>
        <v>4</v>
      </c>
      <c r="Q8118" s="10">
        <f>Table2[[#This Row],[canvas_height]]/Table2[[#This Row],[canvas_width]]</f>
        <v>3.69</v>
      </c>
      <c r="R8118">
        <f>0+LEFT(TEXT(Table2[[#This Row],[canvas_ratio]],"000/000"),3)</f>
        <v>369</v>
      </c>
      <c r="S8118" s="5" t="str">
        <f t="shared" si="127"/>
        <v>/</v>
      </c>
      <c r="T8118" s="4">
        <f>0+RIGHT(TEXT(Table2[[#This Row],[canvas_ratio]],"000/000"),3)</f>
        <v>100</v>
      </c>
      <c r="U8118" s="9">
        <f>Table2[[#This Row],[canvas_ratio]]/Table2[[#This Row],[tan_angle]]</f>
        <v>2.9519999999904845</v>
      </c>
      <c r="V8118" s="8">
        <f>0+RIGHT(TEXT(Table2[[#This Row],[ratio]],"0000/0000"),4)/Table2[[#This Row],[tan_angle_numer]]</f>
        <v>25</v>
      </c>
      <c r="W8118" s="9" t="b">
        <f>Table2[[#This Row],[multiplier]]=Table2[[#This Row],[multiplier_calc]]</f>
        <v>0</v>
      </c>
    </row>
    <row r="8119" spans="1:23" x14ac:dyDescent="0.25">
      <c r="A8119" s="1">
        <v>3.7</v>
      </c>
      <c r="B8119" s="1">
        <v>1</v>
      </c>
      <c r="C8119">
        <v>51.340191746000002</v>
      </c>
      <c r="D8119">
        <v>0</v>
      </c>
      <c r="E8119">
        <v>0</v>
      </c>
      <c r="F8119">
        <v>4.7632997379999997</v>
      </c>
      <c r="G8119">
        <v>-3.1234752000000001E-2</v>
      </c>
      <c r="H8119">
        <v>0.64031242399999999</v>
      </c>
      <c r="I8119">
        <v>-117.817485969</v>
      </c>
      <c r="J8119">
        <v>118.457798393</v>
      </c>
      <c r="K8119">
        <v>92.5</v>
      </c>
      <c r="L8119">
        <v>74</v>
      </c>
      <c r="M8119">
        <v>18.5</v>
      </c>
      <c r="N8119">
        <f>TAN(RADIANS(Table2[[#This Row],[angle]]))</f>
        <v>1.2500000000040292</v>
      </c>
      <c r="O8119">
        <f>0+LEFT(TEXT(Table2[[#This Row],[tan_angle]],"000/000"),3)</f>
        <v>5</v>
      </c>
      <c r="P8119">
        <f>0+RIGHT(TEXT(Table2[[#This Row],[tan_angle]],"000/000"),3)</f>
        <v>4</v>
      </c>
      <c r="Q8119" s="10">
        <f>Table2[[#This Row],[canvas_height]]/Table2[[#This Row],[canvas_width]]</f>
        <v>3.7</v>
      </c>
      <c r="R8119">
        <f>0+LEFT(TEXT(Table2[[#This Row],[canvas_ratio]],"000/000"),3)</f>
        <v>37</v>
      </c>
      <c r="S8119" s="5" t="str">
        <f t="shared" si="127"/>
        <v>/</v>
      </c>
      <c r="T8119" s="4">
        <f>0+RIGHT(TEXT(Table2[[#This Row],[canvas_ratio]],"000/000"),3)</f>
        <v>10</v>
      </c>
      <c r="U8119" s="9">
        <f>Table2[[#This Row],[canvas_ratio]]/Table2[[#This Row],[tan_angle]]</f>
        <v>2.9599999999904592</v>
      </c>
      <c r="V8119" s="8">
        <f>0+RIGHT(TEXT(Table2[[#This Row],[ratio]],"0000/0000"),4)/Table2[[#This Row],[tan_angle_numer]]</f>
        <v>5</v>
      </c>
      <c r="W8119" s="9" t="b">
        <f>Table2[[#This Row],[multiplier]]=Table2[[#This Row],[multiplier_calc]]</f>
        <v>0</v>
      </c>
    </row>
    <row r="8120" spans="1:23" x14ac:dyDescent="0.25">
      <c r="A8120" s="1">
        <v>3.71</v>
      </c>
      <c r="B8120" s="1">
        <v>1</v>
      </c>
      <c r="C8120">
        <v>51.340191746000002</v>
      </c>
      <c r="D8120">
        <v>0</v>
      </c>
      <c r="E8120">
        <v>0</v>
      </c>
      <c r="F8120">
        <v>147.27966614900001</v>
      </c>
      <c r="G8120">
        <v>6.2469500000000002E-3</v>
      </c>
      <c r="H8120">
        <v>0.64031242399999999</v>
      </c>
      <c r="I8120">
        <v>-593.24946059800004</v>
      </c>
      <c r="J8120">
        <v>593.88977302199999</v>
      </c>
      <c r="K8120">
        <v>463.75</v>
      </c>
      <c r="L8120">
        <v>371</v>
      </c>
      <c r="M8120">
        <v>92.75</v>
      </c>
      <c r="N8120">
        <f>TAN(RADIANS(Table2[[#This Row],[angle]]))</f>
        <v>1.2500000000040292</v>
      </c>
      <c r="O8120">
        <f>0+LEFT(TEXT(Table2[[#This Row],[tan_angle]],"000/000"),3)</f>
        <v>5</v>
      </c>
      <c r="P8120">
        <f>0+RIGHT(TEXT(Table2[[#This Row],[tan_angle]],"000/000"),3)</f>
        <v>4</v>
      </c>
      <c r="Q8120" s="10">
        <f>Table2[[#This Row],[canvas_height]]/Table2[[#This Row],[canvas_width]]</f>
        <v>3.71</v>
      </c>
      <c r="R8120">
        <f>0+LEFT(TEXT(Table2[[#This Row],[canvas_ratio]],"000/000"),3)</f>
        <v>371</v>
      </c>
      <c r="S8120" s="5" t="str">
        <f t="shared" si="127"/>
        <v>/</v>
      </c>
      <c r="T8120" s="4">
        <f>0+RIGHT(TEXT(Table2[[#This Row],[canvas_ratio]],"000/000"),3)</f>
        <v>100</v>
      </c>
      <c r="U8120" s="9">
        <f>Table2[[#This Row],[canvas_ratio]]/Table2[[#This Row],[tan_angle]]</f>
        <v>2.967999999990433</v>
      </c>
      <c r="V8120" s="8">
        <f>0+RIGHT(TEXT(Table2[[#This Row],[ratio]],"0000/0000"),4)/Table2[[#This Row],[tan_angle_numer]]</f>
        <v>25</v>
      </c>
      <c r="W8120" s="9" t="b">
        <f>Table2[[#This Row],[multiplier]]=Table2[[#This Row],[multiplier_calc]]</f>
        <v>0</v>
      </c>
    </row>
    <row r="8121" spans="1:23" x14ac:dyDescent="0.25">
      <c r="A8121" s="1">
        <v>3.72</v>
      </c>
      <c r="B8121" s="1">
        <v>1</v>
      </c>
      <c r="C8121">
        <v>51.340191746000002</v>
      </c>
      <c r="D8121">
        <v>0</v>
      </c>
      <c r="E8121">
        <v>0</v>
      </c>
      <c r="F8121">
        <v>200.08982373200001</v>
      </c>
      <c r="G8121">
        <v>-6.2469500000000002E-3</v>
      </c>
      <c r="H8121">
        <v>0.64031242399999999</v>
      </c>
      <c r="I8121">
        <v>-594.85024165799996</v>
      </c>
      <c r="J8121">
        <v>595.4905540819999</v>
      </c>
      <c r="K8121">
        <v>465</v>
      </c>
      <c r="L8121">
        <v>372</v>
      </c>
      <c r="M8121">
        <v>93</v>
      </c>
      <c r="N8121">
        <f>TAN(RADIANS(Table2[[#This Row],[angle]]))</f>
        <v>1.2500000000040292</v>
      </c>
      <c r="O8121">
        <f>0+LEFT(TEXT(Table2[[#This Row],[tan_angle]],"000/000"),3)</f>
        <v>5</v>
      </c>
      <c r="P8121">
        <f>0+RIGHT(TEXT(Table2[[#This Row],[tan_angle]],"000/000"),3)</f>
        <v>4</v>
      </c>
      <c r="Q8121" s="10">
        <f>Table2[[#This Row],[canvas_height]]/Table2[[#This Row],[canvas_width]]</f>
        <v>3.72</v>
      </c>
      <c r="R8121">
        <f>0+LEFT(TEXT(Table2[[#This Row],[canvas_ratio]],"000/000"),3)</f>
        <v>93</v>
      </c>
      <c r="S8121" s="5" t="str">
        <f t="shared" si="127"/>
        <v>/</v>
      </c>
      <c r="T8121" s="4">
        <f>0+RIGHT(TEXT(Table2[[#This Row],[canvas_ratio]],"000/000"),3)</f>
        <v>25</v>
      </c>
      <c r="U8121" s="9">
        <f>Table2[[#This Row],[canvas_ratio]]/Table2[[#This Row],[tan_angle]]</f>
        <v>2.9759999999904072</v>
      </c>
      <c r="V8121" s="8">
        <f>0+RIGHT(TEXT(Table2[[#This Row],[ratio]],"0000/0000"),4)/Table2[[#This Row],[tan_angle_numer]]</f>
        <v>25</v>
      </c>
      <c r="W8121" s="9" t="b">
        <f>Table2[[#This Row],[multiplier]]=Table2[[#This Row],[multiplier_calc]]</f>
        <v>0</v>
      </c>
    </row>
    <row r="8122" spans="1:23" x14ac:dyDescent="0.25">
      <c r="A8122" s="1">
        <v>3.73</v>
      </c>
      <c r="B8122" s="1">
        <v>1</v>
      </c>
      <c r="C8122">
        <v>51.340191746000002</v>
      </c>
      <c r="D8122">
        <v>0</v>
      </c>
      <c r="E8122">
        <v>0</v>
      </c>
      <c r="F8122">
        <v>300.93903047100002</v>
      </c>
      <c r="G8122">
        <v>-6.2469500000000002E-3</v>
      </c>
      <c r="H8122">
        <v>0.64031242399999999</v>
      </c>
      <c r="I8122">
        <v>-596.451022717</v>
      </c>
      <c r="J8122">
        <v>597.09133514099994</v>
      </c>
      <c r="K8122">
        <v>466.25</v>
      </c>
      <c r="L8122">
        <v>373</v>
      </c>
      <c r="M8122">
        <v>93.25</v>
      </c>
      <c r="N8122">
        <f>TAN(RADIANS(Table2[[#This Row],[angle]]))</f>
        <v>1.2500000000040292</v>
      </c>
      <c r="O8122">
        <f>0+LEFT(TEXT(Table2[[#This Row],[tan_angle]],"000/000"),3)</f>
        <v>5</v>
      </c>
      <c r="P8122">
        <f>0+RIGHT(TEXT(Table2[[#This Row],[tan_angle]],"000/000"),3)</f>
        <v>4</v>
      </c>
      <c r="Q8122" s="10">
        <f>Table2[[#This Row],[canvas_height]]/Table2[[#This Row],[canvas_width]]</f>
        <v>3.73</v>
      </c>
      <c r="R8122">
        <f>0+LEFT(TEXT(Table2[[#This Row],[canvas_ratio]],"000/000"),3)</f>
        <v>373</v>
      </c>
      <c r="S8122" s="5" t="str">
        <f t="shared" si="127"/>
        <v>/</v>
      </c>
      <c r="T8122" s="4">
        <f>0+RIGHT(TEXT(Table2[[#This Row],[canvas_ratio]],"000/000"),3)</f>
        <v>100</v>
      </c>
      <c r="U8122" s="9">
        <f>Table2[[#This Row],[canvas_ratio]]/Table2[[#This Row],[tan_angle]]</f>
        <v>2.9839999999903815</v>
      </c>
      <c r="V8122" s="8">
        <f>0+RIGHT(TEXT(Table2[[#This Row],[ratio]],"0000/0000"),4)/Table2[[#This Row],[tan_angle_numer]]</f>
        <v>25</v>
      </c>
      <c r="W8122" s="9" t="b">
        <f>Table2[[#This Row],[multiplier]]=Table2[[#This Row],[multiplier_calc]]</f>
        <v>0</v>
      </c>
    </row>
    <row r="8123" spans="1:23" x14ac:dyDescent="0.25">
      <c r="A8123" s="1">
        <v>3.74</v>
      </c>
      <c r="B8123" s="1">
        <v>1</v>
      </c>
      <c r="C8123">
        <v>51.340191746000002</v>
      </c>
      <c r="D8123">
        <v>0</v>
      </c>
      <c r="E8123">
        <v>0</v>
      </c>
      <c r="F8123">
        <v>593.89758171000005</v>
      </c>
      <c r="G8123">
        <v>6.2469500000000002E-3</v>
      </c>
      <c r="H8123">
        <v>0.64031242399999999</v>
      </c>
      <c r="I8123">
        <v>-598.05180377600004</v>
      </c>
      <c r="J8123">
        <v>598.69211619999999</v>
      </c>
      <c r="K8123">
        <v>467.5</v>
      </c>
      <c r="L8123">
        <v>374</v>
      </c>
      <c r="M8123">
        <v>93.5</v>
      </c>
      <c r="N8123">
        <f>TAN(RADIANS(Table2[[#This Row],[angle]]))</f>
        <v>1.2500000000040292</v>
      </c>
      <c r="O8123">
        <f>0+LEFT(TEXT(Table2[[#This Row],[tan_angle]],"000/000"),3)</f>
        <v>5</v>
      </c>
      <c r="P8123">
        <f>0+RIGHT(TEXT(Table2[[#This Row],[tan_angle]],"000/000"),3)</f>
        <v>4</v>
      </c>
      <c r="Q8123" s="10">
        <f>Table2[[#This Row],[canvas_height]]/Table2[[#This Row],[canvas_width]]</f>
        <v>3.74</v>
      </c>
      <c r="R8123">
        <f>0+LEFT(TEXT(Table2[[#This Row],[canvas_ratio]],"000/000"),3)</f>
        <v>187</v>
      </c>
      <c r="S8123" s="5" t="str">
        <f t="shared" si="127"/>
        <v>/</v>
      </c>
      <c r="T8123" s="4">
        <f>0+RIGHT(TEXT(Table2[[#This Row],[canvas_ratio]],"000/000"),3)</f>
        <v>50</v>
      </c>
      <c r="U8123" s="9">
        <f>Table2[[#This Row],[canvas_ratio]]/Table2[[#This Row],[tan_angle]]</f>
        <v>2.9919999999903557</v>
      </c>
      <c r="V8123" s="8">
        <f>0+RIGHT(TEXT(Table2[[#This Row],[ratio]],"0000/0000"),4)/Table2[[#This Row],[tan_angle_numer]]</f>
        <v>25</v>
      </c>
      <c r="W8123" s="9" t="b">
        <f>Table2[[#This Row],[multiplier]]=Table2[[#This Row],[multiplier_calc]]</f>
        <v>0</v>
      </c>
    </row>
    <row r="8124" spans="1:23" x14ac:dyDescent="0.25">
      <c r="A8124" s="1">
        <v>3.75</v>
      </c>
      <c r="B8124" s="1">
        <v>1</v>
      </c>
      <c r="C8124">
        <v>51.340191746000002</v>
      </c>
      <c r="D8124">
        <v>0</v>
      </c>
      <c r="E8124">
        <v>0</v>
      </c>
      <c r="F8124">
        <v>0.62469504799999998</v>
      </c>
      <c r="G8124">
        <v>-0.780868809</v>
      </c>
      <c r="H8124">
        <v>0.64031242399999999</v>
      </c>
      <c r="I8124">
        <v>-4.1620307539999999</v>
      </c>
      <c r="J8124">
        <v>4.8023431780000001</v>
      </c>
      <c r="K8124">
        <v>3.75</v>
      </c>
      <c r="L8124">
        <v>3</v>
      </c>
      <c r="M8124">
        <v>0.75</v>
      </c>
      <c r="N8124">
        <f>TAN(RADIANS(Table2[[#This Row],[angle]]))</f>
        <v>1.2500000000040292</v>
      </c>
      <c r="O8124">
        <f>0+LEFT(TEXT(Table2[[#This Row],[tan_angle]],"000/000"),3)</f>
        <v>5</v>
      </c>
      <c r="P8124">
        <f>0+RIGHT(TEXT(Table2[[#This Row],[tan_angle]],"000/000"),3)</f>
        <v>4</v>
      </c>
      <c r="Q8124" s="10">
        <f>Table2[[#This Row],[canvas_height]]/Table2[[#This Row],[canvas_width]]</f>
        <v>3.75</v>
      </c>
      <c r="R8124">
        <f>0+LEFT(TEXT(Table2[[#This Row],[canvas_ratio]],"000/000"),3)</f>
        <v>15</v>
      </c>
      <c r="S8124" s="5" t="str">
        <f t="shared" si="127"/>
        <v>/</v>
      </c>
      <c r="T8124" s="4">
        <f>0+RIGHT(TEXT(Table2[[#This Row],[canvas_ratio]],"000/000"),3)</f>
        <v>4</v>
      </c>
      <c r="U8124" s="9">
        <f>Table2[[#This Row],[canvas_ratio]]/Table2[[#This Row],[tan_angle]]</f>
        <v>2.99999999999033</v>
      </c>
      <c r="V8124" s="8">
        <f>0+RIGHT(TEXT(Table2[[#This Row],[ratio]],"0000/0000"),4)/Table2[[#This Row],[tan_angle_numer]]</f>
        <v>0.2</v>
      </c>
      <c r="W8124" s="9" t="b">
        <f>Table2[[#This Row],[multiplier]]=Table2[[#This Row],[multiplier_calc]]</f>
        <v>0</v>
      </c>
    </row>
    <row r="8125" spans="1:23" x14ac:dyDescent="0.25">
      <c r="A8125" s="1">
        <v>3.76</v>
      </c>
      <c r="B8125" s="1">
        <v>1</v>
      </c>
      <c r="C8125">
        <v>51.340191746000002</v>
      </c>
      <c r="D8125">
        <v>0</v>
      </c>
      <c r="E8125">
        <v>0</v>
      </c>
      <c r="F8125">
        <v>4.810151866</v>
      </c>
      <c r="G8125">
        <v>6.2469500000000002E-3</v>
      </c>
      <c r="H8125">
        <v>0.64031242399999999</v>
      </c>
      <c r="I8125">
        <v>-601.253365895</v>
      </c>
      <c r="J8125">
        <v>601.89367831899995</v>
      </c>
      <c r="K8125">
        <v>470</v>
      </c>
      <c r="L8125">
        <v>376</v>
      </c>
      <c r="M8125">
        <v>94</v>
      </c>
      <c r="N8125">
        <f>TAN(RADIANS(Table2[[#This Row],[angle]]))</f>
        <v>1.2500000000040292</v>
      </c>
      <c r="O8125">
        <f>0+LEFT(TEXT(Table2[[#This Row],[tan_angle]],"000/000"),3)</f>
        <v>5</v>
      </c>
      <c r="P8125">
        <f>0+RIGHT(TEXT(Table2[[#This Row],[tan_angle]],"000/000"),3)</f>
        <v>4</v>
      </c>
      <c r="Q8125" s="10">
        <f>Table2[[#This Row],[canvas_height]]/Table2[[#This Row],[canvas_width]]</f>
        <v>3.76</v>
      </c>
      <c r="R8125">
        <f>0+LEFT(TEXT(Table2[[#This Row],[canvas_ratio]],"000/000"),3)</f>
        <v>94</v>
      </c>
      <c r="S8125" s="5" t="str">
        <f t="shared" si="127"/>
        <v>/</v>
      </c>
      <c r="T8125" s="4">
        <f>0+RIGHT(TEXT(Table2[[#This Row],[canvas_ratio]],"000/000"),3)</f>
        <v>25</v>
      </c>
      <c r="U8125" s="9">
        <f>Table2[[#This Row],[canvas_ratio]]/Table2[[#This Row],[tan_angle]]</f>
        <v>3.0079999999903038</v>
      </c>
      <c r="V8125" s="8">
        <f>0+RIGHT(TEXT(Table2[[#This Row],[ratio]],"0000/0000"),4)/Table2[[#This Row],[tan_angle_numer]]</f>
        <v>25</v>
      </c>
      <c r="W8125" s="9" t="b">
        <f>Table2[[#This Row],[multiplier]]=Table2[[#This Row],[multiplier_calc]]</f>
        <v>0</v>
      </c>
    </row>
    <row r="8126" spans="1:23" x14ac:dyDescent="0.25">
      <c r="A8126" s="1">
        <v>3.77</v>
      </c>
      <c r="B8126" s="1">
        <v>1</v>
      </c>
      <c r="C8126">
        <v>51.340191746000002</v>
      </c>
      <c r="D8126">
        <v>0</v>
      </c>
      <c r="E8126">
        <v>0</v>
      </c>
      <c r="F8126">
        <v>299.33824941199998</v>
      </c>
      <c r="G8126">
        <v>-6.2469500000000002E-3</v>
      </c>
      <c r="H8126">
        <v>0.64031242399999999</v>
      </c>
      <c r="I8126">
        <v>-602.85414695400004</v>
      </c>
      <c r="J8126">
        <v>603.49445937799999</v>
      </c>
      <c r="K8126">
        <v>471.25</v>
      </c>
      <c r="L8126">
        <v>377</v>
      </c>
      <c r="M8126">
        <v>94.25</v>
      </c>
      <c r="N8126">
        <f>TAN(RADIANS(Table2[[#This Row],[angle]]))</f>
        <v>1.2500000000040292</v>
      </c>
      <c r="O8126">
        <f>0+LEFT(TEXT(Table2[[#This Row],[tan_angle]],"000/000"),3)</f>
        <v>5</v>
      </c>
      <c r="P8126">
        <f>0+RIGHT(TEXT(Table2[[#This Row],[tan_angle]],"000/000"),3)</f>
        <v>4</v>
      </c>
      <c r="Q8126" s="10">
        <f>Table2[[#This Row],[canvas_height]]/Table2[[#This Row],[canvas_width]]</f>
        <v>3.77</v>
      </c>
      <c r="R8126">
        <f>0+LEFT(TEXT(Table2[[#This Row],[canvas_ratio]],"000/000"),3)</f>
        <v>377</v>
      </c>
      <c r="S8126" s="5" t="str">
        <f t="shared" si="127"/>
        <v>/</v>
      </c>
      <c r="T8126" s="4">
        <f>0+RIGHT(TEXT(Table2[[#This Row],[canvas_ratio]],"000/000"),3)</f>
        <v>100</v>
      </c>
      <c r="U8126" s="9">
        <f>Table2[[#This Row],[canvas_ratio]]/Table2[[#This Row],[tan_angle]]</f>
        <v>3.0159999999902785</v>
      </c>
      <c r="V8126" s="8">
        <f>0+RIGHT(TEXT(Table2[[#This Row],[ratio]],"0000/0000"),4)/Table2[[#This Row],[tan_angle_numer]]</f>
        <v>25</v>
      </c>
      <c r="W8126" s="9" t="b">
        <f>Table2[[#This Row],[multiplier]]=Table2[[#This Row],[multiplier_calc]]</f>
        <v>0</v>
      </c>
    </row>
    <row r="8127" spans="1:23" x14ac:dyDescent="0.25">
      <c r="A8127" s="1">
        <v>3.78</v>
      </c>
      <c r="B8127" s="1">
        <v>1</v>
      </c>
      <c r="C8127">
        <v>51.340191746000002</v>
      </c>
      <c r="D8127">
        <v>0</v>
      </c>
      <c r="E8127">
        <v>0</v>
      </c>
      <c r="F8127">
        <v>401.78823721100002</v>
      </c>
      <c r="G8127">
        <v>-6.2469500000000002E-3</v>
      </c>
      <c r="H8127">
        <v>0.64031242399999999</v>
      </c>
      <c r="I8127">
        <v>-604.45492801399996</v>
      </c>
      <c r="J8127">
        <v>605.09524043799991</v>
      </c>
      <c r="K8127">
        <v>472.5</v>
      </c>
      <c r="L8127">
        <v>378</v>
      </c>
      <c r="M8127">
        <v>94.5</v>
      </c>
      <c r="N8127">
        <f>TAN(RADIANS(Table2[[#This Row],[angle]]))</f>
        <v>1.2500000000040292</v>
      </c>
      <c r="O8127">
        <f>0+LEFT(TEXT(Table2[[#This Row],[tan_angle]],"000/000"),3)</f>
        <v>5</v>
      </c>
      <c r="P8127">
        <f>0+RIGHT(TEXT(Table2[[#This Row],[tan_angle]],"000/000"),3)</f>
        <v>4</v>
      </c>
      <c r="Q8127" s="10">
        <f>Table2[[#This Row],[canvas_height]]/Table2[[#This Row],[canvas_width]]</f>
        <v>3.78</v>
      </c>
      <c r="R8127">
        <f>0+LEFT(TEXT(Table2[[#This Row],[canvas_ratio]],"000/000"),3)</f>
        <v>189</v>
      </c>
      <c r="S8127" s="5" t="str">
        <f t="shared" si="127"/>
        <v>/</v>
      </c>
      <c r="T8127" s="4">
        <f>0+RIGHT(TEXT(Table2[[#This Row],[canvas_ratio]],"000/000"),3)</f>
        <v>50</v>
      </c>
      <c r="U8127" s="9">
        <f>Table2[[#This Row],[canvas_ratio]]/Table2[[#This Row],[tan_angle]]</f>
        <v>3.0239999999902523</v>
      </c>
      <c r="V8127" s="8">
        <f>0+RIGHT(TEXT(Table2[[#This Row],[ratio]],"0000/0000"),4)/Table2[[#This Row],[tan_angle_numer]]</f>
        <v>25</v>
      </c>
      <c r="W8127" s="9" t="b">
        <f>Table2[[#This Row],[multiplier]]=Table2[[#This Row],[multiplier_calc]]</f>
        <v>0</v>
      </c>
    </row>
    <row r="8128" spans="1:23" x14ac:dyDescent="0.25">
      <c r="A8128" s="1">
        <v>3.79</v>
      </c>
      <c r="B8128" s="1">
        <v>1</v>
      </c>
      <c r="C8128">
        <v>51.340191746000002</v>
      </c>
      <c r="D8128">
        <v>0</v>
      </c>
      <c r="E8128">
        <v>0</v>
      </c>
      <c r="F8128">
        <v>150.465610892</v>
      </c>
      <c r="G8128">
        <v>-6.2469500000000002E-3</v>
      </c>
      <c r="H8128">
        <v>0.64031242399999999</v>
      </c>
      <c r="I8128">
        <v>-606.055709073</v>
      </c>
      <c r="J8128">
        <v>606.69602149699995</v>
      </c>
      <c r="K8128">
        <v>473.75</v>
      </c>
      <c r="L8128">
        <v>379</v>
      </c>
      <c r="M8128">
        <v>94.75</v>
      </c>
      <c r="N8128">
        <f>TAN(RADIANS(Table2[[#This Row],[angle]]))</f>
        <v>1.2500000000040292</v>
      </c>
      <c r="O8128">
        <f>0+LEFT(TEXT(Table2[[#This Row],[tan_angle]],"000/000"),3)</f>
        <v>5</v>
      </c>
      <c r="P8128">
        <f>0+RIGHT(TEXT(Table2[[#This Row],[tan_angle]],"000/000"),3)</f>
        <v>4</v>
      </c>
      <c r="Q8128" s="10">
        <f>Table2[[#This Row],[canvas_height]]/Table2[[#This Row],[canvas_width]]</f>
        <v>3.79</v>
      </c>
      <c r="R8128">
        <f>0+LEFT(TEXT(Table2[[#This Row],[canvas_ratio]],"000/000"),3)</f>
        <v>379</v>
      </c>
      <c r="S8128" s="5" t="str">
        <f t="shared" si="127"/>
        <v>/</v>
      </c>
      <c r="T8128" s="4">
        <f>0+RIGHT(TEXT(Table2[[#This Row],[canvas_ratio]],"000/000"),3)</f>
        <v>100</v>
      </c>
      <c r="U8128" s="9">
        <f>Table2[[#This Row],[canvas_ratio]]/Table2[[#This Row],[tan_angle]]</f>
        <v>3.031999999990227</v>
      </c>
      <c r="V8128" s="8">
        <f>0+RIGHT(TEXT(Table2[[#This Row],[ratio]],"0000/0000"),4)/Table2[[#This Row],[tan_angle_numer]]</f>
        <v>25</v>
      </c>
      <c r="W8128" s="9" t="b">
        <f>Table2[[#This Row],[multiplier]]=Table2[[#This Row],[multiplier_calc]]</f>
        <v>0</v>
      </c>
    </row>
    <row r="8129" spans="1:23" x14ac:dyDescent="0.25">
      <c r="A8129" s="1">
        <v>3.8</v>
      </c>
      <c r="B8129" s="1">
        <v>1</v>
      </c>
      <c r="C8129">
        <v>51.340191746000002</v>
      </c>
      <c r="D8129">
        <v>0</v>
      </c>
      <c r="E8129">
        <v>0</v>
      </c>
      <c r="F8129">
        <v>116.817973893</v>
      </c>
      <c r="G8129">
        <v>-3.1234752000000001E-2</v>
      </c>
      <c r="H8129">
        <v>0.64031242399999999</v>
      </c>
      <c r="I8129">
        <v>-121.019048087</v>
      </c>
      <c r="J8129">
        <v>121.659360511</v>
      </c>
      <c r="K8129">
        <v>95</v>
      </c>
      <c r="L8129">
        <v>76</v>
      </c>
      <c r="M8129">
        <v>19</v>
      </c>
      <c r="N8129">
        <f>TAN(RADIANS(Table2[[#This Row],[angle]]))</f>
        <v>1.2500000000040292</v>
      </c>
      <c r="O8129">
        <f>0+LEFT(TEXT(Table2[[#This Row],[tan_angle]],"000/000"),3)</f>
        <v>5</v>
      </c>
      <c r="P8129">
        <f>0+RIGHT(TEXT(Table2[[#This Row],[tan_angle]],"000/000"),3)</f>
        <v>4</v>
      </c>
      <c r="Q8129" s="10">
        <f>Table2[[#This Row],[canvas_height]]/Table2[[#This Row],[canvas_width]]</f>
        <v>3.8</v>
      </c>
      <c r="R8129">
        <f>0+LEFT(TEXT(Table2[[#This Row],[canvas_ratio]],"000/000"),3)</f>
        <v>19</v>
      </c>
      <c r="S8129" s="5" t="str">
        <f t="shared" si="127"/>
        <v>/</v>
      </c>
      <c r="T8129" s="4">
        <f>0+RIGHT(TEXT(Table2[[#This Row],[canvas_ratio]],"000/000"),3)</f>
        <v>5</v>
      </c>
      <c r="U8129" s="9">
        <f>Table2[[#This Row],[canvas_ratio]]/Table2[[#This Row],[tan_angle]]</f>
        <v>3.0399999999902008</v>
      </c>
      <c r="V8129" s="8">
        <f>0+RIGHT(TEXT(Table2[[#This Row],[ratio]],"0000/0000"),4)/Table2[[#This Row],[tan_angle_numer]]</f>
        <v>5</v>
      </c>
      <c r="W8129" s="9" t="b">
        <f>Table2[[#This Row],[multiplier]]=Table2[[#This Row],[multiplier_calc]]</f>
        <v>0</v>
      </c>
    </row>
    <row r="8130" spans="1:23" x14ac:dyDescent="0.25">
      <c r="A8130" s="1">
        <v>3.81</v>
      </c>
      <c r="B8130" s="1">
        <v>1</v>
      </c>
      <c r="C8130">
        <v>51.340191746000002</v>
      </c>
      <c r="D8130">
        <v>0</v>
      </c>
      <c r="E8130">
        <v>0</v>
      </c>
      <c r="F8130">
        <v>507.43978712799998</v>
      </c>
      <c r="G8130">
        <v>-6.2469500000000002E-3</v>
      </c>
      <c r="H8130">
        <v>0.64031242399999999</v>
      </c>
      <c r="I8130">
        <v>-609.25727119199996</v>
      </c>
      <c r="J8130">
        <v>609.89758361599991</v>
      </c>
      <c r="K8130">
        <v>476.25</v>
      </c>
      <c r="L8130">
        <v>381</v>
      </c>
      <c r="M8130">
        <v>95.25</v>
      </c>
      <c r="N8130">
        <f>TAN(RADIANS(Table2[[#This Row],[angle]]))</f>
        <v>1.2500000000040292</v>
      </c>
      <c r="O8130">
        <f>0+LEFT(TEXT(Table2[[#This Row],[tan_angle]],"000/000"),3)</f>
        <v>5</v>
      </c>
      <c r="P8130">
        <f>0+RIGHT(TEXT(Table2[[#This Row],[tan_angle]],"000/000"),3)</f>
        <v>4</v>
      </c>
      <c r="Q8130" s="10">
        <f>Table2[[#This Row],[canvas_height]]/Table2[[#This Row],[canvas_width]]</f>
        <v>3.81</v>
      </c>
      <c r="R8130">
        <f>0+LEFT(TEXT(Table2[[#This Row],[canvas_ratio]],"000/000"),3)</f>
        <v>381</v>
      </c>
      <c r="S8130" s="5" t="str">
        <f t="shared" si="127"/>
        <v>/</v>
      </c>
      <c r="T8130" s="4">
        <f>0+RIGHT(TEXT(Table2[[#This Row],[canvas_ratio]],"000/000"),3)</f>
        <v>100</v>
      </c>
      <c r="U8130" s="9">
        <f>Table2[[#This Row],[canvas_ratio]]/Table2[[#This Row],[tan_angle]]</f>
        <v>3.047999999990175</v>
      </c>
      <c r="V8130" s="8">
        <f>0+RIGHT(TEXT(Table2[[#This Row],[ratio]],"0000/0000"),4)/Table2[[#This Row],[tan_angle_numer]]</f>
        <v>25</v>
      </c>
      <c r="W8130" s="9" t="b">
        <f>Table2[[#This Row],[multiplier]]=Table2[[#This Row],[multiplier_calc]]</f>
        <v>0</v>
      </c>
    </row>
    <row r="8131" spans="1:23" x14ac:dyDescent="0.25">
      <c r="A8131" s="1">
        <v>3.82</v>
      </c>
      <c r="B8131" s="1">
        <v>1</v>
      </c>
      <c r="C8131">
        <v>51.340191746000002</v>
      </c>
      <c r="D8131">
        <v>0</v>
      </c>
      <c r="E8131">
        <v>0</v>
      </c>
      <c r="F8131">
        <v>523.44759772199995</v>
      </c>
      <c r="G8131">
        <v>-6.2469500000000002E-3</v>
      </c>
      <c r="H8131">
        <v>0.64031242399999999</v>
      </c>
      <c r="I8131">
        <v>-610.858052251</v>
      </c>
      <c r="J8131">
        <v>611.49836467499995</v>
      </c>
      <c r="K8131">
        <v>477.5</v>
      </c>
      <c r="L8131">
        <v>382</v>
      </c>
      <c r="M8131">
        <v>95.5</v>
      </c>
      <c r="N8131">
        <f>TAN(RADIANS(Table2[[#This Row],[angle]]))</f>
        <v>1.2500000000040292</v>
      </c>
      <c r="O8131">
        <f>0+LEFT(TEXT(Table2[[#This Row],[tan_angle]],"000/000"),3)</f>
        <v>5</v>
      </c>
      <c r="P8131">
        <f>0+RIGHT(TEXT(Table2[[#This Row],[tan_angle]],"000/000"),3)</f>
        <v>4</v>
      </c>
      <c r="Q8131" s="10">
        <f>Table2[[#This Row],[canvas_height]]/Table2[[#This Row],[canvas_width]]</f>
        <v>3.82</v>
      </c>
      <c r="R8131">
        <f>0+LEFT(TEXT(Table2[[#This Row],[canvas_ratio]],"000/000"),3)</f>
        <v>191</v>
      </c>
      <c r="S8131" s="5" t="str">
        <f t="shared" si="127"/>
        <v>/</v>
      </c>
      <c r="T8131" s="4">
        <f>0+RIGHT(TEXT(Table2[[#This Row],[canvas_ratio]],"000/000"),3)</f>
        <v>50</v>
      </c>
      <c r="U8131" s="9">
        <f>Table2[[#This Row],[canvas_ratio]]/Table2[[#This Row],[tan_angle]]</f>
        <v>3.0559999999901493</v>
      </c>
      <c r="V8131" s="8">
        <f>0+RIGHT(TEXT(Table2[[#This Row],[ratio]],"0000/0000"),4)/Table2[[#This Row],[tan_angle_numer]]</f>
        <v>25</v>
      </c>
      <c r="W8131" s="9" t="b">
        <f>Table2[[#This Row],[multiplier]]=Table2[[#This Row],[multiplier_calc]]</f>
        <v>0</v>
      </c>
    </row>
    <row r="8132" spans="1:23" x14ac:dyDescent="0.25">
      <c r="A8132" s="1">
        <v>3.83</v>
      </c>
      <c r="B8132" s="1">
        <v>1</v>
      </c>
      <c r="C8132">
        <v>51.340191746000002</v>
      </c>
      <c r="D8132">
        <v>0</v>
      </c>
      <c r="E8132">
        <v>0</v>
      </c>
      <c r="F8132">
        <v>382.57886449900002</v>
      </c>
      <c r="G8132">
        <v>-6.2469500000000002E-3</v>
      </c>
      <c r="H8132">
        <v>0.64031242399999999</v>
      </c>
      <c r="I8132">
        <v>-612.45883331000005</v>
      </c>
      <c r="J8132">
        <v>613.09914573399999</v>
      </c>
      <c r="K8132">
        <v>478.75</v>
      </c>
      <c r="L8132">
        <v>383</v>
      </c>
      <c r="M8132">
        <v>95.75</v>
      </c>
      <c r="N8132">
        <f>TAN(RADIANS(Table2[[#This Row],[angle]]))</f>
        <v>1.2500000000040292</v>
      </c>
      <c r="O8132">
        <f>0+LEFT(TEXT(Table2[[#This Row],[tan_angle]],"000/000"),3)</f>
        <v>5</v>
      </c>
      <c r="P8132">
        <f>0+RIGHT(TEXT(Table2[[#This Row],[tan_angle]],"000/000"),3)</f>
        <v>4</v>
      </c>
      <c r="Q8132" s="10">
        <f>Table2[[#This Row],[canvas_height]]/Table2[[#This Row],[canvas_width]]</f>
        <v>3.83</v>
      </c>
      <c r="R8132">
        <f>0+LEFT(TEXT(Table2[[#This Row],[canvas_ratio]],"000/000"),3)</f>
        <v>383</v>
      </c>
      <c r="S8132" s="5" t="str">
        <f t="shared" si="127"/>
        <v>/</v>
      </c>
      <c r="T8132" s="4">
        <f>0+RIGHT(TEXT(Table2[[#This Row],[canvas_ratio]],"000/000"),3)</f>
        <v>100</v>
      </c>
      <c r="U8132" s="9">
        <f>Table2[[#This Row],[canvas_ratio]]/Table2[[#This Row],[tan_angle]]</f>
        <v>3.0639999999901235</v>
      </c>
      <c r="V8132" s="8">
        <f>0+RIGHT(TEXT(Table2[[#This Row],[ratio]],"0000/0000"),4)/Table2[[#This Row],[tan_angle_numer]]</f>
        <v>25</v>
      </c>
      <c r="W8132" s="9" t="b">
        <f>Table2[[#This Row],[multiplier]]=Table2[[#This Row],[multiplier_calc]]</f>
        <v>0</v>
      </c>
    </row>
    <row r="8133" spans="1:23" x14ac:dyDescent="0.25">
      <c r="A8133" s="1">
        <v>3.84</v>
      </c>
      <c r="B8133" s="1">
        <v>1</v>
      </c>
      <c r="C8133">
        <v>51.340191746000002</v>
      </c>
      <c r="D8133">
        <v>0</v>
      </c>
      <c r="E8133">
        <v>0</v>
      </c>
      <c r="F8133">
        <v>545.85853255300003</v>
      </c>
      <c r="G8133">
        <v>-6.2469500000000002E-3</v>
      </c>
      <c r="H8133">
        <v>0.64031242399999999</v>
      </c>
      <c r="I8133">
        <v>-614.05961436999996</v>
      </c>
      <c r="J8133">
        <v>614.69992679399991</v>
      </c>
      <c r="K8133">
        <v>480</v>
      </c>
      <c r="L8133">
        <v>384</v>
      </c>
      <c r="M8133">
        <v>96</v>
      </c>
      <c r="N8133">
        <f>TAN(RADIANS(Table2[[#This Row],[angle]]))</f>
        <v>1.2500000000040292</v>
      </c>
      <c r="O8133">
        <f>0+LEFT(TEXT(Table2[[#This Row],[tan_angle]],"000/000"),3)</f>
        <v>5</v>
      </c>
      <c r="P8133">
        <f>0+RIGHT(TEXT(Table2[[#This Row],[tan_angle]],"000/000"),3)</f>
        <v>4</v>
      </c>
      <c r="Q8133" s="10">
        <f>Table2[[#This Row],[canvas_height]]/Table2[[#This Row],[canvas_width]]</f>
        <v>3.84</v>
      </c>
      <c r="R8133">
        <f>0+LEFT(TEXT(Table2[[#This Row],[canvas_ratio]],"000/000"),3)</f>
        <v>96</v>
      </c>
      <c r="S8133" s="5" t="str">
        <f t="shared" si="127"/>
        <v>/</v>
      </c>
      <c r="T8133" s="4">
        <f>0+RIGHT(TEXT(Table2[[#This Row],[canvas_ratio]],"000/000"),3)</f>
        <v>25</v>
      </c>
      <c r="U8133" s="9">
        <f>Table2[[#This Row],[canvas_ratio]]/Table2[[#This Row],[tan_angle]]</f>
        <v>3.0719999999900978</v>
      </c>
      <c r="V8133" s="8">
        <f>0+RIGHT(TEXT(Table2[[#This Row],[ratio]],"0000/0000"),4)/Table2[[#This Row],[tan_angle_numer]]</f>
        <v>25</v>
      </c>
      <c r="W8133" s="9" t="b">
        <f>Table2[[#This Row],[multiplier]]=Table2[[#This Row],[multiplier_calc]]</f>
        <v>0</v>
      </c>
    </row>
    <row r="8134" spans="1:23" x14ac:dyDescent="0.25">
      <c r="A8134" s="1">
        <v>3.85</v>
      </c>
      <c r="B8134" s="1">
        <v>1</v>
      </c>
      <c r="C8134">
        <v>51.340191746000002</v>
      </c>
      <c r="D8134">
        <v>0</v>
      </c>
      <c r="E8134">
        <v>0</v>
      </c>
      <c r="F8134">
        <v>59.189855756</v>
      </c>
      <c r="G8134">
        <v>-3.1234752000000001E-2</v>
      </c>
      <c r="H8134">
        <v>0.64031242399999999</v>
      </c>
      <c r="I8134">
        <v>-122.619829147</v>
      </c>
      <c r="J8134">
        <v>123.26014157100001</v>
      </c>
      <c r="K8134">
        <v>96.25</v>
      </c>
      <c r="L8134">
        <v>77</v>
      </c>
      <c r="M8134">
        <v>19.25</v>
      </c>
      <c r="N8134">
        <f>TAN(RADIANS(Table2[[#This Row],[angle]]))</f>
        <v>1.2500000000040292</v>
      </c>
      <c r="O8134">
        <f>0+LEFT(TEXT(Table2[[#This Row],[tan_angle]],"000/000"),3)</f>
        <v>5</v>
      </c>
      <c r="P8134">
        <f>0+RIGHT(TEXT(Table2[[#This Row],[tan_angle]],"000/000"),3)</f>
        <v>4</v>
      </c>
      <c r="Q8134" s="10">
        <f>Table2[[#This Row],[canvas_height]]/Table2[[#This Row],[canvas_width]]</f>
        <v>3.85</v>
      </c>
      <c r="R8134">
        <f>0+LEFT(TEXT(Table2[[#This Row],[canvas_ratio]],"000/000"),3)</f>
        <v>77</v>
      </c>
      <c r="S8134" s="5" t="str">
        <f t="shared" si="127"/>
        <v>/</v>
      </c>
      <c r="T8134" s="4">
        <f>0+RIGHT(TEXT(Table2[[#This Row],[canvas_ratio]],"000/000"),3)</f>
        <v>20</v>
      </c>
      <c r="U8134" s="9">
        <f>Table2[[#This Row],[canvas_ratio]]/Table2[[#This Row],[tan_angle]]</f>
        <v>3.079999999990072</v>
      </c>
      <c r="V8134" s="8">
        <f>0+RIGHT(TEXT(Table2[[#This Row],[ratio]],"0000/0000"),4)/Table2[[#This Row],[tan_angle_numer]]</f>
        <v>5</v>
      </c>
      <c r="W8134" s="9" t="b">
        <f>Table2[[#This Row],[multiplier]]=Table2[[#This Row],[multiplier_calc]]</f>
        <v>0</v>
      </c>
    </row>
    <row r="8135" spans="1:23" x14ac:dyDescent="0.25">
      <c r="A8135" s="1">
        <v>3.86</v>
      </c>
      <c r="B8135" s="1">
        <v>1</v>
      </c>
      <c r="C8135">
        <v>51.340191746000002</v>
      </c>
      <c r="D8135">
        <v>0</v>
      </c>
      <c r="E8135">
        <v>0</v>
      </c>
      <c r="F8135">
        <v>449.82728636799999</v>
      </c>
      <c r="G8135">
        <v>6.2469500000000002E-3</v>
      </c>
      <c r="H8135">
        <v>0.64031242399999999</v>
      </c>
      <c r="I8135">
        <v>-617.26117648900004</v>
      </c>
      <c r="J8135">
        <v>617.90148891299998</v>
      </c>
      <c r="K8135">
        <v>482.5</v>
      </c>
      <c r="L8135">
        <v>386</v>
      </c>
      <c r="M8135">
        <v>96.5</v>
      </c>
      <c r="N8135">
        <f>TAN(RADIANS(Table2[[#This Row],[angle]]))</f>
        <v>1.2500000000040292</v>
      </c>
      <c r="O8135">
        <f>0+LEFT(TEXT(Table2[[#This Row],[tan_angle]],"000/000"),3)</f>
        <v>5</v>
      </c>
      <c r="P8135">
        <f>0+RIGHT(TEXT(Table2[[#This Row],[tan_angle]],"000/000"),3)</f>
        <v>4</v>
      </c>
      <c r="Q8135" s="10">
        <f>Table2[[#This Row],[canvas_height]]/Table2[[#This Row],[canvas_width]]</f>
        <v>3.86</v>
      </c>
      <c r="R8135">
        <f>0+LEFT(TEXT(Table2[[#This Row],[canvas_ratio]],"000/000"),3)</f>
        <v>193</v>
      </c>
      <c r="S8135" s="5" t="str">
        <f t="shared" si="127"/>
        <v>/</v>
      </c>
      <c r="T8135" s="4">
        <f>0+RIGHT(TEXT(Table2[[#This Row],[canvas_ratio]],"000/000"),3)</f>
        <v>50</v>
      </c>
      <c r="U8135" s="9">
        <f>Table2[[#This Row],[canvas_ratio]]/Table2[[#This Row],[tan_angle]]</f>
        <v>3.0879999999900463</v>
      </c>
      <c r="V8135" s="8">
        <f>0+RIGHT(TEXT(Table2[[#This Row],[ratio]],"0000/0000"),4)/Table2[[#This Row],[tan_angle_numer]]</f>
        <v>25</v>
      </c>
      <c r="W8135" s="9" t="b">
        <f>Table2[[#This Row],[multiplier]]=Table2[[#This Row],[multiplier_calc]]</f>
        <v>0</v>
      </c>
    </row>
    <row r="8136" spans="1:23" x14ac:dyDescent="0.25">
      <c r="A8136" s="1">
        <v>3.87</v>
      </c>
      <c r="B8136" s="1">
        <v>1</v>
      </c>
      <c r="C8136">
        <v>51.340191746000002</v>
      </c>
      <c r="D8136">
        <v>0</v>
      </c>
      <c r="E8136">
        <v>0</v>
      </c>
      <c r="F8136">
        <v>361.78432810300001</v>
      </c>
      <c r="G8136">
        <v>6.2469500000000002E-3</v>
      </c>
      <c r="H8136">
        <v>0.64031242399999999</v>
      </c>
      <c r="I8136">
        <v>-618.86195754799996</v>
      </c>
      <c r="J8136">
        <v>619.50226997199991</v>
      </c>
      <c r="K8136">
        <v>483.75</v>
      </c>
      <c r="L8136">
        <v>387</v>
      </c>
      <c r="M8136">
        <v>96.75</v>
      </c>
      <c r="N8136">
        <f>TAN(RADIANS(Table2[[#This Row],[angle]]))</f>
        <v>1.2500000000040292</v>
      </c>
      <c r="O8136">
        <f>0+LEFT(TEXT(Table2[[#This Row],[tan_angle]],"000/000"),3)</f>
        <v>5</v>
      </c>
      <c r="P8136">
        <f>0+RIGHT(TEXT(Table2[[#This Row],[tan_angle]],"000/000"),3)</f>
        <v>4</v>
      </c>
      <c r="Q8136" s="10">
        <f>Table2[[#This Row],[canvas_height]]/Table2[[#This Row],[canvas_width]]</f>
        <v>3.87</v>
      </c>
      <c r="R8136">
        <f>0+LEFT(TEXT(Table2[[#This Row],[canvas_ratio]],"000/000"),3)</f>
        <v>387</v>
      </c>
      <c r="S8136" s="5" t="str">
        <f t="shared" si="127"/>
        <v>/</v>
      </c>
      <c r="T8136" s="4">
        <f>0+RIGHT(TEXT(Table2[[#This Row],[canvas_ratio]],"000/000"),3)</f>
        <v>100</v>
      </c>
      <c r="U8136" s="9">
        <f>Table2[[#This Row],[canvas_ratio]]/Table2[[#This Row],[tan_angle]]</f>
        <v>3.0959999999900205</v>
      </c>
      <c r="V8136" s="8">
        <f>0+RIGHT(TEXT(Table2[[#This Row],[ratio]],"0000/0000"),4)/Table2[[#This Row],[tan_angle_numer]]</f>
        <v>25</v>
      </c>
      <c r="W8136" s="9" t="b">
        <f>Table2[[#This Row],[multiplier]]=Table2[[#This Row],[multiplier_calc]]</f>
        <v>0</v>
      </c>
    </row>
    <row r="8137" spans="1:23" x14ac:dyDescent="0.25">
      <c r="A8137" s="1">
        <v>3.88</v>
      </c>
      <c r="B8137" s="1">
        <v>1</v>
      </c>
      <c r="C8137">
        <v>51.340191746000002</v>
      </c>
      <c r="D8137">
        <v>0</v>
      </c>
      <c r="E8137">
        <v>0</v>
      </c>
      <c r="F8137">
        <v>238.50856915599999</v>
      </c>
      <c r="G8137">
        <v>-6.2469500000000002E-3</v>
      </c>
      <c r="H8137">
        <v>0.64031242399999999</v>
      </c>
      <c r="I8137">
        <v>-620.46273860700001</v>
      </c>
      <c r="J8137">
        <v>621.10305103099995</v>
      </c>
      <c r="K8137">
        <v>485</v>
      </c>
      <c r="L8137">
        <v>388</v>
      </c>
      <c r="M8137">
        <v>97</v>
      </c>
      <c r="N8137">
        <f>TAN(RADIANS(Table2[[#This Row],[angle]]))</f>
        <v>1.2500000000040292</v>
      </c>
      <c r="O8137">
        <f>0+LEFT(TEXT(Table2[[#This Row],[tan_angle]],"000/000"),3)</f>
        <v>5</v>
      </c>
      <c r="P8137">
        <f>0+RIGHT(TEXT(Table2[[#This Row],[tan_angle]],"000/000"),3)</f>
        <v>4</v>
      </c>
      <c r="Q8137" s="10">
        <f>Table2[[#This Row],[canvas_height]]/Table2[[#This Row],[canvas_width]]</f>
        <v>3.88</v>
      </c>
      <c r="R8137">
        <f>0+LEFT(TEXT(Table2[[#This Row],[canvas_ratio]],"000/000"),3)</f>
        <v>97</v>
      </c>
      <c r="S8137" s="5" t="str">
        <f t="shared" si="127"/>
        <v>/</v>
      </c>
      <c r="T8137" s="4">
        <f>0+RIGHT(TEXT(Table2[[#This Row],[canvas_ratio]],"000/000"),3)</f>
        <v>25</v>
      </c>
      <c r="U8137" s="9">
        <f>Table2[[#This Row],[canvas_ratio]]/Table2[[#This Row],[tan_angle]]</f>
        <v>3.1039999999899948</v>
      </c>
      <c r="V8137" s="8">
        <f>0+RIGHT(TEXT(Table2[[#This Row],[ratio]],"0000/0000"),4)/Table2[[#This Row],[tan_angle_numer]]</f>
        <v>25</v>
      </c>
      <c r="W8137" s="9" t="b">
        <f>Table2[[#This Row],[multiplier]]=Table2[[#This Row],[multiplier_calc]]</f>
        <v>0</v>
      </c>
    </row>
    <row r="8138" spans="1:23" x14ac:dyDescent="0.25">
      <c r="A8138" s="1">
        <v>3.89</v>
      </c>
      <c r="B8138" s="1">
        <v>1</v>
      </c>
      <c r="C8138">
        <v>51.340191746000002</v>
      </c>
      <c r="D8138">
        <v>0</v>
      </c>
      <c r="E8138">
        <v>0</v>
      </c>
      <c r="F8138">
        <v>44.829678350000002</v>
      </c>
      <c r="G8138">
        <v>6.2469500000000002E-3</v>
      </c>
      <c r="H8138">
        <v>0.64031242399999999</v>
      </c>
      <c r="I8138">
        <v>-622.06351966700004</v>
      </c>
      <c r="J8138">
        <v>622.70383209099998</v>
      </c>
      <c r="K8138">
        <v>486.25</v>
      </c>
      <c r="L8138">
        <v>389</v>
      </c>
      <c r="M8138">
        <v>97.25</v>
      </c>
      <c r="N8138">
        <f>TAN(RADIANS(Table2[[#This Row],[angle]]))</f>
        <v>1.2500000000040292</v>
      </c>
      <c r="O8138">
        <f>0+LEFT(TEXT(Table2[[#This Row],[tan_angle]],"000/000"),3)</f>
        <v>5</v>
      </c>
      <c r="P8138">
        <f>0+RIGHT(TEXT(Table2[[#This Row],[tan_angle]],"000/000"),3)</f>
        <v>4</v>
      </c>
      <c r="Q8138" s="10">
        <f>Table2[[#This Row],[canvas_height]]/Table2[[#This Row],[canvas_width]]</f>
        <v>3.89</v>
      </c>
      <c r="R8138">
        <f>0+LEFT(TEXT(Table2[[#This Row],[canvas_ratio]],"000/000"),3)</f>
        <v>389</v>
      </c>
      <c r="S8138" s="5" t="str">
        <f t="shared" si="127"/>
        <v>/</v>
      </c>
      <c r="T8138" s="4">
        <f>0+RIGHT(TEXT(Table2[[#This Row],[canvas_ratio]],"000/000"),3)</f>
        <v>100</v>
      </c>
      <c r="U8138" s="9">
        <f>Table2[[#This Row],[canvas_ratio]]/Table2[[#This Row],[tan_angle]]</f>
        <v>3.111999999989969</v>
      </c>
      <c r="V8138" s="8">
        <f>0+RIGHT(TEXT(Table2[[#This Row],[ratio]],"0000/0000"),4)/Table2[[#This Row],[tan_angle_numer]]</f>
        <v>25</v>
      </c>
      <c r="W8138" s="9" t="b">
        <f>Table2[[#This Row],[multiplier]]=Table2[[#This Row],[multiplier_calc]]</f>
        <v>0</v>
      </c>
    </row>
    <row r="8139" spans="1:23" x14ac:dyDescent="0.25">
      <c r="A8139" s="1">
        <v>3.9</v>
      </c>
      <c r="B8139" s="1">
        <v>1</v>
      </c>
      <c r="C8139">
        <v>51.340191746000002</v>
      </c>
      <c r="D8139">
        <v>0</v>
      </c>
      <c r="E8139">
        <v>0</v>
      </c>
      <c r="F8139">
        <v>39.980483043</v>
      </c>
      <c r="G8139">
        <v>-3.1234752000000001E-2</v>
      </c>
      <c r="H8139">
        <v>0.64031242399999999</v>
      </c>
      <c r="I8139">
        <v>-124.220610206</v>
      </c>
      <c r="J8139">
        <v>124.86092263</v>
      </c>
      <c r="K8139">
        <v>97.5</v>
      </c>
      <c r="L8139">
        <v>78</v>
      </c>
      <c r="M8139">
        <v>19.5</v>
      </c>
      <c r="N8139">
        <f>TAN(RADIANS(Table2[[#This Row],[angle]]))</f>
        <v>1.2500000000040292</v>
      </c>
      <c r="O8139">
        <f>0+LEFT(TEXT(Table2[[#This Row],[tan_angle]],"000/000"),3)</f>
        <v>5</v>
      </c>
      <c r="P8139">
        <f>0+RIGHT(TEXT(Table2[[#This Row],[tan_angle]],"000/000"),3)</f>
        <v>4</v>
      </c>
      <c r="Q8139" s="10">
        <f>Table2[[#This Row],[canvas_height]]/Table2[[#This Row],[canvas_width]]</f>
        <v>3.9</v>
      </c>
      <c r="R8139">
        <f>0+LEFT(TEXT(Table2[[#This Row],[canvas_ratio]],"000/000"),3)</f>
        <v>39</v>
      </c>
      <c r="S8139" s="5" t="str">
        <f t="shared" si="127"/>
        <v>/</v>
      </c>
      <c r="T8139" s="4">
        <f>0+RIGHT(TEXT(Table2[[#This Row],[canvas_ratio]],"000/000"),3)</f>
        <v>10</v>
      </c>
      <c r="U8139" s="9">
        <f>Table2[[#This Row],[canvas_ratio]]/Table2[[#This Row],[tan_angle]]</f>
        <v>3.1199999999899428</v>
      </c>
      <c r="V8139" s="8">
        <f>0+RIGHT(TEXT(Table2[[#This Row],[ratio]],"0000/0000"),4)/Table2[[#This Row],[tan_angle_numer]]</f>
        <v>5</v>
      </c>
      <c r="W8139" s="9" t="b">
        <f>Table2[[#This Row],[multiplier]]=Table2[[#This Row],[multiplier_calc]]</f>
        <v>0</v>
      </c>
    </row>
    <row r="8140" spans="1:23" x14ac:dyDescent="0.25">
      <c r="A8140" s="1">
        <v>3.91</v>
      </c>
      <c r="B8140" s="1">
        <v>1</v>
      </c>
      <c r="C8140">
        <v>51.340191746000002</v>
      </c>
      <c r="D8140">
        <v>0</v>
      </c>
      <c r="E8140">
        <v>0</v>
      </c>
      <c r="F8140">
        <v>430.617913655</v>
      </c>
      <c r="G8140">
        <v>6.2469500000000002E-3</v>
      </c>
      <c r="H8140">
        <v>0.64031242399999999</v>
      </c>
      <c r="I8140">
        <v>-625.26508178500001</v>
      </c>
      <c r="J8140">
        <v>625.90539420899995</v>
      </c>
      <c r="K8140">
        <v>488.75</v>
      </c>
      <c r="L8140">
        <v>391</v>
      </c>
      <c r="M8140">
        <v>97.75</v>
      </c>
      <c r="N8140">
        <f>TAN(RADIANS(Table2[[#This Row],[angle]]))</f>
        <v>1.2500000000040292</v>
      </c>
      <c r="O8140">
        <f>0+LEFT(TEXT(Table2[[#This Row],[tan_angle]],"000/000"),3)</f>
        <v>5</v>
      </c>
      <c r="P8140">
        <f>0+RIGHT(TEXT(Table2[[#This Row],[tan_angle]],"000/000"),3)</f>
        <v>4</v>
      </c>
      <c r="Q8140" s="10">
        <f>Table2[[#This Row],[canvas_height]]/Table2[[#This Row],[canvas_width]]</f>
        <v>3.91</v>
      </c>
      <c r="R8140">
        <f>0+LEFT(TEXT(Table2[[#This Row],[canvas_ratio]],"000/000"),3)</f>
        <v>391</v>
      </c>
      <c r="S8140" s="5" t="str">
        <f t="shared" si="127"/>
        <v>/</v>
      </c>
      <c r="T8140" s="4">
        <f>0+RIGHT(TEXT(Table2[[#This Row],[canvas_ratio]],"000/000"),3)</f>
        <v>100</v>
      </c>
      <c r="U8140" s="9">
        <f>Table2[[#This Row],[canvas_ratio]]/Table2[[#This Row],[tan_angle]]</f>
        <v>3.1279999999899175</v>
      </c>
      <c r="V8140" s="8">
        <f>0+RIGHT(TEXT(Table2[[#This Row],[ratio]],"0000/0000"),4)/Table2[[#This Row],[tan_angle_numer]]</f>
        <v>25</v>
      </c>
      <c r="W8140" s="9" t="b">
        <f>Table2[[#This Row],[multiplier]]=Table2[[#This Row],[multiplier_calc]]</f>
        <v>0</v>
      </c>
    </row>
    <row r="8141" spans="1:23" x14ac:dyDescent="0.25">
      <c r="A8141" s="1">
        <v>3.92</v>
      </c>
      <c r="B8141" s="1">
        <v>1</v>
      </c>
      <c r="C8141">
        <v>51.340191746000002</v>
      </c>
      <c r="D8141">
        <v>0</v>
      </c>
      <c r="E8141">
        <v>0</v>
      </c>
      <c r="F8141">
        <v>517.06009086100005</v>
      </c>
      <c r="G8141">
        <v>6.2469500000000002E-3</v>
      </c>
      <c r="H8141">
        <v>0.64031242399999999</v>
      </c>
      <c r="I8141">
        <v>-626.86586284500004</v>
      </c>
      <c r="J8141">
        <v>627.50617526899998</v>
      </c>
      <c r="K8141">
        <v>490</v>
      </c>
      <c r="L8141">
        <v>392</v>
      </c>
      <c r="M8141">
        <v>98</v>
      </c>
      <c r="N8141">
        <f>TAN(RADIANS(Table2[[#This Row],[angle]]))</f>
        <v>1.2500000000040292</v>
      </c>
      <c r="O8141">
        <f>0+LEFT(TEXT(Table2[[#This Row],[tan_angle]],"000/000"),3)</f>
        <v>5</v>
      </c>
      <c r="P8141">
        <f>0+RIGHT(TEXT(Table2[[#This Row],[tan_angle]],"000/000"),3)</f>
        <v>4</v>
      </c>
      <c r="Q8141" s="10">
        <f>Table2[[#This Row],[canvas_height]]/Table2[[#This Row],[canvas_width]]</f>
        <v>3.92</v>
      </c>
      <c r="R8141">
        <f>0+LEFT(TEXT(Table2[[#This Row],[canvas_ratio]],"000/000"),3)</f>
        <v>98</v>
      </c>
      <c r="S8141" s="5" t="str">
        <f t="shared" si="127"/>
        <v>/</v>
      </c>
      <c r="T8141" s="4">
        <f>0+RIGHT(TEXT(Table2[[#This Row],[canvas_ratio]],"000/000"),3)</f>
        <v>25</v>
      </c>
      <c r="U8141" s="9">
        <f>Table2[[#This Row],[canvas_ratio]]/Table2[[#This Row],[tan_angle]]</f>
        <v>3.1359999999898913</v>
      </c>
      <c r="V8141" s="8">
        <f>0+RIGHT(TEXT(Table2[[#This Row],[ratio]],"0000/0000"),4)/Table2[[#This Row],[tan_angle_numer]]</f>
        <v>25</v>
      </c>
      <c r="W8141" s="9" t="b">
        <f>Table2[[#This Row],[multiplier]]=Table2[[#This Row],[multiplier_calc]]</f>
        <v>0</v>
      </c>
    </row>
    <row r="8142" spans="1:23" x14ac:dyDescent="0.25">
      <c r="A8142" s="1">
        <v>3.93</v>
      </c>
      <c r="B8142" s="1">
        <v>1</v>
      </c>
      <c r="C8142">
        <v>51.340191746000002</v>
      </c>
      <c r="D8142">
        <v>0</v>
      </c>
      <c r="E8142">
        <v>0</v>
      </c>
      <c r="F8142">
        <v>593.88196433400003</v>
      </c>
      <c r="G8142">
        <v>-6.2469500000000002E-3</v>
      </c>
      <c r="H8142">
        <v>0.64031242399999999</v>
      </c>
      <c r="I8142">
        <v>-628.46664390399997</v>
      </c>
      <c r="J8142">
        <v>629.10695632799991</v>
      </c>
      <c r="K8142">
        <v>491.25</v>
      </c>
      <c r="L8142">
        <v>393</v>
      </c>
      <c r="M8142">
        <v>98.25</v>
      </c>
      <c r="N8142">
        <f>TAN(RADIANS(Table2[[#This Row],[angle]]))</f>
        <v>1.2500000000040292</v>
      </c>
      <c r="O8142">
        <f>0+LEFT(TEXT(Table2[[#This Row],[tan_angle]],"000/000"),3)</f>
        <v>5</v>
      </c>
      <c r="P8142">
        <f>0+RIGHT(TEXT(Table2[[#This Row],[tan_angle]],"000/000"),3)</f>
        <v>4</v>
      </c>
      <c r="Q8142" s="10">
        <f>Table2[[#This Row],[canvas_height]]/Table2[[#This Row],[canvas_width]]</f>
        <v>3.93</v>
      </c>
      <c r="R8142">
        <f>0+LEFT(TEXT(Table2[[#This Row],[canvas_ratio]],"000/000"),3)</f>
        <v>393</v>
      </c>
      <c r="S8142" s="5" t="str">
        <f t="shared" si="127"/>
        <v>/</v>
      </c>
      <c r="T8142" s="4">
        <f>0+RIGHT(TEXT(Table2[[#This Row],[canvas_ratio]],"000/000"),3)</f>
        <v>100</v>
      </c>
      <c r="U8142" s="9">
        <f>Table2[[#This Row],[canvas_ratio]]/Table2[[#This Row],[tan_angle]]</f>
        <v>3.143999999989866</v>
      </c>
      <c r="V8142" s="8">
        <f>0+RIGHT(TEXT(Table2[[#This Row],[ratio]],"0000/0000"),4)/Table2[[#This Row],[tan_angle_numer]]</f>
        <v>25</v>
      </c>
      <c r="W8142" s="9" t="b">
        <f>Table2[[#This Row],[multiplier]]=Table2[[#This Row],[multiplier_calc]]</f>
        <v>0</v>
      </c>
    </row>
    <row r="8143" spans="1:23" x14ac:dyDescent="0.25">
      <c r="A8143" s="1">
        <v>3.94</v>
      </c>
      <c r="B8143" s="1">
        <v>1</v>
      </c>
      <c r="C8143">
        <v>51.340191746000002</v>
      </c>
      <c r="D8143">
        <v>0</v>
      </c>
      <c r="E8143">
        <v>0</v>
      </c>
      <c r="F8143">
        <v>232.10544491900001</v>
      </c>
      <c r="G8143">
        <v>-6.2469500000000002E-3</v>
      </c>
      <c r="H8143">
        <v>0.64031242399999999</v>
      </c>
      <c r="I8143">
        <v>-630.06742496300001</v>
      </c>
      <c r="J8143">
        <v>630.70773738699995</v>
      </c>
      <c r="K8143">
        <v>492.5</v>
      </c>
      <c r="L8143">
        <v>394</v>
      </c>
      <c r="M8143">
        <v>98.5</v>
      </c>
      <c r="N8143">
        <f>TAN(RADIANS(Table2[[#This Row],[angle]]))</f>
        <v>1.2500000000040292</v>
      </c>
      <c r="O8143">
        <f>0+LEFT(TEXT(Table2[[#This Row],[tan_angle]],"000/000"),3)</f>
        <v>5</v>
      </c>
      <c r="P8143">
        <f>0+RIGHT(TEXT(Table2[[#This Row],[tan_angle]],"000/000"),3)</f>
        <v>4</v>
      </c>
      <c r="Q8143" s="10">
        <f>Table2[[#This Row],[canvas_height]]/Table2[[#This Row],[canvas_width]]</f>
        <v>3.94</v>
      </c>
      <c r="R8143">
        <f>0+LEFT(TEXT(Table2[[#This Row],[canvas_ratio]],"000/000"),3)</f>
        <v>197</v>
      </c>
      <c r="S8143" s="5" t="str">
        <f t="shared" si="127"/>
        <v>/</v>
      </c>
      <c r="T8143" s="4">
        <f>0+RIGHT(TEXT(Table2[[#This Row],[canvas_ratio]],"000/000"),3)</f>
        <v>50</v>
      </c>
      <c r="U8143" s="9">
        <f>Table2[[#This Row],[canvas_ratio]]/Table2[[#This Row],[tan_angle]]</f>
        <v>3.1519999999898398</v>
      </c>
      <c r="V8143" s="8">
        <f>0+RIGHT(TEXT(Table2[[#This Row],[ratio]],"0000/0000"),4)/Table2[[#This Row],[tan_angle_numer]]</f>
        <v>25</v>
      </c>
      <c r="W8143" s="9" t="b">
        <f>Table2[[#This Row],[multiplier]]=Table2[[#This Row],[multiplier_calc]]</f>
        <v>0</v>
      </c>
    </row>
    <row r="8144" spans="1:23" x14ac:dyDescent="0.25">
      <c r="A8144" s="1">
        <v>3.95</v>
      </c>
      <c r="B8144" s="1">
        <v>1</v>
      </c>
      <c r="C8144">
        <v>51.340191746000002</v>
      </c>
      <c r="D8144">
        <v>0</v>
      </c>
      <c r="E8144">
        <v>0</v>
      </c>
      <c r="F8144">
        <v>30.375796687000001</v>
      </c>
      <c r="G8144">
        <v>-3.1234752000000001E-2</v>
      </c>
      <c r="H8144">
        <v>0.64031242399999999</v>
      </c>
      <c r="I8144">
        <v>-125.82139126600001</v>
      </c>
      <c r="J8144">
        <v>126.46170368999999</v>
      </c>
      <c r="K8144">
        <v>98.75</v>
      </c>
      <c r="L8144">
        <v>79</v>
      </c>
      <c r="M8144">
        <v>19.75</v>
      </c>
      <c r="N8144">
        <f>TAN(RADIANS(Table2[[#This Row],[angle]]))</f>
        <v>1.2500000000040292</v>
      </c>
      <c r="O8144">
        <f>0+LEFT(TEXT(Table2[[#This Row],[tan_angle]],"000/000"),3)</f>
        <v>5</v>
      </c>
      <c r="P8144">
        <f>0+RIGHT(TEXT(Table2[[#This Row],[tan_angle]],"000/000"),3)</f>
        <v>4</v>
      </c>
      <c r="Q8144" s="10">
        <f>Table2[[#This Row],[canvas_height]]/Table2[[#This Row],[canvas_width]]</f>
        <v>3.95</v>
      </c>
      <c r="R8144">
        <f>0+LEFT(TEXT(Table2[[#This Row],[canvas_ratio]],"000/000"),3)</f>
        <v>79</v>
      </c>
      <c r="S8144" s="5" t="str">
        <f t="shared" si="127"/>
        <v>/</v>
      </c>
      <c r="T8144" s="4">
        <f>0+RIGHT(TEXT(Table2[[#This Row],[canvas_ratio]],"000/000"),3)</f>
        <v>20</v>
      </c>
      <c r="U8144" s="9">
        <f>Table2[[#This Row],[canvas_ratio]]/Table2[[#This Row],[tan_angle]]</f>
        <v>3.1599999999898141</v>
      </c>
      <c r="V8144" s="8">
        <f>0+RIGHT(TEXT(Table2[[#This Row],[ratio]],"0000/0000"),4)/Table2[[#This Row],[tan_angle_numer]]</f>
        <v>5</v>
      </c>
      <c r="W8144" s="9" t="b">
        <f>Table2[[#This Row],[multiplier]]=Table2[[#This Row],[multiplier_calc]]</f>
        <v>0</v>
      </c>
    </row>
    <row r="8145" spans="1:23" x14ac:dyDescent="0.25">
      <c r="A8145" s="1">
        <v>3.96</v>
      </c>
      <c r="B8145" s="1">
        <v>1</v>
      </c>
      <c r="C8145">
        <v>51.340191746000002</v>
      </c>
      <c r="D8145">
        <v>0</v>
      </c>
      <c r="E8145">
        <v>0</v>
      </c>
      <c r="F8145">
        <v>603.48665069000003</v>
      </c>
      <c r="G8145">
        <v>-6.2469500000000002E-3</v>
      </c>
      <c r="H8145">
        <v>0.64031242399999999</v>
      </c>
      <c r="I8145">
        <v>-633.26898708199997</v>
      </c>
      <c r="J8145">
        <v>633.90929950599991</v>
      </c>
      <c r="K8145">
        <v>495</v>
      </c>
      <c r="L8145">
        <v>396</v>
      </c>
      <c r="M8145">
        <v>99</v>
      </c>
      <c r="N8145">
        <f>TAN(RADIANS(Table2[[#This Row],[angle]]))</f>
        <v>1.2500000000040292</v>
      </c>
      <c r="O8145">
        <f>0+LEFT(TEXT(Table2[[#This Row],[tan_angle]],"000/000"),3)</f>
        <v>5</v>
      </c>
      <c r="P8145">
        <f>0+RIGHT(TEXT(Table2[[#This Row],[tan_angle]],"000/000"),3)</f>
        <v>4</v>
      </c>
      <c r="Q8145" s="10">
        <f>Table2[[#This Row],[canvas_height]]/Table2[[#This Row],[canvas_width]]</f>
        <v>3.96</v>
      </c>
      <c r="R8145">
        <f>0+LEFT(TEXT(Table2[[#This Row],[canvas_ratio]],"000/000"),3)</f>
        <v>99</v>
      </c>
      <c r="S8145" s="5" t="str">
        <f t="shared" si="127"/>
        <v>/</v>
      </c>
      <c r="T8145" s="4">
        <f>0+RIGHT(TEXT(Table2[[#This Row],[canvas_ratio]],"000/000"),3)</f>
        <v>25</v>
      </c>
      <c r="U8145" s="9">
        <f>Table2[[#This Row],[canvas_ratio]]/Table2[[#This Row],[tan_angle]]</f>
        <v>3.1679999999897883</v>
      </c>
      <c r="V8145" s="8">
        <f>0+RIGHT(TEXT(Table2[[#This Row],[ratio]],"0000/0000"),4)/Table2[[#This Row],[tan_angle_numer]]</f>
        <v>25</v>
      </c>
      <c r="W8145" s="9" t="b">
        <f>Table2[[#This Row],[multiplier]]=Table2[[#This Row],[multiplier_calc]]</f>
        <v>0</v>
      </c>
    </row>
    <row r="8146" spans="1:23" x14ac:dyDescent="0.25">
      <c r="A8146" s="1">
        <v>3.97</v>
      </c>
      <c r="B8146" s="1">
        <v>1</v>
      </c>
      <c r="C8146">
        <v>51.340191746000002</v>
      </c>
      <c r="D8146">
        <v>0</v>
      </c>
      <c r="E8146">
        <v>0</v>
      </c>
      <c r="F8146">
        <v>86.434368516999996</v>
      </c>
      <c r="G8146">
        <v>-6.2469500000000002E-3</v>
      </c>
      <c r="H8146">
        <v>0.64031242399999999</v>
      </c>
      <c r="I8146">
        <v>-634.86976814100001</v>
      </c>
      <c r="J8146">
        <v>635.51008056499995</v>
      </c>
      <c r="K8146">
        <v>496.25</v>
      </c>
      <c r="L8146">
        <v>397</v>
      </c>
      <c r="M8146">
        <v>99.25</v>
      </c>
      <c r="N8146">
        <f>TAN(RADIANS(Table2[[#This Row],[angle]]))</f>
        <v>1.2500000000040292</v>
      </c>
      <c r="O8146">
        <f>0+LEFT(TEXT(Table2[[#This Row],[tan_angle]],"000/000"),3)</f>
        <v>5</v>
      </c>
      <c r="P8146">
        <f>0+RIGHT(TEXT(Table2[[#This Row],[tan_angle]],"000/000"),3)</f>
        <v>4</v>
      </c>
      <c r="Q8146" s="10">
        <f>Table2[[#This Row],[canvas_height]]/Table2[[#This Row],[canvas_width]]</f>
        <v>3.97</v>
      </c>
      <c r="R8146">
        <f>0+LEFT(TEXT(Table2[[#This Row],[canvas_ratio]],"000/000"),3)</f>
        <v>397</v>
      </c>
      <c r="S8146" s="5" t="str">
        <f t="shared" si="127"/>
        <v>/</v>
      </c>
      <c r="T8146" s="4">
        <f>0+RIGHT(TEXT(Table2[[#This Row],[canvas_ratio]],"000/000"),3)</f>
        <v>100</v>
      </c>
      <c r="U8146" s="9">
        <f>Table2[[#This Row],[canvas_ratio]]/Table2[[#This Row],[tan_angle]]</f>
        <v>3.1759999999897626</v>
      </c>
      <c r="V8146" s="8">
        <f>0+RIGHT(TEXT(Table2[[#This Row],[ratio]],"0000/0000"),4)/Table2[[#This Row],[tan_angle_numer]]</f>
        <v>25</v>
      </c>
      <c r="W8146" s="9" t="b">
        <f>Table2[[#This Row],[multiplier]]=Table2[[#This Row],[multiplier_calc]]</f>
        <v>0</v>
      </c>
    </row>
    <row r="8147" spans="1:23" x14ac:dyDescent="0.25">
      <c r="A8147" s="1">
        <v>3.98</v>
      </c>
      <c r="B8147" s="1">
        <v>1</v>
      </c>
      <c r="C8147">
        <v>51.340191746000002</v>
      </c>
      <c r="D8147">
        <v>0</v>
      </c>
      <c r="E8147">
        <v>0</v>
      </c>
      <c r="F8147">
        <v>193.68669949400001</v>
      </c>
      <c r="G8147">
        <v>-6.2469500000000002E-3</v>
      </c>
      <c r="H8147">
        <v>0.64031242399999999</v>
      </c>
      <c r="I8147">
        <v>-636.47054920100004</v>
      </c>
      <c r="J8147">
        <v>637.11086162499998</v>
      </c>
      <c r="K8147">
        <v>497.5</v>
      </c>
      <c r="L8147">
        <v>398</v>
      </c>
      <c r="M8147">
        <v>99.5</v>
      </c>
      <c r="N8147">
        <f>TAN(RADIANS(Table2[[#This Row],[angle]]))</f>
        <v>1.2500000000040292</v>
      </c>
      <c r="O8147">
        <f>0+LEFT(TEXT(Table2[[#This Row],[tan_angle]],"000/000"),3)</f>
        <v>5</v>
      </c>
      <c r="P8147">
        <f>0+RIGHT(TEXT(Table2[[#This Row],[tan_angle]],"000/000"),3)</f>
        <v>4</v>
      </c>
      <c r="Q8147" s="10">
        <f>Table2[[#This Row],[canvas_height]]/Table2[[#This Row],[canvas_width]]</f>
        <v>3.98</v>
      </c>
      <c r="R8147">
        <f>0+LEFT(TEXT(Table2[[#This Row],[canvas_ratio]],"000/000"),3)</f>
        <v>199</v>
      </c>
      <c r="S8147" s="5" t="str">
        <f t="shared" si="127"/>
        <v>/</v>
      </c>
      <c r="T8147" s="4">
        <f>0+RIGHT(TEXT(Table2[[#This Row],[canvas_ratio]],"000/000"),3)</f>
        <v>50</v>
      </c>
      <c r="U8147" s="9">
        <f>Table2[[#This Row],[canvas_ratio]]/Table2[[#This Row],[tan_angle]]</f>
        <v>3.1839999999897368</v>
      </c>
      <c r="V8147" s="8">
        <f>0+RIGHT(TEXT(Table2[[#This Row],[ratio]],"0000/0000"),4)/Table2[[#This Row],[tan_angle_numer]]</f>
        <v>25</v>
      </c>
      <c r="W8147" s="9" t="b">
        <f>Table2[[#This Row],[multiplier]]=Table2[[#This Row],[multiplier_calc]]</f>
        <v>0</v>
      </c>
    </row>
    <row r="8148" spans="1:23" x14ac:dyDescent="0.25">
      <c r="A8148" s="1">
        <v>3.99</v>
      </c>
      <c r="B8148" s="1">
        <v>1</v>
      </c>
      <c r="C8148">
        <v>51.340191746000002</v>
      </c>
      <c r="D8148">
        <v>0</v>
      </c>
      <c r="E8148">
        <v>0</v>
      </c>
      <c r="F8148">
        <v>132.85701923900001</v>
      </c>
      <c r="G8148">
        <v>-6.2469500000000002E-3</v>
      </c>
      <c r="H8148">
        <v>0.64031242399999999</v>
      </c>
      <c r="I8148">
        <v>-638.07133025999997</v>
      </c>
      <c r="J8148">
        <v>638.71164268399991</v>
      </c>
      <c r="K8148">
        <v>498.75</v>
      </c>
      <c r="L8148">
        <v>399</v>
      </c>
      <c r="M8148">
        <v>99.75</v>
      </c>
      <c r="N8148">
        <f>TAN(RADIANS(Table2[[#This Row],[angle]]))</f>
        <v>1.2500000000040292</v>
      </c>
      <c r="O8148">
        <f>0+LEFT(TEXT(Table2[[#This Row],[tan_angle]],"000/000"),3)</f>
        <v>5</v>
      </c>
      <c r="P8148">
        <f>0+RIGHT(TEXT(Table2[[#This Row],[tan_angle]],"000/000"),3)</f>
        <v>4</v>
      </c>
      <c r="Q8148" s="10">
        <f>Table2[[#This Row],[canvas_height]]/Table2[[#This Row],[canvas_width]]</f>
        <v>3.99</v>
      </c>
      <c r="R8148">
        <f>0+LEFT(TEXT(Table2[[#This Row],[canvas_ratio]],"000/000"),3)</f>
        <v>399</v>
      </c>
      <c r="S8148" s="5" t="str">
        <f t="shared" si="127"/>
        <v>/</v>
      </c>
      <c r="T8148" s="4">
        <f>0+RIGHT(TEXT(Table2[[#This Row],[canvas_ratio]],"000/000"),3)</f>
        <v>100</v>
      </c>
      <c r="U8148" s="9">
        <f>Table2[[#This Row],[canvas_ratio]]/Table2[[#This Row],[tan_angle]]</f>
        <v>3.1919999999897111</v>
      </c>
      <c r="V8148" s="8">
        <f>0+RIGHT(TEXT(Table2[[#This Row],[ratio]],"0000/0000"),4)/Table2[[#This Row],[tan_angle_numer]]</f>
        <v>25</v>
      </c>
      <c r="W8148" s="9" t="b">
        <f>Table2[[#This Row],[multiplier]]=Table2[[#This Row],[multiplier_calc]]</f>
        <v>0</v>
      </c>
    </row>
    <row r="8149" spans="1:23" x14ac:dyDescent="0.25">
      <c r="A8149" s="11">
        <v>4</v>
      </c>
      <c r="B8149" s="1">
        <v>1</v>
      </c>
      <c r="C8149">
        <v>51.340191746000002</v>
      </c>
      <c r="D8149">
        <v>0</v>
      </c>
      <c r="E8149">
        <v>0</v>
      </c>
      <c r="F8149">
        <v>20.614936569000001</v>
      </c>
      <c r="G8149">
        <v>-0.15617376199999999</v>
      </c>
      <c r="H8149">
        <v>0.64031242399999999</v>
      </c>
      <c r="I8149">
        <v>-24.972184525999999</v>
      </c>
      <c r="J8149">
        <v>25.612496950000001</v>
      </c>
      <c r="K8149">
        <v>20</v>
      </c>
      <c r="L8149">
        <v>16</v>
      </c>
      <c r="M8149">
        <v>4</v>
      </c>
      <c r="N8149">
        <f>TAN(RADIANS(Table2[[#This Row],[angle]]))</f>
        <v>1.2500000000040292</v>
      </c>
      <c r="O8149">
        <f>0+LEFT(TEXT(Table2[[#This Row],[tan_angle]],"000/000"),3)</f>
        <v>5</v>
      </c>
      <c r="P8149">
        <f>0+RIGHT(TEXT(Table2[[#This Row],[tan_angle]],"000/000"),3)</f>
        <v>4</v>
      </c>
      <c r="Q8149" s="10">
        <f>Table2[[#This Row],[canvas_height]]/Table2[[#This Row],[canvas_width]]</f>
        <v>4</v>
      </c>
      <c r="R8149">
        <f>0+LEFT(TEXT(Table2[[#This Row],[canvas_ratio]],"000/000"),3)</f>
        <v>4</v>
      </c>
      <c r="S8149" s="5" t="str">
        <f t="shared" si="127"/>
        <v>/</v>
      </c>
      <c r="T8149" s="4">
        <f>0+RIGHT(TEXT(Table2[[#This Row],[canvas_ratio]],"000/000"),3)</f>
        <v>1</v>
      </c>
      <c r="U8149" s="9">
        <f>Table2[[#This Row],[canvas_ratio]]/Table2[[#This Row],[tan_angle]]</f>
        <v>3.1999999999896853</v>
      </c>
      <c r="V8149" s="8">
        <f>0+RIGHT(TEXT(Table2[[#This Row],[ratio]],"0000/0000"),4)/Table2[[#This Row],[tan_angle_numer]]</f>
        <v>1</v>
      </c>
      <c r="W8149" s="9" t="b">
        <f>Table2[[#This Row],[multiplier]]=Table2[[#This Row],[multiplier_calc]]</f>
        <v>0</v>
      </c>
    </row>
    <row r="8150" spans="1:23" x14ac:dyDescent="0.25">
      <c r="A8150" s="1">
        <v>0.13</v>
      </c>
      <c r="B8150" s="1">
        <v>1</v>
      </c>
      <c r="C8150">
        <v>45</v>
      </c>
      <c r="D8150">
        <v>0</v>
      </c>
      <c r="E8150">
        <v>0</v>
      </c>
      <c r="F8150">
        <v>4.2355696189999996</v>
      </c>
      <c r="G8150">
        <v>-7.0710679999999998E-3</v>
      </c>
      <c r="H8150">
        <v>0.70710678100000002</v>
      </c>
      <c r="I8150">
        <v>-17.677669529999999</v>
      </c>
      <c r="J8150">
        <v>18.384776311</v>
      </c>
      <c r="K8150">
        <v>13</v>
      </c>
      <c r="L8150">
        <v>13</v>
      </c>
      <c r="M8150">
        <v>13</v>
      </c>
      <c r="N8150">
        <f>TAN(RADIANS(Table2[[#This Row],[angle]]))</f>
        <v>0.99999999999999989</v>
      </c>
      <c r="O8150">
        <f>0+LEFT(TEXT(Table2[[#This Row],[tan_angle]],"000/000"),3)</f>
        <v>1</v>
      </c>
      <c r="P8150">
        <f>0+RIGHT(TEXT(Table2[[#This Row],[tan_angle]],"000/000"),3)</f>
        <v>1</v>
      </c>
      <c r="Q8150" s="10">
        <f>Table2[[#This Row],[canvas_height]]/Table2[[#This Row],[canvas_width]]</f>
        <v>0.13</v>
      </c>
      <c r="R8150">
        <f>0+LEFT(TEXT(Table2[[#This Row],[canvas_ratio]],"000/000"),3)</f>
        <v>13</v>
      </c>
      <c r="S8150" s="5" t="str">
        <f t="shared" ref="S8150:S8213" si="128">"/"</f>
        <v>/</v>
      </c>
      <c r="T8150" s="4">
        <f>0+RIGHT(TEXT(Table2[[#This Row],[canvas_ratio]],"000/000"),3)</f>
        <v>100</v>
      </c>
      <c r="U8150" s="9">
        <f>Table2[[#This Row],[canvas_ratio]]/Table2[[#This Row],[tan_angle]]</f>
        <v>0.13000000000000003</v>
      </c>
      <c r="V8150" s="8">
        <f>0+RIGHT(TEXT(Table2[[#This Row],[ratio]],"0000/0000"),4)/Table2[[#This Row],[tan_angle_numer]]</f>
        <v>100</v>
      </c>
      <c r="W8150" s="9" t="b">
        <f>Table2[[#This Row],[multiplier]]=Table2[[#This Row],[multiplier_calc]]</f>
        <v>0</v>
      </c>
    </row>
    <row r="8151" spans="1:23" x14ac:dyDescent="0.25">
      <c r="A8151" s="1">
        <v>0.14000000000000001</v>
      </c>
      <c r="B8151" s="1">
        <v>1</v>
      </c>
      <c r="K8151" t="s">
        <v>22</v>
      </c>
      <c r="L8151">
        <v>0</v>
      </c>
      <c r="M8151">
        <v>0</v>
      </c>
      <c r="N8151">
        <f>TAN(RADIANS(Table2[[#This Row],[angle]]))</f>
        <v>0</v>
      </c>
      <c r="O8151">
        <f>0+LEFT(TEXT(Table2[[#This Row],[tan_angle]],"000/000"),3)</f>
        <v>0</v>
      </c>
      <c r="P8151">
        <f>0+RIGHT(TEXT(Table2[[#This Row],[tan_angle]],"000/000"),3)</f>
        <v>1</v>
      </c>
      <c r="Q8151" s="10">
        <f>Table2[[#This Row],[canvas_height]]/Table2[[#This Row],[canvas_width]]</f>
        <v>0.14000000000000001</v>
      </c>
      <c r="R8151">
        <f>0+LEFT(TEXT(Table2[[#This Row],[canvas_ratio]],"000/000"),3)</f>
        <v>7</v>
      </c>
      <c r="S8151" s="5" t="str">
        <f t="shared" si="128"/>
        <v>/</v>
      </c>
      <c r="T8151" s="4">
        <f>0+RIGHT(TEXT(Table2[[#This Row],[canvas_ratio]],"000/000"),3)</f>
        <v>50</v>
      </c>
      <c r="U8151" s="9" t="e">
        <f>Table2[[#This Row],[canvas_ratio]]/Table2[[#This Row],[tan_angle]]</f>
        <v>#DIV/0!</v>
      </c>
      <c r="V8151" s="8" t="e">
        <f>0+RIGHT(TEXT(Table2[[#This Row],[ratio]],"0000/0000"),4)/Table2[[#This Row],[tan_angle_numer]]</f>
        <v>#DIV/0!</v>
      </c>
      <c r="W8151" s="9" t="e">
        <f>Table2[[#This Row],[multiplier]]=Table2[[#This Row],[multiplier_calc]]</f>
        <v>#DIV/0!</v>
      </c>
    </row>
    <row r="8152" spans="1:23" x14ac:dyDescent="0.25">
      <c r="A8152" s="1">
        <v>0.15</v>
      </c>
      <c r="B8152" s="1">
        <v>1</v>
      </c>
      <c r="C8152">
        <v>45</v>
      </c>
      <c r="D8152">
        <v>0</v>
      </c>
      <c r="E8152">
        <v>0</v>
      </c>
      <c r="F8152">
        <v>2.7930717860000001</v>
      </c>
      <c r="G8152">
        <v>-3.5355339E-2</v>
      </c>
      <c r="H8152">
        <v>0.70710678100000002</v>
      </c>
      <c r="I8152">
        <v>-3.5355339059999999</v>
      </c>
      <c r="J8152">
        <v>4.2426406869999997</v>
      </c>
      <c r="K8152">
        <v>3</v>
      </c>
      <c r="L8152">
        <v>3</v>
      </c>
      <c r="M8152">
        <v>3</v>
      </c>
      <c r="N8152">
        <f>TAN(RADIANS(Table2[[#This Row],[angle]]))</f>
        <v>0.99999999999999989</v>
      </c>
      <c r="O8152">
        <f>0+LEFT(TEXT(Table2[[#This Row],[tan_angle]],"000/000"),3)</f>
        <v>1</v>
      </c>
      <c r="P8152">
        <f>0+RIGHT(TEXT(Table2[[#This Row],[tan_angle]],"000/000"),3)</f>
        <v>1</v>
      </c>
      <c r="Q8152" s="10">
        <f>Table2[[#This Row],[canvas_height]]/Table2[[#This Row],[canvas_width]]</f>
        <v>0.15</v>
      </c>
      <c r="R8152">
        <f>0+LEFT(TEXT(Table2[[#This Row],[canvas_ratio]],"000/000"),3)</f>
        <v>3</v>
      </c>
      <c r="S8152" s="5" t="str">
        <f t="shared" si="128"/>
        <v>/</v>
      </c>
      <c r="T8152" s="4">
        <f>0+RIGHT(TEXT(Table2[[#This Row],[canvas_ratio]],"000/000"),3)</f>
        <v>20</v>
      </c>
      <c r="U8152" s="9">
        <f>Table2[[#This Row],[canvas_ratio]]/Table2[[#This Row],[tan_angle]]</f>
        <v>0.15000000000000002</v>
      </c>
      <c r="V8152" s="8">
        <f>0+RIGHT(TEXT(Table2[[#This Row],[ratio]],"0000/0000"),4)/Table2[[#This Row],[tan_angle_numer]]</f>
        <v>20</v>
      </c>
      <c r="W8152" s="9" t="b">
        <f>Table2[[#This Row],[multiplier]]=Table2[[#This Row],[multiplier_calc]]</f>
        <v>0</v>
      </c>
    </row>
    <row r="8153" spans="1:23" x14ac:dyDescent="0.25">
      <c r="A8153" s="1">
        <v>0.16</v>
      </c>
      <c r="B8153" s="1">
        <v>1</v>
      </c>
      <c r="C8153">
        <v>45</v>
      </c>
      <c r="D8153">
        <v>0</v>
      </c>
      <c r="E8153">
        <v>0</v>
      </c>
      <c r="F8153">
        <v>1.3859292910000001</v>
      </c>
      <c r="G8153">
        <v>-2.8284271E-2</v>
      </c>
      <c r="H8153">
        <v>0.70710678100000002</v>
      </c>
      <c r="I8153">
        <v>-4.949747468</v>
      </c>
      <c r="J8153">
        <v>5.6568542490000002</v>
      </c>
      <c r="K8153">
        <v>4</v>
      </c>
      <c r="L8153">
        <v>4</v>
      </c>
      <c r="M8153">
        <v>4</v>
      </c>
      <c r="N8153">
        <f>TAN(RADIANS(Table2[[#This Row],[angle]]))</f>
        <v>0.99999999999999989</v>
      </c>
      <c r="O8153">
        <f>0+LEFT(TEXT(Table2[[#This Row],[tan_angle]],"000/000"),3)</f>
        <v>1</v>
      </c>
      <c r="P8153">
        <f>0+RIGHT(TEXT(Table2[[#This Row],[tan_angle]],"000/000"),3)</f>
        <v>1</v>
      </c>
      <c r="Q8153" s="10">
        <f>Table2[[#This Row],[canvas_height]]/Table2[[#This Row],[canvas_width]]</f>
        <v>0.16</v>
      </c>
      <c r="R8153">
        <f>0+LEFT(TEXT(Table2[[#This Row],[canvas_ratio]],"000/000"),3)</f>
        <v>4</v>
      </c>
      <c r="S8153" s="5" t="str">
        <f t="shared" si="128"/>
        <v>/</v>
      </c>
      <c r="T8153" s="4">
        <f>0+RIGHT(TEXT(Table2[[#This Row],[canvas_ratio]],"000/000"),3)</f>
        <v>25</v>
      </c>
      <c r="U8153" s="9">
        <f>Table2[[#This Row],[canvas_ratio]]/Table2[[#This Row],[tan_angle]]</f>
        <v>0.16000000000000003</v>
      </c>
      <c r="V8153" s="8">
        <f>0+RIGHT(TEXT(Table2[[#This Row],[ratio]],"0000/0000"),4)/Table2[[#This Row],[tan_angle_numer]]</f>
        <v>25</v>
      </c>
      <c r="W8153" s="9" t="b">
        <f>Table2[[#This Row],[multiplier]]=Table2[[#This Row],[multiplier_calc]]</f>
        <v>0</v>
      </c>
    </row>
    <row r="8154" spans="1:23" x14ac:dyDescent="0.25">
      <c r="A8154" s="1">
        <v>0.17</v>
      </c>
      <c r="B8154" s="1">
        <v>1</v>
      </c>
      <c r="C8154">
        <v>45</v>
      </c>
      <c r="D8154">
        <v>0</v>
      </c>
      <c r="E8154">
        <v>0</v>
      </c>
      <c r="F8154">
        <v>11.306637431</v>
      </c>
      <c r="G8154">
        <v>-7.0710679999999998E-3</v>
      </c>
      <c r="H8154">
        <v>0.70710678100000002</v>
      </c>
      <c r="I8154">
        <v>-23.334523779000001</v>
      </c>
      <c r="J8154">
        <v>24.041630560000002</v>
      </c>
      <c r="K8154">
        <v>17</v>
      </c>
      <c r="L8154">
        <v>17</v>
      </c>
      <c r="M8154">
        <v>17</v>
      </c>
      <c r="N8154">
        <f>TAN(RADIANS(Table2[[#This Row],[angle]]))</f>
        <v>0.99999999999999989</v>
      </c>
      <c r="O8154">
        <f>0+LEFT(TEXT(Table2[[#This Row],[tan_angle]],"000/000"),3)</f>
        <v>1</v>
      </c>
      <c r="P8154">
        <f>0+RIGHT(TEXT(Table2[[#This Row],[tan_angle]],"000/000"),3)</f>
        <v>1</v>
      </c>
      <c r="Q8154" s="10">
        <f>Table2[[#This Row],[canvas_height]]/Table2[[#This Row],[canvas_width]]</f>
        <v>0.17</v>
      </c>
      <c r="R8154">
        <f>0+LEFT(TEXT(Table2[[#This Row],[canvas_ratio]],"000/000"),3)</f>
        <v>17</v>
      </c>
      <c r="S8154" s="5" t="str">
        <f t="shared" si="128"/>
        <v>/</v>
      </c>
      <c r="T8154" s="4">
        <f>0+RIGHT(TEXT(Table2[[#This Row],[canvas_ratio]],"000/000"),3)</f>
        <v>100</v>
      </c>
      <c r="U8154" s="9">
        <f>Table2[[#This Row],[canvas_ratio]]/Table2[[#This Row],[tan_angle]]</f>
        <v>0.17000000000000004</v>
      </c>
      <c r="V8154" s="8">
        <f>0+RIGHT(TEXT(Table2[[#This Row],[ratio]],"0000/0000"),4)/Table2[[#This Row],[tan_angle_numer]]</f>
        <v>100</v>
      </c>
      <c r="W8154" s="9" t="b">
        <f>Table2[[#This Row],[multiplier]]=Table2[[#This Row],[multiplier_calc]]</f>
        <v>0</v>
      </c>
    </row>
    <row r="8155" spans="1:23" x14ac:dyDescent="0.25">
      <c r="A8155" s="1">
        <v>0.18</v>
      </c>
      <c r="B8155" s="1">
        <v>1</v>
      </c>
      <c r="C8155">
        <v>45</v>
      </c>
      <c r="D8155">
        <v>0</v>
      </c>
      <c r="E8155">
        <v>0</v>
      </c>
      <c r="F8155">
        <v>2.8142849889999999</v>
      </c>
      <c r="G8155">
        <v>-1.4142136E-2</v>
      </c>
      <c r="H8155">
        <v>0.70710678100000002</v>
      </c>
      <c r="I8155">
        <v>-12.020815280000001</v>
      </c>
      <c r="J8155">
        <v>12.727922060999999</v>
      </c>
      <c r="K8155">
        <v>9</v>
      </c>
      <c r="L8155">
        <v>9</v>
      </c>
      <c r="M8155">
        <v>9</v>
      </c>
      <c r="N8155">
        <f>TAN(RADIANS(Table2[[#This Row],[angle]]))</f>
        <v>0.99999999999999989</v>
      </c>
      <c r="O8155">
        <f>0+LEFT(TEXT(Table2[[#This Row],[tan_angle]],"000/000"),3)</f>
        <v>1</v>
      </c>
      <c r="P8155">
        <f>0+RIGHT(TEXT(Table2[[#This Row],[tan_angle]],"000/000"),3)</f>
        <v>1</v>
      </c>
      <c r="Q8155" s="10">
        <f>Table2[[#This Row],[canvas_height]]/Table2[[#This Row],[canvas_width]]</f>
        <v>0.18</v>
      </c>
      <c r="R8155">
        <f>0+LEFT(TEXT(Table2[[#This Row],[canvas_ratio]],"000/000"),3)</f>
        <v>9</v>
      </c>
      <c r="S8155" s="5" t="str">
        <f t="shared" si="128"/>
        <v>/</v>
      </c>
      <c r="T8155" s="4">
        <f>0+RIGHT(TEXT(Table2[[#This Row],[canvas_ratio]],"000/000"),3)</f>
        <v>50</v>
      </c>
      <c r="U8155" s="9">
        <f>Table2[[#This Row],[canvas_ratio]]/Table2[[#This Row],[tan_angle]]</f>
        <v>0.18000000000000002</v>
      </c>
      <c r="V8155" s="8">
        <f>0+RIGHT(TEXT(Table2[[#This Row],[ratio]],"0000/0000"),4)/Table2[[#This Row],[tan_angle_numer]]</f>
        <v>50</v>
      </c>
      <c r="W8155" s="9" t="b">
        <f>Table2[[#This Row],[multiplier]]=Table2[[#This Row],[multiplier_calc]]</f>
        <v>0</v>
      </c>
    </row>
    <row r="8156" spans="1:23" x14ac:dyDescent="0.25">
      <c r="A8156" s="1">
        <v>0.19</v>
      </c>
      <c r="B8156" s="1">
        <v>1</v>
      </c>
      <c r="C8156">
        <v>45</v>
      </c>
      <c r="D8156">
        <v>0</v>
      </c>
      <c r="E8156">
        <v>0</v>
      </c>
      <c r="F8156">
        <v>5.6497831820000002</v>
      </c>
      <c r="G8156">
        <v>-7.0710679999999998E-3</v>
      </c>
      <c r="H8156">
        <v>0.70710678100000002</v>
      </c>
      <c r="I8156">
        <v>-26.162950903999999</v>
      </c>
      <c r="J8156">
        <v>26.870057684999999</v>
      </c>
      <c r="K8156">
        <v>19</v>
      </c>
      <c r="L8156">
        <v>19</v>
      </c>
      <c r="M8156">
        <v>19</v>
      </c>
      <c r="N8156">
        <f>TAN(RADIANS(Table2[[#This Row],[angle]]))</f>
        <v>0.99999999999999989</v>
      </c>
      <c r="O8156">
        <f>0+LEFT(TEXT(Table2[[#This Row],[tan_angle]],"000/000"),3)</f>
        <v>1</v>
      </c>
      <c r="P8156">
        <f>0+RIGHT(TEXT(Table2[[#This Row],[tan_angle]],"000/000"),3)</f>
        <v>1</v>
      </c>
      <c r="Q8156" s="10">
        <f>Table2[[#This Row],[canvas_height]]/Table2[[#This Row],[canvas_width]]</f>
        <v>0.19</v>
      </c>
      <c r="R8156">
        <f>0+LEFT(TEXT(Table2[[#This Row],[canvas_ratio]],"000/000"),3)</f>
        <v>19</v>
      </c>
      <c r="S8156" s="5" t="str">
        <f t="shared" si="128"/>
        <v>/</v>
      </c>
      <c r="T8156" s="4">
        <f>0+RIGHT(TEXT(Table2[[#This Row],[canvas_ratio]],"000/000"),3)</f>
        <v>100</v>
      </c>
      <c r="U8156" s="9">
        <f>Table2[[#This Row],[canvas_ratio]]/Table2[[#This Row],[tan_angle]]</f>
        <v>0.19000000000000003</v>
      </c>
      <c r="V8156" s="8">
        <f>0+RIGHT(TEXT(Table2[[#This Row],[ratio]],"0000/0000"),4)/Table2[[#This Row],[tan_angle_numer]]</f>
        <v>100</v>
      </c>
      <c r="W8156" s="9" t="b">
        <f>Table2[[#This Row],[multiplier]]=Table2[[#This Row],[multiplier_calc]]</f>
        <v>0</v>
      </c>
    </row>
    <row r="8157" spans="1:23" x14ac:dyDescent="0.25">
      <c r="A8157" s="1">
        <v>0.2</v>
      </c>
      <c r="B8157" s="1">
        <v>1</v>
      </c>
      <c r="C8157">
        <v>45</v>
      </c>
      <c r="D8157">
        <v>0</v>
      </c>
      <c r="E8157">
        <v>0</v>
      </c>
      <c r="F8157">
        <v>0.141421356</v>
      </c>
      <c r="G8157">
        <v>0.141421356</v>
      </c>
      <c r="H8157">
        <v>0.70710678100000002</v>
      </c>
      <c r="I8157">
        <v>-0.70710678100000002</v>
      </c>
      <c r="J8157">
        <v>1.414213562</v>
      </c>
      <c r="K8157">
        <v>1</v>
      </c>
      <c r="L8157">
        <v>1</v>
      </c>
      <c r="M8157">
        <v>1</v>
      </c>
      <c r="N8157">
        <f>TAN(RADIANS(Table2[[#This Row],[angle]]))</f>
        <v>0.99999999999999989</v>
      </c>
      <c r="O8157">
        <f>0+LEFT(TEXT(Table2[[#This Row],[tan_angle]],"000/000"),3)</f>
        <v>1</v>
      </c>
      <c r="P8157">
        <f>0+RIGHT(TEXT(Table2[[#This Row],[tan_angle]],"000/000"),3)</f>
        <v>1</v>
      </c>
      <c r="Q8157" s="10">
        <f>Table2[[#This Row],[canvas_height]]/Table2[[#This Row],[canvas_width]]</f>
        <v>0.2</v>
      </c>
      <c r="R8157">
        <f>0+LEFT(TEXT(Table2[[#This Row],[canvas_ratio]],"000/000"),3)</f>
        <v>1</v>
      </c>
      <c r="S8157" s="5" t="str">
        <f t="shared" si="128"/>
        <v>/</v>
      </c>
      <c r="T8157" s="4">
        <f>0+RIGHT(TEXT(Table2[[#This Row],[canvas_ratio]],"000/000"),3)</f>
        <v>5</v>
      </c>
      <c r="U8157" s="9">
        <f>Table2[[#This Row],[canvas_ratio]]/Table2[[#This Row],[tan_angle]]</f>
        <v>0.20000000000000004</v>
      </c>
      <c r="V8157" s="8">
        <f>0+RIGHT(TEXT(Table2[[#This Row],[ratio]],"0000/0000"),4)/Table2[[#This Row],[tan_angle_numer]]</f>
        <v>5</v>
      </c>
      <c r="W8157" s="9" t="b">
        <f>Table2[[#This Row],[multiplier]]=Table2[[#This Row],[multiplier_calc]]</f>
        <v>0</v>
      </c>
    </row>
    <row r="8158" spans="1:23" x14ac:dyDescent="0.25">
      <c r="A8158" s="1">
        <v>0.21</v>
      </c>
      <c r="B8158" s="1">
        <v>1</v>
      </c>
      <c r="C8158">
        <v>45</v>
      </c>
      <c r="D8158">
        <v>0</v>
      </c>
      <c r="E8158">
        <v>0</v>
      </c>
      <c r="F8158">
        <v>5.6497831820000002</v>
      </c>
      <c r="G8158">
        <v>-7.0710679999999998E-3</v>
      </c>
      <c r="H8158">
        <v>0.70710678100000002</v>
      </c>
      <c r="I8158">
        <v>-28.991378029</v>
      </c>
      <c r="J8158">
        <v>29.69848481</v>
      </c>
      <c r="K8158">
        <v>21</v>
      </c>
      <c r="L8158">
        <v>21</v>
      </c>
      <c r="M8158">
        <v>21</v>
      </c>
      <c r="N8158">
        <f>TAN(RADIANS(Table2[[#This Row],[angle]]))</f>
        <v>0.99999999999999989</v>
      </c>
      <c r="O8158">
        <f>0+LEFT(TEXT(Table2[[#This Row],[tan_angle]],"000/000"),3)</f>
        <v>1</v>
      </c>
      <c r="P8158">
        <f>0+RIGHT(TEXT(Table2[[#This Row],[tan_angle]],"000/000"),3)</f>
        <v>1</v>
      </c>
      <c r="Q8158" s="10">
        <f>Table2[[#This Row],[canvas_height]]/Table2[[#This Row],[canvas_width]]</f>
        <v>0.21</v>
      </c>
      <c r="R8158">
        <f>0+LEFT(TEXT(Table2[[#This Row],[canvas_ratio]],"000/000"),3)</f>
        <v>21</v>
      </c>
      <c r="S8158" s="5" t="str">
        <f t="shared" si="128"/>
        <v>/</v>
      </c>
      <c r="T8158" s="4">
        <f>0+RIGHT(TEXT(Table2[[#This Row],[canvas_ratio]],"000/000"),3)</f>
        <v>100</v>
      </c>
      <c r="U8158" s="9">
        <f>Table2[[#This Row],[canvas_ratio]]/Table2[[#This Row],[tan_angle]]</f>
        <v>0.21000000000000002</v>
      </c>
      <c r="V8158" s="8">
        <f>0+RIGHT(TEXT(Table2[[#This Row],[ratio]],"0000/0000"),4)/Table2[[#This Row],[tan_angle_numer]]</f>
        <v>100</v>
      </c>
      <c r="W8158" s="9" t="b">
        <f>Table2[[#This Row],[multiplier]]=Table2[[#This Row],[multiplier_calc]]</f>
        <v>0</v>
      </c>
    </row>
    <row r="8159" spans="1:23" x14ac:dyDescent="0.25">
      <c r="A8159" s="1">
        <v>0.22</v>
      </c>
      <c r="B8159" s="1">
        <v>1</v>
      </c>
      <c r="C8159">
        <v>45</v>
      </c>
      <c r="D8159">
        <v>0</v>
      </c>
      <c r="E8159">
        <v>0</v>
      </c>
      <c r="F8159">
        <v>2.8142849889999999</v>
      </c>
      <c r="G8159">
        <v>-1.4142136E-2</v>
      </c>
      <c r="H8159">
        <v>0.70710678100000002</v>
      </c>
      <c r="I8159">
        <v>-14.849242405</v>
      </c>
      <c r="J8159">
        <v>15.556349186</v>
      </c>
      <c r="K8159">
        <v>11</v>
      </c>
      <c r="L8159">
        <v>11</v>
      </c>
      <c r="M8159">
        <v>11</v>
      </c>
      <c r="N8159">
        <f>TAN(RADIANS(Table2[[#This Row],[angle]]))</f>
        <v>0.99999999999999989</v>
      </c>
      <c r="O8159">
        <f>0+LEFT(TEXT(Table2[[#This Row],[tan_angle]],"000/000"),3)</f>
        <v>1</v>
      </c>
      <c r="P8159">
        <f>0+RIGHT(TEXT(Table2[[#This Row],[tan_angle]],"000/000"),3)</f>
        <v>1</v>
      </c>
      <c r="Q8159" s="10">
        <f>Table2[[#This Row],[canvas_height]]/Table2[[#This Row],[canvas_width]]</f>
        <v>0.22</v>
      </c>
      <c r="R8159">
        <f>0+LEFT(TEXT(Table2[[#This Row],[canvas_ratio]],"000/000"),3)</f>
        <v>11</v>
      </c>
      <c r="S8159" s="5" t="str">
        <f t="shared" si="128"/>
        <v>/</v>
      </c>
      <c r="T8159" s="4">
        <f>0+RIGHT(TEXT(Table2[[#This Row],[canvas_ratio]],"000/000"),3)</f>
        <v>50</v>
      </c>
      <c r="U8159" s="9">
        <f>Table2[[#This Row],[canvas_ratio]]/Table2[[#This Row],[tan_angle]]</f>
        <v>0.22000000000000003</v>
      </c>
      <c r="V8159" s="8">
        <f>0+RIGHT(TEXT(Table2[[#This Row],[ratio]],"0000/0000"),4)/Table2[[#This Row],[tan_angle_numer]]</f>
        <v>50</v>
      </c>
      <c r="W8159" s="9" t="b">
        <f>Table2[[#This Row],[multiplier]]=Table2[[#This Row],[multiplier_calc]]</f>
        <v>0</v>
      </c>
    </row>
    <row r="8160" spans="1:23" x14ac:dyDescent="0.25">
      <c r="A8160" s="1">
        <v>0.23</v>
      </c>
      <c r="B8160" s="1">
        <v>1</v>
      </c>
      <c r="C8160">
        <v>45</v>
      </c>
      <c r="D8160">
        <v>0</v>
      </c>
      <c r="E8160">
        <v>0</v>
      </c>
      <c r="F8160">
        <v>4.2355696189999996</v>
      </c>
      <c r="G8160">
        <v>-7.0710679999999998E-3</v>
      </c>
      <c r="H8160">
        <v>0.70710678100000002</v>
      </c>
      <c r="I8160">
        <v>-31.819805153000001</v>
      </c>
      <c r="J8160">
        <v>32.526911933999997</v>
      </c>
      <c r="K8160">
        <v>23</v>
      </c>
      <c r="L8160">
        <v>23</v>
      </c>
      <c r="M8160">
        <v>23</v>
      </c>
      <c r="N8160">
        <f>TAN(RADIANS(Table2[[#This Row],[angle]]))</f>
        <v>0.99999999999999989</v>
      </c>
      <c r="O8160">
        <f>0+LEFT(TEXT(Table2[[#This Row],[tan_angle]],"000/000"),3)</f>
        <v>1</v>
      </c>
      <c r="P8160">
        <f>0+RIGHT(TEXT(Table2[[#This Row],[tan_angle]],"000/000"),3)</f>
        <v>1</v>
      </c>
      <c r="Q8160" s="10">
        <f>Table2[[#This Row],[canvas_height]]/Table2[[#This Row],[canvas_width]]</f>
        <v>0.23</v>
      </c>
      <c r="R8160">
        <f>0+LEFT(TEXT(Table2[[#This Row],[canvas_ratio]],"000/000"),3)</f>
        <v>23</v>
      </c>
      <c r="S8160" s="5" t="str">
        <f t="shared" si="128"/>
        <v>/</v>
      </c>
      <c r="T8160" s="4">
        <f>0+RIGHT(TEXT(Table2[[#This Row],[canvas_ratio]],"000/000"),3)</f>
        <v>100</v>
      </c>
      <c r="U8160" s="9">
        <f>Table2[[#This Row],[canvas_ratio]]/Table2[[#This Row],[tan_angle]]</f>
        <v>0.23000000000000004</v>
      </c>
      <c r="V8160" s="8">
        <f>0+RIGHT(TEXT(Table2[[#This Row],[ratio]],"0000/0000"),4)/Table2[[#This Row],[tan_angle_numer]]</f>
        <v>100</v>
      </c>
      <c r="W8160" s="9" t="b">
        <f>Table2[[#This Row],[multiplier]]=Table2[[#This Row],[multiplier_calc]]</f>
        <v>0</v>
      </c>
    </row>
    <row r="8161" spans="1:23" x14ac:dyDescent="0.25">
      <c r="A8161" s="1">
        <v>0.24</v>
      </c>
      <c r="B8161" s="1">
        <v>1</v>
      </c>
      <c r="C8161">
        <v>45</v>
      </c>
      <c r="D8161">
        <v>0</v>
      </c>
      <c r="E8161">
        <v>0</v>
      </c>
      <c r="F8161">
        <v>1.3859292910000001</v>
      </c>
      <c r="G8161">
        <v>-2.8284271E-2</v>
      </c>
      <c r="H8161">
        <v>0.70710678100000002</v>
      </c>
      <c r="I8161">
        <v>-7.7781745930000001</v>
      </c>
      <c r="J8161">
        <v>8.4852813739999995</v>
      </c>
      <c r="K8161">
        <v>6</v>
      </c>
      <c r="L8161">
        <v>6</v>
      </c>
      <c r="M8161">
        <v>6</v>
      </c>
      <c r="N8161">
        <f>TAN(RADIANS(Table2[[#This Row],[angle]]))</f>
        <v>0.99999999999999989</v>
      </c>
      <c r="O8161">
        <f>0+LEFT(TEXT(Table2[[#This Row],[tan_angle]],"000/000"),3)</f>
        <v>1</v>
      </c>
      <c r="P8161">
        <f>0+RIGHT(TEXT(Table2[[#This Row],[tan_angle]],"000/000"),3)</f>
        <v>1</v>
      </c>
      <c r="Q8161" s="10">
        <f>Table2[[#This Row],[canvas_height]]/Table2[[#This Row],[canvas_width]]</f>
        <v>0.24</v>
      </c>
      <c r="R8161">
        <f>0+LEFT(TEXT(Table2[[#This Row],[canvas_ratio]],"000/000"),3)</f>
        <v>6</v>
      </c>
      <c r="S8161" s="5" t="str">
        <f t="shared" si="128"/>
        <v>/</v>
      </c>
      <c r="T8161" s="4">
        <f>0+RIGHT(TEXT(Table2[[#This Row],[canvas_ratio]],"000/000"),3)</f>
        <v>25</v>
      </c>
      <c r="U8161" s="9">
        <f>Table2[[#This Row],[canvas_ratio]]/Table2[[#This Row],[tan_angle]]</f>
        <v>0.24000000000000002</v>
      </c>
      <c r="V8161" s="8">
        <f>0+RIGHT(TEXT(Table2[[#This Row],[ratio]],"0000/0000"),4)/Table2[[#This Row],[tan_angle_numer]]</f>
        <v>25</v>
      </c>
      <c r="W8161" s="9" t="b">
        <f>Table2[[#This Row],[multiplier]]=Table2[[#This Row],[multiplier_calc]]</f>
        <v>0</v>
      </c>
    </row>
    <row r="8162" spans="1:23" x14ac:dyDescent="0.25">
      <c r="A8162" s="1">
        <v>0.25</v>
      </c>
      <c r="B8162" s="1">
        <v>1</v>
      </c>
      <c r="C8162">
        <v>45</v>
      </c>
      <c r="D8162">
        <v>0</v>
      </c>
      <c r="E8162">
        <v>0</v>
      </c>
      <c r="F8162">
        <v>0.17677669500000001</v>
      </c>
      <c r="G8162">
        <v>0.17677669500000001</v>
      </c>
      <c r="H8162">
        <v>0.70710678100000002</v>
      </c>
      <c r="I8162">
        <v>-0.70710678100000002</v>
      </c>
      <c r="J8162">
        <v>1.414213562</v>
      </c>
      <c r="K8162">
        <v>1</v>
      </c>
      <c r="L8162">
        <v>1</v>
      </c>
      <c r="M8162">
        <v>1</v>
      </c>
      <c r="N8162">
        <f>TAN(RADIANS(Table2[[#This Row],[angle]]))</f>
        <v>0.99999999999999989</v>
      </c>
      <c r="O8162">
        <f>0+LEFT(TEXT(Table2[[#This Row],[tan_angle]],"000/000"),3)</f>
        <v>1</v>
      </c>
      <c r="P8162">
        <f>0+RIGHT(TEXT(Table2[[#This Row],[tan_angle]],"000/000"),3)</f>
        <v>1</v>
      </c>
      <c r="Q8162" s="10">
        <f>Table2[[#This Row],[canvas_height]]/Table2[[#This Row],[canvas_width]]</f>
        <v>0.25</v>
      </c>
      <c r="R8162">
        <f>0+LEFT(TEXT(Table2[[#This Row],[canvas_ratio]],"000/000"),3)</f>
        <v>1</v>
      </c>
      <c r="S8162" s="5" t="str">
        <f t="shared" si="128"/>
        <v>/</v>
      </c>
      <c r="T8162" s="4">
        <f>0+RIGHT(TEXT(Table2[[#This Row],[canvas_ratio]],"000/000"),3)</f>
        <v>4</v>
      </c>
      <c r="U8162" s="9">
        <f>Table2[[#This Row],[canvas_ratio]]/Table2[[#This Row],[tan_angle]]</f>
        <v>0.25</v>
      </c>
      <c r="V8162" s="8">
        <f>0+RIGHT(TEXT(Table2[[#This Row],[ratio]],"0000/0000"),4)/Table2[[#This Row],[tan_angle_numer]]</f>
        <v>4</v>
      </c>
      <c r="W8162" s="9" t="b">
        <f>Table2[[#This Row],[multiplier]]=Table2[[#This Row],[multiplier_calc]]</f>
        <v>0</v>
      </c>
    </row>
    <row r="8163" spans="1:23" x14ac:dyDescent="0.25">
      <c r="A8163" s="1">
        <v>0.26</v>
      </c>
      <c r="B8163" s="1">
        <v>1</v>
      </c>
      <c r="C8163">
        <v>45</v>
      </c>
      <c r="D8163">
        <v>0</v>
      </c>
      <c r="E8163">
        <v>0</v>
      </c>
      <c r="F8163">
        <v>8.4711392389999993</v>
      </c>
      <c r="G8163">
        <v>-1.4142136E-2</v>
      </c>
      <c r="H8163">
        <v>0.70710678100000002</v>
      </c>
      <c r="I8163">
        <v>-17.677669529999999</v>
      </c>
      <c r="J8163">
        <v>18.384776311</v>
      </c>
      <c r="K8163">
        <v>13</v>
      </c>
      <c r="L8163">
        <v>13</v>
      </c>
      <c r="M8163">
        <v>13</v>
      </c>
      <c r="N8163">
        <f>TAN(RADIANS(Table2[[#This Row],[angle]]))</f>
        <v>0.99999999999999989</v>
      </c>
      <c r="O8163">
        <f>0+LEFT(TEXT(Table2[[#This Row],[tan_angle]],"000/000"),3)</f>
        <v>1</v>
      </c>
      <c r="P8163">
        <f>0+RIGHT(TEXT(Table2[[#This Row],[tan_angle]],"000/000"),3)</f>
        <v>1</v>
      </c>
      <c r="Q8163" s="10">
        <f>Table2[[#This Row],[canvas_height]]/Table2[[#This Row],[canvas_width]]</f>
        <v>0.26</v>
      </c>
      <c r="R8163">
        <f>0+LEFT(TEXT(Table2[[#This Row],[canvas_ratio]],"000/000"),3)</f>
        <v>13</v>
      </c>
      <c r="S8163" s="5" t="str">
        <f t="shared" si="128"/>
        <v>/</v>
      </c>
      <c r="T8163" s="4">
        <f>0+RIGHT(TEXT(Table2[[#This Row],[canvas_ratio]],"000/000"),3)</f>
        <v>50</v>
      </c>
      <c r="U8163" s="9">
        <f>Table2[[#This Row],[canvas_ratio]]/Table2[[#This Row],[tan_angle]]</f>
        <v>0.26000000000000006</v>
      </c>
      <c r="V8163" s="8">
        <f>0+RIGHT(TEXT(Table2[[#This Row],[ratio]],"0000/0000"),4)/Table2[[#This Row],[tan_angle_numer]]</f>
        <v>50</v>
      </c>
      <c r="W8163" s="9" t="b">
        <f>Table2[[#This Row],[multiplier]]=Table2[[#This Row],[multiplier_calc]]</f>
        <v>0</v>
      </c>
    </row>
    <row r="8164" spans="1:23" x14ac:dyDescent="0.25">
      <c r="A8164" s="1">
        <v>0.27</v>
      </c>
      <c r="B8164" s="1">
        <v>1</v>
      </c>
      <c r="C8164">
        <v>45</v>
      </c>
      <c r="D8164">
        <v>0</v>
      </c>
      <c r="E8164">
        <v>0</v>
      </c>
      <c r="F8164">
        <v>14.135064556</v>
      </c>
      <c r="G8164">
        <v>-7.0710679999999998E-3</v>
      </c>
      <c r="H8164">
        <v>0.70710678100000002</v>
      </c>
      <c r="I8164">
        <v>-37.476659402999999</v>
      </c>
      <c r="J8164">
        <v>38.183766184</v>
      </c>
      <c r="K8164">
        <v>27</v>
      </c>
      <c r="L8164">
        <v>27</v>
      </c>
      <c r="M8164">
        <v>27</v>
      </c>
      <c r="N8164">
        <f>TAN(RADIANS(Table2[[#This Row],[angle]]))</f>
        <v>0.99999999999999989</v>
      </c>
      <c r="O8164">
        <f>0+LEFT(TEXT(Table2[[#This Row],[tan_angle]],"000/000"),3)</f>
        <v>1</v>
      </c>
      <c r="P8164">
        <f>0+RIGHT(TEXT(Table2[[#This Row],[tan_angle]],"000/000"),3)</f>
        <v>1</v>
      </c>
      <c r="Q8164" s="10">
        <f>Table2[[#This Row],[canvas_height]]/Table2[[#This Row],[canvas_width]]</f>
        <v>0.27</v>
      </c>
      <c r="R8164">
        <f>0+LEFT(TEXT(Table2[[#This Row],[canvas_ratio]],"000/000"),3)</f>
        <v>27</v>
      </c>
      <c r="S8164" s="5" t="str">
        <f t="shared" si="128"/>
        <v>/</v>
      </c>
      <c r="T8164" s="4">
        <f>0+RIGHT(TEXT(Table2[[#This Row],[canvas_ratio]],"000/000"),3)</f>
        <v>100</v>
      </c>
      <c r="U8164" s="9">
        <f>Table2[[#This Row],[canvas_ratio]]/Table2[[#This Row],[tan_angle]]</f>
        <v>0.27000000000000007</v>
      </c>
      <c r="V8164" s="8">
        <f>0+RIGHT(TEXT(Table2[[#This Row],[ratio]],"0000/0000"),4)/Table2[[#This Row],[tan_angle_numer]]</f>
        <v>100</v>
      </c>
      <c r="W8164" s="9" t="b">
        <f>Table2[[#This Row],[multiplier]]=Table2[[#This Row],[multiplier_calc]]</f>
        <v>0</v>
      </c>
    </row>
    <row r="8165" spans="1:23" x14ac:dyDescent="0.25">
      <c r="A8165" s="1">
        <v>0.28000000000000003</v>
      </c>
      <c r="B8165" s="1">
        <v>1</v>
      </c>
      <c r="K8165" t="s">
        <v>22</v>
      </c>
      <c r="L8165">
        <v>0</v>
      </c>
      <c r="M8165">
        <v>0</v>
      </c>
      <c r="N8165">
        <f>TAN(RADIANS(Table2[[#This Row],[angle]]))</f>
        <v>0</v>
      </c>
      <c r="O8165">
        <f>0+LEFT(TEXT(Table2[[#This Row],[tan_angle]],"000/000"),3)</f>
        <v>0</v>
      </c>
      <c r="P8165">
        <f>0+RIGHT(TEXT(Table2[[#This Row],[tan_angle]],"000/000"),3)</f>
        <v>1</v>
      </c>
      <c r="Q8165" s="10">
        <f>Table2[[#This Row],[canvas_height]]/Table2[[#This Row],[canvas_width]]</f>
        <v>0.28000000000000003</v>
      </c>
      <c r="R8165">
        <f>0+LEFT(TEXT(Table2[[#This Row],[canvas_ratio]],"000/000"),3)</f>
        <v>7</v>
      </c>
      <c r="S8165" s="5" t="str">
        <f t="shared" si="128"/>
        <v>/</v>
      </c>
      <c r="T8165" s="4">
        <f>0+RIGHT(TEXT(Table2[[#This Row],[canvas_ratio]],"000/000"),3)</f>
        <v>25</v>
      </c>
      <c r="U8165" s="9" t="e">
        <f>Table2[[#This Row],[canvas_ratio]]/Table2[[#This Row],[tan_angle]]</f>
        <v>#DIV/0!</v>
      </c>
      <c r="V8165" s="8" t="e">
        <f>0+RIGHT(TEXT(Table2[[#This Row],[ratio]],"0000/0000"),4)/Table2[[#This Row],[tan_angle_numer]]</f>
        <v>#DIV/0!</v>
      </c>
      <c r="W8165" s="9" t="e">
        <f>Table2[[#This Row],[multiplier]]=Table2[[#This Row],[multiplier_calc]]</f>
        <v>#DIV/0!</v>
      </c>
    </row>
    <row r="8166" spans="1:23" x14ac:dyDescent="0.25">
      <c r="A8166" s="1">
        <v>0.28999999999999998</v>
      </c>
      <c r="B8166" s="1">
        <v>1</v>
      </c>
      <c r="K8166" t="s">
        <v>22</v>
      </c>
      <c r="L8166">
        <v>0</v>
      </c>
      <c r="M8166">
        <v>0</v>
      </c>
      <c r="N8166">
        <f>TAN(RADIANS(Table2[[#This Row],[angle]]))</f>
        <v>0</v>
      </c>
      <c r="O8166">
        <f>0+LEFT(TEXT(Table2[[#This Row],[tan_angle]],"000/000"),3)</f>
        <v>0</v>
      </c>
      <c r="P8166">
        <f>0+RIGHT(TEXT(Table2[[#This Row],[tan_angle]],"000/000"),3)</f>
        <v>1</v>
      </c>
      <c r="Q8166" s="10">
        <f>Table2[[#This Row],[canvas_height]]/Table2[[#This Row],[canvas_width]]</f>
        <v>0.28999999999999998</v>
      </c>
      <c r="R8166">
        <f>0+LEFT(TEXT(Table2[[#This Row],[canvas_ratio]],"000/000"),3)</f>
        <v>29</v>
      </c>
      <c r="S8166" s="5" t="str">
        <f t="shared" si="128"/>
        <v>/</v>
      </c>
      <c r="T8166" s="4">
        <f>0+RIGHT(TEXT(Table2[[#This Row],[canvas_ratio]],"000/000"),3)</f>
        <v>100</v>
      </c>
      <c r="U8166" s="9" t="e">
        <f>Table2[[#This Row],[canvas_ratio]]/Table2[[#This Row],[tan_angle]]</f>
        <v>#DIV/0!</v>
      </c>
      <c r="V8166" s="8" t="e">
        <f>0+RIGHT(TEXT(Table2[[#This Row],[ratio]],"0000/0000"),4)/Table2[[#This Row],[tan_angle_numer]]</f>
        <v>#DIV/0!</v>
      </c>
      <c r="W8166" s="9" t="e">
        <f>Table2[[#This Row],[multiplier]]=Table2[[#This Row],[multiplier_calc]]</f>
        <v>#DIV/0!</v>
      </c>
    </row>
    <row r="8167" spans="1:23" x14ac:dyDescent="0.25">
      <c r="A8167" s="1">
        <v>0.3</v>
      </c>
      <c r="B8167" s="1">
        <v>1</v>
      </c>
      <c r="C8167">
        <v>45</v>
      </c>
      <c r="D8167">
        <v>0</v>
      </c>
      <c r="E8167">
        <v>0</v>
      </c>
      <c r="F8167">
        <v>1.3435028840000001</v>
      </c>
      <c r="G8167">
        <v>-7.0710677999999999E-2</v>
      </c>
      <c r="H8167">
        <v>0.70710678100000002</v>
      </c>
      <c r="I8167">
        <v>-3.5355339059999999</v>
      </c>
      <c r="J8167">
        <v>4.2426406869999997</v>
      </c>
      <c r="K8167">
        <v>3</v>
      </c>
      <c r="L8167">
        <v>3</v>
      </c>
      <c r="M8167">
        <v>3</v>
      </c>
      <c r="N8167">
        <f>TAN(RADIANS(Table2[[#This Row],[angle]]))</f>
        <v>0.99999999999999989</v>
      </c>
      <c r="O8167">
        <f>0+LEFT(TEXT(Table2[[#This Row],[tan_angle]],"000/000"),3)</f>
        <v>1</v>
      </c>
      <c r="P8167">
        <f>0+RIGHT(TEXT(Table2[[#This Row],[tan_angle]],"000/000"),3)</f>
        <v>1</v>
      </c>
      <c r="Q8167" s="10">
        <f>Table2[[#This Row],[canvas_height]]/Table2[[#This Row],[canvas_width]]</f>
        <v>0.3</v>
      </c>
      <c r="R8167">
        <f>0+LEFT(TEXT(Table2[[#This Row],[canvas_ratio]],"000/000"),3)</f>
        <v>3</v>
      </c>
      <c r="S8167" s="5" t="str">
        <f t="shared" si="128"/>
        <v>/</v>
      </c>
      <c r="T8167" s="4">
        <f>0+RIGHT(TEXT(Table2[[#This Row],[canvas_ratio]],"000/000"),3)</f>
        <v>10</v>
      </c>
      <c r="U8167" s="9">
        <f>Table2[[#This Row],[canvas_ratio]]/Table2[[#This Row],[tan_angle]]</f>
        <v>0.30000000000000004</v>
      </c>
      <c r="V8167" s="8">
        <f>0+RIGHT(TEXT(Table2[[#This Row],[ratio]],"0000/0000"),4)/Table2[[#This Row],[tan_angle_numer]]</f>
        <v>10</v>
      </c>
      <c r="W8167" s="9" t="b">
        <f>Table2[[#This Row],[multiplier]]=Table2[[#This Row],[multiplier_calc]]</f>
        <v>0</v>
      </c>
    </row>
    <row r="8168" spans="1:23" x14ac:dyDescent="0.25">
      <c r="A8168" s="1">
        <v>0.31</v>
      </c>
      <c r="B8168" s="1">
        <v>1</v>
      </c>
      <c r="C8168">
        <v>45</v>
      </c>
      <c r="D8168">
        <v>0</v>
      </c>
      <c r="E8168">
        <v>0</v>
      </c>
      <c r="F8168">
        <v>12.720850993999999</v>
      </c>
      <c r="G8168">
        <v>-7.0710679999999998E-3</v>
      </c>
      <c r="H8168">
        <v>0.70710678100000002</v>
      </c>
      <c r="I8168">
        <v>-43.133513651999998</v>
      </c>
      <c r="J8168">
        <v>43.840620432999998</v>
      </c>
      <c r="K8168">
        <v>31</v>
      </c>
      <c r="L8168">
        <v>31</v>
      </c>
      <c r="M8168">
        <v>31</v>
      </c>
      <c r="N8168">
        <f>TAN(RADIANS(Table2[[#This Row],[angle]]))</f>
        <v>0.99999999999999989</v>
      </c>
      <c r="O8168">
        <f>0+LEFT(TEXT(Table2[[#This Row],[tan_angle]],"000/000"),3)</f>
        <v>1</v>
      </c>
      <c r="P8168">
        <f>0+RIGHT(TEXT(Table2[[#This Row],[tan_angle]],"000/000"),3)</f>
        <v>1</v>
      </c>
      <c r="Q8168" s="10">
        <f>Table2[[#This Row],[canvas_height]]/Table2[[#This Row],[canvas_width]]</f>
        <v>0.31</v>
      </c>
      <c r="R8168">
        <f>0+LEFT(TEXT(Table2[[#This Row],[canvas_ratio]],"000/000"),3)</f>
        <v>31</v>
      </c>
      <c r="S8168" s="5" t="str">
        <f t="shared" si="128"/>
        <v>/</v>
      </c>
      <c r="T8168" s="4">
        <f>0+RIGHT(TEXT(Table2[[#This Row],[canvas_ratio]],"000/000"),3)</f>
        <v>100</v>
      </c>
      <c r="U8168" s="9">
        <f>Table2[[#This Row],[canvas_ratio]]/Table2[[#This Row],[tan_angle]]</f>
        <v>0.31000000000000005</v>
      </c>
      <c r="V8168" s="8">
        <f>0+RIGHT(TEXT(Table2[[#This Row],[ratio]],"0000/0000"),4)/Table2[[#This Row],[tan_angle_numer]]</f>
        <v>100</v>
      </c>
      <c r="W8168" s="9" t="b">
        <f>Table2[[#This Row],[multiplier]]=Table2[[#This Row],[multiplier_calc]]</f>
        <v>0</v>
      </c>
    </row>
    <row r="8169" spans="1:23" x14ac:dyDescent="0.25">
      <c r="A8169" s="1">
        <v>0.32</v>
      </c>
      <c r="B8169" s="1">
        <v>1</v>
      </c>
      <c r="C8169">
        <v>45</v>
      </c>
      <c r="D8169">
        <v>0</v>
      </c>
      <c r="E8169">
        <v>0</v>
      </c>
      <c r="F8169">
        <v>1.3859292910000001</v>
      </c>
      <c r="G8169">
        <v>-2.8284271E-2</v>
      </c>
      <c r="H8169">
        <v>0.70710678100000002</v>
      </c>
      <c r="I8169">
        <v>-10.606601718</v>
      </c>
      <c r="J8169">
        <v>11.313708499000001</v>
      </c>
      <c r="K8169">
        <v>8</v>
      </c>
      <c r="L8169">
        <v>8</v>
      </c>
      <c r="M8169">
        <v>8</v>
      </c>
      <c r="N8169">
        <f>TAN(RADIANS(Table2[[#This Row],[angle]]))</f>
        <v>0.99999999999999989</v>
      </c>
      <c r="O8169">
        <f>0+LEFT(TEXT(Table2[[#This Row],[tan_angle]],"000/000"),3)</f>
        <v>1</v>
      </c>
      <c r="P8169">
        <f>0+RIGHT(TEXT(Table2[[#This Row],[tan_angle]],"000/000"),3)</f>
        <v>1</v>
      </c>
      <c r="Q8169" s="10">
        <f>Table2[[#This Row],[canvas_height]]/Table2[[#This Row],[canvas_width]]</f>
        <v>0.32</v>
      </c>
      <c r="R8169">
        <f>0+LEFT(TEXT(Table2[[#This Row],[canvas_ratio]],"000/000"),3)</f>
        <v>8</v>
      </c>
      <c r="S8169" s="5" t="str">
        <f t="shared" si="128"/>
        <v>/</v>
      </c>
      <c r="T8169" s="4">
        <f>0+RIGHT(TEXT(Table2[[#This Row],[canvas_ratio]],"000/000"),3)</f>
        <v>25</v>
      </c>
      <c r="U8169" s="9">
        <f>Table2[[#This Row],[canvas_ratio]]/Table2[[#This Row],[tan_angle]]</f>
        <v>0.32000000000000006</v>
      </c>
      <c r="V8169" s="8">
        <f>0+RIGHT(TEXT(Table2[[#This Row],[ratio]],"0000/0000"),4)/Table2[[#This Row],[tan_angle_numer]]</f>
        <v>25</v>
      </c>
      <c r="W8169" s="9" t="b">
        <f>Table2[[#This Row],[multiplier]]=Table2[[#This Row],[multiplier_calc]]</f>
        <v>0</v>
      </c>
    </row>
    <row r="8170" spans="1:23" x14ac:dyDescent="0.25">
      <c r="A8170" s="1">
        <v>0.33</v>
      </c>
      <c r="B8170" s="1">
        <v>1</v>
      </c>
      <c r="C8170">
        <v>45</v>
      </c>
      <c r="D8170">
        <v>0</v>
      </c>
      <c r="E8170">
        <v>0</v>
      </c>
      <c r="F8170">
        <v>1.407142495</v>
      </c>
      <c r="G8170">
        <v>-7.0710679999999998E-3</v>
      </c>
      <c r="H8170">
        <v>0.70710678100000002</v>
      </c>
      <c r="I8170">
        <v>-45.961940777000002</v>
      </c>
      <c r="J8170">
        <v>46.669047558000003</v>
      </c>
      <c r="K8170">
        <v>33</v>
      </c>
      <c r="L8170">
        <v>33</v>
      </c>
      <c r="M8170">
        <v>33</v>
      </c>
      <c r="N8170">
        <f>TAN(RADIANS(Table2[[#This Row],[angle]]))</f>
        <v>0.99999999999999989</v>
      </c>
      <c r="O8170">
        <f>0+LEFT(TEXT(Table2[[#This Row],[tan_angle]],"000/000"),3)</f>
        <v>1</v>
      </c>
      <c r="P8170">
        <f>0+RIGHT(TEXT(Table2[[#This Row],[tan_angle]],"000/000"),3)</f>
        <v>1</v>
      </c>
      <c r="Q8170" s="10">
        <f>Table2[[#This Row],[canvas_height]]/Table2[[#This Row],[canvas_width]]</f>
        <v>0.33</v>
      </c>
      <c r="R8170">
        <f>0+LEFT(TEXT(Table2[[#This Row],[canvas_ratio]],"000/000"),3)</f>
        <v>33</v>
      </c>
      <c r="S8170" s="5" t="str">
        <f t="shared" si="128"/>
        <v>/</v>
      </c>
      <c r="T8170" s="4">
        <f>0+RIGHT(TEXT(Table2[[#This Row],[canvas_ratio]],"000/000"),3)</f>
        <v>100</v>
      </c>
      <c r="U8170" s="9">
        <f>Table2[[#This Row],[canvas_ratio]]/Table2[[#This Row],[tan_angle]]</f>
        <v>0.33000000000000007</v>
      </c>
      <c r="V8170" s="8">
        <f>0+RIGHT(TEXT(Table2[[#This Row],[ratio]],"0000/0000"),4)/Table2[[#This Row],[tan_angle_numer]]</f>
        <v>100</v>
      </c>
      <c r="W8170" s="9" t="b">
        <f>Table2[[#This Row],[multiplier]]=Table2[[#This Row],[multiplier_calc]]</f>
        <v>0</v>
      </c>
    </row>
    <row r="8171" spans="1:23" x14ac:dyDescent="0.25">
      <c r="A8171" s="1">
        <v>0.34</v>
      </c>
      <c r="B8171" s="1">
        <v>1</v>
      </c>
      <c r="C8171">
        <v>45</v>
      </c>
      <c r="D8171">
        <v>0</v>
      </c>
      <c r="E8171">
        <v>0</v>
      </c>
      <c r="F8171">
        <v>22.613274862000001</v>
      </c>
      <c r="G8171">
        <v>-1.4142136E-2</v>
      </c>
      <c r="H8171">
        <v>0.70710678100000002</v>
      </c>
      <c r="I8171">
        <v>-23.334523779000001</v>
      </c>
      <c r="J8171">
        <v>24.041630560000002</v>
      </c>
      <c r="K8171">
        <v>17</v>
      </c>
      <c r="L8171">
        <v>17</v>
      </c>
      <c r="M8171">
        <v>17</v>
      </c>
      <c r="N8171">
        <f>TAN(RADIANS(Table2[[#This Row],[angle]]))</f>
        <v>0.99999999999999989</v>
      </c>
      <c r="O8171">
        <f>0+LEFT(TEXT(Table2[[#This Row],[tan_angle]],"000/000"),3)</f>
        <v>1</v>
      </c>
      <c r="P8171">
        <f>0+RIGHT(TEXT(Table2[[#This Row],[tan_angle]],"000/000"),3)</f>
        <v>1</v>
      </c>
      <c r="Q8171" s="10">
        <f>Table2[[#This Row],[canvas_height]]/Table2[[#This Row],[canvas_width]]</f>
        <v>0.34</v>
      </c>
      <c r="R8171">
        <f>0+LEFT(TEXT(Table2[[#This Row],[canvas_ratio]],"000/000"),3)</f>
        <v>17</v>
      </c>
      <c r="S8171" s="5" t="str">
        <f t="shared" si="128"/>
        <v>/</v>
      </c>
      <c r="T8171" s="4">
        <f>0+RIGHT(TEXT(Table2[[#This Row],[canvas_ratio]],"000/000"),3)</f>
        <v>50</v>
      </c>
      <c r="U8171" s="9">
        <f>Table2[[#This Row],[canvas_ratio]]/Table2[[#This Row],[tan_angle]]</f>
        <v>0.34000000000000008</v>
      </c>
      <c r="V8171" s="8">
        <f>0+RIGHT(TEXT(Table2[[#This Row],[ratio]],"0000/0000"),4)/Table2[[#This Row],[tan_angle_numer]]</f>
        <v>50</v>
      </c>
      <c r="W8171" s="9" t="b">
        <f>Table2[[#This Row],[multiplier]]=Table2[[#This Row],[multiplier_calc]]</f>
        <v>0</v>
      </c>
    </row>
    <row r="8172" spans="1:23" x14ac:dyDescent="0.25">
      <c r="A8172" s="1">
        <v>0.35</v>
      </c>
      <c r="B8172" s="1">
        <v>1</v>
      </c>
      <c r="C8172">
        <v>45</v>
      </c>
      <c r="D8172">
        <v>0</v>
      </c>
      <c r="E8172">
        <v>0</v>
      </c>
      <c r="F8172">
        <v>1.4495689009999999</v>
      </c>
      <c r="G8172">
        <v>3.5355339E-2</v>
      </c>
      <c r="H8172">
        <v>0.70710678100000002</v>
      </c>
      <c r="I8172">
        <v>-9.1923881549999997</v>
      </c>
      <c r="J8172">
        <v>9.899494936</v>
      </c>
      <c r="K8172">
        <v>7</v>
      </c>
      <c r="L8172">
        <v>7</v>
      </c>
      <c r="M8172">
        <v>7</v>
      </c>
      <c r="N8172">
        <f>TAN(RADIANS(Table2[[#This Row],[angle]]))</f>
        <v>0.99999999999999989</v>
      </c>
      <c r="O8172">
        <f>0+LEFT(TEXT(Table2[[#This Row],[tan_angle]],"000/000"),3)</f>
        <v>1</v>
      </c>
      <c r="P8172">
        <f>0+RIGHT(TEXT(Table2[[#This Row],[tan_angle]],"000/000"),3)</f>
        <v>1</v>
      </c>
      <c r="Q8172" s="10">
        <f>Table2[[#This Row],[canvas_height]]/Table2[[#This Row],[canvas_width]]</f>
        <v>0.35</v>
      </c>
      <c r="R8172">
        <f>0+LEFT(TEXT(Table2[[#This Row],[canvas_ratio]],"000/000"),3)</f>
        <v>7</v>
      </c>
      <c r="S8172" s="5" t="str">
        <f t="shared" si="128"/>
        <v>/</v>
      </c>
      <c r="T8172" s="4">
        <f>0+RIGHT(TEXT(Table2[[#This Row],[canvas_ratio]],"000/000"),3)</f>
        <v>20</v>
      </c>
      <c r="U8172" s="9">
        <f>Table2[[#This Row],[canvas_ratio]]/Table2[[#This Row],[tan_angle]]</f>
        <v>0.35000000000000003</v>
      </c>
      <c r="V8172" s="8">
        <f>0+RIGHT(TEXT(Table2[[#This Row],[ratio]],"0000/0000"),4)/Table2[[#This Row],[tan_angle_numer]]</f>
        <v>20</v>
      </c>
      <c r="W8172" s="9" t="b">
        <f>Table2[[#This Row],[multiplier]]=Table2[[#This Row],[multiplier_calc]]</f>
        <v>0</v>
      </c>
    </row>
    <row r="8173" spans="1:23" x14ac:dyDescent="0.25">
      <c r="A8173" s="1">
        <v>0.36</v>
      </c>
      <c r="B8173" s="1">
        <v>1</v>
      </c>
      <c r="C8173">
        <v>45</v>
      </c>
      <c r="D8173">
        <v>0</v>
      </c>
      <c r="E8173">
        <v>0</v>
      </c>
      <c r="F8173">
        <v>5.6285699779999998</v>
      </c>
      <c r="G8173">
        <v>-2.8284271E-2</v>
      </c>
      <c r="H8173">
        <v>0.70710678100000002</v>
      </c>
      <c r="I8173">
        <v>-12.020815280000001</v>
      </c>
      <c r="J8173">
        <v>12.727922060999999</v>
      </c>
      <c r="K8173">
        <v>9</v>
      </c>
      <c r="L8173">
        <v>9</v>
      </c>
      <c r="M8173">
        <v>9</v>
      </c>
      <c r="N8173">
        <f>TAN(RADIANS(Table2[[#This Row],[angle]]))</f>
        <v>0.99999999999999989</v>
      </c>
      <c r="O8173">
        <f>0+LEFT(TEXT(Table2[[#This Row],[tan_angle]],"000/000"),3)</f>
        <v>1</v>
      </c>
      <c r="P8173">
        <f>0+RIGHT(TEXT(Table2[[#This Row],[tan_angle]],"000/000"),3)</f>
        <v>1</v>
      </c>
      <c r="Q8173" s="10">
        <f>Table2[[#This Row],[canvas_height]]/Table2[[#This Row],[canvas_width]]</f>
        <v>0.36</v>
      </c>
      <c r="R8173">
        <f>0+LEFT(TEXT(Table2[[#This Row],[canvas_ratio]],"000/000"),3)</f>
        <v>9</v>
      </c>
      <c r="S8173" s="5" t="str">
        <f t="shared" si="128"/>
        <v>/</v>
      </c>
      <c r="T8173" s="4">
        <f>0+RIGHT(TEXT(Table2[[#This Row],[canvas_ratio]],"000/000"),3)</f>
        <v>25</v>
      </c>
      <c r="U8173" s="9">
        <f>Table2[[#This Row],[canvas_ratio]]/Table2[[#This Row],[tan_angle]]</f>
        <v>0.36000000000000004</v>
      </c>
      <c r="V8173" s="8">
        <f>0+RIGHT(TEXT(Table2[[#This Row],[ratio]],"0000/0000"),4)/Table2[[#This Row],[tan_angle_numer]]</f>
        <v>25</v>
      </c>
      <c r="W8173" s="9" t="b">
        <f>Table2[[#This Row],[multiplier]]=Table2[[#This Row],[multiplier_calc]]</f>
        <v>0</v>
      </c>
    </row>
    <row r="8174" spans="1:23" x14ac:dyDescent="0.25">
      <c r="A8174" s="1">
        <v>0.37</v>
      </c>
      <c r="B8174" s="1">
        <v>1</v>
      </c>
      <c r="C8174">
        <v>45</v>
      </c>
      <c r="D8174">
        <v>0</v>
      </c>
      <c r="E8174">
        <v>0</v>
      </c>
      <c r="F8174">
        <v>14.135064556</v>
      </c>
      <c r="G8174">
        <v>-7.0710679999999998E-3</v>
      </c>
      <c r="H8174">
        <v>0.70710678100000002</v>
      </c>
      <c r="I8174">
        <v>-51.618795026999997</v>
      </c>
      <c r="J8174">
        <v>52.325901807999998</v>
      </c>
      <c r="K8174">
        <v>37</v>
      </c>
      <c r="L8174">
        <v>37</v>
      </c>
      <c r="M8174">
        <v>37</v>
      </c>
      <c r="N8174">
        <f>TAN(RADIANS(Table2[[#This Row],[angle]]))</f>
        <v>0.99999999999999989</v>
      </c>
      <c r="O8174">
        <f>0+LEFT(TEXT(Table2[[#This Row],[tan_angle]],"000/000"),3)</f>
        <v>1</v>
      </c>
      <c r="P8174">
        <f>0+RIGHT(TEXT(Table2[[#This Row],[tan_angle]],"000/000"),3)</f>
        <v>1</v>
      </c>
      <c r="Q8174" s="10">
        <f>Table2[[#This Row],[canvas_height]]/Table2[[#This Row],[canvas_width]]</f>
        <v>0.37</v>
      </c>
      <c r="R8174">
        <f>0+LEFT(TEXT(Table2[[#This Row],[canvas_ratio]],"000/000"),3)</f>
        <v>37</v>
      </c>
      <c r="S8174" s="5" t="str">
        <f t="shared" si="128"/>
        <v>/</v>
      </c>
      <c r="T8174" s="4">
        <f>0+RIGHT(TEXT(Table2[[#This Row],[canvas_ratio]],"000/000"),3)</f>
        <v>100</v>
      </c>
      <c r="U8174" s="9">
        <f>Table2[[#This Row],[canvas_ratio]]/Table2[[#This Row],[tan_angle]]</f>
        <v>0.37000000000000005</v>
      </c>
      <c r="V8174" s="8">
        <f>0+RIGHT(TEXT(Table2[[#This Row],[ratio]],"0000/0000"),4)/Table2[[#This Row],[tan_angle_numer]]</f>
        <v>100</v>
      </c>
      <c r="W8174" s="9" t="b">
        <f>Table2[[#This Row],[multiplier]]=Table2[[#This Row],[multiplier_calc]]</f>
        <v>0</v>
      </c>
    </row>
    <row r="8175" spans="1:23" x14ac:dyDescent="0.25">
      <c r="A8175" s="1">
        <v>0.38</v>
      </c>
      <c r="B8175" s="1">
        <v>1</v>
      </c>
      <c r="C8175">
        <v>45</v>
      </c>
      <c r="D8175">
        <v>0</v>
      </c>
      <c r="E8175">
        <v>0</v>
      </c>
      <c r="F8175">
        <v>11.299566363</v>
      </c>
      <c r="G8175">
        <v>-1.4142136E-2</v>
      </c>
      <c r="H8175">
        <v>0.70710678100000002</v>
      </c>
      <c r="I8175">
        <v>-26.162950903999999</v>
      </c>
      <c r="J8175">
        <v>26.870057684999999</v>
      </c>
      <c r="K8175">
        <v>19</v>
      </c>
      <c r="L8175">
        <v>19</v>
      </c>
      <c r="M8175">
        <v>19</v>
      </c>
      <c r="N8175">
        <f>TAN(RADIANS(Table2[[#This Row],[angle]]))</f>
        <v>0.99999999999999989</v>
      </c>
      <c r="O8175">
        <f>0+LEFT(TEXT(Table2[[#This Row],[tan_angle]],"000/000"),3)</f>
        <v>1</v>
      </c>
      <c r="P8175">
        <f>0+RIGHT(TEXT(Table2[[#This Row],[tan_angle]],"000/000"),3)</f>
        <v>1</v>
      </c>
      <c r="Q8175" s="10">
        <f>Table2[[#This Row],[canvas_height]]/Table2[[#This Row],[canvas_width]]</f>
        <v>0.38</v>
      </c>
      <c r="R8175">
        <f>0+LEFT(TEXT(Table2[[#This Row],[canvas_ratio]],"000/000"),3)</f>
        <v>19</v>
      </c>
      <c r="S8175" s="5" t="str">
        <f t="shared" si="128"/>
        <v>/</v>
      </c>
      <c r="T8175" s="4">
        <f>0+RIGHT(TEXT(Table2[[#This Row],[canvas_ratio]],"000/000"),3)</f>
        <v>50</v>
      </c>
      <c r="U8175" s="9">
        <f>Table2[[#This Row],[canvas_ratio]]/Table2[[#This Row],[tan_angle]]</f>
        <v>0.38000000000000006</v>
      </c>
      <c r="V8175" s="8">
        <f>0+RIGHT(TEXT(Table2[[#This Row],[ratio]],"0000/0000"),4)/Table2[[#This Row],[tan_angle_numer]]</f>
        <v>50</v>
      </c>
      <c r="W8175" s="9" t="b">
        <f>Table2[[#This Row],[multiplier]]=Table2[[#This Row],[multiplier_calc]]</f>
        <v>0</v>
      </c>
    </row>
    <row r="8176" spans="1:23" x14ac:dyDescent="0.25">
      <c r="A8176" s="1">
        <v>0.39</v>
      </c>
      <c r="B8176" s="1">
        <v>1</v>
      </c>
      <c r="C8176">
        <v>45</v>
      </c>
      <c r="D8176">
        <v>0</v>
      </c>
      <c r="E8176">
        <v>0</v>
      </c>
      <c r="F8176">
        <v>22.620345929999999</v>
      </c>
      <c r="G8176">
        <v>-7.0710679999999998E-3</v>
      </c>
      <c r="H8176">
        <v>0.70710678100000002</v>
      </c>
      <c r="I8176">
        <v>-54.447222150999998</v>
      </c>
      <c r="J8176">
        <v>55.154328931999999</v>
      </c>
      <c r="K8176">
        <v>39</v>
      </c>
      <c r="L8176">
        <v>39</v>
      </c>
      <c r="M8176">
        <v>39</v>
      </c>
      <c r="N8176">
        <f>TAN(RADIANS(Table2[[#This Row],[angle]]))</f>
        <v>0.99999999999999989</v>
      </c>
      <c r="O8176">
        <f>0+LEFT(TEXT(Table2[[#This Row],[tan_angle]],"000/000"),3)</f>
        <v>1</v>
      </c>
      <c r="P8176">
        <f>0+RIGHT(TEXT(Table2[[#This Row],[tan_angle]],"000/000"),3)</f>
        <v>1</v>
      </c>
      <c r="Q8176" s="10">
        <f>Table2[[#This Row],[canvas_height]]/Table2[[#This Row],[canvas_width]]</f>
        <v>0.39</v>
      </c>
      <c r="R8176">
        <f>0+LEFT(TEXT(Table2[[#This Row],[canvas_ratio]],"000/000"),3)</f>
        <v>39</v>
      </c>
      <c r="S8176" s="5" t="str">
        <f t="shared" si="128"/>
        <v>/</v>
      </c>
      <c r="T8176" s="4">
        <f>0+RIGHT(TEXT(Table2[[#This Row],[canvas_ratio]],"000/000"),3)</f>
        <v>100</v>
      </c>
      <c r="U8176" s="9">
        <f>Table2[[#This Row],[canvas_ratio]]/Table2[[#This Row],[tan_angle]]</f>
        <v>0.39000000000000007</v>
      </c>
      <c r="V8176" s="8">
        <f>0+RIGHT(TEXT(Table2[[#This Row],[ratio]],"0000/0000"),4)/Table2[[#This Row],[tan_angle_numer]]</f>
        <v>100</v>
      </c>
      <c r="W8176" s="9" t="b">
        <f>Table2[[#This Row],[multiplier]]=Table2[[#This Row],[multiplier_calc]]</f>
        <v>0</v>
      </c>
    </row>
    <row r="8177" spans="1:23" x14ac:dyDescent="0.25">
      <c r="A8177" s="1">
        <v>0.4</v>
      </c>
      <c r="B8177" s="1">
        <v>1</v>
      </c>
      <c r="C8177">
        <v>45</v>
      </c>
      <c r="D8177">
        <v>0</v>
      </c>
      <c r="E8177">
        <v>0</v>
      </c>
      <c r="F8177">
        <v>1.2727922060000001</v>
      </c>
      <c r="G8177">
        <v>-0.141421356</v>
      </c>
      <c r="H8177">
        <v>0.70710678100000002</v>
      </c>
      <c r="I8177">
        <v>-2.1213203439999999</v>
      </c>
      <c r="J8177">
        <v>2.8284271250000002</v>
      </c>
      <c r="K8177">
        <v>2</v>
      </c>
      <c r="L8177">
        <v>2</v>
      </c>
      <c r="M8177">
        <v>2</v>
      </c>
      <c r="N8177">
        <f>TAN(RADIANS(Table2[[#This Row],[angle]]))</f>
        <v>0.99999999999999989</v>
      </c>
      <c r="O8177">
        <f>0+LEFT(TEXT(Table2[[#This Row],[tan_angle]],"000/000"),3)</f>
        <v>1</v>
      </c>
      <c r="P8177">
        <f>0+RIGHT(TEXT(Table2[[#This Row],[tan_angle]],"000/000"),3)</f>
        <v>1</v>
      </c>
      <c r="Q8177" s="10">
        <f>Table2[[#This Row],[canvas_height]]/Table2[[#This Row],[canvas_width]]</f>
        <v>0.4</v>
      </c>
      <c r="R8177">
        <f>0+LEFT(TEXT(Table2[[#This Row],[canvas_ratio]],"000/000"),3)</f>
        <v>2</v>
      </c>
      <c r="S8177" s="5" t="str">
        <f t="shared" si="128"/>
        <v>/</v>
      </c>
      <c r="T8177" s="4">
        <f>0+RIGHT(TEXT(Table2[[#This Row],[canvas_ratio]],"000/000"),3)</f>
        <v>5</v>
      </c>
      <c r="U8177" s="9">
        <f>Table2[[#This Row],[canvas_ratio]]/Table2[[#This Row],[tan_angle]]</f>
        <v>0.40000000000000008</v>
      </c>
      <c r="V8177" s="8">
        <f>0+RIGHT(TEXT(Table2[[#This Row],[ratio]],"0000/0000"),4)/Table2[[#This Row],[tan_angle_numer]]</f>
        <v>5</v>
      </c>
      <c r="W8177" s="9" t="b">
        <f>Table2[[#This Row],[multiplier]]=Table2[[#This Row],[multiplier_calc]]</f>
        <v>0</v>
      </c>
    </row>
    <row r="8178" spans="1:23" x14ac:dyDescent="0.25">
      <c r="A8178" s="1">
        <v>0.41</v>
      </c>
      <c r="B8178" s="1">
        <v>1</v>
      </c>
      <c r="C8178">
        <v>45</v>
      </c>
      <c r="D8178">
        <v>0</v>
      </c>
      <c r="E8178">
        <v>0</v>
      </c>
      <c r="F8178">
        <v>22.620345929999999</v>
      </c>
      <c r="G8178">
        <v>-7.0710679999999998E-3</v>
      </c>
      <c r="H8178">
        <v>0.70710678100000002</v>
      </c>
      <c r="I8178">
        <v>-57.275649276000003</v>
      </c>
      <c r="J8178">
        <v>57.982756057000003</v>
      </c>
      <c r="K8178">
        <v>41</v>
      </c>
      <c r="L8178">
        <v>41</v>
      </c>
      <c r="M8178">
        <v>41</v>
      </c>
      <c r="N8178">
        <f>TAN(RADIANS(Table2[[#This Row],[angle]]))</f>
        <v>0.99999999999999989</v>
      </c>
      <c r="O8178">
        <f>0+LEFT(TEXT(Table2[[#This Row],[tan_angle]],"000/000"),3)</f>
        <v>1</v>
      </c>
      <c r="P8178">
        <f>0+RIGHT(TEXT(Table2[[#This Row],[tan_angle]],"000/000"),3)</f>
        <v>1</v>
      </c>
      <c r="Q8178" s="10">
        <f>Table2[[#This Row],[canvas_height]]/Table2[[#This Row],[canvas_width]]</f>
        <v>0.41</v>
      </c>
      <c r="R8178">
        <f>0+LEFT(TEXT(Table2[[#This Row],[canvas_ratio]],"000/000"),3)</f>
        <v>41</v>
      </c>
      <c r="S8178" s="5" t="str">
        <f t="shared" si="128"/>
        <v>/</v>
      </c>
      <c r="T8178" s="4">
        <f>0+RIGHT(TEXT(Table2[[#This Row],[canvas_ratio]],"000/000"),3)</f>
        <v>100</v>
      </c>
      <c r="U8178" s="9">
        <f>Table2[[#This Row],[canvas_ratio]]/Table2[[#This Row],[tan_angle]]</f>
        <v>0.41000000000000003</v>
      </c>
      <c r="V8178" s="8">
        <f>0+RIGHT(TEXT(Table2[[#This Row],[ratio]],"0000/0000"),4)/Table2[[#This Row],[tan_angle_numer]]</f>
        <v>100</v>
      </c>
      <c r="W8178" s="9" t="b">
        <f>Table2[[#This Row],[multiplier]]=Table2[[#This Row],[multiplier_calc]]</f>
        <v>0</v>
      </c>
    </row>
    <row r="8179" spans="1:23" x14ac:dyDescent="0.25">
      <c r="A8179" s="1">
        <v>0.42</v>
      </c>
      <c r="B8179" s="1">
        <v>1</v>
      </c>
      <c r="C8179">
        <v>45</v>
      </c>
      <c r="D8179">
        <v>0</v>
      </c>
      <c r="E8179">
        <v>0</v>
      </c>
      <c r="F8179">
        <v>11.299566363</v>
      </c>
      <c r="G8179">
        <v>-1.4142136E-2</v>
      </c>
      <c r="H8179">
        <v>0.70710678100000002</v>
      </c>
      <c r="I8179">
        <v>-28.991378029</v>
      </c>
      <c r="J8179">
        <v>29.69848481</v>
      </c>
      <c r="K8179">
        <v>21</v>
      </c>
      <c r="L8179">
        <v>21</v>
      </c>
      <c r="M8179">
        <v>21</v>
      </c>
      <c r="N8179">
        <f>TAN(RADIANS(Table2[[#This Row],[angle]]))</f>
        <v>0.99999999999999989</v>
      </c>
      <c r="O8179">
        <f>0+LEFT(TEXT(Table2[[#This Row],[tan_angle]],"000/000"),3)</f>
        <v>1</v>
      </c>
      <c r="P8179">
        <f>0+RIGHT(TEXT(Table2[[#This Row],[tan_angle]],"000/000"),3)</f>
        <v>1</v>
      </c>
      <c r="Q8179" s="10">
        <f>Table2[[#This Row],[canvas_height]]/Table2[[#This Row],[canvas_width]]</f>
        <v>0.42</v>
      </c>
      <c r="R8179">
        <f>0+LEFT(TEXT(Table2[[#This Row],[canvas_ratio]],"000/000"),3)</f>
        <v>21</v>
      </c>
      <c r="S8179" s="5" t="str">
        <f t="shared" si="128"/>
        <v>/</v>
      </c>
      <c r="T8179" s="4">
        <f>0+RIGHT(TEXT(Table2[[#This Row],[canvas_ratio]],"000/000"),3)</f>
        <v>50</v>
      </c>
      <c r="U8179" s="9">
        <f>Table2[[#This Row],[canvas_ratio]]/Table2[[#This Row],[tan_angle]]</f>
        <v>0.42000000000000004</v>
      </c>
      <c r="V8179" s="8">
        <f>0+RIGHT(TEXT(Table2[[#This Row],[ratio]],"0000/0000"),4)/Table2[[#This Row],[tan_angle_numer]]</f>
        <v>50</v>
      </c>
      <c r="W8179" s="9" t="b">
        <f>Table2[[#This Row],[multiplier]]=Table2[[#This Row],[multiplier_calc]]</f>
        <v>0</v>
      </c>
    </row>
    <row r="8180" spans="1:23" x14ac:dyDescent="0.25">
      <c r="A8180" s="1">
        <v>0.43</v>
      </c>
      <c r="B8180" s="1">
        <v>1</v>
      </c>
      <c r="C8180">
        <v>45</v>
      </c>
      <c r="D8180">
        <v>0</v>
      </c>
      <c r="E8180">
        <v>0</v>
      </c>
      <c r="F8180">
        <v>4.2497117549999999</v>
      </c>
      <c r="G8180">
        <v>7.0710679999999998E-3</v>
      </c>
      <c r="H8180">
        <v>0.70710678100000002</v>
      </c>
      <c r="I8180">
        <v>-60.104076401</v>
      </c>
      <c r="J8180">
        <v>60.811183182000001</v>
      </c>
      <c r="K8180">
        <v>43</v>
      </c>
      <c r="L8180">
        <v>43</v>
      </c>
      <c r="M8180">
        <v>43</v>
      </c>
      <c r="N8180">
        <f>TAN(RADIANS(Table2[[#This Row],[angle]]))</f>
        <v>0.99999999999999989</v>
      </c>
      <c r="O8180">
        <f>0+LEFT(TEXT(Table2[[#This Row],[tan_angle]],"000/000"),3)</f>
        <v>1</v>
      </c>
      <c r="P8180">
        <f>0+RIGHT(TEXT(Table2[[#This Row],[tan_angle]],"000/000"),3)</f>
        <v>1</v>
      </c>
      <c r="Q8180" s="10">
        <f>Table2[[#This Row],[canvas_height]]/Table2[[#This Row],[canvas_width]]</f>
        <v>0.43</v>
      </c>
      <c r="R8180">
        <f>0+LEFT(TEXT(Table2[[#This Row],[canvas_ratio]],"000/000"),3)</f>
        <v>43</v>
      </c>
      <c r="S8180" s="5" t="str">
        <f t="shared" si="128"/>
        <v>/</v>
      </c>
      <c r="T8180" s="4">
        <f>0+RIGHT(TEXT(Table2[[#This Row],[canvas_ratio]],"000/000"),3)</f>
        <v>100</v>
      </c>
      <c r="U8180" s="9">
        <f>Table2[[#This Row],[canvas_ratio]]/Table2[[#This Row],[tan_angle]]</f>
        <v>0.43000000000000005</v>
      </c>
      <c r="V8180" s="8">
        <f>0+RIGHT(TEXT(Table2[[#This Row],[ratio]],"0000/0000"),4)/Table2[[#This Row],[tan_angle_numer]]</f>
        <v>100</v>
      </c>
      <c r="W8180" s="9" t="b">
        <f>Table2[[#This Row],[multiplier]]=Table2[[#This Row],[multiplier_calc]]</f>
        <v>0</v>
      </c>
    </row>
    <row r="8181" spans="1:23" x14ac:dyDescent="0.25">
      <c r="A8181" s="1">
        <v>0.44</v>
      </c>
      <c r="B8181" s="1">
        <v>1</v>
      </c>
      <c r="C8181">
        <v>45</v>
      </c>
      <c r="D8181">
        <v>0</v>
      </c>
      <c r="E8181">
        <v>0</v>
      </c>
      <c r="F8181">
        <v>5.6285699779999998</v>
      </c>
      <c r="G8181">
        <v>-2.8284271E-2</v>
      </c>
      <c r="H8181">
        <v>0.70710678100000002</v>
      </c>
      <c r="I8181">
        <v>-14.849242405</v>
      </c>
      <c r="J8181">
        <v>15.556349186</v>
      </c>
      <c r="K8181">
        <v>11</v>
      </c>
      <c r="L8181">
        <v>11</v>
      </c>
      <c r="M8181">
        <v>11</v>
      </c>
      <c r="N8181">
        <f>TAN(RADIANS(Table2[[#This Row],[angle]]))</f>
        <v>0.99999999999999989</v>
      </c>
      <c r="O8181">
        <f>0+LEFT(TEXT(Table2[[#This Row],[tan_angle]],"000/000"),3)</f>
        <v>1</v>
      </c>
      <c r="P8181">
        <f>0+RIGHT(TEXT(Table2[[#This Row],[tan_angle]],"000/000"),3)</f>
        <v>1</v>
      </c>
      <c r="Q8181" s="10">
        <f>Table2[[#This Row],[canvas_height]]/Table2[[#This Row],[canvas_width]]</f>
        <v>0.44</v>
      </c>
      <c r="R8181">
        <f>0+LEFT(TEXT(Table2[[#This Row],[canvas_ratio]],"000/000"),3)</f>
        <v>11</v>
      </c>
      <c r="S8181" s="5" t="str">
        <f t="shared" si="128"/>
        <v>/</v>
      </c>
      <c r="T8181" s="4">
        <f>0+RIGHT(TEXT(Table2[[#This Row],[canvas_ratio]],"000/000"),3)</f>
        <v>25</v>
      </c>
      <c r="U8181" s="9">
        <f>Table2[[#This Row],[canvas_ratio]]/Table2[[#This Row],[tan_angle]]</f>
        <v>0.44000000000000006</v>
      </c>
      <c r="V8181" s="8">
        <f>0+RIGHT(TEXT(Table2[[#This Row],[ratio]],"0000/0000"),4)/Table2[[#This Row],[tan_angle_numer]]</f>
        <v>25</v>
      </c>
      <c r="W8181" s="9" t="b">
        <f>Table2[[#This Row],[multiplier]]=Table2[[#This Row],[multiplier_calc]]</f>
        <v>0</v>
      </c>
    </row>
    <row r="8182" spans="1:23" x14ac:dyDescent="0.25">
      <c r="A8182" s="1">
        <v>0.45</v>
      </c>
      <c r="B8182" s="1">
        <v>1</v>
      </c>
      <c r="C8182">
        <v>45</v>
      </c>
      <c r="D8182">
        <v>0</v>
      </c>
      <c r="E8182">
        <v>0</v>
      </c>
      <c r="F8182">
        <v>7.0357124730000002</v>
      </c>
      <c r="G8182">
        <v>-3.5355339E-2</v>
      </c>
      <c r="H8182">
        <v>0.70710678100000002</v>
      </c>
      <c r="I8182">
        <v>-12.020815280000001</v>
      </c>
      <c r="J8182">
        <v>12.727922060999999</v>
      </c>
      <c r="K8182">
        <v>9</v>
      </c>
      <c r="L8182">
        <v>9</v>
      </c>
      <c r="M8182">
        <v>9</v>
      </c>
      <c r="N8182">
        <f>TAN(RADIANS(Table2[[#This Row],[angle]]))</f>
        <v>0.99999999999999989</v>
      </c>
      <c r="O8182">
        <f>0+LEFT(TEXT(Table2[[#This Row],[tan_angle]],"000/000"),3)</f>
        <v>1</v>
      </c>
      <c r="P8182">
        <f>0+RIGHT(TEXT(Table2[[#This Row],[tan_angle]],"000/000"),3)</f>
        <v>1</v>
      </c>
      <c r="Q8182" s="10">
        <f>Table2[[#This Row],[canvas_height]]/Table2[[#This Row],[canvas_width]]</f>
        <v>0.45</v>
      </c>
      <c r="R8182">
        <f>0+LEFT(TEXT(Table2[[#This Row],[canvas_ratio]],"000/000"),3)</f>
        <v>9</v>
      </c>
      <c r="S8182" s="5" t="str">
        <f t="shared" si="128"/>
        <v>/</v>
      </c>
      <c r="T8182" s="4">
        <f>0+RIGHT(TEXT(Table2[[#This Row],[canvas_ratio]],"000/000"),3)</f>
        <v>20</v>
      </c>
      <c r="U8182" s="9">
        <f>Table2[[#This Row],[canvas_ratio]]/Table2[[#This Row],[tan_angle]]</f>
        <v>0.45000000000000007</v>
      </c>
      <c r="V8182" s="8">
        <f>0+RIGHT(TEXT(Table2[[#This Row],[ratio]],"0000/0000"),4)/Table2[[#This Row],[tan_angle_numer]]</f>
        <v>20</v>
      </c>
      <c r="W8182" s="9" t="b">
        <f>Table2[[#This Row],[multiplier]]=Table2[[#This Row],[multiplier_calc]]</f>
        <v>0</v>
      </c>
    </row>
    <row r="8183" spans="1:23" x14ac:dyDescent="0.25">
      <c r="A8183" s="1">
        <v>0.46</v>
      </c>
      <c r="B8183" s="1">
        <v>1</v>
      </c>
      <c r="C8183">
        <v>45</v>
      </c>
      <c r="D8183">
        <v>0</v>
      </c>
      <c r="E8183">
        <v>0</v>
      </c>
      <c r="F8183">
        <v>8.4711392389999993</v>
      </c>
      <c r="G8183">
        <v>-1.4142136E-2</v>
      </c>
      <c r="H8183">
        <v>0.70710678100000002</v>
      </c>
      <c r="I8183">
        <v>-31.819805153000001</v>
      </c>
      <c r="J8183">
        <v>32.526911933999997</v>
      </c>
      <c r="K8183">
        <v>23</v>
      </c>
      <c r="L8183">
        <v>23</v>
      </c>
      <c r="M8183">
        <v>23</v>
      </c>
      <c r="N8183">
        <f>TAN(RADIANS(Table2[[#This Row],[angle]]))</f>
        <v>0.99999999999999989</v>
      </c>
      <c r="O8183">
        <f>0+LEFT(TEXT(Table2[[#This Row],[tan_angle]],"000/000"),3)</f>
        <v>1</v>
      </c>
      <c r="P8183">
        <f>0+RIGHT(TEXT(Table2[[#This Row],[tan_angle]],"000/000"),3)</f>
        <v>1</v>
      </c>
      <c r="Q8183" s="10">
        <f>Table2[[#This Row],[canvas_height]]/Table2[[#This Row],[canvas_width]]</f>
        <v>0.46</v>
      </c>
      <c r="R8183">
        <f>0+LEFT(TEXT(Table2[[#This Row],[canvas_ratio]],"000/000"),3)</f>
        <v>23</v>
      </c>
      <c r="S8183" s="5" t="str">
        <f t="shared" si="128"/>
        <v>/</v>
      </c>
      <c r="T8183" s="4">
        <f>0+RIGHT(TEXT(Table2[[#This Row],[canvas_ratio]],"000/000"),3)</f>
        <v>50</v>
      </c>
      <c r="U8183" s="9">
        <f>Table2[[#This Row],[canvas_ratio]]/Table2[[#This Row],[tan_angle]]</f>
        <v>0.46000000000000008</v>
      </c>
      <c r="V8183" s="8">
        <f>0+RIGHT(TEXT(Table2[[#This Row],[ratio]],"0000/0000"),4)/Table2[[#This Row],[tan_angle_numer]]</f>
        <v>50</v>
      </c>
      <c r="W8183" s="9" t="b">
        <f>Table2[[#This Row],[multiplier]]=Table2[[#This Row],[multiplier_calc]]</f>
        <v>0</v>
      </c>
    </row>
    <row r="8184" spans="1:23" x14ac:dyDescent="0.25">
      <c r="A8184" s="1">
        <v>0.47</v>
      </c>
      <c r="B8184" s="1">
        <v>1</v>
      </c>
      <c r="C8184">
        <v>45</v>
      </c>
      <c r="D8184">
        <v>0</v>
      </c>
      <c r="E8184">
        <v>0</v>
      </c>
      <c r="F8184">
        <v>11.306637431</v>
      </c>
      <c r="G8184">
        <v>-7.0710679999999998E-3</v>
      </c>
      <c r="H8184">
        <v>0.70710678100000002</v>
      </c>
      <c r="I8184">
        <v>-65.760930650000006</v>
      </c>
      <c r="J8184">
        <v>66.468037430999999</v>
      </c>
      <c r="K8184">
        <v>47</v>
      </c>
      <c r="L8184">
        <v>47</v>
      </c>
      <c r="M8184">
        <v>47</v>
      </c>
      <c r="N8184">
        <f>TAN(RADIANS(Table2[[#This Row],[angle]]))</f>
        <v>0.99999999999999989</v>
      </c>
      <c r="O8184">
        <f>0+LEFT(TEXT(Table2[[#This Row],[tan_angle]],"000/000"),3)</f>
        <v>1</v>
      </c>
      <c r="P8184">
        <f>0+RIGHT(TEXT(Table2[[#This Row],[tan_angle]],"000/000"),3)</f>
        <v>1</v>
      </c>
      <c r="Q8184" s="10">
        <f>Table2[[#This Row],[canvas_height]]/Table2[[#This Row],[canvas_width]]</f>
        <v>0.47</v>
      </c>
      <c r="R8184">
        <f>0+LEFT(TEXT(Table2[[#This Row],[canvas_ratio]],"000/000"),3)</f>
        <v>47</v>
      </c>
      <c r="S8184" s="5" t="str">
        <f t="shared" si="128"/>
        <v>/</v>
      </c>
      <c r="T8184" s="4">
        <f>0+RIGHT(TEXT(Table2[[#This Row],[canvas_ratio]],"000/000"),3)</f>
        <v>100</v>
      </c>
      <c r="U8184" s="9">
        <f>Table2[[#This Row],[canvas_ratio]]/Table2[[#This Row],[tan_angle]]</f>
        <v>0.47000000000000003</v>
      </c>
      <c r="V8184" s="8">
        <f>0+RIGHT(TEXT(Table2[[#This Row],[ratio]],"0000/0000"),4)/Table2[[#This Row],[tan_angle_numer]]</f>
        <v>100</v>
      </c>
      <c r="W8184" s="9" t="b">
        <f>Table2[[#This Row],[multiplier]]=Table2[[#This Row],[multiplier_calc]]</f>
        <v>0</v>
      </c>
    </row>
    <row r="8185" spans="1:23" x14ac:dyDescent="0.25">
      <c r="A8185" s="1">
        <v>0.48</v>
      </c>
      <c r="B8185" s="1">
        <v>1</v>
      </c>
      <c r="C8185">
        <v>45</v>
      </c>
      <c r="D8185">
        <v>0</v>
      </c>
      <c r="E8185">
        <v>0</v>
      </c>
      <c r="F8185">
        <v>1.3859292910000001</v>
      </c>
      <c r="G8185">
        <v>-2.8284271E-2</v>
      </c>
      <c r="H8185">
        <v>0.70710678100000002</v>
      </c>
      <c r="I8185">
        <v>-16.263455966999999</v>
      </c>
      <c r="J8185">
        <v>16.970562747999999</v>
      </c>
      <c r="K8185">
        <v>12</v>
      </c>
      <c r="L8185">
        <v>12</v>
      </c>
      <c r="M8185">
        <v>12</v>
      </c>
      <c r="N8185">
        <f>TAN(RADIANS(Table2[[#This Row],[angle]]))</f>
        <v>0.99999999999999989</v>
      </c>
      <c r="O8185">
        <f>0+LEFT(TEXT(Table2[[#This Row],[tan_angle]],"000/000"),3)</f>
        <v>1</v>
      </c>
      <c r="P8185">
        <f>0+RIGHT(TEXT(Table2[[#This Row],[tan_angle]],"000/000"),3)</f>
        <v>1</v>
      </c>
      <c r="Q8185" s="10">
        <f>Table2[[#This Row],[canvas_height]]/Table2[[#This Row],[canvas_width]]</f>
        <v>0.48</v>
      </c>
      <c r="R8185">
        <f>0+LEFT(TEXT(Table2[[#This Row],[canvas_ratio]],"000/000"),3)</f>
        <v>12</v>
      </c>
      <c r="S8185" s="5" t="str">
        <f t="shared" si="128"/>
        <v>/</v>
      </c>
      <c r="T8185" s="4">
        <f>0+RIGHT(TEXT(Table2[[#This Row],[canvas_ratio]],"000/000"),3)</f>
        <v>25</v>
      </c>
      <c r="U8185" s="9">
        <f>Table2[[#This Row],[canvas_ratio]]/Table2[[#This Row],[tan_angle]]</f>
        <v>0.48000000000000004</v>
      </c>
      <c r="V8185" s="8">
        <f>0+RIGHT(TEXT(Table2[[#This Row],[ratio]],"0000/0000"),4)/Table2[[#This Row],[tan_angle_numer]]</f>
        <v>25</v>
      </c>
      <c r="W8185" s="9" t="b">
        <f>Table2[[#This Row],[multiplier]]=Table2[[#This Row],[multiplier_calc]]</f>
        <v>0</v>
      </c>
    </row>
    <row r="8186" spans="1:23" x14ac:dyDescent="0.25">
      <c r="A8186" s="1">
        <v>0.49</v>
      </c>
      <c r="B8186" s="1">
        <v>1</v>
      </c>
      <c r="C8186">
        <v>45</v>
      </c>
      <c r="D8186">
        <v>0</v>
      </c>
      <c r="E8186">
        <v>0</v>
      </c>
      <c r="F8186">
        <v>35.348267991999997</v>
      </c>
      <c r="G8186">
        <v>-7.0710679999999998E-3</v>
      </c>
      <c r="H8186">
        <v>0.70710678100000002</v>
      </c>
      <c r="I8186">
        <v>-68.589357774999996</v>
      </c>
      <c r="J8186">
        <v>69.296464555999989</v>
      </c>
      <c r="K8186">
        <v>49</v>
      </c>
      <c r="L8186">
        <v>49</v>
      </c>
      <c r="M8186">
        <v>49</v>
      </c>
      <c r="N8186">
        <f>TAN(RADIANS(Table2[[#This Row],[angle]]))</f>
        <v>0.99999999999999989</v>
      </c>
      <c r="O8186">
        <f>0+LEFT(TEXT(Table2[[#This Row],[tan_angle]],"000/000"),3)</f>
        <v>1</v>
      </c>
      <c r="P8186">
        <f>0+RIGHT(TEXT(Table2[[#This Row],[tan_angle]],"000/000"),3)</f>
        <v>1</v>
      </c>
      <c r="Q8186" s="10">
        <f>Table2[[#This Row],[canvas_height]]/Table2[[#This Row],[canvas_width]]</f>
        <v>0.49</v>
      </c>
      <c r="R8186">
        <f>0+LEFT(TEXT(Table2[[#This Row],[canvas_ratio]],"000/000"),3)</f>
        <v>49</v>
      </c>
      <c r="S8186" s="5" t="str">
        <f t="shared" si="128"/>
        <v>/</v>
      </c>
      <c r="T8186" s="4">
        <f>0+RIGHT(TEXT(Table2[[#This Row],[canvas_ratio]],"000/000"),3)</f>
        <v>100</v>
      </c>
      <c r="U8186" s="9">
        <f>Table2[[#This Row],[canvas_ratio]]/Table2[[#This Row],[tan_angle]]</f>
        <v>0.49000000000000005</v>
      </c>
      <c r="V8186" s="8">
        <f>0+RIGHT(TEXT(Table2[[#This Row],[ratio]],"0000/0000"),4)/Table2[[#This Row],[tan_angle_numer]]</f>
        <v>100</v>
      </c>
      <c r="W8186" s="9" t="b">
        <f>Table2[[#This Row],[multiplier]]=Table2[[#This Row],[multiplier_calc]]</f>
        <v>0</v>
      </c>
    </row>
    <row r="8187" spans="1:23" x14ac:dyDescent="0.25">
      <c r="A8187" s="1">
        <v>0.5</v>
      </c>
      <c r="B8187" s="1">
        <v>1</v>
      </c>
      <c r="C8187">
        <v>45</v>
      </c>
      <c r="D8187">
        <v>0</v>
      </c>
      <c r="E8187">
        <v>0</v>
      </c>
      <c r="F8187">
        <v>0.35355339099999999</v>
      </c>
      <c r="G8187">
        <v>0.35355339099999999</v>
      </c>
      <c r="H8187">
        <v>0.70710678100000002</v>
      </c>
      <c r="I8187">
        <v>-0.70710678100000002</v>
      </c>
      <c r="J8187">
        <v>1.414213562</v>
      </c>
      <c r="K8187">
        <v>1</v>
      </c>
      <c r="L8187">
        <v>1</v>
      </c>
      <c r="M8187">
        <v>1</v>
      </c>
      <c r="N8187">
        <f>TAN(RADIANS(Table2[[#This Row],[angle]]))</f>
        <v>0.99999999999999989</v>
      </c>
      <c r="O8187">
        <f>0+LEFT(TEXT(Table2[[#This Row],[tan_angle]],"000/000"),3)</f>
        <v>1</v>
      </c>
      <c r="P8187">
        <f>0+RIGHT(TEXT(Table2[[#This Row],[tan_angle]],"000/000"),3)</f>
        <v>1</v>
      </c>
      <c r="Q8187" s="10">
        <f>Table2[[#This Row],[canvas_height]]/Table2[[#This Row],[canvas_width]]</f>
        <v>0.5</v>
      </c>
      <c r="R8187">
        <f>0+LEFT(TEXT(Table2[[#This Row],[canvas_ratio]],"000/000"),3)</f>
        <v>1</v>
      </c>
      <c r="S8187" s="5" t="str">
        <f t="shared" si="128"/>
        <v>/</v>
      </c>
      <c r="T8187" s="4">
        <f>0+RIGHT(TEXT(Table2[[#This Row],[canvas_ratio]],"000/000"),3)</f>
        <v>2</v>
      </c>
      <c r="U8187" s="9">
        <f>Table2[[#This Row],[canvas_ratio]]/Table2[[#This Row],[tan_angle]]</f>
        <v>0.5</v>
      </c>
      <c r="V8187" s="8">
        <f>0+RIGHT(TEXT(Table2[[#This Row],[ratio]],"0000/0000"),4)/Table2[[#This Row],[tan_angle_numer]]</f>
        <v>2</v>
      </c>
      <c r="W8187" s="9" t="b">
        <f>Table2[[#This Row],[multiplier]]=Table2[[#This Row],[multiplier_calc]]</f>
        <v>0</v>
      </c>
    </row>
    <row r="8188" spans="1:23" x14ac:dyDescent="0.25">
      <c r="A8188" s="1">
        <v>0.51</v>
      </c>
      <c r="B8188" s="1">
        <v>1</v>
      </c>
      <c r="C8188">
        <v>45</v>
      </c>
      <c r="D8188">
        <v>0</v>
      </c>
      <c r="E8188">
        <v>0</v>
      </c>
      <c r="F8188">
        <v>35.348267991999997</v>
      </c>
      <c r="G8188">
        <v>-7.0710679999999998E-3</v>
      </c>
      <c r="H8188">
        <v>0.70710678100000002</v>
      </c>
      <c r="I8188">
        <v>-71.417784900000001</v>
      </c>
      <c r="J8188">
        <v>72.124891680999994</v>
      </c>
      <c r="K8188">
        <v>51</v>
      </c>
      <c r="L8188">
        <v>51</v>
      </c>
      <c r="M8188">
        <v>51</v>
      </c>
      <c r="N8188">
        <f>TAN(RADIANS(Table2[[#This Row],[angle]]))</f>
        <v>0.99999999999999989</v>
      </c>
      <c r="O8188">
        <f>0+LEFT(TEXT(Table2[[#This Row],[tan_angle]],"000/000"),3)</f>
        <v>1</v>
      </c>
      <c r="P8188">
        <f>0+RIGHT(TEXT(Table2[[#This Row],[tan_angle]],"000/000"),3)</f>
        <v>1</v>
      </c>
      <c r="Q8188" s="10">
        <f>Table2[[#This Row],[canvas_height]]/Table2[[#This Row],[canvas_width]]</f>
        <v>0.51</v>
      </c>
      <c r="R8188">
        <f>0+LEFT(TEXT(Table2[[#This Row],[canvas_ratio]],"000/000"),3)</f>
        <v>51</v>
      </c>
      <c r="S8188" s="5" t="str">
        <f t="shared" si="128"/>
        <v>/</v>
      </c>
      <c r="T8188" s="4">
        <f>0+RIGHT(TEXT(Table2[[#This Row],[canvas_ratio]],"000/000"),3)</f>
        <v>100</v>
      </c>
      <c r="U8188" s="9">
        <f>Table2[[#This Row],[canvas_ratio]]/Table2[[#This Row],[tan_angle]]</f>
        <v>0.51000000000000012</v>
      </c>
      <c r="V8188" s="8">
        <f>0+RIGHT(TEXT(Table2[[#This Row],[ratio]],"0000/0000"),4)/Table2[[#This Row],[tan_angle_numer]]</f>
        <v>100</v>
      </c>
      <c r="W8188" s="9" t="b">
        <f>Table2[[#This Row],[multiplier]]=Table2[[#This Row],[multiplier_calc]]</f>
        <v>0</v>
      </c>
    </row>
    <row r="8189" spans="1:23" x14ac:dyDescent="0.25">
      <c r="A8189" s="1">
        <v>0.52</v>
      </c>
      <c r="B8189" s="1">
        <v>1</v>
      </c>
      <c r="C8189">
        <v>45</v>
      </c>
      <c r="D8189">
        <v>0</v>
      </c>
      <c r="E8189">
        <v>0</v>
      </c>
      <c r="F8189">
        <v>16.942278476999999</v>
      </c>
      <c r="G8189">
        <v>-2.8284271E-2</v>
      </c>
      <c r="H8189">
        <v>0.70710678100000002</v>
      </c>
      <c r="I8189">
        <v>-17.677669529999999</v>
      </c>
      <c r="J8189">
        <v>18.384776311</v>
      </c>
      <c r="K8189">
        <v>13</v>
      </c>
      <c r="L8189">
        <v>13</v>
      </c>
      <c r="M8189">
        <v>13</v>
      </c>
      <c r="N8189">
        <f>TAN(RADIANS(Table2[[#This Row],[angle]]))</f>
        <v>0.99999999999999989</v>
      </c>
      <c r="O8189">
        <f>0+LEFT(TEXT(Table2[[#This Row],[tan_angle]],"000/000"),3)</f>
        <v>1</v>
      </c>
      <c r="P8189">
        <f>0+RIGHT(TEXT(Table2[[#This Row],[tan_angle]],"000/000"),3)</f>
        <v>1</v>
      </c>
      <c r="Q8189" s="10">
        <f>Table2[[#This Row],[canvas_height]]/Table2[[#This Row],[canvas_width]]</f>
        <v>0.52</v>
      </c>
      <c r="R8189">
        <f>0+LEFT(TEXT(Table2[[#This Row],[canvas_ratio]],"000/000"),3)</f>
        <v>13</v>
      </c>
      <c r="S8189" s="5" t="str">
        <f t="shared" si="128"/>
        <v>/</v>
      </c>
      <c r="T8189" s="4">
        <f>0+RIGHT(TEXT(Table2[[#This Row],[canvas_ratio]],"000/000"),3)</f>
        <v>25</v>
      </c>
      <c r="U8189" s="9">
        <f>Table2[[#This Row],[canvas_ratio]]/Table2[[#This Row],[tan_angle]]</f>
        <v>0.52000000000000013</v>
      </c>
      <c r="V8189" s="8">
        <f>0+RIGHT(TEXT(Table2[[#This Row],[ratio]],"0000/0000"),4)/Table2[[#This Row],[tan_angle_numer]]</f>
        <v>25</v>
      </c>
      <c r="W8189" s="9" t="b">
        <f>Table2[[#This Row],[multiplier]]=Table2[[#This Row],[multiplier_calc]]</f>
        <v>0</v>
      </c>
    </row>
    <row r="8190" spans="1:23" x14ac:dyDescent="0.25">
      <c r="A8190" s="1">
        <v>0.53</v>
      </c>
      <c r="B8190" s="1">
        <v>1</v>
      </c>
      <c r="C8190">
        <v>45</v>
      </c>
      <c r="D8190">
        <v>0</v>
      </c>
      <c r="E8190">
        <v>0</v>
      </c>
      <c r="F8190">
        <v>62.218325677000003</v>
      </c>
      <c r="G8190">
        <v>-7.0710679999999998E-3</v>
      </c>
      <c r="H8190">
        <v>0.70710678100000002</v>
      </c>
      <c r="I8190">
        <v>-74.246212025000005</v>
      </c>
      <c r="J8190">
        <v>74.953318805999999</v>
      </c>
      <c r="K8190">
        <v>53</v>
      </c>
      <c r="L8190">
        <v>53</v>
      </c>
      <c r="M8190">
        <v>53</v>
      </c>
      <c r="N8190">
        <f>TAN(RADIANS(Table2[[#This Row],[angle]]))</f>
        <v>0.99999999999999989</v>
      </c>
      <c r="O8190">
        <f>0+LEFT(TEXT(Table2[[#This Row],[tan_angle]],"000/000"),3)</f>
        <v>1</v>
      </c>
      <c r="P8190">
        <f>0+RIGHT(TEXT(Table2[[#This Row],[tan_angle]],"000/000"),3)</f>
        <v>1</v>
      </c>
      <c r="Q8190" s="10">
        <f>Table2[[#This Row],[canvas_height]]/Table2[[#This Row],[canvas_width]]</f>
        <v>0.53</v>
      </c>
      <c r="R8190">
        <f>0+LEFT(TEXT(Table2[[#This Row],[canvas_ratio]],"000/000"),3)</f>
        <v>53</v>
      </c>
      <c r="S8190" s="5" t="str">
        <f t="shared" si="128"/>
        <v>/</v>
      </c>
      <c r="T8190" s="4">
        <f>0+RIGHT(TEXT(Table2[[#This Row],[canvas_ratio]],"000/000"),3)</f>
        <v>100</v>
      </c>
      <c r="U8190" s="9">
        <f>Table2[[#This Row],[canvas_ratio]]/Table2[[#This Row],[tan_angle]]</f>
        <v>0.53000000000000014</v>
      </c>
      <c r="V8190" s="8">
        <f>0+RIGHT(TEXT(Table2[[#This Row],[ratio]],"0000/0000"),4)/Table2[[#This Row],[tan_angle_numer]]</f>
        <v>100</v>
      </c>
      <c r="W8190" s="9" t="b">
        <f>Table2[[#This Row],[multiplier]]=Table2[[#This Row],[multiplier_calc]]</f>
        <v>0</v>
      </c>
    </row>
    <row r="8191" spans="1:23" x14ac:dyDescent="0.25">
      <c r="A8191" s="1">
        <v>0.54</v>
      </c>
      <c r="B8191" s="1">
        <v>1</v>
      </c>
      <c r="C8191">
        <v>45</v>
      </c>
      <c r="D8191">
        <v>0</v>
      </c>
      <c r="E8191">
        <v>0</v>
      </c>
      <c r="F8191">
        <v>28.270129111999999</v>
      </c>
      <c r="G8191">
        <v>-1.4142136E-2</v>
      </c>
      <c r="H8191">
        <v>0.70710678100000002</v>
      </c>
      <c r="I8191">
        <v>-37.476659402999999</v>
      </c>
      <c r="J8191">
        <v>38.183766184</v>
      </c>
      <c r="K8191">
        <v>27</v>
      </c>
      <c r="L8191">
        <v>27</v>
      </c>
      <c r="M8191">
        <v>27</v>
      </c>
      <c r="N8191">
        <f>TAN(RADIANS(Table2[[#This Row],[angle]]))</f>
        <v>0.99999999999999989</v>
      </c>
      <c r="O8191">
        <f>0+LEFT(TEXT(Table2[[#This Row],[tan_angle]],"000/000"),3)</f>
        <v>1</v>
      </c>
      <c r="P8191">
        <f>0+RIGHT(TEXT(Table2[[#This Row],[tan_angle]],"000/000"),3)</f>
        <v>1</v>
      </c>
      <c r="Q8191" s="10">
        <f>Table2[[#This Row],[canvas_height]]/Table2[[#This Row],[canvas_width]]</f>
        <v>0.54</v>
      </c>
      <c r="R8191">
        <f>0+LEFT(TEXT(Table2[[#This Row],[canvas_ratio]],"000/000"),3)</f>
        <v>27</v>
      </c>
      <c r="S8191" s="5" t="str">
        <f t="shared" si="128"/>
        <v>/</v>
      </c>
      <c r="T8191" s="4">
        <f>0+RIGHT(TEXT(Table2[[#This Row],[canvas_ratio]],"000/000"),3)</f>
        <v>50</v>
      </c>
      <c r="U8191" s="9">
        <f>Table2[[#This Row],[canvas_ratio]]/Table2[[#This Row],[tan_angle]]</f>
        <v>0.54000000000000015</v>
      </c>
      <c r="V8191" s="8">
        <f>0+RIGHT(TEXT(Table2[[#This Row],[ratio]],"0000/0000"),4)/Table2[[#This Row],[tan_angle_numer]]</f>
        <v>50</v>
      </c>
      <c r="W8191" s="9" t="b">
        <f>Table2[[#This Row],[multiplier]]=Table2[[#This Row],[multiplier_calc]]</f>
        <v>0</v>
      </c>
    </row>
    <row r="8192" spans="1:23" x14ac:dyDescent="0.25">
      <c r="A8192" s="1">
        <v>0.55000000000000004</v>
      </c>
      <c r="B8192" s="1">
        <v>1</v>
      </c>
      <c r="K8192" t="s">
        <v>22</v>
      </c>
      <c r="L8192">
        <v>0</v>
      </c>
      <c r="M8192">
        <v>0</v>
      </c>
      <c r="N8192">
        <f>TAN(RADIANS(Table2[[#This Row],[angle]]))</f>
        <v>0</v>
      </c>
      <c r="O8192">
        <f>0+LEFT(TEXT(Table2[[#This Row],[tan_angle]],"000/000"),3)</f>
        <v>0</v>
      </c>
      <c r="P8192">
        <f>0+RIGHT(TEXT(Table2[[#This Row],[tan_angle]],"000/000"),3)</f>
        <v>1</v>
      </c>
      <c r="Q8192" s="10">
        <f>Table2[[#This Row],[canvas_height]]/Table2[[#This Row],[canvas_width]]</f>
        <v>0.55000000000000004</v>
      </c>
      <c r="R8192">
        <f>0+LEFT(TEXT(Table2[[#This Row],[canvas_ratio]],"000/000"),3)</f>
        <v>11</v>
      </c>
      <c r="S8192" s="5" t="str">
        <f t="shared" si="128"/>
        <v>/</v>
      </c>
      <c r="T8192" s="4">
        <f>0+RIGHT(TEXT(Table2[[#This Row],[canvas_ratio]],"000/000"),3)</f>
        <v>20</v>
      </c>
      <c r="U8192" s="9" t="e">
        <f>Table2[[#This Row],[canvas_ratio]]/Table2[[#This Row],[tan_angle]]</f>
        <v>#DIV/0!</v>
      </c>
      <c r="V8192" s="8" t="e">
        <f>0+RIGHT(TEXT(Table2[[#This Row],[ratio]],"0000/0000"),4)/Table2[[#This Row],[tan_angle_numer]]</f>
        <v>#DIV/0!</v>
      </c>
      <c r="W8192" s="9" t="e">
        <f>Table2[[#This Row],[multiplier]]=Table2[[#This Row],[multiplier_calc]]</f>
        <v>#DIV/0!</v>
      </c>
    </row>
    <row r="8193" spans="1:23" x14ac:dyDescent="0.25">
      <c r="A8193" s="1">
        <v>0.56000000000000005</v>
      </c>
      <c r="B8193" s="1">
        <v>1</v>
      </c>
      <c r="K8193" t="s">
        <v>22</v>
      </c>
      <c r="L8193">
        <v>0</v>
      </c>
      <c r="M8193">
        <v>0</v>
      </c>
      <c r="N8193">
        <f>TAN(RADIANS(Table2[[#This Row],[angle]]))</f>
        <v>0</v>
      </c>
      <c r="O8193">
        <f>0+LEFT(TEXT(Table2[[#This Row],[tan_angle]],"000/000"),3)</f>
        <v>0</v>
      </c>
      <c r="P8193">
        <f>0+RIGHT(TEXT(Table2[[#This Row],[tan_angle]],"000/000"),3)</f>
        <v>1</v>
      </c>
      <c r="Q8193" s="10">
        <f>Table2[[#This Row],[canvas_height]]/Table2[[#This Row],[canvas_width]]</f>
        <v>0.56000000000000005</v>
      </c>
      <c r="R8193">
        <f>0+LEFT(TEXT(Table2[[#This Row],[canvas_ratio]],"000/000"),3)</f>
        <v>14</v>
      </c>
      <c r="S8193" s="5" t="str">
        <f t="shared" si="128"/>
        <v>/</v>
      </c>
      <c r="T8193" s="4">
        <f>0+RIGHT(TEXT(Table2[[#This Row],[canvas_ratio]],"000/000"),3)</f>
        <v>25</v>
      </c>
      <c r="U8193" s="9" t="e">
        <f>Table2[[#This Row],[canvas_ratio]]/Table2[[#This Row],[tan_angle]]</f>
        <v>#DIV/0!</v>
      </c>
      <c r="V8193" s="8" t="e">
        <f>0+RIGHT(TEXT(Table2[[#This Row],[ratio]],"0000/0000"),4)/Table2[[#This Row],[tan_angle_numer]]</f>
        <v>#DIV/0!</v>
      </c>
      <c r="W8193" s="9" t="e">
        <f>Table2[[#This Row],[multiplier]]=Table2[[#This Row],[multiplier_calc]]</f>
        <v>#DIV/0!</v>
      </c>
    </row>
    <row r="8194" spans="1:23" x14ac:dyDescent="0.25">
      <c r="A8194" s="1">
        <v>0.56999999999999995</v>
      </c>
      <c r="B8194" s="1">
        <v>1</v>
      </c>
      <c r="K8194" t="s">
        <v>22</v>
      </c>
      <c r="L8194">
        <v>0</v>
      </c>
      <c r="M8194">
        <v>0</v>
      </c>
      <c r="N8194">
        <f>TAN(RADIANS(Table2[[#This Row],[angle]]))</f>
        <v>0</v>
      </c>
      <c r="O8194">
        <f>0+LEFT(TEXT(Table2[[#This Row],[tan_angle]],"000/000"),3)</f>
        <v>0</v>
      </c>
      <c r="P8194">
        <f>0+RIGHT(TEXT(Table2[[#This Row],[tan_angle]],"000/000"),3)</f>
        <v>1</v>
      </c>
      <c r="Q8194" s="10">
        <f>Table2[[#This Row],[canvas_height]]/Table2[[#This Row],[canvas_width]]</f>
        <v>0.56999999999999995</v>
      </c>
      <c r="R8194">
        <f>0+LEFT(TEXT(Table2[[#This Row],[canvas_ratio]],"000/000"),3)</f>
        <v>57</v>
      </c>
      <c r="S8194" s="5" t="str">
        <f t="shared" si="128"/>
        <v>/</v>
      </c>
      <c r="T8194" s="4">
        <f>0+RIGHT(TEXT(Table2[[#This Row],[canvas_ratio]],"000/000"),3)</f>
        <v>100</v>
      </c>
      <c r="U8194" s="9" t="e">
        <f>Table2[[#This Row],[canvas_ratio]]/Table2[[#This Row],[tan_angle]]</f>
        <v>#DIV/0!</v>
      </c>
      <c r="V8194" s="8" t="e">
        <f>0+RIGHT(TEXT(Table2[[#This Row],[ratio]],"0000/0000"),4)/Table2[[#This Row],[tan_angle_numer]]</f>
        <v>#DIV/0!</v>
      </c>
      <c r="W8194" s="9" t="e">
        <f>Table2[[#This Row],[multiplier]]=Table2[[#This Row],[multiplier_calc]]</f>
        <v>#DIV/0!</v>
      </c>
    </row>
    <row r="8195" spans="1:23" x14ac:dyDescent="0.25">
      <c r="A8195" s="1">
        <v>0.57999999999999996</v>
      </c>
      <c r="B8195" s="1">
        <v>1</v>
      </c>
      <c r="K8195" t="s">
        <v>22</v>
      </c>
      <c r="L8195">
        <v>0</v>
      </c>
      <c r="M8195">
        <v>0</v>
      </c>
      <c r="N8195">
        <f>TAN(RADIANS(Table2[[#This Row],[angle]]))</f>
        <v>0</v>
      </c>
      <c r="O8195">
        <f>0+LEFT(TEXT(Table2[[#This Row],[tan_angle]],"000/000"),3)</f>
        <v>0</v>
      </c>
      <c r="P8195">
        <f>0+RIGHT(TEXT(Table2[[#This Row],[tan_angle]],"000/000"),3)</f>
        <v>1</v>
      </c>
      <c r="Q8195" s="10">
        <f>Table2[[#This Row],[canvas_height]]/Table2[[#This Row],[canvas_width]]</f>
        <v>0.57999999999999996</v>
      </c>
      <c r="R8195">
        <f>0+LEFT(TEXT(Table2[[#This Row],[canvas_ratio]],"000/000"),3)</f>
        <v>29</v>
      </c>
      <c r="S8195" s="5" t="str">
        <f t="shared" si="128"/>
        <v>/</v>
      </c>
      <c r="T8195" s="4">
        <f>0+RIGHT(TEXT(Table2[[#This Row],[canvas_ratio]],"000/000"),3)</f>
        <v>50</v>
      </c>
      <c r="U8195" s="9" t="e">
        <f>Table2[[#This Row],[canvas_ratio]]/Table2[[#This Row],[tan_angle]]</f>
        <v>#DIV/0!</v>
      </c>
      <c r="V8195" s="8" t="e">
        <f>0+RIGHT(TEXT(Table2[[#This Row],[ratio]],"0000/0000"),4)/Table2[[#This Row],[tan_angle_numer]]</f>
        <v>#DIV/0!</v>
      </c>
      <c r="W8195" s="9" t="e">
        <f>Table2[[#This Row],[multiplier]]=Table2[[#This Row],[multiplier_calc]]</f>
        <v>#DIV/0!</v>
      </c>
    </row>
    <row r="8196" spans="1:23" x14ac:dyDescent="0.25">
      <c r="A8196" s="1">
        <v>0.59</v>
      </c>
      <c r="B8196" s="1">
        <v>1</v>
      </c>
      <c r="C8196">
        <v>45</v>
      </c>
      <c r="D8196">
        <v>0</v>
      </c>
      <c r="E8196">
        <v>0</v>
      </c>
      <c r="F8196">
        <v>50.904617178000002</v>
      </c>
      <c r="G8196">
        <v>-7.0710679999999998E-3</v>
      </c>
      <c r="H8196">
        <v>0.70710678100000002</v>
      </c>
      <c r="I8196">
        <v>-82.731493399000001</v>
      </c>
      <c r="J8196">
        <v>83.438600179999995</v>
      </c>
      <c r="K8196">
        <v>59</v>
      </c>
      <c r="L8196">
        <v>59</v>
      </c>
      <c r="M8196">
        <v>59</v>
      </c>
      <c r="N8196">
        <f>TAN(RADIANS(Table2[[#This Row],[angle]]))</f>
        <v>0.99999999999999989</v>
      </c>
      <c r="O8196">
        <f>0+LEFT(TEXT(Table2[[#This Row],[tan_angle]],"000/000"),3)</f>
        <v>1</v>
      </c>
      <c r="P8196">
        <f>0+RIGHT(TEXT(Table2[[#This Row],[tan_angle]],"000/000"),3)</f>
        <v>1</v>
      </c>
      <c r="Q8196" s="10">
        <f>Table2[[#This Row],[canvas_height]]/Table2[[#This Row],[canvas_width]]</f>
        <v>0.59</v>
      </c>
      <c r="R8196">
        <f>0+LEFT(TEXT(Table2[[#This Row],[canvas_ratio]],"000/000"),3)</f>
        <v>59</v>
      </c>
      <c r="S8196" s="5" t="str">
        <f t="shared" si="128"/>
        <v>/</v>
      </c>
      <c r="T8196" s="4">
        <f>0+RIGHT(TEXT(Table2[[#This Row],[canvas_ratio]],"000/000"),3)</f>
        <v>100</v>
      </c>
      <c r="U8196" s="9">
        <f>Table2[[#This Row],[canvas_ratio]]/Table2[[#This Row],[tan_angle]]</f>
        <v>0.59000000000000008</v>
      </c>
      <c r="V8196" s="8">
        <f>0+RIGHT(TEXT(Table2[[#This Row],[ratio]],"0000/0000"),4)/Table2[[#This Row],[tan_angle_numer]]</f>
        <v>100</v>
      </c>
      <c r="W8196" s="9" t="b">
        <f>Table2[[#This Row],[multiplier]]=Table2[[#This Row],[multiplier_calc]]</f>
        <v>0</v>
      </c>
    </row>
    <row r="8197" spans="1:23" x14ac:dyDescent="0.25">
      <c r="A8197" s="1">
        <v>0.6</v>
      </c>
      <c r="B8197" s="1">
        <v>1</v>
      </c>
      <c r="C8197">
        <v>45</v>
      </c>
      <c r="D8197">
        <v>0</v>
      </c>
      <c r="E8197">
        <v>0</v>
      </c>
      <c r="F8197">
        <v>2.6870057690000002</v>
      </c>
      <c r="G8197">
        <v>-0.141421356</v>
      </c>
      <c r="H8197">
        <v>0.70710678100000002</v>
      </c>
      <c r="I8197">
        <v>-3.5355339059999999</v>
      </c>
      <c r="J8197">
        <v>4.2426406869999997</v>
      </c>
      <c r="K8197">
        <v>3</v>
      </c>
      <c r="L8197">
        <v>3</v>
      </c>
      <c r="M8197">
        <v>3</v>
      </c>
      <c r="N8197">
        <f>TAN(RADIANS(Table2[[#This Row],[angle]]))</f>
        <v>0.99999999999999989</v>
      </c>
      <c r="O8197">
        <f>0+LEFT(TEXT(Table2[[#This Row],[tan_angle]],"000/000"),3)</f>
        <v>1</v>
      </c>
      <c r="P8197">
        <f>0+RIGHT(TEXT(Table2[[#This Row],[tan_angle]],"000/000"),3)</f>
        <v>1</v>
      </c>
      <c r="Q8197" s="10">
        <f>Table2[[#This Row],[canvas_height]]/Table2[[#This Row],[canvas_width]]</f>
        <v>0.6</v>
      </c>
      <c r="R8197">
        <f>0+LEFT(TEXT(Table2[[#This Row],[canvas_ratio]],"000/000"),3)</f>
        <v>3</v>
      </c>
      <c r="S8197" s="5" t="str">
        <f t="shared" si="128"/>
        <v>/</v>
      </c>
      <c r="T8197" s="4">
        <f>0+RIGHT(TEXT(Table2[[#This Row],[canvas_ratio]],"000/000"),3)</f>
        <v>5</v>
      </c>
      <c r="U8197" s="9">
        <f>Table2[[#This Row],[canvas_ratio]]/Table2[[#This Row],[tan_angle]]</f>
        <v>0.60000000000000009</v>
      </c>
      <c r="V8197" s="8">
        <f>0+RIGHT(TEXT(Table2[[#This Row],[ratio]],"0000/0000"),4)/Table2[[#This Row],[tan_angle_numer]]</f>
        <v>5</v>
      </c>
      <c r="W8197" s="9" t="b">
        <f>Table2[[#This Row],[multiplier]]=Table2[[#This Row],[multiplier_calc]]</f>
        <v>0</v>
      </c>
    </row>
    <row r="8198" spans="1:23" x14ac:dyDescent="0.25">
      <c r="A8198" s="1">
        <v>0.61</v>
      </c>
      <c r="B8198" s="1">
        <v>1</v>
      </c>
      <c r="C8198">
        <v>45</v>
      </c>
      <c r="D8198">
        <v>0</v>
      </c>
      <c r="E8198">
        <v>0</v>
      </c>
      <c r="F8198">
        <v>50.904617178000002</v>
      </c>
      <c r="G8198">
        <v>-7.0710679999999998E-3</v>
      </c>
      <c r="H8198">
        <v>0.70710678100000002</v>
      </c>
      <c r="I8198">
        <v>-85.559920524000006</v>
      </c>
      <c r="J8198">
        <v>86.267027304999999</v>
      </c>
      <c r="K8198">
        <v>61</v>
      </c>
      <c r="L8198">
        <v>61</v>
      </c>
      <c r="M8198">
        <v>61</v>
      </c>
      <c r="N8198">
        <f>TAN(RADIANS(Table2[[#This Row],[angle]]))</f>
        <v>0.99999999999999989</v>
      </c>
      <c r="O8198">
        <f>0+LEFT(TEXT(Table2[[#This Row],[tan_angle]],"000/000"),3)</f>
        <v>1</v>
      </c>
      <c r="P8198">
        <f>0+RIGHT(TEXT(Table2[[#This Row],[tan_angle]],"000/000"),3)</f>
        <v>1</v>
      </c>
      <c r="Q8198" s="10">
        <f>Table2[[#This Row],[canvas_height]]/Table2[[#This Row],[canvas_width]]</f>
        <v>0.61</v>
      </c>
      <c r="R8198">
        <f>0+LEFT(TEXT(Table2[[#This Row],[canvas_ratio]],"000/000"),3)</f>
        <v>61</v>
      </c>
      <c r="S8198" s="5" t="str">
        <f t="shared" si="128"/>
        <v>/</v>
      </c>
      <c r="T8198" s="4">
        <f>0+RIGHT(TEXT(Table2[[#This Row],[canvas_ratio]],"000/000"),3)</f>
        <v>100</v>
      </c>
      <c r="U8198" s="9">
        <f>Table2[[#This Row],[canvas_ratio]]/Table2[[#This Row],[tan_angle]]</f>
        <v>0.6100000000000001</v>
      </c>
      <c r="V8198" s="8">
        <f>0+RIGHT(TEXT(Table2[[#This Row],[ratio]],"0000/0000"),4)/Table2[[#This Row],[tan_angle_numer]]</f>
        <v>100</v>
      </c>
      <c r="W8198" s="9" t="b">
        <f>Table2[[#This Row],[multiplier]]=Table2[[#This Row],[multiplier_calc]]</f>
        <v>0</v>
      </c>
    </row>
    <row r="8199" spans="1:23" x14ac:dyDescent="0.25">
      <c r="A8199" s="1">
        <v>0.62</v>
      </c>
      <c r="B8199" s="1">
        <v>1</v>
      </c>
      <c r="C8199">
        <v>45</v>
      </c>
      <c r="D8199">
        <v>0</v>
      </c>
      <c r="E8199">
        <v>0</v>
      </c>
      <c r="F8199">
        <v>25.441701986999998</v>
      </c>
      <c r="G8199">
        <v>-1.4142136E-2</v>
      </c>
      <c r="H8199">
        <v>0.70710678100000002</v>
      </c>
      <c r="I8199">
        <v>-43.133513651999998</v>
      </c>
      <c r="J8199">
        <v>43.840620432999998</v>
      </c>
      <c r="K8199">
        <v>31</v>
      </c>
      <c r="L8199">
        <v>31</v>
      </c>
      <c r="M8199">
        <v>31</v>
      </c>
      <c r="N8199">
        <f>TAN(RADIANS(Table2[[#This Row],[angle]]))</f>
        <v>0.99999999999999989</v>
      </c>
      <c r="O8199">
        <f>0+LEFT(TEXT(Table2[[#This Row],[tan_angle]],"000/000"),3)</f>
        <v>1</v>
      </c>
      <c r="P8199">
        <f>0+RIGHT(TEXT(Table2[[#This Row],[tan_angle]],"000/000"),3)</f>
        <v>1</v>
      </c>
      <c r="Q8199" s="10">
        <f>Table2[[#This Row],[canvas_height]]/Table2[[#This Row],[canvas_width]]</f>
        <v>0.62</v>
      </c>
      <c r="R8199">
        <f>0+LEFT(TEXT(Table2[[#This Row],[canvas_ratio]],"000/000"),3)</f>
        <v>31</v>
      </c>
      <c r="S8199" s="5" t="str">
        <f t="shared" si="128"/>
        <v>/</v>
      </c>
      <c r="T8199" s="4">
        <f>0+RIGHT(TEXT(Table2[[#This Row],[canvas_ratio]],"000/000"),3)</f>
        <v>50</v>
      </c>
      <c r="U8199" s="9">
        <f>Table2[[#This Row],[canvas_ratio]]/Table2[[#This Row],[tan_angle]]</f>
        <v>0.62000000000000011</v>
      </c>
      <c r="V8199" s="8">
        <f>0+RIGHT(TEXT(Table2[[#This Row],[ratio]],"0000/0000"),4)/Table2[[#This Row],[tan_angle_numer]]</f>
        <v>50</v>
      </c>
      <c r="W8199" s="9" t="b">
        <f>Table2[[#This Row],[multiplier]]=Table2[[#This Row],[multiplier_calc]]</f>
        <v>0</v>
      </c>
    </row>
    <row r="8200" spans="1:23" x14ac:dyDescent="0.25">
      <c r="A8200" s="1">
        <v>0.63</v>
      </c>
      <c r="B8200" s="1">
        <v>1</v>
      </c>
      <c r="C8200">
        <v>45</v>
      </c>
      <c r="D8200">
        <v>0</v>
      </c>
      <c r="E8200">
        <v>0</v>
      </c>
      <c r="F8200">
        <v>65.046752800999997</v>
      </c>
      <c r="G8200">
        <v>-7.0710679999999998E-3</v>
      </c>
      <c r="H8200">
        <v>0.70710678100000002</v>
      </c>
      <c r="I8200">
        <v>-88.388347648000007</v>
      </c>
      <c r="J8200">
        <v>89.095454429</v>
      </c>
      <c r="K8200">
        <v>63</v>
      </c>
      <c r="L8200">
        <v>63</v>
      </c>
      <c r="M8200">
        <v>63</v>
      </c>
      <c r="N8200">
        <f>TAN(RADIANS(Table2[[#This Row],[angle]]))</f>
        <v>0.99999999999999989</v>
      </c>
      <c r="O8200">
        <f>0+LEFT(TEXT(Table2[[#This Row],[tan_angle]],"000/000"),3)</f>
        <v>1</v>
      </c>
      <c r="P8200">
        <f>0+RIGHT(TEXT(Table2[[#This Row],[tan_angle]],"000/000"),3)</f>
        <v>1</v>
      </c>
      <c r="Q8200" s="10">
        <f>Table2[[#This Row],[canvas_height]]/Table2[[#This Row],[canvas_width]]</f>
        <v>0.63</v>
      </c>
      <c r="R8200">
        <f>0+LEFT(TEXT(Table2[[#This Row],[canvas_ratio]],"000/000"),3)</f>
        <v>63</v>
      </c>
      <c r="S8200" s="5" t="str">
        <f t="shared" si="128"/>
        <v>/</v>
      </c>
      <c r="T8200" s="4">
        <f>0+RIGHT(TEXT(Table2[[#This Row],[canvas_ratio]],"000/000"),3)</f>
        <v>100</v>
      </c>
      <c r="U8200" s="9">
        <f>Table2[[#This Row],[canvas_ratio]]/Table2[[#This Row],[tan_angle]]</f>
        <v>0.63000000000000012</v>
      </c>
      <c r="V8200" s="8">
        <f>0+RIGHT(TEXT(Table2[[#This Row],[ratio]],"0000/0000"),4)/Table2[[#This Row],[tan_angle_numer]]</f>
        <v>100</v>
      </c>
      <c r="W8200" s="9" t="b">
        <f>Table2[[#This Row],[multiplier]]=Table2[[#This Row],[multiplier_calc]]</f>
        <v>0</v>
      </c>
    </row>
    <row r="8201" spans="1:23" x14ac:dyDescent="0.25">
      <c r="A8201" s="1">
        <v>0.64</v>
      </c>
      <c r="B8201" s="1">
        <v>1</v>
      </c>
      <c r="C8201">
        <v>45</v>
      </c>
      <c r="D8201">
        <v>0</v>
      </c>
      <c r="E8201">
        <v>0</v>
      </c>
      <c r="F8201">
        <v>12.699637790000001</v>
      </c>
      <c r="G8201">
        <v>-2.8284271E-2</v>
      </c>
      <c r="H8201">
        <v>0.70710678100000002</v>
      </c>
      <c r="I8201">
        <v>-21.920310217000001</v>
      </c>
      <c r="J8201">
        <v>22.627416998000001</v>
      </c>
      <c r="K8201">
        <v>16</v>
      </c>
      <c r="L8201">
        <v>16</v>
      </c>
      <c r="M8201">
        <v>16</v>
      </c>
      <c r="N8201">
        <f>TAN(RADIANS(Table2[[#This Row],[angle]]))</f>
        <v>0.99999999999999989</v>
      </c>
      <c r="O8201">
        <f>0+LEFT(TEXT(Table2[[#This Row],[tan_angle]],"000/000"),3)</f>
        <v>1</v>
      </c>
      <c r="P8201">
        <f>0+RIGHT(TEXT(Table2[[#This Row],[tan_angle]],"000/000"),3)</f>
        <v>1</v>
      </c>
      <c r="Q8201" s="10">
        <f>Table2[[#This Row],[canvas_height]]/Table2[[#This Row],[canvas_width]]</f>
        <v>0.64</v>
      </c>
      <c r="R8201">
        <f>0+LEFT(TEXT(Table2[[#This Row],[canvas_ratio]],"000/000"),3)</f>
        <v>16</v>
      </c>
      <c r="S8201" s="5" t="str">
        <f t="shared" si="128"/>
        <v>/</v>
      </c>
      <c r="T8201" s="4">
        <f>0+RIGHT(TEXT(Table2[[#This Row],[canvas_ratio]],"000/000"),3)</f>
        <v>25</v>
      </c>
      <c r="U8201" s="9">
        <f>Table2[[#This Row],[canvas_ratio]]/Table2[[#This Row],[tan_angle]]</f>
        <v>0.64000000000000012</v>
      </c>
      <c r="V8201" s="8">
        <f>0+RIGHT(TEXT(Table2[[#This Row],[ratio]],"0000/0000"),4)/Table2[[#This Row],[tan_angle_numer]]</f>
        <v>25</v>
      </c>
      <c r="W8201" s="9" t="b">
        <f>Table2[[#This Row],[multiplier]]=Table2[[#This Row],[multiplier_calc]]</f>
        <v>0</v>
      </c>
    </row>
    <row r="8202" spans="1:23" x14ac:dyDescent="0.25">
      <c r="A8202" s="1">
        <v>0.65</v>
      </c>
      <c r="B8202" s="1">
        <v>1</v>
      </c>
      <c r="C8202">
        <v>45</v>
      </c>
      <c r="D8202">
        <v>0</v>
      </c>
      <c r="E8202">
        <v>0</v>
      </c>
      <c r="F8202">
        <v>2.7930717860000001</v>
      </c>
      <c r="G8202">
        <v>-3.5355339E-2</v>
      </c>
      <c r="H8202">
        <v>0.70710678100000002</v>
      </c>
      <c r="I8202">
        <v>-17.677669529999999</v>
      </c>
      <c r="J8202">
        <v>18.384776311</v>
      </c>
      <c r="K8202">
        <v>13</v>
      </c>
      <c r="L8202">
        <v>13</v>
      </c>
      <c r="M8202">
        <v>13</v>
      </c>
      <c r="N8202">
        <f>TAN(RADIANS(Table2[[#This Row],[angle]]))</f>
        <v>0.99999999999999989</v>
      </c>
      <c r="O8202">
        <f>0+LEFT(TEXT(Table2[[#This Row],[tan_angle]],"000/000"),3)</f>
        <v>1</v>
      </c>
      <c r="P8202">
        <f>0+RIGHT(TEXT(Table2[[#This Row],[tan_angle]],"000/000"),3)</f>
        <v>1</v>
      </c>
      <c r="Q8202" s="10">
        <f>Table2[[#This Row],[canvas_height]]/Table2[[#This Row],[canvas_width]]</f>
        <v>0.65</v>
      </c>
      <c r="R8202">
        <f>0+LEFT(TEXT(Table2[[#This Row],[canvas_ratio]],"000/000"),3)</f>
        <v>13</v>
      </c>
      <c r="S8202" s="5" t="str">
        <f t="shared" si="128"/>
        <v>/</v>
      </c>
      <c r="T8202" s="4">
        <f>0+RIGHT(TEXT(Table2[[#This Row],[canvas_ratio]],"000/000"),3)</f>
        <v>20</v>
      </c>
      <c r="U8202" s="9">
        <f>Table2[[#This Row],[canvas_ratio]]/Table2[[#This Row],[tan_angle]]</f>
        <v>0.65000000000000013</v>
      </c>
      <c r="V8202" s="8">
        <f>0+RIGHT(TEXT(Table2[[#This Row],[ratio]],"0000/0000"),4)/Table2[[#This Row],[tan_angle_numer]]</f>
        <v>20</v>
      </c>
      <c r="W8202" s="9" t="b">
        <f>Table2[[#This Row],[multiplier]]=Table2[[#This Row],[multiplier_calc]]</f>
        <v>0</v>
      </c>
    </row>
    <row r="8203" spans="1:23" x14ac:dyDescent="0.25">
      <c r="A8203" s="1">
        <v>0.66</v>
      </c>
      <c r="B8203" s="1">
        <v>1</v>
      </c>
      <c r="C8203">
        <v>45</v>
      </c>
      <c r="D8203">
        <v>0</v>
      </c>
      <c r="E8203">
        <v>0</v>
      </c>
      <c r="F8203">
        <v>2.8142849889999999</v>
      </c>
      <c r="G8203">
        <v>-1.4142136E-2</v>
      </c>
      <c r="H8203">
        <v>0.70710678100000002</v>
      </c>
      <c r="I8203">
        <v>-45.961940777000002</v>
      </c>
      <c r="J8203">
        <v>46.669047558000003</v>
      </c>
      <c r="K8203">
        <v>33</v>
      </c>
      <c r="L8203">
        <v>33</v>
      </c>
      <c r="M8203">
        <v>33</v>
      </c>
      <c r="N8203">
        <f>TAN(RADIANS(Table2[[#This Row],[angle]]))</f>
        <v>0.99999999999999989</v>
      </c>
      <c r="O8203">
        <f>0+LEFT(TEXT(Table2[[#This Row],[tan_angle]],"000/000"),3)</f>
        <v>1</v>
      </c>
      <c r="P8203">
        <f>0+RIGHT(TEXT(Table2[[#This Row],[tan_angle]],"000/000"),3)</f>
        <v>1</v>
      </c>
      <c r="Q8203" s="10">
        <f>Table2[[#This Row],[canvas_height]]/Table2[[#This Row],[canvas_width]]</f>
        <v>0.66</v>
      </c>
      <c r="R8203">
        <f>0+LEFT(TEXT(Table2[[#This Row],[canvas_ratio]],"000/000"),3)</f>
        <v>33</v>
      </c>
      <c r="S8203" s="5" t="str">
        <f t="shared" si="128"/>
        <v>/</v>
      </c>
      <c r="T8203" s="4">
        <f>0+RIGHT(TEXT(Table2[[#This Row],[canvas_ratio]],"000/000"),3)</f>
        <v>50</v>
      </c>
      <c r="U8203" s="9">
        <f>Table2[[#This Row],[canvas_ratio]]/Table2[[#This Row],[tan_angle]]</f>
        <v>0.66000000000000014</v>
      </c>
      <c r="V8203" s="8">
        <f>0+RIGHT(TEXT(Table2[[#This Row],[ratio]],"0000/0000"),4)/Table2[[#This Row],[tan_angle_numer]]</f>
        <v>50</v>
      </c>
      <c r="W8203" s="9" t="b">
        <f>Table2[[#This Row],[multiplier]]=Table2[[#This Row],[multiplier_calc]]</f>
        <v>0</v>
      </c>
    </row>
    <row r="8204" spans="1:23" x14ac:dyDescent="0.25">
      <c r="A8204" s="1">
        <v>0.67</v>
      </c>
      <c r="B8204" s="1">
        <v>1</v>
      </c>
      <c r="C8204">
        <v>45</v>
      </c>
      <c r="D8204">
        <v>0</v>
      </c>
      <c r="E8204">
        <v>0</v>
      </c>
      <c r="F8204">
        <v>91.916810486000003</v>
      </c>
      <c r="G8204">
        <v>-7.0710679999999998E-3</v>
      </c>
      <c r="H8204">
        <v>0.70710678100000002</v>
      </c>
      <c r="I8204">
        <v>-94.045201898000002</v>
      </c>
      <c r="J8204">
        <v>94.752308678999995</v>
      </c>
      <c r="K8204">
        <v>67</v>
      </c>
      <c r="L8204">
        <v>67</v>
      </c>
      <c r="M8204">
        <v>67</v>
      </c>
      <c r="N8204">
        <f>TAN(RADIANS(Table2[[#This Row],[angle]]))</f>
        <v>0.99999999999999989</v>
      </c>
      <c r="O8204">
        <f>0+LEFT(TEXT(Table2[[#This Row],[tan_angle]],"000/000"),3)</f>
        <v>1</v>
      </c>
      <c r="P8204">
        <f>0+RIGHT(TEXT(Table2[[#This Row],[tan_angle]],"000/000"),3)</f>
        <v>1</v>
      </c>
      <c r="Q8204" s="10">
        <f>Table2[[#This Row],[canvas_height]]/Table2[[#This Row],[canvas_width]]</f>
        <v>0.67</v>
      </c>
      <c r="R8204">
        <f>0+LEFT(TEXT(Table2[[#This Row],[canvas_ratio]],"000/000"),3)</f>
        <v>67</v>
      </c>
      <c r="S8204" s="5" t="str">
        <f t="shared" si="128"/>
        <v>/</v>
      </c>
      <c r="T8204" s="4">
        <f>0+RIGHT(TEXT(Table2[[#This Row],[canvas_ratio]],"000/000"),3)</f>
        <v>100</v>
      </c>
      <c r="U8204" s="9">
        <f>Table2[[#This Row],[canvas_ratio]]/Table2[[#This Row],[tan_angle]]</f>
        <v>0.67000000000000015</v>
      </c>
      <c r="V8204" s="8">
        <f>0+RIGHT(TEXT(Table2[[#This Row],[ratio]],"0000/0000"),4)/Table2[[#This Row],[tan_angle_numer]]</f>
        <v>100</v>
      </c>
      <c r="W8204" s="9" t="b">
        <f>Table2[[#This Row],[multiplier]]=Table2[[#This Row],[multiplier_calc]]</f>
        <v>0</v>
      </c>
    </row>
    <row r="8205" spans="1:23" x14ac:dyDescent="0.25">
      <c r="A8205" s="1">
        <v>0.68</v>
      </c>
      <c r="B8205" s="1">
        <v>1</v>
      </c>
      <c r="C8205">
        <v>45</v>
      </c>
      <c r="D8205">
        <v>0</v>
      </c>
      <c r="E8205">
        <v>0</v>
      </c>
      <c r="F8205">
        <v>21.184919164</v>
      </c>
      <c r="G8205">
        <v>-2.8284271E-2</v>
      </c>
      <c r="H8205">
        <v>0.70710678100000002</v>
      </c>
      <c r="I8205">
        <v>-23.334523779000001</v>
      </c>
      <c r="J8205">
        <v>24.041630560000002</v>
      </c>
      <c r="K8205">
        <v>17</v>
      </c>
      <c r="L8205">
        <v>17</v>
      </c>
      <c r="M8205">
        <v>17</v>
      </c>
      <c r="N8205">
        <f>TAN(RADIANS(Table2[[#This Row],[angle]]))</f>
        <v>0.99999999999999989</v>
      </c>
      <c r="O8205">
        <f>0+LEFT(TEXT(Table2[[#This Row],[tan_angle]],"000/000"),3)</f>
        <v>1</v>
      </c>
      <c r="P8205">
        <f>0+RIGHT(TEXT(Table2[[#This Row],[tan_angle]],"000/000"),3)</f>
        <v>1</v>
      </c>
      <c r="Q8205" s="10">
        <f>Table2[[#This Row],[canvas_height]]/Table2[[#This Row],[canvas_width]]</f>
        <v>0.68</v>
      </c>
      <c r="R8205">
        <f>0+LEFT(TEXT(Table2[[#This Row],[canvas_ratio]],"000/000"),3)</f>
        <v>17</v>
      </c>
      <c r="S8205" s="5" t="str">
        <f t="shared" si="128"/>
        <v>/</v>
      </c>
      <c r="T8205" s="4">
        <f>0+RIGHT(TEXT(Table2[[#This Row],[canvas_ratio]],"000/000"),3)</f>
        <v>25</v>
      </c>
      <c r="U8205" s="9">
        <f>Table2[[#This Row],[canvas_ratio]]/Table2[[#This Row],[tan_angle]]</f>
        <v>0.68000000000000016</v>
      </c>
      <c r="V8205" s="8">
        <f>0+RIGHT(TEXT(Table2[[#This Row],[ratio]],"0000/0000"),4)/Table2[[#This Row],[tan_angle_numer]]</f>
        <v>25</v>
      </c>
      <c r="W8205" s="9" t="b">
        <f>Table2[[#This Row],[multiplier]]=Table2[[#This Row],[multiplier_calc]]</f>
        <v>0</v>
      </c>
    </row>
    <row r="8206" spans="1:23" x14ac:dyDescent="0.25">
      <c r="A8206" s="1">
        <v>0.69</v>
      </c>
      <c r="B8206" s="1">
        <v>1</v>
      </c>
      <c r="C8206">
        <v>45</v>
      </c>
      <c r="D8206">
        <v>0</v>
      </c>
      <c r="E8206">
        <v>0</v>
      </c>
      <c r="F8206">
        <v>69.289393488000002</v>
      </c>
      <c r="G8206">
        <v>-7.0710679999999998E-3</v>
      </c>
      <c r="H8206">
        <v>0.70710678100000002</v>
      </c>
      <c r="I8206">
        <v>-96.873629023000007</v>
      </c>
      <c r="J8206">
        <v>97.580735804</v>
      </c>
      <c r="K8206">
        <v>69</v>
      </c>
      <c r="L8206">
        <v>69</v>
      </c>
      <c r="M8206">
        <v>69</v>
      </c>
      <c r="N8206">
        <f>TAN(RADIANS(Table2[[#This Row],[angle]]))</f>
        <v>0.99999999999999989</v>
      </c>
      <c r="O8206">
        <f>0+LEFT(TEXT(Table2[[#This Row],[tan_angle]],"000/000"),3)</f>
        <v>1</v>
      </c>
      <c r="P8206">
        <f>0+RIGHT(TEXT(Table2[[#This Row],[tan_angle]],"000/000"),3)</f>
        <v>1</v>
      </c>
      <c r="Q8206" s="10">
        <f>Table2[[#This Row],[canvas_height]]/Table2[[#This Row],[canvas_width]]</f>
        <v>0.69</v>
      </c>
      <c r="R8206">
        <f>0+LEFT(TEXT(Table2[[#This Row],[canvas_ratio]],"000/000"),3)</f>
        <v>69</v>
      </c>
      <c r="S8206" s="5" t="str">
        <f t="shared" si="128"/>
        <v>/</v>
      </c>
      <c r="T8206" s="4">
        <f>0+RIGHT(TEXT(Table2[[#This Row],[canvas_ratio]],"000/000"),3)</f>
        <v>100</v>
      </c>
      <c r="U8206" s="9">
        <f>Table2[[#This Row],[canvas_ratio]]/Table2[[#This Row],[tan_angle]]</f>
        <v>0.69000000000000006</v>
      </c>
      <c r="V8206" s="8">
        <f>0+RIGHT(TEXT(Table2[[#This Row],[ratio]],"0000/0000"),4)/Table2[[#This Row],[tan_angle_numer]]</f>
        <v>100</v>
      </c>
      <c r="W8206" s="9" t="b">
        <f>Table2[[#This Row],[multiplier]]=Table2[[#This Row],[multiplier_calc]]</f>
        <v>0</v>
      </c>
    </row>
    <row r="8207" spans="1:23" x14ac:dyDescent="0.25">
      <c r="A8207" s="1">
        <v>0.7</v>
      </c>
      <c r="B8207" s="1">
        <v>1</v>
      </c>
      <c r="C8207">
        <v>45</v>
      </c>
      <c r="D8207">
        <v>0</v>
      </c>
      <c r="E8207">
        <v>0</v>
      </c>
      <c r="F8207">
        <v>2.8991378029999999</v>
      </c>
      <c r="G8207">
        <v>7.0710677999999999E-2</v>
      </c>
      <c r="H8207">
        <v>0.70710678100000002</v>
      </c>
      <c r="I8207">
        <v>-9.1923881549999997</v>
      </c>
      <c r="J8207">
        <v>9.899494936</v>
      </c>
      <c r="K8207">
        <v>7</v>
      </c>
      <c r="L8207">
        <v>7</v>
      </c>
      <c r="M8207">
        <v>7</v>
      </c>
      <c r="N8207">
        <f>TAN(RADIANS(Table2[[#This Row],[angle]]))</f>
        <v>0.99999999999999989</v>
      </c>
      <c r="O8207">
        <f>0+LEFT(TEXT(Table2[[#This Row],[tan_angle]],"000/000"),3)</f>
        <v>1</v>
      </c>
      <c r="P8207">
        <f>0+RIGHT(TEXT(Table2[[#This Row],[tan_angle]],"000/000"),3)</f>
        <v>1</v>
      </c>
      <c r="Q8207" s="10">
        <f>Table2[[#This Row],[canvas_height]]/Table2[[#This Row],[canvas_width]]</f>
        <v>0.7</v>
      </c>
      <c r="R8207">
        <f>0+LEFT(TEXT(Table2[[#This Row],[canvas_ratio]],"000/000"),3)</f>
        <v>7</v>
      </c>
      <c r="S8207" s="5" t="str">
        <f t="shared" si="128"/>
        <v>/</v>
      </c>
      <c r="T8207" s="4">
        <f>0+RIGHT(TEXT(Table2[[#This Row],[canvas_ratio]],"000/000"),3)</f>
        <v>10</v>
      </c>
      <c r="U8207" s="9">
        <f>Table2[[#This Row],[canvas_ratio]]/Table2[[#This Row],[tan_angle]]</f>
        <v>0.70000000000000007</v>
      </c>
      <c r="V8207" s="8">
        <f>0+RIGHT(TEXT(Table2[[#This Row],[ratio]],"0000/0000"),4)/Table2[[#This Row],[tan_angle_numer]]</f>
        <v>10</v>
      </c>
      <c r="W8207" s="9" t="b">
        <f>Table2[[#This Row],[multiplier]]=Table2[[#This Row],[multiplier_calc]]</f>
        <v>0</v>
      </c>
    </row>
    <row r="8208" spans="1:23" x14ac:dyDescent="0.25">
      <c r="A8208" s="1">
        <v>0.71</v>
      </c>
      <c r="B8208" s="1">
        <v>1</v>
      </c>
      <c r="C8208">
        <v>45</v>
      </c>
      <c r="D8208">
        <v>0</v>
      </c>
      <c r="E8208">
        <v>0</v>
      </c>
      <c r="F8208">
        <v>69.289393488000002</v>
      </c>
      <c r="G8208">
        <v>-7.0710679999999998E-3</v>
      </c>
      <c r="H8208">
        <v>0.70710678100000002</v>
      </c>
      <c r="I8208">
        <v>-99.702056146999993</v>
      </c>
      <c r="J8208">
        <v>100.409162928</v>
      </c>
      <c r="K8208">
        <v>71</v>
      </c>
      <c r="L8208">
        <v>71</v>
      </c>
      <c r="M8208">
        <v>71</v>
      </c>
      <c r="N8208">
        <f>TAN(RADIANS(Table2[[#This Row],[angle]]))</f>
        <v>0.99999999999999989</v>
      </c>
      <c r="O8208">
        <f>0+LEFT(TEXT(Table2[[#This Row],[tan_angle]],"000/000"),3)</f>
        <v>1</v>
      </c>
      <c r="P8208">
        <f>0+RIGHT(TEXT(Table2[[#This Row],[tan_angle]],"000/000"),3)</f>
        <v>1</v>
      </c>
      <c r="Q8208" s="10">
        <f>Table2[[#This Row],[canvas_height]]/Table2[[#This Row],[canvas_width]]</f>
        <v>0.71</v>
      </c>
      <c r="R8208">
        <f>0+LEFT(TEXT(Table2[[#This Row],[canvas_ratio]],"000/000"),3)</f>
        <v>71</v>
      </c>
      <c r="S8208" s="5" t="str">
        <f t="shared" si="128"/>
        <v>/</v>
      </c>
      <c r="T8208" s="4">
        <f>0+RIGHT(TEXT(Table2[[#This Row],[canvas_ratio]],"000/000"),3)</f>
        <v>100</v>
      </c>
      <c r="U8208" s="9">
        <f>Table2[[#This Row],[canvas_ratio]]/Table2[[#This Row],[tan_angle]]</f>
        <v>0.71000000000000008</v>
      </c>
      <c r="V8208" s="8">
        <f>0+RIGHT(TEXT(Table2[[#This Row],[ratio]],"0000/0000"),4)/Table2[[#This Row],[tan_angle_numer]]</f>
        <v>100</v>
      </c>
      <c r="W8208" s="9" t="b">
        <f>Table2[[#This Row],[multiplier]]=Table2[[#This Row],[multiplier_calc]]</f>
        <v>0</v>
      </c>
    </row>
    <row r="8209" spans="1:23" x14ac:dyDescent="0.25">
      <c r="A8209" s="1">
        <v>0.72</v>
      </c>
      <c r="B8209" s="1">
        <v>1</v>
      </c>
      <c r="C8209">
        <v>45</v>
      </c>
      <c r="D8209">
        <v>0</v>
      </c>
      <c r="E8209">
        <v>0</v>
      </c>
      <c r="F8209">
        <v>18.356492039999999</v>
      </c>
      <c r="G8209">
        <v>-2.8284271E-2</v>
      </c>
      <c r="H8209">
        <v>0.70710678100000002</v>
      </c>
      <c r="I8209">
        <v>-24.748737341999998</v>
      </c>
      <c r="J8209">
        <v>25.455844122999999</v>
      </c>
      <c r="K8209">
        <v>18</v>
      </c>
      <c r="L8209">
        <v>18</v>
      </c>
      <c r="M8209">
        <v>18</v>
      </c>
      <c r="N8209">
        <f>TAN(RADIANS(Table2[[#This Row],[angle]]))</f>
        <v>0.99999999999999989</v>
      </c>
      <c r="O8209">
        <f>0+LEFT(TEXT(Table2[[#This Row],[tan_angle]],"000/000"),3)</f>
        <v>1</v>
      </c>
      <c r="P8209">
        <f>0+RIGHT(TEXT(Table2[[#This Row],[tan_angle]],"000/000"),3)</f>
        <v>1</v>
      </c>
      <c r="Q8209" s="10">
        <f>Table2[[#This Row],[canvas_height]]/Table2[[#This Row],[canvas_width]]</f>
        <v>0.72</v>
      </c>
      <c r="R8209">
        <f>0+LEFT(TEXT(Table2[[#This Row],[canvas_ratio]],"000/000"),3)</f>
        <v>18</v>
      </c>
      <c r="S8209" s="5" t="str">
        <f t="shared" si="128"/>
        <v>/</v>
      </c>
      <c r="T8209" s="4">
        <f>0+RIGHT(TEXT(Table2[[#This Row],[canvas_ratio]],"000/000"),3)</f>
        <v>25</v>
      </c>
      <c r="U8209" s="9">
        <f>Table2[[#This Row],[canvas_ratio]]/Table2[[#This Row],[tan_angle]]</f>
        <v>0.72000000000000008</v>
      </c>
      <c r="V8209" s="8">
        <f>0+RIGHT(TEXT(Table2[[#This Row],[ratio]],"0000/0000"),4)/Table2[[#This Row],[tan_angle_numer]]</f>
        <v>25</v>
      </c>
      <c r="W8209" s="9" t="b">
        <f>Table2[[#This Row],[multiplier]]=Table2[[#This Row],[multiplier_calc]]</f>
        <v>0</v>
      </c>
    </row>
    <row r="8210" spans="1:23" x14ac:dyDescent="0.25">
      <c r="A8210" s="1">
        <v>0.73</v>
      </c>
      <c r="B8210" s="1">
        <v>1</v>
      </c>
      <c r="C8210">
        <v>45</v>
      </c>
      <c r="D8210">
        <v>0</v>
      </c>
      <c r="E8210">
        <v>0</v>
      </c>
      <c r="F8210">
        <v>65.046752800999997</v>
      </c>
      <c r="G8210">
        <v>-7.0710679999999998E-3</v>
      </c>
      <c r="H8210">
        <v>0.70710678100000002</v>
      </c>
      <c r="I8210">
        <v>-102.530483272</v>
      </c>
      <c r="J8210">
        <v>103.23759005300001</v>
      </c>
      <c r="K8210">
        <v>73</v>
      </c>
      <c r="L8210">
        <v>73</v>
      </c>
      <c r="M8210">
        <v>73</v>
      </c>
      <c r="N8210">
        <f>TAN(RADIANS(Table2[[#This Row],[angle]]))</f>
        <v>0.99999999999999989</v>
      </c>
      <c r="O8210">
        <f>0+LEFT(TEXT(Table2[[#This Row],[tan_angle]],"000/000"),3)</f>
        <v>1</v>
      </c>
      <c r="P8210">
        <f>0+RIGHT(TEXT(Table2[[#This Row],[tan_angle]],"000/000"),3)</f>
        <v>1</v>
      </c>
      <c r="Q8210" s="10">
        <f>Table2[[#This Row],[canvas_height]]/Table2[[#This Row],[canvas_width]]</f>
        <v>0.73</v>
      </c>
      <c r="R8210">
        <f>0+LEFT(TEXT(Table2[[#This Row],[canvas_ratio]],"000/000"),3)</f>
        <v>73</v>
      </c>
      <c r="S8210" s="5" t="str">
        <f t="shared" si="128"/>
        <v>/</v>
      </c>
      <c r="T8210" s="4">
        <f>0+RIGHT(TEXT(Table2[[#This Row],[canvas_ratio]],"000/000"),3)</f>
        <v>100</v>
      </c>
      <c r="U8210" s="9">
        <f>Table2[[#This Row],[canvas_ratio]]/Table2[[#This Row],[tan_angle]]</f>
        <v>0.73000000000000009</v>
      </c>
      <c r="V8210" s="8">
        <f>0+RIGHT(TEXT(Table2[[#This Row],[ratio]],"0000/0000"),4)/Table2[[#This Row],[tan_angle_numer]]</f>
        <v>100</v>
      </c>
      <c r="W8210" s="9" t="b">
        <f>Table2[[#This Row],[multiplier]]=Table2[[#This Row],[multiplier_calc]]</f>
        <v>0</v>
      </c>
    </row>
    <row r="8211" spans="1:23" x14ac:dyDescent="0.25">
      <c r="A8211" s="1">
        <v>0.74</v>
      </c>
      <c r="B8211" s="1">
        <v>1</v>
      </c>
      <c r="C8211">
        <v>45</v>
      </c>
      <c r="D8211">
        <v>0</v>
      </c>
      <c r="E8211">
        <v>0</v>
      </c>
      <c r="F8211">
        <v>28.270129111999999</v>
      </c>
      <c r="G8211">
        <v>-1.4142136E-2</v>
      </c>
      <c r="H8211">
        <v>0.70710678100000002</v>
      </c>
      <c r="I8211">
        <v>-51.618795026999997</v>
      </c>
      <c r="J8211">
        <v>52.325901807999998</v>
      </c>
      <c r="K8211">
        <v>37</v>
      </c>
      <c r="L8211">
        <v>37</v>
      </c>
      <c r="M8211">
        <v>37</v>
      </c>
      <c r="N8211">
        <f>TAN(RADIANS(Table2[[#This Row],[angle]]))</f>
        <v>0.99999999999999989</v>
      </c>
      <c r="O8211">
        <f>0+LEFT(TEXT(Table2[[#This Row],[tan_angle]],"000/000"),3)</f>
        <v>1</v>
      </c>
      <c r="P8211">
        <f>0+RIGHT(TEXT(Table2[[#This Row],[tan_angle]],"000/000"),3)</f>
        <v>1</v>
      </c>
      <c r="Q8211" s="10">
        <f>Table2[[#This Row],[canvas_height]]/Table2[[#This Row],[canvas_width]]</f>
        <v>0.74</v>
      </c>
      <c r="R8211">
        <f>0+LEFT(TEXT(Table2[[#This Row],[canvas_ratio]],"000/000"),3)</f>
        <v>37</v>
      </c>
      <c r="S8211" s="5" t="str">
        <f t="shared" si="128"/>
        <v>/</v>
      </c>
      <c r="T8211" s="4">
        <f>0+RIGHT(TEXT(Table2[[#This Row],[canvas_ratio]],"000/000"),3)</f>
        <v>50</v>
      </c>
      <c r="U8211" s="9">
        <f>Table2[[#This Row],[canvas_ratio]]/Table2[[#This Row],[tan_angle]]</f>
        <v>0.7400000000000001</v>
      </c>
      <c r="V8211" s="8">
        <f>0+RIGHT(TEXT(Table2[[#This Row],[ratio]],"0000/0000"),4)/Table2[[#This Row],[tan_angle_numer]]</f>
        <v>50</v>
      </c>
      <c r="W8211" s="9" t="b">
        <f>Table2[[#This Row],[multiplier]]=Table2[[#This Row],[multiplier_calc]]</f>
        <v>0</v>
      </c>
    </row>
    <row r="8212" spans="1:23" x14ac:dyDescent="0.25">
      <c r="A8212" s="1">
        <v>0.75</v>
      </c>
      <c r="B8212" s="1">
        <v>1</v>
      </c>
      <c r="C8212">
        <v>45</v>
      </c>
      <c r="D8212">
        <v>0</v>
      </c>
      <c r="E8212">
        <v>0</v>
      </c>
      <c r="F8212">
        <v>1.237436867</v>
      </c>
      <c r="G8212">
        <v>-0.17677669500000001</v>
      </c>
      <c r="H8212">
        <v>0.70710678100000002</v>
      </c>
      <c r="I8212">
        <v>-3.5355339059999999</v>
      </c>
      <c r="J8212">
        <v>4.2426406869999997</v>
      </c>
      <c r="K8212">
        <v>3</v>
      </c>
      <c r="L8212">
        <v>3</v>
      </c>
      <c r="M8212">
        <v>3</v>
      </c>
      <c r="N8212">
        <f>TAN(RADIANS(Table2[[#This Row],[angle]]))</f>
        <v>0.99999999999999989</v>
      </c>
      <c r="O8212">
        <f>0+LEFT(TEXT(Table2[[#This Row],[tan_angle]],"000/000"),3)</f>
        <v>1</v>
      </c>
      <c r="P8212">
        <f>0+RIGHT(TEXT(Table2[[#This Row],[tan_angle]],"000/000"),3)</f>
        <v>1</v>
      </c>
      <c r="Q8212" s="10">
        <f>Table2[[#This Row],[canvas_height]]/Table2[[#This Row],[canvas_width]]</f>
        <v>0.75</v>
      </c>
      <c r="R8212">
        <f>0+LEFT(TEXT(Table2[[#This Row],[canvas_ratio]],"000/000"),3)</f>
        <v>3</v>
      </c>
      <c r="S8212" s="5" t="str">
        <f t="shared" si="128"/>
        <v>/</v>
      </c>
      <c r="T8212" s="4">
        <f>0+RIGHT(TEXT(Table2[[#This Row],[canvas_ratio]],"000/000"),3)</f>
        <v>4</v>
      </c>
      <c r="U8212" s="9">
        <f>Table2[[#This Row],[canvas_ratio]]/Table2[[#This Row],[tan_angle]]</f>
        <v>0.75000000000000011</v>
      </c>
      <c r="V8212" s="8">
        <f>0+RIGHT(TEXT(Table2[[#This Row],[ratio]],"0000/0000"),4)/Table2[[#This Row],[tan_angle_numer]]</f>
        <v>4</v>
      </c>
      <c r="W8212" s="9" t="b">
        <f>Table2[[#This Row],[multiplier]]=Table2[[#This Row],[multiplier_calc]]</f>
        <v>0</v>
      </c>
    </row>
    <row r="8213" spans="1:23" x14ac:dyDescent="0.25">
      <c r="A8213" s="1">
        <v>0.76</v>
      </c>
      <c r="B8213" s="1">
        <v>1</v>
      </c>
      <c r="C8213">
        <v>45</v>
      </c>
      <c r="D8213">
        <v>0</v>
      </c>
      <c r="E8213">
        <v>0</v>
      </c>
      <c r="F8213">
        <v>22.599132727000001</v>
      </c>
      <c r="G8213">
        <v>-2.8284271E-2</v>
      </c>
      <c r="H8213">
        <v>0.70710678100000002</v>
      </c>
      <c r="I8213">
        <v>-26.162950903999999</v>
      </c>
      <c r="J8213">
        <v>26.870057684999999</v>
      </c>
      <c r="K8213">
        <v>19</v>
      </c>
      <c r="L8213">
        <v>19</v>
      </c>
      <c r="M8213">
        <v>19</v>
      </c>
      <c r="N8213">
        <f>TAN(RADIANS(Table2[[#This Row],[angle]]))</f>
        <v>0.99999999999999989</v>
      </c>
      <c r="O8213">
        <f>0+LEFT(TEXT(Table2[[#This Row],[tan_angle]],"000/000"),3)</f>
        <v>1</v>
      </c>
      <c r="P8213">
        <f>0+RIGHT(TEXT(Table2[[#This Row],[tan_angle]],"000/000"),3)</f>
        <v>1</v>
      </c>
      <c r="Q8213" s="10">
        <f>Table2[[#This Row],[canvas_height]]/Table2[[#This Row],[canvas_width]]</f>
        <v>0.76</v>
      </c>
      <c r="R8213">
        <f>0+LEFT(TEXT(Table2[[#This Row],[canvas_ratio]],"000/000"),3)</f>
        <v>19</v>
      </c>
      <c r="S8213" s="5" t="str">
        <f t="shared" si="128"/>
        <v>/</v>
      </c>
      <c r="T8213" s="4">
        <f>0+RIGHT(TEXT(Table2[[#This Row],[canvas_ratio]],"000/000"),3)</f>
        <v>25</v>
      </c>
      <c r="U8213" s="9">
        <f>Table2[[#This Row],[canvas_ratio]]/Table2[[#This Row],[tan_angle]]</f>
        <v>0.76000000000000012</v>
      </c>
      <c r="V8213" s="8">
        <f>0+RIGHT(TEXT(Table2[[#This Row],[ratio]],"0000/0000"),4)/Table2[[#This Row],[tan_angle_numer]]</f>
        <v>25</v>
      </c>
      <c r="W8213" s="9" t="b">
        <f>Table2[[#This Row],[multiplier]]=Table2[[#This Row],[multiplier_calc]]</f>
        <v>0</v>
      </c>
    </row>
    <row r="8214" spans="1:23" x14ac:dyDescent="0.25">
      <c r="A8214" s="1">
        <v>0.77</v>
      </c>
      <c r="B8214" s="1">
        <v>1</v>
      </c>
      <c r="C8214">
        <v>45</v>
      </c>
      <c r="D8214">
        <v>0</v>
      </c>
      <c r="E8214">
        <v>0</v>
      </c>
      <c r="F8214">
        <v>94.745237610999993</v>
      </c>
      <c r="G8214">
        <v>-7.0710679999999998E-3</v>
      </c>
      <c r="H8214">
        <v>0.70710678100000002</v>
      </c>
      <c r="I8214">
        <v>-108.18733752200001</v>
      </c>
      <c r="J8214">
        <v>108.894444303</v>
      </c>
      <c r="K8214">
        <v>77</v>
      </c>
      <c r="L8214">
        <v>77</v>
      </c>
      <c r="M8214">
        <v>77</v>
      </c>
      <c r="N8214">
        <f>TAN(RADIANS(Table2[[#This Row],[angle]]))</f>
        <v>0.99999999999999989</v>
      </c>
      <c r="O8214">
        <f>0+LEFT(TEXT(Table2[[#This Row],[tan_angle]],"000/000"),3)</f>
        <v>1</v>
      </c>
      <c r="P8214">
        <f>0+RIGHT(TEXT(Table2[[#This Row],[tan_angle]],"000/000"),3)</f>
        <v>1</v>
      </c>
      <c r="Q8214" s="10">
        <f>Table2[[#This Row],[canvas_height]]/Table2[[#This Row],[canvas_width]]</f>
        <v>0.77</v>
      </c>
      <c r="R8214">
        <f>0+LEFT(TEXT(Table2[[#This Row],[canvas_ratio]],"000/000"),3)</f>
        <v>77</v>
      </c>
      <c r="S8214" s="5" t="str">
        <f t="shared" ref="S8214:S8277" si="129">"/"</f>
        <v>/</v>
      </c>
      <c r="T8214" s="4">
        <f>0+RIGHT(TEXT(Table2[[#This Row],[canvas_ratio]],"000/000"),3)</f>
        <v>100</v>
      </c>
      <c r="U8214" s="9">
        <f>Table2[[#This Row],[canvas_ratio]]/Table2[[#This Row],[tan_angle]]</f>
        <v>0.77000000000000013</v>
      </c>
      <c r="V8214" s="8">
        <f>0+RIGHT(TEXT(Table2[[#This Row],[ratio]],"0000/0000"),4)/Table2[[#This Row],[tan_angle_numer]]</f>
        <v>100</v>
      </c>
      <c r="W8214" s="9" t="b">
        <f>Table2[[#This Row],[multiplier]]=Table2[[#This Row],[multiplier_calc]]</f>
        <v>0</v>
      </c>
    </row>
    <row r="8215" spans="1:23" x14ac:dyDescent="0.25">
      <c r="A8215" s="1">
        <v>0.78</v>
      </c>
      <c r="B8215" s="1">
        <v>1</v>
      </c>
      <c r="C8215">
        <v>45</v>
      </c>
      <c r="D8215">
        <v>0</v>
      </c>
      <c r="E8215">
        <v>0</v>
      </c>
      <c r="F8215">
        <v>45.240691859999998</v>
      </c>
      <c r="G8215">
        <v>-1.4142136E-2</v>
      </c>
      <c r="H8215">
        <v>0.70710678100000002</v>
      </c>
      <c r="I8215">
        <v>-54.447222150999998</v>
      </c>
      <c r="J8215">
        <v>55.154328931999999</v>
      </c>
      <c r="K8215">
        <v>39</v>
      </c>
      <c r="L8215">
        <v>39</v>
      </c>
      <c r="M8215">
        <v>39</v>
      </c>
      <c r="N8215">
        <f>TAN(RADIANS(Table2[[#This Row],[angle]]))</f>
        <v>0.99999999999999989</v>
      </c>
      <c r="O8215">
        <f>0+LEFT(TEXT(Table2[[#This Row],[tan_angle]],"000/000"),3)</f>
        <v>1</v>
      </c>
      <c r="P8215">
        <f>0+RIGHT(TEXT(Table2[[#This Row],[tan_angle]],"000/000"),3)</f>
        <v>1</v>
      </c>
      <c r="Q8215" s="10">
        <f>Table2[[#This Row],[canvas_height]]/Table2[[#This Row],[canvas_width]]</f>
        <v>0.78</v>
      </c>
      <c r="R8215">
        <f>0+LEFT(TEXT(Table2[[#This Row],[canvas_ratio]],"000/000"),3)</f>
        <v>39</v>
      </c>
      <c r="S8215" s="5" t="str">
        <f t="shared" si="129"/>
        <v>/</v>
      </c>
      <c r="T8215" s="4">
        <f>0+RIGHT(TEXT(Table2[[#This Row],[canvas_ratio]],"000/000"),3)</f>
        <v>50</v>
      </c>
      <c r="U8215" s="9">
        <f>Table2[[#This Row],[canvas_ratio]]/Table2[[#This Row],[tan_angle]]</f>
        <v>0.78000000000000014</v>
      </c>
      <c r="V8215" s="8">
        <f>0+RIGHT(TEXT(Table2[[#This Row],[ratio]],"0000/0000"),4)/Table2[[#This Row],[tan_angle_numer]]</f>
        <v>50</v>
      </c>
      <c r="W8215" s="9" t="b">
        <f>Table2[[#This Row],[multiplier]]=Table2[[#This Row],[multiplier_calc]]</f>
        <v>0</v>
      </c>
    </row>
    <row r="8216" spans="1:23" x14ac:dyDescent="0.25">
      <c r="A8216" s="1">
        <v>0.79</v>
      </c>
      <c r="B8216" s="1">
        <v>1</v>
      </c>
      <c r="C8216">
        <v>45</v>
      </c>
      <c r="D8216">
        <v>0</v>
      </c>
      <c r="E8216">
        <v>0</v>
      </c>
      <c r="F8216">
        <v>90.502596924000002</v>
      </c>
      <c r="G8216">
        <v>-7.0710679999999998E-3</v>
      </c>
      <c r="H8216">
        <v>0.70710678100000002</v>
      </c>
      <c r="I8216">
        <v>-111.01576464599999</v>
      </c>
      <c r="J8216">
        <v>111.722871427</v>
      </c>
      <c r="K8216">
        <v>79</v>
      </c>
      <c r="L8216">
        <v>79</v>
      </c>
      <c r="M8216">
        <v>79</v>
      </c>
      <c r="N8216">
        <f>TAN(RADIANS(Table2[[#This Row],[angle]]))</f>
        <v>0.99999999999999989</v>
      </c>
      <c r="O8216">
        <f>0+LEFT(TEXT(Table2[[#This Row],[tan_angle]],"000/000"),3)</f>
        <v>1</v>
      </c>
      <c r="P8216">
        <f>0+RIGHT(TEXT(Table2[[#This Row],[tan_angle]],"000/000"),3)</f>
        <v>1</v>
      </c>
      <c r="Q8216" s="10">
        <f>Table2[[#This Row],[canvas_height]]/Table2[[#This Row],[canvas_width]]</f>
        <v>0.79</v>
      </c>
      <c r="R8216">
        <f>0+LEFT(TEXT(Table2[[#This Row],[canvas_ratio]],"000/000"),3)</f>
        <v>79</v>
      </c>
      <c r="S8216" s="5" t="str">
        <f t="shared" si="129"/>
        <v>/</v>
      </c>
      <c r="T8216" s="4">
        <f>0+RIGHT(TEXT(Table2[[#This Row],[canvas_ratio]],"000/000"),3)</f>
        <v>100</v>
      </c>
      <c r="U8216" s="9">
        <f>Table2[[#This Row],[canvas_ratio]]/Table2[[#This Row],[tan_angle]]</f>
        <v>0.79000000000000015</v>
      </c>
      <c r="V8216" s="8">
        <f>0+RIGHT(TEXT(Table2[[#This Row],[ratio]],"0000/0000"),4)/Table2[[#This Row],[tan_angle_numer]]</f>
        <v>100</v>
      </c>
      <c r="W8216" s="9" t="b">
        <f>Table2[[#This Row],[multiplier]]=Table2[[#This Row],[multiplier_calc]]</f>
        <v>0</v>
      </c>
    </row>
    <row r="8217" spans="1:23" x14ac:dyDescent="0.25">
      <c r="A8217" s="1">
        <v>0.8</v>
      </c>
      <c r="B8217" s="1">
        <v>1</v>
      </c>
      <c r="C8217">
        <v>45</v>
      </c>
      <c r="D8217">
        <v>0</v>
      </c>
      <c r="E8217">
        <v>0</v>
      </c>
      <c r="F8217">
        <v>1.2727922060000001</v>
      </c>
      <c r="G8217">
        <v>-0.141421356</v>
      </c>
      <c r="H8217">
        <v>0.70710678100000002</v>
      </c>
      <c r="I8217">
        <v>-4.949747468</v>
      </c>
      <c r="J8217">
        <v>5.6568542490000002</v>
      </c>
      <c r="K8217">
        <v>4</v>
      </c>
      <c r="L8217">
        <v>4</v>
      </c>
      <c r="M8217">
        <v>4</v>
      </c>
      <c r="N8217">
        <f>TAN(RADIANS(Table2[[#This Row],[angle]]))</f>
        <v>0.99999999999999989</v>
      </c>
      <c r="O8217">
        <f>0+LEFT(TEXT(Table2[[#This Row],[tan_angle]],"000/000"),3)</f>
        <v>1</v>
      </c>
      <c r="P8217">
        <f>0+RIGHT(TEXT(Table2[[#This Row],[tan_angle]],"000/000"),3)</f>
        <v>1</v>
      </c>
      <c r="Q8217" s="10">
        <f>Table2[[#This Row],[canvas_height]]/Table2[[#This Row],[canvas_width]]</f>
        <v>0.8</v>
      </c>
      <c r="R8217">
        <f>0+LEFT(TEXT(Table2[[#This Row],[canvas_ratio]],"000/000"),3)</f>
        <v>4</v>
      </c>
      <c r="S8217" s="5" t="str">
        <f t="shared" si="129"/>
        <v>/</v>
      </c>
      <c r="T8217" s="4">
        <f>0+RIGHT(TEXT(Table2[[#This Row],[canvas_ratio]],"000/000"),3)</f>
        <v>5</v>
      </c>
      <c r="U8217" s="9">
        <f>Table2[[#This Row],[canvas_ratio]]/Table2[[#This Row],[tan_angle]]</f>
        <v>0.80000000000000016</v>
      </c>
      <c r="V8217" s="8">
        <f>0+RIGHT(TEXT(Table2[[#This Row],[ratio]],"0000/0000"),4)/Table2[[#This Row],[tan_angle_numer]]</f>
        <v>5</v>
      </c>
      <c r="W8217" s="9" t="b">
        <f>Table2[[#This Row],[multiplier]]=Table2[[#This Row],[multiplier_calc]]</f>
        <v>0</v>
      </c>
    </row>
    <row r="8218" spans="1:23" x14ac:dyDescent="0.25">
      <c r="A8218" s="1">
        <v>0.81</v>
      </c>
      <c r="B8218" s="1">
        <v>1</v>
      </c>
      <c r="C8218">
        <v>45</v>
      </c>
      <c r="D8218">
        <v>0</v>
      </c>
      <c r="E8218">
        <v>0</v>
      </c>
      <c r="F8218">
        <v>90.502596924000002</v>
      </c>
      <c r="G8218">
        <v>-7.0710679999999998E-3</v>
      </c>
      <c r="H8218">
        <v>0.70710678100000002</v>
      </c>
      <c r="I8218">
        <v>-113.844191771</v>
      </c>
      <c r="J8218">
        <v>114.55129855200001</v>
      </c>
      <c r="K8218">
        <v>81</v>
      </c>
      <c r="L8218">
        <v>81</v>
      </c>
      <c r="M8218">
        <v>81</v>
      </c>
      <c r="N8218">
        <f>TAN(RADIANS(Table2[[#This Row],[angle]]))</f>
        <v>0.99999999999999989</v>
      </c>
      <c r="O8218">
        <f>0+LEFT(TEXT(Table2[[#This Row],[tan_angle]],"000/000"),3)</f>
        <v>1</v>
      </c>
      <c r="P8218">
        <f>0+RIGHT(TEXT(Table2[[#This Row],[tan_angle]],"000/000"),3)</f>
        <v>1</v>
      </c>
      <c r="Q8218" s="10">
        <f>Table2[[#This Row],[canvas_height]]/Table2[[#This Row],[canvas_width]]</f>
        <v>0.81</v>
      </c>
      <c r="R8218">
        <f>0+LEFT(TEXT(Table2[[#This Row],[canvas_ratio]],"000/000"),3)</f>
        <v>81</v>
      </c>
      <c r="S8218" s="5" t="str">
        <f t="shared" si="129"/>
        <v>/</v>
      </c>
      <c r="T8218" s="4">
        <f>0+RIGHT(TEXT(Table2[[#This Row],[canvas_ratio]],"000/000"),3)</f>
        <v>100</v>
      </c>
      <c r="U8218" s="9">
        <f>Table2[[#This Row],[canvas_ratio]]/Table2[[#This Row],[tan_angle]]</f>
        <v>0.81000000000000016</v>
      </c>
      <c r="V8218" s="8">
        <f>0+RIGHT(TEXT(Table2[[#This Row],[ratio]],"0000/0000"),4)/Table2[[#This Row],[tan_angle_numer]]</f>
        <v>100</v>
      </c>
      <c r="W8218" s="9" t="b">
        <f>Table2[[#This Row],[multiplier]]=Table2[[#This Row],[multiplier_calc]]</f>
        <v>0</v>
      </c>
    </row>
    <row r="8219" spans="1:23" x14ac:dyDescent="0.25">
      <c r="A8219" s="1">
        <v>0.82</v>
      </c>
      <c r="B8219" s="1">
        <v>1</v>
      </c>
      <c r="C8219">
        <v>45</v>
      </c>
      <c r="D8219">
        <v>0</v>
      </c>
      <c r="E8219">
        <v>0</v>
      </c>
      <c r="F8219">
        <v>45.240691859999998</v>
      </c>
      <c r="G8219">
        <v>-1.4142136E-2</v>
      </c>
      <c r="H8219">
        <v>0.70710678100000002</v>
      </c>
      <c r="I8219">
        <v>-57.275649276000003</v>
      </c>
      <c r="J8219">
        <v>57.982756057000003</v>
      </c>
      <c r="K8219">
        <v>41</v>
      </c>
      <c r="L8219">
        <v>41</v>
      </c>
      <c r="M8219">
        <v>41</v>
      </c>
      <c r="N8219">
        <f>TAN(RADIANS(Table2[[#This Row],[angle]]))</f>
        <v>0.99999999999999989</v>
      </c>
      <c r="O8219">
        <f>0+LEFT(TEXT(Table2[[#This Row],[tan_angle]],"000/000"),3)</f>
        <v>1</v>
      </c>
      <c r="P8219">
        <f>0+RIGHT(TEXT(Table2[[#This Row],[tan_angle]],"000/000"),3)</f>
        <v>1</v>
      </c>
      <c r="Q8219" s="10">
        <f>Table2[[#This Row],[canvas_height]]/Table2[[#This Row],[canvas_width]]</f>
        <v>0.82</v>
      </c>
      <c r="R8219">
        <f>0+LEFT(TEXT(Table2[[#This Row],[canvas_ratio]],"000/000"),3)</f>
        <v>41</v>
      </c>
      <c r="S8219" s="5" t="str">
        <f t="shared" si="129"/>
        <v>/</v>
      </c>
      <c r="T8219" s="4">
        <f>0+RIGHT(TEXT(Table2[[#This Row],[canvas_ratio]],"000/000"),3)</f>
        <v>50</v>
      </c>
      <c r="U8219" s="9">
        <f>Table2[[#This Row],[canvas_ratio]]/Table2[[#This Row],[tan_angle]]</f>
        <v>0.82000000000000006</v>
      </c>
      <c r="V8219" s="8">
        <f>0+RIGHT(TEXT(Table2[[#This Row],[ratio]],"0000/0000"),4)/Table2[[#This Row],[tan_angle_numer]]</f>
        <v>50</v>
      </c>
      <c r="W8219" s="9" t="b">
        <f>Table2[[#This Row],[multiplier]]=Table2[[#This Row],[multiplier_calc]]</f>
        <v>0</v>
      </c>
    </row>
    <row r="8220" spans="1:23" x14ac:dyDescent="0.25">
      <c r="A8220" s="1">
        <v>0.83</v>
      </c>
      <c r="B8220" s="1">
        <v>1</v>
      </c>
      <c r="C8220">
        <v>45</v>
      </c>
      <c r="D8220">
        <v>0</v>
      </c>
      <c r="E8220">
        <v>0</v>
      </c>
      <c r="F8220">
        <v>55.1614</v>
      </c>
      <c r="G8220">
        <v>7.0710679999999998E-3</v>
      </c>
      <c r="H8220">
        <v>0.70710678100000002</v>
      </c>
      <c r="I8220">
        <v>-116.672618896</v>
      </c>
      <c r="J8220">
        <v>117.379725677</v>
      </c>
      <c r="K8220">
        <v>83</v>
      </c>
      <c r="L8220">
        <v>83</v>
      </c>
      <c r="M8220">
        <v>83</v>
      </c>
      <c r="N8220">
        <f>TAN(RADIANS(Table2[[#This Row],[angle]]))</f>
        <v>0.99999999999999989</v>
      </c>
      <c r="O8220">
        <f>0+LEFT(TEXT(Table2[[#This Row],[tan_angle]],"000/000"),3)</f>
        <v>1</v>
      </c>
      <c r="P8220">
        <f>0+RIGHT(TEXT(Table2[[#This Row],[tan_angle]],"000/000"),3)</f>
        <v>1</v>
      </c>
      <c r="Q8220" s="10">
        <f>Table2[[#This Row],[canvas_height]]/Table2[[#This Row],[canvas_width]]</f>
        <v>0.83</v>
      </c>
      <c r="R8220">
        <f>0+LEFT(TEXT(Table2[[#This Row],[canvas_ratio]],"000/000"),3)</f>
        <v>83</v>
      </c>
      <c r="S8220" s="5" t="str">
        <f t="shared" si="129"/>
        <v>/</v>
      </c>
      <c r="T8220" s="4">
        <f>0+RIGHT(TEXT(Table2[[#This Row],[canvas_ratio]],"000/000"),3)</f>
        <v>100</v>
      </c>
      <c r="U8220" s="9">
        <f>Table2[[#This Row],[canvas_ratio]]/Table2[[#This Row],[tan_angle]]</f>
        <v>0.83000000000000007</v>
      </c>
      <c r="V8220" s="8">
        <f>0+RIGHT(TEXT(Table2[[#This Row],[ratio]],"0000/0000"),4)/Table2[[#This Row],[tan_angle_numer]]</f>
        <v>100</v>
      </c>
      <c r="W8220" s="9" t="b">
        <f>Table2[[#This Row],[multiplier]]=Table2[[#This Row],[multiplier_calc]]</f>
        <v>0</v>
      </c>
    </row>
    <row r="8221" spans="1:23" x14ac:dyDescent="0.25">
      <c r="A8221" s="1">
        <v>0.84</v>
      </c>
      <c r="B8221" s="1">
        <v>1</v>
      </c>
      <c r="C8221">
        <v>45</v>
      </c>
      <c r="D8221">
        <v>0</v>
      </c>
      <c r="E8221">
        <v>0</v>
      </c>
      <c r="F8221">
        <v>22.599132727000001</v>
      </c>
      <c r="G8221">
        <v>-2.8284271E-2</v>
      </c>
      <c r="H8221">
        <v>0.70710678100000002</v>
      </c>
      <c r="I8221">
        <v>-28.991378029</v>
      </c>
      <c r="J8221">
        <v>29.69848481</v>
      </c>
      <c r="K8221">
        <v>21</v>
      </c>
      <c r="L8221">
        <v>21</v>
      </c>
      <c r="M8221">
        <v>21</v>
      </c>
      <c r="N8221">
        <f>TAN(RADIANS(Table2[[#This Row],[angle]]))</f>
        <v>0.99999999999999989</v>
      </c>
      <c r="O8221">
        <f>0+LEFT(TEXT(Table2[[#This Row],[tan_angle]],"000/000"),3)</f>
        <v>1</v>
      </c>
      <c r="P8221">
        <f>0+RIGHT(TEXT(Table2[[#This Row],[tan_angle]],"000/000"),3)</f>
        <v>1</v>
      </c>
      <c r="Q8221" s="10">
        <f>Table2[[#This Row],[canvas_height]]/Table2[[#This Row],[canvas_width]]</f>
        <v>0.84</v>
      </c>
      <c r="R8221">
        <f>0+LEFT(TEXT(Table2[[#This Row],[canvas_ratio]],"000/000"),3)</f>
        <v>21</v>
      </c>
      <c r="S8221" s="5" t="str">
        <f t="shared" si="129"/>
        <v>/</v>
      </c>
      <c r="T8221" s="4">
        <f>0+RIGHT(TEXT(Table2[[#This Row],[canvas_ratio]],"000/000"),3)</f>
        <v>25</v>
      </c>
      <c r="U8221" s="9">
        <f>Table2[[#This Row],[canvas_ratio]]/Table2[[#This Row],[tan_angle]]</f>
        <v>0.84000000000000008</v>
      </c>
      <c r="V8221" s="8">
        <f>0+RIGHT(TEXT(Table2[[#This Row],[ratio]],"0000/0000"),4)/Table2[[#This Row],[tan_angle_numer]]</f>
        <v>25</v>
      </c>
      <c r="W8221" s="9" t="b">
        <f>Table2[[#This Row],[multiplier]]=Table2[[#This Row],[multiplier_calc]]</f>
        <v>0</v>
      </c>
    </row>
    <row r="8222" spans="1:23" x14ac:dyDescent="0.25">
      <c r="A8222" s="1">
        <v>0.85</v>
      </c>
      <c r="B8222" s="1">
        <v>1</v>
      </c>
      <c r="C8222">
        <v>45</v>
      </c>
      <c r="D8222">
        <v>0</v>
      </c>
      <c r="E8222">
        <v>0</v>
      </c>
      <c r="F8222">
        <v>15.591704525000001</v>
      </c>
      <c r="G8222">
        <v>3.5355339E-2</v>
      </c>
      <c r="H8222">
        <v>0.70710678100000002</v>
      </c>
      <c r="I8222">
        <v>-23.334523779000001</v>
      </c>
      <c r="J8222">
        <v>24.041630560000002</v>
      </c>
      <c r="K8222">
        <v>17</v>
      </c>
      <c r="L8222">
        <v>17</v>
      </c>
      <c r="M8222">
        <v>17</v>
      </c>
      <c r="N8222">
        <f>TAN(RADIANS(Table2[[#This Row],[angle]]))</f>
        <v>0.99999999999999989</v>
      </c>
      <c r="O8222">
        <f>0+LEFT(TEXT(Table2[[#This Row],[tan_angle]],"000/000"),3)</f>
        <v>1</v>
      </c>
      <c r="P8222">
        <f>0+RIGHT(TEXT(Table2[[#This Row],[tan_angle]],"000/000"),3)</f>
        <v>1</v>
      </c>
      <c r="Q8222" s="10">
        <f>Table2[[#This Row],[canvas_height]]/Table2[[#This Row],[canvas_width]]</f>
        <v>0.85</v>
      </c>
      <c r="R8222">
        <f>0+LEFT(TEXT(Table2[[#This Row],[canvas_ratio]],"000/000"),3)</f>
        <v>17</v>
      </c>
      <c r="S8222" s="5" t="str">
        <f t="shared" si="129"/>
        <v>/</v>
      </c>
      <c r="T8222" s="4">
        <f>0+RIGHT(TEXT(Table2[[#This Row],[canvas_ratio]],"000/000"),3)</f>
        <v>20</v>
      </c>
      <c r="U8222" s="9">
        <f>Table2[[#This Row],[canvas_ratio]]/Table2[[#This Row],[tan_angle]]</f>
        <v>0.85000000000000009</v>
      </c>
      <c r="V8222" s="8">
        <f>0+RIGHT(TEXT(Table2[[#This Row],[ratio]],"0000/0000"),4)/Table2[[#This Row],[tan_angle_numer]]</f>
        <v>20</v>
      </c>
      <c r="W8222" s="9" t="b">
        <f>Table2[[#This Row],[multiplier]]=Table2[[#This Row],[multiplier_calc]]</f>
        <v>0</v>
      </c>
    </row>
    <row r="8223" spans="1:23" x14ac:dyDescent="0.25">
      <c r="A8223" s="1">
        <v>0.86</v>
      </c>
      <c r="B8223" s="1">
        <v>1</v>
      </c>
      <c r="C8223">
        <v>45</v>
      </c>
      <c r="D8223">
        <v>0</v>
      </c>
      <c r="E8223">
        <v>0</v>
      </c>
      <c r="F8223">
        <v>52.311759672000001</v>
      </c>
      <c r="G8223">
        <v>-1.4142136E-2</v>
      </c>
      <c r="H8223">
        <v>0.70710678100000002</v>
      </c>
      <c r="I8223">
        <v>-60.104076401</v>
      </c>
      <c r="J8223">
        <v>60.811183182000001</v>
      </c>
      <c r="K8223">
        <v>43</v>
      </c>
      <c r="L8223">
        <v>43</v>
      </c>
      <c r="M8223">
        <v>43</v>
      </c>
      <c r="N8223">
        <f>TAN(RADIANS(Table2[[#This Row],[angle]]))</f>
        <v>0.99999999999999989</v>
      </c>
      <c r="O8223">
        <f>0+LEFT(TEXT(Table2[[#This Row],[tan_angle]],"000/000"),3)</f>
        <v>1</v>
      </c>
      <c r="P8223">
        <f>0+RIGHT(TEXT(Table2[[#This Row],[tan_angle]],"000/000"),3)</f>
        <v>1</v>
      </c>
      <c r="Q8223" s="10">
        <f>Table2[[#This Row],[canvas_height]]/Table2[[#This Row],[canvas_width]]</f>
        <v>0.86</v>
      </c>
      <c r="R8223">
        <f>0+LEFT(TEXT(Table2[[#This Row],[canvas_ratio]],"000/000"),3)</f>
        <v>43</v>
      </c>
      <c r="S8223" s="5" t="str">
        <f t="shared" si="129"/>
        <v>/</v>
      </c>
      <c r="T8223" s="4">
        <f>0+RIGHT(TEXT(Table2[[#This Row],[canvas_ratio]],"000/000"),3)</f>
        <v>50</v>
      </c>
      <c r="U8223" s="9">
        <f>Table2[[#This Row],[canvas_ratio]]/Table2[[#This Row],[tan_angle]]</f>
        <v>0.8600000000000001</v>
      </c>
      <c r="V8223" s="8">
        <f>0+RIGHT(TEXT(Table2[[#This Row],[ratio]],"0000/0000"),4)/Table2[[#This Row],[tan_angle_numer]]</f>
        <v>50</v>
      </c>
      <c r="W8223" s="9" t="b">
        <f>Table2[[#This Row],[multiplier]]=Table2[[#This Row],[multiplier_calc]]</f>
        <v>0</v>
      </c>
    </row>
    <row r="8224" spans="1:23" x14ac:dyDescent="0.25">
      <c r="A8224" s="1">
        <v>0.87</v>
      </c>
      <c r="B8224" s="1">
        <v>1</v>
      </c>
      <c r="C8224">
        <v>45</v>
      </c>
      <c r="D8224">
        <v>0</v>
      </c>
      <c r="E8224">
        <v>0</v>
      </c>
      <c r="F8224">
        <v>94.745237610999993</v>
      </c>
      <c r="G8224">
        <v>-7.0710679999999998E-3</v>
      </c>
      <c r="H8224">
        <v>0.70710678100000002</v>
      </c>
      <c r="I8224">
        <v>-122.32947314499999</v>
      </c>
      <c r="J8224">
        <v>123.036579926</v>
      </c>
      <c r="K8224">
        <v>87</v>
      </c>
      <c r="L8224">
        <v>87</v>
      </c>
      <c r="M8224">
        <v>87</v>
      </c>
      <c r="N8224">
        <f>TAN(RADIANS(Table2[[#This Row],[angle]]))</f>
        <v>0.99999999999999989</v>
      </c>
      <c r="O8224">
        <f>0+LEFT(TEXT(Table2[[#This Row],[tan_angle]],"000/000"),3)</f>
        <v>1</v>
      </c>
      <c r="P8224">
        <f>0+RIGHT(TEXT(Table2[[#This Row],[tan_angle]],"000/000"),3)</f>
        <v>1</v>
      </c>
      <c r="Q8224" s="10">
        <f>Table2[[#This Row],[canvas_height]]/Table2[[#This Row],[canvas_width]]</f>
        <v>0.87</v>
      </c>
      <c r="R8224">
        <f>0+LEFT(TEXT(Table2[[#This Row],[canvas_ratio]],"000/000"),3)</f>
        <v>87</v>
      </c>
      <c r="S8224" s="5" t="str">
        <f t="shared" si="129"/>
        <v>/</v>
      </c>
      <c r="T8224" s="4">
        <f>0+RIGHT(TEXT(Table2[[#This Row],[canvas_ratio]],"000/000"),3)</f>
        <v>100</v>
      </c>
      <c r="U8224" s="9">
        <f>Table2[[#This Row],[canvas_ratio]]/Table2[[#This Row],[tan_angle]]</f>
        <v>0.87000000000000011</v>
      </c>
      <c r="V8224" s="8">
        <f>0+RIGHT(TEXT(Table2[[#This Row],[ratio]],"0000/0000"),4)/Table2[[#This Row],[tan_angle_numer]]</f>
        <v>100</v>
      </c>
      <c r="W8224" s="9" t="b">
        <f>Table2[[#This Row],[multiplier]]=Table2[[#This Row],[multiplier_calc]]</f>
        <v>0</v>
      </c>
    </row>
    <row r="8225" spans="1:23" x14ac:dyDescent="0.25">
      <c r="A8225" s="1">
        <v>0.88</v>
      </c>
      <c r="B8225" s="1">
        <v>1</v>
      </c>
      <c r="C8225">
        <v>45</v>
      </c>
      <c r="D8225">
        <v>0</v>
      </c>
      <c r="E8225">
        <v>0</v>
      </c>
      <c r="F8225">
        <v>21.184919164</v>
      </c>
      <c r="G8225">
        <v>-2.8284271E-2</v>
      </c>
      <c r="H8225">
        <v>0.70710678100000002</v>
      </c>
      <c r="I8225">
        <v>-30.405591591</v>
      </c>
      <c r="J8225">
        <v>31.112698372000001</v>
      </c>
      <c r="K8225">
        <v>22</v>
      </c>
      <c r="L8225">
        <v>22</v>
      </c>
      <c r="M8225">
        <v>22</v>
      </c>
      <c r="N8225">
        <f>TAN(RADIANS(Table2[[#This Row],[angle]]))</f>
        <v>0.99999999999999989</v>
      </c>
      <c r="O8225">
        <f>0+LEFT(TEXT(Table2[[#This Row],[tan_angle]],"000/000"),3)</f>
        <v>1</v>
      </c>
      <c r="P8225">
        <f>0+RIGHT(TEXT(Table2[[#This Row],[tan_angle]],"000/000"),3)</f>
        <v>1</v>
      </c>
      <c r="Q8225" s="10">
        <f>Table2[[#This Row],[canvas_height]]/Table2[[#This Row],[canvas_width]]</f>
        <v>0.88</v>
      </c>
      <c r="R8225">
        <f>0+LEFT(TEXT(Table2[[#This Row],[canvas_ratio]],"000/000"),3)</f>
        <v>22</v>
      </c>
      <c r="S8225" s="5" t="str">
        <f t="shared" si="129"/>
        <v>/</v>
      </c>
      <c r="T8225" s="4">
        <f>0+RIGHT(TEXT(Table2[[#This Row],[canvas_ratio]],"000/000"),3)</f>
        <v>25</v>
      </c>
      <c r="U8225" s="9">
        <f>Table2[[#This Row],[canvas_ratio]]/Table2[[#This Row],[tan_angle]]</f>
        <v>0.88000000000000012</v>
      </c>
      <c r="V8225" s="8">
        <f>0+RIGHT(TEXT(Table2[[#This Row],[ratio]],"0000/0000"),4)/Table2[[#This Row],[tan_angle_numer]]</f>
        <v>25</v>
      </c>
      <c r="W8225" s="9" t="b">
        <f>Table2[[#This Row],[multiplier]]=Table2[[#This Row],[multiplier_calc]]</f>
        <v>0</v>
      </c>
    </row>
    <row r="8226" spans="1:23" x14ac:dyDescent="0.25">
      <c r="A8226" s="1">
        <v>0.89</v>
      </c>
      <c r="B8226" s="1">
        <v>1</v>
      </c>
      <c r="C8226">
        <v>45</v>
      </c>
      <c r="D8226">
        <v>0</v>
      </c>
      <c r="E8226">
        <v>0</v>
      </c>
      <c r="F8226">
        <v>114.544227484</v>
      </c>
      <c r="G8226">
        <v>-7.0710679999999998E-3</v>
      </c>
      <c r="H8226">
        <v>0.70710678100000002</v>
      </c>
      <c r="I8226">
        <v>-125.15790027</v>
      </c>
      <c r="J8226">
        <v>125.86500705100001</v>
      </c>
      <c r="K8226">
        <v>89</v>
      </c>
      <c r="L8226">
        <v>89</v>
      </c>
      <c r="M8226">
        <v>89</v>
      </c>
      <c r="N8226">
        <f>TAN(RADIANS(Table2[[#This Row],[angle]]))</f>
        <v>0.99999999999999989</v>
      </c>
      <c r="O8226">
        <f>0+LEFT(TEXT(Table2[[#This Row],[tan_angle]],"000/000"),3)</f>
        <v>1</v>
      </c>
      <c r="P8226">
        <f>0+RIGHT(TEXT(Table2[[#This Row],[tan_angle]],"000/000"),3)</f>
        <v>1</v>
      </c>
      <c r="Q8226" s="10">
        <f>Table2[[#This Row],[canvas_height]]/Table2[[#This Row],[canvas_width]]</f>
        <v>0.89</v>
      </c>
      <c r="R8226">
        <f>0+LEFT(TEXT(Table2[[#This Row],[canvas_ratio]],"000/000"),3)</f>
        <v>89</v>
      </c>
      <c r="S8226" s="5" t="str">
        <f t="shared" si="129"/>
        <v>/</v>
      </c>
      <c r="T8226" s="4">
        <f>0+RIGHT(TEXT(Table2[[#This Row],[canvas_ratio]],"000/000"),3)</f>
        <v>100</v>
      </c>
      <c r="U8226" s="9">
        <f>Table2[[#This Row],[canvas_ratio]]/Table2[[#This Row],[tan_angle]]</f>
        <v>0.89000000000000012</v>
      </c>
      <c r="V8226" s="8">
        <f>0+RIGHT(TEXT(Table2[[#This Row],[ratio]],"0000/0000"),4)/Table2[[#This Row],[tan_angle_numer]]</f>
        <v>100</v>
      </c>
      <c r="W8226" s="9" t="b">
        <f>Table2[[#This Row],[multiplier]]=Table2[[#This Row],[multiplier_calc]]</f>
        <v>0</v>
      </c>
    </row>
    <row r="8227" spans="1:23" x14ac:dyDescent="0.25">
      <c r="A8227" s="1">
        <v>0.9</v>
      </c>
      <c r="B8227" s="1">
        <v>1</v>
      </c>
      <c r="C8227">
        <v>45</v>
      </c>
      <c r="D8227">
        <v>0</v>
      </c>
      <c r="E8227">
        <v>0</v>
      </c>
      <c r="F8227">
        <v>1.3435028840000001</v>
      </c>
      <c r="G8227">
        <v>-7.0710677999999999E-2</v>
      </c>
      <c r="H8227">
        <v>0.70710678100000002</v>
      </c>
      <c r="I8227">
        <v>-12.020815280000001</v>
      </c>
      <c r="J8227">
        <v>12.727922060999999</v>
      </c>
      <c r="K8227">
        <v>9</v>
      </c>
      <c r="L8227">
        <v>9</v>
      </c>
      <c r="M8227">
        <v>9</v>
      </c>
      <c r="N8227">
        <f>TAN(RADIANS(Table2[[#This Row],[angle]]))</f>
        <v>0.99999999999999989</v>
      </c>
      <c r="O8227">
        <f>0+LEFT(TEXT(Table2[[#This Row],[tan_angle]],"000/000"),3)</f>
        <v>1</v>
      </c>
      <c r="P8227">
        <f>0+RIGHT(TEXT(Table2[[#This Row],[tan_angle]],"000/000"),3)</f>
        <v>1</v>
      </c>
      <c r="Q8227" s="10">
        <f>Table2[[#This Row],[canvas_height]]/Table2[[#This Row],[canvas_width]]</f>
        <v>0.9</v>
      </c>
      <c r="R8227">
        <f>0+LEFT(TEXT(Table2[[#This Row],[canvas_ratio]],"000/000"),3)</f>
        <v>9</v>
      </c>
      <c r="S8227" s="5" t="str">
        <f t="shared" si="129"/>
        <v>/</v>
      </c>
      <c r="T8227" s="4">
        <f>0+RIGHT(TEXT(Table2[[#This Row],[canvas_ratio]],"000/000"),3)</f>
        <v>10</v>
      </c>
      <c r="U8227" s="9">
        <f>Table2[[#This Row],[canvas_ratio]]/Table2[[#This Row],[tan_angle]]</f>
        <v>0.90000000000000013</v>
      </c>
      <c r="V8227" s="8">
        <f>0+RIGHT(TEXT(Table2[[#This Row],[ratio]],"0000/0000"),4)/Table2[[#This Row],[tan_angle_numer]]</f>
        <v>10</v>
      </c>
      <c r="W8227" s="9" t="b">
        <f>Table2[[#This Row],[multiplier]]=Table2[[#This Row],[multiplier_calc]]</f>
        <v>0</v>
      </c>
    </row>
    <row r="8228" spans="1:23" x14ac:dyDescent="0.25">
      <c r="A8228" s="1">
        <v>0.91</v>
      </c>
      <c r="B8228" s="1">
        <v>1</v>
      </c>
      <c r="C8228">
        <v>45</v>
      </c>
      <c r="D8228">
        <v>0</v>
      </c>
      <c r="E8228">
        <v>0</v>
      </c>
      <c r="F8228">
        <v>114.544227484</v>
      </c>
      <c r="G8228">
        <v>-7.0710679999999998E-3</v>
      </c>
      <c r="H8228">
        <v>0.70710678100000002</v>
      </c>
      <c r="I8228">
        <v>-127.986327395</v>
      </c>
      <c r="J8228">
        <v>128.69343417600001</v>
      </c>
      <c r="K8228">
        <v>91</v>
      </c>
      <c r="L8228">
        <v>91</v>
      </c>
      <c r="M8228">
        <v>91</v>
      </c>
      <c r="N8228">
        <f>TAN(RADIANS(Table2[[#This Row],[angle]]))</f>
        <v>0.99999999999999989</v>
      </c>
      <c r="O8228">
        <f>0+LEFT(TEXT(Table2[[#This Row],[tan_angle]],"000/000"),3)</f>
        <v>1</v>
      </c>
      <c r="P8228">
        <f>0+RIGHT(TEXT(Table2[[#This Row],[tan_angle]],"000/000"),3)</f>
        <v>1</v>
      </c>
      <c r="Q8228" s="10">
        <f>Table2[[#This Row],[canvas_height]]/Table2[[#This Row],[canvas_width]]</f>
        <v>0.91</v>
      </c>
      <c r="R8228">
        <f>0+LEFT(TEXT(Table2[[#This Row],[canvas_ratio]],"000/000"),3)</f>
        <v>91</v>
      </c>
      <c r="S8228" s="5" t="str">
        <f t="shared" si="129"/>
        <v>/</v>
      </c>
      <c r="T8228" s="4">
        <f>0+RIGHT(TEXT(Table2[[#This Row],[canvas_ratio]],"000/000"),3)</f>
        <v>100</v>
      </c>
      <c r="U8228" s="9">
        <f>Table2[[#This Row],[canvas_ratio]]/Table2[[#This Row],[tan_angle]]</f>
        <v>0.91000000000000014</v>
      </c>
      <c r="V8228" s="8">
        <f>0+RIGHT(TEXT(Table2[[#This Row],[ratio]],"0000/0000"),4)/Table2[[#This Row],[tan_angle_numer]]</f>
        <v>100</v>
      </c>
      <c r="W8228" s="9" t="b">
        <f>Table2[[#This Row],[multiplier]]=Table2[[#This Row],[multiplier_calc]]</f>
        <v>0</v>
      </c>
    </row>
    <row r="8229" spans="1:23" x14ac:dyDescent="0.25">
      <c r="A8229" s="1">
        <v>0.92</v>
      </c>
      <c r="B8229" s="1">
        <v>1</v>
      </c>
      <c r="C8229">
        <v>45</v>
      </c>
      <c r="D8229">
        <v>0</v>
      </c>
      <c r="E8229">
        <v>0</v>
      </c>
      <c r="F8229">
        <v>16.942278476999999</v>
      </c>
      <c r="G8229">
        <v>-2.8284271E-2</v>
      </c>
      <c r="H8229">
        <v>0.70710678100000002</v>
      </c>
      <c r="I8229">
        <v>-31.819805153000001</v>
      </c>
      <c r="J8229">
        <v>32.526911933999997</v>
      </c>
      <c r="K8229">
        <v>23</v>
      </c>
      <c r="L8229">
        <v>23</v>
      </c>
      <c r="M8229">
        <v>23</v>
      </c>
      <c r="N8229">
        <f>TAN(RADIANS(Table2[[#This Row],[angle]]))</f>
        <v>0.99999999999999989</v>
      </c>
      <c r="O8229">
        <f>0+LEFT(TEXT(Table2[[#This Row],[tan_angle]],"000/000"),3)</f>
        <v>1</v>
      </c>
      <c r="P8229">
        <f>0+RIGHT(TEXT(Table2[[#This Row],[tan_angle]],"000/000"),3)</f>
        <v>1</v>
      </c>
      <c r="Q8229" s="10">
        <f>Table2[[#This Row],[canvas_height]]/Table2[[#This Row],[canvas_width]]</f>
        <v>0.92</v>
      </c>
      <c r="R8229">
        <f>0+LEFT(TEXT(Table2[[#This Row],[canvas_ratio]],"000/000"),3)</f>
        <v>23</v>
      </c>
      <c r="S8229" s="5" t="str">
        <f t="shared" si="129"/>
        <v>/</v>
      </c>
      <c r="T8229" s="4">
        <f>0+RIGHT(TEXT(Table2[[#This Row],[canvas_ratio]],"000/000"),3)</f>
        <v>25</v>
      </c>
      <c r="U8229" s="9">
        <f>Table2[[#This Row],[canvas_ratio]]/Table2[[#This Row],[tan_angle]]</f>
        <v>0.92000000000000015</v>
      </c>
      <c r="V8229" s="8">
        <f>0+RIGHT(TEXT(Table2[[#This Row],[ratio]],"0000/0000"),4)/Table2[[#This Row],[tan_angle_numer]]</f>
        <v>25</v>
      </c>
      <c r="W8229" s="9" t="b">
        <f>Table2[[#This Row],[multiplier]]=Table2[[#This Row],[multiplier_calc]]</f>
        <v>0</v>
      </c>
    </row>
    <row r="8230" spans="1:23" x14ac:dyDescent="0.25">
      <c r="A8230" s="1">
        <v>0.93</v>
      </c>
      <c r="B8230" s="1">
        <v>1</v>
      </c>
      <c r="C8230">
        <v>45</v>
      </c>
      <c r="D8230">
        <v>0</v>
      </c>
      <c r="E8230">
        <v>0</v>
      </c>
      <c r="F8230">
        <v>56.561471427000001</v>
      </c>
      <c r="G8230">
        <v>-7.0710679999999998E-3</v>
      </c>
      <c r="H8230">
        <v>0.70710678100000002</v>
      </c>
      <c r="I8230">
        <v>-130.81475452000001</v>
      </c>
      <c r="J8230">
        <v>131.521861301</v>
      </c>
      <c r="K8230">
        <v>93</v>
      </c>
      <c r="L8230">
        <v>93</v>
      </c>
      <c r="M8230">
        <v>93</v>
      </c>
      <c r="N8230">
        <f>TAN(RADIANS(Table2[[#This Row],[angle]]))</f>
        <v>0.99999999999999989</v>
      </c>
      <c r="O8230">
        <f>0+LEFT(TEXT(Table2[[#This Row],[tan_angle]],"000/000"),3)</f>
        <v>1</v>
      </c>
      <c r="P8230">
        <f>0+RIGHT(TEXT(Table2[[#This Row],[tan_angle]],"000/000"),3)</f>
        <v>1</v>
      </c>
      <c r="Q8230" s="10">
        <f>Table2[[#This Row],[canvas_height]]/Table2[[#This Row],[canvas_width]]</f>
        <v>0.93</v>
      </c>
      <c r="R8230">
        <f>0+LEFT(TEXT(Table2[[#This Row],[canvas_ratio]],"000/000"),3)</f>
        <v>93</v>
      </c>
      <c r="S8230" s="5" t="str">
        <f t="shared" si="129"/>
        <v>/</v>
      </c>
      <c r="T8230" s="4">
        <f>0+RIGHT(TEXT(Table2[[#This Row],[canvas_ratio]],"000/000"),3)</f>
        <v>100</v>
      </c>
      <c r="U8230" s="9">
        <f>Table2[[#This Row],[canvas_ratio]]/Table2[[#This Row],[tan_angle]]</f>
        <v>0.93000000000000016</v>
      </c>
      <c r="V8230" s="8">
        <f>0+RIGHT(TEXT(Table2[[#This Row],[ratio]],"0000/0000"),4)/Table2[[#This Row],[tan_angle_numer]]</f>
        <v>100</v>
      </c>
      <c r="W8230" s="9" t="b">
        <f>Table2[[#This Row],[multiplier]]=Table2[[#This Row],[multiplier_calc]]</f>
        <v>0</v>
      </c>
    </row>
    <row r="8231" spans="1:23" x14ac:dyDescent="0.25">
      <c r="A8231" s="1">
        <v>0.94</v>
      </c>
      <c r="B8231" s="1">
        <v>1</v>
      </c>
      <c r="C8231">
        <v>45</v>
      </c>
      <c r="D8231">
        <v>0</v>
      </c>
      <c r="E8231">
        <v>0</v>
      </c>
      <c r="F8231">
        <v>22.613274862000001</v>
      </c>
      <c r="G8231">
        <v>-1.4142136E-2</v>
      </c>
      <c r="H8231">
        <v>0.70710678100000002</v>
      </c>
      <c r="I8231">
        <v>-65.760930650000006</v>
      </c>
      <c r="J8231">
        <v>66.468037430999999</v>
      </c>
      <c r="K8231">
        <v>47</v>
      </c>
      <c r="L8231">
        <v>47</v>
      </c>
      <c r="M8231">
        <v>47</v>
      </c>
      <c r="N8231">
        <f>TAN(RADIANS(Table2[[#This Row],[angle]]))</f>
        <v>0.99999999999999989</v>
      </c>
      <c r="O8231">
        <f>0+LEFT(TEXT(Table2[[#This Row],[tan_angle]],"000/000"),3)</f>
        <v>1</v>
      </c>
      <c r="P8231">
        <f>0+RIGHT(TEXT(Table2[[#This Row],[tan_angle]],"000/000"),3)</f>
        <v>1</v>
      </c>
      <c r="Q8231" s="10">
        <f>Table2[[#This Row],[canvas_height]]/Table2[[#This Row],[canvas_width]]</f>
        <v>0.94</v>
      </c>
      <c r="R8231">
        <f>0+LEFT(TEXT(Table2[[#This Row],[canvas_ratio]],"000/000"),3)</f>
        <v>47</v>
      </c>
      <c r="S8231" s="5" t="str">
        <f t="shared" si="129"/>
        <v>/</v>
      </c>
      <c r="T8231" s="4">
        <f>0+RIGHT(TEXT(Table2[[#This Row],[canvas_ratio]],"000/000"),3)</f>
        <v>50</v>
      </c>
      <c r="U8231" s="9">
        <f>Table2[[#This Row],[canvas_ratio]]/Table2[[#This Row],[tan_angle]]</f>
        <v>0.94000000000000006</v>
      </c>
      <c r="V8231" s="8">
        <f>0+RIGHT(TEXT(Table2[[#This Row],[ratio]],"0000/0000"),4)/Table2[[#This Row],[tan_angle_numer]]</f>
        <v>50</v>
      </c>
      <c r="W8231" s="9" t="b">
        <f>Table2[[#This Row],[multiplier]]=Table2[[#This Row],[multiplier_calc]]</f>
        <v>0</v>
      </c>
    </row>
    <row r="8232" spans="1:23" x14ac:dyDescent="0.25">
      <c r="A8232" s="1">
        <v>0.95</v>
      </c>
      <c r="B8232" s="1">
        <v>1</v>
      </c>
      <c r="C8232">
        <v>45</v>
      </c>
      <c r="D8232">
        <v>0</v>
      </c>
      <c r="E8232">
        <v>0</v>
      </c>
      <c r="F8232">
        <v>1.3788582229999999</v>
      </c>
      <c r="G8232">
        <v>-3.5355339E-2</v>
      </c>
      <c r="H8232">
        <v>0.70710678100000002</v>
      </c>
      <c r="I8232">
        <v>-26.162950903999999</v>
      </c>
      <c r="J8232">
        <v>26.870057684999999</v>
      </c>
      <c r="K8232">
        <v>19</v>
      </c>
      <c r="L8232">
        <v>19</v>
      </c>
      <c r="M8232">
        <v>19</v>
      </c>
      <c r="N8232">
        <f>TAN(RADIANS(Table2[[#This Row],[angle]]))</f>
        <v>0.99999999999999989</v>
      </c>
      <c r="O8232">
        <f>0+LEFT(TEXT(Table2[[#This Row],[tan_angle]],"000/000"),3)</f>
        <v>1</v>
      </c>
      <c r="P8232">
        <f>0+RIGHT(TEXT(Table2[[#This Row],[tan_angle]],"000/000"),3)</f>
        <v>1</v>
      </c>
      <c r="Q8232" s="10">
        <f>Table2[[#This Row],[canvas_height]]/Table2[[#This Row],[canvas_width]]</f>
        <v>0.95</v>
      </c>
      <c r="R8232">
        <f>0+LEFT(TEXT(Table2[[#This Row],[canvas_ratio]],"000/000"),3)</f>
        <v>19</v>
      </c>
      <c r="S8232" s="5" t="str">
        <f t="shared" si="129"/>
        <v>/</v>
      </c>
      <c r="T8232" s="4">
        <f>0+RIGHT(TEXT(Table2[[#This Row],[canvas_ratio]],"000/000"),3)</f>
        <v>20</v>
      </c>
      <c r="U8232" s="9">
        <f>Table2[[#This Row],[canvas_ratio]]/Table2[[#This Row],[tan_angle]]</f>
        <v>0.95000000000000007</v>
      </c>
      <c r="V8232" s="8">
        <f>0+RIGHT(TEXT(Table2[[#This Row],[ratio]],"0000/0000"),4)/Table2[[#This Row],[tan_angle_numer]]</f>
        <v>20</v>
      </c>
      <c r="W8232" s="9" t="b">
        <f>Table2[[#This Row],[multiplier]]=Table2[[#This Row],[multiplier_calc]]</f>
        <v>0</v>
      </c>
    </row>
    <row r="8233" spans="1:23" x14ac:dyDescent="0.25">
      <c r="A8233" s="1">
        <v>0.96</v>
      </c>
      <c r="B8233" s="1">
        <v>1</v>
      </c>
      <c r="C8233">
        <v>45</v>
      </c>
      <c r="D8233">
        <v>0</v>
      </c>
      <c r="E8233">
        <v>0</v>
      </c>
      <c r="F8233">
        <v>32.555196205999998</v>
      </c>
      <c r="G8233">
        <v>2.8284271E-2</v>
      </c>
      <c r="H8233">
        <v>0.70710678100000002</v>
      </c>
      <c r="I8233">
        <v>-33.234018716000001</v>
      </c>
      <c r="J8233">
        <v>33.941125497000002</v>
      </c>
      <c r="K8233">
        <v>24</v>
      </c>
      <c r="L8233">
        <v>24</v>
      </c>
      <c r="M8233">
        <v>24</v>
      </c>
      <c r="N8233">
        <f>TAN(RADIANS(Table2[[#This Row],[angle]]))</f>
        <v>0.99999999999999989</v>
      </c>
      <c r="O8233">
        <f>0+LEFT(TEXT(Table2[[#This Row],[tan_angle]],"000/000"),3)</f>
        <v>1</v>
      </c>
      <c r="P8233">
        <f>0+RIGHT(TEXT(Table2[[#This Row],[tan_angle]],"000/000"),3)</f>
        <v>1</v>
      </c>
      <c r="Q8233" s="10">
        <f>Table2[[#This Row],[canvas_height]]/Table2[[#This Row],[canvas_width]]</f>
        <v>0.96</v>
      </c>
      <c r="R8233">
        <f>0+LEFT(TEXT(Table2[[#This Row],[canvas_ratio]],"000/000"),3)</f>
        <v>24</v>
      </c>
      <c r="S8233" s="5" t="str">
        <f t="shared" si="129"/>
        <v>/</v>
      </c>
      <c r="T8233" s="4">
        <f>0+RIGHT(TEXT(Table2[[#This Row],[canvas_ratio]],"000/000"),3)</f>
        <v>25</v>
      </c>
      <c r="U8233" s="9">
        <f>Table2[[#This Row],[canvas_ratio]]/Table2[[#This Row],[tan_angle]]</f>
        <v>0.96000000000000008</v>
      </c>
      <c r="V8233" s="8">
        <f>0+RIGHT(TEXT(Table2[[#This Row],[ratio]],"0000/0000"),4)/Table2[[#This Row],[tan_angle_numer]]</f>
        <v>25</v>
      </c>
      <c r="W8233" s="9" t="b">
        <f>Table2[[#This Row],[multiplier]]=Table2[[#This Row],[multiplier_calc]]</f>
        <v>0</v>
      </c>
    </row>
    <row r="8234" spans="1:23" x14ac:dyDescent="0.25">
      <c r="A8234" s="1">
        <v>0.97</v>
      </c>
      <c r="B8234" s="1">
        <v>1</v>
      </c>
      <c r="C8234">
        <v>45</v>
      </c>
      <c r="D8234">
        <v>0</v>
      </c>
      <c r="E8234">
        <v>0</v>
      </c>
      <c r="F8234">
        <v>91.916810486000003</v>
      </c>
      <c r="G8234">
        <v>-7.0710679999999998E-3</v>
      </c>
      <c r="H8234">
        <v>0.70710678100000002</v>
      </c>
      <c r="I8234">
        <v>-136.471608769</v>
      </c>
      <c r="J8234">
        <v>137.17871554999999</v>
      </c>
      <c r="K8234">
        <v>97</v>
      </c>
      <c r="L8234">
        <v>97</v>
      </c>
      <c r="M8234">
        <v>97</v>
      </c>
      <c r="N8234">
        <f>TAN(RADIANS(Table2[[#This Row],[angle]]))</f>
        <v>0.99999999999999989</v>
      </c>
      <c r="O8234">
        <f>0+LEFT(TEXT(Table2[[#This Row],[tan_angle]],"000/000"),3)</f>
        <v>1</v>
      </c>
      <c r="P8234">
        <f>0+RIGHT(TEXT(Table2[[#This Row],[tan_angle]],"000/000"),3)</f>
        <v>1</v>
      </c>
      <c r="Q8234" s="10">
        <f>Table2[[#This Row],[canvas_height]]/Table2[[#This Row],[canvas_width]]</f>
        <v>0.97</v>
      </c>
      <c r="R8234">
        <f>0+LEFT(TEXT(Table2[[#This Row],[canvas_ratio]],"000/000"),3)</f>
        <v>97</v>
      </c>
      <c r="S8234" s="5" t="str">
        <f t="shared" si="129"/>
        <v>/</v>
      </c>
      <c r="T8234" s="4">
        <f>0+RIGHT(TEXT(Table2[[#This Row],[canvas_ratio]],"000/000"),3)</f>
        <v>100</v>
      </c>
      <c r="U8234" s="9">
        <f>Table2[[#This Row],[canvas_ratio]]/Table2[[#This Row],[tan_angle]]</f>
        <v>0.97000000000000008</v>
      </c>
      <c r="V8234" s="8">
        <f>0+RIGHT(TEXT(Table2[[#This Row],[ratio]],"0000/0000"),4)/Table2[[#This Row],[tan_angle_numer]]</f>
        <v>100</v>
      </c>
      <c r="W8234" s="9" t="b">
        <f>Table2[[#This Row],[multiplier]]=Table2[[#This Row],[multiplier_calc]]</f>
        <v>0</v>
      </c>
    </row>
    <row r="8235" spans="1:23" x14ac:dyDescent="0.25">
      <c r="A8235" s="1">
        <v>0.98</v>
      </c>
      <c r="B8235" s="1">
        <v>1</v>
      </c>
      <c r="C8235">
        <v>45</v>
      </c>
      <c r="D8235">
        <v>0</v>
      </c>
      <c r="E8235">
        <v>0</v>
      </c>
      <c r="F8235">
        <v>67.896393130000007</v>
      </c>
      <c r="G8235">
        <v>1.4142136E-2</v>
      </c>
      <c r="H8235">
        <v>0.70710678100000002</v>
      </c>
      <c r="I8235">
        <v>-68.589357774999996</v>
      </c>
      <c r="J8235">
        <v>69.296464555999989</v>
      </c>
      <c r="K8235">
        <v>49</v>
      </c>
      <c r="L8235">
        <v>49</v>
      </c>
      <c r="M8235">
        <v>49</v>
      </c>
      <c r="N8235">
        <f>TAN(RADIANS(Table2[[#This Row],[angle]]))</f>
        <v>0.99999999999999989</v>
      </c>
      <c r="O8235">
        <f>0+LEFT(TEXT(Table2[[#This Row],[tan_angle]],"000/000"),3)</f>
        <v>1</v>
      </c>
      <c r="P8235">
        <f>0+RIGHT(TEXT(Table2[[#This Row],[tan_angle]],"000/000"),3)</f>
        <v>1</v>
      </c>
      <c r="Q8235" s="10">
        <f>Table2[[#This Row],[canvas_height]]/Table2[[#This Row],[canvas_width]]</f>
        <v>0.98</v>
      </c>
      <c r="R8235">
        <f>0+LEFT(TEXT(Table2[[#This Row],[canvas_ratio]],"000/000"),3)</f>
        <v>49</v>
      </c>
      <c r="S8235" s="5" t="str">
        <f t="shared" si="129"/>
        <v>/</v>
      </c>
      <c r="T8235" s="4">
        <f>0+RIGHT(TEXT(Table2[[#This Row],[canvas_ratio]],"000/000"),3)</f>
        <v>50</v>
      </c>
      <c r="U8235" s="9">
        <f>Table2[[#This Row],[canvas_ratio]]/Table2[[#This Row],[tan_angle]]</f>
        <v>0.98000000000000009</v>
      </c>
      <c r="V8235" s="8">
        <f>0+RIGHT(TEXT(Table2[[#This Row],[ratio]],"0000/0000"),4)/Table2[[#This Row],[tan_angle_numer]]</f>
        <v>50</v>
      </c>
      <c r="W8235" s="9" t="b">
        <f>Table2[[#This Row],[multiplier]]=Table2[[#This Row],[multiplier_calc]]</f>
        <v>0</v>
      </c>
    </row>
    <row r="8236" spans="1:23" x14ac:dyDescent="0.25">
      <c r="A8236" s="1">
        <v>0.99</v>
      </c>
      <c r="B8236" s="1">
        <v>1</v>
      </c>
      <c r="C8236">
        <v>45</v>
      </c>
      <c r="D8236">
        <v>0</v>
      </c>
      <c r="E8236">
        <v>0</v>
      </c>
      <c r="F8236">
        <v>1.407142495</v>
      </c>
      <c r="G8236">
        <v>-7.0710679999999998E-3</v>
      </c>
      <c r="H8236">
        <v>0.70710678100000002</v>
      </c>
      <c r="I8236">
        <v>-139.30003589399999</v>
      </c>
      <c r="J8236">
        <v>140.00714267500001</v>
      </c>
      <c r="K8236">
        <v>99</v>
      </c>
      <c r="L8236">
        <v>99</v>
      </c>
      <c r="M8236">
        <v>99</v>
      </c>
      <c r="N8236">
        <f>TAN(RADIANS(Table2[[#This Row],[angle]]))</f>
        <v>0.99999999999999989</v>
      </c>
      <c r="O8236">
        <f>0+LEFT(TEXT(Table2[[#This Row],[tan_angle]],"000/000"),3)</f>
        <v>1</v>
      </c>
      <c r="P8236">
        <f>0+RIGHT(TEXT(Table2[[#This Row],[tan_angle]],"000/000"),3)</f>
        <v>1</v>
      </c>
      <c r="Q8236" s="10">
        <f>Table2[[#This Row],[canvas_height]]/Table2[[#This Row],[canvas_width]]</f>
        <v>0.99</v>
      </c>
      <c r="R8236">
        <f>0+LEFT(TEXT(Table2[[#This Row],[canvas_ratio]],"000/000"),3)</f>
        <v>99</v>
      </c>
      <c r="S8236" s="5" t="str">
        <f t="shared" si="129"/>
        <v>/</v>
      </c>
      <c r="T8236" s="4">
        <f>0+RIGHT(TEXT(Table2[[#This Row],[canvas_ratio]],"000/000"),3)</f>
        <v>100</v>
      </c>
      <c r="U8236" s="9">
        <f>Table2[[#This Row],[canvas_ratio]]/Table2[[#This Row],[tan_angle]]</f>
        <v>0.9900000000000001</v>
      </c>
      <c r="V8236" s="8">
        <f>0+RIGHT(TEXT(Table2[[#This Row],[ratio]],"0000/0000"),4)/Table2[[#This Row],[tan_angle_numer]]</f>
        <v>100</v>
      </c>
      <c r="W8236" s="9" t="b">
        <f>Table2[[#This Row],[multiplier]]=Table2[[#This Row],[multiplier_calc]]</f>
        <v>0</v>
      </c>
    </row>
    <row r="8237" spans="1:23" x14ac:dyDescent="0.25">
      <c r="A8237" s="1">
        <v>1</v>
      </c>
      <c r="B8237" s="1">
        <v>1</v>
      </c>
      <c r="C8237">
        <v>45</v>
      </c>
      <c r="D8237">
        <v>0</v>
      </c>
      <c r="E8237">
        <v>0</v>
      </c>
      <c r="F8237">
        <v>0.70710678100000002</v>
      </c>
      <c r="G8237">
        <v>-0.70710678100000002</v>
      </c>
      <c r="H8237">
        <v>0.70710678100000002</v>
      </c>
      <c r="I8237">
        <v>-0.70710678100000002</v>
      </c>
      <c r="J8237">
        <v>1.414213562</v>
      </c>
      <c r="K8237">
        <v>1</v>
      </c>
      <c r="L8237">
        <v>1</v>
      </c>
      <c r="M8237">
        <v>1</v>
      </c>
      <c r="N8237">
        <f>TAN(RADIANS(Table2[[#This Row],[angle]]))</f>
        <v>0.99999999999999989</v>
      </c>
      <c r="O8237">
        <f>0+LEFT(TEXT(Table2[[#This Row],[tan_angle]],"000/000"),3)</f>
        <v>1</v>
      </c>
      <c r="P8237">
        <f>0+RIGHT(TEXT(Table2[[#This Row],[tan_angle]],"000/000"),3)</f>
        <v>1</v>
      </c>
      <c r="Q8237" s="10">
        <f>Table2[[#This Row],[canvas_height]]/Table2[[#This Row],[canvas_width]]</f>
        <v>1</v>
      </c>
      <c r="R8237">
        <f>0+LEFT(TEXT(Table2[[#This Row],[canvas_ratio]],"000/000"),3)</f>
        <v>1</v>
      </c>
      <c r="S8237" s="5" t="str">
        <f t="shared" si="129"/>
        <v>/</v>
      </c>
      <c r="T8237" s="4">
        <f>0+RIGHT(TEXT(Table2[[#This Row],[canvas_ratio]],"000/000"),3)</f>
        <v>1</v>
      </c>
      <c r="U8237" s="9">
        <f>Table2[[#This Row],[canvas_ratio]]/Table2[[#This Row],[tan_angle]]</f>
        <v>1</v>
      </c>
      <c r="V8237" s="8">
        <f>0+RIGHT(TEXT(Table2[[#This Row],[ratio]],"0000/0000"),4)/Table2[[#This Row],[tan_angle_numer]]</f>
        <v>1</v>
      </c>
      <c r="W8237" s="9" t="b">
        <f>Table2[[#This Row],[multiplier]]=Table2[[#This Row],[multiplier_calc]]</f>
        <v>1</v>
      </c>
    </row>
    <row r="8238" spans="1:23" x14ac:dyDescent="0.25">
      <c r="A8238" s="1">
        <v>1.01</v>
      </c>
      <c r="B8238" s="1">
        <v>1</v>
      </c>
      <c r="C8238">
        <v>45</v>
      </c>
      <c r="D8238">
        <v>0</v>
      </c>
      <c r="E8238">
        <v>0</v>
      </c>
      <c r="F8238">
        <v>141.41428516900001</v>
      </c>
      <c r="G8238">
        <v>-7.0710679999999998E-3</v>
      </c>
      <c r="H8238">
        <v>0.70710678100000002</v>
      </c>
      <c r="I8238">
        <v>-142.12846301799999</v>
      </c>
      <c r="J8238">
        <v>142.83556979900001</v>
      </c>
      <c r="K8238">
        <v>101</v>
      </c>
      <c r="L8238">
        <v>101</v>
      </c>
      <c r="M8238">
        <v>101</v>
      </c>
      <c r="N8238">
        <f>TAN(RADIANS(Table2[[#This Row],[angle]]))</f>
        <v>0.99999999999999989</v>
      </c>
      <c r="O8238">
        <f>0+LEFT(TEXT(Table2[[#This Row],[tan_angle]],"000/000"),3)</f>
        <v>1</v>
      </c>
      <c r="P8238">
        <f>0+RIGHT(TEXT(Table2[[#This Row],[tan_angle]],"000/000"),3)</f>
        <v>1</v>
      </c>
      <c r="Q8238" s="10">
        <f>Table2[[#This Row],[canvas_height]]/Table2[[#This Row],[canvas_width]]</f>
        <v>1.01</v>
      </c>
      <c r="R8238">
        <f>0+LEFT(TEXT(Table2[[#This Row],[canvas_ratio]],"000/000"),3)</f>
        <v>101</v>
      </c>
      <c r="S8238" s="5" t="str">
        <f t="shared" si="129"/>
        <v>/</v>
      </c>
      <c r="T8238" s="4">
        <f>0+RIGHT(TEXT(Table2[[#This Row],[canvas_ratio]],"000/000"),3)</f>
        <v>100</v>
      </c>
      <c r="U8238" s="9">
        <f>Table2[[#This Row],[canvas_ratio]]/Table2[[#This Row],[tan_angle]]</f>
        <v>1.0100000000000002</v>
      </c>
      <c r="V8238" s="8">
        <f>0+RIGHT(TEXT(Table2[[#This Row],[ratio]],"0000/0000"),4)/Table2[[#This Row],[tan_angle_numer]]</f>
        <v>100</v>
      </c>
      <c r="W8238" s="9" t="b">
        <f>Table2[[#This Row],[multiplier]]=Table2[[#This Row],[multiplier_calc]]</f>
        <v>0</v>
      </c>
    </row>
    <row r="8239" spans="1:23" x14ac:dyDescent="0.25">
      <c r="A8239" s="1">
        <v>1.02</v>
      </c>
      <c r="B8239" s="1">
        <v>1</v>
      </c>
      <c r="C8239">
        <v>45</v>
      </c>
      <c r="D8239">
        <v>0</v>
      </c>
      <c r="E8239">
        <v>0</v>
      </c>
      <c r="F8239">
        <v>70.696535983000004</v>
      </c>
      <c r="G8239">
        <v>-1.4142136E-2</v>
      </c>
      <c r="H8239">
        <v>0.70710678100000002</v>
      </c>
      <c r="I8239">
        <v>-71.417784900000001</v>
      </c>
      <c r="J8239">
        <v>72.124891680999994</v>
      </c>
      <c r="K8239">
        <v>51</v>
      </c>
      <c r="L8239">
        <v>51</v>
      </c>
      <c r="M8239">
        <v>51</v>
      </c>
      <c r="N8239">
        <f>TAN(RADIANS(Table2[[#This Row],[angle]]))</f>
        <v>0.99999999999999989</v>
      </c>
      <c r="O8239">
        <f>0+LEFT(TEXT(Table2[[#This Row],[tan_angle]],"000/000"),3)</f>
        <v>1</v>
      </c>
      <c r="P8239">
        <f>0+RIGHT(TEXT(Table2[[#This Row],[tan_angle]],"000/000"),3)</f>
        <v>1</v>
      </c>
      <c r="Q8239" s="10">
        <f>Table2[[#This Row],[canvas_height]]/Table2[[#This Row],[canvas_width]]</f>
        <v>1.02</v>
      </c>
      <c r="R8239">
        <f>0+LEFT(TEXT(Table2[[#This Row],[canvas_ratio]],"000/000"),3)</f>
        <v>51</v>
      </c>
      <c r="S8239" s="5" t="str">
        <f t="shared" si="129"/>
        <v>/</v>
      </c>
      <c r="T8239" s="4">
        <f>0+RIGHT(TEXT(Table2[[#This Row],[canvas_ratio]],"000/000"),3)</f>
        <v>50</v>
      </c>
      <c r="U8239" s="9">
        <f>Table2[[#This Row],[canvas_ratio]]/Table2[[#This Row],[tan_angle]]</f>
        <v>1.0200000000000002</v>
      </c>
      <c r="V8239" s="8">
        <f>0+RIGHT(TEXT(Table2[[#This Row],[ratio]],"0000/0000"),4)/Table2[[#This Row],[tan_angle_numer]]</f>
        <v>50</v>
      </c>
      <c r="W8239" s="9" t="b">
        <f>Table2[[#This Row],[multiplier]]=Table2[[#This Row],[multiplier_calc]]</f>
        <v>0</v>
      </c>
    </row>
    <row r="8240" spans="1:23" x14ac:dyDescent="0.25">
      <c r="A8240" s="1">
        <v>1.03</v>
      </c>
      <c r="B8240" s="1">
        <v>1</v>
      </c>
      <c r="C8240">
        <v>45</v>
      </c>
      <c r="D8240">
        <v>0</v>
      </c>
      <c r="E8240">
        <v>0</v>
      </c>
      <c r="F8240">
        <v>48.076190052999998</v>
      </c>
      <c r="G8240">
        <v>-7.0710679999999998E-3</v>
      </c>
      <c r="H8240">
        <v>0.70710678100000002</v>
      </c>
      <c r="I8240">
        <v>-144.95689014300001</v>
      </c>
      <c r="J8240">
        <v>145.663996924</v>
      </c>
      <c r="K8240">
        <v>103</v>
      </c>
      <c r="L8240">
        <v>103</v>
      </c>
      <c r="M8240">
        <v>103</v>
      </c>
      <c r="N8240">
        <f>TAN(RADIANS(Table2[[#This Row],[angle]]))</f>
        <v>0.99999999999999989</v>
      </c>
      <c r="O8240">
        <f>0+LEFT(TEXT(Table2[[#This Row],[tan_angle]],"000/000"),3)</f>
        <v>1</v>
      </c>
      <c r="P8240">
        <f>0+RIGHT(TEXT(Table2[[#This Row],[tan_angle]],"000/000"),3)</f>
        <v>1</v>
      </c>
      <c r="Q8240" s="10">
        <f>Table2[[#This Row],[canvas_height]]/Table2[[#This Row],[canvas_width]]</f>
        <v>1.03</v>
      </c>
      <c r="R8240">
        <f>0+LEFT(TEXT(Table2[[#This Row],[canvas_ratio]],"000/000"),3)</f>
        <v>103</v>
      </c>
      <c r="S8240" s="5" t="str">
        <f t="shared" si="129"/>
        <v>/</v>
      </c>
      <c r="T8240" s="4">
        <f>0+RIGHT(TEXT(Table2[[#This Row],[canvas_ratio]],"000/000"),3)</f>
        <v>100</v>
      </c>
      <c r="U8240" s="9">
        <f>Table2[[#This Row],[canvas_ratio]]/Table2[[#This Row],[tan_angle]]</f>
        <v>1.0300000000000002</v>
      </c>
      <c r="V8240" s="8">
        <f>0+RIGHT(TEXT(Table2[[#This Row],[ratio]],"0000/0000"),4)/Table2[[#This Row],[tan_angle_numer]]</f>
        <v>100</v>
      </c>
      <c r="W8240" s="9" t="b">
        <f>Table2[[#This Row],[multiplier]]=Table2[[#This Row],[multiplier_calc]]</f>
        <v>0</v>
      </c>
    </row>
    <row r="8241" spans="1:23" x14ac:dyDescent="0.25">
      <c r="A8241" s="1">
        <v>1.04</v>
      </c>
      <c r="B8241" s="1">
        <v>1</v>
      </c>
      <c r="C8241">
        <v>45</v>
      </c>
      <c r="D8241">
        <v>0</v>
      </c>
      <c r="E8241">
        <v>0</v>
      </c>
      <c r="F8241">
        <v>35.327054787999998</v>
      </c>
      <c r="G8241">
        <v>-2.8284271E-2</v>
      </c>
      <c r="H8241">
        <v>0.70710678100000002</v>
      </c>
      <c r="I8241">
        <v>-36.062445840999999</v>
      </c>
      <c r="J8241">
        <v>36.769552621999999</v>
      </c>
      <c r="K8241">
        <v>26</v>
      </c>
      <c r="L8241">
        <v>26</v>
      </c>
      <c r="M8241">
        <v>26</v>
      </c>
      <c r="N8241">
        <f>TAN(RADIANS(Table2[[#This Row],[angle]]))</f>
        <v>0.99999999999999989</v>
      </c>
      <c r="O8241">
        <f>0+LEFT(TEXT(Table2[[#This Row],[tan_angle]],"000/000"),3)</f>
        <v>1</v>
      </c>
      <c r="P8241">
        <f>0+RIGHT(TEXT(Table2[[#This Row],[tan_angle]],"000/000"),3)</f>
        <v>1</v>
      </c>
      <c r="Q8241" s="10">
        <f>Table2[[#This Row],[canvas_height]]/Table2[[#This Row],[canvas_width]]</f>
        <v>1.04</v>
      </c>
      <c r="R8241">
        <f>0+LEFT(TEXT(Table2[[#This Row],[canvas_ratio]],"000/000"),3)</f>
        <v>26</v>
      </c>
      <c r="S8241" s="5" t="str">
        <f t="shared" si="129"/>
        <v>/</v>
      </c>
      <c r="T8241" s="4">
        <f>0+RIGHT(TEXT(Table2[[#This Row],[canvas_ratio]],"000/000"),3)</f>
        <v>25</v>
      </c>
      <c r="U8241" s="9">
        <f>Table2[[#This Row],[canvas_ratio]]/Table2[[#This Row],[tan_angle]]</f>
        <v>1.0400000000000003</v>
      </c>
      <c r="V8241" s="8">
        <f>0+RIGHT(TEXT(Table2[[#This Row],[ratio]],"0000/0000"),4)/Table2[[#This Row],[tan_angle_numer]]</f>
        <v>25</v>
      </c>
      <c r="W8241" s="9" t="b">
        <f>Table2[[#This Row],[multiplier]]=Table2[[#This Row],[multiplier_calc]]</f>
        <v>0</v>
      </c>
    </row>
    <row r="8242" spans="1:23" x14ac:dyDescent="0.25">
      <c r="A8242" s="1">
        <v>1.05</v>
      </c>
      <c r="B8242" s="1">
        <v>1</v>
      </c>
      <c r="C8242">
        <v>45</v>
      </c>
      <c r="D8242">
        <v>0</v>
      </c>
      <c r="E8242">
        <v>0</v>
      </c>
      <c r="F8242">
        <v>28.248915908000001</v>
      </c>
      <c r="G8242">
        <v>-3.5355339E-2</v>
      </c>
      <c r="H8242">
        <v>0.70710678100000002</v>
      </c>
      <c r="I8242">
        <v>-28.991378029</v>
      </c>
      <c r="J8242">
        <v>29.69848481</v>
      </c>
      <c r="K8242">
        <v>21</v>
      </c>
      <c r="L8242">
        <v>21</v>
      </c>
      <c r="M8242">
        <v>21</v>
      </c>
      <c r="N8242">
        <f>TAN(RADIANS(Table2[[#This Row],[angle]]))</f>
        <v>0.99999999999999989</v>
      </c>
      <c r="O8242">
        <f>0+LEFT(TEXT(Table2[[#This Row],[tan_angle]],"000/000"),3)</f>
        <v>1</v>
      </c>
      <c r="P8242">
        <f>0+RIGHT(TEXT(Table2[[#This Row],[tan_angle]],"000/000"),3)</f>
        <v>1</v>
      </c>
      <c r="Q8242" s="10">
        <f>Table2[[#This Row],[canvas_height]]/Table2[[#This Row],[canvas_width]]</f>
        <v>1.05</v>
      </c>
      <c r="R8242">
        <f>0+LEFT(TEXT(Table2[[#This Row],[canvas_ratio]],"000/000"),3)</f>
        <v>21</v>
      </c>
      <c r="S8242" s="5" t="str">
        <f t="shared" si="129"/>
        <v>/</v>
      </c>
      <c r="T8242" s="4">
        <f>0+RIGHT(TEXT(Table2[[#This Row],[canvas_ratio]],"000/000"),3)</f>
        <v>20</v>
      </c>
      <c r="U8242" s="9">
        <f>Table2[[#This Row],[canvas_ratio]]/Table2[[#This Row],[tan_angle]]</f>
        <v>1.0500000000000003</v>
      </c>
      <c r="V8242" s="8">
        <f>0+RIGHT(TEXT(Table2[[#This Row],[ratio]],"0000/0000"),4)/Table2[[#This Row],[tan_angle_numer]]</f>
        <v>20</v>
      </c>
      <c r="W8242" s="9" t="b">
        <f>Table2[[#This Row],[multiplier]]=Table2[[#This Row],[multiplier_calc]]</f>
        <v>0</v>
      </c>
    </row>
    <row r="8243" spans="1:23" x14ac:dyDescent="0.25">
      <c r="A8243" s="1">
        <v>1.06</v>
      </c>
      <c r="B8243" s="1">
        <v>1</v>
      </c>
      <c r="C8243">
        <v>45</v>
      </c>
      <c r="D8243">
        <v>0</v>
      </c>
      <c r="E8243">
        <v>0</v>
      </c>
      <c r="F8243">
        <v>49.483332547000003</v>
      </c>
      <c r="G8243">
        <v>-1.4142136E-2</v>
      </c>
      <c r="H8243">
        <v>0.70710678100000002</v>
      </c>
      <c r="I8243">
        <v>-74.246212025000005</v>
      </c>
      <c r="J8243">
        <v>74.953318805999999</v>
      </c>
      <c r="K8243">
        <v>53</v>
      </c>
      <c r="L8243">
        <v>53</v>
      </c>
      <c r="M8243">
        <v>53</v>
      </c>
      <c r="N8243">
        <f>TAN(RADIANS(Table2[[#This Row],[angle]]))</f>
        <v>0.99999999999999989</v>
      </c>
      <c r="O8243">
        <f>0+LEFT(TEXT(Table2[[#This Row],[tan_angle]],"000/000"),3)</f>
        <v>1</v>
      </c>
      <c r="P8243">
        <f>0+RIGHT(TEXT(Table2[[#This Row],[tan_angle]],"000/000"),3)</f>
        <v>1</v>
      </c>
      <c r="Q8243" s="10">
        <f>Table2[[#This Row],[canvas_height]]/Table2[[#This Row],[canvas_width]]</f>
        <v>1.06</v>
      </c>
      <c r="R8243">
        <f>0+LEFT(TEXT(Table2[[#This Row],[canvas_ratio]],"000/000"),3)</f>
        <v>53</v>
      </c>
      <c r="S8243" s="5" t="str">
        <f t="shared" si="129"/>
        <v>/</v>
      </c>
      <c r="T8243" s="4">
        <f>0+RIGHT(TEXT(Table2[[#This Row],[canvas_ratio]],"000/000"),3)</f>
        <v>50</v>
      </c>
      <c r="U8243" s="9">
        <f>Table2[[#This Row],[canvas_ratio]]/Table2[[#This Row],[tan_angle]]</f>
        <v>1.0600000000000003</v>
      </c>
      <c r="V8243" s="8">
        <f>0+RIGHT(TEXT(Table2[[#This Row],[ratio]],"0000/0000"),4)/Table2[[#This Row],[tan_angle_numer]]</f>
        <v>50</v>
      </c>
      <c r="W8243" s="9" t="b">
        <f>Table2[[#This Row],[multiplier]]=Table2[[#This Row],[multiplier_calc]]</f>
        <v>0</v>
      </c>
    </row>
    <row r="8244" spans="1:23" x14ac:dyDescent="0.25">
      <c r="A8244" s="1">
        <v>1.07</v>
      </c>
      <c r="B8244" s="1">
        <v>1</v>
      </c>
      <c r="C8244">
        <v>45</v>
      </c>
      <c r="D8244">
        <v>0</v>
      </c>
      <c r="E8244">
        <v>0</v>
      </c>
      <c r="F8244">
        <v>86.259956236999997</v>
      </c>
      <c r="G8244">
        <v>-7.0710679999999998E-3</v>
      </c>
      <c r="H8244">
        <v>0.70710678100000002</v>
      </c>
      <c r="I8244">
        <v>-150.61374439299999</v>
      </c>
      <c r="J8244">
        <v>151.32085117400001</v>
      </c>
      <c r="K8244">
        <v>107</v>
      </c>
      <c r="L8244">
        <v>107</v>
      </c>
      <c r="M8244">
        <v>107</v>
      </c>
      <c r="N8244">
        <f>TAN(RADIANS(Table2[[#This Row],[angle]]))</f>
        <v>0.99999999999999989</v>
      </c>
      <c r="O8244">
        <f>0+LEFT(TEXT(Table2[[#This Row],[tan_angle]],"000/000"),3)</f>
        <v>1</v>
      </c>
      <c r="P8244">
        <f>0+RIGHT(TEXT(Table2[[#This Row],[tan_angle]],"000/000"),3)</f>
        <v>1</v>
      </c>
      <c r="Q8244" s="10">
        <f>Table2[[#This Row],[canvas_height]]/Table2[[#This Row],[canvas_width]]</f>
        <v>1.07</v>
      </c>
      <c r="R8244">
        <f>0+LEFT(TEXT(Table2[[#This Row],[canvas_ratio]],"000/000"),3)</f>
        <v>107</v>
      </c>
      <c r="S8244" s="5" t="str">
        <f t="shared" si="129"/>
        <v>/</v>
      </c>
      <c r="T8244" s="4">
        <f>0+RIGHT(TEXT(Table2[[#This Row],[canvas_ratio]],"000/000"),3)</f>
        <v>100</v>
      </c>
      <c r="U8244" s="9">
        <f>Table2[[#This Row],[canvas_ratio]]/Table2[[#This Row],[tan_angle]]</f>
        <v>1.0700000000000003</v>
      </c>
      <c r="V8244" s="8">
        <f>0+RIGHT(TEXT(Table2[[#This Row],[ratio]],"0000/0000"),4)/Table2[[#This Row],[tan_angle_numer]]</f>
        <v>100</v>
      </c>
      <c r="W8244" s="9" t="b">
        <f>Table2[[#This Row],[multiplier]]=Table2[[#This Row],[multiplier_calc]]</f>
        <v>0</v>
      </c>
    </row>
    <row r="8245" spans="1:23" x14ac:dyDescent="0.25">
      <c r="A8245" s="1">
        <v>1.08</v>
      </c>
      <c r="B8245" s="1">
        <v>1</v>
      </c>
      <c r="C8245">
        <v>45</v>
      </c>
      <c r="D8245">
        <v>0</v>
      </c>
      <c r="E8245">
        <v>0</v>
      </c>
      <c r="F8245">
        <v>18.356492039999999</v>
      </c>
      <c r="G8245">
        <v>-2.8284271E-2</v>
      </c>
      <c r="H8245">
        <v>0.70710678100000002</v>
      </c>
      <c r="I8245">
        <v>-37.476659402999999</v>
      </c>
      <c r="J8245">
        <v>38.183766184</v>
      </c>
      <c r="K8245">
        <v>27</v>
      </c>
      <c r="L8245">
        <v>27</v>
      </c>
      <c r="M8245">
        <v>27</v>
      </c>
      <c r="N8245">
        <f>TAN(RADIANS(Table2[[#This Row],[angle]]))</f>
        <v>0.99999999999999989</v>
      </c>
      <c r="O8245">
        <f>0+LEFT(TEXT(Table2[[#This Row],[tan_angle]],"000/000"),3)</f>
        <v>1</v>
      </c>
      <c r="P8245">
        <f>0+RIGHT(TEXT(Table2[[#This Row],[tan_angle]],"000/000"),3)</f>
        <v>1</v>
      </c>
      <c r="Q8245" s="10">
        <f>Table2[[#This Row],[canvas_height]]/Table2[[#This Row],[canvas_width]]</f>
        <v>1.08</v>
      </c>
      <c r="R8245">
        <f>0+LEFT(TEXT(Table2[[#This Row],[canvas_ratio]],"000/000"),3)</f>
        <v>27</v>
      </c>
      <c r="S8245" s="5" t="str">
        <f t="shared" si="129"/>
        <v>/</v>
      </c>
      <c r="T8245" s="4">
        <f>0+RIGHT(TEXT(Table2[[#This Row],[canvas_ratio]],"000/000"),3)</f>
        <v>25</v>
      </c>
      <c r="U8245" s="9">
        <f>Table2[[#This Row],[canvas_ratio]]/Table2[[#This Row],[tan_angle]]</f>
        <v>1.0800000000000003</v>
      </c>
      <c r="V8245" s="8">
        <f>0+RIGHT(TEXT(Table2[[#This Row],[ratio]],"0000/0000"),4)/Table2[[#This Row],[tan_angle_numer]]</f>
        <v>25</v>
      </c>
      <c r="W8245" s="9" t="b">
        <f>Table2[[#This Row],[multiplier]]=Table2[[#This Row],[multiplier_calc]]</f>
        <v>0</v>
      </c>
    </row>
    <row r="8246" spans="1:23" x14ac:dyDescent="0.25">
      <c r="A8246" s="1">
        <v>1.0900000000000001</v>
      </c>
      <c r="B8246" s="1">
        <v>1</v>
      </c>
      <c r="K8246" t="s">
        <v>22</v>
      </c>
      <c r="L8246">
        <v>0</v>
      </c>
      <c r="M8246">
        <v>0</v>
      </c>
      <c r="N8246">
        <f>TAN(RADIANS(Table2[[#This Row],[angle]]))</f>
        <v>0</v>
      </c>
      <c r="O8246">
        <f>0+LEFT(TEXT(Table2[[#This Row],[tan_angle]],"000/000"),3)</f>
        <v>0</v>
      </c>
      <c r="P8246">
        <f>0+RIGHT(TEXT(Table2[[#This Row],[tan_angle]],"000/000"),3)</f>
        <v>1</v>
      </c>
      <c r="Q8246" s="10">
        <f>Table2[[#This Row],[canvas_height]]/Table2[[#This Row],[canvas_width]]</f>
        <v>1.0900000000000001</v>
      </c>
      <c r="R8246">
        <f>0+LEFT(TEXT(Table2[[#This Row],[canvas_ratio]],"000/000"),3)</f>
        <v>109</v>
      </c>
      <c r="S8246" s="5" t="str">
        <f t="shared" si="129"/>
        <v>/</v>
      </c>
      <c r="T8246" s="4">
        <f>0+RIGHT(TEXT(Table2[[#This Row],[canvas_ratio]],"000/000"),3)</f>
        <v>100</v>
      </c>
      <c r="U8246" s="9" t="e">
        <f>Table2[[#This Row],[canvas_ratio]]/Table2[[#This Row],[tan_angle]]</f>
        <v>#DIV/0!</v>
      </c>
      <c r="V8246" s="8" t="e">
        <f>0+RIGHT(TEXT(Table2[[#This Row],[ratio]],"0000/0000"),4)/Table2[[#This Row],[tan_angle_numer]]</f>
        <v>#DIV/0!</v>
      </c>
      <c r="W8246" s="9" t="e">
        <f>Table2[[#This Row],[multiplier]]=Table2[[#This Row],[multiplier_calc]]</f>
        <v>#DIV/0!</v>
      </c>
    </row>
    <row r="8247" spans="1:23" x14ac:dyDescent="0.25">
      <c r="A8247" s="1">
        <v>1.1000000000000001</v>
      </c>
      <c r="B8247" s="1">
        <v>1</v>
      </c>
      <c r="C8247">
        <v>45</v>
      </c>
      <c r="D8247">
        <v>0</v>
      </c>
      <c r="E8247">
        <v>0</v>
      </c>
      <c r="F8247">
        <v>14.071424946</v>
      </c>
      <c r="G8247">
        <v>-7.0710677999999999E-2</v>
      </c>
      <c r="H8247">
        <v>0.70710678100000002</v>
      </c>
      <c r="I8247">
        <v>-14.849242405</v>
      </c>
      <c r="J8247">
        <v>15.556349186</v>
      </c>
      <c r="K8247">
        <v>11</v>
      </c>
      <c r="L8247">
        <v>11</v>
      </c>
      <c r="M8247">
        <v>11</v>
      </c>
      <c r="N8247">
        <f>TAN(RADIANS(Table2[[#This Row],[angle]]))</f>
        <v>0.99999999999999989</v>
      </c>
      <c r="O8247">
        <f>0+LEFT(TEXT(Table2[[#This Row],[tan_angle]],"000/000"),3)</f>
        <v>1</v>
      </c>
      <c r="P8247">
        <f>0+RIGHT(TEXT(Table2[[#This Row],[tan_angle]],"000/000"),3)</f>
        <v>1</v>
      </c>
      <c r="Q8247" s="10">
        <f>Table2[[#This Row],[canvas_height]]/Table2[[#This Row],[canvas_width]]</f>
        <v>1.1000000000000001</v>
      </c>
      <c r="R8247">
        <f>0+LEFT(TEXT(Table2[[#This Row],[canvas_ratio]],"000/000"),3)</f>
        <v>11</v>
      </c>
      <c r="S8247" s="5" t="str">
        <f t="shared" si="129"/>
        <v>/</v>
      </c>
      <c r="T8247" s="4">
        <f>0+RIGHT(TEXT(Table2[[#This Row],[canvas_ratio]],"000/000"),3)</f>
        <v>10</v>
      </c>
      <c r="U8247" s="9">
        <f>Table2[[#This Row],[canvas_ratio]]/Table2[[#This Row],[tan_angle]]</f>
        <v>1.1000000000000003</v>
      </c>
      <c r="V8247" s="8">
        <f>0+RIGHT(TEXT(Table2[[#This Row],[ratio]],"0000/0000"),4)/Table2[[#This Row],[tan_angle_numer]]</f>
        <v>10</v>
      </c>
      <c r="W8247" s="9" t="b">
        <f>Table2[[#This Row],[multiplier]]=Table2[[#This Row],[multiplier_calc]]</f>
        <v>0</v>
      </c>
    </row>
    <row r="8248" spans="1:23" x14ac:dyDescent="0.25">
      <c r="A8248" s="1">
        <v>1.1100000000000001</v>
      </c>
      <c r="B8248" s="1">
        <v>1</v>
      </c>
      <c r="K8248" t="s">
        <v>22</v>
      </c>
      <c r="L8248">
        <v>0</v>
      </c>
      <c r="M8248">
        <v>0</v>
      </c>
      <c r="N8248">
        <f>TAN(RADIANS(Table2[[#This Row],[angle]]))</f>
        <v>0</v>
      </c>
      <c r="O8248">
        <f>0+LEFT(TEXT(Table2[[#This Row],[tan_angle]],"000/000"),3)</f>
        <v>0</v>
      </c>
      <c r="P8248">
        <f>0+RIGHT(TEXT(Table2[[#This Row],[tan_angle]],"000/000"),3)</f>
        <v>1</v>
      </c>
      <c r="Q8248" s="10">
        <f>Table2[[#This Row],[canvas_height]]/Table2[[#This Row],[canvas_width]]</f>
        <v>1.1100000000000001</v>
      </c>
      <c r="R8248">
        <f>0+LEFT(TEXT(Table2[[#This Row],[canvas_ratio]],"000/000"),3)</f>
        <v>111</v>
      </c>
      <c r="S8248" s="5" t="str">
        <f t="shared" si="129"/>
        <v>/</v>
      </c>
      <c r="T8248" s="4">
        <f>0+RIGHT(TEXT(Table2[[#This Row],[canvas_ratio]],"000/000"),3)</f>
        <v>100</v>
      </c>
      <c r="U8248" s="9" t="e">
        <f>Table2[[#This Row],[canvas_ratio]]/Table2[[#This Row],[tan_angle]]</f>
        <v>#DIV/0!</v>
      </c>
      <c r="V8248" s="8" t="e">
        <f>0+RIGHT(TEXT(Table2[[#This Row],[ratio]],"0000/0000"),4)/Table2[[#This Row],[tan_angle_numer]]</f>
        <v>#DIV/0!</v>
      </c>
      <c r="W8248" s="9" t="e">
        <f>Table2[[#This Row],[multiplier]]=Table2[[#This Row],[multiplier_calc]]</f>
        <v>#DIV/0!</v>
      </c>
    </row>
    <row r="8249" spans="1:23" x14ac:dyDescent="0.25">
      <c r="A8249" s="1">
        <v>1.1200000000000001</v>
      </c>
      <c r="B8249" s="1">
        <v>1</v>
      </c>
      <c r="K8249" t="s">
        <v>22</v>
      </c>
      <c r="L8249">
        <v>0</v>
      </c>
      <c r="M8249">
        <v>0</v>
      </c>
      <c r="N8249">
        <f>TAN(RADIANS(Table2[[#This Row],[angle]]))</f>
        <v>0</v>
      </c>
      <c r="O8249">
        <f>0+LEFT(TEXT(Table2[[#This Row],[tan_angle]],"000/000"),3)</f>
        <v>0</v>
      </c>
      <c r="P8249">
        <f>0+RIGHT(TEXT(Table2[[#This Row],[tan_angle]],"000/000"),3)</f>
        <v>1</v>
      </c>
      <c r="Q8249" s="10">
        <f>Table2[[#This Row],[canvas_height]]/Table2[[#This Row],[canvas_width]]</f>
        <v>1.1200000000000001</v>
      </c>
      <c r="R8249">
        <f>0+LEFT(TEXT(Table2[[#This Row],[canvas_ratio]],"000/000"),3)</f>
        <v>28</v>
      </c>
      <c r="S8249" s="5" t="str">
        <f t="shared" si="129"/>
        <v>/</v>
      </c>
      <c r="T8249" s="4">
        <f>0+RIGHT(TEXT(Table2[[#This Row],[canvas_ratio]],"000/000"),3)</f>
        <v>25</v>
      </c>
      <c r="U8249" s="9" t="e">
        <f>Table2[[#This Row],[canvas_ratio]]/Table2[[#This Row],[tan_angle]]</f>
        <v>#DIV/0!</v>
      </c>
      <c r="V8249" s="8" t="e">
        <f>0+RIGHT(TEXT(Table2[[#This Row],[ratio]],"0000/0000"),4)/Table2[[#This Row],[tan_angle_numer]]</f>
        <v>#DIV/0!</v>
      </c>
      <c r="W8249" s="9" t="e">
        <f>Table2[[#This Row],[multiplier]]=Table2[[#This Row],[multiplier_calc]]</f>
        <v>#DIV/0!</v>
      </c>
    </row>
    <row r="8250" spans="1:23" x14ac:dyDescent="0.25">
      <c r="A8250" s="1">
        <v>1.1299999999999999</v>
      </c>
      <c r="B8250" s="1">
        <v>1</v>
      </c>
      <c r="K8250" t="s">
        <v>22</v>
      </c>
      <c r="L8250">
        <v>0</v>
      </c>
      <c r="M8250">
        <v>0</v>
      </c>
      <c r="N8250">
        <f>TAN(RADIANS(Table2[[#This Row],[angle]]))</f>
        <v>0</v>
      </c>
      <c r="O8250">
        <f>0+LEFT(TEXT(Table2[[#This Row],[tan_angle]],"000/000"),3)</f>
        <v>0</v>
      </c>
      <c r="P8250">
        <f>0+RIGHT(TEXT(Table2[[#This Row],[tan_angle]],"000/000"),3)</f>
        <v>1</v>
      </c>
      <c r="Q8250" s="10">
        <f>Table2[[#This Row],[canvas_height]]/Table2[[#This Row],[canvas_width]]</f>
        <v>1.1299999999999999</v>
      </c>
      <c r="R8250">
        <f>0+LEFT(TEXT(Table2[[#This Row],[canvas_ratio]],"000/000"),3)</f>
        <v>113</v>
      </c>
      <c r="S8250" s="5" t="str">
        <f t="shared" si="129"/>
        <v>/</v>
      </c>
      <c r="T8250" s="4">
        <f>0+RIGHT(TEXT(Table2[[#This Row],[canvas_ratio]],"000/000"),3)</f>
        <v>100</v>
      </c>
      <c r="U8250" s="9" t="e">
        <f>Table2[[#This Row],[canvas_ratio]]/Table2[[#This Row],[tan_angle]]</f>
        <v>#DIV/0!</v>
      </c>
      <c r="V8250" s="8" t="e">
        <f>0+RIGHT(TEXT(Table2[[#This Row],[ratio]],"0000/0000"),4)/Table2[[#This Row],[tan_angle_numer]]</f>
        <v>#DIV/0!</v>
      </c>
      <c r="W8250" s="9" t="e">
        <f>Table2[[#This Row],[multiplier]]=Table2[[#This Row],[multiplier_calc]]</f>
        <v>#DIV/0!</v>
      </c>
    </row>
    <row r="8251" spans="1:23" x14ac:dyDescent="0.25">
      <c r="A8251" s="1">
        <v>1.1399999999999999</v>
      </c>
      <c r="B8251" s="1">
        <v>1</v>
      </c>
      <c r="K8251" t="s">
        <v>22</v>
      </c>
      <c r="L8251">
        <v>0</v>
      </c>
      <c r="M8251">
        <v>0</v>
      </c>
      <c r="N8251">
        <f>TAN(RADIANS(Table2[[#This Row],[angle]]))</f>
        <v>0</v>
      </c>
      <c r="O8251">
        <f>0+LEFT(TEXT(Table2[[#This Row],[tan_angle]],"000/000"),3)</f>
        <v>0</v>
      </c>
      <c r="P8251">
        <f>0+RIGHT(TEXT(Table2[[#This Row],[tan_angle]],"000/000"),3)</f>
        <v>1</v>
      </c>
      <c r="Q8251" s="10">
        <f>Table2[[#This Row],[canvas_height]]/Table2[[#This Row],[canvas_width]]</f>
        <v>1.1399999999999999</v>
      </c>
      <c r="R8251">
        <f>0+LEFT(TEXT(Table2[[#This Row],[canvas_ratio]],"000/000"),3)</f>
        <v>57</v>
      </c>
      <c r="S8251" s="5" t="str">
        <f t="shared" si="129"/>
        <v>/</v>
      </c>
      <c r="T8251" s="4">
        <f>0+RIGHT(TEXT(Table2[[#This Row],[canvas_ratio]],"000/000"),3)</f>
        <v>50</v>
      </c>
      <c r="U8251" s="9" t="e">
        <f>Table2[[#This Row],[canvas_ratio]]/Table2[[#This Row],[tan_angle]]</f>
        <v>#DIV/0!</v>
      </c>
      <c r="V8251" s="8" t="e">
        <f>0+RIGHT(TEXT(Table2[[#This Row],[ratio]],"0000/0000"),4)/Table2[[#This Row],[tan_angle_numer]]</f>
        <v>#DIV/0!</v>
      </c>
      <c r="W8251" s="9" t="e">
        <f>Table2[[#This Row],[multiplier]]=Table2[[#This Row],[multiplier_calc]]</f>
        <v>#DIV/0!</v>
      </c>
    </row>
    <row r="8252" spans="1:23" x14ac:dyDescent="0.25">
      <c r="A8252" s="1">
        <v>1.1499999999999999</v>
      </c>
      <c r="B8252" s="1">
        <v>1</v>
      </c>
      <c r="K8252" t="s">
        <v>22</v>
      </c>
      <c r="L8252">
        <v>0</v>
      </c>
      <c r="M8252">
        <v>0</v>
      </c>
      <c r="N8252">
        <f>TAN(RADIANS(Table2[[#This Row],[angle]]))</f>
        <v>0</v>
      </c>
      <c r="O8252">
        <f>0+LEFT(TEXT(Table2[[#This Row],[tan_angle]],"000/000"),3)</f>
        <v>0</v>
      </c>
      <c r="P8252">
        <f>0+RIGHT(TEXT(Table2[[#This Row],[tan_angle]],"000/000"),3)</f>
        <v>1</v>
      </c>
      <c r="Q8252" s="10">
        <f>Table2[[#This Row],[canvas_height]]/Table2[[#This Row],[canvas_width]]</f>
        <v>1.1499999999999999</v>
      </c>
      <c r="R8252">
        <f>0+LEFT(TEXT(Table2[[#This Row],[canvas_ratio]],"000/000"),3)</f>
        <v>23</v>
      </c>
      <c r="S8252" s="5" t="str">
        <f t="shared" si="129"/>
        <v>/</v>
      </c>
      <c r="T8252" s="4">
        <f>0+RIGHT(TEXT(Table2[[#This Row],[canvas_ratio]],"000/000"),3)</f>
        <v>20</v>
      </c>
      <c r="U8252" s="9" t="e">
        <f>Table2[[#This Row],[canvas_ratio]]/Table2[[#This Row],[tan_angle]]</f>
        <v>#DIV/0!</v>
      </c>
      <c r="V8252" s="8" t="e">
        <f>0+RIGHT(TEXT(Table2[[#This Row],[ratio]],"0000/0000"),4)/Table2[[#This Row],[tan_angle_numer]]</f>
        <v>#DIV/0!</v>
      </c>
      <c r="W8252" s="9" t="e">
        <f>Table2[[#This Row],[multiplier]]=Table2[[#This Row],[multiplier_calc]]</f>
        <v>#DIV/0!</v>
      </c>
    </row>
    <row r="8253" spans="1:23" x14ac:dyDescent="0.25">
      <c r="A8253" s="1">
        <v>1.1599999999999999</v>
      </c>
      <c r="B8253" s="1">
        <v>1</v>
      </c>
      <c r="K8253" t="s">
        <v>22</v>
      </c>
      <c r="L8253">
        <v>0</v>
      </c>
      <c r="M8253">
        <v>0</v>
      </c>
      <c r="N8253">
        <f>TAN(RADIANS(Table2[[#This Row],[angle]]))</f>
        <v>0</v>
      </c>
      <c r="O8253">
        <f>0+LEFT(TEXT(Table2[[#This Row],[tan_angle]],"000/000"),3)</f>
        <v>0</v>
      </c>
      <c r="P8253">
        <f>0+RIGHT(TEXT(Table2[[#This Row],[tan_angle]],"000/000"),3)</f>
        <v>1</v>
      </c>
      <c r="Q8253" s="10">
        <f>Table2[[#This Row],[canvas_height]]/Table2[[#This Row],[canvas_width]]</f>
        <v>1.1599999999999999</v>
      </c>
      <c r="R8253">
        <f>0+LEFT(TEXT(Table2[[#This Row],[canvas_ratio]],"000/000"),3)</f>
        <v>29</v>
      </c>
      <c r="S8253" s="5" t="str">
        <f t="shared" si="129"/>
        <v>/</v>
      </c>
      <c r="T8253" s="4">
        <f>0+RIGHT(TEXT(Table2[[#This Row],[canvas_ratio]],"000/000"),3)</f>
        <v>25</v>
      </c>
      <c r="U8253" s="9" t="e">
        <f>Table2[[#This Row],[canvas_ratio]]/Table2[[#This Row],[tan_angle]]</f>
        <v>#DIV/0!</v>
      </c>
      <c r="V8253" s="8" t="e">
        <f>0+RIGHT(TEXT(Table2[[#This Row],[ratio]],"0000/0000"),4)/Table2[[#This Row],[tan_angle_numer]]</f>
        <v>#DIV/0!</v>
      </c>
      <c r="W8253" s="9" t="e">
        <f>Table2[[#This Row],[multiplier]]=Table2[[#This Row],[multiplier_calc]]</f>
        <v>#DIV/0!</v>
      </c>
    </row>
    <row r="8254" spans="1:23" x14ac:dyDescent="0.25">
      <c r="A8254" s="1">
        <v>1.17</v>
      </c>
      <c r="B8254" s="1">
        <v>1</v>
      </c>
      <c r="C8254">
        <v>45</v>
      </c>
      <c r="D8254">
        <v>0</v>
      </c>
      <c r="E8254">
        <v>0</v>
      </c>
      <c r="F8254">
        <v>77.774674863000001</v>
      </c>
      <c r="G8254">
        <v>-7.0710679999999998E-3</v>
      </c>
      <c r="H8254">
        <v>0.70710678100000002</v>
      </c>
      <c r="I8254">
        <v>-164.75588001599999</v>
      </c>
      <c r="J8254">
        <v>165.46298679700001</v>
      </c>
      <c r="K8254">
        <v>117</v>
      </c>
      <c r="L8254">
        <v>117</v>
      </c>
      <c r="M8254">
        <v>117</v>
      </c>
      <c r="N8254">
        <f>TAN(RADIANS(Table2[[#This Row],[angle]]))</f>
        <v>0.99999999999999989</v>
      </c>
      <c r="O8254">
        <f>0+LEFT(TEXT(Table2[[#This Row],[tan_angle]],"000/000"),3)</f>
        <v>1</v>
      </c>
      <c r="P8254">
        <f>0+RIGHT(TEXT(Table2[[#This Row],[tan_angle]],"000/000"),3)</f>
        <v>1</v>
      </c>
      <c r="Q8254" s="10">
        <f>Table2[[#This Row],[canvas_height]]/Table2[[#This Row],[canvas_width]]</f>
        <v>1.17</v>
      </c>
      <c r="R8254">
        <f>0+LEFT(TEXT(Table2[[#This Row],[canvas_ratio]],"000/000"),3)</f>
        <v>117</v>
      </c>
      <c r="S8254" s="5" t="str">
        <f t="shared" si="129"/>
        <v>/</v>
      </c>
      <c r="T8254" s="4">
        <f>0+RIGHT(TEXT(Table2[[#This Row],[canvas_ratio]],"000/000"),3)</f>
        <v>100</v>
      </c>
      <c r="U8254" s="9">
        <f>Table2[[#This Row],[canvas_ratio]]/Table2[[#This Row],[tan_angle]]</f>
        <v>1.1700000000000002</v>
      </c>
      <c r="V8254" s="8">
        <f>0+RIGHT(TEXT(Table2[[#This Row],[ratio]],"0000/0000"),4)/Table2[[#This Row],[tan_angle_numer]]</f>
        <v>100</v>
      </c>
      <c r="W8254" s="9" t="b">
        <f>Table2[[#This Row],[multiplier]]=Table2[[#This Row],[multiplier_calc]]</f>
        <v>0</v>
      </c>
    </row>
    <row r="8255" spans="1:23" x14ac:dyDescent="0.25">
      <c r="A8255" s="1">
        <v>1.18</v>
      </c>
      <c r="B8255" s="1">
        <v>1</v>
      </c>
      <c r="C8255">
        <v>45</v>
      </c>
      <c r="D8255">
        <v>0</v>
      </c>
      <c r="E8255">
        <v>0</v>
      </c>
      <c r="F8255">
        <v>18.370634174999999</v>
      </c>
      <c r="G8255">
        <v>-1.4142136E-2</v>
      </c>
      <c r="H8255">
        <v>0.70710678100000002</v>
      </c>
      <c r="I8255">
        <v>-82.731493399000001</v>
      </c>
      <c r="J8255">
        <v>83.438600179999995</v>
      </c>
      <c r="K8255">
        <v>59</v>
      </c>
      <c r="L8255">
        <v>59</v>
      </c>
      <c r="M8255">
        <v>59</v>
      </c>
      <c r="N8255">
        <f>TAN(RADIANS(Table2[[#This Row],[angle]]))</f>
        <v>0.99999999999999989</v>
      </c>
      <c r="O8255">
        <f>0+LEFT(TEXT(Table2[[#This Row],[tan_angle]],"000/000"),3)</f>
        <v>1</v>
      </c>
      <c r="P8255">
        <f>0+RIGHT(TEXT(Table2[[#This Row],[tan_angle]],"000/000"),3)</f>
        <v>1</v>
      </c>
      <c r="Q8255" s="10">
        <f>Table2[[#This Row],[canvas_height]]/Table2[[#This Row],[canvas_width]]</f>
        <v>1.18</v>
      </c>
      <c r="R8255">
        <f>0+LEFT(TEXT(Table2[[#This Row],[canvas_ratio]],"000/000"),3)</f>
        <v>59</v>
      </c>
      <c r="S8255" s="5" t="str">
        <f t="shared" si="129"/>
        <v>/</v>
      </c>
      <c r="T8255" s="4">
        <f>0+RIGHT(TEXT(Table2[[#This Row],[canvas_ratio]],"000/000"),3)</f>
        <v>50</v>
      </c>
      <c r="U8255" s="9">
        <f>Table2[[#This Row],[canvas_ratio]]/Table2[[#This Row],[tan_angle]]</f>
        <v>1.1800000000000002</v>
      </c>
      <c r="V8255" s="8">
        <f>0+RIGHT(TEXT(Table2[[#This Row],[ratio]],"0000/0000"),4)/Table2[[#This Row],[tan_angle_numer]]</f>
        <v>50</v>
      </c>
      <c r="W8255" s="9" t="b">
        <f>Table2[[#This Row],[multiplier]]=Table2[[#This Row],[multiplier_calc]]</f>
        <v>0</v>
      </c>
    </row>
    <row r="8256" spans="1:23" x14ac:dyDescent="0.25">
      <c r="A8256" s="1">
        <v>1.19</v>
      </c>
      <c r="B8256" s="1">
        <v>1</v>
      </c>
      <c r="C8256">
        <v>45</v>
      </c>
      <c r="D8256">
        <v>0</v>
      </c>
      <c r="E8256">
        <v>0</v>
      </c>
      <c r="F8256">
        <v>132.943145931</v>
      </c>
      <c r="G8256">
        <v>7.0710679999999998E-3</v>
      </c>
      <c r="H8256">
        <v>0.70710678100000002</v>
      </c>
      <c r="I8256">
        <v>-167.58430714100001</v>
      </c>
      <c r="J8256">
        <v>168.291413922</v>
      </c>
      <c r="K8256">
        <v>119</v>
      </c>
      <c r="L8256">
        <v>119</v>
      </c>
      <c r="M8256">
        <v>119</v>
      </c>
      <c r="N8256">
        <f>TAN(RADIANS(Table2[[#This Row],[angle]]))</f>
        <v>0.99999999999999989</v>
      </c>
      <c r="O8256">
        <f>0+LEFT(TEXT(Table2[[#This Row],[tan_angle]],"000/000"),3)</f>
        <v>1</v>
      </c>
      <c r="P8256">
        <f>0+RIGHT(TEXT(Table2[[#This Row],[tan_angle]],"000/000"),3)</f>
        <v>1</v>
      </c>
      <c r="Q8256" s="10">
        <f>Table2[[#This Row],[canvas_height]]/Table2[[#This Row],[canvas_width]]</f>
        <v>1.19</v>
      </c>
      <c r="R8256">
        <f>0+LEFT(TEXT(Table2[[#This Row],[canvas_ratio]],"000/000"),3)</f>
        <v>119</v>
      </c>
      <c r="S8256" s="5" t="str">
        <f t="shared" si="129"/>
        <v>/</v>
      </c>
      <c r="T8256" s="4">
        <f>0+RIGHT(TEXT(Table2[[#This Row],[canvas_ratio]],"000/000"),3)</f>
        <v>100</v>
      </c>
      <c r="U8256" s="9">
        <f>Table2[[#This Row],[canvas_ratio]]/Table2[[#This Row],[tan_angle]]</f>
        <v>1.1900000000000002</v>
      </c>
      <c r="V8256" s="8">
        <f>0+RIGHT(TEXT(Table2[[#This Row],[ratio]],"0000/0000"),4)/Table2[[#This Row],[tan_angle_numer]]</f>
        <v>100</v>
      </c>
      <c r="W8256" s="9" t="b">
        <f>Table2[[#This Row],[multiplier]]=Table2[[#This Row],[multiplier_calc]]</f>
        <v>0</v>
      </c>
    </row>
    <row r="8257" spans="1:23" x14ac:dyDescent="0.25">
      <c r="A8257" s="1">
        <v>1.2</v>
      </c>
      <c r="B8257" s="1">
        <v>1</v>
      </c>
      <c r="C8257">
        <v>45</v>
      </c>
      <c r="D8257">
        <v>0</v>
      </c>
      <c r="E8257">
        <v>0</v>
      </c>
      <c r="F8257">
        <v>6.9296464560000004</v>
      </c>
      <c r="G8257">
        <v>-0.141421356</v>
      </c>
      <c r="H8257">
        <v>0.70710678100000002</v>
      </c>
      <c r="I8257">
        <v>-7.7781745930000001</v>
      </c>
      <c r="J8257">
        <v>8.4852813739999995</v>
      </c>
      <c r="K8257">
        <v>6</v>
      </c>
      <c r="L8257">
        <v>6</v>
      </c>
      <c r="M8257">
        <v>6</v>
      </c>
      <c r="N8257">
        <f>TAN(RADIANS(Table2[[#This Row],[angle]]))</f>
        <v>0.99999999999999989</v>
      </c>
      <c r="O8257">
        <f>0+LEFT(TEXT(Table2[[#This Row],[tan_angle]],"000/000"),3)</f>
        <v>1</v>
      </c>
      <c r="P8257">
        <f>0+RIGHT(TEXT(Table2[[#This Row],[tan_angle]],"000/000"),3)</f>
        <v>1</v>
      </c>
      <c r="Q8257" s="10">
        <f>Table2[[#This Row],[canvas_height]]/Table2[[#This Row],[canvas_width]]</f>
        <v>1.2</v>
      </c>
      <c r="R8257">
        <f>0+LEFT(TEXT(Table2[[#This Row],[canvas_ratio]],"000/000"),3)</f>
        <v>6</v>
      </c>
      <c r="S8257" s="5" t="str">
        <f t="shared" si="129"/>
        <v>/</v>
      </c>
      <c r="T8257" s="4">
        <f>0+RIGHT(TEXT(Table2[[#This Row],[canvas_ratio]],"000/000"),3)</f>
        <v>5</v>
      </c>
      <c r="U8257" s="9">
        <f>Table2[[#This Row],[canvas_ratio]]/Table2[[#This Row],[tan_angle]]</f>
        <v>1.2000000000000002</v>
      </c>
      <c r="V8257" s="8">
        <f>0+RIGHT(TEXT(Table2[[#This Row],[ratio]],"0000/0000"),4)/Table2[[#This Row],[tan_angle_numer]]</f>
        <v>5</v>
      </c>
      <c r="W8257" s="9" t="b">
        <f>Table2[[#This Row],[multiplier]]=Table2[[#This Row],[multiplier_calc]]</f>
        <v>0</v>
      </c>
    </row>
    <row r="8258" spans="1:23" x14ac:dyDescent="0.25">
      <c r="A8258" s="1">
        <v>1.21</v>
      </c>
      <c r="B8258" s="1">
        <v>1</v>
      </c>
      <c r="C8258">
        <v>45</v>
      </c>
      <c r="D8258">
        <v>0</v>
      </c>
      <c r="E8258">
        <v>0</v>
      </c>
      <c r="F8258">
        <v>32.519840866999999</v>
      </c>
      <c r="G8258">
        <v>-7.0710679999999998E-3</v>
      </c>
      <c r="H8258">
        <v>0.70710678100000002</v>
      </c>
      <c r="I8258">
        <v>-170.412734266</v>
      </c>
      <c r="J8258">
        <v>171.11984104699999</v>
      </c>
      <c r="K8258">
        <v>121</v>
      </c>
      <c r="L8258">
        <v>121</v>
      </c>
      <c r="M8258">
        <v>121</v>
      </c>
      <c r="N8258">
        <f>TAN(RADIANS(Table2[[#This Row],[angle]]))</f>
        <v>0.99999999999999989</v>
      </c>
      <c r="O8258">
        <f>0+LEFT(TEXT(Table2[[#This Row],[tan_angle]],"000/000"),3)</f>
        <v>1</v>
      </c>
      <c r="P8258">
        <f>0+RIGHT(TEXT(Table2[[#This Row],[tan_angle]],"000/000"),3)</f>
        <v>1</v>
      </c>
      <c r="Q8258" s="10">
        <f>Table2[[#This Row],[canvas_height]]/Table2[[#This Row],[canvas_width]]</f>
        <v>1.21</v>
      </c>
      <c r="R8258">
        <f>0+LEFT(TEXT(Table2[[#This Row],[canvas_ratio]],"000/000"),3)</f>
        <v>121</v>
      </c>
      <c r="S8258" s="5" t="str">
        <f t="shared" si="129"/>
        <v>/</v>
      </c>
      <c r="T8258" s="4">
        <f>0+RIGHT(TEXT(Table2[[#This Row],[canvas_ratio]],"000/000"),3)</f>
        <v>100</v>
      </c>
      <c r="U8258" s="9">
        <f>Table2[[#This Row],[canvas_ratio]]/Table2[[#This Row],[tan_angle]]</f>
        <v>1.2100000000000002</v>
      </c>
      <c r="V8258" s="8">
        <f>0+RIGHT(TEXT(Table2[[#This Row],[ratio]],"0000/0000"),4)/Table2[[#This Row],[tan_angle_numer]]</f>
        <v>100</v>
      </c>
      <c r="W8258" s="9" t="b">
        <f>Table2[[#This Row],[multiplier]]=Table2[[#This Row],[multiplier_calc]]</f>
        <v>0</v>
      </c>
    </row>
    <row r="8259" spans="1:23" x14ac:dyDescent="0.25">
      <c r="A8259" s="1">
        <v>1.22</v>
      </c>
      <c r="B8259" s="1">
        <v>1</v>
      </c>
      <c r="C8259">
        <v>45</v>
      </c>
      <c r="D8259">
        <v>0</v>
      </c>
      <c r="E8259">
        <v>0</v>
      </c>
      <c r="F8259">
        <v>15.54220705</v>
      </c>
      <c r="G8259">
        <v>-1.4142136E-2</v>
      </c>
      <c r="H8259">
        <v>0.70710678100000002</v>
      </c>
      <c r="I8259">
        <v>-85.559920524000006</v>
      </c>
      <c r="J8259">
        <v>86.267027304999999</v>
      </c>
      <c r="K8259">
        <v>61</v>
      </c>
      <c r="L8259">
        <v>61</v>
      </c>
      <c r="M8259">
        <v>61</v>
      </c>
      <c r="N8259">
        <f>TAN(RADIANS(Table2[[#This Row],[angle]]))</f>
        <v>0.99999999999999989</v>
      </c>
      <c r="O8259">
        <f>0+LEFT(TEXT(Table2[[#This Row],[tan_angle]],"000/000"),3)</f>
        <v>1</v>
      </c>
      <c r="P8259">
        <f>0+RIGHT(TEXT(Table2[[#This Row],[tan_angle]],"000/000"),3)</f>
        <v>1</v>
      </c>
      <c r="Q8259" s="10">
        <f>Table2[[#This Row],[canvas_height]]/Table2[[#This Row],[canvas_width]]</f>
        <v>1.22</v>
      </c>
      <c r="R8259">
        <f>0+LEFT(TEXT(Table2[[#This Row],[canvas_ratio]],"000/000"),3)</f>
        <v>61</v>
      </c>
      <c r="S8259" s="5" t="str">
        <f t="shared" si="129"/>
        <v>/</v>
      </c>
      <c r="T8259" s="4">
        <f>0+RIGHT(TEXT(Table2[[#This Row],[canvas_ratio]],"000/000"),3)</f>
        <v>50</v>
      </c>
      <c r="U8259" s="9">
        <f>Table2[[#This Row],[canvas_ratio]]/Table2[[#This Row],[tan_angle]]</f>
        <v>1.2200000000000002</v>
      </c>
      <c r="V8259" s="8">
        <f>0+RIGHT(TEXT(Table2[[#This Row],[ratio]],"0000/0000"),4)/Table2[[#This Row],[tan_angle_numer]]</f>
        <v>50</v>
      </c>
      <c r="W8259" s="9" t="b">
        <f>Table2[[#This Row],[multiplier]]=Table2[[#This Row],[multiplier_calc]]</f>
        <v>0</v>
      </c>
    </row>
    <row r="8260" spans="1:23" x14ac:dyDescent="0.25">
      <c r="A8260" s="1">
        <v>1.23</v>
      </c>
      <c r="B8260" s="1">
        <v>1</v>
      </c>
      <c r="C8260">
        <v>45</v>
      </c>
      <c r="D8260">
        <v>0</v>
      </c>
      <c r="E8260">
        <v>0</v>
      </c>
      <c r="F8260">
        <v>22.620345929999999</v>
      </c>
      <c r="G8260">
        <v>-7.0710679999999998E-3</v>
      </c>
      <c r="H8260">
        <v>0.70710678100000002</v>
      </c>
      <c r="I8260">
        <v>-173.24116139099999</v>
      </c>
      <c r="J8260">
        <v>173.94826817200001</v>
      </c>
      <c r="K8260">
        <v>123</v>
      </c>
      <c r="L8260">
        <v>123</v>
      </c>
      <c r="M8260">
        <v>123</v>
      </c>
      <c r="N8260">
        <f>TAN(RADIANS(Table2[[#This Row],[angle]]))</f>
        <v>0.99999999999999989</v>
      </c>
      <c r="O8260">
        <f>0+LEFT(TEXT(Table2[[#This Row],[tan_angle]],"000/000"),3)</f>
        <v>1</v>
      </c>
      <c r="P8260">
        <f>0+RIGHT(TEXT(Table2[[#This Row],[tan_angle]],"000/000"),3)</f>
        <v>1</v>
      </c>
      <c r="Q8260" s="10">
        <f>Table2[[#This Row],[canvas_height]]/Table2[[#This Row],[canvas_width]]</f>
        <v>1.23</v>
      </c>
      <c r="R8260">
        <f>0+LEFT(TEXT(Table2[[#This Row],[canvas_ratio]],"000/000"),3)</f>
        <v>123</v>
      </c>
      <c r="S8260" s="5" t="str">
        <f t="shared" si="129"/>
        <v>/</v>
      </c>
      <c r="T8260" s="4">
        <f>0+RIGHT(TEXT(Table2[[#This Row],[canvas_ratio]],"000/000"),3)</f>
        <v>100</v>
      </c>
      <c r="U8260" s="9">
        <f>Table2[[#This Row],[canvas_ratio]]/Table2[[#This Row],[tan_angle]]</f>
        <v>1.2300000000000002</v>
      </c>
      <c r="V8260" s="8">
        <f>0+RIGHT(TEXT(Table2[[#This Row],[ratio]],"0000/0000"),4)/Table2[[#This Row],[tan_angle_numer]]</f>
        <v>100</v>
      </c>
      <c r="W8260" s="9" t="b">
        <f>Table2[[#This Row],[multiplier]]=Table2[[#This Row],[multiplier_calc]]</f>
        <v>0</v>
      </c>
    </row>
    <row r="8261" spans="1:23" x14ac:dyDescent="0.25">
      <c r="A8261" s="1">
        <v>1.24</v>
      </c>
      <c r="B8261" s="1">
        <v>1</v>
      </c>
      <c r="C8261">
        <v>45</v>
      </c>
      <c r="D8261">
        <v>0</v>
      </c>
      <c r="E8261">
        <v>0</v>
      </c>
      <c r="F8261">
        <v>7.0427835410000004</v>
      </c>
      <c r="G8261">
        <v>-2.8284271E-2</v>
      </c>
      <c r="H8261">
        <v>0.70710678100000002</v>
      </c>
      <c r="I8261">
        <v>-43.133513651999998</v>
      </c>
      <c r="J8261">
        <v>43.840620432999998</v>
      </c>
      <c r="K8261">
        <v>31</v>
      </c>
      <c r="L8261">
        <v>31</v>
      </c>
      <c r="M8261">
        <v>31</v>
      </c>
      <c r="N8261">
        <f>TAN(RADIANS(Table2[[#This Row],[angle]]))</f>
        <v>0.99999999999999989</v>
      </c>
      <c r="O8261">
        <f>0+LEFT(TEXT(Table2[[#This Row],[tan_angle]],"000/000"),3)</f>
        <v>1</v>
      </c>
      <c r="P8261">
        <f>0+RIGHT(TEXT(Table2[[#This Row],[tan_angle]],"000/000"),3)</f>
        <v>1</v>
      </c>
      <c r="Q8261" s="10">
        <f>Table2[[#This Row],[canvas_height]]/Table2[[#This Row],[canvas_width]]</f>
        <v>1.24</v>
      </c>
      <c r="R8261">
        <f>0+LEFT(TEXT(Table2[[#This Row],[canvas_ratio]],"000/000"),3)</f>
        <v>31</v>
      </c>
      <c r="S8261" s="5" t="str">
        <f t="shared" si="129"/>
        <v>/</v>
      </c>
      <c r="T8261" s="4">
        <f>0+RIGHT(TEXT(Table2[[#This Row],[canvas_ratio]],"000/000"),3)</f>
        <v>25</v>
      </c>
      <c r="U8261" s="9">
        <f>Table2[[#This Row],[canvas_ratio]]/Table2[[#This Row],[tan_angle]]</f>
        <v>1.2400000000000002</v>
      </c>
      <c r="V8261" s="8">
        <f>0+RIGHT(TEXT(Table2[[#This Row],[ratio]],"0000/0000"),4)/Table2[[#This Row],[tan_angle_numer]]</f>
        <v>25</v>
      </c>
      <c r="W8261" s="9" t="b">
        <f>Table2[[#This Row],[multiplier]]=Table2[[#This Row],[multiplier_calc]]</f>
        <v>0</v>
      </c>
    </row>
    <row r="8262" spans="1:23" x14ac:dyDescent="0.25">
      <c r="A8262" s="1">
        <v>1.25</v>
      </c>
      <c r="B8262" s="1">
        <v>1</v>
      </c>
      <c r="C8262">
        <v>45</v>
      </c>
      <c r="D8262">
        <v>0</v>
      </c>
      <c r="E8262">
        <v>0</v>
      </c>
      <c r="F8262">
        <v>5.4800775540000002</v>
      </c>
      <c r="G8262">
        <v>-0.17677669500000001</v>
      </c>
      <c r="H8262">
        <v>0.70710678100000002</v>
      </c>
      <c r="I8262">
        <v>-6.3639610309999997</v>
      </c>
      <c r="J8262">
        <v>7.0710678119999999</v>
      </c>
      <c r="K8262">
        <v>5</v>
      </c>
      <c r="L8262">
        <v>5</v>
      </c>
      <c r="M8262">
        <v>5</v>
      </c>
      <c r="N8262">
        <f>TAN(RADIANS(Table2[[#This Row],[angle]]))</f>
        <v>0.99999999999999989</v>
      </c>
      <c r="O8262">
        <f>0+LEFT(TEXT(Table2[[#This Row],[tan_angle]],"000/000"),3)</f>
        <v>1</v>
      </c>
      <c r="P8262">
        <f>0+RIGHT(TEXT(Table2[[#This Row],[tan_angle]],"000/000"),3)</f>
        <v>1</v>
      </c>
      <c r="Q8262" s="10">
        <f>Table2[[#This Row],[canvas_height]]/Table2[[#This Row],[canvas_width]]</f>
        <v>1.25</v>
      </c>
      <c r="R8262">
        <f>0+LEFT(TEXT(Table2[[#This Row],[canvas_ratio]],"000/000"),3)</f>
        <v>5</v>
      </c>
      <c r="S8262" s="5" t="str">
        <f t="shared" si="129"/>
        <v>/</v>
      </c>
      <c r="T8262" s="4">
        <f>0+RIGHT(TEXT(Table2[[#This Row],[canvas_ratio]],"000/000"),3)</f>
        <v>4</v>
      </c>
      <c r="U8262" s="9">
        <f>Table2[[#This Row],[canvas_ratio]]/Table2[[#This Row],[tan_angle]]</f>
        <v>1.2500000000000002</v>
      </c>
      <c r="V8262" s="8">
        <f>0+RIGHT(TEXT(Table2[[#This Row],[ratio]],"0000/0000"),4)/Table2[[#This Row],[tan_angle_numer]]</f>
        <v>4</v>
      </c>
      <c r="W8262" s="9" t="b">
        <f>Table2[[#This Row],[multiplier]]=Table2[[#This Row],[multiplier_calc]]</f>
        <v>0</v>
      </c>
    </row>
    <row r="8263" spans="1:23" x14ac:dyDescent="0.25">
      <c r="A8263" s="1">
        <v>1.26</v>
      </c>
      <c r="B8263" s="1">
        <v>1</v>
      </c>
      <c r="C8263">
        <v>45</v>
      </c>
      <c r="D8263">
        <v>0</v>
      </c>
      <c r="E8263">
        <v>0</v>
      </c>
      <c r="F8263">
        <v>40.998051173</v>
      </c>
      <c r="G8263">
        <v>-1.4142136E-2</v>
      </c>
      <c r="H8263">
        <v>0.70710678100000002</v>
      </c>
      <c r="I8263">
        <v>-88.388347648000007</v>
      </c>
      <c r="J8263">
        <v>89.095454429</v>
      </c>
      <c r="K8263">
        <v>63</v>
      </c>
      <c r="L8263">
        <v>63</v>
      </c>
      <c r="M8263">
        <v>63</v>
      </c>
      <c r="N8263">
        <f>TAN(RADIANS(Table2[[#This Row],[angle]]))</f>
        <v>0.99999999999999989</v>
      </c>
      <c r="O8263">
        <f>0+LEFT(TEXT(Table2[[#This Row],[tan_angle]],"000/000"),3)</f>
        <v>1</v>
      </c>
      <c r="P8263">
        <f>0+RIGHT(TEXT(Table2[[#This Row],[tan_angle]],"000/000"),3)</f>
        <v>1</v>
      </c>
      <c r="Q8263" s="10">
        <f>Table2[[#This Row],[canvas_height]]/Table2[[#This Row],[canvas_width]]</f>
        <v>1.26</v>
      </c>
      <c r="R8263">
        <f>0+LEFT(TEXT(Table2[[#This Row],[canvas_ratio]],"000/000"),3)</f>
        <v>63</v>
      </c>
      <c r="S8263" s="5" t="str">
        <f t="shared" si="129"/>
        <v>/</v>
      </c>
      <c r="T8263" s="4">
        <f>0+RIGHT(TEXT(Table2[[#This Row],[canvas_ratio]],"000/000"),3)</f>
        <v>50</v>
      </c>
      <c r="U8263" s="9">
        <f>Table2[[#This Row],[canvas_ratio]]/Table2[[#This Row],[tan_angle]]</f>
        <v>1.2600000000000002</v>
      </c>
      <c r="V8263" s="8">
        <f>0+RIGHT(TEXT(Table2[[#This Row],[ratio]],"0000/0000"),4)/Table2[[#This Row],[tan_angle_numer]]</f>
        <v>50</v>
      </c>
      <c r="W8263" s="9" t="b">
        <f>Table2[[#This Row],[multiplier]]=Table2[[#This Row],[multiplier_calc]]</f>
        <v>0</v>
      </c>
    </row>
    <row r="8264" spans="1:23" x14ac:dyDescent="0.25">
      <c r="A8264" s="1">
        <v>1.27</v>
      </c>
      <c r="B8264" s="1">
        <v>1</v>
      </c>
      <c r="C8264">
        <v>45</v>
      </c>
      <c r="D8264">
        <v>0</v>
      </c>
      <c r="E8264">
        <v>0</v>
      </c>
      <c r="F8264">
        <v>66.460966364000001</v>
      </c>
      <c r="G8264">
        <v>-7.0710679999999998E-3</v>
      </c>
      <c r="H8264">
        <v>0.70710678100000002</v>
      </c>
      <c r="I8264">
        <v>-178.89801564000001</v>
      </c>
      <c r="J8264">
        <v>179.605122421</v>
      </c>
      <c r="K8264">
        <v>127</v>
      </c>
      <c r="L8264">
        <v>127</v>
      </c>
      <c r="M8264">
        <v>127</v>
      </c>
      <c r="N8264">
        <f>TAN(RADIANS(Table2[[#This Row],[angle]]))</f>
        <v>0.99999999999999989</v>
      </c>
      <c r="O8264">
        <f>0+LEFT(TEXT(Table2[[#This Row],[tan_angle]],"000/000"),3)</f>
        <v>1</v>
      </c>
      <c r="P8264">
        <f>0+RIGHT(TEXT(Table2[[#This Row],[tan_angle]],"000/000"),3)</f>
        <v>1</v>
      </c>
      <c r="Q8264" s="10">
        <f>Table2[[#This Row],[canvas_height]]/Table2[[#This Row],[canvas_width]]</f>
        <v>1.27</v>
      </c>
      <c r="R8264">
        <f>0+LEFT(TEXT(Table2[[#This Row],[canvas_ratio]],"000/000"),3)</f>
        <v>127</v>
      </c>
      <c r="S8264" s="5" t="str">
        <f t="shared" si="129"/>
        <v>/</v>
      </c>
      <c r="T8264" s="4">
        <f>0+RIGHT(TEXT(Table2[[#This Row],[canvas_ratio]],"000/000"),3)</f>
        <v>100</v>
      </c>
      <c r="U8264" s="9">
        <f>Table2[[#This Row],[canvas_ratio]]/Table2[[#This Row],[tan_angle]]</f>
        <v>1.2700000000000002</v>
      </c>
      <c r="V8264" s="8">
        <f>0+RIGHT(TEXT(Table2[[#This Row],[ratio]],"0000/0000"),4)/Table2[[#This Row],[tan_angle_numer]]</f>
        <v>100</v>
      </c>
      <c r="W8264" s="9" t="b">
        <f>Table2[[#This Row],[multiplier]]=Table2[[#This Row],[multiplier_calc]]</f>
        <v>0</v>
      </c>
    </row>
    <row r="8265" spans="1:23" x14ac:dyDescent="0.25">
      <c r="A8265" s="1">
        <v>1.28</v>
      </c>
      <c r="B8265" s="1">
        <v>1</v>
      </c>
      <c r="C8265">
        <v>45</v>
      </c>
      <c r="D8265">
        <v>0</v>
      </c>
      <c r="E8265">
        <v>0</v>
      </c>
      <c r="F8265">
        <v>32.555196205999998</v>
      </c>
      <c r="G8265">
        <v>2.8284271E-2</v>
      </c>
      <c r="H8265">
        <v>0.70710678100000002</v>
      </c>
      <c r="I8265">
        <v>-44.547727215000002</v>
      </c>
      <c r="J8265">
        <v>45.254833996000002</v>
      </c>
      <c r="K8265">
        <v>32</v>
      </c>
      <c r="L8265">
        <v>32</v>
      </c>
      <c r="M8265">
        <v>32</v>
      </c>
      <c r="N8265">
        <f>TAN(RADIANS(Table2[[#This Row],[angle]]))</f>
        <v>0.99999999999999989</v>
      </c>
      <c r="O8265">
        <f>0+LEFT(TEXT(Table2[[#This Row],[tan_angle]],"000/000"),3)</f>
        <v>1</v>
      </c>
      <c r="P8265">
        <f>0+RIGHT(TEXT(Table2[[#This Row],[tan_angle]],"000/000"),3)</f>
        <v>1</v>
      </c>
      <c r="Q8265" s="10">
        <f>Table2[[#This Row],[canvas_height]]/Table2[[#This Row],[canvas_width]]</f>
        <v>1.28</v>
      </c>
      <c r="R8265">
        <f>0+LEFT(TEXT(Table2[[#This Row],[canvas_ratio]],"000/000"),3)</f>
        <v>32</v>
      </c>
      <c r="S8265" s="5" t="str">
        <f t="shared" si="129"/>
        <v>/</v>
      </c>
      <c r="T8265" s="4">
        <f>0+RIGHT(TEXT(Table2[[#This Row],[canvas_ratio]],"000/000"),3)</f>
        <v>25</v>
      </c>
      <c r="U8265" s="9">
        <f>Table2[[#This Row],[canvas_ratio]]/Table2[[#This Row],[tan_angle]]</f>
        <v>1.2800000000000002</v>
      </c>
      <c r="V8265" s="8">
        <f>0+RIGHT(TEXT(Table2[[#This Row],[ratio]],"0000/0000"),4)/Table2[[#This Row],[tan_angle_numer]]</f>
        <v>25</v>
      </c>
      <c r="W8265" s="9" t="b">
        <f>Table2[[#This Row],[multiplier]]=Table2[[#This Row],[multiplier_calc]]</f>
        <v>0</v>
      </c>
    </row>
    <row r="8266" spans="1:23" x14ac:dyDescent="0.25">
      <c r="A8266" s="1">
        <v>1.29</v>
      </c>
      <c r="B8266" s="1">
        <v>1</v>
      </c>
      <c r="C8266">
        <v>45</v>
      </c>
      <c r="D8266">
        <v>0</v>
      </c>
      <c r="E8266">
        <v>0</v>
      </c>
      <c r="F8266">
        <v>56.561471427000001</v>
      </c>
      <c r="G8266">
        <v>-7.0710679999999998E-3</v>
      </c>
      <c r="H8266">
        <v>0.70710678100000002</v>
      </c>
      <c r="I8266">
        <v>-181.726442765</v>
      </c>
      <c r="J8266">
        <v>182.43354954599999</v>
      </c>
      <c r="K8266">
        <v>129</v>
      </c>
      <c r="L8266">
        <v>129</v>
      </c>
      <c r="M8266">
        <v>129</v>
      </c>
      <c r="N8266">
        <f>TAN(RADIANS(Table2[[#This Row],[angle]]))</f>
        <v>0.99999999999999989</v>
      </c>
      <c r="O8266">
        <f>0+LEFT(TEXT(Table2[[#This Row],[tan_angle]],"000/000"),3)</f>
        <v>1</v>
      </c>
      <c r="P8266">
        <f>0+RIGHT(TEXT(Table2[[#This Row],[tan_angle]],"000/000"),3)</f>
        <v>1</v>
      </c>
      <c r="Q8266" s="10">
        <f>Table2[[#This Row],[canvas_height]]/Table2[[#This Row],[canvas_width]]</f>
        <v>1.29</v>
      </c>
      <c r="R8266">
        <f>0+LEFT(TEXT(Table2[[#This Row],[canvas_ratio]],"000/000"),3)</f>
        <v>129</v>
      </c>
      <c r="S8266" s="5" t="str">
        <f t="shared" si="129"/>
        <v>/</v>
      </c>
      <c r="T8266" s="4">
        <f>0+RIGHT(TEXT(Table2[[#This Row],[canvas_ratio]],"000/000"),3)</f>
        <v>100</v>
      </c>
      <c r="U8266" s="9">
        <f>Table2[[#This Row],[canvas_ratio]]/Table2[[#This Row],[tan_angle]]</f>
        <v>1.2900000000000003</v>
      </c>
      <c r="V8266" s="8">
        <f>0+RIGHT(TEXT(Table2[[#This Row],[ratio]],"0000/0000"),4)/Table2[[#This Row],[tan_angle_numer]]</f>
        <v>100</v>
      </c>
      <c r="W8266" s="9" t="b">
        <f>Table2[[#This Row],[multiplier]]=Table2[[#This Row],[multiplier_calc]]</f>
        <v>0</v>
      </c>
    </row>
    <row r="8267" spans="1:23" x14ac:dyDescent="0.25">
      <c r="A8267" s="1">
        <v>1.3</v>
      </c>
      <c r="B8267" s="1">
        <v>1</v>
      </c>
      <c r="C8267">
        <v>45</v>
      </c>
      <c r="D8267">
        <v>0</v>
      </c>
      <c r="E8267">
        <v>0</v>
      </c>
      <c r="F8267">
        <v>5.586143571</v>
      </c>
      <c r="G8267">
        <v>-7.0710677999999999E-2</v>
      </c>
      <c r="H8267">
        <v>0.70710678100000002</v>
      </c>
      <c r="I8267">
        <v>-17.677669529999999</v>
      </c>
      <c r="J8267">
        <v>18.384776311</v>
      </c>
      <c r="K8267">
        <v>13</v>
      </c>
      <c r="L8267">
        <v>13</v>
      </c>
      <c r="M8267">
        <v>13</v>
      </c>
      <c r="N8267">
        <f>TAN(RADIANS(Table2[[#This Row],[angle]]))</f>
        <v>0.99999999999999989</v>
      </c>
      <c r="O8267">
        <f>0+LEFT(TEXT(Table2[[#This Row],[tan_angle]],"000/000"),3)</f>
        <v>1</v>
      </c>
      <c r="P8267">
        <f>0+RIGHT(TEXT(Table2[[#This Row],[tan_angle]],"000/000"),3)</f>
        <v>1</v>
      </c>
      <c r="Q8267" s="10">
        <f>Table2[[#This Row],[canvas_height]]/Table2[[#This Row],[canvas_width]]</f>
        <v>1.3</v>
      </c>
      <c r="R8267">
        <f>0+LEFT(TEXT(Table2[[#This Row],[canvas_ratio]],"000/000"),3)</f>
        <v>13</v>
      </c>
      <c r="S8267" s="5" t="str">
        <f t="shared" si="129"/>
        <v>/</v>
      </c>
      <c r="T8267" s="4">
        <f>0+RIGHT(TEXT(Table2[[#This Row],[canvas_ratio]],"000/000"),3)</f>
        <v>10</v>
      </c>
      <c r="U8267" s="9">
        <f>Table2[[#This Row],[canvas_ratio]]/Table2[[#This Row],[tan_angle]]</f>
        <v>1.3000000000000003</v>
      </c>
      <c r="V8267" s="8">
        <f>0+RIGHT(TEXT(Table2[[#This Row],[ratio]],"0000/0000"),4)/Table2[[#This Row],[tan_angle_numer]]</f>
        <v>10</v>
      </c>
      <c r="W8267" s="9" t="b">
        <f>Table2[[#This Row],[multiplier]]=Table2[[#This Row],[multiplier_calc]]</f>
        <v>0</v>
      </c>
    </row>
    <row r="8268" spans="1:23" x14ac:dyDescent="0.25">
      <c r="A8268" s="1">
        <v>1.31</v>
      </c>
      <c r="B8268" s="1">
        <v>1</v>
      </c>
      <c r="C8268">
        <v>45</v>
      </c>
      <c r="D8268">
        <v>0</v>
      </c>
      <c r="E8268">
        <v>0</v>
      </c>
      <c r="F8268">
        <v>53.733044302000003</v>
      </c>
      <c r="G8268">
        <v>-7.0710679999999998E-3</v>
      </c>
      <c r="H8268">
        <v>0.70710678100000002</v>
      </c>
      <c r="I8268">
        <v>-184.55486988999999</v>
      </c>
      <c r="J8268">
        <v>185.26197667100001</v>
      </c>
      <c r="K8268">
        <v>131</v>
      </c>
      <c r="L8268">
        <v>131</v>
      </c>
      <c r="M8268">
        <v>131</v>
      </c>
      <c r="N8268">
        <f>TAN(RADIANS(Table2[[#This Row],[angle]]))</f>
        <v>0.99999999999999989</v>
      </c>
      <c r="O8268">
        <f>0+LEFT(TEXT(Table2[[#This Row],[tan_angle]],"000/000"),3)</f>
        <v>1</v>
      </c>
      <c r="P8268">
        <f>0+RIGHT(TEXT(Table2[[#This Row],[tan_angle]],"000/000"),3)</f>
        <v>1</v>
      </c>
      <c r="Q8268" s="10">
        <f>Table2[[#This Row],[canvas_height]]/Table2[[#This Row],[canvas_width]]</f>
        <v>1.31</v>
      </c>
      <c r="R8268">
        <f>0+LEFT(TEXT(Table2[[#This Row],[canvas_ratio]],"000/000"),3)</f>
        <v>131</v>
      </c>
      <c r="S8268" s="5" t="str">
        <f t="shared" si="129"/>
        <v>/</v>
      </c>
      <c r="T8268" s="4">
        <f>0+RIGHT(TEXT(Table2[[#This Row],[canvas_ratio]],"000/000"),3)</f>
        <v>100</v>
      </c>
      <c r="U8268" s="9">
        <f>Table2[[#This Row],[canvas_ratio]]/Table2[[#This Row],[tan_angle]]</f>
        <v>1.3100000000000003</v>
      </c>
      <c r="V8268" s="8">
        <f>0+RIGHT(TEXT(Table2[[#This Row],[ratio]],"0000/0000"),4)/Table2[[#This Row],[tan_angle_numer]]</f>
        <v>100</v>
      </c>
      <c r="W8268" s="9" t="b">
        <f>Table2[[#This Row],[multiplier]]=Table2[[#This Row],[multiplier_calc]]</f>
        <v>0</v>
      </c>
    </row>
    <row r="8269" spans="1:23" x14ac:dyDescent="0.25">
      <c r="A8269" s="1">
        <v>1.32</v>
      </c>
      <c r="B8269" s="1">
        <v>1</v>
      </c>
      <c r="C8269">
        <v>45</v>
      </c>
      <c r="D8269">
        <v>0</v>
      </c>
      <c r="E8269">
        <v>0</v>
      </c>
      <c r="F8269">
        <v>5.6285699779999998</v>
      </c>
      <c r="G8269">
        <v>-2.8284271E-2</v>
      </c>
      <c r="H8269">
        <v>0.70710678100000002</v>
      </c>
      <c r="I8269">
        <v>-45.961940777000002</v>
      </c>
      <c r="J8269">
        <v>46.669047558000003</v>
      </c>
      <c r="K8269">
        <v>33</v>
      </c>
      <c r="L8269">
        <v>33</v>
      </c>
      <c r="M8269">
        <v>33</v>
      </c>
      <c r="N8269">
        <f>TAN(RADIANS(Table2[[#This Row],[angle]]))</f>
        <v>0.99999999999999989</v>
      </c>
      <c r="O8269">
        <f>0+LEFT(TEXT(Table2[[#This Row],[tan_angle]],"000/000"),3)</f>
        <v>1</v>
      </c>
      <c r="P8269">
        <f>0+RIGHT(TEXT(Table2[[#This Row],[tan_angle]],"000/000"),3)</f>
        <v>1</v>
      </c>
      <c r="Q8269" s="10">
        <f>Table2[[#This Row],[canvas_height]]/Table2[[#This Row],[canvas_width]]</f>
        <v>1.32</v>
      </c>
      <c r="R8269">
        <f>0+LEFT(TEXT(Table2[[#This Row],[canvas_ratio]],"000/000"),3)</f>
        <v>33</v>
      </c>
      <c r="S8269" s="5" t="str">
        <f t="shared" si="129"/>
        <v>/</v>
      </c>
      <c r="T8269" s="4">
        <f>0+RIGHT(TEXT(Table2[[#This Row],[canvas_ratio]],"000/000"),3)</f>
        <v>25</v>
      </c>
      <c r="U8269" s="9">
        <f>Table2[[#This Row],[canvas_ratio]]/Table2[[#This Row],[tan_angle]]</f>
        <v>1.3200000000000003</v>
      </c>
      <c r="V8269" s="8">
        <f>0+RIGHT(TEXT(Table2[[#This Row],[ratio]],"0000/0000"),4)/Table2[[#This Row],[tan_angle_numer]]</f>
        <v>25</v>
      </c>
      <c r="W8269" s="9" t="b">
        <f>Table2[[#This Row],[multiplier]]=Table2[[#This Row],[multiplier_calc]]</f>
        <v>0</v>
      </c>
    </row>
    <row r="8270" spans="1:23" x14ac:dyDescent="0.25">
      <c r="A8270" s="1">
        <v>1.33</v>
      </c>
      <c r="B8270" s="1">
        <v>1</v>
      </c>
      <c r="C8270">
        <v>45</v>
      </c>
      <c r="D8270">
        <v>0</v>
      </c>
      <c r="E8270">
        <v>0</v>
      </c>
      <c r="F8270">
        <v>5.6497831820000002</v>
      </c>
      <c r="G8270">
        <v>-7.0710679999999998E-3</v>
      </c>
      <c r="H8270">
        <v>0.70710678100000002</v>
      </c>
      <c r="I8270">
        <v>-187.38329701399999</v>
      </c>
      <c r="J8270">
        <v>188.09040379499999</v>
      </c>
      <c r="K8270">
        <v>133</v>
      </c>
      <c r="L8270">
        <v>133</v>
      </c>
      <c r="M8270">
        <v>133</v>
      </c>
      <c r="N8270">
        <f>TAN(RADIANS(Table2[[#This Row],[angle]]))</f>
        <v>0.99999999999999989</v>
      </c>
      <c r="O8270">
        <f>0+LEFT(TEXT(Table2[[#This Row],[tan_angle]],"000/000"),3)</f>
        <v>1</v>
      </c>
      <c r="P8270">
        <f>0+RIGHT(TEXT(Table2[[#This Row],[tan_angle]],"000/000"),3)</f>
        <v>1</v>
      </c>
      <c r="Q8270" s="10">
        <f>Table2[[#This Row],[canvas_height]]/Table2[[#This Row],[canvas_width]]</f>
        <v>1.33</v>
      </c>
      <c r="R8270">
        <f>0+LEFT(TEXT(Table2[[#This Row],[canvas_ratio]],"000/000"),3)</f>
        <v>133</v>
      </c>
      <c r="S8270" s="5" t="str">
        <f t="shared" si="129"/>
        <v>/</v>
      </c>
      <c r="T8270" s="4">
        <f>0+RIGHT(TEXT(Table2[[#This Row],[canvas_ratio]],"000/000"),3)</f>
        <v>100</v>
      </c>
      <c r="U8270" s="9">
        <f>Table2[[#This Row],[canvas_ratio]]/Table2[[#This Row],[tan_angle]]</f>
        <v>1.3300000000000003</v>
      </c>
      <c r="V8270" s="8">
        <f>0+RIGHT(TEXT(Table2[[#This Row],[ratio]],"0000/0000"),4)/Table2[[#This Row],[tan_angle_numer]]</f>
        <v>100</v>
      </c>
      <c r="W8270" s="9" t="b">
        <f>Table2[[#This Row],[multiplier]]=Table2[[#This Row],[multiplier_calc]]</f>
        <v>0</v>
      </c>
    </row>
    <row r="8271" spans="1:23" x14ac:dyDescent="0.25">
      <c r="A8271" s="1">
        <v>1.34</v>
      </c>
      <c r="B8271" s="1">
        <v>1</v>
      </c>
      <c r="C8271">
        <v>45</v>
      </c>
      <c r="D8271">
        <v>0</v>
      </c>
      <c r="E8271">
        <v>0</v>
      </c>
      <c r="F8271">
        <v>89.081312294</v>
      </c>
      <c r="G8271">
        <v>-1.4142136E-2</v>
      </c>
      <c r="H8271">
        <v>0.70710678100000002</v>
      </c>
      <c r="I8271">
        <v>-94.045201898000002</v>
      </c>
      <c r="J8271">
        <v>94.752308678999995</v>
      </c>
      <c r="K8271">
        <v>67</v>
      </c>
      <c r="L8271">
        <v>67</v>
      </c>
      <c r="M8271">
        <v>67</v>
      </c>
      <c r="N8271">
        <f>TAN(RADIANS(Table2[[#This Row],[angle]]))</f>
        <v>0.99999999999999989</v>
      </c>
      <c r="O8271">
        <f>0+LEFT(TEXT(Table2[[#This Row],[tan_angle]],"000/000"),3)</f>
        <v>1</v>
      </c>
      <c r="P8271">
        <f>0+RIGHT(TEXT(Table2[[#This Row],[tan_angle]],"000/000"),3)</f>
        <v>1</v>
      </c>
      <c r="Q8271" s="10">
        <f>Table2[[#This Row],[canvas_height]]/Table2[[#This Row],[canvas_width]]</f>
        <v>1.34</v>
      </c>
      <c r="R8271">
        <f>0+LEFT(TEXT(Table2[[#This Row],[canvas_ratio]],"000/000"),3)</f>
        <v>67</v>
      </c>
      <c r="S8271" s="5" t="str">
        <f t="shared" si="129"/>
        <v>/</v>
      </c>
      <c r="T8271" s="4">
        <f>0+RIGHT(TEXT(Table2[[#This Row],[canvas_ratio]],"000/000"),3)</f>
        <v>50</v>
      </c>
      <c r="U8271" s="9">
        <f>Table2[[#This Row],[canvas_ratio]]/Table2[[#This Row],[tan_angle]]</f>
        <v>1.3400000000000003</v>
      </c>
      <c r="V8271" s="8">
        <f>0+RIGHT(TEXT(Table2[[#This Row],[ratio]],"0000/0000"),4)/Table2[[#This Row],[tan_angle_numer]]</f>
        <v>50</v>
      </c>
      <c r="W8271" s="9" t="b">
        <f>Table2[[#This Row],[multiplier]]=Table2[[#This Row],[multiplier_calc]]</f>
        <v>0</v>
      </c>
    </row>
    <row r="8272" spans="1:23" x14ac:dyDescent="0.25">
      <c r="A8272" s="1">
        <v>1.35</v>
      </c>
      <c r="B8272" s="1">
        <v>1</v>
      </c>
      <c r="C8272">
        <v>45</v>
      </c>
      <c r="D8272">
        <v>0</v>
      </c>
      <c r="E8272">
        <v>0</v>
      </c>
      <c r="F8272">
        <v>32.491556596000002</v>
      </c>
      <c r="G8272">
        <v>-3.5355339E-2</v>
      </c>
      <c r="H8272">
        <v>0.70710678100000002</v>
      </c>
      <c r="I8272">
        <v>-37.476659402999999</v>
      </c>
      <c r="J8272">
        <v>38.183766184</v>
      </c>
      <c r="K8272">
        <v>27</v>
      </c>
      <c r="L8272">
        <v>27</v>
      </c>
      <c r="M8272">
        <v>27</v>
      </c>
      <c r="N8272">
        <f>TAN(RADIANS(Table2[[#This Row],[angle]]))</f>
        <v>0.99999999999999989</v>
      </c>
      <c r="O8272">
        <f>0+LEFT(TEXT(Table2[[#This Row],[tan_angle]],"000/000"),3)</f>
        <v>1</v>
      </c>
      <c r="P8272">
        <f>0+RIGHT(TEXT(Table2[[#This Row],[tan_angle]],"000/000"),3)</f>
        <v>1</v>
      </c>
      <c r="Q8272" s="10">
        <f>Table2[[#This Row],[canvas_height]]/Table2[[#This Row],[canvas_width]]</f>
        <v>1.35</v>
      </c>
      <c r="R8272">
        <f>0+LEFT(TEXT(Table2[[#This Row],[canvas_ratio]],"000/000"),3)</f>
        <v>27</v>
      </c>
      <c r="S8272" s="5" t="str">
        <f t="shared" si="129"/>
        <v>/</v>
      </c>
      <c r="T8272" s="4">
        <f>0+RIGHT(TEXT(Table2[[#This Row],[canvas_ratio]],"000/000"),3)</f>
        <v>20</v>
      </c>
      <c r="U8272" s="9">
        <f>Table2[[#This Row],[canvas_ratio]]/Table2[[#This Row],[tan_angle]]</f>
        <v>1.3500000000000003</v>
      </c>
      <c r="V8272" s="8">
        <f>0+RIGHT(TEXT(Table2[[#This Row],[ratio]],"0000/0000"),4)/Table2[[#This Row],[tan_angle_numer]]</f>
        <v>20</v>
      </c>
      <c r="W8272" s="9" t="b">
        <f>Table2[[#This Row],[multiplier]]=Table2[[#This Row],[multiplier_calc]]</f>
        <v>0</v>
      </c>
    </row>
    <row r="8273" spans="1:23" x14ac:dyDescent="0.25">
      <c r="A8273" s="1">
        <v>1.36</v>
      </c>
      <c r="B8273" s="1">
        <v>1</v>
      </c>
      <c r="C8273">
        <v>45</v>
      </c>
      <c r="D8273">
        <v>0</v>
      </c>
      <c r="E8273">
        <v>0</v>
      </c>
      <c r="F8273">
        <v>21.184919164</v>
      </c>
      <c r="G8273">
        <v>-2.8284271E-2</v>
      </c>
      <c r="H8273">
        <v>0.70710678100000002</v>
      </c>
      <c r="I8273">
        <v>-47.376154339000003</v>
      </c>
      <c r="J8273">
        <v>48.083261120000003</v>
      </c>
      <c r="K8273">
        <v>34</v>
      </c>
      <c r="L8273">
        <v>34</v>
      </c>
      <c r="M8273">
        <v>34</v>
      </c>
      <c r="N8273">
        <f>TAN(RADIANS(Table2[[#This Row],[angle]]))</f>
        <v>0.99999999999999989</v>
      </c>
      <c r="O8273">
        <f>0+LEFT(TEXT(Table2[[#This Row],[tan_angle]],"000/000"),3)</f>
        <v>1</v>
      </c>
      <c r="P8273">
        <f>0+RIGHT(TEXT(Table2[[#This Row],[tan_angle]],"000/000"),3)</f>
        <v>1</v>
      </c>
      <c r="Q8273" s="10">
        <f>Table2[[#This Row],[canvas_height]]/Table2[[#This Row],[canvas_width]]</f>
        <v>1.36</v>
      </c>
      <c r="R8273">
        <f>0+LEFT(TEXT(Table2[[#This Row],[canvas_ratio]],"000/000"),3)</f>
        <v>34</v>
      </c>
      <c r="S8273" s="5" t="str">
        <f t="shared" si="129"/>
        <v>/</v>
      </c>
      <c r="T8273" s="4">
        <f>0+RIGHT(TEXT(Table2[[#This Row],[canvas_ratio]],"000/000"),3)</f>
        <v>25</v>
      </c>
      <c r="U8273" s="9">
        <f>Table2[[#This Row],[canvas_ratio]]/Table2[[#This Row],[tan_angle]]</f>
        <v>1.3600000000000003</v>
      </c>
      <c r="V8273" s="8">
        <f>0+RIGHT(TEXT(Table2[[#This Row],[ratio]],"0000/0000"),4)/Table2[[#This Row],[tan_angle_numer]]</f>
        <v>25</v>
      </c>
      <c r="W8273" s="9" t="b">
        <f>Table2[[#This Row],[multiplier]]=Table2[[#This Row],[multiplier_calc]]</f>
        <v>0</v>
      </c>
    </row>
    <row r="8274" spans="1:23" x14ac:dyDescent="0.25">
      <c r="A8274" s="1">
        <v>1.37</v>
      </c>
      <c r="B8274" s="1">
        <v>1</v>
      </c>
      <c r="C8274">
        <v>45</v>
      </c>
      <c r="D8274">
        <v>0</v>
      </c>
      <c r="E8274">
        <v>0</v>
      </c>
      <c r="F8274">
        <v>52.318830740000003</v>
      </c>
      <c r="G8274">
        <v>-7.0710679999999998E-3</v>
      </c>
      <c r="H8274">
        <v>0.70710678100000002</v>
      </c>
      <c r="I8274">
        <v>-193.040151264</v>
      </c>
      <c r="J8274">
        <v>193.747258045</v>
      </c>
      <c r="K8274">
        <v>137</v>
      </c>
      <c r="L8274">
        <v>137</v>
      </c>
      <c r="M8274">
        <v>137</v>
      </c>
      <c r="N8274">
        <f>TAN(RADIANS(Table2[[#This Row],[angle]]))</f>
        <v>0.99999999999999989</v>
      </c>
      <c r="O8274">
        <f>0+LEFT(TEXT(Table2[[#This Row],[tan_angle]],"000/000"),3)</f>
        <v>1</v>
      </c>
      <c r="P8274">
        <f>0+RIGHT(TEXT(Table2[[#This Row],[tan_angle]],"000/000"),3)</f>
        <v>1</v>
      </c>
      <c r="Q8274" s="10">
        <f>Table2[[#This Row],[canvas_height]]/Table2[[#This Row],[canvas_width]]</f>
        <v>1.37</v>
      </c>
      <c r="R8274">
        <f>0+LEFT(TEXT(Table2[[#This Row],[canvas_ratio]],"000/000"),3)</f>
        <v>137</v>
      </c>
      <c r="S8274" s="5" t="str">
        <f t="shared" si="129"/>
        <v>/</v>
      </c>
      <c r="T8274" s="4">
        <f>0+RIGHT(TEXT(Table2[[#This Row],[canvas_ratio]],"000/000"),3)</f>
        <v>100</v>
      </c>
      <c r="U8274" s="9">
        <f>Table2[[#This Row],[canvas_ratio]]/Table2[[#This Row],[tan_angle]]</f>
        <v>1.3700000000000003</v>
      </c>
      <c r="V8274" s="8">
        <f>0+RIGHT(TEXT(Table2[[#This Row],[ratio]],"0000/0000"),4)/Table2[[#This Row],[tan_angle_numer]]</f>
        <v>100</v>
      </c>
      <c r="W8274" s="9" t="b">
        <f>Table2[[#This Row],[multiplier]]=Table2[[#This Row],[multiplier_calc]]</f>
        <v>0</v>
      </c>
    </row>
    <row r="8275" spans="1:23" x14ac:dyDescent="0.25">
      <c r="A8275" s="1">
        <v>1.38</v>
      </c>
      <c r="B8275" s="1">
        <v>1</v>
      </c>
      <c r="C8275">
        <v>45</v>
      </c>
      <c r="D8275">
        <v>0</v>
      </c>
      <c r="E8275">
        <v>0</v>
      </c>
      <c r="F8275">
        <v>56.582684630999999</v>
      </c>
      <c r="G8275">
        <v>1.4142136E-2</v>
      </c>
      <c r="H8275">
        <v>0.70710678100000002</v>
      </c>
      <c r="I8275">
        <v>-96.873629023000007</v>
      </c>
      <c r="J8275">
        <v>97.580735804</v>
      </c>
      <c r="K8275">
        <v>69</v>
      </c>
      <c r="L8275">
        <v>69</v>
      </c>
      <c r="M8275">
        <v>69</v>
      </c>
      <c r="N8275">
        <f>TAN(RADIANS(Table2[[#This Row],[angle]]))</f>
        <v>0.99999999999999989</v>
      </c>
      <c r="O8275">
        <f>0+LEFT(TEXT(Table2[[#This Row],[tan_angle]],"000/000"),3)</f>
        <v>1</v>
      </c>
      <c r="P8275">
        <f>0+RIGHT(TEXT(Table2[[#This Row],[tan_angle]],"000/000"),3)</f>
        <v>1</v>
      </c>
      <c r="Q8275" s="10">
        <f>Table2[[#This Row],[canvas_height]]/Table2[[#This Row],[canvas_width]]</f>
        <v>1.38</v>
      </c>
      <c r="R8275">
        <f>0+LEFT(TEXT(Table2[[#This Row],[canvas_ratio]],"000/000"),3)</f>
        <v>69</v>
      </c>
      <c r="S8275" s="5" t="str">
        <f t="shared" si="129"/>
        <v>/</v>
      </c>
      <c r="T8275" s="4">
        <f>0+RIGHT(TEXT(Table2[[#This Row],[canvas_ratio]],"000/000"),3)</f>
        <v>50</v>
      </c>
      <c r="U8275" s="9">
        <f>Table2[[#This Row],[canvas_ratio]]/Table2[[#This Row],[tan_angle]]</f>
        <v>1.3800000000000001</v>
      </c>
      <c r="V8275" s="8">
        <f>0+RIGHT(TEXT(Table2[[#This Row],[ratio]],"0000/0000"),4)/Table2[[#This Row],[tan_angle_numer]]</f>
        <v>50</v>
      </c>
      <c r="W8275" s="9" t="b">
        <f>Table2[[#This Row],[multiplier]]=Table2[[#This Row],[multiplier_calc]]</f>
        <v>0</v>
      </c>
    </row>
    <row r="8276" spans="1:23" x14ac:dyDescent="0.25">
      <c r="A8276" s="1">
        <v>1.39</v>
      </c>
      <c r="B8276" s="1">
        <v>1</v>
      </c>
      <c r="C8276">
        <v>45</v>
      </c>
      <c r="D8276">
        <v>0</v>
      </c>
      <c r="E8276">
        <v>0</v>
      </c>
      <c r="F8276">
        <v>80.603101987000002</v>
      </c>
      <c r="G8276">
        <v>-7.0710679999999998E-3</v>
      </c>
      <c r="H8276">
        <v>0.70710678100000002</v>
      </c>
      <c r="I8276">
        <v>-195.86857838899999</v>
      </c>
      <c r="J8276">
        <v>196.57568517000001</v>
      </c>
      <c r="K8276">
        <v>139</v>
      </c>
      <c r="L8276">
        <v>139</v>
      </c>
      <c r="M8276">
        <v>139</v>
      </c>
      <c r="N8276">
        <f>TAN(RADIANS(Table2[[#This Row],[angle]]))</f>
        <v>0.99999999999999989</v>
      </c>
      <c r="O8276">
        <f>0+LEFT(TEXT(Table2[[#This Row],[tan_angle]],"000/000"),3)</f>
        <v>1</v>
      </c>
      <c r="P8276">
        <f>0+RIGHT(TEXT(Table2[[#This Row],[tan_angle]],"000/000"),3)</f>
        <v>1</v>
      </c>
      <c r="Q8276" s="10">
        <f>Table2[[#This Row],[canvas_height]]/Table2[[#This Row],[canvas_width]]</f>
        <v>1.39</v>
      </c>
      <c r="R8276">
        <f>0+LEFT(TEXT(Table2[[#This Row],[canvas_ratio]],"000/000"),3)</f>
        <v>139</v>
      </c>
      <c r="S8276" s="5" t="str">
        <f t="shared" si="129"/>
        <v>/</v>
      </c>
      <c r="T8276" s="4">
        <f>0+RIGHT(TEXT(Table2[[#This Row],[canvas_ratio]],"000/000"),3)</f>
        <v>100</v>
      </c>
      <c r="U8276" s="9">
        <f>Table2[[#This Row],[canvas_ratio]]/Table2[[#This Row],[tan_angle]]</f>
        <v>1.3900000000000001</v>
      </c>
      <c r="V8276" s="8">
        <f>0+RIGHT(TEXT(Table2[[#This Row],[ratio]],"0000/0000"),4)/Table2[[#This Row],[tan_angle_numer]]</f>
        <v>100</v>
      </c>
      <c r="W8276" s="9" t="b">
        <f>Table2[[#This Row],[multiplier]]=Table2[[#This Row],[multiplier_calc]]</f>
        <v>0</v>
      </c>
    </row>
    <row r="8277" spans="1:23" x14ac:dyDescent="0.25">
      <c r="A8277" s="1">
        <v>1.4</v>
      </c>
      <c r="B8277" s="1">
        <v>1</v>
      </c>
      <c r="C8277">
        <v>45</v>
      </c>
      <c r="D8277">
        <v>0</v>
      </c>
      <c r="E8277">
        <v>0</v>
      </c>
      <c r="F8277">
        <v>4.1012193310000002</v>
      </c>
      <c r="G8277">
        <v>-0.141421356</v>
      </c>
      <c r="H8277">
        <v>0.70710678100000002</v>
      </c>
      <c r="I8277">
        <v>-9.1923881549999997</v>
      </c>
      <c r="J8277">
        <v>9.899494936</v>
      </c>
      <c r="K8277">
        <v>7</v>
      </c>
      <c r="L8277">
        <v>7</v>
      </c>
      <c r="M8277">
        <v>7</v>
      </c>
      <c r="N8277">
        <f>TAN(RADIANS(Table2[[#This Row],[angle]]))</f>
        <v>0.99999999999999989</v>
      </c>
      <c r="O8277">
        <f>0+LEFT(TEXT(Table2[[#This Row],[tan_angle]],"000/000"),3)</f>
        <v>1</v>
      </c>
      <c r="P8277">
        <f>0+RIGHT(TEXT(Table2[[#This Row],[tan_angle]],"000/000"),3)</f>
        <v>1</v>
      </c>
      <c r="Q8277" s="10">
        <f>Table2[[#This Row],[canvas_height]]/Table2[[#This Row],[canvas_width]]</f>
        <v>1.4</v>
      </c>
      <c r="R8277">
        <f>0+LEFT(TEXT(Table2[[#This Row],[canvas_ratio]],"000/000"),3)</f>
        <v>7</v>
      </c>
      <c r="S8277" s="5" t="str">
        <f t="shared" si="129"/>
        <v>/</v>
      </c>
      <c r="T8277" s="4">
        <f>0+RIGHT(TEXT(Table2[[#This Row],[canvas_ratio]],"000/000"),3)</f>
        <v>5</v>
      </c>
      <c r="U8277" s="9">
        <f>Table2[[#This Row],[canvas_ratio]]/Table2[[#This Row],[tan_angle]]</f>
        <v>1.4000000000000001</v>
      </c>
      <c r="V8277" s="8">
        <f>0+RIGHT(TEXT(Table2[[#This Row],[ratio]],"0000/0000"),4)/Table2[[#This Row],[tan_angle_numer]]</f>
        <v>5</v>
      </c>
      <c r="W8277" s="9" t="b">
        <f>Table2[[#This Row],[multiplier]]=Table2[[#This Row],[multiplier_calc]]</f>
        <v>0</v>
      </c>
    </row>
    <row r="8278" spans="1:23" x14ac:dyDescent="0.25">
      <c r="A8278" s="1">
        <v>1.41</v>
      </c>
      <c r="B8278" s="1">
        <v>1</v>
      </c>
      <c r="C8278">
        <v>45</v>
      </c>
      <c r="D8278">
        <v>0</v>
      </c>
      <c r="E8278">
        <v>0</v>
      </c>
      <c r="F8278">
        <v>77.774674863000001</v>
      </c>
      <c r="G8278">
        <v>-7.0710679999999998E-3</v>
      </c>
      <c r="H8278">
        <v>0.70710678100000002</v>
      </c>
      <c r="I8278">
        <v>-198.69700551299999</v>
      </c>
      <c r="J8278">
        <v>199.40411229399999</v>
      </c>
      <c r="K8278">
        <v>141</v>
      </c>
      <c r="L8278">
        <v>141</v>
      </c>
      <c r="M8278">
        <v>141</v>
      </c>
      <c r="N8278">
        <f>TAN(RADIANS(Table2[[#This Row],[angle]]))</f>
        <v>0.99999999999999989</v>
      </c>
      <c r="O8278">
        <f>0+LEFT(TEXT(Table2[[#This Row],[tan_angle]],"000/000"),3)</f>
        <v>1</v>
      </c>
      <c r="P8278">
        <f>0+RIGHT(TEXT(Table2[[#This Row],[tan_angle]],"000/000"),3)</f>
        <v>1</v>
      </c>
      <c r="Q8278" s="10">
        <f>Table2[[#This Row],[canvas_height]]/Table2[[#This Row],[canvas_width]]</f>
        <v>1.41</v>
      </c>
      <c r="R8278">
        <f>0+LEFT(TEXT(Table2[[#This Row],[canvas_ratio]],"000/000"),3)</f>
        <v>141</v>
      </c>
      <c r="S8278" s="5" t="str">
        <f t="shared" ref="S8278:S8341" si="130">"/"</f>
        <v>/</v>
      </c>
      <c r="T8278" s="4">
        <f>0+RIGHT(TEXT(Table2[[#This Row],[canvas_ratio]],"000/000"),3)</f>
        <v>100</v>
      </c>
      <c r="U8278" s="9">
        <f>Table2[[#This Row],[canvas_ratio]]/Table2[[#This Row],[tan_angle]]</f>
        <v>1.4100000000000001</v>
      </c>
      <c r="V8278" s="8">
        <f>0+RIGHT(TEXT(Table2[[#This Row],[ratio]],"0000/0000"),4)/Table2[[#This Row],[tan_angle_numer]]</f>
        <v>100</v>
      </c>
      <c r="W8278" s="9" t="b">
        <f>Table2[[#This Row],[multiplier]]=Table2[[#This Row],[multiplier_calc]]</f>
        <v>0</v>
      </c>
    </row>
    <row r="8279" spans="1:23" x14ac:dyDescent="0.25">
      <c r="A8279" s="1">
        <v>1.42</v>
      </c>
      <c r="B8279" s="1">
        <v>1</v>
      </c>
      <c r="C8279">
        <v>45</v>
      </c>
      <c r="D8279">
        <v>0</v>
      </c>
      <c r="E8279">
        <v>0</v>
      </c>
      <c r="F8279">
        <v>62.239538879999998</v>
      </c>
      <c r="G8279">
        <v>1.4142136E-2</v>
      </c>
      <c r="H8279">
        <v>0.70710678100000002</v>
      </c>
      <c r="I8279">
        <v>-99.702056146999993</v>
      </c>
      <c r="J8279">
        <v>100.409162928</v>
      </c>
      <c r="K8279">
        <v>71</v>
      </c>
      <c r="L8279">
        <v>71</v>
      </c>
      <c r="M8279">
        <v>71</v>
      </c>
      <c r="N8279">
        <f>TAN(RADIANS(Table2[[#This Row],[angle]]))</f>
        <v>0.99999999999999989</v>
      </c>
      <c r="O8279">
        <f>0+LEFT(TEXT(Table2[[#This Row],[tan_angle]],"000/000"),3)</f>
        <v>1</v>
      </c>
      <c r="P8279">
        <f>0+RIGHT(TEXT(Table2[[#This Row],[tan_angle]],"000/000"),3)</f>
        <v>1</v>
      </c>
      <c r="Q8279" s="10">
        <f>Table2[[#This Row],[canvas_height]]/Table2[[#This Row],[canvas_width]]</f>
        <v>1.42</v>
      </c>
      <c r="R8279">
        <f>0+LEFT(TEXT(Table2[[#This Row],[canvas_ratio]],"000/000"),3)</f>
        <v>71</v>
      </c>
      <c r="S8279" s="5" t="str">
        <f t="shared" si="130"/>
        <v>/</v>
      </c>
      <c r="T8279" s="4">
        <f>0+RIGHT(TEXT(Table2[[#This Row],[canvas_ratio]],"000/000"),3)</f>
        <v>50</v>
      </c>
      <c r="U8279" s="9">
        <f>Table2[[#This Row],[canvas_ratio]]/Table2[[#This Row],[tan_angle]]</f>
        <v>1.4200000000000002</v>
      </c>
      <c r="V8279" s="8">
        <f>0+RIGHT(TEXT(Table2[[#This Row],[ratio]],"0000/0000"),4)/Table2[[#This Row],[tan_angle_numer]]</f>
        <v>50</v>
      </c>
      <c r="W8279" s="9" t="b">
        <f>Table2[[#This Row],[multiplier]]=Table2[[#This Row],[multiplier_calc]]</f>
        <v>0</v>
      </c>
    </row>
    <row r="8280" spans="1:23" x14ac:dyDescent="0.25">
      <c r="A8280" s="1">
        <v>1.43</v>
      </c>
      <c r="B8280" s="1">
        <v>1</v>
      </c>
      <c r="C8280">
        <v>45</v>
      </c>
      <c r="D8280">
        <v>0</v>
      </c>
      <c r="E8280">
        <v>0</v>
      </c>
      <c r="F8280">
        <v>14.149206692</v>
      </c>
      <c r="G8280">
        <v>7.0710679999999998E-3</v>
      </c>
      <c r="H8280">
        <v>0.70710678100000002</v>
      </c>
      <c r="I8280">
        <v>-201.52543263800001</v>
      </c>
      <c r="J8280">
        <v>202.23253941900001</v>
      </c>
      <c r="K8280">
        <v>143</v>
      </c>
      <c r="L8280">
        <v>143</v>
      </c>
      <c r="M8280">
        <v>143</v>
      </c>
      <c r="N8280">
        <f>TAN(RADIANS(Table2[[#This Row],[angle]]))</f>
        <v>0.99999999999999989</v>
      </c>
      <c r="O8280">
        <f>0+LEFT(TEXT(Table2[[#This Row],[tan_angle]],"000/000"),3)</f>
        <v>1</v>
      </c>
      <c r="P8280">
        <f>0+RIGHT(TEXT(Table2[[#This Row],[tan_angle]],"000/000"),3)</f>
        <v>1</v>
      </c>
      <c r="Q8280" s="10">
        <f>Table2[[#This Row],[canvas_height]]/Table2[[#This Row],[canvas_width]]</f>
        <v>1.43</v>
      </c>
      <c r="R8280">
        <f>0+LEFT(TEXT(Table2[[#This Row],[canvas_ratio]],"000/000"),3)</f>
        <v>143</v>
      </c>
      <c r="S8280" s="5" t="str">
        <f t="shared" si="130"/>
        <v>/</v>
      </c>
      <c r="T8280" s="4">
        <f>0+RIGHT(TEXT(Table2[[#This Row],[canvas_ratio]],"000/000"),3)</f>
        <v>100</v>
      </c>
      <c r="U8280" s="9">
        <f>Table2[[#This Row],[canvas_ratio]]/Table2[[#This Row],[tan_angle]]</f>
        <v>1.4300000000000002</v>
      </c>
      <c r="V8280" s="8">
        <f>0+RIGHT(TEXT(Table2[[#This Row],[ratio]],"0000/0000"),4)/Table2[[#This Row],[tan_angle_numer]]</f>
        <v>100</v>
      </c>
      <c r="W8280" s="9" t="b">
        <f>Table2[[#This Row],[multiplier]]=Table2[[#This Row],[multiplier_calc]]</f>
        <v>0</v>
      </c>
    </row>
    <row r="8281" spans="1:23" x14ac:dyDescent="0.25">
      <c r="A8281" s="1">
        <v>1.44</v>
      </c>
      <c r="B8281" s="1">
        <v>1</v>
      </c>
      <c r="C8281">
        <v>45</v>
      </c>
      <c r="D8281">
        <v>0</v>
      </c>
      <c r="E8281">
        <v>0</v>
      </c>
      <c r="F8281">
        <v>32.555196205999998</v>
      </c>
      <c r="G8281">
        <v>2.8284271E-2</v>
      </c>
      <c r="H8281">
        <v>0.70710678100000002</v>
      </c>
      <c r="I8281">
        <v>-50.204581464</v>
      </c>
      <c r="J8281">
        <v>50.911688245000001</v>
      </c>
      <c r="K8281">
        <v>36</v>
      </c>
      <c r="L8281">
        <v>36</v>
      </c>
      <c r="M8281">
        <v>36</v>
      </c>
      <c r="N8281">
        <f>TAN(RADIANS(Table2[[#This Row],[angle]]))</f>
        <v>0.99999999999999989</v>
      </c>
      <c r="O8281">
        <f>0+LEFT(TEXT(Table2[[#This Row],[tan_angle]],"000/000"),3)</f>
        <v>1</v>
      </c>
      <c r="P8281">
        <f>0+RIGHT(TEXT(Table2[[#This Row],[tan_angle]],"000/000"),3)</f>
        <v>1</v>
      </c>
      <c r="Q8281" s="10">
        <f>Table2[[#This Row],[canvas_height]]/Table2[[#This Row],[canvas_width]]</f>
        <v>1.44</v>
      </c>
      <c r="R8281">
        <f>0+LEFT(TEXT(Table2[[#This Row],[canvas_ratio]],"000/000"),3)</f>
        <v>36</v>
      </c>
      <c r="S8281" s="5" t="str">
        <f t="shared" si="130"/>
        <v>/</v>
      </c>
      <c r="T8281" s="4">
        <f>0+RIGHT(TEXT(Table2[[#This Row],[canvas_ratio]],"000/000"),3)</f>
        <v>25</v>
      </c>
      <c r="U8281" s="9">
        <f>Table2[[#This Row],[canvas_ratio]]/Table2[[#This Row],[tan_angle]]</f>
        <v>1.4400000000000002</v>
      </c>
      <c r="V8281" s="8">
        <f>0+RIGHT(TEXT(Table2[[#This Row],[ratio]],"0000/0000"),4)/Table2[[#This Row],[tan_angle_numer]]</f>
        <v>25</v>
      </c>
      <c r="W8281" s="9" t="b">
        <f>Table2[[#This Row],[multiplier]]=Table2[[#This Row],[multiplier_calc]]</f>
        <v>0</v>
      </c>
    </row>
    <row r="8282" spans="1:23" x14ac:dyDescent="0.25">
      <c r="A8282" s="1">
        <v>1.45</v>
      </c>
      <c r="B8282" s="1">
        <v>1</v>
      </c>
      <c r="C8282">
        <v>45</v>
      </c>
      <c r="D8282">
        <v>0</v>
      </c>
      <c r="E8282">
        <v>0</v>
      </c>
      <c r="F8282">
        <v>22.592061658999999</v>
      </c>
      <c r="G8282">
        <v>-3.5355339E-2</v>
      </c>
      <c r="H8282">
        <v>0.70710678100000002</v>
      </c>
      <c r="I8282">
        <v>-40.305086527999997</v>
      </c>
      <c r="J8282">
        <v>41.012193308999997</v>
      </c>
      <c r="K8282">
        <v>29</v>
      </c>
      <c r="L8282">
        <v>29</v>
      </c>
      <c r="M8282">
        <v>29</v>
      </c>
      <c r="N8282">
        <f>TAN(RADIANS(Table2[[#This Row],[angle]]))</f>
        <v>0.99999999999999989</v>
      </c>
      <c r="O8282">
        <f>0+LEFT(TEXT(Table2[[#This Row],[tan_angle]],"000/000"),3)</f>
        <v>1</v>
      </c>
      <c r="P8282">
        <f>0+RIGHT(TEXT(Table2[[#This Row],[tan_angle]],"000/000"),3)</f>
        <v>1</v>
      </c>
      <c r="Q8282" s="10">
        <f>Table2[[#This Row],[canvas_height]]/Table2[[#This Row],[canvas_width]]</f>
        <v>1.45</v>
      </c>
      <c r="R8282">
        <f>0+LEFT(TEXT(Table2[[#This Row],[canvas_ratio]],"000/000"),3)</f>
        <v>29</v>
      </c>
      <c r="S8282" s="5" t="str">
        <f t="shared" si="130"/>
        <v>/</v>
      </c>
      <c r="T8282" s="4">
        <f>0+RIGHT(TEXT(Table2[[#This Row],[canvas_ratio]],"000/000"),3)</f>
        <v>20</v>
      </c>
      <c r="U8282" s="9">
        <f>Table2[[#This Row],[canvas_ratio]]/Table2[[#This Row],[tan_angle]]</f>
        <v>1.4500000000000002</v>
      </c>
      <c r="V8282" s="8">
        <f>0+RIGHT(TEXT(Table2[[#This Row],[ratio]],"0000/0000"),4)/Table2[[#This Row],[tan_angle_numer]]</f>
        <v>20</v>
      </c>
      <c r="W8282" s="9" t="b">
        <f>Table2[[#This Row],[multiplier]]=Table2[[#This Row],[multiplier_calc]]</f>
        <v>0</v>
      </c>
    </row>
    <row r="8283" spans="1:23" x14ac:dyDescent="0.25">
      <c r="A8283" s="1">
        <v>1.46</v>
      </c>
      <c r="B8283" s="1">
        <v>1</v>
      </c>
      <c r="C8283">
        <v>45</v>
      </c>
      <c r="D8283">
        <v>0</v>
      </c>
      <c r="E8283">
        <v>0</v>
      </c>
      <c r="F8283">
        <v>26.855915548999999</v>
      </c>
      <c r="G8283">
        <v>-1.4142136E-2</v>
      </c>
      <c r="H8283">
        <v>0.70710678100000002</v>
      </c>
      <c r="I8283">
        <v>-102.530483272</v>
      </c>
      <c r="J8283">
        <v>103.23759005300001</v>
      </c>
      <c r="K8283">
        <v>73</v>
      </c>
      <c r="L8283">
        <v>73</v>
      </c>
      <c r="M8283">
        <v>73</v>
      </c>
      <c r="N8283">
        <f>TAN(RADIANS(Table2[[#This Row],[angle]]))</f>
        <v>0.99999999999999989</v>
      </c>
      <c r="O8283">
        <f>0+LEFT(TEXT(Table2[[#This Row],[tan_angle]],"000/000"),3)</f>
        <v>1</v>
      </c>
      <c r="P8283">
        <f>0+RIGHT(TEXT(Table2[[#This Row],[tan_angle]],"000/000"),3)</f>
        <v>1</v>
      </c>
      <c r="Q8283" s="10">
        <f>Table2[[#This Row],[canvas_height]]/Table2[[#This Row],[canvas_width]]</f>
        <v>1.46</v>
      </c>
      <c r="R8283">
        <f>0+LEFT(TEXT(Table2[[#This Row],[canvas_ratio]],"000/000"),3)</f>
        <v>73</v>
      </c>
      <c r="S8283" s="5" t="str">
        <f t="shared" si="130"/>
        <v>/</v>
      </c>
      <c r="T8283" s="4">
        <f>0+RIGHT(TEXT(Table2[[#This Row],[canvas_ratio]],"000/000"),3)</f>
        <v>50</v>
      </c>
      <c r="U8283" s="9">
        <f>Table2[[#This Row],[canvas_ratio]]/Table2[[#This Row],[tan_angle]]</f>
        <v>1.4600000000000002</v>
      </c>
      <c r="V8283" s="8">
        <f>0+RIGHT(TEXT(Table2[[#This Row],[ratio]],"0000/0000"),4)/Table2[[#This Row],[tan_angle_numer]]</f>
        <v>50</v>
      </c>
      <c r="W8283" s="9" t="b">
        <f>Table2[[#This Row],[multiplier]]=Table2[[#This Row],[multiplier_calc]]</f>
        <v>0</v>
      </c>
    </row>
    <row r="8284" spans="1:23" x14ac:dyDescent="0.25">
      <c r="A8284" s="1">
        <v>1.47</v>
      </c>
      <c r="B8284" s="1">
        <v>1</v>
      </c>
      <c r="C8284">
        <v>45</v>
      </c>
      <c r="D8284">
        <v>0</v>
      </c>
      <c r="E8284">
        <v>0</v>
      </c>
      <c r="F8284">
        <v>172.541125677</v>
      </c>
      <c r="G8284">
        <v>7.0710679999999998E-3</v>
      </c>
      <c r="H8284">
        <v>0.70710678100000002</v>
      </c>
      <c r="I8284">
        <v>-207.18228688799999</v>
      </c>
      <c r="J8284">
        <v>207.88939366899999</v>
      </c>
      <c r="K8284">
        <v>147</v>
      </c>
      <c r="L8284">
        <v>147</v>
      </c>
      <c r="M8284">
        <v>147</v>
      </c>
      <c r="N8284">
        <f>TAN(RADIANS(Table2[[#This Row],[angle]]))</f>
        <v>0.99999999999999989</v>
      </c>
      <c r="O8284">
        <f>0+LEFT(TEXT(Table2[[#This Row],[tan_angle]],"000/000"),3)</f>
        <v>1</v>
      </c>
      <c r="P8284">
        <f>0+RIGHT(TEXT(Table2[[#This Row],[tan_angle]],"000/000"),3)</f>
        <v>1</v>
      </c>
      <c r="Q8284" s="10">
        <f>Table2[[#This Row],[canvas_height]]/Table2[[#This Row],[canvas_width]]</f>
        <v>1.47</v>
      </c>
      <c r="R8284">
        <f>0+LEFT(TEXT(Table2[[#This Row],[canvas_ratio]],"000/000"),3)</f>
        <v>147</v>
      </c>
      <c r="S8284" s="5" t="str">
        <f t="shared" si="130"/>
        <v>/</v>
      </c>
      <c r="T8284" s="4">
        <f>0+RIGHT(TEXT(Table2[[#This Row],[canvas_ratio]],"000/000"),3)</f>
        <v>100</v>
      </c>
      <c r="U8284" s="9">
        <f>Table2[[#This Row],[canvas_ratio]]/Table2[[#This Row],[tan_angle]]</f>
        <v>1.4700000000000002</v>
      </c>
      <c r="V8284" s="8">
        <f>0+RIGHT(TEXT(Table2[[#This Row],[ratio]],"0000/0000"),4)/Table2[[#This Row],[tan_angle_numer]]</f>
        <v>100</v>
      </c>
      <c r="W8284" s="9" t="b">
        <f>Table2[[#This Row],[multiplier]]=Table2[[#This Row],[multiplier_calc]]</f>
        <v>0</v>
      </c>
    </row>
    <row r="8285" spans="1:23" x14ac:dyDescent="0.25">
      <c r="A8285" s="1">
        <v>1.48</v>
      </c>
      <c r="B8285" s="1">
        <v>1</v>
      </c>
      <c r="C8285">
        <v>45</v>
      </c>
      <c r="D8285">
        <v>0</v>
      </c>
      <c r="E8285">
        <v>0</v>
      </c>
      <c r="F8285">
        <v>4.2143564160000002</v>
      </c>
      <c r="G8285">
        <v>-2.8284271E-2</v>
      </c>
      <c r="H8285">
        <v>0.70710678100000002</v>
      </c>
      <c r="I8285">
        <v>-51.618795026999997</v>
      </c>
      <c r="J8285">
        <v>52.325901807999998</v>
      </c>
      <c r="K8285">
        <v>37</v>
      </c>
      <c r="L8285">
        <v>37</v>
      </c>
      <c r="M8285">
        <v>37</v>
      </c>
      <c r="N8285">
        <f>TAN(RADIANS(Table2[[#This Row],[angle]]))</f>
        <v>0.99999999999999989</v>
      </c>
      <c r="O8285">
        <f>0+LEFT(TEXT(Table2[[#This Row],[tan_angle]],"000/000"),3)</f>
        <v>1</v>
      </c>
      <c r="P8285">
        <f>0+RIGHT(TEXT(Table2[[#This Row],[tan_angle]],"000/000"),3)</f>
        <v>1</v>
      </c>
      <c r="Q8285" s="10">
        <f>Table2[[#This Row],[canvas_height]]/Table2[[#This Row],[canvas_width]]</f>
        <v>1.48</v>
      </c>
      <c r="R8285">
        <f>0+LEFT(TEXT(Table2[[#This Row],[canvas_ratio]],"000/000"),3)</f>
        <v>37</v>
      </c>
      <c r="S8285" s="5" t="str">
        <f t="shared" si="130"/>
        <v>/</v>
      </c>
      <c r="T8285" s="4">
        <f>0+RIGHT(TEXT(Table2[[#This Row],[canvas_ratio]],"000/000"),3)</f>
        <v>25</v>
      </c>
      <c r="U8285" s="9">
        <f>Table2[[#This Row],[canvas_ratio]]/Table2[[#This Row],[tan_angle]]</f>
        <v>1.4800000000000002</v>
      </c>
      <c r="V8285" s="8">
        <f>0+RIGHT(TEXT(Table2[[#This Row],[ratio]],"0000/0000"),4)/Table2[[#This Row],[tan_angle_numer]]</f>
        <v>25</v>
      </c>
      <c r="W8285" s="9" t="b">
        <f>Table2[[#This Row],[multiplier]]=Table2[[#This Row],[multiplier_calc]]</f>
        <v>0</v>
      </c>
    </row>
    <row r="8286" spans="1:23" x14ac:dyDescent="0.25">
      <c r="A8286" s="1">
        <v>1.49</v>
      </c>
      <c r="B8286" s="1">
        <v>1</v>
      </c>
      <c r="C8286">
        <v>45</v>
      </c>
      <c r="D8286">
        <v>0</v>
      </c>
      <c r="E8286">
        <v>0</v>
      </c>
      <c r="F8286">
        <v>107.473159673</v>
      </c>
      <c r="G8286">
        <v>-7.0710679999999998E-3</v>
      </c>
      <c r="H8286">
        <v>0.70710678100000002</v>
      </c>
      <c r="I8286">
        <v>-210.01071401199999</v>
      </c>
      <c r="J8286">
        <v>210.71782079299999</v>
      </c>
      <c r="K8286">
        <v>149</v>
      </c>
      <c r="L8286">
        <v>149</v>
      </c>
      <c r="M8286">
        <v>149</v>
      </c>
      <c r="N8286">
        <f>TAN(RADIANS(Table2[[#This Row],[angle]]))</f>
        <v>0.99999999999999989</v>
      </c>
      <c r="O8286">
        <f>0+LEFT(TEXT(Table2[[#This Row],[tan_angle]],"000/000"),3)</f>
        <v>1</v>
      </c>
      <c r="P8286">
        <f>0+RIGHT(TEXT(Table2[[#This Row],[tan_angle]],"000/000"),3)</f>
        <v>1</v>
      </c>
      <c r="Q8286" s="10">
        <f>Table2[[#This Row],[canvas_height]]/Table2[[#This Row],[canvas_width]]</f>
        <v>1.49</v>
      </c>
      <c r="R8286">
        <f>0+LEFT(TEXT(Table2[[#This Row],[canvas_ratio]],"000/000"),3)</f>
        <v>149</v>
      </c>
      <c r="S8286" s="5" t="str">
        <f t="shared" si="130"/>
        <v>/</v>
      </c>
      <c r="T8286" s="4">
        <f>0+RIGHT(TEXT(Table2[[#This Row],[canvas_ratio]],"000/000"),3)</f>
        <v>100</v>
      </c>
      <c r="U8286" s="9">
        <f>Table2[[#This Row],[canvas_ratio]]/Table2[[#This Row],[tan_angle]]</f>
        <v>1.4900000000000002</v>
      </c>
      <c r="V8286" s="8">
        <f>0+RIGHT(TEXT(Table2[[#This Row],[ratio]],"0000/0000"),4)/Table2[[#This Row],[tan_angle_numer]]</f>
        <v>100</v>
      </c>
      <c r="W8286" s="9" t="b">
        <f>Table2[[#This Row],[multiplier]]=Table2[[#This Row],[multiplier_calc]]</f>
        <v>0</v>
      </c>
    </row>
    <row r="8287" spans="1:23" x14ac:dyDescent="0.25">
      <c r="A8287" s="1">
        <v>1.5</v>
      </c>
      <c r="B8287" s="1">
        <v>1</v>
      </c>
      <c r="C8287">
        <v>45</v>
      </c>
      <c r="D8287">
        <v>0</v>
      </c>
      <c r="E8287">
        <v>0</v>
      </c>
      <c r="F8287">
        <v>2.474873734</v>
      </c>
      <c r="G8287">
        <v>-0.35355339099999999</v>
      </c>
      <c r="H8287">
        <v>0.70710678100000002</v>
      </c>
      <c r="I8287">
        <v>-3.5355339059999999</v>
      </c>
      <c r="J8287">
        <v>4.2426406869999997</v>
      </c>
      <c r="K8287">
        <v>3</v>
      </c>
      <c r="L8287">
        <v>3</v>
      </c>
      <c r="M8287">
        <v>3</v>
      </c>
      <c r="N8287">
        <f>TAN(RADIANS(Table2[[#This Row],[angle]]))</f>
        <v>0.99999999999999989</v>
      </c>
      <c r="O8287">
        <f>0+LEFT(TEXT(Table2[[#This Row],[tan_angle]],"000/000"),3)</f>
        <v>1</v>
      </c>
      <c r="P8287">
        <f>0+RIGHT(TEXT(Table2[[#This Row],[tan_angle]],"000/000"),3)</f>
        <v>1</v>
      </c>
      <c r="Q8287" s="10">
        <f>Table2[[#This Row],[canvas_height]]/Table2[[#This Row],[canvas_width]]</f>
        <v>1.5</v>
      </c>
      <c r="R8287">
        <f>0+LEFT(TEXT(Table2[[#This Row],[canvas_ratio]],"000/000"),3)</f>
        <v>3</v>
      </c>
      <c r="S8287" s="5" t="str">
        <f t="shared" si="130"/>
        <v>/</v>
      </c>
      <c r="T8287" s="4">
        <f>0+RIGHT(TEXT(Table2[[#This Row],[canvas_ratio]],"000/000"),3)</f>
        <v>2</v>
      </c>
      <c r="U8287" s="9">
        <f>Table2[[#This Row],[canvas_ratio]]/Table2[[#This Row],[tan_angle]]</f>
        <v>1.5000000000000002</v>
      </c>
      <c r="V8287" s="8">
        <f>0+RIGHT(TEXT(Table2[[#This Row],[ratio]],"0000/0000"),4)/Table2[[#This Row],[tan_angle_numer]]</f>
        <v>2</v>
      </c>
      <c r="W8287" s="9" t="b">
        <f>Table2[[#This Row],[multiplier]]=Table2[[#This Row],[multiplier_calc]]</f>
        <v>0</v>
      </c>
    </row>
    <row r="8288" spans="1:23" x14ac:dyDescent="0.25">
      <c r="A8288" s="1">
        <v>1.51</v>
      </c>
      <c r="B8288" s="1">
        <v>1</v>
      </c>
      <c r="C8288">
        <v>45</v>
      </c>
      <c r="D8288">
        <v>0</v>
      </c>
      <c r="E8288">
        <v>0</v>
      </c>
      <c r="F8288">
        <v>104.64473254799999</v>
      </c>
      <c r="G8288">
        <v>-7.0710679999999998E-3</v>
      </c>
      <c r="H8288">
        <v>0.70710678100000002</v>
      </c>
      <c r="I8288">
        <v>-212.83914113700001</v>
      </c>
      <c r="J8288">
        <v>213.54624791800001</v>
      </c>
      <c r="K8288">
        <v>151</v>
      </c>
      <c r="L8288">
        <v>151</v>
      </c>
      <c r="M8288">
        <v>151</v>
      </c>
      <c r="N8288">
        <f>TAN(RADIANS(Table2[[#This Row],[angle]]))</f>
        <v>0.99999999999999989</v>
      </c>
      <c r="O8288">
        <f>0+LEFT(TEXT(Table2[[#This Row],[tan_angle]],"000/000"),3)</f>
        <v>1</v>
      </c>
      <c r="P8288">
        <f>0+RIGHT(TEXT(Table2[[#This Row],[tan_angle]],"000/000"),3)</f>
        <v>1</v>
      </c>
      <c r="Q8288" s="10">
        <f>Table2[[#This Row],[canvas_height]]/Table2[[#This Row],[canvas_width]]</f>
        <v>1.51</v>
      </c>
      <c r="R8288">
        <f>0+LEFT(TEXT(Table2[[#This Row],[canvas_ratio]],"000/000"),3)</f>
        <v>151</v>
      </c>
      <c r="S8288" s="5" t="str">
        <f t="shared" si="130"/>
        <v>/</v>
      </c>
      <c r="T8288" s="4">
        <f>0+RIGHT(TEXT(Table2[[#This Row],[canvas_ratio]],"000/000"),3)</f>
        <v>100</v>
      </c>
      <c r="U8288" s="9">
        <f>Table2[[#This Row],[canvas_ratio]]/Table2[[#This Row],[tan_angle]]</f>
        <v>1.5100000000000002</v>
      </c>
      <c r="V8288" s="8">
        <f>0+RIGHT(TEXT(Table2[[#This Row],[ratio]],"0000/0000"),4)/Table2[[#This Row],[tan_angle_numer]]</f>
        <v>100</v>
      </c>
      <c r="W8288" s="9" t="b">
        <f>Table2[[#This Row],[multiplier]]=Table2[[#This Row],[multiplier_calc]]</f>
        <v>0</v>
      </c>
    </row>
    <row r="8289" spans="1:23" x14ac:dyDescent="0.25">
      <c r="A8289" s="1">
        <v>1.52</v>
      </c>
      <c r="B8289" s="1">
        <v>1</v>
      </c>
      <c r="C8289">
        <v>45</v>
      </c>
      <c r="D8289">
        <v>0</v>
      </c>
      <c r="E8289">
        <v>0</v>
      </c>
      <c r="F8289">
        <v>49.469190412000003</v>
      </c>
      <c r="G8289">
        <v>-2.8284271E-2</v>
      </c>
      <c r="H8289">
        <v>0.70710678100000002</v>
      </c>
      <c r="I8289">
        <v>-53.033008588999998</v>
      </c>
      <c r="J8289">
        <v>53.740115369999998</v>
      </c>
      <c r="K8289">
        <v>38</v>
      </c>
      <c r="L8289">
        <v>38</v>
      </c>
      <c r="M8289">
        <v>38</v>
      </c>
      <c r="N8289">
        <f>TAN(RADIANS(Table2[[#This Row],[angle]]))</f>
        <v>0.99999999999999989</v>
      </c>
      <c r="O8289">
        <f>0+LEFT(TEXT(Table2[[#This Row],[tan_angle]],"000/000"),3)</f>
        <v>1</v>
      </c>
      <c r="P8289">
        <f>0+RIGHT(TEXT(Table2[[#This Row],[tan_angle]],"000/000"),3)</f>
        <v>1</v>
      </c>
      <c r="Q8289" s="10">
        <f>Table2[[#This Row],[canvas_height]]/Table2[[#This Row],[canvas_width]]</f>
        <v>1.52</v>
      </c>
      <c r="R8289">
        <f>0+LEFT(TEXT(Table2[[#This Row],[canvas_ratio]],"000/000"),3)</f>
        <v>38</v>
      </c>
      <c r="S8289" s="5" t="str">
        <f t="shared" si="130"/>
        <v>/</v>
      </c>
      <c r="T8289" s="4">
        <f>0+RIGHT(TEXT(Table2[[#This Row],[canvas_ratio]],"000/000"),3)</f>
        <v>25</v>
      </c>
      <c r="U8289" s="9">
        <f>Table2[[#This Row],[canvas_ratio]]/Table2[[#This Row],[tan_angle]]</f>
        <v>1.5200000000000002</v>
      </c>
      <c r="V8289" s="8">
        <f>0+RIGHT(TEXT(Table2[[#This Row],[ratio]],"0000/0000"),4)/Table2[[#This Row],[tan_angle_numer]]</f>
        <v>25</v>
      </c>
      <c r="W8289" s="9" t="b">
        <f>Table2[[#This Row],[multiplier]]=Table2[[#This Row],[multiplier_calc]]</f>
        <v>0</v>
      </c>
    </row>
    <row r="8290" spans="1:23" x14ac:dyDescent="0.25">
      <c r="A8290" s="1">
        <v>1.53</v>
      </c>
      <c r="B8290" s="1">
        <v>1</v>
      </c>
      <c r="C8290">
        <v>45</v>
      </c>
      <c r="D8290">
        <v>0</v>
      </c>
      <c r="E8290">
        <v>0</v>
      </c>
      <c r="F8290">
        <v>179.59805135400001</v>
      </c>
      <c r="G8290">
        <v>-7.0710679999999998E-3</v>
      </c>
      <c r="H8290">
        <v>0.70710678100000002</v>
      </c>
      <c r="I8290">
        <v>-215.667568262</v>
      </c>
      <c r="J8290">
        <v>216.374675043</v>
      </c>
      <c r="K8290">
        <v>153</v>
      </c>
      <c r="L8290">
        <v>153</v>
      </c>
      <c r="M8290">
        <v>153</v>
      </c>
      <c r="N8290">
        <f>TAN(RADIANS(Table2[[#This Row],[angle]]))</f>
        <v>0.99999999999999989</v>
      </c>
      <c r="O8290">
        <f>0+LEFT(TEXT(Table2[[#This Row],[tan_angle]],"000/000"),3)</f>
        <v>1</v>
      </c>
      <c r="P8290">
        <f>0+RIGHT(TEXT(Table2[[#This Row],[tan_angle]],"000/000"),3)</f>
        <v>1</v>
      </c>
      <c r="Q8290" s="10">
        <f>Table2[[#This Row],[canvas_height]]/Table2[[#This Row],[canvas_width]]</f>
        <v>1.53</v>
      </c>
      <c r="R8290">
        <f>0+LEFT(TEXT(Table2[[#This Row],[canvas_ratio]],"000/000"),3)</f>
        <v>153</v>
      </c>
      <c r="S8290" s="5" t="str">
        <f t="shared" si="130"/>
        <v>/</v>
      </c>
      <c r="T8290" s="4">
        <f>0+RIGHT(TEXT(Table2[[#This Row],[canvas_ratio]],"000/000"),3)</f>
        <v>100</v>
      </c>
      <c r="U8290" s="9">
        <f>Table2[[#This Row],[canvas_ratio]]/Table2[[#This Row],[tan_angle]]</f>
        <v>1.5300000000000002</v>
      </c>
      <c r="V8290" s="8">
        <f>0+RIGHT(TEXT(Table2[[#This Row],[ratio]],"0000/0000"),4)/Table2[[#This Row],[tan_angle_numer]]</f>
        <v>100</v>
      </c>
      <c r="W8290" s="9" t="b">
        <f>Table2[[#This Row],[multiplier]]=Table2[[#This Row],[multiplier_calc]]</f>
        <v>0</v>
      </c>
    </row>
    <row r="8291" spans="1:23" x14ac:dyDescent="0.25">
      <c r="A8291" s="1">
        <v>1.54</v>
      </c>
      <c r="B8291" s="1">
        <v>1</v>
      </c>
      <c r="C8291">
        <v>45</v>
      </c>
      <c r="D8291">
        <v>0</v>
      </c>
      <c r="E8291">
        <v>0</v>
      </c>
      <c r="F8291">
        <v>28.298413383</v>
      </c>
      <c r="G8291">
        <v>1.4142136E-2</v>
      </c>
      <c r="H8291">
        <v>0.70710678100000002</v>
      </c>
      <c r="I8291">
        <v>-108.18733752200001</v>
      </c>
      <c r="J8291">
        <v>108.894444303</v>
      </c>
      <c r="K8291">
        <v>77</v>
      </c>
      <c r="L8291">
        <v>77</v>
      </c>
      <c r="M8291">
        <v>77</v>
      </c>
      <c r="N8291">
        <f>TAN(RADIANS(Table2[[#This Row],[angle]]))</f>
        <v>0.99999999999999989</v>
      </c>
      <c r="O8291">
        <f>0+LEFT(TEXT(Table2[[#This Row],[tan_angle]],"000/000"),3)</f>
        <v>1</v>
      </c>
      <c r="P8291">
        <f>0+RIGHT(TEXT(Table2[[#This Row],[tan_angle]],"000/000"),3)</f>
        <v>1</v>
      </c>
      <c r="Q8291" s="10">
        <f>Table2[[#This Row],[canvas_height]]/Table2[[#This Row],[canvas_width]]</f>
        <v>1.54</v>
      </c>
      <c r="R8291">
        <f>0+LEFT(TEXT(Table2[[#This Row],[canvas_ratio]],"000/000"),3)</f>
        <v>77</v>
      </c>
      <c r="S8291" s="5" t="str">
        <f t="shared" si="130"/>
        <v>/</v>
      </c>
      <c r="T8291" s="4">
        <f>0+RIGHT(TEXT(Table2[[#This Row],[canvas_ratio]],"000/000"),3)</f>
        <v>50</v>
      </c>
      <c r="U8291" s="9">
        <f>Table2[[#This Row],[canvas_ratio]]/Table2[[#This Row],[tan_angle]]</f>
        <v>1.5400000000000003</v>
      </c>
      <c r="V8291" s="8">
        <f>0+RIGHT(TEXT(Table2[[#This Row],[ratio]],"0000/0000"),4)/Table2[[#This Row],[tan_angle_numer]]</f>
        <v>50</v>
      </c>
      <c r="W8291" s="9" t="b">
        <f>Table2[[#This Row],[multiplier]]=Table2[[#This Row],[multiplier_calc]]</f>
        <v>0</v>
      </c>
    </row>
    <row r="8292" spans="1:23" x14ac:dyDescent="0.25">
      <c r="A8292" s="1">
        <v>1.55</v>
      </c>
      <c r="B8292" s="1">
        <v>1</v>
      </c>
      <c r="C8292">
        <v>45</v>
      </c>
      <c r="D8292">
        <v>0</v>
      </c>
      <c r="E8292">
        <v>0</v>
      </c>
      <c r="F8292">
        <v>19.763634534000001</v>
      </c>
      <c r="G8292">
        <v>-3.5355339E-2</v>
      </c>
      <c r="H8292">
        <v>0.70710678100000002</v>
      </c>
      <c r="I8292">
        <v>-43.133513651999998</v>
      </c>
      <c r="J8292">
        <v>43.840620432999998</v>
      </c>
      <c r="K8292">
        <v>31</v>
      </c>
      <c r="L8292">
        <v>31</v>
      </c>
      <c r="M8292">
        <v>31</v>
      </c>
      <c r="N8292">
        <f>TAN(RADIANS(Table2[[#This Row],[angle]]))</f>
        <v>0.99999999999999989</v>
      </c>
      <c r="O8292">
        <f>0+LEFT(TEXT(Table2[[#This Row],[tan_angle]],"000/000"),3)</f>
        <v>1</v>
      </c>
      <c r="P8292">
        <f>0+RIGHT(TEXT(Table2[[#This Row],[tan_angle]],"000/000"),3)</f>
        <v>1</v>
      </c>
      <c r="Q8292" s="10">
        <f>Table2[[#This Row],[canvas_height]]/Table2[[#This Row],[canvas_width]]</f>
        <v>1.55</v>
      </c>
      <c r="R8292">
        <f>0+LEFT(TEXT(Table2[[#This Row],[canvas_ratio]],"000/000"),3)</f>
        <v>31</v>
      </c>
      <c r="S8292" s="5" t="str">
        <f t="shared" si="130"/>
        <v>/</v>
      </c>
      <c r="T8292" s="4">
        <f>0+RIGHT(TEXT(Table2[[#This Row],[canvas_ratio]],"000/000"),3)</f>
        <v>20</v>
      </c>
      <c r="U8292" s="9">
        <f>Table2[[#This Row],[canvas_ratio]]/Table2[[#This Row],[tan_angle]]</f>
        <v>1.5500000000000003</v>
      </c>
      <c r="V8292" s="8">
        <f>0+RIGHT(TEXT(Table2[[#This Row],[ratio]],"0000/0000"),4)/Table2[[#This Row],[tan_angle_numer]]</f>
        <v>20</v>
      </c>
      <c r="W8292" s="9" t="b">
        <f>Table2[[#This Row],[multiplier]]=Table2[[#This Row],[multiplier_calc]]</f>
        <v>0</v>
      </c>
    </row>
    <row r="8293" spans="1:23" x14ac:dyDescent="0.25">
      <c r="A8293" s="1">
        <v>1.56</v>
      </c>
      <c r="B8293" s="1">
        <v>1</v>
      </c>
      <c r="C8293">
        <v>45</v>
      </c>
      <c r="D8293">
        <v>0</v>
      </c>
      <c r="E8293">
        <v>0</v>
      </c>
      <c r="F8293">
        <v>35.327054787999998</v>
      </c>
      <c r="G8293">
        <v>-2.8284271E-2</v>
      </c>
      <c r="H8293">
        <v>0.70710678100000002</v>
      </c>
      <c r="I8293">
        <v>-54.447222150999998</v>
      </c>
      <c r="J8293">
        <v>55.154328931999999</v>
      </c>
      <c r="K8293">
        <v>39</v>
      </c>
      <c r="L8293">
        <v>39</v>
      </c>
      <c r="M8293">
        <v>39</v>
      </c>
      <c r="N8293">
        <f>TAN(RADIANS(Table2[[#This Row],[angle]]))</f>
        <v>0.99999999999999989</v>
      </c>
      <c r="O8293">
        <f>0+LEFT(TEXT(Table2[[#This Row],[tan_angle]],"000/000"),3)</f>
        <v>1</v>
      </c>
      <c r="P8293">
        <f>0+RIGHT(TEXT(Table2[[#This Row],[tan_angle]],"000/000"),3)</f>
        <v>1</v>
      </c>
      <c r="Q8293" s="10">
        <f>Table2[[#This Row],[canvas_height]]/Table2[[#This Row],[canvas_width]]</f>
        <v>1.56</v>
      </c>
      <c r="R8293">
        <f>0+LEFT(TEXT(Table2[[#This Row],[canvas_ratio]],"000/000"),3)</f>
        <v>39</v>
      </c>
      <c r="S8293" s="5" t="str">
        <f t="shared" si="130"/>
        <v>/</v>
      </c>
      <c r="T8293" s="4">
        <f>0+RIGHT(TEXT(Table2[[#This Row],[canvas_ratio]],"000/000"),3)</f>
        <v>25</v>
      </c>
      <c r="U8293" s="9">
        <f>Table2[[#This Row],[canvas_ratio]]/Table2[[#This Row],[tan_angle]]</f>
        <v>1.5600000000000003</v>
      </c>
      <c r="V8293" s="8">
        <f>0+RIGHT(TEXT(Table2[[#This Row],[ratio]],"0000/0000"),4)/Table2[[#This Row],[tan_angle_numer]]</f>
        <v>25</v>
      </c>
      <c r="W8293" s="9" t="b">
        <f>Table2[[#This Row],[multiplier]]=Table2[[#This Row],[multiplier_calc]]</f>
        <v>0</v>
      </c>
    </row>
    <row r="8294" spans="1:23" x14ac:dyDescent="0.25">
      <c r="A8294" s="1">
        <v>1.57</v>
      </c>
      <c r="B8294" s="1">
        <v>1</v>
      </c>
      <c r="C8294">
        <v>45</v>
      </c>
      <c r="D8294">
        <v>0</v>
      </c>
      <c r="E8294">
        <v>0</v>
      </c>
      <c r="F8294">
        <v>15.549278118</v>
      </c>
      <c r="G8294">
        <v>-7.0710679999999998E-3</v>
      </c>
      <c r="H8294">
        <v>0.70710678100000002</v>
      </c>
      <c r="I8294">
        <v>-221.32442251099999</v>
      </c>
      <c r="J8294">
        <v>222.03152929199999</v>
      </c>
      <c r="K8294">
        <v>157</v>
      </c>
      <c r="L8294">
        <v>157</v>
      </c>
      <c r="M8294">
        <v>157</v>
      </c>
      <c r="N8294">
        <f>TAN(RADIANS(Table2[[#This Row],[angle]]))</f>
        <v>0.99999999999999989</v>
      </c>
      <c r="O8294">
        <f>0+LEFT(TEXT(Table2[[#This Row],[tan_angle]],"000/000"),3)</f>
        <v>1</v>
      </c>
      <c r="P8294">
        <f>0+RIGHT(TEXT(Table2[[#This Row],[tan_angle]],"000/000"),3)</f>
        <v>1</v>
      </c>
      <c r="Q8294" s="10">
        <f>Table2[[#This Row],[canvas_height]]/Table2[[#This Row],[canvas_width]]</f>
        <v>1.57</v>
      </c>
      <c r="R8294">
        <f>0+LEFT(TEXT(Table2[[#This Row],[canvas_ratio]],"000/000"),3)</f>
        <v>157</v>
      </c>
      <c r="S8294" s="5" t="str">
        <f t="shared" si="130"/>
        <v>/</v>
      </c>
      <c r="T8294" s="4">
        <f>0+RIGHT(TEXT(Table2[[#This Row],[canvas_ratio]],"000/000"),3)</f>
        <v>100</v>
      </c>
      <c r="U8294" s="9">
        <f>Table2[[#This Row],[canvas_ratio]]/Table2[[#This Row],[tan_angle]]</f>
        <v>1.5700000000000003</v>
      </c>
      <c r="V8294" s="8">
        <f>0+RIGHT(TEXT(Table2[[#This Row],[ratio]],"0000/0000"),4)/Table2[[#This Row],[tan_angle_numer]]</f>
        <v>100</v>
      </c>
      <c r="W8294" s="9" t="b">
        <f>Table2[[#This Row],[multiplier]]=Table2[[#This Row],[multiplier_calc]]</f>
        <v>0</v>
      </c>
    </row>
    <row r="8295" spans="1:23" x14ac:dyDescent="0.25">
      <c r="A8295" s="1">
        <v>1.58</v>
      </c>
      <c r="B8295" s="1">
        <v>1</v>
      </c>
      <c r="C8295">
        <v>45</v>
      </c>
      <c r="D8295">
        <v>0</v>
      </c>
      <c r="E8295">
        <v>0</v>
      </c>
      <c r="F8295">
        <v>69.282322421000003</v>
      </c>
      <c r="G8295">
        <v>-1.4142136E-2</v>
      </c>
      <c r="H8295">
        <v>0.70710678100000002</v>
      </c>
      <c r="I8295">
        <v>-111.01576464599999</v>
      </c>
      <c r="J8295">
        <v>111.722871427</v>
      </c>
      <c r="K8295">
        <v>79</v>
      </c>
      <c r="L8295">
        <v>79</v>
      </c>
      <c r="M8295">
        <v>79</v>
      </c>
      <c r="N8295">
        <f>TAN(RADIANS(Table2[[#This Row],[angle]]))</f>
        <v>0.99999999999999989</v>
      </c>
      <c r="O8295">
        <f>0+LEFT(TEXT(Table2[[#This Row],[tan_angle]],"000/000"),3)</f>
        <v>1</v>
      </c>
      <c r="P8295">
        <f>0+RIGHT(TEXT(Table2[[#This Row],[tan_angle]],"000/000"),3)</f>
        <v>1</v>
      </c>
      <c r="Q8295" s="10">
        <f>Table2[[#This Row],[canvas_height]]/Table2[[#This Row],[canvas_width]]</f>
        <v>1.58</v>
      </c>
      <c r="R8295">
        <f>0+LEFT(TEXT(Table2[[#This Row],[canvas_ratio]],"000/000"),3)</f>
        <v>79</v>
      </c>
      <c r="S8295" s="5" t="str">
        <f t="shared" si="130"/>
        <v>/</v>
      </c>
      <c r="T8295" s="4">
        <f>0+RIGHT(TEXT(Table2[[#This Row],[canvas_ratio]],"000/000"),3)</f>
        <v>50</v>
      </c>
      <c r="U8295" s="9">
        <f>Table2[[#This Row],[canvas_ratio]]/Table2[[#This Row],[tan_angle]]</f>
        <v>1.5800000000000003</v>
      </c>
      <c r="V8295" s="8">
        <f>0+RIGHT(TEXT(Table2[[#This Row],[ratio]],"0000/0000"),4)/Table2[[#This Row],[tan_angle_numer]]</f>
        <v>50</v>
      </c>
      <c r="W8295" s="9" t="b">
        <f>Table2[[#This Row],[multiplier]]=Table2[[#This Row],[multiplier_calc]]</f>
        <v>0</v>
      </c>
    </row>
    <row r="8296" spans="1:23" x14ac:dyDescent="0.25">
      <c r="A8296" s="1">
        <v>1.59</v>
      </c>
      <c r="B8296" s="1">
        <v>1</v>
      </c>
      <c r="C8296">
        <v>45</v>
      </c>
      <c r="D8296">
        <v>0</v>
      </c>
      <c r="E8296">
        <v>0</v>
      </c>
      <c r="F8296">
        <v>137.171644482</v>
      </c>
      <c r="G8296">
        <v>-7.0710679999999998E-3</v>
      </c>
      <c r="H8296">
        <v>0.70710678100000002</v>
      </c>
      <c r="I8296">
        <v>-224.15284963600001</v>
      </c>
      <c r="J8296">
        <v>224.85995641700001</v>
      </c>
      <c r="K8296">
        <v>159</v>
      </c>
      <c r="L8296">
        <v>159</v>
      </c>
      <c r="M8296">
        <v>159</v>
      </c>
      <c r="N8296">
        <f>TAN(RADIANS(Table2[[#This Row],[angle]]))</f>
        <v>0.99999999999999989</v>
      </c>
      <c r="O8296">
        <f>0+LEFT(TEXT(Table2[[#This Row],[tan_angle]],"000/000"),3)</f>
        <v>1</v>
      </c>
      <c r="P8296">
        <f>0+RIGHT(TEXT(Table2[[#This Row],[tan_angle]],"000/000"),3)</f>
        <v>1</v>
      </c>
      <c r="Q8296" s="10">
        <f>Table2[[#This Row],[canvas_height]]/Table2[[#This Row],[canvas_width]]</f>
        <v>1.59</v>
      </c>
      <c r="R8296">
        <f>0+LEFT(TEXT(Table2[[#This Row],[canvas_ratio]],"000/000"),3)</f>
        <v>159</v>
      </c>
      <c r="S8296" s="5" t="str">
        <f t="shared" si="130"/>
        <v>/</v>
      </c>
      <c r="T8296" s="4">
        <f>0+RIGHT(TEXT(Table2[[#This Row],[canvas_ratio]],"000/000"),3)</f>
        <v>100</v>
      </c>
      <c r="U8296" s="9">
        <f>Table2[[#This Row],[canvas_ratio]]/Table2[[#This Row],[tan_angle]]</f>
        <v>1.5900000000000003</v>
      </c>
      <c r="V8296" s="8">
        <f>0+RIGHT(TEXT(Table2[[#This Row],[ratio]],"0000/0000"),4)/Table2[[#This Row],[tan_angle_numer]]</f>
        <v>100</v>
      </c>
      <c r="W8296" s="9" t="b">
        <f>Table2[[#This Row],[multiplier]]=Table2[[#This Row],[multiplier_calc]]</f>
        <v>0</v>
      </c>
    </row>
    <row r="8297" spans="1:23" x14ac:dyDescent="0.25">
      <c r="A8297" s="1">
        <v>1.6</v>
      </c>
      <c r="B8297" s="1">
        <v>1</v>
      </c>
      <c r="C8297">
        <v>45</v>
      </c>
      <c r="D8297">
        <v>0</v>
      </c>
      <c r="E8297">
        <v>0</v>
      </c>
      <c r="F8297">
        <v>6.9296464560000004</v>
      </c>
      <c r="G8297">
        <v>-0.141421356</v>
      </c>
      <c r="H8297">
        <v>0.70710678100000002</v>
      </c>
      <c r="I8297">
        <v>-10.606601718</v>
      </c>
      <c r="J8297">
        <v>11.313708499000001</v>
      </c>
      <c r="K8297">
        <v>8</v>
      </c>
      <c r="L8297">
        <v>8</v>
      </c>
      <c r="M8297">
        <v>8</v>
      </c>
      <c r="N8297">
        <f>TAN(RADIANS(Table2[[#This Row],[angle]]))</f>
        <v>0.99999999999999989</v>
      </c>
      <c r="O8297">
        <f>0+LEFT(TEXT(Table2[[#This Row],[tan_angle]],"000/000"),3)</f>
        <v>1</v>
      </c>
      <c r="P8297">
        <f>0+RIGHT(TEXT(Table2[[#This Row],[tan_angle]],"000/000"),3)</f>
        <v>1</v>
      </c>
      <c r="Q8297" s="10">
        <f>Table2[[#This Row],[canvas_height]]/Table2[[#This Row],[canvas_width]]</f>
        <v>1.6</v>
      </c>
      <c r="R8297">
        <f>0+LEFT(TEXT(Table2[[#This Row],[canvas_ratio]],"000/000"),3)</f>
        <v>8</v>
      </c>
      <c r="S8297" s="5" t="str">
        <f t="shared" si="130"/>
        <v>/</v>
      </c>
      <c r="T8297" s="4">
        <f>0+RIGHT(TEXT(Table2[[#This Row],[canvas_ratio]],"000/000"),3)</f>
        <v>5</v>
      </c>
      <c r="U8297" s="9">
        <f>Table2[[#This Row],[canvas_ratio]]/Table2[[#This Row],[tan_angle]]</f>
        <v>1.6000000000000003</v>
      </c>
      <c r="V8297" s="8">
        <f>0+RIGHT(TEXT(Table2[[#This Row],[ratio]],"0000/0000"),4)/Table2[[#This Row],[tan_angle_numer]]</f>
        <v>5</v>
      </c>
      <c r="W8297" s="9" t="b">
        <f>Table2[[#This Row],[multiplier]]=Table2[[#This Row],[multiplier_calc]]</f>
        <v>0</v>
      </c>
    </row>
    <row r="8298" spans="1:23" x14ac:dyDescent="0.25">
      <c r="A8298" s="1">
        <v>1.61</v>
      </c>
      <c r="B8298" s="1">
        <v>1</v>
      </c>
      <c r="C8298">
        <v>45</v>
      </c>
      <c r="D8298">
        <v>0</v>
      </c>
      <c r="E8298">
        <v>0</v>
      </c>
      <c r="F8298">
        <v>134.343217358</v>
      </c>
      <c r="G8298">
        <v>-7.0710679999999998E-3</v>
      </c>
      <c r="H8298">
        <v>0.70710678100000002</v>
      </c>
      <c r="I8298">
        <v>-226.981276761</v>
      </c>
      <c r="J8298">
        <v>227.688383542</v>
      </c>
      <c r="K8298">
        <v>161</v>
      </c>
      <c r="L8298">
        <v>161</v>
      </c>
      <c r="M8298">
        <v>161</v>
      </c>
      <c r="N8298">
        <f>TAN(RADIANS(Table2[[#This Row],[angle]]))</f>
        <v>0.99999999999999989</v>
      </c>
      <c r="O8298">
        <f>0+LEFT(TEXT(Table2[[#This Row],[tan_angle]],"000/000"),3)</f>
        <v>1</v>
      </c>
      <c r="P8298">
        <f>0+RIGHT(TEXT(Table2[[#This Row],[tan_angle]],"000/000"),3)</f>
        <v>1</v>
      </c>
      <c r="Q8298" s="10">
        <f>Table2[[#This Row],[canvas_height]]/Table2[[#This Row],[canvas_width]]</f>
        <v>1.61</v>
      </c>
      <c r="R8298">
        <f>0+LEFT(TEXT(Table2[[#This Row],[canvas_ratio]],"000/000"),3)</f>
        <v>161</v>
      </c>
      <c r="S8298" s="5" t="str">
        <f t="shared" si="130"/>
        <v>/</v>
      </c>
      <c r="T8298" s="4">
        <f>0+RIGHT(TEXT(Table2[[#This Row],[canvas_ratio]],"000/000"),3)</f>
        <v>100</v>
      </c>
      <c r="U8298" s="9">
        <f>Table2[[#This Row],[canvas_ratio]]/Table2[[#This Row],[tan_angle]]</f>
        <v>1.6100000000000003</v>
      </c>
      <c r="V8298" s="8">
        <f>0+RIGHT(TEXT(Table2[[#This Row],[ratio]],"0000/0000"),4)/Table2[[#This Row],[tan_angle_numer]]</f>
        <v>100</v>
      </c>
      <c r="W8298" s="9" t="b">
        <f>Table2[[#This Row],[multiplier]]=Table2[[#This Row],[multiplier_calc]]</f>
        <v>0</v>
      </c>
    </row>
    <row r="8299" spans="1:23" x14ac:dyDescent="0.25">
      <c r="A8299" s="1">
        <v>1.62</v>
      </c>
      <c r="B8299" s="1">
        <v>1</v>
      </c>
      <c r="C8299">
        <v>45</v>
      </c>
      <c r="D8299">
        <v>0</v>
      </c>
      <c r="E8299">
        <v>0</v>
      </c>
      <c r="F8299">
        <v>66.453895295999999</v>
      </c>
      <c r="G8299">
        <v>-1.4142136E-2</v>
      </c>
      <c r="H8299">
        <v>0.70710678100000002</v>
      </c>
      <c r="I8299">
        <v>-113.844191771</v>
      </c>
      <c r="J8299">
        <v>114.55129855200001</v>
      </c>
      <c r="K8299">
        <v>81</v>
      </c>
      <c r="L8299">
        <v>81</v>
      </c>
      <c r="M8299">
        <v>81</v>
      </c>
      <c r="N8299">
        <f>TAN(RADIANS(Table2[[#This Row],[angle]]))</f>
        <v>0.99999999999999989</v>
      </c>
      <c r="O8299">
        <f>0+LEFT(TEXT(Table2[[#This Row],[tan_angle]],"000/000"),3)</f>
        <v>1</v>
      </c>
      <c r="P8299">
        <f>0+RIGHT(TEXT(Table2[[#This Row],[tan_angle]],"000/000"),3)</f>
        <v>1</v>
      </c>
      <c r="Q8299" s="10">
        <f>Table2[[#This Row],[canvas_height]]/Table2[[#This Row],[canvas_width]]</f>
        <v>1.62</v>
      </c>
      <c r="R8299">
        <f>0+LEFT(TEXT(Table2[[#This Row],[canvas_ratio]],"000/000"),3)</f>
        <v>81</v>
      </c>
      <c r="S8299" s="5" t="str">
        <f t="shared" si="130"/>
        <v>/</v>
      </c>
      <c r="T8299" s="4">
        <f>0+RIGHT(TEXT(Table2[[#This Row],[canvas_ratio]],"000/000"),3)</f>
        <v>50</v>
      </c>
      <c r="U8299" s="9">
        <f>Table2[[#This Row],[canvas_ratio]]/Table2[[#This Row],[tan_angle]]</f>
        <v>1.6200000000000003</v>
      </c>
      <c r="V8299" s="8">
        <f>0+RIGHT(TEXT(Table2[[#This Row],[ratio]],"0000/0000"),4)/Table2[[#This Row],[tan_angle_numer]]</f>
        <v>50</v>
      </c>
      <c r="W8299" s="9" t="b">
        <f>Table2[[#This Row],[multiplier]]=Table2[[#This Row],[multiplier_calc]]</f>
        <v>0</v>
      </c>
    </row>
    <row r="8300" spans="1:23" x14ac:dyDescent="0.25">
      <c r="A8300" s="1">
        <v>1.63</v>
      </c>
      <c r="B8300" s="1">
        <v>1</v>
      </c>
      <c r="C8300">
        <v>45</v>
      </c>
      <c r="D8300">
        <v>0</v>
      </c>
      <c r="E8300">
        <v>0</v>
      </c>
      <c r="F8300">
        <v>62.232467812000003</v>
      </c>
      <c r="G8300">
        <v>7.0710679999999998E-3</v>
      </c>
      <c r="H8300">
        <v>0.70710678100000002</v>
      </c>
      <c r="I8300">
        <v>-229.80970388599999</v>
      </c>
      <c r="J8300">
        <v>230.51681066699999</v>
      </c>
      <c r="K8300">
        <v>163</v>
      </c>
      <c r="L8300">
        <v>163</v>
      </c>
      <c r="M8300">
        <v>163</v>
      </c>
      <c r="N8300">
        <f>TAN(RADIANS(Table2[[#This Row],[angle]]))</f>
        <v>0.99999999999999989</v>
      </c>
      <c r="O8300">
        <f>0+LEFT(TEXT(Table2[[#This Row],[tan_angle]],"000/000"),3)</f>
        <v>1</v>
      </c>
      <c r="P8300">
        <f>0+RIGHT(TEXT(Table2[[#This Row],[tan_angle]],"000/000"),3)</f>
        <v>1</v>
      </c>
      <c r="Q8300" s="10">
        <f>Table2[[#This Row],[canvas_height]]/Table2[[#This Row],[canvas_width]]</f>
        <v>1.63</v>
      </c>
      <c r="R8300">
        <f>0+LEFT(TEXT(Table2[[#This Row],[canvas_ratio]],"000/000"),3)</f>
        <v>163</v>
      </c>
      <c r="S8300" s="5" t="str">
        <f t="shared" si="130"/>
        <v>/</v>
      </c>
      <c r="T8300" s="4">
        <f>0+RIGHT(TEXT(Table2[[#This Row],[canvas_ratio]],"000/000"),3)</f>
        <v>100</v>
      </c>
      <c r="U8300" s="9">
        <f>Table2[[#This Row],[canvas_ratio]]/Table2[[#This Row],[tan_angle]]</f>
        <v>1.6300000000000001</v>
      </c>
      <c r="V8300" s="8">
        <f>0+RIGHT(TEXT(Table2[[#This Row],[ratio]],"0000/0000"),4)/Table2[[#This Row],[tan_angle_numer]]</f>
        <v>100</v>
      </c>
      <c r="W8300" s="9" t="b">
        <f>Table2[[#This Row],[multiplier]]=Table2[[#This Row],[multiplier_calc]]</f>
        <v>0</v>
      </c>
    </row>
    <row r="8301" spans="1:23" x14ac:dyDescent="0.25">
      <c r="A8301" s="1">
        <v>1.64</v>
      </c>
      <c r="B8301" s="1">
        <v>1</v>
      </c>
      <c r="C8301">
        <v>45</v>
      </c>
      <c r="D8301">
        <v>0</v>
      </c>
      <c r="E8301">
        <v>0</v>
      </c>
      <c r="F8301">
        <v>32.498627663000001</v>
      </c>
      <c r="G8301">
        <v>-2.8284271E-2</v>
      </c>
      <c r="H8301">
        <v>0.70710678100000002</v>
      </c>
      <c r="I8301">
        <v>-57.275649276000003</v>
      </c>
      <c r="J8301">
        <v>57.982756057000003</v>
      </c>
      <c r="K8301">
        <v>41</v>
      </c>
      <c r="L8301">
        <v>41</v>
      </c>
      <c r="M8301">
        <v>41</v>
      </c>
      <c r="N8301">
        <f>TAN(RADIANS(Table2[[#This Row],[angle]]))</f>
        <v>0.99999999999999989</v>
      </c>
      <c r="O8301">
        <f>0+LEFT(TEXT(Table2[[#This Row],[tan_angle]],"000/000"),3)</f>
        <v>1</v>
      </c>
      <c r="P8301">
        <f>0+RIGHT(TEXT(Table2[[#This Row],[tan_angle]],"000/000"),3)</f>
        <v>1</v>
      </c>
      <c r="Q8301" s="10">
        <f>Table2[[#This Row],[canvas_height]]/Table2[[#This Row],[canvas_width]]</f>
        <v>1.64</v>
      </c>
      <c r="R8301">
        <f>0+LEFT(TEXT(Table2[[#This Row],[canvas_ratio]],"000/000"),3)</f>
        <v>41</v>
      </c>
      <c r="S8301" s="5" t="str">
        <f t="shared" si="130"/>
        <v>/</v>
      </c>
      <c r="T8301" s="4">
        <f>0+RIGHT(TEXT(Table2[[#This Row],[canvas_ratio]],"000/000"),3)</f>
        <v>25</v>
      </c>
      <c r="U8301" s="9">
        <f>Table2[[#This Row],[canvas_ratio]]/Table2[[#This Row],[tan_angle]]</f>
        <v>1.6400000000000001</v>
      </c>
      <c r="V8301" s="8">
        <f>0+RIGHT(TEXT(Table2[[#This Row],[ratio]],"0000/0000"),4)/Table2[[#This Row],[tan_angle_numer]]</f>
        <v>25</v>
      </c>
      <c r="W8301" s="9" t="b">
        <f>Table2[[#This Row],[multiplier]]=Table2[[#This Row],[multiplier_calc]]</f>
        <v>0</v>
      </c>
    </row>
    <row r="8302" spans="1:23" x14ac:dyDescent="0.25">
      <c r="A8302" s="1">
        <v>1.65</v>
      </c>
      <c r="B8302" s="1">
        <v>1</v>
      </c>
      <c r="C8302">
        <v>45</v>
      </c>
      <c r="D8302">
        <v>0</v>
      </c>
      <c r="E8302">
        <v>0</v>
      </c>
      <c r="F8302">
        <v>7.0357124730000002</v>
      </c>
      <c r="G8302">
        <v>-3.5355339E-2</v>
      </c>
      <c r="H8302">
        <v>0.70710678100000002</v>
      </c>
      <c r="I8302">
        <v>-45.961940777000002</v>
      </c>
      <c r="J8302">
        <v>46.669047558000003</v>
      </c>
      <c r="K8302">
        <v>33</v>
      </c>
      <c r="L8302">
        <v>33</v>
      </c>
      <c r="M8302">
        <v>33</v>
      </c>
      <c r="N8302">
        <f>TAN(RADIANS(Table2[[#This Row],[angle]]))</f>
        <v>0.99999999999999989</v>
      </c>
      <c r="O8302">
        <f>0+LEFT(TEXT(Table2[[#This Row],[tan_angle]],"000/000"),3)</f>
        <v>1</v>
      </c>
      <c r="P8302">
        <f>0+RIGHT(TEXT(Table2[[#This Row],[tan_angle]],"000/000"),3)</f>
        <v>1</v>
      </c>
      <c r="Q8302" s="10">
        <f>Table2[[#This Row],[canvas_height]]/Table2[[#This Row],[canvas_width]]</f>
        <v>1.65</v>
      </c>
      <c r="R8302">
        <f>0+LEFT(TEXT(Table2[[#This Row],[canvas_ratio]],"000/000"),3)</f>
        <v>33</v>
      </c>
      <c r="S8302" s="5" t="str">
        <f t="shared" si="130"/>
        <v>/</v>
      </c>
      <c r="T8302" s="4">
        <f>0+RIGHT(TEXT(Table2[[#This Row],[canvas_ratio]],"000/000"),3)</f>
        <v>20</v>
      </c>
      <c r="U8302" s="9">
        <f>Table2[[#This Row],[canvas_ratio]]/Table2[[#This Row],[tan_angle]]</f>
        <v>1.6500000000000001</v>
      </c>
      <c r="V8302" s="8">
        <f>0+RIGHT(TEXT(Table2[[#This Row],[ratio]],"0000/0000"),4)/Table2[[#This Row],[tan_angle_numer]]</f>
        <v>20</v>
      </c>
      <c r="W8302" s="9" t="b">
        <f>Table2[[#This Row],[multiplier]]=Table2[[#This Row],[multiplier_calc]]</f>
        <v>0</v>
      </c>
    </row>
    <row r="8303" spans="1:23" x14ac:dyDescent="0.25">
      <c r="A8303" s="1">
        <v>1.66</v>
      </c>
      <c r="B8303" s="1">
        <v>1</v>
      </c>
      <c r="C8303">
        <v>45</v>
      </c>
      <c r="D8303">
        <v>0</v>
      </c>
      <c r="E8303">
        <v>0</v>
      </c>
      <c r="F8303">
        <v>7.0569256759999996</v>
      </c>
      <c r="G8303">
        <v>-1.4142136E-2</v>
      </c>
      <c r="H8303">
        <v>0.70710678100000002</v>
      </c>
      <c r="I8303">
        <v>-116.672618896</v>
      </c>
      <c r="J8303">
        <v>117.379725677</v>
      </c>
      <c r="K8303">
        <v>83</v>
      </c>
      <c r="L8303">
        <v>83</v>
      </c>
      <c r="M8303">
        <v>83</v>
      </c>
      <c r="N8303">
        <f>TAN(RADIANS(Table2[[#This Row],[angle]]))</f>
        <v>0.99999999999999989</v>
      </c>
      <c r="O8303">
        <f>0+LEFT(TEXT(Table2[[#This Row],[tan_angle]],"000/000"),3)</f>
        <v>1</v>
      </c>
      <c r="P8303">
        <f>0+RIGHT(TEXT(Table2[[#This Row],[tan_angle]],"000/000"),3)</f>
        <v>1</v>
      </c>
      <c r="Q8303" s="10">
        <f>Table2[[#This Row],[canvas_height]]/Table2[[#This Row],[canvas_width]]</f>
        <v>1.66</v>
      </c>
      <c r="R8303">
        <f>0+LEFT(TEXT(Table2[[#This Row],[canvas_ratio]],"000/000"),3)</f>
        <v>83</v>
      </c>
      <c r="S8303" s="5" t="str">
        <f t="shared" si="130"/>
        <v>/</v>
      </c>
      <c r="T8303" s="4">
        <f>0+RIGHT(TEXT(Table2[[#This Row],[canvas_ratio]],"000/000"),3)</f>
        <v>50</v>
      </c>
      <c r="U8303" s="9">
        <f>Table2[[#This Row],[canvas_ratio]]/Table2[[#This Row],[tan_angle]]</f>
        <v>1.6600000000000001</v>
      </c>
      <c r="V8303" s="8">
        <f>0+RIGHT(TEXT(Table2[[#This Row],[ratio]],"0000/0000"),4)/Table2[[#This Row],[tan_angle_numer]]</f>
        <v>50</v>
      </c>
      <c r="W8303" s="9" t="b">
        <f>Table2[[#This Row],[multiplier]]=Table2[[#This Row],[multiplier_calc]]</f>
        <v>0</v>
      </c>
    </row>
    <row r="8304" spans="1:23" x14ac:dyDescent="0.25">
      <c r="A8304" s="1">
        <v>1.67</v>
      </c>
      <c r="B8304" s="1">
        <v>1</v>
      </c>
      <c r="C8304">
        <v>45</v>
      </c>
      <c r="D8304">
        <v>0</v>
      </c>
      <c r="E8304">
        <v>0</v>
      </c>
      <c r="F8304">
        <v>229.09552603700001</v>
      </c>
      <c r="G8304">
        <v>-7.0710679999999998E-3</v>
      </c>
      <c r="H8304">
        <v>0.70710678100000002</v>
      </c>
      <c r="I8304">
        <v>-235.46655813500001</v>
      </c>
      <c r="J8304">
        <v>236.17366491600001</v>
      </c>
      <c r="K8304">
        <v>167</v>
      </c>
      <c r="L8304">
        <v>167</v>
      </c>
      <c r="M8304">
        <v>167</v>
      </c>
      <c r="N8304">
        <f>TAN(RADIANS(Table2[[#This Row],[angle]]))</f>
        <v>0.99999999999999989</v>
      </c>
      <c r="O8304">
        <f>0+LEFT(TEXT(Table2[[#This Row],[tan_angle]],"000/000"),3)</f>
        <v>1</v>
      </c>
      <c r="P8304">
        <f>0+RIGHT(TEXT(Table2[[#This Row],[tan_angle]],"000/000"),3)</f>
        <v>1</v>
      </c>
      <c r="Q8304" s="10">
        <f>Table2[[#This Row],[canvas_height]]/Table2[[#This Row],[canvas_width]]</f>
        <v>1.67</v>
      </c>
      <c r="R8304">
        <f>0+LEFT(TEXT(Table2[[#This Row],[canvas_ratio]],"000/000"),3)</f>
        <v>167</v>
      </c>
      <c r="S8304" s="5" t="str">
        <f t="shared" si="130"/>
        <v>/</v>
      </c>
      <c r="T8304" s="4">
        <f>0+RIGHT(TEXT(Table2[[#This Row],[canvas_ratio]],"000/000"),3)</f>
        <v>100</v>
      </c>
      <c r="U8304" s="9">
        <f>Table2[[#This Row],[canvas_ratio]]/Table2[[#This Row],[tan_angle]]</f>
        <v>1.6700000000000002</v>
      </c>
      <c r="V8304" s="8">
        <f>0+RIGHT(TEXT(Table2[[#This Row],[ratio]],"0000/0000"),4)/Table2[[#This Row],[tan_angle_numer]]</f>
        <v>100</v>
      </c>
      <c r="W8304" s="9" t="b">
        <f>Table2[[#This Row],[multiplier]]=Table2[[#This Row],[multiplier_calc]]</f>
        <v>0</v>
      </c>
    </row>
    <row r="8305" spans="1:23" x14ac:dyDescent="0.25">
      <c r="A8305" s="1">
        <v>1.68</v>
      </c>
      <c r="B8305" s="1">
        <v>1</v>
      </c>
      <c r="C8305">
        <v>45</v>
      </c>
      <c r="D8305">
        <v>0</v>
      </c>
      <c r="E8305">
        <v>0</v>
      </c>
      <c r="F8305">
        <v>7.0993520830000003</v>
      </c>
      <c r="G8305">
        <v>2.8284271E-2</v>
      </c>
      <c r="H8305">
        <v>0.70710678100000002</v>
      </c>
      <c r="I8305">
        <v>-58.689862838000003</v>
      </c>
      <c r="J8305">
        <v>59.396969618999996</v>
      </c>
      <c r="K8305">
        <v>42</v>
      </c>
      <c r="L8305">
        <v>42</v>
      </c>
      <c r="M8305">
        <v>42</v>
      </c>
      <c r="N8305">
        <f>TAN(RADIANS(Table2[[#This Row],[angle]]))</f>
        <v>0.99999999999999989</v>
      </c>
      <c r="O8305">
        <f>0+LEFT(TEXT(Table2[[#This Row],[tan_angle]],"000/000"),3)</f>
        <v>1</v>
      </c>
      <c r="P8305">
        <f>0+RIGHT(TEXT(Table2[[#This Row],[tan_angle]],"000/000"),3)</f>
        <v>1</v>
      </c>
      <c r="Q8305" s="10">
        <f>Table2[[#This Row],[canvas_height]]/Table2[[#This Row],[canvas_width]]</f>
        <v>1.68</v>
      </c>
      <c r="R8305">
        <f>0+LEFT(TEXT(Table2[[#This Row],[canvas_ratio]],"000/000"),3)</f>
        <v>42</v>
      </c>
      <c r="S8305" s="5" t="str">
        <f t="shared" si="130"/>
        <v>/</v>
      </c>
      <c r="T8305" s="4">
        <f>0+RIGHT(TEXT(Table2[[#This Row],[canvas_ratio]],"000/000"),3)</f>
        <v>25</v>
      </c>
      <c r="U8305" s="9">
        <f>Table2[[#This Row],[canvas_ratio]]/Table2[[#This Row],[tan_angle]]</f>
        <v>1.6800000000000002</v>
      </c>
      <c r="V8305" s="8">
        <f>0+RIGHT(TEXT(Table2[[#This Row],[ratio]],"0000/0000"),4)/Table2[[#This Row],[tan_angle_numer]]</f>
        <v>25</v>
      </c>
      <c r="W8305" s="9" t="b">
        <f>Table2[[#This Row],[multiplier]]=Table2[[#This Row],[multiplier_calc]]</f>
        <v>0</v>
      </c>
    </row>
    <row r="8306" spans="1:23" x14ac:dyDescent="0.25">
      <c r="A8306" s="1">
        <v>1.69</v>
      </c>
      <c r="B8306" s="1">
        <v>1</v>
      </c>
      <c r="C8306">
        <v>45</v>
      </c>
      <c r="D8306">
        <v>0</v>
      </c>
      <c r="E8306">
        <v>0</v>
      </c>
      <c r="F8306">
        <v>169.69855641699999</v>
      </c>
      <c r="G8306">
        <v>-7.0710679999999998E-3</v>
      </c>
      <c r="H8306">
        <v>0.70710678100000002</v>
      </c>
      <c r="I8306">
        <v>-238.29498526</v>
      </c>
      <c r="J8306">
        <v>239.002092041</v>
      </c>
      <c r="K8306">
        <v>169</v>
      </c>
      <c r="L8306">
        <v>169</v>
      </c>
      <c r="M8306">
        <v>169</v>
      </c>
      <c r="N8306">
        <f>TAN(RADIANS(Table2[[#This Row],[angle]]))</f>
        <v>0.99999999999999989</v>
      </c>
      <c r="O8306">
        <f>0+LEFT(TEXT(Table2[[#This Row],[tan_angle]],"000/000"),3)</f>
        <v>1</v>
      </c>
      <c r="P8306">
        <f>0+RIGHT(TEXT(Table2[[#This Row],[tan_angle]],"000/000"),3)</f>
        <v>1</v>
      </c>
      <c r="Q8306" s="10">
        <f>Table2[[#This Row],[canvas_height]]/Table2[[#This Row],[canvas_width]]</f>
        <v>1.69</v>
      </c>
      <c r="R8306">
        <f>0+LEFT(TEXT(Table2[[#This Row],[canvas_ratio]],"000/000"),3)</f>
        <v>169</v>
      </c>
      <c r="S8306" s="5" t="str">
        <f t="shared" si="130"/>
        <v>/</v>
      </c>
      <c r="T8306" s="4">
        <f>0+RIGHT(TEXT(Table2[[#This Row],[canvas_ratio]],"000/000"),3)</f>
        <v>100</v>
      </c>
      <c r="U8306" s="9">
        <f>Table2[[#This Row],[canvas_ratio]]/Table2[[#This Row],[tan_angle]]</f>
        <v>1.6900000000000002</v>
      </c>
      <c r="V8306" s="8">
        <f>0+RIGHT(TEXT(Table2[[#This Row],[ratio]],"0000/0000"),4)/Table2[[#This Row],[tan_angle_numer]]</f>
        <v>100</v>
      </c>
      <c r="W8306" s="9" t="b">
        <f>Table2[[#This Row],[multiplier]]=Table2[[#This Row],[multiplier_calc]]</f>
        <v>0</v>
      </c>
    </row>
    <row r="8307" spans="1:23" x14ac:dyDescent="0.25">
      <c r="A8307" s="1">
        <v>1.7</v>
      </c>
      <c r="B8307" s="1">
        <v>1</v>
      </c>
      <c r="C8307">
        <v>45</v>
      </c>
      <c r="D8307">
        <v>0</v>
      </c>
      <c r="E8307">
        <v>0</v>
      </c>
      <c r="F8307">
        <v>16.899852070000001</v>
      </c>
      <c r="G8307">
        <v>-7.0710677999999999E-2</v>
      </c>
      <c r="H8307">
        <v>0.70710678100000002</v>
      </c>
      <c r="I8307">
        <v>-23.334523779000001</v>
      </c>
      <c r="J8307">
        <v>24.041630560000002</v>
      </c>
      <c r="K8307">
        <v>17</v>
      </c>
      <c r="L8307">
        <v>17</v>
      </c>
      <c r="M8307">
        <v>17</v>
      </c>
      <c r="N8307">
        <f>TAN(RADIANS(Table2[[#This Row],[angle]]))</f>
        <v>0.99999999999999989</v>
      </c>
      <c r="O8307">
        <f>0+LEFT(TEXT(Table2[[#This Row],[tan_angle]],"000/000"),3)</f>
        <v>1</v>
      </c>
      <c r="P8307">
        <f>0+RIGHT(TEXT(Table2[[#This Row],[tan_angle]],"000/000"),3)</f>
        <v>1</v>
      </c>
      <c r="Q8307" s="10">
        <f>Table2[[#This Row],[canvas_height]]/Table2[[#This Row],[canvas_width]]</f>
        <v>1.7</v>
      </c>
      <c r="R8307">
        <f>0+LEFT(TEXT(Table2[[#This Row],[canvas_ratio]],"000/000"),3)</f>
        <v>17</v>
      </c>
      <c r="S8307" s="5" t="str">
        <f t="shared" si="130"/>
        <v>/</v>
      </c>
      <c r="T8307" s="4">
        <f>0+RIGHT(TEXT(Table2[[#This Row],[canvas_ratio]],"000/000"),3)</f>
        <v>10</v>
      </c>
      <c r="U8307" s="9">
        <f>Table2[[#This Row],[canvas_ratio]]/Table2[[#This Row],[tan_angle]]</f>
        <v>1.7000000000000002</v>
      </c>
      <c r="V8307" s="8">
        <f>0+RIGHT(TEXT(Table2[[#This Row],[ratio]],"0000/0000"),4)/Table2[[#This Row],[tan_angle_numer]]</f>
        <v>10</v>
      </c>
      <c r="W8307" s="9" t="b">
        <f>Table2[[#This Row],[multiplier]]=Table2[[#This Row],[multiplier_calc]]</f>
        <v>0</v>
      </c>
    </row>
    <row r="8308" spans="1:23" x14ac:dyDescent="0.25">
      <c r="A8308" s="1">
        <v>1.71</v>
      </c>
      <c r="B8308" s="1">
        <v>1</v>
      </c>
      <c r="C8308">
        <v>45</v>
      </c>
      <c r="D8308">
        <v>0</v>
      </c>
      <c r="E8308">
        <v>0</v>
      </c>
      <c r="F8308">
        <v>74.960389874000001</v>
      </c>
      <c r="G8308">
        <v>7.0710679999999998E-3</v>
      </c>
      <c r="H8308">
        <v>0.70710678100000002</v>
      </c>
      <c r="I8308">
        <v>-241.12341238499999</v>
      </c>
      <c r="J8308">
        <v>241.83051916599999</v>
      </c>
      <c r="K8308">
        <v>171</v>
      </c>
      <c r="L8308">
        <v>171</v>
      </c>
      <c r="M8308">
        <v>171</v>
      </c>
      <c r="N8308">
        <f>TAN(RADIANS(Table2[[#This Row],[angle]]))</f>
        <v>0.99999999999999989</v>
      </c>
      <c r="O8308">
        <f>0+LEFT(TEXT(Table2[[#This Row],[tan_angle]],"000/000"),3)</f>
        <v>1</v>
      </c>
      <c r="P8308">
        <f>0+RIGHT(TEXT(Table2[[#This Row],[tan_angle]],"000/000"),3)</f>
        <v>1</v>
      </c>
      <c r="Q8308" s="10">
        <f>Table2[[#This Row],[canvas_height]]/Table2[[#This Row],[canvas_width]]</f>
        <v>1.71</v>
      </c>
      <c r="R8308">
        <f>0+LEFT(TEXT(Table2[[#This Row],[canvas_ratio]],"000/000"),3)</f>
        <v>171</v>
      </c>
      <c r="S8308" s="5" t="str">
        <f t="shared" si="130"/>
        <v>/</v>
      </c>
      <c r="T8308" s="4">
        <f>0+RIGHT(TEXT(Table2[[#This Row],[canvas_ratio]],"000/000"),3)</f>
        <v>100</v>
      </c>
      <c r="U8308" s="9">
        <f>Table2[[#This Row],[canvas_ratio]]/Table2[[#This Row],[tan_angle]]</f>
        <v>1.7100000000000002</v>
      </c>
      <c r="V8308" s="8">
        <f>0+RIGHT(TEXT(Table2[[#This Row],[ratio]],"0000/0000"),4)/Table2[[#This Row],[tan_angle_numer]]</f>
        <v>100</v>
      </c>
      <c r="W8308" s="9" t="b">
        <f>Table2[[#This Row],[multiplier]]=Table2[[#This Row],[multiplier_calc]]</f>
        <v>0</v>
      </c>
    </row>
    <row r="8309" spans="1:23" x14ac:dyDescent="0.25">
      <c r="A8309" s="1">
        <v>1.72</v>
      </c>
      <c r="B8309" s="1">
        <v>1</v>
      </c>
      <c r="C8309">
        <v>45</v>
      </c>
      <c r="D8309">
        <v>0</v>
      </c>
      <c r="E8309">
        <v>0</v>
      </c>
      <c r="F8309">
        <v>43.812336162000001</v>
      </c>
      <c r="G8309">
        <v>-2.8284271E-2</v>
      </c>
      <c r="H8309">
        <v>0.70710678100000002</v>
      </c>
      <c r="I8309">
        <v>-60.104076401</v>
      </c>
      <c r="J8309">
        <v>60.811183182000001</v>
      </c>
      <c r="K8309">
        <v>43</v>
      </c>
      <c r="L8309">
        <v>43</v>
      </c>
      <c r="M8309">
        <v>43</v>
      </c>
      <c r="N8309">
        <f>TAN(RADIANS(Table2[[#This Row],[angle]]))</f>
        <v>0.99999999999999989</v>
      </c>
      <c r="O8309">
        <f>0+LEFT(TEXT(Table2[[#This Row],[tan_angle]],"000/000"),3)</f>
        <v>1</v>
      </c>
      <c r="P8309">
        <f>0+RIGHT(TEXT(Table2[[#This Row],[tan_angle]],"000/000"),3)</f>
        <v>1</v>
      </c>
      <c r="Q8309" s="10">
        <f>Table2[[#This Row],[canvas_height]]/Table2[[#This Row],[canvas_width]]</f>
        <v>1.72</v>
      </c>
      <c r="R8309">
        <f>0+LEFT(TEXT(Table2[[#This Row],[canvas_ratio]],"000/000"),3)</f>
        <v>43</v>
      </c>
      <c r="S8309" s="5" t="str">
        <f t="shared" si="130"/>
        <v>/</v>
      </c>
      <c r="T8309" s="4">
        <f>0+RIGHT(TEXT(Table2[[#This Row],[canvas_ratio]],"000/000"),3)</f>
        <v>25</v>
      </c>
      <c r="U8309" s="9">
        <f>Table2[[#This Row],[canvas_ratio]]/Table2[[#This Row],[tan_angle]]</f>
        <v>1.7200000000000002</v>
      </c>
      <c r="V8309" s="8">
        <f>0+RIGHT(TEXT(Table2[[#This Row],[ratio]],"0000/0000"),4)/Table2[[#This Row],[tan_angle_numer]]</f>
        <v>25</v>
      </c>
      <c r="W8309" s="9" t="b">
        <f>Table2[[#This Row],[multiplier]]=Table2[[#This Row],[multiplier_calc]]</f>
        <v>0</v>
      </c>
    </row>
    <row r="8310" spans="1:23" x14ac:dyDescent="0.25">
      <c r="A8310" s="1">
        <v>1.73</v>
      </c>
      <c r="B8310" s="1">
        <v>1</v>
      </c>
      <c r="C8310">
        <v>45</v>
      </c>
      <c r="D8310">
        <v>0</v>
      </c>
      <c r="E8310">
        <v>0</v>
      </c>
      <c r="F8310">
        <v>154.14220723099999</v>
      </c>
      <c r="G8310">
        <v>-7.0710679999999998E-3</v>
      </c>
      <c r="H8310">
        <v>0.70710678100000002</v>
      </c>
      <c r="I8310">
        <v>-243.951839509</v>
      </c>
      <c r="J8310">
        <v>244.65894628999999</v>
      </c>
      <c r="K8310">
        <v>173</v>
      </c>
      <c r="L8310">
        <v>173</v>
      </c>
      <c r="M8310">
        <v>173</v>
      </c>
      <c r="N8310">
        <f>TAN(RADIANS(Table2[[#This Row],[angle]]))</f>
        <v>0.99999999999999989</v>
      </c>
      <c r="O8310">
        <f>0+LEFT(TEXT(Table2[[#This Row],[tan_angle]],"000/000"),3)</f>
        <v>1</v>
      </c>
      <c r="P8310">
        <f>0+RIGHT(TEXT(Table2[[#This Row],[tan_angle]],"000/000"),3)</f>
        <v>1</v>
      </c>
      <c r="Q8310" s="10">
        <f>Table2[[#This Row],[canvas_height]]/Table2[[#This Row],[canvas_width]]</f>
        <v>1.73</v>
      </c>
      <c r="R8310">
        <f>0+LEFT(TEXT(Table2[[#This Row],[canvas_ratio]],"000/000"),3)</f>
        <v>173</v>
      </c>
      <c r="S8310" s="5" t="str">
        <f t="shared" si="130"/>
        <v>/</v>
      </c>
      <c r="T8310" s="4">
        <f>0+RIGHT(TEXT(Table2[[#This Row],[canvas_ratio]],"000/000"),3)</f>
        <v>100</v>
      </c>
      <c r="U8310" s="9">
        <f>Table2[[#This Row],[canvas_ratio]]/Table2[[#This Row],[tan_angle]]</f>
        <v>1.7300000000000002</v>
      </c>
      <c r="V8310" s="8">
        <f>0+RIGHT(TEXT(Table2[[#This Row],[ratio]],"0000/0000"),4)/Table2[[#This Row],[tan_angle_numer]]</f>
        <v>100</v>
      </c>
      <c r="W8310" s="9" t="b">
        <f>Table2[[#This Row],[multiplier]]=Table2[[#This Row],[multiplier_calc]]</f>
        <v>0</v>
      </c>
    </row>
    <row r="8311" spans="1:23" x14ac:dyDescent="0.25">
      <c r="A8311" s="1">
        <v>1.74</v>
      </c>
      <c r="B8311" s="1">
        <v>1</v>
      </c>
      <c r="C8311">
        <v>45</v>
      </c>
      <c r="D8311">
        <v>0</v>
      </c>
      <c r="E8311">
        <v>0</v>
      </c>
      <c r="F8311">
        <v>66.453895295999999</v>
      </c>
      <c r="G8311">
        <v>-1.4142136E-2</v>
      </c>
      <c r="H8311">
        <v>0.70710678100000002</v>
      </c>
      <c r="I8311">
        <v>-122.32947314499999</v>
      </c>
      <c r="J8311">
        <v>123.036579926</v>
      </c>
      <c r="K8311">
        <v>87</v>
      </c>
      <c r="L8311">
        <v>87</v>
      </c>
      <c r="M8311">
        <v>87</v>
      </c>
      <c r="N8311">
        <f>TAN(RADIANS(Table2[[#This Row],[angle]]))</f>
        <v>0.99999999999999989</v>
      </c>
      <c r="O8311">
        <f>0+LEFT(TEXT(Table2[[#This Row],[tan_angle]],"000/000"),3)</f>
        <v>1</v>
      </c>
      <c r="P8311">
        <f>0+RIGHT(TEXT(Table2[[#This Row],[tan_angle]],"000/000"),3)</f>
        <v>1</v>
      </c>
      <c r="Q8311" s="10">
        <f>Table2[[#This Row],[canvas_height]]/Table2[[#This Row],[canvas_width]]</f>
        <v>1.74</v>
      </c>
      <c r="R8311">
        <f>0+LEFT(TEXT(Table2[[#This Row],[canvas_ratio]],"000/000"),3)</f>
        <v>87</v>
      </c>
      <c r="S8311" s="5" t="str">
        <f t="shared" si="130"/>
        <v>/</v>
      </c>
      <c r="T8311" s="4">
        <f>0+RIGHT(TEXT(Table2[[#This Row],[canvas_ratio]],"000/000"),3)</f>
        <v>50</v>
      </c>
      <c r="U8311" s="9">
        <f>Table2[[#This Row],[canvas_ratio]]/Table2[[#This Row],[tan_angle]]</f>
        <v>1.7400000000000002</v>
      </c>
      <c r="V8311" s="8">
        <f>0+RIGHT(TEXT(Table2[[#This Row],[ratio]],"0000/0000"),4)/Table2[[#This Row],[tan_angle_numer]]</f>
        <v>50</v>
      </c>
      <c r="W8311" s="9" t="b">
        <f>Table2[[#This Row],[multiplier]]=Table2[[#This Row],[multiplier_calc]]</f>
        <v>0</v>
      </c>
    </row>
    <row r="8312" spans="1:23" x14ac:dyDescent="0.25">
      <c r="A8312" s="1">
        <v>1.75</v>
      </c>
      <c r="B8312" s="1">
        <v>1</v>
      </c>
      <c r="C8312">
        <v>45</v>
      </c>
      <c r="D8312">
        <v>0</v>
      </c>
      <c r="E8312">
        <v>0</v>
      </c>
      <c r="F8312">
        <v>2.651650429</v>
      </c>
      <c r="G8312">
        <v>-0.17677669500000001</v>
      </c>
      <c r="H8312">
        <v>0.70710678100000002</v>
      </c>
      <c r="I8312">
        <v>-9.1923881549999997</v>
      </c>
      <c r="J8312">
        <v>9.899494936</v>
      </c>
      <c r="K8312">
        <v>7</v>
      </c>
      <c r="L8312">
        <v>7</v>
      </c>
      <c r="M8312">
        <v>7</v>
      </c>
      <c r="N8312">
        <f>TAN(RADIANS(Table2[[#This Row],[angle]]))</f>
        <v>0.99999999999999989</v>
      </c>
      <c r="O8312">
        <f>0+LEFT(TEXT(Table2[[#This Row],[tan_angle]],"000/000"),3)</f>
        <v>1</v>
      </c>
      <c r="P8312">
        <f>0+RIGHT(TEXT(Table2[[#This Row],[tan_angle]],"000/000"),3)</f>
        <v>1</v>
      </c>
      <c r="Q8312" s="10">
        <f>Table2[[#This Row],[canvas_height]]/Table2[[#This Row],[canvas_width]]</f>
        <v>1.75</v>
      </c>
      <c r="R8312">
        <f>0+LEFT(TEXT(Table2[[#This Row],[canvas_ratio]],"000/000"),3)</f>
        <v>7</v>
      </c>
      <c r="S8312" s="5" t="str">
        <f t="shared" si="130"/>
        <v>/</v>
      </c>
      <c r="T8312" s="4">
        <f>0+RIGHT(TEXT(Table2[[#This Row],[canvas_ratio]],"000/000"),3)</f>
        <v>4</v>
      </c>
      <c r="U8312" s="9">
        <f>Table2[[#This Row],[canvas_ratio]]/Table2[[#This Row],[tan_angle]]</f>
        <v>1.7500000000000002</v>
      </c>
      <c r="V8312" s="8">
        <f>0+RIGHT(TEXT(Table2[[#This Row],[ratio]],"0000/0000"),4)/Table2[[#This Row],[tan_angle_numer]]</f>
        <v>4</v>
      </c>
      <c r="W8312" s="9" t="b">
        <f>Table2[[#This Row],[multiplier]]=Table2[[#This Row],[multiplier_calc]]</f>
        <v>0</v>
      </c>
    </row>
    <row r="8313" spans="1:23" x14ac:dyDescent="0.25">
      <c r="A8313" s="1">
        <v>1.76</v>
      </c>
      <c r="B8313" s="1">
        <v>1</v>
      </c>
      <c r="C8313">
        <v>45</v>
      </c>
      <c r="D8313">
        <v>0</v>
      </c>
      <c r="E8313">
        <v>0</v>
      </c>
      <c r="F8313">
        <v>9.9277792080000005</v>
      </c>
      <c r="G8313">
        <v>2.8284271E-2</v>
      </c>
      <c r="H8313">
        <v>0.70710678100000002</v>
      </c>
      <c r="I8313">
        <v>-61.518289963000001</v>
      </c>
      <c r="J8313">
        <v>62.225396744000001</v>
      </c>
      <c r="K8313">
        <v>44</v>
      </c>
      <c r="L8313">
        <v>44</v>
      </c>
      <c r="M8313">
        <v>44</v>
      </c>
      <c r="N8313">
        <f>TAN(RADIANS(Table2[[#This Row],[angle]]))</f>
        <v>0.99999999999999989</v>
      </c>
      <c r="O8313">
        <f>0+LEFT(TEXT(Table2[[#This Row],[tan_angle]],"000/000"),3)</f>
        <v>1</v>
      </c>
      <c r="P8313">
        <f>0+RIGHT(TEXT(Table2[[#This Row],[tan_angle]],"000/000"),3)</f>
        <v>1</v>
      </c>
      <c r="Q8313" s="10">
        <f>Table2[[#This Row],[canvas_height]]/Table2[[#This Row],[canvas_width]]</f>
        <v>1.76</v>
      </c>
      <c r="R8313">
        <f>0+LEFT(TEXT(Table2[[#This Row],[canvas_ratio]],"000/000"),3)</f>
        <v>44</v>
      </c>
      <c r="S8313" s="5" t="str">
        <f t="shared" si="130"/>
        <v>/</v>
      </c>
      <c r="T8313" s="4">
        <f>0+RIGHT(TEXT(Table2[[#This Row],[canvas_ratio]],"000/000"),3)</f>
        <v>25</v>
      </c>
      <c r="U8313" s="9">
        <f>Table2[[#This Row],[canvas_ratio]]/Table2[[#This Row],[tan_angle]]</f>
        <v>1.7600000000000002</v>
      </c>
      <c r="V8313" s="8">
        <f>0+RIGHT(TEXT(Table2[[#This Row],[ratio]],"0000/0000"),4)/Table2[[#This Row],[tan_angle_numer]]</f>
        <v>25</v>
      </c>
      <c r="W8313" s="9" t="b">
        <f>Table2[[#This Row],[multiplier]]=Table2[[#This Row],[multiplier_calc]]</f>
        <v>0</v>
      </c>
    </row>
    <row r="8314" spans="1:23" x14ac:dyDescent="0.25">
      <c r="A8314" s="1">
        <v>1.77</v>
      </c>
      <c r="B8314" s="1">
        <v>1</v>
      </c>
      <c r="C8314">
        <v>45</v>
      </c>
      <c r="D8314">
        <v>0</v>
      </c>
      <c r="E8314">
        <v>0</v>
      </c>
      <c r="F8314">
        <v>217.78181753800001</v>
      </c>
      <c r="G8314">
        <v>-7.0710679999999998E-3</v>
      </c>
      <c r="H8314">
        <v>0.70710678100000002</v>
      </c>
      <c r="I8314">
        <v>-249.608693759</v>
      </c>
      <c r="J8314">
        <v>250.31580054</v>
      </c>
      <c r="K8314">
        <v>177</v>
      </c>
      <c r="L8314">
        <v>177</v>
      </c>
      <c r="M8314">
        <v>177</v>
      </c>
      <c r="N8314">
        <f>TAN(RADIANS(Table2[[#This Row],[angle]]))</f>
        <v>0.99999999999999989</v>
      </c>
      <c r="O8314">
        <f>0+LEFT(TEXT(Table2[[#This Row],[tan_angle]],"000/000"),3)</f>
        <v>1</v>
      </c>
      <c r="P8314">
        <f>0+RIGHT(TEXT(Table2[[#This Row],[tan_angle]],"000/000"),3)</f>
        <v>1</v>
      </c>
      <c r="Q8314" s="10">
        <f>Table2[[#This Row],[canvas_height]]/Table2[[#This Row],[canvas_width]]</f>
        <v>1.77</v>
      </c>
      <c r="R8314">
        <f>0+LEFT(TEXT(Table2[[#This Row],[canvas_ratio]],"000/000"),3)</f>
        <v>177</v>
      </c>
      <c r="S8314" s="5" t="str">
        <f t="shared" si="130"/>
        <v>/</v>
      </c>
      <c r="T8314" s="4">
        <f>0+RIGHT(TEXT(Table2[[#This Row],[canvas_ratio]],"000/000"),3)</f>
        <v>100</v>
      </c>
      <c r="U8314" s="9">
        <f>Table2[[#This Row],[canvas_ratio]]/Table2[[#This Row],[tan_angle]]</f>
        <v>1.7700000000000002</v>
      </c>
      <c r="V8314" s="8">
        <f>0+RIGHT(TEXT(Table2[[#This Row],[ratio]],"0000/0000"),4)/Table2[[#This Row],[tan_angle_numer]]</f>
        <v>100</v>
      </c>
      <c r="W8314" s="9" t="b">
        <f>Table2[[#This Row],[multiplier]]=Table2[[#This Row],[multiplier_calc]]</f>
        <v>0</v>
      </c>
    </row>
    <row r="8315" spans="1:23" x14ac:dyDescent="0.25">
      <c r="A8315" s="1">
        <v>1.78</v>
      </c>
      <c r="B8315" s="1">
        <v>1</v>
      </c>
      <c r="C8315">
        <v>45</v>
      </c>
      <c r="D8315">
        <v>0</v>
      </c>
      <c r="E8315">
        <v>0</v>
      </c>
      <c r="F8315">
        <v>103.22344791800001</v>
      </c>
      <c r="G8315">
        <v>-1.4142136E-2</v>
      </c>
      <c r="H8315">
        <v>0.70710678100000002</v>
      </c>
      <c r="I8315">
        <v>-125.15790027</v>
      </c>
      <c r="J8315">
        <v>125.86500705100001</v>
      </c>
      <c r="K8315">
        <v>89</v>
      </c>
      <c r="L8315">
        <v>89</v>
      </c>
      <c r="M8315">
        <v>89</v>
      </c>
      <c r="N8315">
        <f>TAN(RADIANS(Table2[[#This Row],[angle]]))</f>
        <v>0.99999999999999989</v>
      </c>
      <c r="O8315">
        <f>0+LEFT(TEXT(Table2[[#This Row],[tan_angle]],"000/000"),3)</f>
        <v>1</v>
      </c>
      <c r="P8315">
        <f>0+RIGHT(TEXT(Table2[[#This Row],[tan_angle]],"000/000"),3)</f>
        <v>1</v>
      </c>
      <c r="Q8315" s="10">
        <f>Table2[[#This Row],[canvas_height]]/Table2[[#This Row],[canvas_width]]</f>
        <v>1.78</v>
      </c>
      <c r="R8315">
        <f>0+LEFT(TEXT(Table2[[#This Row],[canvas_ratio]],"000/000"),3)</f>
        <v>89</v>
      </c>
      <c r="S8315" s="5" t="str">
        <f t="shared" si="130"/>
        <v>/</v>
      </c>
      <c r="T8315" s="4">
        <f>0+RIGHT(TEXT(Table2[[#This Row],[canvas_ratio]],"000/000"),3)</f>
        <v>50</v>
      </c>
      <c r="U8315" s="9">
        <f>Table2[[#This Row],[canvas_ratio]]/Table2[[#This Row],[tan_angle]]</f>
        <v>1.7800000000000002</v>
      </c>
      <c r="V8315" s="8">
        <f>0+RIGHT(TEXT(Table2[[#This Row],[ratio]],"0000/0000"),4)/Table2[[#This Row],[tan_angle_numer]]</f>
        <v>50</v>
      </c>
      <c r="W8315" s="9" t="b">
        <f>Table2[[#This Row],[multiplier]]=Table2[[#This Row],[multiplier_calc]]</f>
        <v>0</v>
      </c>
    </row>
    <row r="8316" spans="1:23" x14ac:dyDescent="0.25">
      <c r="A8316" s="1">
        <v>1.79</v>
      </c>
      <c r="B8316" s="1">
        <v>1</v>
      </c>
      <c r="C8316">
        <v>45</v>
      </c>
      <c r="D8316">
        <v>0</v>
      </c>
      <c r="E8316">
        <v>0</v>
      </c>
      <c r="F8316">
        <v>205.05389547600001</v>
      </c>
      <c r="G8316">
        <v>-7.0710679999999998E-3</v>
      </c>
      <c r="H8316">
        <v>0.70710678100000002</v>
      </c>
      <c r="I8316">
        <v>-252.437120884</v>
      </c>
      <c r="J8316">
        <v>253.14422766499999</v>
      </c>
      <c r="K8316">
        <v>179</v>
      </c>
      <c r="L8316">
        <v>179</v>
      </c>
      <c r="M8316">
        <v>179</v>
      </c>
      <c r="N8316">
        <f>TAN(RADIANS(Table2[[#This Row],[angle]]))</f>
        <v>0.99999999999999989</v>
      </c>
      <c r="O8316">
        <f>0+LEFT(TEXT(Table2[[#This Row],[tan_angle]],"000/000"),3)</f>
        <v>1</v>
      </c>
      <c r="P8316">
        <f>0+RIGHT(TEXT(Table2[[#This Row],[tan_angle]],"000/000"),3)</f>
        <v>1</v>
      </c>
      <c r="Q8316" s="10">
        <f>Table2[[#This Row],[canvas_height]]/Table2[[#This Row],[canvas_width]]</f>
        <v>1.79</v>
      </c>
      <c r="R8316">
        <f>0+LEFT(TEXT(Table2[[#This Row],[canvas_ratio]],"000/000"),3)</f>
        <v>179</v>
      </c>
      <c r="S8316" s="5" t="str">
        <f t="shared" si="130"/>
        <v>/</v>
      </c>
      <c r="T8316" s="4">
        <f>0+RIGHT(TEXT(Table2[[#This Row],[canvas_ratio]],"000/000"),3)</f>
        <v>100</v>
      </c>
      <c r="U8316" s="9">
        <f>Table2[[#This Row],[canvas_ratio]]/Table2[[#This Row],[tan_angle]]</f>
        <v>1.7900000000000003</v>
      </c>
      <c r="V8316" s="8">
        <f>0+RIGHT(TEXT(Table2[[#This Row],[ratio]],"0000/0000"),4)/Table2[[#This Row],[tan_angle_numer]]</f>
        <v>100</v>
      </c>
      <c r="W8316" s="9" t="b">
        <f>Table2[[#This Row],[multiplier]]=Table2[[#This Row],[multiplier_calc]]</f>
        <v>0</v>
      </c>
    </row>
    <row r="8317" spans="1:23" x14ac:dyDescent="0.25">
      <c r="A8317" s="1">
        <v>1.8</v>
      </c>
      <c r="B8317" s="1">
        <v>1</v>
      </c>
      <c r="C8317">
        <v>45</v>
      </c>
      <c r="D8317">
        <v>0</v>
      </c>
      <c r="E8317">
        <v>0</v>
      </c>
      <c r="F8317">
        <v>2.6870057690000002</v>
      </c>
      <c r="G8317">
        <v>-0.141421356</v>
      </c>
      <c r="H8317">
        <v>0.70710678100000002</v>
      </c>
      <c r="I8317">
        <v>-12.020815280000001</v>
      </c>
      <c r="J8317">
        <v>12.727922060999999</v>
      </c>
      <c r="K8317">
        <v>9</v>
      </c>
      <c r="L8317">
        <v>9</v>
      </c>
      <c r="M8317">
        <v>9</v>
      </c>
      <c r="N8317">
        <f>TAN(RADIANS(Table2[[#This Row],[angle]]))</f>
        <v>0.99999999999999989</v>
      </c>
      <c r="O8317">
        <f>0+LEFT(TEXT(Table2[[#This Row],[tan_angle]],"000/000"),3)</f>
        <v>1</v>
      </c>
      <c r="P8317">
        <f>0+RIGHT(TEXT(Table2[[#This Row],[tan_angle]],"000/000"),3)</f>
        <v>1</v>
      </c>
      <c r="Q8317" s="10">
        <f>Table2[[#This Row],[canvas_height]]/Table2[[#This Row],[canvas_width]]</f>
        <v>1.8</v>
      </c>
      <c r="R8317">
        <f>0+LEFT(TEXT(Table2[[#This Row],[canvas_ratio]],"000/000"),3)</f>
        <v>9</v>
      </c>
      <c r="S8317" s="5" t="str">
        <f t="shared" si="130"/>
        <v>/</v>
      </c>
      <c r="T8317" s="4">
        <f>0+RIGHT(TEXT(Table2[[#This Row],[canvas_ratio]],"000/000"),3)</f>
        <v>5</v>
      </c>
      <c r="U8317" s="9">
        <f>Table2[[#This Row],[canvas_ratio]]/Table2[[#This Row],[tan_angle]]</f>
        <v>1.8000000000000003</v>
      </c>
      <c r="V8317" s="8">
        <f>0+RIGHT(TEXT(Table2[[#This Row],[ratio]],"0000/0000"),4)/Table2[[#This Row],[tan_angle_numer]]</f>
        <v>5</v>
      </c>
      <c r="W8317" s="9" t="b">
        <f>Table2[[#This Row],[multiplier]]=Table2[[#This Row],[multiplier_calc]]</f>
        <v>0</v>
      </c>
    </row>
    <row r="8318" spans="1:23" x14ac:dyDescent="0.25">
      <c r="A8318" s="1">
        <v>1.81</v>
      </c>
      <c r="B8318" s="1">
        <v>1</v>
      </c>
      <c r="C8318">
        <v>45</v>
      </c>
      <c r="D8318">
        <v>0</v>
      </c>
      <c r="E8318">
        <v>0</v>
      </c>
      <c r="F8318">
        <v>202.22546835200001</v>
      </c>
      <c r="G8318">
        <v>-7.0710679999999998E-3</v>
      </c>
      <c r="H8318">
        <v>0.70710678100000002</v>
      </c>
      <c r="I8318">
        <v>-255.265548008</v>
      </c>
      <c r="J8318">
        <v>255.97265478899999</v>
      </c>
      <c r="K8318">
        <v>181</v>
      </c>
      <c r="L8318">
        <v>181</v>
      </c>
      <c r="M8318">
        <v>181</v>
      </c>
      <c r="N8318">
        <f>TAN(RADIANS(Table2[[#This Row],[angle]]))</f>
        <v>0.99999999999999989</v>
      </c>
      <c r="O8318">
        <f>0+LEFT(TEXT(Table2[[#This Row],[tan_angle]],"000/000"),3)</f>
        <v>1</v>
      </c>
      <c r="P8318">
        <f>0+RIGHT(TEXT(Table2[[#This Row],[tan_angle]],"000/000"),3)</f>
        <v>1</v>
      </c>
      <c r="Q8318" s="10">
        <f>Table2[[#This Row],[canvas_height]]/Table2[[#This Row],[canvas_width]]</f>
        <v>1.81</v>
      </c>
      <c r="R8318">
        <f>0+LEFT(TEXT(Table2[[#This Row],[canvas_ratio]],"000/000"),3)</f>
        <v>181</v>
      </c>
      <c r="S8318" s="5" t="str">
        <f t="shared" si="130"/>
        <v>/</v>
      </c>
      <c r="T8318" s="4">
        <f>0+RIGHT(TEXT(Table2[[#This Row],[canvas_ratio]],"000/000"),3)</f>
        <v>100</v>
      </c>
      <c r="U8318" s="9">
        <f>Table2[[#This Row],[canvas_ratio]]/Table2[[#This Row],[tan_angle]]</f>
        <v>1.8100000000000003</v>
      </c>
      <c r="V8318" s="8">
        <f>0+RIGHT(TEXT(Table2[[#This Row],[ratio]],"0000/0000"),4)/Table2[[#This Row],[tan_angle_numer]]</f>
        <v>100</v>
      </c>
      <c r="W8318" s="9" t="b">
        <f>Table2[[#This Row],[multiplier]]=Table2[[#This Row],[multiplier_calc]]</f>
        <v>0</v>
      </c>
    </row>
    <row r="8319" spans="1:23" x14ac:dyDescent="0.25">
      <c r="A8319" s="1">
        <v>1.82</v>
      </c>
      <c r="B8319" s="1">
        <v>1</v>
      </c>
      <c r="C8319">
        <v>45</v>
      </c>
      <c r="D8319">
        <v>0</v>
      </c>
      <c r="E8319">
        <v>0</v>
      </c>
      <c r="F8319">
        <v>100.395020793</v>
      </c>
      <c r="G8319">
        <v>-1.4142136E-2</v>
      </c>
      <c r="H8319">
        <v>0.70710678100000002</v>
      </c>
      <c r="I8319">
        <v>-127.986327395</v>
      </c>
      <c r="J8319">
        <v>128.69343417600001</v>
      </c>
      <c r="K8319">
        <v>91</v>
      </c>
      <c r="L8319">
        <v>91</v>
      </c>
      <c r="M8319">
        <v>91</v>
      </c>
      <c r="N8319">
        <f>TAN(RADIANS(Table2[[#This Row],[angle]]))</f>
        <v>0.99999999999999989</v>
      </c>
      <c r="O8319">
        <f>0+LEFT(TEXT(Table2[[#This Row],[tan_angle]],"000/000"),3)</f>
        <v>1</v>
      </c>
      <c r="P8319">
        <f>0+RIGHT(TEXT(Table2[[#This Row],[tan_angle]],"000/000"),3)</f>
        <v>1</v>
      </c>
      <c r="Q8319" s="10">
        <f>Table2[[#This Row],[canvas_height]]/Table2[[#This Row],[canvas_width]]</f>
        <v>1.82</v>
      </c>
      <c r="R8319">
        <f>0+LEFT(TEXT(Table2[[#This Row],[canvas_ratio]],"000/000"),3)</f>
        <v>91</v>
      </c>
      <c r="S8319" s="5" t="str">
        <f t="shared" si="130"/>
        <v>/</v>
      </c>
      <c r="T8319" s="4">
        <f>0+RIGHT(TEXT(Table2[[#This Row],[canvas_ratio]],"000/000"),3)</f>
        <v>50</v>
      </c>
      <c r="U8319" s="9">
        <f>Table2[[#This Row],[canvas_ratio]]/Table2[[#This Row],[tan_angle]]</f>
        <v>1.8200000000000003</v>
      </c>
      <c r="V8319" s="8">
        <f>0+RIGHT(TEXT(Table2[[#This Row],[ratio]],"0000/0000"),4)/Table2[[#This Row],[tan_angle_numer]]</f>
        <v>50</v>
      </c>
      <c r="W8319" s="9" t="b">
        <f>Table2[[#This Row],[multiplier]]=Table2[[#This Row],[multiplier_calc]]</f>
        <v>0</v>
      </c>
    </row>
    <row r="8320" spans="1:23" x14ac:dyDescent="0.25">
      <c r="A8320" s="1">
        <v>1.83</v>
      </c>
      <c r="B8320" s="1">
        <v>1</v>
      </c>
      <c r="C8320">
        <v>45</v>
      </c>
      <c r="D8320">
        <v>0</v>
      </c>
      <c r="E8320">
        <v>0</v>
      </c>
      <c r="F8320">
        <v>137.171644482</v>
      </c>
      <c r="G8320">
        <v>-7.0710679999999998E-3</v>
      </c>
      <c r="H8320">
        <v>0.70710678100000002</v>
      </c>
      <c r="I8320">
        <v>-258.09397513300001</v>
      </c>
      <c r="J8320">
        <v>258.80108191400001</v>
      </c>
      <c r="K8320">
        <v>183</v>
      </c>
      <c r="L8320">
        <v>183</v>
      </c>
      <c r="M8320">
        <v>183</v>
      </c>
      <c r="N8320">
        <f>TAN(RADIANS(Table2[[#This Row],[angle]]))</f>
        <v>0.99999999999999989</v>
      </c>
      <c r="O8320">
        <f>0+LEFT(TEXT(Table2[[#This Row],[tan_angle]],"000/000"),3)</f>
        <v>1</v>
      </c>
      <c r="P8320">
        <f>0+RIGHT(TEXT(Table2[[#This Row],[tan_angle]],"000/000"),3)</f>
        <v>1</v>
      </c>
      <c r="Q8320" s="10">
        <f>Table2[[#This Row],[canvas_height]]/Table2[[#This Row],[canvas_width]]</f>
        <v>1.83</v>
      </c>
      <c r="R8320">
        <f>0+LEFT(TEXT(Table2[[#This Row],[canvas_ratio]],"000/000"),3)</f>
        <v>183</v>
      </c>
      <c r="S8320" s="5" t="str">
        <f t="shared" si="130"/>
        <v>/</v>
      </c>
      <c r="T8320" s="4">
        <f>0+RIGHT(TEXT(Table2[[#This Row],[canvas_ratio]],"000/000"),3)</f>
        <v>100</v>
      </c>
      <c r="U8320" s="9">
        <f>Table2[[#This Row],[canvas_ratio]]/Table2[[#This Row],[tan_angle]]</f>
        <v>1.8300000000000003</v>
      </c>
      <c r="V8320" s="8">
        <f>0+RIGHT(TEXT(Table2[[#This Row],[ratio]],"0000/0000"),4)/Table2[[#This Row],[tan_angle_numer]]</f>
        <v>100</v>
      </c>
      <c r="W8320" s="9" t="b">
        <f>Table2[[#This Row],[multiplier]]=Table2[[#This Row],[multiplier_calc]]</f>
        <v>0</v>
      </c>
    </row>
    <row r="8321" spans="1:23" x14ac:dyDescent="0.25">
      <c r="A8321" s="1">
        <v>1.84</v>
      </c>
      <c r="B8321" s="1">
        <v>1</v>
      </c>
      <c r="C8321">
        <v>45</v>
      </c>
      <c r="D8321">
        <v>0</v>
      </c>
      <c r="E8321">
        <v>0</v>
      </c>
      <c r="F8321">
        <v>49.469190412000003</v>
      </c>
      <c r="G8321">
        <v>-2.8284271E-2</v>
      </c>
      <c r="H8321">
        <v>0.70710678100000002</v>
      </c>
      <c r="I8321">
        <v>-64.346717088000005</v>
      </c>
      <c r="J8321">
        <v>65.053823868999999</v>
      </c>
      <c r="K8321">
        <v>46</v>
      </c>
      <c r="L8321">
        <v>46</v>
      </c>
      <c r="M8321">
        <v>46</v>
      </c>
      <c r="N8321">
        <f>TAN(RADIANS(Table2[[#This Row],[angle]]))</f>
        <v>0.99999999999999989</v>
      </c>
      <c r="O8321">
        <f>0+LEFT(TEXT(Table2[[#This Row],[tan_angle]],"000/000"),3)</f>
        <v>1</v>
      </c>
      <c r="P8321">
        <f>0+RIGHT(TEXT(Table2[[#This Row],[tan_angle]],"000/000"),3)</f>
        <v>1</v>
      </c>
      <c r="Q8321" s="10">
        <f>Table2[[#This Row],[canvas_height]]/Table2[[#This Row],[canvas_width]]</f>
        <v>1.84</v>
      </c>
      <c r="R8321">
        <f>0+LEFT(TEXT(Table2[[#This Row],[canvas_ratio]],"000/000"),3)</f>
        <v>46</v>
      </c>
      <c r="S8321" s="5" t="str">
        <f t="shared" si="130"/>
        <v>/</v>
      </c>
      <c r="T8321" s="4">
        <f>0+RIGHT(TEXT(Table2[[#This Row],[canvas_ratio]],"000/000"),3)</f>
        <v>25</v>
      </c>
      <c r="U8321" s="9">
        <f>Table2[[#This Row],[canvas_ratio]]/Table2[[#This Row],[tan_angle]]</f>
        <v>1.8400000000000003</v>
      </c>
      <c r="V8321" s="8">
        <f>0+RIGHT(TEXT(Table2[[#This Row],[ratio]],"0000/0000"),4)/Table2[[#This Row],[tan_angle_numer]]</f>
        <v>25</v>
      </c>
      <c r="W8321" s="9" t="b">
        <f>Table2[[#This Row],[multiplier]]=Table2[[#This Row],[multiplier_calc]]</f>
        <v>0</v>
      </c>
    </row>
    <row r="8322" spans="1:23" x14ac:dyDescent="0.25">
      <c r="A8322" s="1">
        <v>1.85</v>
      </c>
      <c r="B8322" s="1">
        <v>1</v>
      </c>
      <c r="C8322">
        <v>45</v>
      </c>
      <c r="D8322">
        <v>0</v>
      </c>
      <c r="E8322">
        <v>0</v>
      </c>
      <c r="F8322">
        <v>18.349420972000001</v>
      </c>
      <c r="G8322">
        <v>-3.5355339E-2</v>
      </c>
      <c r="H8322">
        <v>0.70710678100000002</v>
      </c>
      <c r="I8322">
        <v>-51.618795026999997</v>
      </c>
      <c r="J8322">
        <v>52.325901807999998</v>
      </c>
      <c r="K8322">
        <v>37</v>
      </c>
      <c r="L8322">
        <v>37</v>
      </c>
      <c r="M8322">
        <v>37</v>
      </c>
      <c r="N8322">
        <f>TAN(RADIANS(Table2[[#This Row],[angle]]))</f>
        <v>0.99999999999999989</v>
      </c>
      <c r="O8322">
        <f>0+LEFT(TEXT(Table2[[#This Row],[tan_angle]],"000/000"),3)</f>
        <v>1</v>
      </c>
      <c r="P8322">
        <f>0+RIGHT(TEXT(Table2[[#This Row],[tan_angle]],"000/000"),3)</f>
        <v>1</v>
      </c>
      <c r="Q8322" s="10">
        <f>Table2[[#This Row],[canvas_height]]/Table2[[#This Row],[canvas_width]]</f>
        <v>1.85</v>
      </c>
      <c r="R8322">
        <f>0+LEFT(TEXT(Table2[[#This Row],[canvas_ratio]],"000/000"),3)</f>
        <v>37</v>
      </c>
      <c r="S8322" s="5" t="str">
        <f t="shared" si="130"/>
        <v>/</v>
      </c>
      <c r="T8322" s="4">
        <f>0+RIGHT(TEXT(Table2[[#This Row],[canvas_ratio]],"000/000"),3)</f>
        <v>20</v>
      </c>
      <c r="U8322" s="9">
        <f>Table2[[#This Row],[canvas_ratio]]/Table2[[#This Row],[tan_angle]]</f>
        <v>1.8500000000000003</v>
      </c>
      <c r="V8322" s="8">
        <f>0+RIGHT(TEXT(Table2[[#This Row],[ratio]],"0000/0000"),4)/Table2[[#This Row],[tan_angle_numer]]</f>
        <v>20</v>
      </c>
      <c r="W8322" s="9" t="b">
        <f>Table2[[#This Row],[multiplier]]=Table2[[#This Row],[multiplier_calc]]</f>
        <v>0</v>
      </c>
    </row>
    <row r="8323" spans="1:23" x14ac:dyDescent="0.25">
      <c r="A8323" s="1">
        <v>1.86</v>
      </c>
      <c r="B8323" s="1">
        <v>1</v>
      </c>
      <c r="C8323">
        <v>45</v>
      </c>
      <c r="D8323">
        <v>0</v>
      </c>
      <c r="E8323">
        <v>0</v>
      </c>
      <c r="F8323">
        <v>113.122942854</v>
      </c>
      <c r="G8323">
        <v>-1.4142136E-2</v>
      </c>
      <c r="H8323">
        <v>0.70710678100000002</v>
      </c>
      <c r="I8323">
        <v>-130.81475452000001</v>
      </c>
      <c r="J8323">
        <v>131.521861301</v>
      </c>
      <c r="K8323">
        <v>93</v>
      </c>
      <c r="L8323">
        <v>93</v>
      </c>
      <c r="M8323">
        <v>93</v>
      </c>
      <c r="N8323">
        <f>TAN(RADIANS(Table2[[#This Row],[angle]]))</f>
        <v>0.99999999999999989</v>
      </c>
      <c r="O8323">
        <f>0+LEFT(TEXT(Table2[[#This Row],[tan_angle]],"000/000"),3)</f>
        <v>1</v>
      </c>
      <c r="P8323">
        <f>0+RIGHT(TEXT(Table2[[#This Row],[tan_angle]],"000/000"),3)</f>
        <v>1</v>
      </c>
      <c r="Q8323" s="10">
        <f>Table2[[#This Row],[canvas_height]]/Table2[[#This Row],[canvas_width]]</f>
        <v>1.86</v>
      </c>
      <c r="R8323">
        <f>0+LEFT(TEXT(Table2[[#This Row],[canvas_ratio]],"000/000"),3)</f>
        <v>93</v>
      </c>
      <c r="S8323" s="5" t="str">
        <f t="shared" si="130"/>
        <v>/</v>
      </c>
      <c r="T8323" s="4">
        <f>0+RIGHT(TEXT(Table2[[#This Row],[canvas_ratio]],"000/000"),3)</f>
        <v>50</v>
      </c>
      <c r="U8323" s="9">
        <f>Table2[[#This Row],[canvas_ratio]]/Table2[[#This Row],[tan_angle]]</f>
        <v>1.8600000000000003</v>
      </c>
      <c r="V8323" s="8">
        <f>0+RIGHT(TEXT(Table2[[#This Row],[ratio]],"0000/0000"),4)/Table2[[#This Row],[tan_angle_numer]]</f>
        <v>50</v>
      </c>
      <c r="W8323" s="9" t="b">
        <f>Table2[[#This Row],[multiplier]]=Table2[[#This Row],[multiplier_calc]]</f>
        <v>0</v>
      </c>
    </row>
    <row r="8324" spans="1:23" x14ac:dyDescent="0.25">
      <c r="A8324" s="1">
        <v>1.87</v>
      </c>
      <c r="B8324" s="1">
        <v>1</v>
      </c>
      <c r="C8324">
        <v>45</v>
      </c>
      <c r="D8324">
        <v>0</v>
      </c>
      <c r="E8324">
        <v>0</v>
      </c>
      <c r="F8324">
        <v>203.63968191399999</v>
      </c>
      <c r="G8324">
        <v>-7.0710679999999998E-3</v>
      </c>
      <c r="H8324">
        <v>0.70710678100000002</v>
      </c>
      <c r="I8324">
        <v>-263.750829383</v>
      </c>
      <c r="J8324">
        <v>264.45793616399999</v>
      </c>
      <c r="K8324">
        <v>187</v>
      </c>
      <c r="L8324">
        <v>187</v>
      </c>
      <c r="M8324">
        <v>187</v>
      </c>
      <c r="N8324">
        <f>TAN(RADIANS(Table2[[#This Row],[angle]]))</f>
        <v>0.99999999999999989</v>
      </c>
      <c r="O8324">
        <f>0+LEFT(TEXT(Table2[[#This Row],[tan_angle]],"000/000"),3)</f>
        <v>1</v>
      </c>
      <c r="P8324">
        <f>0+RIGHT(TEXT(Table2[[#This Row],[tan_angle]],"000/000"),3)</f>
        <v>1</v>
      </c>
      <c r="Q8324" s="10">
        <f>Table2[[#This Row],[canvas_height]]/Table2[[#This Row],[canvas_width]]</f>
        <v>1.87</v>
      </c>
      <c r="R8324">
        <f>0+LEFT(TEXT(Table2[[#This Row],[canvas_ratio]],"000/000"),3)</f>
        <v>187</v>
      </c>
      <c r="S8324" s="5" t="str">
        <f t="shared" si="130"/>
        <v>/</v>
      </c>
      <c r="T8324" s="4">
        <f>0+RIGHT(TEXT(Table2[[#This Row],[canvas_ratio]],"000/000"),3)</f>
        <v>100</v>
      </c>
      <c r="U8324" s="9">
        <f>Table2[[#This Row],[canvas_ratio]]/Table2[[#This Row],[tan_angle]]</f>
        <v>1.8700000000000003</v>
      </c>
      <c r="V8324" s="8">
        <f>0+RIGHT(TEXT(Table2[[#This Row],[ratio]],"0000/0000"),4)/Table2[[#This Row],[tan_angle_numer]]</f>
        <v>100</v>
      </c>
      <c r="W8324" s="9" t="b">
        <f>Table2[[#This Row],[multiplier]]=Table2[[#This Row],[multiplier_calc]]</f>
        <v>0</v>
      </c>
    </row>
    <row r="8325" spans="1:23" x14ac:dyDescent="0.25">
      <c r="A8325" s="1">
        <v>1.88</v>
      </c>
      <c r="B8325" s="1">
        <v>1</v>
      </c>
      <c r="C8325">
        <v>45</v>
      </c>
      <c r="D8325">
        <v>0</v>
      </c>
      <c r="E8325">
        <v>0</v>
      </c>
      <c r="F8325">
        <v>45.226549724999998</v>
      </c>
      <c r="G8325">
        <v>-2.8284271E-2</v>
      </c>
      <c r="H8325">
        <v>0.70710678100000002</v>
      </c>
      <c r="I8325">
        <v>-65.760930650000006</v>
      </c>
      <c r="J8325">
        <v>66.468037430999999</v>
      </c>
      <c r="K8325">
        <v>47</v>
      </c>
      <c r="L8325">
        <v>47</v>
      </c>
      <c r="M8325">
        <v>47</v>
      </c>
      <c r="N8325">
        <f>TAN(RADIANS(Table2[[#This Row],[angle]]))</f>
        <v>0.99999999999999989</v>
      </c>
      <c r="O8325">
        <f>0+LEFT(TEXT(Table2[[#This Row],[tan_angle]],"000/000"),3)</f>
        <v>1</v>
      </c>
      <c r="P8325">
        <f>0+RIGHT(TEXT(Table2[[#This Row],[tan_angle]],"000/000"),3)</f>
        <v>1</v>
      </c>
      <c r="Q8325" s="10">
        <f>Table2[[#This Row],[canvas_height]]/Table2[[#This Row],[canvas_width]]</f>
        <v>1.88</v>
      </c>
      <c r="R8325">
        <f>0+LEFT(TEXT(Table2[[#This Row],[canvas_ratio]],"000/000"),3)</f>
        <v>47</v>
      </c>
      <c r="S8325" s="5" t="str">
        <f t="shared" si="130"/>
        <v>/</v>
      </c>
      <c r="T8325" s="4">
        <f>0+RIGHT(TEXT(Table2[[#This Row],[canvas_ratio]],"000/000"),3)</f>
        <v>25</v>
      </c>
      <c r="U8325" s="9">
        <f>Table2[[#This Row],[canvas_ratio]]/Table2[[#This Row],[tan_angle]]</f>
        <v>1.8800000000000001</v>
      </c>
      <c r="V8325" s="8">
        <f>0+RIGHT(TEXT(Table2[[#This Row],[ratio]],"0000/0000"),4)/Table2[[#This Row],[tan_angle_numer]]</f>
        <v>25</v>
      </c>
      <c r="W8325" s="9" t="b">
        <f>Table2[[#This Row],[multiplier]]=Table2[[#This Row],[multiplier_calc]]</f>
        <v>0</v>
      </c>
    </row>
    <row r="8326" spans="1:23" x14ac:dyDescent="0.25">
      <c r="A8326" s="1">
        <v>1.89</v>
      </c>
      <c r="B8326" s="1">
        <v>1</v>
      </c>
      <c r="C8326">
        <v>45</v>
      </c>
      <c r="D8326">
        <v>0</v>
      </c>
      <c r="E8326">
        <v>0</v>
      </c>
      <c r="F8326">
        <v>243.23766165999999</v>
      </c>
      <c r="G8326">
        <v>-7.0710679999999998E-3</v>
      </c>
      <c r="H8326">
        <v>0.70710678100000002</v>
      </c>
      <c r="I8326">
        <v>-266.57925650700003</v>
      </c>
      <c r="J8326">
        <v>267.28636328800002</v>
      </c>
      <c r="K8326">
        <v>189</v>
      </c>
      <c r="L8326">
        <v>189</v>
      </c>
      <c r="M8326">
        <v>189</v>
      </c>
      <c r="N8326">
        <f>TAN(RADIANS(Table2[[#This Row],[angle]]))</f>
        <v>0.99999999999999989</v>
      </c>
      <c r="O8326">
        <f>0+LEFT(TEXT(Table2[[#This Row],[tan_angle]],"000/000"),3)</f>
        <v>1</v>
      </c>
      <c r="P8326">
        <f>0+RIGHT(TEXT(Table2[[#This Row],[tan_angle]],"000/000"),3)</f>
        <v>1</v>
      </c>
      <c r="Q8326" s="10">
        <f>Table2[[#This Row],[canvas_height]]/Table2[[#This Row],[canvas_width]]</f>
        <v>1.89</v>
      </c>
      <c r="R8326">
        <f>0+LEFT(TEXT(Table2[[#This Row],[canvas_ratio]],"000/000"),3)</f>
        <v>189</v>
      </c>
      <c r="S8326" s="5" t="str">
        <f t="shared" si="130"/>
        <v>/</v>
      </c>
      <c r="T8326" s="4">
        <f>0+RIGHT(TEXT(Table2[[#This Row],[canvas_ratio]],"000/000"),3)</f>
        <v>100</v>
      </c>
      <c r="U8326" s="9">
        <f>Table2[[#This Row],[canvas_ratio]]/Table2[[#This Row],[tan_angle]]</f>
        <v>1.8900000000000001</v>
      </c>
      <c r="V8326" s="8">
        <f>0+RIGHT(TEXT(Table2[[#This Row],[ratio]],"0000/0000"),4)/Table2[[#This Row],[tan_angle_numer]]</f>
        <v>100</v>
      </c>
      <c r="W8326" s="9" t="b">
        <f>Table2[[#This Row],[multiplier]]=Table2[[#This Row],[multiplier_calc]]</f>
        <v>0</v>
      </c>
    </row>
    <row r="8327" spans="1:23" x14ac:dyDescent="0.25">
      <c r="A8327" s="1">
        <v>1.9</v>
      </c>
      <c r="B8327" s="1">
        <v>1</v>
      </c>
      <c r="C8327">
        <v>45</v>
      </c>
      <c r="D8327">
        <v>0</v>
      </c>
      <c r="E8327">
        <v>0</v>
      </c>
      <c r="F8327">
        <v>2.757716447</v>
      </c>
      <c r="G8327">
        <v>-7.0710677999999999E-2</v>
      </c>
      <c r="H8327">
        <v>0.70710678100000002</v>
      </c>
      <c r="I8327">
        <v>-26.162950903999999</v>
      </c>
      <c r="J8327">
        <v>26.870057684999999</v>
      </c>
      <c r="K8327">
        <v>19</v>
      </c>
      <c r="L8327">
        <v>19</v>
      </c>
      <c r="M8327">
        <v>19</v>
      </c>
      <c r="N8327">
        <f>TAN(RADIANS(Table2[[#This Row],[angle]]))</f>
        <v>0.99999999999999989</v>
      </c>
      <c r="O8327">
        <f>0+LEFT(TEXT(Table2[[#This Row],[tan_angle]],"000/000"),3)</f>
        <v>1</v>
      </c>
      <c r="P8327">
        <f>0+RIGHT(TEXT(Table2[[#This Row],[tan_angle]],"000/000"),3)</f>
        <v>1</v>
      </c>
      <c r="Q8327" s="10">
        <f>Table2[[#This Row],[canvas_height]]/Table2[[#This Row],[canvas_width]]</f>
        <v>1.9</v>
      </c>
      <c r="R8327">
        <f>0+LEFT(TEXT(Table2[[#This Row],[canvas_ratio]],"000/000"),3)</f>
        <v>19</v>
      </c>
      <c r="S8327" s="5" t="str">
        <f t="shared" si="130"/>
        <v>/</v>
      </c>
      <c r="T8327" s="4">
        <f>0+RIGHT(TEXT(Table2[[#This Row],[canvas_ratio]],"000/000"),3)</f>
        <v>10</v>
      </c>
      <c r="U8327" s="9">
        <f>Table2[[#This Row],[canvas_ratio]]/Table2[[#This Row],[tan_angle]]</f>
        <v>1.9000000000000001</v>
      </c>
      <c r="V8327" s="8">
        <f>0+RIGHT(TEXT(Table2[[#This Row],[ratio]],"0000/0000"),4)/Table2[[#This Row],[tan_angle_numer]]</f>
        <v>10</v>
      </c>
      <c r="W8327" s="9" t="b">
        <f>Table2[[#This Row],[multiplier]]=Table2[[#This Row],[multiplier_calc]]</f>
        <v>0</v>
      </c>
    </row>
    <row r="8328" spans="1:23" x14ac:dyDescent="0.25">
      <c r="A8328" s="1">
        <v>1.91</v>
      </c>
      <c r="B8328" s="1">
        <v>1</v>
      </c>
      <c r="C8328">
        <v>45</v>
      </c>
      <c r="D8328">
        <v>0</v>
      </c>
      <c r="E8328">
        <v>0</v>
      </c>
      <c r="F8328">
        <v>29.705555877999998</v>
      </c>
      <c r="G8328">
        <v>7.0710679999999998E-3</v>
      </c>
      <c r="H8328">
        <v>0.70710678100000002</v>
      </c>
      <c r="I8328">
        <v>-269.40768363199999</v>
      </c>
      <c r="J8328">
        <v>270.11479041299998</v>
      </c>
      <c r="K8328">
        <v>191</v>
      </c>
      <c r="L8328">
        <v>191</v>
      </c>
      <c r="M8328">
        <v>191</v>
      </c>
      <c r="N8328">
        <f>TAN(RADIANS(Table2[[#This Row],[angle]]))</f>
        <v>0.99999999999999989</v>
      </c>
      <c r="O8328">
        <f>0+LEFT(TEXT(Table2[[#This Row],[tan_angle]],"000/000"),3)</f>
        <v>1</v>
      </c>
      <c r="P8328">
        <f>0+RIGHT(TEXT(Table2[[#This Row],[tan_angle]],"000/000"),3)</f>
        <v>1</v>
      </c>
      <c r="Q8328" s="10">
        <f>Table2[[#This Row],[canvas_height]]/Table2[[#This Row],[canvas_width]]</f>
        <v>1.91</v>
      </c>
      <c r="R8328">
        <f>0+LEFT(TEXT(Table2[[#This Row],[canvas_ratio]],"000/000"),3)</f>
        <v>191</v>
      </c>
      <c r="S8328" s="5" t="str">
        <f t="shared" si="130"/>
        <v>/</v>
      </c>
      <c r="T8328" s="4">
        <f>0+RIGHT(TEXT(Table2[[#This Row],[canvas_ratio]],"000/000"),3)</f>
        <v>100</v>
      </c>
      <c r="U8328" s="9">
        <f>Table2[[#This Row],[canvas_ratio]]/Table2[[#This Row],[tan_angle]]</f>
        <v>1.9100000000000001</v>
      </c>
      <c r="V8328" s="8">
        <f>0+RIGHT(TEXT(Table2[[#This Row],[ratio]],"0000/0000"),4)/Table2[[#This Row],[tan_angle_numer]]</f>
        <v>100</v>
      </c>
      <c r="W8328" s="9" t="b">
        <f>Table2[[#This Row],[multiplier]]=Table2[[#This Row],[multiplier_calc]]</f>
        <v>0</v>
      </c>
    </row>
    <row r="8329" spans="1:23" x14ac:dyDescent="0.25">
      <c r="A8329" s="1">
        <v>1.92</v>
      </c>
      <c r="B8329" s="1">
        <v>1</v>
      </c>
      <c r="C8329">
        <v>45</v>
      </c>
      <c r="D8329">
        <v>0</v>
      </c>
      <c r="E8329">
        <v>0</v>
      </c>
      <c r="F8329">
        <v>35.327054787999998</v>
      </c>
      <c r="G8329">
        <v>-2.8284271E-2</v>
      </c>
      <c r="H8329">
        <v>0.70710678100000002</v>
      </c>
      <c r="I8329">
        <v>-67.175144212999996</v>
      </c>
      <c r="J8329">
        <v>67.882250993999989</v>
      </c>
      <c r="K8329">
        <v>48</v>
      </c>
      <c r="L8329">
        <v>48</v>
      </c>
      <c r="M8329">
        <v>48</v>
      </c>
      <c r="N8329">
        <f>TAN(RADIANS(Table2[[#This Row],[angle]]))</f>
        <v>0.99999999999999989</v>
      </c>
      <c r="O8329">
        <f>0+LEFT(TEXT(Table2[[#This Row],[tan_angle]],"000/000"),3)</f>
        <v>1</v>
      </c>
      <c r="P8329">
        <f>0+RIGHT(TEXT(Table2[[#This Row],[tan_angle]],"000/000"),3)</f>
        <v>1</v>
      </c>
      <c r="Q8329" s="10">
        <f>Table2[[#This Row],[canvas_height]]/Table2[[#This Row],[canvas_width]]</f>
        <v>1.92</v>
      </c>
      <c r="R8329">
        <f>0+LEFT(TEXT(Table2[[#This Row],[canvas_ratio]],"000/000"),3)</f>
        <v>48</v>
      </c>
      <c r="S8329" s="5" t="str">
        <f t="shared" si="130"/>
        <v>/</v>
      </c>
      <c r="T8329" s="4">
        <f>0+RIGHT(TEXT(Table2[[#This Row],[canvas_ratio]],"000/000"),3)</f>
        <v>25</v>
      </c>
      <c r="U8329" s="9">
        <f>Table2[[#This Row],[canvas_ratio]]/Table2[[#This Row],[tan_angle]]</f>
        <v>1.9200000000000002</v>
      </c>
      <c r="V8329" s="8">
        <f>0+RIGHT(TEXT(Table2[[#This Row],[ratio]],"0000/0000"),4)/Table2[[#This Row],[tan_angle_numer]]</f>
        <v>25</v>
      </c>
      <c r="W8329" s="9" t="b">
        <f>Table2[[#This Row],[multiplier]]=Table2[[#This Row],[multiplier_calc]]</f>
        <v>0</v>
      </c>
    </row>
    <row r="8330" spans="1:23" x14ac:dyDescent="0.25">
      <c r="A8330" s="1">
        <v>1.93</v>
      </c>
      <c r="B8330" s="1">
        <v>1</v>
      </c>
      <c r="C8330">
        <v>45</v>
      </c>
      <c r="D8330">
        <v>0</v>
      </c>
      <c r="E8330">
        <v>0</v>
      </c>
      <c r="F8330">
        <v>117.37265460899999</v>
      </c>
      <c r="G8330">
        <v>-7.0710679999999998E-3</v>
      </c>
      <c r="H8330">
        <v>0.70710678100000002</v>
      </c>
      <c r="I8330">
        <v>-272.23611075700001</v>
      </c>
      <c r="J8330">
        <v>272.943217538</v>
      </c>
      <c r="K8330">
        <v>193</v>
      </c>
      <c r="L8330">
        <v>193</v>
      </c>
      <c r="M8330">
        <v>193</v>
      </c>
      <c r="N8330">
        <f>TAN(RADIANS(Table2[[#This Row],[angle]]))</f>
        <v>0.99999999999999989</v>
      </c>
      <c r="O8330">
        <f>0+LEFT(TEXT(Table2[[#This Row],[tan_angle]],"000/000"),3)</f>
        <v>1</v>
      </c>
      <c r="P8330">
        <f>0+RIGHT(TEXT(Table2[[#This Row],[tan_angle]],"000/000"),3)</f>
        <v>1</v>
      </c>
      <c r="Q8330" s="10">
        <f>Table2[[#This Row],[canvas_height]]/Table2[[#This Row],[canvas_width]]</f>
        <v>1.93</v>
      </c>
      <c r="R8330">
        <f>0+LEFT(TEXT(Table2[[#This Row],[canvas_ratio]],"000/000"),3)</f>
        <v>193</v>
      </c>
      <c r="S8330" s="5" t="str">
        <f t="shared" si="130"/>
        <v>/</v>
      </c>
      <c r="T8330" s="4">
        <f>0+RIGHT(TEXT(Table2[[#This Row],[canvas_ratio]],"000/000"),3)</f>
        <v>100</v>
      </c>
      <c r="U8330" s="9">
        <f>Table2[[#This Row],[canvas_ratio]]/Table2[[#This Row],[tan_angle]]</f>
        <v>1.9300000000000002</v>
      </c>
      <c r="V8330" s="8">
        <f>0+RIGHT(TEXT(Table2[[#This Row],[ratio]],"0000/0000"),4)/Table2[[#This Row],[tan_angle_numer]]</f>
        <v>100</v>
      </c>
      <c r="W8330" s="9" t="b">
        <f>Table2[[#This Row],[multiplier]]=Table2[[#This Row],[multiplier_calc]]</f>
        <v>0</v>
      </c>
    </row>
    <row r="8331" spans="1:23" x14ac:dyDescent="0.25">
      <c r="A8331" s="1">
        <v>1.94</v>
      </c>
      <c r="B8331" s="1">
        <v>1</v>
      </c>
      <c r="C8331">
        <v>45</v>
      </c>
      <c r="D8331">
        <v>0</v>
      </c>
      <c r="E8331">
        <v>0</v>
      </c>
      <c r="F8331">
        <v>46.654905423000002</v>
      </c>
      <c r="G8331">
        <v>-1.4142136E-2</v>
      </c>
      <c r="H8331">
        <v>0.70710678100000002</v>
      </c>
      <c r="I8331">
        <v>-136.471608769</v>
      </c>
      <c r="J8331">
        <v>137.17871554999999</v>
      </c>
      <c r="K8331">
        <v>97</v>
      </c>
      <c r="L8331">
        <v>97</v>
      </c>
      <c r="M8331">
        <v>97</v>
      </c>
      <c r="N8331">
        <f>TAN(RADIANS(Table2[[#This Row],[angle]]))</f>
        <v>0.99999999999999989</v>
      </c>
      <c r="O8331">
        <f>0+LEFT(TEXT(Table2[[#This Row],[tan_angle]],"000/000"),3)</f>
        <v>1</v>
      </c>
      <c r="P8331">
        <f>0+RIGHT(TEXT(Table2[[#This Row],[tan_angle]],"000/000"),3)</f>
        <v>1</v>
      </c>
      <c r="Q8331" s="10">
        <f>Table2[[#This Row],[canvas_height]]/Table2[[#This Row],[canvas_width]]</f>
        <v>1.94</v>
      </c>
      <c r="R8331">
        <f>0+LEFT(TEXT(Table2[[#This Row],[canvas_ratio]],"000/000"),3)</f>
        <v>97</v>
      </c>
      <c r="S8331" s="5" t="str">
        <f t="shared" si="130"/>
        <v>/</v>
      </c>
      <c r="T8331" s="4">
        <f>0+RIGHT(TEXT(Table2[[#This Row],[canvas_ratio]],"000/000"),3)</f>
        <v>50</v>
      </c>
      <c r="U8331" s="9">
        <f>Table2[[#This Row],[canvas_ratio]]/Table2[[#This Row],[tan_angle]]</f>
        <v>1.9400000000000002</v>
      </c>
      <c r="V8331" s="8">
        <f>0+RIGHT(TEXT(Table2[[#This Row],[ratio]],"0000/0000"),4)/Table2[[#This Row],[tan_angle_numer]]</f>
        <v>50</v>
      </c>
      <c r="W8331" s="9" t="b">
        <f>Table2[[#This Row],[multiplier]]=Table2[[#This Row],[multiplier_calc]]</f>
        <v>0</v>
      </c>
    </row>
    <row r="8332" spans="1:23" x14ac:dyDescent="0.25">
      <c r="A8332" s="1">
        <v>1.95</v>
      </c>
      <c r="B8332" s="1">
        <v>1</v>
      </c>
      <c r="C8332">
        <v>45</v>
      </c>
      <c r="D8332">
        <v>0</v>
      </c>
      <c r="E8332">
        <v>0</v>
      </c>
      <c r="F8332">
        <v>52.361257147000003</v>
      </c>
      <c r="G8332">
        <v>3.5355339E-2</v>
      </c>
      <c r="H8332">
        <v>0.70710678100000002</v>
      </c>
      <c r="I8332">
        <v>-54.447222150999998</v>
      </c>
      <c r="J8332">
        <v>55.154328931999999</v>
      </c>
      <c r="K8332">
        <v>39</v>
      </c>
      <c r="L8332">
        <v>39</v>
      </c>
      <c r="M8332">
        <v>39</v>
      </c>
      <c r="N8332">
        <f>TAN(RADIANS(Table2[[#This Row],[angle]]))</f>
        <v>0.99999999999999989</v>
      </c>
      <c r="O8332">
        <f>0+LEFT(TEXT(Table2[[#This Row],[tan_angle]],"000/000"),3)</f>
        <v>1</v>
      </c>
      <c r="P8332">
        <f>0+RIGHT(TEXT(Table2[[#This Row],[tan_angle]],"000/000"),3)</f>
        <v>1</v>
      </c>
      <c r="Q8332" s="10">
        <f>Table2[[#This Row],[canvas_height]]/Table2[[#This Row],[canvas_width]]</f>
        <v>1.95</v>
      </c>
      <c r="R8332">
        <f>0+LEFT(TEXT(Table2[[#This Row],[canvas_ratio]],"000/000"),3)</f>
        <v>39</v>
      </c>
      <c r="S8332" s="5" t="str">
        <f t="shared" si="130"/>
        <v>/</v>
      </c>
      <c r="T8332" s="4">
        <f>0+RIGHT(TEXT(Table2[[#This Row],[canvas_ratio]],"000/000"),3)</f>
        <v>20</v>
      </c>
      <c r="U8332" s="9">
        <f>Table2[[#This Row],[canvas_ratio]]/Table2[[#This Row],[tan_angle]]</f>
        <v>1.9500000000000002</v>
      </c>
      <c r="V8332" s="8">
        <f>0+RIGHT(TEXT(Table2[[#This Row],[ratio]],"0000/0000"),4)/Table2[[#This Row],[tan_angle_numer]]</f>
        <v>20</v>
      </c>
      <c r="W8332" s="9" t="b">
        <f>Table2[[#This Row],[multiplier]]=Table2[[#This Row],[multiplier_calc]]</f>
        <v>0</v>
      </c>
    </row>
    <row r="8333" spans="1:23" x14ac:dyDescent="0.25">
      <c r="A8333" s="1">
        <v>1.96</v>
      </c>
      <c r="B8333" s="1">
        <v>1</v>
      </c>
      <c r="C8333">
        <v>45</v>
      </c>
      <c r="D8333">
        <v>0</v>
      </c>
      <c r="E8333">
        <v>0</v>
      </c>
      <c r="F8333">
        <v>2.8001428530000001</v>
      </c>
      <c r="G8333">
        <v>-2.8284271E-2</v>
      </c>
      <c r="H8333">
        <v>0.70710678100000002</v>
      </c>
      <c r="I8333">
        <v>-68.589357774999996</v>
      </c>
      <c r="J8333">
        <v>69.296464555999989</v>
      </c>
      <c r="K8333">
        <v>49</v>
      </c>
      <c r="L8333">
        <v>49</v>
      </c>
      <c r="M8333">
        <v>49</v>
      </c>
      <c r="N8333">
        <f>TAN(RADIANS(Table2[[#This Row],[angle]]))</f>
        <v>0.99999999999999989</v>
      </c>
      <c r="O8333">
        <f>0+LEFT(TEXT(Table2[[#This Row],[tan_angle]],"000/000"),3)</f>
        <v>1</v>
      </c>
      <c r="P8333">
        <f>0+RIGHT(TEXT(Table2[[#This Row],[tan_angle]],"000/000"),3)</f>
        <v>1</v>
      </c>
      <c r="Q8333" s="10">
        <f>Table2[[#This Row],[canvas_height]]/Table2[[#This Row],[canvas_width]]</f>
        <v>1.96</v>
      </c>
      <c r="R8333">
        <f>0+LEFT(TEXT(Table2[[#This Row],[canvas_ratio]],"000/000"),3)</f>
        <v>49</v>
      </c>
      <c r="S8333" s="5" t="str">
        <f t="shared" si="130"/>
        <v>/</v>
      </c>
      <c r="T8333" s="4">
        <f>0+RIGHT(TEXT(Table2[[#This Row],[canvas_ratio]],"000/000"),3)</f>
        <v>25</v>
      </c>
      <c r="U8333" s="9">
        <f>Table2[[#This Row],[canvas_ratio]]/Table2[[#This Row],[tan_angle]]</f>
        <v>1.9600000000000002</v>
      </c>
      <c r="V8333" s="8">
        <f>0+RIGHT(TEXT(Table2[[#This Row],[ratio]],"0000/0000"),4)/Table2[[#This Row],[tan_angle_numer]]</f>
        <v>25</v>
      </c>
      <c r="W8333" s="9" t="b">
        <f>Table2[[#This Row],[multiplier]]=Table2[[#This Row],[multiplier_calc]]</f>
        <v>0</v>
      </c>
    </row>
    <row r="8334" spans="1:23" x14ac:dyDescent="0.25">
      <c r="A8334" s="1">
        <v>1.97</v>
      </c>
      <c r="B8334" s="1">
        <v>1</v>
      </c>
      <c r="C8334">
        <v>45</v>
      </c>
      <c r="D8334">
        <v>0</v>
      </c>
      <c r="E8334">
        <v>0</v>
      </c>
      <c r="F8334">
        <v>186.66911916500001</v>
      </c>
      <c r="G8334">
        <v>-7.0710679999999998E-3</v>
      </c>
      <c r="H8334">
        <v>0.70710678100000002</v>
      </c>
      <c r="I8334">
        <v>-277.892965006</v>
      </c>
      <c r="J8334">
        <v>278.60007178699999</v>
      </c>
      <c r="K8334">
        <v>197</v>
      </c>
      <c r="L8334">
        <v>197</v>
      </c>
      <c r="M8334">
        <v>197</v>
      </c>
      <c r="N8334">
        <f>TAN(RADIANS(Table2[[#This Row],[angle]]))</f>
        <v>0.99999999999999989</v>
      </c>
      <c r="O8334">
        <f>0+LEFT(TEXT(Table2[[#This Row],[tan_angle]],"000/000"),3)</f>
        <v>1</v>
      </c>
      <c r="P8334">
        <f>0+RIGHT(TEXT(Table2[[#This Row],[tan_angle]],"000/000"),3)</f>
        <v>1</v>
      </c>
      <c r="Q8334" s="10">
        <f>Table2[[#This Row],[canvas_height]]/Table2[[#This Row],[canvas_width]]</f>
        <v>1.97</v>
      </c>
      <c r="R8334">
        <f>0+LEFT(TEXT(Table2[[#This Row],[canvas_ratio]],"000/000"),3)</f>
        <v>197</v>
      </c>
      <c r="S8334" s="5" t="str">
        <f t="shared" si="130"/>
        <v>/</v>
      </c>
      <c r="T8334" s="4">
        <f>0+RIGHT(TEXT(Table2[[#This Row],[canvas_ratio]],"000/000"),3)</f>
        <v>100</v>
      </c>
      <c r="U8334" s="9">
        <f>Table2[[#This Row],[canvas_ratio]]/Table2[[#This Row],[tan_angle]]</f>
        <v>1.9700000000000002</v>
      </c>
      <c r="V8334" s="8">
        <f>0+RIGHT(TEXT(Table2[[#This Row],[ratio]],"0000/0000"),4)/Table2[[#This Row],[tan_angle_numer]]</f>
        <v>100</v>
      </c>
      <c r="W8334" s="9" t="b">
        <f>Table2[[#This Row],[multiplier]]=Table2[[#This Row],[multiplier_calc]]</f>
        <v>0</v>
      </c>
    </row>
    <row r="8335" spans="1:23" x14ac:dyDescent="0.25">
      <c r="A8335" s="1">
        <v>1.98</v>
      </c>
      <c r="B8335" s="1">
        <v>1</v>
      </c>
      <c r="C8335">
        <v>45</v>
      </c>
      <c r="D8335">
        <v>0</v>
      </c>
      <c r="E8335">
        <v>0</v>
      </c>
      <c r="F8335">
        <v>2.8142849889999999</v>
      </c>
      <c r="G8335">
        <v>-1.4142136E-2</v>
      </c>
      <c r="H8335">
        <v>0.70710678100000002</v>
      </c>
      <c r="I8335">
        <v>-139.30003589399999</v>
      </c>
      <c r="J8335">
        <v>140.00714267500001</v>
      </c>
      <c r="K8335">
        <v>99</v>
      </c>
      <c r="L8335">
        <v>99</v>
      </c>
      <c r="M8335">
        <v>99</v>
      </c>
      <c r="N8335">
        <f>TAN(RADIANS(Table2[[#This Row],[angle]]))</f>
        <v>0.99999999999999989</v>
      </c>
      <c r="O8335">
        <f>0+LEFT(TEXT(Table2[[#This Row],[tan_angle]],"000/000"),3)</f>
        <v>1</v>
      </c>
      <c r="P8335">
        <f>0+RIGHT(TEXT(Table2[[#This Row],[tan_angle]],"000/000"),3)</f>
        <v>1</v>
      </c>
      <c r="Q8335" s="10">
        <f>Table2[[#This Row],[canvas_height]]/Table2[[#This Row],[canvas_width]]</f>
        <v>1.98</v>
      </c>
      <c r="R8335">
        <f>0+LEFT(TEXT(Table2[[#This Row],[canvas_ratio]],"000/000"),3)</f>
        <v>99</v>
      </c>
      <c r="S8335" s="5" t="str">
        <f t="shared" si="130"/>
        <v>/</v>
      </c>
      <c r="T8335" s="4">
        <f>0+RIGHT(TEXT(Table2[[#This Row],[canvas_ratio]],"000/000"),3)</f>
        <v>50</v>
      </c>
      <c r="U8335" s="9">
        <f>Table2[[#This Row],[canvas_ratio]]/Table2[[#This Row],[tan_angle]]</f>
        <v>1.9800000000000002</v>
      </c>
      <c r="V8335" s="8">
        <f>0+RIGHT(TEXT(Table2[[#This Row],[ratio]],"0000/0000"),4)/Table2[[#This Row],[tan_angle_numer]]</f>
        <v>50</v>
      </c>
      <c r="W8335" s="9" t="b">
        <f>Table2[[#This Row],[multiplier]]=Table2[[#This Row],[multiplier_calc]]</f>
        <v>0</v>
      </c>
    </row>
    <row r="8336" spans="1:23" x14ac:dyDescent="0.25">
      <c r="A8336" s="1">
        <v>1.99</v>
      </c>
      <c r="B8336" s="1">
        <v>1</v>
      </c>
      <c r="C8336">
        <v>45</v>
      </c>
      <c r="D8336">
        <v>0</v>
      </c>
      <c r="E8336">
        <v>0</v>
      </c>
      <c r="F8336">
        <v>278.60714285500001</v>
      </c>
      <c r="G8336">
        <v>7.0710679999999998E-3</v>
      </c>
      <c r="H8336">
        <v>0.70710678100000002</v>
      </c>
      <c r="I8336">
        <v>-280.72139213100002</v>
      </c>
      <c r="J8336">
        <v>281.42849891200001</v>
      </c>
      <c r="K8336">
        <v>199</v>
      </c>
      <c r="L8336">
        <v>199</v>
      </c>
      <c r="M8336">
        <v>199</v>
      </c>
      <c r="N8336">
        <f>TAN(RADIANS(Table2[[#This Row],[angle]]))</f>
        <v>0.99999999999999989</v>
      </c>
      <c r="O8336">
        <f>0+LEFT(TEXT(Table2[[#This Row],[tan_angle]],"000/000"),3)</f>
        <v>1</v>
      </c>
      <c r="P8336">
        <f>0+RIGHT(TEXT(Table2[[#This Row],[tan_angle]],"000/000"),3)</f>
        <v>1</v>
      </c>
      <c r="Q8336" s="10">
        <f>Table2[[#This Row],[canvas_height]]/Table2[[#This Row],[canvas_width]]</f>
        <v>1.99</v>
      </c>
      <c r="R8336">
        <f>0+LEFT(TEXT(Table2[[#This Row],[canvas_ratio]],"000/000"),3)</f>
        <v>199</v>
      </c>
      <c r="S8336" s="5" t="str">
        <f t="shared" si="130"/>
        <v>/</v>
      </c>
      <c r="T8336" s="4">
        <f>0+RIGHT(TEXT(Table2[[#This Row],[canvas_ratio]],"000/000"),3)</f>
        <v>100</v>
      </c>
      <c r="U8336" s="9">
        <f>Table2[[#This Row],[canvas_ratio]]/Table2[[#This Row],[tan_angle]]</f>
        <v>1.9900000000000002</v>
      </c>
      <c r="V8336" s="8">
        <f>0+RIGHT(TEXT(Table2[[#This Row],[ratio]],"0000/0000"),4)/Table2[[#This Row],[tan_angle_numer]]</f>
        <v>100</v>
      </c>
      <c r="W8336" s="9" t="b">
        <f>Table2[[#This Row],[multiplier]]=Table2[[#This Row],[multiplier_calc]]</f>
        <v>0</v>
      </c>
    </row>
    <row r="8337" spans="1:23" x14ac:dyDescent="0.25">
      <c r="A8337" s="1">
        <v>2</v>
      </c>
      <c r="B8337" s="1">
        <v>1</v>
      </c>
      <c r="C8337">
        <v>45</v>
      </c>
      <c r="D8337">
        <v>0</v>
      </c>
      <c r="E8337">
        <v>0</v>
      </c>
      <c r="F8337">
        <v>0.70710678100000002</v>
      </c>
      <c r="G8337">
        <v>-0.70710678100000002</v>
      </c>
      <c r="H8337">
        <v>0.70710678100000002</v>
      </c>
      <c r="I8337">
        <v>-2.1213203439999999</v>
      </c>
      <c r="J8337">
        <v>2.8284271250000002</v>
      </c>
      <c r="K8337">
        <v>2</v>
      </c>
      <c r="L8337">
        <v>2</v>
      </c>
      <c r="M8337">
        <v>2</v>
      </c>
      <c r="N8337">
        <f>TAN(RADIANS(Table2[[#This Row],[angle]]))</f>
        <v>0.99999999999999989</v>
      </c>
      <c r="O8337">
        <f>0+LEFT(TEXT(Table2[[#This Row],[tan_angle]],"000/000"),3)</f>
        <v>1</v>
      </c>
      <c r="P8337">
        <f>0+RIGHT(TEXT(Table2[[#This Row],[tan_angle]],"000/000"),3)</f>
        <v>1</v>
      </c>
      <c r="Q8337" s="10">
        <f>Table2[[#This Row],[canvas_height]]/Table2[[#This Row],[canvas_width]]</f>
        <v>2</v>
      </c>
      <c r="R8337">
        <f>0+LEFT(TEXT(Table2[[#This Row],[canvas_ratio]],"000/000"),3)</f>
        <v>2</v>
      </c>
      <c r="S8337" s="5" t="str">
        <f t="shared" si="130"/>
        <v>/</v>
      </c>
      <c r="T8337" s="4">
        <f>0+RIGHT(TEXT(Table2[[#This Row],[canvas_ratio]],"000/000"),3)</f>
        <v>1</v>
      </c>
      <c r="U8337" s="9">
        <f>Table2[[#This Row],[canvas_ratio]]/Table2[[#This Row],[tan_angle]]</f>
        <v>2</v>
      </c>
      <c r="V8337" s="8">
        <f>0+RIGHT(TEXT(Table2[[#This Row],[ratio]],"0000/0000"),4)/Table2[[#This Row],[tan_angle_numer]]</f>
        <v>1</v>
      </c>
      <c r="W8337" s="9" t="b">
        <f>Table2[[#This Row],[multiplier]]=Table2[[#This Row],[multiplier_calc]]</f>
        <v>0</v>
      </c>
    </row>
    <row r="8338" spans="1:23" x14ac:dyDescent="0.25">
      <c r="A8338" s="1">
        <v>2.0099999999999998</v>
      </c>
      <c r="B8338" s="1">
        <v>1</v>
      </c>
      <c r="K8338" t="s">
        <v>22</v>
      </c>
      <c r="L8338">
        <v>0</v>
      </c>
      <c r="M8338">
        <v>0</v>
      </c>
      <c r="N8338">
        <f>TAN(RADIANS(Table2[[#This Row],[angle]]))</f>
        <v>0</v>
      </c>
      <c r="O8338">
        <f>0+LEFT(TEXT(Table2[[#This Row],[tan_angle]],"000/000"),3)</f>
        <v>0</v>
      </c>
      <c r="P8338">
        <f>0+RIGHT(TEXT(Table2[[#This Row],[tan_angle]],"000/000"),3)</f>
        <v>1</v>
      </c>
      <c r="Q8338" s="10">
        <f>Table2[[#This Row],[canvas_height]]/Table2[[#This Row],[canvas_width]]</f>
        <v>2.0099999999999998</v>
      </c>
      <c r="R8338">
        <f>0+LEFT(TEXT(Table2[[#This Row],[canvas_ratio]],"000/000"),3)</f>
        <v>201</v>
      </c>
      <c r="S8338" s="5" t="str">
        <f t="shared" si="130"/>
        <v>/</v>
      </c>
      <c r="T8338" s="4">
        <f>0+RIGHT(TEXT(Table2[[#This Row],[canvas_ratio]],"000/000"),3)</f>
        <v>100</v>
      </c>
      <c r="U8338" s="9" t="e">
        <f>Table2[[#This Row],[canvas_ratio]]/Table2[[#This Row],[tan_angle]]</f>
        <v>#DIV/0!</v>
      </c>
      <c r="V8338" s="8" t="e">
        <f>0+RIGHT(TEXT(Table2[[#This Row],[ratio]],"0000/0000"),4)/Table2[[#This Row],[tan_angle_numer]]</f>
        <v>#DIV/0!</v>
      </c>
      <c r="W8338" s="9" t="e">
        <f>Table2[[#This Row],[multiplier]]=Table2[[#This Row],[multiplier_calc]]</f>
        <v>#DIV/0!</v>
      </c>
    </row>
    <row r="8339" spans="1:23" x14ac:dyDescent="0.25">
      <c r="A8339" s="1">
        <v>2.02</v>
      </c>
      <c r="B8339" s="1">
        <v>1</v>
      </c>
      <c r="C8339">
        <v>45</v>
      </c>
      <c r="D8339">
        <v>0</v>
      </c>
      <c r="E8339">
        <v>0</v>
      </c>
      <c r="F8339">
        <v>2.8425692599999999</v>
      </c>
      <c r="G8339">
        <v>1.4142136E-2</v>
      </c>
      <c r="H8339">
        <v>0.70710678100000002</v>
      </c>
      <c r="I8339">
        <v>-142.12846301799999</v>
      </c>
      <c r="J8339">
        <v>142.83556979900001</v>
      </c>
      <c r="K8339">
        <v>101</v>
      </c>
      <c r="L8339">
        <v>101</v>
      </c>
      <c r="M8339">
        <v>101</v>
      </c>
      <c r="N8339">
        <f>TAN(RADIANS(Table2[[#This Row],[angle]]))</f>
        <v>0.99999999999999989</v>
      </c>
      <c r="O8339">
        <f>0+LEFT(TEXT(Table2[[#This Row],[tan_angle]],"000/000"),3)</f>
        <v>1</v>
      </c>
      <c r="P8339">
        <f>0+RIGHT(TEXT(Table2[[#This Row],[tan_angle]],"000/000"),3)</f>
        <v>1</v>
      </c>
      <c r="Q8339" s="10">
        <f>Table2[[#This Row],[canvas_height]]/Table2[[#This Row],[canvas_width]]</f>
        <v>2.02</v>
      </c>
      <c r="R8339">
        <f>0+LEFT(TEXT(Table2[[#This Row],[canvas_ratio]],"000/000"),3)</f>
        <v>101</v>
      </c>
      <c r="S8339" s="5" t="str">
        <f t="shared" si="130"/>
        <v>/</v>
      </c>
      <c r="T8339" s="4">
        <f>0+RIGHT(TEXT(Table2[[#This Row],[canvas_ratio]],"000/000"),3)</f>
        <v>50</v>
      </c>
      <c r="U8339" s="9">
        <f>Table2[[#This Row],[canvas_ratio]]/Table2[[#This Row],[tan_angle]]</f>
        <v>2.0200000000000005</v>
      </c>
      <c r="V8339" s="8">
        <f>0+RIGHT(TEXT(Table2[[#This Row],[ratio]],"0000/0000"),4)/Table2[[#This Row],[tan_angle_numer]]</f>
        <v>50</v>
      </c>
      <c r="W8339" s="9" t="b">
        <f>Table2[[#This Row],[multiplier]]=Table2[[#This Row],[multiplier_calc]]</f>
        <v>0</v>
      </c>
    </row>
    <row r="8340" spans="1:23" x14ac:dyDescent="0.25">
      <c r="A8340" s="1">
        <v>2.0299999999999998</v>
      </c>
      <c r="B8340" s="1">
        <v>1</v>
      </c>
      <c r="K8340" t="s">
        <v>22</v>
      </c>
      <c r="L8340">
        <v>0</v>
      </c>
      <c r="M8340">
        <v>0</v>
      </c>
      <c r="N8340">
        <f>TAN(RADIANS(Table2[[#This Row],[angle]]))</f>
        <v>0</v>
      </c>
      <c r="O8340">
        <f>0+LEFT(TEXT(Table2[[#This Row],[tan_angle]],"000/000"),3)</f>
        <v>0</v>
      </c>
      <c r="P8340">
        <f>0+RIGHT(TEXT(Table2[[#This Row],[tan_angle]],"000/000"),3)</f>
        <v>1</v>
      </c>
      <c r="Q8340" s="10">
        <f>Table2[[#This Row],[canvas_height]]/Table2[[#This Row],[canvas_width]]</f>
        <v>2.0299999999999998</v>
      </c>
      <c r="R8340">
        <f>0+LEFT(TEXT(Table2[[#This Row],[canvas_ratio]],"000/000"),3)</f>
        <v>203</v>
      </c>
      <c r="S8340" s="5" t="str">
        <f t="shared" si="130"/>
        <v>/</v>
      </c>
      <c r="T8340" s="4">
        <f>0+RIGHT(TEXT(Table2[[#This Row],[canvas_ratio]],"000/000"),3)</f>
        <v>100</v>
      </c>
      <c r="U8340" s="9" t="e">
        <f>Table2[[#This Row],[canvas_ratio]]/Table2[[#This Row],[tan_angle]]</f>
        <v>#DIV/0!</v>
      </c>
      <c r="V8340" s="8" t="e">
        <f>0+RIGHT(TEXT(Table2[[#This Row],[ratio]],"0000/0000"),4)/Table2[[#This Row],[tan_angle_numer]]</f>
        <v>#DIV/0!</v>
      </c>
      <c r="W8340" s="9" t="e">
        <f>Table2[[#This Row],[multiplier]]=Table2[[#This Row],[multiplier_calc]]</f>
        <v>#DIV/0!</v>
      </c>
    </row>
    <row r="8341" spans="1:23" x14ac:dyDescent="0.25">
      <c r="A8341" s="1">
        <v>2.04</v>
      </c>
      <c r="B8341" s="1">
        <v>1</v>
      </c>
      <c r="C8341">
        <v>45</v>
      </c>
      <c r="D8341">
        <v>0</v>
      </c>
      <c r="E8341">
        <v>0</v>
      </c>
      <c r="F8341">
        <v>69.268180285</v>
      </c>
      <c r="G8341">
        <v>-2.8284271E-2</v>
      </c>
      <c r="H8341">
        <v>0.70710678100000002</v>
      </c>
      <c r="I8341">
        <v>-71.417784900000001</v>
      </c>
      <c r="J8341">
        <v>72.124891680999994</v>
      </c>
      <c r="K8341">
        <v>51</v>
      </c>
      <c r="L8341">
        <v>51</v>
      </c>
      <c r="M8341">
        <v>51</v>
      </c>
      <c r="N8341">
        <f>TAN(RADIANS(Table2[[#This Row],[angle]]))</f>
        <v>0.99999999999999989</v>
      </c>
      <c r="O8341">
        <f>0+LEFT(TEXT(Table2[[#This Row],[tan_angle]],"000/000"),3)</f>
        <v>1</v>
      </c>
      <c r="P8341">
        <f>0+RIGHT(TEXT(Table2[[#This Row],[tan_angle]],"000/000"),3)</f>
        <v>1</v>
      </c>
      <c r="Q8341" s="10">
        <f>Table2[[#This Row],[canvas_height]]/Table2[[#This Row],[canvas_width]]</f>
        <v>2.04</v>
      </c>
      <c r="R8341">
        <f>0+LEFT(TEXT(Table2[[#This Row],[canvas_ratio]],"000/000"),3)</f>
        <v>51</v>
      </c>
      <c r="S8341" s="5" t="str">
        <f t="shared" si="130"/>
        <v>/</v>
      </c>
      <c r="T8341" s="4">
        <f>0+RIGHT(TEXT(Table2[[#This Row],[canvas_ratio]],"000/000"),3)</f>
        <v>25</v>
      </c>
      <c r="U8341" s="9">
        <f>Table2[[#This Row],[canvas_ratio]]/Table2[[#This Row],[tan_angle]]</f>
        <v>2.0400000000000005</v>
      </c>
      <c r="V8341" s="8">
        <f>0+RIGHT(TEXT(Table2[[#This Row],[ratio]],"0000/0000"),4)/Table2[[#This Row],[tan_angle_numer]]</f>
        <v>25</v>
      </c>
      <c r="W8341" s="9" t="b">
        <f>Table2[[#This Row],[multiplier]]=Table2[[#This Row],[multiplier_calc]]</f>
        <v>0</v>
      </c>
    </row>
    <row r="8342" spans="1:23" x14ac:dyDescent="0.25">
      <c r="A8342" s="1">
        <v>2.0499999999999998</v>
      </c>
      <c r="B8342" s="1">
        <v>1</v>
      </c>
      <c r="K8342" t="s">
        <v>22</v>
      </c>
      <c r="L8342">
        <v>0</v>
      </c>
      <c r="M8342">
        <v>0</v>
      </c>
      <c r="N8342">
        <f>TAN(RADIANS(Table2[[#This Row],[angle]]))</f>
        <v>0</v>
      </c>
      <c r="O8342">
        <f>0+LEFT(TEXT(Table2[[#This Row],[tan_angle]],"000/000"),3)</f>
        <v>0</v>
      </c>
      <c r="P8342">
        <f>0+RIGHT(TEXT(Table2[[#This Row],[tan_angle]],"000/000"),3)</f>
        <v>1</v>
      </c>
      <c r="Q8342" s="10">
        <f>Table2[[#This Row],[canvas_height]]/Table2[[#This Row],[canvas_width]]</f>
        <v>2.0499999999999998</v>
      </c>
      <c r="R8342">
        <f>0+LEFT(TEXT(Table2[[#This Row],[canvas_ratio]],"000/000"),3)</f>
        <v>41</v>
      </c>
      <c r="S8342" s="5" t="str">
        <f t="shared" ref="S8342:S8405" si="131">"/"</f>
        <v>/</v>
      </c>
      <c r="T8342" s="4">
        <f>0+RIGHT(TEXT(Table2[[#This Row],[canvas_ratio]],"000/000"),3)</f>
        <v>20</v>
      </c>
      <c r="U8342" s="9" t="e">
        <f>Table2[[#This Row],[canvas_ratio]]/Table2[[#This Row],[tan_angle]]</f>
        <v>#DIV/0!</v>
      </c>
      <c r="V8342" s="8" t="e">
        <f>0+RIGHT(TEXT(Table2[[#This Row],[ratio]],"0000/0000"),4)/Table2[[#This Row],[tan_angle_numer]]</f>
        <v>#DIV/0!</v>
      </c>
      <c r="W8342" s="9" t="e">
        <f>Table2[[#This Row],[multiplier]]=Table2[[#This Row],[multiplier_calc]]</f>
        <v>#DIV/0!</v>
      </c>
    </row>
    <row r="8343" spans="1:23" x14ac:dyDescent="0.25">
      <c r="A8343" s="1">
        <v>2.06</v>
      </c>
      <c r="B8343" s="1">
        <v>1</v>
      </c>
      <c r="C8343">
        <v>45</v>
      </c>
      <c r="D8343">
        <v>0</v>
      </c>
      <c r="E8343">
        <v>0</v>
      </c>
      <c r="F8343">
        <v>96.152380105999995</v>
      </c>
      <c r="G8343">
        <v>-1.4142136E-2</v>
      </c>
      <c r="H8343">
        <v>0.70710678100000002</v>
      </c>
      <c r="I8343">
        <v>-144.95689014300001</v>
      </c>
      <c r="J8343">
        <v>145.663996924</v>
      </c>
      <c r="K8343">
        <v>103</v>
      </c>
      <c r="L8343">
        <v>103</v>
      </c>
      <c r="M8343">
        <v>103</v>
      </c>
      <c r="N8343">
        <f>TAN(RADIANS(Table2[[#This Row],[angle]]))</f>
        <v>0.99999999999999989</v>
      </c>
      <c r="O8343">
        <f>0+LEFT(TEXT(Table2[[#This Row],[tan_angle]],"000/000"),3)</f>
        <v>1</v>
      </c>
      <c r="P8343">
        <f>0+RIGHT(TEXT(Table2[[#This Row],[tan_angle]],"000/000"),3)</f>
        <v>1</v>
      </c>
      <c r="Q8343" s="10">
        <f>Table2[[#This Row],[canvas_height]]/Table2[[#This Row],[canvas_width]]</f>
        <v>2.06</v>
      </c>
      <c r="R8343">
        <f>0+LEFT(TEXT(Table2[[#This Row],[canvas_ratio]],"000/000"),3)</f>
        <v>103</v>
      </c>
      <c r="S8343" s="5" t="str">
        <f t="shared" si="131"/>
        <v>/</v>
      </c>
      <c r="T8343" s="4">
        <f>0+RIGHT(TEXT(Table2[[#This Row],[canvas_ratio]],"000/000"),3)</f>
        <v>50</v>
      </c>
      <c r="U8343" s="9">
        <f>Table2[[#This Row],[canvas_ratio]]/Table2[[#This Row],[tan_angle]]</f>
        <v>2.0600000000000005</v>
      </c>
      <c r="V8343" s="8">
        <f>0+RIGHT(TEXT(Table2[[#This Row],[ratio]],"0000/0000"),4)/Table2[[#This Row],[tan_angle_numer]]</f>
        <v>50</v>
      </c>
      <c r="W8343" s="9" t="b">
        <f>Table2[[#This Row],[multiplier]]=Table2[[#This Row],[multiplier_calc]]</f>
        <v>0</v>
      </c>
    </row>
    <row r="8344" spans="1:23" x14ac:dyDescent="0.25">
      <c r="A8344" s="1">
        <v>2.0699999999999998</v>
      </c>
      <c r="B8344" s="1">
        <v>1</v>
      </c>
      <c r="K8344" t="s">
        <v>22</v>
      </c>
      <c r="L8344">
        <v>0</v>
      </c>
      <c r="M8344">
        <v>0</v>
      </c>
      <c r="N8344">
        <f>TAN(RADIANS(Table2[[#This Row],[angle]]))</f>
        <v>0</v>
      </c>
      <c r="O8344">
        <f>0+LEFT(TEXT(Table2[[#This Row],[tan_angle]],"000/000"),3)</f>
        <v>0</v>
      </c>
      <c r="P8344">
        <f>0+RIGHT(TEXT(Table2[[#This Row],[tan_angle]],"000/000"),3)</f>
        <v>1</v>
      </c>
      <c r="Q8344" s="10">
        <f>Table2[[#This Row],[canvas_height]]/Table2[[#This Row],[canvas_width]]</f>
        <v>2.0699999999999998</v>
      </c>
      <c r="R8344">
        <f>0+LEFT(TEXT(Table2[[#This Row],[canvas_ratio]],"000/000"),3)</f>
        <v>207</v>
      </c>
      <c r="S8344" s="5" t="str">
        <f t="shared" si="131"/>
        <v>/</v>
      </c>
      <c r="T8344" s="4">
        <f>0+RIGHT(TEXT(Table2[[#This Row],[canvas_ratio]],"000/000"),3)</f>
        <v>100</v>
      </c>
      <c r="U8344" s="9" t="e">
        <f>Table2[[#This Row],[canvas_ratio]]/Table2[[#This Row],[tan_angle]]</f>
        <v>#DIV/0!</v>
      </c>
      <c r="V8344" s="8" t="e">
        <f>0+RIGHT(TEXT(Table2[[#This Row],[ratio]],"0000/0000"),4)/Table2[[#This Row],[tan_angle_numer]]</f>
        <v>#DIV/0!</v>
      </c>
      <c r="W8344" s="9" t="e">
        <f>Table2[[#This Row],[multiplier]]=Table2[[#This Row],[multiplier_calc]]</f>
        <v>#DIV/0!</v>
      </c>
    </row>
    <row r="8345" spans="1:23" x14ac:dyDescent="0.25">
      <c r="A8345" s="1">
        <v>2.08</v>
      </c>
      <c r="B8345" s="1">
        <v>1</v>
      </c>
      <c r="C8345">
        <v>45</v>
      </c>
      <c r="D8345">
        <v>0</v>
      </c>
      <c r="E8345">
        <v>0</v>
      </c>
      <c r="F8345">
        <v>35.327054787999998</v>
      </c>
      <c r="G8345">
        <v>-2.8284271E-2</v>
      </c>
      <c r="H8345">
        <v>0.70710678100000002</v>
      </c>
      <c r="I8345">
        <v>-72.831998462000001</v>
      </c>
      <c r="J8345">
        <v>73.539105242999995</v>
      </c>
      <c r="K8345">
        <v>52</v>
      </c>
      <c r="L8345">
        <v>52</v>
      </c>
      <c r="M8345">
        <v>52</v>
      </c>
      <c r="N8345">
        <f>TAN(RADIANS(Table2[[#This Row],[angle]]))</f>
        <v>0.99999999999999989</v>
      </c>
      <c r="O8345">
        <f>0+LEFT(TEXT(Table2[[#This Row],[tan_angle]],"000/000"),3)</f>
        <v>1</v>
      </c>
      <c r="P8345">
        <f>0+RIGHT(TEXT(Table2[[#This Row],[tan_angle]],"000/000"),3)</f>
        <v>1</v>
      </c>
      <c r="Q8345" s="10">
        <f>Table2[[#This Row],[canvas_height]]/Table2[[#This Row],[canvas_width]]</f>
        <v>2.08</v>
      </c>
      <c r="R8345">
        <f>0+LEFT(TEXT(Table2[[#This Row],[canvas_ratio]],"000/000"),3)</f>
        <v>52</v>
      </c>
      <c r="S8345" s="5" t="str">
        <f t="shared" si="131"/>
        <v>/</v>
      </c>
      <c r="T8345" s="4">
        <f>0+RIGHT(TEXT(Table2[[#This Row],[canvas_ratio]],"000/000"),3)</f>
        <v>25</v>
      </c>
      <c r="U8345" s="9">
        <f>Table2[[#This Row],[canvas_ratio]]/Table2[[#This Row],[tan_angle]]</f>
        <v>2.0800000000000005</v>
      </c>
      <c r="V8345" s="8">
        <f>0+RIGHT(TEXT(Table2[[#This Row],[ratio]],"0000/0000"),4)/Table2[[#This Row],[tan_angle_numer]]</f>
        <v>25</v>
      </c>
      <c r="W8345" s="9" t="b">
        <f>Table2[[#This Row],[multiplier]]=Table2[[#This Row],[multiplier_calc]]</f>
        <v>0</v>
      </c>
    </row>
    <row r="8346" spans="1:23" x14ac:dyDescent="0.25">
      <c r="A8346" s="1">
        <v>2.09</v>
      </c>
      <c r="B8346" s="1">
        <v>1</v>
      </c>
      <c r="C8346">
        <v>45</v>
      </c>
      <c r="D8346">
        <v>0</v>
      </c>
      <c r="E8346">
        <v>0</v>
      </c>
      <c r="F8346">
        <v>32.519840866999999</v>
      </c>
      <c r="G8346">
        <v>-7.0710679999999998E-3</v>
      </c>
      <c r="H8346">
        <v>0.70710678100000002</v>
      </c>
      <c r="I8346">
        <v>-294.86352775500001</v>
      </c>
      <c r="J8346">
        <v>295.570634536</v>
      </c>
      <c r="K8346">
        <v>209</v>
      </c>
      <c r="L8346">
        <v>209</v>
      </c>
      <c r="M8346">
        <v>209</v>
      </c>
      <c r="N8346">
        <f>TAN(RADIANS(Table2[[#This Row],[angle]]))</f>
        <v>0.99999999999999989</v>
      </c>
      <c r="O8346">
        <f>0+LEFT(TEXT(Table2[[#This Row],[tan_angle]],"000/000"),3)</f>
        <v>1</v>
      </c>
      <c r="P8346">
        <f>0+RIGHT(TEXT(Table2[[#This Row],[tan_angle]],"000/000"),3)</f>
        <v>1</v>
      </c>
      <c r="Q8346" s="10">
        <f>Table2[[#This Row],[canvas_height]]/Table2[[#This Row],[canvas_width]]</f>
        <v>2.09</v>
      </c>
      <c r="R8346">
        <f>0+LEFT(TEXT(Table2[[#This Row],[canvas_ratio]],"000/000"),3)</f>
        <v>209</v>
      </c>
      <c r="S8346" s="5" t="str">
        <f t="shared" si="131"/>
        <v>/</v>
      </c>
      <c r="T8346" s="4">
        <f>0+RIGHT(TEXT(Table2[[#This Row],[canvas_ratio]],"000/000"),3)</f>
        <v>100</v>
      </c>
      <c r="U8346" s="9">
        <f>Table2[[#This Row],[canvas_ratio]]/Table2[[#This Row],[tan_angle]]</f>
        <v>2.0900000000000003</v>
      </c>
      <c r="V8346" s="8">
        <f>0+RIGHT(TEXT(Table2[[#This Row],[ratio]],"0000/0000"),4)/Table2[[#This Row],[tan_angle_numer]]</f>
        <v>100</v>
      </c>
      <c r="W8346" s="9" t="b">
        <f>Table2[[#This Row],[multiplier]]=Table2[[#This Row],[multiplier_calc]]</f>
        <v>0</v>
      </c>
    </row>
    <row r="8347" spans="1:23" x14ac:dyDescent="0.25">
      <c r="A8347" s="1">
        <v>2.1</v>
      </c>
      <c r="B8347" s="1">
        <v>1</v>
      </c>
      <c r="C8347">
        <v>45</v>
      </c>
      <c r="D8347">
        <v>0</v>
      </c>
      <c r="E8347">
        <v>0</v>
      </c>
      <c r="F8347">
        <v>26.799347007000001</v>
      </c>
      <c r="G8347">
        <v>-7.0710677999999999E-2</v>
      </c>
      <c r="H8347">
        <v>0.70710678100000002</v>
      </c>
      <c r="I8347">
        <v>-28.991378029</v>
      </c>
      <c r="J8347">
        <v>29.69848481</v>
      </c>
      <c r="K8347">
        <v>21</v>
      </c>
      <c r="L8347">
        <v>21</v>
      </c>
      <c r="M8347">
        <v>21</v>
      </c>
      <c r="N8347">
        <f>TAN(RADIANS(Table2[[#This Row],[angle]]))</f>
        <v>0.99999999999999989</v>
      </c>
      <c r="O8347">
        <f>0+LEFT(TEXT(Table2[[#This Row],[tan_angle]],"000/000"),3)</f>
        <v>1</v>
      </c>
      <c r="P8347">
        <f>0+RIGHT(TEXT(Table2[[#This Row],[tan_angle]],"000/000"),3)</f>
        <v>1</v>
      </c>
      <c r="Q8347" s="10">
        <f>Table2[[#This Row],[canvas_height]]/Table2[[#This Row],[canvas_width]]</f>
        <v>2.1</v>
      </c>
      <c r="R8347">
        <f>0+LEFT(TEXT(Table2[[#This Row],[canvas_ratio]],"000/000"),3)</f>
        <v>21</v>
      </c>
      <c r="S8347" s="5" t="str">
        <f t="shared" si="131"/>
        <v>/</v>
      </c>
      <c r="T8347" s="4">
        <f>0+RIGHT(TEXT(Table2[[#This Row],[canvas_ratio]],"000/000"),3)</f>
        <v>10</v>
      </c>
      <c r="U8347" s="9">
        <f>Table2[[#This Row],[canvas_ratio]]/Table2[[#This Row],[tan_angle]]</f>
        <v>2.1000000000000005</v>
      </c>
      <c r="V8347" s="8">
        <f>0+RIGHT(TEXT(Table2[[#This Row],[ratio]],"0000/0000"),4)/Table2[[#This Row],[tan_angle_numer]]</f>
        <v>10</v>
      </c>
      <c r="W8347" s="9" t="b">
        <f>Table2[[#This Row],[multiplier]]=Table2[[#This Row],[multiplier_calc]]</f>
        <v>0</v>
      </c>
    </row>
    <row r="8348" spans="1:23" x14ac:dyDescent="0.25">
      <c r="A8348" s="1">
        <v>2.11</v>
      </c>
      <c r="B8348" s="1">
        <v>1</v>
      </c>
      <c r="C8348">
        <v>45</v>
      </c>
      <c r="D8348">
        <v>0</v>
      </c>
      <c r="E8348">
        <v>0</v>
      </c>
      <c r="F8348">
        <v>26.862986617000001</v>
      </c>
      <c r="G8348">
        <v>-7.0710679999999998E-3</v>
      </c>
      <c r="H8348">
        <v>0.70710678100000002</v>
      </c>
      <c r="I8348">
        <v>-297.69195488000003</v>
      </c>
      <c r="J8348">
        <v>298.39906166100002</v>
      </c>
      <c r="K8348">
        <v>211</v>
      </c>
      <c r="L8348">
        <v>211</v>
      </c>
      <c r="M8348">
        <v>211</v>
      </c>
      <c r="N8348">
        <f>TAN(RADIANS(Table2[[#This Row],[angle]]))</f>
        <v>0.99999999999999989</v>
      </c>
      <c r="O8348">
        <f>0+LEFT(TEXT(Table2[[#This Row],[tan_angle]],"000/000"),3)</f>
        <v>1</v>
      </c>
      <c r="P8348">
        <f>0+RIGHT(TEXT(Table2[[#This Row],[tan_angle]],"000/000"),3)</f>
        <v>1</v>
      </c>
      <c r="Q8348" s="10">
        <f>Table2[[#This Row],[canvas_height]]/Table2[[#This Row],[canvas_width]]</f>
        <v>2.11</v>
      </c>
      <c r="R8348">
        <f>0+LEFT(TEXT(Table2[[#This Row],[canvas_ratio]],"000/000"),3)</f>
        <v>211</v>
      </c>
      <c r="S8348" s="5" t="str">
        <f t="shared" si="131"/>
        <v>/</v>
      </c>
      <c r="T8348" s="4">
        <f>0+RIGHT(TEXT(Table2[[#This Row],[canvas_ratio]],"000/000"),3)</f>
        <v>100</v>
      </c>
      <c r="U8348" s="9">
        <f>Table2[[#This Row],[canvas_ratio]]/Table2[[#This Row],[tan_angle]]</f>
        <v>2.1100000000000003</v>
      </c>
      <c r="V8348" s="8">
        <f>0+RIGHT(TEXT(Table2[[#This Row],[ratio]],"0000/0000"),4)/Table2[[#This Row],[tan_angle_numer]]</f>
        <v>100</v>
      </c>
      <c r="W8348" s="9" t="b">
        <f>Table2[[#This Row],[multiplier]]=Table2[[#This Row],[multiplier_calc]]</f>
        <v>0</v>
      </c>
    </row>
    <row r="8349" spans="1:23" x14ac:dyDescent="0.25">
      <c r="A8349" s="1">
        <v>2.12</v>
      </c>
      <c r="B8349" s="1">
        <v>1</v>
      </c>
      <c r="C8349">
        <v>45</v>
      </c>
      <c r="D8349">
        <v>0</v>
      </c>
      <c r="E8349">
        <v>0</v>
      </c>
      <c r="F8349">
        <v>24.013346289000001</v>
      </c>
      <c r="G8349">
        <v>-2.8284271E-2</v>
      </c>
      <c r="H8349">
        <v>0.70710678100000002</v>
      </c>
      <c r="I8349">
        <v>-74.246212025000005</v>
      </c>
      <c r="J8349">
        <v>74.953318805999999</v>
      </c>
      <c r="K8349">
        <v>53</v>
      </c>
      <c r="L8349">
        <v>53</v>
      </c>
      <c r="M8349">
        <v>53</v>
      </c>
      <c r="N8349">
        <f>TAN(RADIANS(Table2[[#This Row],[angle]]))</f>
        <v>0.99999999999999989</v>
      </c>
      <c r="O8349">
        <f>0+LEFT(TEXT(Table2[[#This Row],[tan_angle]],"000/000"),3)</f>
        <v>1</v>
      </c>
      <c r="P8349">
        <f>0+RIGHT(TEXT(Table2[[#This Row],[tan_angle]],"000/000"),3)</f>
        <v>1</v>
      </c>
      <c r="Q8349" s="10">
        <f>Table2[[#This Row],[canvas_height]]/Table2[[#This Row],[canvas_width]]</f>
        <v>2.12</v>
      </c>
      <c r="R8349">
        <f>0+LEFT(TEXT(Table2[[#This Row],[canvas_ratio]],"000/000"),3)</f>
        <v>53</v>
      </c>
      <c r="S8349" s="5" t="str">
        <f t="shared" si="131"/>
        <v>/</v>
      </c>
      <c r="T8349" s="4">
        <f>0+RIGHT(TEXT(Table2[[#This Row],[canvas_ratio]],"000/000"),3)</f>
        <v>25</v>
      </c>
      <c r="U8349" s="9">
        <f>Table2[[#This Row],[canvas_ratio]]/Table2[[#This Row],[tan_angle]]</f>
        <v>2.1200000000000006</v>
      </c>
      <c r="V8349" s="8">
        <f>0+RIGHT(TEXT(Table2[[#This Row],[ratio]],"0000/0000"),4)/Table2[[#This Row],[tan_angle_numer]]</f>
        <v>25</v>
      </c>
      <c r="W8349" s="9" t="b">
        <f>Table2[[#This Row],[multiplier]]=Table2[[#This Row],[multiplier_calc]]</f>
        <v>0</v>
      </c>
    </row>
    <row r="8350" spans="1:23" x14ac:dyDescent="0.25">
      <c r="A8350" s="1">
        <v>2.13</v>
      </c>
      <c r="B8350" s="1">
        <v>1</v>
      </c>
      <c r="C8350">
        <v>45</v>
      </c>
      <c r="D8350">
        <v>0</v>
      </c>
      <c r="E8350">
        <v>0</v>
      </c>
      <c r="F8350">
        <v>69.289393488000002</v>
      </c>
      <c r="G8350">
        <v>-7.0710679999999998E-3</v>
      </c>
      <c r="H8350">
        <v>0.70710678100000002</v>
      </c>
      <c r="I8350">
        <v>-300.520382004</v>
      </c>
      <c r="J8350">
        <v>301.22748878499999</v>
      </c>
      <c r="K8350">
        <v>213</v>
      </c>
      <c r="L8350">
        <v>213</v>
      </c>
      <c r="M8350">
        <v>213</v>
      </c>
      <c r="N8350">
        <f>TAN(RADIANS(Table2[[#This Row],[angle]]))</f>
        <v>0.99999999999999989</v>
      </c>
      <c r="O8350">
        <f>0+LEFT(TEXT(Table2[[#This Row],[tan_angle]],"000/000"),3)</f>
        <v>1</v>
      </c>
      <c r="P8350">
        <f>0+RIGHT(TEXT(Table2[[#This Row],[tan_angle]],"000/000"),3)</f>
        <v>1</v>
      </c>
      <c r="Q8350" s="10">
        <f>Table2[[#This Row],[canvas_height]]/Table2[[#This Row],[canvas_width]]</f>
        <v>2.13</v>
      </c>
      <c r="R8350">
        <f>0+LEFT(TEXT(Table2[[#This Row],[canvas_ratio]],"000/000"),3)</f>
        <v>213</v>
      </c>
      <c r="S8350" s="5" t="str">
        <f t="shared" si="131"/>
        <v>/</v>
      </c>
      <c r="T8350" s="4">
        <f>0+RIGHT(TEXT(Table2[[#This Row],[canvas_ratio]],"000/000"),3)</f>
        <v>100</v>
      </c>
      <c r="U8350" s="9">
        <f>Table2[[#This Row],[canvas_ratio]]/Table2[[#This Row],[tan_angle]]</f>
        <v>2.1300000000000003</v>
      </c>
      <c r="V8350" s="8">
        <f>0+RIGHT(TEXT(Table2[[#This Row],[ratio]],"0000/0000"),4)/Table2[[#This Row],[tan_angle_numer]]</f>
        <v>100</v>
      </c>
      <c r="W8350" s="9" t="b">
        <f>Table2[[#This Row],[multiplier]]=Table2[[#This Row],[multiplier_calc]]</f>
        <v>0</v>
      </c>
    </row>
    <row r="8351" spans="1:23" x14ac:dyDescent="0.25">
      <c r="A8351" s="1">
        <v>2.14</v>
      </c>
      <c r="B8351" s="1">
        <v>1</v>
      </c>
      <c r="C8351">
        <v>45</v>
      </c>
      <c r="D8351">
        <v>0</v>
      </c>
      <c r="E8351">
        <v>0</v>
      </c>
      <c r="F8351">
        <v>21.1990613</v>
      </c>
      <c r="G8351">
        <v>-1.4142136E-2</v>
      </c>
      <c r="H8351">
        <v>0.70710678100000002</v>
      </c>
      <c r="I8351">
        <v>-150.61374439299999</v>
      </c>
      <c r="J8351">
        <v>151.32085117400001</v>
      </c>
      <c r="K8351">
        <v>107</v>
      </c>
      <c r="L8351">
        <v>107</v>
      </c>
      <c r="M8351">
        <v>107</v>
      </c>
      <c r="N8351">
        <f>TAN(RADIANS(Table2[[#This Row],[angle]]))</f>
        <v>0.99999999999999989</v>
      </c>
      <c r="O8351">
        <f>0+LEFT(TEXT(Table2[[#This Row],[tan_angle]],"000/000"),3)</f>
        <v>1</v>
      </c>
      <c r="P8351">
        <f>0+RIGHT(TEXT(Table2[[#This Row],[tan_angle]],"000/000"),3)</f>
        <v>1</v>
      </c>
      <c r="Q8351" s="10">
        <f>Table2[[#This Row],[canvas_height]]/Table2[[#This Row],[canvas_width]]</f>
        <v>2.14</v>
      </c>
      <c r="R8351">
        <f>0+LEFT(TEXT(Table2[[#This Row],[canvas_ratio]],"000/000"),3)</f>
        <v>107</v>
      </c>
      <c r="S8351" s="5" t="str">
        <f t="shared" si="131"/>
        <v>/</v>
      </c>
      <c r="T8351" s="4">
        <f>0+RIGHT(TEXT(Table2[[#This Row],[canvas_ratio]],"000/000"),3)</f>
        <v>50</v>
      </c>
      <c r="U8351" s="9">
        <f>Table2[[#This Row],[canvas_ratio]]/Table2[[#This Row],[tan_angle]]</f>
        <v>2.1400000000000006</v>
      </c>
      <c r="V8351" s="8">
        <f>0+RIGHT(TEXT(Table2[[#This Row],[ratio]],"0000/0000"),4)/Table2[[#This Row],[tan_angle_numer]]</f>
        <v>50</v>
      </c>
      <c r="W8351" s="9" t="b">
        <f>Table2[[#This Row],[multiplier]]=Table2[[#This Row],[multiplier_calc]]</f>
        <v>0</v>
      </c>
    </row>
    <row r="8352" spans="1:23" x14ac:dyDescent="0.25">
      <c r="A8352" s="1">
        <v>2.15</v>
      </c>
      <c r="B8352" s="1">
        <v>1</v>
      </c>
      <c r="C8352">
        <v>45</v>
      </c>
      <c r="D8352">
        <v>0</v>
      </c>
      <c r="E8352">
        <v>0</v>
      </c>
      <c r="F8352">
        <v>39.562624407000001</v>
      </c>
      <c r="G8352">
        <v>-3.5355339E-2</v>
      </c>
      <c r="H8352">
        <v>0.70710678100000002</v>
      </c>
      <c r="I8352">
        <v>-60.104076401</v>
      </c>
      <c r="J8352">
        <v>60.811183182000001</v>
      </c>
      <c r="K8352">
        <v>43</v>
      </c>
      <c r="L8352">
        <v>43</v>
      </c>
      <c r="M8352">
        <v>43</v>
      </c>
      <c r="N8352">
        <f>TAN(RADIANS(Table2[[#This Row],[angle]]))</f>
        <v>0.99999999999999989</v>
      </c>
      <c r="O8352">
        <f>0+LEFT(TEXT(Table2[[#This Row],[tan_angle]],"000/000"),3)</f>
        <v>1</v>
      </c>
      <c r="P8352">
        <f>0+RIGHT(TEXT(Table2[[#This Row],[tan_angle]],"000/000"),3)</f>
        <v>1</v>
      </c>
      <c r="Q8352" s="10">
        <f>Table2[[#This Row],[canvas_height]]/Table2[[#This Row],[canvas_width]]</f>
        <v>2.15</v>
      </c>
      <c r="R8352">
        <f>0+LEFT(TEXT(Table2[[#This Row],[canvas_ratio]],"000/000"),3)</f>
        <v>43</v>
      </c>
      <c r="S8352" s="5" t="str">
        <f t="shared" si="131"/>
        <v>/</v>
      </c>
      <c r="T8352" s="4">
        <f>0+RIGHT(TEXT(Table2[[#This Row],[canvas_ratio]],"000/000"),3)</f>
        <v>20</v>
      </c>
      <c r="U8352" s="9">
        <f>Table2[[#This Row],[canvas_ratio]]/Table2[[#This Row],[tan_angle]]</f>
        <v>2.1500000000000004</v>
      </c>
      <c r="V8352" s="8">
        <f>0+RIGHT(TEXT(Table2[[#This Row],[ratio]],"0000/0000"),4)/Table2[[#This Row],[tan_angle_numer]]</f>
        <v>20</v>
      </c>
      <c r="W8352" s="9" t="b">
        <f>Table2[[#This Row],[multiplier]]=Table2[[#This Row],[multiplier_calc]]</f>
        <v>0</v>
      </c>
    </row>
    <row r="8353" spans="1:23" x14ac:dyDescent="0.25">
      <c r="A8353" s="1">
        <v>2.16</v>
      </c>
      <c r="B8353" s="1">
        <v>1</v>
      </c>
      <c r="C8353">
        <v>45</v>
      </c>
      <c r="D8353">
        <v>0</v>
      </c>
      <c r="E8353">
        <v>0</v>
      </c>
      <c r="F8353">
        <v>18.356492039999999</v>
      </c>
      <c r="G8353">
        <v>-2.8284271E-2</v>
      </c>
      <c r="H8353">
        <v>0.70710678100000002</v>
      </c>
      <c r="I8353">
        <v>-75.660425587000006</v>
      </c>
      <c r="J8353">
        <v>76.367532367999999</v>
      </c>
      <c r="K8353">
        <v>54</v>
      </c>
      <c r="L8353">
        <v>54</v>
      </c>
      <c r="M8353">
        <v>54</v>
      </c>
      <c r="N8353">
        <f>TAN(RADIANS(Table2[[#This Row],[angle]]))</f>
        <v>0.99999999999999989</v>
      </c>
      <c r="O8353">
        <f>0+LEFT(TEXT(Table2[[#This Row],[tan_angle]],"000/000"),3)</f>
        <v>1</v>
      </c>
      <c r="P8353">
        <f>0+RIGHT(TEXT(Table2[[#This Row],[tan_angle]],"000/000"),3)</f>
        <v>1</v>
      </c>
      <c r="Q8353" s="10">
        <f>Table2[[#This Row],[canvas_height]]/Table2[[#This Row],[canvas_width]]</f>
        <v>2.16</v>
      </c>
      <c r="R8353">
        <f>0+LEFT(TEXT(Table2[[#This Row],[canvas_ratio]],"000/000"),3)</f>
        <v>54</v>
      </c>
      <c r="S8353" s="5" t="str">
        <f t="shared" si="131"/>
        <v>/</v>
      </c>
      <c r="T8353" s="4">
        <f>0+RIGHT(TEXT(Table2[[#This Row],[canvas_ratio]],"000/000"),3)</f>
        <v>25</v>
      </c>
      <c r="U8353" s="9">
        <f>Table2[[#This Row],[canvas_ratio]]/Table2[[#This Row],[tan_angle]]</f>
        <v>2.1600000000000006</v>
      </c>
      <c r="V8353" s="8">
        <f>0+RIGHT(TEXT(Table2[[#This Row],[ratio]],"0000/0000"),4)/Table2[[#This Row],[tan_angle_numer]]</f>
        <v>25</v>
      </c>
      <c r="W8353" s="9" t="b">
        <f>Table2[[#This Row],[multiplier]]=Table2[[#This Row],[multiplier_calc]]</f>
        <v>0</v>
      </c>
    </row>
    <row r="8354" spans="1:23" x14ac:dyDescent="0.25">
      <c r="A8354" s="1">
        <v>2.17</v>
      </c>
      <c r="B8354" s="1">
        <v>1</v>
      </c>
      <c r="C8354">
        <v>45</v>
      </c>
      <c r="D8354">
        <v>0</v>
      </c>
      <c r="E8354">
        <v>0</v>
      </c>
      <c r="F8354">
        <v>162.641630741</v>
      </c>
      <c r="G8354">
        <v>7.0710679999999998E-3</v>
      </c>
      <c r="H8354">
        <v>0.70710678100000002</v>
      </c>
      <c r="I8354">
        <v>-306.17723625399998</v>
      </c>
      <c r="J8354">
        <v>306.88434303499997</v>
      </c>
      <c r="K8354">
        <v>217</v>
      </c>
      <c r="L8354">
        <v>217</v>
      </c>
      <c r="M8354">
        <v>217</v>
      </c>
      <c r="N8354">
        <f>TAN(RADIANS(Table2[[#This Row],[angle]]))</f>
        <v>0.99999999999999989</v>
      </c>
      <c r="O8354">
        <f>0+LEFT(TEXT(Table2[[#This Row],[tan_angle]],"000/000"),3)</f>
        <v>1</v>
      </c>
      <c r="P8354">
        <f>0+RIGHT(TEXT(Table2[[#This Row],[tan_angle]],"000/000"),3)</f>
        <v>1</v>
      </c>
      <c r="Q8354" s="10">
        <f>Table2[[#This Row],[canvas_height]]/Table2[[#This Row],[canvas_width]]</f>
        <v>2.17</v>
      </c>
      <c r="R8354">
        <f>0+LEFT(TEXT(Table2[[#This Row],[canvas_ratio]],"000/000"),3)</f>
        <v>217</v>
      </c>
      <c r="S8354" s="5" t="str">
        <f t="shared" si="131"/>
        <v>/</v>
      </c>
      <c r="T8354" s="4">
        <f>0+RIGHT(TEXT(Table2[[#This Row],[canvas_ratio]],"000/000"),3)</f>
        <v>100</v>
      </c>
      <c r="U8354" s="9">
        <f>Table2[[#This Row],[canvas_ratio]]/Table2[[#This Row],[tan_angle]]</f>
        <v>2.1700000000000004</v>
      </c>
      <c r="V8354" s="8">
        <f>0+RIGHT(TEXT(Table2[[#This Row],[ratio]],"0000/0000"),4)/Table2[[#This Row],[tan_angle_numer]]</f>
        <v>100</v>
      </c>
      <c r="W8354" s="9" t="b">
        <f>Table2[[#This Row],[multiplier]]=Table2[[#This Row],[multiplier_calc]]</f>
        <v>0</v>
      </c>
    </row>
    <row r="8355" spans="1:23" x14ac:dyDescent="0.25">
      <c r="A8355" s="1">
        <v>2.1800000000000002</v>
      </c>
      <c r="B8355" s="1">
        <v>1</v>
      </c>
      <c r="K8355" t="s">
        <v>22</v>
      </c>
      <c r="L8355">
        <v>0</v>
      </c>
      <c r="M8355">
        <v>0</v>
      </c>
      <c r="N8355">
        <f>TAN(RADIANS(Table2[[#This Row],[angle]]))</f>
        <v>0</v>
      </c>
      <c r="O8355">
        <f>0+LEFT(TEXT(Table2[[#This Row],[tan_angle]],"000/000"),3)</f>
        <v>0</v>
      </c>
      <c r="P8355">
        <f>0+RIGHT(TEXT(Table2[[#This Row],[tan_angle]],"000/000"),3)</f>
        <v>1</v>
      </c>
      <c r="Q8355" s="10">
        <f>Table2[[#This Row],[canvas_height]]/Table2[[#This Row],[canvas_width]]</f>
        <v>2.1800000000000002</v>
      </c>
      <c r="R8355">
        <f>0+LEFT(TEXT(Table2[[#This Row],[canvas_ratio]],"000/000"),3)</f>
        <v>109</v>
      </c>
      <c r="S8355" s="5" t="str">
        <f t="shared" si="131"/>
        <v>/</v>
      </c>
      <c r="T8355" s="4">
        <f>0+RIGHT(TEXT(Table2[[#This Row],[canvas_ratio]],"000/000"),3)</f>
        <v>50</v>
      </c>
      <c r="U8355" s="9" t="e">
        <f>Table2[[#This Row],[canvas_ratio]]/Table2[[#This Row],[tan_angle]]</f>
        <v>#DIV/0!</v>
      </c>
      <c r="V8355" s="8" t="e">
        <f>0+RIGHT(TEXT(Table2[[#This Row],[ratio]],"0000/0000"),4)/Table2[[#This Row],[tan_angle_numer]]</f>
        <v>#DIV/0!</v>
      </c>
      <c r="W8355" s="9" t="e">
        <f>Table2[[#This Row],[multiplier]]=Table2[[#This Row],[multiplier_calc]]</f>
        <v>#DIV/0!</v>
      </c>
    </row>
    <row r="8356" spans="1:23" x14ac:dyDescent="0.25">
      <c r="A8356" s="1">
        <v>2.19</v>
      </c>
      <c r="B8356" s="1">
        <v>1</v>
      </c>
      <c r="C8356">
        <v>45</v>
      </c>
      <c r="D8356">
        <v>0</v>
      </c>
      <c r="E8356">
        <v>0</v>
      </c>
      <c r="F8356">
        <v>65.046752800999997</v>
      </c>
      <c r="G8356">
        <v>-7.0710679999999998E-3</v>
      </c>
      <c r="H8356">
        <v>0.70710678100000002</v>
      </c>
      <c r="I8356">
        <v>-309.005663379</v>
      </c>
      <c r="J8356">
        <v>309.71277015999999</v>
      </c>
      <c r="K8356">
        <v>219</v>
      </c>
      <c r="L8356">
        <v>219</v>
      </c>
      <c r="M8356">
        <v>219</v>
      </c>
      <c r="N8356">
        <f>TAN(RADIANS(Table2[[#This Row],[angle]]))</f>
        <v>0.99999999999999989</v>
      </c>
      <c r="O8356">
        <f>0+LEFT(TEXT(Table2[[#This Row],[tan_angle]],"000/000"),3)</f>
        <v>1</v>
      </c>
      <c r="P8356">
        <f>0+RIGHT(TEXT(Table2[[#This Row],[tan_angle]],"000/000"),3)</f>
        <v>1</v>
      </c>
      <c r="Q8356" s="10">
        <f>Table2[[#This Row],[canvas_height]]/Table2[[#This Row],[canvas_width]]</f>
        <v>2.19</v>
      </c>
      <c r="R8356">
        <f>0+LEFT(TEXT(Table2[[#This Row],[canvas_ratio]],"000/000"),3)</f>
        <v>219</v>
      </c>
      <c r="S8356" s="5" t="str">
        <f t="shared" si="131"/>
        <v>/</v>
      </c>
      <c r="T8356" s="4">
        <f>0+RIGHT(TEXT(Table2[[#This Row],[canvas_ratio]],"000/000"),3)</f>
        <v>100</v>
      </c>
      <c r="U8356" s="9">
        <f>Table2[[#This Row],[canvas_ratio]]/Table2[[#This Row],[tan_angle]]</f>
        <v>2.1900000000000004</v>
      </c>
      <c r="V8356" s="8">
        <f>0+RIGHT(TEXT(Table2[[#This Row],[ratio]],"0000/0000"),4)/Table2[[#This Row],[tan_angle_numer]]</f>
        <v>100</v>
      </c>
      <c r="W8356" s="9" t="b">
        <f>Table2[[#This Row],[multiplier]]=Table2[[#This Row],[multiplier_calc]]</f>
        <v>0</v>
      </c>
    </row>
    <row r="8357" spans="1:23" x14ac:dyDescent="0.25">
      <c r="A8357" s="1">
        <v>2.2000000000000002</v>
      </c>
      <c r="B8357" s="1">
        <v>1</v>
      </c>
      <c r="C8357">
        <v>45</v>
      </c>
      <c r="D8357">
        <v>0</v>
      </c>
      <c r="E8357">
        <v>0</v>
      </c>
      <c r="F8357">
        <v>12.586500705000001</v>
      </c>
      <c r="G8357">
        <v>-0.141421356</v>
      </c>
      <c r="H8357">
        <v>0.70710678100000002</v>
      </c>
      <c r="I8357">
        <v>-14.849242405</v>
      </c>
      <c r="J8357">
        <v>15.556349186</v>
      </c>
      <c r="K8357">
        <v>11</v>
      </c>
      <c r="L8357">
        <v>11</v>
      </c>
      <c r="M8357">
        <v>11</v>
      </c>
      <c r="N8357">
        <f>TAN(RADIANS(Table2[[#This Row],[angle]]))</f>
        <v>0.99999999999999989</v>
      </c>
      <c r="O8357">
        <f>0+LEFT(TEXT(Table2[[#This Row],[tan_angle]],"000/000"),3)</f>
        <v>1</v>
      </c>
      <c r="P8357">
        <f>0+RIGHT(TEXT(Table2[[#This Row],[tan_angle]],"000/000"),3)</f>
        <v>1</v>
      </c>
      <c r="Q8357" s="10">
        <f>Table2[[#This Row],[canvas_height]]/Table2[[#This Row],[canvas_width]]</f>
        <v>2.2000000000000002</v>
      </c>
      <c r="R8357">
        <f>0+LEFT(TEXT(Table2[[#This Row],[canvas_ratio]],"000/000"),3)</f>
        <v>11</v>
      </c>
      <c r="S8357" s="5" t="str">
        <f t="shared" si="131"/>
        <v>/</v>
      </c>
      <c r="T8357" s="4">
        <f>0+RIGHT(TEXT(Table2[[#This Row],[canvas_ratio]],"000/000"),3)</f>
        <v>5</v>
      </c>
      <c r="U8357" s="9">
        <f>Table2[[#This Row],[canvas_ratio]]/Table2[[#This Row],[tan_angle]]</f>
        <v>2.2000000000000006</v>
      </c>
      <c r="V8357" s="8">
        <f>0+RIGHT(TEXT(Table2[[#This Row],[ratio]],"0000/0000"),4)/Table2[[#This Row],[tan_angle_numer]]</f>
        <v>5</v>
      </c>
      <c r="W8357" s="9" t="b">
        <f>Table2[[#This Row],[multiplier]]=Table2[[#This Row],[multiplier_calc]]</f>
        <v>0</v>
      </c>
    </row>
    <row r="8358" spans="1:23" x14ac:dyDescent="0.25">
      <c r="A8358" s="1">
        <v>2.21</v>
      </c>
      <c r="B8358" s="1">
        <v>1</v>
      </c>
      <c r="C8358">
        <v>45</v>
      </c>
      <c r="D8358">
        <v>0</v>
      </c>
      <c r="E8358">
        <v>0</v>
      </c>
      <c r="F8358">
        <v>59.389898551999998</v>
      </c>
      <c r="G8358">
        <v>-7.0710679999999998E-3</v>
      </c>
      <c r="H8358">
        <v>0.70710678100000002</v>
      </c>
      <c r="I8358">
        <v>-311.83409050300003</v>
      </c>
      <c r="J8358">
        <v>312.54119728400002</v>
      </c>
      <c r="K8358">
        <v>221</v>
      </c>
      <c r="L8358">
        <v>221</v>
      </c>
      <c r="M8358">
        <v>221</v>
      </c>
      <c r="N8358">
        <f>TAN(RADIANS(Table2[[#This Row],[angle]]))</f>
        <v>0.99999999999999989</v>
      </c>
      <c r="O8358">
        <f>0+LEFT(TEXT(Table2[[#This Row],[tan_angle]],"000/000"),3)</f>
        <v>1</v>
      </c>
      <c r="P8358">
        <f>0+RIGHT(TEXT(Table2[[#This Row],[tan_angle]],"000/000"),3)</f>
        <v>1</v>
      </c>
      <c r="Q8358" s="10">
        <f>Table2[[#This Row],[canvas_height]]/Table2[[#This Row],[canvas_width]]</f>
        <v>2.21</v>
      </c>
      <c r="R8358">
        <f>0+LEFT(TEXT(Table2[[#This Row],[canvas_ratio]],"000/000"),3)</f>
        <v>221</v>
      </c>
      <c r="S8358" s="5" t="str">
        <f t="shared" si="131"/>
        <v>/</v>
      </c>
      <c r="T8358" s="4">
        <f>0+RIGHT(TEXT(Table2[[#This Row],[canvas_ratio]],"000/000"),3)</f>
        <v>100</v>
      </c>
      <c r="U8358" s="9">
        <f>Table2[[#This Row],[canvas_ratio]]/Table2[[#This Row],[tan_angle]]</f>
        <v>2.2100000000000004</v>
      </c>
      <c r="V8358" s="8">
        <f>0+RIGHT(TEXT(Table2[[#This Row],[ratio]],"0000/0000"),4)/Table2[[#This Row],[tan_angle_numer]]</f>
        <v>100</v>
      </c>
      <c r="W8358" s="9" t="b">
        <f>Table2[[#This Row],[multiplier]]=Table2[[#This Row],[multiplier_calc]]</f>
        <v>0</v>
      </c>
    </row>
    <row r="8359" spans="1:23" x14ac:dyDescent="0.25">
      <c r="A8359" s="1">
        <v>2.2200000000000002</v>
      </c>
      <c r="B8359" s="1">
        <v>1</v>
      </c>
      <c r="K8359" t="s">
        <v>22</v>
      </c>
      <c r="L8359">
        <v>0</v>
      </c>
      <c r="M8359">
        <v>0</v>
      </c>
      <c r="N8359">
        <f>TAN(RADIANS(Table2[[#This Row],[angle]]))</f>
        <v>0</v>
      </c>
      <c r="O8359">
        <f>0+LEFT(TEXT(Table2[[#This Row],[tan_angle]],"000/000"),3)</f>
        <v>0</v>
      </c>
      <c r="P8359">
        <f>0+RIGHT(TEXT(Table2[[#This Row],[tan_angle]],"000/000"),3)</f>
        <v>1</v>
      </c>
      <c r="Q8359" s="10">
        <f>Table2[[#This Row],[canvas_height]]/Table2[[#This Row],[canvas_width]]</f>
        <v>2.2200000000000002</v>
      </c>
      <c r="R8359">
        <f>0+LEFT(TEXT(Table2[[#This Row],[canvas_ratio]],"000/000"),3)</f>
        <v>111</v>
      </c>
      <c r="S8359" s="5" t="str">
        <f t="shared" si="131"/>
        <v>/</v>
      </c>
      <c r="T8359" s="4">
        <f>0+RIGHT(TEXT(Table2[[#This Row],[canvas_ratio]],"000/000"),3)</f>
        <v>50</v>
      </c>
      <c r="U8359" s="9" t="e">
        <f>Table2[[#This Row],[canvas_ratio]]/Table2[[#This Row],[tan_angle]]</f>
        <v>#DIV/0!</v>
      </c>
      <c r="V8359" s="8" t="e">
        <f>0+RIGHT(TEXT(Table2[[#This Row],[ratio]],"0000/0000"),4)/Table2[[#This Row],[tan_angle_numer]]</f>
        <v>#DIV/0!</v>
      </c>
      <c r="W8359" s="9" t="e">
        <f>Table2[[#This Row],[multiplier]]=Table2[[#This Row],[multiplier_calc]]</f>
        <v>#DIV/0!</v>
      </c>
    </row>
    <row r="8360" spans="1:23" x14ac:dyDescent="0.25">
      <c r="A8360" s="1">
        <v>2.23</v>
      </c>
      <c r="B8360" s="1">
        <v>1</v>
      </c>
      <c r="C8360">
        <v>45</v>
      </c>
      <c r="D8360">
        <v>0</v>
      </c>
      <c r="E8360">
        <v>0</v>
      </c>
      <c r="F8360">
        <v>41.005122241000002</v>
      </c>
      <c r="G8360">
        <v>-7.0710679999999998E-3</v>
      </c>
      <c r="H8360">
        <v>0.70710678100000002</v>
      </c>
      <c r="I8360">
        <v>-314.66251762799999</v>
      </c>
      <c r="J8360">
        <v>315.36962440899998</v>
      </c>
      <c r="K8360">
        <v>223</v>
      </c>
      <c r="L8360">
        <v>223</v>
      </c>
      <c r="M8360">
        <v>223</v>
      </c>
      <c r="N8360">
        <f>TAN(RADIANS(Table2[[#This Row],[angle]]))</f>
        <v>0.99999999999999989</v>
      </c>
      <c r="O8360">
        <f>0+LEFT(TEXT(Table2[[#This Row],[tan_angle]],"000/000"),3)</f>
        <v>1</v>
      </c>
      <c r="P8360">
        <f>0+RIGHT(TEXT(Table2[[#This Row],[tan_angle]],"000/000"),3)</f>
        <v>1</v>
      </c>
      <c r="Q8360" s="10">
        <f>Table2[[#This Row],[canvas_height]]/Table2[[#This Row],[canvas_width]]</f>
        <v>2.23</v>
      </c>
      <c r="R8360">
        <f>0+LEFT(TEXT(Table2[[#This Row],[canvas_ratio]],"000/000"),3)</f>
        <v>223</v>
      </c>
      <c r="S8360" s="5" t="str">
        <f t="shared" si="131"/>
        <v>/</v>
      </c>
      <c r="T8360" s="4">
        <f>0+RIGHT(TEXT(Table2[[#This Row],[canvas_ratio]],"000/000"),3)</f>
        <v>100</v>
      </c>
      <c r="U8360" s="9">
        <f>Table2[[#This Row],[canvas_ratio]]/Table2[[#This Row],[tan_angle]]</f>
        <v>2.2300000000000004</v>
      </c>
      <c r="V8360" s="8">
        <f>0+RIGHT(TEXT(Table2[[#This Row],[ratio]],"0000/0000"),4)/Table2[[#This Row],[tan_angle_numer]]</f>
        <v>100</v>
      </c>
      <c r="W8360" s="9" t="b">
        <f>Table2[[#This Row],[multiplier]]=Table2[[#This Row],[multiplier_calc]]</f>
        <v>0</v>
      </c>
    </row>
    <row r="8361" spans="1:23" x14ac:dyDescent="0.25">
      <c r="A8361" s="1">
        <v>2.2400000000000002</v>
      </c>
      <c r="B8361" s="1">
        <v>1</v>
      </c>
      <c r="K8361" t="s">
        <v>22</v>
      </c>
      <c r="L8361">
        <v>0</v>
      </c>
      <c r="M8361">
        <v>0</v>
      </c>
      <c r="N8361">
        <f>TAN(RADIANS(Table2[[#This Row],[angle]]))</f>
        <v>0</v>
      </c>
      <c r="O8361">
        <f>0+LEFT(TEXT(Table2[[#This Row],[tan_angle]],"000/000"),3)</f>
        <v>0</v>
      </c>
      <c r="P8361">
        <f>0+RIGHT(TEXT(Table2[[#This Row],[tan_angle]],"000/000"),3)</f>
        <v>1</v>
      </c>
      <c r="Q8361" s="10">
        <f>Table2[[#This Row],[canvas_height]]/Table2[[#This Row],[canvas_width]]</f>
        <v>2.2400000000000002</v>
      </c>
      <c r="R8361">
        <f>0+LEFT(TEXT(Table2[[#This Row],[canvas_ratio]],"000/000"),3)</f>
        <v>56</v>
      </c>
      <c r="S8361" s="5" t="str">
        <f t="shared" si="131"/>
        <v>/</v>
      </c>
      <c r="T8361" s="4">
        <f>0+RIGHT(TEXT(Table2[[#This Row],[canvas_ratio]],"000/000"),3)</f>
        <v>25</v>
      </c>
      <c r="U8361" s="9" t="e">
        <f>Table2[[#This Row],[canvas_ratio]]/Table2[[#This Row],[tan_angle]]</f>
        <v>#DIV/0!</v>
      </c>
      <c r="V8361" s="8" t="e">
        <f>0+RIGHT(TEXT(Table2[[#This Row],[ratio]],"0000/0000"),4)/Table2[[#This Row],[tan_angle_numer]]</f>
        <v>#DIV/0!</v>
      </c>
      <c r="W8361" s="9" t="e">
        <f>Table2[[#This Row],[multiplier]]=Table2[[#This Row],[multiplier_calc]]</f>
        <v>#DIV/0!</v>
      </c>
    </row>
    <row r="8362" spans="1:23" x14ac:dyDescent="0.25">
      <c r="A8362" s="1">
        <v>2.25</v>
      </c>
      <c r="B8362" s="1">
        <v>1</v>
      </c>
      <c r="C8362">
        <v>45</v>
      </c>
      <c r="D8362">
        <v>0</v>
      </c>
      <c r="E8362">
        <v>0</v>
      </c>
      <c r="F8362">
        <v>3.0052038200000002</v>
      </c>
      <c r="G8362">
        <v>0.17677669500000001</v>
      </c>
      <c r="H8362">
        <v>0.70710678100000002</v>
      </c>
      <c r="I8362">
        <v>-12.020815280000001</v>
      </c>
      <c r="J8362">
        <v>12.727922060999999</v>
      </c>
      <c r="K8362">
        <v>9</v>
      </c>
      <c r="L8362">
        <v>9</v>
      </c>
      <c r="M8362">
        <v>9</v>
      </c>
      <c r="N8362">
        <f>TAN(RADIANS(Table2[[#This Row],[angle]]))</f>
        <v>0.99999999999999989</v>
      </c>
      <c r="O8362">
        <f>0+LEFT(TEXT(Table2[[#This Row],[tan_angle]],"000/000"),3)</f>
        <v>1</v>
      </c>
      <c r="P8362">
        <f>0+RIGHT(TEXT(Table2[[#This Row],[tan_angle]],"000/000"),3)</f>
        <v>1</v>
      </c>
      <c r="Q8362" s="10">
        <f>Table2[[#This Row],[canvas_height]]/Table2[[#This Row],[canvas_width]]</f>
        <v>2.25</v>
      </c>
      <c r="R8362">
        <f>0+LEFT(TEXT(Table2[[#This Row],[canvas_ratio]],"000/000"),3)</f>
        <v>9</v>
      </c>
      <c r="S8362" s="5" t="str">
        <f t="shared" si="131"/>
        <v>/</v>
      </c>
      <c r="T8362" s="4">
        <f>0+RIGHT(TEXT(Table2[[#This Row],[canvas_ratio]],"000/000"),3)</f>
        <v>4</v>
      </c>
      <c r="U8362" s="9">
        <f>Table2[[#This Row],[canvas_ratio]]/Table2[[#This Row],[tan_angle]]</f>
        <v>2.2500000000000004</v>
      </c>
      <c r="V8362" s="8">
        <f>0+RIGHT(TEXT(Table2[[#This Row],[ratio]],"0000/0000"),4)/Table2[[#This Row],[tan_angle_numer]]</f>
        <v>4</v>
      </c>
      <c r="W8362" s="9" t="b">
        <f>Table2[[#This Row],[multiplier]]=Table2[[#This Row],[multiplier_calc]]</f>
        <v>0</v>
      </c>
    </row>
    <row r="8363" spans="1:23" x14ac:dyDescent="0.25">
      <c r="A8363" s="1">
        <v>2.2599999999999998</v>
      </c>
      <c r="B8363" s="1">
        <v>1</v>
      </c>
      <c r="K8363" t="s">
        <v>22</v>
      </c>
      <c r="L8363">
        <v>0</v>
      </c>
      <c r="M8363">
        <v>0</v>
      </c>
      <c r="N8363">
        <f>TAN(RADIANS(Table2[[#This Row],[angle]]))</f>
        <v>0</v>
      </c>
      <c r="O8363">
        <f>0+LEFT(TEXT(Table2[[#This Row],[tan_angle]],"000/000"),3)</f>
        <v>0</v>
      </c>
      <c r="P8363">
        <f>0+RIGHT(TEXT(Table2[[#This Row],[tan_angle]],"000/000"),3)</f>
        <v>1</v>
      </c>
      <c r="Q8363" s="10">
        <f>Table2[[#This Row],[canvas_height]]/Table2[[#This Row],[canvas_width]]</f>
        <v>2.2599999999999998</v>
      </c>
      <c r="R8363">
        <f>0+LEFT(TEXT(Table2[[#This Row],[canvas_ratio]],"000/000"),3)</f>
        <v>113</v>
      </c>
      <c r="S8363" s="5" t="str">
        <f t="shared" si="131"/>
        <v>/</v>
      </c>
      <c r="T8363" s="4">
        <f>0+RIGHT(TEXT(Table2[[#This Row],[canvas_ratio]],"000/000"),3)</f>
        <v>50</v>
      </c>
      <c r="U8363" s="9" t="e">
        <f>Table2[[#This Row],[canvas_ratio]]/Table2[[#This Row],[tan_angle]]</f>
        <v>#DIV/0!</v>
      </c>
      <c r="V8363" s="8" t="e">
        <f>0+RIGHT(TEXT(Table2[[#This Row],[ratio]],"0000/0000"),4)/Table2[[#This Row],[tan_angle_numer]]</f>
        <v>#DIV/0!</v>
      </c>
      <c r="W8363" s="9" t="e">
        <f>Table2[[#This Row],[multiplier]]=Table2[[#This Row],[multiplier_calc]]</f>
        <v>#DIV/0!</v>
      </c>
    </row>
    <row r="8364" spans="1:23" x14ac:dyDescent="0.25">
      <c r="A8364" s="1">
        <v>2.27</v>
      </c>
      <c r="B8364" s="1">
        <v>1</v>
      </c>
      <c r="C8364">
        <v>45</v>
      </c>
      <c r="D8364">
        <v>0</v>
      </c>
      <c r="E8364">
        <v>0</v>
      </c>
      <c r="F8364">
        <v>118.786868172</v>
      </c>
      <c r="G8364">
        <v>-7.0710679999999998E-3</v>
      </c>
      <c r="H8364">
        <v>0.70710678100000002</v>
      </c>
      <c r="I8364">
        <v>-320.31937187800003</v>
      </c>
      <c r="J8364">
        <v>321.02647865900002</v>
      </c>
      <c r="K8364">
        <v>227</v>
      </c>
      <c r="L8364">
        <v>227</v>
      </c>
      <c r="M8364">
        <v>227</v>
      </c>
      <c r="N8364">
        <f>TAN(RADIANS(Table2[[#This Row],[angle]]))</f>
        <v>0.99999999999999989</v>
      </c>
      <c r="O8364">
        <f>0+LEFT(TEXT(Table2[[#This Row],[tan_angle]],"000/000"),3)</f>
        <v>1</v>
      </c>
      <c r="P8364">
        <f>0+RIGHT(TEXT(Table2[[#This Row],[tan_angle]],"000/000"),3)</f>
        <v>1</v>
      </c>
      <c r="Q8364" s="10">
        <f>Table2[[#This Row],[canvas_height]]/Table2[[#This Row],[canvas_width]]</f>
        <v>2.27</v>
      </c>
      <c r="R8364">
        <f>0+LEFT(TEXT(Table2[[#This Row],[canvas_ratio]],"000/000"),3)</f>
        <v>227</v>
      </c>
      <c r="S8364" s="5" t="str">
        <f t="shared" si="131"/>
        <v>/</v>
      </c>
      <c r="T8364" s="4">
        <f>0+RIGHT(TEXT(Table2[[#This Row],[canvas_ratio]],"000/000"),3)</f>
        <v>100</v>
      </c>
      <c r="U8364" s="9">
        <f>Table2[[#This Row],[canvas_ratio]]/Table2[[#This Row],[tan_angle]]</f>
        <v>2.2700000000000005</v>
      </c>
      <c r="V8364" s="8">
        <f>0+RIGHT(TEXT(Table2[[#This Row],[ratio]],"0000/0000"),4)/Table2[[#This Row],[tan_angle_numer]]</f>
        <v>100</v>
      </c>
      <c r="W8364" s="9" t="b">
        <f>Table2[[#This Row],[multiplier]]=Table2[[#This Row],[multiplier_calc]]</f>
        <v>0</v>
      </c>
    </row>
    <row r="8365" spans="1:23" x14ac:dyDescent="0.25">
      <c r="A8365" s="1">
        <v>2.2799999999999998</v>
      </c>
      <c r="B8365" s="1">
        <v>1</v>
      </c>
      <c r="K8365" t="s">
        <v>22</v>
      </c>
      <c r="L8365">
        <v>0</v>
      </c>
      <c r="M8365">
        <v>0</v>
      </c>
      <c r="N8365">
        <f>TAN(RADIANS(Table2[[#This Row],[angle]]))</f>
        <v>0</v>
      </c>
      <c r="O8365">
        <f>0+LEFT(TEXT(Table2[[#This Row],[tan_angle]],"000/000"),3)</f>
        <v>0</v>
      </c>
      <c r="P8365">
        <f>0+RIGHT(TEXT(Table2[[#This Row],[tan_angle]],"000/000"),3)</f>
        <v>1</v>
      </c>
      <c r="Q8365" s="10">
        <f>Table2[[#This Row],[canvas_height]]/Table2[[#This Row],[canvas_width]]</f>
        <v>2.2799999999999998</v>
      </c>
      <c r="R8365">
        <f>0+LEFT(TEXT(Table2[[#This Row],[canvas_ratio]],"000/000"),3)</f>
        <v>57</v>
      </c>
      <c r="S8365" s="5" t="str">
        <f t="shared" si="131"/>
        <v>/</v>
      </c>
      <c r="T8365" s="4">
        <f>0+RIGHT(TEXT(Table2[[#This Row],[canvas_ratio]],"000/000"),3)</f>
        <v>25</v>
      </c>
      <c r="U8365" s="9" t="e">
        <f>Table2[[#This Row],[canvas_ratio]]/Table2[[#This Row],[tan_angle]]</f>
        <v>#DIV/0!</v>
      </c>
      <c r="V8365" s="8" t="e">
        <f>0+RIGHT(TEXT(Table2[[#This Row],[ratio]],"0000/0000"),4)/Table2[[#This Row],[tan_angle_numer]]</f>
        <v>#DIV/0!</v>
      </c>
      <c r="W8365" s="9" t="e">
        <f>Table2[[#This Row],[multiplier]]=Table2[[#This Row],[multiplier_calc]]</f>
        <v>#DIV/0!</v>
      </c>
    </row>
    <row r="8366" spans="1:23" x14ac:dyDescent="0.25">
      <c r="A8366" s="1">
        <v>2.29</v>
      </c>
      <c r="B8366" s="1">
        <v>1</v>
      </c>
      <c r="C8366">
        <v>45</v>
      </c>
      <c r="D8366">
        <v>0</v>
      </c>
      <c r="E8366">
        <v>0</v>
      </c>
      <c r="F8366">
        <v>223.45281392300001</v>
      </c>
      <c r="G8366">
        <v>7.0710679999999998E-3</v>
      </c>
      <c r="H8366">
        <v>0.70710678100000002</v>
      </c>
      <c r="I8366">
        <v>-323.147799002</v>
      </c>
      <c r="J8366">
        <v>323.85490578299999</v>
      </c>
      <c r="K8366">
        <v>229</v>
      </c>
      <c r="L8366">
        <v>229</v>
      </c>
      <c r="M8366">
        <v>229</v>
      </c>
      <c r="N8366">
        <f>TAN(RADIANS(Table2[[#This Row],[angle]]))</f>
        <v>0.99999999999999989</v>
      </c>
      <c r="O8366">
        <f>0+LEFT(TEXT(Table2[[#This Row],[tan_angle]],"000/000"),3)</f>
        <v>1</v>
      </c>
      <c r="P8366">
        <f>0+RIGHT(TEXT(Table2[[#This Row],[tan_angle]],"000/000"),3)</f>
        <v>1</v>
      </c>
      <c r="Q8366" s="10">
        <f>Table2[[#This Row],[canvas_height]]/Table2[[#This Row],[canvas_width]]</f>
        <v>2.29</v>
      </c>
      <c r="R8366">
        <f>0+LEFT(TEXT(Table2[[#This Row],[canvas_ratio]],"000/000"),3)</f>
        <v>229</v>
      </c>
      <c r="S8366" s="5" t="str">
        <f t="shared" si="131"/>
        <v>/</v>
      </c>
      <c r="T8366" s="4">
        <f>0+RIGHT(TEXT(Table2[[#This Row],[canvas_ratio]],"000/000"),3)</f>
        <v>100</v>
      </c>
      <c r="U8366" s="9">
        <f>Table2[[#This Row],[canvas_ratio]]/Table2[[#This Row],[tan_angle]]</f>
        <v>2.2900000000000005</v>
      </c>
      <c r="V8366" s="8">
        <f>0+RIGHT(TEXT(Table2[[#This Row],[ratio]],"0000/0000"),4)/Table2[[#This Row],[tan_angle_numer]]</f>
        <v>100</v>
      </c>
      <c r="W8366" s="9" t="b">
        <f>Table2[[#This Row],[multiplier]]=Table2[[#This Row],[multiplier_calc]]</f>
        <v>0</v>
      </c>
    </row>
    <row r="8367" spans="1:23" x14ac:dyDescent="0.25">
      <c r="A8367" s="1">
        <v>2.2999999999999998</v>
      </c>
      <c r="B8367" s="1">
        <v>1</v>
      </c>
      <c r="C8367">
        <v>45</v>
      </c>
      <c r="D8367">
        <v>0</v>
      </c>
      <c r="E8367">
        <v>0</v>
      </c>
      <c r="F8367">
        <v>22.698127675999999</v>
      </c>
      <c r="G8367">
        <v>7.0710677999999999E-2</v>
      </c>
      <c r="H8367">
        <v>0.70710678100000002</v>
      </c>
      <c r="I8367">
        <v>-31.819805153000001</v>
      </c>
      <c r="J8367">
        <v>32.526911933999997</v>
      </c>
      <c r="K8367">
        <v>23</v>
      </c>
      <c r="L8367">
        <v>23</v>
      </c>
      <c r="M8367">
        <v>23</v>
      </c>
      <c r="N8367">
        <f>TAN(RADIANS(Table2[[#This Row],[angle]]))</f>
        <v>0.99999999999999989</v>
      </c>
      <c r="O8367">
        <f>0+LEFT(TEXT(Table2[[#This Row],[tan_angle]],"000/000"),3)</f>
        <v>1</v>
      </c>
      <c r="P8367">
        <f>0+RIGHT(TEXT(Table2[[#This Row],[tan_angle]],"000/000"),3)</f>
        <v>1</v>
      </c>
      <c r="Q8367" s="10">
        <f>Table2[[#This Row],[canvas_height]]/Table2[[#This Row],[canvas_width]]</f>
        <v>2.2999999999999998</v>
      </c>
      <c r="R8367">
        <f>0+LEFT(TEXT(Table2[[#This Row],[canvas_ratio]],"000/000"),3)</f>
        <v>23</v>
      </c>
      <c r="S8367" s="5" t="str">
        <f t="shared" si="131"/>
        <v>/</v>
      </c>
      <c r="T8367" s="4">
        <f>0+RIGHT(TEXT(Table2[[#This Row],[canvas_ratio]],"000/000"),3)</f>
        <v>10</v>
      </c>
      <c r="U8367" s="9">
        <f>Table2[[#This Row],[canvas_ratio]]/Table2[[#This Row],[tan_angle]]</f>
        <v>2.3000000000000003</v>
      </c>
      <c r="V8367" s="8">
        <f>0+RIGHT(TEXT(Table2[[#This Row],[ratio]],"0000/0000"),4)/Table2[[#This Row],[tan_angle_numer]]</f>
        <v>10</v>
      </c>
      <c r="W8367" s="9" t="b">
        <f>Table2[[#This Row],[multiplier]]=Table2[[#This Row],[multiplier_calc]]</f>
        <v>0</v>
      </c>
    </row>
    <row r="8368" spans="1:23" x14ac:dyDescent="0.25">
      <c r="A8368" s="1">
        <v>2.31</v>
      </c>
      <c r="B8368" s="1">
        <v>1</v>
      </c>
      <c r="C8368">
        <v>45</v>
      </c>
      <c r="D8368">
        <v>0</v>
      </c>
      <c r="E8368">
        <v>0</v>
      </c>
      <c r="F8368">
        <v>94.745237610999993</v>
      </c>
      <c r="G8368">
        <v>-7.0710679999999998E-3</v>
      </c>
      <c r="H8368">
        <v>0.70710678100000002</v>
      </c>
      <c r="I8368">
        <v>-325.97622612700002</v>
      </c>
      <c r="J8368">
        <v>326.68333290800001</v>
      </c>
      <c r="K8368">
        <v>231</v>
      </c>
      <c r="L8368">
        <v>231</v>
      </c>
      <c r="M8368">
        <v>231</v>
      </c>
      <c r="N8368">
        <f>TAN(RADIANS(Table2[[#This Row],[angle]]))</f>
        <v>0.99999999999999989</v>
      </c>
      <c r="O8368">
        <f>0+LEFT(TEXT(Table2[[#This Row],[tan_angle]],"000/000"),3)</f>
        <v>1</v>
      </c>
      <c r="P8368">
        <f>0+RIGHT(TEXT(Table2[[#This Row],[tan_angle]],"000/000"),3)</f>
        <v>1</v>
      </c>
      <c r="Q8368" s="10">
        <f>Table2[[#This Row],[canvas_height]]/Table2[[#This Row],[canvas_width]]</f>
        <v>2.31</v>
      </c>
      <c r="R8368">
        <f>0+LEFT(TEXT(Table2[[#This Row],[canvas_ratio]],"000/000"),3)</f>
        <v>231</v>
      </c>
      <c r="S8368" s="5" t="str">
        <f t="shared" si="131"/>
        <v>/</v>
      </c>
      <c r="T8368" s="4">
        <f>0+RIGHT(TEXT(Table2[[#This Row],[canvas_ratio]],"000/000"),3)</f>
        <v>100</v>
      </c>
      <c r="U8368" s="9">
        <f>Table2[[#This Row],[canvas_ratio]]/Table2[[#This Row],[tan_angle]]</f>
        <v>2.3100000000000005</v>
      </c>
      <c r="V8368" s="8">
        <f>0+RIGHT(TEXT(Table2[[#This Row],[ratio]],"0000/0000"),4)/Table2[[#This Row],[tan_angle_numer]]</f>
        <v>100</v>
      </c>
      <c r="W8368" s="9" t="b">
        <f>Table2[[#This Row],[multiplier]]=Table2[[#This Row],[multiplier_calc]]</f>
        <v>0</v>
      </c>
    </row>
    <row r="8369" spans="1:23" x14ac:dyDescent="0.25">
      <c r="A8369" s="1">
        <v>2.3199999999999998</v>
      </c>
      <c r="B8369" s="1">
        <v>1</v>
      </c>
      <c r="K8369" t="s">
        <v>22</v>
      </c>
      <c r="L8369">
        <v>0</v>
      </c>
      <c r="M8369">
        <v>0</v>
      </c>
      <c r="N8369">
        <f>TAN(RADIANS(Table2[[#This Row],[angle]]))</f>
        <v>0</v>
      </c>
      <c r="O8369">
        <f>0+LEFT(TEXT(Table2[[#This Row],[tan_angle]],"000/000"),3)</f>
        <v>0</v>
      </c>
      <c r="P8369">
        <f>0+RIGHT(TEXT(Table2[[#This Row],[tan_angle]],"000/000"),3)</f>
        <v>1</v>
      </c>
      <c r="Q8369" s="10">
        <f>Table2[[#This Row],[canvas_height]]/Table2[[#This Row],[canvas_width]]</f>
        <v>2.3199999999999998</v>
      </c>
      <c r="R8369">
        <f>0+LEFT(TEXT(Table2[[#This Row],[canvas_ratio]],"000/000"),3)</f>
        <v>58</v>
      </c>
      <c r="S8369" s="5" t="str">
        <f t="shared" si="131"/>
        <v>/</v>
      </c>
      <c r="T8369" s="4">
        <f>0+RIGHT(TEXT(Table2[[#This Row],[canvas_ratio]],"000/000"),3)</f>
        <v>25</v>
      </c>
      <c r="U8369" s="9" t="e">
        <f>Table2[[#This Row],[canvas_ratio]]/Table2[[#This Row],[tan_angle]]</f>
        <v>#DIV/0!</v>
      </c>
      <c r="V8369" s="8" t="e">
        <f>0+RIGHT(TEXT(Table2[[#This Row],[ratio]],"0000/0000"),4)/Table2[[#This Row],[tan_angle_numer]]</f>
        <v>#DIV/0!</v>
      </c>
      <c r="W8369" s="9" t="e">
        <f>Table2[[#This Row],[multiplier]]=Table2[[#This Row],[multiplier_calc]]</f>
        <v>#DIV/0!</v>
      </c>
    </row>
    <row r="8370" spans="1:23" x14ac:dyDescent="0.25">
      <c r="A8370" s="1">
        <v>2.33</v>
      </c>
      <c r="B8370" s="1">
        <v>1</v>
      </c>
      <c r="C8370">
        <v>45</v>
      </c>
      <c r="D8370">
        <v>0</v>
      </c>
      <c r="E8370">
        <v>0</v>
      </c>
      <c r="F8370">
        <v>9.8924238689999999</v>
      </c>
      <c r="G8370">
        <v>-7.0710679999999998E-3</v>
      </c>
      <c r="H8370">
        <v>0.70710678100000002</v>
      </c>
      <c r="I8370">
        <v>-328.80465325199998</v>
      </c>
      <c r="J8370">
        <v>329.51176003299997</v>
      </c>
      <c r="K8370">
        <v>233</v>
      </c>
      <c r="L8370">
        <v>233</v>
      </c>
      <c r="M8370">
        <v>233</v>
      </c>
      <c r="N8370">
        <f>TAN(RADIANS(Table2[[#This Row],[angle]]))</f>
        <v>0.99999999999999989</v>
      </c>
      <c r="O8370">
        <f>0+LEFT(TEXT(Table2[[#This Row],[tan_angle]],"000/000"),3)</f>
        <v>1</v>
      </c>
      <c r="P8370">
        <f>0+RIGHT(TEXT(Table2[[#This Row],[tan_angle]],"000/000"),3)</f>
        <v>1</v>
      </c>
      <c r="Q8370" s="10">
        <f>Table2[[#This Row],[canvas_height]]/Table2[[#This Row],[canvas_width]]</f>
        <v>2.33</v>
      </c>
      <c r="R8370">
        <f>0+LEFT(TEXT(Table2[[#This Row],[canvas_ratio]],"000/000"),3)</f>
        <v>233</v>
      </c>
      <c r="S8370" s="5" t="str">
        <f t="shared" si="131"/>
        <v>/</v>
      </c>
      <c r="T8370" s="4">
        <f>0+RIGHT(TEXT(Table2[[#This Row],[canvas_ratio]],"000/000"),3)</f>
        <v>100</v>
      </c>
      <c r="U8370" s="9">
        <f>Table2[[#This Row],[canvas_ratio]]/Table2[[#This Row],[tan_angle]]</f>
        <v>2.3300000000000005</v>
      </c>
      <c r="V8370" s="8">
        <f>0+RIGHT(TEXT(Table2[[#This Row],[ratio]],"0000/0000"),4)/Table2[[#This Row],[tan_angle_numer]]</f>
        <v>100</v>
      </c>
      <c r="W8370" s="9" t="b">
        <f>Table2[[#This Row],[multiplier]]=Table2[[#This Row],[multiplier_calc]]</f>
        <v>0</v>
      </c>
    </row>
    <row r="8371" spans="1:23" x14ac:dyDescent="0.25">
      <c r="A8371" s="1">
        <v>2.34</v>
      </c>
      <c r="B8371" s="1">
        <v>1</v>
      </c>
      <c r="C8371">
        <v>45</v>
      </c>
      <c r="D8371">
        <v>0</v>
      </c>
      <c r="E8371">
        <v>0</v>
      </c>
      <c r="F8371">
        <v>155.54934972500001</v>
      </c>
      <c r="G8371">
        <v>-1.4142136E-2</v>
      </c>
      <c r="H8371">
        <v>0.70710678100000002</v>
      </c>
      <c r="I8371">
        <v>-164.75588001599999</v>
      </c>
      <c r="J8371">
        <v>165.46298679700001</v>
      </c>
      <c r="K8371">
        <v>117</v>
      </c>
      <c r="L8371">
        <v>117</v>
      </c>
      <c r="M8371">
        <v>117</v>
      </c>
      <c r="N8371">
        <f>TAN(RADIANS(Table2[[#This Row],[angle]]))</f>
        <v>0.99999999999999989</v>
      </c>
      <c r="O8371">
        <f>0+LEFT(TEXT(Table2[[#This Row],[tan_angle]],"000/000"),3)</f>
        <v>1</v>
      </c>
      <c r="P8371">
        <f>0+RIGHT(TEXT(Table2[[#This Row],[tan_angle]],"000/000"),3)</f>
        <v>1</v>
      </c>
      <c r="Q8371" s="10">
        <f>Table2[[#This Row],[canvas_height]]/Table2[[#This Row],[canvas_width]]</f>
        <v>2.34</v>
      </c>
      <c r="R8371">
        <f>0+LEFT(TEXT(Table2[[#This Row],[canvas_ratio]],"000/000"),3)</f>
        <v>117</v>
      </c>
      <c r="S8371" s="5" t="str">
        <f t="shared" si="131"/>
        <v>/</v>
      </c>
      <c r="T8371" s="4">
        <f>0+RIGHT(TEXT(Table2[[#This Row],[canvas_ratio]],"000/000"),3)</f>
        <v>50</v>
      </c>
      <c r="U8371" s="9">
        <f>Table2[[#This Row],[canvas_ratio]]/Table2[[#This Row],[tan_angle]]</f>
        <v>2.3400000000000003</v>
      </c>
      <c r="V8371" s="8">
        <f>0+RIGHT(TEXT(Table2[[#This Row],[ratio]],"0000/0000"),4)/Table2[[#This Row],[tan_angle_numer]]</f>
        <v>50</v>
      </c>
      <c r="W8371" s="9" t="b">
        <f>Table2[[#This Row],[multiplier]]=Table2[[#This Row],[multiplier_calc]]</f>
        <v>0</v>
      </c>
    </row>
    <row r="8372" spans="1:23" x14ac:dyDescent="0.25">
      <c r="A8372" s="1">
        <v>2.35</v>
      </c>
      <c r="B8372" s="1">
        <v>1</v>
      </c>
      <c r="C8372">
        <v>45</v>
      </c>
      <c r="D8372">
        <v>0</v>
      </c>
      <c r="E8372">
        <v>0</v>
      </c>
      <c r="F8372">
        <v>56.533187155999997</v>
      </c>
      <c r="G8372">
        <v>-3.5355339E-2</v>
      </c>
      <c r="H8372">
        <v>0.70710678100000002</v>
      </c>
      <c r="I8372">
        <v>-65.760930650000006</v>
      </c>
      <c r="J8372">
        <v>66.468037430999999</v>
      </c>
      <c r="K8372">
        <v>47</v>
      </c>
      <c r="L8372">
        <v>47</v>
      </c>
      <c r="M8372">
        <v>47</v>
      </c>
      <c r="N8372">
        <f>TAN(RADIANS(Table2[[#This Row],[angle]]))</f>
        <v>0.99999999999999989</v>
      </c>
      <c r="O8372">
        <f>0+LEFT(TEXT(Table2[[#This Row],[tan_angle]],"000/000"),3)</f>
        <v>1</v>
      </c>
      <c r="P8372">
        <f>0+RIGHT(TEXT(Table2[[#This Row],[tan_angle]],"000/000"),3)</f>
        <v>1</v>
      </c>
      <c r="Q8372" s="10">
        <f>Table2[[#This Row],[canvas_height]]/Table2[[#This Row],[canvas_width]]</f>
        <v>2.35</v>
      </c>
      <c r="R8372">
        <f>0+LEFT(TEXT(Table2[[#This Row],[canvas_ratio]],"000/000"),3)</f>
        <v>47</v>
      </c>
      <c r="S8372" s="5" t="str">
        <f t="shared" si="131"/>
        <v>/</v>
      </c>
      <c r="T8372" s="4">
        <f>0+RIGHT(TEXT(Table2[[#This Row],[canvas_ratio]],"000/000"),3)</f>
        <v>20</v>
      </c>
      <c r="U8372" s="9">
        <f>Table2[[#This Row],[canvas_ratio]]/Table2[[#This Row],[tan_angle]]</f>
        <v>2.3500000000000005</v>
      </c>
      <c r="V8372" s="8">
        <f>0+RIGHT(TEXT(Table2[[#This Row],[ratio]],"0000/0000"),4)/Table2[[#This Row],[tan_angle_numer]]</f>
        <v>20</v>
      </c>
      <c r="W8372" s="9" t="b">
        <f>Table2[[#This Row],[multiplier]]=Table2[[#This Row],[multiplier_calc]]</f>
        <v>0</v>
      </c>
    </row>
    <row r="8373" spans="1:23" x14ac:dyDescent="0.25">
      <c r="A8373" s="1">
        <v>2.36</v>
      </c>
      <c r="B8373" s="1">
        <v>1</v>
      </c>
      <c r="C8373">
        <v>45</v>
      </c>
      <c r="D8373">
        <v>0</v>
      </c>
      <c r="E8373">
        <v>0</v>
      </c>
      <c r="F8373">
        <v>36.741268349999999</v>
      </c>
      <c r="G8373">
        <v>-2.8284271E-2</v>
      </c>
      <c r="H8373">
        <v>0.70710678100000002</v>
      </c>
      <c r="I8373">
        <v>-82.731493399000001</v>
      </c>
      <c r="J8373">
        <v>83.438600179999995</v>
      </c>
      <c r="K8373">
        <v>59</v>
      </c>
      <c r="L8373">
        <v>59</v>
      </c>
      <c r="M8373">
        <v>59</v>
      </c>
      <c r="N8373">
        <f>TAN(RADIANS(Table2[[#This Row],[angle]]))</f>
        <v>0.99999999999999989</v>
      </c>
      <c r="O8373">
        <f>0+LEFT(TEXT(Table2[[#This Row],[tan_angle]],"000/000"),3)</f>
        <v>1</v>
      </c>
      <c r="P8373">
        <f>0+RIGHT(TEXT(Table2[[#This Row],[tan_angle]],"000/000"),3)</f>
        <v>1</v>
      </c>
      <c r="Q8373" s="10">
        <f>Table2[[#This Row],[canvas_height]]/Table2[[#This Row],[canvas_width]]</f>
        <v>2.36</v>
      </c>
      <c r="R8373">
        <f>0+LEFT(TEXT(Table2[[#This Row],[canvas_ratio]],"000/000"),3)</f>
        <v>59</v>
      </c>
      <c r="S8373" s="5" t="str">
        <f t="shared" si="131"/>
        <v>/</v>
      </c>
      <c r="T8373" s="4">
        <f>0+RIGHT(TEXT(Table2[[#This Row],[canvas_ratio]],"000/000"),3)</f>
        <v>25</v>
      </c>
      <c r="U8373" s="9">
        <f>Table2[[#This Row],[canvas_ratio]]/Table2[[#This Row],[tan_angle]]</f>
        <v>2.3600000000000003</v>
      </c>
      <c r="V8373" s="8">
        <f>0+RIGHT(TEXT(Table2[[#This Row],[ratio]],"0000/0000"),4)/Table2[[#This Row],[tan_angle_numer]]</f>
        <v>25</v>
      </c>
      <c r="W8373" s="9" t="b">
        <f>Table2[[#This Row],[multiplier]]=Table2[[#This Row],[multiplier_calc]]</f>
        <v>0</v>
      </c>
    </row>
    <row r="8374" spans="1:23" x14ac:dyDescent="0.25">
      <c r="A8374" s="1">
        <v>2.37</v>
      </c>
      <c r="B8374" s="1">
        <v>1</v>
      </c>
      <c r="C8374">
        <v>45</v>
      </c>
      <c r="D8374">
        <v>0</v>
      </c>
      <c r="E8374">
        <v>0</v>
      </c>
      <c r="F8374">
        <v>90.502596924000002</v>
      </c>
      <c r="G8374">
        <v>-7.0710679999999998E-3</v>
      </c>
      <c r="H8374">
        <v>0.70710678100000002</v>
      </c>
      <c r="I8374">
        <v>-334.46150750100003</v>
      </c>
      <c r="J8374">
        <v>335.16861428200002</v>
      </c>
      <c r="K8374">
        <v>237</v>
      </c>
      <c r="L8374">
        <v>237</v>
      </c>
      <c r="M8374">
        <v>237</v>
      </c>
      <c r="N8374">
        <f>TAN(RADIANS(Table2[[#This Row],[angle]]))</f>
        <v>0.99999999999999989</v>
      </c>
      <c r="O8374">
        <f>0+LEFT(TEXT(Table2[[#This Row],[tan_angle]],"000/000"),3)</f>
        <v>1</v>
      </c>
      <c r="P8374">
        <f>0+RIGHT(TEXT(Table2[[#This Row],[tan_angle]],"000/000"),3)</f>
        <v>1</v>
      </c>
      <c r="Q8374" s="10">
        <f>Table2[[#This Row],[canvas_height]]/Table2[[#This Row],[canvas_width]]</f>
        <v>2.37</v>
      </c>
      <c r="R8374">
        <f>0+LEFT(TEXT(Table2[[#This Row],[canvas_ratio]],"000/000"),3)</f>
        <v>237</v>
      </c>
      <c r="S8374" s="5" t="str">
        <f t="shared" si="131"/>
        <v>/</v>
      </c>
      <c r="T8374" s="4">
        <f>0+RIGHT(TEXT(Table2[[#This Row],[canvas_ratio]],"000/000"),3)</f>
        <v>100</v>
      </c>
      <c r="U8374" s="9">
        <f>Table2[[#This Row],[canvas_ratio]]/Table2[[#This Row],[tan_angle]]</f>
        <v>2.3700000000000006</v>
      </c>
      <c r="V8374" s="8">
        <f>0+RIGHT(TEXT(Table2[[#This Row],[ratio]],"0000/0000"),4)/Table2[[#This Row],[tan_angle_numer]]</f>
        <v>100</v>
      </c>
      <c r="W8374" s="9" t="b">
        <f>Table2[[#This Row],[multiplier]]=Table2[[#This Row],[multiplier_calc]]</f>
        <v>0</v>
      </c>
    </row>
    <row r="8375" spans="1:23" x14ac:dyDescent="0.25">
      <c r="A8375" s="1">
        <v>2.38</v>
      </c>
      <c r="B8375" s="1">
        <v>1</v>
      </c>
      <c r="C8375">
        <v>45</v>
      </c>
      <c r="D8375">
        <v>0</v>
      </c>
      <c r="E8375">
        <v>0</v>
      </c>
      <c r="F8375">
        <v>70.696535983000004</v>
      </c>
      <c r="G8375">
        <v>-1.4142136E-2</v>
      </c>
      <c r="H8375">
        <v>0.70710678100000002</v>
      </c>
      <c r="I8375">
        <v>-167.58430714100001</v>
      </c>
      <c r="J8375">
        <v>168.291413922</v>
      </c>
      <c r="K8375">
        <v>119</v>
      </c>
      <c r="L8375">
        <v>119</v>
      </c>
      <c r="M8375">
        <v>119</v>
      </c>
      <c r="N8375">
        <f>TAN(RADIANS(Table2[[#This Row],[angle]]))</f>
        <v>0.99999999999999989</v>
      </c>
      <c r="O8375">
        <f>0+LEFT(TEXT(Table2[[#This Row],[tan_angle]],"000/000"),3)</f>
        <v>1</v>
      </c>
      <c r="P8375">
        <f>0+RIGHT(TEXT(Table2[[#This Row],[tan_angle]],"000/000"),3)</f>
        <v>1</v>
      </c>
      <c r="Q8375" s="10">
        <f>Table2[[#This Row],[canvas_height]]/Table2[[#This Row],[canvas_width]]</f>
        <v>2.38</v>
      </c>
      <c r="R8375">
        <f>0+LEFT(TEXT(Table2[[#This Row],[canvas_ratio]],"000/000"),3)</f>
        <v>119</v>
      </c>
      <c r="S8375" s="5" t="str">
        <f t="shared" si="131"/>
        <v>/</v>
      </c>
      <c r="T8375" s="4">
        <f>0+RIGHT(TEXT(Table2[[#This Row],[canvas_ratio]],"000/000"),3)</f>
        <v>50</v>
      </c>
      <c r="U8375" s="9">
        <f>Table2[[#This Row],[canvas_ratio]]/Table2[[#This Row],[tan_angle]]</f>
        <v>2.3800000000000003</v>
      </c>
      <c r="V8375" s="8">
        <f>0+RIGHT(TEXT(Table2[[#This Row],[ratio]],"0000/0000"),4)/Table2[[#This Row],[tan_angle_numer]]</f>
        <v>50</v>
      </c>
      <c r="W8375" s="9" t="b">
        <f>Table2[[#This Row],[multiplier]]=Table2[[#This Row],[multiplier_calc]]</f>
        <v>0</v>
      </c>
    </row>
    <row r="8376" spans="1:23" x14ac:dyDescent="0.25">
      <c r="A8376" s="1">
        <v>2.39</v>
      </c>
      <c r="B8376" s="1">
        <v>1</v>
      </c>
      <c r="C8376">
        <v>45</v>
      </c>
      <c r="D8376">
        <v>0</v>
      </c>
      <c r="E8376">
        <v>0</v>
      </c>
      <c r="F8376">
        <v>138.58585804500001</v>
      </c>
      <c r="G8376">
        <v>-7.0710679999999998E-3</v>
      </c>
      <c r="H8376">
        <v>0.70710678100000002</v>
      </c>
      <c r="I8376">
        <v>-337.28993462599999</v>
      </c>
      <c r="J8376">
        <v>337.99704140699998</v>
      </c>
      <c r="K8376">
        <v>239</v>
      </c>
      <c r="L8376">
        <v>239</v>
      </c>
      <c r="M8376">
        <v>239</v>
      </c>
      <c r="N8376">
        <f>TAN(RADIANS(Table2[[#This Row],[angle]]))</f>
        <v>0.99999999999999989</v>
      </c>
      <c r="O8376">
        <f>0+LEFT(TEXT(Table2[[#This Row],[tan_angle]],"000/000"),3)</f>
        <v>1</v>
      </c>
      <c r="P8376">
        <f>0+RIGHT(TEXT(Table2[[#This Row],[tan_angle]],"000/000"),3)</f>
        <v>1</v>
      </c>
      <c r="Q8376" s="10">
        <f>Table2[[#This Row],[canvas_height]]/Table2[[#This Row],[canvas_width]]</f>
        <v>2.39</v>
      </c>
      <c r="R8376">
        <f>0+LEFT(TEXT(Table2[[#This Row],[canvas_ratio]],"000/000"),3)</f>
        <v>239</v>
      </c>
      <c r="S8376" s="5" t="str">
        <f t="shared" si="131"/>
        <v>/</v>
      </c>
      <c r="T8376" s="4">
        <f>0+RIGHT(TEXT(Table2[[#This Row],[canvas_ratio]],"000/000"),3)</f>
        <v>100</v>
      </c>
      <c r="U8376" s="9">
        <f>Table2[[#This Row],[canvas_ratio]]/Table2[[#This Row],[tan_angle]]</f>
        <v>2.3900000000000006</v>
      </c>
      <c r="V8376" s="8">
        <f>0+RIGHT(TEXT(Table2[[#This Row],[ratio]],"0000/0000"),4)/Table2[[#This Row],[tan_angle_numer]]</f>
        <v>100</v>
      </c>
      <c r="W8376" s="9" t="b">
        <f>Table2[[#This Row],[multiplier]]=Table2[[#This Row],[multiplier_calc]]</f>
        <v>0</v>
      </c>
    </row>
    <row r="8377" spans="1:23" x14ac:dyDescent="0.25">
      <c r="A8377" s="1">
        <v>2.4</v>
      </c>
      <c r="B8377" s="1">
        <v>1</v>
      </c>
      <c r="C8377">
        <v>45</v>
      </c>
      <c r="D8377">
        <v>0</v>
      </c>
      <c r="E8377">
        <v>0</v>
      </c>
      <c r="F8377">
        <v>6.9296464560000004</v>
      </c>
      <c r="G8377">
        <v>-0.141421356</v>
      </c>
      <c r="H8377">
        <v>0.70710678100000002</v>
      </c>
      <c r="I8377">
        <v>-16.263455966999999</v>
      </c>
      <c r="J8377">
        <v>16.970562747999999</v>
      </c>
      <c r="K8377">
        <v>12</v>
      </c>
      <c r="L8377">
        <v>12</v>
      </c>
      <c r="M8377">
        <v>12</v>
      </c>
      <c r="N8377">
        <f>TAN(RADIANS(Table2[[#This Row],[angle]]))</f>
        <v>0.99999999999999989</v>
      </c>
      <c r="O8377">
        <f>0+LEFT(TEXT(Table2[[#This Row],[tan_angle]],"000/000"),3)</f>
        <v>1</v>
      </c>
      <c r="P8377">
        <f>0+RIGHT(TEXT(Table2[[#This Row],[tan_angle]],"000/000"),3)</f>
        <v>1</v>
      </c>
      <c r="Q8377" s="10">
        <f>Table2[[#This Row],[canvas_height]]/Table2[[#This Row],[canvas_width]]</f>
        <v>2.4</v>
      </c>
      <c r="R8377">
        <f>0+LEFT(TEXT(Table2[[#This Row],[canvas_ratio]],"000/000"),3)</f>
        <v>12</v>
      </c>
      <c r="S8377" s="5" t="str">
        <f t="shared" si="131"/>
        <v>/</v>
      </c>
      <c r="T8377" s="4">
        <f>0+RIGHT(TEXT(Table2[[#This Row],[canvas_ratio]],"000/000"),3)</f>
        <v>5</v>
      </c>
      <c r="U8377" s="9">
        <f>Table2[[#This Row],[canvas_ratio]]/Table2[[#This Row],[tan_angle]]</f>
        <v>2.4000000000000004</v>
      </c>
      <c r="V8377" s="8">
        <f>0+RIGHT(TEXT(Table2[[#This Row],[ratio]],"0000/0000"),4)/Table2[[#This Row],[tan_angle_numer]]</f>
        <v>5</v>
      </c>
      <c r="W8377" s="9" t="b">
        <f>Table2[[#This Row],[multiplier]]=Table2[[#This Row],[multiplier_calc]]</f>
        <v>0</v>
      </c>
    </row>
    <row r="8378" spans="1:23" x14ac:dyDescent="0.25">
      <c r="A8378" s="1">
        <v>2.41</v>
      </c>
      <c r="B8378" s="1">
        <v>1</v>
      </c>
      <c r="C8378">
        <v>45</v>
      </c>
      <c r="D8378">
        <v>0</v>
      </c>
      <c r="E8378">
        <v>0</v>
      </c>
      <c r="F8378">
        <v>132.929003795</v>
      </c>
      <c r="G8378">
        <v>-7.0710679999999998E-3</v>
      </c>
      <c r="H8378">
        <v>0.70710678100000002</v>
      </c>
      <c r="I8378">
        <v>-340.11836175100001</v>
      </c>
      <c r="J8378">
        <v>340.825468532</v>
      </c>
      <c r="K8378">
        <v>241</v>
      </c>
      <c r="L8378">
        <v>241</v>
      </c>
      <c r="M8378">
        <v>241</v>
      </c>
      <c r="N8378">
        <f>TAN(RADIANS(Table2[[#This Row],[angle]]))</f>
        <v>0.99999999999999989</v>
      </c>
      <c r="O8378">
        <f>0+LEFT(TEXT(Table2[[#This Row],[tan_angle]],"000/000"),3)</f>
        <v>1</v>
      </c>
      <c r="P8378">
        <f>0+RIGHT(TEXT(Table2[[#This Row],[tan_angle]],"000/000"),3)</f>
        <v>1</v>
      </c>
      <c r="Q8378" s="10">
        <f>Table2[[#This Row],[canvas_height]]/Table2[[#This Row],[canvas_width]]</f>
        <v>2.41</v>
      </c>
      <c r="R8378">
        <f>0+LEFT(TEXT(Table2[[#This Row],[canvas_ratio]],"000/000"),3)</f>
        <v>241</v>
      </c>
      <c r="S8378" s="5" t="str">
        <f t="shared" si="131"/>
        <v>/</v>
      </c>
      <c r="T8378" s="4">
        <f>0+RIGHT(TEXT(Table2[[#This Row],[canvas_ratio]],"000/000"),3)</f>
        <v>100</v>
      </c>
      <c r="U8378" s="9">
        <f>Table2[[#This Row],[canvas_ratio]]/Table2[[#This Row],[tan_angle]]</f>
        <v>2.4100000000000006</v>
      </c>
      <c r="V8378" s="8">
        <f>0+RIGHT(TEXT(Table2[[#This Row],[ratio]],"0000/0000"),4)/Table2[[#This Row],[tan_angle_numer]]</f>
        <v>100</v>
      </c>
      <c r="W8378" s="9" t="b">
        <f>Table2[[#This Row],[multiplier]]=Table2[[#This Row],[multiplier_calc]]</f>
        <v>0</v>
      </c>
    </row>
    <row r="8379" spans="1:23" x14ac:dyDescent="0.25">
      <c r="A8379" s="1">
        <v>2.42</v>
      </c>
      <c r="B8379" s="1">
        <v>1</v>
      </c>
      <c r="C8379">
        <v>45</v>
      </c>
      <c r="D8379">
        <v>0</v>
      </c>
      <c r="E8379">
        <v>0</v>
      </c>
      <c r="F8379">
        <v>65.039681733999998</v>
      </c>
      <c r="G8379">
        <v>-1.4142136E-2</v>
      </c>
      <c r="H8379">
        <v>0.70710678100000002</v>
      </c>
      <c r="I8379">
        <v>-170.412734266</v>
      </c>
      <c r="J8379">
        <v>171.11984104699999</v>
      </c>
      <c r="K8379">
        <v>121</v>
      </c>
      <c r="L8379">
        <v>121</v>
      </c>
      <c r="M8379">
        <v>121</v>
      </c>
      <c r="N8379">
        <f>TAN(RADIANS(Table2[[#This Row],[angle]]))</f>
        <v>0.99999999999999989</v>
      </c>
      <c r="O8379">
        <f>0+LEFT(TEXT(Table2[[#This Row],[tan_angle]],"000/000"),3)</f>
        <v>1</v>
      </c>
      <c r="P8379">
        <f>0+RIGHT(TEXT(Table2[[#This Row],[tan_angle]],"000/000"),3)</f>
        <v>1</v>
      </c>
      <c r="Q8379" s="10">
        <f>Table2[[#This Row],[canvas_height]]/Table2[[#This Row],[canvas_width]]</f>
        <v>2.42</v>
      </c>
      <c r="R8379">
        <f>0+LEFT(TEXT(Table2[[#This Row],[canvas_ratio]],"000/000"),3)</f>
        <v>121</v>
      </c>
      <c r="S8379" s="5" t="str">
        <f t="shared" si="131"/>
        <v>/</v>
      </c>
      <c r="T8379" s="4">
        <f>0+RIGHT(TEXT(Table2[[#This Row],[canvas_ratio]],"000/000"),3)</f>
        <v>50</v>
      </c>
      <c r="U8379" s="9">
        <f>Table2[[#This Row],[canvas_ratio]]/Table2[[#This Row],[tan_angle]]</f>
        <v>2.4200000000000004</v>
      </c>
      <c r="V8379" s="8">
        <f>0+RIGHT(TEXT(Table2[[#This Row],[ratio]],"0000/0000"),4)/Table2[[#This Row],[tan_angle_numer]]</f>
        <v>50</v>
      </c>
      <c r="W8379" s="9" t="b">
        <f>Table2[[#This Row],[multiplier]]=Table2[[#This Row],[multiplier_calc]]</f>
        <v>0</v>
      </c>
    </row>
    <row r="8380" spans="1:23" x14ac:dyDescent="0.25">
      <c r="A8380" s="1">
        <v>2.4300000000000002</v>
      </c>
      <c r="B8380" s="1">
        <v>1</v>
      </c>
      <c r="K8380" t="s">
        <v>22</v>
      </c>
      <c r="L8380">
        <v>0</v>
      </c>
      <c r="M8380">
        <v>0</v>
      </c>
      <c r="N8380">
        <f>TAN(RADIANS(Table2[[#This Row],[angle]]))</f>
        <v>0</v>
      </c>
      <c r="O8380">
        <f>0+LEFT(TEXT(Table2[[#This Row],[tan_angle]],"000/000"),3)</f>
        <v>0</v>
      </c>
      <c r="P8380">
        <f>0+RIGHT(TEXT(Table2[[#This Row],[tan_angle]],"000/000"),3)</f>
        <v>1</v>
      </c>
      <c r="Q8380" s="10">
        <f>Table2[[#This Row],[canvas_height]]/Table2[[#This Row],[canvas_width]]</f>
        <v>2.4300000000000002</v>
      </c>
      <c r="R8380">
        <f>0+LEFT(TEXT(Table2[[#This Row],[canvas_ratio]],"000/000"),3)</f>
        <v>243</v>
      </c>
      <c r="S8380" s="5" t="str">
        <f t="shared" si="131"/>
        <v>/</v>
      </c>
      <c r="T8380" s="4">
        <f>0+RIGHT(TEXT(Table2[[#This Row],[canvas_ratio]],"000/000"),3)</f>
        <v>100</v>
      </c>
      <c r="U8380" s="9" t="e">
        <f>Table2[[#This Row],[canvas_ratio]]/Table2[[#This Row],[tan_angle]]</f>
        <v>#DIV/0!</v>
      </c>
      <c r="V8380" s="8" t="e">
        <f>0+RIGHT(TEXT(Table2[[#This Row],[ratio]],"0000/0000"),4)/Table2[[#This Row],[tan_angle_numer]]</f>
        <v>#DIV/0!</v>
      </c>
      <c r="W8380" s="9" t="e">
        <f>Table2[[#This Row],[multiplier]]=Table2[[#This Row],[multiplier_calc]]</f>
        <v>#DIV/0!</v>
      </c>
    </row>
    <row r="8381" spans="1:23" x14ac:dyDescent="0.25">
      <c r="A8381" s="1">
        <v>2.44</v>
      </c>
      <c r="B8381" s="1">
        <v>1</v>
      </c>
      <c r="C8381">
        <v>45</v>
      </c>
      <c r="D8381">
        <v>0</v>
      </c>
      <c r="E8381">
        <v>0</v>
      </c>
      <c r="F8381">
        <v>31.084414101</v>
      </c>
      <c r="G8381">
        <v>-2.8284271E-2</v>
      </c>
      <c r="H8381">
        <v>0.70710678100000002</v>
      </c>
      <c r="I8381">
        <v>-85.559920524000006</v>
      </c>
      <c r="J8381">
        <v>86.267027304999999</v>
      </c>
      <c r="K8381">
        <v>61</v>
      </c>
      <c r="L8381">
        <v>61</v>
      </c>
      <c r="M8381">
        <v>61</v>
      </c>
      <c r="N8381">
        <f>TAN(RADIANS(Table2[[#This Row],[angle]]))</f>
        <v>0.99999999999999989</v>
      </c>
      <c r="O8381">
        <f>0+LEFT(TEXT(Table2[[#This Row],[tan_angle]],"000/000"),3)</f>
        <v>1</v>
      </c>
      <c r="P8381">
        <f>0+RIGHT(TEXT(Table2[[#This Row],[tan_angle]],"000/000"),3)</f>
        <v>1</v>
      </c>
      <c r="Q8381" s="10">
        <f>Table2[[#This Row],[canvas_height]]/Table2[[#This Row],[canvas_width]]</f>
        <v>2.44</v>
      </c>
      <c r="R8381">
        <f>0+LEFT(TEXT(Table2[[#This Row],[canvas_ratio]],"000/000"),3)</f>
        <v>61</v>
      </c>
      <c r="S8381" s="5" t="str">
        <f t="shared" si="131"/>
        <v>/</v>
      </c>
      <c r="T8381" s="4">
        <f>0+RIGHT(TEXT(Table2[[#This Row],[canvas_ratio]],"000/000"),3)</f>
        <v>25</v>
      </c>
      <c r="U8381" s="9">
        <f>Table2[[#This Row],[canvas_ratio]]/Table2[[#This Row],[tan_angle]]</f>
        <v>2.4400000000000004</v>
      </c>
      <c r="V8381" s="8">
        <f>0+RIGHT(TEXT(Table2[[#This Row],[ratio]],"0000/0000"),4)/Table2[[#This Row],[tan_angle_numer]]</f>
        <v>25</v>
      </c>
      <c r="W8381" s="9" t="b">
        <f>Table2[[#This Row],[multiplier]]=Table2[[#This Row],[multiplier_calc]]</f>
        <v>0</v>
      </c>
    </row>
    <row r="8382" spans="1:23" x14ac:dyDescent="0.25">
      <c r="A8382" s="1">
        <v>2.4500000000000002</v>
      </c>
      <c r="B8382" s="1">
        <v>1</v>
      </c>
      <c r="K8382" t="s">
        <v>22</v>
      </c>
      <c r="L8382">
        <v>0</v>
      </c>
      <c r="M8382">
        <v>0</v>
      </c>
      <c r="N8382">
        <f>TAN(RADIANS(Table2[[#This Row],[angle]]))</f>
        <v>0</v>
      </c>
      <c r="O8382">
        <f>0+LEFT(TEXT(Table2[[#This Row],[tan_angle]],"000/000"),3)</f>
        <v>0</v>
      </c>
      <c r="P8382">
        <f>0+RIGHT(TEXT(Table2[[#This Row],[tan_angle]],"000/000"),3)</f>
        <v>1</v>
      </c>
      <c r="Q8382" s="10">
        <f>Table2[[#This Row],[canvas_height]]/Table2[[#This Row],[canvas_width]]</f>
        <v>2.4500000000000002</v>
      </c>
      <c r="R8382">
        <f>0+LEFT(TEXT(Table2[[#This Row],[canvas_ratio]],"000/000"),3)</f>
        <v>49</v>
      </c>
      <c r="S8382" s="5" t="str">
        <f t="shared" si="131"/>
        <v>/</v>
      </c>
      <c r="T8382" s="4">
        <f>0+RIGHT(TEXT(Table2[[#This Row],[canvas_ratio]],"000/000"),3)</f>
        <v>20</v>
      </c>
      <c r="U8382" s="9" t="e">
        <f>Table2[[#This Row],[canvas_ratio]]/Table2[[#This Row],[tan_angle]]</f>
        <v>#DIV/0!</v>
      </c>
      <c r="V8382" s="8" t="e">
        <f>0+RIGHT(TEXT(Table2[[#This Row],[ratio]],"0000/0000"),4)/Table2[[#This Row],[tan_angle_numer]]</f>
        <v>#DIV/0!</v>
      </c>
      <c r="W8382" s="9" t="e">
        <f>Table2[[#This Row],[multiplier]]=Table2[[#This Row],[multiplier_calc]]</f>
        <v>#DIV/0!</v>
      </c>
    </row>
    <row r="8383" spans="1:23" x14ac:dyDescent="0.25">
      <c r="A8383" s="1">
        <v>2.46</v>
      </c>
      <c r="B8383" s="1">
        <v>1</v>
      </c>
      <c r="C8383">
        <v>45</v>
      </c>
      <c r="D8383">
        <v>0</v>
      </c>
      <c r="E8383">
        <v>0</v>
      </c>
      <c r="F8383">
        <v>45.240691859999998</v>
      </c>
      <c r="G8383">
        <v>-1.4142136E-2</v>
      </c>
      <c r="H8383">
        <v>0.70710678100000002</v>
      </c>
      <c r="I8383">
        <v>-173.24116139099999</v>
      </c>
      <c r="J8383">
        <v>173.94826817200001</v>
      </c>
      <c r="K8383">
        <v>123</v>
      </c>
      <c r="L8383">
        <v>123</v>
      </c>
      <c r="M8383">
        <v>123</v>
      </c>
      <c r="N8383">
        <f>TAN(RADIANS(Table2[[#This Row],[angle]]))</f>
        <v>0.99999999999999989</v>
      </c>
      <c r="O8383">
        <f>0+LEFT(TEXT(Table2[[#This Row],[tan_angle]],"000/000"),3)</f>
        <v>1</v>
      </c>
      <c r="P8383">
        <f>0+RIGHT(TEXT(Table2[[#This Row],[tan_angle]],"000/000"),3)</f>
        <v>1</v>
      </c>
      <c r="Q8383" s="10">
        <f>Table2[[#This Row],[canvas_height]]/Table2[[#This Row],[canvas_width]]</f>
        <v>2.46</v>
      </c>
      <c r="R8383">
        <f>0+LEFT(TEXT(Table2[[#This Row],[canvas_ratio]],"000/000"),3)</f>
        <v>123</v>
      </c>
      <c r="S8383" s="5" t="str">
        <f t="shared" si="131"/>
        <v>/</v>
      </c>
      <c r="T8383" s="4">
        <f>0+RIGHT(TEXT(Table2[[#This Row],[canvas_ratio]],"000/000"),3)</f>
        <v>50</v>
      </c>
      <c r="U8383" s="9">
        <f>Table2[[#This Row],[canvas_ratio]]/Table2[[#This Row],[tan_angle]]</f>
        <v>2.4600000000000004</v>
      </c>
      <c r="V8383" s="8">
        <f>0+RIGHT(TEXT(Table2[[#This Row],[ratio]],"0000/0000"),4)/Table2[[#This Row],[tan_angle_numer]]</f>
        <v>50</v>
      </c>
      <c r="W8383" s="9" t="b">
        <f>Table2[[#This Row],[multiplier]]=Table2[[#This Row],[multiplier_calc]]</f>
        <v>0</v>
      </c>
    </row>
    <row r="8384" spans="1:23" x14ac:dyDescent="0.25">
      <c r="A8384" s="1">
        <v>2.4700000000000002</v>
      </c>
      <c r="B8384" s="1">
        <v>1</v>
      </c>
      <c r="K8384" t="s">
        <v>22</v>
      </c>
      <c r="L8384">
        <v>0</v>
      </c>
      <c r="M8384">
        <v>0</v>
      </c>
      <c r="N8384">
        <f>TAN(RADIANS(Table2[[#This Row],[angle]]))</f>
        <v>0</v>
      </c>
      <c r="O8384">
        <f>0+LEFT(TEXT(Table2[[#This Row],[tan_angle]],"000/000"),3)</f>
        <v>0</v>
      </c>
      <c r="P8384">
        <f>0+RIGHT(TEXT(Table2[[#This Row],[tan_angle]],"000/000"),3)</f>
        <v>1</v>
      </c>
      <c r="Q8384" s="10">
        <f>Table2[[#This Row],[canvas_height]]/Table2[[#This Row],[canvas_width]]</f>
        <v>2.4700000000000002</v>
      </c>
      <c r="R8384">
        <f>0+LEFT(TEXT(Table2[[#This Row],[canvas_ratio]],"000/000"),3)</f>
        <v>247</v>
      </c>
      <c r="S8384" s="5" t="str">
        <f t="shared" si="131"/>
        <v>/</v>
      </c>
      <c r="T8384" s="4">
        <f>0+RIGHT(TEXT(Table2[[#This Row],[canvas_ratio]],"000/000"),3)</f>
        <v>100</v>
      </c>
      <c r="U8384" s="9" t="e">
        <f>Table2[[#This Row],[canvas_ratio]]/Table2[[#This Row],[tan_angle]]</f>
        <v>#DIV/0!</v>
      </c>
      <c r="V8384" s="8" t="e">
        <f>0+RIGHT(TEXT(Table2[[#This Row],[ratio]],"0000/0000"),4)/Table2[[#This Row],[tan_angle_numer]]</f>
        <v>#DIV/0!</v>
      </c>
      <c r="W8384" s="9" t="e">
        <f>Table2[[#This Row],[multiplier]]=Table2[[#This Row],[multiplier_calc]]</f>
        <v>#DIV/0!</v>
      </c>
    </row>
    <row r="8385" spans="1:23" x14ac:dyDescent="0.25">
      <c r="A8385" s="1">
        <v>2.48</v>
      </c>
      <c r="B8385" s="1">
        <v>1</v>
      </c>
      <c r="C8385">
        <v>45</v>
      </c>
      <c r="D8385">
        <v>0</v>
      </c>
      <c r="E8385">
        <v>0</v>
      </c>
      <c r="F8385">
        <v>7.0427835410000004</v>
      </c>
      <c r="G8385">
        <v>-2.8284271E-2</v>
      </c>
      <c r="H8385">
        <v>0.70710678100000002</v>
      </c>
      <c r="I8385">
        <v>-86.974134086000007</v>
      </c>
      <c r="J8385">
        <v>87.681240867</v>
      </c>
      <c r="K8385">
        <v>62</v>
      </c>
      <c r="L8385">
        <v>62</v>
      </c>
      <c r="M8385">
        <v>62</v>
      </c>
      <c r="N8385">
        <f>TAN(RADIANS(Table2[[#This Row],[angle]]))</f>
        <v>0.99999999999999989</v>
      </c>
      <c r="O8385">
        <f>0+LEFT(TEXT(Table2[[#This Row],[tan_angle]],"000/000"),3)</f>
        <v>1</v>
      </c>
      <c r="P8385">
        <f>0+RIGHT(TEXT(Table2[[#This Row],[tan_angle]],"000/000"),3)</f>
        <v>1</v>
      </c>
      <c r="Q8385" s="10">
        <f>Table2[[#This Row],[canvas_height]]/Table2[[#This Row],[canvas_width]]</f>
        <v>2.48</v>
      </c>
      <c r="R8385">
        <f>0+LEFT(TEXT(Table2[[#This Row],[canvas_ratio]],"000/000"),3)</f>
        <v>62</v>
      </c>
      <c r="S8385" s="5" t="str">
        <f t="shared" si="131"/>
        <v>/</v>
      </c>
      <c r="T8385" s="4">
        <f>0+RIGHT(TEXT(Table2[[#This Row],[canvas_ratio]],"000/000"),3)</f>
        <v>25</v>
      </c>
      <c r="U8385" s="9">
        <f>Table2[[#This Row],[canvas_ratio]]/Table2[[#This Row],[tan_angle]]</f>
        <v>2.4800000000000004</v>
      </c>
      <c r="V8385" s="8">
        <f>0+RIGHT(TEXT(Table2[[#This Row],[ratio]],"0000/0000"),4)/Table2[[#This Row],[tan_angle_numer]]</f>
        <v>25</v>
      </c>
      <c r="W8385" s="9" t="b">
        <f>Table2[[#This Row],[multiplier]]=Table2[[#This Row],[multiplier_calc]]</f>
        <v>0</v>
      </c>
    </row>
    <row r="8386" spans="1:23" x14ac:dyDescent="0.25">
      <c r="A8386" s="1">
        <v>2.4900000000000002</v>
      </c>
      <c r="B8386" s="1">
        <v>1</v>
      </c>
      <c r="K8386" t="s">
        <v>22</v>
      </c>
      <c r="L8386">
        <v>0</v>
      </c>
      <c r="M8386">
        <v>0</v>
      </c>
      <c r="N8386">
        <f>TAN(RADIANS(Table2[[#This Row],[angle]]))</f>
        <v>0</v>
      </c>
      <c r="O8386">
        <f>0+LEFT(TEXT(Table2[[#This Row],[tan_angle]],"000/000"),3)</f>
        <v>0</v>
      </c>
      <c r="P8386">
        <f>0+RIGHT(TEXT(Table2[[#This Row],[tan_angle]],"000/000"),3)</f>
        <v>1</v>
      </c>
      <c r="Q8386" s="10">
        <f>Table2[[#This Row],[canvas_height]]/Table2[[#This Row],[canvas_width]]</f>
        <v>2.4900000000000002</v>
      </c>
      <c r="R8386">
        <f>0+LEFT(TEXT(Table2[[#This Row],[canvas_ratio]],"000/000"),3)</f>
        <v>249</v>
      </c>
      <c r="S8386" s="5" t="str">
        <f t="shared" si="131"/>
        <v>/</v>
      </c>
      <c r="T8386" s="4">
        <f>0+RIGHT(TEXT(Table2[[#This Row],[canvas_ratio]],"000/000"),3)</f>
        <v>100</v>
      </c>
      <c r="U8386" s="9" t="e">
        <f>Table2[[#This Row],[canvas_ratio]]/Table2[[#This Row],[tan_angle]]</f>
        <v>#DIV/0!</v>
      </c>
      <c r="V8386" s="8" t="e">
        <f>0+RIGHT(TEXT(Table2[[#This Row],[ratio]],"0000/0000"),4)/Table2[[#This Row],[tan_angle_numer]]</f>
        <v>#DIV/0!</v>
      </c>
      <c r="W8386" s="9" t="e">
        <f>Table2[[#This Row],[multiplier]]=Table2[[#This Row],[multiplier_calc]]</f>
        <v>#DIV/0!</v>
      </c>
    </row>
    <row r="8387" spans="1:23" x14ac:dyDescent="0.25">
      <c r="A8387" s="1">
        <v>2.5</v>
      </c>
      <c r="B8387" s="1">
        <v>1</v>
      </c>
      <c r="C8387">
        <v>45</v>
      </c>
      <c r="D8387">
        <v>0</v>
      </c>
      <c r="E8387">
        <v>0</v>
      </c>
      <c r="F8387">
        <v>3.8890872970000001</v>
      </c>
      <c r="G8387">
        <v>-0.35355339099999999</v>
      </c>
      <c r="H8387">
        <v>0.70710678100000002</v>
      </c>
      <c r="I8387">
        <v>-6.3639610309999997</v>
      </c>
      <c r="J8387">
        <v>7.0710678119999999</v>
      </c>
      <c r="K8387">
        <v>5</v>
      </c>
      <c r="L8387">
        <v>5</v>
      </c>
      <c r="M8387">
        <v>5</v>
      </c>
      <c r="N8387">
        <f>TAN(RADIANS(Table2[[#This Row],[angle]]))</f>
        <v>0.99999999999999989</v>
      </c>
      <c r="O8387">
        <f>0+LEFT(TEXT(Table2[[#This Row],[tan_angle]],"000/000"),3)</f>
        <v>1</v>
      </c>
      <c r="P8387">
        <f>0+RIGHT(TEXT(Table2[[#This Row],[tan_angle]],"000/000"),3)</f>
        <v>1</v>
      </c>
      <c r="Q8387" s="10">
        <f>Table2[[#This Row],[canvas_height]]/Table2[[#This Row],[canvas_width]]</f>
        <v>2.5</v>
      </c>
      <c r="R8387">
        <f>0+LEFT(TEXT(Table2[[#This Row],[canvas_ratio]],"000/000"),3)</f>
        <v>5</v>
      </c>
      <c r="S8387" s="5" t="str">
        <f t="shared" si="131"/>
        <v>/</v>
      </c>
      <c r="T8387" s="4">
        <f>0+RIGHT(TEXT(Table2[[#This Row],[canvas_ratio]],"000/000"),3)</f>
        <v>2</v>
      </c>
      <c r="U8387" s="9">
        <f>Table2[[#This Row],[canvas_ratio]]/Table2[[#This Row],[tan_angle]]</f>
        <v>2.5000000000000004</v>
      </c>
      <c r="V8387" s="8">
        <f>0+RIGHT(TEXT(Table2[[#This Row],[ratio]],"0000/0000"),4)/Table2[[#This Row],[tan_angle_numer]]</f>
        <v>2</v>
      </c>
      <c r="W8387" s="9" t="b">
        <f>Table2[[#This Row],[multiplier]]=Table2[[#This Row],[multiplier_calc]]</f>
        <v>0</v>
      </c>
    </row>
    <row r="8388" spans="1:23" x14ac:dyDescent="0.25">
      <c r="A8388" s="1">
        <v>2.5099999999999998</v>
      </c>
      <c r="B8388" s="1">
        <v>1</v>
      </c>
      <c r="K8388" t="s">
        <v>22</v>
      </c>
      <c r="L8388">
        <v>0</v>
      </c>
      <c r="M8388">
        <v>0</v>
      </c>
      <c r="N8388">
        <f>TAN(RADIANS(Table2[[#This Row],[angle]]))</f>
        <v>0</v>
      </c>
      <c r="O8388">
        <f>0+LEFT(TEXT(Table2[[#This Row],[tan_angle]],"000/000"),3)</f>
        <v>0</v>
      </c>
      <c r="P8388">
        <f>0+RIGHT(TEXT(Table2[[#This Row],[tan_angle]],"000/000"),3)</f>
        <v>1</v>
      </c>
      <c r="Q8388" s="10">
        <f>Table2[[#This Row],[canvas_height]]/Table2[[#This Row],[canvas_width]]</f>
        <v>2.5099999999999998</v>
      </c>
      <c r="R8388">
        <f>0+LEFT(TEXT(Table2[[#This Row],[canvas_ratio]],"000/000"),3)</f>
        <v>251</v>
      </c>
      <c r="S8388" s="5" t="str">
        <f t="shared" si="131"/>
        <v>/</v>
      </c>
      <c r="T8388" s="4">
        <f>0+RIGHT(TEXT(Table2[[#This Row],[canvas_ratio]],"000/000"),3)</f>
        <v>100</v>
      </c>
      <c r="U8388" s="9" t="e">
        <f>Table2[[#This Row],[canvas_ratio]]/Table2[[#This Row],[tan_angle]]</f>
        <v>#DIV/0!</v>
      </c>
      <c r="V8388" s="8" t="e">
        <f>0+RIGHT(TEXT(Table2[[#This Row],[ratio]],"0000/0000"),4)/Table2[[#This Row],[tan_angle_numer]]</f>
        <v>#DIV/0!</v>
      </c>
      <c r="W8388" s="9" t="e">
        <f>Table2[[#This Row],[multiplier]]=Table2[[#This Row],[multiplier_calc]]</f>
        <v>#DIV/0!</v>
      </c>
    </row>
    <row r="8389" spans="1:23" x14ac:dyDescent="0.25">
      <c r="A8389" s="1">
        <v>2.52</v>
      </c>
      <c r="B8389" s="1">
        <v>1</v>
      </c>
      <c r="C8389">
        <v>45</v>
      </c>
      <c r="D8389">
        <v>0</v>
      </c>
      <c r="E8389">
        <v>0</v>
      </c>
      <c r="F8389">
        <v>7.0993520830000003</v>
      </c>
      <c r="G8389">
        <v>2.8284271E-2</v>
      </c>
      <c r="H8389">
        <v>0.70710678100000002</v>
      </c>
      <c r="I8389">
        <v>-88.388347648000007</v>
      </c>
      <c r="J8389">
        <v>89.095454429</v>
      </c>
      <c r="K8389">
        <v>63</v>
      </c>
      <c r="L8389">
        <v>63</v>
      </c>
      <c r="M8389">
        <v>63</v>
      </c>
      <c r="N8389">
        <f>TAN(RADIANS(Table2[[#This Row],[angle]]))</f>
        <v>0.99999999999999989</v>
      </c>
      <c r="O8389">
        <f>0+LEFT(TEXT(Table2[[#This Row],[tan_angle]],"000/000"),3)</f>
        <v>1</v>
      </c>
      <c r="P8389">
        <f>0+RIGHT(TEXT(Table2[[#This Row],[tan_angle]],"000/000"),3)</f>
        <v>1</v>
      </c>
      <c r="Q8389" s="10">
        <f>Table2[[#This Row],[canvas_height]]/Table2[[#This Row],[canvas_width]]</f>
        <v>2.52</v>
      </c>
      <c r="R8389">
        <f>0+LEFT(TEXT(Table2[[#This Row],[canvas_ratio]],"000/000"),3)</f>
        <v>63</v>
      </c>
      <c r="S8389" s="5" t="str">
        <f t="shared" si="131"/>
        <v>/</v>
      </c>
      <c r="T8389" s="4">
        <f>0+RIGHT(TEXT(Table2[[#This Row],[canvas_ratio]],"000/000"),3)</f>
        <v>25</v>
      </c>
      <c r="U8389" s="9">
        <f>Table2[[#This Row],[canvas_ratio]]/Table2[[#This Row],[tan_angle]]</f>
        <v>2.5200000000000005</v>
      </c>
      <c r="V8389" s="8">
        <f>0+RIGHT(TEXT(Table2[[#This Row],[ratio]],"0000/0000"),4)/Table2[[#This Row],[tan_angle_numer]]</f>
        <v>25</v>
      </c>
      <c r="W8389" s="9" t="b">
        <f>Table2[[#This Row],[multiplier]]=Table2[[#This Row],[multiplier_calc]]</f>
        <v>0</v>
      </c>
    </row>
    <row r="8390" spans="1:23" x14ac:dyDescent="0.25">
      <c r="A8390" s="1">
        <v>2.5299999999999998</v>
      </c>
      <c r="B8390" s="1">
        <v>1</v>
      </c>
      <c r="K8390" t="s">
        <v>22</v>
      </c>
      <c r="L8390">
        <v>0</v>
      </c>
      <c r="M8390">
        <v>0</v>
      </c>
      <c r="N8390">
        <f>TAN(RADIANS(Table2[[#This Row],[angle]]))</f>
        <v>0</v>
      </c>
      <c r="O8390">
        <f>0+LEFT(TEXT(Table2[[#This Row],[tan_angle]],"000/000"),3)</f>
        <v>0</v>
      </c>
      <c r="P8390">
        <f>0+RIGHT(TEXT(Table2[[#This Row],[tan_angle]],"000/000"),3)</f>
        <v>1</v>
      </c>
      <c r="Q8390" s="10">
        <f>Table2[[#This Row],[canvas_height]]/Table2[[#This Row],[canvas_width]]</f>
        <v>2.5299999999999998</v>
      </c>
      <c r="R8390">
        <f>0+LEFT(TEXT(Table2[[#This Row],[canvas_ratio]],"000/000"),3)</f>
        <v>253</v>
      </c>
      <c r="S8390" s="5" t="str">
        <f t="shared" si="131"/>
        <v>/</v>
      </c>
      <c r="T8390" s="4">
        <f>0+RIGHT(TEXT(Table2[[#This Row],[canvas_ratio]],"000/000"),3)</f>
        <v>100</v>
      </c>
      <c r="U8390" s="9" t="e">
        <f>Table2[[#This Row],[canvas_ratio]]/Table2[[#This Row],[tan_angle]]</f>
        <v>#DIV/0!</v>
      </c>
      <c r="V8390" s="8" t="e">
        <f>0+RIGHT(TEXT(Table2[[#This Row],[ratio]],"0000/0000"),4)/Table2[[#This Row],[tan_angle_numer]]</f>
        <v>#DIV/0!</v>
      </c>
      <c r="W8390" s="9" t="e">
        <f>Table2[[#This Row],[multiplier]]=Table2[[#This Row],[multiplier_calc]]</f>
        <v>#DIV/0!</v>
      </c>
    </row>
    <row r="8391" spans="1:23" x14ac:dyDescent="0.25">
      <c r="A8391" s="1">
        <v>2.54</v>
      </c>
      <c r="B8391" s="1">
        <v>1</v>
      </c>
      <c r="C8391">
        <v>45</v>
      </c>
      <c r="D8391">
        <v>0</v>
      </c>
      <c r="E8391">
        <v>0</v>
      </c>
      <c r="F8391">
        <v>132.92193272700001</v>
      </c>
      <c r="G8391">
        <v>-1.4142136E-2</v>
      </c>
      <c r="H8391">
        <v>0.70710678100000002</v>
      </c>
      <c r="I8391">
        <v>-178.89801564000001</v>
      </c>
      <c r="J8391">
        <v>179.605122421</v>
      </c>
      <c r="K8391">
        <v>127</v>
      </c>
      <c r="L8391">
        <v>127</v>
      </c>
      <c r="M8391">
        <v>127</v>
      </c>
      <c r="N8391">
        <f>TAN(RADIANS(Table2[[#This Row],[angle]]))</f>
        <v>0.99999999999999989</v>
      </c>
      <c r="O8391">
        <f>0+LEFT(TEXT(Table2[[#This Row],[tan_angle]],"000/000"),3)</f>
        <v>1</v>
      </c>
      <c r="P8391">
        <f>0+RIGHT(TEXT(Table2[[#This Row],[tan_angle]],"000/000"),3)</f>
        <v>1</v>
      </c>
      <c r="Q8391" s="10">
        <f>Table2[[#This Row],[canvas_height]]/Table2[[#This Row],[canvas_width]]</f>
        <v>2.54</v>
      </c>
      <c r="R8391">
        <f>0+LEFT(TEXT(Table2[[#This Row],[canvas_ratio]],"000/000"),3)</f>
        <v>127</v>
      </c>
      <c r="S8391" s="5" t="str">
        <f t="shared" si="131"/>
        <v>/</v>
      </c>
      <c r="T8391" s="4">
        <f>0+RIGHT(TEXT(Table2[[#This Row],[canvas_ratio]],"000/000"),3)</f>
        <v>50</v>
      </c>
      <c r="U8391" s="9">
        <f>Table2[[#This Row],[canvas_ratio]]/Table2[[#This Row],[tan_angle]]</f>
        <v>2.5400000000000005</v>
      </c>
      <c r="V8391" s="8">
        <f>0+RIGHT(TEXT(Table2[[#This Row],[ratio]],"0000/0000"),4)/Table2[[#This Row],[tan_angle_numer]]</f>
        <v>50</v>
      </c>
      <c r="W8391" s="9" t="b">
        <f>Table2[[#This Row],[multiplier]]=Table2[[#This Row],[multiplier_calc]]</f>
        <v>0</v>
      </c>
    </row>
    <row r="8392" spans="1:23" x14ac:dyDescent="0.25">
      <c r="A8392" s="1">
        <v>2.5499999999999998</v>
      </c>
      <c r="B8392" s="1">
        <v>1</v>
      </c>
      <c r="K8392" t="s">
        <v>22</v>
      </c>
      <c r="L8392">
        <v>0</v>
      </c>
      <c r="M8392">
        <v>0</v>
      </c>
      <c r="N8392">
        <f>TAN(RADIANS(Table2[[#This Row],[angle]]))</f>
        <v>0</v>
      </c>
      <c r="O8392">
        <f>0+LEFT(TEXT(Table2[[#This Row],[tan_angle]],"000/000"),3)</f>
        <v>0</v>
      </c>
      <c r="P8392">
        <f>0+RIGHT(TEXT(Table2[[#This Row],[tan_angle]],"000/000"),3)</f>
        <v>1</v>
      </c>
      <c r="Q8392" s="10">
        <f>Table2[[#This Row],[canvas_height]]/Table2[[#This Row],[canvas_width]]</f>
        <v>2.5499999999999998</v>
      </c>
      <c r="R8392">
        <f>0+LEFT(TEXT(Table2[[#This Row],[canvas_ratio]],"000/000"),3)</f>
        <v>51</v>
      </c>
      <c r="S8392" s="5" t="str">
        <f t="shared" si="131"/>
        <v>/</v>
      </c>
      <c r="T8392" s="4">
        <f>0+RIGHT(TEXT(Table2[[#This Row],[canvas_ratio]],"000/000"),3)</f>
        <v>20</v>
      </c>
      <c r="U8392" s="9" t="e">
        <f>Table2[[#This Row],[canvas_ratio]]/Table2[[#This Row],[tan_angle]]</f>
        <v>#DIV/0!</v>
      </c>
      <c r="V8392" s="8" t="e">
        <f>0+RIGHT(TEXT(Table2[[#This Row],[ratio]],"0000/0000"),4)/Table2[[#This Row],[tan_angle_numer]]</f>
        <v>#DIV/0!</v>
      </c>
      <c r="W8392" s="9" t="e">
        <f>Table2[[#This Row],[multiplier]]=Table2[[#This Row],[multiplier_calc]]</f>
        <v>#DIV/0!</v>
      </c>
    </row>
    <row r="8393" spans="1:23" x14ac:dyDescent="0.25">
      <c r="A8393" s="1">
        <v>2.56</v>
      </c>
      <c r="B8393" s="1">
        <v>1</v>
      </c>
      <c r="C8393">
        <v>45</v>
      </c>
      <c r="D8393">
        <v>0</v>
      </c>
      <c r="E8393">
        <v>0</v>
      </c>
      <c r="F8393">
        <v>57.954471785999999</v>
      </c>
      <c r="G8393">
        <v>-2.8284271E-2</v>
      </c>
      <c r="H8393">
        <v>0.70710678100000002</v>
      </c>
      <c r="I8393">
        <v>-89.802561210999997</v>
      </c>
      <c r="J8393">
        <v>90.50966799199999</v>
      </c>
      <c r="K8393">
        <v>64</v>
      </c>
      <c r="L8393">
        <v>64</v>
      </c>
      <c r="M8393">
        <v>64</v>
      </c>
      <c r="N8393">
        <f>TAN(RADIANS(Table2[[#This Row],[angle]]))</f>
        <v>0.99999999999999989</v>
      </c>
      <c r="O8393">
        <f>0+LEFT(TEXT(Table2[[#This Row],[tan_angle]],"000/000"),3)</f>
        <v>1</v>
      </c>
      <c r="P8393">
        <f>0+RIGHT(TEXT(Table2[[#This Row],[tan_angle]],"000/000"),3)</f>
        <v>1</v>
      </c>
      <c r="Q8393" s="10">
        <f>Table2[[#This Row],[canvas_height]]/Table2[[#This Row],[canvas_width]]</f>
        <v>2.56</v>
      </c>
      <c r="R8393">
        <f>0+LEFT(TEXT(Table2[[#This Row],[canvas_ratio]],"000/000"),3)</f>
        <v>64</v>
      </c>
      <c r="S8393" s="5" t="str">
        <f t="shared" si="131"/>
        <v>/</v>
      </c>
      <c r="T8393" s="4">
        <f>0+RIGHT(TEXT(Table2[[#This Row],[canvas_ratio]],"000/000"),3)</f>
        <v>25</v>
      </c>
      <c r="U8393" s="9">
        <f>Table2[[#This Row],[canvas_ratio]]/Table2[[#This Row],[tan_angle]]</f>
        <v>2.5600000000000005</v>
      </c>
      <c r="V8393" s="8">
        <f>0+RIGHT(TEXT(Table2[[#This Row],[ratio]],"0000/0000"),4)/Table2[[#This Row],[tan_angle_numer]]</f>
        <v>25</v>
      </c>
      <c r="W8393" s="9" t="b">
        <f>Table2[[#This Row],[multiplier]]=Table2[[#This Row],[multiplier_calc]]</f>
        <v>0</v>
      </c>
    </row>
    <row r="8394" spans="1:23" x14ac:dyDescent="0.25">
      <c r="A8394" s="1">
        <v>2.57</v>
      </c>
      <c r="B8394" s="1">
        <v>1</v>
      </c>
      <c r="C8394">
        <v>45</v>
      </c>
      <c r="D8394">
        <v>0</v>
      </c>
      <c r="E8394">
        <v>0</v>
      </c>
      <c r="F8394">
        <v>25.448773055</v>
      </c>
      <c r="G8394">
        <v>-7.0710679999999998E-3</v>
      </c>
      <c r="H8394">
        <v>0.70710678100000002</v>
      </c>
      <c r="I8394">
        <v>-362.74577874900001</v>
      </c>
      <c r="J8394">
        <v>363.45288553</v>
      </c>
      <c r="K8394">
        <v>257</v>
      </c>
      <c r="L8394">
        <v>257</v>
      </c>
      <c r="M8394">
        <v>257</v>
      </c>
      <c r="N8394">
        <f>TAN(RADIANS(Table2[[#This Row],[angle]]))</f>
        <v>0.99999999999999989</v>
      </c>
      <c r="O8394">
        <f>0+LEFT(TEXT(Table2[[#This Row],[tan_angle]],"000/000"),3)</f>
        <v>1</v>
      </c>
      <c r="P8394">
        <f>0+RIGHT(TEXT(Table2[[#This Row],[tan_angle]],"000/000"),3)</f>
        <v>1</v>
      </c>
      <c r="Q8394" s="10">
        <f>Table2[[#This Row],[canvas_height]]/Table2[[#This Row],[canvas_width]]</f>
        <v>2.57</v>
      </c>
      <c r="R8394">
        <f>0+LEFT(TEXT(Table2[[#This Row],[canvas_ratio]],"000/000"),3)</f>
        <v>257</v>
      </c>
      <c r="S8394" s="5" t="str">
        <f t="shared" si="131"/>
        <v>/</v>
      </c>
      <c r="T8394" s="4">
        <f>0+RIGHT(TEXT(Table2[[#This Row],[canvas_ratio]],"000/000"),3)</f>
        <v>100</v>
      </c>
      <c r="U8394" s="9">
        <f>Table2[[#This Row],[canvas_ratio]]/Table2[[#This Row],[tan_angle]]</f>
        <v>2.5700000000000003</v>
      </c>
      <c r="V8394" s="8">
        <f>0+RIGHT(TEXT(Table2[[#This Row],[ratio]],"0000/0000"),4)/Table2[[#This Row],[tan_angle_numer]]</f>
        <v>100</v>
      </c>
      <c r="W8394" s="9" t="b">
        <f>Table2[[#This Row],[multiplier]]=Table2[[#This Row],[multiplier_calc]]</f>
        <v>0</v>
      </c>
    </row>
    <row r="8395" spans="1:23" x14ac:dyDescent="0.25">
      <c r="A8395" s="1">
        <v>2.58</v>
      </c>
      <c r="B8395" s="1">
        <v>1</v>
      </c>
      <c r="C8395">
        <v>45</v>
      </c>
      <c r="D8395">
        <v>0</v>
      </c>
      <c r="E8395">
        <v>0</v>
      </c>
      <c r="F8395">
        <v>113.122942854</v>
      </c>
      <c r="G8395">
        <v>-1.4142136E-2</v>
      </c>
      <c r="H8395">
        <v>0.70710678100000002</v>
      </c>
      <c r="I8395">
        <v>-181.726442765</v>
      </c>
      <c r="J8395">
        <v>182.43354954599999</v>
      </c>
      <c r="K8395">
        <v>129</v>
      </c>
      <c r="L8395">
        <v>129</v>
      </c>
      <c r="M8395">
        <v>129</v>
      </c>
      <c r="N8395">
        <f>TAN(RADIANS(Table2[[#This Row],[angle]]))</f>
        <v>0.99999999999999989</v>
      </c>
      <c r="O8395">
        <f>0+LEFT(TEXT(Table2[[#This Row],[tan_angle]],"000/000"),3)</f>
        <v>1</v>
      </c>
      <c r="P8395">
        <f>0+RIGHT(TEXT(Table2[[#This Row],[tan_angle]],"000/000"),3)</f>
        <v>1</v>
      </c>
      <c r="Q8395" s="10">
        <f>Table2[[#This Row],[canvas_height]]/Table2[[#This Row],[canvas_width]]</f>
        <v>2.58</v>
      </c>
      <c r="R8395">
        <f>0+LEFT(TEXT(Table2[[#This Row],[canvas_ratio]],"000/000"),3)</f>
        <v>129</v>
      </c>
      <c r="S8395" s="5" t="str">
        <f t="shared" si="131"/>
        <v>/</v>
      </c>
      <c r="T8395" s="4">
        <f>0+RIGHT(TEXT(Table2[[#This Row],[canvas_ratio]],"000/000"),3)</f>
        <v>50</v>
      </c>
      <c r="U8395" s="9">
        <f>Table2[[#This Row],[canvas_ratio]]/Table2[[#This Row],[tan_angle]]</f>
        <v>2.5800000000000005</v>
      </c>
      <c r="V8395" s="8">
        <f>0+RIGHT(TEXT(Table2[[#This Row],[ratio]],"0000/0000"),4)/Table2[[#This Row],[tan_angle_numer]]</f>
        <v>50</v>
      </c>
      <c r="W8395" s="9" t="b">
        <f>Table2[[#This Row],[multiplier]]=Table2[[#This Row],[multiplier_calc]]</f>
        <v>0</v>
      </c>
    </row>
    <row r="8396" spans="1:23" x14ac:dyDescent="0.25">
      <c r="A8396" s="1">
        <v>2.59</v>
      </c>
      <c r="B8396" s="1">
        <v>1</v>
      </c>
      <c r="C8396">
        <v>45</v>
      </c>
      <c r="D8396">
        <v>0</v>
      </c>
      <c r="E8396">
        <v>0</v>
      </c>
      <c r="F8396">
        <v>223.438671787</v>
      </c>
      <c r="G8396">
        <v>-7.0710679999999998E-3</v>
      </c>
      <c r="H8396">
        <v>0.70710678100000002</v>
      </c>
      <c r="I8396">
        <v>-365.57420587299998</v>
      </c>
      <c r="J8396">
        <v>366.28131265399998</v>
      </c>
      <c r="K8396">
        <v>259</v>
      </c>
      <c r="L8396">
        <v>259</v>
      </c>
      <c r="M8396">
        <v>259</v>
      </c>
      <c r="N8396">
        <f>TAN(RADIANS(Table2[[#This Row],[angle]]))</f>
        <v>0.99999999999999989</v>
      </c>
      <c r="O8396">
        <f>0+LEFT(TEXT(Table2[[#This Row],[tan_angle]],"000/000"),3)</f>
        <v>1</v>
      </c>
      <c r="P8396">
        <f>0+RIGHT(TEXT(Table2[[#This Row],[tan_angle]],"000/000"),3)</f>
        <v>1</v>
      </c>
      <c r="Q8396" s="10">
        <f>Table2[[#This Row],[canvas_height]]/Table2[[#This Row],[canvas_width]]</f>
        <v>2.59</v>
      </c>
      <c r="R8396">
        <f>0+LEFT(TEXT(Table2[[#This Row],[canvas_ratio]],"000/000"),3)</f>
        <v>259</v>
      </c>
      <c r="S8396" s="5" t="str">
        <f t="shared" si="131"/>
        <v>/</v>
      </c>
      <c r="T8396" s="4">
        <f>0+RIGHT(TEXT(Table2[[#This Row],[canvas_ratio]],"000/000"),3)</f>
        <v>100</v>
      </c>
      <c r="U8396" s="9">
        <f>Table2[[#This Row],[canvas_ratio]]/Table2[[#This Row],[tan_angle]]</f>
        <v>2.5900000000000003</v>
      </c>
      <c r="V8396" s="8">
        <f>0+RIGHT(TEXT(Table2[[#This Row],[ratio]],"0000/0000"),4)/Table2[[#This Row],[tan_angle_numer]]</f>
        <v>100</v>
      </c>
      <c r="W8396" s="9" t="b">
        <f>Table2[[#This Row],[multiplier]]=Table2[[#This Row],[multiplier_calc]]</f>
        <v>0</v>
      </c>
    </row>
    <row r="8397" spans="1:23" x14ac:dyDescent="0.25">
      <c r="A8397" s="1">
        <v>2.6</v>
      </c>
      <c r="B8397" s="1">
        <v>1</v>
      </c>
      <c r="C8397">
        <v>45</v>
      </c>
      <c r="D8397">
        <v>0</v>
      </c>
      <c r="E8397">
        <v>0</v>
      </c>
      <c r="F8397">
        <v>11.172287143</v>
      </c>
      <c r="G8397">
        <v>-0.141421356</v>
      </c>
      <c r="H8397">
        <v>0.70710678100000002</v>
      </c>
      <c r="I8397">
        <v>-17.677669529999999</v>
      </c>
      <c r="J8397">
        <v>18.384776311</v>
      </c>
      <c r="K8397">
        <v>13</v>
      </c>
      <c r="L8397">
        <v>13</v>
      </c>
      <c r="M8397">
        <v>13</v>
      </c>
      <c r="N8397">
        <f>TAN(RADIANS(Table2[[#This Row],[angle]]))</f>
        <v>0.99999999999999989</v>
      </c>
      <c r="O8397">
        <f>0+LEFT(TEXT(Table2[[#This Row],[tan_angle]],"000/000"),3)</f>
        <v>1</v>
      </c>
      <c r="P8397">
        <f>0+RIGHT(TEXT(Table2[[#This Row],[tan_angle]],"000/000"),3)</f>
        <v>1</v>
      </c>
      <c r="Q8397" s="10">
        <f>Table2[[#This Row],[canvas_height]]/Table2[[#This Row],[canvas_width]]</f>
        <v>2.6</v>
      </c>
      <c r="R8397">
        <f>0+LEFT(TEXT(Table2[[#This Row],[canvas_ratio]],"000/000"),3)</f>
        <v>13</v>
      </c>
      <c r="S8397" s="5" t="str">
        <f t="shared" si="131"/>
        <v>/</v>
      </c>
      <c r="T8397" s="4">
        <f>0+RIGHT(TEXT(Table2[[#This Row],[canvas_ratio]],"000/000"),3)</f>
        <v>5</v>
      </c>
      <c r="U8397" s="9">
        <f>Table2[[#This Row],[canvas_ratio]]/Table2[[#This Row],[tan_angle]]</f>
        <v>2.6000000000000005</v>
      </c>
      <c r="V8397" s="8">
        <f>0+RIGHT(TEXT(Table2[[#This Row],[ratio]],"0000/0000"),4)/Table2[[#This Row],[tan_angle_numer]]</f>
        <v>5</v>
      </c>
      <c r="W8397" s="9" t="b">
        <f>Table2[[#This Row],[multiplier]]=Table2[[#This Row],[multiplier_calc]]</f>
        <v>0</v>
      </c>
    </row>
    <row r="8398" spans="1:23" x14ac:dyDescent="0.25">
      <c r="A8398" s="1">
        <v>2.61</v>
      </c>
      <c r="B8398" s="1">
        <v>1</v>
      </c>
      <c r="C8398">
        <v>45</v>
      </c>
      <c r="D8398">
        <v>0</v>
      </c>
      <c r="E8398">
        <v>0</v>
      </c>
      <c r="F8398">
        <v>151.327922242</v>
      </c>
      <c r="G8398">
        <v>7.0710679999999998E-3</v>
      </c>
      <c r="H8398">
        <v>0.70710678100000002</v>
      </c>
      <c r="I8398">
        <v>-368.402632998</v>
      </c>
      <c r="J8398">
        <v>369.10973977899999</v>
      </c>
      <c r="K8398">
        <v>261</v>
      </c>
      <c r="L8398">
        <v>261</v>
      </c>
      <c r="M8398">
        <v>261</v>
      </c>
      <c r="N8398">
        <f>TAN(RADIANS(Table2[[#This Row],[angle]]))</f>
        <v>0.99999999999999989</v>
      </c>
      <c r="O8398">
        <f>0+LEFT(TEXT(Table2[[#This Row],[tan_angle]],"000/000"),3)</f>
        <v>1</v>
      </c>
      <c r="P8398">
        <f>0+RIGHT(TEXT(Table2[[#This Row],[tan_angle]],"000/000"),3)</f>
        <v>1</v>
      </c>
      <c r="Q8398" s="10">
        <f>Table2[[#This Row],[canvas_height]]/Table2[[#This Row],[canvas_width]]</f>
        <v>2.61</v>
      </c>
      <c r="R8398">
        <f>0+LEFT(TEXT(Table2[[#This Row],[canvas_ratio]],"000/000"),3)</f>
        <v>261</v>
      </c>
      <c r="S8398" s="5" t="str">
        <f t="shared" si="131"/>
        <v>/</v>
      </c>
      <c r="T8398" s="4">
        <f>0+RIGHT(TEXT(Table2[[#This Row],[canvas_ratio]],"000/000"),3)</f>
        <v>100</v>
      </c>
      <c r="U8398" s="9">
        <f>Table2[[#This Row],[canvas_ratio]]/Table2[[#This Row],[tan_angle]]</f>
        <v>2.6100000000000003</v>
      </c>
      <c r="V8398" s="8">
        <f>0+RIGHT(TEXT(Table2[[#This Row],[ratio]],"0000/0000"),4)/Table2[[#This Row],[tan_angle_numer]]</f>
        <v>100</v>
      </c>
      <c r="W8398" s="9" t="b">
        <f>Table2[[#This Row],[multiplier]]=Table2[[#This Row],[multiplier_calc]]</f>
        <v>0</v>
      </c>
    </row>
    <row r="8399" spans="1:23" x14ac:dyDescent="0.25">
      <c r="A8399" s="1">
        <v>2.62</v>
      </c>
      <c r="B8399" s="1">
        <v>1</v>
      </c>
      <c r="C8399">
        <v>45</v>
      </c>
      <c r="D8399">
        <v>0</v>
      </c>
      <c r="E8399">
        <v>0</v>
      </c>
      <c r="F8399">
        <v>107.466088605</v>
      </c>
      <c r="G8399">
        <v>-1.4142136E-2</v>
      </c>
      <c r="H8399">
        <v>0.70710678100000002</v>
      </c>
      <c r="I8399">
        <v>-184.55486988999999</v>
      </c>
      <c r="J8399">
        <v>185.26197667100001</v>
      </c>
      <c r="K8399">
        <v>131</v>
      </c>
      <c r="L8399">
        <v>131</v>
      </c>
      <c r="M8399">
        <v>131</v>
      </c>
      <c r="N8399">
        <f>TAN(RADIANS(Table2[[#This Row],[angle]]))</f>
        <v>0.99999999999999989</v>
      </c>
      <c r="O8399">
        <f>0+LEFT(TEXT(Table2[[#This Row],[tan_angle]],"000/000"),3)</f>
        <v>1</v>
      </c>
      <c r="P8399">
        <f>0+RIGHT(TEXT(Table2[[#This Row],[tan_angle]],"000/000"),3)</f>
        <v>1</v>
      </c>
      <c r="Q8399" s="10">
        <f>Table2[[#This Row],[canvas_height]]/Table2[[#This Row],[canvas_width]]</f>
        <v>2.62</v>
      </c>
      <c r="R8399">
        <f>0+LEFT(TEXT(Table2[[#This Row],[canvas_ratio]],"000/000"),3)</f>
        <v>131</v>
      </c>
      <c r="S8399" s="5" t="str">
        <f t="shared" si="131"/>
        <v>/</v>
      </c>
      <c r="T8399" s="4">
        <f>0+RIGHT(TEXT(Table2[[#This Row],[canvas_ratio]],"000/000"),3)</f>
        <v>50</v>
      </c>
      <c r="U8399" s="9">
        <f>Table2[[#This Row],[canvas_ratio]]/Table2[[#This Row],[tan_angle]]</f>
        <v>2.6200000000000006</v>
      </c>
      <c r="V8399" s="8">
        <f>0+RIGHT(TEXT(Table2[[#This Row],[ratio]],"0000/0000"),4)/Table2[[#This Row],[tan_angle_numer]]</f>
        <v>50</v>
      </c>
      <c r="W8399" s="9" t="b">
        <f>Table2[[#This Row],[multiplier]]=Table2[[#This Row],[multiplier_calc]]</f>
        <v>0</v>
      </c>
    </row>
    <row r="8400" spans="1:23" x14ac:dyDescent="0.25">
      <c r="A8400" s="1">
        <v>2.63</v>
      </c>
      <c r="B8400" s="1">
        <v>1</v>
      </c>
      <c r="C8400">
        <v>45</v>
      </c>
      <c r="D8400">
        <v>0</v>
      </c>
      <c r="E8400">
        <v>0</v>
      </c>
      <c r="F8400">
        <v>271.521932908</v>
      </c>
      <c r="G8400">
        <v>-7.0710679999999998E-3</v>
      </c>
      <c r="H8400">
        <v>0.70710678100000002</v>
      </c>
      <c r="I8400">
        <v>-371.23106012300002</v>
      </c>
      <c r="J8400">
        <v>371.93816690400001</v>
      </c>
      <c r="K8400">
        <v>263</v>
      </c>
      <c r="L8400">
        <v>263</v>
      </c>
      <c r="M8400">
        <v>263</v>
      </c>
      <c r="N8400">
        <f>TAN(RADIANS(Table2[[#This Row],[angle]]))</f>
        <v>0.99999999999999989</v>
      </c>
      <c r="O8400">
        <f>0+LEFT(TEXT(Table2[[#This Row],[tan_angle]],"000/000"),3)</f>
        <v>1</v>
      </c>
      <c r="P8400">
        <f>0+RIGHT(TEXT(Table2[[#This Row],[tan_angle]],"000/000"),3)</f>
        <v>1</v>
      </c>
      <c r="Q8400" s="10">
        <f>Table2[[#This Row],[canvas_height]]/Table2[[#This Row],[canvas_width]]</f>
        <v>2.63</v>
      </c>
      <c r="R8400">
        <f>0+LEFT(TEXT(Table2[[#This Row],[canvas_ratio]],"000/000"),3)</f>
        <v>263</v>
      </c>
      <c r="S8400" s="5" t="str">
        <f t="shared" si="131"/>
        <v>/</v>
      </c>
      <c r="T8400" s="4">
        <f>0+RIGHT(TEXT(Table2[[#This Row],[canvas_ratio]],"000/000"),3)</f>
        <v>100</v>
      </c>
      <c r="U8400" s="9">
        <f>Table2[[#This Row],[canvas_ratio]]/Table2[[#This Row],[tan_angle]]</f>
        <v>2.6300000000000003</v>
      </c>
      <c r="V8400" s="8">
        <f>0+RIGHT(TEXT(Table2[[#This Row],[ratio]],"0000/0000"),4)/Table2[[#This Row],[tan_angle_numer]]</f>
        <v>100</v>
      </c>
      <c r="W8400" s="9" t="b">
        <f>Table2[[#This Row],[multiplier]]=Table2[[#This Row],[multiplier_calc]]</f>
        <v>0</v>
      </c>
    </row>
    <row r="8401" spans="1:23" x14ac:dyDescent="0.25">
      <c r="A8401" s="1">
        <v>2.64</v>
      </c>
      <c r="B8401" s="1">
        <v>1</v>
      </c>
      <c r="C8401">
        <v>45</v>
      </c>
      <c r="D8401">
        <v>0</v>
      </c>
      <c r="E8401">
        <v>0</v>
      </c>
      <c r="F8401">
        <v>52.297617537000001</v>
      </c>
      <c r="G8401">
        <v>-2.8284271E-2</v>
      </c>
      <c r="H8401">
        <v>0.70710678100000002</v>
      </c>
      <c r="I8401">
        <v>-92.630988334999998</v>
      </c>
      <c r="J8401">
        <v>93.338095115999991</v>
      </c>
      <c r="K8401">
        <v>66</v>
      </c>
      <c r="L8401">
        <v>66</v>
      </c>
      <c r="M8401">
        <v>66</v>
      </c>
      <c r="N8401">
        <f>TAN(RADIANS(Table2[[#This Row],[angle]]))</f>
        <v>0.99999999999999989</v>
      </c>
      <c r="O8401">
        <f>0+LEFT(TEXT(Table2[[#This Row],[tan_angle]],"000/000"),3)</f>
        <v>1</v>
      </c>
      <c r="P8401">
        <f>0+RIGHT(TEXT(Table2[[#This Row],[tan_angle]],"000/000"),3)</f>
        <v>1</v>
      </c>
      <c r="Q8401" s="10">
        <f>Table2[[#This Row],[canvas_height]]/Table2[[#This Row],[canvas_width]]</f>
        <v>2.64</v>
      </c>
      <c r="R8401">
        <f>0+LEFT(TEXT(Table2[[#This Row],[canvas_ratio]],"000/000"),3)</f>
        <v>66</v>
      </c>
      <c r="S8401" s="5" t="str">
        <f t="shared" si="131"/>
        <v>/</v>
      </c>
      <c r="T8401" s="4">
        <f>0+RIGHT(TEXT(Table2[[#This Row],[canvas_ratio]],"000/000"),3)</f>
        <v>25</v>
      </c>
      <c r="U8401" s="9">
        <f>Table2[[#This Row],[canvas_ratio]]/Table2[[#This Row],[tan_angle]]</f>
        <v>2.6400000000000006</v>
      </c>
      <c r="V8401" s="8">
        <f>0+RIGHT(TEXT(Table2[[#This Row],[ratio]],"0000/0000"),4)/Table2[[#This Row],[tan_angle_numer]]</f>
        <v>25</v>
      </c>
      <c r="W8401" s="9" t="b">
        <f>Table2[[#This Row],[multiplier]]=Table2[[#This Row],[multiplier_calc]]</f>
        <v>0</v>
      </c>
    </row>
    <row r="8402" spans="1:23" x14ac:dyDescent="0.25">
      <c r="A8402" s="1">
        <v>2.65</v>
      </c>
      <c r="B8402" s="1">
        <v>1</v>
      </c>
      <c r="C8402">
        <v>45</v>
      </c>
      <c r="D8402">
        <v>0</v>
      </c>
      <c r="E8402">
        <v>0</v>
      </c>
      <c r="F8402">
        <v>11.27835316</v>
      </c>
      <c r="G8402">
        <v>-3.5355339E-2</v>
      </c>
      <c r="H8402">
        <v>0.70710678100000002</v>
      </c>
      <c r="I8402">
        <v>-74.246212025000005</v>
      </c>
      <c r="J8402">
        <v>74.953318805999999</v>
      </c>
      <c r="K8402">
        <v>53</v>
      </c>
      <c r="L8402">
        <v>53</v>
      </c>
      <c r="M8402">
        <v>53</v>
      </c>
      <c r="N8402">
        <f>TAN(RADIANS(Table2[[#This Row],[angle]]))</f>
        <v>0.99999999999999989</v>
      </c>
      <c r="O8402">
        <f>0+LEFT(TEXT(Table2[[#This Row],[tan_angle]],"000/000"),3)</f>
        <v>1</v>
      </c>
      <c r="P8402">
        <f>0+RIGHT(TEXT(Table2[[#This Row],[tan_angle]],"000/000"),3)</f>
        <v>1</v>
      </c>
      <c r="Q8402" s="10">
        <f>Table2[[#This Row],[canvas_height]]/Table2[[#This Row],[canvas_width]]</f>
        <v>2.65</v>
      </c>
      <c r="R8402">
        <f>0+LEFT(TEXT(Table2[[#This Row],[canvas_ratio]],"000/000"),3)</f>
        <v>53</v>
      </c>
      <c r="S8402" s="5" t="str">
        <f t="shared" si="131"/>
        <v>/</v>
      </c>
      <c r="T8402" s="4">
        <f>0+RIGHT(TEXT(Table2[[#This Row],[canvas_ratio]],"000/000"),3)</f>
        <v>20</v>
      </c>
      <c r="U8402" s="9">
        <f>Table2[[#This Row],[canvas_ratio]]/Table2[[#This Row],[tan_angle]]</f>
        <v>2.6500000000000004</v>
      </c>
      <c r="V8402" s="8">
        <f>0+RIGHT(TEXT(Table2[[#This Row],[ratio]],"0000/0000"),4)/Table2[[#This Row],[tan_angle_numer]]</f>
        <v>20</v>
      </c>
      <c r="W8402" s="9" t="b">
        <f>Table2[[#This Row],[multiplier]]=Table2[[#This Row],[multiplier_calc]]</f>
        <v>0</v>
      </c>
    </row>
    <row r="8403" spans="1:23" x14ac:dyDescent="0.25">
      <c r="A8403" s="1">
        <v>2.66</v>
      </c>
      <c r="B8403" s="1">
        <v>1</v>
      </c>
      <c r="C8403">
        <v>45</v>
      </c>
      <c r="D8403">
        <v>0</v>
      </c>
      <c r="E8403">
        <v>0</v>
      </c>
      <c r="F8403">
        <v>11.299566363</v>
      </c>
      <c r="G8403">
        <v>-1.4142136E-2</v>
      </c>
      <c r="H8403">
        <v>0.70710678100000002</v>
      </c>
      <c r="I8403">
        <v>-187.38329701399999</v>
      </c>
      <c r="J8403">
        <v>188.09040379499999</v>
      </c>
      <c r="K8403">
        <v>133</v>
      </c>
      <c r="L8403">
        <v>133</v>
      </c>
      <c r="M8403">
        <v>133</v>
      </c>
      <c r="N8403">
        <f>TAN(RADIANS(Table2[[#This Row],[angle]]))</f>
        <v>0.99999999999999989</v>
      </c>
      <c r="O8403">
        <f>0+LEFT(TEXT(Table2[[#This Row],[tan_angle]],"000/000"),3)</f>
        <v>1</v>
      </c>
      <c r="P8403">
        <f>0+RIGHT(TEXT(Table2[[#This Row],[tan_angle]],"000/000"),3)</f>
        <v>1</v>
      </c>
      <c r="Q8403" s="10">
        <f>Table2[[#This Row],[canvas_height]]/Table2[[#This Row],[canvas_width]]</f>
        <v>2.66</v>
      </c>
      <c r="R8403">
        <f>0+LEFT(TEXT(Table2[[#This Row],[canvas_ratio]],"000/000"),3)</f>
        <v>133</v>
      </c>
      <c r="S8403" s="5" t="str">
        <f t="shared" si="131"/>
        <v>/</v>
      </c>
      <c r="T8403" s="4">
        <f>0+RIGHT(TEXT(Table2[[#This Row],[canvas_ratio]],"000/000"),3)</f>
        <v>50</v>
      </c>
      <c r="U8403" s="9">
        <f>Table2[[#This Row],[canvas_ratio]]/Table2[[#This Row],[tan_angle]]</f>
        <v>2.6600000000000006</v>
      </c>
      <c r="V8403" s="8">
        <f>0+RIGHT(TEXT(Table2[[#This Row],[ratio]],"0000/0000"),4)/Table2[[#This Row],[tan_angle_numer]]</f>
        <v>50</v>
      </c>
      <c r="W8403" s="9" t="b">
        <f>Table2[[#This Row],[multiplier]]=Table2[[#This Row],[multiplier_calc]]</f>
        <v>0</v>
      </c>
    </row>
    <row r="8404" spans="1:23" x14ac:dyDescent="0.25">
      <c r="A8404" s="1">
        <v>2.67</v>
      </c>
      <c r="B8404" s="1">
        <v>1</v>
      </c>
      <c r="C8404">
        <v>45</v>
      </c>
      <c r="D8404">
        <v>0</v>
      </c>
      <c r="E8404">
        <v>0</v>
      </c>
      <c r="F8404">
        <v>366.27424158700001</v>
      </c>
      <c r="G8404">
        <v>-7.0710679999999998E-3</v>
      </c>
      <c r="H8404">
        <v>0.70710678100000002</v>
      </c>
      <c r="I8404">
        <v>-376.88791437200001</v>
      </c>
      <c r="J8404">
        <v>377.595021153</v>
      </c>
      <c r="K8404">
        <v>267</v>
      </c>
      <c r="L8404">
        <v>267</v>
      </c>
      <c r="M8404">
        <v>267</v>
      </c>
      <c r="N8404">
        <f>TAN(RADIANS(Table2[[#This Row],[angle]]))</f>
        <v>0.99999999999999989</v>
      </c>
      <c r="O8404">
        <f>0+LEFT(TEXT(Table2[[#This Row],[tan_angle]],"000/000"),3)</f>
        <v>1</v>
      </c>
      <c r="P8404">
        <f>0+RIGHT(TEXT(Table2[[#This Row],[tan_angle]],"000/000"),3)</f>
        <v>1</v>
      </c>
      <c r="Q8404" s="10">
        <f>Table2[[#This Row],[canvas_height]]/Table2[[#This Row],[canvas_width]]</f>
        <v>2.67</v>
      </c>
      <c r="R8404">
        <f>0+LEFT(TEXT(Table2[[#This Row],[canvas_ratio]],"000/000"),3)</f>
        <v>267</v>
      </c>
      <c r="S8404" s="5" t="str">
        <f t="shared" si="131"/>
        <v>/</v>
      </c>
      <c r="T8404" s="4">
        <f>0+RIGHT(TEXT(Table2[[#This Row],[canvas_ratio]],"000/000"),3)</f>
        <v>100</v>
      </c>
      <c r="U8404" s="9">
        <f>Table2[[#This Row],[canvas_ratio]]/Table2[[#This Row],[tan_angle]]</f>
        <v>2.6700000000000004</v>
      </c>
      <c r="V8404" s="8">
        <f>0+RIGHT(TEXT(Table2[[#This Row],[ratio]],"0000/0000"),4)/Table2[[#This Row],[tan_angle_numer]]</f>
        <v>100</v>
      </c>
      <c r="W8404" s="9" t="b">
        <f>Table2[[#This Row],[multiplier]]=Table2[[#This Row],[multiplier_calc]]</f>
        <v>0</v>
      </c>
    </row>
    <row r="8405" spans="1:23" x14ac:dyDescent="0.25">
      <c r="A8405" s="1">
        <v>2.68</v>
      </c>
      <c r="B8405" s="1">
        <v>1</v>
      </c>
      <c r="C8405">
        <v>45</v>
      </c>
      <c r="D8405">
        <v>0</v>
      </c>
      <c r="E8405">
        <v>0</v>
      </c>
      <c r="F8405">
        <v>83.410315909000005</v>
      </c>
      <c r="G8405">
        <v>-2.8284271E-2</v>
      </c>
      <c r="H8405">
        <v>0.70710678100000002</v>
      </c>
      <c r="I8405">
        <v>-94.045201898000002</v>
      </c>
      <c r="J8405">
        <v>94.752308678999995</v>
      </c>
      <c r="K8405">
        <v>67</v>
      </c>
      <c r="L8405">
        <v>67</v>
      </c>
      <c r="M8405">
        <v>67</v>
      </c>
      <c r="N8405">
        <f>TAN(RADIANS(Table2[[#This Row],[angle]]))</f>
        <v>0.99999999999999989</v>
      </c>
      <c r="O8405">
        <f>0+LEFT(TEXT(Table2[[#This Row],[tan_angle]],"000/000"),3)</f>
        <v>1</v>
      </c>
      <c r="P8405">
        <f>0+RIGHT(TEXT(Table2[[#This Row],[tan_angle]],"000/000"),3)</f>
        <v>1</v>
      </c>
      <c r="Q8405" s="10">
        <f>Table2[[#This Row],[canvas_height]]/Table2[[#This Row],[canvas_width]]</f>
        <v>2.68</v>
      </c>
      <c r="R8405">
        <f>0+LEFT(TEXT(Table2[[#This Row],[canvas_ratio]],"000/000"),3)</f>
        <v>67</v>
      </c>
      <c r="S8405" s="5" t="str">
        <f t="shared" si="131"/>
        <v>/</v>
      </c>
      <c r="T8405" s="4">
        <f>0+RIGHT(TEXT(Table2[[#This Row],[canvas_ratio]],"000/000"),3)</f>
        <v>25</v>
      </c>
      <c r="U8405" s="9">
        <f>Table2[[#This Row],[canvas_ratio]]/Table2[[#This Row],[tan_angle]]</f>
        <v>2.6800000000000006</v>
      </c>
      <c r="V8405" s="8">
        <f>0+RIGHT(TEXT(Table2[[#This Row],[ratio]],"0000/0000"),4)/Table2[[#This Row],[tan_angle_numer]]</f>
        <v>25</v>
      </c>
      <c r="W8405" s="9" t="b">
        <f>Table2[[#This Row],[multiplier]]=Table2[[#This Row],[multiplier_calc]]</f>
        <v>0</v>
      </c>
    </row>
    <row r="8406" spans="1:23" x14ac:dyDescent="0.25">
      <c r="A8406" s="1">
        <v>2.69</v>
      </c>
      <c r="B8406" s="1">
        <v>1</v>
      </c>
      <c r="C8406">
        <v>45</v>
      </c>
      <c r="D8406">
        <v>0</v>
      </c>
      <c r="E8406">
        <v>0</v>
      </c>
      <c r="F8406">
        <v>270.10771934500002</v>
      </c>
      <c r="G8406">
        <v>-7.0710679999999998E-3</v>
      </c>
      <c r="H8406">
        <v>0.70710678100000002</v>
      </c>
      <c r="I8406">
        <v>-379.71634149699997</v>
      </c>
      <c r="J8406">
        <v>380.42344827800002</v>
      </c>
      <c r="K8406">
        <v>269</v>
      </c>
      <c r="L8406">
        <v>269</v>
      </c>
      <c r="M8406">
        <v>269</v>
      </c>
      <c r="N8406">
        <f>TAN(RADIANS(Table2[[#This Row],[angle]]))</f>
        <v>0.99999999999999989</v>
      </c>
      <c r="O8406">
        <f>0+LEFT(TEXT(Table2[[#This Row],[tan_angle]],"000/000"),3)</f>
        <v>1</v>
      </c>
      <c r="P8406">
        <f>0+RIGHT(TEXT(Table2[[#This Row],[tan_angle]],"000/000"),3)</f>
        <v>1</v>
      </c>
      <c r="Q8406" s="10">
        <f>Table2[[#This Row],[canvas_height]]/Table2[[#This Row],[canvas_width]]</f>
        <v>2.69</v>
      </c>
      <c r="R8406">
        <f>0+LEFT(TEXT(Table2[[#This Row],[canvas_ratio]],"000/000"),3)</f>
        <v>269</v>
      </c>
      <c r="S8406" s="5" t="str">
        <f t="shared" ref="S8406:S8469" si="132">"/"</f>
        <v>/</v>
      </c>
      <c r="T8406" s="4">
        <f>0+RIGHT(TEXT(Table2[[#This Row],[canvas_ratio]],"000/000"),3)</f>
        <v>100</v>
      </c>
      <c r="U8406" s="9">
        <f>Table2[[#This Row],[canvas_ratio]]/Table2[[#This Row],[tan_angle]]</f>
        <v>2.6900000000000004</v>
      </c>
      <c r="V8406" s="8">
        <f>0+RIGHT(TEXT(Table2[[#This Row],[ratio]],"0000/0000"),4)/Table2[[#This Row],[tan_angle_numer]]</f>
        <v>100</v>
      </c>
      <c r="W8406" s="9" t="b">
        <f>Table2[[#This Row],[multiplier]]=Table2[[#This Row],[multiplier_calc]]</f>
        <v>0</v>
      </c>
    </row>
    <row r="8407" spans="1:23" x14ac:dyDescent="0.25">
      <c r="A8407" s="1">
        <v>2.7</v>
      </c>
      <c r="B8407" s="1">
        <v>1</v>
      </c>
      <c r="C8407">
        <v>45</v>
      </c>
      <c r="D8407">
        <v>0</v>
      </c>
      <c r="E8407">
        <v>0</v>
      </c>
      <c r="F8407">
        <v>26.799347007000001</v>
      </c>
      <c r="G8407">
        <v>-7.0710677999999999E-2</v>
      </c>
      <c r="H8407">
        <v>0.70710678100000002</v>
      </c>
      <c r="I8407">
        <v>-37.476659402999999</v>
      </c>
      <c r="J8407">
        <v>38.183766184</v>
      </c>
      <c r="K8407">
        <v>27</v>
      </c>
      <c r="L8407">
        <v>27</v>
      </c>
      <c r="M8407">
        <v>27</v>
      </c>
      <c r="N8407">
        <f>TAN(RADIANS(Table2[[#This Row],[angle]]))</f>
        <v>0.99999999999999989</v>
      </c>
      <c r="O8407">
        <f>0+LEFT(TEXT(Table2[[#This Row],[tan_angle]],"000/000"),3)</f>
        <v>1</v>
      </c>
      <c r="P8407">
        <f>0+RIGHT(TEXT(Table2[[#This Row],[tan_angle]],"000/000"),3)</f>
        <v>1</v>
      </c>
      <c r="Q8407" s="10">
        <f>Table2[[#This Row],[canvas_height]]/Table2[[#This Row],[canvas_width]]</f>
        <v>2.7</v>
      </c>
      <c r="R8407">
        <f>0+LEFT(TEXT(Table2[[#This Row],[canvas_ratio]],"000/000"),3)</f>
        <v>27</v>
      </c>
      <c r="S8407" s="5" t="str">
        <f t="shared" si="132"/>
        <v>/</v>
      </c>
      <c r="T8407" s="4">
        <f>0+RIGHT(TEXT(Table2[[#This Row],[canvas_ratio]],"000/000"),3)</f>
        <v>10</v>
      </c>
      <c r="U8407" s="9">
        <f>Table2[[#This Row],[canvas_ratio]]/Table2[[#This Row],[tan_angle]]</f>
        <v>2.7000000000000006</v>
      </c>
      <c r="V8407" s="8">
        <f>0+RIGHT(TEXT(Table2[[#This Row],[ratio]],"0000/0000"),4)/Table2[[#This Row],[tan_angle_numer]]</f>
        <v>10</v>
      </c>
      <c r="W8407" s="9" t="b">
        <f>Table2[[#This Row],[multiplier]]=Table2[[#This Row],[multiplier_calc]]</f>
        <v>0</v>
      </c>
    </row>
    <row r="8408" spans="1:23" x14ac:dyDescent="0.25">
      <c r="A8408" s="1">
        <v>2.71</v>
      </c>
      <c r="B8408" s="1">
        <v>1</v>
      </c>
      <c r="C8408">
        <v>45</v>
      </c>
      <c r="D8408">
        <v>0</v>
      </c>
      <c r="E8408">
        <v>0</v>
      </c>
      <c r="F8408">
        <v>264.45086509599997</v>
      </c>
      <c r="G8408">
        <v>-7.0710679999999998E-3</v>
      </c>
      <c r="H8408">
        <v>0.70710678100000002</v>
      </c>
      <c r="I8408">
        <v>-382.54476862199999</v>
      </c>
      <c r="J8408">
        <v>383.25187540299999</v>
      </c>
      <c r="K8408">
        <v>271</v>
      </c>
      <c r="L8408">
        <v>271</v>
      </c>
      <c r="M8408">
        <v>271</v>
      </c>
      <c r="N8408">
        <f>TAN(RADIANS(Table2[[#This Row],[angle]]))</f>
        <v>0.99999999999999989</v>
      </c>
      <c r="O8408">
        <f>0+LEFT(TEXT(Table2[[#This Row],[tan_angle]],"000/000"),3)</f>
        <v>1</v>
      </c>
      <c r="P8408">
        <f>0+RIGHT(TEXT(Table2[[#This Row],[tan_angle]],"000/000"),3)</f>
        <v>1</v>
      </c>
      <c r="Q8408" s="10">
        <f>Table2[[#This Row],[canvas_height]]/Table2[[#This Row],[canvas_width]]</f>
        <v>2.71</v>
      </c>
      <c r="R8408">
        <f>0+LEFT(TEXT(Table2[[#This Row],[canvas_ratio]],"000/000"),3)</f>
        <v>271</v>
      </c>
      <c r="S8408" s="5" t="str">
        <f t="shared" si="132"/>
        <v>/</v>
      </c>
      <c r="T8408" s="4">
        <f>0+RIGHT(TEXT(Table2[[#This Row],[canvas_ratio]],"000/000"),3)</f>
        <v>100</v>
      </c>
      <c r="U8408" s="9">
        <f>Table2[[#This Row],[canvas_ratio]]/Table2[[#This Row],[tan_angle]]</f>
        <v>2.7100000000000004</v>
      </c>
      <c r="V8408" s="8">
        <f>0+RIGHT(TEXT(Table2[[#This Row],[ratio]],"0000/0000"),4)/Table2[[#This Row],[tan_angle_numer]]</f>
        <v>100</v>
      </c>
      <c r="W8408" s="9" t="b">
        <f>Table2[[#This Row],[multiplier]]=Table2[[#This Row],[multiplier_calc]]</f>
        <v>0</v>
      </c>
    </row>
    <row r="8409" spans="1:23" x14ac:dyDescent="0.25">
      <c r="A8409" s="1">
        <v>2.72</v>
      </c>
      <c r="B8409" s="1">
        <v>1</v>
      </c>
      <c r="C8409">
        <v>45</v>
      </c>
      <c r="D8409">
        <v>0</v>
      </c>
      <c r="E8409">
        <v>0</v>
      </c>
      <c r="F8409">
        <v>69.268180285</v>
      </c>
      <c r="G8409">
        <v>-2.8284271E-2</v>
      </c>
      <c r="H8409">
        <v>0.70710678100000002</v>
      </c>
      <c r="I8409">
        <v>-95.459415460000002</v>
      </c>
      <c r="J8409">
        <v>96.166522240999996</v>
      </c>
      <c r="K8409">
        <v>68</v>
      </c>
      <c r="L8409">
        <v>68</v>
      </c>
      <c r="M8409">
        <v>68</v>
      </c>
      <c r="N8409">
        <f>TAN(RADIANS(Table2[[#This Row],[angle]]))</f>
        <v>0.99999999999999989</v>
      </c>
      <c r="O8409">
        <f>0+LEFT(TEXT(Table2[[#This Row],[tan_angle]],"000/000"),3)</f>
        <v>1</v>
      </c>
      <c r="P8409">
        <f>0+RIGHT(TEXT(Table2[[#This Row],[tan_angle]],"000/000"),3)</f>
        <v>1</v>
      </c>
      <c r="Q8409" s="10">
        <f>Table2[[#This Row],[canvas_height]]/Table2[[#This Row],[canvas_width]]</f>
        <v>2.72</v>
      </c>
      <c r="R8409">
        <f>0+LEFT(TEXT(Table2[[#This Row],[canvas_ratio]],"000/000"),3)</f>
        <v>68</v>
      </c>
      <c r="S8409" s="5" t="str">
        <f t="shared" si="132"/>
        <v>/</v>
      </c>
      <c r="T8409" s="4">
        <f>0+RIGHT(TEXT(Table2[[#This Row],[canvas_ratio]],"000/000"),3)</f>
        <v>25</v>
      </c>
      <c r="U8409" s="9">
        <f>Table2[[#This Row],[canvas_ratio]]/Table2[[#This Row],[tan_angle]]</f>
        <v>2.7200000000000006</v>
      </c>
      <c r="V8409" s="8">
        <f>0+RIGHT(TEXT(Table2[[#This Row],[ratio]],"0000/0000"),4)/Table2[[#This Row],[tan_angle_numer]]</f>
        <v>25</v>
      </c>
      <c r="W8409" s="9" t="b">
        <f>Table2[[#This Row],[multiplier]]=Table2[[#This Row],[multiplier_calc]]</f>
        <v>0</v>
      </c>
    </row>
    <row r="8410" spans="1:23" x14ac:dyDescent="0.25">
      <c r="A8410" s="1">
        <v>2.73</v>
      </c>
      <c r="B8410" s="1">
        <v>1</v>
      </c>
      <c r="C8410">
        <v>45</v>
      </c>
      <c r="D8410">
        <v>0</v>
      </c>
      <c r="E8410">
        <v>0</v>
      </c>
      <c r="F8410">
        <v>142.842640867</v>
      </c>
      <c r="G8410">
        <v>7.0710679999999998E-3</v>
      </c>
      <c r="H8410">
        <v>0.70710678100000002</v>
      </c>
      <c r="I8410">
        <v>-385.37319574700001</v>
      </c>
      <c r="J8410">
        <v>386.080302528</v>
      </c>
      <c r="K8410">
        <v>273</v>
      </c>
      <c r="L8410">
        <v>273</v>
      </c>
      <c r="M8410">
        <v>273</v>
      </c>
      <c r="N8410">
        <f>TAN(RADIANS(Table2[[#This Row],[angle]]))</f>
        <v>0.99999999999999989</v>
      </c>
      <c r="O8410">
        <f>0+LEFT(TEXT(Table2[[#This Row],[tan_angle]],"000/000"),3)</f>
        <v>1</v>
      </c>
      <c r="P8410">
        <f>0+RIGHT(TEXT(Table2[[#This Row],[tan_angle]],"000/000"),3)</f>
        <v>1</v>
      </c>
      <c r="Q8410" s="10">
        <f>Table2[[#This Row],[canvas_height]]/Table2[[#This Row],[canvas_width]]</f>
        <v>2.73</v>
      </c>
      <c r="R8410">
        <f>0+LEFT(TEXT(Table2[[#This Row],[canvas_ratio]],"000/000"),3)</f>
        <v>273</v>
      </c>
      <c r="S8410" s="5" t="str">
        <f t="shared" si="132"/>
        <v>/</v>
      </c>
      <c r="T8410" s="4">
        <f>0+RIGHT(TEXT(Table2[[#This Row],[canvas_ratio]],"000/000"),3)</f>
        <v>100</v>
      </c>
      <c r="U8410" s="9">
        <f>Table2[[#This Row],[canvas_ratio]]/Table2[[#This Row],[tan_angle]]</f>
        <v>2.7300000000000004</v>
      </c>
      <c r="V8410" s="8">
        <f>0+RIGHT(TEXT(Table2[[#This Row],[ratio]],"0000/0000"),4)/Table2[[#This Row],[tan_angle_numer]]</f>
        <v>100</v>
      </c>
      <c r="W8410" s="9" t="b">
        <f>Table2[[#This Row],[multiplier]]=Table2[[#This Row],[multiplier_calc]]</f>
        <v>0</v>
      </c>
    </row>
    <row r="8411" spans="1:23" x14ac:dyDescent="0.25">
      <c r="A8411" s="1">
        <v>2.74</v>
      </c>
      <c r="B8411" s="1">
        <v>1</v>
      </c>
      <c r="C8411">
        <v>45</v>
      </c>
      <c r="D8411">
        <v>0</v>
      </c>
      <c r="E8411">
        <v>0</v>
      </c>
      <c r="F8411">
        <v>104.63766148000001</v>
      </c>
      <c r="G8411">
        <v>-1.4142136E-2</v>
      </c>
      <c r="H8411">
        <v>0.70710678100000002</v>
      </c>
      <c r="I8411">
        <v>-193.040151264</v>
      </c>
      <c r="J8411">
        <v>193.747258045</v>
      </c>
      <c r="K8411">
        <v>137</v>
      </c>
      <c r="L8411">
        <v>137</v>
      </c>
      <c r="M8411">
        <v>137</v>
      </c>
      <c r="N8411">
        <f>TAN(RADIANS(Table2[[#This Row],[angle]]))</f>
        <v>0.99999999999999989</v>
      </c>
      <c r="O8411">
        <f>0+LEFT(TEXT(Table2[[#This Row],[tan_angle]],"000/000"),3)</f>
        <v>1</v>
      </c>
      <c r="P8411">
        <f>0+RIGHT(TEXT(Table2[[#This Row],[tan_angle]],"000/000"),3)</f>
        <v>1</v>
      </c>
      <c r="Q8411" s="10">
        <f>Table2[[#This Row],[canvas_height]]/Table2[[#This Row],[canvas_width]]</f>
        <v>2.74</v>
      </c>
      <c r="R8411">
        <f>0+LEFT(TEXT(Table2[[#This Row],[canvas_ratio]],"000/000"),3)</f>
        <v>137</v>
      </c>
      <c r="S8411" s="5" t="str">
        <f t="shared" si="132"/>
        <v>/</v>
      </c>
      <c r="T8411" s="4">
        <f>0+RIGHT(TEXT(Table2[[#This Row],[canvas_ratio]],"000/000"),3)</f>
        <v>50</v>
      </c>
      <c r="U8411" s="9">
        <f>Table2[[#This Row],[canvas_ratio]]/Table2[[#This Row],[tan_angle]]</f>
        <v>2.7400000000000007</v>
      </c>
      <c r="V8411" s="8">
        <f>0+RIGHT(TEXT(Table2[[#This Row],[ratio]],"0000/0000"),4)/Table2[[#This Row],[tan_angle_numer]]</f>
        <v>50</v>
      </c>
      <c r="W8411" s="9" t="b">
        <f>Table2[[#This Row],[multiplier]]=Table2[[#This Row],[multiplier_calc]]</f>
        <v>0</v>
      </c>
    </row>
    <row r="8412" spans="1:23" x14ac:dyDescent="0.25">
      <c r="A8412" s="1">
        <v>2.75</v>
      </c>
      <c r="B8412" s="1">
        <v>1</v>
      </c>
      <c r="C8412">
        <v>45</v>
      </c>
      <c r="D8412">
        <v>0</v>
      </c>
      <c r="E8412">
        <v>0</v>
      </c>
      <c r="F8412">
        <v>4.0658639919999997</v>
      </c>
      <c r="G8412">
        <v>-0.17677669500000001</v>
      </c>
      <c r="H8412">
        <v>0.70710678100000002</v>
      </c>
      <c r="I8412">
        <v>-14.849242405</v>
      </c>
      <c r="J8412">
        <v>15.556349186</v>
      </c>
      <c r="K8412">
        <v>11</v>
      </c>
      <c r="L8412">
        <v>11</v>
      </c>
      <c r="M8412">
        <v>11</v>
      </c>
      <c r="N8412">
        <f>TAN(RADIANS(Table2[[#This Row],[angle]]))</f>
        <v>0.99999999999999989</v>
      </c>
      <c r="O8412">
        <f>0+LEFT(TEXT(Table2[[#This Row],[tan_angle]],"000/000"),3)</f>
        <v>1</v>
      </c>
      <c r="P8412">
        <f>0+RIGHT(TEXT(Table2[[#This Row],[tan_angle]],"000/000"),3)</f>
        <v>1</v>
      </c>
      <c r="Q8412" s="10">
        <f>Table2[[#This Row],[canvas_height]]/Table2[[#This Row],[canvas_width]]</f>
        <v>2.75</v>
      </c>
      <c r="R8412">
        <f>0+LEFT(TEXT(Table2[[#This Row],[canvas_ratio]],"000/000"),3)</f>
        <v>11</v>
      </c>
      <c r="S8412" s="5" t="str">
        <f t="shared" si="132"/>
        <v>/</v>
      </c>
      <c r="T8412" s="4">
        <f>0+RIGHT(TEXT(Table2[[#This Row],[canvas_ratio]],"000/000"),3)</f>
        <v>4</v>
      </c>
      <c r="U8412" s="9">
        <f>Table2[[#This Row],[canvas_ratio]]/Table2[[#This Row],[tan_angle]]</f>
        <v>2.7500000000000004</v>
      </c>
      <c r="V8412" s="8">
        <f>0+RIGHT(TEXT(Table2[[#This Row],[ratio]],"0000/0000"),4)/Table2[[#This Row],[tan_angle_numer]]</f>
        <v>4</v>
      </c>
      <c r="W8412" s="9" t="b">
        <f>Table2[[#This Row],[multiplier]]=Table2[[#This Row],[multiplier_calc]]</f>
        <v>0</v>
      </c>
    </row>
    <row r="8413" spans="1:23" x14ac:dyDescent="0.25">
      <c r="A8413" s="1">
        <v>2.76</v>
      </c>
      <c r="B8413" s="1">
        <v>1</v>
      </c>
      <c r="C8413">
        <v>45</v>
      </c>
      <c r="D8413">
        <v>0</v>
      </c>
      <c r="E8413">
        <v>0</v>
      </c>
      <c r="F8413">
        <v>15.584633457000001</v>
      </c>
      <c r="G8413">
        <v>2.8284271E-2</v>
      </c>
      <c r="H8413">
        <v>0.70710678100000002</v>
      </c>
      <c r="I8413">
        <v>-96.873629023000007</v>
      </c>
      <c r="J8413">
        <v>97.580735804</v>
      </c>
      <c r="K8413">
        <v>69</v>
      </c>
      <c r="L8413">
        <v>69</v>
      </c>
      <c r="M8413">
        <v>69</v>
      </c>
      <c r="N8413">
        <f>TAN(RADIANS(Table2[[#This Row],[angle]]))</f>
        <v>0.99999999999999989</v>
      </c>
      <c r="O8413">
        <f>0+LEFT(TEXT(Table2[[#This Row],[tan_angle]],"000/000"),3)</f>
        <v>1</v>
      </c>
      <c r="P8413">
        <f>0+RIGHT(TEXT(Table2[[#This Row],[tan_angle]],"000/000"),3)</f>
        <v>1</v>
      </c>
      <c r="Q8413" s="10">
        <f>Table2[[#This Row],[canvas_height]]/Table2[[#This Row],[canvas_width]]</f>
        <v>2.76</v>
      </c>
      <c r="R8413">
        <f>0+LEFT(TEXT(Table2[[#This Row],[canvas_ratio]],"000/000"),3)</f>
        <v>69</v>
      </c>
      <c r="S8413" s="5" t="str">
        <f t="shared" si="132"/>
        <v>/</v>
      </c>
      <c r="T8413" s="4">
        <f>0+RIGHT(TEXT(Table2[[#This Row],[canvas_ratio]],"000/000"),3)</f>
        <v>25</v>
      </c>
      <c r="U8413" s="9">
        <f>Table2[[#This Row],[canvas_ratio]]/Table2[[#This Row],[tan_angle]]</f>
        <v>2.7600000000000002</v>
      </c>
      <c r="V8413" s="8">
        <f>0+RIGHT(TEXT(Table2[[#This Row],[ratio]],"0000/0000"),4)/Table2[[#This Row],[tan_angle_numer]]</f>
        <v>25</v>
      </c>
      <c r="W8413" s="9" t="b">
        <f>Table2[[#This Row],[multiplier]]=Table2[[#This Row],[multiplier_calc]]</f>
        <v>0</v>
      </c>
    </row>
    <row r="8414" spans="1:23" x14ac:dyDescent="0.25">
      <c r="A8414" s="1">
        <v>2.77</v>
      </c>
      <c r="B8414" s="1">
        <v>1</v>
      </c>
      <c r="C8414">
        <v>45</v>
      </c>
      <c r="D8414">
        <v>0</v>
      </c>
      <c r="E8414">
        <v>0</v>
      </c>
      <c r="F8414">
        <v>340.81839746399999</v>
      </c>
      <c r="G8414">
        <v>-7.0710679999999998E-3</v>
      </c>
      <c r="H8414">
        <v>0.70710678100000002</v>
      </c>
      <c r="I8414">
        <v>-391.030049996</v>
      </c>
      <c r="J8414">
        <v>391.737156777</v>
      </c>
      <c r="K8414">
        <v>277</v>
      </c>
      <c r="L8414">
        <v>277</v>
      </c>
      <c r="M8414">
        <v>277</v>
      </c>
      <c r="N8414">
        <f>TAN(RADIANS(Table2[[#This Row],[angle]]))</f>
        <v>0.99999999999999989</v>
      </c>
      <c r="O8414">
        <f>0+LEFT(TEXT(Table2[[#This Row],[tan_angle]],"000/000"),3)</f>
        <v>1</v>
      </c>
      <c r="P8414">
        <f>0+RIGHT(TEXT(Table2[[#This Row],[tan_angle]],"000/000"),3)</f>
        <v>1</v>
      </c>
      <c r="Q8414" s="10">
        <f>Table2[[#This Row],[canvas_height]]/Table2[[#This Row],[canvas_width]]</f>
        <v>2.77</v>
      </c>
      <c r="R8414">
        <f>0+LEFT(TEXT(Table2[[#This Row],[canvas_ratio]],"000/000"),3)</f>
        <v>277</v>
      </c>
      <c r="S8414" s="5" t="str">
        <f t="shared" si="132"/>
        <v>/</v>
      </c>
      <c r="T8414" s="4">
        <f>0+RIGHT(TEXT(Table2[[#This Row],[canvas_ratio]],"000/000"),3)</f>
        <v>100</v>
      </c>
      <c r="U8414" s="9">
        <f>Table2[[#This Row],[canvas_ratio]]/Table2[[#This Row],[tan_angle]]</f>
        <v>2.7700000000000005</v>
      </c>
      <c r="V8414" s="8">
        <f>0+RIGHT(TEXT(Table2[[#This Row],[ratio]],"0000/0000"),4)/Table2[[#This Row],[tan_angle_numer]]</f>
        <v>100</v>
      </c>
      <c r="W8414" s="9" t="b">
        <f>Table2[[#This Row],[multiplier]]=Table2[[#This Row],[multiplier_calc]]</f>
        <v>0</v>
      </c>
    </row>
    <row r="8415" spans="1:23" x14ac:dyDescent="0.25">
      <c r="A8415" s="1">
        <v>2.78</v>
      </c>
      <c r="B8415" s="1">
        <v>1</v>
      </c>
      <c r="C8415">
        <v>45</v>
      </c>
      <c r="D8415">
        <v>0</v>
      </c>
      <c r="E8415">
        <v>0</v>
      </c>
      <c r="F8415">
        <v>35.369481194999999</v>
      </c>
      <c r="G8415">
        <v>1.4142136E-2</v>
      </c>
      <c r="H8415">
        <v>0.70710678100000002</v>
      </c>
      <c r="I8415">
        <v>-195.86857838899999</v>
      </c>
      <c r="J8415">
        <v>196.57568517000001</v>
      </c>
      <c r="K8415">
        <v>139</v>
      </c>
      <c r="L8415">
        <v>139</v>
      </c>
      <c r="M8415">
        <v>139</v>
      </c>
      <c r="N8415">
        <f>TAN(RADIANS(Table2[[#This Row],[angle]]))</f>
        <v>0.99999999999999989</v>
      </c>
      <c r="O8415">
        <f>0+LEFT(TEXT(Table2[[#This Row],[tan_angle]],"000/000"),3)</f>
        <v>1</v>
      </c>
      <c r="P8415">
        <f>0+RIGHT(TEXT(Table2[[#This Row],[tan_angle]],"000/000"),3)</f>
        <v>1</v>
      </c>
      <c r="Q8415" s="10">
        <f>Table2[[#This Row],[canvas_height]]/Table2[[#This Row],[canvas_width]]</f>
        <v>2.78</v>
      </c>
      <c r="R8415">
        <f>0+LEFT(TEXT(Table2[[#This Row],[canvas_ratio]],"000/000"),3)</f>
        <v>139</v>
      </c>
      <c r="S8415" s="5" t="str">
        <f t="shared" si="132"/>
        <v>/</v>
      </c>
      <c r="T8415" s="4">
        <f>0+RIGHT(TEXT(Table2[[#This Row],[canvas_ratio]],"000/000"),3)</f>
        <v>50</v>
      </c>
      <c r="U8415" s="9">
        <f>Table2[[#This Row],[canvas_ratio]]/Table2[[#This Row],[tan_angle]]</f>
        <v>2.7800000000000002</v>
      </c>
      <c r="V8415" s="8">
        <f>0+RIGHT(TEXT(Table2[[#This Row],[ratio]],"0000/0000"),4)/Table2[[#This Row],[tan_angle_numer]]</f>
        <v>50</v>
      </c>
      <c r="W8415" s="9" t="b">
        <f>Table2[[#This Row],[multiplier]]=Table2[[#This Row],[multiplier_calc]]</f>
        <v>0</v>
      </c>
    </row>
    <row r="8416" spans="1:23" x14ac:dyDescent="0.25">
      <c r="A8416" s="1">
        <v>2.79</v>
      </c>
      <c r="B8416" s="1">
        <v>1</v>
      </c>
      <c r="C8416">
        <v>45</v>
      </c>
      <c r="D8416">
        <v>0</v>
      </c>
      <c r="E8416">
        <v>0</v>
      </c>
      <c r="F8416">
        <v>319.60519402900002</v>
      </c>
      <c r="G8416">
        <v>-7.0710679999999998E-3</v>
      </c>
      <c r="H8416">
        <v>0.70710678100000002</v>
      </c>
      <c r="I8416">
        <v>-393.85847712100002</v>
      </c>
      <c r="J8416">
        <v>394.56558390200001</v>
      </c>
      <c r="K8416">
        <v>279</v>
      </c>
      <c r="L8416">
        <v>279</v>
      </c>
      <c r="M8416">
        <v>279</v>
      </c>
      <c r="N8416">
        <f>TAN(RADIANS(Table2[[#This Row],[angle]]))</f>
        <v>0.99999999999999989</v>
      </c>
      <c r="O8416">
        <f>0+LEFT(TEXT(Table2[[#This Row],[tan_angle]],"000/000"),3)</f>
        <v>1</v>
      </c>
      <c r="P8416">
        <f>0+RIGHT(TEXT(Table2[[#This Row],[tan_angle]],"000/000"),3)</f>
        <v>1</v>
      </c>
      <c r="Q8416" s="10">
        <f>Table2[[#This Row],[canvas_height]]/Table2[[#This Row],[canvas_width]]</f>
        <v>2.79</v>
      </c>
      <c r="R8416">
        <f>0+LEFT(TEXT(Table2[[#This Row],[canvas_ratio]],"000/000"),3)</f>
        <v>279</v>
      </c>
      <c r="S8416" s="5" t="str">
        <f t="shared" si="132"/>
        <v>/</v>
      </c>
      <c r="T8416" s="4">
        <f>0+RIGHT(TEXT(Table2[[#This Row],[canvas_ratio]],"000/000"),3)</f>
        <v>100</v>
      </c>
      <c r="U8416" s="9">
        <f>Table2[[#This Row],[canvas_ratio]]/Table2[[#This Row],[tan_angle]]</f>
        <v>2.7900000000000005</v>
      </c>
      <c r="V8416" s="8">
        <f>0+RIGHT(TEXT(Table2[[#This Row],[ratio]],"0000/0000"),4)/Table2[[#This Row],[tan_angle_numer]]</f>
        <v>100</v>
      </c>
      <c r="W8416" s="9" t="b">
        <f>Table2[[#This Row],[multiplier]]=Table2[[#This Row],[multiplier_calc]]</f>
        <v>0</v>
      </c>
    </row>
    <row r="8417" spans="1:23" x14ac:dyDescent="0.25">
      <c r="A8417" s="1">
        <v>2.8</v>
      </c>
      <c r="B8417" s="1">
        <v>1</v>
      </c>
      <c r="C8417">
        <v>45</v>
      </c>
      <c r="D8417">
        <v>0</v>
      </c>
      <c r="E8417">
        <v>0</v>
      </c>
      <c r="F8417">
        <v>4.1012193310000002</v>
      </c>
      <c r="G8417">
        <v>-0.141421356</v>
      </c>
      <c r="H8417">
        <v>0.70710678100000002</v>
      </c>
      <c r="I8417">
        <v>-19.091883092</v>
      </c>
      <c r="J8417">
        <v>19.798989873</v>
      </c>
      <c r="K8417">
        <v>14</v>
      </c>
      <c r="L8417">
        <v>14</v>
      </c>
      <c r="M8417">
        <v>14</v>
      </c>
      <c r="N8417">
        <f>TAN(RADIANS(Table2[[#This Row],[angle]]))</f>
        <v>0.99999999999999989</v>
      </c>
      <c r="O8417">
        <f>0+LEFT(TEXT(Table2[[#This Row],[tan_angle]],"000/000"),3)</f>
        <v>1</v>
      </c>
      <c r="P8417">
        <f>0+RIGHT(TEXT(Table2[[#This Row],[tan_angle]],"000/000"),3)</f>
        <v>1</v>
      </c>
      <c r="Q8417" s="10">
        <f>Table2[[#This Row],[canvas_height]]/Table2[[#This Row],[canvas_width]]</f>
        <v>2.8</v>
      </c>
      <c r="R8417">
        <f>0+LEFT(TEXT(Table2[[#This Row],[canvas_ratio]],"000/000"),3)</f>
        <v>14</v>
      </c>
      <c r="S8417" s="5" t="str">
        <f t="shared" si="132"/>
        <v>/</v>
      </c>
      <c r="T8417" s="4">
        <f>0+RIGHT(TEXT(Table2[[#This Row],[canvas_ratio]],"000/000"),3)</f>
        <v>5</v>
      </c>
      <c r="U8417" s="9">
        <f>Table2[[#This Row],[canvas_ratio]]/Table2[[#This Row],[tan_angle]]</f>
        <v>2.8000000000000003</v>
      </c>
      <c r="V8417" s="8">
        <f>0+RIGHT(TEXT(Table2[[#This Row],[ratio]],"0000/0000"),4)/Table2[[#This Row],[tan_angle_numer]]</f>
        <v>5</v>
      </c>
      <c r="W8417" s="9" t="b">
        <f>Table2[[#This Row],[multiplier]]=Table2[[#This Row],[multiplier_calc]]</f>
        <v>0</v>
      </c>
    </row>
    <row r="8418" spans="1:23" x14ac:dyDescent="0.25">
      <c r="A8418" s="1">
        <v>2.81</v>
      </c>
      <c r="B8418" s="1">
        <v>1</v>
      </c>
      <c r="C8418">
        <v>45</v>
      </c>
      <c r="D8418">
        <v>0</v>
      </c>
      <c r="E8418">
        <v>0</v>
      </c>
      <c r="F8418">
        <v>313.94833977899998</v>
      </c>
      <c r="G8418">
        <v>-7.0710679999999998E-3</v>
      </c>
      <c r="H8418">
        <v>0.70710678100000002</v>
      </c>
      <c r="I8418">
        <v>-396.68690424599998</v>
      </c>
      <c r="J8418">
        <v>397.39401102699998</v>
      </c>
      <c r="K8418">
        <v>281</v>
      </c>
      <c r="L8418">
        <v>281</v>
      </c>
      <c r="M8418">
        <v>281</v>
      </c>
      <c r="N8418">
        <f>TAN(RADIANS(Table2[[#This Row],[angle]]))</f>
        <v>0.99999999999999989</v>
      </c>
      <c r="O8418">
        <f>0+LEFT(TEXT(Table2[[#This Row],[tan_angle]],"000/000"),3)</f>
        <v>1</v>
      </c>
      <c r="P8418">
        <f>0+RIGHT(TEXT(Table2[[#This Row],[tan_angle]],"000/000"),3)</f>
        <v>1</v>
      </c>
      <c r="Q8418" s="10">
        <f>Table2[[#This Row],[canvas_height]]/Table2[[#This Row],[canvas_width]]</f>
        <v>2.81</v>
      </c>
      <c r="R8418">
        <f>0+LEFT(TEXT(Table2[[#This Row],[canvas_ratio]],"000/000"),3)</f>
        <v>281</v>
      </c>
      <c r="S8418" s="5" t="str">
        <f t="shared" si="132"/>
        <v>/</v>
      </c>
      <c r="T8418" s="4">
        <f>0+RIGHT(TEXT(Table2[[#This Row],[canvas_ratio]],"000/000"),3)</f>
        <v>100</v>
      </c>
      <c r="U8418" s="9">
        <f>Table2[[#This Row],[canvas_ratio]]/Table2[[#This Row],[tan_angle]]</f>
        <v>2.8100000000000005</v>
      </c>
      <c r="V8418" s="8">
        <f>0+RIGHT(TEXT(Table2[[#This Row],[ratio]],"0000/0000"),4)/Table2[[#This Row],[tan_angle_numer]]</f>
        <v>100</v>
      </c>
      <c r="W8418" s="9" t="b">
        <f>Table2[[#This Row],[multiplier]]=Table2[[#This Row],[multiplier_calc]]</f>
        <v>0</v>
      </c>
    </row>
    <row r="8419" spans="1:23" x14ac:dyDescent="0.25">
      <c r="A8419" s="1">
        <v>2.82</v>
      </c>
      <c r="B8419" s="1">
        <v>1</v>
      </c>
      <c r="C8419">
        <v>45</v>
      </c>
      <c r="D8419">
        <v>0</v>
      </c>
      <c r="E8419">
        <v>0</v>
      </c>
      <c r="F8419">
        <v>155.54934972500001</v>
      </c>
      <c r="G8419">
        <v>-1.4142136E-2</v>
      </c>
      <c r="H8419">
        <v>0.70710678100000002</v>
      </c>
      <c r="I8419">
        <v>-198.69700551299999</v>
      </c>
      <c r="J8419">
        <v>199.40411229399999</v>
      </c>
      <c r="K8419">
        <v>141</v>
      </c>
      <c r="L8419">
        <v>141</v>
      </c>
      <c r="M8419">
        <v>141</v>
      </c>
      <c r="N8419">
        <f>TAN(RADIANS(Table2[[#This Row],[angle]]))</f>
        <v>0.99999999999999989</v>
      </c>
      <c r="O8419">
        <f>0+LEFT(TEXT(Table2[[#This Row],[tan_angle]],"000/000"),3)</f>
        <v>1</v>
      </c>
      <c r="P8419">
        <f>0+RIGHT(TEXT(Table2[[#This Row],[tan_angle]],"000/000"),3)</f>
        <v>1</v>
      </c>
      <c r="Q8419" s="10">
        <f>Table2[[#This Row],[canvas_height]]/Table2[[#This Row],[canvas_width]]</f>
        <v>2.82</v>
      </c>
      <c r="R8419">
        <f>0+LEFT(TEXT(Table2[[#This Row],[canvas_ratio]],"000/000"),3)</f>
        <v>141</v>
      </c>
      <c r="S8419" s="5" t="str">
        <f t="shared" si="132"/>
        <v>/</v>
      </c>
      <c r="T8419" s="4">
        <f>0+RIGHT(TEXT(Table2[[#This Row],[canvas_ratio]],"000/000"),3)</f>
        <v>50</v>
      </c>
      <c r="U8419" s="9">
        <f>Table2[[#This Row],[canvas_ratio]]/Table2[[#This Row],[tan_angle]]</f>
        <v>2.8200000000000003</v>
      </c>
      <c r="V8419" s="8">
        <f>0+RIGHT(TEXT(Table2[[#This Row],[ratio]],"0000/0000"),4)/Table2[[#This Row],[tan_angle_numer]]</f>
        <v>50</v>
      </c>
      <c r="W8419" s="9" t="b">
        <f>Table2[[#This Row],[multiplier]]=Table2[[#This Row],[multiplier_calc]]</f>
        <v>0</v>
      </c>
    </row>
    <row r="8420" spans="1:23" x14ac:dyDescent="0.25">
      <c r="A8420" s="1">
        <v>2.83</v>
      </c>
      <c r="B8420" s="1">
        <v>1</v>
      </c>
      <c r="C8420">
        <v>45</v>
      </c>
      <c r="D8420">
        <v>0</v>
      </c>
      <c r="E8420">
        <v>0</v>
      </c>
      <c r="F8420">
        <v>212.124963288</v>
      </c>
      <c r="G8420">
        <v>-7.0710679999999998E-3</v>
      </c>
      <c r="H8420">
        <v>0.70710678100000002</v>
      </c>
      <c r="I8420">
        <v>-399.51533137000001</v>
      </c>
      <c r="J8420">
        <v>400.22243815100001</v>
      </c>
      <c r="K8420">
        <v>283</v>
      </c>
      <c r="L8420">
        <v>283</v>
      </c>
      <c r="M8420">
        <v>283</v>
      </c>
      <c r="N8420">
        <f>TAN(RADIANS(Table2[[#This Row],[angle]]))</f>
        <v>0.99999999999999989</v>
      </c>
      <c r="O8420">
        <f>0+LEFT(TEXT(Table2[[#This Row],[tan_angle]],"000/000"),3)</f>
        <v>1</v>
      </c>
      <c r="P8420">
        <f>0+RIGHT(TEXT(Table2[[#This Row],[tan_angle]],"000/000"),3)</f>
        <v>1</v>
      </c>
      <c r="Q8420" s="10">
        <f>Table2[[#This Row],[canvas_height]]/Table2[[#This Row],[canvas_width]]</f>
        <v>2.83</v>
      </c>
      <c r="R8420">
        <f>0+LEFT(TEXT(Table2[[#This Row],[canvas_ratio]],"000/000"),3)</f>
        <v>283</v>
      </c>
      <c r="S8420" s="5" t="str">
        <f t="shared" si="132"/>
        <v>/</v>
      </c>
      <c r="T8420" s="4">
        <f>0+RIGHT(TEXT(Table2[[#This Row],[canvas_ratio]],"000/000"),3)</f>
        <v>100</v>
      </c>
      <c r="U8420" s="9">
        <f>Table2[[#This Row],[canvas_ratio]]/Table2[[#This Row],[tan_angle]]</f>
        <v>2.8300000000000005</v>
      </c>
      <c r="V8420" s="8">
        <f>0+RIGHT(TEXT(Table2[[#This Row],[ratio]],"0000/0000"),4)/Table2[[#This Row],[tan_angle_numer]]</f>
        <v>100</v>
      </c>
      <c r="W8420" s="9" t="b">
        <f>Table2[[#This Row],[multiplier]]=Table2[[#This Row],[multiplier_calc]]</f>
        <v>0</v>
      </c>
    </row>
    <row r="8421" spans="1:23" x14ac:dyDescent="0.25">
      <c r="A8421" s="1">
        <v>2.84</v>
      </c>
      <c r="B8421" s="1">
        <v>1</v>
      </c>
      <c r="C8421">
        <v>45</v>
      </c>
      <c r="D8421">
        <v>0</v>
      </c>
      <c r="E8421">
        <v>0</v>
      </c>
      <c r="F8421">
        <v>24.069914831999998</v>
      </c>
      <c r="G8421">
        <v>2.8284271E-2</v>
      </c>
      <c r="H8421">
        <v>0.70710678100000002</v>
      </c>
      <c r="I8421">
        <v>-99.702056146999993</v>
      </c>
      <c r="J8421">
        <v>100.409162928</v>
      </c>
      <c r="K8421">
        <v>71</v>
      </c>
      <c r="L8421">
        <v>71</v>
      </c>
      <c r="M8421">
        <v>71</v>
      </c>
      <c r="N8421">
        <f>TAN(RADIANS(Table2[[#This Row],[angle]]))</f>
        <v>0.99999999999999989</v>
      </c>
      <c r="O8421">
        <f>0+LEFT(TEXT(Table2[[#This Row],[tan_angle]],"000/000"),3)</f>
        <v>1</v>
      </c>
      <c r="P8421">
        <f>0+RIGHT(TEXT(Table2[[#This Row],[tan_angle]],"000/000"),3)</f>
        <v>1</v>
      </c>
      <c r="Q8421" s="10">
        <f>Table2[[#This Row],[canvas_height]]/Table2[[#This Row],[canvas_width]]</f>
        <v>2.84</v>
      </c>
      <c r="R8421">
        <f>0+LEFT(TEXT(Table2[[#This Row],[canvas_ratio]],"000/000"),3)</f>
        <v>71</v>
      </c>
      <c r="S8421" s="5" t="str">
        <f t="shared" si="132"/>
        <v>/</v>
      </c>
      <c r="T8421" s="4">
        <f>0+RIGHT(TEXT(Table2[[#This Row],[canvas_ratio]],"000/000"),3)</f>
        <v>25</v>
      </c>
      <c r="U8421" s="9">
        <f>Table2[[#This Row],[canvas_ratio]]/Table2[[#This Row],[tan_angle]]</f>
        <v>2.8400000000000003</v>
      </c>
      <c r="V8421" s="8">
        <f>0+RIGHT(TEXT(Table2[[#This Row],[ratio]],"0000/0000"),4)/Table2[[#This Row],[tan_angle_numer]]</f>
        <v>25</v>
      </c>
      <c r="W8421" s="9" t="b">
        <f>Table2[[#This Row],[multiplier]]=Table2[[#This Row],[multiplier_calc]]</f>
        <v>0</v>
      </c>
    </row>
    <row r="8422" spans="1:23" x14ac:dyDescent="0.25">
      <c r="A8422" s="1">
        <v>2.85</v>
      </c>
      <c r="B8422" s="1">
        <v>1</v>
      </c>
      <c r="C8422">
        <v>45</v>
      </c>
      <c r="D8422">
        <v>0</v>
      </c>
      <c r="E8422">
        <v>0</v>
      </c>
      <c r="F8422">
        <v>28.248915908000001</v>
      </c>
      <c r="G8422">
        <v>-3.5355339E-2</v>
      </c>
      <c r="H8422">
        <v>0.70710678100000002</v>
      </c>
      <c r="I8422">
        <v>-79.903066273999997</v>
      </c>
      <c r="J8422">
        <v>80.61017305499999</v>
      </c>
      <c r="K8422">
        <v>57</v>
      </c>
      <c r="L8422">
        <v>57</v>
      </c>
      <c r="M8422">
        <v>57</v>
      </c>
      <c r="N8422">
        <f>TAN(RADIANS(Table2[[#This Row],[angle]]))</f>
        <v>0.99999999999999989</v>
      </c>
      <c r="O8422">
        <f>0+LEFT(TEXT(Table2[[#This Row],[tan_angle]],"000/000"),3)</f>
        <v>1</v>
      </c>
      <c r="P8422">
        <f>0+RIGHT(TEXT(Table2[[#This Row],[tan_angle]],"000/000"),3)</f>
        <v>1</v>
      </c>
      <c r="Q8422" s="10">
        <f>Table2[[#This Row],[canvas_height]]/Table2[[#This Row],[canvas_width]]</f>
        <v>2.85</v>
      </c>
      <c r="R8422">
        <f>0+LEFT(TEXT(Table2[[#This Row],[canvas_ratio]],"000/000"),3)</f>
        <v>57</v>
      </c>
      <c r="S8422" s="5" t="str">
        <f t="shared" si="132"/>
        <v>/</v>
      </c>
      <c r="T8422" s="4">
        <f>0+RIGHT(TEXT(Table2[[#This Row],[canvas_ratio]],"000/000"),3)</f>
        <v>20</v>
      </c>
      <c r="U8422" s="9">
        <f>Table2[[#This Row],[canvas_ratio]]/Table2[[#This Row],[tan_angle]]</f>
        <v>2.8500000000000005</v>
      </c>
      <c r="V8422" s="8">
        <f>0+RIGHT(TEXT(Table2[[#This Row],[ratio]],"0000/0000"),4)/Table2[[#This Row],[tan_angle_numer]]</f>
        <v>20</v>
      </c>
      <c r="W8422" s="9" t="b">
        <f>Table2[[#This Row],[multiplier]]=Table2[[#This Row],[multiplier_calc]]</f>
        <v>0</v>
      </c>
    </row>
    <row r="8423" spans="1:23" x14ac:dyDescent="0.25">
      <c r="A8423" s="1">
        <v>2.86</v>
      </c>
      <c r="B8423" s="1">
        <v>1</v>
      </c>
      <c r="C8423">
        <v>45</v>
      </c>
      <c r="D8423">
        <v>0</v>
      </c>
      <c r="E8423">
        <v>0</v>
      </c>
      <c r="F8423">
        <v>173.93412603600001</v>
      </c>
      <c r="G8423">
        <v>-1.4142136E-2</v>
      </c>
      <c r="H8423">
        <v>0.70710678100000002</v>
      </c>
      <c r="I8423">
        <v>-201.52543263800001</v>
      </c>
      <c r="J8423">
        <v>202.23253941900001</v>
      </c>
      <c r="K8423">
        <v>143</v>
      </c>
      <c r="L8423">
        <v>143</v>
      </c>
      <c r="M8423">
        <v>143</v>
      </c>
      <c r="N8423">
        <f>TAN(RADIANS(Table2[[#This Row],[angle]]))</f>
        <v>0.99999999999999989</v>
      </c>
      <c r="O8423">
        <f>0+LEFT(TEXT(Table2[[#This Row],[tan_angle]],"000/000"),3)</f>
        <v>1</v>
      </c>
      <c r="P8423">
        <f>0+RIGHT(TEXT(Table2[[#This Row],[tan_angle]],"000/000"),3)</f>
        <v>1</v>
      </c>
      <c r="Q8423" s="10">
        <f>Table2[[#This Row],[canvas_height]]/Table2[[#This Row],[canvas_width]]</f>
        <v>2.86</v>
      </c>
      <c r="R8423">
        <f>0+LEFT(TEXT(Table2[[#This Row],[canvas_ratio]],"000/000"),3)</f>
        <v>143</v>
      </c>
      <c r="S8423" s="5" t="str">
        <f t="shared" si="132"/>
        <v>/</v>
      </c>
      <c r="T8423" s="4">
        <f>0+RIGHT(TEXT(Table2[[#This Row],[canvas_ratio]],"000/000"),3)</f>
        <v>50</v>
      </c>
      <c r="U8423" s="9">
        <f>Table2[[#This Row],[canvas_ratio]]/Table2[[#This Row],[tan_angle]]</f>
        <v>2.8600000000000003</v>
      </c>
      <c r="V8423" s="8">
        <f>0+RIGHT(TEXT(Table2[[#This Row],[ratio]],"0000/0000"),4)/Table2[[#This Row],[tan_angle_numer]]</f>
        <v>50</v>
      </c>
      <c r="W8423" s="9" t="b">
        <f>Table2[[#This Row],[multiplier]]=Table2[[#This Row],[multiplier_calc]]</f>
        <v>0</v>
      </c>
    </row>
    <row r="8424" spans="1:23" x14ac:dyDescent="0.25">
      <c r="A8424" s="1">
        <v>2.87</v>
      </c>
      <c r="B8424" s="1">
        <v>1</v>
      </c>
      <c r="C8424">
        <v>45</v>
      </c>
      <c r="D8424">
        <v>0</v>
      </c>
      <c r="E8424">
        <v>0</v>
      </c>
      <c r="F8424">
        <v>312.53412621699999</v>
      </c>
      <c r="G8424">
        <v>-7.0710679999999998E-3</v>
      </c>
      <c r="H8424">
        <v>0.70710678100000002</v>
      </c>
      <c r="I8424">
        <v>-405.17218561999999</v>
      </c>
      <c r="J8424">
        <v>405.87929240099999</v>
      </c>
      <c r="K8424">
        <v>287</v>
      </c>
      <c r="L8424">
        <v>287</v>
      </c>
      <c r="M8424">
        <v>287</v>
      </c>
      <c r="N8424">
        <f>TAN(RADIANS(Table2[[#This Row],[angle]]))</f>
        <v>0.99999999999999989</v>
      </c>
      <c r="O8424">
        <f>0+LEFT(TEXT(Table2[[#This Row],[tan_angle]],"000/000"),3)</f>
        <v>1</v>
      </c>
      <c r="P8424">
        <f>0+RIGHT(TEXT(Table2[[#This Row],[tan_angle]],"000/000"),3)</f>
        <v>1</v>
      </c>
      <c r="Q8424" s="10">
        <f>Table2[[#This Row],[canvas_height]]/Table2[[#This Row],[canvas_width]]</f>
        <v>2.87</v>
      </c>
      <c r="R8424">
        <f>0+LEFT(TEXT(Table2[[#This Row],[canvas_ratio]],"000/000"),3)</f>
        <v>287</v>
      </c>
      <c r="S8424" s="5" t="str">
        <f t="shared" si="132"/>
        <v>/</v>
      </c>
      <c r="T8424" s="4">
        <f>0+RIGHT(TEXT(Table2[[#This Row],[canvas_ratio]],"000/000"),3)</f>
        <v>100</v>
      </c>
      <c r="U8424" s="9">
        <f>Table2[[#This Row],[canvas_ratio]]/Table2[[#This Row],[tan_angle]]</f>
        <v>2.8700000000000006</v>
      </c>
      <c r="V8424" s="8">
        <f>0+RIGHT(TEXT(Table2[[#This Row],[ratio]],"0000/0000"),4)/Table2[[#This Row],[tan_angle_numer]]</f>
        <v>100</v>
      </c>
      <c r="W8424" s="9" t="b">
        <f>Table2[[#This Row],[multiplier]]=Table2[[#This Row],[multiplier_calc]]</f>
        <v>0</v>
      </c>
    </row>
    <row r="8425" spans="1:23" x14ac:dyDescent="0.25">
      <c r="A8425" s="1">
        <v>2.88</v>
      </c>
      <c r="B8425" s="1">
        <v>1</v>
      </c>
      <c r="C8425">
        <v>45</v>
      </c>
      <c r="D8425">
        <v>0</v>
      </c>
      <c r="E8425">
        <v>0</v>
      </c>
      <c r="F8425">
        <v>69.268180285</v>
      </c>
      <c r="G8425">
        <v>-2.8284271E-2</v>
      </c>
      <c r="H8425">
        <v>0.70710678100000002</v>
      </c>
      <c r="I8425">
        <v>-101.11626971</v>
      </c>
      <c r="J8425">
        <v>101.823376491</v>
      </c>
      <c r="K8425">
        <v>72</v>
      </c>
      <c r="L8425">
        <v>72</v>
      </c>
      <c r="M8425">
        <v>72</v>
      </c>
      <c r="N8425">
        <f>TAN(RADIANS(Table2[[#This Row],[angle]]))</f>
        <v>0.99999999999999989</v>
      </c>
      <c r="O8425">
        <f>0+LEFT(TEXT(Table2[[#This Row],[tan_angle]],"000/000"),3)</f>
        <v>1</v>
      </c>
      <c r="P8425">
        <f>0+RIGHT(TEXT(Table2[[#This Row],[tan_angle]],"000/000"),3)</f>
        <v>1</v>
      </c>
      <c r="Q8425" s="10">
        <f>Table2[[#This Row],[canvas_height]]/Table2[[#This Row],[canvas_width]]</f>
        <v>2.88</v>
      </c>
      <c r="R8425">
        <f>0+LEFT(TEXT(Table2[[#This Row],[canvas_ratio]],"000/000"),3)</f>
        <v>72</v>
      </c>
      <c r="S8425" s="5" t="str">
        <f t="shared" si="132"/>
        <v>/</v>
      </c>
      <c r="T8425" s="4">
        <f>0+RIGHT(TEXT(Table2[[#This Row],[canvas_ratio]],"000/000"),3)</f>
        <v>25</v>
      </c>
      <c r="U8425" s="9">
        <f>Table2[[#This Row],[canvas_ratio]]/Table2[[#This Row],[tan_angle]]</f>
        <v>2.8800000000000003</v>
      </c>
      <c r="V8425" s="8">
        <f>0+RIGHT(TEXT(Table2[[#This Row],[ratio]],"0000/0000"),4)/Table2[[#This Row],[tan_angle_numer]]</f>
        <v>25</v>
      </c>
      <c r="W8425" s="9" t="b">
        <f>Table2[[#This Row],[multiplier]]=Table2[[#This Row],[multiplier_calc]]</f>
        <v>0</v>
      </c>
    </row>
    <row r="8426" spans="1:23" x14ac:dyDescent="0.25">
      <c r="A8426" s="1">
        <v>2.89</v>
      </c>
      <c r="B8426" s="1">
        <v>1</v>
      </c>
      <c r="C8426">
        <v>45</v>
      </c>
      <c r="D8426">
        <v>0</v>
      </c>
      <c r="E8426">
        <v>0</v>
      </c>
      <c r="F8426">
        <v>371.931095836</v>
      </c>
      <c r="G8426">
        <v>-7.0710679999999998E-3</v>
      </c>
      <c r="H8426">
        <v>0.70710678100000002</v>
      </c>
      <c r="I8426">
        <v>-408.00061274500001</v>
      </c>
      <c r="J8426">
        <v>408.70771952600001</v>
      </c>
      <c r="K8426">
        <v>289</v>
      </c>
      <c r="L8426">
        <v>289</v>
      </c>
      <c r="M8426">
        <v>289</v>
      </c>
      <c r="N8426">
        <f>TAN(RADIANS(Table2[[#This Row],[angle]]))</f>
        <v>0.99999999999999989</v>
      </c>
      <c r="O8426">
        <f>0+LEFT(TEXT(Table2[[#This Row],[tan_angle]],"000/000"),3)</f>
        <v>1</v>
      </c>
      <c r="P8426">
        <f>0+RIGHT(TEXT(Table2[[#This Row],[tan_angle]],"000/000"),3)</f>
        <v>1</v>
      </c>
      <c r="Q8426" s="10">
        <f>Table2[[#This Row],[canvas_height]]/Table2[[#This Row],[canvas_width]]</f>
        <v>2.89</v>
      </c>
      <c r="R8426">
        <f>0+LEFT(TEXT(Table2[[#This Row],[canvas_ratio]],"000/000"),3)</f>
        <v>289</v>
      </c>
      <c r="S8426" s="5" t="str">
        <f t="shared" si="132"/>
        <v>/</v>
      </c>
      <c r="T8426" s="4">
        <f>0+RIGHT(TEXT(Table2[[#This Row],[canvas_ratio]],"000/000"),3)</f>
        <v>100</v>
      </c>
      <c r="U8426" s="9">
        <f>Table2[[#This Row],[canvas_ratio]]/Table2[[#This Row],[tan_angle]]</f>
        <v>2.8900000000000006</v>
      </c>
      <c r="V8426" s="8">
        <f>0+RIGHT(TEXT(Table2[[#This Row],[ratio]],"0000/0000"),4)/Table2[[#This Row],[tan_angle_numer]]</f>
        <v>100</v>
      </c>
      <c r="W8426" s="9" t="b">
        <f>Table2[[#This Row],[multiplier]]=Table2[[#This Row],[multiplier_calc]]</f>
        <v>0</v>
      </c>
    </row>
    <row r="8427" spans="1:23" x14ac:dyDescent="0.25">
      <c r="A8427" s="1">
        <v>2.9</v>
      </c>
      <c r="B8427" s="1">
        <v>1</v>
      </c>
      <c r="C8427">
        <v>45</v>
      </c>
      <c r="D8427">
        <v>0</v>
      </c>
      <c r="E8427">
        <v>0</v>
      </c>
      <c r="F8427">
        <v>4.1719300090000004</v>
      </c>
      <c r="G8427">
        <v>-7.0710677999999999E-2</v>
      </c>
      <c r="H8427">
        <v>0.70710678100000002</v>
      </c>
      <c r="I8427">
        <v>-40.305086527999997</v>
      </c>
      <c r="J8427">
        <v>41.012193308999997</v>
      </c>
      <c r="K8427">
        <v>29</v>
      </c>
      <c r="L8427">
        <v>29</v>
      </c>
      <c r="M8427">
        <v>29</v>
      </c>
      <c r="N8427">
        <f>TAN(RADIANS(Table2[[#This Row],[angle]]))</f>
        <v>0.99999999999999989</v>
      </c>
      <c r="O8427">
        <f>0+LEFT(TEXT(Table2[[#This Row],[tan_angle]],"000/000"),3)</f>
        <v>1</v>
      </c>
      <c r="P8427">
        <f>0+RIGHT(TEXT(Table2[[#This Row],[tan_angle]],"000/000"),3)</f>
        <v>1</v>
      </c>
      <c r="Q8427" s="10">
        <f>Table2[[#This Row],[canvas_height]]/Table2[[#This Row],[canvas_width]]</f>
        <v>2.9</v>
      </c>
      <c r="R8427">
        <f>0+LEFT(TEXT(Table2[[#This Row],[canvas_ratio]],"000/000"),3)</f>
        <v>29</v>
      </c>
      <c r="S8427" s="5" t="str">
        <f t="shared" si="132"/>
        <v>/</v>
      </c>
      <c r="T8427" s="4">
        <f>0+RIGHT(TEXT(Table2[[#This Row],[canvas_ratio]],"000/000"),3)</f>
        <v>10</v>
      </c>
      <c r="U8427" s="9">
        <f>Table2[[#This Row],[canvas_ratio]]/Table2[[#This Row],[tan_angle]]</f>
        <v>2.9000000000000004</v>
      </c>
      <c r="V8427" s="8">
        <f>0+RIGHT(TEXT(Table2[[#This Row],[ratio]],"0000/0000"),4)/Table2[[#This Row],[tan_angle_numer]]</f>
        <v>10</v>
      </c>
      <c r="W8427" s="9" t="b">
        <f>Table2[[#This Row],[multiplier]]=Table2[[#This Row],[multiplier_calc]]</f>
        <v>0</v>
      </c>
    </row>
    <row r="8428" spans="1:23" x14ac:dyDescent="0.25">
      <c r="A8428" s="1">
        <v>2.91</v>
      </c>
      <c r="B8428" s="1">
        <v>1</v>
      </c>
      <c r="C8428">
        <v>45</v>
      </c>
      <c r="D8428">
        <v>0</v>
      </c>
      <c r="E8428">
        <v>0</v>
      </c>
      <c r="F8428">
        <v>366.27424158700001</v>
      </c>
      <c r="G8428">
        <v>-7.0710679999999998E-3</v>
      </c>
      <c r="H8428">
        <v>0.70710678100000002</v>
      </c>
      <c r="I8428">
        <v>-410.82903986899998</v>
      </c>
      <c r="J8428">
        <v>411.53614664999998</v>
      </c>
      <c r="K8428">
        <v>291</v>
      </c>
      <c r="L8428">
        <v>291</v>
      </c>
      <c r="M8428">
        <v>291</v>
      </c>
      <c r="N8428">
        <f>TAN(RADIANS(Table2[[#This Row],[angle]]))</f>
        <v>0.99999999999999989</v>
      </c>
      <c r="O8428">
        <f>0+LEFT(TEXT(Table2[[#This Row],[tan_angle]],"000/000"),3)</f>
        <v>1</v>
      </c>
      <c r="P8428">
        <f>0+RIGHT(TEXT(Table2[[#This Row],[tan_angle]],"000/000"),3)</f>
        <v>1</v>
      </c>
      <c r="Q8428" s="10">
        <f>Table2[[#This Row],[canvas_height]]/Table2[[#This Row],[canvas_width]]</f>
        <v>2.91</v>
      </c>
      <c r="R8428">
        <f>0+LEFT(TEXT(Table2[[#This Row],[canvas_ratio]],"000/000"),3)</f>
        <v>291</v>
      </c>
      <c r="S8428" s="5" t="str">
        <f t="shared" si="132"/>
        <v>/</v>
      </c>
      <c r="T8428" s="4">
        <f>0+RIGHT(TEXT(Table2[[#This Row],[canvas_ratio]],"000/000"),3)</f>
        <v>100</v>
      </c>
      <c r="U8428" s="9">
        <f>Table2[[#This Row],[canvas_ratio]]/Table2[[#This Row],[tan_angle]]</f>
        <v>2.9100000000000006</v>
      </c>
      <c r="V8428" s="8">
        <f>0+RIGHT(TEXT(Table2[[#This Row],[ratio]],"0000/0000"),4)/Table2[[#This Row],[tan_angle_numer]]</f>
        <v>100</v>
      </c>
      <c r="W8428" s="9" t="b">
        <f>Table2[[#This Row],[multiplier]]=Table2[[#This Row],[multiplier_calc]]</f>
        <v>0</v>
      </c>
    </row>
    <row r="8429" spans="1:23" x14ac:dyDescent="0.25">
      <c r="A8429" s="1">
        <v>2.92</v>
      </c>
      <c r="B8429" s="1">
        <v>1</v>
      </c>
      <c r="C8429">
        <v>45</v>
      </c>
      <c r="D8429">
        <v>0</v>
      </c>
      <c r="E8429">
        <v>0</v>
      </c>
      <c r="F8429">
        <v>53.711831099000001</v>
      </c>
      <c r="G8429">
        <v>-2.8284271E-2</v>
      </c>
      <c r="H8429">
        <v>0.70710678100000002</v>
      </c>
      <c r="I8429">
        <v>-102.530483272</v>
      </c>
      <c r="J8429">
        <v>103.23759005300001</v>
      </c>
      <c r="K8429">
        <v>73</v>
      </c>
      <c r="L8429">
        <v>73</v>
      </c>
      <c r="M8429">
        <v>73</v>
      </c>
      <c r="N8429">
        <f>TAN(RADIANS(Table2[[#This Row],[angle]]))</f>
        <v>0.99999999999999989</v>
      </c>
      <c r="O8429">
        <f>0+LEFT(TEXT(Table2[[#This Row],[tan_angle]],"000/000"),3)</f>
        <v>1</v>
      </c>
      <c r="P8429">
        <f>0+RIGHT(TEXT(Table2[[#This Row],[tan_angle]],"000/000"),3)</f>
        <v>1</v>
      </c>
      <c r="Q8429" s="10">
        <f>Table2[[#This Row],[canvas_height]]/Table2[[#This Row],[canvas_width]]</f>
        <v>2.92</v>
      </c>
      <c r="R8429">
        <f>0+LEFT(TEXT(Table2[[#This Row],[canvas_ratio]],"000/000"),3)</f>
        <v>73</v>
      </c>
      <c r="S8429" s="5" t="str">
        <f t="shared" si="132"/>
        <v>/</v>
      </c>
      <c r="T8429" s="4">
        <f>0+RIGHT(TEXT(Table2[[#This Row],[canvas_ratio]],"000/000"),3)</f>
        <v>25</v>
      </c>
      <c r="U8429" s="9">
        <f>Table2[[#This Row],[canvas_ratio]]/Table2[[#This Row],[tan_angle]]</f>
        <v>2.9200000000000004</v>
      </c>
      <c r="V8429" s="8">
        <f>0+RIGHT(TEXT(Table2[[#This Row],[ratio]],"0000/0000"),4)/Table2[[#This Row],[tan_angle_numer]]</f>
        <v>25</v>
      </c>
      <c r="W8429" s="9" t="b">
        <f>Table2[[#This Row],[multiplier]]=Table2[[#This Row],[multiplier_calc]]</f>
        <v>0</v>
      </c>
    </row>
    <row r="8430" spans="1:23" x14ac:dyDescent="0.25">
      <c r="A8430" s="1">
        <v>2.93</v>
      </c>
      <c r="B8430" s="1">
        <v>1</v>
      </c>
      <c r="C8430">
        <v>45</v>
      </c>
      <c r="D8430">
        <v>0</v>
      </c>
      <c r="E8430">
        <v>0</v>
      </c>
      <c r="F8430">
        <v>178.183837791</v>
      </c>
      <c r="G8430">
        <v>-7.0710679999999998E-3</v>
      </c>
      <c r="H8430">
        <v>0.70710678100000002</v>
      </c>
      <c r="I8430">
        <v>-413.657466994</v>
      </c>
      <c r="J8430">
        <v>414.364573775</v>
      </c>
      <c r="K8430">
        <v>293</v>
      </c>
      <c r="L8430">
        <v>293</v>
      </c>
      <c r="M8430">
        <v>293</v>
      </c>
      <c r="N8430">
        <f>TAN(RADIANS(Table2[[#This Row],[angle]]))</f>
        <v>0.99999999999999989</v>
      </c>
      <c r="O8430">
        <f>0+LEFT(TEXT(Table2[[#This Row],[tan_angle]],"000/000"),3)</f>
        <v>1</v>
      </c>
      <c r="P8430">
        <f>0+RIGHT(TEXT(Table2[[#This Row],[tan_angle]],"000/000"),3)</f>
        <v>1</v>
      </c>
      <c r="Q8430" s="10">
        <f>Table2[[#This Row],[canvas_height]]/Table2[[#This Row],[canvas_width]]</f>
        <v>2.93</v>
      </c>
      <c r="R8430">
        <f>0+LEFT(TEXT(Table2[[#This Row],[canvas_ratio]],"000/000"),3)</f>
        <v>293</v>
      </c>
      <c r="S8430" s="5" t="str">
        <f t="shared" si="132"/>
        <v>/</v>
      </c>
      <c r="T8430" s="4">
        <f>0+RIGHT(TEXT(Table2[[#This Row],[canvas_ratio]],"000/000"),3)</f>
        <v>100</v>
      </c>
      <c r="U8430" s="9">
        <f>Table2[[#This Row],[canvas_ratio]]/Table2[[#This Row],[tan_angle]]</f>
        <v>2.9300000000000006</v>
      </c>
      <c r="V8430" s="8">
        <f>0+RIGHT(TEXT(Table2[[#This Row],[ratio]],"0000/0000"),4)/Table2[[#This Row],[tan_angle_numer]]</f>
        <v>100</v>
      </c>
      <c r="W8430" s="9" t="b">
        <f>Table2[[#This Row],[multiplier]]=Table2[[#This Row],[multiplier_calc]]</f>
        <v>0</v>
      </c>
    </row>
    <row r="8431" spans="1:23" x14ac:dyDescent="0.25">
      <c r="A8431" s="1">
        <v>2.94</v>
      </c>
      <c r="B8431" s="1">
        <v>1</v>
      </c>
      <c r="C8431">
        <v>45</v>
      </c>
      <c r="D8431">
        <v>0</v>
      </c>
      <c r="E8431">
        <v>0</v>
      </c>
      <c r="F8431">
        <v>70.696535983000004</v>
      </c>
      <c r="G8431">
        <v>-1.4142136E-2</v>
      </c>
      <c r="H8431">
        <v>0.70710678100000002</v>
      </c>
      <c r="I8431">
        <v>-207.18228688799999</v>
      </c>
      <c r="J8431">
        <v>207.88939366899999</v>
      </c>
      <c r="K8431">
        <v>147</v>
      </c>
      <c r="L8431">
        <v>147</v>
      </c>
      <c r="M8431">
        <v>147</v>
      </c>
      <c r="N8431">
        <f>TAN(RADIANS(Table2[[#This Row],[angle]]))</f>
        <v>0.99999999999999989</v>
      </c>
      <c r="O8431">
        <f>0+LEFT(TEXT(Table2[[#This Row],[tan_angle]],"000/000"),3)</f>
        <v>1</v>
      </c>
      <c r="P8431">
        <f>0+RIGHT(TEXT(Table2[[#This Row],[tan_angle]],"000/000"),3)</f>
        <v>1</v>
      </c>
      <c r="Q8431" s="10">
        <f>Table2[[#This Row],[canvas_height]]/Table2[[#This Row],[canvas_width]]</f>
        <v>2.94</v>
      </c>
      <c r="R8431">
        <f>0+LEFT(TEXT(Table2[[#This Row],[canvas_ratio]],"000/000"),3)</f>
        <v>147</v>
      </c>
      <c r="S8431" s="5" t="str">
        <f t="shared" si="132"/>
        <v>/</v>
      </c>
      <c r="T8431" s="4">
        <f>0+RIGHT(TEXT(Table2[[#This Row],[canvas_ratio]],"000/000"),3)</f>
        <v>50</v>
      </c>
      <c r="U8431" s="9">
        <f>Table2[[#This Row],[canvas_ratio]]/Table2[[#This Row],[tan_angle]]</f>
        <v>2.9400000000000004</v>
      </c>
      <c r="V8431" s="8">
        <f>0+RIGHT(TEXT(Table2[[#This Row],[ratio]],"0000/0000"),4)/Table2[[#This Row],[tan_angle_numer]]</f>
        <v>50</v>
      </c>
      <c r="W8431" s="9" t="b">
        <f>Table2[[#This Row],[multiplier]]=Table2[[#This Row],[multiplier_calc]]</f>
        <v>0</v>
      </c>
    </row>
    <row r="8432" spans="1:23" x14ac:dyDescent="0.25">
      <c r="A8432" s="1">
        <v>2.95</v>
      </c>
      <c r="B8432" s="1">
        <v>1</v>
      </c>
      <c r="C8432">
        <v>45</v>
      </c>
      <c r="D8432">
        <v>0</v>
      </c>
      <c r="E8432">
        <v>0</v>
      </c>
      <c r="F8432">
        <v>4.2072853480000001</v>
      </c>
      <c r="G8432">
        <v>-3.5355339E-2</v>
      </c>
      <c r="H8432">
        <v>0.70710678100000002</v>
      </c>
      <c r="I8432">
        <v>-82.731493399000001</v>
      </c>
      <c r="J8432">
        <v>83.438600179999995</v>
      </c>
      <c r="K8432">
        <v>59</v>
      </c>
      <c r="L8432">
        <v>59</v>
      </c>
      <c r="M8432">
        <v>59</v>
      </c>
      <c r="N8432">
        <f>TAN(RADIANS(Table2[[#This Row],[angle]]))</f>
        <v>0.99999999999999989</v>
      </c>
      <c r="O8432">
        <f>0+LEFT(TEXT(Table2[[#This Row],[tan_angle]],"000/000"),3)</f>
        <v>1</v>
      </c>
      <c r="P8432">
        <f>0+RIGHT(TEXT(Table2[[#This Row],[tan_angle]],"000/000"),3)</f>
        <v>1</v>
      </c>
      <c r="Q8432" s="10">
        <f>Table2[[#This Row],[canvas_height]]/Table2[[#This Row],[canvas_width]]</f>
        <v>2.95</v>
      </c>
      <c r="R8432">
        <f>0+LEFT(TEXT(Table2[[#This Row],[canvas_ratio]],"000/000"),3)</f>
        <v>59</v>
      </c>
      <c r="S8432" s="5" t="str">
        <f t="shared" si="132"/>
        <v>/</v>
      </c>
      <c r="T8432" s="4">
        <f>0+RIGHT(TEXT(Table2[[#This Row],[canvas_ratio]],"000/000"),3)</f>
        <v>20</v>
      </c>
      <c r="U8432" s="9">
        <f>Table2[[#This Row],[canvas_ratio]]/Table2[[#This Row],[tan_angle]]</f>
        <v>2.9500000000000006</v>
      </c>
      <c r="V8432" s="8">
        <f>0+RIGHT(TEXT(Table2[[#This Row],[ratio]],"0000/0000"),4)/Table2[[#This Row],[tan_angle_numer]]</f>
        <v>20</v>
      </c>
      <c r="W8432" s="9" t="b">
        <f>Table2[[#This Row],[multiplier]]=Table2[[#This Row],[multiplier_calc]]</f>
        <v>0</v>
      </c>
    </row>
    <row r="8433" spans="1:23" x14ac:dyDescent="0.25">
      <c r="A8433" s="1">
        <v>2.96</v>
      </c>
      <c r="B8433" s="1">
        <v>1</v>
      </c>
      <c r="C8433">
        <v>45</v>
      </c>
      <c r="D8433">
        <v>0</v>
      </c>
      <c r="E8433">
        <v>0</v>
      </c>
      <c r="F8433">
        <v>4.2143564160000002</v>
      </c>
      <c r="G8433">
        <v>-2.8284271E-2</v>
      </c>
      <c r="H8433">
        <v>0.70710678100000002</v>
      </c>
      <c r="I8433">
        <v>-103.944696834</v>
      </c>
      <c r="J8433">
        <v>104.65180361500001</v>
      </c>
      <c r="K8433">
        <v>74</v>
      </c>
      <c r="L8433">
        <v>74</v>
      </c>
      <c r="M8433">
        <v>74</v>
      </c>
      <c r="N8433">
        <f>TAN(RADIANS(Table2[[#This Row],[angle]]))</f>
        <v>0.99999999999999989</v>
      </c>
      <c r="O8433">
        <f>0+LEFT(TEXT(Table2[[#This Row],[tan_angle]],"000/000"),3)</f>
        <v>1</v>
      </c>
      <c r="P8433">
        <f>0+RIGHT(TEXT(Table2[[#This Row],[tan_angle]],"000/000"),3)</f>
        <v>1</v>
      </c>
      <c r="Q8433" s="10">
        <f>Table2[[#This Row],[canvas_height]]/Table2[[#This Row],[canvas_width]]</f>
        <v>2.96</v>
      </c>
      <c r="R8433">
        <f>0+LEFT(TEXT(Table2[[#This Row],[canvas_ratio]],"000/000"),3)</f>
        <v>74</v>
      </c>
      <c r="S8433" s="5" t="str">
        <f t="shared" si="132"/>
        <v>/</v>
      </c>
      <c r="T8433" s="4">
        <f>0+RIGHT(TEXT(Table2[[#This Row],[canvas_ratio]],"000/000"),3)</f>
        <v>25</v>
      </c>
      <c r="U8433" s="9">
        <f>Table2[[#This Row],[canvas_ratio]]/Table2[[#This Row],[tan_angle]]</f>
        <v>2.9600000000000004</v>
      </c>
      <c r="V8433" s="8">
        <f>0+RIGHT(TEXT(Table2[[#This Row],[ratio]],"0000/0000"),4)/Table2[[#This Row],[tan_angle_numer]]</f>
        <v>25</v>
      </c>
      <c r="W8433" s="9" t="b">
        <f>Table2[[#This Row],[multiplier]]=Table2[[#This Row],[multiplier_calc]]</f>
        <v>0</v>
      </c>
    </row>
    <row r="8434" spans="1:23" x14ac:dyDescent="0.25">
      <c r="A8434" s="1">
        <v>2.97</v>
      </c>
      <c r="B8434" s="1">
        <v>1</v>
      </c>
      <c r="C8434">
        <v>45</v>
      </c>
      <c r="D8434">
        <v>0</v>
      </c>
      <c r="E8434">
        <v>0</v>
      </c>
      <c r="F8434">
        <v>281.42142784399999</v>
      </c>
      <c r="G8434">
        <v>-7.0710679999999998E-3</v>
      </c>
      <c r="H8434">
        <v>0.70710678100000002</v>
      </c>
      <c r="I8434">
        <v>-419.31432124399998</v>
      </c>
      <c r="J8434">
        <v>420.02142802499998</v>
      </c>
      <c r="K8434">
        <v>297</v>
      </c>
      <c r="L8434">
        <v>297</v>
      </c>
      <c r="M8434">
        <v>297</v>
      </c>
      <c r="N8434">
        <f>TAN(RADIANS(Table2[[#This Row],[angle]]))</f>
        <v>0.99999999999999989</v>
      </c>
      <c r="O8434">
        <f>0+LEFT(TEXT(Table2[[#This Row],[tan_angle]],"000/000"),3)</f>
        <v>1</v>
      </c>
      <c r="P8434">
        <f>0+RIGHT(TEXT(Table2[[#This Row],[tan_angle]],"000/000"),3)</f>
        <v>1</v>
      </c>
      <c r="Q8434" s="10">
        <f>Table2[[#This Row],[canvas_height]]/Table2[[#This Row],[canvas_width]]</f>
        <v>2.97</v>
      </c>
      <c r="R8434">
        <f>0+LEFT(TEXT(Table2[[#This Row],[canvas_ratio]],"000/000"),3)</f>
        <v>297</v>
      </c>
      <c r="S8434" s="5" t="str">
        <f t="shared" si="132"/>
        <v>/</v>
      </c>
      <c r="T8434" s="4">
        <f>0+RIGHT(TEXT(Table2[[#This Row],[canvas_ratio]],"000/000"),3)</f>
        <v>100</v>
      </c>
      <c r="U8434" s="9">
        <f>Table2[[#This Row],[canvas_ratio]]/Table2[[#This Row],[tan_angle]]</f>
        <v>2.9700000000000006</v>
      </c>
      <c r="V8434" s="8">
        <f>0+RIGHT(TEXT(Table2[[#This Row],[ratio]],"0000/0000"),4)/Table2[[#This Row],[tan_angle_numer]]</f>
        <v>100</v>
      </c>
      <c r="W8434" s="9" t="b">
        <f>Table2[[#This Row],[multiplier]]=Table2[[#This Row],[multiplier_calc]]</f>
        <v>0</v>
      </c>
    </row>
    <row r="8435" spans="1:23" x14ac:dyDescent="0.25">
      <c r="A8435" s="1">
        <v>2.98</v>
      </c>
      <c r="B8435" s="1">
        <v>1</v>
      </c>
      <c r="C8435">
        <v>45</v>
      </c>
      <c r="D8435">
        <v>0</v>
      </c>
      <c r="E8435">
        <v>0</v>
      </c>
      <c r="F8435">
        <v>4.2284985510000004</v>
      </c>
      <c r="G8435">
        <v>-1.4142136E-2</v>
      </c>
      <c r="H8435">
        <v>0.70710678100000002</v>
      </c>
      <c r="I8435">
        <v>-210.01071401199999</v>
      </c>
      <c r="J8435">
        <v>210.71782079299999</v>
      </c>
      <c r="K8435">
        <v>149</v>
      </c>
      <c r="L8435">
        <v>149</v>
      </c>
      <c r="M8435">
        <v>149</v>
      </c>
      <c r="N8435">
        <f>TAN(RADIANS(Table2[[#This Row],[angle]]))</f>
        <v>0.99999999999999989</v>
      </c>
      <c r="O8435">
        <f>0+LEFT(TEXT(Table2[[#This Row],[tan_angle]],"000/000"),3)</f>
        <v>1</v>
      </c>
      <c r="P8435">
        <f>0+RIGHT(TEXT(Table2[[#This Row],[tan_angle]],"000/000"),3)</f>
        <v>1</v>
      </c>
      <c r="Q8435" s="10">
        <f>Table2[[#This Row],[canvas_height]]/Table2[[#This Row],[canvas_width]]</f>
        <v>2.98</v>
      </c>
      <c r="R8435">
        <f>0+LEFT(TEXT(Table2[[#This Row],[canvas_ratio]],"000/000"),3)</f>
        <v>149</v>
      </c>
      <c r="S8435" s="5" t="str">
        <f t="shared" si="132"/>
        <v>/</v>
      </c>
      <c r="T8435" s="4">
        <f>0+RIGHT(TEXT(Table2[[#This Row],[canvas_ratio]],"000/000"),3)</f>
        <v>50</v>
      </c>
      <c r="U8435" s="9">
        <f>Table2[[#This Row],[canvas_ratio]]/Table2[[#This Row],[tan_angle]]</f>
        <v>2.9800000000000004</v>
      </c>
      <c r="V8435" s="8">
        <f>0+RIGHT(TEXT(Table2[[#This Row],[ratio]],"0000/0000"),4)/Table2[[#This Row],[tan_angle_numer]]</f>
        <v>50</v>
      </c>
      <c r="W8435" s="9" t="b">
        <f>Table2[[#This Row],[multiplier]]=Table2[[#This Row],[multiplier_calc]]</f>
        <v>0</v>
      </c>
    </row>
    <row r="8436" spans="1:23" x14ac:dyDescent="0.25">
      <c r="A8436" s="1">
        <v>2.99</v>
      </c>
      <c r="B8436" s="1">
        <v>1</v>
      </c>
      <c r="C8436">
        <v>45</v>
      </c>
      <c r="D8436">
        <v>0</v>
      </c>
      <c r="E8436">
        <v>0</v>
      </c>
      <c r="F8436">
        <v>4.2355696189999996</v>
      </c>
      <c r="G8436">
        <v>-7.0710679999999998E-3</v>
      </c>
      <c r="H8436">
        <v>0.70710678100000002</v>
      </c>
      <c r="I8436">
        <v>-422.14274836800001</v>
      </c>
      <c r="J8436">
        <v>422.84985514900001</v>
      </c>
      <c r="K8436">
        <v>299</v>
      </c>
      <c r="L8436">
        <v>299</v>
      </c>
      <c r="M8436">
        <v>299</v>
      </c>
      <c r="N8436">
        <f>TAN(RADIANS(Table2[[#This Row],[angle]]))</f>
        <v>0.99999999999999989</v>
      </c>
      <c r="O8436">
        <f>0+LEFT(TEXT(Table2[[#This Row],[tan_angle]],"000/000"),3)</f>
        <v>1</v>
      </c>
      <c r="P8436">
        <f>0+RIGHT(TEXT(Table2[[#This Row],[tan_angle]],"000/000"),3)</f>
        <v>1</v>
      </c>
      <c r="Q8436" s="10">
        <f>Table2[[#This Row],[canvas_height]]/Table2[[#This Row],[canvas_width]]</f>
        <v>2.99</v>
      </c>
      <c r="R8436">
        <f>0+LEFT(TEXT(Table2[[#This Row],[canvas_ratio]],"000/000"),3)</f>
        <v>299</v>
      </c>
      <c r="S8436" s="5" t="str">
        <f t="shared" si="132"/>
        <v>/</v>
      </c>
      <c r="T8436" s="4">
        <f>0+RIGHT(TEXT(Table2[[#This Row],[canvas_ratio]],"000/000"),3)</f>
        <v>100</v>
      </c>
      <c r="U8436" s="9">
        <f>Table2[[#This Row],[canvas_ratio]]/Table2[[#This Row],[tan_angle]]</f>
        <v>2.9900000000000007</v>
      </c>
      <c r="V8436" s="8">
        <f>0+RIGHT(TEXT(Table2[[#This Row],[ratio]],"0000/0000"),4)/Table2[[#This Row],[tan_angle_numer]]</f>
        <v>100</v>
      </c>
      <c r="W8436" s="9" t="b">
        <f>Table2[[#This Row],[multiplier]]=Table2[[#This Row],[multiplier_calc]]</f>
        <v>0</v>
      </c>
    </row>
    <row r="8437" spans="1:23" x14ac:dyDescent="0.25">
      <c r="A8437" s="1">
        <v>3</v>
      </c>
      <c r="B8437" s="1">
        <v>1</v>
      </c>
      <c r="C8437">
        <v>45</v>
      </c>
      <c r="D8437">
        <v>0</v>
      </c>
      <c r="E8437">
        <v>0</v>
      </c>
      <c r="F8437">
        <v>0.70710678100000002</v>
      </c>
      <c r="G8437">
        <v>-0.70710678100000002</v>
      </c>
      <c r="H8437">
        <v>0.70710678100000002</v>
      </c>
      <c r="I8437">
        <v>-3.5355339059999999</v>
      </c>
      <c r="J8437">
        <v>4.2426406869999997</v>
      </c>
      <c r="K8437">
        <v>3</v>
      </c>
      <c r="L8437">
        <v>3</v>
      </c>
      <c r="M8437">
        <v>3</v>
      </c>
      <c r="N8437">
        <f>TAN(RADIANS(Table2[[#This Row],[angle]]))</f>
        <v>0.99999999999999989</v>
      </c>
      <c r="O8437">
        <f>0+LEFT(TEXT(Table2[[#This Row],[tan_angle]],"000/000"),3)</f>
        <v>1</v>
      </c>
      <c r="P8437">
        <f>0+RIGHT(TEXT(Table2[[#This Row],[tan_angle]],"000/000"),3)</f>
        <v>1</v>
      </c>
      <c r="Q8437" s="10">
        <f>Table2[[#This Row],[canvas_height]]/Table2[[#This Row],[canvas_width]]</f>
        <v>3</v>
      </c>
      <c r="R8437">
        <f>0+LEFT(TEXT(Table2[[#This Row],[canvas_ratio]],"000/000"),3)</f>
        <v>3</v>
      </c>
      <c r="S8437" s="5" t="str">
        <f t="shared" si="132"/>
        <v>/</v>
      </c>
      <c r="T8437" s="4">
        <f>0+RIGHT(TEXT(Table2[[#This Row],[canvas_ratio]],"000/000"),3)</f>
        <v>1</v>
      </c>
      <c r="U8437" s="9">
        <f>Table2[[#This Row],[canvas_ratio]]/Table2[[#This Row],[tan_angle]]</f>
        <v>3.0000000000000004</v>
      </c>
      <c r="V8437" s="8">
        <f>0+RIGHT(TEXT(Table2[[#This Row],[ratio]],"0000/0000"),4)/Table2[[#This Row],[tan_angle_numer]]</f>
        <v>1</v>
      </c>
      <c r="W8437" s="9" t="b">
        <f>Table2[[#This Row],[multiplier]]=Table2[[#This Row],[multiplier_calc]]</f>
        <v>0</v>
      </c>
    </row>
    <row r="8438" spans="1:23" x14ac:dyDescent="0.25">
      <c r="A8438" s="1">
        <v>3.01</v>
      </c>
      <c r="B8438" s="1">
        <v>1</v>
      </c>
      <c r="C8438">
        <v>45</v>
      </c>
      <c r="D8438">
        <v>0</v>
      </c>
      <c r="E8438">
        <v>0</v>
      </c>
      <c r="F8438">
        <v>4.2497117549999999</v>
      </c>
      <c r="G8438">
        <v>7.0710679999999998E-3</v>
      </c>
      <c r="H8438">
        <v>0.70710678100000002</v>
      </c>
      <c r="I8438">
        <v>-424.97117549299998</v>
      </c>
      <c r="J8438">
        <v>425.67828227400003</v>
      </c>
      <c r="K8438">
        <v>301</v>
      </c>
      <c r="L8438">
        <v>301</v>
      </c>
      <c r="M8438">
        <v>301</v>
      </c>
      <c r="N8438">
        <f>TAN(RADIANS(Table2[[#This Row],[angle]]))</f>
        <v>0.99999999999999989</v>
      </c>
      <c r="O8438">
        <f>0+LEFT(TEXT(Table2[[#This Row],[tan_angle]],"000/000"),3)</f>
        <v>1</v>
      </c>
      <c r="P8438">
        <f>0+RIGHT(TEXT(Table2[[#This Row],[tan_angle]],"000/000"),3)</f>
        <v>1</v>
      </c>
      <c r="Q8438" s="10">
        <f>Table2[[#This Row],[canvas_height]]/Table2[[#This Row],[canvas_width]]</f>
        <v>3.01</v>
      </c>
      <c r="R8438">
        <f>0+LEFT(TEXT(Table2[[#This Row],[canvas_ratio]],"000/000"),3)</f>
        <v>301</v>
      </c>
      <c r="S8438" s="5" t="str">
        <f t="shared" si="132"/>
        <v>/</v>
      </c>
      <c r="T8438" s="4">
        <f>0+RIGHT(TEXT(Table2[[#This Row],[canvas_ratio]],"000/000"),3)</f>
        <v>100</v>
      </c>
      <c r="U8438" s="9">
        <f>Table2[[#This Row],[canvas_ratio]]/Table2[[#This Row],[tan_angle]]</f>
        <v>3.0100000000000002</v>
      </c>
      <c r="V8438" s="8">
        <f>0+RIGHT(TEXT(Table2[[#This Row],[ratio]],"0000/0000"),4)/Table2[[#This Row],[tan_angle_numer]]</f>
        <v>100</v>
      </c>
      <c r="W8438" s="9" t="b">
        <f>Table2[[#This Row],[multiplier]]=Table2[[#This Row],[multiplier_calc]]</f>
        <v>0</v>
      </c>
    </row>
    <row r="8439" spans="1:23" x14ac:dyDescent="0.25">
      <c r="A8439" s="1">
        <v>3.02</v>
      </c>
      <c r="B8439" s="1">
        <v>1</v>
      </c>
      <c r="C8439">
        <v>45</v>
      </c>
      <c r="D8439">
        <v>0</v>
      </c>
      <c r="E8439">
        <v>0</v>
      </c>
      <c r="F8439">
        <v>209.28946509599999</v>
      </c>
      <c r="G8439">
        <v>-1.4142136E-2</v>
      </c>
      <c r="H8439">
        <v>0.70710678100000002</v>
      </c>
      <c r="I8439">
        <v>-212.83914113700001</v>
      </c>
      <c r="J8439">
        <v>213.54624791800001</v>
      </c>
      <c r="K8439">
        <v>151</v>
      </c>
      <c r="L8439">
        <v>151</v>
      </c>
      <c r="M8439">
        <v>151</v>
      </c>
      <c r="N8439">
        <f>TAN(RADIANS(Table2[[#This Row],[angle]]))</f>
        <v>0.99999999999999989</v>
      </c>
      <c r="O8439">
        <f>0+LEFT(TEXT(Table2[[#This Row],[tan_angle]],"000/000"),3)</f>
        <v>1</v>
      </c>
      <c r="P8439">
        <f>0+RIGHT(TEXT(Table2[[#This Row],[tan_angle]],"000/000"),3)</f>
        <v>1</v>
      </c>
      <c r="Q8439" s="10">
        <f>Table2[[#This Row],[canvas_height]]/Table2[[#This Row],[canvas_width]]</f>
        <v>3.02</v>
      </c>
      <c r="R8439">
        <f>0+LEFT(TEXT(Table2[[#This Row],[canvas_ratio]],"000/000"),3)</f>
        <v>151</v>
      </c>
      <c r="S8439" s="5" t="str">
        <f t="shared" si="132"/>
        <v>/</v>
      </c>
      <c r="T8439" s="4">
        <f>0+RIGHT(TEXT(Table2[[#This Row],[canvas_ratio]],"000/000"),3)</f>
        <v>50</v>
      </c>
      <c r="U8439" s="9">
        <f>Table2[[#This Row],[canvas_ratio]]/Table2[[#This Row],[tan_angle]]</f>
        <v>3.0200000000000005</v>
      </c>
      <c r="V8439" s="8">
        <f>0+RIGHT(TEXT(Table2[[#This Row],[ratio]],"0000/0000"),4)/Table2[[#This Row],[tan_angle_numer]]</f>
        <v>50</v>
      </c>
      <c r="W8439" s="9" t="b">
        <f>Table2[[#This Row],[multiplier]]=Table2[[#This Row],[multiplier_calc]]</f>
        <v>0</v>
      </c>
    </row>
    <row r="8440" spans="1:23" x14ac:dyDescent="0.25">
      <c r="A8440" s="1">
        <v>3.03</v>
      </c>
      <c r="B8440" s="1">
        <v>1</v>
      </c>
      <c r="C8440">
        <v>45</v>
      </c>
      <c r="D8440">
        <v>0</v>
      </c>
      <c r="E8440">
        <v>0</v>
      </c>
      <c r="F8440">
        <v>141.41428516900001</v>
      </c>
      <c r="G8440">
        <v>-7.0710679999999998E-3</v>
      </c>
      <c r="H8440">
        <v>0.70710678100000002</v>
      </c>
      <c r="I8440">
        <v>-427.79960261799999</v>
      </c>
      <c r="J8440">
        <v>428.50670939899999</v>
      </c>
      <c r="K8440">
        <v>303</v>
      </c>
      <c r="L8440">
        <v>303</v>
      </c>
      <c r="M8440">
        <v>303</v>
      </c>
      <c r="N8440">
        <f>TAN(RADIANS(Table2[[#This Row],[angle]]))</f>
        <v>0.99999999999999989</v>
      </c>
      <c r="O8440">
        <f>0+LEFT(TEXT(Table2[[#This Row],[tan_angle]],"000/000"),3)</f>
        <v>1</v>
      </c>
      <c r="P8440">
        <f>0+RIGHT(TEXT(Table2[[#This Row],[tan_angle]],"000/000"),3)</f>
        <v>1</v>
      </c>
      <c r="Q8440" s="10">
        <f>Table2[[#This Row],[canvas_height]]/Table2[[#This Row],[canvas_width]]</f>
        <v>3.03</v>
      </c>
      <c r="R8440">
        <f>0+LEFT(TEXT(Table2[[#This Row],[canvas_ratio]],"000/000"),3)</f>
        <v>303</v>
      </c>
      <c r="S8440" s="5" t="str">
        <f t="shared" si="132"/>
        <v>/</v>
      </c>
      <c r="T8440" s="4">
        <f>0+RIGHT(TEXT(Table2[[#This Row],[canvas_ratio]],"000/000"),3)</f>
        <v>100</v>
      </c>
      <c r="U8440" s="9">
        <f>Table2[[#This Row],[canvas_ratio]]/Table2[[#This Row],[tan_angle]]</f>
        <v>3.0300000000000002</v>
      </c>
      <c r="V8440" s="8">
        <f>0+RIGHT(TEXT(Table2[[#This Row],[ratio]],"0000/0000"),4)/Table2[[#This Row],[tan_angle_numer]]</f>
        <v>100</v>
      </c>
      <c r="W8440" s="9" t="b">
        <f>Table2[[#This Row],[multiplier]]=Table2[[#This Row],[multiplier_calc]]</f>
        <v>0</v>
      </c>
    </row>
    <row r="8441" spans="1:23" x14ac:dyDescent="0.25">
      <c r="A8441" s="1">
        <v>3.04</v>
      </c>
      <c r="B8441" s="1">
        <v>1</v>
      </c>
      <c r="C8441">
        <v>45</v>
      </c>
      <c r="D8441">
        <v>0</v>
      </c>
      <c r="E8441">
        <v>0</v>
      </c>
      <c r="F8441">
        <v>103.209305782</v>
      </c>
      <c r="G8441">
        <v>-2.8284271E-2</v>
      </c>
      <c r="H8441">
        <v>0.70710678100000002</v>
      </c>
      <c r="I8441">
        <v>-106.773123959</v>
      </c>
      <c r="J8441">
        <v>107.48023074</v>
      </c>
      <c r="K8441">
        <v>76</v>
      </c>
      <c r="L8441">
        <v>76</v>
      </c>
      <c r="M8441">
        <v>76</v>
      </c>
      <c r="N8441">
        <f>TAN(RADIANS(Table2[[#This Row],[angle]]))</f>
        <v>0.99999999999999989</v>
      </c>
      <c r="O8441">
        <f>0+LEFT(TEXT(Table2[[#This Row],[tan_angle]],"000/000"),3)</f>
        <v>1</v>
      </c>
      <c r="P8441">
        <f>0+RIGHT(TEXT(Table2[[#This Row],[tan_angle]],"000/000"),3)</f>
        <v>1</v>
      </c>
      <c r="Q8441" s="10">
        <f>Table2[[#This Row],[canvas_height]]/Table2[[#This Row],[canvas_width]]</f>
        <v>3.04</v>
      </c>
      <c r="R8441">
        <f>0+LEFT(TEXT(Table2[[#This Row],[canvas_ratio]],"000/000"),3)</f>
        <v>76</v>
      </c>
      <c r="S8441" s="5" t="str">
        <f t="shared" si="132"/>
        <v>/</v>
      </c>
      <c r="T8441" s="4">
        <f>0+RIGHT(TEXT(Table2[[#This Row],[canvas_ratio]],"000/000"),3)</f>
        <v>25</v>
      </c>
      <c r="U8441" s="9">
        <f>Table2[[#This Row],[canvas_ratio]]/Table2[[#This Row],[tan_angle]]</f>
        <v>3.0400000000000005</v>
      </c>
      <c r="V8441" s="8">
        <f>0+RIGHT(TEXT(Table2[[#This Row],[ratio]],"0000/0000"),4)/Table2[[#This Row],[tan_angle_numer]]</f>
        <v>25</v>
      </c>
      <c r="W8441" s="9" t="b">
        <f>Table2[[#This Row],[multiplier]]=Table2[[#This Row],[multiplier_calc]]</f>
        <v>0</v>
      </c>
    </row>
    <row r="8442" spans="1:23" x14ac:dyDescent="0.25">
      <c r="A8442" s="1">
        <v>3.05</v>
      </c>
      <c r="B8442" s="1">
        <v>1</v>
      </c>
      <c r="C8442">
        <v>45</v>
      </c>
      <c r="D8442">
        <v>0</v>
      </c>
      <c r="E8442">
        <v>0</v>
      </c>
      <c r="F8442">
        <v>4.2779960260000003</v>
      </c>
      <c r="G8442">
        <v>3.5355339E-2</v>
      </c>
      <c r="H8442">
        <v>0.70710678100000002</v>
      </c>
      <c r="I8442">
        <v>-85.559920524000006</v>
      </c>
      <c r="J8442">
        <v>86.267027304999999</v>
      </c>
      <c r="K8442">
        <v>61</v>
      </c>
      <c r="L8442">
        <v>61</v>
      </c>
      <c r="M8442">
        <v>61</v>
      </c>
      <c r="N8442">
        <f>TAN(RADIANS(Table2[[#This Row],[angle]]))</f>
        <v>0.99999999999999989</v>
      </c>
      <c r="O8442">
        <f>0+LEFT(TEXT(Table2[[#This Row],[tan_angle]],"000/000"),3)</f>
        <v>1</v>
      </c>
      <c r="P8442">
        <f>0+RIGHT(TEXT(Table2[[#This Row],[tan_angle]],"000/000"),3)</f>
        <v>1</v>
      </c>
      <c r="Q8442" s="10">
        <f>Table2[[#This Row],[canvas_height]]/Table2[[#This Row],[canvas_width]]</f>
        <v>3.05</v>
      </c>
      <c r="R8442">
        <f>0+LEFT(TEXT(Table2[[#This Row],[canvas_ratio]],"000/000"),3)</f>
        <v>61</v>
      </c>
      <c r="S8442" s="5" t="str">
        <f t="shared" si="132"/>
        <v>/</v>
      </c>
      <c r="T8442" s="4">
        <f>0+RIGHT(TEXT(Table2[[#This Row],[canvas_ratio]],"000/000"),3)</f>
        <v>20</v>
      </c>
      <c r="U8442" s="9">
        <f>Table2[[#This Row],[canvas_ratio]]/Table2[[#This Row],[tan_angle]]</f>
        <v>3.0500000000000003</v>
      </c>
      <c r="V8442" s="8">
        <f>0+RIGHT(TEXT(Table2[[#This Row],[ratio]],"0000/0000"),4)/Table2[[#This Row],[tan_angle_numer]]</f>
        <v>20</v>
      </c>
      <c r="W8442" s="9" t="b">
        <f>Table2[[#This Row],[multiplier]]=Table2[[#This Row],[multiplier_calc]]</f>
        <v>0</v>
      </c>
    </row>
    <row r="8443" spans="1:23" x14ac:dyDescent="0.25">
      <c r="A8443" s="1">
        <v>3.06</v>
      </c>
      <c r="B8443" s="1">
        <v>1</v>
      </c>
      <c r="C8443">
        <v>45</v>
      </c>
      <c r="D8443">
        <v>0</v>
      </c>
      <c r="E8443">
        <v>0</v>
      </c>
      <c r="F8443">
        <v>142.821427664</v>
      </c>
      <c r="G8443">
        <v>-1.4142136E-2</v>
      </c>
      <c r="H8443">
        <v>0.70710678100000002</v>
      </c>
      <c r="I8443">
        <v>-215.667568262</v>
      </c>
      <c r="J8443">
        <v>216.374675043</v>
      </c>
      <c r="K8443">
        <v>153</v>
      </c>
      <c r="L8443">
        <v>153</v>
      </c>
      <c r="M8443">
        <v>153</v>
      </c>
      <c r="N8443">
        <f>TAN(RADIANS(Table2[[#This Row],[angle]]))</f>
        <v>0.99999999999999989</v>
      </c>
      <c r="O8443">
        <f>0+LEFT(TEXT(Table2[[#This Row],[tan_angle]],"000/000"),3)</f>
        <v>1</v>
      </c>
      <c r="P8443">
        <f>0+RIGHT(TEXT(Table2[[#This Row],[tan_angle]],"000/000"),3)</f>
        <v>1</v>
      </c>
      <c r="Q8443" s="10">
        <f>Table2[[#This Row],[canvas_height]]/Table2[[#This Row],[canvas_width]]</f>
        <v>3.06</v>
      </c>
      <c r="R8443">
        <f>0+LEFT(TEXT(Table2[[#This Row],[canvas_ratio]],"000/000"),3)</f>
        <v>153</v>
      </c>
      <c r="S8443" s="5" t="str">
        <f t="shared" si="132"/>
        <v>/</v>
      </c>
      <c r="T8443" s="4">
        <f>0+RIGHT(TEXT(Table2[[#This Row],[canvas_ratio]],"000/000"),3)</f>
        <v>50</v>
      </c>
      <c r="U8443" s="9">
        <f>Table2[[#This Row],[canvas_ratio]]/Table2[[#This Row],[tan_angle]]</f>
        <v>3.0600000000000005</v>
      </c>
      <c r="V8443" s="8">
        <f>0+RIGHT(TEXT(Table2[[#This Row],[ratio]],"0000/0000"),4)/Table2[[#This Row],[tan_angle_numer]]</f>
        <v>50</v>
      </c>
      <c r="W8443" s="9" t="b">
        <f>Table2[[#This Row],[multiplier]]=Table2[[#This Row],[multiplier_calc]]</f>
        <v>0</v>
      </c>
    </row>
    <row r="8444" spans="1:23" x14ac:dyDescent="0.25">
      <c r="A8444" s="1">
        <v>3.07</v>
      </c>
      <c r="B8444" s="1">
        <v>1</v>
      </c>
      <c r="C8444">
        <v>45</v>
      </c>
      <c r="D8444">
        <v>0</v>
      </c>
      <c r="E8444">
        <v>0</v>
      </c>
      <c r="F8444">
        <v>247.48030234699999</v>
      </c>
      <c r="G8444">
        <v>-7.0710679999999998E-3</v>
      </c>
      <c r="H8444">
        <v>0.70710678100000002</v>
      </c>
      <c r="I8444">
        <v>-433.45645686699999</v>
      </c>
      <c r="J8444">
        <v>434.16356364799998</v>
      </c>
      <c r="K8444">
        <v>307</v>
      </c>
      <c r="L8444">
        <v>307</v>
      </c>
      <c r="M8444">
        <v>307</v>
      </c>
      <c r="N8444">
        <f>TAN(RADIANS(Table2[[#This Row],[angle]]))</f>
        <v>0.99999999999999989</v>
      </c>
      <c r="O8444">
        <f>0+LEFT(TEXT(Table2[[#This Row],[tan_angle]],"000/000"),3)</f>
        <v>1</v>
      </c>
      <c r="P8444">
        <f>0+RIGHT(TEXT(Table2[[#This Row],[tan_angle]],"000/000"),3)</f>
        <v>1</v>
      </c>
      <c r="Q8444" s="10">
        <f>Table2[[#This Row],[canvas_height]]/Table2[[#This Row],[canvas_width]]</f>
        <v>3.07</v>
      </c>
      <c r="R8444">
        <f>0+LEFT(TEXT(Table2[[#This Row],[canvas_ratio]],"000/000"),3)</f>
        <v>307</v>
      </c>
      <c r="S8444" s="5" t="str">
        <f t="shared" si="132"/>
        <v>/</v>
      </c>
      <c r="T8444" s="4">
        <f>0+RIGHT(TEXT(Table2[[#This Row],[canvas_ratio]],"000/000"),3)</f>
        <v>100</v>
      </c>
      <c r="U8444" s="9">
        <f>Table2[[#This Row],[canvas_ratio]]/Table2[[#This Row],[tan_angle]]</f>
        <v>3.0700000000000003</v>
      </c>
      <c r="V8444" s="8">
        <f>0+RIGHT(TEXT(Table2[[#This Row],[ratio]],"0000/0000"),4)/Table2[[#This Row],[tan_angle_numer]]</f>
        <v>100</v>
      </c>
      <c r="W8444" s="9" t="b">
        <f>Table2[[#This Row],[multiplier]]=Table2[[#This Row],[multiplier_calc]]</f>
        <v>0</v>
      </c>
    </row>
    <row r="8445" spans="1:23" x14ac:dyDescent="0.25">
      <c r="A8445" s="1">
        <v>3.08</v>
      </c>
      <c r="B8445" s="1">
        <v>1</v>
      </c>
      <c r="C8445">
        <v>45</v>
      </c>
      <c r="D8445">
        <v>0</v>
      </c>
      <c r="E8445">
        <v>0</v>
      </c>
      <c r="F8445">
        <v>56.596826766</v>
      </c>
      <c r="G8445">
        <v>2.8284271E-2</v>
      </c>
      <c r="H8445">
        <v>0.70710678100000002</v>
      </c>
      <c r="I8445">
        <v>-108.18733752200001</v>
      </c>
      <c r="J8445">
        <v>108.894444303</v>
      </c>
      <c r="K8445">
        <v>77</v>
      </c>
      <c r="L8445">
        <v>77</v>
      </c>
      <c r="M8445">
        <v>77</v>
      </c>
      <c r="N8445">
        <f>TAN(RADIANS(Table2[[#This Row],[angle]]))</f>
        <v>0.99999999999999989</v>
      </c>
      <c r="O8445">
        <f>0+LEFT(TEXT(Table2[[#This Row],[tan_angle]],"000/000"),3)</f>
        <v>1</v>
      </c>
      <c r="P8445">
        <f>0+RIGHT(TEXT(Table2[[#This Row],[tan_angle]],"000/000"),3)</f>
        <v>1</v>
      </c>
      <c r="Q8445" s="10">
        <f>Table2[[#This Row],[canvas_height]]/Table2[[#This Row],[canvas_width]]</f>
        <v>3.08</v>
      </c>
      <c r="R8445">
        <f>0+LEFT(TEXT(Table2[[#This Row],[canvas_ratio]],"000/000"),3)</f>
        <v>77</v>
      </c>
      <c r="S8445" s="5" t="str">
        <f t="shared" si="132"/>
        <v>/</v>
      </c>
      <c r="T8445" s="4">
        <f>0+RIGHT(TEXT(Table2[[#This Row],[canvas_ratio]],"000/000"),3)</f>
        <v>25</v>
      </c>
      <c r="U8445" s="9">
        <f>Table2[[#This Row],[canvas_ratio]]/Table2[[#This Row],[tan_angle]]</f>
        <v>3.0800000000000005</v>
      </c>
      <c r="V8445" s="8">
        <f>0+RIGHT(TEXT(Table2[[#This Row],[ratio]],"0000/0000"),4)/Table2[[#This Row],[tan_angle_numer]]</f>
        <v>25</v>
      </c>
      <c r="W8445" s="9" t="b">
        <f>Table2[[#This Row],[multiplier]]=Table2[[#This Row],[multiplier_calc]]</f>
        <v>0</v>
      </c>
    </row>
    <row r="8446" spans="1:23" x14ac:dyDescent="0.25">
      <c r="A8446" s="1">
        <v>3.09</v>
      </c>
      <c r="B8446" s="1">
        <v>1</v>
      </c>
      <c r="C8446">
        <v>45</v>
      </c>
      <c r="D8446">
        <v>0</v>
      </c>
      <c r="E8446">
        <v>0</v>
      </c>
      <c r="F8446">
        <v>48.076190052999998</v>
      </c>
      <c r="G8446">
        <v>-7.0710679999999998E-3</v>
      </c>
      <c r="H8446">
        <v>0.70710678100000002</v>
      </c>
      <c r="I8446">
        <v>-436.284883992</v>
      </c>
      <c r="J8446">
        <v>436.991990773</v>
      </c>
      <c r="K8446">
        <v>309</v>
      </c>
      <c r="L8446">
        <v>309</v>
      </c>
      <c r="M8446">
        <v>309</v>
      </c>
      <c r="N8446">
        <f>TAN(RADIANS(Table2[[#This Row],[angle]]))</f>
        <v>0.99999999999999989</v>
      </c>
      <c r="O8446">
        <f>0+LEFT(TEXT(Table2[[#This Row],[tan_angle]],"000/000"),3)</f>
        <v>1</v>
      </c>
      <c r="P8446">
        <f>0+RIGHT(TEXT(Table2[[#This Row],[tan_angle]],"000/000"),3)</f>
        <v>1</v>
      </c>
      <c r="Q8446" s="10">
        <f>Table2[[#This Row],[canvas_height]]/Table2[[#This Row],[canvas_width]]</f>
        <v>3.09</v>
      </c>
      <c r="R8446">
        <f>0+LEFT(TEXT(Table2[[#This Row],[canvas_ratio]],"000/000"),3)</f>
        <v>309</v>
      </c>
      <c r="S8446" s="5" t="str">
        <f t="shared" si="132"/>
        <v>/</v>
      </c>
      <c r="T8446" s="4">
        <f>0+RIGHT(TEXT(Table2[[#This Row],[canvas_ratio]],"000/000"),3)</f>
        <v>100</v>
      </c>
      <c r="U8446" s="9">
        <f>Table2[[#This Row],[canvas_ratio]]/Table2[[#This Row],[tan_angle]]</f>
        <v>3.0900000000000003</v>
      </c>
      <c r="V8446" s="8">
        <f>0+RIGHT(TEXT(Table2[[#This Row],[ratio]],"0000/0000"),4)/Table2[[#This Row],[tan_angle_numer]]</f>
        <v>100</v>
      </c>
      <c r="W8446" s="9" t="b">
        <f>Table2[[#This Row],[multiplier]]=Table2[[#This Row],[multiplier_calc]]</f>
        <v>0</v>
      </c>
    </row>
    <row r="8447" spans="1:23" x14ac:dyDescent="0.25">
      <c r="A8447" s="1">
        <v>3.1</v>
      </c>
      <c r="B8447" s="1">
        <v>1</v>
      </c>
      <c r="C8447">
        <v>45</v>
      </c>
      <c r="D8447">
        <v>0</v>
      </c>
      <c r="E8447">
        <v>0</v>
      </c>
      <c r="F8447">
        <v>39.527269068000003</v>
      </c>
      <c r="G8447">
        <v>-7.0710677999999999E-2</v>
      </c>
      <c r="H8447">
        <v>0.70710678100000002</v>
      </c>
      <c r="I8447">
        <v>-43.133513651999998</v>
      </c>
      <c r="J8447">
        <v>43.840620432999998</v>
      </c>
      <c r="K8447">
        <v>31</v>
      </c>
      <c r="L8447">
        <v>31</v>
      </c>
      <c r="M8447">
        <v>31</v>
      </c>
      <c r="N8447">
        <f>TAN(RADIANS(Table2[[#This Row],[angle]]))</f>
        <v>0.99999999999999989</v>
      </c>
      <c r="O8447">
        <f>0+LEFT(TEXT(Table2[[#This Row],[tan_angle]],"000/000"),3)</f>
        <v>1</v>
      </c>
      <c r="P8447">
        <f>0+RIGHT(TEXT(Table2[[#This Row],[tan_angle]],"000/000"),3)</f>
        <v>1</v>
      </c>
      <c r="Q8447" s="10">
        <f>Table2[[#This Row],[canvas_height]]/Table2[[#This Row],[canvas_width]]</f>
        <v>3.1</v>
      </c>
      <c r="R8447">
        <f>0+LEFT(TEXT(Table2[[#This Row],[canvas_ratio]],"000/000"),3)</f>
        <v>31</v>
      </c>
      <c r="S8447" s="5" t="str">
        <f t="shared" si="132"/>
        <v>/</v>
      </c>
      <c r="T8447" s="4">
        <f>0+RIGHT(TEXT(Table2[[#This Row],[canvas_ratio]],"000/000"),3)</f>
        <v>10</v>
      </c>
      <c r="U8447" s="9">
        <f>Table2[[#This Row],[canvas_ratio]]/Table2[[#This Row],[tan_angle]]</f>
        <v>3.1000000000000005</v>
      </c>
      <c r="V8447" s="8">
        <f>0+RIGHT(TEXT(Table2[[#This Row],[ratio]],"0000/0000"),4)/Table2[[#This Row],[tan_angle_numer]]</f>
        <v>10</v>
      </c>
      <c r="W8447" s="9" t="b">
        <f>Table2[[#This Row],[multiplier]]=Table2[[#This Row],[multiplier_calc]]</f>
        <v>0</v>
      </c>
    </row>
    <row r="8448" spans="1:23" x14ac:dyDescent="0.25">
      <c r="A8448" s="1">
        <v>3.11</v>
      </c>
      <c r="B8448" s="1">
        <v>1</v>
      </c>
      <c r="C8448">
        <v>45</v>
      </c>
      <c r="D8448">
        <v>0</v>
      </c>
      <c r="E8448">
        <v>0</v>
      </c>
      <c r="F8448">
        <v>39.590908679000002</v>
      </c>
      <c r="G8448">
        <v>-7.0710679999999998E-3</v>
      </c>
      <c r="H8448">
        <v>0.70710678100000002</v>
      </c>
      <c r="I8448">
        <v>-439.11331111700002</v>
      </c>
      <c r="J8448">
        <v>439.82041789800002</v>
      </c>
      <c r="K8448">
        <v>311</v>
      </c>
      <c r="L8448">
        <v>311</v>
      </c>
      <c r="M8448">
        <v>311</v>
      </c>
      <c r="N8448">
        <f>TAN(RADIANS(Table2[[#This Row],[angle]]))</f>
        <v>0.99999999999999989</v>
      </c>
      <c r="O8448">
        <f>0+LEFT(TEXT(Table2[[#This Row],[tan_angle]],"000/000"),3)</f>
        <v>1</v>
      </c>
      <c r="P8448">
        <f>0+RIGHT(TEXT(Table2[[#This Row],[tan_angle]],"000/000"),3)</f>
        <v>1</v>
      </c>
      <c r="Q8448" s="10">
        <f>Table2[[#This Row],[canvas_height]]/Table2[[#This Row],[canvas_width]]</f>
        <v>3.11</v>
      </c>
      <c r="R8448">
        <f>0+LEFT(TEXT(Table2[[#This Row],[canvas_ratio]],"000/000"),3)</f>
        <v>311</v>
      </c>
      <c r="S8448" s="5" t="str">
        <f t="shared" si="132"/>
        <v>/</v>
      </c>
      <c r="T8448" s="4">
        <f>0+RIGHT(TEXT(Table2[[#This Row],[canvas_ratio]],"000/000"),3)</f>
        <v>100</v>
      </c>
      <c r="U8448" s="9">
        <f>Table2[[#This Row],[canvas_ratio]]/Table2[[#This Row],[tan_angle]]</f>
        <v>3.1100000000000003</v>
      </c>
      <c r="V8448" s="8">
        <f>0+RIGHT(TEXT(Table2[[#This Row],[ratio]],"0000/0000"),4)/Table2[[#This Row],[tan_angle_numer]]</f>
        <v>100</v>
      </c>
      <c r="W8448" s="9" t="b">
        <f>Table2[[#This Row],[multiplier]]=Table2[[#This Row],[multiplier_calc]]</f>
        <v>0</v>
      </c>
    </row>
    <row r="8449" spans="1:23" x14ac:dyDescent="0.25">
      <c r="A8449" s="1">
        <v>3.12</v>
      </c>
      <c r="B8449" s="1">
        <v>1</v>
      </c>
      <c r="C8449">
        <v>45</v>
      </c>
      <c r="D8449">
        <v>0</v>
      </c>
      <c r="E8449">
        <v>0</v>
      </c>
      <c r="F8449">
        <v>35.327054787999998</v>
      </c>
      <c r="G8449">
        <v>-2.8284271E-2</v>
      </c>
      <c r="H8449">
        <v>0.70710678100000002</v>
      </c>
      <c r="I8449">
        <v>-109.60155108399999</v>
      </c>
      <c r="J8449">
        <v>110.308657865</v>
      </c>
      <c r="K8449">
        <v>78</v>
      </c>
      <c r="L8449">
        <v>78</v>
      </c>
      <c r="M8449">
        <v>78</v>
      </c>
      <c r="N8449">
        <f>TAN(RADIANS(Table2[[#This Row],[angle]]))</f>
        <v>0.99999999999999989</v>
      </c>
      <c r="O8449">
        <f>0+LEFT(TEXT(Table2[[#This Row],[tan_angle]],"000/000"),3)</f>
        <v>1</v>
      </c>
      <c r="P8449">
        <f>0+RIGHT(TEXT(Table2[[#This Row],[tan_angle]],"000/000"),3)</f>
        <v>1</v>
      </c>
      <c r="Q8449" s="10">
        <f>Table2[[#This Row],[canvas_height]]/Table2[[#This Row],[canvas_width]]</f>
        <v>3.12</v>
      </c>
      <c r="R8449">
        <f>0+LEFT(TEXT(Table2[[#This Row],[canvas_ratio]],"000/000"),3)</f>
        <v>78</v>
      </c>
      <c r="S8449" s="5" t="str">
        <f t="shared" si="132"/>
        <v>/</v>
      </c>
      <c r="T8449" s="4">
        <f>0+RIGHT(TEXT(Table2[[#This Row],[canvas_ratio]],"000/000"),3)</f>
        <v>25</v>
      </c>
      <c r="U8449" s="9">
        <f>Table2[[#This Row],[canvas_ratio]]/Table2[[#This Row],[tan_angle]]</f>
        <v>3.1200000000000006</v>
      </c>
      <c r="V8449" s="8">
        <f>0+RIGHT(TEXT(Table2[[#This Row],[ratio]],"0000/0000"),4)/Table2[[#This Row],[tan_angle_numer]]</f>
        <v>25</v>
      </c>
      <c r="W8449" s="9" t="b">
        <f>Table2[[#This Row],[multiplier]]=Table2[[#This Row],[multiplier_calc]]</f>
        <v>0</v>
      </c>
    </row>
    <row r="8450" spans="1:23" x14ac:dyDescent="0.25">
      <c r="A8450" s="1">
        <v>3.13</v>
      </c>
      <c r="B8450" s="1">
        <v>1</v>
      </c>
      <c r="C8450">
        <v>45</v>
      </c>
      <c r="D8450">
        <v>0</v>
      </c>
      <c r="E8450">
        <v>0</v>
      </c>
      <c r="F8450">
        <v>101.816305423</v>
      </c>
      <c r="G8450">
        <v>-7.0710679999999998E-3</v>
      </c>
      <c r="H8450">
        <v>0.70710678100000002</v>
      </c>
      <c r="I8450">
        <v>-441.94173824199999</v>
      </c>
      <c r="J8450">
        <v>442.64884502299998</v>
      </c>
      <c r="K8450">
        <v>313</v>
      </c>
      <c r="L8450">
        <v>313</v>
      </c>
      <c r="M8450">
        <v>313</v>
      </c>
      <c r="N8450">
        <f>TAN(RADIANS(Table2[[#This Row],[angle]]))</f>
        <v>0.99999999999999989</v>
      </c>
      <c r="O8450">
        <f>0+LEFT(TEXT(Table2[[#This Row],[tan_angle]],"000/000"),3)</f>
        <v>1</v>
      </c>
      <c r="P8450">
        <f>0+RIGHT(TEXT(Table2[[#This Row],[tan_angle]],"000/000"),3)</f>
        <v>1</v>
      </c>
      <c r="Q8450" s="10">
        <f>Table2[[#This Row],[canvas_height]]/Table2[[#This Row],[canvas_width]]</f>
        <v>3.13</v>
      </c>
      <c r="R8450">
        <f>0+LEFT(TEXT(Table2[[#This Row],[canvas_ratio]],"000/000"),3)</f>
        <v>313</v>
      </c>
      <c r="S8450" s="5" t="str">
        <f t="shared" si="132"/>
        <v>/</v>
      </c>
      <c r="T8450" s="4">
        <f>0+RIGHT(TEXT(Table2[[#This Row],[canvas_ratio]],"000/000"),3)</f>
        <v>100</v>
      </c>
      <c r="U8450" s="9">
        <f>Table2[[#This Row],[canvas_ratio]]/Table2[[#This Row],[tan_angle]]</f>
        <v>3.1300000000000003</v>
      </c>
      <c r="V8450" s="8">
        <f>0+RIGHT(TEXT(Table2[[#This Row],[ratio]],"0000/0000"),4)/Table2[[#This Row],[tan_angle_numer]]</f>
        <v>100</v>
      </c>
      <c r="W8450" s="9" t="b">
        <f>Table2[[#This Row],[multiplier]]=Table2[[#This Row],[multiplier_calc]]</f>
        <v>0</v>
      </c>
    </row>
    <row r="8451" spans="1:23" x14ac:dyDescent="0.25">
      <c r="A8451" s="1">
        <v>3.14</v>
      </c>
      <c r="B8451" s="1">
        <v>1</v>
      </c>
      <c r="C8451">
        <v>45</v>
      </c>
      <c r="D8451">
        <v>0</v>
      </c>
      <c r="E8451">
        <v>0</v>
      </c>
      <c r="F8451">
        <v>31.098556237</v>
      </c>
      <c r="G8451">
        <v>-1.4142136E-2</v>
      </c>
      <c r="H8451">
        <v>0.70710678100000002</v>
      </c>
      <c r="I8451">
        <v>-221.32442251099999</v>
      </c>
      <c r="J8451">
        <v>222.03152929199999</v>
      </c>
      <c r="K8451">
        <v>157</v>
      </c>
      <c r="L8451">
        <v>157</v>
      </c>
      <c r="M8451">
        <v>157</v>
      </c>
      <c r="N8451">
        <f>TAN(RADIANS(Table2[[#This Row],[angle]]))</f>
        <v>0.99999999999999989</v>
      </c>
      <c r="O8451">
        <f>0+LEFT(TEXT(Table2[[#This Row],[tan_angle]],"000/000"),3)</f>
        <v>1</v>
      </c>
      <c r="P8451">
        <f>0+RIGHT(TEXT(Table2[[#This Row],[tan_angle]],"000/000"),3)</f>
        <v>1</v>
      </c>
      <c r="Q8451" s="10">
        <f>Table2[[#This Row],[canvas_height]]/Table2[[#This Row],[canvas_width]]</f>
        <v>3.14</v>
      </c>
      <c r="R8451">
        <f>0+LEFT(TEXT(Table2[[#This Row],[canvas_ratio]],"000/000"),3)</f>
        <v>157</v>
      </c>
      <c r="S8451" s="5" t="str">
        <f t="shared" si="132"/>
        <v>/</v>
      </c>
      <c r="T8451" s="4">
        <f>0+RIGHT(TEXT(Table2[[#This Row],[canvas_ratio]],"000/000"),3)</f>
        <v>50</v>
      </c>
      <c r="U8451" s="9">
        <f>Table2[[#This Row],[canvas_ratio]]/Table2[[#This Row],[tan_angle]]</f>
        <v>3.1400000000000006</v>
      </c>
      <c r="V8451" s="8">
        <f>0+RIGHT(TEXT(Table2[[#This Row],[ratio]],"0000/0000"),4)/Table2[[#This Row],[tan_angle_numer]]</f>
        <v>50</v>
      </c>
      <c r="W8451" s="9" t="b">
        <f>Table2[[#This Row],[multiplier]]=Table2[[#This Row],[multiplier_calc]]</f>
        <v>0</v>
      </c>
    </row>
    <row r="8452" spans="1:23" x14ac:dyDescent="0.25">
      <c r="A8452" s="1">
        <v>3.15</v>
      </c>
      <c r="B8452" s="1">
        <v>1</v>
      </c>
      <c r="C8452">
        <v>45</v>
      </c>
      <c r="D8452">
        <v>0</v>
      </c>
      <c r="E8452">
        <v>0</v>
      </c>
      <c r="F8452">
        <v>57.947400717999997</v>
      </c>
      <c r="G8452">
        <v>-3.5355339E-2</v>
      </c>
      <c r="H8452">
        <v>0.70710678100000002</v>
      </c>
      <c r="I8452">
        <v>-88.388347648000007</v>
      </c>
      <c r="J8452">
        <v>89.095454429</v>
      </c>
      <c r="K8452">
        <v>63</v>
      </c>
      <c r="L8452">
        <v>63</v>
      </c>
      <c r="M8452">
        <v>63</v>
      </c>
      <c r="N8452">
        <f>TAN(RADIANS(Table2[[#This Row],[angle]]))</f>
        <v>0.99999999999999989</v>
      </c>
      <c r="O8452">
        <f>0+LEFT(TEXT(Table2[[#This Row],[tan_angle]],"000/000"),3)</f>
        <v>1</v>
      </c>
      <c r="P8452">
        <f>0+RIGHT(TEXT(Table2[[#This Row],[tan_angle]],"000/000"),3)</f>
        <v>1</v>
      </c>
      <c r="Q8452" s="10">
        <f>Table2[[#This Row],[canvas_height]]/Table2[[#This Row],[canvas_width]]</f>
        <v>3.15</v>
      </c>
      <c r="R8452">
        <f>0+LEFT(TEXT(Table2[[#This Row],[canvas_ratio]],"000/000"),3)</f>
        <v>63</v>
      </c>
      <c r="S8452" s="5" t="str">
        <f t="shared" si="132"/>
        <v>/</v>
      </c>
      <c r="T8452" s="4">
        <f>0+RIGHT(TEXT(Table2[[#This Row],[canvas_ratio]],"000/000"),3)</f>
        <v>20</v>
      </c>
      <c r="U8452" s="9">
        <f>Table2[[#This Row],[canvas_ratio]]/Table2[[#This Row],[tan_angle]]</f>
        <v>3.1500000000000004</v>
      </c>
      <c r="V8452" s="8">
        <f>0+RIGHT(TEXT(Table2[[#This Row],[ratio]],"0000/0000"),4)/Table2[[#This Row],[tan_angle_numer]]</f>
        <v>20</v>
      </c>
      <c r="W8452" s="9" t="b">
        <f>Table2[[#This Row],[multiplier]]=Table2[[#This Row],[multiplier_calc]]</f>
        <v>0</v>
      </c>
    </row>
    <row r="8453" spans="1:23" x14ac:dyDescent="0.25">
      <c r="A8453" s="1">
        <v>3.16</v>
      </c>
      <c r="B8453" s="1">
        <v>1</v>
      </c>
      <c r="C8453">
        <v>45</v>
      </c>
      <c r="D8453">
        <v>0</v>
      </c>
      <c r="E8453">
        <v>0</v>
      </c>
      <c r="F8453">
        <v>26.841773413999999</v>
      </c>
      <c r="G8453">
        <v>-2.8284271E-2</v>
      </c>
      <c r="H8453">
        <v>0.70710678100000002</v>
      </c>
      <c r="I8453">
        <v>-111.01576464599999</v>
      </c>
      <c r="J8453">
        <v>111.722871427</v>
      </c>
      <c r="K8453">
        <v>79</v>
      </c>
      <c r="L8453">
        <v>79</v>
      </c>
      <c r="M8453">
        <v>79</v>
      </c>
      <c r="N8453">
        <f>TAN(RADIANS(Table2[[#This Row],[angle]]))</f>
        <v>0.99999999999999989</v>
      </c>
      <c r="O8453">
        <f>0+LEFT(TEXT(Table2[[#This Row],[tan_angle]],"000/000"),3)</f>
        <v>1</v>
      </c>
      <c r="P8453">
        <f>0+RIGHT(TEXT(Table2[[#This Row],[tan_angle]],"000/000"),3)</f>
        <v>1</v>
      </c>
      <c r="Q8453" s="10">
        <f>Table2[[#This Row],[canvas_height]]/Table2[[#This Row],[canvas_width]]</f>
        <v>3.16</v>
      </c>
      <c r="R8453">
        <f>0+LEFT(TEXT(Table2[[#This Row],[canvas_ratio]],"000/000"),3)</f>
        <v>79</v>
      </c>
      <c r="S8453" s="5" t="str">
        <f t="shared" si="132"/>
        <v>/</v>
      </c>
      <c r="T8453" s="4">
        <f>0+RIGHT(TEXT(Table2[[#This Row],[canvas_ratio]],"000/000"),3)</f>
        <v>25</v>
      </c>
      <c r="U8453" s="9">
        <f>Table2[[#This Row],[canvas_ratio]]/Table2[[#This Row],[tan_angle]]</f>
        <v>3.1600000000000006</v>
      </c>
      <c r="V8453" s="8">
        <f>0+RIGHT(TEXT(Table2[[#This Row],[ratio]],"0000/0000"),4)/Table2[[#This Row],[tan_angle_numer]]</f>
        <v>25</v>
      </c>
      <c r="W8453" s="9" t="b">
        <f>Table2[[#This Row],[multiplier]]=Table2[[#This Row],[multiplier_calc]]</f>
        <v>0</v>
      </c>
    </row>
    <row r="8454" spans="1:23" x14ac:dyDescent="0.25">
      <c r="A8454" s="1">
        <v>3.17</v>
      </c>
      <c r="B8454" s="1">
        <v>1</v>
      </c>
      <c r="C8454">
        <v>45</v>
      </c>
      <c r="D8454">
        <v>0</v>
      </c>
      <c r="E8454">
        <v>0</v>
      </c>
      <c r="F8454">
        <v>210.71074972599999</v>
      </c>
      <c r="G8454">
        <v>-7.0710679999999998E-3</v>
      </c>
      <c r="H8454">
        <v>0.70710678100000002</v>
      </c>
      <c r="I8454">
        <v>-447.59859249099998</v>
      </c>
      <c r="J8454">
        <v>448.30569927200003</v>
      </c>
      <c r="K8454">
        <v>317</v>
      </c>
      <c r="L8454">
        <v>317</v>
      </c>
      <c r="M8454">
        <v>317</v>
      </c>
      <c r="N8454">
        <f>TAN(RADIANS(Table2[[#This Row],[angle]]))</f>
        <v>0.99999999999999989</v>
      </c>
      <c r="O8454">
        <f>0+LEFT(TEXT(Table2[[#This Row],[tan_angle]],"000/000"),3)</f>
        <v>1</v>
      </c>
      <c r="P8454">
        <f>0+RIGHT(TEXT(Table2[[#This Row],[tan_angle]],"000/000"),3)</f>
        <v>1</v>
      </c>
      <c r="Q8454" s="10">
        <f>Table2[[#This Row],[canvas_height]]/Table2[[#This Row],[canvas_width]]</f>
        <v>3.17</v>
      </c>
      <c r="R8454">
        <f>0+LEFT(TEXT(Table2[[#This Row],[canvas_ratio]],"000/000"),3)</f>
        <v>317</v>
      </c>
      <c r="S8454" s="5" t="str">
        <f t="shared" si="132"/>
        <v>/</v>
      </c>
      <c r="T8454" s="4">
        <f>0+RIGHT(TEXT(Table2[[#This Row],[canvas_ratio]],"000/000"),3)</f>
        <v>100</v>
      </c>
      <c r="U8454" s="9">
        <f>Table2[[#This Row],[canvas_ratio]]/Table2[[#This Row],[tan_angle]]</f>
        <v>3.1700000000000004</v>
      </c>
      <c r="V8454" s="8">
        <f>0+RIGHT(TEXT(Table2[[#This Row],[ratio]],"0000/0000"),4)/Table2[[#This Row],[tan_angle_numer]]</f>
        <v>100</v>
      </c>
      <c r="W8454" s="9" t="b">
        <f>Table2[[#This Row],[multiplier]]=Table2[[#This Row],[multiplier_calc]]</f>
        <v>0</v>
      </c>
    </row>
    <row r="8455" spans="1:23" x14ac:dyDescent="0.25">
      <c r="A8455" s="1">
        <v>3.18</v>
      </c>
      <c r="B8455" s="1">
        <v>1</v>
      </c>
      <c r="C8455">
        <v>45</v>
      </c>
      <c r="D8455">
        <v>0</v>
      </c>
      <c r="E8455">
        <v>0</v>
      </c>
      <c r="F8455">
        <v>49.483332547000003</v>
      </c>
      <c r="G8455">
        <v>-1.4142136E-2</v>
      </c>
      <c r="H8455">
        <v>0.70710678100000002</v>
      </c>
      <c r="I8455">
        <v>-224.15284963600001</v>
      </c>
      <c r="J8455">
        <v>224.85995641700001</v>
      </c>
      <c r="K8455">
        <v>159</v>
      </c>
      <c r="L8455">
        <v>159</v>
      </c>
      <c r="M8455">
        <v>159</v>
      </c>
      <c r="N8455">
        <f>TAN(RADIANS(Table2[[#This Row],[angle]]))</f>
        <v>0.99999999999999989</v>
      </c>
      <c r="O8455">
        <f>0+LEFT(TEXT(Table2[[#This Row],[tan_angle]],"000/000"),3)</f>
        <v>1</v>
      </c>
      <c r="P8455">
        <f>0+RIGHT(TEXT(Table2[[#This Row],[tan_angle]],"000/000"),3)</f>
        <v>1</v>
      </c>
      <c r="Q8455" s="10">
        <f>Table2[[#This Row],[canvas_height]]/Table2[[#This Row],[canvas_width]]</f>
        <v>3.18</v>
      </c>
      <c r="R8455">
        <f>0+LEFT(TEXT(Table2[[#This Row],[canvas_ratio]],"000/000"),3)</f>
        <v>159</v>
      </c>
      <c r="S8455" s="5" t="str">
        <f t="shared" si="132"/>
        <v>/</v>
      </c>
      <c r="T8455" s="4">
        <f>0+RIGHT(TEXT(Table2[[#This Row],[canvas_ratio]],"000/000"),3)</f>
        <v>50</v>
      </c>
      <c r="U8455" s="9">
        <f>Table2[[#This Row],[canvas_ratio]]/Table2[[#This Row],[tan_angle]]</f>
        <v>3.1800000000000006</v>
      </c>
      <c r="V8455" s="8">
        <f>0+RIGHT(TEXT(Table2[[#This Row],[ratio]],"0000/0000"),4)/Table2[[#This Row],[tan_angle_numer]]</f>
        <v>50</v>
      </c>
      <c r="W8455" s="9" t="b">
        <f>Table2[[#This Row],[multiplier]]=Table2[[#This Row],[multiplier_calc]]</f>
        <v>0</v>
      </c>
    </row>
    <row r="8456" spans="1:23" x14ac:dyDescent="0.25">
      <c r="A8456" s="1">
        <v>3.19</v>
      </c>
      <c r="B8456" s="1">
        <v>1</v>
      </c>
      <c r="C8456">
        <v>45</v>
      </c>
      <c r="D8456">
        <v>0</v>
      </c>
      <c r="E8456">
        <v>0</v>
      </c>
      <c r="F8456">
        <v>94.745237610999993</v>
      </c>
      <c r="G8456">
        <v>-7.0710679999999998E-3</v>
      </c>
      <c r="H8456">
        <v>0.70710678100000002</v>
      </c>
      <c r="I8456">
        <v>-450.427019616</v>
      </c>
      <c r="J8456">
        <v>451.13412639699999</v>
      </c>
      <c r="K8456">
        <v>319</v>
      </c>
      <c r="L8456">
        <v>319</v>
      </c>
      <c r="M8456">
        <v>319</v>
      </c>
      <c r="N8456">
        <f>TAN(RADIANS(Table2[[#This Row],[angle]]))</f>
        <v>0.99999999999999989</v>
      </c>
      <c r="O8456">
        <f>0+LEFT(TEXT(Table2[[#This Row],[tan_angle]],"000/000"),3)</f>
        <v>1</v>
      </c>
      <c r="P8456">
        <f>0+RIGHT(TEXT(Table2[[#This Row],[tan_angle]],"000/000"),3)</f>
        <v>1</v>
      </c>
      <c r="Q8456" s="10">
        <f>Table2[[#This Row],[canvas_height]]/Table2[[#This Row],[canvas_width]]</f>
        <v>3.19</v>
      </c>
      <c r="R8456">
        <f>0+LEFT(TEXT(Table2[[#This Row],[canvas_ratio]],"000/000"),3)</f>
        <v>319</v>
      </c>
      <c r="S8456" s="5" t="str">
        <f t="shared" si="132"/>
        <v>/</v>
      </c>
      <c r="T8456" s="4">
        <f>0+RIGHT(TEXT(Table2[[#This Row],[canvas_ratio]],"000/000"),3)</f>
        <v>100</v>
      </c>
      <c r="U8456" s="9">
        <f>Table2[[#This Row],[canvas_ratio]]/Table2[[#This Row],[tan_angle]]</f>
        <v>3.1900000000000004</v>
      </c>
      <c r="V8456" s="8">
        <f>0+RIGHT(TEXT(Table2[[#This Row],[ratio]],"0000/0000"),4)/Table2[[#This Row],[tan_angle_numer]]</f>
        <v>100</v>
      </c>
      <c r="W8456" s="9" t="b">
        <f>Table2[[#This Row],[multiplier]]=Table2[[#This Row],[multiplier_calc]]</f>
        <v>0</v>
      </c>
    </row>
    <row r="8457" spans="1:23" x14ac:dyDescent="0.25">
      <c r="A8457" s="1">
        <v>3.2</v>
      </c>
      <c r="B8457" s="1">
        <v>1</v>
      </c>
      <c r="C8457">
        <v>45</v>
      </c>
      <c r="D8457">
        <v>0</v>
      </c>
      <c r="E8457">
        <v>0</v>
      </c>
      <c r="F8457">
        <v>18.243354955000001</v>
      </c>
      <c r="G8457">
        <v>-0.141421356</v>
      </c>
      <c r="H8457">
        <v>0.70710678100000002</v>
      </c>
      <c r="I8457">
        <v>-21.920310217000001</v>
      </c>
      <c r="J8457">
        <v>22.627416998000001</v>
      </c>
      <c r="K8457">
        <v>16</v>
      </c>
      <c r="L8457">
        <v>16</v>
      </c>
      <c r="M8457">
        <v>16</v>
      </c>
      <c r="N8457">
        <f>TAN(RADIANS(Table2[[#This Row],[angle]]))</f>
        <v>0.99999999999999989</v>
      </c>
      <c r="O8457">
        <f>0+LEFT(TEXT(Table2[[#This Row],[tan_angle]],"000/000"),3)</f>
        <v>1</v>
      </c>
      <c r="P8457">
        <f>0+RIGHT(TEXT(Table2[[#This Row],[tan_angle]],"000/000"),3)</f>
        <v>1</v>
      </c>
      <c r="Q8457" s="10">
        <f>Table2[[#This Row],[canvas_height]]/Table2[[#This Row],[canvas_width]]</f>
        <v>3.2</v>
      </c>
      <c r="R8457">
        <f>0+LEFT(TEXT(Table2[[#This Row],[canvas_ratio]],"000/000"),3)</f>
        <v>16</v>
      </c>
      <c r="S8457" s="5" t="str">
        <f t="shared" si="132"/>
        <v>/</v>
      </c>
      <c r="T8457" s="4">
        <f>0+RIGHT(TEXT(Table2[[#This Row],[canvas_ratio]],"000/000"),3)</f>
        <v>5</v>
      </c>
      <c r="U8457" s="9">
        <f>Table2[[#This Row],[canvas_ratio]]/Table2[[#This Row],[tan_angle]]</f>
        <v>3.2000000000000006</v>
      </c>
      <c r="V8457" s="8">
        <f>0+RIGHT(TEXT(Table2[[#This Row],[ratio]],"0000/0000"),4)/Table2[[#This Row],[tan_angle_numer]]</f>
        <v>5</v>
      </c>
      <c r="W8457" s="9" t="b">
        <f>Table2[[#This Row],[multiplier]]=Table2[[#This Row],[multiplier_calc]]</f>
        <v>0</v>
      </c>
    </row>
    <row r="8458" spans="1:23" x14ac:dyDescent="0.25">
      <c r="A8458" s="1">
        <v>3.21</v>
      </c>
      <c r="B8458" s="1">
        <v>1</v>
      </c>
      <c r="C8458">
        <v>45</v>
      </c>
      <c r="D8458">
        <v>0</v>
      </c>
      <c r="E8458">
        <v>0</v>
      </c>
      <c r="F8458">
        <v>367.70259728500002</v>
      </c>
      <c r="G8458">
        <v>7.0710679999999998E-3</v>
      </c>
      <c r="H8458">
        <v>0.70710678100000002</v>
      </c>
      <c r="I8458">
        <v>-453.25544674100001</v>
      </c>
      <c r="J8458">
        <v>453.96255352200001</v>
      </c>
      <c r="K8458">
        <v>321</v>
      </c>
      <c r="L8458">
        <v>321</v>
      </c>
      <c r="M8458">
        <v>321</v>
      </c>
      <c r="N8458">
        <f>TAN(RADIANS(Table2[[#This Row],[angle]]))</f>
        <v>0.99999999999999989</v>
      </c>
      <c r="O8458">
        <f>0+LEFT(TEXT(Table2[[#This Row],[tan_angle]],"000/000"),3)</f>
        <v>1</v>
      </c>
      <c r="P8458">
        <f>0+RIGHT(TEXT(Table2[[#This Row],[tan_angle]],"000/000"),3)</f>
        <v>1</v>
      </c>
      <c r="Q8458" s="10">
        <f>Table2[[#This Row],[canvas_height]]/Table2[[#This Row],[canvas_width]]</f>
        <v>3.21</v>
      </c>
      <c r="R8458">
        <f>0+LEFT(TEXT(Table2[[#This Row],[canvas_ratio]],"000/000"),3)</f>
        <v>321</v>
      </c>
      <c r="S8458" s="5" t="str">
        <f t="shared" si="132"/>
        <v>/</v>
      </c>
      <c r="T8458" s="4">
        <f>0+RIGHT(TEXT(Table2[[#This Row],[canvas_ratio]],"000/000"),3)</f>
        <v>100</v>
      </c>
      <c r="U8458" s="9">
        <f>Table2[[#This Row],[canvas_ratio]]/Table2[[#This Row],[tan_angle]]</f>
        <v>3.2100000000000004</v>
      </c>
      <c r="V8458" s="8">
        <f>0+RIGHT(TEXT(Table2[[#This Row],[ratio]],"0000/0000"),4)/Table2[[#This Row],[tan_angle_numer]]</f>
        <v>100</v>
      </c>
      <c r="W8458" s="9" t="b">
        <f>Table2[[#This Row],[multiplier]]=Table2[[#This Row],[multiplier_calc]]</f>
        <v>0</v>
      </c>
    </row>
    <row r="8459" spans="1:23" x14ac:dyDescent="0.25">
      <c r="A8459" s="1">
        <v>3.22</v>
      </c>
      <c r="B8459" s="1">
        <v>1</v>
      </c>
      <c r="C8459">
        <v>45</v>
      </c>
      <c r="D8459">
        <v>0</v>
      </c>
      <c r="E8459">
        <v>0</v>
      </c>
      <c r="F8459">
        <v>186.690332369</v>
      </c>
      <c r="G8459">
        <v>1.4142136E-2</v>
      </c>
      <c r="H8459">
        <v>0.70710678100000002</v>
      </c>
      <c r="I8459">
        <v>-226.981276761</v>
      </c>
      <c r="J8459">
        <v>227.688383542</v>
      </c>
      <c r="K8459">
        <v>161</v>
      </c>
      <c r="L8459">
        <v>161</v>
      </c>
      <c r="M8459">
        <v>161</v>
      </c>
      <c r="N8459">
        <f>TAN(RADIANS(Table2[[#This Row],[angle]]))</f>
        <v>0.99999999999999989</v>
      </c>
      <c r="O8459">
        <f>0+LEFT(TEXT(Table2[[#This Row],[tan_angle]],"000/000"),3)</f>
        <v>1</v>
      </c>
      <c r="P8459">
        <f>0+RIGHT(TEXT(Table2[[#This Row],[tan_angle]],"000/000"),3)</f>
        <v>1</v>
      </c>
      <c r="Q8459" s="10">
        <f>Table2[[#This Row],[canvas_height]]/Table2[[#This Row],[canvas_width]]</f>
        <v>3.22</v>
      </c>
      <c r="R8459">
        <f>0+LEFT(TEXT(Table2[[#This Row],[canvas_ratio]],"000/000"),3)</f>
        <v>161</v>
      </c>
      <c r="S8459" s="5" t="str">
        <f t="shared" si="132"/>
        <v>/</v>
      </c>
      <c r="T8459" s="4">
        <f>0+RIGHT(TEXT(Table2[[#This Row],[canvas_ratio]],"000/000"),3)</f>
        <v>50</v>
      </c>
      <c r="U8459" s="9">
        <f>Table2[[#This Row],[canvas_ratio]]/Table2[[#This Row],[tan_angle]]</f>
        <v>3.2200000000000006</v>
      </c>
      <c r="V8459" s="8">
        <f>0+RIGHT(TEXT(Table2[[#This Row],[ratio]],"0000/0000"),4)/Table2[[#This Row],[tan_angle_numer]]</f>
        <v>50</v>
      </c>
      <c r="W8459" s="9" t="b">
        <f>Table2[[#This Row],[multiplier]]=Table2[[#This Row],[multiplier_calc]]</f>
        <v>0</v>
      </c>
    </row>
    <row r="8460" spans="1:23" x14ac:dyDescent="0.25">
      <c r="A8460" s="1">
        <v>3.23</v>
      </c>
      <c r="B8460" s="1">
        <v>1</v>
      </c>
      <c r="C8460">
        <v>45</v>
      </c>
      <c r="D8460">
        <v>0</v>
      </c>
      <c r="E8460">
        <v>0</v>
      </c>
      <c r="F8460">
        <v>59.389898551999998</v>
      </c>
      <c r="G8460">
        <v>-7.0710679999999998E-3</v>
      </c>
      <c r="H8460">
        <v>0.70710678100000002</v>
      </c>
      <c r="I8460">
        <v>-456.08387386499999</v>
      </c>
      <c r="J8460">
        <v>456.79098064599998</v>
      </c>
      <c r="K8460">
        <v>323</v>
      </c>
      <c r="L8460">
        <v>323</v>
      </c>
      <c r="M8460">
        <v>323</v>
      </c>
      <c r="N8460">
        <f>TAN(RADIANS(Table2[[#This Row],[angle]]))</f>
        <v>0.99999999999999989</v>
      </c>
      <c r="O8460">
        <f>0+LEFT(TEXT(Table2[[#This Row],[tan_angle]],"000/000"),3)</f>
        <v>1</v>
      </c>
      <c r="P8460">
        <f>0+RIGHT(TEXT(Table2[[#This Row],[tan_angle]],"000/000"),3)</f>
        <v>1</v>
      </c>
      <c r="Q8460" s="10">
        <f>Table2[[#This Row],[canvas_height]]/Table2[[#This Row],[canvas_width]]</f>
        <v>3.23</v>
      </c>
      <c r="R8460">
        <f>0+LEFT(TEXT(Table2[[#This Row],[canvas_ratio]],"000/000"),3)</f>
        <v>323</v>
      </c>
      <c r="S8460" s="5" t="str">
        <f t="shared" si="132"/>
        <v>/</v>
      </c>
      <c r="T8460" s="4">
        <f>0+RIGHT(TEXT(Table2[[#This Row],[canvas_ratio]],"000/000"),3)</f>
        <v>100</v>
      </c>
      <c r="U8460" s="9">
        <f>Table2[[#This Row],[canvas_ratio]]/Table2[[#This Row],[tan_angle]]</f>
        <v>3.2300000000000004</v>
      </c>
      <c r="V8460" s="8">
        <f>0+RIGHT(TEXT(Table2[[#This Row],[ratio]],"0000/0000"),4)/Table2[[#This Row],[tan_angle_numer]]</f>
        <v>100</v>
      </c>
      <c r="W8460" s="9" t="b">
        <f>Table2[[#This Row],[multiplier]]=Table2[[#This Row],[multiplier_calc]]</f>
        <v>0</v>
      </c>
    </row>
    <row r="8461" spans="1:23" x14ac:dyDescent="0.25">
      <c r="A8461" s="1">
        <v>3.24</v>
      </c>
      <c r="B8461" s="1">
        <v>1</v>
      </c>
      <c r="C8461">
        <v>45</v>
      </c>
      <c r="D8461">
        <v>0</v>
      </c>
      <c r="E8461">
        <v>0</v>
      </c>
      <c r="F8461">
        <v>18.356492039999999</v>
      </c>
      <c r="G8461">
        <v>-2.8284271E-2</v>
      </c>
      <c r="H8461">
        <v>0.70710678100000002</v>
      </c>
      <c r="I8461">
        <v>-113.844191771</v>
      </c>
      <c r="J8461">
        <v>114.55129855200001</v>
      </c>
      <c r="K8461">
        <v>81</v>
      </c>
      <c r="L8461">
        <v>81</v>
      </c>
      <c r="M8461">
        <v>81</v>
      </c>
      <c r="N8461">
        <f>TAN(RADIANS(Table2[[#This Row],[angle]]))</f>
        <v>0.99999999999999989</v>
      </c>
      <c r="O8461">
        <f>0+LEFT(TEXT(Table2[[#This Row],[tan_angle]],"000/000"),3)</f>
        <v>1</v>
      </c>
      <c r="P8461">
        <f>0+RIGHT(TEXT(Table2[[#This Row],[tan_angle]],"000/000"),3)</f>
        <v>1</v>
      </c>
      <c r="Q8461" s="10">
        <f>Table2[[#This Row],[canvas_height]]/Table2[[#This Row],[canvas_width]]</f>
        <v>3.24</v>
      </c>
      <c r="R8461">
        <f>0+LEFT(TEXT(Table2[[#This Row],[canvas_ratio]],"000/000"),3)</f>
        <v>81</v>
      </c>
      <c r="S8461" s="5" t="str">
        <f t="shared" si="132"/>
        <v>/</v>
      </c>
      <c r="T8461" s="4">
        <f>0+RIGHT(TEXT(Table2[[#This Row],[canvas_ratio]],"000/000"),3)</f>
        <v>25</v>
      </c>
      <c r="U8461" s="9">
        <f>Table2[[#This Row],[canvas_ratio]]/Table2[[#This Row],[tan_angle]]</f>
        <v>3.2400000000000007</v>
      </c>
      <c r="V8461" s="8">
        <f>0+RIGHT(TEXT(Table2[[#This Row],[ratio]],"0000/0000"),4)/Table2[[#This Row],[tan_angle_numer]]</f>
        <v>25</v>
      </c>
      <c r="W8461" s="9" t="b">
        <f>Table2[[#This Row],[multiplier]]=Table2[[#This Row],[multiplier_calc]]</f>
        <v>0</v>
      </c>
    </row>
    <row r="8462" spans="1:23" x14ac:dyDescent="0.25">
      <c r="A8462" s="1">
        <v>3.25</v>
      </c>
      <c r="B8462" s="1">
        <v>1</v>
      </c>
      <c r="C8462">
        <v>45</v>
      </c>
      <c r="D8462">
        <v>0</v>
      </c>
      <c r="E8462">
        <v>0</v>
      </c>
      <c r="F8462">
        <v>13.965358928000001</v>
      </c>
      <c r="G8462">
        <v>-0.17677669500000001</v>
      </c>
      <c r="H8462">
        <v>0.70710678100000002</v>
      </c>
      <c r="I8462">
        <v>-17.677669529999999</v>
      </c>
      <c r="J8462">
        <v>18.384776311</v>
      </c>
      <c r="K8462">
        <v>13</v>
      </c>
      <c r="L8462">
        <v>13</v>
      </c>
      <c r="M8462">
        <v>13</v>
      </c>
      <c r="N8462">
        <f>TAN(RADIANS(Table2[[#This Row],[angle]]))</f>
        <v>0.99999999999999989</v>
      </c>
      <c r="O8462">
        <f>0+LEFT(TEXT(Table2[[#This Row],[tan_angle]],"000/000"),3)</f>
        <v>1</v>
      </c>
      <c r="P8462">
        <f>0+RIGHT(TEXT(Table2[[#This Row],[tan_angle]],"000/000"),3)</f>
        <v>1</v>
      </c>
      <c r="Q8462" s="10">
        <f>Table2[[#This Row],[canvas_height]]/Table2[[#This Row],[canvas_width]]</f>
        <v>3.25</v>
      </c>
      <c r="R8462">
        <f>0+LEFT(TEXT(Table2[[#This Row],[canvas_ratio]],"000/000"),3)</f>
        <v>13</v>
      </c>
      <c r="S8462" s="5" t="str">
        <f t="shared" si="132"/>
        <v>/</v>
      </c>
      <c r="T8462" s="4">
        <f>0+RIGHT(TEXT(Table2[[#This Row],[canvas_ratio]],"000/000"),3)</f>
        <v>4</v>
      </c>
      <c r="U8462" s="9">
        <f>Table2[[#This Row],[canvas_ratio]]/Table2[[#This Row],[tan_angle]]</f>
        <v>3.2500000000000004</v>
      </c>
      <c r="V8462" s="8">
        <f>0+RIGHT(TEXT(Table2[[#This Row],[ratio]],"0000/0000"),4)/Table2[[#This Row],[tan_angle_numer]]</f>
        <v>4</v>
      </c>
      <c r="W8462" s="9" t="b">
        <f>Table2[[#This Row],[multiplier]]=Table2[[#This Row],[multiplier_calc]]</f>
        <v>0</v>
      </c>
    </row>
    <row r="8463" spans="1:23" x14ac:dyDescent="0.25">
      <c r="A8463" s="1">
        <v>3.26</v>
      </c>
      <c r="B8463" s="1">
        <v>1</v>
      </c>
      <c r="C8463">
        <v>45</v>
      </c>
      <c r="D8463">
        <v>0</v>
      </c>
      <c r="E8463">
        <v>0</v>
      </c>
      <c r="F8463">
        <v>106.05187504200001</v>
      </c>
      <c r="G8463">
        <v>-1.4142136E-2</v>
      </c>
      <c r="H8463">
        <v>0.70710678100000002</v>
      </c>
      <c r="I8463">
        <v>-229.80970388599999</v>
      </c>
      <c r="J8463">
        <v>230.51681066699999</v>
      </c>
      <c r="K8463">
        <v>163</v>
      </c>
      <c r="L8463">
        <v>163</v>
      </c>
      <c r="M8463">
        <v>163</v>
      </c>
      <c r="N8463">
        <f>TAN(RADIANS(Table2[[#This Row],[angle]]))</f>
        <v>0.99999999999999989</v>
      </c>
      <c r="O8463">
        <f>0+LEFT(TEXT(Table2[[#This Row],[tan_angle]],"000/000"),3)</f>
        <v>1</v>
      </c>
      <c r="P8463">
        <f>0+RIGHT(TEXT(Table2[[#This Row],[tan_angle]],"000/000"),3)</f>
        <v>1</v>
      </c>
      <c r="Q8463" s="10">
        <f>Table2[[#This Row],[canvas_height]]/Table2[[#This Row],[canvas_width]]</f>
        <v>3.26</v>
      </c>
      <c r="R8463">
        <f>0+LEFT(TEXT(Table2[[#This Row],[canvas_ratio]],"000/000"),3)</f>
        <v>163</v>
      </c>
      <c r="S8463" s="5" t="str">
        <f t="shared" si="132"/>
        <v>/</v>
      </c>
      <c r="T8463" s="4">
        <f>0+RIGHT(TEXT(Table2[[#This Row],[canvas_ratio]],"000/000"),3)</f>
        <v>50</v>
      </c>
      <c r="U8463" s="9">
        <f>Table2[[#This Row],[canvas_ratio]]/Table2[[#This Row],[tan_angle]]</f>
        <v>3.2600000000000002</v>
      </c>
      <c r="V8463" s="8">
        <f>0+RIGHT(TEXT(Table2[[#This Row],[ratio]],"0000/0000"),4)/Table2[[#This Row],[tan_angle_numer]]</f>
        <v>50</v>
      </c>
      <c r="W8463" s="9" t="b">
        <f>Table2[[#This Row],[multiplier]]=Table2[[#This Row],[multiplier_calc]]</f>
        <v>0</v>
      </c>
    </row>
    <row r="8464" spans="1:23" x14ac:dyDescent="0.25">
      <c r="A8464" s="1">
        <v>3.27</v>
      </c>
      <c r="B8464" s="1">
        <v>1</v>
      </c>
      <c r="C8464">
        <v>45</v>
      </c>
      <c r="D8464">
        <v>0</v>
      </c>
      <c r="E8464">
        <v>0</v>
      </c>
      <c r="F8464">
        <v>291.33506491700001</v>
      </c>
      <c r="G8464">
        <v>7.0710679999999998E-3</v>
      </c>
      <c r="H8464">
        <v>0.70710678100000002</v>
      </c>
      <c r="I8464">
        <v>-461.74072811500002</v>
      </c>
      <c r="J8464">
        <v>462.44783489600002</v>
      </c>
      <c r="K8464">
        <v>327</v>
      </c>
      <c r="L8464">
        <v>327</v>
      </c>
      <c r="M8464">
        <v>327</v>
      </c>
      <c r="N8464">
        <f>TAN(RADIANS(Table2[[#This Row],[angle]]))</f>
        <v>0.99999999999999989</v>
      </c>
      <c r="O8464">
        <f>0+LEFT(TEXT(Table2[[#This Row],[tan_angle]],"000/000"),3)</f>
        <v>1</v>
      </c>
      <c r="P8464">
        <f>0+RIGHT(TEXT(Table2[[#This Row],[tan_angle]],"000/000"),3)</f>
        <v>1</v>
      </c>
      <c r="Q8464" s="10">
        <f>Table2[[#This Row],[canvas_height]]/Table2[[#This Row],[canvas_width]]</f>
        <v>3.27</v>
      </c>
      <c r="R8464">
        <f>0+LEFT(TEXT(Table2[[#This Row],[canvas_ratio]],"000/000"),3)</f>
        <v>327</v>
      </c>
      <c r="S8464" s="5" t="str">
        <f t="shared" si="132"/>
        <v>/</v>
      </c>
      <c r="T8464" s="4">
        <f>0+RIGHT(TEXT(Table2[[#This Row],[canvas_ratio]],"000/000"),3)</f>
        <v>100</v>
      </c>
      <c r="U8464" s="9">
        <f>Table2[[#This Row],[canvas_ratio]]/Table2[[#This Row],[tan_angle]]</f>
        <v>3.2700000000000005</v>
      </c>
      <c r="V8464" s="8">
        <f>0+RIGHT(TEXT(Table2[[#This Row],[ratio]],"0000/0000"),4)/Table2[[#This Row],[tan_angle_numer]]</f>
        <v>100</v>
      </c>
      <c r="W8464" s="9" t="b">
        <f>Table2[[#This Row],[multiplier]]=Table2[[#This Row],[multiplier_calc]]</f>
        <v>0</v>
      </c>
    </row>
    <row r="8465" spans="1:23" x14ac:dyDescent="0.25">
      <c r="A8465" s="1">
        <v>3.28</v>
      </c>
      <c r="B8465" s="1">
        <v>1</v>
      </c>
      <c r="C8465">
        <v>45</v>
      </c>
      <c r="D8465">
        <v>0</v>
      </c>
      <c r="E8465">
        <v>0</v>
      </c>
      <c r="F8465">
        <v>32.498627663000001</v>
      </c>
      <c r="G8465">
        <v>-2.8284271E-2</v>
      </c>
      <c r="H8465">
        <v>0.70710678100000002</v>
      </c>
      <c r="I8465">
        <v>-115.258405333</v>
      </c>
      <c r="J8465">
        <v>115.96551211400001</v>
      </c>
      <c r="K8465">
        <v>82</v>
      </c>
      <c r="L8465">
        <v>82</v>
      </c>
      <c r="M8465">
        <v>82</v>
      </c>
      <c r="N8465">
        <f>TAN(RADIANS(Table2[[#This Row],[angle]]))</f>
        <v>0.99999999999999989</v>
      </c>
      <c r="O8465">
        <f>0+LEFT(TEXT(Table2[[#This Row],[tan_angle]],"000/000"),3)</f>
        <v>1</v>
      </c>
      <c r="P8465">
        <f>0+RIGHT(TEXT(Table2[[#This Row],[tan_angle]],"000/000"),3)</f>
        <v>1</v>
      </c>
      <c r="Q8465" s="10">
        <f>Table2[[#This Row],[canvas_height]]/Table2[[#This Row],[canvas_width]]</f>
        <v>3.28</v>
      </c>
      <c r="R8465">
        <f>0+LEFT(TEXT(Table2[[#This Row],[canvas_ratio]],"000/000"),3)</f>
        <v>82</v>
      </c>
      <c r="S8465" s="5" t="str">
        <f t="shared" si="132"/>
        <v>/</v>
      </c>
      <c r="T8465" s="4">
        <f>0+RIGHT(TEXT(Table2[[#This Row],[canvas_ratio]],"000/000"),3)</f>
        <v>25</v>
      </c>
      <c r="U8465" s="9">
        <f>Table2[[#This Row],[canvas_ratio]]/Table2[[#This Row],[tan_angle]]</f>
        <v>3.2800000000000002</v>
      </c>
      <c r="V8465" s="8">
        <f>0+RIGHT(TEXT(Table2[[#This Row],[ratio]],"0000/0000"),4)/Table2[[#This Row],[tan_angle_numer]]</f>
        <v>25</v>
      </c>
      <c r="W8465" s="9" t="b">
        <f>Table2[[#This Row],[multiplier]]=Table2[[#This Row],[multiplier_calc]]</f>
        <v>0</v>
      </c>
    </row>
    <row r="8466" spans="1:23" x14ac:dyDescent="0.25">
      <c r="A8466" s="1">
        <v>3.29</v>
      </c>
      <c r="B8466" s="1">
        <v>1</v>
      </c>
      <c r="C8466">
        <v>45</v>
      </c>
      <c r="D8466">
        <v>0</v>
      </c>
      <c r="E8466">
        <v>0</v>
      </c>
      <c r="F8466">
        <v>321.03354972699998</v>
      </c>
      <c r="G8466">
        <v>7.0710679999999998E-3</v>
      </c>
      <c r="H8466">
        <v>0.70710678100000002</v>
      </c>
      <c r="I8466">
        <v>-464.56915523999999</v>
      </c>
      <c r="J8466">
        <v>465.27626202099998</v>
      </c>
      <c r="K8466">
        <v>329</v>
      </c>
      <c r="L8466">
        <v>329</v>
      </c>
      <c r="M8466">
        <v>329</v>
      </c>
      <c r="N8466">
        <f>TAN(RADIANS(Table2[[#This Row],[angle]]))</f>
        <v>0.99999999999999989</v>
      </c>
      <c r="O8466">
        <f>0+LEFT(TEXT(Table2[[#This Row],[tan_angle]],"000/000"),3)</f>
        <v>1</v>
      </c>
      <c r="P8466">
        <f>0+RIGHT(TEXT(Table2[[#This Row],[tan_angle]],"000/000"),3)</f>
        <v>1</v>
      </c>
      <c r="Q8466" s="10">
        <f>Table2[[#This Row],[canvas_height]]/Table2[[#This Row],[canvas_width]]</f>
        <v>3.29</v>
      </c>
      <c r="R8466">
        <f>0+LEFT(TEXT(Table2[[#This Row],[canvas_ratio]],"000/000"),3)</f>
        <v>329</v>
      </c>
      <c r="S8466" s="5" t="str">
        <f t="shared" si="132"/>
        <v>/</v>
      </c>
      <c r="T8466" s="4">
        <f>0+RIGHT(TEXT(Table2[[#This Row],[canvas_ratio]],"000/000"),3)</f>
        <v>100</v>
      </c>
      <c r="U8466" s="9">
        <f>Table2[[#This Row],[canvas_ratio]]/Table2[[#This Row],[tan_angle]]</f>
        <v>3.2900000000000005</v>
      </c>
      <c r="V8466" s="8">
        <f>0+RIGHT(TEXT(Table2[[#This Row],[ratio]],"0000/0000"),4)/Table2[[#This Row],[tan_angle_numer]]</f>
        <v>100</v>
      </c>
      <c r="W8466" s="9" t="b">
        <f>Table2[[#This Row],[multiplier]]=Table2[[#This Row],[multiplier_calc]]</f>
        <v>0</v>
      </c>
    </row>
    <row r="8467" spans="1:23" x14ac:dyDescent="0.25">
      <c r="A8467" s="1">
        <v>3.3</v>
      </c>
      <c r="B8467" s="1">
        <v>1</v>
      </c>
      <c r="C8467">
        <v>45</v>
      </c>
      <c r="D8467">
        <v>0</v>
      </c>
      <c r="E8467">
        <v>0</v>
      </c>
      <c r="F8467">
        <v>14.071424946</v>
      </c>
      <c r="G8467">
        <v>-7.0710677999999999E-2</v>
      </c>
      <c r="H8467">
        <v>0.70710678100000002</v>
      </c>
      <c r="I8467">
        <v>-45.961940777000002</v>
      </c>
      <c r="J8467">
        <v>46.669047558000003</v>
      </c>
      <c r="K8467">
        <v>33</v>
      </c>
      <c r="L8467">
        <v>33</v>
      </c>
      <c r="M8467">
        <v>33</v>
      </c>
      <c r="N8467">
        <f>TAN(RADIANS(Table2[[#This Row],[angle]]))</f>
        <v>0.99999999999999989</v>
      </c>
      <c r="O8467">
        <f>0+LEFT(TEXT(Table2[[#This Row],[tan_angle]],"000/000"),3)</f>
        <v>1</v>
      </c>
      <c r="P8467">
        <f>0+RIGHT(TEXT(Table2[[#This Row],[tan_angle]],"000/000"),3)</f>
        <v>1</v>
      </c>
      <c r="Q8467" s="10">
        <f>Table2[[#This Row],[canvas_height]]/Table2[[#This Row],[canvas_width]]</f>
        <v>3.3</v>
      </c>
      <c r="R8467">
        <f>0+LEFT(TEXT(Table2[[#This Row],[canvas_ratio]],"000/000"),3)</f>
        <v>33</v>
      </c>
      <c r="S8467" s="5" t="str">
        <f t="shared" si="132"/>
        <v>/</v>
      </c>
      <c r="T8467" s="4">
        <f>0+RIGHT(TEXT(Table2[[#This Row],[canvas_ratio]],"000/000"),3)</f>
        <v>10</v>
      </c>
      <c r="U8467" s="9">
        <f>Table2[[#This Row],[canvas_ratio]]/Table2[[#This Row],[tan_angle]]</f>
        <v>3.3000000000000003</v>
      </c>
      <c r="V8467" s="8">
        <f>0+RIGHT(TEXT(Table2[[#This Row],[ratio]],"0000/0000"),4)/Table2[[#This Row],[tan_angle_numer]]</f>
        <v>10</v>
      </c>
      <c r="W8467" s="9" t="b">
        <f>Table2[[#This Row],[multiplier]]=Table2[[#This Row],[multiplier_calc]]</f>
        <v>0</v>
      </c>
    </row>
    <row r="8468" spans="1:23" x14ac:dyDescent="0.25">
      <c r="A8468" s="1">
        <v>3.31</v>
      </c>
      <c r="B8468" s="1">
        <v>1</v>
      </c>
      <c r="C8468">
        <v>45</v>
      </c>
      <c r="D8468">
        <v>0</v>
      </c>
      <c r="E8468">
        <v>0</v>
      </c>
      <c r="F8468">
        <v>135.75743091999999</v>
      </c>
      <c r="G8468">
        <v>-7.0710679999999998E-3</v>
      </c>
      <c r="H8468">
        <v>0.70710678100000002</v>
      </c>
      <c r="I8468">
        <v>-467.39758236400002</v>
      </c>
      <c r="J8468">
        <v>468.10468914500001</v>
      </c>
      <c r="K8468">
        <v>331</v>
      </c>
      <c r="L8468">
        <v>331</v>
      </c>
      <c r="M8468">
        <v>331</v>
      </c>
      <c r="N8468">
        <f>TAN(RADIANS(Table2[[#This Row],[angle]]))</f>
        <v>0.99999999999999989</v>
      </c>
      <c r="O8468">
        <f>0+LEFT(TEXT(Table2[[#This Row],[tan_angle]],"000/000"),3)</f>
        <v>1</v>
      </c>
      <c r="P8468">
        <f>0+RIGHT(TEXT(Table2[[#This Row],[tan_angle]],"000/000"),3)</f>
        <v>1</v>
      </c>
      <c r="Q8468" s="10">
        <f>Table2[[#This Row],[canvas_height]]/Table2[[#This Row],[canvas_width]]</f>
        <v>3.31</v>
      </c>
      <c r="R8468">
        <f>0+LEFT(TEXT(Table2[[#This Row],[canvas_ratio]],"000/000"),3)</f>
        <v>331</v>
      </c>
      <c r="S8468" s="5" t="str">
        <f t="shared" si="132"/>
        <v>/</v>
      </c>
      <c r="T8468" s="4">
        <f>0+RIGHT(TEXT(Table2[[#This Row],[canvas_ratio]],"000/000"),3)</f>
        <v>100</v>
      </c>
      <c r="U8468" s="9">
        <f>Table2[[#This Row],[canvas_ratio]]/Table2[[#This Row],[tan_angle]]</f>
        <v>3.3100000000000005</v>
      </c>
      <c r="V8468" s="8">
        <f>0+RIGHT(TEXT(Table2[[#This Row],[ratio]],"0000/0000"),4)/Table2[[#This Row],[tan_angle_numer]]</f>
        <v>100</v>
      </c>
      <c r="W8468" s="9" t="b">
        <f>Table2[[#This Row],[multiplier]]=Table2[[#This Row],[multiplier_calc]]</f>
        <v>0</v>
      </c>
    </row>
    <row r="8469" spans="1:23" x14ac:dyDescent="0.25">
      <c r="A8469" s="1">
        <v>3.32</v>
      </c>
      <c r="B8469" s="1">
        <v>1</v>
      </c>
      <c r="C8469">
        <v>45</v>
      </c>
      <c r="D8469">
        <v>0</v>
      </c>
      <c r="E8469">
        <v>0</v>
      </c>
      <c r="F8469">
        <v>103.26587432399999</v>
      </c>
      <c r="G8469">
        <v>2.8284271E-2</v>
      </c>
      <c r="H8469">
        <v>0.70710678100000002</v>
      </c>
      <c r="I8469">
        <v>-116.672618896</v>
      </c>
      <c r="J8469">
        <v>117.379725677</v>
      </c>
      <c r="K8469">
        <v>83</v>
      </c>
      <c r="L8469">
        <v>83</v>
      </c>
      <c r="M8469">
        <v>83</v>
      </c>
      <c r="N8469">
        <f>TAN(RADIANS(Table2[[#This Row],[angle]]))</f>
        <v>0.99999999999999989</v>
      </c>
      <c r="O8469">
        <f>0+LEFT(TEXT(Table2[[#This Row],[tan_angle]],"000/000"),3)</f>
        <v>1</v>
      </c>
      <c r="P8469">
        <f>0+RIGHT(TEXT(Table2[[#This Row],[tan_angle]],"000/000"),3)</f>
        <v>1</v>
      </c>
      <c r="Q8469" s="10">
        <f>Table2[[#This Row],[canvas_height]]/Table2[[#This Row],[canvas_width]]</f>
        <v>3.32</v>
      </c>
      <c r="R8469">
        <f>0+LEFT(TEXT(Table2[[#This Row],[canvas_ratio]],"000/000"),3)</f>
        <v>83</v>
      </c>
      <c r="S8469" s="5" t="str">
        <f t="shared" si="132"/>
        <v>/</v>
      </c>
      <c r="T8469" s="4">
        <f>0+RIGHT(TEXT(Table2[[#This Row],[canvas_ratio]],"000/000"),3)</f>
        <v>25</v>
      </c>
      <c r="U8469" s="9">
        <f>Table2[[#This Row],[canvas_ratio]]/Table2[[#This Row],[tan_angle]]</f>
        <v>3.3200000000000003</v>
      </c>
      <c r="V8469" s="8">
        <f>0+RIGHT(TEXT(Table2[[#This Row],[ratio]],"0000/0000"),4)/Table2[[#This Row],[tan_angle_numer]]</f>
        <v>25</v>
      </c>
      <c r="W8469" s="9" t="b">
        <f>Table2[[#This Row],[multiplier]]=Table2[[#This Row],[multiplier_calc]]</f>
        <v>0</v>
      </c>
    </row>
    <row r="8470" spans="1:23" x14ac:dyDescent="0.25">
      <c r="A8470" s="1">
        <v>3.33</v>
      </c>
      <c r="B8470" s="1">
        <v>1</v>
      </c>
      <c r="C8470">
        <v>45</v>
      </c>
      <c r="D8470">
        <v>0</v>
      </c>
      <c r="E8470">
        <v>0</v>
      </c>
      <c r="F8470">
        <v>14.135064556</v>
      </c>
      <c r="G8470">
        <v>-7.0710679999999998E-3</v>
      </c>
      <c r="H8470">
        <v>0.70710678100000002</v>
      </c>
      <c r="I8470">
        <v>-470.22600948899998</v>
      </c>
      <c r="J8470">
        <v>470.93311627000003</v>
      </c>
      <c r="K8470">
        <v>333</v>
      </c>
      <c r="L8470">
        <v>333</v>
      </c>
      <c r="M8470">
        <v>333</v>
      </c>
      <c r="N8470">
        <f>TAN(RADIANS(Table2[[#This Row],[angle]]))</f>
        <v>0.99999999999999989</v>
      </c>
      <c r="O8470">
        <f>0+LEFT(TEXT(Table2[[#This Row],[tan_angle]],"000/000"),3)</f>
        <v>1</v>
      </c>
      <c r="P8470">
        <f>0+RIGHT(TEXT(Table2[[#This Row],[tan_angle]],"000/000"),3)</f>
        <v>1</v>
      </c>
      <c r="Q8470" s="10">
        <f>Table2[[#This Row],[canvas_height]]/Table2[[#This Row],[canvas_width]]</f>
        <v>3.33</v>
      </c>
      <c r="R8470">
        <f>0+LEFT(TEXT(Table2[[#This Row],[canvas_ratio]],"000/000"),3)</f>
        <v>333</v>
      </c>
      <c r="S8470" s="5" t="str">
        <f t="shared" ref="S8470:S8537" si="133">"/"</f>
        <v>/</v>
      </c>
      <c r="T8470" s="4">
        <f>0+RIGHT(TEXT(Table2[[#This Row],[canvas_ratio]],"000/000"),3)</f>
        <v>100</v>
      </c>
      <c r="U8470" s="9">
        <f>Table2[[#This Row],[canvas_ratio]]/Table2[[#This Row],[tan_angle]]</f>
        <v>3.3300000000000005</v>
      </c>
      <c r="V8470" s="8">
        <f>0+RIGHT(TEXT(Table2[[#This Row],[ratio]],"0000/0000"),4)/Table2[[#This Row],[tan_angle_numer]]</f>
        <v>100</v>
      </c>
      <c r="W8470" s="9" t="b">
        <f>Table2[[#This Row],[multiplier]]=Table2[[#This Row],[multiplier_calc]]</f>
        <v>0</v>
      </c>
    </row>
    <row r="8471" spans="1:23" x14ac:dyDescent="0.25">
      <c r="A8471" s="1">
        <v>3.34</v>
      </c>
      <c r="B8471" s="1">
        <v>1</v>
      </c>
      <c r="C8471">
        <v>45</v>
      </c>
      <c r="D8471">
        <v>0</v>
      </c>
      <c r="E8471">
        <v>0</v>
      </c>
      <c r="F8471">
        <v>222.017387157</v>
      </c>
      <c r="G8471">
        <v>-1.4142136E-2</v>
      </c>
      <c r="H8471">
        <v>0.70710678100000002</v>
      </c>
      <c r="I8471">
        <v>-235.46655813500001</v>
      </c>
      <c r="J8471">
        <v>236.17366491600001</v>
      </c>
      <c r="K8471">
        <v>167</v>
      </c>
      <c r="L8471">
        <v>167</v>
      </c>
      <c r="M8471">
        <v>167</v>
      </c>
      <c r="N8471">
        <f>TAN(RADIANS(Table2[[#This Row],[angle]]))</f>
        <v>0.99999999999999989</v>
      </c>
      <c r="O8471">
        <f>0+LEFT(TEXT(Table2[[#This Row],[tan_angle]],"000/000"),3)</f>
        <v>1</v>
      </c>
      <c r="P8471">
        <f>0+RIGHT(TEXT(Table2[[#This Row],[tan_angle]],"000/000"),3)</f>
        <v>1</v>
      </c>
      <c r="Q8471" s="10">
        <f>Table2[[#This Row],[canvas_height]]/Table2[[#This Row],[canvas_width]]</f>
        <v>3.34</v>
      </c>
      <c r="R8471">
        <f>0+LEFT(TEXT(Table2[[#This Row],[canvas_ratio]],"000/000"),3)</f>
        <v>167</v>
      </c>
      <c r="S8471" s="5" t="str">
        <f t="shared" si="133"/>
        <v>/</v>
      </c>
      <c r="T8471" s="4">
        <f>0+RIGHT(TEXT(Table2[[#This Row],[canvas_ratio]],"000/000"),3)</f>
        <v>50</v>
      </c>
      <c r="U8471" s="9">
        <f>Table2[[#This Row],[canvas_ratio]]/Table2[[#This Row],[tan_angle]]</f>
        <v>3.3400000000000003</v>
      </c>
      <c r="V8471" s="8">
        <f>0+RIGHT(TEXT(Table2[[#This Row],[ratio]],"0000/0000"),4)/Table2[[#This Row],[tan_angle_numer]]</f>
        <v>50</v>
      </c>
      <c r="W8471" s="9" t="b">
        <f>Table2[[#This Row],[multiplier]]=Table2[[#This Row],[multiplier_calc]]</f>
        <v>0</v>
      </c>
    </row>
    <row r="8472" spans="1:23" x14ac:dyDescent="0.25">
      <c r="A8472" s="1">
        <v>3.35</v>
      </c>
      <c r="B8472" s="1">
        <v>1</v>
      </c>
      <c r="C8472">
        <v>45</v>
      </c>
      <c r="D8472">
        <v>0</v>
      </c>
      <c r="E8472">
        <v>0</v>
      </c>
      <c r="F8472">
        <v>80.574817715999998</v>
      </c>
      <c r="G8472">
        <v>-3.5355339E-2</v>
      </c>
      <c r="H8472">
        <v>0.70710678100000002</v>
      </c>
      <c r="I8472">
        <v>-94.045201898000002</v>
      </c>
      <c r="J8472">
        <v>94.752308678999995</v>
      </c>
      <c r="K8472">
        <v>67</v>
      </c>
      <c r="L8472">
        <v>67</v>
      </c>
      <c r="M8472">
        <v>67</v>
      </c>
      <c r="N8472">
        <f>TAN(RADIANS(Table2[[#This Row],[angle]]))</f>
        <v>0.99999999999999989</v>
      </c>
      <c r="O8472">
        <f>0+LEFT(TEXT(Table2[[#This Row],[tan_angle]],"000/000"),3)</f>
        <v>1</v>
      </c>
      <c r="P8472">
        <f>0+RIGHT(TEXT(Table2[[#This Row],[tan_angle]],"000/000"),3)</f>
        <v>1</v>
      </c>
      <c r="Q8472" s="10">
        <f>Table2[[#This Row],[canvas_height]]/Table2[[#This Row],[canvas_width]]</f>
        <v>3.35</v>
      </c>
      <c r="R8472">
        <f>0+LEFT(TEXT(Table2[[#This Row],[canvas_ratio]],"000/000"),3)</f>
        <v>67</v>
      </c>
      <c r="S8472" s="5" t="str">
        <f t="shared" si="133"/>
        <v>/</v>
      </c>
      <c r="T8472" s="4">
        <f>0+RIGHT(TEXT(Table2[[#This Row],[canvas_ratio]],"000/000"),3)</f>
        <v>20</v>
      </c>
      <c r="U8472" s="9">
        <f>Table2[[#This Row],[canvas_ratio]]/Table2[[#This Row],[tan_angle]]</f>
        <v>3.3500000000000005</v>
      </c>
      <c r="V8472" s="8">
        <f>0+RIGHT(TEXT(Table2[[#This Row],[ratio]],"0000/0000"),4)/Table2[[#This Row],[tan_angle_numer]]</f>
        <v>20</v>
      </c>
      <c r="W8472" s="9" t="b">
        <f>Table2[[#This Row],[multiplier]]=Table2[[#This Row],[multiplier_calc]]</f>
        <v>0</v>
      </c>
    </row>
    <row r="8473" spans="1:23" x14ac:dyDescent="0.25">
      <c r="A8473" s="1">
        <v>3.36</v>
      </c>
      <c r="B8473" s="1">
        <v>1</v>
      </c>
      <c r="C8473">
        <v>45</v>
      </c>
      <c r="D8473">
        <v>0</v>
      </c>
      <c r="E8473">
        <v>0</v>
      </c>
      <c r="F8473">
        <v>52.297617537000001</v>
      </c>
      <c r="G8473">
        <v>-2.8284271E-2</v>
      </c>
      <c r="H8473">
        <v>0.70710678100000002</v>
      </c>
      <c r="I8473">
        <v>-118.086832458</v>
      </c>
      <c r="J8473">
        <v>118.793939239</v>
      </c>
      <c r="K8473">
        <v>84</v>
      </c>
      <c r="L8473">
        <v>84</v>
      </c>
      <c r="M8473">
        <v>84</v>
      </c>
      <c r="N8473">
        <f>TAN(RADIANS(Table2[[#This Row],[angle]]))</f>
        <v>0.99999999999999989</v>
      </c>
      <c r="O8473">
        <f>0+LEFT(TEXT(Table2[[#This Row],[tan_angle]],"000/000"),3)</f>
        <v>1</v>
      </c>
      <c r="P8473">
        <f>0+RIGHT(TEXT(Table2[[#This Row],[tan_angle]],"000/000"),3)</f>
        <v>1</v>
      </c>
      <c r="Q8473" s="10">
        <f>Table2[[#This Row],[canvas_height]]/Table2[[#This Row],[canvas_width]]</f>
        <v>3.36</v>
      </c>
      <c r="R8473">
        <f>0+LEFT(TEXT(Table2[[#This Row],[canvas_ratio]],"000/000"),3)</f>
        <v>84</v>
      </c>
      <c r="S8473" s="5" t="str">
        <f t="shared" si="133"/>
        <v>/</v>
      </c>
      <c r="T8473" s="4">
        <f>0+RIGHT(TEXT(Table2[[#This Row],[canvas_ratio]],"000/000"),3)</f>
        <v>25</v>
      </c>
      <c r="U8473" s="9">
        <f>Table2[[#This Row],[canvas_ratio]]/Table2[[#This Row],[tan_angle]]</f>
        <v>3.3600000000000003</v>
      </c>
      <c r="V8473" s="8">
        <f>0+RIGHT(TEXT(Table2[[#This Row],[ratio]],"0000/0000"),4)/Table2[[#This Row],[tan_angle_numer]]</f>
        <v>25</v>
      </c>
      <c r="W8473" s="9" t="b">
        <f>Table2[[#This Row],[multiplier]]=Table2[[#This Row],[multiplier_calc]]</f>
        <v>0</v>
      </c>
    </row>
    <row r="8474" spans="1:23" x14ac:dyDescent="0.25">
      <c r="A8474" s="1">
        <v>3.37</v>
      </c>
      <c r="B8474" s="1">
        <v>1</v>
      </c>
      <c r="C8474">
        <v>45</v>
      </c>
      <c r="D8474">
        <v>0</v>
      </c>
      <c r="E8474">
        <v>0</v>
      </c>
      <c r="F8474">
        <v>128.68636310799999</v>
      </c>
      <c r="G8474">
        <v>-7.0710679999999998E-3</v>
      </c>
      <c r="H8474">
        <v>0.70710678100000002</v>
      </c>
      <c r="I8474">
        <v>-475.88286373900002</v>
      </c>
      <c r="J8474">
        <v>476.58997052000001</v>
      </c>
      <c r="K8474">
        <v>337</v>
      </c>
      <c r="L8474">
        <v>337</v>
      </c>
      <c r="M8474">
        <v>337</v>
      </c>
      <c r="N8474">
        <f>TAN(RADIANS(Table2[[#This Row],[angle]]))</f>
        <v>0.99999999999999989</v>
      </c>
      <c r="O8474">
        <f>0+LEFT(TEXT(Table2[[#This Row],[tan_angle]],"000/000"),3)</f>
        <v>1</v>
      </c>
      <c r="P8474">
        <f>0+RIGHT(TEXT(Table2[[#This Row],[tan_angle]],"000/000"),3)</f>
        <v>1</v>
      </c>
      <c r="Q8474" s="10">
        <f>Table2[[#This Row],[canvas_height]]/Table2[[#This Row],[canvas_width]]</f>
        <v>3.37</v>
      </c>
      <c r="R8474">
        <f>0+LEFT(TEXT(Table2[[#This Row],[canvas_ratio]],"000/000"),3)</f>
        <v>337</v>
      </c>
      <c r="S8474" s="5" t="str">
        <f t="shared" si="133"/>
        <v>/</v>
      </c>
      <c r="T8474" s="4">
        <f>0+RIGHT(TEXT(Table2[[#This Row],[canvas_ratio]],"000/000"),3)</f>
        <v>100</v>
      </c>
      <c r="U8474" s="9">
        <f>Table2[[#This Row],[canvas_ratio]]/Table2[[#This Row],[tan_angle]]</f>
        <v>3.3700000000000006</v>
      </c>
      <c r="V8474" s="8">
        <f>0+RIGHT(TEXT(Table2[[#This Row],[ratio]],"0000/0000"),4)/Table2[[#This Row],[tan_angle_numer]]</f>
        <v>100</v>
      </c>
      <c r="W8474" s="9" t="b">
        <f>Table2[[#This Row],[multiplier]]=Table2[[#This Row],[multiplier_calc]]</f>
        <v>0</v>
      </c>
    </row>
    <row r="8475" spans="1:23" x14ac:dyDescent="0.25">
      <c r="A8475" s="1">
        <v>3.38</v>
      </c>
      <c r="B8475" s="1">
        <v>1</v>
      </c>
      <c r="C8475">
        <v>45</v>
      </c>
      <c r="D8475">
        <v>0</v>
      </c>
      <c r="E8475">
        <v>0</v>
      </c>
      <c r="F8475">
        <v>100.395020793</v>
      </c>
      <c r="G8475">
        <v>-1.4142136E-2</v>
      </c>
      <c r="H8475">
        <v>0.70710678100000002</v>
      </c>
      <c r="I8475">
        <v>-238.29498526</v>
      </c>
      <c r="J8475">
        <v>239.002092041</v>
      </c>
      <c r="K8475">
        <v>169</v>
      </c>
      <c r="L8475">
        <v>169</v>
      </c>
      <c r="M8475">
        <v>169</v>
      </c>
      <c r="N8475">
        <f>TAN(RADIANS(Table2[[#This Row],[angle]]))</f>
        <v>0.99999999999999989</v>
      </c>
      <c r="O8475">
        <f>0+LEFT(TEXT(Table2[[#This Row],[tan_angle]],"000/000"),3)</f>
        <v>1</v>
      </c>
      <c r="P8475">
        <f>0+RIGHT(TEXT(Table2[[#This Row],[tan_angle]],"000/000"),3)</f>
        <v>1</v>
      </c>
      <c r="Q8475" s="10">
        <f>Table2[[#This Row],[canvas_height]]/Table2[[#This Row],[canvas_width]]</f>
        <v>3.38</v>
      </c>
      <c r="R8475">
        <f>0+LEFT(TEXT(Table2[[#This Row],[canvas_ratio]],"000/000"),3)</f>
        <v>169</v>
      </c>
      <c r="S8475" s="5" t="str">
        <f t="shared" si="133"/>
        <v>/</v>
      </c>
      <c r="T8475" s="4">
        <f>0+RIGHT(TEXT(Table2[[#This Row],[canvas_ratio]],"000/000"),3)</f>
        <v>50</v>
      </c>
      <c r="U8475" s="9">
        <f>Table2[[#This Row],[canvas_ratio]]/Table2[[#This Row],[tan_angle]]</f>
        <v>3.3800000000000003</v>
      </c>
      <c r="V8475" s="8">
        <f>0+RIGHT(TEXT(Table2[[#This Row],[ratio]],"0000/0000"),4)/Table2[[#This Row],[tan_angle_numer]]</f>
        <v>50</v>
      </c>
      <c r="W8475" s="9" t="b">
        <f>Table2[[#This Row],[multiplier]]=Table2[[#This Row],[multiplier_calc]]</f>
        <v>0</v>
      </c>
    </row>
    <row r="8476" spans="1:23" x14ac:dyDescent="0.25">
      <c r="A8476" s="1">
        <v>3.39</v>
      </c>
      <c r="B8476" s="1">
        <v>1</v>
      </c>
      <c r="C8476">
        <v>45</v>
      </c>
      <c r="D8476">
        <v>0</v>
      </c>
      <c r="E8476">
        <v>0</v>
      </c>
      <c r="F8476">
        <v>196.568614102</v>
      </c>
      <c r="G8476">
        <v>-7.0710679999999998E-3</v>
      </c>
      <c r="H8476">
        <v>0.70710678100000002</v>
      </c>
      <c r="I8476">
        <v>-478.71129086299999</v>
      </c>
      <c r="J8476">
        <v>479.41839764399998</v>
      </c>
      <c r="K8476">
        <v>339</v>
      </c>
      <c r="L8476">
        <v>339</v>
      </c>
      <c r="M8476">
        <v>339</v>
      </c>
      <c r="N8476">
        <f>TAN(RADIANS(Table2[[#This Row],[angle]]))</f>
        <v>0.99999999999999989</v>
      </c>
      <c r="O8476">
        <f>0+LEFT(TEXT(Table2[[#This Row],[tan_angle]],"000/000"),3)</f>
        <v>1</v>
      </c>
      <c r="P8476">
        <f>0+RIGHT(TEXT(Table2[[#This Row],[tan_angle]],"000/000"),3)</f>
        <v>1</v>
      </c>
      <c r="Q8476" s="10">
        <f>Table2[[#This Row],[canvas_height]]/Table2[[#This Row],[canvas_width]]</f>
        <v>3.39</v>
      </c>
      <c r="R8476">
        <f>0+LEFT(TEXT(Table2[[#This Row],[canvas_ratio]],"000/000"),3)</f>
        <v>339</v>
      </c>
      <c r="S8476" s="5" t="str">
        <f t="shared" si="133"/>
        <v>/</v>
      </c>
      <c r="T8476" s="4">
        <f>0+RIGHT(TEXT(Table2[[#This Row],[canvas_ratio]],"000/000"),3)</f>
        <v>100</v>
      </c>
      <c r="U8476" s="9">
        <f>Table2[[#This Row],[canvas_ratio]]/Table2[[#This Row],[tan_angle]]</f>
        <v>3.3900000000000006</v>
      </c>
      <c r="V8476" s="8">
        <f>0+RIGHT(TEXT(Table2[[#This Row],[ratio]],"0000/0000"),4)/Table2[[#This Row],[tan_angle_numer]]</f>
        <v>100</v>
      </c>
      <c r="W8476" s="9" t="b">
        <f>Table2[[#This Row],[multiplier]]=Table2[[#This Row],[multiplier_calc]]</f>
        <v>0</v>
      </c>
    </row>
    <row r="8477" spans="1:23" x14ac:dyDescent="0.25">
      <c r="A8477" s="1">
        <v>3.4</v>
      </c>
      <c r="B8477" s="1">
        <v>1</v>
      </c>
      <c r="C8477">
        <v>45</v>
      </c>
      <c r="D8477">
        <v>0</v>
      </c>
      <c r="E8477">
        <v>0</v>
      </c>
      <c r="F8477">
        <v>9.7580735799999996</v>
      </c>
      <c r="G8477">
        <v>-0.141421356</v>
      </c>
      <c r="H8477">
        <v>0.70710678100000002</v>
      </c>
      <c r="I8477">
        <v>-23.334523779000001</v>
      </c>
      <c r="J8477">
        <v>24.041630560000002</v>
      </c>
      <c r="K8477">
        <v>17</v>
      </c>
      <c r="L8477">
        <v>17</v>
      </c>
      <c r="M8477">
        <v>17</v>
      </c>
      <c r="N8477">
        <f>TAN(RADIANS(Table2[[#This Row],[angle]]))</f>
        <v>0.99999999999999989</v>
      </c>
      <c r="O8477">
        <f>0+LEFT(TEXT(Table2[[#This Row],[tan_angle]],"000/000"),3)</f>
        <v>1</v>
      </c>
      <c r="P8477">
        <f>0+RIGHT(TEXT(Table2[[#This Row],[tan_angle]],"000/000"),3)</f>
        <v>1</v>
      </c>
      <c r="Q8477" s="10">
        <f>Table2[[#This Row],[canvas_height]]/Table2[[#This Row],[canvas_width]]</f>
        <v>3.4</v>
      </c>
      <c r="R8477">
        <f>0+LEFT(TEXT(Table2[[#This Row],[canvas_ratio]],"000/000"),3)</f>
        <v>17</v>
      </c>
      <c r="S8477" s="5" t="str">
        <f t="shared" si="133"/>
        <v>/</v>
      </c>
      <c r="T8477" s="4">
        <f>0+RIGHT(TEXT(Table2[[#This Row],[canvas_ratio]],"000/000"),3)</f>
        <v>5</v>
      </c>
      <c r="U8477" s="9">
        <f>Table2[[#This Row],[canvas_ratio]]/Table2[[#This Row],[tan_angle]]</f>
        <v>3.4000000000000004</v>
      </c>
      <c r="V8477" s="8">
        <f>0+RIGHT(TEXT(Table2[[#This Row],[ratio]],"0000/0000"),4)/Table2[[#This Row],[tan_angle_numer]]</f>
        <v>5</v>
      </c>
      <c r="W8477" s="9" t="b">
        <f>Table2[[#This Row],[multiplier]]=Table2[[#This Row],[multiplier_calc]]</f>
        <v>0</v>
      </c>
    </row>
    <row r="8478" spans="1:23" x14ac:dyDescent="0.25">
      <c r="A8478" s="1">
        <v>3.41</v>
      </c>
      <c r="B8478" s="1">
        <v>1</v>
      </c>
      <c r="C8478">
        <v>45</v>
      </c>
      <c r="D8478">
        <v>0</v>
      </c>
      <c r="E8478">
        <v>0</v>
      </c>
      <c r="F8478">
        <v>188.08333272799999</v>
      </c>
      <c r="G8478">
        <v>-7.0710679999999998E-3</v>
      </c>
      <c r="H8478">
        <v>0.70710678100000002</v>
      </c>
      <c r="I8478">
        <v>-481.53971798800001</v>
      </c>
      <c r="J8478">
        <v>482.246824769</v>
      </c>
      <c r="K8478">
        <v>341</v>
      </c>
      <c r="L8478">
        <v>341</v>
      </c>
      <c r="M8478">
        <v>341</v>
      </c>
      <c r="N8478">
        <f>TAN(RADIANS(Table2[[#This Row],[angle]]))</f>
        <v>0.99999999999999989</v>
      </c>
      <c r="O8478">
        <f>0+LEFT(TEXT(Table2[[#This Row],[tan_angle]],"000/000"),3)</f>
        <v>1</v>
      </c>
      <c r="P8478">
        <f>0+RIGHT(TEXT(Table2[[#This Row],[tan_angle]],"000/000"),3)</f>
        <v>1</v>
      </c>
      <c r="Q8478" s="10">
        <f>Table2[[#This Row],[canvas_height]]/Table2[[#This Row],[canvas_width]]</f>
        <v>3.41</v>
      </c>
      <c r="R8478">
        <f>0+LEFT(TEXT(Table2[[#This Row],[canvas_ratio]],"000/000"),3)</f>
        <v>341</v>
      </c>
      <c r="S8478" s="5" t="str">
        <f t="shared" si="133"/>
        <v>/</v>
      </c>
      <c r="T8478" s="4">
        <f>0+RIGHT(TEXT(Table2[[#This Row],[canvas_ratio]],"000/000"),3)</f>
        <v>100</v>
      </c>
      <c r="U8478" s="9">
        <f>Table2[[#This Row],[canvas_ratio]]/Table2[[#This Row],[tan_angle]]</f>
        <v>3.4100000000000006</v>
      </c>
      <c r="V8478" s="8">
        <f>0+RIGHT(TEXT(Table2[[#This Row],[ratio]],"0000/0000"),4)/Table2[[#This Row],[tan_angle_numer]]</f>
        <v>100</v>
      </c>
      <c r="W8478" s="9" t="b">
        <f>Table2[[#This Row],[multiplier]]=Table2[[#This Row],[multiplier_calc]]</f>
        <v>0</v>
      </c>
    </row>
    <row r="8479" spans="1:23" x14ac:dyDescent="0.25">
      <c r="A8479" s="1">
        <v>3.42</v>
      </c>
      <c r="B8479" s="1">
        <v>1</v>
      </c>
      <c r="C8479">
        <v>45</v>
      </c>
      <c r="D8479">
        <v>0</v>
      </c>
      <c r="E8479">
        <v>0</v>
      </c>
      <c r="F8479">
        <v>91.909739419000005</v>
      </c>
      <c r="G8479">
        <v>-1.4142136E-2</v>
      </c>
      <c r="H8479">
        <v>0.70710678100000002</v>
      </c>
      <c r="I8479">
        <v>-241.12341238499999</v>
      </c>
      <c r="J8479">
        <v>241.83051916599999</v>
      </c>
      <c r="K8479">
        <v>171</v>
      </c>
      <c r="L8479">
        <v>171</v>
      </c>
      <c r="M8479">
        <v>171</v>
      </c>
      <c r="N8479">
        <f>TAN(RADIANS(Table2[[#This Row],[angle]]))</f>
        <v>0.99999999999999989</v>
      </c>
      <c r="O8479">
        <f>0+LEFT(TEXT(Table2[[#This Row],[tan_angle]],"000/000"),3)</f>
        <v>1</v>
      </c>
      <c r="P8479">
        <f>0+RIGHT(TEXT(Table2[[#This Row],[tan_angle]],"000/000"),3)</f>
        <v>1</v>
      </c>
      <c r="Q8479" s="10">
        <f>Table2[[#This Row],[canvas_height]]/Table2[[#This Row],[canvas_width]]</f>
        <v>3.42</v>
      </c>
      <c r="R8479">
        <f>0+LEFT(TEXT(Table2[[#This Row],[canvas_ratio]],"000/000"),3)</f>
        <v>171</v>
      </c>
      <c r="S8479" s="5" t="str">
        <f t="shared" si="133"/>
        <v>/</v>
      </c>
      <c r="T8479" s="4">
        <f>0+RIGHT(TEXT(Table2[[#This Row],[canvas_ratio]],"000/000"),3)</f>
        <v>50</v>
      </c>
      <c r="U8479" s="9">
        <f>Table2[[#This Row],[canvas_ratio]]/Table2[[#This Row],[tan_angle]]</f>
        <v>3.4200000000000004</v>
      </c>
      <c r="V8479" s="8">
        <f>0+RIGHT(TEXT(Table2[[#This Row],[ratio]],"0000/0000"),4)/Table2[[#This Row],[tan_angle_numer]]</f>
        <v>50</v>
      </c>
      <c r="W8479" s="9" t="b">
        <f>Table2[[#This Row],[multiplier]]=Table2[[#This Row],[multiplier_calc]]</f>
        <v>0</v>
      </c>
    </row>
    <row r="8480" spans="1:23" x14ac:dyDescent="0.25">
      <c r="A8480" s="1">
        <v>3.43</v>
      </c>
      <c r="B8480" s="1">
        <v>1</v>
      </c>
      <c r="C8480">
        <v>45</v>
      </c>
      <c r="D8480">
        <v>0</v>
      </c>
      <c r="E8480">
        <v>0</v>
      </c>
      <c r="F8480">
        <v>451.12705532899997</v>
      </c>
      <c r="G8480">
        <v>-7.0710679999999998E-3</v>
      </c>
      <c r="H8480">
        <v>0.70710678100000002</v>
      </c>
      <c r="I8480">
        <v>-484.36814511300003</v>
      </c>
      <c r="J8480">
        <v>485.07525189400002</v>
      </c>
      <c r="K8480">
        <v>343</v>
      </c>
      <c r="L8480">
        <v>343</v>
      </c>
      <c r="M8480">
        <v>343</v>
      </c>
      <c r="N8480">
        <f>TAN(RADIANS(Table2[[#This Row],[angle]]))</f>
        <v>0.99999999999999989</v>
      </c>
      <c r="O8480">
        <f>0+LEFT(TEXT(Table2[[#This Row],[tan_angle]],"000/000"),3)</f>
        <v>1</v>
      </c>
      <c r="P8480">
        <f>0+RIGHT(TEXT(Table2[[#This Row],[tan_angle]],"000/000"),3)</f>
        <v>1</v>
      </c>
      <c r="Q8480" s="10">
        <f>Table2[[#This Row],[canvas_height]]/Table2[[#This Row],[canvas_width]]</f>
        <v>3.43</v>
      </c>
      <c r="R8480">
        <f>0+LEFT(TEXT(Table2[[#This Row],[canvas_ratio]],"000/000"),3)</f>
        <v>343</v>
      </c>
      <c r="S8480" s="5" t="str">
        <f t="shared" si="133"/>
        <v>/</v>
      </c>
      <c r="T8480" s="4">
        <f>0+RIGHT(TEXT(Table2[[#This Row],[canvas_ratio]],"000/000"),3)</f>
        <v>100</v>
      </c>
      <c r="U8480" s="9">
        <f>Table2[[#This Row],[canvas_ratio]]/Table2[[#This Row],[tan_angle]]</f>
        <v>3.4300000000000006</v>
      </c>
      <c r="V8480" s="8">
        <f>0+RIGHT(TEXT(Table2[[#This Row],[ratio]],"0000/0000"),4)/Table2[[#This Row],[tan_angle_numer]]</f>
        <v>100</v>
      </c>
      <c r="W8480" s="9" t="b">
        <f>Table2[[#This Row],[multiplier]]=Table2[[#This Row],[multiplier_calc]]</f>
        <v>0</v>
      </c>
    </row>
    <row r="8481" spans="1:23" x14ac:dyDescent="0.25">
      <c r="A8481" s="1">
        <v>3.44</v>
      </c>
      <c r="B8481" s="1">
        <v>1</v>
      </c>
      <c r="C8481">
        <v>45</v>
      </c>
      <c r="D8481">
        <v>0</v>
      </c>
      <c r="E8481">
        <v>0</v>
      </c>
      <c r="F8481">
        <v>43.812336162000001</v>
      </c>
      <c r="G8481">
        <v>-2.8284271E-2</v>
      </c>
      <c r="H8481">
        <v>0.70710678100000002</v>
      </c>
      <c r="I8481">
        <v>-120.91525958299999</v>
      </c>
      <c r="J8481">
        <v>121.622366364</v>
      </c>
      <c r="K8481">
        <v>86</v>
      </c>
      <c r="L8481">
        <v>86</v>
      </c>
      <c r="M8481">
        <v>86</v>
      </c>
      <c r="N8481">
        <f>TAN(RADIANS(Table2[[#This Row],[angle]]))</f>
        <v>0.99999999999999989</v>
      </c>
      <c r="O8481">
        <f>0+LEFT(TEXT(Table2[[#This Row],[tan_angle]],"000/000"),3)</f>
        <v>1</v>
      </c>
      <c r="P8481">
        <f>0+RIGHT(TEXT(Table2[[#This Row],[tan_angle]],"000/000"),3)</f>
        <v>1</v>
      </c>
      <c r="Q8481" s="10">
        <f>Table2[[#This Row],[canvas_height]]/Table2[[#This Row],[canvas_width]]</f>
        <v>3.44</v>
      </c>
      <c r="R8481">
        <f>0+LEFT(TEXT(Table2[[#This Row],[canvas_ratio]],"000/000"),3)</f>
        <v>86</v>
      </c>
      <c r="S8481" s="5" t="str">
        <f t="shared" si="133"/>
        <v>/</v>
      </c>
      <c r="T8481" s="4">
        <f>0+RIGHT(TEXT(Table2[[#This Row],[canvas_ratio]],"000/000"),3)</f>
        <v>25</v>
      </c>
      <c r="U8481" s="9">
        <f>Table2[[#This Row],[canvas_ratio]]/Table2[[#This Row],[tan_angle]]</f>
        <v>3.4400000000000004</v>
      </c>
      <c r="V8481" s="8">
        <f>0+RIGHT(TEXT(Table2[[#This Row],[ratio]],"0000/0000"),4)/Table2[[#This Row],[tan_angle_numer]]</f>
        <v>25</v>
      </c>
      <c r="W8481" s="9" t="b">
        <f>Table2[[#This Row],[multiplier]]=Table2[[#This Row],[multiplier_calc]]</f>
        <v>0</v>
      </c>
    </row>
    <row r="8482" spans="1:23" x14ac:dyDescent="0.25">
      <c r="A8482" s="1">
        <v>3.45</v>
      </c>
      <c r="B8482" s="1">
        <v>1</v>
      </c>
      <c r="C8482">
        <v>45</v>
      </c>
      <c r="D8482">
        <v>0</v>
      </c>
      <c r="E8482">
        <v>0</v>
      </c>
      <c r="F8482">
        <v>53.704760030999999</v>
      </c>
      <c r="G8482">
        <v>-3.5355339E-2</v>
      </c>
      <c r="H8482">
        <v>0.70710678100000002</v>
      </c>
      <c r="I8482">
        <v>-96.873629023000007</v>
      </c>
      <c r="J8482">
        <v>97.580735804</v>
      </c>
      <c r="K8482">
        <v>69</v>
      </c>
      <c r="L8482">
        <v>69</v>
      </c>
      <c r="M8482">
        <v>69</v>
      </c>
      <c r="N8482">
        <f>TAN(RADIANS(Table2[[#This Row],[angle]]))</f>
        <v>0.99999999999999989</v>
      </c>
      <c r="O8482">
        <f>0+LEFT(TEXT(Table2[[#This Row],[tan_angle]],"000/000"),3)</f>
        <v>1</v>
      </c>
      <c r="P8482">
        <f>0+RIGHT(TEXT(Table2[[#This Row],[tan_angle]],"000/000"),3)</f>
        <v>1</v>
      </c>
      <c r="Q8482" s="10">
        <f>Table2[[#This Row],[canvas_height]]/Table2[[#This Row],[canvas_width]]</f>
        <v>3.45</v>
      </c>
      <c r="R8482">
        <f>0+LEFT(TEXT(Table2[[#This Row],[canvas_ratio]],"000/000"),3)</f>
        <v>69</v>
      </c>
      <c r="S8482" s="5" t="str">
        <f t="shared" si="133"/>
        <v>/</v>
      </c>
      <c r="T8482" s="4">
        <f>0+RIGHT(TEXT(Table2[[#This Row],[canvas_ratio]],"000/000"),3)</f>
        <v>20</v>
      </c>
      <c r="U8482" s="9">
        <f>Table2[[#This Row],[canvas_ratio]]/Table2[[#This Row],[tan_angle]]</f>
        <v>3.4500000000000006</v>
      </c>
      <c r="V8482" s="8">
        <f>0+RIGHT(TEXT(Table2[[#This Row],[ratio]],"0000/0000"),4)/Table2[[#This Row],[tan_angle_numer]]</f>
        <v>20</v>
      </c>
      <c r="W8482" s="9" t="b">
        <f>Table2[[#This Row],[multiplier]]=Table2[[#This Row],[multiplier_calc]]</f>
        <v>0</v>
      </c>
    </row>
    <row r="8483" spans="1:23" x14ac:dyDescent="0.25">
      <c r="A8483" s="1">
        <v>3.46</v>
      </c>
      <c r="B8483" s="1">
        <v>1</v>
      </c>
      <c r="C8483">
        <v>45</v>
      </c>
      <c r="D8483">
        <v>0</v>
      </c>
      <c r="E8483">
        <v>0</v>
      </c>
      <c r="F8483">
        <v>63.625468171000001</v>
      </c>
      <c r="G8483">
        <v>-1.4142136E-2</v>
      </c>
      <c r="H8483">
        <v>0.70710678100000002</v>
      </c>
      <c r="I8483">
        <v>-243.951839509</v>
      </c>
      <c r="J8483">
        <v>244.65894628999999</v>
      </c>
      <c r="K8483">
        <v>173</v>
      </c>
      <c r="L8483">
        <v>173</v>
      </c>
      <c r="M8483">
        <v>173</v>
      </c>
      <c r="N8483">
        <f>TAN(RADIANS(Table2[[#This Row],[angle]]))</f>
        <v>0.99999999999999989</v>
      </c>
      <c r="O8483">
        <f>0+LEFT(TEXT(Table2[[#This Row],[tan_angle]],"000/000"),3)</f>
        <v>1</v>
      </c>
      <c r="P8483">
        <f>0+RIGHT(TEXT(Table2[[#This Row],[tan_angle]],"000/000"),3)</f>
        <v>1</v>
      </c>
      <c r="Q8483" s="10">
        <f>Table2[[#This Row],[canvas_height]]/Table2[[#This Row],[canvas_width]]</f>
        <v>3.46</v>
      </c>
      <c r="R8483">
        <f>0+LEFT(TEXT(Table2[[#This Row],[canvas_ratio]],"000/000"),3)</f>
        <v>173</v>
      </c>
      <c r="S8483" s="5" t="str">
        <f t="shared" si="133"/>
        <v>/</v>
      </c>
      <c r="T8483" s="4">
        <f>0+RIGHT(TEXT(Table2[[#This Row],[canvas_ratio]],"000/000"),3)</f>
        <v>50</v>
      </c>
      <c r="U8483" s="9">
        <f>Table2[[#This Row],[canvas_ratio]]/Table2[[#This Row],[tan_angle]]</f>
        <v>3.4600000000000004</v>
      </c>
      <c r="V8483" s="8">
        <f>0+RIGHT(TEXT(Table2[[#This Row],[ratio]],"0000/0000"),4)/Table2[[#This Row],[tan_angle_numer]]</f>
        <v>50</v>
      </c>
      <c r="W8483" s="9" t="b">
        <f>Table2[[#This Row],[multiplier]]=Table2[[#This Row],[multiplier_calc]]</f>
        <v>0</v>
      </c>
    </row>
    <row r="8484" spans="1:23" x14ac:dyDescent="0.25">
      <c r="A8484" s="1">
        <v>3.47</v>
      </c>
      <c r="B8484" s="1">
        <v>1</v>
      </c>
      <c r="C8484">
        <v>45</v>
      </c>
      <c r="D8484">
        <v>0</v>
      </c>
      <c r="E8484">
        <v>0</v>
      </c>
      <c r="F8484">
        <v>407.30057703099999</v>
      </c>
      <c r="G8484">
        <v>7.0710679999999998E-3</v>
      </c>
      <c r="H8484">
        <v>0.70710678100000002</v>
      </c>
      <c r="I8484">
        <v>-490.02499936200002</v>
      </c>
      <c r="J8484">
        <v>490.73210614300001</v>
      </c>
      <c r="K8484">
        <v>347</v>
      </c>
      <c r="L8484">
        <v>347</v>
      </c>
      <c r="M8484">
        <v>347</v>
      </c>
      <c r="N8484">
        <f>TAN(RADIANS(Table2[[#This Row],[angle]]))</f>
        <v>0.99999999999999989</v>
      </c>
      <c r="O8484">
        <f>0+LEFT(TEXT(Table2[[#This Row],[tan_angle]],"000/000"),3)</f>
        <v>1</v>
      </c>
      <c r="P8484">
        <f>0+RIGHT(TEXT(Table2[[#This Row],[tan_angle]],"000/000"),3)</f>
        <v>1</v>
      </c>
      <c r="Q8484" s="10">
        <f>Table2[[#This Row],[canvas_height]]/Table2[[#This Row],[canvas_width]]</f>
        <v>3.47</v>
      </c>
      <c r="R8484">
        <f>0+LEFT(TEXT(Table2[[#This Row],[canvas_ratio]],"000/000"),3)</f>
        <v>347</v>
      </c>
      <c r="S8484" s="5" t="str">
        <f t="shared" si="133"/>
        <v>/</v>
      </c>
      <c r="T8484" s="4">
        <f>0+RIGHT(TEXT(Table2[[#This Row],[canvas_ratio]],"000/000"),3)</f>
        <v>100</v>
      </c>
      <c r="U8484" s="9">
        <f>Table2[[#This Row],[canvas_ratio]]/Table2[[#This Row],[tan_angle]]</f>
        <v>3.4700000000000006</v>
      </c>
      <c r="V8484" s="8">
        <f>0+RIGHT(TEXT(Table2[[#This Row],[ratio]],"0000/0000"),4)/Table2[[#This Row],[tan_angle_numer]]</f>
        <v>100</v>
      </c>
      <c r="W8484" s="9" t="b">
        <f>Table2[[#This Row],[multiplier]]=Table2[[#This Row],[multiplier_calc]]</f>
        <v>0</v>
      </c>
    </row>
    <row r="8485" spans="1:23" x14ac:dyDescent="0.25">
      <c r="A8485" s="1">
        <v>3.48</v>
      </c>
      <c r="B8485" s="1">
        <v>1</v>
      </c>
      <c r="C8485">
        <v>45</v>
      </c>
      <c r="D8485">
        <v>0</v>
      </c>
      <c r="E8485">
        <v>0</v>
      </c>
      <c r="F8485">
        <v>9.8712106649999996</v>
      </c>
      <c r="G8485">
        <v>-2.8284271E-2</v>
      </c>
      <c r="H8485">
        <v>0.70710678100000002</v>
      </c>
      <c r="I8485">
        <v>-122.32947314499999</v>
      </c>
      <c r="J8485">
        <v>123.036579926</v>
      </c>
      <c r="K8485">
        <v>87</v>
      </c>
      <c r="L8485">
        <v>87</v>
      </c>
      <c r="M8485">
        <v>87</v>
      </c>
      <c r="N8485">
        <f>TAN(RADIANS(Table2[[#This Row],[angle]]))</f>
        <v>0.99999999999999989</v>
      </c>
      <c r="O8485">
        <f>0+LEFT(TEXT(Table2[[#This Row],[tan_angle]],"000/000"),3)</f>
        <v>1</v>
      </c>
      <c r="P8485">
        <f>0+RIGHT(TEXT(Table2[[#This Row],[tan_angle]],"000/000"),3)</f>
        <v>1</v>
      </c>
      <c r="Q8485" s="10">
        <f>Table2[[#This Row],[canvas_height]]/Table2[[#This Row],[canvas_width]]</f>
        <v>3.48</v>
      </c>
      <c r="R8485">
        <f>0+LEFT(TEXT(Table2[[#This Row],[canvas_ratio]],"000/000"),3)</f>
        <v>87</v>
      </c>
      <c r="S8485" s="5" t="str">
        <f t="shared" si="133"/>
        <v>/</v>
      </c>
      <c r="T8485" s="4">
        <f>0+RIGHT(TEXT(Table2[[#This Row],[canvas_ratio]],"000/000"),3)</f>
        <v>25</v>
      </c>
      <c r="U8485" s="9">
        <f>Table2[[#This Row],[canvas_ratio]]/Table2[[#This Row],[tan_angle]]</f>
        <v>3.4800000000000004</v>
      </c>
      <c r="V8485" s="8">
        <f>0+RIGHT(TEXT(Table2[[#This Row],[ratio]],"0000/0000"),4)/Table2[[#This Row],[tan_angle_numer]]</f>
        <v>25</v>
      </c>
      <c r="W8485" s="9" t="b">
        <f>Table2[[#This Row],[multiplier]]=Table2[[#This Row],[multiplier_calc]]</f>
        <v>0</v>
      </c>
    </row>
    <row r="8486" spans="1:23" x14ac:dyDescent="0.25">
      <c r="A8486" s="1">
        <v>3.49</v>
      </c>
      <c r="B8486" s="1">
        <v>1</v>
      </c>
      <c r="C8486">
        <v>45</v>
      </c>
      <c r="D8486">
        <v>0</v>
      </c>
      <c r="E8486">
        <v>0</v>
      </c>
      <c r="F8486">
        <v>251.72294303499999</v>
      </c>
      <c r="G8486">
        <v>-7.0710679999999998E-3</v>
      </c>
      <c r="H8486">
        <v>0.70710678100000002</v>
      </c>
      <c r="I8486">
        <v>-492.85342648699998</v>
      </c>
      <c r="J8486">
        <v>493.56053326799997</v>
      </c>
      <c r="K8486">
        <v>349</v>
      </c>
      <c r="L8486">
        <v>349</v>
      </c>
      <c r="M8486">
        <v>349</v>
      </c>
      <c r="N8486">
        <f>TAN(RADIANS(Table2[[#This Row],[angle]]))</f>
        <v>0.99999999999999989</v>
      </c>
      <c r="O8486">
        <f>0+LEFT(TEXT(Table2[[#This Row],[tan_angle]],"000/000"),3)</f>
        <v>1</v>
      </c>
      <c r="P8486">
        <f>0+RIGHT(TEXT(Table2[[#This Row],[tan_angle]],"000/000"),3)</f>
        <v>1</v>
      </c>
      <c r="Q8486" s="10">
        <f>Table2[[#This Row],[canvas_height]]/Table2[[#This Row],[canvas_width]]</f>
        <v>3.49</v>
      </c>
      <c r="R8486">
        <f>0+LEFT(TEXT(Table2[[#This Row],[canvas_ratio]],"000/000"),3)</f>
        <v>349</v>
      </c>
      <c r="S8486" s="5" t="str">
        <f t="shared" si="133"/>
        <v>/</v>
      </c>
      <c r="T8486" s="4">
        <f>0+RIGHT(TEXT(Table2[[#This Row],[canvas_ratio]],"000/000"),3)</f>
        <v>100</v>
      </c>
      <c r="U8486" s="9">
        <f>Table2[[#This Row],[canvas_ratio]]/Table2[[#This Row],[tan_angle]]</f>
        <v>3.4900000000000007</v>
      </c>
      <c r="V8486" s="8">
        <f>0+RIGHT(TEXT(Table2[[#This Row],[ratio]],"0000/0000"),4)/Table2[[#This Row],[tan_angle_numer]]</f>
        <v>100</v>
      </c>
      <c r="W8486" s="9" t="b">
        <f>Table2[[#This Row],[multiplier]]=Table2[[#This Row],[multiplier_calc]]</f>
        <v>0</v>
      </c>
    </row>
    <row r="8487" spans="1:23" x14ac:dyDescent="0.25">
      <c r="A8487" s="1">
        <v>3.5</v>
      </c>
      <c r="B8487" s="1">
        <v>1</v>
      </c>
      <c r="C8487">
        <v>45</v>
      </c>
      <c r="D8487">
        <v>0</v>
      </c>
      <c r="E8487">
        <v>0</v>
      </c>
      <c r="F8487">
        <v>5.3033008590000001</v>
      </c>
      <c r="G8487">
        <v>-0.35355339099999999</v>
      </c>
      <c r="H8487">
        <v>0.70710678100000002</v>
      </c>
      <c r="I8487">
        <v>-9.1923881549999997</v>
      </c>
      <c r="J8487">
        <v>9.899494936</v>
      </c>
      <c r="K8487">
        <v>7</v>
      </c>
      <c r="L8487">
        <v>7</v>
      </c>
      <c r="M8487">
        <v>7</v>
      </c>
      <c r="N8487">
        <f>TAN(RADIANS(Table2[[#This Row],[angle]]))</f>
        <v>0.99999999999999989</v>
      </c>
      <c r="O8487">
        <f>0+LEFT(TEXT(Table2[[#This Row],[tan_angle]],"000/000"),3)</f>
        <v>1</v>
      </c>
      <c r="P8487">
        <f>0+RIGHT(TEXT(Table2[[#This Row],[tan_angle]],"000/000"),3)</f>
        <v>1</v>
      </c>
      <c r="Q8487" s="10">
        <f>Table2[[#This Row],[canvas_height]]/Table2[[#This Row],[canvas_width]]</f>
        <v>3.5</v>
      </c>
      <c r="R8487">
        <f>0+LEFT(TEXT(Table2[[#This Row],[canvas_ratio]],"000/000"),3)</f>
        <v>7</v>
      </c>
      <c r="S8487" s="5" t="str">
        <f t="shared" si="133"/>
        <v>/</v>
      </c>
      <c r="T8487" s="4">
        <f>0+RIGHT(TEXT(Table2[[#This Row],[canvas_ratio]],"000/000"),3)</f>
        <v>2</v>
      </c>
      <c r="U8487" s="9">
        <f>Table2[[#This Row],[canvas_ratio]]/Table2[[#This Row],[tan_angle]]</f>
        <v>3.5000000000000004</v>
      </c>
      <c r="V8487" s="8">
        <f>0+RIGHT(TEXT(Table2[[#This Row],[ratio]],"0000/0000"),4)/Table2[[#This Row],[tan_angle_numer]]</f>
        <v>2</v>
      </c>
      <c r="W8487" s="9" t="b">
        <f>Table2[[#This Row],[multiplier]]=Table2[[#This Row],[multiplier_calc]]</f>
        <v>0</v>
      </c>
    </row>
    <row r="8488" spans="1:23" x14ac:dyDescent="0.25">
      <c r="A8488" s="1">
        <v>3.51</v>
      </c>
      <c r="B8488" s="1">
        <v>1</v>
      </c>
      <c r="C8488">
        <v>45</v>
      </c>
      <c r="D8488">
        <v>0</v>
      </c>
      <c r="E8488">
        <v>0</v>
      </c>
      <c r="F8488">
        <v>243.23766165999999</v>
      </c>
      <c r="G8488">
        <v>-7.0710679999999998E-3</v>
      </c>
      <c r="H8488">
        <v>0.70710678100000002</v>
      </c>
      <c r="I8488">
        <v>-495.681853612</v>
      </c>
      <c r="J8488">
        <v>496.38896039299999</v>
      </c>
      <c r="K8488">
        <v>351</v>
      </c>
      <c r="L8488">
        <v>351</v>
      </c>
      <c r="M8488">
        <v>351</v>
      </c>
      <c r="N8488">
        <f>TAN(RADIANS(Table2[[#This Row],[angle]]))</f>
        <v>0.99999999999999989</v>
      </c>
      <c r="O8488">
        <f>0+LEFT(TEXT(Table2[[#This Row],[tan_angle]],"000/000"),3)</f>
        <v>1</v>
      </c>
      <c r="P8488">
        <f>0+RIGHT(TEXT(Table2[[#This Row],[tan_angle]],"000/000"),3)</f>
        <v>1</v>
      </c>
      <c r="Q8488" s="10">
        <f>Table2[[#This Row],[canvas_height]]/Table2[[#This Row],[canvas_width]]</f>
        <v>3.51</v>
      </c>
      <c r="R8488">
        <f>0+LEFT(TEXT(Table2[[#This Row],[canvas_ratio]],"000/000"),3)</f>
        <v>351</v>
      </c>
      <c r="S8488" s="5" t="str">
        <f t="shared" si="133"/>
        <v>/</v>
      </c>
      <c r="T8488" s="4">
        <f>0+RIGHT(TEXT(Table2[[#This Row],[canvas_ratio]],"000/000"),3)</f>
        <v>100</v>
      </c>
      <c r="U8488" s="9">
        <f>Table2[[#This Row],[canvas_ratio]]/Table2[[#This Row],[tan_angle]]</f>
        <v>3.5100000000000002</v>
      </c>
      <c r="V8488" s="8">
        <f>0+RIGHT(TEXT(Table2[[#This Row],[ratio]],"0000/0000"),4)/Table2[[#This Row],[tan_angle_numer]]</f>
        <v>100</v>
      </c>
      <c r="W8488" s="9" t="b">
        <f>Table2[[#This Row],[multiplier]]=Table2[[#This Row],[multiplier_calc]]</f>
        <v>0</v>
      </c>
    </row>
    <row r="8489" spans="1:23" x14ac:dyDescent="0.25">
      <c r="A8489" s="1">
        <v>3.52</v>
      </c>
      <c r="B8489" s="1">
        <v>1</v>
      </c>
      <c r="C8489">
        <v>45</v>
      </c>
      <c r="D8489">
        <v>0</v>
      </c>
      <c r="E8489">
        <v>0</v>
      </c>
      <c r="F8489">
        <v>9.9277792080000005</v>
      </c>
      <c r="G8489">
        <v>2.8284271E-2</v>
      </c>
      <c r="H8489">
        <v>0.70710678100000002</v>
      </c>
      <c r="I8489">
        <v>-123.743686708</v>
      </c>
      <c r="J8489">
        <v>124.45079348900001</v>
      </c>
      <c r="K8489">
        <v>88</v>
      </c>
      <c r="L8489">
        <v>88</v>
      </c>
      <c r="M8489">
        <v>88</v>
      </c>
      <c r="N8489">
        <f>TAN(RADIANS(Table2[[#This Row],[angle]]))</f>
        <v>0.99999999999999989</v>
      </c>
      <c r="O8489">
        <f>0+LEFT(TEXT(Table2[[#This Row],[tan_angle]],"000/000"),3)</f>
        <v>1</v>
      </c>
      <c r="P8489">
        <f>0+RIGHT(TEXT(Table2[[#This Row],[tan_angle]],"000/000"),3)</f>
        <v>1</v>
      </c>
      <c r="Q8489" s="10">
        <f>Table2[[#This Row],[canvas_height]]/Table2[[#This Row],[canvas_width]]</f>
        <v>3.52</v>
      </c>
      <c r="R8489">
        <f>0+LEFT(TEXT(Table2[[#This Row],[canvas_ratio]],"000/000"),3)</f>
        <v>88</v>
      </c>
      <c r="S8489" s="5" t="str">
        <f t="shared" si="133"/>
        <v>/</v>
      </c>
      <c r="T8489" s="4">
        <f>0+RIGHT(TEXT(Table2[[#This Row],[canvas_ratio]],"000/000"),3)</f>
        <v>25</v>
      </c>
      <c r="U8489" s="9">
        <f>Table2[[#This Row],[canvas_ratio]]/Table2[[#This Row],[tan_angle]]</f>
        <v>3.5200000000000005</v>
      </c>
      <c r="V8489" s="8">
        <f>0+RIGHT(TEXT(Table2[[#This Row],[ratio]],"0000/0000"),4)/Table2[[#This Row],[tan_angle_numer]]</f>
        <v>25</v>
      </c>
      <c r="W8489" s="9" t="b">
        <f>Table2[[#This Row],[multiplier]]=Table2[[#This Row],[multiplier_calc]]</f>
        <v>0</v>
      </c>
    </row>
    <row r="8490" spans="1:23" x14ac:dyDescent="0.25">
      <c r="A8490" s="1">
        <v>3.53</v>
      </c>
      <c r="B8490" s="1">
        <v>1</v>
      </c>
      <c r="C8490">
        <v>45</v>
      </c>
      <c r="D8490">
        <v>0</v>
      </c>
      <c r="E8490">
        <v>0</v>
      </c>
      <c r="F8490">
        <v>84.859884809999997</v>
      </c>
      <c r="G8490">
        <v>7.0710679999999998E-3</v>
      </c>
      <c r="H8490">
        <v>0.70710678100000002</v>
      </c>
      <c r="I8490">
        <v>-498.51028073700002</v>
      </c>
      <c r="J8490">
        <v>499.21738751800001</v>
      </c>
      <c r="K8490">
        <v>353</v>
      </c>
      <c r="L8490">
        <v>353</v>
      </c>
      <c r="M8490">
        <v>353</v>
      </c>
      <c r="N8490">
        <f>TAN(RADIANS(Table2[[#This Row],[angle]]))</f>
        <v>0.99999999999999989</v>
      </c>
      <c r="O8490">
        <f>0+LEFT(TEXT(Table2[[#This Row],[tan_angle]],"000/000"),3)</f>
        <v>1</v>
      </c>
      <c r="P8490">
        <f>0+RIGHT(TEXT(Table2[[#This Row],[tan_angle]],"000/000"),3)</f>
        <v>1</v>
      </c>
      <c r="Q8490" s="10">
        <f>Table2[[#This Row],[canvas_height]]/Table2[[#This Row],[canvas_width]]</f>
        <v>3.53</v>
      </c>
      <c r="R8490">
        <f>0+LEFT(TEXT(Table2[[#This Row],[canvas_ratio]],"000/000"),3)</f>
        <v>353</v>
      </c>
      <c r="S8490" s="5" t="str">
        <f t="shared" si="133"/>
        <v>/</v>
      </c>
      <c r="T8490" s="4">
        <f>0+RIGHT(TEXT(Table2[[#This Row],[canvas_ratio]],"000/000"),3)</f>
        <v>100</v>
      </c>
      <c r="U8490" s="9">
        <f>Table2[[#This Row],[canvas_ratio]]/Table2[[#This Row],[tan_angle]]</f>
        <v>3.5300000000000002</v>
      </c>
      <c r="V8490" s="8">
        <f>0+RIGHT(TEXT(Table2[[#This Row],[ratio]],"0000/0000"),4)/Table2[[#This Row],[tan_angle_numer]]</f>
        <v>100</v>
      </c>
      <c r="W8490" s="9" t="b">
        <f>Table2[[#This Row],[multiplier]]=Table2[[#This Row],[multiplier_calc]]</f>
        <v>0</v>
      </c>
    </row>
    <row r="8491" spans="1:23" x14ac:dyDescent="0.25">
      <c r="A8491" s="1">
        <v>3.54</v>
      </c>
      <c r="B8491" s="1">
        <v>1</v>
      </c>
      <c r="C8491">
        <v>45</v>
      </c>
      <c r="D8491">
        <v>0</v>
      </c>
      <c r="E8491">
        <v>0</v>
      </c>
      <c r="F8491">
        <v>185.24783453500001</v>
      </c>
      <c r="G8491">
        <v>-1.4142136E-2</v>
      </c>
      <c r="H8491">
        <v>0.70710678100000002</v>
      </c>
      <c r="I8491">
        <v>-249.608693759</v>
      </c>
      <c r="J8491">
        <v>250.31580054</v>
      </c>
      <c r="K8491">
        <v>177</v>
      </c>
      <c r="L8491">
        <v>177</v>
      </c>
      <c r="M8491">
        <v>177</v>
      </c>
      <c r="N8491">
        <f>TAN(RADIANS(Table2[[#This Row],[angle]]))</f>
        <v>0.99999999999999989</v>
      </c>
      <c r="O8491">
        <f>0+LEFT(TEXT(Table2[[#This Row],[tan_angle]],"000/000"),3)</f>
        <v>1</v>
      </c>
      <c r="P8491">
        <f>0+RIGHT(TEXT(Table2[[#This Row],[tan_angle]],"000/000"),3)</f>
        <v>1</v>
      </c>
      <c r="Q8491" s="10">
        <f>Table2[[#This Row],[canvas_height]]/Table2[[#This Row],[canvas_width]]</f>
        <v>3.54</v>
      </c>
      <c r="R8491">
        <f>0+LEFT(TEXT(Table2[[#This Row],[canvas_ratio]],"000/000"),3)</f>
        <v>177</v>
      </c>
      <c r="S8491" s="5" t="str">
        <f t="shared" si="133"/>
        <v>/</v>
      </c>
      <c r="T8491" s="4">
        <f>0+RIGHT(TEXT(Table2[[#This Row],[canvas_ratio]],"000/000"),3)</f>
        <v>50</v>
      </c>
      <c r="U8491" s="9">
        <f>Table2[[#This Row],[canvas_ratio]]/Table2[[#This Row],[tan_angle]]</f>
        <v>3.5400000000000005</v>
      </c>
      <c r="V8491" s="8">
        <f>0+RIGHT(TEXT(Table2[[#This Row],[ratio]],"0000/0000"),4)/Table2[[#This Row],[tan_angle_numer]]</f>
        <v>50</v>
      </c>
      <c r="W8491" s="9" t="b">
        <f>Table2[[#This Row],[multiplier]]=Table2[[#This Row],[multiplier_calc]]</f>
        <v>0</v>
      </c>
    </row>
    <row r="8492" spans="1:23" x14ac:dyDescent="0.25">
      <c r="A8492" s="1">
        <v>3.55</v>
      </c>
      <c r="B8492" s="1">
        <v>1</v>
      </c>
      <c r="C8492">
        <v>45</v>
      </c>
      <c r="D8492">
        <v>0</v>
      </c>
      <c r="E8492">
        <v>0</v>
      </c>
      <c r="F8492">
        <v>45.219478657000003</v>
      </c>
      <c r="G8492">
        <v>-3.5355339E-2</v>
      </c>
      <c r="H8492">
        <v>0.70710678100000002</v>
      </c>
      <c r="I8492">
        <v>-99.702056146999993</v>
      </c>
      <c r="J8492">
        <v>100.409162928</v>
      </c>
      <c r="K8492">
        <v>71</v>
      </c>
      <c r="L8492">
        <v>71</v>
      </c>
      <c r="M8492">
        <v>71</v>
      </c>
      <c r="N8492">
        <f>TAN(RADIANS(Table2[[#This Row],[angle]]))</f>
        <v>0.99999999999999989</v>
      </c>
      <c r="O8492">
        <f>0+LEFT(TEXT(Table2[[#This Row],[tan_angle]],"000/000"),3)</f>
        <v>1</v>
      </c>
      <c r="P8492">
        <f>0+RIGHT(TEXT(Table2[[#This Row],[tan_angle]],"000/000"),3)</f>
        <v>1</v>
      </c>
      <c r="Q8492" s="10">
        <f>Table2[[#This Row],[canvas_height]]/Table2[[#This Row],[canvas_width]]</f>
        <v>3.55</v>
      </c>
      <c r="R8492">
        <f>0+LEFT(TEXT(Table2[[#This Row],[canvas_ratio]],"000/000"),3)</f>
        <v>71</v>
      </c>
      <c r="S8492" s="5" t="str">
        <f t="shared" si="133"/>
        <v>/</v>
      </c>
      <c r="T8492" s="4">
        <f>0+RIGHT(TEXT(Table2[[#This Row],[canvas_ratio]],"000/000"),3)</f>
        <v>20</v>
      </c>
      <c r="U8492" s="9">
        <f>Table2[[#This Row],[canvas_ratio]]/Table2[[#This Row],[tan_angle]]</f>
        <v>3.5500000000000003</v>
      </c>
      <c r="V8492" s="8">
        <f>0+RIGHT(TEXT(Table2[[#This Row],[ratio]],"0000/0000"),4)/Table2[[#This Row],[tan_angle_numer]]</f>
        <v>20</v>
      </c>
      <c r="W8492" s="9" t="b">
        <f>Table2[[#This Row],[multiplier]]=Table2[[#This Row],[multiplier_calc]]</f>
        <v>0</v>
      </c>
    </row>
    <row r="8493" spans="1:23" x14ac:dyDescent="0.25">
      <c r="A8493" s="1">
        <v>3.56</v>
      </c>
      <c r="B8493" s="1">
        <v>1</v>
      </c>
      <c r="C8493">
        <v>45</v>
      </c>
      <c r="D8493">
        <v>0</v>
      </c>
      <c r="E8493">
        <v>0</v>
      </c>
      <c r="F8493">
        <v>80.581888784</v>
      </c>
      <c r="G8493">
        <v>-2.8284271E-2</v>
      </c>
      <c r="H8493">
        <v>0.70710678100000002</v>
      </c>
      <c r="I8493">
        <v>-125.15790027</v>
      </c>
      <c r="J8493">
        <v>125.86500705100001</v>
      </c>
      <c r="K8493">
        <v>89</v>
      </c>
      <c r="L8493">
        <v>89</v>
      </c>
      <c r="M8493">
        <v>89</v>
      </c>
      <c r="N8493">
        <f>TAN(RADIANS(Table2[[#This Row],[angle]]))</f>
        <v>0.99999999999999989</v>
      </c>
      <c r="O8493">
        <f>0+LEFT(TEXT(Table2[[#This Row],[tan_angle]],"000/000"),3)</f>
        <v>1</v>
      </c>
      <c r="P8493">
        <f>0+RIGHT(TEXT(Table2[[#This Row],[tan_angle]],"000/000"),3)</f>
        <v>1</v>
      </c>
      <c r="Q8493" s="10">
        <f>Table2[[#This Row],[canvas_height]]/Table2[[#This Row],[canvas_width]]</f>
        <v>3.56</v>
      </c>
      <c r="R8493">
        <f>0+LEFT(TEXT(Table2[[#This Row],[canvas_ratio]],"000/000"),3)</f>
        <v>89</v>
      </c>
      <c r="S8493" s="5" t="str">
        <f t="shared" si="133"/>
        <v>/</v>
      </c>
      <c r="T8493" s="4">
        <f>0+RIGHT(TEXT(Table2[[#This Row],[canvas_ratio]],"000/000"),3)</f>
        <v>25</v>
      </c>
      <c r="U8493" s="9">
        <f>Table2[[#This Row],[canvas_ratio]]/Table2[[#This Row],[tan_angle]]</f>
        <v>3.5600000000000005</v>
      </c>
      <c r="V8493" s="8">
        <f>0+RIGHT(TEXT(Table2[[#This Row],[ratio]],"0000/0000"),4)/Table2[[#This Row],[tan_angle_numer]]</f>
        <v>25</v>
      </c>
      <c r="W8493" s="9" t="b">
        <f>Table2[[#This Row],[multiplier]]=Table2[[#This Row],[multiplier_calc]]</f>
        <v>0</v>
      </c>
    </row>
    <row r="8494" spans="1:23" x14ac:dyDescent="0.25">
      <c r="A8494" s="1">
        <v>3.57</v>
      </c>
      <c r="B8494" s="1">
        <v>1</v>
      </c>
      <c r="C8494">
        <v>45</v>
      </c>
      <c r="D8494">
        <v>0</v>
      </c>
      <c r="E8494">
        <v>0</v>
      </c>
      <c r="F8494">
        <v>35.348267991999997</v>
      </c>
      <c r="G8494">
        <v>-7.0710679999999998E-3</v>
      </c>
      <c r="H8494">
        <v>0.70710678100000002</v>
      </c>
      <c r="I8494">
        <v>-504.16713498600001</v>
      </c>
      <c r="J8494">
        <v>504.874241767</v>
      </c>
      <c r="K8494">
        <v>357</v>
      </c>
      <c r="L8494">
        <v>357</v>
      </c>
      <c r="M8494">
        <v>357</v>
      </c>
      <c r="N8494">
        <f>TAN(RADIANS(Table2[[#This Row],[angle]]))</f>
        <v>0.99999999999999989</v>
      </c>
      <c r="O8494">
        <f>0+LEFT(TEXT(Table2[[#This Row],[tan_angle]],"000/000"),3)</f>
        <v>1</v>
      </c>
      <c r="P8494">
        <f>0+RIGHT(TEXT(Table2[[#This Row],[tan_angle]],"000/000"),3)</f>
        <v>1</v>
      </c>
      <c r="Q8494" s="10">
        <f>Table2[[#This Row],[canvas_height]]/Table2[[#This Row],[canvas_width]]</f>
        <v>3.57</v>
      </c>
      <c r="R8494">
        <f>0+LEFT(TEXT(Table2[[#This Row],[canvas_ratio]],"000/000"),3)</f>
        <v>357</v>
      </c>
      <c r="S8494" s="5" t="str">
        <f t="shared" si="133"/>
        <v>/</v>
      </c>
      <c r="T8494" s="4">
        <f>0+RIGHT(TEXT(Table2[[#This Row],[canvas_ratio]],"000/000"),3)</f>
        <v>100</v>
      </c>
      <c r="U8494" s="9">
        <f>Table2[[#This Row],[canvas_ratio]]/Table2[[#This Row],[tan_angle]]</f>
        <v>3.5700000000000003</v>
      </c>
      <c r="V8494" s="8">
        <f>0+RIGHT(TEXT(Table2[[#This Row],[ratio]],"0000/0000"),4)/Table2[[#This Row],[tan_angle_numer]]</f>
        <v>100</v>
      </c>
      <c r="W8494" s="9" t="b">
        <f>Table2[[#This Row],[multiplier]]=Table2[[#This Row],[multiplier_calc]]</f>
        <v>0</v>
      </c>
    </row>
    <row r="8495" spans="1:23" x14ac:dyDescent="0.25">
      <c r="A8495" s="1">
        <v>3.58</v>
      </c>
      <c r="B8495" s="1">
        <v>1</v>
      </c>
      <c r="C8495">
        <v>45</v>
      </c>
      <c r="D8495">
        <v>0</v>
      </c>
      <c r="E8495">
        <v>0</v>
      </c>
      <c r="F8495">
        <v>156.96356328799999</v>
      </c>
      <c r="G8495">
        <v>-1.4142136E-2</v>
      </c>
      <c r="H8495">
        <v>0.70710678100000002</v>
      </c>
      <c r="I8495">
        <v>-252.437120884</v>
      </c>
      <c r="J8495">
        <v>253.14422766499999</v>
      </c>
      <c r="K8495">
        <v>179</v>
      </c>
      <c r="L8495">
        <v>179</v>
      </c>
      <c r="M8495">
        <v>179</v>
      </c>
      <c r="N8495">
        <f>TAN(RADIANS(Table2[[#This Row],[angle]]))</f>
        <v>0.99999999999999989</v>
      </c>
      <c r="O8495">
        <f>0+LEFT(TEXT(Table2[[#This Row],[tan_angle]],"000/000"),3)</f>
        <v>1</v>
      </c>
      <c r="P8495">
        <f>0+RIGHT(TEXT(Table2[[#This Row],[tan_angle]],"000/000"),3)</f>
        <v>1</v>
      </c>
      <c r="Q8495" s="10">
        <f>Table2[[#This Row],[canvas_height]]/Table2[[#This Row],[canvas_width]]</f>
        <v>3.58</v>
      </c>
      <c r="R8495">
        <f>0+LEFT(TEXT(Table2[[#This Row],[canvas_ratio]],"000/000"),3)</f>
        <v>179</v>
      </c>
      <c r="S8495" s="5" t="str">
        <f t="shared" si="133"/>
        <v>/</v>
      </c>
      <c r="T8495" s="4">
        <f>0+RIGHT(TEXT(Table2[[#This Row],[canvas_ratio]],"000/000"),3)</f>
        <v>50</v>
      </c>
      <c r="U8495" s="9">
        <f>Table2[[#This Row],[canvas_ratio]]/Table2[[#This Row],[tan_angle]]</f>
        <v>3.5800000000000005</v>
      </c>
      <c r="V8495" s="8">
        <f>0+RIGHT(TEXT(Table2[[#This Row],[ratio]],"0000/0000"),4)/Table2[[#This Row],[tan_angle_numer]]</f>
        <v>50</v>
      </c>
      <c r="W8495" s="9" t="b">
        <f>Table2[[#This Row],[multiplier]]=Table2[[#This Row],[multiplier_calc]]</f>
        <v>0</v>
      </c>
    </row>
    <row r="8496" spans="1:23" x14ac:dyDescent="0.25">
      <c r="A8496" s="1">
        <v>3.59</v>
      </c>
      <c r="B8496" s="1">
        <v>1</v>
      </c>
      <c r="C8496">
        <v>45</v>
      </c>
      <c r="D8496">
        <v>0</v>
      </c>
      <c r="E8496">
        <v>0</v>
      </c>
      <c r="F8496">
        <v>197.99696979999999</v>
      </c>
      <c r="G8496">
        <v>7.0710679999999998E-3</v>
      </c>
      <c r="H8496">
        <v>0.70710678100000002</v>
      </c>
      <c r="I8496">
        <v>-506.99556211100003</v>
      </c>
      <c r="J8496">
        <v>507.70266889200002</v>
      </c>
      <c r="K8496">
        <v>359</v>
      </c>
      <c r="L8496">
        <v>359</v>
      </c>
      <c r="M8496">
        <v>359</v>
      </c>
      <c r="N8496">
        <f>TAN(RADIANS(Table2[[#This Row],[angle]]))</f>
        <v>0.99999999999999989</v>
      </c>
      <c r="O8496">
        <f>0+LEFT(TEXT(Table2[[#This Row],[tan_angle]],"000/000"),3)</f>
        <v>1</v>
      </c>
      <c r="P8496">
        <f>0+RIGHT(TEXT(Table2[[#This Row],[tan_angle]],"000/000"),3)</f>
        <v>1</v>
      </c>
      <c r="Q8496" s="10">
        <f>Table2[[#This Row],[canvas_height]]/Table2[[#This Row],[canvas_width]]</f>
        <v>3.59</v>
      </c>
      <c r="R8496">
        <f>0+LEFT(TEXT(Table2[[#This Row],[canvas_ratio]],"000/000"),3)</f>
        <v>359</v>
      </c>
      <c r="S8496" s="5" t="str">
        <f t="shared" si="133"/>
        <v>/</v>
      </c>
      <c r="T8496" s="4">
        <f>0+RIGHT(TEXT(Table2[[#This Row],[canvas_ratio]],"000/000"),3)</f>
        <v>100</v>
      </c>
      <c r="U8496" s="9">
        <f>Table2[[#This Row],[canvas_ratio]]/Table2[[#This Row],[tan_angle]]</f>
        <v>3.5900000000000003</v>
      </c>
      <c r="V8496" s="8">
        <f>0+RIGHT(TEXT(Table2[[#This Row],[ratio]],"0000/0000"),4)/Table2[[#This Row],[tan_angle_numer]]</f>
        <v>100</v>
      </c>
      <c r="W8496" s="9" t="b">
        <f>Table2[[#This Row],[multiplier]]=Table2[[#This Row],[multiplier_calc]]</f>
        <v>0</v>
      </c>
    </row>
    <row r="8497" spans="1:23" x14ac:dyDescent="0.25">
      <c r="A8497" s="1">
        <v>3.6</v>
      </c>
      <c r="B8497" s="1">
        <v>1</v>
      </c>
      <c r="C8497">
        <v>45</v>
      </c>
      <c r="D8497">
        <v>0</v>
      </c>
      <c r="E8497">
        <v>0</v>
      </c>
      <c r="F8497">
        <v>15.41492783</v>
      </c>
      <c r="G8497">
        <v>-0.141421356</v>
      </c>
      <c r="H8497">
        <v>0.70710678100000002</v>
      </c>
      <c r="I8497">
        <v>-24.748737341999998</v>
      </c>
      <c r="J8497">
        <v>25.455844122999999</v>
      </c>
      <c r="K8497">
        <v>18</v>
      </c>
      <c r="L8497">
        <v>18</v>
      </c>
      <c r="M8497">
        <v>18</v>
      </c>
      <c r="N8497">
        <f>TAN(RADIANS(Table2[[#This Row],[angle]]))</f>
        <v>0.99999999999999989</v>
      </c>
      <c r="O8497">
        <f>0+LEFT(TEXT(Table2[[#This Row],[tan_angle]],"000/000"),3)</f>
        <v>1</v>
      </c>
      <c r="P8497">
        <f>0+RIGHT(TEXT(Table2[[#This Row],[tan_angle]],"000/000"),3)</f>
        <v>1</v>
      </c>
      <c r="Q8497" s="10">
        <f>Table2[[#This Row],[canvas_height]]/Table2[[#This Row],[canvas_width]]</f>
        <v>3.6</v>
      </c>
      <c r="R8497">
        <f>0+LEFT(TEXT(Table2[[#This Row],[canvas_ratio]],"000/000"),3)</f>
        <v>18</v>
      </c>
      <c r="S8497" s="5" t="str">
        <f t="shared" si="133"/>
        <v>/</v>
      </c>
      <c r="T8497" s="4">
        <f>0+RIGHT(TEXT(Table2[[#This Row],[canvas_ratio]],"000/000"),3)</f>
        <v>5</v>
      </c>
      <c r="U8497" s="9">
        <f>Table2[[#This Row],[canvas_ratio]]/Table2[[#This Row],[tan_angle]]</f>
        <v>3.6000000000000005</v>
      </c>
      <c r="V8497" s="8">
        <f>0+RIGHT(TEXT(Table2[[#This Row],[ratio]],"0000/0000"),4)/Table2[[#This Row],[tan_angle_numer]]</f>
        <v>5</v>
      </c>
      <c r="W8497" s="9" t="b">
        <f>Table2[[#This Row],[multiplier]]=Table2[[#This Row],[multiplier_calc]]</f>
        <v>0</v>
      </c>
    </row>
    <row r="8498" spans="1:23" x14ac:dyDescent="0.25">
      <c r="A8498" s="1">
        <v>3.61</v>
      </c>
      <c r="B8498" s="1">
        <v>1</v>
      </c>
      <c r="C8498">
        <v>45</v>
      </c>
      <c r="D8498">
        <v>0</v>
      </c>
      <c r="E8498">
        <v>0</v>
      </c>
      <c r="F8498">
        <v>301.22041771800002</v>
      </c>
      <c r="G8498">
        <v>-7.0710679999999998E-3</v>
      </c>
      <c r="H8498">
        <v>0.70710678100000002</v>
      </c>
      <c r="I8498">
        <v>-509.82398923599999</v>
      </c>
      <c r="J8498">
        <v>510.53109601699998</v>
      </c>
      <c r="K8498">
        <v>361</v>
      </c>
      <c r="L8498">
        <v>361</v>
      </c>
      <c r="M8498">
        <v>361</v>
      </c>
      <c r="N8498">
        <f>TAN(RADIANS(Table2[[#This Row],[angle]]))</f>
        <v>0.99999999999999989</v>
      </c>
      <c r="O8498">
        <f>0+LEFT(TEXT(Table2[[#This Row],[tan_angle]],"000/000"),3)</f>
        <v>1</v>
      </c>
      <c r="P8498">
        <f>0+RIGHT(TEXT(Table2[[#This Row],[tan_angle]],"000/000"),3)</f>
        <v>1</v>
      </c>
      <c r="Q8498" s="10">
        <f>Table2[[#This Row],[canvas_height]]/Table2[[#This Row],[canvas_width]]</f>
        <v>3.61</v>
      </c>
      <c r="R8498">
        <f>0+LEFT(TEXT(Table2[[#This Row],[canvas_ratio]],"000/000"),3)</f>
        <v>361</v>
      </c>
      <c r="S8498" s="5" t="str">
        <f t="shared" si="133"/>
        <v>/</v>
      </c>
      <c r="T8498" s="4">
        <f>0+RIGHT(TEXT(Table2[[#This Row],[canvas_ratio]],"000/000"),3)</f>
        <v>100</v>
      </c>
      <c r="U8498" s="9">
        <f>Table2[[#This Row],[canvas_ratio]]/Table2[[#This Row],[tan_angle]]</f>
        <v>3.6100000000000003</v>
      </c>
      <c r="V8498" s="8">
        <f>0+RIGHT(TEXT(Table2[[#This Row],[ratio]],"0000/0000"),4)/Table2[[#This Row],[tan_angle_numer]]</f>
        <v>100</v>
      </c>
      <c r="W8498" s="9" t="b">
        <f>Table2[[#This Row],[multiplier]]=Table2[[#This Row],[multiplier_calc]]</f>
        <v>0</v>
      </c>
    </row>
    <row r="8499" spans="1:23" x14ac:dyDescent="0.25">
      <c r="A8499" s="1">
        <v>3.62</v>
      </c>
      <c r="B8499" s="1">
        <v>1</v>
      </c>
      <c r="C8499">
        <v>45</v>
      </c>
      <c r="D8499">
        <v>0</v>
      </c>
      <c r="E8499">
        <v>0</v>
      </c>
      <c r="F8499">
        <v>107.494372876</v>
      </c>
      <c r="G8499">
        <v>1.4142136E-2</v>
      </c>
      <c r="H8499">
        <v>0.70710678100000002</v>
      </c>
      <c r="I8499">
        <v>-255.265548008</v>
      </c>
      <c r="J8499">
        <v>255.97265478899999</v>
      </c>
      <c r="K8499">
        <v>181</v>
      </c>
      <c r="L8499">
        <v>181</v>
      </c>
      <c r="M8499">
        <v>181</v>
      </c>
      <c r="N8499">
        <f>TAN(RADIANS(Table2[[#This Row],[angle]]))</f>
        <v>0.99999999999999989</v>
      </c>
      <c r="O8499">
        <f>0+LEFT(TEXT(Table2[[#This Row],[tan_angle]],"000/000"),3)</f>
        <v>1</v>
      </c>
      <c r="P8499">
        <f>0+RIGHT(TEXT(Table2[[#This Row],[tan_angle]],"000/000"),3)</f>
        <v>1</v>
      </c>
      <c r="Q8499" s="10">
        <f>Table2[[#This Row],[canvas_height]]/Table2[[#This Row],[canvas_width]]</f>
        <v>3.62</v>
      </c>
      <c r="R8499">
        <f>0+LEFT(TEXT(Table2[[#This Row],[canvas_ratio]],"000/000"),3)</f>
        <v>181</v>
      </c>
      <c r="S8499" s="5" t="str">
        <f t="shared" si="133"/>
        <v>/</v>
      </c>
      <c r="T8499" s="4">
        <f>0+RIGHT(TEXT(Table2[[#This Row],[canvas_ratio]],"000/000"),3)</f>
        <v>50</v>
      </c>
      <c r="U8499" s="9">
        <f>Table2[[#This Row],[canvas_ratio]]/Table2[[#This Row],[tan_angle]]</f>
        <v>3.6200000000000006</v>
      </c>
      <c r="V8499" s="8">
        <f>0+RIGHT(TEXT(Table2[[#This Row],[ratio]],"0000/0000"),4)/Table2[[#This Row],[tan_angle_numer]]</f>
        <v>50</v>
      </c>
      <c r="W8499" s="9" t="b">
        <f>Table2[[#This Row],[multiplier]]=Table2[[#This Row],[multiplier_calc]]</f>
        <v>0</v>
      </c>
    </row>
    <row r="8500" spans="1:23" x14ac:dyDescent="0.25">
      <c r="A8500" s="1">
        <v>3.63</v>
      </c>
      <c r="B8500" s="1">
        <v>1</v>
      </c>
      <c r="C8500">
        <v>45</v>
      </c>
      <c r="D8500">
        <v>0</v>
      </c>
      <c r="E8500">
        <v>0</v>
      </c>
      <c r="F8500">
        <v>374.75952296100002</v>
      </c>
      <c r="G8500">
        <v>-7.0710679999999998E-3</v>
      </c>
      <c r="H8500">
        <v>0.70710678100000002</v>
      </c>
      <c r="I8500">
        <v>-512.65241635999996</v>
      </c>
      <c r="J8500">
        <v>513.35952314099995</v>
      </c>
      <c r="K8500">
        <v>363</v>
      </c>
      <c r="L8500">
        <v>363</v>
      </c>
      <c r="M8500">
        <v>363</v>
      </c>
      <c r="N8500">
        <f>TAN(RADIANS(Table2[[#This Row],[angle]]))</f>
        <v>0.99999999999999989</v>
      </c>
      <c r="O8500">
        <f>0+LEFT(TEXT(Table2[[#This Row],[tan_angle]],"000/000"),3)</f>
        <v>1</v>
      </c>
      <c r="P8500">
        <f>0+RIGHT(TEXT(Table2[[#This Row],[tan_angle]],"000/000"),3)</f>
        <v>1</v>
      </c>
      <c r="Q8500" s="10">
        <f>Table2[[#This Row],[canvas_height]]/Table2[[#This Row],[canvas_width]]</f>
        <v>3.63</v>
      </c>
      <c r="R8500">
        <f>0+LEFT(TEXT(Table2[[#This Row],[canvas_ratio]],"000/000"),3)</f>
        <v>363</v>
      </c>
      <c r="S8500" s="5" t="str">
        <f t="shared" si="133"/>
        <v>/</v>
      </c>
      <c r="T8500" s="4">
        <f>0+RIGHT(TEXT(Table2[[#This Row],[canvas_ratio]],"000/000"),3)</f>
        <v>100</v>
      </c>
      <c r="U8500" s="9">
        <f>Table2[[#This Row],[canvas_ratio]]/Table2[[#This Row],[tan_angle]]</f>
        <v>3.6300000000000003</v>
      </c>
      <c r="V8500" s="8">
        <f>0+RIGHT(TEXT(Table2[[#This Row],[ratio]],"0000/0000"),4)/Table2[[#This Row],[tan_angle_numer]]</f>
        <v>100</v>
      </c>
      <c r="W8500" s="9" t="b">
        <f>Table2[[#This Row],[multiplier]]=Table2[[#This Row],[multiplier_calc]]</f>
        <v>0</v>
      </c>
    </row>
    <row r="8501" spans="1:23" x14ac:dyDescent="0.25">
      <c r="A8501" s="1">
        <v>3.64</v>
      </c>
      <c r="B8501" s="1">
        <v>1</v>
      </c>
      <c r="C8501">
        <v>45</v>
      </c>
      <c r="D8501">
        <v>0</v>
      </c>
      <c r="E8501">
        <v>0</v>
      </c>
      <c r="F8501">
        <v>72.096607410000004</v>
      </c>
      <c r="G8501">
        <v>-2.8284271E-2</v>
      </c>
      <c r="H8501">
        <v>0.70710678100000002</v>
      </c>
      <c r="I8501">
        <v>-127.986327395</v>
      </c>
      <c r="J8501">
        <v>128.69343417600001</v>
      </c>
      <c r="K8501">
        <v>91</v>
      </c>
      <c r="L8501">
        <v>91</v>
      </c>
      <c r="M8501">
        <v>91</v>
      </c>
      <c r="N8501">
        <f>TAN(RADIANS(Table2[[#This Row],[angle]]))</f>
        <v>0.99999999999999989</v>
      </c>
      <c r="O8501">
        <f>0+LEFT(TEXT(Table2[[#This Row],[tan_angle]],"000/000"),3)</f>
        <v>1</v>
      </c>
      <c r="P8501">
        <f>0+RIGHT(TEXT(Table2[[#This Row],[tan_angle]],"000/000"),3)</f>
        <v>1</v>
      </c>
      <c r="Q8501" s="10">
        <f>Table2[[#This Row],[canvas_height]]/Table2[[#This Row],[canvas_width]]</f>
        <v>3.64</v>
      </c>
      <c r="R8501">
        <f>0+LEFT(TEXT(Table2[[#This Row],[canvas_ratio]],"000/000"),3)</f>
        <v>91</v>
      </c>
      <c r="S8501" s="5" t="str">
        <f t="shared" si="133"/>
        <v>/</v>
      </c>
      <c r="T8501" s="4">
        <f>0+RIGHT(TEXT(Table2[[#This Row],[canvas_ratio]],"000/000"),3)</f>
        <v>25</v>
      </c>
      <c r="U8501" s="9">
        <f>Table2[[#This Row],[canvas_ratio]]/Table2[[#This Row],[tan_angle]]</f>
        <v>3.6400000000000006</v>
      </c>
      <c r="V8501" s="8">
        <f>0+RIGHT(TEXT(Table2[[#This Row],[ratio]],"0000/0000"),4)/Table2[[#This Row],[tan_angle_numer]]</f>
        <v>25</v>
      </c>
      <c r="W8501" s="9" t="b">
        <f>Table2[[#This Row],[multiplier]]=Table2[[#This Row],[multiplier_calc]]</f>
        <v>0</v>
      </c>
    </row>
    <row r="8502" spans="1:23" x14ac:dyDescent="0.25">
      <c r="A8502" s="1">
        <v>3.65</v>
      </c>
      <c r="B8502" s="1">
        <v>1</v>
      </c>
      <c r="C8502">
        <v>45</v>
      </c>
      <c r="D8502">
        <v>0</v>
      </c>
      <c r="E8502">
        <v>0</v>
      </c>
      <c r="F8502">
        <v>15.520993847</v>
      </c>
      <c r="G8502">
        <v>-3.5355339E-2</v>
      </c>
      <c r="H8502">
        <v>0.70710678100000002</v>
      </c>
      <c r="I8502">
        <v>-102.530483272</v>
      </c>
      <c r="J8502">
        <v>103.23759005300001</v>
      </c>
      <c r="K8502">
        <v>73</v>
      </c>
      <c r="L8502">
        <v>73</v>
      </c>
      <c r="M8502">
        <v>73</v>
      </c>
      <c r="N8502">
        <f>TAN(RADIANS(Table2[[#This Row],[angle]]))</f>
        <v>0.99999999999999989</v>
      </c>
      <c r="O8502">
        <f>0+LEFT(TEXT(Table2[[#This Row],[tan_angle]],"000/000"),3)</f>
        <v>1</v>
      </c>
      <c r="P8502">
        <f>0+RIGHT(TEXT(Table2[[#This Row],[tan_angle]],"000/000"),3)</f>
        <v>1</v>
      </c>
      <c r="Q8502" s="10">
        <f>Table2[[#This Row],[canvas_height]]/Table2[[#This Row],[canvas_width]]</f>
        <v>3.65</v>
      </c>
      <c r="R8502">
        <f>0+LEFT(TEXT(Table2[[#This Row],[canvas_ratio]],"000/000"),3)</f>
        <v>73</v>
      </c>
      <c r="S8502" s="5" t="str">
        <f t="shared" si="133"/>
        <v>/</v>
      </c>
      <c r="T8502" s="4">
        <f>0+RIGHT(TEXT(Table2[[#This Row],[canvas_ratio]],"000/000"),3)</f>
        <v>20</v>
      </c>
      <c r="U8502" s="9">
        <f>Table2[[#This Row],[canvas_ratio]]/Table2[[#This Row],[tan_angle]]</f>
        <v>3.6500000000000004</v>
      </c>
      <c r="V8502" s="8">
        <f>0+RIGHT(TEXT(Table2[[#This Row],[ratio]],"0000/0000"),4)/Table2[[#This Row],[tan_angle_numer]]</f>
        <v>20</v>
      </c>
      <c r="W8502" s="9" t="b">
        <f>Table2[[#This Row],[multiplier]]=Table2[[#This Row],[multiplier_calc]]</f>
        <v>0</v>
      </c>
    </row>
    <row r="8503" spans="1:23" x14ac:dyDescent="0.25">
      <c r="A8503" s="1">
        <v>3.66</v>
      </c>
      <c r="B8503" s="1">
        <v>1</v>
      </c>
      <c r="C8503">
        <v>45</v>
      </c>
      <c r="D8503">
        <v>0</v>
      </c>
      <c r="E8503">
        <v>0</v>
      </c>
      <c r="F8503">
        <v>15.54220705</v>
      </c>
      <c r="G8503">
        <v>-1.4142136E-2</v>
      </c>
      <c r="H8503">
        <v>0.70710678100000002</v>
      </c>
      <c r="I8503">
        <v>-258.09397513300001</v>
      </c>
      <c r="J8503">
        <v>258.80108191400001</v>
      </c>
      <c r="K8503">
        <v>183</v>
      </c>
      <c r="L8503">
        <v>183</v>
      </c>
      <c r="M8503">
        <v>183</v>
      </c>
      <c r="N8503">
        <f>TAN(RADIANS(Table2[[#This Row],[angle]]))</f>
        <v>0.99999999999999989</v>
      </c>
      <c r="O8503">
        <f>0+LEFT(TEXT(Table2[[#This Row],[tan_angle]],"000/000"),3)</f>
        <v>1</v>
      </c>
      <c r="P8503">
        <f>0+RIGHT(TEXT(Table2[[#This Row],[tan_angle]],"000/000"),3)</f>
        <v>1</v>
      </c>
      <c r="Q8503" s="10">
        <f>Table2[[#This Row],[canvas_height]]/Table2[[#This Row],[canvas_width]]</f>
        <v>3.66</v>
      </c>
      <c r="R8503">
        <f>0+LEFT(TEXT(Table2[[#This Row],[canvas_ratio]],"000/000"),3)</f>
        <v>183</v>
      </c>
      <c r="S8503" s="5" t="str">
        <f t="shared" si="133"/>
        <v>/</v>
      </c>
      <c r="T8503" s="4">
        <f>0+RIGHT(TEXT(Table2[[#This Row],[canvas_ratio]],"000/000"),3)</f>
        <v>50</v>
      </c>
      <c r="U8503" s="9">
        <f>Table2[[#This Row],[canvas_ratio]]/Table2[[#This Row],[tan_angle]]</f>
        <v>3.6600000000000006</v>
      </c>
      <c r="V8503" s="8">
        <f>0+RIGHT(TEXT(Table2[[#This Row],[ratio]],"0000/0000"),4)/Table2[[#This Row],[tan_angle_numer]]</f>
        <v>50</v>
      </c>
      <c r="W8503" s="9" t="b">
        <f>Table2[[#This Row],[multiplier]]=Table2[[#This Row],[multiplier_calc]]</f>
        <v>0</v>
      </c>
    </row>
    <row r="8504" spans="1:23" x14ac:dyDescent="0.25">
      <c r="A8504" s="1">
        <v>3.67</v>
      </c>
      <c r="B8504" s="1">
        <v>1</v>
      </c>
      <c r="C8504">
        <v>45</v>
      </c>
      <c r="D8504">
        <v>0</v>
      </c>
      <c r="E8504">
        <v>0</v>
      </c>
      <c r="F8504">
        <v>15.563420254</v>
      </c>
      <c r="G8504">
        <v>7.0710679999999998E-3</v>
      </c>
      <c r="H8504">
        <v>0.70710678100000002</v>
      </c>
      <c r="I8504">
        <v>-518.30927061</v>
      </c>
      <c r="J8504">
        <v>519.01637739099999</v>
      </c>
      <c r="K8504">
        <v>367</v>
      </c>
      <c r="L8504">
        <v>367</v>
      </c>
      <c r="M8504">
        <v>367</v>
      </c>
      <c r="N8504">
        <f>TAN(RADIANS(Table2[[#This Row],[angle]]))</f>
        <v>0.99999999999999989</v>
      </c>
      <c r="O8504">
        <f>0+LEFT(TEXT(Table2[[#This Row],[tan_angle]],"000/000"),3)</f>
        <v>1</v>
      </c>
      <c r="P8504">
        <f>0+RIGHT(TEXT(Table2[[#This Row],[tan_angle]],"000/000"),3)</f>
        <v>1</v>
      </c>
      <c r="Q8504" s="10">
        <f>Table2[[#This Row],[canvas_height]]/Table2[[#This Row],[canvas_width]]</f>
        <v>3.67</v>
      </c>
      <c r="R8504">
        <f>0+LEFT(TEXT(Table2[[#This Row],[canvas_ratio]],"000/000"),3)</f>
        <v>367</v>
      </c>
      <c r="S8504" s="5" t="str">
        <f t="shared" si="133"/>
        <v>/</v>
      </c>
      <c r="T8504" s="4">
        <f>0+RIGHT(TEXT(Table2[[#This Row],[canvas_ratio]],"000/000"),3)</f>
        <v>100</v>
      </c>
      <c r="U8504" s="9">
        <f>Table2[[#This Row],[canvas_ratio]]/Table2[[#This Row],[tan_angle]]</f>
        <v>3.6700000000000004</v>
      </c>
      <c r="V8504" s="8">
        <f>0+RIGHT(TEXT(Table2[[#This Row],[ratio]],"0000/0000"),4)/Table2[[#This Row],[tan_angle_numer]]</f>
        <v>100</v>
      </c>
      <c r="W8504" s="9" t="b">
        <f>Table2[[#This Row],[multiplier]]=Table2[[#This Row],[multiplier_calc]]</f>
        <v>0</v>
      </c>
    </row>
    <row r="8505" spans="1:23" x14ac:dyDescent="0.25">
      <c r="A8505" s="1">
        <v>3.68</v>
      </c>
      <c r="B8505" s="1">
        <v>1</v>
      </c>
      <c r="C8505">
        <v>45</v>
      </c>
      <c r="D8505">
        <v>0</v>
      </c>
      <c r="E8505">
        <v>0</v>
      </c>
      <c r="F8505">
        <v>114.523014281</v>
      </c>
      <c r="G8505">
        <v>-2.8284271E-2</v>
      </c>
      <c r="H8505">
        <v>0.70710678100000002</v>
      </c>
      <c r="I8505">
        <v>-129.400540957</v>
      </c>
      <c r="J8505">
        <v>130.107647738</v>
      </c>
      <c r="K8505">
        <v>92</v>
      </c>
      <c r="L8505">
        <v>92</v>
      </c>
      <c r="M8505">
        <v>92</v>
      </c>
      <c r="N8505">
        <f>TAN(RADIANS(Table2[[#This Row],[angle]]))</f>
        <v>0.99999999999999989</v>
      </c>
      <c r="O8505">
        <f>0+LEFT(TEXT(Table2[[#This Row],[tan_angle]],"000/000"),3)</f>
        <v>1</v>
      </c>
      <c r="P8505">
        <f>0+RIGHT(TEXT(Table2[[#This Row],[tan_angle]],"000/000"),3)</f>
        <v>1</v>
      </c>
      <c r="Q8505" s="10">
        <f>Table2[[#This Row],[canvas_height]]/Table2[[#This Row],[canvas_width]]</f>
        <v>3.68</v>
      </c>
      <c r="R8505">
        <f>0+LEFT(TEXT(Table2[[#This Row],[canvas_ratio]],"000/000"),3)</f>
        <v>92</v>
      </c>
      <c r="S8505" s="5" t="str">
        <f t="shared" si="133"/>
        <v>/</v>
      </c>
      <c r="T8505" s="4">
        <f>0+RIGHT(TEXT(Table2[[#This Row],[canvas_ratio]],"000/000"),3)</f>
        <v>25</v>
      </c>
      <c r="U8505" s="9">
        <f>Table2[[#This Row],[canvas_ratio]]/Table2[[#This Row],[tan_angle]]</f>
        <v>3.6800000000000006</v>
      </c>
      <c r="V8505" s="8">
        <f>0+RIGHT(TEXT(Table2[[#This Row],[ratio]],"0000/0000"),4)/Table2[[#This Row],[tan_angle_numer]]</f>
        <v>25</v>
      </c>
      <c r="W8505" s="9" t="b">
        <f>Table2[[#This Row],[multiplier]]=Table2[[#This Row],[multiplier_calc]]</f>
        <v>0</v>
      </c>
    </row>
    <row r="8506" spans="1:23" x14ac:dyDescent="0.25">
      <c r="A8506" s="1">
        <v>3.69</v>
      </c>
      <c r="B8506" s="1">
        <v>1</v>
      </c>
      <c r="C8506">
        <v>45</v>
      </c>
      <c r="D8506">
        <v>0</v>
      </c>
      <c r="E8506">
        <v>0</v>
      </c>
      <c r="F8506">
        <v>370.51688227400001</v>
      </c>
      <c r="G8506">
        <v>-7.0710679999999998E-3</v>
      </c>
      <c r="H8506">
        <v>0.70710678100000002</v>
      </c>
      <c r="I8506">
        <v>-521.13769773399997</v>
      </c>
      <c r="J8506">
        <v>521.84480451499996</v>
      </c>
      <c r="K8506">
        <v>369</v>
      </c>
      <c r="L8506">
        <v>369</v>
      </c>
      <c r="M8506">
        <v>369</v>
      </c>
      <c r="N8506">
        <f>TAN(RADIANS(Table2[[#This Row],[angle]]))</f>
        <v>0.99999999999999989</v>
      </c>
      <c r="O8506">
        <f>0+LEFT(TEXT(Table2[[#This Row],[tan_angle]],"000/000"),3)</f>
        <v>1</v>
      </c>
      <c r="P8506">
        <f>0+RIGHT(TEXT(Table2[[#This Row],[tan_angle]],"000/000"),3)</f>
        <v>1</v>
      </c>
      <c r="Q8506" s="10">
        <f>Table2[[#This Row],[canvas_height]]/Table2[[#This Row],[canvas_width]]</f>
        <v>3.69</v>
      </c>
      <c r="R8506">
        <f>0+LEFT(TEXT(Table2[[#This Row],[canvas_ratio]],"000/000"),3)</f>
        <v>369</v>
      </c>
      <c r="S8506" s="5" t="str">
        <f t="shared" si="133"/>
        <v>/</v>
      </c>
      <c r="T8506" s="4">
        <f>0+RIGHT(TEXT(Table2[[#This Row],[canvas_ratio]],"000/000"),3)</f>
        <v>100</v>
      </c>
      <c r="U8506" s="9">
        <f>Table2[[#This Row],[canvas_ratio]]/Table2[[#This Row],[tan_angle]]</f>
        <v>3.6900000000000004</v>
      </c>
      <c r="V8506" s="8">
        <f>0+RIGHT(TEXT(Table2[[#This Row],[ratio]],"0000/0000"),4)/Table2[[#This Row],[tan_angle_numer]]</f>
        <v>100</v>
      </c>
      <c r="W8506" s="9" t="b">
        <f>Table2[[#This Row],[multiplier]]=Table2[[#This Row],[multiplier_calc]]</f>
        <v>0</v>
      </c>
    </row>
    <row r="8507" spans="1:23" x14ac:dyDescent="0.25">
      <c r="A8507" s="1">
        <v>3.7</v>
      </c>
      <c r="B8507" s="1">
        <v>1</v>
      </c>
      <c r="C8507">
        <v>45</v>
      </c>
      <c r="D8507">
        <v>0</v>
      </c>
      <c r="E8507">
        <v>0</v>
      </c>
      <c r="F8507">
        <v>36.698841944000002</v>
      </c>
      <c r="G8507">
        <v>-7.0710677999999999E-2</v>
      </c>
      <c r="H8507">
        <v>0.70710678100000002</v>
      </c>
      <c r="I8507">
        <v>-51.618795026999997</v>
      </c>
      <c r="J8507">
        <v>52.325901807999998</v>
      </c>
      <c r="K8507">
        <v>37</v>
      </c>
      <c r="L8507">
        <v>37</v>
      </c>
      <c r="M8507">
        <v>37</v>
      </c>
      <c r="N8507">
        <f>TAN(RADIANS(Table2[[#This Row],[angle]]))</f>
        <v>0.99999999999999989</v>
      </c>
      <c r="O8507">
        <f>0+LEFT(TEXT(Table2[[#This Row],[tan_angle]],"000/000"),3)</f>
        <v>1</v>
      </c>
      <c r="P8507">
        <f>0+RIGHT(TEXT(Table2[[#This Row],[tan_angle]],"000/000"),3)</f>
        <v>1</v>
      </c>
      <c r="Q8507" s="10">
        <f>Table2[[#This Row],[canvas_height]]/Table2[[#This Row],[canvas_width]]</f>
        <v>3.7</v>
      </c>
      <c r="R8507">
        <f>0+LEFT(TEXT(Table2[[#This Row],[canvas_ratio]],"000/000"),3)</f>
        <v>37</v>
      </c>
      <c r="S8507" s="5" t="str">
        <f t="shared" si="133"/>
        <v>/</v>
      </c>
      <c r="T8507" s="4">
        <f>0+RIGHT(TEXT(Table2[[#This Row],[canvas_ratio]],"000/000"),3)</f>
        <v>10</v>
      </c>
      <c r="U8507" s="9">
        <f>Table2[[#This Row],[canvas_ratio]]/Table2[[#This Row],[tan_angle]]</f>
        <v>3.7000000000000006</v>
      </c>
      <c r="V8507" s="8">
        <f>0+RIGHT(TEXT(Table2[[#This Row],[ratio]],"0000/0000"),4)/Table2[[#This Row],[tan_angle_numer]]</f>
        <v>10</v>
      </c>
      <c r="W8507" s="9" t="b">
        <f>Table2[[#This Row],[multiplier]]=Table2[[#This Row],[multiplier_calc]]</f>
        <v>0</v>
      </c>
    </row>
    <row r="8508" spans="1:23" x14ac:dyDescent="0.25">
      <c r="A8508" s="1">
        <v>3.71</v>
      </c>
      <c r="B8508" s="1">
        <v>1</v>
      </c>
      <c r="C8508">
        <v>45</v>
      </c>
      <c r="D8508">
        <v>0</v>
      </c>
      <c r="E8508">
        <v>0</v>
      </c>
      <c r="F8508">
        <v>362.0316009</v>
      </c>
      <c r="G8508">
        <v>-7.0710679999999998E-3</v>
      </c>
      <c r="H8508">
        <v>0.70710678100000002</v>
      </c>
      <c r="I8508">
        <v>-523.96612485900005</v>
      </c>
      <c r="J8508">
        <v>524.67323164000004</v>
      </c>
      <c r="K8508">
        <v>371</v>
      </c>
      <c r="L8508">
        <v>371</v>
      </c>
      <c r="M8508">
        <v>371</v>
      </c>
      <c r="N8508">
        <f>TAN(RADIANS(Table2[[#This Row],[angle]]))</f>
        <v>0.99999999999999989</v>
      </c>
      <c r="O8508">
        <f>0+LEFT(TEXT(Table2[[#This Row],[tan_angle]],"000/000"),3)</f>
        <v>1</v>
      </c>
      <c r="P8508">
        <f>0+RIGHT(TEXT(Table2[[#This Row],[tan_angle]],"000/000"),3)</f>
        <v>1</v>
      </c>
      <c r="Q8508" s="10">
        <f>Table2[[#This Row],[canvas_height]]/Table2[[#This Row],[canvas_width]]</f>
        <v>3.71</v>
      </c>
      <c r="R8508">
        <f>0+LEFT(TEXT(Table2[[#This Row],[canvas_ratio]],"000/000"),3)</f>
        <v>371</v>
      </c>
      <c r="S8508" s="5" t="str">
        <f t="shared" si="133"/>
        <v>/</v>
      </c>
      <c r="T8508" s="4">
        <f>0+RIGHT(TEXT(Table2[[#This Row],[canvas_ratio]],"000/000"),3)</f>
        <v>100</v>
      </c>
      <c r="U8508" s="9">
        <f>Table2[[#This Row],[canvas_ratio]]/Table2[[#This Row],[tan_angle]]</f>
        <v>3.7100000000000004</v>
      </c>
      <c r="V8508" s="8">
        <f>0+RIGHT(TEXT(Table2[[#This Row],[ratio]],"0000/0000"),4)/Table2[[#This Row],[tan_angle_numer]]</f>
        <v>100</v>
      </c>
      <c r="W8508" s="9" t="b">
        <f>Table2[[#This Row],[multiplier]]=Table2[[#This Row],[multiplier_calc]]</f>
        <v>0</v>
      </c>
    </row>
    <row r="8509" spans="1:23" x14ac:dyDescent="0.25">
      <c r="A8509" s="1">
        <v>3.72</v>
      </c>
      <c r="B8509" s="1">
        <v>1</v>
      </c>
      <c r="C8509">
        <v>45</v>
      </c>
      <c r="D8509">
        <v>0</v>
      </c>
      <c r="E8509">
        <v>0</v>
      </c>
      <c r="F8509">
        <v>94.724024408000005</v>
      </c>
      <c r="G8509">
        <v>-2.8284271E-2</v>
      </c>
      <c r="H8509">
        <v>0.70710678100000002</v>
      </c>
      <c r="I8509">
        <v>-130.81475452000001</v>
      </c>
      <c r="J8509">
        <v>131.521861301</v>
      </c>
      <c r="K8509">
        <v>93</v>
      </c>
      <c r="L8509">
        <v>93</v>
      </c>
      <c r="M8509">
        <v>93</v>
      </c>
      <c r="N8509">
        <f>TAN(RADIANS(Table2[[#This Row],[angle]]))</f>
        <v>0.99999999999999989</v>
      </c>
      <c r="O8509">
        <f>0+LEFT(TEXT(Table2[[#This Row],[tan_angle]],"000/000"),3)</f>
        <v>1</v>
      </c>
      <c r="P8509">
        <f>0+RIGHT(TEXT(Table2[[#This Row],[tan_angle]],"000/000"),3)</f>
        <v>1</v>
      </c>
      <c r="Q8509" s="10">
        <f>Table2[[#This Row],[canvas_height]]/Table2[[#This Row],[canvas_width]]</f>
        <v>3.72</v>
      </c>
      <c r="R8509">
        <f>0+LEFT(TEXT(Table2[[#This Row],[canvas_ratio]],"000/000"),3)</f>
        <v>93</v>
      </c>
      <c r="S8509" s="5" t="str">
        <f t="shared" si="133"/>
        <v>/</v>
      </c>
      <c r="T8509" s="4">
        <f>0+RIGHT(TEXT(Table2[[#This Row],[canvas_ratio]],"000/000"),3)</f>
        <v>25</v>
      </c>
      <c r="U8509" s="9">
        <f>Table2[[#This Row],[canvas_ratio]]/Table2[[#This Row],[tan_angle]]</f>
        <v>3.7200000000000006</v>
      </c>
      <c r="V8509" s="8">
        <f>0+RIGHT(TEXT(Table2[[#This Row],[ratio]],"0000/0000"),4)/Table2[[#This Row],[tan_angle_numer]]</f>
        <v>25</v>
      </c>
      <c r="W8509" s="9" t="b">
        <f>Table2[[#This Row],[multiplier]]=Table2[[#This Row],[multiplier_calc]]</f>
        <v>0</v>
      </c>
    </row>
    <row r="8510" spans="1:23" x14ac:dyDescent="0.25">
      <c r="A8510" s="1">
        <v>3.73</v>
      </c>
      <c r="B8510" s="1">
        <v>1</v>
      </c>
      <c r="C8510">
        <v>45</v>
      </c>
      <c r="D8510">
        <v>0</v>
      </c>
      <c r="E8510">
        <v>0</v>
      </c>
      <c r="F8510">
        <v>332.33311608999998</v>
      </c>
      <c r="G8510">
        <v>-7.0710679999999998E-3</v>
      </c>
      <c r="H8510">
        <v>0.70710678100000002</v>
      </c>
      <c r="I8510">
        <v>-526.79455198400001</v>
      </c>
      <c r="J8510">
        <v>527.501658765</v>
      </c>
      <c r="K8510">
        <v>373</v>
      </c>
      <c r="L8510">
        <v>373</v>
      </c>
      <c r="M8510">
        <v>373</v>
      </c>
      <c r="N8510">
        <f>TAN(RADIANS(Table2[[#This Row],[angle]]))</f>
        <v>0.99999999999999989</v>
      </c>
      <c r="O8510">
        <f>0+LEFT(TEXT(Table2[[#This Row],[tan_angle]],"000/000"),3)</f>
        <v>1</v>
      </c>
      <c r="P8510">
        <f>0+RIGHT(TEXT(Table2[[#This Row],[tan_angle]],"000/000"),3)</f>
        <v>1</v>
      </c>
      <c r="Q8510" s="10">
        <f>Table2[[#This Row],[canvas_height]]/Table2[[#This Row],[canvas_width]]</f>
        <v>3.73</v>
      </c>
      <c r="R8510">
        <f>0+LEFT(TEXT(Table2[[#This Row],[canvas_ratio]],"000/000"),3)</f>
        <v>373</v>
      </c>
      <c r="S8510" s="5" t="str">
        <f t="shared" si="133"/>
        <v>/</v>
      </c>
      <c r="T8510" s="4">
        <f>0+RIGHT(TEXT(Table2[[#This Row],[canvas_ratio]],"000/000"),3)</f>
        <v>100</v>
      </c>
      <c r="U8510" s="9">
        <f>Table2[[#This Row],[canvas_ratio]]/Table2[[#This Row],[tan_angle]]</f>
        <v>3.7300000000000004</v>
      </c>
      <c r="V8510" s="8">
        <f>0+RIGHT(TEXT(Table2[[#This Row],[ratio]],"0000/0000"),4)/Table2[[#This Row],[tan_angle_numer]]</f>
        <v>100</v>
      </c>
      <c r="W8510" s="9" t="b">
        <f>Table2[[#This Row],[multiplier]]=Table2[[#This Row],[multiplier_calc]]</f>
        <v>0</v>
      </c>
    </row>
    <row r="8511" spans="1:23" x14ac:dyDescent="0.25">
      <c r="A8511" s="1">
        <v>3.74</v>
      </c>
      <c r="B8511" s="1">
        <v>1</v>
      </c>
      <c r="C8511">
        <v>45</v>
      </c>
      <c r="D8511">
        <v>0</v>
      </c>
      <c r="E8511">
        <v>0</v>
      </c>
      <c r="F8511">
        <v>142.821427664</v>
      </c>
      <c r="G8511">
        <v>-1.4142136E-2</v>
      </c>
      <c r="H8511">
        <v>0.70710678100000002</v>
      </c>
      <c r="I8511">
        <v>-263.750829383</v>
      </c>
      <c r="J8511">
        <v>264.45793616399999</v>
      </c>
      <c r="K8511">
        <v>187</v>
      </c>
      <c r="L8511">
        <v>187</v>
      </c>
      <c r="M8511">
        <v>187</v>
      </c>
      <c r="N8511">
        <f>TAN(RADIANS(Table2[[#This Row],[angle]]))</f>
        <v>0.99999999999999989</v>
      </c>
      <c r="O8511">
        <f>0+LEFT(TEXT(Table2[[#This Row],[tan_angle]],"000/000"),3)</f>
        <v>1</v>
      </c>
      <c r="P8511">
        <f>0+RIGHT(TEXT(Table2[[#This Row],[tan_angle]],"000/000"),3)</f>
        <v>1</v>
      </c>
      <c r="Q8511" s="10">
        <f>Table2[[#This Row],[canvas_height]]/Table2[[#This Row],[canvas_width]]</f>
        <v>3.74</v>
      </c>
      <c r="R8511">
        <f>0+LEFT(TEXT(Table2[[#This Row],[canvas_ratio]],"000/000"),3)</f>
        <v>187</v>
      </c>
      <c r="S8511" s="5" t="str">
        <f t="shared" si="133"/>
        <v>/</v>
      </c>
      <c r="T8511" s="4">
        <f>0+RIGHT(TEXT(Table2[[#This Row],[canvas_ratio]],"000/000"),3)</f>
        <v>50</v>
      </c>
      <c r="U8511" s="9">
        <f>Table2[[#This Row],[canvas_ratio]]/Table2[[#This Row],[tan_angle]]</f>
        <v>3.7400000000000007</v>
      </c>
      <c r="V8511" s="8">
        <f>0+RIGHT(TEXT(Table2[[#This Row],[ratio]],"0000/0000"),4)/Table2[[#This Row],[tan_angle_numer]]</f>
        <v>50</v>
      </c>
      <c r="W8511" s="9" t="b">
        <f>Table2[[#This Row],[multiplier]]=Table2[[#This Row],[multiplier_calc]]</f>
        <v>0</v>
      </c>
    </row>
    <row r="8512" spans="1:23" x14ac:dyDescent="0.25">
      <c r="A8512" s="1">
        <v>3.75</v>
      </c>
      <c r="B8512" s="1">
        <v>1</v>
      </c>
      <c r="C8512">
        <v>45</v>
      </c>
      <c r="D8512">
        <v>0</v>
      </c>
      <c r="E8512">
        <v>0</v>
      </c>
      <c r="F8512">
        <v>5.4800775540000002</v>
      </c>
      <c r="G8512">
        <v>-0.17677669500000001</v>
      </c>
      <c r="H8512">
        <v>0.70710678100000002</v>
      </c>
      <c r="I8512">
        <v>-20.506096654</v>
      </c>
      <c r="J8512">
        <v>21.213203435</v>
      </c>
      <c r="K8512">
        <v>15</v>
      </c>
      <c r="L8512">
        <v>15</v>
      </c>
      <c r="M8512">
        <v>15</v>
      </c>
      <c r="N8512">
        <f>TAN(RADIANS(Table2[[#This Row],[angle]]))</f>
        <v>0.99999999999999989</v>
      </c>
      <c r="O8512">
        <f>0+LEFT(TEXT(Table2[[#This Row],[tan_angle]],"000/000"),3)</f>
        <v>1</v>
      </c>
      <c r="P8512">
        <f>0+RIGHT(TEXT(Table2[[#This Row],[tan_angle]],"000/000"),3)</f>
        <v>1</v>
      </c>
      <c r="Q8512" s="10">
        <f>Table2[[#This Row],[canvas_height]]/Table2[[#This Row],[canvas_width]]</f>
        <v>3.75</v>
      </c>
      <c r="R8512">
        <f>0+LEFT(TEXT(Table2[[#This Row],[canvas_ratio]],"000/000"),3)</f>
        <v>15</v>
      </c>
      <c r="S8512" s="5" t="str">
        <f t="shared" si="133"/>
        <v>/</v>
      </c>
      <c r="T8512" s="4">
        <f>0+RIGHT(TEXT(Table2[[#This Row],[canvas_ratio]],"000/000"),3)</f>
        <v>4</v>
      </c>
      <c r="U8512" s="9">
        <f>Table2[[#This Row],[canvas_ratio]]/Table2[[#This Row],[tan_angle]]</f>
        <v>3.7500000000000004</v>
      </c>
      <c r="V8512" s="8">
        <f>0+RIGHT(TEXT(Table2[[#This Row],[ratio]],"0000/0000"),4)/Table2[[#This Row],[tan_angle_numer]]</f>
        <v>4</v>
      </c>
      <c r="W8512" s="9" t="b">
        <f>Table2[[#This Row],[multiplier]]=Table2[[#This Row],[multiplier_calc]]</f>
        <v>0</v>
      </c>
    </row>
    <row r="8513" spans="1:23" x14ac:dyDescent="0.25">
      <c r="A8513" s="1">
        <v>3.76</v>
      </c>
      <c r="B8513" s="1">
        <v>1</v>
      </c>
      <c r="C8513">
        <v>45</v>
      </c>
      <c r="D8513">
        <v>0</v>
      </c>
      <c r="E8513">
        <v>0</v>
      </c>
      <c r="F8513">
        <v>111.694587156</v>
      </c>
      <c r="G8513">
        <v>-2.8284271E-2</v>
      </c>
      <c r="H8513">
        <v>0.70710678100000002</v>
      </c>
      <c r="I8513">
        <v>-132.22896808199999</v>
      </c>
      <c r="J8513">
        <v>132.93607486299999</v>
      </c>
      <c r="K8513">
        <v>94</v>
      </c>
      <c r="L8513">
        <v>94</v>
      </c>
      <c r="M8513">
        <v>94</v>
      </c>
      <c r="N8513">
        <f>TAN(RADIANS(Table2[[#This Row],[angle]]))</f>
        <v>0.99999999999999989</v>
      </c>
      <c r="O8513">
        <f>0+LEFT(TEXT(Table2[[#This Row],[tan_angle]],"000/000"),3)</f>
        <v>1</v>
      </c>
      <c r="P8513">
        <f>0+RIGHT(TEXT(Table2[[#This Row],[tan_angle]],"000/000"),3)</f>
        <v>1</v>
      </c>
      <c r="Q8513" s="10">
        <f>Table2[[#This Row],[canvas_height]]/Table2[[#This Row],[canvas_width]]</f>
        <v>3.76</v>
      </c>
      <c r="R8513">
        <f>0+LEFT(TEXT(Table2[[#This Row],[canvas_ratio]],"000/000"),3)</f>
        <v>94</v>
      </c>
      <c r="S8513" s="5" t="str">
        <f t="shared" si="133"/>
        <v>/</v>
      </c>
      <c r="T8513" s="4">
        <f>0+RIGHT(TEXT(Table2[[#This Row],[canvas_ratio]],"000/000"),3)</f>
        <v>25</v>
      </c>
      <c r="U8513" s="9">
        <f>Table2[[#This Row],[canvas_ratio]]/Table2[[#This Row],[tan_angle]]</f>
        <v>3.7600000000000002</v>
      </c>
      <c r="V8513" s="8">
        <f>0+RIGHT(TEXT(Table2[[#This Row],[ratio]],"0000/0000"),4)/Table2[[#This Row],[tan_angle_numer]]</f>
        <v>25</v>
      </c>
      <c r="W8513" s="9" t="b">
        <f>Table2[[#This Row],[multiplier]]=Table2[[#This Row],[multiplier_calc]]</f>
        <v>0</v>
      </c>
    </row>
    <row r="8514" spans="1:23" x14ac:dyDescent="0.25">
      <c r="A8514" s="1">
        <v>3.77</v>
      </c>
      <c r="B8514" s="1">
        <v>1</v>
      </c>
      <c r="C8514">
        <v>45</v>
      </c>
      <c r="D8514">
        <v>0</v>
      </c>
      <c r="E8514">
        <v>0</v>
      </c>
      <c r="F8514">
        <v>69.303535624000006</v>
      </c>
      <c r="G8514">
        <v>7.0710679999999998E-3</v>
      </c>
      <c r="H8514">
        <v>0.70710678100000002</v>
      </c>
      <c r="I8514">
        <v>-532.45140623299994</v>
      </c>
      <c r="J8514">
        <v>533.15851301399994</v>
      </c>
      <c r="K8514">
        <v>377</v>
      </c>
      <c r="L8514">
        <v>377</v>
      </c>
      <c r="M8514">
        <v>377</v>
      </c>
      <c r="N8514">
        <f>TAN(RADIANS(Table2[[#This Row],[angle]]))</f>
        <v>0.99999999999999989</v>
      </c>
      <c r="O8514">
        <f>0+LEFT(TEXT(Table2[[#This Row],[tan_angle]],"000/000"),3)</f>
        <v>1</v>
      </c>
      <c r="P8514">
        <f>0+RIGHT(TEXT(Table2[[#This Row],[tan_angle]],"000/000"),3)</f>
        <v>1</v>
      </c>
      <c r="Q8514" s="10">
        <f>Table2[[#This Row],[canvas_height]]/Table2[[#This Row],[canvas_width]]</f>
        <v>3.77</v>
      </c>
      <c r="R8514">
        <f>0+LEFT(TEXT(Table2[[#This Row],[canvas_ratio]],"000/000"),3)</f>
        <v>377</v>
      </c>
      <c r="S8514" s="5" t="str">
        <f t="shared" si="133"/>
        <v>/</v>
      </c>
      <c r="T8514" s="4">
        <f>0+RIGHT(TEXT(Table2[[#This Row],[canvas_ratio]],"000/000"),3)</f>
        <v>100</v>
      </c>
      <c r="U8514" s="9">
        <f>Table2[[#This Row],[canvas_ratio]]/Table2[[#This Row],[tan_angle]]</f>
        <v>3.7700000000000005</v>
      </c>
      <c r="V8514" s="8">
        <f>0+RIGHT(TEXT(Table2[[#This Row],[ratio]],"0000/0000"),4)/Table2[[#This Row],[tan_angle_numer]]</f>
        <v>100</v>
      </c>
      <c r="W8514" s="9" t="b">
        <f>Table2[[#This Row],[multiplier]]=Table2[[#This Row],[multiplier_calc]]</f>
        <v>0</v>
      </c>
    </row>
    <row r="8515" spans="1:23" x14ac:dyDescent="0.25">
      <c r="A8515" s="1">
        <v>3.78</v>
      </c>
      <c r="B8515" s="1">
        <v>1</v>
      </c>
      <c r="C8515">
        <v>45</v>
      </c>
      <c r="D8515">
        <v>0</v>
      </c>
      <c r="E8515">
        <v>0</v>
      </c>
      <c r="F8515">
        <v>48.097403256</v>
      </c>
      <c r="G8515">
        <v>1.4142136E-2</v>
      </c>
      <c r="H8515">
        <v>0.70710678100000002</v>
      </c>
      <c r="I8515">
        <v>-266.57925650700003</v>
      </c>
      <c r="J8515">
        <v>267.28636328800002</v>
      </c>
      <c r="K8515">
        <v>189</v>
      </c>
      <c r="L8515">
        <v>189</v>
      </c>
      <c r="M8515">
        <v>189</v>
      </c>
      <c r="N8515">
        <f>TAN(RADIANS(Table2[[#This Row],[angle]]))</f>
        <v>0.99999999999999989</v>
      </c>
      <c r="O8515">
        <f>0+LEFT(TEXT(Table2[[#This Row],[tan_angle]],"000/000"),3)</f>
        <v>1</v>
      </c>
      <c r="P8515">
        <f>0+RIGHT(TEXT(Table2[[#This Row],[tan_angle]],"000/000"),3)</f>
        <v>1</v>
      </c>
      <c r="Q8515" s="10">
        <f>Table2[[#This Row],[canvas_height]]/Table2[[#This Row],[canvas_width]]</f>
        <v>3.78</v>
      </c>
      <c r="R8515">
        <f>0+LEFT(TEXT(Table2[[#This Row],[canvas_ratio]],"000/000"),3)</f>
        <v>189</v>
      </c>
      <c r="S8515" s="5" t="str">
        <f t="shared" si="133"/>
        <v>/</v>
      </c>
      <c r="T8515" s="4">
        <f>0+RIGHT(TEXT(Table2[[#This Row],[canvas_ratio]],"000/000"),3)</f>
        <v>50</v>
      </c>
      <c r="U8515" s="9">
        <f>Table2[[#This Row],[canvas_ratio]]/Table2[[#This Row],[tan_angle]]</f>
        <v>3.7800000000000002</v>
      </c>
      <c r="V8515" s="8">
        <f>0+RIGHT(TEXT(Table2[[#This Row],[ratio]],"0000/0000"),4)/Table2[[#This Row],[tan_angle_numer]]</f>
        <v>50</v>
      </c>
      <c r="W8515" s="9" t="b">
        <f>Table2[[#This Row],[multiplier]]=Table2[[#This Row],[multiplier_calc]]</f>
        <v>0</v>
      </c>
    </row>
    <row r="8516" spans="1:23" x14ac:dyDescent="0.25">
      <c r="A8516" s="1">
        <v>3.79</v>
      </c>
      <c r="B8516" s="1">
        <v>1</v>
      </c>
      <c r="C8516">
        <v>45</v>
      </c>
      <c r="D8516">
        <v>0</v>
      </c>
      <c r="E8516">
        <v>0</v>
      </c>
      <c r="F8516">
        <v>101.83044755900001</v>
      </c>
      <c r="G8516">
        <v>7.0710679999999998E-3</v>
      </c>
      <c r="H8516">
        <v>0.70710678100000002</v>
      </c>
      <c r="I8516">
        <v>-535.27983335800002</v>
      </c>
      <c r="J8516">
        <v>535.98694013900001</v>
      </c>
      <c r="K8516">
        <v>379</v>
      </c>
      <c r="L8516">
        <v>379</v>
      </c>
      <c r="M8516">
        <v>379</v>
      </c>
      <c r="N8516">
        <f>TAN(RADIANS(Table2[[#This Row],[angle]]))</f>
        <v>0.99999999999999989</v>
      </c>
      <c r="O8516">
        <f>0+LEFT(TEXT(Table2[[#This Row],[tan_angle]],"000/000"),3)</f>
        <v>1</v>
      </c>
      <c r="P8516">
        <f>0+RIGHT(TEXT(Table2[[#This Row],[tan_angle]],"000/000"),3)</f>
        <v>1</v>
      </c>
      <c r="Q8516" s="10">
        <f>Table2[[#This Row],[canvas_height]]/Table2[[#This Row],[canvas_width]]</f>
        <v>3.79</v>
      </c>
      <c r="R8516">
        <f>0+LEFT(TEXT(Table2[[#This Row],[canvas_ratio]],"000/000"),3)</f>
        <v>379</v>
      </c>
      <c r="S8516" s="5" t="str">
        <f t="shared" si="133"/>
        <v>/</v>
      </c>
      <c r="T8516" s="4">
        <f>0+RIGHT(TEXT(Table2[[#This Row],[canvas_ratio]],"000/000"),3)</f>
        <v>100</v>
      </c>
      <c r="U8516" s="9">
        <f>Table2[[#This Row],[canvas_ratio]]/Table2[[#This Row],[tan_angle]]</f>
        <v>3.7900000000000005</v>
      </c>
      <c r="V8516" s="8">
        <f>0+RIGHT(TEXT(Table2[[#This Row],[ratio]],"0000/0000"),4)/Table2[[#This Row],[tan_angle_numer]]</f>
        <v>100</v>
      </c>
      <c r="W8516" s="9" t="b">
        <f>Table2[[#This Row],[multiplier]]=Table2[[#This Row],[multiplier_calc]]</f>
        <v>0</v>
      </c>
    </row>
    <row r="8517" spans="1:23" x14ac:dyDescent="0.25">
      <c r="A8517" s="1">
        <v>3.8</v>
      </c>
      <c r="B8517" s="1">
        <v>1</v>
      </c>
      <c r="C8517">
        <v>45</v>
      </c>
      <c r="D8517">
        <v>0</v>
      </c>
      <c r="E8517">
        <v>0</v>
      </c>
      <c r="F8517">
        <v>5.5154328929999998</v>
      </c>
      <c r="G8517">
        <v>-0.141421356</v>
      </c>
      <c r="H8517">
        <v>0.70710678100000002</v>
      </c>
      <c r="I8517">
        <v>-26.162950903999999</v>
      </c>
      <c r="J8517">
        <v>26.870057684999999</v>
      </c>
      <c r="K8517">
        <v>19</v>
      </c>
      <c r="L8517">
        <v>19</v>
      </c>
      <c r="M8517">
        <v>19</v>
      </c>
      <c r="N8517">
        <f>TAN(RADIANS(Table2[[#This Row],[angle]]))</f>
        <v>0.99999999999999989</v>
      </c>
      <c r="O8517">
        <f>0+LEFT(TEXT(Table2[[#This Row],[tan_angle]],"000/000"),3)</f>
        <v>1</v>
      </c>
      <c r="P8517">
        <f>0+RIGHT(TEXT(Table2[[#This Row],[tan_angle]],"000/000"),3)</f>
        <v>1</v>
      </c>
      <c r="Q8517" s="10">
        <f>Table2[[#This Row],[canvas_height]]/Table2[[#This Row],[canvas_width]]</f>
        <v>3.8</v>
      </c>
      <c r="R8517">
        <f>0+LEFT(TEXT(Table2[[#This Row],[canvas_ratio]],"000/000"),3)</f>
        <v>19</v>
      </c>
      <c r="S8517" s="5" t="str">
        <f t="shared" si="133"/>
        <v>/</v>
      </c>
      <c r="T8517" s="4">
        <f>0+RIGHT(TEXT(Table2[[#This Row],[canvas_ratio]],"000/000"),3)</f>
        <v>5</v>
      </c>
      <c r="U8517" s="9">
        <f>Table2[[#This Row],[canvas_ratio]]/Table2[[#This Row],[tan_angle]]</f>
        <v>3.8000000000000003</v>
      </c>
      <c r="V8517" s="8">
        <f>0+RIGHT(TEXT(Table2[[#This Row],[ratio]],"0000/0000"),4)/Table2[[#This Row],[tan_angle_numer]]</f>
        <v>5</v>
      </c>
      <c r="W8517" s="9" t="b">
        <f>Table2[[#This Row],[multiplier]]=Table2[[#This Row],[multiplier_calc]]</f>
        <v>0</v>
      </c>
    </row>
    <row r="8518" spans="1:23" x14ac:dyDescent="0.25">
      <c r="A8518" s="1">
        <v>3.81</v>
      </c>
      <c r="B8518" s="1">
        <v>1</v>
      </c>
      <c r="C8518">
        <v>45</v>
      </c>
      <c r="D8518">
        <v>0</v>
      </c>
      <c r="E8518">
        <v>0</v>
      </c>
      <c r="F8518">
        <v>425.67121120600001</v>
      </c>
      <c r="G8518">
        <v>-7.0710679999999998E-3</v>
      </c>
      <c r="H8518">
        <v>0.70710678100000002</v>
      </c>
      <c r="I8518">
        <v>-538.10826048299998</v>
      </c>
      <c r="J8518">
        <v>538.81536726399997</v>
      </c>
      <c r="K8518">
        <v>381</v>
      </c>
      <c r="L8518">
        <v>381</v>
      </c>
      <c r="M8518">
        <v>381</v>
      </c>
      <c r="N8518">
        <f>TAN(RADIANS(Table2[[#This Row],[angle]]))</f>
        <v>0.99999999999999989</v>
      </c>
      <c r="O8518">
        <f>0+LEFT(TEXT(Table2[[#This Row],[tan_angle]],"000/000"),3)</f>
        <v>1</v>
      </c>
      <c r="P8518">
        <f>0+RIGHT(TEXT(Table2[[#This Row],[tan_angle]],"000/000"),3)</f>
        <v>1</v>
      </c>
      <c r="Q8518" s="10">
        <f>Table2[[#This Row],[canvas_height]]/Table2[[#This Row],[canvas_width]]</f>
        <v>3.81</v>
      </c>
      <c r="R8518">
        <f>0+LEFT(TEXT(Table2[[#This Row],[canvas_ratio]],"000/000"),3)</f>
        <v>381</v>
      </c>
      <c r="S8518" s="5" t="str">
        <f t="shared" si="133"/>
        <v>/</v>
      </c>
      <c r="T8518" s="4">
        <f>0+RIGHT(TEXT(Table2[[#This Row],[canvas_ratio]],"000/000"),3)</f>
        <v>100</v>
      </c>
      <c r="U8518" s="9">
        <f>Table2[[#This Row],[canvas_ratio]]/Table2[[#This Row],[tan_angle]]</f>
        <v>3.8100000000000005</v>
      </c>
      <c r="V8518" s="8">
        <f>0+RIGHT(TEXT(Table2[[#This Row],[ratio]],"0000/0000"),4)/Table2[[#This Row],[tan_angle_numer]]</f>
        <v>100</v>
      </c>
      <c r="W8518" s="9" t="b">
        <f>Table2[[#This Row],[multiplier]]=Table2[[#This Row],[multiplier_calc]]</f>
        <v>0</v>
      </c>
    </row>
    <row r="8519" spans="1:23" x14ac:dyDescent="0.25">
      <c r="A8519" s="1">
        <v>3.82</v>
      </c>
      <c r="B8519" s="1">
        <v>1</v>
      </c>
      <c r="C8519">
        <v>45</v>
      </c>
      <c r="D8519">
        <v>0</v>
      </c>
      <c r="E8519">
        <v>0</v>
      </c>
      <c r="F8519">
        <v>210.703678658</v>
      </c>
      <c r="G8519">
        <v>-1.4142136E-2</v>
      </c>
      <c r="H8519">
        <v>0.70710678100000002</v>
      </c>
      <c r="I8519">
        <v>-269.40768363199999</v>
      </c>
      <c r="J8519">
        <v>270.11479041299998</v>
      </c>
      <c r="K8519">
        <v>191</v>
      </c>
      <c r="L8519">
        <v>191</v>
      </c>
      <c r="M8519">
        <v>191</v>
      </c>
      <c r="N8519">
        <f>TAN(RADIANS(Table2[[#This Row],[angle]]))</f>
        <v>0.99999999999999989</v>
      </c>
      <c r="O8519">
        <f>0+LEFT(TEXT(Table2[[#This Row],[tan_angle]],"000/000"),3)</f>
        <v>1</v>
      </c>
      <c r="P8519">
        <f>0+RIGHT(TEXT(Table2[[#This Row],[tan_angle]],"000/000"),3)</f>
        <v>1</v>
      </c>
      <c r="Q8519" s="10">
        <f>Table2[[#This Row],[canvas_height]]/Table2[[#This Row],[canvas_width]]</f>
        <v>3.82</v>
      </c>
      <c r="R8519">
        <f>0+LEFT(TEXT(Table2[[#This Row],[canvas_ratio]],"000/000"),3)</f>
        <v>191</v>
      </c>
      <c r="S8519" s="5" t="str">
        <f t="shared" si="133"/>
        <v>/</v>
      </c>
      <c r="T8519" s="4">
        <f>0+RIGHT(TEXT(Table2[[#This Row],[canvas_ratio]],"000/000"),3)</f>
        <v>50</v>
      </c>
      <c r="U8519" s="9">
        <f>Table2[[#This Row],[canvas_ratio]]/Table2[[#This Row],[tan_angle]]</f>
        <v>3.8200000000000003</v>
      </c>
      <c r="V8519" s="8">
        <f>0+RIGHT(TEXT(Table2[[#This Row],[ratio]],"0000/0000"),4)/Table2[[#This Row],[tan_angle_numer]]</f>
        <v>50</v>
      </c>
      <c r="W8519" s="9" t="b">
        <f>Table2[[#This Row],[multiplier]]=Table2[[#This Row],[multiplier_calc]]</f>
        <v>0</v>
      </c>
    </row>
    <row r="8520" spans="1:23" x14ac:dyDescent="0.25">
      <c r="A8520" s="1">
        <v>3.83</v>
      </c>
      <c r="B8520" s="1">
        <v>1</v>
      </c>
      <c r="C8520">
        <v>45</v>
      </c>
      <c r="D8520">
        <v>0</v>
      </c>
      <c r="E8520">
        <v>0</v>
      </c>
      <c r="F8520">
        <v>287.07828209399997</v>
      </c>
      <c r="G8520">
        <v>-7.0710679999999998E-3</v>
      </c>
      <c r="H8520">
        <v>0.70710678100000002</v>
      </c>
      <c r="I8520">
        <v>-540.93668760800006</v>
      </c>
      <c r="J8520">
        <v>541.64379438900005</v>
      </c>
      <c r="K8520">
        <v>383</v>
      </c>
      <c r="L8520">
        <v>383</v>
      </c>
      <c r="M8520">
        <v>383</v>
      </c>
      <c r="N8520">
        <f>TAN(RADIANS(Table2[[#This Row],[angle]]))</f>
        <v>0.99999999999999989</v>
      </c>
      <c r="O8520">
        <f>0+LEFT(TEXT(Table2[[#This Row],[tan_angle]],"000/000"),3)</f>
        <v>1</v>
      </c>
      <c r="P8520">
        <f>0+RIGHT(TEXT(Table2[[#This Row],[tan_angle]],"000/000"),3)</f>
        <v>1</v>
      </c>
      <c r="Q8520" s="10">
        <f>Table2[[#This Row],[canvas_height]]/Table2[[#This Row],[canvas_width]]</f>
        <v>3.83</v>
      </c>
      <c r="R8520">
        <f>0+LEFT(TEXT(Table2[[#This Row],[canvas_ratio]],"000/000"),3)</f>
        <v>383</v>
      </c>
      <c r="S8520" s="5" t="str">
        <f t="shared" si="133"/>
        <v>/</v>
      </c>
      <c r="T8520" s="4">
        <f>0+RIGHT(TEXT(Table2[[#This Row],[canvas_ratio]],"000/000"),3)</f>
        <v>100</v>
      </c>
      <c r="U8520" s="9">
        <f>Table2[[#This Row],[canvas_ratio]]/Table2[[#This Row],[tan_angle]]</f>
        <v>3.8300000000000005</v>
      </c>
      <c r="V8520" s="8">
        <f>0+RIGHT(TEXT(Table2[[#This Row],[ratio]],"0000/0000"),4)/Table2[[#This Row],[tan_angle_numer]]</f>
        <v>100</v>
      </c>
      <c r="W8520" s="9" t="b">
        <f>Table2[[#This Row],[multiplier]]=Table2[[#This Row],[multiplier_calc]]</f>
        <v>0</v>
      </c>
    </row>
    <row r="8521" spans="1:23" x14ac:dyDescent="0.25">
      <c r="A8521" s="1">
        <v>3.84</v>
      </c>
      <c r="B8521" s="1">
        <v>1</v>
      </c>
      <c r="C8521">
        <v>45</v>
      </c>
      <c r="D8521">
        <v>0</v>
      </c>
      <c r="E8521">
        <v>0</v>
      </c>
      <c r="F8521">
        <v>103.209305782</v>
      </c>
      <c r="G8521">
        <v>-2.8284271E-2</v>
      </c>
      <c r="H8521">
        <v>0.70710678100000002</v>
      </c>
      <c r="I8521">
        <v>-135.05739520700001</v>
      </c>
      <c r="J8521">
        <v>135.76450198800001</v>
      </c>
      <c r="K8521">
        <v>96</v>
      </c>
      <c r="L8521">
        <v>96</v>
      </c>
      <c r="M8521">
        <v>96</v>
      </c>
      <c r="N8521">
        <f>TAN(RADIANS(Table2[[#This Row],[angle]]))</f>
        <v>0.99999999999999989</v>
      </c>
      <c r="O8521">
        <f>0+LEFT(TEXT(Table2[[#This Row],[tan_angle]],"000/000"),3)</f>
        <v>1</v>
      </c>
      <c r="P8521">
        <f>0+RIGHT(TEXT(Table2[[#This Row],[tan_angle]],"000/000"),3)</f>
        <v>1</v>
      </c>
      <c r="Q8521" s="10">
        <f>Table2[[#This Row],[canvas_height]]/Table2[[#This Row],[canvas_width]]</f>
        <v>3.84</v>
      </c>
      <c r="R8521">
        <f>0+LEFT(TEXT(Table2[[#This Row],[canvas_ratio]],"000/000"),3)</f>
        <v>96</v>
      </c>
      <c r="S8521" s="5" t="str">
        <f t="shared" si="133"/>
        <v>/</v>
      </c>
      <c r="T8521" s="4">
        <f>0+RIGHT(TEXT(Table2[[#This Row],[canvas_ratio]],"000/000"),3)</f>
        <v>25</v>
      </c>
      <c r="U8521" s="9">
        <f>Table2[[#This Row],[canvas_ratio]]/Table2[[#This Row],[tan_angle]]</f>
        <v>3.8400000000000003</v>
      </c>
      <c r="V8521" s="8">
        <f>0+RIGHT(TEXT(Table2[[#This Row],[ratio]],"0000/0000"),4)/Table2[[#This Row],[tan_angle_numer]]</f>
        <v>25</v>
      </c>
      <c r="W8521" s="9" t="b">
        <f>Table2[[#This Row],[multiplier]]=Table2[[#This Row],[multiplier_calc]]</f>
        <v>0</v>
      </c>
    </row>
    <row r="8522" spans="1:23" x14ac:dyDescent="0.25">
      <c r="A8522" s="1">
        <v>3.85</v>
      </c>
      <c r="B8522" s="1">
        <v>1</v>
      </c>
      <c r="C8522">
        <v>45</v>
      </c>
      <c r="D8522">
        <v>0</v>
      </c>
      <c r="E8522">
        <v>0</v>
      </c>
      <c r="F8522">
        <v>70.746033457999999</v>
      </c>
      <c r="G8522">
        <v>3.5355339E-2</v>
      </c>
      <c r="H8522">
        <v>0.70710678100000002</v>
      </c>
      <c r="I8522">
        <v>-108.18733752200001</v>
      </c>
      <c r="J8522">
        <v>108.894444303</v>
      </c>
      <c r="K8522">
        <v>77</v>
      </c>
      <c r="L8522">
        <v>77</v>
      </c>
      <c r="M8522">
        <v>77</v>
      </c>
      <c r="N8522">
        <f>TAN(RADIANS(Table2[[#This Row],[angle]]))</f>
        <v>0.99999999999999989</v>
      </c>
      <c r="O8522">
        <f>0+LEFT(TEXT(Table2[[#This Row],[tan_angle]],"000/000"),3)</f>
        <v>1</v>
      </c>
      <c r="P8522">
        <f>0+RIGHT(TEXT(Table2[[#This Row],[tan_angle]],"000/000"),3)</f>
        <v>1</v>
      </c>
      <c r="Q8522" s="10">
        <f>Table2[[#This Row],[canvas_height]]/Table2[[#This Row],[canvas_width]]</f>
        <v>3.85</v>
      </c>
      <c r="R8522">
        <f>0+LEFT(TEXT(Table2[[#This Row],[canvas_ratio]],"000/000"),3)</f>
        <v>77</v>
      </c>
      <c r="S8522" s="5" t="str">
        <f t="shared" si="133"/>
        <v>/</v>
      </c>
      <c r="T8522" s="4">
        <f>0+RIGHT(TEXT(Table2[[#This Row],[canvas_ratio]],"000/000"),3)</f>
        <v>20</v>
      </c>
      <c r="U8522" s="9">
        <f>Table2[[#This Row],[canvas_ratio]]/Table2[[#This Row],[tan_angle]]</f>
        <v>3.8500000000000005</v>
      </c>
      <c r="V8522" s="8">
        <f>0+RIGHT(TEXT(Table2[[#This Row],[ratio]],"0000/0000"),4)/Table2[[#This Row],[tan_angle_numer]]</f>
        <v>20</v>
      </c>
      <c r="W8522" s="9" t="b">
        <f>Table2[[#This Row],[multiplier]]=Table2[[#This Row],[multiplier_calc]]</f>
        <v>0</v>
      </c>
    </row>
    <row r="8523" spans="1:23" x14ac:dyDescent="0.25">
      <c r="A8523" s="1">
        <v>3.86</v>
      </c>
      <c r="B8523" s="1">
        <v>1</v>
      </c>
      <c r="C8523">
        <v>45</v>
      </c>
      <c r="D8523">
        <v>0</v>
      </c>
      <c r="E8523">
        <v>0</v>
      </c>
      <c r="F8523">
        <v>234.74530921799999</v>
      </c>
      <c r="G8523">
        <v>-1.4142136E-2</v>
      </c>
      <c r="H8523">
        <v>0.70710678100000002</v>
      </c>
      <c r="I8523">
        <v>-272.23611075700001</v>
      </c>
      <c r="J8523">
        <v>272.943217538</v>
      </c>
      <c r="K8523">
        <v>193</v>
      </c>
      <c r="L8523">
        <v>193</v>
      </c>
      <c r="M8523">
        <v>193</v>
      </c>
      <c r="N8523">
        <f>TAN(RADIANS(Table2[[#This Row],[angle]]))</f>
        <v>0.99999999999999989</v>
      </c>
      <c r="O8523">
        <f>0+LEFT(TEXT(Table2[[#This Row],[tan_angle]],"000/000"),3)</f>
        <v>1</v>
      </c>
      <c r="P8523">
        <f>0+RIGHT(TEXT(Table2[[#This Row],[tan_angle]],"000/000"),3)</f>
        <v>1</v>
      </c>
      <c r="Q8523" s="10">
        <f>Table2[[#This Row],[canvas_height]]/Table2[[#This Row],[canvas_width]]</f>
        <v>3.86</v>
      </c>
      <c r="R8523">
        <f>0+LEFT(TEXT(Table2[[#This Row],[canvas_ratio]],"000/000"),3)</f>
        <v>193</v>
      </c>
      <c r="S8523" s="5" t="str">
        <f t="shared" si="133"/>
        <v>/</v>
      </c>
      <c r="T8523" s="4">
        <f>0+RIGHT(TEXT(Table2[[#This Row],[canvas_ratio]],"000/000"),3)</f>
        <v>50</v>
      </c>
      <c r="U8523" s="9">
        <f>Table2[[#This Row],[canvas_ratio]]/Table2[[#This Row],[tan_angle]]</f>
        <v>3.8600000000000003</v>
      </c>
      <c r="V8523" s="8">
        <f>0+RIGHT(TEXT(Table2[[#This Row],[ratio]],"0000/0000"),4)/Table2[[#This Row],[tan_angle_numer]]</f>
        <v>50</v>
      </c>
      <c r="W8523" s="9" t="b">
        <f>Table2[[#This Row],[multiplier]]=Table2[[#This Row],[multiplier_calc]]</f>
        <v>0</v>
      </c>
    </row>
    <row r="8524" spans="1:23" x14ac:dyDescent="0.25">
      <c r="A8524" s="1">
        <v>3.87</v>
      </c>
      <c r="B8524" s="1">
        <v>1</v>
      </c>
      <c r="C8524">
        <v>45</v>
      </c>
      <c r="D8524">
        <v>0</v>
      </c>
      <c r="E8524">
        <v>0</v>
      </c>
      <c r="F8524">
        <v>421.428570519</v>
      </c>
      <c r="G8524">
        <v>-7.0710679999999998E-3</v>
      </c>
      <c r="H8524">
        <v>0.70710678100000002</v>
      </c>
      <c r="I8524">
        <v>-546.59354185699999</v>
      </c>
      <c r="J8524">
        <v>547.30064863799998</v>
      </c>
      <c r="K8524">
        <v>387</v>
      </c>
      <c r="L8524">
        <v>387</v>
      </c>
      <c r="M8524">
        <v>387</v>
      </c>
      <c r="N8524">
        <f>TAN(RADIANS(Table2[[#This Row],[angle]]))</f>
        <v>0.99999999999999989</v>
      </c>
      <c r="O8524">
        <f>0+LEFT(TEXT(Table2[[#This Row],[tan_angle]],"000/000"),3)</f>
        <v>1</v>
      </c>
      <c r="P8524">
        <f>0+RIGHT(TEXT(Table2[[#This Row],[tan_angle]],"000/000"),3)</f>
        <v>1</v>
      </c>
      <c r="Q8524" s="10">
        <f>Table2[[#This Row],[canvas_height]]/Table2[[#This Row],[canvas_width]]</f>
        <v>3.87</v>
      </c>
      <c r="R8524">
        <f>0+LEFT(TEXT(Table2[[#This Row],[canvas_ratio]],"000/000"),3)</f>
        <v>387</v>
      </c>
      <c r="S8524" s="5" t="str">
        <f t="shared" si="133"/>
        <v>/</v>
      </c>
      <c r="T8524" s="4">
        <f>0+RIGHT(TEXT(Table2[[#This Row],[canvas_ratio]],"000/000"),3)</f>
        <v>100</v>
      </c>
      <c r="U8524" s="9">
        <f>Table2[[#This Row],[canvas_ratio]]/Table2[[#This Row],[tan_angle]]</f>
        <v>3.8700000000000006</v>
      </c>
      <c r="V8524" s="8">
        <f>0+RIGHT(TEXT(Table2[[#This Row],[ratio]],"0000/0000"),4)/Table2[[#This Row],[tan_angle_numer]]</f>
        <v>100</v>
      </c>
      <c r="W8524" s="9" t="b">
        <f>Table2[[#This Row],[multiplier]]=Table2[[#This Row],[multiplier_calc]]</f>
        <v>0</v>
      </c>
    </row>
    <row r="8525" spans="1:23" x14ac:dyDescent="0.25">
      <c r="A8525" s="1">
        <v>3.88</v>
      </c>
      <c r="B8525" s="1">
        <v>1</v>
      </c>
      <c r="C8525">
        <v>45</v>
      </c>
      <c r="D8525">
        <v>0</v>
      </c>
      <c r="E8525">
        <v>0</v>
      </c>
      <c r="F8525">
        <v>93.309810845000001</v>
      </c>
      <c r="G8525">
        <v>-2.8284271E-2</v>
      </c>
      <c r="H8525">
        <v>0.70710678100000002</v>
      </c>
      <c r="I8525">
        <v>-136.471608769</v>
      </c>
      <c r="J8525">
        <v>137.17871554999999</v>
      </c>
      <c r="K8525">
        <v>97</v>
      </c>
      <c r="L8525">
        <v>97</v>
      </c>
      <c r="M8525">
        <v>97</v>
      </c>
      <c r="N8525">
        <f>TAN(RADIANS(Table2[[#This Row],[angle]]))</f>
        <v>0.99999999999999989</v>
      </c>
      <c r="O8525">
        <f>0+LEFT(TEXT(Table2[[#This Row],[tan_angle]],"000/000"),3)</f>
        <v>1</v>
      </c>
      <c r="P8525">
        <f>0+RIGHT(TEXT(Table2[[#This Row],[tan_angle]],"000/000"),3)</f>
        <v>1</v>
      </c>
      <c r="Q8525" s="10">
        <f>Table2[[#This Row],[canvas_height]]/Table2[[#This Row],[canvas_width]]</f>
        <v>3.88</v>
      </c>
      <c r="R8525">
        <f>0+LEFT(TEXT(Table2[[#This Row],[canvas_ratio]],"000/000"),3)</f>
        <v>97</v>
      </c>
      <c r="S8525" s="5" t="str">
        <f t="shared" si="133"/>
        <v>/</v>
      </c>
      <c r="T8525" s="4">
        <f>0+RIGHT(TEXT(Table2[[#This Row],[canvas_ratio]],"000/000"),3)</f>
        <v>25</v>
      </c>
      <c r="U8525" s="9">
        <f>Table2[[#This Row],[canvas_ratio]]/Table2[[#This Row],[tan_angle]]</f>
        <v>3.8800000000000003</v>
      </c>
      <c r="V8525" s="8">
        <f>0+RIGHT(TEXT(Table2[[#This Row],[ratio]],"0000/0000"),4)/Table2[[#This Row],[tan_angle_numer]]</f>
        <v>25</v>
      </c>
      <c r="W8525" s="9" t="b">
        <f>Table2[[#This Row],[multiplier]]=Table2[[#This Row],[multiplier_calc]]</f>
        <v>0</v>
      </c>
    </row>
    <row r="8526" spans="1:23" x14ac:dyDescent="0.25">
      <c r="A8526" s="1">
        <v>3.89</v>
      </c>
      <c r="B8526" s="1">
        <v>1</v>
      </c>
      <c r="C8526">
        <v>45</v>
      </c>
      <c r="D8526">
        <v>0</v>
      </c>
      <c r="E8526">
        <v>0</v>
      </c>
      <c r="F8526">
        <v>500.62453001199998</v>
      </c>
      <c r="G8526">
        <v>-7.0710679999999998E-3</v>
      </c>
      <c r="H8526">
        <v>0.70710678100000002</v>
      </c>
      <c r="I8526">
        <v>-549.42196898199995</v>
      </c>
      <c r="J8526">
        <v>550.12907576299995</v>
      </c>
      <c r="K8526">
        <v>389</v>
      </c>
      <c r="L8526">
        <v>389</v>
      </c>
      <c r="M8526">
        <v>389</v>
      </c>
      <c r="N8526">
        <f>TAN(RADIANS(Table2[[#This Row],[angle]]))</f>
        <v>0.99999999999999989</v>
      </c>
      <c r="O8526">
        <f>0+LEFT(TEXT(Table2[[#This Row],[tan_angle]],"000/000"),3)</f>
        <v>1</v>
      </c>
      <c r="P8526">
        <f>0+RIGHT(TEXT(Table2[[#This Row],[tan_angle]],"000/000"),3)</f>
        <v>1</v>
      </c>
      <c r="Q8526" s="10">
        <f>Table2[[#This Row],[canvas_height]]/Table2[[#This Row],[canvas_width]]</f>
        <v>3.89</v>
      </c>
      <c r="R8526">
        <f>0+LEFT(TEXT(Table2[[#This Row],[canvas_ratio]],"000/000"),3)</f>
        <v>389</v>
      </c>
      <c r="S8526" s="5" t="str">
        <f t="shared" si="133"/>
        <v>/</v>
      </c>
      <c r="T8526" s="4">
        <f>0+RIGHT(TEXT(Table2[[#This Row],[canvas_ratio]],"000/000"),3)</f>
        <v>100</v>
      </c>
      <c r="U8526" s="9">
        <f>Table2[[#This Row],[canvas_ratio]]/Table2[[#This Row],[tan_angle]]</f>
        <v>3.8900000000000006</v>
      </c>
      <c r="V8526" s="8">
        <f>0+RIGHT(TEXT(Table2[[#This Row],[ratio]],"0000/0000"),4)/Table2[[#This Row],[tan_angle_numer]]</f>
        <v>100</v>
      </c>
      <c r="W8526" s="9" t="b">
        <f>Table2[[#This Row],[multiplier]]=Table2[[#This Row],[multiplier_calc]]</f>
        <v>0</v>
      </c>
    </row>
    <row r="8527" spans="1:23" x14ac:dyDescent="0.25">
      <c r="A8527" s="1">
        <v>3.9</v>
      </c>
      <c r="B8527" s="1">
        <v>1</v>
      </c>
      <c r="C8527">
        <v>45</v>
      </c>
      <c r="D8527">
        <v>0</v>
      </c>
      <c r="E8527">
        <v>0</v>
      </c>
      <c r="F8527">
        <v>5.586143571</v>
      </c>
      <c r="G8527">
        <v>-7.0710677999999999E-2</v>
      </c>
      <c r="H8527">
        <v>0.70710678100000002</v>
      </c>
      <c r="I8527">
        <v>-54.447222150999998</v>
      </c>
      <c r="J8527">
        <v>55.154328931999999</v>
      </c>
      <c r="K8527">
        <v>39</v>
      </c>
      <c r="L8527">
        <v>39</v>
      </c>
      <c r="M8527">
        <v>39</v>
      </c>
      <c r="N8527">
        <f>TAN(RADIANS(Table2[[#This Row],[angle]]))</f>
        <v>0.99999999999999989</v>
      </c>
      <c r="O8527">
        <f>0+LEFT(TEXT(Table2[[#This Row],[tan_angle]],"000/000"),3)</f>
        <v>1</v>
      </c>
      <c r="P8527">
        <f>0+RIGHT(TEXT(Table2[[#This Row],[tan_angle]],"000/000"),3)</f>
        <v>1</v>
      </c>
      <c r="Q8527" s="10">
        <f>Table2[[#This Row],[canvas_height]]/Table2[[#This Row],[canvas_width]]</f>
        <v>3.9</v>
      </c>
      <c r="R8527">
        <f>0+LEFT(TEXT(Table2[[#This Row],[canvas_ratio]],"000/000"),3)</f>
        <v>39</v>
      </c>
      <c r="S8527" s="5" t="str">
        <f t="shared" si="133"/>
        <v>/</v>
      </c>
      <c r="T8527" s="4">
        <f>0+RIGHT(TEXT(Table2[[#This Row],[canvas_ratio]],"000/000"),3)</f>
        <v>10</v>
      </c>
      <c r="U8527" s="9">
        <f>Table2[[#This Row],[canvas_ratio]]/Table2[[#This Row],[tan_angle]]</f>
        <v>3.9000000000000004</v>
      </c>
      <c r="V8527" s="8">
        <f>0+RIGHT(TEXT(Table2[[#This Row],[ratio]],"0000/0000"),4)/Table2[[#This Row],[tan_angle_numer]]</f>
        <v>10</v>
      </c>
      <c r="W8527" s="9" t="b">
        <f>Table2[[#This Row],[multiplier]]=Table2[[#This Row],[multiplier_calc]]</f>
        <v>0</v>
      </c>
    </row>
    <row r="8528" spans="1:23" x14ac:dyDescent="0.25">
      <c r="A8528" s="1">
        <v>3.91</v>
      </c>
      <c r="B8528" s="1">
        <v>1</v>
      </c>
      <c r="C8528">
        <v>45</v>
      </c>
      <c r="D8528">
        <v>0</v>
      </c>
      <c r="E8528">
        <v>0</v>
      </c>
      <c r="F8528">
        <v>492.13924863800003</v>
      </c>
      <c r="G8528">
        <v>-7.0710679999999998E-3</v>
      </c>
      <c r="H8528">
        <v>0.70710678100000002</v>
      </c>
      <c r="I8528">
        <v>-552.25039610700003</v>
      </c>
      <c r="J8528">
        <v>552.95750288800002</v>
      </c>
      <c r="K8528">
        <v>391</v>
      </c>
      <c r="L8528">
        <v>391</v>
      </c>
      <c r="M8528">
        <v>391</v>
      </c>
      <c r="N8528">
        <f>TAN(RADIANS(Table2[[#This Row],[angle]]))</f>
        <v>0.99999999999999989</v>
      </c>
      <c r="O8528">
        <f>0+LEFT(TEXT(Table2[[#This Row],[tan_angle]],"000/000"),3)</f>
        <v>1</v>
      </c>
      <c r="P8528">
        <f>0+RIGHT(TEXT(Table2[[#This Row],[tan_angle]],"000/000"),3)</f>
        <v>1</v>
      </c>
      <c r="Q8528" s="10">
        <f>Table2[[#This Row],[canvas_height]]/Table2[[#This Row],[canvas_width]]</f>
        <v>3.91</v>
      </c>
      <c r="R8528">
        <f>0+LEFT(TEXT(Table2[[#This Row],[canvas_ratio]],"000/000"),3)</f>
        <v>391</v>
      </c>
      <c r="S8528" s="5" t="str">
        <f t="shared" si="133"/>
        <v>/</v>
      </c>
      <c r="T8528" s="4">
        <f>0+RIGHT(TEXT(Table2[[#This Row],[canvas_ratio]],"000/000"),3)</f>
        <v>100</v>
      </c>
      <c r="U8528" s="9">
        <f>Table2[[#This Row],[canvas_ratio]]/Table2[[#This Row],[tan_angle]]</f>
        <v>3.9100000000000006</v>
      </c>
      <c r="V8528" s="8">
        <f>0+RIGHT(TEXT(Table2[[#This Row],[ratio]],"0000/0000"),4)/Table2[[#This Row],[tan_angle_numer]]</f>
        <v>100</v>
      </c>
      <c r="W8528" s="9" t="b">
        <f>Table2[[#This Row],[multiplier]]=Table2[[#This Row],[multiplier_calc]]</f>
        <v>0</v>
      </c>
    </row>
    <row r="8529" spans="1:23" x14ac:dyDescent="0.25">
      <c r="A8529" s="1">
        <v>3.92</v>
      </c>
      <c r="B8529" s="1">
        <v>1</v>
      </c>
      <c r="C8529">
        <v>45</v>
      </c>
      <c r="D8529">
        <v>0</v>
      </c>
      <c r="E8529">
        <v>0</v>
      </c>
      <c r="F8529">
        <v>72.096607410000004</v>
      </c>
      <c r="G8529">
        <v>-2.8284271E-2</v>
      </c>
      <c r="H8529">
        <v>0.70710678100000002</v>
      </c>
      <c r="I8529">
        <v>-137.88582233100001</v>
      </c>
      <c r="J8529">
        <v>138.59292911200001</v>
      </c>
      <c r="K8529">
        <v>98</v>
      </c>
      <c r="L8529">
        <v>98</v>
      </c>
      <c r="M8529">
        <v>98</v>
      </c>
      <c r="N8529">
        <f>TAN(RADIANS(Table2[[#This Row],[angle]]))</f>
        <v>0.99999999999999989</v>
      </c>
      <c r="O8529">
        <f>0+LEFT(TEXT(Table2[[#This Row],[tan_angle]],"000/000"),3)</f>
        <v>1</v>
      </c>
      <c r="P8529">
        <f>0+RIGHT(TEXT(Table2[[#This Row],[tan_angle]],"000/000"),3)</f>
        <v>1</v>
      </c>
      <c r="Q8529" s="10">
        <f>Table2[[#This Row],[canvas_height]]/Table2[[#This Row],[canvas_width]]</f>
        <v>3.92</v>
      </c>
      <c r="R8529">
        <f>0+LEFT(TEXT(Table2[[#This Row],[canvas_ratio]],"000/000"),3)</f>
        <v>98</v>
      </c>
      <c r="S8529" s="5" t="str">
        <f t="shared" si="133"/>
        <v>/</v>
      </c>
      <c r="T8529" s="4">
        <f>0+RIGHT(TEXT(Table2[[#This Row],[canvas_ratio]],"000/000"),3)</f>
        <v>25</v>
      </c>
      <c r="U8529" s="9">
        <f>Table2[[#This Row],[canvas_ratio]]/Table2[[#This Row],[tan_angle]]</f>
        <v>3.9200000000000004</v>
      </c>
      <c r="V8529" s="8">
        <f>0+RIGHT(TEXT(Table2[[#This Row],[ratio]],"0000/0000"),4)/Table2[[#This Row],[tan_angle_numer]]</f>
        <v>25</v>
      </c>
      <c r="W8529" s="9" t="b">
        <f>Table2[[#This Row],[multiplier]]=Table2[[#This Row],[multiplier_calc]]</f>
        <v>0</v>
      </c>
    </row>
    <row r="8530" spans="1:23" x14ac:dyDescent="0.25">
      <c r="A8530" s="1">
        <v>3.93</v>
      </c>
      <c r="B8530" s="1">
        <v>1</v>
      </c>
      <c r="C8530">
        <v>45</v>
      </c>
      <c r="D8530">
        <v>0</v>
      </c>
      <c r="E8530">
        <v>0</v>
      </c>
      <c r="F8530">
        <v>238.99502097300001</v>
      </c>
      <c r="G8530">
        <v>-7.0710679999999998E-3</v>
      </c>
      <c r="H8530">
        <v>0.70710678100000002</v>
      </c>
      <c r="I8530">
        <v>-555.078823231</v>
      </c>
      <c r="J8530">
        <v>555.78593001199999</v>
      </c>
      <c r="K8530">
        <v>393</v>
      </c>
      <c r="L8530">
        <v>393</v>
      </c>
      <c r="M8530">
        <v>393</v>
      </c>
      <c r="N8530">
        <f>TAN(RADIANS(Table2[[#This Row],[angle]]))</f>
        <v>0.99999999999999989</v>
      </c>
      <c r="O8530">
        <f>0+LEFT(TEXT(Table2[[#This Row],[tan_angle]],"000/000"),3)</f>
        <v>1</v>
      </c>
      <c r="P8530">
        <f>0+RIGHT(TEXT(Table2[[#This Row],[tan_angle]],"000/000"),3)</f>
        <v>1</v>
      </c>
      <c r="Q8530" s="10">
        <f>Table2[[#This Row],[canvas_height]]/Table2[[#This Row],[canvas_width]]</f>
        <v>3.93</v>
      </c>
      <c r="R8530">
        <f>0+LEFT(TEXT(Table2[[#This Row],[canvas_ratio]],"000/000"),3)</f>
        <v>393</v>
      </c>
      <c r="S8530" s="5" t="str">
        <f t="shared" si="133"/>
        <v>/</v>
      </c>
      <c r="T8530" s="4">
        <f>0+RIGHT(TEXT(Table2[[#This Row],[canvas_ratio]],"000/000"),3)</f>
        <v>100</v>
      </c>
      <c r="U8530" s="9">
        <f>Table2[[#This Row],[canvas_ratio]]/Table2[[#This Row],[tan_angle]]</f>
        <v>3.9300000000000006</v>
      </c>
      <c r="V8530" s="8">
        <f>0+RIGHT(TEXT(Table2[[#This Row],[ratio]],"0000/0000"),4)/Table2[[#This Row],[tan_angle_numer]]</f>
        <v>100</v>
      </c>
      <c r="W8530" s="9" t="b">
        <f>Table2[[#This Row],[multiplier]]=Table2[[#This Row],[multiplier_calc]]</f>
        <v>0</v>
      </c>
    </row>
    <row r="8531" spans="1:23" x14ac:dyDescent="0.25">
      <c r="A8531" s="1">
        <v>3.94</v>
      </c>
      <c r="B8531" s="1">
        <v>1</v>
      </c>
      <c r="C8531">
        <v>45</v>
      </c>
      <c r="D8531">
        <v>0</v>
      </c>
      <c r="E8531">
        <v>0</v>
      </c>
      <c r="F8531">
        <v>94.738166543000006</v>
      </c>
      <c r="G8531">
        <v>-1.4142136E-2</v>
      </c>
      <c r="H8531">
        <v>0.70710678100000002</v>
      </c>
      <c r="I8531">
        <v>-277.892965006</v>
      </c>
      <c r="J8531">
        <v>278.60007178699999</v>
      </c>
      <c r="K8531">
        <v>197</v>
      </c>
      <c r="L8531">
        <v>197</v>
      </c>
      <c r="M8531">
        <v>197</v>
      </c>
      <c r="N8531">
        <f>TAN(RADIANS(Table2[[#This Row],[angle]]))</f>
        <v>0.99999999999999989</v>
      </c>
      <c r="O8531">
        <f>0+LEFT(TEXT(Table2[[#This Row],[tan_angle]],"000/000"),3)</f>
        <v>1</v>
      </c>
      <c r="P8531">
        <f>0+RIGHT(TEXT(Table2[[#This Row],[tan_angle]],"000/000"),3)</f>
        <v>1</v>
      </c>
      <c r="Q8531" s="10">
        <f>Table2[[#This Row],[canvas_height]]/Table2[[#This Row],[canvas_width]]</f>
        <v>3.94</v>
      </c>
      <c r="R8531">
        <f>0+LEFT(TEXT(Table2[[#This Row],[canvas_ratio]],"000/000"),3)</f>
        <v>197</v>
      </c>
      <c r="S8531" s="5" t="str">
        <f t="shared" si="133"/>
        <v>/</v>
      </c>
      <c r="T8531" s="4">
        <f>0+RIGHT(TEXT(Table2[[#This Row],[canvas_ratio]],"000/000"),3)</f>
        <v>50</v>
      </c>
      <c r="U8531" s="9">
        <f>Table2[[#This Row],[canvas_ratio]]/Table2[[#This Row],[tan_angle]]</f>
        <v>3.9400000000000004</v>
      </c>
      <c r="V8531" s="8">
        <f>0+RIGHT(TEXT(Table2[[#This Row],[ratio]],"0000/0000"),4)/Table2[[#This Row],[tan_angle_numer]]</f>
        <v>50</v>
      </c>
      <c r="W8531" s="9" t="b">
        <f>Table2[[#This Row],[multiplier]]=Table2[[#This Row],[multiplier_calc]]</f>
        <v>0</v>
      </c>
    </row>
    <row r="8532" spans="1:23" x14ac:dyDescent="0.25">
      <c r="A8532" s="1">
        <v>3.95</v>
      </c>
      <c r="B8532" s="1">
        <v>1</v>
      </c>
      <c r="C8532">
        <v>45</v>
      </c>
      <c r="D8532">
        <v>0</v>
      </c>
      <c r="E8532">
        <v>0</v>
      </c>
      <c r="F8532">
        <v>5.6214989099999997</v>
      </c>
      <c r="G8532">
        <v>-3.5355339E-2</v>
      </c>
      <c r="H8532">
        <v>0.70710678100000002</v>
      </c>
      <c r="I8532">
        <v>-111.01576464599999</v>
      </c>
      <c r="J8532">
        <v>111.722871427</v>
      </c>
      <c r="K8532">
        <v>79</v>
      </c>
      <c r="L8532">
        <v>79</v>
      </c>
      <c r="M8532">
        <v>79</v>
      </c>
      <c r="N8532">
        <f>TAN(RADIANS(Table2[[#This Row],[angle]]))</f>
        <v>0.99999999999999989</v>
      </c>
      <c r="O8532">
        <f>0+LEFT(TEXT(Table2[[#This Row],[tan_angle]],"000/000"),3)</f>
        <v>1</v>
      </c>
      <c r="P8532">
        <f>0+RIGHT(TEXT(Table2[[#This Row],[tan_angle]],"000/000"),3)</f>
        <v>1</v>
      </c>
      <c r="Q8532" s="10">
        <f>Table2[[#This Row],[canvas_height]]/Table2[[#This Row],[canvas_width]]</f>
        <v>3.95</v>
      </c>
      <c r="R8532">
        <f>0+LEFT(TEXT(Table2[[#This Row],[canvas_ratio]],"000/000"),3)</f>
        <v>79</v>
      </c>
      <c r="S8532" s="5" t="str">
        <f t="shared" si="133"/>
        <v>/</v>
      </c>
      <c r="T8532" s="4">
        <f>0+RIGHT(TEXT(Table2[[#This Row],[canvas_ratio]],"000/000"),3)</f>
        <v>20</v>
      </c>
      <c r="U8532" s="9">
        <f>Table2[[#This Row],[canvas_ratio]]/Table2[[#This Row],[tan_angle]]</f>
        <v>3.9500000000000006</v>
      </c>
      <c r="V8532" s="8">
        <f>0+RIGHT(TEXT(Table2[[#This Row],[ratio]],"0000/0000"),4)/Table2[[#This Row],[tan_angle_numer]]</f>
        <v>20</v>
      </c>
      <c r="W8532" s="9" t="b">
        <f>Table2[[#This Row],[multiplier]]=Table2[[#This Row],[multiplier_calc]]</f>
        <v>0</v>
      </c>
    </row>
    <row r="8533" spans="1:23" x14ac:dyDescent="0.25">
      <c r="A8533" s="1">
        <v>3.96</v>
      </c>
      <c r="B8533" s="1">
        <v>1</v>
      </c>
      <c r="C8533">
        <v>45</v>
      </c>
      <c r="D8533">
        <v>0</v>
      </c>
      <c r="E8533">
        <v>0</v>
      </c>
      <c r="F8533">
        <v>134.37857269700001</v>
      </c>
      <c r="G8533">
        <v>2.8284271E-2</v>
      </c>
      <c r="H8533">
        <v>0.70710678100000002</v>
      </c>
      <c r="I8533">
        <v>-139.30003589399999</v>
      </c>
      <c r="J8533">
        <v>140.00714267500001</v>
      </c>
      <c r="K8533">
        <v>99</v>
      </c>
      <c r="L8533">
        <v>99</v>
      </c>
      <c r="M8533">
        <v>99</v>
      </c>
      <c r="N8533">
        <f>TAN(RADIANS(Table2[[#This Row],[angle]]))</f>
        <v>0.99999999999999989</v>
      </c>
      <c r="O8533">
        <f>0+LEFT(TEXT(Table2[[#This Row],[tan_angle]],"000/000"),3)</f>
        <v>1</v>
      </c>
      <c r="P8533">
        <f>0+RIGHT(TEXT(Table2[[#This Row],[tan_angle]],"000/000"),3)</f>
        <v>1</v>
      </c>
      <c r="Q8533" s="10">
        <f>Table2[[#This Row],[canvas_height]]/Table2[[#This Row],[canvas_width]]</f>
        <v>3.96</v>
      </c>
      <c r="R8533">
        <f>0+LEFT(TEXT(Table2[[#This Row],[canvas_ratio]],"000/000"),3)</f>
        <v>99</v>
      </c>
      <c r="S8533" s="5" t="str">
        <f t="shared" si="133"/>
        <v>/</v>
      </c>
      <c r="T8533" s="4">
        <f>0+RIGHT(TEXT(Table2[[#This Row],[canvas_ratio]],"000/000"),3)</f>
        <v>25</v>
      </c>
      <c r="U8533" s="9">
        <f>Table2[[#This Row],[canvas_ratio]]/Table2[[#This Row],[tan_angle]]</f>
        <v>3.9600000000000004</v>
      </c>
      <c r="V8533" s="8">
        <f>0+RIGHT(TEXT(Table2[[#This Row],[ratio]],"0000/0000"),4)/Table2[[#This Row],[tan_angle_numer]]</f>
        <v>25</v>
      </c>
      <c r="W8533" s="9" t="b">
        <f>Table2[[#This Row],[multiplier]]=Table2[[#This Row],[multiplier_calc]]</f>
        <v>0</v>
      </c>
    </row>
    <row r="8534" spans="1:23" x14ac:dyDescent="0.25">
      <c r="A8534" s="1">
        <v>3.97</v>
      </c>
      <c r="B8534" s="1">
        <v>1</v>
      </c>
      <c r="C8534">
        <v>45</v>
      </c>
      <c r="D8534">
        <v>0</v>
      </c>
      <c r="E8534">
        <v>0</v>
      </c>
      <c r="F8534">
        <v>376.173736523</v>
      </c>
      <c r="G8534">
        <v>-7.0710679999999998E-3</v>
      </c>
      <c r="H8534">
        <v>0.70710678100000002</v>
      </c>
      <c r="I8534">
        <v>-560.73567748100004</v>
      </c>
      <c r="J8534">
        <v>561.44278426200003</v>
      </c>
      <c r="K8534">
        <v>397</v>
      </c>
      <c r="L8534">
        <v>397</v>
      </c>
      <c r="M8534">
        <v>397</v>
      </c>
      <c r="N8534">
        <f>TAN(RADIANS(Table2[[#This Row],[angle]]))</f>
        <v>0.99999999999999989</v>
      </c>
      <c r="O8534">
        <f>0+LEFT(TEXT(Table2[[#This Row],[tan_angle]],"000/000"),3)</f>
        <v>1</v>
      </c>
      <c r="P8534">
        <f>0+RIGHT(TEXT(Table2[[#This Row],[tan_angle]],"000/000"),3)</f>
        <v>1</v>
      </c>
      <c r="Q8534" s="10">
        <f>Table2[[#This Row],[canvas_height]]/Table2[[#This Row],[canvas_width]]</f>
        <v>3.97</v>
      </c>
      <c r="R8534">
        <f>0+LEFT(TEXT(Table2[[#This Row],[canvas_ratio]],"000/000"),3)</f>
        <v>397</v>
      </c>
      <c r="S8534" s="5" t="str">
        <f t="shared" si="133"/>
        <v>/</v>
      </c>
      <c r="T8534" s="4">
        <f>0+RIGHT(TEXT(Table2[[#This Row],[canvas_ratio]],"000/000"),3)</f>
        <v>100</v>
      </c>
      <c r="U8534" s="9">
        <f>Table2[[#This Row],[canvas_ratio]]/Table2[[#This Row],[tan_angle]]</f>
        <v>3.9700000000000006</v>
      </c>
      <c r="V8534" s="8">
        <f>0+RIGHT(TEXT(Table2[[#This Row],[ratio]],"0000/0000"),4)/Table2[[#This Row],[tan_angle_numer]]</f>
        <v>100</v>
      </c>
      <c r="W8534" s="9" t="b">
        <f>Table2[[#This Row],[multiplier]]=Table2[[#This Row],[multiplier_calc]]</f>
        <v>0</v>
      </c>
    </row>
    <row r="8535" spans="1:23" x14ac:dyDescent="0.25">
      <c r="A8535" s="1">
        <v>3.98</v>
      </c>
      <c r="B8535" s="1">
        <v>1</v>
      </c>
      <c r="C8535">
        <v>45</v>
      </c>
      <c r="D8535">
        <v>0</v>
      </c>
      <c r="E8535">
        <v>0</v>
      </c>
      <c r="F8535">
        <v>5.6427121140000001</v>
      </c>
      <c r="G8535">
        <v>-1.4142136E-2</v>
      </c>
      <c r="H8535">
        <v>0.70710678100000002</v>
      </c>
      <c r="I8535">
        <v>-280.72139213100002</v>
      </c>
      <c r="J8535">
        <v>281.42849891200001</v>
      </c>
      <c r="K8535">
        <v>199</v>
      </c>
      <c r="L8535">
        <v>199</v>
      </c>
      <c r="M8535">
        <v>199</v>
      </c>
      <c r="N8535">
        <f>TAN(RADIANS(Table2[[#This Row],[angle]]))</f>
        <v>0.99999999999999989</v>
      </c>
      <c r="O8535">
        <f>0+LEFT(TEXT(Table2[[#This Row],[tan_angle]],"000/000"),3)</f>
        <v>1</v>
      </c>
      <c r="P8535">
        <f>0+RIGHT(TEXT(Table2[[#This Row],[tan_angle]],"000/000"),3)</f>
        <v>1</v>
      </c>
      <c r="Q8535" s="10">
        <f>Table2[[#This Row],[canvas_height]]/Table2[[#This Row],[canvas_width]]</f>
        <v>3.98</v>
      </c>
      <c r="R8535">
        <f>0+LEFT(TEXT(Table2[[#This Row],[canvas_ratio]],"000/000"),3)</f>
        <v>199</v>
      </c>
      <c r="S8535" s="5" t="str">
        <f t="shared" si="133"/>
        <v>/</v>
      </c>
      <c r="T8535" s="4">
        <f>0+RIGHT(TEXT(Table2[[#This Row],[canvas_ratio]],"000/000"),3)</f>
        <v>50</v>
      </c>
      <c r="U8535" s="9">
        <f>Table2[[#This Row],[canvas_ratio]]/Table2[[#This Row],[tan_angle]]</f>
        <v>3.9800000000000004</v>
      </c>
      <c r="V8535" s="8">
        <f>0+RIGHT(TEXT(Table2[[#This Row],[ratio]],"0000/0000"),4)/Table2[[#This Row],[tan_angle_numer]]</f>
        <v>50</v>
      </c>
      <c r="W8535" s="9" t="b">
        <f>Table2[[#This Row],[multiplier]]=Table2[[#This Row],[multiplier_calc]]</f>
        <v>0</v>
      </c>
    </row>
    <row r="8536" spans="1:23" x14ac:dyDescent="0.25">
      <c r="A8536" s="1">
        <v>3.99</v>
      </c>
      <c r="B8536" s="1">
        <v>1</v>
      </c>
      <c r="C8536">
        <v>45</v>
      </c>
      <c r="D8536">
        <v>0</v>
      </c>
      <c r="E8536">
        <v>0</v>
      </c>
      <c r="F8536">
        <v>5.6497831820000002</v>
      </c>
      <c r="G8536">
        <v>-7.0710679999999998E-3</v>
      </c>
      <c r="H8536">
        <v>0.70710678100000002</v>
      </c>
      <c r="I8536">
        <v>-563.564104606</v>
      </c>
      <c r="J8536">
        <v>564.27121138699999</v>
      </c>
      <c r="K8536">
        <v>399</v>
      </c>
      <c r="L8536">
        <v>399</v>
      </c>
      <c r="M8536">
        <v>399</v>
      </c>
      <c r="N8536">
        <f>TAN(RADIANS(Table2[[#This Row],[angle]]))</f>
        <v>0.99999999999999989</v>
      </c>
      <c r="O8536">
        <f>0+LEFT(TEXT(Table2[[#This Row],[tan_angle]],"000/000"),3)</f>
        <v>1</v>
      </c>
      <c r="P8536">
        <f>0+RIGHT(TEXT(Table2[[#This Row],[tan_angle]],"000/000"),3)</f>
        <v>1</v>
      </c>
      <c r="Q8536" s="10">
        <f>Table2[[#This Row],[canvas_height]]/Table2[[#This Row],[canvas_width]]</f>
        <v>3.99</v>
      </c>
      <c r="R8536">
        <f>0+LEFT(TEXT(Table2[[#This Row],[canvas_ratio]],"000/000"),3)</f>
        <v>399</v>
      </c>
      <c r="S8536" s="5" t="str">
        <f t="shared" si="133"/>
        <v>/</v>
      </c>
      <c r="T8536" s="4">
        <f>0+RIGHT(TEXT(Table2[[#This Row],[canvas_ratio]],"000/000"),3)</f>
        <v>100</v>
      </c>
      <c r="U8536" s="9">
        <f>Table2[[#This Row],[canvas_ratio]]/Table2[[#This Row],[tan_angle]]</f>
        <v>3.9900000000000007</v>
      </c>
      <c r="V8536" s="8">
        <f>0+RIGHT(TEXT(Table2[[#This Row],[ratio]],"0000/0000"),4)/Table2[[#This Row],[tan_angle_numer]]</f>
        <v>100</v>
      </c>
      <c r="W8536" s="9" t="b">
        <f>Table2[[#This Row],[multiplier]]=Table2[[#This Row],[multiplier_calc]]</f>
        <v>0</v>
      </c>
    </row>
    <row r="8537" spans="1:23" x14ac:dyDescent="0.25">
      <c r="A8537" s="11">
        <v>4</v>
      </c>
      <c r="B8537" s="1">
        <v>1</v>
      </c>
      <c r="C8537">
        <v>45</v>
      </c>
      <c r="D8537">
        <v>0</v>
      </c>
      <c r="E8537">
        <v>0</v>
      </c>
      <c r="F8537">
        <v>0.70710678100000002</v>
      </c>
      <c r="G8537">
        <v>-0.70710678100000002</v>
      </c>
      <c r="H8537">
        <v>0.70710678100000002</v>
      </c>
      <c r="I8537">
        <v>-4.949747468</v>
      </c>
      <c r="J8537">
        <v>5.6568542490000002</v>
      </c>
      <c r="K8537">
        <v>4</v>
      </c>
      <c r="L8537">
        <v>4</v>
      </c>
      <c r="M8537">
        <v>4</v>
      </c>
      <c r="N8537">
        <f>TAN(RADIANS(Table2[[#This Row],[angle]]))</f>
        <v>0.99999999999999989</v>
      </c>
      <c r="O8537">
        <f>0+LEFT(TEXT(Table2[[#This Row],[tan_angle]],"000/000"),3)</f>
        <v>1</v>
      </c>
      <c r="P8537">
        <f>0+RIGHT(TEXT(Table2[[#This Row],[tan_angle]],"000/000"),3)</f>
        <v>1</v>
      </c>
      <c r="Q8537" s="10">
        <f>Table2[[#This Row],[canvas_height]]/Table2[[#This Row],[canvas_width]]</f>
        <v>4</v>
      </c>
      <c r="R8537">
        <f>0+LEFT(TEXT(Table2[[#This Row],[canvas_ratio]],"000/000"),3)</f>
        <v>4</v>
      </c>
      <c r="S8537" s="5" t="str">
        <f t="shared" si="133"/>
        <v>/</v>
      </c>
      <c r="T8537" s="4">
        <f>0+RIGHT(TEXT(Table2[[#This Row],[canvas_ratio]],"000/000"),3)</f>
        <v>1</v>
      </c>
      <c r="U8537" s="9">
        <f>Table2[[#This Row],[canvas_ratio]]/Table2[[#This Row],[tan_angle]]</f>
        <v>4</v>
      </c>
      <c r="V8537" s="8">
        <f>0+RIGHT(TEXT(Table2[[#This Row],[ratio]],"0000/0000"),4)/Table2[[#This Row],[tan_angle_numer]]</f>
        <v>1</v>
      </c>
      <c r="W8537" s="9" t="b">
        <f>Table2[[#This Row],[multiplier]]=Table2[[#This Row],[multiplier_calc]]</f>
        <v>0</v>
      </c>
    </row>
  </sheetData>
  <phoneticPr fontId="2" type="noConversion"/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Jorge Ordonez Rendon</cp:lastModifiedBy>
  <dcterms:created xsi:type="dcterms:W3CDTF">2023-12-24T21:15:48Z</dcterms:created>
  <dcterms:modified xsi:type="dcterms:W3CDTF">2023-12-29T06:51:07Z</dcterms:modified>
</cp:coreProperties>
</file>